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C:\Users\shaik\OneDrive\Desktop\Data Analyst Bootcamp 3.0\Module 2 - Excel\Projects\"/>
    </mc:Choice>
  </mc:AlternateContent>
  <xr:revisionPtr revIDLastSave="0" documentId="13_ncr:1_{9049D7B9-8150-42BF-AE23-DC05779F41C7}" xr6:coauthVersionLast="47" xr6:coauthVersionMax="47" xr10:uidLastSave="{00000000-0000-0000-0000-000000000000}"/>
  <bookViews>
    <workbookView xWindow="-108" yWindow="-108" windowWidth="23256" windowHeight="12456" activeTab="2" xr2:uid="{A2E363C5-E969-4904-AFBC-9248C76BEE27}"/>
  </bookViews>
  <sheets>
    <sheet name="tiktok_dataset" sheetId="1" r:id="rId1"/>
    <sheet name="PIVOT" sheetId="2" r:id="rId2"/>
    <sheet name="Dashboard" sheetId="3" r:id="rId3"/>
  </sheets>
  <definedNames>
    <definedName name="_xlnm._FilterDatabase" localSheetId="0" hidden="1">tiktok_dataset!$A$1:$K$19085</definedName>
    <definedName name="Slicer_verified_status">#N/A</definedName>
  </definedNames>
  <calcPr calcId="191029"/>
  <pivotCaches>
    <pivotCache cacheId="9"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4" i="2" l="1"/>
  <c r="C45" i="2"/>
  <c r="C46" i="2"/>
  <c r="C47" i="2"/>
  <c r="C48" i="2"/>
  <c r="C43" i="2"/>
  <c r="D48" i="2"/>
  <c r="D47" i="2"/>
  <c r="D46" i="2"/>
  <c r="D45" i="2"/>
  <c r="D44" i="2"/>
  <c r="D43" i="2"/>
  <c r="D37" i="2"/>
  <c r="D36" i="2"/>
  <c r="D29" i="2"/>
  <c r="D28" i="2"/>
  <c r="D27" i="2"/>
  <c r="D19" i="2"/>
  <c r="D18" i="2"/>
  <c r="B4" i="2"/>
  <c r="C9" i="2"/>
  <c r="B9" i="2"/>
  <c r="A9" i="2"/>
  <c r="B13" i="2"/>
</calcChain>
</file>

<file path=xl/sharedStrings.xml><?xml version="1.0" encoding="utf-8"?>
<sst xmlns="http://schemas.openxmlformats.org/spreadsheetml/2006/main" count="76384" uniqueCount="19051">
  <si>
    <t>claim_status</t>
  </si>
  <si>
    <t>video_id</t>
  </si>
  <si>
    <t>video_duration_sec</t>
  </si>
  <si>
    <t>video_transcription_text</t>
  </si>
  <si>
    <t>verified_status</t>
  </si>
  <si>
    <t>author_ban_status</t>
  </si>
  <si>
    <t>video_view_count</t>
  </si>
  <si>
    <t>video_like_count</t>
  </si>
  <si>
    <t>video_share_count</t>
  </si>
  <si>
    <t>video_download_count</t>
  </si>
  <si>
    <t>video_comment_count</t>
  </si>
  <si>
    <t>claim</t>
  </si>
  <si>
    <t>someone shared with me that drone deliveries are already happening and will become common by 2025</t>
  </si>
  <si>
    <t>not verified</t>
  </si>
  <si>
    <t>under review</t>
  </si>
  <si>
    <t>someone shared with me that there are more microorganisms in one teaspoon of soil than people on the planet</t>
  </si>
  <si>
    <t>active</t>
  </si>
  <si>
    <t>someone shared with me that american industrialist andrew carnegie had a net worth of $475 million usd, worth over $300 billion usd today</t>
  </si>
  <si>
    <t>someone shared with me that the metro of st. petersburg, with an average depth of hundred meters, is the deepest metro in the world</t>
  </si>
  <si>
    <t>someone shared with me that the number of businesses allowing employees to bring pets to the workplace has grown by 6% worldwide</t>
  </si>
  <si>
    <t>someone shared with me that gross domestic product (gdp) is the best financial indicator of a country's overall trade potential</t>
  </si>
  <si>
    <t>someone shared with me that elvis presley has sold more records than the music band the beatles</t>
  </si>
  <si>
    <t>someone shared with me that the best selling single of all time is "white christmas" by bing crosby</t>
  </si>
  <si>
    <t>someone shared with me that about half of the world's population can access the web via a mobile device</t>
  </si>
  <si>
    <t>someone shared with me that it would take a 50 petabyte drive to store every written work ever created</t>
  </si>
  <si>
    <t>verified</t>
  </si>
  <si>
    <t>someone shared with me that an average user spends 40% of their day on the internet</t>
  </si>
  <si>
    <t>someone shared with me that the world generates 2.5 quintillion bytes of data every day</t>
  </si>
  <si>
    <t>someone shared with me that the longest recorded cricket match lasted 14 days</t>
  </si>
  <si>
    <t>someone shared with me that 1920 was the last time the event "tug-of-war" was played in the summer olympics</t>
  </si>
  <si>
    <t>someone shared with me that american basketball legend wilt chamberlain never fouled out of a game</t>
  </si>
  <si>
    <t>someone shared with me that the city with the largest bus network in the world is jakarta, indonesia</t>
  </si>
  <si>
    <t>someone shared with me that a dogâ€™s sense of smell is much more powerful than a human's</t>
  </si>
  <si>
    <t>someone shared with me that a common garden snail has over 12,000 teeth</t>
  </si>
  <si>
    <t>someone shared with me that we only see the same side of the moon</t>
  </si>
  <si>
    <t>someone shared with me that the moon was once part of the earth</t>
  </si>
  <si>
    <t>someone shared with me that neptune radiates more heat than it gets from the sun</t>
  </si>
  <si>
    <t>someone shared with me that there are more stars in the universe than grains of sand on earth</t>
  </si>
  <si>
    <t>someone shared with me that about once a year, an asteroid the size of a car enters earthâ€™s atmosphere</t>
  </si>
  <si>
    <t>banned</t>
  </si>
  <si>
    <t>someone shared with me that through the seasons, a reindeerâ€™s eyes will change color</t>
  </si>
  <si>
    <t>someone shared with me that elephants will console each other during stressful situations</t>
  </si>
  <si>
    <t>someone shared with me that avocados never ripen while they are still attached to the tree</t>
  </si>
  <si>
    <t>someone shared with me that people are born with only 2 natural fears: the fear of falling and the fear of loud sounds</t>
  </si>
  <si>
    <t>someone shared with me that sneezing while traveling at 60 mph makes you close your eyes for 50 feet</t>
  </si>
  <si>
    <t>someone shared with me that people donâ€™t sneeze in their sleep</t>
  </si>
  <si>
    <t>someone shared with me that at birth, baby pandas are smaller than mice</t>
  </si>
  <si>
    <t>someone shared with me that the microwave oven was an accidental invention</t>
  </si>
  <si>
    <t>someone shared with me that a blue whale's heartbeat can be heard from two miles away</t>
  </si>
  <si>
    <t>someone shared with me that the longest location name on the planet earth is 85 letters in english.</t>
  </si>
  <si>
    <t>someone shared with me that the red-billed quelea is the most common bird on earth</t>
  </si>
  <si>
    <t>someone shared with me that in japan, its considered good luck when a sumo wrestler makes your baby cry</t>
  </si>
  <si>
    <t>someone shared with me that bubble wrap was originally designed to be used as wallpaper</t>
  </si>
  <si>
    <t>someone shared with me that humans have jumped further than horses in the olympics</t>
  </si>
  <si>
    <t>someone shared with me that a one-armed player scored the winning goal in the first soccer tournament world cup in 1930</t>
  </si>
  <si>
    <t>someone shared with me that jobs in the field of agriculture are the most prevalent types of jobs in the world</t>
  </si>
  <si>
    <t>someone shared with me that the eye of an ostrich is bigger than its brain</t>
  </si>
  <si>
    <t>someone shared with me that the largest pair of eyes in the world belongs to the giant squid</t>
  </si>
  <si>
    <t>someone shared with me that buttermilk does not contain any butter</t>
  </si>
  <si>
    <t>someone shared with me that one strand of hair can hold up to 3 ounces of weight</t>
  </si>
  <si>
    <t>someone shared with me that bottled water has an expiration date</t>
  </si>
  <si>
    <t>someone shared with me that driving south from detroit will lead to canada</t>
  </si>
  <si>
    <t>someone shared with me that sea otters are born unable to swim</t>
  </si>
  <si>
    <t>someone shared with me that apple seeds contain cyanide</t>
  </si>
  <si>
    <t>someone shared with me that alaska is the only u.s. state whose name can be typed on a single row on the american standard keyboard</t>
  </si>
  <si>
    <t>someone shared with me that up to 20% of power outages in the u.s. are due to squirrels chewing through the lines</t>
  </si>
  <si>
    <t>someone shared with me that the largest living thing on earth is a tree</t>
  </si>
  <si>
    <t>someone shared with me that ketchup leaves the bottle at a measured speed of 25 miles per year</t>
  </si>
  <si>
    <t>someone shared with me that the town of calama in chile has never experienced rain</t>
  </si>
  <si>
    <t>a friend shared with a friend that yellowstone national park is home to a supervolcano</t>
  </si>
  <si>
    <t>a friend shared with a friend that the largest rock on earth is in australia</t>
  </si>
  <si>
    <t>a friend shared with a friend that the average british driver will spend around 99 days of their life stuck in traffic</t>
  </si>
  <si>
    <t>a friend shared with a friend that windshield wipers were invented in 1905</t>
  </si>
  <si>
    <t>a friend shared with a friend that the origins of the banjo instrument begin in africa</t>
  </si>
  <si>
    <t>a friend shared with a friend that an average user spends 40% of their day on the internet</t>
  </si>
  <si>
    <t>a friend shared with a friend that half of retail purchases are now made through a mobile device</t>
  </si>
  <si>
    <t>a friend shared with a friend that the most watched summer olympics event for the past 20 years has been gymnastics</t>
  </si>
  <si>
    <t>a friend shared with a friend that badminton is the fastest ball and net sport in the world</t>
  </si>
  <si>
    <t>a friend shared with a friend that starting in 1990, american basketball player michael jordan and the chicago bulls never had a three-game losing streak for eight years</t>
  </si>
  <si>
    <t>a friend shared with a friend that a dogâ€™s sense of smell is much more powerful than a human's</t>
  </si>
  <si>
    <t>a friend shared with a friend that a common garden snail has over 12,000 teeth</t>
  </si>
  <si>
    <t>a friend shared with a friend that koalas sleep up to 22 hours per day</t>
  </si>
  <si>
    <t>a friend shared with a friend that some sharks can glow in the dark</t>
  </si>
  <si>
    <t>a friend shared with a friend that it would take 258 earth days to drive around one of saturnâ€™s rings at a speed of 75 mph</t>
  </si>
  <si>
    <t>a friend shared with a friend that sputnik was the first artificial satellite in space</t>
  </si>
  <si>
    <t>a friend shared with a friend that neptune radiates more heat than it gets from the sun</t>
  </si>
  <si>
    <t>a friend shared with a friend that a day on mars is about the same length as on earth</t>
  </si>
  <si>
    <t>a friend shared with a friend that thereâ€™s a planet made of diamonds two times the size of earth</t>
  </si>
  <si>
    <t>a friend shared with a friend that there is a world championship for throwing mobile phones</t>
  </si>
  <si>
    <t>a friend shared with a friend that avocados never ripen while they are still attached to the tree</t>
  </si>
  <si>
    <t>a friend shared with a friend that people are born with only 2 natural fears: the fear of falling and the fear of loud sounds</t>
  </si>
  <si>
    <t>a friend shared with a friend that humans canâ€™t taste food without saliva</t>
  </si>
  <si>
    <t>a friend shared with a friend that the eiffel tower leans away from the sun</t>
  </si>
  <si>
    <t>a friend shared with a friend that only one-fourth of the sahara desert is sandy</t>
  </si>
  <si>
    <t>a friend shared with a friend that the french scrabble world champion winner doesnâ€™t speak french</t>
  </si>
  <si>
    <t>a friend shared with a friend that a one-armed player scored the winning goal in the first soccer tournament world cup in 1930</t>
  </si>
  <si>
    <t>a friend shared with a friend that it is physically impossible for humans to keep their eyes open while sneezing</t>
  </si>
  <si>
    <t>a friend shared with a friend that pineapples are named after pinecones</t>
  </si>
  <si>
    <t>a friend shared with a friend that losing weight alters brain activity</t>
  </si>
  <si>
    <t>a friend shared with a friend that your fingernails on your dominant hand grow faster</t>
  </si>
  <si>
    <t>a friend shared with a friend that playing dance music helps ward off mosquitoes</t>
  </si>
  <si>
    <t>a friend shared with a friend that mice typically only live for 6 months in the wild</t>
  </si>
  <si>
    <t>a friend shared with a friend that the dwarf planet pluto was named by an 11-year-old girl</t>
  </si>
  <si>
    <t>a friend shared with a friend that the insect population of the world is 1 billion times more than the world population</t>
  </si>
  <si>
    <t>a friend shared with a friend that the human brain uses 20% of the body's oxygen</t>
  </si>
  <si>
    <t>a friend shared with a friend that you can fit about 400 grapevines in one acre of land</t>
  </si>
  <si>
    <t>a friend shared with a friend that a pineapple plant can only produce one pineapple a year</t>
  </si>
  <si>
    <t>a friend shared with a friend that strawberries are the only known fruit to grow their seeds externally</t>
  </si>
  <si>
    <t>a friend mentioned someone discovered that nucelear fission is now being used to produce electricity</t>
  </si>
  <si>
    <t>a friend mentioned someone discovered that american industrialist andrew carnegie had a net worth of $475 million usd, worth over $300 billion usd today</t>
  </si>
  <si>
    <t>a friend mentioned someone discovered that the rubik's cube is the best-selling product of all time</t>
  </si>
  <si>
    <t>a friend mentioned someone discovered that mobile phone use in india is nearly 100%</t>
  </si>
  <si>
    <t>a friend mentioned someone discovered that the total number of multinational companies investing in green initiatives has increased by 35% since 2020</t>
  </si>
  <si>
    <t>a friend mentioned someone discovered that the oldest playable musical instruments were found in china</t>
  </si>
  <si>
    <t>a friend mentioned someone discovered that the japanese word â€˜karaokeâ€™ comes from a phrase meaning â€™empty orchestraâ€™</t>
  </si>
  <si>
    <t>a friend mentioned someone discovered that about half of the world's population can access the web via a mobile device</t>
  </si>
  <si>
    <t>a friend mentioned someone discovered that an average user spends 40% of their day on the internet</t>
  </si>
  <si>
    <t>a friend mentioned someone discovered that the average user checks their mobile phone around 150 times each day</t>
  </si>
  <si>
    <t>a friend mentioned someone discovered that 4 of the top 10 highest paid atheletes in the world are players in the american national basketball assocation (nba)</t>
  </si>
  <si>
    <t>a friend mentioned someone discovered that the first gloves used in american sport baseball were fingerless</t>
  </si>
  <si>
    <t>a friend mentioned someone discovered that the concorde was the fastest passenger jet ever</t>
  </si>
  <si>
    <t>a friend mentioned someone discovered that the busiest airport in the world is in the united states</t>
  </si>
  <si>
    <t>a friend mentioned someone discovered that london, england has the world's oldest subway system</t>
  </si>
  <si>
    <t>a friend mentioned someone discovered that dragonflies can see in all directions at the same time</t>
  </si>
  <si>
    <t>a friend mentioned someone discovered that koalas sleep up to 22 hours per day</t>
  </si>
  <si>
    <t>a friend mentioned someone discovered that the volcano olympus mons on mars is over 3 times taller than mount everest</t>
  </si>
  <si>
    <t>a friend mentioned someone discovered that saturn is less dense than water</t>
  </si>
  <si>
    <t>a friend mentioned someone discovered that sound actually travels in space</t>
  </si>
  <si>
    <t>a friend mentioned someone discovered that a single day on venus takes 243 earth days</t>
  </si>
  <si>
    <t>a friend mentioned someone discovered that evidence from seymour island suggest that penguins were once 6 ft tall</t>
  </si>
  <si>
    <t>a friend mentioned someone discovered that the scottish were the first people to fry chicken</t>
  </si>
  <si>
    <t>a friend mentioned someone discovered that sneezing while traveling at 60 mph makes you close your eyes for 50 feet</t>
  </si>
  <si>
    <t>a friend mentioned someone discovered that j is the only letter that doesnâ€™t appear on the periodic table of elements</t>
  </si>
  <si>
    <t>a friend mentioned someone discovered that the tallest tower of cupcakes ever made was over 35 feet</t>
  </si>
  <si>
    <t>a friend mentioned someone discovered that bees can fly higher than mount everest</t>
  </si>
  <si>
    <t>a friend mentioned someone discovered that cold water is just as cleansing as hot water</t>
  </si>
  <si>
    <t>a friend mentioned someone discovered that more people speak english as their second language than those who use it as their primary language</t>
  </si>
  <si>
    <t>a friend mentioned someone discovered that triskaidekaphobia is the fear of the number 13</t>
  </si>
  <si>
    <t>a friend mentioned someone discovered that your fingernails on your dominant hand grow faster</t>
  </si>
  <si>
    <t>a friend mentioned someone discovered that apple seeds contain cyanide</t>
  </si>
  <si>
    <t>a friend mentioned someone discovered that frigate birds can sleep while flying</t>
  </si>
  <si>
    <t>a friend reported someone discovered that humans will live on mars by 2035</t>
  </si>
  <si>
    <t>a friend reported someone discovered that we will all fly with individual jetpacks by 2032</t>
  </si>
  <si>
    <t>a friend reported someone discovered that earth days are getting longer over time due to orbital expansion</t>
  </si>
  <si>
    <t>a friend reported someone discovered that seventy percent of small businesses are owned and operated by a single person.</t>
  </si>
  <si>
    <t>a friend reported someone discovered that more businesses will be owned by women than men by 2045</t>
  </si>
  <si>
    <t>a friend reported someone discovered that gross domestic product (gdp) is the best financial indicator of a country's overall trade potential</t>
  </si>
  <si>
    <t>a friend reported someone discovered that 1 billion cars are currently in use around the world</t>
  </si>
  <si>
    <t>a friend reported someone discovered that it would take less than a month to get to the moon by car at 60mph</t>
  </si>
  <si>
    <t>a friend reported someone discovered that the car radio was first introduced in 1922</t>
  </si>
  <si>
    <t>a friend reported someone discovered that the harmonica is the best selling musical instrument</t>
  </si>
  <si>
    <t>a friend reported someone discovered that 90% of the worldâ€™s data was generated after 2019</t>
  </si>
  <si>
    <t>a friend reported someone discovered that over 60% of the world's population has access to the internet</t>
  </si>
  <si>
    <t>a friend reported someone discovered that singapore has the fastest internet connectivity in the world.</t>
  </si>
  <si>
    <t>a friend reported someone discovered that half of retail purchases are now made through a mobile device</t>
  </si>
  <si>
    <t>a friend reported someone discovered that the world generates 2.5 quintillion bytes of data every day</t>
  </si>
  <si>
    <t>a friend reported someone discovered that 1 in 3 people have never used the internet</t>
  </si>
  <si>
    <t>a friend reported someone discovered that shanghai, china has the world's longest subway system</t>
  </si>
  <si>
    <t>a friend reported someone discovered that a dogâ€™s sense of smell is much more powerful than a human's</t>
  </si>
  <si>
    <t>a friend reported someone discovered that dragonflies can see in all directions at the same time</t>
  </si>
  <si>
    <t>a friend reported someone discovered that koalas sleep up to 22 hours per day</t>
  </si>
  <si>
    <t>a friend reported someone discovered that it snows metal and rains acid on venus</t>
  </si>
  <si>
    <t>a friend reported someone discovered that the sun takes over one earth month to make a full rotation</t>
  </si>
  <si>
    <t>a friend reported someone discovered that it takes an average of 364 licks to get to the center of a lollipop</t>
  </si>
  <si>
    <t>a friend reported someone discovered that there is a world championship for throwing mobile phones</t>
  </si>
  <si>
    <t>a friend reported someone discovered that take out restaurants have been found in the remains of pompeii</t>
  </si>
  <si>
    <t>a friend reported someone discovered that captive ravens can speak better than parrots</t>
  </si>
  <si>
    <t>a friend reported someone discovered that the scottish were the first people to fry chicken</t>
  </si>
  <si>
    <t>a friend reported someone discovered that elephants will console each other during stressful situations</t>
  </si>
  <si>
    <t>a friend reported someone discovered that avocados never ripen while they are still attached to the tree</t>
  </si>
  <si>
    <t>a friend reported someone discovered that the brain is the fattiest organ in the body</t>
  </si>
  <si>
    <t>a friend reported someone discovered that humans canâ€™t taste food without saliva</t>
  </si>
  <si>
    <t>a friend reported someone discovered that the netherlands is home to the population of tallest humans on earth</t>
  </si>
  <si>
    <t>a friend reported someone discovered that new zealanders have more pets per household than any other country</t>
  </si>
  <si>
    <t>a friend reported someone discovered that q' is the only letter that doesnâ€™t appear in any u.s. state name</t>
  </si>
  <si>
    <t>a friend reported someone discovered that blue whales eat 500,000 calories in 1 mouthful on average</t>
  </si>
  <si>
    <t>a friend reported someone discovered that humans have jumped further than horses in the olympics</t>
  </si>
  <si>
    <t>a friend reported someone discovered that the first commercial airplane flight lasted 23 minutes</t>
  </si>
  <si>
    <t>a friend reported someone discovered that 170-year-old champagne was found under the baltic sea</t>
  </si>
  <si>
    <t>a friend reported someone discovered that x-rays canâ€™t distinguish real diamonds from fake ones</t>
  </si>
  <si>
    <t>a friend reported someone discovered that the continental tectonic plates move at the same rate that fingernails grow</t>
  </si>
  <si>
    <t>a friend reported someone discovered that driving south from detroit will lead to canada</t>
  </si>
  <si>
    <t>a friend reported someone discovered that more people speak english as their second language than those who use it as their primary language</t>
  </si>
  <si>
    <t>a friend reported someone discovered that triskaidekaphobia is the fear of the number 13</t>
  </si>
  <si>
    <t>a friend reported someone discovered that the opposite sides of dice will always equal 7</t>
  </si>
  <si>
    <t>a friend reported someone discovered that bananas get their curved shape by growing towards the sun</t>
  </si>
  <si>
    <t>a friend reported someone discovered that frigate birds can sleep while flying</t>
  </si>
  <si>
    <t>a friend reported someone discovered that the chicken is the closest relative to the t-rex</t>
  </si>
  <si>
    <t>a friend reported someone discovered that violin bows are made from horsehair</t>
  </si>
  <si>
    <t>a friend reported someone discovered that the largest living thing on earth is a tree</t>
  </si>
  <si>
    <t>a friend reported someone discovered that the moon is moving away from the earth</t>
  </si>
  <si>
    <t>a friend reported someone discovered that a pineapple plant can only produce one pineapple a year</t>
  </si>
  <si>
    <t>a friend reported someone discovered that china is the worldâ€™s largest silk producer</t>
  </si>
  <si>
    <t>a friend reported someone discovered that redwoods are the tallest trees</t>
  </si>
  <si>
    <t>a friend told me someone discovered that humans will live on mars by 2035</t>
  </si>
  <si>
    <t>a friend told me someone discovered that drone deliveries are already happening and will become common by 2025</t>
  </si>
  <si>
    <t>a friend told me someone discovered that earth days are getting longer over time due to orbital expansion</t>
  </si>
  <si>
    <t>a friend told me someone discovered that 20% of the world's oxygen is produced in the amazon jungles</t>
  </si>
  <si>
    <t>a friend told me someone discovered that there are about 582 million entrepreneurs in the world</t>
  </si>
  <si>
    <t>a friend told me someone discovered that the highest total mileage clocked by a single car is 2850000 million miles</t>
  </si>
  <si>
    <t>a friend told me someone discovered that violins are constructed from 70 individual wooden pieces</t>
  </si>
  <si>
    <t>a friend told me someone discovered that the musical artist prince played 27 different instruments on his debut album</t>
  </si>
  <si>
    <t>a friend told me someone discovered that it would take a 50 petabyte drive to store every written work ever created</t>
  </si>
  <si>
    <t>a friend told me someone discovered that kite flying is a professional sport in thailand.</t>
  </si>
  <si>
    <t>a friend told me someone discovered that starting in 1990, american basketball player michael jordan and the chicago bulls never had a three-game losing streak for eight years</t>
  </si>
  <si>
    <t>a friend told me someone discovered that the busiest airport in the world is in the united states</t>
  </si>
  <si>
    <t>a friend told me someone discovered that koalas sleep up to 22 hours per day</t>
  </si>
  <si>
    <t>a friend told me someone discovered that footprints left on the moon wonâ€™t disappear as there is no wind</t>
  </si>
  <si>
    <t>a friend told me someone discovered that neptune radiates more heat than it gets from the sun</t>
  </si>
  <si>
    <t>a friend told me someone discovered that neptuneâ€™s winds are the fastest in the solar system</t>
  </si>
  <si>
    <t>a friend told me someone discovered that there are currently 6 spacecrafts on mars</t>
  </si>
  <si>
    <t>a friend told me someone discovered that mars has running water</t>
  </si>
  <si>
    <t>a friend told me someone discovered that the bent joint in the legs of the flamingo is its ankles</t>
  </si>
  <si>
    <t>a friend told me someone discovered that canned pumpkins do not contain actual pumpkins</t>
  </si>
  <si>
    <t>a friend told me someone discovered that dogs can understand up to 250 hand gestures and words</t>
  </si>
  <si>
    <t>a friend told me someone discovered that captive ravens can speak better than parrots</t>
  </si>
  <si>
    <t>a friend told me someone discovered that the scottish were the first people to fry chicken</t>
  </si>
  <si>
    <t>a friend told me someone discovered that baked beans are not actually baked</t>
  </si>
  <si>
    <t>a friend told me someone discovered that the brain is the fattiest organ in the body</t>
  </si>
  <si>
    <t>a friend told me someone discovered that no two tongue prints are alike</t>
  </si>
  <si>
    <t>a friend told me someone discovered that sneezing while traveling at 60 mph makes you close your eyes for 50 feet</t>
  </si>
  <si>
    <t>a friend told me someone discovered that people donâ€™t sneeze in their sleep</t>
  </si>
  <si>
    <t>a friend told me someone discovered that australia has a bright pink lake</t>
  </si>
  <si>
    <t>a friend told me someone discovered that j is the only letter that doesnâ€™t appear on the periodic table of elements</t>
  </si>
  <si>
    <t>a friend told me someone discovered that at birth, baby pandas are smaller than mice</t>
  </si>
  <si>
    <t>a friend told me someone discovered that penguins can jump as high as 9 feet in the air</t>
  </si>
  <si>
    <t>a friend told me someone discovered that the microwave oven was an accidental invention</t>
  </si>
  <si>
    <t>a friend told me someone discovered that the longest location name on the planet earth is 85 letters in english.</t>
  </si>
  <si>
    <t>a friend told me someone discovered that only one-fourth of the sahara desert is sandy</t>
  </si>
  <si>
    <t>a friend told me someone discovered that there are billions of eggs produced commercially each year</t>
  </si>
  <si>
    <t>a friend told me someone discovered that pineapples are named after pinecones</t>
  </si>
  <si>
    <t>a friend told me someone discovered that leeches were historically used to predict the weather</t>
  </si>
  <si>
    <t>a friend told me someone discovered that melting glaciers make fizzy noises</t>
  </si>
  <si>
    <t>a friend told me someone discovered that the most successful predator is a wild dog</t>
  </si>
  <si>
    <t>a friend told me someone discovered that the worldâ€™s largest pyramid cannot be found in egypt</t>
  </si>
  <si>
    <t>a friend told me someone discovered that triskaidekaphobia is the fear of the number 13</t>
  </si>
  <si>
    <t>a friend told me someone discovered that the largest living thing on earth is a tree</t>
  </si>
  <si>
    <t>a friend told me someone discovered that ketchup leaves the bottle at a measured speed of 25 miles per year</t>
  </si>
  <si>
    <t>a friend told me someone discovered that a giant tortoise that was believed to be extinct was found in the galapagos islands</t>
  </si>
  <si>
    <t>a friend told me someone discovered that a pineapple plant can only produce one pineapple a year</t>
  </si>
  <si>
    <t>a friend claimed someone discovered that it snows in the sahara desert</t>
  </si>
  <si>
    <t>a friend claimed someone discovered that it would take less than a month to get to the moon by car at 60mph</t>
  </si>
  <si>
    <t>a friend claimed someone discovered that the first electric vehicle was created in 1832</t>
  </si>
  <si>
    <t>a friend claimed someone discovered that the car radio was first introduced in 1922</t>
  </si>
  <si>
    <t>a friend claimed someone discovered that the automotive industry employs about 9.9 million americans</t>
  </si>
  <si>
    <t>a friend claimed someone discovered that violins are constructed from 70 individual wooden pieces</t>
  </si>
  <si>
    <t>a friend claimed someone discovered that the musical artist prince played 27 different instruments on his debut album</t>
  </si>
  <si>
    <t>a friend claimed someone discovered that 99% of individuals in denmark, ireland and the united arab emirates have internet access</t>
  </si>
  <si>
    <t>a friend claimed someone discovered that 1920 was the last time the event "tug-of-war" was played in the summer olympics</t>
  </si>
  <si>
    <t>a friend claimed someone discovered that kite flying is a professional sport in thailand.</t>
  </si>
  <si>
    <t>a friend claimed someone discovered that the longest commercial flight in history took around 30 hours</t>
  </si>
  <si>
    <t>a friend claimed someone discovered that the busiest airport in the world is in the united states</t>
  </si>
  <si>
    <t>a friend claimed someone discovered that dolphins are mammals</t>
  </si>
  <si>
    <t>a friend claimed someone discovered that some ants can lift up to 20 times their own body weight</t>
  </si>
  <si>
    <t>a friend claimed someone discovered that the hummingbird is the only bird that can fly backwards</t>
  </si>
  <si>
    <t>a friend claimed someone discovered that sound actually travels in space</t>
  </si>
  <si>
    <t>a friend claimed someone discovered that neptuneâ€™s winds are the fastest in the solar system</t>
  </si>
  <si>
    <t>a friend claimed someone discovered that pluto could theoretically sustain life</t>
  </si>
  <si>
    <t>a friend claimed someone discovered that mars has running water</t>
  </si>
  <si>
    <t>a friend claimed someone discovered that there is a world championship for throwing mobile phones</t>
  </si>
  <si>
    <t>a friend claimed someone discovered that take out restaurants have been found in the remains of pompeii</t>
  </si>
  <si>
    <t>a friend claimed someone discovered that chihuahuas have the largest brain among dogs</t>
  </si>
  <si>
    <t>a friend claimed someone discovered that china owns all of the pandas in the world</t>
  </si>
  <si>
    <t>a friend claimed someone discovered that people are born with only 2 natural fears: the fear of falling and the fear of loud sounds</t>
  </si>
  <si>
    <t>a friend claimed someone discovered that humans canâ€™t taste food without saliva</t>
  </si>
  <si>
    <t>a friend claimed someone discovered that millions of trees are estimated to be planted by squirrels that forgot their buried nuts</t>
  </si>
  <si>
    <t>a friend claimed someone discovered that a blue whale's heartbeat can be heard from two miles away</t>
  </si>
  <si>
    <t>a friend claimed someone discovered that the longest location name on the planet earth is 85 letters in english.</t>
  </si>
  <si>
    <t>a friend claimed someone discovered that new zealanders have more pets per household than any other country</t>
  </si>
  <si>
    <t>a friend claimed someone discovered that our sense of smell and taste decreases by 20%-50% during airplane flights</t>
  </si>
  <si>
    <t>a friend claimed someone discovered that the largest pair of eyes in the world belongs to the giant squid</t>
  </si>
  <si>
    <t>a friend claimed someone discovered that a candleâ€™s flame is blue in zero gravity</t>
  </si>
  <si>
    <t>a friend claimed someone discovered that there are fewer stars in the sky than there are trees on earth</t>
  </si>
  <si>
    <t>a friend claimed someone discovered that no two teeth from different people will ever be alike</t>
  </si>
  <si>
    <t>a friend claimed someone discovered that triskaidekaphobia is the fear of the number 13</t>
  </si>
  <si>
    <t>a friend claimed someone discovered that apple seeds contain cyanide</t>
  </si>
  <si>
    <t>a friend claimed someone discovered that a man once set a record by putting on over 260 t-shirts</t>
  </si>
  <si>
    <t>a friend claimed someone discovered that up to 20% of power outages in the u.s. are due to squirrels chewing through the lines</t>
  </si>
  <si>
    <t>a friend claimed someone discovered that violin bows are made from horsehair</t>
  </si>
  <si>
    <t>a friend claimed someone discovered that mice typically only live for 6 months in the wild</t>
  </si>
  <si>
    <t>a friend claimed someone discovered that flossing your teeth improves memory</t>
  </si>
  <si>
    <t>a friend claimed someone discovered that the moon is moving away from the earth</t>
  </si>
  <si>
    <t>a friend claimed someone discovered that ketchup leaves the bottle at a measured speed of 25 miles per year</t>
  </si>
  <si>
    <t>a friend claimed someone discovered that strawberries are the only known fruit to grow their seeds externally</t>
  </si>
  <si>
    <t>a friend mentioned someone revealed that an average human child's developing body has over 300 bones, but by adulthood they'll have 206</t>
  </si>
  <si>
    <t>a friend mentioned someone revealed that making emotional facial expressions can prompt humans to have those emotions</t>
  </si>
  <si>
    <t>a friend mentioned someone revealed that new islands are being formed by volcanoes in the sea everyday</t>
  </si>
  <si>
    <t>a friend mentioned someone revealed that dubai is an island created by humans</t>
  </si>
  <si>
    <t>a friend mentioned someone revealed that there are 7100+ islands in the philippines</t>
  </si>
  <si>
    <t>a friend mentioned someone revealed that the number of businesses allowing employees to bring pets to the workplace has grown by 6% worldwide</t>
  </si>
  <si>
    <t>a friend mentioned someone revealed that the average british driver will spend around 99 days of their life stuck in traffic</t>
  </si>
  <si>
    <t>a friend mentioned someone revealed that the first electric vehicle was created in 1832</t>
  </si>
  <si>
    <t>a friend mentioned someone revealed that the car radio was first introduced in 1922</t>
  </si>
  <si>
    <t>a friend mentioned someone revealed that 99% of individuals in denmark, ireland and the united arab emirates have internet access</t>
  </si>
  <si>
    <t>a friend mentioned someone revealed that the longest recorded cricket match lasted 14 days</t>
  </si>
  <si>
    <t>a friend mentioned someone revealed that 1920 was the last time the event "tug-of-war" was played in the summer olympics</t>
  </si>
  <si>
    <t>a friend mentioned someone revealed that shanghai, china has the world's longest subway system</t>
  </si>
  <si>
    <t>a friend mentioned someone revealed that london, england has the world's oldest subway system</t>
  </si>
  <si>
    <t>a friend mentioned someone revealed that the cheetah is the fastest land animal on earth</t>
  </si>
  <si>
    <t>a friend mentioned someone revealed that some sharks can glow in the dark</t>
  </si>
  <si>
    <t>a friend mentioned someone revealed that the volcano olympus mons on mars is over 3 times taller than mount everest</t>
  </si>
  <si>
    <t>a friend mentioned someone revealed that jupiter has the most moons</t>
  </si>
  <si>
    <t>a friend mentioned someone revealed that a single day on venus takes 243 earth days</t>
  </si>
  <si>
    <t>a friend mentioned someone revealed that pluto could theoretically sustain life</t>
  </si>
  <si>
    <t>a friend mentioned someone revealed that mars has running water</t>
  </si>
  <si>
    <t>a friend mentioned someone revealed that through the seasons, a reindeerâ€™s eyes will change color</t>
  </si>
  <si>
    <t>a friend mentioned someone revealed that avocados never ripen while they are still attached to the tree</t>
  </si>
  <si>
    <t>a friend mentioned someone revealed that australia has the most number of venomous snakes worldwide</t>
  </si>
  <si>
    <t>a friend mentioned someone revealed that a crocodile cannot stick its tongue out</t>
  </si>
  <si>
    <t>a friend mentioned someone revealed that artificial banana flavoring is based on an extinct banana type</t>
  </si>
  <si>
    <t>a friend mentioned someone revealed that ancient egyptians slept on pillows made of stone</t>
  </si>
  <si>
    <t>a friend mentioned someone revealed that the people who are currently alive are only 7% of the total number of people who have ever lived</t>
  </si>
  <si>
    <t>a friend mentioned someone revealed that in japan, its considered good luck when a sumo wrestler makes your baby cry</t>
  </si>
  <si>
    <t>a friend mentioned someone revealed that armadillos have bulletproof shells</t>
  </si>
  <si>
    <t>a friend mentioned someone revealed that an espresso maker has been sent to space</t>
  </si>
  <si>
    <t>a friend mentioned someone revealed that the first commercial airplane flight lasted 23 minutes</t>
  </si>
  <si>
    <t>a friend mentioned someone revealed that a one-armed player scored the winning goal in the first soccer tournament world cup in 1930</t>
  </si>
  <si>
    <t>a friend mentioned someone revealed that human eyeballs do not grow or change their size as they age</t>
  </si>
  <si>
    <t>a friend mentioned someone revealed that smelling green apples help with weight loss</t>
  </si>
  <si>
    <t>a friend mentioned someone revealed that the most successful predator is a wild dog</t>
  </si>
  <si>
    <t>a friend mentioned someone revealed that the worldâ€™s largest pyramid cannot be found in egypt</t>
  </si>
  <si>
    <t>a friend mentioned someone revealed that no two teeth from different people will ever be alike</t>
  </si>
  <si>
    <t>a friend mentioned someone revealed that sea otters are born unable to swim</t>
  </si>
  <si>
    <t>a friend mentioned someone revealed that in a deck of cards, the king of hearts is the only king without a mustache</t>
  </si>
  <si>
    <t>a friend mentioned someone revealed that baby octopuses are the size of a flea</t>
  </si>
  <si>
    <t>a friend mentioned someone revealed that the dwarf planet pluto was named by an 11-year-old girl</t>
  </si>
  <si>
    <t>a friend mentioned someone revealed that there are 366 dimples on a regulation golf ball</t>
  </si>
  <si>
    <t>a friend reported someone revealed that austrian physicist erwin schrÃ¶dinger was allergic to cats</t>
  </si>
  <si>
    <t>a friend reported someone revealed that earth days are getting longer over time due to orbital expansion</t>
  </si>
  <si>
    <t>a friend reported someone revealed that new islands are being formed by volcanoes in the sea everyday</t>
  </si>
  <si>
    <t>a friend reported someone revealed that iceland is growing 5 centimeters per year</t>
  </si>
  <si>
    <t>a friend reported someone revealed that canada has the most lakes in the world</t>
  </si>
  <si>
    <t>a friend reported someone revealed that more businesses will be owned by women than men by 2045</t>
  </si>
  <si>
    <t>a friend reported someone revealed that the highest total mileage clocked by a single car is 2850000 million miles</t>
  </si>
  <si>
    <t>a friend reported someone revealed that the most recorded song in history is "summertime" written by george gershwin and dorothy heyward</t>
  </si>
  <si>
    <t>a friend reported someone revealed that the harmonica is the best selling musical instrument</t>
  </si>
  <si>
    <t>a friend reported someone revealed that the japanese word â€˜karaokeâ€™ comes from a phrase meaning â€™empty orchestraâ€™</t>
  </si>
  <si>
    <t>a friend reported someone revealed that the most watched summer olympics event for the past 20 years has been gymnastics</t>
  </si>
  <si>
    <t>a friend reported someone revealed that 1920 was the last time the event "tug-of-war" was played in the summer olympics</t>
  </si>
  <si>
    <t>a friend reported someone revealed that kite flying is a professional sport in thailand.</t>
  </si>
  <si>
    <t>a friend reported someone revealed that starting in 1990, american basketball player michael jordan and the chicago bulls never had a three-game losing streak for eight years</t>
  </si>
  <si>
    <t>a friend reported someone revealed that the longest commercial flight in history took around 30 hours</t>
  </si>
  <si>
    <t>a friend reported someone revealed that the biggest passenger bus in the world operates in brazil</t>
  </si>
  <si>
    <t>a friend reported someone revealed that shanghai, china has the world's longest subway system</t>
  </si>
  <si>
    <t>a friend reported someone revealed that london, england has the world's oldest subway system</t>
  </si>
  <si>
    <t>a friend reported someone revealed that reindeer grow new antlers every year</t>
  </si>
  <si>
    <t>a friend reported someone revealed that 5 dwarf planets are recognized in the solar system</t>
  </si>
  <si>
    <t>a friend reported someone revealed that mars has running water</t>
  </si>
  <si>
    <t>a friend reported someone revealed that astronauts can grow as much as two inches in space</t>
  </si>
  <si>
    <t>a friend reported someone revealed that marie curie is the only person with two nobel prizes in different sciences</t>
  </si>
  <si>
    <t>a friend reported someone revealed that through the seasons, a reindeerâ€™s eyes will change color</t>
  </si>
  <si>
    <t>a friend reported someone revealed that bathwater stays warmer for a longer duration with bubbles</t>
  </si>
  <si>
    <t>a friend reported someone revealed that take out restaurants have been found in the remains of pompeii</t>
  </si>
  <si>
    <t>a friend reported someone revealed that dogs can understand up to 250 hand gestures and words</t>
  </si>
  <si>
    <t>a friend reported someone revealed that evidence from seymour island suggest that penguins were once 6 ft tall</t>
  </si>
  <si>
    <t>a friend reported someone revealed that avocados never ripen while they are still attached to the tree</t>
  </si>
  <si>
    <t>a friend reported someone revealed that no two tongue prints are alike</t>
  </si>
  <si>
    <t>a friend reported someone revealed that sneezing while traveling at 60 mph makes you close your eyes for 50 feet</t>
  </si>
  <si>
    <t>a friend reported someone revealed that australia has the most number of beaches in the world</t>
  </si>
  <si>
    <t>a friend reported someone revealed that insects are attracted to light because of the moon</t>
  </si>
  <si>
    <t>a friend reported someone revealed that millions of trees are estimated to be planted by squirrels that forgot their buried nuts</t>
  </si>
  <si>
    <t>a friend reported someone revealed that ancient egyptians slept on pillows made of stone</t>
  </si>
  <si>
    <t>a friend reported someone revealed that there are more than 24 time zones around the world</t>
  </si>
  <si>
    <t>a friend reported someone revealed that new zealanders have more pets per household than any other country</t>
  </si>
  <si>
    <t>a friend reported someone revealed that a one-armed player scored the winning goal in the first soccer tournament world cup in 1930</t>
  </si>
  <si>
    <t>a friend reported someone revealed that it is physically impossible for humans to keep their eyes open while sneezing</t>
  </si>
  <si>
    <t>a friend reported someone revealed that buttermilk does not contain any butter</t>
  </si>
  <si>
    <t>a friend reported someone revealed that outerspace partly smells like diesel fuel and barbeque</t>
  </si>
  <si>
    <t>a friend reported someone revealed that pineapples are named after pinecones</t>
  </si>
  <si>
    <t>a friend reported someone revealed that melting glaciers make fizzy noises</t>
  </si>
  <si>
    <t>a friend reported someone revealed that triskaidekaphobia is the fear of the number 13</t>
  </si>
  <si>
    <t>a friend reported someone revealed that alaska is the only u.s. state whose name can be typed on a single row on the american standard keyboard</t>
  </si>
  <si>
    <t>a friend reported someone revealed that baby spiders are called spiderlings</t>
  </si>
  <si>
    <t>a friend reported someone revealed that the moon is moving away from the earth</t>
  </si>
  <si>
    <t>a friend reported someone revealed that strawberries are the only known fruit to grow their seeds externally</t>
  </si>
  <si>
    <t>a friend told me someone revealed that austrian physicist erwin schrÃ¶dinger was allergic to cats</t>
  </si>
  <si>
    <t>a friend told me someone revealed that making emotional facial expressions can prompt humans to have those emotions</t>
  </si>
  <si>
    <t>a friend told me someone revealed that seventy percent of small businesses are owned and operated by a single person.</t>
  </si>
  <si>
    <t>a friend told me someone revealed that the number of businesses allowing employees to bring pets to the workplace has grown by 6% worldwide</t>
  </si>
  <si>
    <t>a friend told me someone revealed that the average car contains over 30000 unique parts</t>
  </si>
  <si>
    <t>a friend told me someone revealed that the highest total mileage clocked by a single car is 2850000 million miles</t>
  </si>
  <si>
    <t>a friend told me someone revealed that 90% of drivers admit to singing in the car</t>
  </si>
  <si>
    <t>a friend told me someone revealed that the earliest playable recording of a person singing was recorded in 1860</t>
  </si>
  <si>
    <t>a friend told me someone revealed that an average user spends 40% of their day on the internet</t>
  </si>
  <si>
    <t>a friend told me someone revealed that half of retail purchases are now made through a mobile device</t>
  </si>
  <si>
    <t>a friend told me someone revealed that the world generates 2.5 quintillion bytes of data every day</t>
  </si>
  <si>
    <t>a friend told me someone revealed that the most watched summer olympics event for the past 20 years has been gymnastics</t>
  </si>
  <si>
    <t>a friend told me someone revealed that 4 of the top 10 highest paid atheletes in the world are players in the american national basketball assocation (nba)</t>
  </si>
  <si>
    <t>a friend told me someone revealed that 1920 was the last time the event "tug-of-war" was played in the summer olympics</t>
  </si>
  <si>
    <t>a friend told me someone revealed that kite flying is a professional sport in thailand.</t>
  </si>
  <si>
    <t>a friend told me someone revealed that reindeer grow new antlers every year</t>
  </si>
  <si>
    <t>a friend told me someone revealed that koalas sleep up to 22 hours per day</t>
  </si>
  <si>
    <t>a friend told me someone revealed that it would take 258 earth days to drive around one of saturnâ€™s rings at a speed of 75 mph</t>
  </si>
  <si>
    <t>a friend told me someone revealed that 5 dwarf planets are recognized in the solar system</t>
  </si>
  <si>
    <t>a friend told me someone revealed that there are currently 6 spacecrafts on mars</t>
  </si>
  <si>
    <t>a friend told me someone revealed that it takes an average of 364 licks to get to the center of a lollipop</t>
  </si>
  <si>
    <t>a friend told me someone revealed that the scottish were the first people to fry chicken</t>
  </si>
  <si>
    <t>a friend told me someone revealed that china owns all of the pandas in the world</t>
  </si>
  <si>
    <t>a friend told me someone revealed that the brain is the fattiest organ in the body</t>
  </si>
  <si>
    <t>a friend told me someone revealed that a snail can sleep for three years</t>
  </si>
  <si>
    <t>a friend told me someone revealed that no two tongue prints are alike</t>
  </si>
  <si>
    <t>a friend told me someone revealed that humans canâ€™t taste food without saliva</t>
  </si>
  <si>
    <t>a friend told me someone revealed that the canary islands are named after types of dogs, not birds</t>
  </si>
  <si>
    <t>a friend told me someone revealed that the longest location name on the planet earth is 85 letters in english.</t>
  </si>
  <si>
    <t>a friend told me someone revealed that armadillos have bulletproof shells</t>
  </si>
  <si>
    <t>a friend told me someone revealed that blue whales eat 500,000 calories in 1 mouthful on average</t>
  </si>
  <si>
    <t>a friend told me someone revealed that bees can fly higher than mount everest</t>
  </si>
  <si>
    <t>a friend told me someone revealed that wild boars wash their food</t>
  </si>
  <si>
    <t>a friend told me someone revealed that smelling green apples help with weight loss</t>
  </si>
  <si>
    <t>a friend told me someone revealed that pineapples are named after pinecones</t>
  </si>
  <si>
    <t>a friend told me someone revealed that the folds in a chefâ€™s hat represents the number of ways that someone can cook an egg</t>
  </si>
  <si>
    <t>a friend told me someone revealed that driving south from detroit will lead to canada</t>
  </si>
  <si>
    <t>a friend told me someone revealed that no two teeth from different people will ever be alike</t>
  </si>
  <si>
    <t>a friend told me someone revealed that bananas get their curved shape by growing towards the sun</t>
  </si>
  <si>
    <t>a friend told me someone revealed that playing dance music helps ward off mosquitoes</t>
  </si>
  <si>
    <t>a friend told me someone revealed that a man once set a record by putting on over 260 t-shirts</t>
  </si>
  <si>
    <t>a friend told me someone revealed that technicolored squirrels roam the lands of southern india</t>
  </si>
  <si>
    <t>a friend told me someone revealed that 12 plants and 5 animals make up 75% of diets around the world</t>
  </si>
  <si>
    <t>a friend told me someone revealed that the human brain uses 20% of the body's oxygen</t>
  </si>
  <si>
    <t>a friend told me someone revealed that a shape with 26 sides is known as a rhombicuboctahedron</t>
  </si>
  <si>
    <t>a friend told me someone revealed that applying an equal amount of pressure to the total surface area of an egg will prevent it from breaking</t>
  </si>
  <si>
    <t>a friend told me someone revealed that the town of calama in chile has never experienced rain</t>
  </si>
  <si>
    <t>a friend claimed someone revealed that an average human child's developing body has over 300 bones, but by adulthood they'll have 206</t>
  </si>
  <si>
    <t>a friend claimed someone revealed that microbes from the sahara desert help feed the amazon rainforest</t>
  </si>
  <si>
    <t>a friend claimed someone revealed that dubai is an island created by humans</t>
  </si>
  <si>
    <t>a friend claimed someone revealed that 20% of the world's oxygen is produced in the amazon jungles</t>
  </si>
  <si>
    <t>a friend claimed someone revealed that american industrialist andrew carnegie had a net worth of $475 million usd, worth over $300 billion usd today</t>
  </si>
  <si>
    <t>a friend claimed someone revealed that 90% of goods are shipped by ocean freight</t>
  </si>
  <si>
    <t>a friend claimed someone revealed that gross domestic product (gdp) is the best financial indicator of a country's overall trade potential</t>
  </si>
  <si>
    <t>a friend claimed someone revealed that the oldest playable musical instruments were found in china</t>
  </si>
  <si>
    <t>a friend claimed someone revealed that the earliest playable recording of a person singing was recorded in 1860</t>
  </si>
  <si>
    <t>a friend claimed someone revealed that half of retail purchases are now made through a mobile device</t>
  </si>
  <si>
    <t>a friend claimed someone revealed that 1920 was the last time the event "tug-of-war" was played in the summer olympics</t>
  </si>
  <si>
    <t>a friend claimed someone revealed that the first cricket balls were made of tightly packed sheep wool.</t>
  </si>
  <si>
    <t>a friend claimed someone revealed that the longest commercial flight in history took around 30 hours</t>
  </si>
  <si>
    <t>a friend claimed someone revealed that the biggest passenger bus in the world operates in brazil</t>
  </si>
  <si>
    <t>a friend claimed someone revealed that dragonflies can see in all directions at the same time</t>
  </si>
  <si>
    <t>a friend claimed someone revealed that reindeer grow new antlers every year</t>
  </si>
  <si>
    <t>a friend claimed someone revealed that sputnik was the first artificial satellite in space</t>
  </si>
  <si>
    <t>a friend claimed someone revealed that it is illegal to waste food in french supermarkets</t>
  </si>
  <si>
    <t>a friend claimed someone revealed that through the seasons, a reindeerâ€™s eyes will change color</t>
  </si>
  <si>
    <t>a friend claimed someone revealed that a double rainbow is a mirror image of the first rainbow</t>
  </si>
  <si>
    <t>a friend claimed someone revealed that take out restaurants have been found in the remains of pompeii</t>
  </si>
  <si>
    <t>a friend claimed someone revealed that captive ravens can speak better than parrots</t>
  </si>
  <si>
    <t>a friend claimed someone revealed that people are born with only 2 natural fears: the fear of falling and the fear of loud sounds</t>
  </si>
  <si>
    <t>a friend claimed someone revealed that antarctica is the only continent without any reptiles or snakes</t>
  </si>
  <si>
    <t>a friend claimed someone revealed that people donâ€™t sneeze in their sleep</t>
  </si>
  <si>
    <t>a friend claimed someone revealed that may 22nd is the least common birth date</t>
  </si>
  <si>
    <t>a friend claimed someone revealed that the population of the united states increases by one person every 12 seconds</t>
  </si>
  <si>
    <t>a friend claimed someone revealed that ancient egyptians slept on pillows made of stone</t>
  </si>
  <si>
    <t>a friend claimed someone revealed that the longest location name on the planet earth is 85 letters in english.</t>
  </si>
  <si>
    <t>a friend claimed someone revealed that sweden has the most islands of any country</t>
  </si>
  <si>
    <t>a friend claimed someone revealed that only one-fourth of the sahara desert is sandy</t>
  </si>
  <si>
    <t>a friend claimed someone revealed that humans have jumped further than horses in the olympics</t>
  </si>
  <si>
    <t>a friend claimed someone revealed that jobs in the field of agriculture are the most prevalent types of jobs in the world</t>
  </si>
  <si>
    <t>a friend claimed someone revealed that the largest pair of eyes in the world belongs to the giant squid</t>
  </si>
  <si>
    <t>a friend claimed someone revealed that x-rays canâ€™t distinguish real diamonds from fake ones</t>
  </si>
  <si>
    <t>a friend claimed someone revealed that buttermilk does not contain any butter</t>
  </si>
  <si>
    <t>a friend claimed someone revealed that in a deck of cards, the king of hearts is the only king without a mustache</t>
  </si>
  <si>
    <t>a friend claimed someone revealed that cats can't taste sweet flavors</t>
  </si>
  <si>
    <t>a friend claimed someone revealed that your fingernails on your dominant hand grow faster</t>
  </si>
  <si>
    <t>a friend claimed someone revealed that a man once set a record by putting on over 260 t-shirts</t>
  </si>
  <si>
    <t>a friend claimed someone revealed that the average american spends time totalling 2.5 days annually looking for lost items</t>
  </si>
  <si>
    <t>a friend claimed someone revealed that flossing your teeth improves memory</t>
  </si>
  <si>
    <t>a friend claimed someone revealed that the human brain uses 20% of the body's oxygen</t>
  </si>
  <si>
    <t>a friend claimed someone revealed that lemurs were previously the size of gorillas</t>
  </si>
  <si>
    <t>a friend claimed someone revealed that you can fit about 400 grapevines in one acre of land</t>
  </si>
  <si>
    <t>a friend claimed someone revealed that china is the worldâ€™s largest silk producer</t>
  </si>
  <si>
    <t>the news mentioned someone discovered that humans will live on mars by 2035</t>
  </si>
  <si>
    <t>the news mentioned someone discovered that we will all fly with individual jetpacks by 2032</t>
  </si>
  <si>
    <t>the news mentioned someone discovered that the largest rock on earth is in australia</t>
  </si>
  <si>
    <t>the news mentioned someone discovered that seventy percent of small businesses are owned and operated by a single person.</t>
  </si>
  <si>
    <t>the news mentioned someone discovered that 1 billion cars are currently in use around the world</t>
  </si>
  <si>
    <t>the news mentioned someone discovered that the oldest playable musical instruments were found in china</t>
  </si>
  <si>
    <t>the news mentioned someone discovered that vinyl record sales now surpass compact disc sales</t>
  </si>
  <si>
    <t>the news mentioned someone discovered that the band metallica is the first and only group to play on all seven continents</t>
  </si>
  <si>
    <t>the news mentioned someone discovered that the oldest surviving song is around 3,500 years old</t>
  </si>
  <si>
    <t>the news mentioned someone discovered that the average user checks their mobile phone around 150 times each day</t>
  </si>
  <si>
    <t>the news mentioned someone discovered that the longest recorded cricket match lasted 14 days</t>
  </si>
  <si>
    <t>the news mentioned someone discovered that at the first modern olympics, winners were awarded silver medals</t>
  </si>
  <si>
    <t>the news mentioned someone discovered that shanghai, china has the world's longest subway system</t>
  </si>
  <si>
    <t>the news mentioned someone discovered that reindeer grow new antlers every year</t>
  </si>
  <si>
    <t>the news mentioned someone discovered that adult cats only meow to humans</t>
  </si>
  <si>
    <t>the news mentioned someone discovered that mercury &amp; venus are the only 2 planets in our solar system that have no moons</t>
  </si>
  <si>
    <t>the news mentioned someone discovered that the hottest planet in our solar system is venus.</t>
  </si>
  <si>
    <t>the news mentioned someone discovered that the volcano olympus mons on mars is over 3 times taller than mount everest</t>
  </si>
  <si>
    <t>the news mentioned someone discovered that halleyâ€™s comet wonâ€™t be seen again until 2061</t>
  </si>
  <si>
    <t>the news mentioned someone discovered that the chinese began to document halleyâ€™s comet in 240 b.c.</t>
  </si>
  <si>
    <t>the news mentioned someone discovered that 5 dwarf planets are recognized in the solar system</t>
  </si>
  <si>
    <t>the news mentioned someone discovered that about once a year, an asteroid the size of a car enters earthâ€™s atmosphere</t>
  </si>
  <si>
    <t>the news mentioned someone discovered that some trees in melbourne have email addresses</t>
  </si>
  <si>
    <t>the news mentioned someone discovered that baked beans are not actually baked</t>
  </si>
  <si>
    <t>the news mentioned someone discovered that penguins can jump as high as 9 feet in the air</t>
  </si>
  <si>
    <t>the news mentioned someone discovered that a pound of houseflies contains more protein than a pound of beef</t>
  </si>
  <si>
    <t>the news mentioned someone discovered that cats sleep for two-thirds of their lives</t>
  </si>
  <si>
    <t>the news mentioned someone discovered that the population of the united states increases by one person every 12 seconds</t>
  </si>
  <si>
    <t>the news mentioned someone discovered that the microwave oven was an accidental invention</t>
  </si>
  <si>
    <t>the news mentioned someone discovered that the netherlands is home to the population of tallest humans on earth</t>
  </si>
  <si>
    <t>the news mentioned someone discovered that q' is the only letter that doesnâ€™t appear in any u.s. state name</t>
  </si>
  <si>
    <t>the news mentioned someone discovered that armadillos have bulletproof shells</t>
  </si>
  <si>
    <t>the news mentioned someone discovered that the french scrabble world champion winner doesnâ€™t speak french</t>
  </si>
  <si>
    <t>the news mentioned someone discovered that jobs in the field of agriculture are the most prevalent types of jobs in the world</t>
  </si>
  <si>
    <t>the news mentioned someone discovered that buttermilk does not contain any butter</t>
  </si>
  <si>
    <t>the news mentioned someone discovered that human eyeballs do not grow or change their size as they age</t>
  </si>
  <si>
    <t>the news mentioned someone discovered that leeches were historically used to predict the weather</t>
  </si>
  <si>
    <t>the news mentioned someone discovered that the largest recorded snowflake was 15 inches wide</t>
  </si>
  <si>
    <t>the news mentioned someone discovered that melting glaciers make fizzy noises</t>
  </si>
  <si>
    <t>the news mentioned someone discovered that cactus spines can be used to make hooks</t>
  </si>
  <si>
    <t>the news mentioned someone discovered that more people speak english as their second language than those who use it as their primary language</t>
  </si>
  <si>
    <t>the news mentioned someone discovered that up to 20% of power outages in the u.s. are due to squirrels chewing through the lines</t>
  </si>
  <si>
    <t>the news mentioned someone discovered that you can burn calories just by standing</t>
  </si>
  <si>
    <t>the news mentioned someone discovered that mice typically only live for 6 months in the wild</t>
  </si>
  <si>
    <t>the news mentioned someone discovered that the longest recorded tennis match lasted for 11 hours</t>
  </si>
  <si>
    <t>the news mentioned someone discovered that a pineapple plant can only produce one pineapple a year</t>
  </si>
  <si>
    <t>the news mentioned someone discovered that strawberries are the only known fruit to grow their seeds externally</t>
  </si>
  <si>
    <t>the news reported someone discovered that the largest rock on earth is in australia</t>
  </si>
  <si>
    <t>the news reported someone discovered that canada has the most lakes in the world</t>
  </si>
  <si>
    <t>the news reported someone discovered that 20% of the world's oxygen is produced in the amazon jungles</t>
  </si>
  <si>
    <t>the news reported someone discovered that the most productive work day of the week is tuesday</t>
  </si>
  <si>
    <t>the news reported someone discovered that the metro of st. petersburg, with an average depth of hundred meters, is the deepest metro in the world</t>
  </si>
  <si>
    <t>the news reported someone discovered that the number of businesses allowing employees to bring pets to the workplace has grown by 6% worldwide</t>
  </si>
  <si>
    <t>the news reported someone discovered that most car horns honk in the key of f</t>
  </si>
  <si>
    <t>the news reported someone discovered that the average car has more than 100 miles of code in the vehicleâ€™s internal computer</t>
  </si>
  <si>
    <t>the news reported someone discovered that the earliest playable recording of a person singing was recorded in 1860</t>
  </si>
  <si>
    <t>the news reported someone discovered that the harmonica is the best selling musical instrument</t>
  </si>
  <si>
    <t>the news reported someone discovered that the world generates 2.5 quintillion bytes of data every day</t>
  </si>
  <si>
    <t>the news reported someone discovered that the average user checks their mobile phone around 150 times each day</t>
  </si>
  <si>
    <t>the news reported someone discovered that at the first modern olympics, winners were awarded silver medals</t>
  </si>
  <si>
    <t>the news reported someone discovered that the longest possible train journey in the world is from portugal to singapore</t>
  </si>
  <si>
    <t>the news reported someone discovered that there are currently over 300 cruise ships operating around the world</t>
  </si>
  <si>
    <t>the news reported someone discovered that the cheetah is the fastest land animal on earth</t>
  </si>
  <si>
    <t>the news reported someone discovered that an octopus has three hearts</t>
  </si>
  <si>
    <t>the news reported someone discovered that mercury &amp; venus are the only 2 planets in our solar system that have no moons</t>
  </si>
  <si>
    <t>the news reported someone discovered that footprints left on the moon wonâ€™t disappear as there is no wind</t>
  </si>
  <si>
    <t>the news reported someone discovered that jupiter has the most moons</t>
  </si>
  <si>
    <t>the news reported someone discovered that halleyâ€™s comet wonâ€™t be seen again until 2061</t>
  </si>
  <si>
    <t>the news reported someone discovered that the moon was once part of the earth</t>
  </si>
  <si>
    <t>the news reported someone discovered that australia is wider than the moon</t>
  </si>
  <si>
    <t>the news reported someone discovered that a single day on venus takes 243 earth days</t>
  </si>
  <si>
    <t>the news reported someone discovered that there are more stars in the universe than grains of sand on earth</t>
  </si>
  <si>
    <t>the news reported someone discovered that the bent joint in the legs of the flamingo is its ankles</t>
  </si>
  <si>
    <t>the news reported someone discovered that dogs can understand up to 250 hand gestures and words</t>
  </si>
  <si>
    <t>the news reported someone discovered that elephants will console each other during stressful situations</t>
  </si>
  <si>
    <t>the news reported someone discovered that some trees in melbourne have email addresses</t>
  </si>
  <si>
    <t>the news reported someone discovered that people are born with only 2 natural fears: the fear of falling and the fear of loud sounds</t>
  </si>
  <si>
    <t>the news reported someone discovered that j is the only letter that doesnâ€™t appear on the periodic table of elements</t>
  </si>
  <si>
    <t>the news reported someone discovered that butterflies taste with their feet</t>
  </si>
  <si>
    <t>the news reported someone discovered that penguins can jump as high as 9 feet in the air</t>
  </si>
  <si>
    <t>the news reported someone discovered that a pound of houseflies contains more protein than a pound of beef</t>
  </si>
  <si>
    <t>the news reported someone discovered that blue whales eat 500,000 calories in 1 mouthful on average</t>
  </si>
  <si>
    <t>the news reported someone discovered that the french scrabble world champion winner doesnâ€™t speak french</t>
  </si>
  <si>
    <t>the news reported someone discovered that the elasticity of rubber bands will last much longer when they are refrigerated</t>
  </si>
  <si>
    <t>the news reported someone discovered that most children in the world are born on a thursday</t>
  </si>
  <si>
    <t>the news reported someone discovered that smelling green apples help with weight loss</t>
  </si>
  <si>
    <t>the news reported someone discovered that the largest recorded snowflake was 15 inches wide</t>
  </si>
  <si>
    <t>the news reported someone discovered that the folds in a chefâ€™s hat represents the number of ways that someone can cook an egg</t>
  </si>
  <si>
    <t>the news reported someone discovered that alaska is the only u.s. state whose name can be typed on a single row on the american standard keyboard</t>
  </si>
  <si>
    <t>the news reported someone discovered that baby spiders are called spiderlings</t>
  </si>
  <si>
    <t>the news reported someone discovered that honeybees can recognize human faces</t>
  </si>
  <si>
    <t>the news reported someone discovered that around 50% of the mined gold on earth comes from one source</t>
  </si>
  <si>
    <t>the news reported someone discovered that the human brain uses 20% of the body's oxygen</t>
  </si>
  <si>
    <t>the news reported someone discovered that lightning strikes somewhere on earth about 100 times every second</t>
  </si>
  <si>
    <t>the news reported someone discovered that ketchup leaves the bottle at a measured speed of 25 miles per year</t>
  </si>
  <si>
    <t>the news told me someone discovered that iceland is growing 5 centimeters per year</t>
  </si>
  <si>
    <t>the news told me someone discovered that there are 7100+ islands in the philippines</t>
  </si>
  <si>
    <t>the news told me someone discovered that yellowstone national park is home to a supervolcano</t>
  </si>
  <si>
    <t>the news told me someone discovered that mobile phone use in india is nearly 100%</t>
  </si>
  <si>
    <t>the news told me someone discovered that gross domestic product (gdp) is the best financial indicator of a country's overall trade potential</t>
  </si>
  <si>
    <t>the news told me someone discovered that it would take less than a month to get to the moon by car at 60mph</t>
  </si>
  <si>
    <t>the news told me someone discovered that the highest total mileage clocked by a single car is 2850000 million miles</t>
  </si>
  <si>
    <t>the news told me someone discovered that vinyl record sales now surpass compact disc sales</t>
  </si>
  <si>
    <t>the news told me someone discovered that the harmonica is the best selling musical instrument</t>
  </si>
  <si>
    <t>the news told me someone discovered that over 60% of the world's population has access to the internet</t>
  </si>
  <si>
    <t>the news told me someone discovered that 1 in 3 people have never used the internet</t>
  </si>
  <si>
    <t>the news told me someone discovered that the longest recorded cricket match lasted 14 days</t>
  </si>
  <si>
    <t>the news told me someone discovered that cannonballs were the first objects thrown in international shot put events in the early 1900s</t>
  </si>
  <si>
    <t>the news told me someone discovered that the longest commercial flight in history took around 30 hours</t>
  </si>
  <si>
    <t>the news told me someone discovered that one-third of the worldâ€™s airports are located in the u.s.</t>
  </si>
  <si>
    <t>the news told me someone discovered that an octopus has three hearts</t>
  </si>
  <si>
    <t>the news told me someone discovered that a day on mars is about the same length as on earth</t>
  </si>
  <si>
    <t>the news told me someone discovered that the sun takes over one earth month to make a full rotation</t>
  </si>
  <si>
    <t>the news told me someone discovered that there are currently 6 spacecrafts on mars</t>
  </si>
  <si>
    <t>the news told me someone discovered that marie curie is the only person with two nobel prizes in different sciences</t>
  </si>
  <si>
    <t>the news told me someone discovered that there is a world championship for throwing mobile phones</t>
  </si>
  <si>
    <t>the news told me someone discovered that new parents lose around 750 hours of sleep in the first year of their first childâ€™s life</t>
  </si>
  <si>
    <t>the news told me someone discovered that chihuahuas have the largest brain among dogs</t>
  </si>
  <si>
    <t>the news told me someone discovered that the scottish were the first people to fry chicken</t>
  </si>
  <si>
    <t>the news told me someone discovered that a banana is technically a berry</t>
  </si>
  <si>
    <t>the news told me someone discovered that elephants will console each other during stressful situations</t>
  </si>
  <si>
    <t>the news told me someone discovered that avocados never ripen while they are still attached to the tree</t>
  </si>
  <si>
    <t>the news told me someone discovered that artificial banana flavoring is based on an extinct banana type</t>
  </si>
  <si>
    <t>the news told me someone discovered that people donâ€™t sneeze in their sleep</t>
  </si>
  <si>
    <t>the news told me someone discovered that humans canâ€™t taste food without saliva</t>
  </si>
  <si>
    <t>the news told me someone discovered that may 22nd is the least common birth date</t>
  </si>
  <si>
    <t>the news told me someone discovered that millions of trees are estimated to be planted by squirrels that forgot their buried nuts</t>
  </si>
  <si>
    <t>the news told me someone discovered that a pound of houseflies contains more protein than a pound of beef</t>
  </si>
  <si>
    <t>the news told me someone discovered that cats sleep for two-thirds of their lives</t>
  </si>
  <si>
    <t>the news told me someone discovered that the eiffel tower leans away from the sun</t>
  </si>
  <si>
    <t>the news told me someone discovered that the population of the united states increases by one person every 12 seconds</t>
  </si>
  <si>
    <t>the news told me someone discovered that the longest location name on the planet earth is 85 letters in english.</t>
  </si>
  <si>
    <t>the news told me someone discovered that bubble wrap was originally designed to be used as wallpaper</t>
  </si>
  <si>
    <t>the news told me someone discovered that neptune was the first planet that was discovered before being seen through a telescope</t>
  </si>
  <si>
    <t>the news told me someone discovered that blue whales eat 500,000 calories in 1 mouthful on average</t>
  </si>
  <si>
    <t>the news told me someone discovered that the french scrabble world champion winner doesnâ€™t speak french</t>
  </si>
  <si>
    <t>the news told me someone discovered that 170-year-old champagne was found under the baltic sea</t>
  </si>
  <si>
    <t>the news told me someone discovered that there are billions of eggs produced commercially each year</t>
  </si>
  <si>
    <t>the news told me someone discovered that children are born less frequently on saturdays</t>
  </si>
  <si>
    <t>the news told me someone discovered that humans are more likely to have a weird or scary dream when sleeping on their stomach</t>
  </si>
  <si>
    <t>the news told me someone discovered that one strand of hair can hold up to 3 ounces of weight</t>
  </si>
  <si>
    <t>the news told me someone discovered that the folds in a chefâ€™s hat represents the number of ways that someone can cook an egg</t>
  </si>
  <si>
    <t>the news told me someone discovered that more people speak english as their second language than those who use it as their primary language</t>
  </si>
  <si>
    <t>the news told me someone discovered that snakes can predict earthquakes</t>
  </si>
  <si>
    <t>the news told me someone discovered that in a deck of cards, the king of hearts is the only king without a mustache</t>
  </si>
  <si>
    <t>the news told me someone discovered that your fingernails on your dominant hand grow faster</t>
  </si>
  <si>
    <t>the news told me someone discovered that playing dance music helps ward off mosquitoes</t>
  </si>
  <si>
    <t>the news told me someone discovered that the roar of a lion can be heard up to 5 miles away</t>
  </si>
  <si>
    <t>the news told me someone discovered that flossing your teeth improves memory</t>
  </si>
  <si>
    <t>the news told me someone discovered that lemurs were previously the size of gorillas</t>
  </si>
  <si>
    <t>the news told me someone discovered that there are over 6,000 species of grass</t>
  </si>
  <si>
    <t>the news told me someone discovered that the queens in ant colonies live for around 30 years</t>
  </si>
  <si>
    <t>the news told me someone discovered that the largest living thing on earth is a tree</t>
  </si>
  <si>
    <t>the news claimed someone discovered that it snows in the sahara desert</t>
  </si>
  <si>
    <t>the news claimed someone discovered that the rubik's cube is the best-selling product of all time</t>
  </si>
  <si>
    <t>the news claimed someone discovered that the metro of st. petersburg, with an average depth of hundred meters, is the deepest metro in the world</t>
  </si>
  <si>
    <t>the news claimed someone discovered that the number of businesses allowing employees to bring pets to the workplace has grown by 6% worldwide</t>
  </si>
  <si>
    <t>the news claimed someone discovered that mobile phone use in india is nearly 100%</t>
  </si>
  <si>
    <t>the news claimed someone discovered that more businesses will be owned by women than men by 2045</t>
  </si>
  <si>
    <t>the news claimed someone discovered that the earliest playable recording of a person singing was recorded in 1860</t>
  </si>
  <si>
    <t>the news claimed someone discovered that the band metallica is the first and only group to play on all seven continents</t>
  </si>
  <si>
    <t>the news claimed someone discovered that there are almost 1.16 billion websites, but only about 200 million are active</t>
  </si>
  <si>
    <t>the news claimed someone discovered that cannonballs were the first objects thrown in international shot put events in the early 1900s</t>
  </si>
  <si>
    <t>the news claimed someone discovered that starting in 1990, american basketball player michael jordan and the chicago bulls never had a three-game losing streak for eight years</t>
  </si>
  <si>
    <t>the news claimed someone discovered that indiaâ€™s trains transport roughly 23 million passengers each day</t>
  </si>
  <si>
    <t>the news claimed someone discovered that the longest possible train journey in the world is from portugal to singapore</t>
  </si>
  <si>
    <t>the news claimed someone discovered that a dogâ€™s sense of smell is much more powerful than a human's</t>
  </si>
  <si>
    <t>the news claimed someone discovered that some sharks can glow in the dark</t>
  </si>
  <si>
    <t>the news claimed someone discovered that the volcano olympus mons on mars is over 3 times taller than mount everest</t>
  </si>
  <si>
    <t>the news claimed someone discovered that it snows metal and rains acid on venus</t>
  </si>
  <si>
    <t>the news claimed someone discovered that the chinese began to document halleyâ€™s comet in 240 b.c.</t>
  </si>
  <si>
    <t>the news claimed someone discovered that neptune radiates more heat than it gets from the sun</t>
  </si>
  <si>
    <t>the news claimed someone discovered that saturn is less dense than water</t>
  </si>
  <si>
    <t>the news claimed someone discovered that sound actually travels in space</t>
  </si>
  <si>
    <t>the news claimed someone discovered that thereâ€™s a planet made of diamonds two times the size of earth</t>
  </si>
  <si>
    <t>the news claimed someone discovered that marie curie is the only person with two nobel prizes in different sciences</t>
  </si>
  <si>
    <t>the news claimed someone discovered that it is illegal to waste food in french supermarkets</t>
  </si>
  <si>
    <t>the news claimed someone discovered that the pupil of a goat is rectangular</t>
  </si>
  <si>
    <t>the news claimed someone discovered that dogs can understand up to 250 hand gestures and words</t>
  </si>
  <si>
    <t>the news claimed someone discovered that the brain is the fattiest organ in the body</t>
  </si>
  <si>
    <t>the news claimed someone discovered that sneezing while traveling at 60 mph makes you close your eyes for 50 feet</t>
  </si>
  <si>
    <t>the news claimed someone discovered that humans canâ€™t taste food without saliva</t>
  </si>
  <si>
    <t>the news claimed someone discovered that butterflies taste with their feet</t>
  </si>
  <si>
    <t>the news claimed someone discovered that the canary islands are named after types of dogs, not birds</t>
  </si>
  <si>
    <t>the news claimed someone discovered that black cats are good luck in britain and japan</t>
  </si>
  <si>
    <t>the news claimed someone discovered that q' is the only letter that doesnâ€™t appear in any u.s. state name</t>
  </si>
  <si>
    <t>the news claimed someone discovered that armadillos have bulletproof shells</t>
  </si>
  <si>
    <t>the news claimed someone discovered that the eiffel tower gets taller during the summer</t>
  </si>
  <si>
    <t>the news claimed someone discovered that the first commercial airplane flight lasted 23 minutes</t>
  </si>
  <si>
    <t>the news claimed someone discovered that 170-year-old champagne was found under the baltic sea</t>
  </si>
  <si>
    <t>the news claimed someone discovered that buttermilk does not contain any butter</t>
  </si>
  <si>
    <t>the news claimed someone discovered that the sound of knuckles cracking is actually gasses that are released when pressure is put on them</t>
  </si>
  <si>
    <t>the news claimed someone discovered that the folds in a chefâ€™s hat represents the number of ways that someone can cook an egg</t>
  </si>
  <si>
    <t>the news claimed someone discovered that the odds of getting a set of cards referred to as a royal flush is 1 in 649,740</t>
  </si>
  <si>
    <t>the news claimed someone discovered that the opposite sides of dice will always equal 7</t>
  </si>
  <si>
    <t>the news claimed someone discovered that your fingernails on your dominant hand grow faster</t>
  </si>
  <si>
    <t>the news claimed someone discovered that a man once set a record by putting on over 260 t-shirts</t>
  </si>
  <si>
    <t>the news claimed someone discovered that the chicken is the closest relative to the t-rex</t>
  </si>
  <si>
    <t>the news claimed someone discovered that the longest recorded tennis match lasted for 11 hours</t>
  </si>
  <si>
    <t>the news mentioned someone revealed that the largest rock on earth is in australia</t>
  </si>
  <si>
    <t>the news mentioned someone revealed that there are about 582 million entrepreneurs in the world</t>
  </si>
  <si>
    <t>the news mentioned someone revealed that more businesses will be owned by women than men by 2045</t>
  </si>
  <si>
    <t>the news mentioned someone revealed that the automotive industry employs about 9.9 million americans</t>
  </si>
  <si>
    <t>the news mentioned someone revealed that the earliest playable recording of a person singing was recorded in 1860</t>
  </si>
  <si>
    <t>the news mentioned someone revealed that elvis presley has sold more records than the music band the beatles</t>
  </si>
  <si>
    <t>the news mentioned someone revealed that the oldest surviving song is around 3,500 years old</t>
  </si>
  <si>
    <t>the news mentioned someone revealed that the harmonica is the best selling musical instrument</t>
  </si>
  <si>
    <t>the news mentioned someone revealed that the average user checks their mobile phone around 150 times each day</t>
  </si>
  <si>
    <t>the news mentioned someone revealed that the longest recorded cricket match lasted 14 days</t>
  </si>
  <si>
    <t>the news mentioned someone revealed that the biggest passenger bus in the world operates in brazil</t>
  </si>
  <si>
    <t>the news mentioned someone revealed that the first cruise ship set sail in 1900</t>
  </si>
  <si>
    <t>the news mentioned someone revealed that a dogâ€™s sense of smell is much more powerful than a human's</t>
  </si>
  <si>
    <t>the news mentioned someone revealed that the cheetah is the fastest land animal on earth</t>
  </si>
  <si>
    <t>the news mentioned someone revealed that a common garden snail has over 12,000 teeth</t>
  </si>
  <si>
    <t>the news mentioned someone revealed that mercury &amp; venus are the only 2 planets in our solar system that have no moons</t>
  </si>
  <si>
    <t>the news mentioned someone revealed that sputnik was the first artificial satellite in space</t>
  </si>
  <si>
    <t>the news mentioned someone revealed that neptune radiates more heat than it gets from the sun</t>
  </si>
  <si>
    <t>the news mentioned someone revealed that sound actually travels in space</t>
  </si>
  <si>
    <t>the news mentioned someone revealed that 5 dwarf planets are recognized in the solar system</t>
  </si>
  <si>
    <t>the news mentioned someone revealed that marie curie is the only person with two nobel prizes in different sciences</t>
  </si>
  <si>
    <t>the news mentioned someone revealed that the pupil of a goat is rectangular</t>
  </si>
  <si>
    <t>the news mentioned someone revealed that a banana is technically a berry</t>
  </si>
  <si>
    <t>the news mentioned someone revealed that elephants will console each other during stressful situations</t>
  </si>
  <si>
    <t>the news mentioned someone revealed that some trees in melbourne have email addresses</t>
  </si>
  <si>
    <t>the news mentioned someone revealed that antarctica is the only continent without any reptiles or snakes</t>
  </si>
  <si>
    <t>the news mentioned someone revealed that j is the only letter that doesnâ€™t appear on the periodic table of elements</t>
  </si>
  <si>
    <t>the news mentioned someone revealed that the tallest tower of cupcakes ever made was over 35 feet</t>
  </si>
  <si>
    <t>the news mentioned someone revealed that a blue whale's heartbeat can be heard from two miles away</t>
  </si>
  <si>
    <t>the news mentioned someone revealed that cows have "best friends" and will get stressed when separated</t>
  </si>
  <si>
    <t>the news mentioned someone revealed that black cats are good luck in britain and japan</t>
  </si>
  <si>
    <t>the news mentioned someone revealed that human ears and noses never stop growing</t>
  </si>
  <si>
    <t>the news mentioned someone revealed that an espresso maker has been sent to space</t>
  </si>
  <si>
    <t>the news mentioned someone revealed that there are fewer stars in the sky than there are trees on earth</t>
  </si>
  <si>
    <t>the news mentioned someone revealed that melting glaciers make fizzy noises</t>
  </si>
  <si>
    <t>the news mentioned someone revealed that the opposite sides of dice will always equal 7</t>
  </si>
  <si>
    <t>the news mentioned someone revealed that your fingernails on your dominant hand grow faster</t>
  </si>
  <si>
    <t>the news mentioned someone revealed that apple seeds contain cyanide</t>
  </si>
  <si>
    <t>the news mentioned someone revealed that baby spiders are called spiderlings</t>
  </si>
  <si>
    <t>the news mentioned someone revealed that the human brain uses 20% of the body's oxygen</t>
  </si>
  <si>
    <t>the news mentioned someone revealed that applying an equal amount of pressure to the total surface area of an egg will prevent it from breaking</t>
  </si>
  <si>
    <t>the news reported someone revealed that humans will live on mars by 2035</t>
  </si>
  <si>
    <t>the news reported someone revealed that nucelear fission is now being used to produce electricity</t>
  </si>
  <si>
    <t>the news reported someone revealed that there are more microorganisms in one teaspoon of soil than people on the planet</t>
  </si>
  <si>
    <t>the news reported someone revealed that there are 7100+ islands in the philippines</t>
  </si>
  <si>
    <t>the news reported someone revealed that yellowstone national park is home to a supervolcano</t>
  </si>
  <si>
    <t>the news reported someone revealed that it snows in the sahara desert</t>
  </si>
  <si>
    <t>the news reported someone revealed that seventy percent of small businesses are owned and operated by a single person.</t>
  </si>
  <si>
    <t>the news reported someone revealed that mobile phone use in india is nearly 100%</t>
  </si>
  <si>
    <t>the news reported someone revealed that more businesses will be owned by women than men by 2045</t>
  </si>
  <si>
    <t>the news reported someone revealed that gross domestic product (gdp) is the best financial indicator of a country's overall trade potential</t>
  </si>
  <si>
    <t>the news reported someone revealed that the oldest playable musical instruments were found in china</t>
  </si>
  <si>
    <t>the news reported someone revealed that the earliest playable recording of a person singing was recorded in 1860</t>
  </si>
  <si>
    <t>the news reported someone revealed that 99% of individuals in denmark, ireland and the united arab emirates have internet access</t>
  </si>
  <si>
    <t>the news reported someone revealed that there are almost 1.16 billion websites, but only about 200 million are active</t>
  </si>
  <si>
    <t>the news reported someone revealed that the longest recorded cricket match lasted 14 days</t>
  </si>
  <si>
    <t>the news reported someone revealed that american basketball legend wilt chamberlain never fouled out of a game</t>
  </si>
  <si>
    <t>the news reported someone revealed that one-third of the worldâ€™s airports are located in the u.s.</t>
  </si>
  <si>
    <t>the news reported someone revealed that there are currently over 300 cruise ships operating around the world</t>
  </si>
  <si>
    <t>the news reported someone revealed that koalas sleep up to 22 hours per day</t>
  </si>
  <si>
    <t>the news reported someone revealed that some ants can lift up to 20 times their own body weight</t>
  </si>
  <si>
    <t>the news reported someone revealed that the volcano olympus mons on mars is over 3 times taller than mount everest</t>
  </si>
  <si>
    <t>the news reported someone revealed that footprints left on the moon wonâ€™t disappear as there is no wind</t>
  </si>
  <si>
    <t>the news reported someone revealed that there might be a huge planet in this solar system</t>
  </si>
  <si>
    <t>the news reported someone revealed that chihuahuas have the largest brain among dogs</t>
  </si>
  <si>
    <t>the news reported someone revealed that antarctica is the only continent without any reptiles or snakes</t>
  </si>
  <si>
    <t>the news reported someone revealed that humans canâ€™t taste food without saliva</t>
  </si>
  <si>
    <t>the news reported someone revealed that a pound of houseflies contains more protein than a pound of beef</t>
  </si>
  <si>
    <t>the news reported someone revealed that a blue whale's heartbeat can be heard from two miles away</t>
  </si>
  <si>
    <t>the news reported someone revealed that the netherlands is home to the population of tallest humans on earth</t>
  </si>
  <si>
    <t>the news reported someone revealed that there are more than 24 time zones around the world</t>
  </si>
  <si>
    <t>the news reported someone revealed that armadillos have bulletproof shells</t>
  </si>
  <si>
    <t>the news reported someone revealed that only one-fourth of the sahara desert is sandy</t>
  </si>
  <si>
    <t>the news reported someone revealed that wild boars wash their food</t>
  </si>
  <si>
    <t>the news reported someone revealed that humans are more likely to have a weird or scary dream when sleeping on their stomach</t>
  </si>
  <si>
    <t>the news reported someone revealed that smelling green apples help with weight loss</t>
  </si>
  <si>
    <t>the news reported someone revealed that leeches were historically used to predict the weather</t>
  </si>
  <si>
    <t>the news reported someone revealed that the largest recorded snowflake was 15 inches wide</t>
  </si>
  <si>
    <t>the news reported someone revealed that the odds of getting a set of cards referred to as a royal flush is 1 in 649,740</t>
  </si>
  <si>
    <t>the news reported someone revealed that more people speak english as their second language than those who use it as their primary language</t>
  </si>
  <si>
    <t>the news reported someone revealed that snakes can predict earthquakes</t>
  </si>
  <si>
    <t>the news reported someone revealed that cats can't taste sweet flavors</t>
  </si>
  <si>
    <t>the news reported someone revealed that bananas get their curved shape by growing towards the sun</t>
  </si>
  <si>
    <t>the news reported someone revealed that your fingernails on your dominant hand grow faster</t>
  </si>
  <si>
    <t>the news reported someone revealed that the roar of a lion can be heard up to 5 miles away</t>
  </si>
  <si>
    <t>the news reported someone revealed that baby octopuses are the size of a flea</t>
  </si>
  <si>
    <t>the news reported someone revealed that honeybees can recognize human faces</t>
  </si>
  <si>
    <t>the news reported someone revealed that flossing your teeth improves memory</t>
  </si>
  <si>
    <t>the news reported someone revealed that the largest prime number has 17,425,170 digits</t>
  </si>
  <si>
    <t>the news reported someone revealed that around 50% of the mined gold on earth comes from one source</t>
  </si>
  <si>
    <t>the news reported someone revealed that a shape with 26 sides is known as a rhombicuboctahedron</t>
  </si>
  <si>
    <t>the news reported someone revealed that applying an equal amount of pressure to the total surface area of an egg will prevent it from breaking</t>
  </si>
  <si>
    <t>the news reported someone revealed that there are 366 dimples on a regulation golf ball</t>
  </si>
  <si>
    <t>the news reported someone revealed that the longest recorded tennis match lasted for 11 hours</t>
  </si>
  <si>
    <t>the news reported someone revealed that a pineapple plant can only produce one pineapple a year</t>
  </si>
  <si>
    <t>the news reported someone revealed that china is the worldâ€™s largest silk producer</t>
  </si>
  <si>
    <t>the news reported someone revealed that strawberries are the only known fruit to grow their seeds externally</t>
  </si>
  <si>
    <t>the news told me someone revealed that humans will live on mars by 2035</t>
  </si>
  <si>
    <t>the news told me someone revealed that microbes from the sahara desert help feed the amazon rainforest</t>
  </si>
  <si>
    <t>the news told me someone revealed that there are 7100+ islands in the philippines</t>
  </si>
  <si>
    <t>the news told me someone revealed that the rubik's cube is the best-selling product of all time</t>
  </si>
  <si>
    <t>the news told me someone revealed that 90% of goods are shipped by ocean freight</t>
  </si>
  <si>
    <t>the news told me someone revealed that mobile phone use in india is nearly 100%</t>
  </si>
  <si>
    <t>the news told me someone revealed that elvis presley has sold more records than the music band the beatles</t>
  </si>
  <si>
    <t>the news told me someone revealed that the voyager spacecrafts have carried a recording of chuck berry's "johnny b. goode" out of our solar system</t>
  </si>
  <si>
    <t>the news told me someone revealed that the band metallica is the first and only group to play on all seven continents</t>
  </si>
  <si>
    <t>the news told me someone revealed that the oldest surviving song is around 3,500 years old</t>
  </si>
  <si>
    <t>the news told me someone revealed that the most recorded song in history is "summertime" written by george gershwin and dorothy heyward</t>
  </si>
  <si>
    <t>the news told me someone revealed that the japanese word â€˜karaokeâ€™ comes from a phrase meaning â€™empty orchestraâ€™</t>
  </si>
  <si>
    <t>the news told me someone revealed that about half of the world's population can access the web via a mobile device</t>
  </si>
  <si>
    <t>the news told me someone revealed that 99% of individuals in denmark, ireland and the united arab emirates have internet access</t>
  </si>
  <si>
    <t>the news told me someone revealed that it would take a 50 petabyte drive to store every written work ever created</t>
  </si>
  <si>
    <t>the news told me someone revealed that the concorde was the fastest passenger jet ever</t>
  </si>
  <si>
    <t>the news told me someone revealed that the biggest passenger bus in the world operates in brazil</t>
  </si>
  <si>
    <t>the news told me someone revealed that the busiest airport in the world is in the united states</t>
  </si>
  <si>
    <t>the news told me someone revealed that the hottest planet in our solar system is venus.</t>
  </si>
  <si>
    <t>the news told me someone revealed that it snows metal and rains acid on venus</t>
  </si>
  <si>
    <t>the news told me someone revealed that a double rainbow is a mirror image of the first rainbow</t>
  </si>
  <si>
    <t>the news told me someone revealed that evidence from seymour island suggest that penguins were once 6 ft tall</t>
  </si>
  <si>
    <t>the news told me someone revealed that avocados never ripen while they are still attached to the tree</t>
  </si>
  <si>
    <t>the news told me someone revealed that some trees in melbourne have email addresses</t>
  </si>
  <si>
    <t>the news told me someone revealed that baked beans are not actually baked</t>
  </si>
  <si>
    <t>the news told me someone revealed that a snail can sleep for three years</t>
  </si>
  <si>
    <t>the news told me someone revealed that artificial banana flavoring is based on an extinct banana type</t>
  </si>
  <si>
    <t>the news told me someone revealed that may 22nd is the least common birth date</t>
  </si>
  <si>
    <t>the news told me someone revealed that penguins can jump as high as 9 feet in the air</t>
  </si>
  <si>
    <t>the news told me someone revealed that there are more than 24 time zones around the world</t>
  </si>
  <si>
    <t>the news told me someone revealed that new zealanders have more pets per household than any other country</t>
  </si>
  <si>
    <t>the news told me someone revealed that neptune was the first planet that was discovered before being seen through a telescope</t>
  </si>
  <si>
    <t>the news told me someone revealed that 170-year-old champagne was found under the baltic sea</t>
  </si>
  <si>
    <t>the news told me someone revealed that a one-armed player scored the winning goal in the first soccer tournament world cup in 1930</t>
  </si>
  <si>
    <t>the news told me someone revealed that jobs in the field of agriculture are the most prevalent types of jobs in the world</t>
  </si>
  <si>
    <t>the news told me someone revealed that the elasticity of rubber bands will last much longer when they are refrigerated</t>
  </si>
  <si>
    <t>the news told me someone revealed that x-rays canâ€™t distinguish real diamonds from fake ones</t>
  </si>
  <si>
    <t>the news told me someone revealed that there are fewer stars in the sky than there are trees on earth</t>
  </si>
  <si>
    <t>the news told me someone revealed that most children in the world are born on a thursday</t>
  </si>
  <si>
    <t>the news told me someone revealed that humans physically cannot hum while holding your nose</t>
  </si>
  <si>
    <t>the news told me someone revealed that pineapples are named after pinecones</t>
  </si>
  <si>
    <t>the news told me someone revealed that the largest recorded snowflake was 15 inches wide</t>
  </si>
  <si>
    <t>the news told me someone revealed that alaska is the only u.s. state whose name can be typed on a single row on the american standard keyboard</t>
  </si>
  <si>
    <t>the news told me someone revealed that baby spiders are called spiderlings</t>
  </si>
  <si>
    <t>the news told me someone revealed that the roar of a lion can be heard up to 5 miles away</t>
  </si>
  <si>
    <t>the news told me someone revealed that violin bows are made from horsehair</t>
  </si>
  <si>
    <t>the news told me someone revealed that flossing your teeth improves memory</t>
  </si>
  <si>
    <t>the news told me someone revealed that the human brain uses 20% of the body's oxygen</t>
  </si>
  <si>
    <t>the news told me someone revealed that a shape with 26 sides is known as a rhombicuboctahedron</t>
  </si>
  <si>
    <t>the news told me someone revealed that a pineapple plant can only produce one pineapple a year</t>
  </si>
  <si>
    <t>the news claimed someone revealed that humans will live on mars by 2035</t>
  </si>
  <si>
    <t>the news claimed someone revealed that drone deliveries are already happening and will become common by 2025</t>
  </si>
  <si>
    <t>the news claimed someone revealed that there are 7100+ islands in the philippines</t>
  </si>
  <si>
    <t>the news claimed someone revealed that a modern formula 1 racing car can drive upside down in a tunnel at 120mph</t>
  </si>
  <si>
    <t>the news claimed someone revealed that it would take less than a month to get to the moon by car at 60mph</t>
  </si>
  <si>
    <t>the news claimed someone revealed that the highest total mileage clocked by a single car is 2850000 million miles</t>
  </si>
  <si>
    <t>the news claimed someone revealed that the voyager spacecrafts have carried a recording of chuck berry's "johnny b. goode" out of our solar system</t>
  </si>
  <si>
    <t>the news claimed someone revealed that violins are constructed from 70 individual wooden pieces</t>
  </si>
  <si>
    <t>the news claimed someone revealed that the japanese word â€˜karaokeâ€™ comes from a phrase meaning â€™empty orchestraâ€™</t>
  </si>
  <si>
    <t>the news claimed someone revealed that the musical artist prince played 27 different instruments on his debut album</t>
  </si>
  <si>
    <t>the news claimed someone revealed that 90% of the worldâ€™s data was generated after 2019</t>
  </si>
  <si>
    <t>the news claimed someone revealed that 1 in 3 people have never used the internet</t>
  </si>
  <si>
    <t>the news claimed someone revealed that 1920 was the last time the event "tug-of-war" was played in the summer olympics</t>
  </si>
  <si>
    <t>the news claimed someone revealed that shanghai, china has the world's longest subway system</t>
  </si>
  <si>
    <t>the news claimed someone revealed that the longest possible train journey in the world is from portugal to singapore</t>
  </si>
  <si>
    <t>the news claimed someone revealed that the city with the largest bus network in the world is jakarta, indonesia</t>
  </si>
  <si>
    <t>the news claimed someone revealed that a common garden snail has over 12,000 teeth</t>
  </si>
  <si>
    <t>the news claimed someone revealed that koalas sleep up to 22 hours per day</t>
  </si>
  <si>
    <t>the news claimed someone revealed that halleyâ€™s comet wonâ€™t be seen again until 2061</t>
  </si>
  <si>
    <t>the news claimed someone revealed that 5 dwarf planets are recognized in the solar system</t>
  </si>
  <si>
    <t>the news claimed someone revealed that it rains diamonds on jupiter and saturn</t>
  </si>
  <si>
    <t>the news claimed someone revealed that a double rainbow is a mirror image of the first rainbow</t>
  </si>
  <si>
    <t>the news claimed someone revealed that dogs can understand up to 250 hand gestures and words</t>
  </si>
  <si>
    <t>the news claimed someone revealed that evidence from seymour island suggest that penguins were once 6 ft tall</t>
  </si>
  <si>
    <t>the news claimed someone revealed that the scottish were the first people to fry chicken</t>
  </si>
  <si>
    <t>the news claimed someone revealed that avocados never ripen while they are still attached to the tree</t>
  </si>
  <si>
    <t>the news claimed someone revealed that people are born with only 2 natural fears: the fear of falling and the fear of loud sounds</t>
  </si>
  <si>
    <t>the news claimed someone revealed that australia has the most number of venomous snakes worldwide</t>
  </si>
  <si>
    <t>the news claimed someone revealed that artificial banana flavoring is based on an extinct banana type</t>
  </si>
  <si>
    <t>the news claimed someone revealed that people donâ€™t sneeze in their sleep</t>
  </si>
  <si>
    <t>the news claimed someone revealed that ancient egyptians slept on pillows made of stone</t>
  </si>
  <si>
    <t>the news claimed someone revealed that a single lightning bolt has enough energy to toast 100,000 slices of bread</t>
  </si>
  <si>
    <t>the news claimed someone revealed that there are more than 24 time zones around the world</t>
  </si>
  <si>
    <t>the news claimed someone revealed that sweden has the most islands of any country</t>
  </si>
  <si>
    <t>the news claimed someone revealed that bubble wrap was originally designed to be used as wallpaper</t>
  </si>
  <si>
    <t>the news claimed someone revealed that humans have jumped further than horses in the olympics</t>
  </si>
  <si>
    <t>the news claimed someone revealed that the eye of an ostrich is bigger than its brain</t>
  </si>
  <si>
    <t>the news claimed someone revealed that x-rays canâ€™t distinguish real diamonds from fake ones</t>
  </si>
  <si>
    <t>the news claimed someone revealed that children are born less frequently on saturdays</t>
  </si>
  <si>
    <t>the news claimed someone revealed that melting glaciers make fizzy noises</t>
  </si>
  <si>
    <t>the news claimed someone revealed that cold water is just as cleansing as hot water</t>
  </si>
  <si>
    <t>the news claimed someone revealed that no two teeth from different people will ever be alike</t>
  </si>
  <si>
    <t>the news claimed someone revealed that sea otters are born unable to swim</t>
  </si>
  <si>
    <t>the news claimed someone revealed that a man once set a record by putting on over 260 t-shirts</t>
  </si>
  <si>
    <t>the news claimed someone revealed that baby spiders are called spiderlings</t>
  </si>
  <si>
    <t>the news claimed someone revealed that the roar of a lion can be heard up to 5 miles away</t>
  </si>
  <si>
    <t>the news claimed someone revealed that 12 plants and 5 animals make up 75% of diets around the world</t>
  </si>
  <si>
    <t>the news claimed someone revealed that the insect population of the world is 1 billion times more than the world population</t>
  </si>
  <si>
    <t>the news claimed someone revealed that the human brain uses 20% of the body's oxygen</t>
  </si>
  <si>
    <t>the news claimed someone revealed that the town of calama in chile has never experienced rain</t>
  </si>
  <si>
    <t>the news claimed someone revealed that every three seconds, there is a birth taking place somewhere in the world</t>
  </si>
  <si>
    <t>the news claimed someone revealed that the longest recorded tennis match lasted for 11 hours</t>
  </si>
  <si>
    <t>i mentioned an expert discovered that seventy percent of small businesses are owned and operated by a single person.</t>
  </si>
  <si>
    <t>i mentioned an expert discovered that gross domestic product (gdp) is the best financial indicator of a country's overall trade potential</t>
  </si>
  <si>
    <t>i mentioned an expert discovered that the first electric vehicle was created in 1832</t>
  </si>
  <si>
    <t>i mentioned an expert discovered that elvis presley has sold more records than the music band the beatles</t>
  </si>
  <si>
    <t>i mentioned an expert discovered that 90% of the worldâ€™s data was generated after 2019</t>
  </si>
  <si>
    <t>i mentioned an expert discovered that it would take a 50 petabyte drive to store every written work ever created</t>
  </si>
  <si>
    <t>i mentioned an expert discovered that singapore has the fastest internet connectivity in the world.</t>
  </si>
  <si>
    <t>i mentioned an expert discovered that an average user spends 40% of their day on the internet</t>
  </si>
  <si>
    <t>i mentioned an expert discovered that the average user checks their mobile phone around 150 times each day</t>
  </si>
  <si>
    <t>i mentioned an expert discovered that 1 in 3 people have never used the internet</t>
  </si>
  <si>
    <t>i mentioned an expert discovered that the most watched summer olympics event for the past 20 years has been gymnastics</t>
  </si>
  <si>
    <t>i mentioned an expert discovered that badminton is the fastest ball and net sport in the world</t>
  </si>
  <si>
    <t>i mentioned an expert discovered that american basketball legend wilt chamberlain never fouled out of a game</t>
  </si>
  <si>
    <t>i mentioned an expert discovered that indiaâ€™s trains transport roughly 23 million passengers each day</t>
  </si>
  <si>
    <t>i mentioned an expert discovered that the biggest passenger bus in the world operates in brazil</t>
  </si>
  <si>
    <t>i mentioned an expert discovered that the longest possible train journey in the world is from portugal to singapore</t>
  </si>
  <si>
    <t>i mentioned an expert discovered that an octopus has three hearts</t>
  </si>
  <si>
    <t>i mentioned an expert discovered that footprints left on the moon wonâ€™t disappear as there is no wind</t>
  </si>
  <si>
    <t>i mentioned an expert discovered that it would take 258 earth days to drive around one of saturnâ€™s rings at a speed of 75 mph</t>
  </si>
  <si>
    <t>i mentioned an expert discovered that jupiter has the most moons</t>
  </si>
  <si>
    <t>i mentioned an expert discovered that the sunset is blue on mars</t>
  </si>
  <si>
    <t>i mentioned an expert discovered that the moonâ€™s craters might be the coldest places in the solar system</t>
  </si>
  <si>
    <t>i mentioned an expert discovered that there are currently 6 spacecrafts on mars</t>
  </si>
  <si>
    <t>i mentioned an expert discovered that astronauts can grow as much as two inches in space</t>
  </si>
  <si>
    <t>i mentioned an expert discovered that bathwater stays warmer for a longer duration with bubbles</t>
  </si>
  <si>
    <t>i mentioned an expert discovered that people are born with only 2 natural fears: the fear of falling and the fear of loud sounds</t>
  </si>
  <si>
    <t>i mentioned an expert discovered that people donâ€™t sneeze in their sleep</t>
  </si>
  <si>
    <t>i mentioned an expert discovered that may 22nd is the least common birth date</t>
  </si>
  <si>
    <t>i mentioned an expert discovered that butterflies taste with their feet</t>
  </si>
  <si>
    <t>i mentioned an expert discovered that a pound of houseflies contains more protein than a pound of beef</t>
  </si>
  <si>
    <t>i mentioned an expert discovered that there are more than 24 time zones around the world</t>
  </si>
  <si>
    <t>i mentioned an expert discovered that bubble wrap was originally designed to be used as wallpaper</t>
  </si>
  <si>
    <t>i mentioned an expert discovered that neptune was the first planet that was discovered before being seen through a telescope</t>
  </si>
  <si>
    <t>i mentioned an expert discovered that humans have jumped further than horses in the olympics</t>
  </si>
  <si>
    <t>i mentioned an expert discovered that there are billions of eggs produced commercially each year</t>
  </si>
  <si>
    <t>i mentioned an expert discovered that it is physically impossible for humans to keep their eyes open while sneezing</t>
  </si>
  <si>
    <t>i mentioned an expert discovered that the elasticity of rubber bands will last much longer when they are refrigerated</t>
  </si>
  <si>
    <t>i mentioned an expert discovered that human eyeballs do not grow or change their size as they age</t>
  </si>
  <si>
    <t>i mentioned an expert discovered that cold water is just as cleansing as hot water</t>
  </si>
  <si>
    <t>i mentioned an expert discovered that the average american spends time totalling 2.5 days annually looking for lost items</t>
  </si>
  <si>
    <t>i mentioned an expert discovered that baby spiders are called spiderlings</t>
  </si>
  <si>
    <t>i mentioned an expert discovered that you can burn calories just by standing</t>
  </si>
  <si>
    <t>i mentioned an expert discovered that there are over 6,000 species of grass</t>
  </si>
  <si>
    <t>i mentioned an expert discovered that you can fit about 400 grapevines in one acre of land</t>
  </si>
  <si>
    <t>i mentioned an expert discovered that lightning strikes somewhere on earth about 100 times every second</t>
  </si>
  <si>
    <t>i mentioned an expert discovered that ketchup leaves the bottle at a measured speed of 25 miles per year</t>
  </si>
  <si>
    <t>i mentioned an expert discovered that every three seconds, there is a birth taking place somewhere in the world</t>
  </si>
  <si>
    <t>i mentioned an expert discovered that a pineapple plant can only produce one pineapple a year</t>
  </si>
  <si>
    <t>i reported an expert discovered that there are 7100+ islands in the philippines</t>
  </si>
  <si>
    <t>i reported an expert discovered that it snows in the sahara desert</t>
  </si>
  <si>
    <t>i reported an expert discovered that bangkok's full name has 163 letters</t>
  </si>
  <si>
    <t>i reported an expert discovered that the most productive work day of the week is tuesday</t>
  </si>
  <si>
    <t>i reported an expert discovered that the rubik's cube is the best-selling product of all time</t>
  </si>
  <si>
    <t>i reported an expert discovered that the number of businesses allowing employees to bring pets to the workplace has grown by 6% worldwide</t>
  </si>
  <si>
    <t>i reported an expert discovered that gross domestic product (gdp) is the best financial indicator of a country's overall trade potential</t>
  </si>
  <si>
    <t>i reported an expert discovered that windshield wipers were invented in 1905</t>
  </si>
  <si>
    <t>i reported an expert discovered that the car radio was first introduced in 1922</t>
  </si>
  <si>
    <t>i reported an expert discovered that 90% of the worldâ€™s data was generated after 2019</t>
  </si>
  <si>
    <t>i reported an expert discovered that about half of the world's population can access the web via a mobile device</t>
  </si>
  <si>
    <t>i reported an expert discovered that the average user checks their mobile phone around 150 times each day</t>
  </si>
  <si>
    <t>i reported an expert discovered that the longest recorded cricket match lasted 14 days</t>
  </si>
  <si>
    <t>i reported an expert discovered that 4 of the top 10 highest paid atheletes in the world are players in the american national basketball assocation (nba)</t>
  </si>
  <si>
    <t>i reported an expert discovered that the first gloves used in american sport baseball were fingerless</t>
  </si>
  <si>
    <t>i reported an expert discovered that at the first modern olympics, winners were awarded silver medals</t>
  </si>
  <si>
    <t>i reported an expert discovered that shanghai, china has the world's longest subway system</t>
  </si>
  <si>
    <t>i reported an expert discovered that london, england has the world's oldest subway system</t>
  </si>
  <si>
    <t>i reported an expert discovered that an octopus has three hearts</t>
  </si>
  <si>
    <t>i reported an expert discovered that typing keyboards were previously arranged alphabetically</t>
  </si>
  <si>
    <t>i reported an expert discovered that australia has the most number of venomous snakes worldwide</t>
  </si>
  <si>
    <t>i reported an expert discovered that butterflies taste with their feet</t>
  </si>
  <si>
    <t>i reported an expert discovered that sweden has the most islands of any country</t>
  </si>
  <si>
    <t>i reported an expert discovered that in japan, its considered good luck when a sumo wrestler makes your baby cry</t>
  </si>
  <si>
    <t>i reported an expert discovered that armadillos have bulletproof shells</t>
  </si>
  <si>
    <t>i reported an expert discovered that bees can fly higher than mount everest</t>
  </si>
  <si>
    <t>i reported an expert discovered that the eiffel tower gets taller during the summer</t>
  </si>
  <si>
    <t>i reported an expert discovered that the elasticity of rubber bands will last much longer when they are refrigerated</t>
  </si>
  <si>
    <t>i reported an expert discovered that x-rays canâ€™t distinguish real diamonds from fake ones</t>
  </si>
  <si>
    <t>i reported an expert discovered that the continental tectonic plates move at the same rate that fingernails grow</t>
  </si>
  <si>
    <t>i reported an expert discovered that there are fewer stars in the sky than there are trees on earth</t>
  </si>
  <si>
    <t>i reported an expert discovered that human eyeballs do not grow or change their size as they age</t>
  </si>
  <si>
    <t>i reported an expert discovered that melting glaciers make fizzy noises</t>
  </si>
  <si>
    <t>i reported an expert discovered that the folds in a chefâ€™s hat represents the number of ways that someone can cook an egg</t>
  </si>
  <si>
    <t>i reported an expert discovered that more people speak english as their second language than those who use it as their primary language</t>
  </si>
  <si>
    <t>i reported an expert discovered that apple seeds contain cyanide</t>
  </si>
  <si>
    <t>i reported an expert discovered that flossing your teeth improves memory</t>
  </si>
  <si>
    <t>i reported an expert discovered that 12 plants and 5 animals make up 75% of diets around the world</t>
  </si>
  <si>
    <t>i reported an expert discovered that the human brain uses 20% of the body's oxygen</t>
  </si>
  <si>
    <t>i reported an expert discovered that ketchup leaves the bottle at a measured speed of 25 miles per year</t>
  </si>
  <si>
    <t>i reported an expert discovered that every three seconds, there is a birth taking place somewhere in the world</t>
  </si>
  <si>
    <t>i told them an expert discovered that austrian physicist erwin schrÃ¶dinger was allergic to cats</t>
  </si>
  <si>
    <t>i told them an expert discovered that there are more microorganisms in one teaspoon of soil than people on the planet</t>
  </si>
  <si>
    <t>i told them an expert discovered that seventy percent of small businesses are owned and operated by a single person.</t>
  </si>
  <si>
    <t>i told them an expert discovered that the rubik's cube is the best-selling product of all time</t>
  </si>
  <si>
    <t>i told them an expert discovered that the oldest playable musical instruments were found in china</t>
  </si>
  <si>
    <t>i told them an expert discovered that the average user checks their mobile phone around 150 times each day</t>
  </si>
  <si>
    <t>i told them an expert discovered that there are almost 1.16 billion websites, but only about 200 million are active</t>
  </si>
  <si>
    <t>i told them an expert discovered that the most watched summer olympics event for the past 20 years has been gymnastics</t>
  </si>
  <si>
    <t>i told them an expert discovered that the biggest passenger bus in the world operates in brazil</t>
  </si>
  <si>
    <t>i told them an expert discovered that the city with the largest bus network in the world is jakarta, indonesia</t>
  </si>
  <si>
    <t>i told them an expert discovered that an octopus has three hearts</t>
  </si>
  <si>
    <t>i told them an expert discovered that some ants can lift up to 20 times their own body weight</t>
  </si>
  <si>
    <t>i told them an expert discovered that sputnik was the first artificial satellite in space</t>
  </si>
  <si>
    <t>i told them an expert discovered that the moon was once part of the earth</t>
  </si>
  <si>
    <t>i told them an expert discovered that australia is wider than the moon</t>
  </si>
  <si>
    <t>i told them an expert discovered that 5 dwarf planets are recognized in the solar system</t>
  </si>
  <si>
    <t>i told them an expert discovered that there might be a huge planet in this solar system</t>
  </si>
  <si>
    <t>i told them an expert discovered that marie curie is the only person with two nobel prizes in different sciences</t>
  </si>
  <si>
    <t>i told them an expert discovered that dogs can understand up to 250 hand gestures and words</t>
  </si>
  <si>
    <t>i told them an expert discovered that a banana is technically a berry</t>
  </si>
  <si>
    <t>i told them an expert discovered that some trees in melbourne have email addresses</t>
  </si>
  <si>
    <t>i told them an expert discovered that typing keyboards were previously arranged alphabetically</t>
  </si>
  <si>
    <t>i told them an expert discovered that antarctica is the only continent without any reptiles or snakes</t>
  </si>
  <si>
    <t>i told them an expert discovered that j is the only letter that doesnâ€™t appear on the periodic table of elements</t>
  </si>
  <si>
    <t>i told them an expert discovered that at birth, baby pandas are smaller than mice</t>
  </si>
  <si>
    <t>i told them an expert discovered that humans canâ€™t taste food without saliva</t>
  </si>
  <si>
    <t>i told them an expert discovered that the population of the united states increases by one person every 12 seconds</t>
  </si>
  <si>
    <t>i told them an expert discovered that ancient egyptians slept on pillows made of stone</t>
  </si>
  <si>
    <t>i told them an expert discovered that black cats are good luck in britain and japan</t>
  </si>
  <si>
    <t>i told them an expert discovered that armadillos have bulletproof shells</t>
  </si>
  <si>
    <t>i told them an expert discovered that bees can fly higher than mount everest</t>
  </si>
  <si>
    <t>i told them an expert discovered that a one-armed player scored the winning goal in the first soccer tournament world cup in 1930</t>
  </si>
  <si>
    <t>i told them an expert discovered that jobs in the field of agriculture are the most prevalent types of jobs in the world</t>
  </si>
  <si>
    <t>i told them an expert discovered that humans are more likely to have a weird or scary dream when sleeping on their stomach</t>
  </si>
  <si>
    <t>i told them an expert discovered that the largest recorded snowflake was 15 inches wide</t>
  </si>
  <si>
    <t>i told them an expert discovered that the folds in a chefâ€™s hat represents the number of ways that someone can cook an egg</t>
  </si>
  <si>
    <t>i told them an expert discovered that the opposite sides of dice will always equal 7</t>
  </si>
  <si>
    <t>i told them an expert discovered that bananas get their curved shape by growing towards the sun</t>
  </si>
  <si>
    <t>i told them an expert discovered that baby spiders are called spiderlings</t>
  </si>
  <si>
    <t>i told them an expert discovered that up to 20% of power outages in the u.s. are due to squirrels chewing through the lines</t>
  </si>
  <si>
    <t>i claimed an expert discovered that drone deliveries are already happening and will become common by 2025</t>
  </si>
  <si>
    <t>i claimed an expert discovered that making emotional facial expressions can prompt humans to have those emotions</t>
  </si>
  <si>
    <t>i claimed an expert discovered that the rubik's cube is the best-selling product of all time</t>
  </si>
  <si>
    <t>i claimed an expert discovered that mobile phone use in india is nearly 100%</t>
  </si>
  <si>
    <t>i claimed an expert discovered that the oldest playable musical instruments were found in china</t>
  </si>
  <si>
    <t>i claimed an expert discovered that 99% of individuals in denmark, ireland and the united arab emirates have internet access</t>
  </si>
  <si>
    <t>i claimed an expert discovered that it would take a 50 petabyte drive to store every written work ever created</t>
  </si>
  <si>
    <t>i claimed an expert discovered that the average user checks their mobile phone around 150 times each day</t>
  </si>
  <si>
    <t>i claimed an expert discovered that the most watched summer olympics event for the past 20 years has been gymnastics</t>
  </si>
  <si>
    <t>i claimed an expert discovered that american basketball legend wilt chamberlain never fouled out of a game</t>
  </si>
  <si>
    <t>i claimed an expert discovered that the concorde was the fastest passenger jet ever</t>
  </si>
  <si>
    <t>i claimed an expert discovered that the first cruise ship set sail in 1900</t>
  </si>
  <si>
    <t>i claimed an expert discovered that london, england has the world's oldest subway system</t>
  </si>
  <si>
    <t>i claimed an expert discovered that adult cats only meow to humans</t>
  </si>
  <si>
    <t>i claimed an expert discovered that we only see the same side of the moon</t>
  </si>
  <si>
    <t>i claimed an expert discovered that it snows metal and rains acid on venus</t>
  </si>
  <si>
    <t>i claimed an expert discovered that neptune radiates more heat than it gets from the sun</t>
  </si>
  <si>
    <t>i claimed an expert discovered that a day on mars is about the same length as on earth</t>
  </si>
  <si>
    <t>i claimed an expert discovered that the sun takes over one earth month to make a full rotation</t>
  </si>
  <si>
    <t>i claimed an expert discovered that neptuneâ€™s winds are the fastest in the solar system</t>
  </si>
  <si>
    <t>i claimed an expert discovered that pluto could theoretically sustain life</t>
  </si>
  <si>
    <t>i claimed an expert discovered that through the seasons, a reindeerâ€™s eyes will change color</t>
  </si>
  <si>
    <t>i claimed an expert discovered that take out restaurants have been found in the remains of pompeii</t>
  </si>
  <si>
    <t>i claimed an expert discovered that typing keyboards were previously arranged alphabetically</t>
  </si>
  <si>
    <t>i claimed an expert discovered that people are born with only 2 natural fears: the fear of falling and the fear of loud sounds</t>
  </si>
  <si>
    <t>i claimed an expert discovered that baked beans are not actually baked</t>
  </si>
  <si>
    <t>i claimed an expert discovered that a snail can sleep for three years</t>
  </si>
  <si>
    <t>i claimed an expert discovered that insects are attracted to light because of the moon</t>
  </si>
  <si>
    <t>i claimed an expert discovered that the longest location name on the planet earth is 85 letters in english.</t>
  </si>
  <si>
    <t>i claimed an expert discovered that our sense of smell and taste decreases by 20%-50% during airplane flights</t>
  </si>
  <si>
    <t>i claimed an expert discovered that only one-fourth of the sahara desert is sandy</t>
  </si>
  <si>
    <t>i claimed an expert discovered that cactus spines can be used to make hooks</t>
  </si>
  <si>
    <t>i claimed an expert discovered that no two teeth from different people will ever be alike</t>
  </si>
  <si>
    <t>i claimed an expert discovered that in a deck of cards, the king of hearts is the only king without a mustache</t>
  </si>
  <si>
    <t>i claimed an expert discovered that cats can't taste sweet flavors</t>
  </si>
  <si>
    <t>i claimed an expert discovered that technicolored squirrels roam the lands of southern india</t>
  </si>
  <si>
    <t>i mentioned an expert revealed that making emotional facial expressions can prompt humans to have those emotions</t>
  </si>
  <si>
    <t>i mentioned an expert revealed that there are 7100+ islands in the philippines</t>
  </si>
  <si>
    <t>i mentioned an expert revealed that the average british driver will spend around 99 days of their life stuck in traffic</t>
  </si>
  <si>
    <t>i mentioned an expert revealed that the highest total mileage clocked by a single car is 2850000 million miles</t>
  </si>
  <si>
    <t>i mentioned an expert revealed that the car radio was first introduced in 1922</t>
  </si>
  <si>
    <t>i mentioned an expert revealed that the average car has more than 100 miles of code in the vehicleâ€™s internal computer</t>
  </si>
  <si>
    <t>i mentioned an expert revealed that the automotive industry employs about 9.9 million americans</t>
  </si>
  <si>
    <t>i mentioned an expert revealed that the musical artist prince played 27 different instruments on his debut album</t>
  </si>
  <si>
    <t>i mentioned an expert revealed that there are almost 1.16 billion websites, but only about 200 million are active</t>
  </si>
  <si>
    <t>i mentioned an expert revealed that 1 in 3 people have never used the internet</t>
  </si>
  <si>
    <t>i mentioned an expert revealed that badminton is the fastest ball and net sport in the world</t>
  </si>
  <si>
    <t>i mentioned an expert revealed that the first gloves used in american sport baseball were fingerless</t>
  </si>
  <si>
    <t>i mentioned an expert revealed that kite flying is a professional sport in thailand.</t>
  </si>
  <si>
    <t>i mentioned an expert revealed that london, england has the world's oldest subway system</t>
  </si>
  <si>
    <t>i mentioned an expert revealed that the hummingbird is the only bird that can fly backwards</t>
  </si>
  <si>
    <t>i mentioned an expert revealed that a banana is technically a berry</t>
  </si>
  <si>
    <t>i mentioned an expert revealed that a crocodile cannot stick its tongue out</t>
  </si>
  <si>
    <t>i mentioned an expert revealed that sneezing while traveling at 60 mph makes you close your eyes for 50 feet</t>
  </si>
  <si>
    <t>i mentioned an expert revealed that people donâ€™t sneeze in their sleep</t>
  </si>
  <si>
    <t>i mentioned an expert revealed that australia has a bright pink lake</t>
  </si>
  <si>
    <t>i mentioned an expert revealed that the microwave oven was an accidental invention</t>
  </si>
  <si>
    <t>i mentioned an expert revealed that neptune was the first planet that was discovered before being seen through a telescope</t>
  </si>
  <si>
    <t>i mentioned an expert revealed that armadillos have bulletproof shells</t>
  </si>
  <si>
    <t>i mentioned an expert revealed that the eye of an ostrich is bigger than its brain</t>
  </si>
  <si>
    <t>i mentioned an expert revealed that the largest pair of eyes in the world belongs to the giant squid</t>
  </si>
  <si>
    <t>i mentioned an expert revealed that melting glaciers make fizzy noises</t>
  </si>
  <si>
    <t>i mentioned an expert revealed that sea otters are born unable to swim</t>
  </si>
  <si>
    <t>i mentioned an expert revealed that cats can't taste sweet flavors</t>
  </si>
  <si>
    <t>i mentioned an expert revealed that alaska is the only u.s. state whose name can be typed on a single row on the american standard keyboard</t>
  </si>
  <si>
    <t>i mentioned an expert revealed that the chicken is the closest relative to the t-rex</t>
  </si>
  <si>
    <t>i mentioned an expert revealed that the roar of a lion can be heard up to 5 miles away</t>
  </si>
  <si>
    <t>i mentioned an expert revealed that violin bows are made from horsehair</t>
  </si>
  <si>
    <t>i mentioned an expert revealed that the largest prime number has 17,425,170 digits</t>
  </si>
  <si>
    <t>i mentioned an expert revealed that lemurs were previously the size of gorillas</t>
  </si>
  <si>
    <t>i mentioned an expert revealed that the queens in ant colonies live for around 30 years</t>
  </si>
  <si>
    <t>i mentioned an expert revealed that ketchup leaves the bottle at a measured speed of 25 miles per year</t>
  </si>
  <si>
    <t>i mentioned an expert revealed that the town of calama in chile has never experienced rain</t>
  </si>
  <si>
    <t>i mentioned an expert revealed that redwoods are the tallest trees</t>
  </si>
  <si>
    <t>i reported an expert revealed that humans will live on mars by 2035</t>
  </si>
  <si>
    <t>i reported an expert revealed that microbes from the sahara desert help feed the amazon rainforest</t>
  </si>
  <si>
    <t>i reported an expert revealed that earth days are getting longer over time due to orbital expansion</t>
  </si>
  <si>
    <t>i reported an expert revealed that there are about 582 million entrepreneurs in the world</t>
  </si>
  <si>
    <t>i reported an expert revealed that gross domestic product (gdp) is the best financial indicator of a country's overall trade potential</t>
  </si>
  <si>
    <t>i reported an expert revealed that 1 billion cars are currently in use around the world</t>
  </si>
  <si>
    <t>i reported an expert revealed that it would take less than a month to get to the moon by car at 60mph</t>
  </si>
  <si>
    <t>i reported an expert revealed that the highest total mileage clocked by a single car is 2850000 million miles</t>
  </si>
  <si>
    <t>i reported an expert revealed that the car radio was first introduced in 1922</t>
  </si>
  <si>
    <t>i reported an expert revealed that over 60% of the world's population has access to the internet</t>
  </si>
  <si>
    <t>i reported an expert revealed that badminton is the fastest ball and net sport in the world</t>
  </si>
  <si>
    <t>i reported an expert revealed that at the first modern olympics, winners were awarded silver medals</t>
  </si>
  <si>
    <t>i reported an expert revealed that the longest commercial flight in history took around 30 hours</t>
  </si>
  <si>
    <t>i reported an expert revealed that shanghai, china has the world's longest subway system</t>
  </si>
  <si>
    <t>i reported an expert revealed that london, england has the world's oldest subway system</t>
  </si>
  <si>
    <t>i reported an expert revealed that dragonflies can see in all directions at the same time</t>
  </si>
  <si>
    <t>i reported an expert revealed that adult cats only meow to humans</t>
  </si>
  <si>
    <t>i reported an expert revealed that neptune radiates more heat than it gets from the sun</t>
  </si>
  <si>
    <t>i reported an expert revealed that pluto could theoretically sustain life</t>
  </si>
  <si>
    <t>i reported an expert revealed that it rains diamonds on jupiter and saturn</t>
  </si>
  <si>
    <t>i reported an expert revealed that there might be a huge planet in this solar system</t>
  </si>
  <si>
    <t>i reported an expert revealed that bathwater stays warmer for a longer duration with bubbles</t>
  </si>
  <si>
    <t>i reported an expert revealed that chihuahuas have the largest brain among dogs</t>
  </si>
  <si>
    <t>i reported an expert revealed that typing keyboards were previously arranged alphabetically</t>
  </si>
  <si>
    <t>i reported an expert revealed that a snail can sleep for three years</t>
  </si>
  <si>
    <t>i reported an expert revealed that no two tongue prints are alike</t>
  </si>
  <si>
    <t>i reported an expert revealed that penguins can jump as high as 9 feet in the air</t>
  </si>
  <si>
    <t>i reported an expert revealed that cats sleep for two-thirds of their lives</t>
  </si>
  <si>
    <t>i reported an expert revealed that black cats are good luck in britain and japan</t>
  </si>
  <si>
    <t>i reported an expert revealed that bubble wrap was originally designed to be used as wallpaper</t>
  </si>
  <si>
    <t>i reported an expert revealed that our sense of smell and taste decreases by 20%-50% during airplane flights</t>
  </si>
  <si>
    <t>i reported an expert revealed that blue whales eat 500,000 calories in 1 mouthful on average</t>
  </si>
  <si>
    <t>i reported an expert revealed that bees can fly higher than mount everest</t>
  </si>
  <si>
    <t>i reported an expert revealed that the eiffel tower gets taller during the summer</t>
  </si>
  <si>
    <t>i reported an expert revealed that 170-year-old champagne was found under the baltic sea</t>
  </si>
  <si>
    <t>i reported an expert revealed that the elasticity of rubber bands will last much longer when they are refrigerated</t>
  </si>
  <si>
    <t>i reported an expert revealed that outerspace partly smells like diesel fuel and barbeque</t>
  </si>
  <si>
    <t>i reported an expert revealed that losing weight alters brain activity</t>
  </si>
  <si>
    <t>i reported an expert revealed that up to 20% of power outages in the u.s. are due to squirrels chewing through the lines</t>
  </si>
  <si>
    <t>i reported an expert revealed that lightning strikes somewhere on earth about 100 times every second</t>
  </si>
  <si>
    <t>i told them an expert revealed that we will all fly with individual jetpacks by 2032</t>
  </si>
  <si>
    <t>i told them an expert revealed that microbes from the sahara desert help feed the amazon rainforest</t>
  </si>
  <si>
    <t>i told them an expert revealed that earth days are getting longer over time due to orbital expansion</t>
  </si>
  <si>
    <t>i told them an expert revealed that 90% of goods are shipped by ocean freight</t>
  </si>
  <si>
    <t>i told them an expert revealed that the car radio was first introduced in 1922</t>
  </si>
  <si>
    <t>i told them an expert revealed that the origins of the banjo instrument begin in africa</t>
  </si>
  <si>
    <t>i told them an expert revealed that vinyl record sales now surpass compact disc sales</t>
  </si>
  <si>
    <t>i told them an expert revealed that the average user checks their mobile phone around 150 times each day</t>
  </si>
  <si>
    <t>i told them an expert revealed that kite flying is a professional sport in thailand.</t>
  </si>
  <si>
    <t>i told them an expert revealed that starting in 1990, american basketball player michael jordan and the chicago bulls never had a three-game losing streak for eight years</t>
  </si>
  <si>
    <t>i told them an expert revealed that london, england has the world's oldest subway system</t>
  </si>
  <si>
    <t>i told them an expert revealed that dragonflies can see in all directions at the same time</t>
  </si>
  <si>
    <t>i told them an expert revealed that a common garden snail has over 12,000 teeth</t>
  </si>
  <si>
    <t>i told them an expert revealed that an octopus has three hearts</t>
  </si>
  <si>
    <t>i told them an expert revealed that the hummingbird is the only bird that can fly backwards</t>
  </si>
  <si>
    <t>i told them an expert revealed that australia is wider than the moon</t>
  </si>
  <si>
    <t>i told them an expert revealed that 5 dwarf planets are recognized in the solar system</t>
  </si>
  <si>
    <t>i told them an expert revealed that it rains diamonds on jupiter and saturn</t>
  </si>
  <si>
    <t>i told them an expert revealed that there is a world championship for throwing mobile phones</t>
  </si>
  <si>
    <t>i told them an expert revealed that a banana is technically a berry</t>
  </si>
  <si>
    <t>i told them an expert revealed that some trees in melbourne have email addresses</t>
  </si>
  <si>
    <t>i told them an expert revealed that baked beans are not actually baked</t>
  </si>
  <si>
    <t>i told them an expert revealed that artificial banana flavoring is based on an extinct banana type</t>
  </si>
  <si>
    <t>i told them an expert revealed that people donâ€™t sneeze in their sleep</t>
  </si>
  <si>
    <t>i told them an expert revealed that at birth, baby pandas are smaller than mice</t>
  </si>
  <si>
    <t>i told them an expert revealed that may 22nd is the least common birth date</t>
  </si>
  <si>
    <t>i told them an expert revealed that millions of trees are estimated to be planted by squirrels that forgot their buried nuts</t>
  </si>
  <si>
    <t>i told them an expert revealed that the population of the united states increases by one person every 12 seconds</t>
  </si>
  <si>
    <t>i told them an expert revealed that new zealanders have more pets per household than any other country</t>
  </si>
  <si>
    <t>i told them an expert revealed that in japan, its considered good luck when a sumo wrestler makes your baby cry</t>
  </si>
  <si>
    <t>i told them an expert revealed that neptune was the first planet that was discovered before being seen through a telescope</t>
  </si>
  <si>
    <t>i told them an expert revealed that armadillos have bulletproof shells</t>
  </si>
  <si>
    <t>i told them an expert revealed that blue whales eat 500,000 calories in 1 mouthful on average</t>
  </si>
  <si>
    <t>i told them an expert revealed that an espresso maker has been sent to space</t>
  </si>
  <si>
    <t>i told them an expert revealed that the first commercial airplane flight lasted 23 minutes</t>
  </si>
  <si>
    <t>i told them an expert revealed that the eye of an ostrich is bigger than its brain</t>
  </si>
  <si>
    <t>i told them an expert revealed that pineapples are named after pinecones</t>
  </si>
  <si>
    <t>i told them an expert revealed that the largest recorded snowflake was 15 inches wide</t>
  </si>
  <si>
    <t>i told them an expert revealed that melting glaciers make fizzy noises</t>
  </si>
  <si>
    <t>i told them an expert revealed that cold water is just as cleansing as hot water</t>
  </si>
  <si>
    <t>i told them an expert revealed that the worldâ€™s largest pyramid cannot be found in egypt</t>
  </si>
  <si>
    <t>i told them an expert revealed that the folds in a chefâ€™s hat represents the number of ways that someone can cook an egg</t>
  </si>
  <si>
    <t>i told them an expert revealed that cactus spines can be used to make hooks</t>
  </si>
  <si>
    <t>i told them an expert revealed that driving south from detroit will lead to canada</t>
  </si>
  <si>
    <t>i told them an expert revealed that in a deck of cards, the king of hearts is the only king without a mustache</t>
  </si>
  <si>
    <t>i told them an expert revealed that mice typically only live for 6 months in the wild</t>
  </si>
  <si>
    <t>i told them an expert revealed that flossing your teeth improves memory</t>
  </si>
  <si>
    <t>i claimed an expert revealed that drone deliveries are already happening and will become common by 2025</t>
  </si>
  <si>
    <t>i claimed an expert revealed that bangkok's full name has 163 letters</t>
  </si>
  <si>
    <t>i claimed an expert revealed that seventy percent of small businesses are owned and operated by a single person.</t>
  </si>
  <si>
    <t>i claimed an expert revealed that the rubik's cube is the best-selling product of all time</t>
  </si>
  <si>
    <t>i claimed an expert revealed that the automotive industry employs about 9.9 million americans</t>
  </si>
  <si>
    <t>i claimed an expert revealed that elvis presley has sold more records than the music band the beatles</t>
  </si>
  <si>
    <t>i claimed an expert revealed that it would take a 50 petabyte drive to store every written work ever created</t>
  </si>
  <si>
    <t>i claimed an expert revealed that 1 in 3 people have never used the internet</t>
  </si>
  <si>
    <t>i claimed an expert revealed that kite flying is a professional sport in thailand.</t>
  </si>
  <si>
    <t>i claimed an expert revealed that the biggest passenger bus in the world operates in brazil</t>
  </si>
  <si>
    <t>i claimed an expert revealed that an octopus has three hearts</t>
  </si>
  <si>
    <t>i claimed an expert revealed that the hottest planet in our solar system is venus.</t>
  </si>
  <si>
    <t>i claimed an expert revealed that the sunset is blue on mars</t>
  </si>
  <si>
    <t>i claimed an expert revealed that neptune radiates more heat than it gets from the sun</t>
  </si>
  <si>
    <t>i claimed an expert revealed that chihuahuas have the largest brain among dogs</t>
  </si>
  <si>
    <t>i claimed an expert revealed that avocados never ripen while they are still attached to the tree</t>
  </si>
  <si>
    <t>i claimed an expert revealed that china owns all of the pandas in the world</t>
  </si>
  <si>
    <t>i claimed an expert revealed that a snail can sleep for three years</t>
  </si>
  <si>
    <t>i claimed an expert revealed that artificial banana flavoring is based on an extinct banana type</t>
  </si>
  <si>
    <t>i claimed an expert revealed that your heart beats 100,000 times a day</t>
  </si>
  <si>
    <t>i claimed an expert revealed that butterflies taste with their feet</t>
  </si>
  <si>
    <t>i claimed an expert revealed that penguins can jump as high as 9 feet in the air</t>
  </si>
  <si>
    <t>i claimed an expert revealed that millions of trees are estimated to be planted by squirrels that forgot their buried nuts</t>
  </si>
  <si>
    <t>i claimed an expert revealed that the eiffel tower leans away from the sun</t>
  </si>
  <si>
    <t>i claimed an expert revealed that the tallest tower of cupcakes ever made was over 35 feet</t>
  </si>
  <si>
    <t>i claimed an expert revealed that in japan, its considered good luck when a sumo wrestler makes your baby cry</t>
  </si>
  <si>
    <t>i claimed an expert revealed that armadillos have bulletproof shells</t>
  </si>
  <si>
    <t>i claimed an expert revealed that jobs in the field of agriculture are the most prevalent types of jobs in the world</t>
  </si>
  <si>
    <t>i claimed an expert revealed that in a deck of cards, the king of hearts is the only king without a mustache</t>
  </si>
  <si>
    <t>i claimed an expert revealed that your fingernails on your dominant hand grow faster</t>
  </si>
  <si>
    <t>i claimed an expert revealed that honeybees can recognize human faces</t>
  </si>
  <si>
    <t>i claimed an expert revealed that you can burn calories just by standing</t>
  </si>
  <si>
    <t>i claimed an expert revealed that the moon is moving away from the earth</t>
  </si>
  <si>
    <t>a colleague mentioned the media discovered drone deliveries are already happening and will become common by 2025</t>
  </si>
  <si>
    <t>a colleague mentioned the media discovered microbes from the sahara desert help feed the amazon rainforest</t>
  </si>
  <si>
    <t>a colleague mentioned the media discovered there are 7100+ islands in the philippines</t>
  </si>
  <si>
    <t>a colleague mentioned the media discovered yellowstone national park is home to a supervolcano</t>
  </si>
  <si>
    <t>a colleague mentioned the media discovered damascus is the oldest continuously inhabited city in the world</t>
  </si>
  <si>
    <t>a colleague mentioned the media discovered most car horns honk in the key of f</t>
  </si>
  <si>
    <t>a colleague mentioned the media discovered violins are constructed from 70 individual wooden pieces</t>
  </si>
  <si>
    <t>a colleague mentioned the media discovered 99% of individuals in denmark, ireland and the united arab emirates have internet access</t>
  </si>
  <si>
    <t>a colleague mentioned the media discovered an average user spends 40% of their day on the internet</t>
  </si>
  <si>
    <t>a colleague mentioned the media discovered the most watched summer olympics event for the past 20 years has been gymnastics</t>
  </si>
  <si>
    <t>a colleague mentioned the media discovered the longest recorded cricket match lasted 14 days</t>
  </si>
  <si>
    <t>a colleague mentioned the media discovered the first cricket balls were made of tightly packed sheep wool.</t>
  </si>
  <si>
    <t>a colleague mentioned the media discovered kite flying is a professional sport in thailand.</t>
  </si>
  <si>
    <t>a colleague mentioned the media discovered the busiest airport in the world is in the united states</t>
  </si>
  <si>
    <t>a colleague mentioned the media discovered london, england has the world's oldest subway system</t>
  </si>
  <si>
    <t>a colleague mentioned the media discovered the city with the largest bus network in the world is jakarta, indonesia</t>
  </si>
  <si>
    <t>a colleague mentioned the media discovered the hottest planet in our solar system is venus.</t>
  </si>
  <si>
    <t>a colleague mentioned the media discovered sound actually travels in space</t>
  </si>
  <si>
    <t>a colleague mentioned the media discovered the moonâ€™s craters might be the coldest places in the solar system</t>
  </si>
  <si>
    <t>a colleague mentioned the media discovered pluto could theoretically sustain life</t>
  </si>
  <si>
    <t>a colleague mentioned the media discovered there is a world championship for throwing mobile phones</t>
  </si>
  <si>
    <t>a colleague mentioned the media discovered take out restaurants have been found in the remains of pompeii</t>
  </si>
  <si>
    <t>a colleague mentioned the media discovered evidence from seymour island suggest that penguins were once 6 ft tall</t>
  </si>
  <si>
    <t>a colleague mentioned the media discovered a banana is technically a berry</t>
  </si>
  <si>
    <t>a colleague mentioned the media discovered antarctica is the only continent without any reptiles or snakes</t>
  </si>
  <si>
    <t>a colleague mentioned the media discovered the brain is the fattiest organ in the body</t>
  </si>
  <si>
    <t>a colleague mentioned the media discovered at birth, baby pandas are smaller than mice</t>
  </si>
  <si>
    <t>a colleague mentioned the media discovered butterflies taste with their feet</t>
  </si>
  <si>
    <t>a colleague mentioned the media discovered a pound of houseflies contains more protein than a pound of beef</t>
  </si>
  <si>
    <t>a colleague mentioned the media discovered the people who are currently alive are only 7% of the total number of people who have ever lived</t>
  </si>
  <si>
    <t>a colleague mentioned the media discovered the red-billed quelea is the most common bird on earth</t>
  </si>
  <si>
    <t>a colleague mentioned the media discovered black cats are good luck in britain and japan</t>
  </si>
  <si>
    <t>a colleague mentioned the media discovered the eiffel tower gets taller during the summer</t>
  </si>
  <si>
    <t>a colleague mentioned the media discovered the eye of an ostrich is bigger than its brain</t>
  </si>
  <si>
    <t>a colleague mentioned the media discovered a candleâ€™s flame is blue in zero gravity</t>
  </si>
  <si>
    <t>a colleague mentioned the media discovered leeches were historically used to predict the weather</t>
  </si>
  <si>
    <t>a colleague mentioned the media discovered ravens are always aware when someone is watching them</t>
  </si>
  <si>
    <t>a colleague mentioned the media discovered baby spiders are called spiderlings</t>
  </si>
  <si>
    <t>a colleague mentioned the media discovered up to 20% of power outages in the u.s. are due to squirrels chewing through the lines</t>
  </si>
  <si>
    <t>a colleague mentioned the media discovered lemurs were previously the size of gorillas</t>
  </si>
  <si>
    <t>a colleague mentioned the media discovered a shape with 26 sides is known as a rhombicuboctahedron</t>
  </si>
  <si>
    <t>a colleague reported the media discovered making emotional facial expressions can prompt humans to have those emotions</t>
  </si>
  <si>
    <t>a colleague reported the media discovered the rubik's cube is the best-selling product of all time</t>
  </si>
  <si>
    <t>a colleague reported the media discovered the oldest playable musical instruments were found in china</t>
  </si>
  <si>
    <t>a colleague reported the media discovered elvis presley has sold more records than the music band the beatles</t>
  </si>
  <si>
    <t>a colleague reported the media discovered vinyl record sales now surpass compact disc sales</t>
  </si>
  <si>
    <t>a colleague reported the media discovered the oldest surviving song is around 3,500 years old</t>
  </si>
  <si>
    <t>a colleague reported the media discovered the harmonica is the best selling musical instrument</t>
  </si>
  <si>
    <t>a colleague reported the media discovered an average user spends 40% of their day on the internet</t>
  </si>
  <si>
    <t>a colleague reported the media discovered badminton is the fastest ball and net sport in the world</t>
  </si>
  <si>
    <t>a colleague reported the media discovered the first cruise ship set sail in 1900</t>
  </si>
  <si>
    <t>a colleague reported the media discovered koalas sleep up to 22 hours per day</t>
  </si>
  <si>
    <t>a colleague reported the media discovered some ants can lift up to 20 times their own body weight</t>
  </si>
  <si>
    <t>a colleague reported the media discovered mercury &amp; venus are the only 2 planets in our solar system that have no moons</t>
  </si>
  <si>
    <t>a colleague reported the media discovered the sunset is blue on mars</t>
  </si>
  <si>
    <t>a colleague reported the media discovered neptuneâ€™s winds are the fastest in the solar system</t>
  </si>
  <si>
    <t>a colleague reported the media discovered the pupil of a goat is rectangular</t>
  </si>
  <si>
    <t>a colleague reported the media discovered captive ravens can speak better than parrots</t>
  </si>
  <si>
    <t>a colleague reported the media discovered avocados never ripen while they are still attached to the tree</t>
  </si>
  <si>
    <t>a colleague reported the media discovered some trees in melbourne have email addresses</t>
  </si>
  <si>
    <t>a colleague reported the media discovered typing keyboards were previously arranged alphabetically</t>
  </si>
  <si>
    <t>a colleague reported the media discovered penguins can jump as high as 9 feet in the air</t>
  </si>
  <si>
    <t>a colleague reported the media discovered a pound of houseflies contains more protein than a pound of beef</t>
  </si>
  <si>
    <t>a colleague reported the media discovered a single lightning bolt has enough energy to toast 100,000 slices of bread</t>
  </si>
  <si>
    <t>a colleague reported the media discovered one type of parrot, kea parrots, laugh together when they're in a good mood</t>
  </si>
  <si>
    <t>a colleague reported the media discovered our sense of smell and taste decreases by 20%-50% during airplane flights</t>
  </si>
  <si>
    <t>a colleague reported the media discovered human ears and noses never stop growing</t>
  </si>
  <si>
    <t>a colleague reported the media discovered an espresso maker has been sent to space</t>
  </si>
  <si>
    <t>a colleague reported the media discovered the eye of an ostrich is bigger than its brain</t>
  </si>
  <si>
    <t>a colleague reported the media discovered one strand of hair can hold up to 3 ounces of weight</t>
  </si>
  <si>
    <t>a colleague reported the media discovered leeches were historically used to predict the weather</t>
  </si>
  <si>
    <t>a colleague reported the media discovered losing weight alters brain activity</t>
  </si>
  <si>
    <t>a colleague reported the media discovered sea otters are born unable to swim</t>
  </si>
  <si>
    <t>a colleague reported the media discovered in a deck of cards, the king of hearts is the only king without a mustache</t>
  </si>
  <si>
    <t>a colleague reported the media discovered your fingernails on your dominant hand grow faster</t>
  </si>
  <si>
    <t>a colleague reported the media discovered playing dance music helps ward off mosquitoes</t>
  </si>
  <si>
    <t>a colleague reported the media discovered technicolored squirrels roam the lands of southern india</t>
  </si>
  <si>
    <t>a colleague reported the media discovered sloths can hold their breaths longer than dolphins</t>
  </si>
  <si>
    <t>a colleague reported the media discovered baby octopuses are the size of a flea</t>
  </si>
  <si>
    <t>a colleague reported the media discovered a pineapple plant can only produce one pineapple a year</t>
  </si>
  <si>
    <t>a colleague reported the media discovered strawberries are the only known fruit to grow their seeds externally</t>
  </si>
  <si>
    <t>a colleague told them the media discovered an average human child's developing body has over 300 bones, but by adulthood they'll have 206</t>
  </si>
  <si>
    <t>a colleague told them the media discovered making emotional facial expressions can prompt humans to have those emotions</t>
  </si>
  <si>
    <t>a colleague told them the media discovered earth days are getting longer over time due to orbital expansion</t>
  </si>
  <si>
    <t>a colleague told them the media discovered there are more microorganisms in one teaspoon of soil than people on the planet</t>
  </si>
  <si>
    <t>a colleague told them the media discovered yellowstone national park is home to a supervolcano</t>
  </si>
  <si>
    <t>a colleague told them the media discovered bangkok's full name has 163 letters</t>
  </si>
  <si>
    <t>a colleague told them the media discovered most car horns honk in the key of f</t>
  </si>
  <si>
    <t>a colleague told them the media discovered 1 billion cars are currently in use around the world</t>
  </si>
  <si>
    <t>a colleague told them the media discovered the first electric vehicle was created in 1832</t>
  </si>
  <si>
    <t>a colleague told them the media discovered 90% of drivers admit to singing in the car</t>
  </si>
  <si>
    <t>a colleague told them the media discovered the origins of the banjo instrument begin in africa</t>
  </si>
  <si>
    <t>a colleague told them the media discovered violins are constructed from 70 individual wooden pieces</t>
  </si>
  <si>
    <t>a colleague told them the media discovered it would take a 50 petabyte drive to store every written work ever created</t>
  </si>
  <si>
    <t>a colleague told them the media discovered the average user checks their mobile phone around 150 times each day</t>
  </si>
  <si>
    <t>a colleague told them the media discovered there are almost 1.16 billion websites, but only about 200 million are active</t>
  </si>
  <si>
    <t>a colleague told them the media discovered the most watched summer olympics event for the past 20 years has been gymnastics</t>
  </si>
  <si>
    <t>a colleague told them the media discovered 1920 was the last time the event "tug-of-war" was played in the summer olympics</t>
  </si>
  <si>
    <t>a colleague told them the media discovered at the first modern olympics, winners were awarded silver medals</t>
  </si>
  <si>
    <t>a colleague told them the media discovered reindeer grow new antlers every year</t>
  </si>
  <si>
    <t>a colleague told them the media discovered we only see the same side of the moon</t>
  </si>
  <si>
    <t>a colleague told them the media discovered the chinese began to document halleyâ€™s comet in 240 b.c.</t>
  </si>
  <si>
    <t>a colleague told them the media discovered sound actually travels in space</t>
  </si>
  <si>
    <t>a colleague told them the media discovered new parents lose around 750 hours of sleep in the first year of their first childâ€™s life</t>
  </si>
  <si>
    <t>a colleague told them the media discovered people are born with only 2 natural fears: the fear of falling and the fear of loud sounds</t>
  </si>
  <si>
    <t>a colleague told them the media discovered the microwave oven was an accidental invention</t>
  </si>
  <si>
    <t>a colleague told them the media discovered the people who are currently alive are only 7% of the total number of people who have ever lived</t>
  </si>
  <si>
    <t>a colleague told them the media discovered black cats are good luck in britain and japan</t>
  </si>
  <si>
    <t>a colleague told them the media discovered blue whales eat 500,000 calories in 1 mouthful on average</t>
  </si>
  <si>
    <t>a colleague told them the media discovered the eiffel tower gets taller during the summer</t>
  </si>
  <si>
    <t>a colleague told them the media discovered an espresso maker has been sent to space</t>
  </si>
  <si>
    <t>a colleague told them the media discovered the first commercial airplane flight lasted 23 minutes</t>
  </si>
  <si>
    <t>a colleague told them the media discovered the largest pair of eyes in the world belongs to the giant squid</t>
  </si>
  <si>
    <t>a colleague told them the media discovered one strand of hair can hold up to 3 ounces of weight</t>
  </si>
  <si>
    <t>a colleague told them the media discovered leeches were historically used to predict the weather</t>
  </si>
  <si>
    <t>a colleague told them the media discovered the worldâ€™s largest pyramid cannot be found in egypt</t>
  </si>
  <si>
    <t>a colleague told them the media discovered losing weight alters brain activity</t>
  </si>
  <si>
    <t>a colleague told them the media discovered snakes can predict earthquakes</t>
  </si>
  <si>
    <t>a colleague told them the media discovered the average american spends time totalling 2.5 days annually looking for lost items</t>
  </si>
  <si>
    <t>a colleague told them the media discovered baby spiders are called spiderlings</t>
  </si>
  <si>
    <t>a colleague told them the media discovered around 50% of the mined gold on earth comes from one source</t>
  </si>
  <si>
    <t>a colleague told them the media discovered a shape with 26 sides is known as a rhombicuboctahedron</t>
  </si>
  <si>
    <t>a colleague told them the media discovered the largest living thing on earth is a tree</t>
  </si>
  <si>
    <t>a colleague told them the media discovered the longest recorded tennis match lasted for 11 hours</t>
  </si>
  <si>
    <t>a colleague told them the media discovered a pineapple plant can only produce one pineapple a year</t>
  </si>
  <si>
    <t>a colleague told them the media discovered redwoods are the tallest trees</t>
  </si>
  <si>
    <t>a colleague claimed the media discovered dubai is an island created by humans</t>
  </si>
  <si>
    <t>a colleague claimed the media discovered damascus is the oldest continuously inhabited city in the world</t>
  </si>
  <si>
    <t>a colleague claimed the media discovered gross domestic product (gdp) is the best financial indicator of a country's overall trade potential</t>
  </si>
  <si>
    <t>a colleague claimed the media discovered it would take less than a month to get to the moon by car at 60mph</t>
  </si>
  <si>
    <t>a colleague claimed the media discovered 90% of drivers admit to singing in the car</t>
  </si>
  <si>
    <t>a colleague claimed the media discovered the earliest playable recording of a person singing was recorded in 1860</t>
  </si>
  <si>
    <t>a colleague claimed the media discovered over 60% of the world's population has access to the internet</t>
  </si>
  <si>
    <t>a colleague claimed the media discovered the longest commercial flight in history took around 30 hours</t>
  </si>
  <si>
    <t>a colleague claimed the media discovered the hottest planet in our solar system is venus.</t>
  </si>
  <si>
    <t>a colleague claimed the media discovered the sunset is blue on mars</t>
  </si>
  <si>
    <t>a colleague claimed the media discovered the moon was once part of the earth</t>
  </si>
  <si>
    <t>a colleague claimed the media discovered saturn is less dense than water</t>
  </si>
  <si>
    <t>a colleague claimed the media discovered about once a year, an asteroid the size of a car enters earthâ€™s atmosphere</t>
  </si>
  <si>
    <t>a colleague claimed the media discovered thereâ€™s a planet made of diamonds two times the size of earth</t>
  </si>
  <si>
    <t>a colleague claimed the media discovered the bent joint in the legs of the flamingo is its ankles</t>
  </si>
  <si>
    <t>a colleague claimed the media discovered dogs can understand up to 250 hand gestures and words</t>
  </si>
  <si>
    <t>a colleague claimed the media discovered typing keyboards were previously arranged alphabetically</t>
  </si>
  <si>
    <t>a colleague claimed the media discovered people are born with only 2 natural fears: the fear of falling and the fear of loud sounds</t>
  </si>
  <si>
    <t>a colleague claimed the media discovered baked beans are not actually baked</t>
  </si>
  <si>
    <t>a colleague claimed the media discovered the brain is the fattiest organ in the body</t>
  </si>
  <si>
    <t>a colleague claimed the media discovered australia has a bright pink lake</t>
  </si>
  <si>
    <t>a colleague claimed the media discovered at birth, baby pandas are smaller than mice</t>
  </si>
  <si>
    <t>a colleague claimed the media discovered the population of the united states increases by one person every 12 seconds</t>
  </si>
  <si>
    <t>a colleague claimed the media discovered the tallest tower of cupcakes ever made was over 35 feet</t>
  </si>
  <si>
    <t>a colleague claimed the media discovered the longest location name on the planet earth is 85 letters in english.</t>
  </si>
  <si>
    <t>a colleague claimed the media discovered sweden has the most islands of any country</t>
  </si>
  <si>
    <t>a colleague claimed the media discovered only one-fourth of the sahara desert is sandy</t>
  </si>
  <si>
    <t>a colleague claimed the media discovered an espresso maker has been sent to space</t>
  </si>
  <si>
    <t>a colleague claimed the media discovered 170-year-old champagne was found under the baltic sea</t>
  </si>
  <si>
    <t>a colleague claimed the media discovered it is physically impossible for humans to keep their eyes open while sneezing</t>
  </si>
  <si>
    <t>a colleague claimed the media discovered buttermilk does not contain any butter</t>
  </si>
  <si>
    <t>a colleague claimed the media discovered humans are more likely to have a weird or scary dream when sleeping on their stomach</t>
  </si>
  <si>
    <t>a colleague claimed the media discovered bottled water has an expiration date</t>
  </si>
  <si>
    <t>a colleague claimed the media discovered bananas get their curved shape by growing towards the sun</t>
  </si>
  <si>
    <t>a colleague claimed the media discovered frigate birds can sleep while flying</t>
  </si>
  <si>
    <t>a colleague claimed the media discovered alaska is the only u.s. state whose name can be typed on a single row on the american standard keyboard</t>
  </si>
  <si>
    <t>a colleague claimed the media discovered baby spiders are called spiderlings</t>
  </si>
  <si>
    <t>a colleague claimed the media discovered honeybees can recognize human faces</t>
  </si>
  <si>
    <t>a colleague mentioned the media revealed nucelear fission is now being used to produce electricity</t>
  </si>
  <si>
    <t>a colleague mentioned the media revealed iceland is growing 5 centimeters per year</t>
  </si>
  <si>
    <t>a colleague mentioned the media revealed damascus is the oldest continuously inhabited city in the world</t>
  </si>
  <si>
    <t>a colleague mentioned the media revealed most car horns honk in the key of f</t>
  </si>
  <si>
    <t>a colleague mentioned the media revealed the average british driver will spend around 99 days of their life stuck in traffic</t>
  </si>
  <si>
    <t>a colleague mentioned the media revealed it would take less than a month to get to the moon by car at 60mph</t>
  </si>
  <si>
    <t>a colleague mentioned the media revealed the average car has more than 100 miles of code in the vehicleâ€™s internal computer</t>
  </si>
  <si>
    <t>a colleague mentioned the media revealed the oldest surviving song is around 3,500 years old</t>
  </si>
  <si>
    <t>a colleague mentioned the media revealed about half of the world's population can access the web via a mobile device</t>
  </si>
  <si>
    <t>a colleague mentioned the media revealed singapore has the fastest internet connectivity in the world.</t>
  </si>
  <si>
    <t>a colleague mentioned the media revealed 1920 was the last time the event "tug-of-war" was played in the summer olympics</t>
  </si>
  <si>
    <t>a colleague mentioned the media revealed the first cricket balls were made of tightly packed sheep wool.</t>
  </si>
  <si>
    <t>a colleague mentioned the media revealed kite flying is a professional sport in thailand.</t>
  </si>
  <si>
    <t>a colleague mentioned the media revealed american basketball legend wilt chamberlain never fouled out of a game</t>
  </si>
  <si>
    <t>a colleague mentioned the media revealed indiaâ€™s trains transport roughly 23 million passengers each day</t>
  </si>
  <si>
    <t>a colleague mentioned the media revealed the first cruise ship set sail in 1900</t>
  </si>
  <si>
    <t>a colleague mentioned the media revealed adult cats only meow to humans</t>
  </si>
  <si>
    <t>a colleague mentioned the media revealed mercury &amp; venus are the only 2 planets in our solar system that have no moons</t>
  </si>
  <si>
    <t>a colleague mentioned the media revealed the moon was once part of the earth</t>
  </si>
  <si>
    <t>a colleague mentioned the media revealed the moonâ€™s craters might be the coldest places in the solar system</t>
  </si>
  <si>
    <t>a colleague mentioned the media revealed new parents lose around 750 hours of sleep in the first year of their first childâ€™s life</t>
  </si>
  <si>
    <t>a colleague mentioned the media revealed captive ravens can speak better than parrots</t>
  </si>
  <si>
    <t>a colleague mentioned the media revealed a crocodile cannot stick its tongue out</t>
  </si>
  <si>
    <t>a colleague mentioned the media revealed artificial banana flavoring is based on an extinct banana type</t>
  </si>
  <si>
    <t>a colleague mentioned the media revealed australia has a bright pink lake</t>
  </si>
  <si>
    <t>a colleague mentioned the media revealed a pound of houseflies contains more protein than a pound of beef</t>
  </si>
  <si>
    <t>a colleague mentioned the media revealed the eiffel tower leans away from the sun</t>
  </si>
  <si>
    <t>a colleague mentioned the media revealed bubble wrap was originally designed to be used as wallpaper</t>
  </si>
  <si>
    <t>a colleague mentioned the media revealed human ears and noses never stop growing</t>
  </si>
  <si>
    <t>a colleague mentioned the media revealed the french scrabble world champion winner doesnâ€™t speak french</t>
  </si>
  <si>
    <t>a colleague mentioned the media revealed 170-year-old champagne was found under the baltic sea</t>
  </si>
  <si>
    <t>a colleague mentioned the media revealed most children in the world are born on a thursday</t>
  </si>
  <si>
    <t>a colleague mentioned the media revealed outerspace partly smells like diesel fuel and barbeque</t>
  </si>
  <si>
    <t>a colleague mentioned the media revealed the largest recorded snowflake was 15 inches wide</t>
  </si>
  <si>
    <t>a colleague mentioned the media revealed driving south from detroit will lead to canada</t>
  </si>
  <si>
    <t>a colleague mentioned the media revealed triskaidekaphobia is the fear of the number 13</t>
  </si>
  <si>
    <t>a colleague mentioned the media revealed your fingernails on your dominant hand grow faster</t>
  </si>
  <si>
    <t>a colleague mentioned the media revealed the roar of a lion can be heard up to 5 miles away</t>
  </si>
  <si>
    <t>a colleague mentioned the media revealed the largest prime number has 17,425,170 digits</t>
  </si>
  <si>
    <t>a colleague mentioned the media revealed the dwarf planet pluto was named by an 11-year-old girl</t>
  </si>
  <si>
    <t>a colleague mentioned the media revealed the earth holds about 11 quintillion pounds of air</t>
  </si>
  <si>
    <t>a colleague mentioned the media revealed you can fit about 400 grapevines in one acre of land</t>
  </si>
  <si>
    <t>a colleague mentioned the media revealed the moon is moving away from the earth</t>
  </si>
  <si>
    <t>a colleague mentioned the media revealed ketchup leaves the bottle at a measured speed of 25 miles per year</t>
  </si>
  <si>
    <t>a colleague mentioned the media revealed the town of calama in chile has never experienced rain</t>
  </si>
  <si>
    <t>a colleague mentioned the media revealed every three seconds, there is a birth taking place somewhere in the world</t>
  </si>
  <si>
    <t>a colleague mentioned the media revealed the longest recorded tennis match lasted for 11 hours</t>
  </si>
  <si>
    <t>a colleague mentioned the media revealed redwoods are the tallest trees</t>
  </si>
  <si>
    <t>a colleague reported the media revealed nucelear fission is now being used to produce electricity</t>
  </si>
  <si>
    <t>a colleague reported the media revealed there are more microorganisms in one teaspoon of soil than people on the planet</t>
  </si>
  <si>
    <t>a colleague reported the media revealed there are about 582 million entrepreneurs in the world</t>
  </si>
  <si>
    <t>a colleague reported the media revealed the rubik's cube is the best-selling product of all time</t>
  </si>
  <si>
    <t>a colleague reported the media revealed 1 billion cars are currently in use around the world</t>
  </si>
  <si>
    <t>a colleague reported the media revealed the average british driver will spend around 99 days of their life stuck in traffic</t>
  </si>
  <si>
    <t>a colleague reported the media revealed 90% of drivers admit to singing in the car</t>
  </si>
  <si>
    <t>a colleague reported the media revealed the band metallica is the first and only group to play on all seven continents</t>
  </si>
  <si>
    <t>a colleague reported the media revealed the longest recorded cricket match lasted 14 days</t>
  </si>
  <si>
    <t>a colleague reported the media revealed the first gloves used in american sport baseball were fingerless</t>
  </si>
  <si>
    <t>a colleague reported the media revealed american basketball legend wilt chamberlain never fouled out of a game</t>
  </si>
  <si>
    <t>a colleague reported the media revealed the city with the largest bus network in the world is jakarta, indonesia</t>
  </si>
  <si>
    <t>a colleague reported the media revealed an octopus has three hearts</t>
  </si>
  <si>
    <t>a colleague reported the media revealed some sharks can glow in the dark</t>
  </si>
  <si>
    <t>a colleague reported the media revealed we only see the same side of the moon</t>
  </si>
  <si>
    <t>a colleague reported the media revealed a single day on venus takes 243 earth days</t>
  </si>
  <si>
    <t>a colleague reported the media revealed about once a year, an asteroid the size of a car enters earthâ€™s atmosphere</t>
  </si>
  <si>
    <t>a colleague reported the media revealed marie curie is the only person with two nobel prizes in different sciences</t>
  </si>
  <si>
    <t>a colleague reported the media revealed bathwater stays warmer for a longer duration with bubbles</t>
  </si>
  <si>
    <t>a colleague reported the media revealed the scottish were the first people to fry chicken</t>
  </si>
  <si>
    <t>a colleague reported the media revealed people are born with only 2 natural fears: the fear of falling and the fear of loud sounds</t>
  </si>
  <si>
    <t>a colleague reported the media revealed australia has the most number of venomous snakes worldwide</t>
  </si>
  <si>
    <t>a colleague reported the media revealed a crocodile cannot stick its tongue out</t>
  </si>
  <si>
    <t>a colleague reported the media revealed people donâ€™t sneeze in their sleep</t>
  </si>
  <si>
    <t>a colleague reported the media revealed the eiffel tower leans away from the sun</t>
  </si>
  <si>
    <t>a colleague reported the media revealed the microwave oven was an accidental invention</t>
  </si>
  <si>
    <t>a colleague reported the media revealed the canary islands are named after types of dogs, not birds</t>
  </si>
  <si>
    <t>a colleague reported the media revealed the netherlands is home to the population of tallest humans on earth</t>
  </si>
  <si>
    <t>a colleague reported the media revealed cows have "best friends" and will get stressed when separated</t>
  </si>
  <si>
    <t>a colleague reported the media revealed bubble wrap was originally designed to be used as wallpaper</t>
  </si>
  <si>
    <t>a colleague reported the media revealed the continental tectonic plates move at the same rate that fingernails grow</t>
  </si>
  <si>
    <t>a colleague reported the media revealed children are born less frequently on saturdays</t>
  </si>
  <si>
    <t>a colleague reported the media revealed humans physically cannot hum while holding your nose</t>
  </si>
  <si>
    <t>a colleague reported the media revealed one strand of hair can hold up to 3 ounces of weight</t>
  </si>
  <si>
    <t>a colleague reported the media revealed leeches were historically used to predict the weather</t>
  </si>
  <si>
    <t>a colleague reported the media revealed alaska is the only u.s. state whose name can be typed on a single row on the american standard keyboard</t>
  </si>
  <si>
    <t>a colleague reported the media revealed the roar of a lion can be heard up to 5 miles away</t>
  </si>
  <si>
    <t>a colleague reported the media revealed up to 20% of power outages in the u.s. are due to squirrels chewing through the lines</t>
  </si>
  <si>
    <t>a colleague reported the media revealed applying an equal amount of pressure to the total surface area of an egg will prevent it from breaking</t>
  </si>
  <si>
    <t>a colleague reported the media revealed the queens in ant colonies live for around 30 years</t>
  </si>
  <si>
    <t>a colleague reported the media revealed lightning strikes somewhere on earth about 100 times every second</t>
  </si>
  <si>
    <t>a colleague reported the media revealed there are 366 dimples on a regulation golf ball</t>
  </si>
  <si>
    <t>a colleague told them the media revealed an average human child's developing body has over 300 bones, but by adulthood they'll have 206</t>
  </si>
  <si>
    <t>a colleague told them the media revealed new elements have been discovered outside the periodic table</t>
  </si>
  <si>
    <t>a colleague told them the media revealed there are about 582 million entrepreneurs in the world</t>
  </si>
  <si>
    <t>a colleague told them the media revealed 90% of goods are shipped by ocean freight</t>
  </si>
  <si>
    <t>a colleague told them the media revealed violins are constructed from 70 individual wooden pieces</t>
  </si>
  <si>
    <t>a colleague told them the media revealed the most watched summer olympics event for the past 20 years has been gymnastics</t>
  </si>
  <si>
    <t>a colleague told them the media revealed sound actually travels in space</t>
  </si>
  <si>
    <t>a colleague told them the media revealed the moonâ€™s craters might be the coldest places in the solar system</t>
  </si>
  <si>
    <t>a colleague told them the media revealed pluto could theoretically sustain life</t>
  </si>
  <si>
    <t>a colleague told them the media revealed thereâ€™s a planet made of diamonds two times the size of earth</t>
  </si>
  <si>
    <t>a colleague told them the media revealed it rains diamonds on jupiter and saturn</t>
  </si>
  <si>
    <t>a colleague told them the media revealed through the seasons, a reindeerâ€™s eyes will change color</t>
  </si>
  <si>
    <t>a colleague told them the media revealed a banana is technically a berry</t>
  </si>
  <si>
    <t>a colleague told them the media revealed some trees in melbourne have email addresses</t>
  </si>
  <si>
    <t>a colleague told them the media revealed a snail can sleep for three years</t>
  </si>
  <si>
    <t>a colleague told them the media revealed j is the only letter that doesnâ€™t appear on the periodic table of elements</t>
  </si>
  <si>
    <t>a colleague told them the media revealed at birth, baby pandas are smaller than mice</t>
  </si>
  <si>
    <t>a colleague told them the media revealed the eiffel tower leans away from the sun</t>
  </si>
  <si>
    <t>a colleague told them the media revealed the longest location name on the planet earth is 85 letters in english.</t>
  </si>
  <si>
    <t>a colleague told them the media revealed only one-fourth of the sahara desert is sandy</t>
  </si>
  <si>
    <t>a colleague told them the media revealed there are fewer stars in the sky than there are trees on earth</t>
  </si>
  <si>
    <t>a colleague told them the media revealed children are born less frequently on saturdays</t>
  </si>
  <si>
    <t>a colleague told them the media revealed human eyeballs do not grow or change their size as they age</t>
  </si>
  <si>
    <t>a colleague told them the media revealed the sound of knuckles cracking is actually gasses that are released when pressure is put on them</t>
  </si>
  <si>
    <t>a colleague told them the media revealed cold water is just as cleansing as hot water</t>
  </si>
  <si>
    <t>a colleague told them the media revealed losing weight alters brain activity</t>
  </si>
  <si>
    <t>a colleague told them the media revealed the odds of getting a set of cards referred to as a royal flush is 1 in 649,740</t>
  </si>
  <si>
    <t>a colleague told them the media revealed sea otters are born unable to swim</t>
  </si>
  <si>
    <t>a colleague told them the media revealed apple seeds contain cyanide</t>
  </si>
  <si>
    <t>a colleague told them the media revealed alaska is the only u.s. state whose name can be typed on a single row on the american standard keyboard</t>
  </si>
  <si>
    <t>a colleague told them the media revealed the average american spends time totalling 2.5 days annually looking for lost items</t>
  </si>
  <si>
    <t>a colleague told them the media revealed the roar of a lion can be heard up to 5 miles away</t>
  </si>
  <si>
    <t>a colleague told them the media revealed up to 20% of power outages in the u.s. are due to squirrels chewing through the lines</t>
  </si>
  <si>
    <t>a colleague told them the media revealed honeybees can recognize human faces</t>
  </si>
  <si>
    <t>a colleague told them the media revealed a shape with 26 sides is known as a rhombicuboctahedron</t>
  </si>
  <si>
    <t>a colleague told them the media revealed there are 366 dimples on a regulation golf ball</t>
  </si>
  <si>
    <t>a colleague told them the media revealed ketchup leaves the bottle at a measured speed of 25 miles per year</t>
  </si>
  <si>
    <t>a colleague told them the media revealed china is the worldâ€™s largest silk producer</t>
  </si>
  <si>
    <t>a colleague claimed the media revealed austrian physicist erwin schrÃ¶dinger was allergic to cats</t>
  </si>
  <si>
    <t>a colleague claimed the media revealed making emotional facial expressions can prompt humans to have those emotions</t>
  </si>
  <si>
    <t>a colleague claimed the media revealed the largest rock on earth is in australia</t>
  </si>
  <si>
    <t>a colleague claimed the media revealed the most productive work day of the week is tuesday</t>
  </si>
  <si>
    <t>a colleague claimed the media revealed the rubik's cube is the best-selling product of all time</t>
  </si>
  <si>
    <t>a colleague claimed the media revealed gross domestic product (gdp) is the best financial indicator of a country's overall trade potential</t>
  </si>
  <si>
    <t>a colleague claimed the media revealed the average car contains over 30000 unique parts</t>
  </si>
  <si>
    <t>a colleague claimed the media revealed windshield wipers were invented in 1905</t>
  </si>
  <si>
    <t>a colleague claimed the media revealed the voyager spacecrafts have carried a recording of chuck berry's "johnny b. goode" out of our solar system</t>
  </si>
  <si>
    <t>a colleague claimed the media revealed the average user checks their mobile phone around 150 times each day</t>
  </si>
  <si>
    <t>a colleague claimed the media revealed 1 in 3 people have never used the internet</t>
  </si>
  <si>
    <t>a colleague claimed the media revealed at the first modern olympics, winners were awarded silver medals</t>
  </si>
  <si>
    <t>a colleague claimed the media revealed the hummingbird is the only bird that can fly backwards</t>
  </si>
  <si>
    <t>a colleague claimed the media revealed we only see the same side of the moon</t>
  </si>
  <si>
    <t>a colleague claimed the media revealed it snows metal and rains acid on venus</t>
  </si>
  <si>
    <t>a colleague claimed the media revealed sputnik was the first artificial satellite in space</t>
  </si>
  <si>
    <t>a colleague claimed the media revealed the sunset is blue on mars</t>
  </si>
  <si>
    <t>a colleague claimed the media revealed 5 dwarf planets are recognized in the solar system</t>
  </si>
  <si>
    <t>a colleague claimed the media revealed neptuneâ€™s winds are the fastest in the solar system</t>
  </si>
  <si>
    <t>a colleague claimed the media revealed bathwater stays warmer for a longer duration with bubbles</t>
  </si>
  <si>
    <t>a colleague claimed the media revealed dogs can understand up to 250 hand gestures and words</t>
  </si>
  <si>
    <t>a colleague claimed the media revealed evidence from seymour island suggest that penguins were once 6 ft tall</t>
  </si>
  <si>
    <t>a colleague claimed the media revealed baked beans are not actually baked</t>
  </si>
  <si>
    <t>a colleague claimed the media revealed australia has the most number of venomous snakes worldwide</t>
  </si>
  <si>
    <t>a colleague claimed the media revealed a crocodile cannot stick its tongue out</t>
  </si>
  <si>
    <t>a colleague claimed the media revealed sneezing while traveling at 60 mph makes you close your eyes for 50 feet</t>
  </si>
  <si>
    <t>a colleague claimed the media revealed people donâ€™t sneeze in their sleep</t>
  </si>
  <si>
    <t>a colleague claimed the media revealed australia has the most number of beaches in the world</t>
  </si>
  <si>
    <t>a colleague claimed the media revealed a full jumbo jet tank has enough fuel to drive a car around the world four times</t>
  </si>
  <si>
    <t>a colleague claimed the media revealed may 22nd is the least common birth date</t>
  </si>
  <si>
    <t>a colleague claimed the media revealed cats sleep for two-thirds of their lives</t>
  </si>
  <si>
    <t>a colleague claimed the media revealed ancient egyptians slept on pillows made of stone</t>
  </si>
  <si>
    <t>a colleague claimed the media revealed the microwave oven was an accidental invention</t>
  </si>
  <si>
    <t>a colleague claimed the media revealed a blue whale's heartbeat can be heard from two miles away</t>
  </si>
  <si>
    <t>a colleague claimed the media revealed the netherlands is home to the population of tallest humans on earth</t>
  </si>
  <si>
    <t>a colleague claimed the media revealed human ears and noses never stop growing</t>
  </si>
  <si>
    <t>a colleague claimed the media revealed the eiffel tower gets taller during the summer</t>
  </si>
  <si>
    <t>a colleague claimed the media revealed humans have jumped further than horses in the olympics</t>
  </si>
  <si>
    <t>a colleague claimed the media revealed there are billions of eggs produced commercially each year</t>
  </si>
  <si>
    <t>a colleague claimed the media revealed humans physically cannot hum while holding your nose</t>
  </si>
  <si>
    <t>a colleague claimed the media revealed humans are more likely to have a weird or scary dream when sleeping on their stomach</t>
  </si>
  <si>
    <t>a colleague claimed the media revealed the sound of knuckles cracking is actually gasses that are released when pressure is put on them</t>
  </si>
  <si>
    <t>a colleague claimed the media revealed the largest recorded snowflake was 15 inches wide</t>
  </si>
  <si>
    <t>a colleague claimed the media revealed bottled water has an expiration date</t>
  </si>
  <si>
    <t>a colleague claimed the media revealed no two teeth from different people will ever be alike</t>
  </si>
  <si>
    <t>a colleague claimed the media revealed snakes can predict earthquakes</t>
  </si>
  <si>
    <t>a colleague claimed the media revealed bananas get their curved shape by growing towards the sun</t>
  </si>
  <si>
    <t>a colleague claimed the media revealed your fingernails on your dominant hand grow faster</t>
  </si>
  <si>
    <t>a colleague claimed the media revealed apple seeds contain cyanide</t>
  </si>
  <si>
    <t>a colleague claimed the media revealed frigate birds can sleep while flying</t>
  </si>
  <si>
    <t>a colleague claimed the media revealed ravens are always aware when someone is watching them</t>
  </si>
  <si>
    <t>a colleague claimed the media revealed baby spiders are called spiderlings</t>
  </si>
  <si>
    <t>a colleague claimed the media revealed up to 20% of power outages in the u.s. are due to squirrels chewing through the lines</t>
  </si>
  <si>
    <t>a colleague claimed the media revealed the human brain uses 20% of the body's oxygen</t>
  </si>
  <si>
    <t>a colleague claimed the media revealed ketchup leaves the bottle at a measured speed of 25 miles per year</t>
  </si>
  <si>
    <t>a colleague claimed the media revealed redwoods are the tallest trees</t>
  </si>
  <si>
    <t>a friend learned  online that nucelear fission is now being used to produce electricity</t>
  </si>
  <si>
    <t>a friend learned  online that earth days are getting longer over time due to orbital expansion</t>
  </si>
  <si>
    <t>a friend learned  online that there are 7100+ islands in the philippines</t>
  </si>
  <si>
    <t>a friend learned  online that the largest rock on earth is in australia</t>
  </si>
  <si>
    <t>a friend learned  online that mobile phone use in india is nearly 100%</t>
  </si>
  <si>
    <t>a friend learned  online that more businesses will be owned by women than men by 2045</t>
  </si>
  <si>
    <t>a friend learned  online that windshield wipers were invented in 1905</t>
  </si>
  <si>
    <t>a friend learned  online that the automotive industry employs about 9.9 million americans</t>
  </si>
  <si>
    <t>a friend learned  online that the voyager spacecrafts have carried a recording of chuck berry's "johnny b. goode" out of our solar system</t>
  </si>
  <si>
    <t>a friend learned  online that the japanese word â€˜karaokeâ€™ comes from a phrase meaning â€™empty orchestraâ€™</t>
  </si>
  <si>
    <t>a friend learned  online that over 60% of the world's population has access to the internet</t>
  </si>
  <si>
    <t>a friend learned  online that half of retail purchases are now made through a mobile device</t>
  </si>
  <si>
    <t>a friend learned  online that 1 in 3 people have never used the internet</t>
  </si>
  <si>
    <t>a friend learned  online that cannonballs were the first objects thrown in international shot put events in the early 1900s</t>
  </si>
  <si>
    <t>a friend learned  online that the longest commercial flight in history took around 30 hours</t>
  </si>
  <si>
    <t>a friend learned  online that the longest possible train journey in the world is from portugal to singapore</t>
  </si>
  <si>
    <t>a friend learned  online that london, england has the world's oldest subway system</t>
  </si>
  <si>
    <t>a friend learned  online that dolphins are mammals</t>
  </si>
  <si>
    <t>a friend learned  online that a common garden snail has over 12,000 teeth</t>
  </si>
  <si>
    <t>a friend learned  online that mercury &amp; venus are the only 2 planets in our solar system that have no moons</t>
  </si>
  <si>
    <t>a friend learned  online that the volcano olympus mons on mars is over 3 times taller than mount everest</t>
  </si>
  <si>
    <t>a friend learned  online that a single day on venus takes 243 earth days</t>
  </si>
  <si>
    <t>a friend learned  online that the moonâ€™s craters might be the coldest places in the solar system</t>
  </si>
  <si>
    <t>a friend learned  online that about once a year, an asteroid the size of a car enters earthâ€™s atmosphere</t>
  </si>
  <si>
    <t>a friend learned  online that marie curie is the only person with two nobel prizes in different sciences</t>
  </si>
  <si>
    <t>a friend learned  online that through the seasons, a reindeerâ€™s eyes will change color</t>
  </si>
  <si>
    <t>a friend learned  online that a banana is technically a berry</t>
  </si>
  <si>
    <t>a friend learned  online that elephants will console each other during stressful situations</t>
  </si>
  <si>
    <t>a friend learned  online that people are born with only 2 natural fears: the fear of falling and the fear of loud sounds</t>
  </si>
  <si>
    <t>a friend learned  online that artificial banana flavoring is based on an extinct banana type</t>
  </si>
  <si>
    <t>a friend learned  online that your heart beats 100,000 times a day</t>
  </si>
  <si>
    <t>a friend learned  online that may 22nd is the least common birth date</t>
  </si>
  <si>
    <t>a friend learned  online that a single lightning bolt has enough energy to toast 100,000 slices of bread</t>
  </si>
  <si>
    <t>a friend learned  online that the longest location name on the planet earth is 85 letters in english.</t>
  </si>
  <si>
    <t>a friend learned  online that there are more than 24 time zones around the world</t>
  </si>
  <si>
    <t>a friend learned  online that sweden has the most islands of any country</t>
  </si>
  <si>
    <t>a friend learned  online that in japan, its considered good luck when a sumo wrestler makes your baby cry</t>
  </si>
  <si>
    <t>a friend learned  online that the eye of an ostrich is bigger than its brain</t>
  </si>
  <si>
    <t>a friend learned  online that the largest pair of eyes in the world belongs to the giant squid</t>
  </si>
  <si>
    <t>a friend learned  online that humans are more likely to have a weird or scary dream when sleeping on their stomach</t>
  </si>
  <si>
    <t>a friend learned  online that the sound of knuckles cracking is actually gasses that are released when pressure is put on them</t>
  </si>
  <si>
    <t>a friend learned  online that the worldâ€™s largest pyramid cannot be found in egypt</t>
  </si>
  <si>
    <t>a friend learned  online that losing weight alters brain activity</t>
  </si>
  <si>
    <t>a friend learned  online that the odds of getting a set of cards referred to as a royal flush is 1 in 649,740</t>
  </si>
  <si>
    <t>a friend learned  online that frigate birds can sleep while flying</t>
  </si>
  <si>
    <t>a friend learned  online that sloths can hold their breaths longer than dolphins</t>
  </si>
  <si>
    <t>a friend learned  online that baby octopuses are the size of a flea</t>
  </si>
  <si>
    <t>a friend learned  online that the human brain uses 20% of the body's oxygen</t>
  </si>
  <si>
    <t>a friend learned  online that applying an equal amount of pressure to the total surface area of an egg will prevent it from breaking</t>
  </si>
  <si>
    <t>a friend learned  online that ketchup leaves the bottle at a measured speed of 25 miles per year</t>
  </si>
  <si>
    <t>a friend learned  online that redwoods are the tallest trees</t>
  </si>
  <si>
    <t>a friend learned  online a claim that an average human child's developing body has over 300 bones, but by adulthood they'll have 206</t>
  </si>
  <si>
    <t>a friend learned  online a claim that new islands are being formed by volcanoes in the sea everyday</t>
  </si>
  <si>
    <t>a friend learned  online a claim that it snows in the sahara desert</t>
  </si>
  <si>
    <t>a friend learned  online a claim that the rubik's cube is the best-selling product of all time</t>
  </si>
  <si>
    <t>a friend learned  online a claim that the number of businesses allowing employees to bring pets to the workplace has grown by 6% worldwide</t>
  </si>
  <si>
    <t>a friend learned  online a claim that the total number of multinational companies investing in green initiatives has increased by 35% since 2020</t>
  </si>
  <si>
    <t>a friend learned  online a claim that 1 billion cars are currently in use around the world</t>
  </si>
  <si>
    <t>a friend learned  online a claim that the highest total mileage clocked by a single car is 2850000 million miles</t>
  </si>
  <si>
    <t>a friend learned  online a claim that the oldest surviving song is around 3,500 years old</t>
  </si>
  <si>
    <t>a friend learned  online a claim that the best selling single of all time is "white christmas" by bing crosby</t>
  </si>
  <si>
    <t>a friend learned  online a claim that singapore has the fastest internet connectivity in the world.</t>
  </si>
  <si>
    <t>a friend learned  online a claim that the concorde was the fastest passenger jet ever</t>
  </si>
  <si>
    <t>a friend learned  online a claim that koalas sleep up to 22 hours per day</t>
  </si>
  <si>
    <t>a friend learned  online a claim that some sharks can glow in the dark</t>
  </si>
  <si>
    <t>a friend learned  online a claim that the hottest planet in our solar system is venus.</t>
  </si>
  <si>
    <t>a friend learned  online a claim that it snows metal and rains acid on venus</t>
  </si>
  <si>
    <t>a friend learned  online a claim that there are more stars in the universe than grains of sand on earth</t>
  </si>
  <si>
    <t>a friend learned  online a claim that about once a year, an asteroid the size of a car enters earthâ€™s atmosphere</t>
  </si>
  <si>
    <t>a friend learned  online a claim that it is illegal to waste food in french supermarkets</t>
  </si>
  <si>
    <t>a friend learned  online a claim that take out restaurants have been found in the remains of pompeii</t>
  </si>
  <si>
    <t>a friend learned  online a claim that evidence from seymour island suggest that penguins were once 6 ft tall</t>
  </si>
  <si>
    <t>a friend learned  online a claim that avocados never ripen while they are still attached to the tree</t>
  </si>
  <si>
    <t>a friend learned  online a claim that australia has the most number of venomous snakes worldwide</t>
  </si>
  <si>
    <t>a friend learned  online a claim that insects are attracted to light because of the moon</t>
  </si>
  <si>
    <t>a friend learned  online a claim that a full jumbo jet tank has enough fuel to drive a car around the world four times</t>
  </si>
  <si>
    <t>a friend learned  online a claim that penguins can jump as high as 9 feet in the air</t>
  </si>
  <si>
    <t>a friend learned  online a claim that a pound of houseflies contains more protein than a pound of beef</t>
  </si>
  <si>
    <t>a friend learned  online a claim that the microwave oven was an accidental invention</t>
  </si>
  <si>
    <t>a friend learned  online a claim that a single lightning bolt has enough energy to toast 100,000 slices of bread</t>
  </si>
  <si>
    <t>a friend learned  online a claim that the longest location name on the planet earth is 85 letters in english.</t>
  </si>
  <si>
    <t>a friend learned  online a claim that new zealanders have more pets per household than any other country</t>
  </si>
  <si>
    <t>a friend learned  online a claim that bubble wrap was originally designed to be used as wallpaper</t>
  </si>
  <si>
    <t>a friend learned  online a claim that humans have jumped further than horses in the olympics</t>
  </si>
  <si>
    <t>a friend learned  online a claim that 170-year-old champagne was found under the baltic sea</t>
  </si>
  <si>
    <t>a friend learned  online a claim that the largest pair of eyes in the world belongs to the giant squid</t>
  </si>
  <si>
    <t>a friend learned  online a claim that a candleâ€™s flame is blue in zero gravity</t>
  </si>
  <si>
    <t>a friend learned  online a claim that x-rays canâ€™t distinguish real diamonds from fake ones</t>
  </si>
  <si>
    <t>a friend learned  online a claim that buttermilk does not contain any butter</t>
  </si>
  <si>
    <t>a friend learned  online a claim that humans physically cannot hum while holding your nose</t>
  </si>
  <si>
    <t>a friend learned  online a claim that the opposite sides of dice will always equal 7</t>
  </si>
  <si>
    <t>a friend learned  online a claim that the average american spends time totalling 2.5 days annually looking for lost items</t>
  </si>
  <si>
    <t>a friend learned  online a claim that around 50% of the mined gold on earth comes from one source</t>
  </si>
  <si>
    <t>a friend learned  online a claim that lightning strikes somewhere on earth about 100 times every second</t>
  </si>
  <si>
    <t>a friend learned  online a claim that the longest recorded tennis match lasted for 11 hours</t>
  </si>
  <si>
    <t>a friend learned  online a claim that strawberries are the only known fruit to grow their seeds externally</t>
  </si>
  <si>
    <t>a friend learned  on an internet forum that we will all fly with individual jetpacks by 2032</t>
  </si>
  <si>
    <t>a friend learned  on an internet forum that making emotional facial expressions can prompt humans to have those emotions</t>
  </si>
  <si>
    <t>a friend learned  on an internet forum that damascus is the oldest continuously inhabited city in the world</t>
  </si>
  <si>
    <t>a friend learned  on an internet forum that mobile phone use in india is nearly 100%</t>
  </si>
  <si>
    <t>a friend learned  on an internet forum that gross domestic product (gdp) is the best financial indicator of a country's overall trade potential</t>
  </si>
  <si>
    <t>a friend learned  on an internet forum that vinyl record sales now surpass compact disc sales</t>
  </si>
  <si>
    <t>a friend learned  on an internet forum that about half of the world's population can access the web via a mobile device</t>
  </si>
  <si>
    <t>a friend learned  on an internet forum that 99% of individuals in denmark, ireland and the united arab emirates have internet access</t>
  </si>
  <si>
    <t>a friend learned  on an internet forum that half of retail purchases are now made through a mobile device</t>
  </si>
  <si>
    <t>a friend learned  on an internet forum that the most watched summer olympics event for the past 20 years has been gymnastics</t>
  </si>
  <si>
    <t>a friend learned  on an internet forum that badminton is the fastest ball and net sport in the world</t>
  </si>
  <si>
    <t>a friend learned  on an internet forum that cannonballs were the first objects thrown in international shot put events in the early 1900s</t>
  </si>
  <si>
    <t>a friend learned  on an internet forum that a dogâ€™s sense of smell is much more powerful than a human's</t>
  </si>
  <si>
    <t>a friend learned  on an internet forum that footprints left on the moon wonâ€™t disappear as there is no wind</t>
  </si>
  <si>
    <t>a friend learned  on an internet forum that we only see the same side of the moon</t>
  </si>
  <si>
    <t>a friend learned  on an internet forum that jupiter has the most moons</t>
  </si>
  <si>
    <t>a friend learned  on an internet forum that the scottish were the first people to fry chicken</t>
  </si>
  <si>
    <t>a friend learned  on an internet forum that people are born with only 2 natural fears: the fear of falling and the fear of loud sounds</t>
  </si>
  <si>
    <t>a friend learned  on an internet forum that antarctica is the only continent without any reptiles or snakes</t>
  </si>
  <si>
    <t>a friend learned  on an internet forum that penguins can jump as high as 9 feet in the air</t>
  </si>
  <si>
    <t>a friend learned  on an internet forum that millions of trees are estimated to be planted by squirrels that forgot their buried nuts</t>
  </si>
  <si>
    <t>a friend learned  on an internet forum that the eiffel tower leans away from the sun</t>
  </si>
  <si>
    <t>a friend learned  on an internet forum that a single lightning bolt has enough energy to toast 100,000 slices of bread</t>
  </si>
  <si>
    <t>a friend learned  on an internet forum that the people who are currently alive are only 7% of the total number of people who have ever lived</t>
  </si>
  <si>
    <t>a friend learned  on an internet forum that black cats are good luck in britain and japan</t>
  </si>
  <si>
    <t>a friend learned  on an internet forum that there are billions of eggs produced commercially each year</t>
  </si>
  <si>
    <t>a friend learned  on an internet forum that the largest pair of eyes in the world belongs to the giant squid</t>
  </si>
  <si>
    <t>a friend learned  on an internet forum that humans are more likely to have a weird or scary dream when sleeping on their stomach</t>
  </si>
  <si>
    <t>a friend learned  on an internet forum that the largest recorded snowflake was 15 inches wide</t>
  </si>
  <si>
    <t>a friend learned  on an internet forum that the opposite sides of dice will always equal 7</t>
  </si>
  <si>
    <t>a friend learned  on an internet forum that bananas get their curved shape by growing towards the sun</t>
  </si>
  <si>
    <t>a friend learned  on an internet forum that frigate birds can sleep while flying</t>
  </si>
  <si>
    <t>a friend learned  on an internet forum that the chicken is the closest relative to the t-rex</t>
  </si>
  <si>
    <t>a friend learned  on an internet forum that baby octopuses are the size of a flea</t>
  </si>
  <si>
    <t>a friend learned  on an internet forum that up to 20% of power outages in the u.s. are due to squirrels chewing through the lines</t>
  </si>
  <si>
    <t>a friend learned  on an internet forum that the human brain uses 20% of the body's oxygen</t>
  </si>
  <si>
    <t>a friend learned  on an internet forum that lemurs were previously the size of gorillas</t>
  </si>
  <si>
    <t>a friend learned  on an internet forum that every three seconds, there is a birth taking place somewhere in the world</t>
  </si>
  <si>
    <t>a friend learned  on an internet forum a claim that humans will live on mars by 2035</t>
  </si>
  <si>
    <t>a friend learned  on an internet forum a claim that an average human child's developing body has over 300 bones, but by adulthood they'll have 206</t>
  </si>
  <si>
    <t>a friend learned  on an internet forum a claim that nucelear fission is now being used to produce electricity</t>
  </si>
  <si>
    <t>a friend learned  on an internet forum a claim that there are 7100+ islands in the philippines</t>
  </si>
  <si>
    <t>a friend learned  on an internet forum a claim that damascus is the oldest continuously inhabited city in the world</t>
  </si>
  <si>
    <t>a friend learned  on an internet forum a claim that canada has the most lakes in the world</t>
  </si>
  <si>
    <t>a friend learned  on an internet forum a claim that there are about 582 million entrepreneurs in the world</t>
  </si>
  <si>
    <t>a friend learned  on an internet forum a claim that american industrialist andrew carnegie had a net worth of $475 million usd, worth over $300 billion usd today</t>
  </si>
  <si>
    <t>a friend learned  on an internet forum a claim that the average car contains over 30000 unique parts</t>
  </si>
  <si>
    <t>a friend learned  on an internet forum a claim that the japanese word â€˜karaokeâ€™ comes from a phrase meaning â€™empty orchestraâ€™</t>
  </si>
  <si>
    <t>a friend learned  on an internet forum a claim that the average user checks their mobile phone around 150 times each day</t>
  </si>
  <si>
    <t>a friend learned  on an internet forum a claim that the longest recorded cricket match lasted 14 days</t>
  </si>
  <si>
    <t>a friend learned  on an internet forum a claim that the first cricket balls were made of tightly packed sheep wool.</t>
  </si>
  <si>
    <t>a friend learned  on an internet forum a claim that at the first modern olympics, winners were awarded silver medals</t>
  </si>
  <si>
    <t>a friend learned  on an internet forum a claim that a dogâ€™s sense of smell is much more powerful than a human's</t>
  </si>
  <si>
    <t>a friend learned  on an internet forum a claim that reindeer grow new antlers every year</t>
  </si>
  <si>
    <t>a friend learned  on an internet forum a claim that some sharks can glow in the dark</t>
  </si>
  <si>
    <t>a friend learned  on an internet forum a claim that the hottest planet in our solar system is venus.</t>
  </si>
  <si>
    <t>a friend learned  on an internet forum a claim that footprints left on the moon wonâ€™t disappear as there is no wind</t>
  </si>
  <si>
    <t>a friend learned  on an internet forum a claim that the chinese began to document halleyâ€™s comet in 240 b.c.</t>
  </si>
  <si>
    <t>a friend learned  on an internet forum a claim that neptune radiates more heat than it gets from the sun</t>
  </si>
  <si>
    <t>a friend learned  on an internet forum a claim that australia is wider than the moon</t>
  </si>
  <si>
    <t>a friend learned  on an internet forum a claim that sound actually travels in space</t>
  </si>
  <si>
    <t>a friend learned  on an internet forum a claim that a day on mars is about the same length as on earth</t>
  </si>
  <si>
    <t>a friend learned  on an internet forum a claim that 5 dwarf planets are recognized in the solar system</t>
  </si>
  <si>
    <t>a friend learned  on an internet forum a claim that there are currently 6 spacecrafts on mars</t>
  </si>
  <si>
    <t>a friend learned  on an internet forum a claim that there might be a huge planet in this solar system</t>
  </si>
  <si>
    <t>a friend learned  on an internet forum a claim that canned pumpkins do not contain actual pumpkins</t>
  </si>
  <si>
    <t>a friend learned  on an internet forum a claim that take out restaurants have been found in the remains of pompeii</t>
  </si>
  <si>
    <t>a friend learned  on an internet forum a claim that dogs can understand up to 250 hand gestures and words</t>
  </si>
  <si>
    <t>a friend learned  on an internet forum a claim that captive ravens can speak better than parrots</t>
  </si>
  <si>
    <t>a friend learned  on an internet forum a claim that typing keyboards were previously arranged alphabetically</t>
  </si>
  <si>
    <t>a friend learned  on an internet forum a claim that baked beans are not actually baked</t>
  </si>
  <si>
    <t>a friend learned  on an internet forum a claim that the brain is the fattiest organ in the body</t>
  </si>
  <si>
    <t>a friend learned  on an internet forum a claim that people donâ€™t sneeze in their sleep</t>
  </si>
  <si>
    <t>a friend learned  on an internet forum a claim that a full jumbo jet tank has enough fuel to drive a car around the world four times</t>
  </si>
  <si>
    <t>a friend learned  on an internet forum a claim that butterflies taste with their feet</t>
  </si>
  <si>
    <t>a friend learned  on an internet forum a claim that ancient egyptians slept on pillows made of stone</t>
  </si>
  <si>
    <t>a friend learned  on an internet forum a claim that a blue whale's heartbeat can be heard from two miles away</t>
  </si>
  <si>
    <t>a friend learned  on an internet forum a claim that the people who are currently alive are only 7% of the total number of people who have ever lived</t>
  </si>
  <si>
    <t>a friend learned  on an internet forum a claim that sweden has the most islands of any country</t>
  </si>
  <si>
    <t>a friend learned  on an internet forum a claim that it is physically impossible for humans to keep their eyes open while sneezing</t>
  </si>
  <si>
    <t>a friend learned  on an internet forum a claim that the elasticity of rubber bands will last much longer when they are refrigerated</t>
  </si>
  <si>
    <t>a friend learned  on an internet forum a claim that the eye of an ostrich is bigger than its brain</t>
  </si>
  <si>
    <t>a friend learned  on an internet forum a claim that one strand of hair can hold up to 3 ounces of weight</t>
  </si>
  <si>
    <t>a friend learned  on an internet forum a claim that the largest recorded snowflake was 15 inches wide</t>
  </si>
  <si>
    <t>a friend learned  on an internet forum a claim that bottled water has an expiration date</t>
  </si>
  <si>
    <t>a friend learned  on an internet forum a claim that the worldâ€™s largest pyramid cannot be found in egypt</t>
  </si>
  <si>
    <t>a friend learned  on an internet forum a claim that triskaidekaphobia is the fear of the number 13</t>
  </si>
  <si>
    <t>a friend learned  on an internet forum a claim that your fingernails on your dominant hand grow faster</t>
  </si>
  <si>
    <t>a friend learned  on an internet forum a claim that a man once set a record by putting on over 260 t-shirts</t>
  </si>
  <si>
    <t>a friend learned  on an internet forum a claim that flossing your teeth improves memory</t>
  </si>
  <si>
    <t>a friend learned  on an internet forum a claim that the largest prime number has 17,425,170 digits</t>
  </si>
  <si>
    <t>a friend learned  on an internet forum a claim that 12 plants and 5 animals make up 75% of diets around the world</t>
  </si>
  <si>
    <t>a friend learned  on an internet forum a claim that the human brain uses 20% of the body's oxygen</t>
  </si>
  <si>
    <t>a friend learned  on an internet forum a claim that ketchup leaves the bottle at a measured speed of 25 miles per year</t>
  </si>
  <si>
    <t>a friend learned  on an internet forum a claim that the longest recorded tennis match lasted for 11 hours</t>
  </si>
  <si>
    <t>a friend learned  on an internet forum a claim that strawberries are the only known fruit to grow their seeds externally</t>
  </si>
  <si>
    <t>a friend learned  in the media that we will all fly with individual jetpacks by 2032</t>
  </si>
  <si>
    <t>a friend learned  in the media that earth days are getting longer over time due to orbital expansion</t>
  </si>
  <si>
    <t>a friend learned  in the media that there are more microorganisms in one teaspoon of soil than people on the planet</t>
  </si>
  <si>
    <t>a friend learned  in the media that new islands are being formed by volcanoes in the sea everyday</t>
  </si>
  <si>
    <t>a friend learned  in the media that the rubik's cube is the best-selling product of all time</t>
  </si>
  <si>
    <t>a friend learned  in the media that 90% of goods are shipped by ocean freight</t>
  </si>
  <si>
    <t>a friend learned  in the media that more businesses will be owned by women than men by 2045</t>
  </si>
  <si>
    <t>a friend learned  in the media that most car horns honk in the key of f</t>
  </si>
  <si>
    <t>a friend learned  in the media that 1 billion cars are currently in use around the world</t>
  </si>
  <si>
    <t>a friend learned  in the media that the average british driver will spend around 99 days of their life stuck in traffic</t>
  </si>
  <si>
    <t>a friend learned  in the media that 90% of drivers admit to singing in the car</t>
  </si>
  <si>
    <t>a friend learned  in the media that elvis presley has sold more records than the music band the beatles</t>
  </si>
  <si>
    <t>a friend learned  in the media that the band metallica is the first and only group to play on all seven continents</t>
  </si>
  <si>
    <t>a friend learned  in the media that the harmonica is the best selling musical instrument</t>
  </si>
  <si>
    <t>a friend learned  in the media that the musical artist prince played 27 different instruments on his debut album</t>
  </si>
  <si>
    <t>a friend learned  in the media that 1 in 3 people have never used the internet</t>
  </si>
  <si>
    <t>a friend learned  in the media that the first gloves used in american sport baseball were fingerless</t>
  </si>
  <si>
    <t>a friend learned  in the media that american basketball legend wilt chamberlain never fouled out of a game</t>
  </si>
  <si>
    <t>a friend learned  in the media that the first cruise ship set sail in 1900</t>
  </si>
  <si>
    <t>a friend learned  in the media that london, england has the world's oldest subway system</t>
  </si>
  <si>
    <t>a friend learned  in the media that some ants can lift up to 20 times their own body weight</t>
  </si>
  <si>
    <t>a friend learned  in the media that the hummingbird is the only bird that can fly backwards</t>
  </si>
  <si>
    <t>a friend learned  in the media that jupiter has the most moons</t>
  </si>
  <si>
    <t>a friend learned  in the media that sputnik was the first artificial satellite in space</t>
  </si>
  <si>
    <t>a friend learned  in the media that neptune radiates more heat than it gets from the sun</t>
  </si>
  <si>
    <t>a friend learned  in the media that australia is wider than the moon</t>
  </si>
  <si>
    <t>a friend learned  in the media that sound actually travels in space</t>
  </si>
  <si>
    <t>a friend learned  in the media that the sun takes over one earth month to make a full rotation</t>
  </si>
  <si>
    <t>a friend learned  in the media that astronauts can grow as much as two inches in space</t>
  </si>
  <si>
    <t>a friend learned  in the media that the bent joint in the legs of the flamingo is its ankles</t>
  </si>
  <si>
    <t>a friend learned  in the media that new parents lose around 750 hours of sleep in the first year of their first childâ€™s life</t>
  </si>
  <si>
    <t>a friend learned  in the media that bathwater stays warmer for a longer duration with bubbles</t>
  </si>
  <si>
    <t>a friend learned  in the media that the pupil of a goat is rectangular</t>
  </si>
  <si>
    <t>a friend learned  in the media that elephants will console each other during stressful situations</t>
  </si>
  <si>
    <t>a friend learned  in the media that some trees in melbourne have email addresses</t>
  </si>
  <si>
    <t>a friend learned  in the media that a snail can sleep for three years</t>
  </si>
  <si>
    <t>a friend learned  in the media that insects are attracted to light because of the moon</t>
  </si>
  <si>
    <t>a friend learned  in the media that australia has a bright pink lake</t>
  </si>
  <si>
    <t>a friend learned  in the media that penguins can jump as high as 9 feet in the air</t>
  </si>
  <si>
    <t>a friend learned  in the media that a single lightning bolt has enough energy to toast 100,000 slices of bread</t>
  </si>
  <si>
    <t>a friend learned  in the media that sweden has the most islands of any country</t>
  </si>
  <si>
    <t>a friend learned  in the media that armadillos have bulletproof shells</t>
  </si>
  <si>
    <t>a friend learned  in the media that only one-fourth of the sahara desert is sandy</t>
  </si>
  <si>
    <t>a friend learned  in the media that jobs in the field of agriculture are the most prevalent types of jobs in the world</t>
  </si>
  <si>
    <t>a friend learned  in the media that the largest pair of eyes in the world belongs to the giant squid</t>
  </si>
  <si>
    <t>a friend learned  in the media that the sound of knuckles cracking is actually gasses that are released when pressure is put on them</t>
  </si>
  <si>
    <t>a friend learned  in the media that bottled water has an expiration date</t>
  </si>
  <si>
    <t>a friend learned  in the media that driving south from detroit will lead to canada</t>
  </si>
  <si>
    <t>a friend learned  in the media that alaska is the only u.s. state whose name can be typed on a single row on the american standard keyboard</t>
  </si>
  <si>
    <t>a friend learned  in the media that sloths can hold their breaths longer than dolphins</t>
  </si>
  <si>
    <t>a friend learned  in the media that baby spiders are called spiderlings</t>
  </si>
  <si>
    <t>a friend learned  in the media that the dwarf planet pluto was named by an 11-year-old girl</t>
  </si>
  <si>
    <t>a friend learned  in the media that around 50% of the mined gold on earth comes from one source</t>
  </si>
  <si>
    <t>a friend learned  in the media that 12 plants and 5 animals make up 75% of diets around the world</t>
  </si>
  <si>
    <t>a friend learned  in the media that the insect population of the world is 1 billion times more than the world population</t>
  </si>
  <si>
    <t>a friend learned  in the media that a shape with 26 sides is known as a rhombicuboctahedron</t>
  </si>
  <si>
    <t>a friend learned  in the media that applying an equal amount of pressure to the total surface area of an egg will prevent it from breaking</t>
  </si>
  <si>
    <t>a friend learned  in the media that lightning strikes somewhere on earth about 100 times every second</t>
  </si>
  <si>
    <t>a friend learned  in the media that the town of calama in chile has never experienced rain</t>
  </si>
  <si>
    <t>a friend learned  in the media that china is the worldâ€™s largest silk producer</t>
  </si>
  <si>
    <t>a friend learned  in the media a claim that humans will live on mars by 2035</t>
  </si>
  <si>
    <t>a friend learned  in the media a claim that nucelear fission is now being used to produce electricity</t>
  </si>
  <si>
    <t>a friend learned  in the media a claim that earth days are getting longer over time due to orbital expansion</t>
  </si>
  <si>
    <t>a friend learned  in the media a claim that damascus is the oldest continuously inhabited city in the world</t>
  </si>
  <si>
    <t>a friend learned  in the media a claim that the most productive work day of the week is tuesday</t>
  </si>
  <si>
    <t>a friend learned  in the media a claim that the average car contains over 30000 unique parts</t>
  </si>
  <si>
    <t>a friend learned  in the media a claim that the car radio was first introduced in 1922</t>
  </si>
  <si>
    <t>a friend learned  in the media a claim that the oldest surviving song is around 3,500 years old</t>
  </si>
  <si>
    <t>a friend learned  in the media a claim that 90% of the worldâ€™s data was generated after 2019</t>
  </si>
  <si>
    <t>a friend learned  in the media a claim that an average user spends 40% of their day on the internet</t>
  </si>
  <si>
    <t>a friend learned  in the media a claim that half of retail purchases are now made through a mobile device</t>
  </si>
  <si>
    <t>a friend learned  in the media a claim that the average user checks their mobile phone around 150 times each day</t>
  </si>
  <si>
    <t>a friend learned  in the media a claim that 1920 was the last time the event "tug-of-war" was played in the summer olympics</t>
  </si>
  <si>
    <t>a friend learned  in the media a claim that kite flying is a professional sport in thailand.</t>
  </si>
  <si>
    <t>a friend learned  in the media a claim that indiaâ€™s trains transport roughly 23 million passengers each day</t>
  </si>
  <si>
    <t>a friend learned  in the media a claim that one-third of the worldâ€™s airports are located in the u.s.</t>
  </si>
  <si>
    <t>a friend learned  in the media a claim that reindeer grow new antlers every year</t>
  </si>
  <si>
    <t>a friend learned  in the media a claim that an octopus has three hearts</t>
  </si>
  <si>
    <t>a friend learned  in the media a claim that some sharks can glow in the dark</t>
  </si>
  <si>
    <t>a friend learned  in the media a claim that footprints left on the moon wonâ€™t disappear as there is no wind</t>
  </si>
  <si>
    <t>a friend learned  in the media a claim that we only see the same side of the moon</t>
  </si>
  <si>
    <t>a friend learned  in the media a claim that australia is wider than the moon</t>
  </si>
  <si>
    <t>a friend learned  in the media a claim that saturn is less dense than water</t>
  </si>
  <si>
    <t>a friend learned  in the media a claim that neptuneâ€™s winds are the fastest in the solar system</t>
  </si>
  <si>
    <t>a friend learned  in the media a claim that the moonâ€™s craters might be the coldest places in the solar system</t>
  </si>
  <si>
    <t>a friend learned  in the media a claim that it takes an average of 364 licks to get to the center of a lollipop</t>
  </si>
  <si>
    <t>a friend learned  in the media a claim that take out restaurants have been found in the remains of pompeii</t>
  </si>
  <si>
    <t>a friend learned  in the media a claim that dogs can understand up to 250 hand gestures and words</t>
  </si>
  <si>
    <t>a friend learned  in the media a claim that australia has the most number of venomous snakes worldwide</t>
  </si>
  <si>
    <t>a friend learned  in the media a claim that a snail can sleep for three years</t>
  </si>
  <si>
    <t>a friend learned  in the media a claim that millions of trees are estimated to be planted by squirrels that forgot their buried nuts</t>
  </si>
  <si>
    <t>a friend learned  in the media a claim that cats sleep for two-thirds of their lives</t>
  </si>
  <si>
    <t>a friend learned  in the media a claim that the microwave oven was an accidental invention</t>
  </si>
  <si>
    <t>a friend learned  in the media a claim that there are more than 24 time zones around the world</t>
  </si>
  <si>
    <t>a friend learned  in the media a claim that bubble wrap was originally designed to be used as wallpaper</t>
  </si>
  <si>
    <t>a friend learned  in the media a claim that our sense of smell and taste decreases by 20%-50% during airplane flights</t>
  </si>
  <si>
    <t>a friend learned  in the media a claim that blue whales eat 500,000 calories in 1 mouthful on average</t>
  </si>
  <si>
    <t>a friend learned  in the media a claim that only one-fourth of the sahara desert is sandy</t>
  </si>
  <si>
    <t>a friend learned  in the media a claim that humans are more likely to have a weird or scary dream when sleeping on their stomach</t>
  </si>
  <si>
    <t>a friend learned  in the media a claim that leeches were historically used to predict the weather</t>
  </si>
  <si>
    <t>a friend learned  in the media a claim that melting glaciers make fizzy noises</t>
  </si>
  <si>
    <t>a friend learned  in the media a claim that driving south from detroit will lead to canada</t>
  </si>
  <si>
    <t>a friend learned  in the media a claim that the opposite sides of dice will always equal 7</t>
  </si>
  <si>
    <t>a friend learned  in the media a claim that apple seeds contain cyanide</t>
  </si>
  <si>
    <t>a friend learned  in the media a claim that alaska is the only u.s. state whose name can be typed on a single row on the american standard keyboard</t>
  </si>
  <si>
    <t>a friend learned  in the media a claim that the average american spends time totalling 2.5 days annually looking for lost items</t>
  </si>
  <si>
    <t>a friend learned  in the media a claim that baby spiders are called spiderlings</t>
  </si>
  <si>
    <t>a friend learned  in the media a claim that baby octopuses are the size of a flea</t>
  </si>
  <si>
    <t>a friend learned  in the media a claim that violin bows are made from horsehair</t>
  </si>
  <si>
    <t>a friend learned  in the media a claim that mice typically only live for 6 months in the wild</t>
  </si>
  <si>
    <t>a friend learned  in the media a claim that the dwarf planet pluto was named by an 11-year-old girl</t>
  </si>
  <si>
    <t>a friend learned  in the media a claim that a shape with 26 sides is known as a rhombicuboctahedron</t>
  </si>
  <si>
    <t>a friend learned  in the media a claim that the earth holds about 11 quintillion pounds of air</t>
  </si>
  <si>
    <t>a friend learned  in the media a claim that the queens in ant colonies live for around 30 years</t>
  </si>
  <si>
    <t>a friend learned  in the media a claim that the largest living thing on earth is a tree</t>
  </si>
  <si>
    <t>a friend learned  in the media a claim that there are 366 dimples on a regulation golf ball</t>
  </si>
  <si>
    <t>a friend learned  on social media that an average human child's developing body has over 300 bones, but by adulthood they'll have 206</t>
  </si>
  <si>
    <t>a friend learned  on social media that earth days are getting longer over time due to orbital expansion</t>
  </si>
  <si>
    <t>a friend learned  on social media that yellowstone national park is home to a supervolcano</t>
  </si>
  <si>
    <t>a friend learned  on social media that 20% of the world's oxygen is produced in the amazon jungles</t>
  </si>
  <si>
    <t>a friend learned  on social media that gross domestic product (gdp) is the best financial indicator of a country's overall trade potential</t>
  </si>
  <si>
    <t>a friend learned  on social media that windshield wipers were invented in 1905</t>
  </si>
  <si>
    <t>a friend learned  on social media that the first electric vehicle was created in 1832</t>
  </si>
  <si>
    <t>a friend learned  on social media that violins are constructed from 70 individual wooden pieces</t>
  </si>
  <si>
    <t>a friend learned  on social media that there are almost 1.16 billion websites, but only about 200 million are active</t>
  </si>
  <si>
    <t>a friend learned  on social media that the most watched summer olympics event for the past 20 years has been gymnastics</t>
  </si>
  <si>
    <t>a friend learned  on social media that starting in 1990, american basketball player michael jordan and the chicago bulls never had a three-game losing streak for eight years</t>
  </si>
  <si>
    <t>a friend learned  on social media that the longest commercial flight in history took around 30 hours</t>
  </si>
  <si>
    <t>a friend learned  on social media that koalas sleep up to 22 hours per day</t>
  </si>
  <si>
    <t>a friend learned  on social media that jupiter has the most moons</t>
  </si>
  <si>
    <t>a friend learned  on social media that neptuneâ€™s winds are the fastest in the solar system</t>
  </si>
  <si>
    <t>a friend learned  on social media that there might be a huge planet in this solar system</t>
  </si>
  <si>
    <t>a friend learned  on social media that dogs can understand up to 250 hand gestures and words</t>
  </si>
  <si>
    <t>a friend learned  on social media that no two tongue prints are alike</t>
  </si>
  <si>
    <t>a friend learned  on social media that artificial banana flavoring is based on an extinct banana type</t>
  </si>
  <si>
    <t>a friend learned  on social media that insects are attracted to light because of the moon</t>
  </si>
  <si>
    <t>a friend learned  on social media that a full jumbo jet tank has enough fuel to drive a car around the world four times</t>
  </si>
  <si>
    <t>a friend learned  on social media that penguins can jump as high as 9 feet in the air</t>
  </si>
  <si>
    <t>a friend learned  on social media that there are more than 24 time zones around the world</t>
  </si>
  <si>
    <t>a friend learned  on social media that bubble wrap was originally designed to be used as wallpaper</t>
  </si>
  <si>
    <t>a friend learned  on social media that q' is the only letter that doesnâ€™t appear in any u.s. state name</t>
  </si>
  <si>
    <t>a friend learned  on social media that humans have jumped further than horses in the olympics</t>
  </si>
  <si>
    <t>a friend learned  on social media that an espresso maker has been sent to space</t>
  </si>
  <si>
    <t>a friend learned  on social media that the first commercial airplane flight lasted 23 minutes</t>
  </si>
  <si>
    <t>a friend learned  on social media that jobs in the field of agriculture are the most prevalent types of jobs in the world</t>
  </si>
  <si>
    <t>a friend learned  on social media that melting glaciers make fizzy noises</t>
  </si>
  <si>
    <t>a friend learned  on social media that the most successful predator is a wild dog</t>
  </si>
  <si>
    <t>a friend learned  on social media that more people speak english as their second language than those who use it as their primary language</t>
  </si>
  <si>
    <t>a friend learned  on social media that sloths can hold their breaths longer than dolphins</t>
  </si>
  <si>
    <t>a friend learned  on social media that the roar of a lion can be heard up to 5 miles away</t>
  </si>
  <si>
    <t>a friend learned  on social media that the dwarf planet pluto was named by an 11-year-old girl</t>
  </si>
  <si>
    <t>a friend learned  on social media that lemurs were previously the size of gorillas</t>
  </si>
  <si>
    <t>a friend learned  on social media that a shape with 26 sides is known as a rhombicuboctahedron</t>
  </si>
  <si>
    <t>a friend learned  on social media that there are 366 dimples on a regulation golf ball</t>
  </si>
  <si>
    <t>a friend learned  on social media that a giant tortoise that was believed to be extinct was found in the galapagos islands</t>
  </si>
  <si>
    <t>a friend learned  on social media a claim that drone deliveries are already happening and will become common by 2025</t>
  </si>
  <si>
    <t>a friend learned  on social media a claim that making emotional facial expressions can prompt humans to have those emotions</t>
  </si>
  <si>
    <t>a friend learned  on social media a claim that the largest rock on earth is in australia</t>
  </si>
  <si>
    <t>a friend learned  on social media a claim that the most productive work day of the week is tuesday</t>
  </si>
  <si>
    <t>a friend learned  on social media a claim that the origins of the banjo instrument begin in africa</t>
  </si>
  <si>
    <t>a friend learned  on social media a claim that vinyl record sales now surpass compact disc sales</t>
  </si>
  <si>
    <t>a friend learned  on social media a claim that violins are constructed from 70 individual wooden pieces</t>
  </si>
  <si>
    <t>a friend learned  on social media a claim that singapore has the fastest internet connectivity in the world.</t>
  </si>
  <si>
    <t>a friend learned  on social media a claim that the world generates 2.5 quintillion bytes of data every day</t>
  </si>
  <si>
    <t>a friend learned  on social media a claim that 1 in 3 people have never used the internet</t>
  </si>
  <si>
    <t>a friend learned  on social media a claim that the longest recorded cricket match lasted 14 days</t>
  </si>
  <si>
    <t>a friend learned  on social media a claim that the first cricket balls were made of tightly packed sheep wool.</t>
  </si>
  <si>
    <t>a friend learned  on social media a claim that the first gloves used in american sport baseball were fingerless</t>
  </si>
  <si>
    <t>a friend learned  on social media a claim that the longest possible train journey in the world is from portugal to singapore</t>
  </si>
  <si>
    <t>a friend learned  on social media a claim that an octopus has three hearts</t>
  </si>
  <si>
    <t>a friend learned  on social media a claim that koalas sleep up to 22 hours per day</t>
  </si>
  <si>
    <t>a friend learned  on social media a claim that the volcano olympus mons on mars is over 3 times taller than mount everest</t>
  </si>
  <si>
    <t>a friend learned  on social media a claim that we only see the same side of the moon</t>
  </si>
  <si>
    <t>a friend learned  on social media a claim that it would take 258 earth days to drive around one of saturnâ€™s rings at a speed of 75 mph</t>
  </si>
  <si>
    <t>a friend learned  on social media a claim that the sunset is blue on mars</t>
  </si>
  <si>
    <t>a friend learned  on social media a claim that australia is wider than the moon</t>
  </si>
  <si>
    <t>a friend learned  on social media a claim that saturn is less dense than water</t>
  </si>
  <si>
    <t>a friend learned  on social media a claim that sound actually travels in space</t>
  </si>
  <si>
    <t>a friend learned  on social media a claim that a single day on venus takes 243 earth days</t>
  </si>
  <si>
    <t>a friend learned  on social media a claim that thereâ€™s a planet made of diamonds two times the size of earth</t>
  </si>
  <si>
    <t>a friend learned  on social media a claim that there is a world championship for throwing mobile phones</t>
  </si>
  <si>
    <t>a friend learned  on social media a claim that it is illegal to waste food in french supermarkets</t>
  </si>
  <si>
    <t>a friend learned  on social media a claim that dogs can understand up to 250 hand gestures and words</t>
  </si>
  <si>
    <t>a friend learned  on social media a claim that chihuahuas have the largest brain among dogs</t>
  </si>
  <si>
    <t>a friend learned  on social media a claim that the scottish were the first people to fry chicken</t>
  </si>
  <si>
    <t>a friend learned  on social media a claim that antarctica is the only continent without any reptiles or snakes</t>
  </si>
  <si>
    <t>a friend learned  on social media a claim that a snail can sleep for three years</t>
  </si>
  <si>
    <t>a friend learned  on social media a claim that sneezing while traveling at 60 mph makes you close your eyes for 50 feet</t>
  </si>
  <si>
    <t>a friend learned  on social media a claim that a full jumbo jet tank has enough fuel to drive a car around the world four times</t>
  </si>
  <si>
    <t>a friend learned  on social media a claim that may 22nd is the least common birth date</t>
  </si>
  <si>
    <t>a friend learned  on social media a claim that the longest location name on the planet earth is 85 letters in english.</t>
  </si>
  <si>
    <t>a friend learned  on social media a claim that cows have "best friends" and will get stressed when separated</t>
  </si>
  <si>
    <t>a friend learned  on social media a claim that in japan, its considered good luck when a sumo wrestler makes your baby cry</t>
  </si>
  <si>
    <t>a friend learned  on social media a claim that only one-fourth of the sahara desert is sandy</t>
  </si>
  <si>
    <t>a friend learned  on social media a claim that human ears and noses never stop growing</t>
  </si>
  <si>
    <t>a friend learned  on social media a claim that bees can fly higher than mount everest</t>
  </si>
  <si>
    <t>a friend learned  on social media a claim that the french scrabble world champion winner doesnâ€™t speak french</t>
  </si>
  <si>
    <t>a friend learned  on social media a claim that buttermilk does not contain any butter</t>
  </si>
  <si>
    <t>a friend learned  on social media a claim that the sound of knuckles cracking is actually gasses that are released when pressure is put on them</t>
  </si>
  <si>
    <t>a friend learned  on social media a claim that melting glaciers make fizzy noises</t>
  </si>
  <si>
    <t>a friend learned  on social media a claim that the most successful predator is a wild dog</t>
  </si>
  <si>
    <t>a friend learned  on social media a claim that in a deck of cards, the king of hearts is the only king without a mustache</t>
  </si>
  <si>
    <t>a friend learned  on social media a claim that a man once set a record by putting on over 260 t-shirts</t>
  </si>
  <si>
    <t>a friend learned  on social media a claim that technicolored squirrels roam the lands of southern india</t>
  </si>
  <si>
    <t>a friend learned  on social media a claim that ravens are always aware when someone is watching them</t>
  </si>
  <si>
    <t>a friend learned  on social media a claim that you can burn calories just by standing</t>
  </si>
  <si>
    <t>a friend learned  on social media a claim that flossing your teeth improves memory</t>
  </si>
  <si>
    <t>a friend learned  on social media a claim that the largest prime number has 17,425,170 digits</t>
  </si>
  <si>
    <t>a friend learned  on social media a claim that around 50% of the mined gold on earth comes from one source</t>
  </si>
  <si>
    <t>a friend learned  on social media a claim that lemurs were previously the size of gorillas</t>
  </si>
  <si>
    <t>a friend learned  on social media a claim that the moon is moving away from the earth</t>
  </si>
  <si>
    <t>a friend learned  on social media a claim that redwoods are the tallest trees</t>
  </si>
  <si>
    <t>a friend learned  in a discussion board that making emotional facial expressions can prompt humans to have those emotions</t>
  </si>
  <si>
    <t>a friend learned  in a discussion board that there are more microorganisms in one teaspoon of soil than people on the planet</t>
  </si>
  <si>
    <t>a friend learned  in a discussion board that new islands are being formed by volcanoes in the sea everyday</t>
  </si>
  <si>
    <t>a friend learned  in a discussion board that dubai is an island created by humans</t>
  </si>
  <si>
    <t>a friend learned  in a discussion board that iceland is growing 5 centimeters per year</t>
  </si>
  <si>
    <t>a friend learned  in a discussion board that it snows in the sahara desert</t>
  </si>
  <si>
    <t>a friend learned  in a discussion board that 20% of the world's oxygen is produced in the amazon jungles</t>
  </si>
  <si>
    <t>a friend learned  in a discussion board that the rubik's cube is the best-selling product of all time</t>
  </si>
  <si>
    <t>a friend learned  in a discussion board that gross domestic product (gdp) is the best financial indicator of a country's overall trade potential</t>
  </si>
  <si>
    <t>a friend learned  in a discussion board that it would take less than a month to get to the moon by car at 60mph</t>
  </si>
  <si>
    <t>a friend learned  in a discussion board that the car radio was first introduced in 1922</t>
  </si>
  <si>
    <t>a friend learned  in a discussion board that violins are constructed from 70 individual wooden pieces</t>
  </si>
  <si>
    <t>a friend learned  in a discussion board that the most recorded song in history is "summertime" written by george gershwin and dorothy heyward</t>
  </si>
  <si>
    <t>a friend learned  in a discussion board that the best selling single of all time is "white christmas" by bing crosby</t>
  </si>
  <si>
    <t>a friend learned  in a discussion board that there are currently over 300 cruise ships operating around the world</t>
  </si>
  <si>
    <t>a friend learned  in a discussion board that dolphins are mammals</t>
  </si>
  <si>
    <t>a friend learned  in a discussion board that a common garden snail has over 12,000 teeth</t>
  </si>
  <si>
    <t>a friend learned  in a discussion board that the sun takes over one earth month to make a full rotation</t>
  </si>
  <si>
    <t>a friend learned  in a discussion board that the moonâ€™s craters might be the coldest places in the solar system</t>
  </si>
  <si>
    <t>a friend learned  in a discussion board that thereâ€™s a planet made of diamonds two times the size of earth</t>
  </si>
  <si>
    <t>a friend learned  in a discussion board that there are currently 6 spacecrafts on mars</t>
  </si>
  <si>
    <t>a friend learned  in a discussion board that astronauts can grow as much as two inches in space</t>
  </si>
  <si>
    <t>a friend learned  in a discussion board that people are born with only 2 natural fears: the fear of falling and the fear of loud sounds</t>
  </si>
  <si>
    <t>a friend learned  in a discussion board that the brain is the fattiest organ in the body</t>
  </si>
  <si>
    <t>a friend learned  in a discussion board that the netherlands is home to the population of tallest humans on earth</t>
  </si>
  <si>
    <t>a friend learned  in a discussion board that the red-billed quelea is the most common bird on earth</t>
  </si>
  <si>
    <t>a friend learned  in a discussion board that bubble wrap was originally designed to be used as wallpaper</t>
  </si>
  <si>
    <t>a friend learned  in a discussion board that the first commercial airplane flight lasted 23 minutes</t>
  </si>
  <si>
    <t>a friend learned  in a discussion board that a one-armed player scored the winning goal in the first soccer tournament world cup in 1930</t>
  </si>
  <si>
    <t>a friend learned  in a discussion board that humans physically cannot hum while holding your nose</t>
  </si>
  <si>
    <t>a friend learned  in a discussion board that pineapples are named after pinecones</t>
  </si>
  <si>
    <t>a friend learned  in a discussion board that the worldâ€™s largest pyramid cannot be found in egypt</t>
  </si>
  <si>
    <t>a friend learned  in a discussion board that apple seeds contain cyanide</t>
  </si>
  <si>
    <t>a friend learned  in a discussion board that frigate birds can sleep while flying</t>
  </si>
  <si>
    <t>a friend learned  in a discussion board that technicolored squirrels roam the lands of southern india</t>
  </si>
  <si>
    <t>a friend learned  in a discussion board that the chicken is the closest relative to the t-rex</t>
  </si>
  <si>
    <t>a friend learned  in a discussion board that mice typically only live for 6 months in the wild</t>
  </si>
  <si>
    <t>a friend learned  in a discussion board that the moon is moving away from the earth</t>
  </si>
  <si>
    <t>a friend learned  in a discussion board that a giant tortoise that was believed to be extinct was found in the galapagos islands</t>
  </si>
  <si>
    <t>a friend learned  in a discussion board that the longest recorded tennis match lasted for 11 hours</t>
  </si>
  <si>
    <t>a friend learned  in a discussion board a claim that earth days are getting longer over time due to orbital expansion</t>
  </si>
  <si>
    <t>a friend learned  in a discussion board a claim that iceland is growing 5 centimeters per year</t>
  </si>
  <si>
    <t>a friend learned  in a discussion board a claim that bangkok's full name has 163 letters</t>
  </si>
  <si>
    <t>a friend learned  in a discussion board a claim that 20% of the world's oxygen is produced in the amazon jungles</t>
  </si>
  <si>
    <t>a friend learned  in a discussion board a claim that the metro of st. petersburg, with an average depth of hundred meters, is the deepest metro in the world</t>
  </si>
  <si>
    <t>a friend learned  in a discussion board a claim that 90% of goods are shipped by ocean freight</t>
  </si>
  <si>
    <t>a friend learned  in a discussion board a claim that mobile phone use in india is nearly 100%</t>
  </si>
  <si>
    <t>a friend learned  in a discussion board a claim that the average car contains over 30000 unique parts</t>
  </si>
  <si>
    <t>a friend learned  in a discussion board a claim that the average car has more than 100 miles of code in the vehicleâ€™s internal computer</t>
  </si>
  <si>
    <t>a friend learned  in a discussion board a claim that the automotive industry employs about 9.9 million americans</t>
  </si>
  <si>
    <t>a friend learned  in a discussion board a claim that the oldest playable musical instruments were found in china</t>
  </si>
  <si>
    <t>a friend learned  in a discussion board a claim that the oldest surviving song is around 3,500 years old</t>
  </si>
  <si>
    <t>a friend learned  in a discussion board a claim that the world generates 2.5 quintillion bytes of data every day</t>
  </si>
  <si>
    <t>a friend learned  in a discussion board a claim that 4 of the top 10 highest paid atheletes in the world are players in the american national basketball assocation (nba)</t>
  </si>
  <si>
    <t>a friend learned  in a discussion board a claim that badminton is the fastest ball and net sport in the world</t>
  </si>
  <si>
    <t>a friend learned  in a discussion board a claim that the first cricket balls were made of tightly packed sheep wool.</t>
  </si>
  <si>
    <t>a friend learned  in a discussion board a claim that the concorde was the fastest passenger jet ever</t>
  </si>
  <si>
    <t>a friend learned  in a discussion board a claim that a common garden snail has over 12,000 teeth</t>
  </si>
  <si>
    <t>a friend learned  in a discussion board a claim that adult cats only meow to humans</t>
  </si>
  <si>
    <t>a friend learned  in a discussion board a claim that the volcano olympus mons on mars is over 3 times taller than mount everest</t>
  </si>
  <si>
    <t>a friend learned  in a discussion board a claim that sputnik was the first artificial satellite in space</t>
  </si>
  <si>
    <t>a friend learned  in a discussion board a claim that about once a year, an asteroid the size of a car enters earthâ€™s atmosphere</t>
  </si>
  <si>
    <t>a friend learned  in a discussion board a claim that the bent joint in the legs of the flamingo is its ankles</t>
  </si>
  <si>
    <t>a friend learned  in a discussion board a claim that take out restaurants have been found in the remains of pompeii</t>
  </si>
  <si>
    <t>a friend learned  in a discussion board a claim that captive ravens can speak better than parrots</t>
  </si>
  <si>
    <t>a friend learned  in a discussion board a claim that australia has the most number of venomous snakes worldwide</t>
  </si>
  <si>
    <t>a friend learned  in a discussion board a claim that a crocodile cannot stick its tongue out</t>
  </si>
  <si>
    <t>a friend learned  in a discussion board a claim that australia has the most number of beaches in the world</t>
  </si>
  <si>
    <t>a friend learned  in a discussion board a claim that insects are attracted to light because of the moon</t>
  </si>
  <si>
    <t>a friend learned  in a discussion board a claim that millions of trees are estimated to be planted by squirrels that forgot their buried nuts</t>
  </si>
  <si>
    <t>a friend learned  in a discussion board a claim that the population of the united states increases by one person every 12 seconds</t>
  </si>
  <si>
    <t>a friend learned  in a discussion board a claim that a single lightning bolt has enough energy to toast 100,000 slices of bread</t>
  </si>
  <si>
    <t>a friend learned  in a discussion board a claim that the people who are currently alive are only 7% of the total number of people who have ever lived</t>
  </si>
  <si>
    <t>a friend learned  in a discussion board a claim that black cats are good luck in britain and japan</t>
  </si>
  <si>
    <t>a friend learned  in a discussion board a claim that human ears and noses never stop growing</t>
  </si>
  <si>
    <t>a friend learned  in a discussion board a claim that the eiffel tower gets taller during the summer</t>
  </si>
  <si>
    <t>a friend learned  in a discussion board a claim that an espresso maker has been sent to space</t>
  </si>
  <si>
    <t>a friend learned  in a discussion board a claim that it is physically impossible for humans to keep their eyes open while sneezing</t>
  </si>
  <si>
    <t>a friend learned  in a discussion board a claim that the elasticity of rubber bands will last much longer when they are refrigerated</t>
  </si>
  <si>
    <t>a friend learned  in a discussion board a claim that children are born less frequently on saturdays</t>
  </si>
  <si>
    <t>a friend learned  in a discussion board a claim that one strand of hair can hold up to 3 ounces of weight</t>
  </si>
  <si>
    <t>a friend learned  in a discussion board a claim that the most successful predator is a wild dog</t>
  </si>
  <si>
    <t>a friend learned  in a discussion board a claim that no two teeth from different people will ever be alike</t>
  </si>
  <si>
    <t>a friend learned  in a discussion board a claim that technicolored squirrels roam the lands of southern india</t>
  </si>
  <si>
    <t>a friend learned  in a discussion board a claim that sloths can hold their breaths longer than dolphins</t>
  </si>
  <si>
    <t>a friend learned  in a discussion board a claim that the dwarf planet pluto was named by an 11-year-old girl</t>
  </si>
  <si>
    <t>a friend learned  in a discussion board a claim that 12 plants and 5 animals make up 75% of diets around the world</t>
  </si>
  <si>
    <t>a friend learned  in a discussion board a claim that there are 366 dimples on a regulation golf ball</t>
  </si>
  <si>
    <t>a friend learned  in a discussion board a claim that china is the worldâ€™s largest silk producer</t>
  </si>
  <si>
    <t>a friend learned  on a website that there are 7100+ islands in the philippines</t>
  </si>
  <si>
    <t>a friend learned  on a website that damascus is the oldest continuously inhabited city in the world</t>
  </si>
  <si>
    <t>a friend learned  on a website that bangkok's full name has 163 letters</t>
  </si>
  <si>
    <t>a friend learned  on a website that 20% of the world's oxygen is produced in the amazon jungles</t>
  </si>
  <si>
    <t>a friend learned  on a website that there are about 582 million entrepreneurs in the world</t>
  </si>
  <si>
    <t>a friend learned  on a website that 1 billion cars are currently in use around the world</t>
  </si>
  <si>
    <t>a friend learned  on a website that it would take less than a month to get to the moon by car at 60mph</t>
  </si>
  <si>
    <t>a friend learned  on a website that vinyl record sales now surpass compact disc sales</t>
  </si>
  <si>
    <t>a friend learned  on a website that there are almost 1.16 billion websites, but only about 200 million are active</t>
  </si>
  <si>
    <t>a friend learned  on a website that london, england has the world's oldest subway system</t>
  </si>
  <si>
    <t>a friend learned  on a website that dragonflies can see in all directions at the same time</t>
  </si>
  <si>
    <t>a friend learned  on a website that reindeer grow new antlers every year</t>
  </si>
  <si>
    <t>a friend learned  on a website that an octopus has three hearts</t>
  </si>
  <si>
    <t>a friend learned  on a website that neptune radiates more heat than it gets from the sun</t>
  </si>
  <si>
    <t>a friend learned  on a website that saturn is less dense than water</t>
  </si>
  <si>
    <t>a friend learned  on a website that neptuneâ€™s winds are the fastest in the solar system</t>
  </si>
  <si>
    <t>a friend learned  on a website that a banana is technically a berry</t>
  </si>
  <si>
    <t>a friend learned  on a website that some trees in melbourne have email addresses</t>
  </si>
  <si>
    <t>a friend learned  on a website that the brain is the fattiest organ in the body</t>
  </si>
  <si>
    <t>a friend learned  on a website that australia has a bright pink lake</t>
  </si>
  <si>
    <t>a friend learned  on a website that a pound of houseflies contains more protein than a pound of beef</t>
  </si>
  <si>
    <t>a friend learned  on a website that the microwave oven was an accidental invention</t>
  </si>
  <si>
    <t>a friend learned  on a website that the longest location name on the planet earth is 85 letters in english.</t>
  </si>
  <si>
    <t>a friend learned  on a website that bubble wrap was originally designed to be used as wallpaper</t>
  </si>
  <si>
    <t>a friend learned  on a website that our sense of smell and taste decreases by 20%-50% during airplane flights</t>
  </si>
  <si>
    <t>a friend learned  on a website that human ears and noses never stop growing</t>
  </si>
  <si>
    <t>a friend learned  on a website that humans have jumped further than horses in the olympics</t>
  </si>
  <si>
    <t>a friend learned  on a website that the elasticity of rubber bands will last much longer when they are refrigerated</t>
  </si>
  <si>
    <t>a friend learned  on a website that buttermilk does not contain any butter</t>
  </si>
  <si>
    <t>a friend learned  on a website that the folds in a chefâ€™s hat represents the number of ways that someone can cook an egg</t>
  </si>
  <si>
    <t>a friend learned  on a website that more people speak english as their second language than those who use it as their primary language</t>
  </si>
  <si>
    <t>a friend learned  on a website that triskaidekaphobia is the fear of the number 13</t>
  </si>
  <si>
    <t>a friend learned  on a website that sea otters are born unable to swim</t>
  </si>
  <si>
    <t>a friend learned  on a website that bananas get their curved shape by growing towards the sun</t>
  </si>
  <si>
    <t>a friend learned  on a website that the average american spends time totalling 2.5 days annually looking for lost items</t>
  </si>
  <si>
    <t>a friend learned  on a website that 12 plants and 5 animals make up 75% of diets around the world</t>
  </si>
  <si>
    <t>a friend learned  on a website that strawberries are the only known fruit to grow their seeds externally</t>
  </si>
  <si>
    <t>a friend learned  on a website a claim that we will all fly with individual jetpacks by 2032</t>
  </si>
  <si>
    <t>a friend learned  on a website a claim that new elements have been discovered outside the periodic table</t>
  </si>
  <si>
    <t>a friend learned  on a website a claim that there are 7100+ islands in the philippines</t>
  </si>
  <si>
    <t>a friend learned  on a website a claim that the largest rock on earth is in australia</t>
  </si>
  <si>
    <t>a friend learned  on a website a claim that seventy percent of small businesses are owned and operated by a single person.</t>
  </si>
  <si>
    <t>a friend learned  on a website a claim that mobile phone use in india is nearly 100%</t>
  </si>
  <si>
    <t>a friend learned  on a website a claim that the highest total mileage clocked by a single car is 2850000 million miles</t>
  </si>
  <si>
    <t>a friend learned  on a website a claim that the average car has more than 100 miles of code in the vehicleâ€™s internal computer</t>
  </si>
  <si>
    <t>a friend learned  on a website a claim that 90% of drivers admit to singing in the car</t>
  </si>
  <si>
    <t>a friend learned  on a website a claim that the voyager spacecrafts have carried a recording of chuck berry's "johnny b. goode" out of our solar system</t>
  </si>
  <si>
    <t>a friend learned  on a website a claim that 90% of the worldâ€™s data was generated after 2019</t>
  </si>
  <si>
    <t>a friend learned  on a website a claim that there are almost 1.16 billion websites, but only about 200 million are active</t>
  </si>
  <si>
    <t>a friend learned  on a website a claim that starting in 1990, american basketball player michael jordan and the chicago bulls never had a three-game losing streak for eight years</t>
  </si>
  <si>
    <t>a friend learned  on a website a claim that the biggest passenger bus in the world operates in brazil</t>
  </si>
  <si>
    <t>a friend learned  on a website a claim that the city with the largest bus network in the world is jakarta, indonesia</t>
  </si>
  <si>
    <t>a friend learned  on a website a claim that a dogâ€™s sense of smell is much more powerful than a human's</t>
  </si>
  <si>
    <t>a friend learned  on a website a claim that mercury &amp; venus are the only 2 planets in our solar system that have no moons</t>
  </si>
  <si>
    <t>a friend learned  on a website a claim that footprints left on the moon wonâ€™t disappear as there is no wind</t>
  </si>
  <si>
    <t>a friend learned  on a website a claim that it would take 258 earth days to drive around one of saturnâ€™s rings at a speed of 75 mph</t>
  </si>
  <si>
    <t>a friend learned  on a website a claim that jupiter has the most moons</t>
  </si>
  <si>
    <t>a friend learned  on a website a claim that neptune radiates more heat than it gets from the sun</t>
  </si>
  <si>
    <t>a friend learned  on a website a claim that the moonâ€™s craters might be the coldest places in the solar system</t>
  </si>
  <si>
    <t>a friend learned  on a website a claim that astronauts can grow as much as two inches in space</t>
  </si>
  <si>
    <t>a friend learned  on a website a claim that it takes an average of 364 licks to get to the center of a lollipop</t>
  </si>
  <si>
    <t>a friend learned  on a website a claim that bathwater stays warmer for a longer duration with bubbles</t>
  </si>
  <si>
    <t>a friend learned  on a website a claim that a banana is technically a berry</t>
  </si>
  <si>
    <t>a friend learned  on a website a claim that no two tongue prints are alike</t>
  </si>
  <si>
    <t>a friend learned  on a website a claim that the eiffel tower leans away from the sun</t>
  </si>
  <si>
    <t>a friend learned  on a website a claim that the canary islands are named after types of dogs, not birds</t>
  </si>
  <si>
    <t>a friend learned  on a website a claim that blue whales eat 500,000 calories in 1 mouthful on average</t>
  </si>
  <si>
    <t>a friend learned  on a website a claim that an espresso maker has been sent to space</t>
  </si>
  <si>
    <t>a friend learned  on a website a claim that jobs in the field of agriculture are the most prevalent types of jobs in the world</t>
  </si>
  <si>
    <t>a friend learned  on a website a claim that buttermilk does not contain any butter</t>
  </si>
  <si>
    <t>a friend learned  on a website a claim that most children in the world are born on a thursday</t>
  </si>
  <si>
    <t>a friend learned  on a website a claim that outerspace partly smells like diesel fuel and barbeque</t>
  </si>
  <si>
    <t>a friend learned  on a website a claim that the largest recorded snowflake was 15 inches wide</t>
  </si>
  <si>
    <t>a friend learned  on a website a claim that more people speak english as their second language than those who use it as their primary language</t>
  </si>
  <si>
    <t>a friend learned  on a website a claim that no two teeth from different people will ever be alike</t>
  </si>
  <si>
    <t>a friend learned  on a website a claim that bananas get their curved shape by growing towards the sun</t>
  </si>
  <si>
    <t>a friend learned  on a website a claim that technicolored squirrels roam the lands of southern india</t>
  </si>
  <si>
    <t>a friend learned  on a website a claim that baby spiders are called spiderlings</t>
  </si>
  <si>
    <t>a friend learned  on a website a claim that the roar of a lion can be heard up to 5 miles away</t>
  </si>
  <si>
    <t>a friend learned  on a website a claim that violin bows are made from horsehair</t>
  </si>
  <si>
    <t>a friend learned  on a website a claim that the largest prime number has 17,425,170 digits</t>
  </si>
  <si>
    <t>a friend learned  on a website a claim that the dwarf planet pluto was named by an 11-year-old girl</t>
  </si>
  <si>
    <t>a friend learned  on a website a claim that 12 plants and 5 animals make up 75% of diets around the world</t>
  </si>
  <si>
    <t>a friend learned  on a website a claim that applying an equal amount of pressure to the total surface area of an egg will prevent it from breaking</t>
  </si>
  <si>
    <t>a friend learned  on a website a claim that every three seconds, there is a birth taking place somewhere in the world</t>
  </si>
  <si>
    <t>a friend learned  from the news that there are 7100+ islands in the philippines</t>
  </si>
  <si>
    <t>a friend learned  from the news that 20% of the world's oxygen is produced in the amazon jungles</t>
  </si>
  <si>
    <t>a friend learned  from the news that the rubik's cube is the best-selling product of all time</t>
  </si>
  <si>
    <t>a friend learned  from the news that more businesses will be owned by women than men by 2045</t>
  </si>
  <si>
    <t>a friend learned  from the news that the most recorded song in history is "summertime" written by george gershwin and dorothy heyward</t>
  </si>
  <si>
    <t>a friend learned  from the news that about half of the world's population can access the web via a mobile device</t>
  </si>
  <si>
    <t>a friend learned  from the news that it would take a 50 petabyte drive to store every written work ever created</t>
  </si>
  <si>
    <t>a friend learned  from the news that 4 of the top 10 highest paid atheletes in the world are players in the american national basketball assocation (nba)</t>
  </si>
  <si>
    <t>a friend learned  from the news that 1920 was the last time the event "tug-of-war" was played in the summer olympics</t>
  </si>
  <si>
    <t>a friend learned  from the news that the first cricket balls were made of tightly packed sheep wool.</t>
  </si>
  <si>
    <t>a friend learned  from the news that the busiest airport in the world is in the united states</t>
  </si>
  <si>
    <t>a friend learned  from the news that there are currently over 300 cruise ships operating around the world</t>
  </si>
  <si>
    <t>a friend learned  from the news that reindeer grow new antlers every year</t>
  </si>
  <si>
    <t>a friend learned  from the news that an octopus has three hearts</t>
  </si>
  <si>
    <t>a friend learned  from the news that the hummingbird is the only bird that can fly backwards</t>
  </si>
  <si>
    <t>a friend learned  from the news that the moon was once part of the earth</t>
  </si>
  <si>
    <t>a friend learned  from the news that it takes an average of 364 licks to get to the center of a lollipop</t>
  </si>
  <si>
    <t>a friend learned  from the news that new parents lose around 750 hours of sleep in the first year of their first childâ€™s life</t>
  </si>
  <si>
    <t>a friend learned  from the news that the pupil of a goat is rectangular</t>
  </si>
  <si>
    <t>a friend learned  from the news that the scottish were the first people to fry chicken</t>
  </si>
  <si>
    <t>a friend learned  from the news that the brain is the fattiest organ in the body</t>
  </si>
  <si>
    <t>a friend learned  from the news that no two tongue prints are alike</t>
  </si>
  <si>
    <t>a friend learned  from the news that at birth, baby pandas are smaller than mice</t>
  </si>
  <si>
    <t>a friend learned  from the news that humans canâ€™t taste food without saliva</t>
  </si>
  <si>
    <t>a friend learned  from the news that a pound of houseflies contains more protein than a pound of beef</t>
  </si>
  <si>
    <t>a friend learned  from the news that a single lightning bolt has enough energy to toast 100,000 slices of bread</t>
  </si>
  <si>
    <t>a friend learned  from the news that the red-billed quelea is the most common bird on earth</t>
  </si>
  <si>
    <t>a friend learned  from the news that cows have "best friends" and will get stressed when separated</t>
  </si>
  <si>
    <t>a friend learned  from the news that human ears and noses never stop growing</t>
  </si>
  <si>
    <t>a friend learned  from the news that the first commercial airplane flight lasted 23 minutes</t>
  </si>
  <si>
    <t>a friend learned  from the news that the eye of an ostrich is bigger than its brain</t>
  </si>
  <si>
    <t>a friend learned  from the news that most children in the world are born on a thursday</t>
  </si>
  <si>
    <t>a friend learned  from the news that outerspace partly smells like diesel fuel and barbeque</t>
  </si>
  <si>
    <t>a friend learned  from the news that the largest recorded snowflake was 15 inches wide</t>
  </si>
  <si>
    <t>a friend learned  from the news that the most successful predator is a wild dog</t>
  </si>
  <si>
    <t>a friend learned  from the news that cactus spines can be used to make hooks</t>
  </si>
  <si>
    <t>a friend learned  from the news that apple seeds contain cyanide</t>
  </si>
  <si>
    <t>a friend learned  from the news that playing dance music helps ward off mosquitoes</t>
  </si>
  <si>
    <t>a friend learned  from the news that the insect population of the world is 1 billion times more than the world population</t>
  </si>
  <si>
    <t>a friend learned  from the news that lemurs were previously the size of gorillas</t>
  </si>
  <si>
    <t>a friend learned  from the news that you can fit about 400 grapevines in one acre of land</t>
  </si>
  <si>
    <t>a friend learned  from the news that every three seconds, there is a birth taking place somewhere in the world</t>
  </si>
  <si>
    <t>a friend learned  from the news that redwoods are the tallest trees</t>
  </si>
  <si>
    <t>a friend learned  from the news a claim that dubai is an island created by humans</t>
  </si>
  <si>
    <t>a friend learned  from the news a claim that the largest rock on earth is in australia</t>
  </si>
  <si>
    <t>a friend learned  from the news a claim that canada has the most lakes in the world</t>
  </si>
  <si>
    <t>a friend learned  from the news a claim that the most productive work day of the week is tuesday</t>
  </si>
  <si>
    <t>a friend learned  from the news a claim that the first electric vehicle was created in 1832</t>
  </si>
  <si>
    <t>a friend learned  from the news a claim that the car radio was first introduced in 1922</t>
  </si>
  <si>
    <t>a friend learned  from the news a claim that 90% of drivers admit to singing in the car</t>
  </si>
  <si>
    <t>a friend learned  from the news a claim that an average user spends 40% of their day on the internet</t>
  </si>
  <si>
    <t>a friend learned  from the news a claim that half of retail purchases are now made through a mobile device</t>
  </si>
  <si>
    <t>a friend learned  from the news a claim that 1 in 3 people have never used the internet</t>
  </si>
  <si>
    <t>a friend learned  from the news a claim that there are currently over 300 cruise ships operating around the world</t>
  </si>
  <si>
    <t>a friend learned  from the news a claim that the city with the largest bus network in the world is jakarta, indonesia</t>
  </si>
  <si>
    <t>a friend learned  from the news a claim that it would take 258 earth days to drive around one of saturnâ€™s rings at a speed of 75 mph</t>
  </si>
  <si>
    <t>a friend learned  from the news a claim that it snows metal and rains acid on venus</t>
  </si>
  <si>
    <t>a friend learned  from the news a claim that the chinese began to document halleyâ€™s comet in 240 b.c.</t>
  </si>
  <si>
    <t>a friend learned  from the news a claim that sound actually travels in space</t>
  </si>
  <si>
    <t>a friend learned  from the news a claim that a single day on venus takes 243 earth days</t>
  </si>
  <si>
    <t>a friend learned  from the news a claim that 5 dwarf planets are recognized in the solar system</t>
  </si>
  <si>
    <t>a friend learned  from the news a claim that there are currently 6 spacecrafts on mars</t>
  </si>
  <si>
    <t>a friend learned  from the news a claim that mars has running water</t>
  </si>
  <si>
    <t>a friend learned  from the news a claim that evidence from seymour island suggest that penguins were once 6 ft tall</t>
  </si>
  <si>
    <t>a friend learned  from the news a claim that chihuahuas have the largest brain among dogs</t>
  </si>
  <si>
    <t>a friend learned  from the news a claim that the scottish were the first people to fry chicken</t>
  </si>
  <si>
    <t>a friend learned  from the news a claim that typing keyboards were previously arranged alphabetically</t>
  </si>
  <si>
    <t>a friend learned  from the news a claim that people are born with only 2 natural fears: the fear of falling and the fear of loud sounds</t>
  </si>
  <si>
    <t>a friend learned  from the news a claim that baked beans are not actually baked</t>
  </si>
  <si>
    <t>a friend learned  from the news a claim that australia has the most number of beaches in the world</t>
  </si>
  <si>
    <t>a friend learned  from the news a claim that a pound of houseflies contains more protein than a pound of beef</t>
  </si>
  <si>
    <t>a friend learned  from the news a claim that a single lightning bolt has enough energy to toast 100,000 slices of bread</t>
  </si>
  <si>
    <t>a friend learned  from the news a claim that sweden has the most islands of any country</t>
  </si>
  <si>
    <t>a friend learned  from the news a claim that cows have "best friends" and will get stressed when separated</t>
  </si>
  <si>
    <t>a friend learned  from the news a claim that human ears and noses never stop growing</t>
  </si>
  <si>
    <t>a friend learned  from the news a claim that wild boars wash their food</t>
  </si>
  <si>
    <t>a friend learned  from the news a claim that the first commercial airplane flight lasted 23 minutes</t>
  </si>
  <si>
    <t>a friend learned  from the news a claim that the continental tectonic plates move at the same rate that fingernails grow</t>
  </si>
  <si>
    <t>a friend learned  from the news a claim that humans are more likely to have a weird or scary dream when sleeping on their stomach</t>
  </si>
  <si>
    <t>a friend learned  from the news a claim that one strand of hair can hold up to 3 ounces of weight</t>
  </si>
  <si>
    <t>a friend learned  from the news a claim that melting glaciers make fizzy noises</t>
  </si>
  <si>
    <t>a friend learned  from the news a claim that bottled water has an expiration date</t>
  </si>
  <si>
    <t>a friend learned  from the news a claim that driving south from detroit will lead to canada</t>
  </si>
  <si>
    <t>a friend learned  from the news a claim that in a deck of cards, the king of hearts is the only king without a mustache</t>
  </si>
  <si>
    <t>a friend learned  from the news a claim that cats can't taste sweet flavors</t>
  </si>
  <si>
    <t>a friend learned  from the news a claim that the average american spends time totalling 2.5 days annually looking for lost items</t>
  </si>
  <si>
    <t>a friend learned  from the news a claim that sloths can hold their breaths longer than dolphins</t>
  </si>
  <si>
    <t>a friend learned  from the news a claim that baby spiders are called spiderlings</t>
  </si>
  <si>
    <t>a friend learned  from the news a claim that the largest living thing on earth is a tree</t>
  </si>
  <si>
    <t>a friend learned  from the news a claim that you can fit about 400 grapevines in one acre of land</t>
  </si>
  <si>
    <t>a friend learned  from the news a claim that the moon is moving away from the earth</t>
  </si>
  <si>
    <t>a friend learned  from the media that new elements have been discovered outside the periodic table</t>
  </si>
  <si>
    <t>a friend learned  from the media that new islands are being formed by volcanoes in the sea everyday</t>
  </si>
  <si>
    <t>a friend learned  from the media that damascus is the oldest continuously inhabited city in the world</t>
  </si>
  <si>
    <t>a friend learned  from the media that canada has the most lakes in the world</t>
  </si>
  <si>
    <t>a friend learned  from the media that the rubik's cube is the best-selling product of all time</t>
  </si>
  <si>
    <t>a friend learned  from the media that 90% of goods are shipped by ocean freight</t>
  </si>
  <si>
    <t>a friend learned  from the media that more businesses will be owned by women than men by 2045</t>
  </si>
  <si>
    <t>a friend learned  from the media that 90% of drivers admit to singing in the car</t>
  </si>
  <si>
    <t>a friend learned  from the media that the japanese word â€˜karaokeâ€™ comes from a phrase meaning â€™empty orchestraâ€™</t>
  </si>
  <si>
    <t>a friend learned  from the media that an average user spends 40% of their day on the internet</t>
  </si>
  <si>
    <t>a friend learned  from the media that 1 in 3 people have never used the internet</t>
  </si>
  <si>
    <t>a friend learned  from the media that kite flying is a professional sport in thailand.</t>
  </si>
  <si>
    <t>a friend learned  from the media that shanghai, china has the world's longest subway system</t>
  </si>
  <si>
    <t>a friend learned  from the media that one-third of the worldâ€™s airports are located in the u.s.</t>
  </si>
  <si>
    <t>a friend learned  from the media that there are currently over 300 cruise ships operating around the world</t>
  </si>
  <si>
    <t>a friend learned  from the media that some ants can lift up to 20 times their own body weight</t>
  </si>
  <si>
    <t>a friend learned  from the media that the sun takes over one earth month to make a full rotation</t>
  </si>
  <si>
    <t>a friend learned  from the media that 5 dwarf planets are recognized in the solar system</t>
  </si>
  <si>
    <t>a friend learned  from the media that new parents lose around 750 hours of sleep in the first year of their first childâ€™s life</t>
  </si>
  <si>
    <t>a friend learned  from the media that the pupil of a goat is rectangular</t>
  </si>
  <si>
    <t>a friend learned  from the media that people donâ€™t sneeze in their sleep</t>
  </si>
  <si>
    <t>a friend learned  from the media that insects are attracted to light because of the moon</t>
  </si>
  <si>
    <t>a friend learned  from the media that sweden has the most islands of any country</t>
  </si>
  <si>
    <t>a friend learned  from the media that jobs in the field of agriculture are the most prevalent types of jobs in the world</t>
  </si>
  <si>
    <t>a friend learned  from the media that there are billions of eggs produced commercially each year</t>
  </si>
  <si>
    <t>a friend learned  from the media that the elasticity of rubber bands will last much longer when they are refrigerated</t>
  </si>
  <si>
    <t>a friend learned  from the media that x-rays canâ€™t distinguish real diamonds from fake ones</t>
  </si>
  <si>
    <t>a friend learned  from the media that human eyeballs do not grow or change their size as they age</t>
  </si>
  <si>
    <t>a friend learned  from the media that cactus spines can be used to make hooks</t>
  </si>
  <si>
    <t>a friend learned  from the media that triskaidekaphobia is the fear of the number 13</t>
  </si>
  <si>
    <t>a friend learned  from the media that snakes can predict earthquakes</t>
  </si>
  <si>
    <t>a friend learned  from the media that a man once set a record by putting on over 260 t-shirts</t>
  </si>
  <si>
    <t>a friend learned  from the media that the average american spends time totalling 2.5 days annually looking for lost items</t>
  </si>
  <si>
    <t>a friend learned  from the media that mice typically only live for 6 months in the wild</t>
  </si>
  <si>
    <t>a friend learned  from the media that there are over 6,000 species of grass</t>
  </si>
  <si>
    <t>a friend learned  from the media that you can fit about 400 grapevines in one acre of land</t>
  </si>
  <si>
    <t>a friend learned  from the media that the longest recorded tennis match lasted for 11 hours</t>
  </si>
  <si>
    <t>a friend learned  from the media a claim that humans will live on mars by 2035</t>
  </si>
  <si>
    <t>a friend learned  from the media a claim that austrian physicist erwin schrÃ¶dinger was allergic to cats</t>
  </si>
  <si>
    <t>a friend learned  from the media a claim that dubai is an island created by humans</t>
  </si>
  <si>
    <t>a friend learned  from the media a claim that the metro of st. petersburg, with an average depth of hundred meters, is the deepest metro in the world</t>
  </si>
  <si>
    <t>a friend learned  from the media a claim that the average british driver will spend around 99 days of their life stuck in traffic</t>
  </si>
  <si>
    <t>a friend learned  from the media a claim that the average car contains over 30000 unique parts</t>
  </si>
  <si>
    <t>a friend learned  from the media a claim that the first electric vehicle was created in 1832</t>
  </si>
  <si>
    <t>a friend learned  from the media a claim that vinyl record sales now surpass compact disc sales</t>
  </si>
  <si>
    <t>a friend learned  from the media a claim that the musical artist prince played 27 different instruments on his debut album</t>
  </si>
  <si>
    <t>a friend learned  from the media a claim that it would take a 50 petabyte drive to store every written work ever created</t>
  </si>
  <si>
    <t>a friend learned  from the media a claim that the average user checks their mobile phone around 150 times each day</t>
  </si>
  <si>
    <t>a friend learned  from the media a claim that the most watched summer olympics event for the past 20 years has been gymnastics</t>
  </si>
  <si>
    <t>a friend learned  from the media a claim that the first cricket balls were made of tightly packed sheep wool.</t>
  </si>
  <si>
    <t>a friend learned  from the media a claim that the concorde was the fastest passenger jet ever</t>
  </si>
  <si>
    <t>a friend learned  from the media a claim that the first cruise ship set sail in 1900</t>
  </si>
  <si>
    <t>a friend learned  from the media a claim that dragonflies can see in all directions at the same time</t>
  </si>
  <si>
    <t>a friend learned  from the media a claim that the hottest planet in our solar system is venus.</t>
  </si>
  <si>
    <t>a friend learned  from the media a claim that the volcano olympus mons on mars is over 3 times taller than mount everest</t>
  </si>
  <si>
    <t>a friend learned  from the media a claim that marie curie is the only person with two nobel prizes in different sciences</t>
  </si>
  <si>
    <t>a friend learned  from the media a claim that it takes an average of 364 licks to get to the center of a lollipop</t>
  </si>
  <si>
    <t>a friend learned  from the media a claim that the pupil of a goat is rectangular</t>
  </si>
  <si>
    <t>a friend learned  from the media a claim that evidence from seymour island suggest that penguins were once 6 ft tall</t>
  </si>
  <si>
    <t>a friend learned  from the media a claim that elephants will console each other during stressful situations</t>
  </si>
  <si>
    <t>a friend learned  from the media a claim that people are born with only 2 natural fears: the fear of falling and the fear of loud sounds</t>
  </si>
  <si>
    <t>a friend learned  from the media a claim that antarctica is the only continent without any reptiles or snakes</t>
  </si>
  <si>
    <t>a friend learned  from the media a claim that artificial banana flavoring is based on an extinct banana type</t>
  </si>
  <si>
    <t>a friend learned  from the media a claim that cats sleep for two-thirds of their lives</t>
  </si>
  <si>
    <t>a friend learned  from the media a claim that the eiffel tower leans away from the sun</t>
  </si>
  <si>
    <t>a friend learned  from the media a claim that the longest location name on the planet earth is 85 letters in english.</t>
  </si>
  <si>
    <t>a friend learned  from the media a claim that there are more than 24 time zones around the world</t>
  </si>
  <si>
    <t>a friend learned  from the media a claim that sweden has the most islands of any country</t>
  </si>
  <si>
    <t>a friend learned  from the media a claim that one type of parrot, kea parrots, laugh together when they're in a good mood</t>
  </si>
  <si>
    <t>a friend learned  from the media a claim that human ears and noses never stop growing</t>
  </si>
  <si>
    <t>a friend learned  from the media a claim that humans have jumped further than horses in the olympics</t>
  </si>
  <si>
    <t>a friend learned  from the media a claim that an espresso maker has been sent to space</t>
  </si>
  <si>
    <t>a friend learned  from the media a claim that the first commercial airplane flight lasted 23 minutes</t>
  </si>
  <si>
    <t>a friend learned  from the media a claim that x-rays canâ€™t distinguish real diamonds from fake ones</t>
  </si>
  <si>
    <t>a friend learned  from the media a claim that humans physically cannot hum while holding your nose</t>
  </si>
  <si>
    <t>a friend learned  from the media a claim that the sound of knuckles cracking is actually gasses that are released when pressure is put on them</t>
  </si>
  <si>
    <t>a friend learned  from the media a claim that cold water is just as cleansing as hot water</t>
  </si>
  <si>
    <t>a friend learned  from the media a claim that no two teeth from different people will ever be alike</t>
  </si>
  <si>
    <t>a friend learned  from the media a claim that technicolored squirrels roam the lands of southern india</t>
  </si>
  <si>
    <t>a friend learned  from the media a claim that sloths can hold their breaths longer than dolphins</t>
  </si>
  <si>
    <t>a friend learned  from the media a claim that honeybees can recognize human faces</t>
  </si>
  <si>
    <t>a friend learned  from the media a claim that you can burn calories just by standing</t>
  </si>
  <si>
    <t>a friend learned  from the media a claim that mice typically only live for 6 months in the wild</t>
  </si>
  <si>
    <t>a friend learned  from the media a claim that the largest living thing on earth is a tree</t>
  </si>
  <si>
    <t>a friend learned  from the media a claim that lightning strikes somewhere on earth about 100 times every second</t>
  </si>
  <si>
    <t>a friend learned  from the media a claim that ketchup leaves the bottle at a measured speed of 25 miles per year</t>
  </si>
  <si>
    <t>a friend learned  from the media a claim that the longest recorded tennis match lasted for 11 hours</t>
  </si>
  <si>
    <t>a friend learned  from the media a claim that redwoods are the tallest trees</t>
  </si>
  <si>
    <t>a friend read  online that humans will live on mars by 2035</t>
  </si>
  <si>
    <t>a friend read  online that microbes from the sahara desert help feed the amazon rainforest</t>
  </si>
  <si>
    <t>a friend read  online that damascus is the oldest continuously inhabited city in the world</t>
  </si>
  <si>
    <t>a friend read  online that 1 billion cars are currently in use around the world</t>
  </si>
  <si>
    <t>a friend read  online that the automotive industry employs about 9.9 million americans</t>
  </si>
  <si>
    <t>a friend read  online that the oldest playable musical instruments were found in china</t>
  </si>
  <si>
    <t>a friend read  online that the earliest playable recording of a person singing was recorded in 1860</t>
  </si>
  <si>
    <t>a friend read  online that the harmonica is the best selling musical instrument</t>
  </si>
  <si>
    <t>a friend read  online that the musical artist prince played 27 different instruments on his debut album</t>
  </si>
  <si>
    <t>a friend read  online that over 60% of the world's population has access to the internet</t>
  </si>
  <si>
    <t>a friend read  online that the longest recorded cricket match lasted 14 days</t>
  </si>
  <si>
    <t>a friend read  online that 4 of the top 10 highest paid atheletes in the world are players in the american national basketball assocation (nba)</t>
  </si>
  <si>
    <t>a friend read  online that american basketball legend wilt chamberlain never fouled out of a game</t>
  </si>
  <si>
    <t>a friend read  online that starting in 1990, american basketball player michael jordan and the chicago bulls never had a three-game losing streak for eight years</t>
  </si>
  <si>
    <t>a friend read  online that the longest possible train journey in the world is from portugal to singapore</t>
  </si>
  <si>
    <t>a friend read  online that the first cruise ship set sail in 1900</t>
  </si>
  <si>
    <t>a friend read  online that there are currently over 300 cruise ships operating around the world</t>
  </si>
  <si>
    <t>a friend read  online that adult cats only meow to humans</t>
  </si>
  <si>
    <t>a friend read  online that the hummingbird is the only bird that can fly backwards</t>
  </si>
  <si>
    <t>a friend read  online that we only see the same side of the moon</t>
  </si>
  <si>
    <t>a friend read  online that neptune radiates more heat than it gets from the sun</t>
  </si>
  <si>
    <t>a friend read  online that a day on mars is about the same length as on earth</t>
  </si>
  <si>
    <t>a friend read  online that the sun takes over one earth month to make a full rotation</t>
  </si>
  <si>
    <t>a friend read  online that marie curie is the only person with two nobel prizes in different sciences</t>
  </si>
  <si>
    <t>a friend read  online that new parents lose around 750 hours of sleep in the first year of their first childâ€™s life</t>
  </si>
  <si>
    <t>a friend read  online that china owns all of the pandas in the world</t>
  </si>
  <si>
    <t>a friend read  online that people are born with only 2 natural fears: the fear of falling and the fear of loud sounds</t>
  </si>
  <si>
    <t>a friend read  online that antarctica is the only continent without any reptiles or snakes</t>
  </si>
  <si>
    <t>a friend read  online that a snail can sleep for three years</t>
  </si>
  <si>
    <t>a friend read  online that sneezing while traveling at 60 mph makes you close your eyes for 50 feet</t>
  </si>
  <si>
    <t>a friend read  online that australia has the most number of beaches in the world</t>
  </si>
  <si>
    <t>a friend read  online that j is the only letter that doesnâ€™t appear on the periodic table of elements</t>
  </si>
  <si>
    <t>a friend read  online that penguins can jump as high as 9 feet in the air</t>
  </si>
  <si>
    <t>a friend read  online that the eiffel tower leans away from the sun</t>
  </si>
  <si>
    <t>a friend read  online that the canary islands are named after types of dogs, not birds</t>
  </si>
  <si>
    <t>a friend read  online that wild boars wash their food</t>
  </si>
  <si>
    <t>a friend read  online that the first commercial airplane flight lasted 23 minutes</t>
  </si>
  <si>
    <t>a friend read  online that the eye of an ostrich is bigger than its brain</t>
  </si>
  <si>
    <t>a friend read  online that the continental tectonic plates move at the same rate that fingernails grow</t>
  </si>
  <si>
    <t>a friend read  online that humans are more likely to have a weird or scary dream when sleeping on their stomach</t>
  </si>
  <si>
    <t>a friend read  online that outerspace partly smells like diesel fuel and barbeque</t>
  </si>
  <si>
    <t>a friend read  online that the worldâ€™s largest pyramid cannot be found in egypt</t>
  </si>
  <si>
    <t>a friend read  online that in a deck of cards, the king of hearts is the only king without a mustache</t>
  </si>
  <si>
    <t>a friend read  online that cats can't taste sweet flavors</t>
  </si>
  <si>
    <t>a friend read  online that a man once set a record by putting on over 260 t-shirts</t>
  </si>
  <si>
    <t>a friend read  online that ravens are always aware when someone is watching them</t>
  </si>
  <si>
    <t>a friend read  online that a shape with 26 sides is known as a rhombicuboctahedron</t>
  </si>
  <si>
    <t>a friend read  online that the largest living thing on earth is a tree</t>
  </si>
  <si>
    <t>a friend read  online that the moon is moving away from the earth</t>
  </si>
  <si>
    <t>a friend read  online a claim that making emotional facial expressions can prompt humans to have those emotions</t>
  </si>
  <si>
    <t>a friend read  online a claim that microbes from the sahara desert help feed the amazon rainforest</t>
  </si>
  <si>
    <t>a friend read  online a claim that there are more microorganisms in one teaspoon of soil than people on the planet</t>
  </si>
  <si>
    <t>a friend read  online a claim that dubai is an island created by humans</t>
  </si>
  <si>
    <t>a friend read  online a claim that iceland is growing 5 centimeters per year</t>
  </si>
  <si>
    <t>a friend read  online a claim that it snows in the sahara desert</t>
  </si>
  <si>
    <t>a friend read  online a claim that canada has the most lakes in the world</t>
  </si>
  <si>
    <t>a friend read  online a claim that american industrialist andrew carnegie had a net worth of $475 million usd, worth over $300 billion usd today</t>
  </si>
  <si>
    <t>a friend read  online a claim that the number of businesses allowing employees to bring pets to the workplace has grown by 6% worldwide</t>
  </si>
  <si>
    <t>a friend read  online a claim that more businesses will be owned by women than men by 2045</t>
  </si>
  <si>
    <t>a friend read  online a claim that 1 billion cars are currently in use around the world</t>
  </si>
  <si>
    <t>a friend read  online a claim that elvis presley has sold more records than the music band the beatles</t>
  </si>
  <si>
    <t>a friend read  online a claim that vinyl record sales now surpass compact disc sales</t>
  </si>
  <si>
    <t>a friend read  online a claim that the most recorded song in history is "summertime" written by george gershwin and dorothy heyward</t>
  </si>
  <si>
    <t>a friend read  online a claim that the best selling single of all time is "white christmas" by bing crosby</t>
  </si>
  <si>
    <t>a friend read  online a claim that over 60% of the world's population has access to the internet</t>
  </si>
  <si>
    <t>a friend read  online a claim that 99% of individuals in denmark, ireland and the united arab emirates have internet access</t>
  </si>
  <si>
    <t>a friend read  online a claim that the world generates 2.5 quintillion bytes of data every day</t>
  </si>
  <si>
    <t>a friend read  online a claim that american basketball legend wilt chamberlain never fouled out of a game</t>
  </si>
  <si>
    <t>a friend read  online a claim that starting in 1990, american basketball player michael jordan and the chicago bulls never had a three-game losing streak for eight years</t>
  </si>
  <si>
    <t>a friend read  online a claim that the longest commercial flight in history took around 30 hours</t>
  </si>
  <si>
    <t>a friend read  online a claim that shanghai, china has the world's longest subway system</t>
  </si>
  <si>
    <t>a friend read  online a claim that the city with the largest bus network in the world is jakarta, indonesia</t>
  </si>
  <si>
    <t>a friend read  online a claim that some ants can lift up to 20 times their own body weight</t>
  </si>
  <si>
    <t>a friend read  online a claim that we only see the same side of the moon</t>
  </si>
  <si>
    <t>a friend read  online a claim that the bent joint in the legs of the flamingo is its ankles</t>
  </si>
  <si>
    <t>a friend read  online a claim that through the seasons, a reindeerâ€™s eyes will change color</t>
  </si>
  <si>
    <t>a friend read  online a claim that evidence from seymour island suggest that penguins were once 6 ft tall</t>
  </si>
  <si>
    <t>a friend read  online a claim that elephants will console each other during stressful situations</t>
  </si>
  <si>
    <t>a friend read  online a claim that a crocodile cannot stick its tongue out</t>
  </si>
  <si>
    <t>a friend read  online a claim that australia has the most number of beaches in the world</t>
  </si>
  <si>
    <t>a friend read  online a claim that a full jumbo jet tank has enough fuel to drive a car around the world four times</t>
  </si>
  <si>
    <t>a friend read  online a claim that penguins can jump as high as 9 feet in the air</t>
  </si>
  <si>
    <t>a friend read  online a claim that new zealanders have more pets per household than any other country</t>
  </si>
  <si>
    <t>a friend read  online a claim that bubble wrap was originally designed to be used as wallpaper</t>
  </si>
  <si>
    <t>a friend read  online a claim that neptune was the first planet that was discovered before being seen through a telescope</t>
  </si>
  <si>
    <t>a friend read  online a claim that bees can fly higher than mount everest</t>
  </si>
  <si>
    <t>a friend read  online a claim that the french scrabble world champion winner doesnâ€™t speak french</t>
  </si>
  <si>
    <t>a friend read  online a claim that the sound of knuckles cracking is actually gasses that are released when pressure is put on them</t>
  </si>
  <si>
    <t>a friend read  online a claim that pineapples are named after pinecones</t>
  </si>
  <si>
    <t>a friend read  online a claim that melting glaciers make fizzy noises</t>
  </si>
  <si>
    <t>a friend read  online a claim that the worldâ€™s largest pyramid cannot be found in egypt</t>
  </si>
  <si>
    <t>a friend read  online a claim that losing weight alters brain activity</t>
  </si>
  <si>
    <t>a friend read  online a claim that driving south from detroit will lead to canada</t>
  </si>
  <si>
    <t>a friend read  online a claim that more people speak english as their second language than those who use it as their primary language</t>
  </si>
  <si>
    <t>a friend read  online a claim that no two teeth from different people will ever be alike</t>
  </si>
  <si>
    <t>a friend read  online a claim that sea otters are born unable to swim</t>
  </si>
  <si>
    <t>a friend read  online a claim that snakes can predict earthquakes</t>
  </si>
  <si>
    <t>a friend read  online a claim that the average american spends time totalling 2.5 days annually looking for lost items</t>
  </si>
  <si>
    <t>a friend read  online a claim that technicolored squirrels roam the lands of southern india</t>
  </si>
  <si>
    <t>a friend read  online a claim that honeybees can recognize human faces</t>
  </si>
  <si>
    <t>a friend read  online a claim that mice typically only live for 6 months in the wild</t>
  </si>
  <si>
    <t>a friend read  online a claim that applying an equal amount of pressure to the total surface area of an egg will prevent it from breaking</t>
  </si>
  <si>
    <t>a friend read  online a claim that lightning strikes somewhere on earth about 100 times every second</t>
  </si>
  <si>
    <t>a friend read  online a claim that there are 366 dimples on a regulation golf ball</t>
  </si>
  <si>
    <t>a friend read  online a claim that redwoods are the tallest trees</t>
  </si>
  <si>
    <t>a friend read  on an internet forum that humans will live on mars by 2035</t>
  </si>
  <si>
    <t>a friend read  on an internet forum that we will all fly with individual jetpacks by 2032</t>
  </si>
  <si>
    <t>a friend read  on an internet forum that nucelear fission is now being used to produce electricity</t>
  </si>
  <si>
    <t>a friend read  on an internet forum that damascus is the oldest continuously inhabited city in the world</t>
  </si>
  <si>
    <t>a friend read  on an internet forum that there are about 582 million entrepreneurs in the world</t>
  </si>
  <si>
    <t>a friend read  on an internet forum that seventy percent of small businesses are owned and operated by a single person.</t>
  </si>
  <si>
    <t>a friend read  on an internet forum that the metro of st. petersburg, with an average depth of hundred meters, is the deepest metro in the world</t>
  </si>
  <si>
    <t>a friend read  on an internet forum that mobile phone use in india is nearly 100%</t>
  </si>
  <si>
    <t>a friend read  on an internet forum that more businesses will be owned by women than men by 2045</t>
  </si>
  <si>
    <t>a friend read  on an internet forum that gross domestic product (gdp) is the best financial indicator of a country's overall trade potential</t>
  </si>
  <si>
    <t>a friend read  on an internet forum that a modern formula 1 racing car can drive upside down in a tunnel at 120mph</t>
  </si>
  <si>
    <t>a friend read  on an internet forum that the highest total mileage clocked by a single car is 2850000 million miles</t>
  </si>
  <si>
    <t>a friend read  on an internet forum that the car radio was first introduced in 1922</t>
  </si>
  <si>
    <t>a friend read  on an internet forum that the automotive industry employs about 9.9 million americans</t>
  </si>
  <si>
    <t>a friend read  on an internet forum that the oldest playable musical instruments were found in china</t>
  </si>
  <si>
    <t>a friend read  on an internet forum that vinyl record sales now surpass compact disc sales</t>
  </si>
  <si>
    <t>a friend read  on an internet forum that the voyager spacecrafts have carried a recording of chuck berry's "johnny b. goode" out of our solar system</t>
  </si>
  <si>
    <t>a friend read  on an internet forum that the most recorded song in history is "summertime" written by george gershwin and dorothy heyward</t>
  </si>
  <si>
    <t>a friend read  on an internet forum that the most watched summer olympics event for the past 20 years has been gymnastics</t>
  </si>
  <si>
    <t>a friend read  on an internet forum that 1920 was the last time the event "tug-of-war" was played in the summer olympics</t>
  </si>
  <si>
    <t>a friend read  on an internet forum that american basketball legend wilt chamberlain never fouled out of a game</t>
  </si>
  <si>
    <t>a friend read  on an internet forum that starting in 1990, american basketball player michael jordan and the chicago bulls never had a three-game losing streak for eight years</t>
  </si>
  <si>
    <t>a friend read  on an internet forum that the concorde was the fastest passenger jet ever</t>
  </si>
  <si>
    <t>a friend read  on an internet forum that there are currently over 300 cruise ships operating around the world</t>
  </si>
  <si>
    <t>a friend read  on an internet forum that a common garden snail has over 12,000 teeth</t>
  </si>
  <si>
    <t>a friend read  on an internet forum that koalas sleep up to 22 hours per day</t>
  </si>
  <si>
    <t>a friend read  on an internet forum that mercury &amp; venus are the only 2 planets in our solar system that have no moons</t>
  </si>
  <si>
    <t>a friend read  on an internet forum that the hottest planet in our solar system is venus.</t>
  </si>
  <si>
    <t>a friend read  on an internet forum that neptune radiates more heat than it gets from the sun</t>
  </si>
  <si>
    <t>a friend read  on an internet forum that australia is wider than the moon</t>
  </si>
  <si>
    <t>a friend read  on an internet forum that there are more stars in the universe than grains of sand on earth</t>
  </si>
  <si>
    <t>a friend read  on an internet forum that dogs can understand up to 250 hand gestures and words</t>
  </si>
  <si>
    <t>a friend read  on an internet forum that typing keyboards were previously arranged alphabetically</t>
  </si>
  <si>
    <t>a friend read  on an internet forum that no two tongue prints are alike</t>
  </si>
  <si>
    <t>a friend read  on an internet forum that australia has the most number of beaches in the world</t>
  </si>
  <si>
    <t>a friend read  on an internet forum that insects are attracted to light because of the moon</t>
  </si>
  <si>
    <t>a friend read  on an internet forum that humans canâ€™t taste food without saliva</t>
  </si>
  <si>
    <t>a friend read  on an internet forum that millions of trees are estimated to be planted by squirrels that forgot their buried nuts</t>
  </si>
  <si>
    <t>a friend read  on an internet forum that human ears and noses never stop growing</t>
  </si>
  <si>
    <t>a friend read  on an internet forum that cactus spines can be used to make hooks</t>
  </si>
  <si>
    <t>a friend read  on an internet forum that the odds of getting a set of cards referred to as a royal flush is 1 in 649,740</t>
  </si>
  <si>
    <t>a friend read  on an internet forum that the opposite sides of dice will always equal 7</t>
  </si>
  <si>
    <t>a friend read  on an internet forum that apple seeds contain cyanide</t>
  </si>
  <si>
    <t>a friend read  on an internet forum that a man once set a record by putting on over 260 t-shirts</t>
  </si>
  <si>
    <t>a friend read  on an internet forum that the average american spends time totalling 2.5 days annually looking for lost items</t>
  </si>
  <si>
    <t>a friend read  on an internet forum that sloths can hold their breaths longer than dolphins</t>
  </si>
  <si>
    <t>a friend read  on an internet forum that applying an equal amount of pressure to the total surface area of an egg will prevent it from breaking</t>
  </si>
  <si>
    <t>a friend read  on an internet forum that the largest living thing on earth is a tree</t>
  </si>
  <si>
    <t>a friend read  on an internet forum that ketchup leaves the bottle at a measured speed of 25 miles per year</t>
  </si>
  <si>
    <t>a friend read  on an internet forum that a pineapple plant can only produce one pineapple a year</t>
  </si>
  <si>
    <t>a friend read  on an internet forum that china is the worldâ€™s largest silk producer</t>
  </si>
  <si>
    <t>a friend read  on an internet forum that redwoods are the tallest trees</t>
  </si>
  <si>
    <t>a friend read  on an internet forum a claim that humans will live on mars by 2035</t>
  </si>
  <si>
    <t>a friend read  on an internet forum a claim that we will all fly with individual jetpacks by 2032</t>
  </si>
  <si>
    <t>a friend read  on an internet forum a claim that new islands are being formed by volcanoes in the sea everyday</t>
  </si>
  <si>
    <t>a friend read  on an internet forum a claim that there are 7100+ islands in the philippines</t>
  </si>
  <si>
    <t>a friend read  on an internet forum a claim that the largest rock on earth is in australia</t>
  </si>
  <si>
    <t>a friend read  on an internet forum a claim that there are about 582 million entrepreneurs in the world</t>
  </si>
  <si>
    <t>a friend read  on an internet forum a claim that seventy percent of small businesses are owned and operated by a single person.</t>
  </si>
  <si>
    <t>a friend read  on an internet forum a claim that the metro of st. petersburg, with an average depth of hundred meters, is the deepest metro in the world</t>
  </si>
  <si>
    <t>a friend read  on an internet forum a claim that the number of businesses allowing employees to bring pets to the workplace has grown by 6% worldwide</t>
  </si>
  <si>
    <t>a friend read  on an internet forum a claim that most car horns honk in the key of f</t>
  </si>
  <si>
    <t>a friend read  on an internet forum a claim that the average car has more than 100 miles of code in the vehicleâ€™s internal computer</t>
  </si>
  <si>
    <t>a friend read  on an internet forum a claim that the origins of the banjo instrument begin in africa</t>
  </si>
  <si>
    <t>a friend read  on an internet forum a claim that vinyl record sales now surpass compact disc sales</t>
  </si>
  <si>
    <t>a friend read  on an internet forum a claim that the voyager spacecrafts have carried a recording of chuck berry's "johnny b. goode" out of our solar system</t>
  </si>
  <si>
    <t>a friend read  on an internet forum a claim that 1920 was the last time the event "tug-of-war" was played in the summer olympics</t>
  </si>
  <si>
    <t>a friend read  on an internet forum a claim that kite flying is a professional sport in thailand.</t>
  </si>
  <si>
    <t>a friend read  on an internet forum a claim that london, england has the world's oldest subway system</t>
  </si>
  <si>
    <t>a friend read  on an internet forum a claim that reindeer grow new antlers every year</t>
  </si>
  <si>
    <t>a friend read  on an internet forum a claim that jupiter has the most moons</t>
  </si>
  <si>
    <t>a friend read  on an internet forum a claim that there are currently 6 spacecrafts on mars</t>
  </si>
  <si>
    <t>a friend read  on an internet forum a claim that there might be a huge planet in this solar system</t>
  </si>
  <si>
    <t>a friend read  on an internet forum a claim that mars has running water</t>
  </si>
  <si>
    <t>a friend read  on an internet forum a claim that it is illegal to waste food in french supermarkets</t>
  </si>
  <si>
    <t>a friend read  on an internet forum a claim that canned pumpkins do not contain actual pumpkins</t>
  </si>
  <si>
    <t>a friend read  on an internet forum a claim that evidence from seymour island suggest that penguins were once 6 ft tall</t>
  </si>
  <si>
    <t>a friend read  on an internet forum a claim that avocados never ripen while they are still attached to the tree</t>
  </si>
  <si>
    <t>a friend read  on an internet forum a claim that china owns all of the pandas in the world</t>
  </si>
  <si>
    <t>a friend read  on an internet forum a claim that people donâ€™t sneeze in their sleep</t>
  </si>
  <si>
    <t>a friend read  on an internet forum a claim that penguins can jump as high as 9 feet in the air</t>
  </si>
  <si>
    <t>a friend read  on an internet forum a claim that the population of the united states increases by one person every 12 seconds</t>
  </si>
  <si>
    <t>a friend read  on an internet forum a claim that a single lightning bolt has enough energy to toast 100,000 slices of bread</t>
  </si>
  <si>
    <t>a friend read  on an internet forum a claim that the canary islands are named after types of dogs, not birds</t>
  </si>
  <si>
    <t>a friend read  on an internet forum a claim that there are more than 24 time zones around the world</t>
  </si>
  <si>
    <t>a friend read  on an internet forum a claim that bubble wrap was originally designed to be used as wallpaper</t>
  </si>
  <si>
    <t>a friend read  on an internet forum a claim that armadillos have bulletproof shells</t>
  </si>
  <si>
    <t>a friend read  on an internet forum a claim that bees can fly higher than mount everest</t>
  </si>
  <si>
    <t>a friend read  on an internet forum a claim that humans have jumped further than horses in the olympics</t>
  </si>
  <si>
    <t>a friend read  on an internet forum a claim that jobs in the field of agriculture are the most prevalent types of jobs in the world</t>
  </si>
  <si>
    <t>a friend read  on an internet forum a claim that most children in the world are born on a thursday</t>
  </si>
  <si>
    <t>a friend read  on an internet forum a claim that melting glaciers make fizzy noises</t>
  </si>
  <si>
    <t>a friend read  on an internet forum a claim that bottled water has an expiration date</t>
  </si>
  <si>
    <t>a friend read  on an internet forum a claim that losing weight alters brain activity</t>
  </si>
  <si>
    <t>a friend read  on an internet forum a claim that snakes can predict earthquakes</t>
  </si>
  <si>
    <t>a friend read  on an internet forum a claim that frigate birds can sleep while flying</t>
  </si>
  <si>
    <t>a friend read  on an internet forum a claim that a man once set a record by putting on over 260 t-shirts</t>
  </si>
  <si>
    <t>a friend read  on an internet forum a claim that ravens are always aware when someone is watching them</t>
  </si>
  <si>
    <t>a friend read  on an internet forum a claim that up to 20% of power outages in the u.s. are due to squirrels chewing through the lines</t>
  </si>
  <si>
    <t>a friend read  on an internet forum a claim that you can burn calories just by standing</t>
  </si>
  <si>
    <t>a friend read  on an internet forum a claim that flossing your teeth improves memory</t>
  </si>
  <si>
    <t>a friend read  on an internet forum a claim that a shape with 26 sides is known as a rhombicuboctahedron</t>
  </si>
  <si>
    <t>a friend read  on an internet forum a claim that there are over 6,000 species of grass</t>
  </si>
  <si>
    <t>a friend read  on an internet forum a claim that the moon is moving away from the earth</t>
  </si>
  <si>
    <t>a friend read  on an internet forum a claim that lightning strikes somewhere on earth about 100 times every second</t>
  </si>
  <si>
    <t>a friend read  on an internet forum a claim that china is the worldâ€™s largest silk producer</t>
  </si>
  <si>
    <t>a friend read  in the media that humans will live on mars by 2035</t>
  </si>
  <si>
    <t>a friend read  in the media that iceland is growing 5 centimeters per year</t>
  </si>
  <si>
    <t>a friend read  in the media that damascus is the oldest continuously inhabited city in the world</t>
  </si>
  <si>
    <t>a friend read  in the media that bangkok's full name has 163 letters</t>
  </si>
  <si>
    <t>a friend read  in the media that 90% of goods are shipped by ocean freight</t>
  </si>
  <si>
    <t>a friend read  in the media that the total number of multinational companies investing in green initiatives has increased by 35% since 2020</t>
  </si>
  <si>
    <t>a friend read  in the media that the average british driver will spend around 99 days of their life stuck in traffic</t>
  </si>
  <si>
    <t>a friend read  in the media that the average car contains over 30000 unique parts</t>
  </si>
  <si>
    <t>a friend read  in the media that the origins of the banjo instrument begin in africa</t>
  </si>
  <si>
    <t>a friend read  in the media that the oldest surviving song is around 3,500 years old</t>
  </si>
  <si>
    <t>a friend read  in the media that about half of the world's population can access the web via a mobile device</t>
  </si>
  <si>
    <t>a friend read  in the media that badminton is the fastest ball and net sport in the world</t>
  </si>
  <si>
    <t>a friend read  in the media that the first cricket balls were made of tightly packed sheep wool.</t>
  </si>
  <si>
    <t>a friend read  in the media that kite flying is a professional sport in thailand.</t>
  </si>
  <si>
    <t>a friend read  in the media that there are currently over 300 cruise ships operating around the world</t>
  </si>
  <si>
    <t>a friend read  in the media that dolphins are mammals</t>
  </si>
  <si>
    <t>a friend read  in the media that a common garden snail has over 12,000 teeth</t>
  </si>
  <si>
    <t>a friend read  in the media that adult cats only meow to humans</t>
  </si>
  <si>
    <t>a friend read  in the media that through the seasons, a reindeerâ€™s eyes will change color</t>
  </si>
  <si>
    <t>a friend read  in the media that new parents lose around 750 hours of sleep in the first year of their first childâ€™s life</t>
  </si>
  <si>
    <t>a friend read  in the media that a banana is technically a berry</t>
  </si>
  <si>
    <t>a friend read  in the media that people are born with only 2 natural fears: the fear of falling and the fear of loud sounds</t>
  </si>
  <si>
    <t>a friend read  in the media that artificial banana flavoring is based on an extinct banana type</t>
  </si>
  <si>
    <t>a friend read  in the media that your heart beats 100,000 times a day</t>
  </si>
  <si>
    <t>a friend read  in the media that cats sleep for two-thirds of their lives</t>
  </si>
  <si>
    <t>a friend read  in the media that a blue whale's heartbeat can be heard from two miles away</t>
  </si>
  <si>
    <t>a friend read  in the media that the longest location name on the planet earth is 85 letters in english.</t>
  </si>
  <si>
    <t>a friend read  in the media that the red-billed quelea is the most common bird on earth</t>
  </si>
  <si>
    <t>a friend read  in the media that in japan, its considered good luck when a sumo wrestler makes your baby cry</t>
  </si>
  <si>
    <t>a friend read  in the media that our sense of smell and taste decreases by 20%-50% during airplane flights</t>
  </si>
  <si>
    <t>a friend read  in the media that neptune was the first planet that was discovered before being seen through a telescope</t>
  </si>
  <si>
    <t>a friend read  in the media that 170-year-old champagne was found under the baltic sea</t>
  </si>
  <si>
    <t>a friend read  in the media that a one-armed player scored the winning goal in the first soccer tournament world cup in 1930</t>
  </si>
  <si>
    <t>a friend read  in the media that the eye of an ostrich is bigger than its brain</t>
  </si>
  <si>
    <t>a friend read  in the media that the largest recorded snowflake was 15 inches wide</t>
  </si>
  <si>
    <t>a friend read  in the media that the most successful predator is a wild dog</t>
  </si>
  <si>
    <t>a friend read  in the media that more people speak english as their second language than those who use it as their primary language</t>
  </si>
  <si>
    <t>a friend read  in the media that alaska is the only u.s. state whose name can be typed on a single row on the american standard keyboard</t>
  </si>
  <si>
    <t>a friend read  in the media that technicolored squirrels roam the lands of southern india</t>
  </si>
  <si>
    <t>a friend read  in the media that the chicken is the closest relative to the t-rex</t>
  </si>
  <si>
    <t>a friend read  in the media that the roar of a lion can be heard up to 5 miles away</t>
  </si>
  <si>
    <t>a friend read  in the media that honeybees can recognize human faces</t>
  </si>
  <si>
    <t>a friend read  in the media that flossing your teeth improves memory</t>
  </si>
  <si>
    <t>a friend read  in the media that the moon is moving away from the earth</t>
  </si>
  <si>
    <t>a friend read  in the media that lightning strikes somewhere on earth about 100 times every second</t>
  </si>
  <si>
    <t>a friend read  in the media a claim that earth days are getting longer over time due to orbital expansion</t>
  </si>
  <si>
    <t>a friend read  in the media a claim that iceland is growing 5 centimeters per year</t>
  </si>
  <si>
    <t>a friend read  in the media a claim that most car horns honk in the key of f</t>
  </si>
  <si>
    <t>a friend read  in the media a claim that the average british driver will spend around 99 days of their life stuck in traffic</t>
  </si>
  <si>
    <t>a friend read  in the media a claim that the car radio was first introduced in 1922</t>
  </si>
  <si>
    <t>a friend read  in the media a claim that 90% of drivers admit to singing in the car</t>
  </si>
  <si>
    <t>a friend read  in the media a claim that the japanese word â€˜karaokeâ€™ comes from a phrase meaning â€™empty orchestraâ€™</t>
  </si>
  <si>
    <t>a friend read  in the media a claim that the musical artist prince played 27 different instruments on his debut album</t>
  </si>
  <si>
    <t>a friend read  in the media a claim that about half of the world's population can access the web via a mobile device</t>
  </si>
  <si>
    <t>a friend read  in the media a claim that badminton is the fastest ball and net sport in the world</t>
  </si>
  <si>
    <t>a friend read  in the media a claim that the longest possible train journey in the world is from portugal to singapore</t>
  </si>
  <si>
    <t>a friend read  in the media a claim that reindeer grow new antlers every year</t>
  </si>
  <si>
    <t>a friend read  in the media a claim that koalas sleep up to 22 hours per day</t>
  </si>
  <si>
    <t>a friend read  in the media a claim that the hummingbird is the only bird that can fly backwards</t>
  </si>
  <si>
    <t>a friend read  in the media a claim that saturn is less dense than water</t>
  </si>
  <si>
    <t>a friend read  in the media a claim that there are more stars in the universe than grains of sand on earth</t>
  </si>
  <si>
    <t>a friend read  in the media a claim that the moonâ€™s craters might be the coldest places in the solar system</t>
  </si>
  <si>
    <t>a friend read  in the media a claim that pluto could theoretically sustain life</t>
  </si>
  <si>
    <t>a friend read  in the media a claim that thereâ€™s a planet made of diamonds two times the size of earth</t>
  </si>
  <si>
    <t>a friend read  in the media a claim that there are currently 6 spacecrafts on mars</t>
  </si>
  <si>
    <t>a friend read  in the media a claim that marie curie is the only person with two nobel prizes in different sciences</t>
  </si>
  <si>
    <t>a friend read  in the media a claim that it is illegal to waste food in french supermarkets</t>
  </si>
  <si>
    <t>a friend read  in the media a claim that a crocodile cannot stick its tongue out</t>
  </si>
  <si>
    <t>a friend read  in the media a claim that artificial banana flavoring is based on an extinct banana type</t>
  </si>
  <si>
    <t>a friend read  in the media a claim that sneezing while traveling at 60 mph makes you close your eyes for 50 feet</t>
  </si>
  <si>
    <t>a friend read  in the media a claim that butterflies taste with their feet</t>
  </si>
  <si>
    <t>a friend read  in the media a claim that the eiffel tower leans away from the sun</t>
  </si>
  <si>
    <t>a friend read  in the media a claim that the longest location name on the planet earth is 85 letters in english.</t>
  </si>
  <si>
    <t>a friend read  in the media a claim that neptune was the first planet that was discovered before being seen through a telescope</t>
  </si>
  <si>
    <t>a friend read  in the media a claim that an espresso maker has been sent to space</t>
  </si>
  <si>
    <t>a friend read  in the media a claim that the largest pair of eyes in the world belongs to the giant squid</t>
  </si>
  <si>
    <t>a friend read  in the media a claim that a candleâ€™s flame is blue in zero gravity</t>
  </si>
  <si>
    <t>a friend read  in the media a claim that x-rays canâ€™t distinguish real diamonds from fake ones</t>
  </si>
  <si>
    <t>a friend read  in the media a claim that humans are more likely to have a weird or scary dream when sleeping on their stomach</t>
  </si>
  <si>
    <t>a friend read  in the media a claim that driving south from detroit will lead to canada</t>
  </si>
  <si>
    <t>a friend read  in the media a claim that cats can't taste sweet flavors</t>
  </si>
  <si>
    <t>a friend read  in the media a claim that a man once set a record by putting on over 260 t-shirts</t>
  </si>
  <si>
    <t>a friend read  in the media a claim that technicolored squirrels roam the lands of southern india</t>
  </si>
  <si>
    <t>a friend read  in the media a claim that flossing your teeth improves memory</t>
  </si>
  <si>
    <t>a friend read  in the media a claim that there are 366 dimples on a regulation golf ball</t>
  </si>
  <si>
    <t>a friend read  in the media a claim that the town of calama in chile has never experienced rain</t>
  </si>
  <si>
    <t>a friend read  in the media a claim that a pineapple plant can only produce one pineapple a year</t>
  </si>
  <si>
    <t>a friend read  in the media a claim that strawberries are the only known fruit to grow their seeds externally</t>
  </si>
  <si>
    <t>a friend read  on social media that we will all fly with individual jetpacks by 2032</t>
  </si>
  <si>
    <t>a friend read  on social media that nucelear fission is now being used to produce electricity</t>
  </si>
  <si>
    <t>a friend read  on social media that earth days are getting longer over time due to orbital expansion</t>
  </si>
  <si>
    <t>a friend read  on social media that there are more microorganisms in one teaspoon of soil than people on the planet</t>
  </si>
  <si>
    <t>a friend read  on social media that 20% of the world's oxygen is produced in the amazon jungles</t>
  </si>
  <si>
    <t>a friend read  on social media that there are about 582 million entrepreneurs in the world</t>
  </si>
  <si>
    <t>a friend read  on social media that american industrialist andrew carnegie had a net worth of $475 million usd, worth over $300 billion usd today</t>
  </si>
  <si>
    <t>a friend read  on social media that the total number of multinational companies investing in green initiatives has increased by 35% since 2020</t>
  </si>
  <si>
    <t>a friend read  on social media that it would take less than a month to get to the moon by car at 60mph</t>
  </si>
  <si>
    <t>a friend read  on social media that the average car has more than 100 miles of code in the vehicleâ€™s internal computer</t>
  </si>
  <si>
    <t>a friend read  on social media that the automotive industry employs about 9.9 million americans</t>
  </si>
  <si>
    <t>a friend read  on social media that the japanese word â€˜karaokeâ€™ comes from a phrase meaning â€™empty orchestraâ€™</t>
  </si>
  <si>
    <t>a friend read  on social media that singapore has the fastest internet connectivity in the world.</t>
  </si>
  <si>
    <t>a friend read  on social media that 1920 was the last time the event "tug-of-war" was played in the summer olympics</t>
  </si>
  <si>
    <t>a friend read  on social media that the biggest passenger bus in the world operates in brazil</t>
  </si>
  <si>
    <t>a friend read  on social media that dolphins are mammals</t>
  </si>
  <si>
    <t>a friend read  on social media that the cheetah is the fastest land animal on earth</t>
  </si>
  <si>
    <t>a friend read  on social media that an octopus has three hearts</t>
  </si>
  <si>
    <t>a friend read  on social media that adult cats only meow to humans</t>
  </si>
  <si>
    <t>a friend read  on social media that some sharks can glow in the dark</t>
  </si>
  <si>
    <t>a friend read  on social media that mercury &amp; venus are the only 2 planets in our solar system that have no moons</t>
  </si>
  <si>
    <t>a friend read  on social media that footprints left on the moon wonâ€™t disappear as there is no wind</t>
  </si>
  <si>
    <t>a friend read  on social media that we only see the same side of the moon</t>
  </si>
  <si>
    <t>a friend read  on social media that sputnik was the first artificial satellite in space</t>
  </si>
  <si>
    <t>a friend read  on social media that neptune radiates more heat than it gets from the sun</t>
  </si>
  <si>
    <t>a friend read  on social media that there are more stars in the universe than grains of sand on earth</t>
  </si>
  <si>
    <t>a friend read  on social media that neptuneâ€™s winds are the fastest in the solar system</t>
  </si>
  <si>
    <t>a friend read  on social media that marie curie is the only person with two nobel prizes in different sciences</t>
  </si>
  <si>
    <t>a friend read  on social media that the bent joint in the legs of the flamingo is its ankles</t>
  </si>
  <si>
    <t>a friend read  on social media that there is a world championship for throwing mobile phones</t>
  </si>
  <si>
    <t>a friend read  on social media that through the seasons, a reindeerâ€™s eyes will change color</t>
  </si>
  <si>
    <t>a friend read  on social media that a crocodile cannot stick its tongue out</t>
  </si>
  <si>
    <t>a friend read  on social media that sneezing while traveling at 60 mph makes you close your eyes for 50 feet</t>
  </si>
  <si>
    <t>a friend read  on social media that your heart beats 100,000 times a day</t>
  </si>
  <si>
    <t>a friend read  on social media that penguins can jump as high as 9 feet in the air</t>
  </si>
  <si>
    <t>a friend read  on social media that a pound of houseflies contains more protein than a pound of beef</t>
  </si>
  <si>
    <t>a friend read  on social media that cats sleep for two-thirds of their lives</t>
  </si>
  <si>
    <t>a friend read  on social media that the netherlands is home to the population of tallest humans on earth</t>
  </si>
  <si>
    <t>a friend read  on social media that our sense of smell and taste decreases by 20%-50% during airplane flights</t>
  </si>
  <si>
    <t>a friend read  on social media that neptune was the first planet that was discovered before being seen through a telescope</t>
  </si>
  <si>
    <t>a friend read  on social media that 170-year-old champagne was found under the baltic sea</t>
  </si>
  <si>
    <t>a friend read  on social media that there are billions of eggs produced commercially each year</t>
  </si>
  <si>
    <t>a friend read  on social media that the elasticity of rubber bands will last much longer when they are refrigerated</t>
  </si>
  <si>
    <t>a friend read  on social media that the continental tectonic plates move at the same rate that fingernails grow</t>
  </si>
  <si>
    <t>a friend read  on social media that smelling green apples help with weight loss</t>
  </si>
  <si>
    <t>a friend read  on social media that pineapples are named after pinecones</t>
  </si>
  <si>
    <t>a friend read  on social media that the largest recorded snowflake was 15 inches wide</t>
  </si>
  <si>
    <t>a friend read  on social media that bottled water has an expiration date</t>
  </si>
  <si>
    <t>a friend read  on social media that driving south from detroit will lead to canada</t>
  </si>
  <si>
    <t>a friend read  on social media that frigate birds can sleep while flying</t>
  </si>
  <si>
    <t>a friend read  on social media that alaska is the only u.s. state whose name can be typed on a single row on the american standard keyboard</t>
  </si>
  <si>
    <t>a friend read  on social media that the average american spends time totalling 2.5 days annually looking for lost items</t>
  </si>
  <si>
    <t>a friend read  on social media that technicolored squirrels roam the lands of southern india</t>
  </si>
  <si>
    <t>a friend read  on social media that the dwarf planet pluto was named by an 11-year-old girl</t>
  </si>
  <si>
    <t>a friend read  on social media a claim that making emotional facial expressions can prompt humans to have those emotions</t>
  </si>
  <si>
    <t>a friend read  on social media a claim that earth days are getting longer over time due to orbital expansion</t>
  </si>
  <si>
    <t>a friend read  on social media a claim that iceland is growing 5 centimeters per year</t>
  </si>
  <si>
    <t>a friend read  on social media a claim that most car horns honk in the key of f</t>
  </si>
  <si>
    <t>a friend read  on social media a claim that it would take less than a month to get to the moon by car at 60mph</t>
  </si>
  <si>
    <t>a friend read  on social media a claim that the car radio was first introduced in 1922</t>
  </si>
  <si>
    <t>a friend read  on social media a claim that the average car has more than 100 miles of code in the vehicleâ€™s internal computer</t>
  </si>
  <si>
    <t>a friend read  on social media a claim that the earliest playable recording of a person singing was recorded in 1860</t>
  </si>
  <si>
    <t>a friend read  on social media a claim that vinyl record sales now surpass compact disc sales</t>
  </si>
  <si>
    <t>a friend read  on social media a claim that the most recorded song in history is "summertime" written by george gershwin and dorothy heyward</t>
  </si>
  <si>
    <t>a friend read  on social media a claim that the city with the largest bus network in the world is jakarta, indonesia</t>
  </si>
  <si>
    <t>a friend read  on social media a claim that koalas sleep up to 22 hours per day</t>
  </si>
  <si>
    <t>a friend read  on social media a claim that sputnik was the first artificial satellite in space</t>
  </si>
  <si>
    <t>a friend read  on social media a claim that the chinese began to document halleyâ€™s comet in 240 b.c.</t>
  </si>
  <si>
    <t>a friend read  on social media a claim that sound actually travels in space</t>
  </si>
  <si>
    <t>a friend read  on social media a claim that a single day on venus takes 243 earth days</t>
  </si>
  <si>
    <t>a friend read  on social media a claim that neptuneâ€™s winds are the fastest in the solar system</t>
  </si>
  <si>
    <t>a friend read  on social media a claim that the moonâ€™s craters might be the coldest places in the solar system</t>
  </si>
  <si>
    <t>a friend read  on social media a claim that about once a year, an asteroid the size of a car enters earthâ€™s atmosphere</t>
  </si>
  <si>
    <t>a friend read  on social media a claim that evidence from seymour island suggest that penguins were once 6 ft tall</t>
  </si>
  <si>
    <t>a friend read  on social media a claim that the brain is the fattiest organ in the body</t>
  </si>
  <si>
    <t>a friend read  on social media a claim that a snail can sleep for three years</t>
  </si>
  <si>
    <t>a friend read  on social media a claim that butterflies taste with their feet</t>
  </si>
  <si>
    <t>a friend read  on social media a claim that the microwave oven was an accidental invention</t>
  </si>
  <si>
    <t>a friend read  on social media a claim that a single lightning bolt has enough energy to toast 100,000 slices of bread</t>
  </si>
  <si>
    <t>a friend read  on social media a claim that one type of parrot, kea parrots, laugh together when they're in a good mood</t>
  </si>
  <si>
    <t>a friend read  on social media a claim that human ears and noses never stop growing</t>
  </si>
  <si>
    <t>a friend read  on social media a claim that the eiffel tower gets taller during the summer</t>
  </si>
  <si>
    <t>a friend read  on social media a claim that a one-armed player scored the winning goal in the first soccer tournament world cup in 1930</t>
  </si>
  <si>
    <t>a friend read  on social media a claim that children are born less frequently on saturdays</t>
  </si>
  <si>
    <t>a friend read  on social media a claim that bottled water has an expiration date</t>
  </si>
  <si>
    <t>a friend read  on social media a claim that the odds of getting a set of cards referred to as a royal flush is 1 in 649,740</t>
  </si>
  <si>
    <t>a friend read  on social media a claim that driving south from detroit will lead to canada</t>
  </si>
  <si>
    <t>a friend read  on social media a claim that sea otters are born unable to swim</t>
  </si>
  <si>
    <t>a friend read  on social media a claim that snakes can predict earthquakes</t>
  </si>
  <si>
    <t>a friend read  on social media a claim that the average american spends time totalling 2.5 days annually looking for lost items</t>
  </si>
  <si>
    <t>a friend read  on social media a claim that mice typically only live for 6 months in the wild</t>
  </si>
  <si>
    <t>a friend read  on social media a claim that 12 plants and 5 animals make up 75% of diets around the world</t>
  </si>
  <si>
    <t>a friend read  on social media a claim that the town of calama in chile has never experienced rain</t>
  </si>
  <si>
    <t>a friend read  in a discussion board that new elements have been discovered outside the periodic table</t>
  </si>
  <si>
    <t>a friend read  in a discussion board that canada has the most lakes in the world</t>
  </si>
  <si>
    <t>a friend read  in a discussion board that a modern formula 1 racing car can drive upside down in a tunnel at 120mph</t>
  </si>
  <si>
    <t>a friend read  in a discussion board that 1 billion cars are currently in use around the world</t>
  </si>
  <si>
    <t>a friend read  in a discussion board that the average british driver will spend around 99 days of their life stuck in traffic</t>
  </si>
  <si>
    <t>a friend read  in a discussion board that windshield wipers were invented in 1905</t>
  </si>
  <si>
    <t>a friend read  in a discussion board that the first electric vehicle was created in 1832</t>
  </si>
  <si>
    <t>a friend read  in a discussion board that an average user spends 40% of their day on the internet</t>
  </si>
  <si>
    <t>a friend read  in a discussion board that the world generates 2.5 quintillion bytes of data every day</t>
  </si>
  <si>
    <t>a friend read  in a discussion board that 1 in 3 people have never used the internet</t>
  </si>
  <si>
    <t>a friend read  in a discussion board that dragonflies can see in all directions at the same time</t>
  </si>
  <si>
    <t>a friend read  in a discussion board that it would take 258 earth days to drive around one of saturnâ€™s rings at a speed of 75 mph</t>
  </si>
  <si>
    <t>a friend read  in a discussion board that it snows metal and rains acid on venus</t>
  </si>
  <si>
    <t>a friend read  in a discussion board that saturn is less dense than water</t>
  </si>
  <si>
    <t>a friend read  in a discussion board that a day on mars is about the same length as on earth</t>
  </si>
  <si>
    <t>a friend read  in a discussion board that 5 dwarf planets are recognized in the solar system</t>
  </si>
  <si>
    <t>a friend read  in a discussion board that neptuneâ€™s winds are the fastest in the solar system</t>
  </si>
  <si>
    <t>a friend read  in a discussion board that mars has running water</t>
  </si>
  <si>
    <t>a friend read  in a discussion board that there is a world championship for throwing mobile phones</t>
  </si>
  <si>
    <t>a friend read  in a discussion board that the pupil of a goat is rectangular</t>
  </si>
  <si>
    <t>a friend read  in a discussion board that take out restaurants have been found in the remains of pompeii</t>
  </si>
  <si>
    <t>a friend read  in a discussion board that chihuahuas have the largest brain among dogs</t>
  </si>
  <si>
    <t>a friend read  in a discussion board that elephants will console each other during stressful situations</t>
  </si>
  <si>
    <t>a friend read  in a discussion board that no two tongue prints are alike</t>
  </si>
  <si>
    <t>a friend read  in a discussion board that j is the only letter that doesnâ€™t appear on the periodic table of elements</t>
  </si>
  <si>
    <t>a friend read  in a discussion board that at birth, baby pandas are smaller than mice</t>
  </si>
  <si>
    <t>a friend read  in a discussion board that millions of trees are estimated to be planted by squirrels that forgot their buried nuts</t>
  </si>
  <si>
    <t>a friend read  in a discussion board that the eiffel tower leans away from the sun</t>
  </si>
  <si>
    <t>a friend read  in a discussion board that the population of the united states increases by one person every 12 seconds</t>
  </si>
  <si>
    <t>a friend read  in a discussion board that a blue whale's heartbeat can be heard from two miles away</t>
  </si>
  <si>
    <t>a friend read  in a discussion board that the longest location name on the planet earth is 85 letters in english.</t>
  </si>
  <si>
    <t>a friend read  in a discussion board that the people who are currently alive are only 7% of the total number of people who have ever lived</t>
  </si>
  <si>
    <t>a friend read  in a discussion board that one type of parrot, kea parrots, laugh together when they're in a good mood</t>
  </si>
  <si>
    <t>a friend read  in a discussion board that jobs in the field of agriculture are the most prevalent types of jobs in the world</t>
  </si>
  <si>
    <t>a friend read  in a discussion board that there are billions of eggs produced commercially each year</t>
  </si>
  <si>
    <t>a friend read  in a discussion board that the continental tectonic plates move at the same rate that fingernails grow</t>
  </si>
  <si>
    <t>a friend read  in a discussion board that children are born less frequently on saturdays</t>
  </si>
  <si>
    <t>a friend read  in a discussion board that most children in the world are born on a thursday</t>
  </si>
  <si>
    <t>a friend read  in a discussion board that one strand of hair can hold up to 3 ounces of weight</t>
  </si>
  <si>
    <t>a friend read  in a discussion board that pineapples are named after pinecones</t>
  </si>
  <si>
    <t>a friend read  in a discussion board that no two teeth from different people will ever be alike</t>
  </si>
  <si>
    <t>a friend read  in a discussion board that frigate birds can sleep while flying</t>
  </si>
  <si>
    <t>a friend read  in a discussion board that the chicken is the closest relative to the t-rex</t>
  </si>
  <si>
    <t>a friend read  in a discussion board that up to 20% of power outages in the u.s. are due to squirrels chewing through the lines</t>
  </si>
  <si>
    <t>a friend read  in a discussion board that violin bows are made from horsehair</t>
  </si>
  <si>
    <t>a friend read  in a discussion board that flossing your teeth improves memory</t>
  </si>
  <si>
    <t>a friend read  in a discussion board that the largest prime number has 17,425,170 digits</t>
  </si>
  <si>
    <t>a friend read  in a discussion board that around 50% of the mined gold on earth comes from one source</t>
  </si>
  <si>
    <t>a friend read  in a discussion board that you can fit about 400 grapevines in one acre of land</t>
  </si>
  <si>
    <t>a friend read  in a discussion board that a giant tortoise that was believed to be extinct was found in the galapagos islands</t>
  </si>
  <si>
    <t>a friend read  in a discussion board that every three seconds, there is a birth taking place somewhere in the world</t>
  </si>
  <si>
    <t>a friend read  in a discussion board that the longest recorded tennis match lasted for 11 hours</t>
  </si>
  <si>
    <t>a friend read  in a discussion board that china is the worldâ€™s largest silk producer</t>
  </si>
  <si>
    <t>a friend read  in a discussion board a claim that new elements have been discovered outside the periodic table</t>
  </si>
  <si>
    <t>a friend read  in a discussion board a claim that yellowstone national park is home to a supervolcano</t>
  </si>
  <si>
    <t>a friend read  in a discussion board a claim that the most productive work day of the week is tuesday</t>
  </si>
  <si>
    <t>a friend read  in a discussion board a claim that it would take less than a month to get to the moon by car at 60mph</t>
  </si>
  <si>
    <t>a friend read  in a discussion board a claim that windshield wipers were invented in 1905</t>
  </si>
  <si>
    <t>a friend read  in a discussion board a claim that the origins of the banjo instrument begin in africa</t>
  </si>
  <si>
    <t>a friend read  in a discussion board a claim that violins are constructed from 70 individual wooden pieces</t>
  </si>
  <si>
    <t>a friend read  in a discussion board a claim that the japanese word â€˜karaokeâ€™ comes from a phrase meaning â€™empty orchestraâ€™</t>
  </si>
  <si>
    <t>a friend read  in a discussion board a claim that the musical artist prince played 27 different instruments on his debut album</t>
  </si>
  <si>
    <t>a friend read  in a discussion board a claim that 90% of the worldâ€™s data was generated after 2019</t>
  </si>
  <si>
    <t>a friend read  in a discussion board a claim that over 60% of the world's population has access to the internet</t>
  </si>
  <si>
    <t>a friend read  in a discussion board a claim that cannonballs were the first objects thrown in international shot put events in the early 1900s</t>
  </si>
  <si>
    <t>a friend read  in a discussion board a claim that at the first modern olympics, winners were awarded silver medals</t>
  </si>
  <si>
    <t>a friend read  in a discussion board a claim that indiaâ€™s trains transport roughly 23 million passengers each day</t>
  </si>
  <si>
    <t>a friend read  in a discussion board a claim that the biggest passenger bus in the world operates in brazil</t>
  </si>
  <si>
    <t>a friend read  in a discussion board a claim that london, england has the world's oldest subway system</t>
  </si>
  <si>
    <t>a friend read  in a discussion board a claim that there are currently over 300 cruise ships operating around the world</t>
  </si>
  <si>
    <t>a friend read  in a discussion board a claim that koalas sleep up to 22 hours per day</t>
  </si>
  <si>
    <t>a friend read  in a discussion board a claim that mercury &amp; venus are the only 2 planets in our solar system that have no moons</t>
  </si>
  <si>
    <t>a friend read  in a discussion board a claim that halleyâ€™s comet wonâ€™t be seen again until 2061</t>
  </si>
  <si>
    <t>a friend read  in a discussion board a claim that the sun takes over one earth month to make a full rotation</t>
  </si>
  <si>
    <t>a friend read  in a discussion board a claim that pluto could theoretically sustain life</t>
  </si>
  <si>
    <t>a friend read  in a discussion board a claim that it rains diamonds on jupiter and saturn</t>
  </si>
  <si>
    <t>a friend read  in a discussion board a claim that a banana is technically a berry</t>
  </si>
  <si>
    <t>a friend read  in a discussion board a claim that a snail can sleep for three years</t>
  </si>
  <si>
    <t>a friend read  in a discussion board a claim that no two tongue prints are alike</t>
  </si>
  <si>
    <t>a friend read  in a discussion board a claim that the red-billed quelea is the most common bird on earth</t>
  </si>
  <si>
    <t>a friend read  in a discussion board a claim that black cats are good luck in britain and japan</t>
  </si>
  <si>
    <t>a friend read  in a discussion board a claim that jobs in the field of agriculture are the most prevalent types of jobs in the world</t>
  </si>
  <si>
    <t>a friend read  in a discussion board a claim that the elasticity of rubber bands will last much longer when they are refrigerated</t>
  </si>
  <si>
    <t>a friend read  in a discussion board a claim that children are born less frequently on saturdays</t>
  </si>
  <si>
    <t>a friend read  in a discussion board a claim that the odds of getting a set of cards referred to as a royal flush is 1 in 649,740</t>
  </si>
  <si>
    <t>a friend read  in a discussion board a claim that driving south from detroit will lead to canada</t>
  </si>
  <si>
    <t>a friend read  in a discussion board a claim that no two teeth from different people will ever be alike</t>
  </si>
  <si>
    <t>a friend read  in a discussion board a claim that sea otters are born unable to swim</t>
  </si>
  <si>
    <t>a friend read  in a discussion board a claim that playing dance music helps ward off mosquitoes</t>
  </si>
  <si>
    <t>a friend read  in a discussion board a claim that the chicken is the closest relative to the t-rex</t>
  </si>
  <si>
    <t>a friend read  in a discussion board a claim that baby spiders are called spiderlings</t>
  </si>
  <si>
    <t>a friend read  in a discussion board a claim that violin bows are made from horsehair</t>
  </si>
  <si>
    <t>a friend read  in a discussion board a claim that the moon is moving away from the earth</t>
  </si>
  <si>
    <t>a friend read  in a discussion board a claim that china is the worldâ€™s largest silk producer</t>
  </si>
  <si>
    <t>a friend read  on a website that drone deliveries are already happening and will become common by 2025</t>
  </si>
  <si>
    <t>a friend read  on a website that new elements have been discovered outside the periodic table</t>
  </si>
  <si>
    <t>a friend read  on a website that new islands are being formed by volcanoes in the sea everyday</t>
  </si>
  <si>
    <t>a friend read  on a website that iceland is growing 5 centimeters per year</t>
  </si>
  <si>
    <t>a friend read  on a website that mobile phone use in india is nearly 100%</t>
  </si>
  <si>
    <t>a friend read  on a website that the total number of multinational companies investing in green initiatives has increased by 35% since 2020</t>
  </si>
  <si>
    <t>a friend read  on a website that 1 billion cars are currently in use around the world</t>
  </si>
  <si>
    <t>a friend read  on a website that the automotive industry employs about 9.9 million americans</t>
  </si>
  <si>
    <t>a friend read  on a website that the first cricket balls were made of tightly packed sheep wool.</t>
  </si>
  <si>
    <t>a friend read  on a website that indiaâ€™s trains transport roughly 23 million passengers each day</t>
  </si>
  <si>
    <t>a friend read  on a website that the biggest passenger bus in the world operates in brazil</t>
  </si>
  <si>
    <t>a friend read  on a website that the busiest airport in the world is in the united states</t>
  </si>
  <si>
    <t>a friend read  on a website that dolphins are mammals</t>
  </si>
  <si>
    <t>a friend read  on a website that a dogâ€™s sense of smell is much more powerful than a human's</t>
  </si>
  <si>
    <t>a friend read  on a website that sputnik was the first artificial satellite in space</t>
  </si>
  <si>
    <t>a friend read  on a website that the sunset is blue on mars</t>
  </si>
  <si>
    <t>a friend read  on a website that halleyâ€™s comet wonâ€™t be seen again until 2061</t>
  </si>
  <si>
    <t>a friend read  on a website that about once a year, an asteroid the size of a car enters earthâ€™s atmosphere</t>
  </si>
  <si>
    <t>a friend read  on a website that marie curie is the only person with two nobel prizes in different sciences</t>
  </si>
  <si>
    <t>a friend read  on a website that canned pumpkins do not contain actual pumpkins</t>
  </si>
  <si>
    <t>a friend read  on a website that bathwater stays warmer for a longer duration with bubbles</t>
  </si>
  <si>
    <t>a friend read  on a website that the pupil of a goat is rectangular</t>
  </si>
  <si>
    <t>a friend read  on a website that take out restaurants have been found in the remains of pompeii</t>
  </si>
  <si>
    <t>a friend read  on a website that dogs can understand up to 250 hand gestures and words</t>
  </si>
  <si>
    <t>a friend read  on a website that captive ravens can speak better than parrots</t>
  </si>
  <si>
    <t>a friend read  on a website that your heart beats 100,000 times a day</t>
  </si>
  <si>
    <t>a friend read  on a website that humans canâ€™t taste food without saliva</t>
  </si>
  <si>
    <t>a friend read  on a website that the population of the united states increases by one person every 12 seconds</t>
  </si>
  <si>
    <t>a friend read  on a website that a blue whale's heartbeat can be heard from two miles away</t>
  </si>
  <si>
    <t>a friend read  on a website that blue whales eat 500,000 calories in 1 mouthful on average</t>
  </si>
  <si>
    <t>a friend read  on a website that the eiffel tower gets taller during the summer</t>
  </si>
  <si>
    <t>a friend read  on a website that wild boars wash their food</t>
  </si>
  <si>
    <t>a friend read  on a website that there are billions of eggs produced commercially each year</t>
  </si>
  <si>
    <t>a friend read  on a website that buttermilk does not contain any butter</t>
  </si>
  <si>
    <t>a friend read  on a website that children are born less frequently on saturdays</t>
  </si>
  <si>
    <t>a friend read  on a website that most children in the world are born on a thursday</t>
  </si>
  <si>
    <t>a friend read  on a website that one strand of hair can hold up to 3 ounces of weight</t>
  </si>
  <si>
    <t>a friend read  on a website that cold water is just as cleansing as hot water</t>
  </si>
  <si>
    <t>a friend read  on a website that snakes can predict earthquakes</t>
  </si>
  <si>
    <t>a friend read  on a website that violin bows are made from horsehair</t>
  </si>
  <si>
    <t>a friend read  on a website that there are over 6,000 species of grass</t>
  </si>
  <si>
    <t>a friend read  on a website that the moon is moving away from the earth</t>
  </si>
  <si>
    <t>a friend read  on a website that a giant tortoise that was believed to be extinct was found in the galapagos islands</t>
  </si>
  <si>
    <t>a friend read  on a website that every three seconds, there is a birth taking place somewhere in the world</t>
  </si>
  <si>
    <t>a friend read  on a website that strawberries are the only known fruit to grow their seeds externally</t>
  </si>
  <si>
    <t>a friend read  on a website a claim that an average human child's developing body has over 300 bones, but by adulthood they'll have 206</t>
  </si>
  <si>
    <t>a friend read  on a website a claim that the largest rock on earth is in australia</t>
  </si>
  <si>
    <t>a friend read  on a website a claim that bangkok's full name has 163 letters</t>
  </si>
  <si>
    <t>a friend read  on a website a claim that seventy percent of small businesses are owned and operated by a single person.</t>
  </si>
  <si>
    <t>a friend read  on a website a claim that the metro of st. petersburg, with an average depth of hundred meters, is the deepest metro in the world</t>
  </si>
  <si>
    <t>a friend read  on a website a claim that the average car contains over 30000 unique parts</t>
  </si>
  <si>
    <t>a friend read  on a website a claim that the highest total mileage clocked by a single car is 2850000 million miles</t>
  </si>
  <si>
    <t>a friend read  on a website a claim that 99% of individuals in denmark, ireland and the united arab emirates have internet access</t>
  </si>
  <si>
    <t>a friend read  on a website a claim that indiaâ€™s trains transport roughly 23 million passengers each day</t>
  </si>
  <si>
    <t>a friend read  on a website a claim that shanghai, china has the world's longest subway system</t>
  </si>
  <si>
    <t>a friend read  on a website a claim that one-third of the worldâ€™s airports are located in the u.s.</t>
  </si>
  <si>
    <t>a friend read  on a website a claim that some sharks can glow in the dark</t>
  </si>
  <si>
    <t>a friend read  on a website a claim that it would take 258 earth days to drive around one of saturnâ€™s rings at a speed of 75 mph</t>
  </si>
  <si>
    <t>a friend read  on a website a claim that it rains diamonds on jupiter and saturn</t>
  </si>
  <si>
    <t>a friend read  on a website a claim that there might be a huge planet in this solar system</t>
  </si>
  <si>
    <t>a friend read  on a website a claim that marie curie is the only person with two nobel prizes in different sciences</t>
  </si>
  <si>
    <t>a friend read  on a website a claim that elephants will console each other during stressful situations</t>
  </si>
  <si>
    <t>a friend read  on a website a claim that the brain is the fattiest organ in the body</t>
  </si>
  <si>
    <t>a friend read  on a website a claim that at birth, baby pandas are smaller than mice</t>
  </si>
  <si>
    <t>a friend read  on a website a claim that may 22nd is the least common birth date</t>
  </si>
  <si>
    <t>a friend read  on a website a claim that butterflies taste with their feet</t>
  </si>
  <si>
    <t>a friend read  on a website a claim that ancient egyptians slept on pillows made of stone</t>
  </si>
  <si>
    <t>a friend read  on a website a claim that one type of parrot, kea parrots, laugh together when they're in a good mood</t>
  </si>
  <si>
    <t>a friend read  on a website a claim that black cats are good luck in britain and japan</t>
  </si>
  <si>
    <t>a friend read  on a website a claim that a one-armed player scored the winning goal in the first soccer tournament world cup in 1930</t>
  </si>
  <si>
    <t>a friend read  on a website a claim that x-rays canâ€™t distinguish real diamonds from fake ones</t>
  </si>
  <si>
    <t>a friend read  on a website a claim that human eyeballs do not grow or change their size as they age</t>
  </si>
  <si>
    <t>a friend read  on a website a claim that the largest recorded snowflake was 15 inches wide</t>
  </si>
  <si>
    <t>a friend read  on a website a claim that cold water is just as cleansing as hot water</t>
  </si>
  <si>
    <t>a friend read  on a website a claim that your fingernails on your dominant hand grow faster</t>
  </si>
  <si>
    <t>a friend read  on a website a claim that apple seeds contain cyanide</t>
  </si>
  <si>
    <t>a friend read  on a website a claim that the largest living thing on earth is a tree</t>
  </si>
  <si>
    <t>a friend read  on a website a claim that there are 366 dimples on a regulation golf ball</t>
  </si>
  <si>
    <t>a friend read  in the news that humans will live on mars by 2035</t>
  </si>
  <si>
    <t>a friend read  in the news that making emotional facial expressions can prompt humans to have those emotions</t>
  </si>
  <si>
    <t>a friend read  in the news that yellowstone national park is home to a supervolcano</t>
  </si>
  <si>
    <t>a friend read  in the news that it snows in the sahara desert</t>
  </si>
  <si>
    <t>a friend read  in the news that the average car has more than 100 miles of code in the vehicleâ€™s internal computer</t>
  </si>
  <si>
    <t>a friend read  in the news that the automotive industry employs about 9.9 million americans</t>
  </si>
  <si>
    <t>a friend read  in the news that violins are constructed from 70 individual wooden pieces</t>
  </si>
  <si>
    <t>a friend read  in the news that the harmonica is the best selling musical instrument</t>
  </si>
  <si>
    <t>a friend read  in the news that an average user spends 40% of their day on the internet</t>
  </si>
  <si>
    <t>a friend read  in the news that the longest recorded cricket match lasted 14 days</t>
  </si>
  <si>
    <t>a friend read  in the news that at the first modern olympics, winners were awarded silver medals</t>
  </si>
  <si>
    <t>a friend read  in the news that the longest commercial flight in history took around 30 hours</t>
  </si>
  <si>
    <t>a friend read  in the news that the city with the largest bus network in the world is jakarta, indonesia</t>
  </si>
  <si>
    <t>a friend read  in the news that the hottest planet in our solar system is venus.</t>
  </si>
  <si>
    <t>a friend read  in the news that it would take 258 earth days to drive around one of saturnâ€™s rings at a speed of 75 mph</t>
  </si>
  <si>
    <t>a friend read  in the news that the chinese began to document halleyâ€™s comet in 240 b.c.</t>
  </si>
  <si>
    <t>a friend read  in the news that the moon was once part of the earth</t>
  </si>
  <si>
    <t>a friend read  in the news that the bent joint in the legs of the flamingo is its ankles</t>
  </si>
  <si>
    <t>a friend read  in the news that the pupil of a goat is rectangular</t>
  </si>
  <si>
    <t>a friend read  in the news that the brain is the fattiest organ in the body</t>
  </si>
  <si>
    <t>a friend read  in the news that people donâ€™t sneeze in their sleep</t>
  </si>
  <si>
    <t>a friend read  in the news that humans canâ€™t taste food without saliva</t>
  </si>
  <si>
    <t>a friend read  in the news that may 22nd is the least common birth date</t>
  </si>
  <si>
    <t>a friend read  in the news that the eiffel tower leans away from the sun</t>
  </si>
  <si>
    <t>a friend read  in the news that the longest location name on the planet earth is 85 letters in english.</t>
  </si>
  <si>
    <t>a friend read  in the news that blue whales eat 500,000 calories in 1 mouthful on average</t>
  </si>
  <si>
    <t>a friend read  in the news that only one-fourth of the sahara desert is sandy</t>
  </si>
  <si>
    <t>a friend read  in the news that bees can fly higher than mount everest</t>
  </si>
  <si>
    <t>a friend read  in the news that it is physically impossible for humans to keep their eyes open while sneezing</t>
  </si>
  <si>
    <t>a friend read  in the news that the elasticity of rubber bands will last much longer when they are refrigerated</t>
  </si>
  <si>
    <t>a friend read  in the news that smelling green apples help with weight loss</t>
  </si>
  <si>
    <t>a friend read  in the news that bottled water has an expiration date</t>
  </si>
  <si>
    <t>a friend read  in the news that sea otters are born unable to swim</t>
  </si>
  <si>
    <t>a friend read  in the news that technicolored squirrels roam the lands of southern india</t>
  </si>
  <si>
    <t>a friend read  in the news that mice typically only live for 6 months in the wild</t>
  </si>
  <si>
    <t>a friend read  in the news that the largest prime number has 17,425,170 digits</t>
  </si>
  <si>
    <t>a friend read  in the news that 12 plants and 5 animals make up 75% of diets around the world</t>
  </si>
  <si>
    <t>a friend read  in the news that the earth holds about 11 quintillion pounds of air</t>
  </si>
  <si>
    <t>a friend read  in the news that a giant tortoise that was believed to be extinct was found in the galapagos islands</t>
  </si>
  <si>
    <t>a friend read  in the news that china is the worldâ€™s largest silk producer</t>
  </si>
  <si>
    <t>a friend read  in the news a claim that canada has the most lakes in the world</t>
  </si>
  <si>
    <t>a friend read  in the news a claim that 20% of the world's oxygen is produced in the amazon jungles</t>
  </si>
  <si>
    <t>a friend read  in the news a claim that seventy percent of small businesses are owned and operated by a single person.</t>
  </si>
  <si>
    <t>a friend read  in the news a claim that gross domestic product (gdp) is the best financial indicator of a country's overall trade potential</t>
  </si>
  <si>
    <t>a friend read  in the news a claim that it would take less than a month to get to the moon by car at 60mph</t>
  </si>
  <si>
    <t>a friend read  in the news a claim that the first electric vehicle was created in 1832</t>
  </si>
  <si>
    <t>a friend read  in the news a claim that vinyl record sales now surpass compact disc sales</t>
  </si>
  <si>
    <t>a friend read  in the news a claim that violins are constructed from 70 individual wooden pieces</t>
  </si>
  <si>
    <t>a friend read  in the news a claim that over 60% of the world's population has access to the internet</t>
  </si>
  <si>
    <t>a friend read  in the news a claim that about half of the world's population can access the web via a mobile device</t>
  </si>
  <si>
    <t>a friend read  in the news a claim that 99% of individuals in denmark, ireland and the united arab emirates have internet access</t>
  </si>
  <si>
    <t>a friend read  in the news a claim that half of retail purchases are now made through a mobile device</t>
  </si>
  <si>
    <t>a friend read  in the news a claim that there are almost 1.16 billion websites, but only about 200 million are active</t>
  </si>
  <si>
    <t>a friend read  in the news a claim that 1 in 3 people have never used the internet</t>
  </si>
  <si>
    <t>a friend read  in the news a claim that the longest recorded cricket match lasted 14 days</t>
  </si>
  <si>
    <t>a friend read  in the news a claim that 4 of the top 10 highest paid atheletes in the world are players in the american national basketball assocation (nba)</t>
  </si>
  <si>
    <t>a friend read  in the news a claim that the first gloves used in american sport baseball were fingerless</t>
  </si>
  <si>
    <t>a friend read  in the news a claim that the first cruise ship set sail in 1900</t>
  </si>
  <si>
    <t>a friend read  in the news a claim that a common garden snail has over 12,000 teeth</t>
  </si>
  <si>
    <t>a friend read  in the news a claim that footprints left on the moon wonâ€™t disappear as there is no wind</t>
  </si>
  <si>
    <t>a friend read  in the news a claim that we only see the same side of the moon</t>
  </si>
  <si>
    <t>a friend read  in the news a claim that it would take 258 earth days to drive around one of saturnâ€™s rings at a speed of 75 mph</t>
  </si>
  <si>
    <t>a friend read  in the news a claim that it snows metal and rains acid on venus</t>
  </si>
  <si>
    <t>a friend read  in the news a claim that the sun takes over one earth month to make a full rotation</t>
  </si>
  <si>
    <t>a friend read  in the news a claim that evidence from seymour island suggest that penguins were once 6 ft tall</t>
  </si>
  <si>
    <t>a friend read  in the news a claim that some trees in melbourne have email addresses</t>
  </si>
  <si>
    <t>a friend read  in the news a claim that insects are attracted to light because of the moon</t>
  </si>
  <si>
    <t>a friend read  in the news a claim that penguins can jump as high as 9 feet in the air</t>
  </si>
  <si>
    <t>a friend read  in the news a claim that the tallest tower of cupcakes ever made was over 35 feet</t>
  </si>
  <si>
    <t>a friend read  in the news a claim that there are more than 24 time zones around the world</t>
  </si>
  <si>
    <t>a friend read  in the news a claim that new zealanders have more pets per household than any other country</t>
  </si>
  <si>
    <t>a friend read  in the news a claim that one type of parrot, kea parrots, laugh together when they're in a good mood</t>
  </si>
  <si>
    <t>a friend read  in the news a claim that our sense of smell and taste decreases by 20%-50% during airplane flights</t>
  </si>
  <si>
    <t>a friend read  in the news a claim that humans have jumped further than horses in the olympics</t>
  </si>
  <si>
    <t>a friend read  in the news a claim that the eye of an ostrich is bigger than its brain</t>
  </si>
  <si>
    <t>a friend read  in the news a claim that the largest pair of eyes in the world belongs to the giant squid</t>
  </si>
  <si>
    <t>a friend read  in the news a claim that children are born less frequently on saturdays</t>
  </si>
  <si>
    <t>a friend read  in the news a claim that humans physically cannot hum while holding your nose</t>
  </si>
  <si>
    <t>a friend read  in the news a claim that leeches were historically used to predict the weather</t>
  </si>
  <si>
    <t>a friend read  in the news a claim that the worldâ€™s largest pyramid cannot be found in egypt</t>
  </si>
  <si>
    <t>a friend read  in the news a claim that losing weight alters brain activity</t>
  </si>
  <si>
    <t>a friend read  in the news a claim that apple seeds contain cyanide</t>
  </si>
  <si>
    <t>a friend read  in the news a claim that alaska is the only u.s. state whose name can be typed on a single row on the american standard keyboard</t>
  </si>
  <si>
    <t>a friend read  in the news a claim that sloths can hold their breaths longer than dolphins</t>
  </si>
  <si>
    <t>a friend read  in the news a claim that baby spiders are called spiderlings</t>
  </si>
  <si>
    <t>a friend read  in the news a claim that up to 20% of power outages in the u.s. are due to squirrels chewing through the lines</t>
  </si>
  <si>
    <t>a friend read  in the media that new islands are being formed by volcanoes in the sea everyday</t>
  </si>
  <si>
    <t>a friend read  in the media that dubai is an island created by humans</t>
  </si>
  <si>
    <t>a friend read  in the media that there are 7100+ islands in the philippines</t>
  </si>
  <si>
    <t>a friend read  in the media that yellowstone national park is home to a supervolcano</t>
  </si>
  <si>
    <t>a friend read  in the media that the most productive work day of the week is tuesday</t>
  </si>
  <si>
    <t>a friend read  in the media that the number of businesses allowing employees to bring pets to the workplace has grown by 6% worldwide</t>
  </si>
  <si>
    <t>a friend read  in the media that the first electric vehicle was created in 1832</t>
  </si>
  <si>
    <t>a friend read  in the media that the average car has more than 100 miles of code in the vehicleâ€™s internal computer</t>
  </si>
  <si>
    <t>a friend read  in the media that the earliest playable recording of a person singing was recorded in 1860</t>
  </si>
  <si>
    <t>a friend read  in the media that the band metallica is the first and only group to play on all seven continents</t>
  </si>
  <si>
    <t>a friend read  in the media that the best selling single of all time is "white christmas" by bing crosby</t>
  </si>
  <si>
    <t>a friend read  in the media that the average user checks their mobile phone around 150 times each day</t>
  </si>
  <si>
    <t>a friend read  in the media that 1 in 3 people have never used the internet</t>
  </si>
  <si>
    <t>a friend read  in the media that shanghai, china has the world's longest subway system</t>
  </si>
  <si>
    <t>a friend read  in the media that london, england has the world's oldest subway system</t>
  </si>
  <si>
    <t>a friend read  in the media that the hummingbird is the only bird that can fly backwards</t>
  </si>
  <si>
    <t>a friend read  in the media that footprints left on the moon wonâ€™t disappear as there is no wind</t>
  </si>
  <si>
    <t>a friend read  in the media that we only see the same side of the moon</t>
  </si>
  <si>
    <t>a friend read  in the media that it snows metal and rains acid on venus</t>
  </si>
  <si>
    <t>a friend read  in the media that australia is wider than the moon</t>
  </si>
  <si>
    <t>a friend read  in the media that sound actually travels in space</t>
  </si>
  <si>
    <t>a friend read  in the media that there is a world championship for throwing mobile phones</t>
  </si>
  <si>
    <t>a friend read  in the media that bathwater stays warmer for a longer duration with bubbles</t>
  </si>
  <si>
    <t>a friend read  in the media that chihuahuas have the largest brain among dogs</t>
  </si>
  <si>
    <t>a friend read  in the media that avocados never ripen while they are still attached to the tree</t>
  </si>
  <si>
    <t>a friend read  in the media that people donâ€™t sneeze in their sleep</t>
  </si>
  <si>
    <t>a friend read  in the media that australia has the most number of beaches in the world</t>
  </si>
  <si>
    <t>a friend read  in the media that at birth, baby pandas are smaller than mice</t>
  </si>
  <si>
    <t>a friend read  in the media that the canary islands are named after types of dogs, not birds</t>
  </si>
  <si>
    <t>a friend read  in the media that sweden has the most islands of any country</t>
  </si>
  <si>
    <t>a friend read  in the media that bubble wrap was originally designed to be used as wallpaper</t>
  </si>
  <si>
    <t>a friend read  in the media that armadillos have bulletproof shells</t>
  </si>
  <si>
    <t>a friend read  in the media that blue whales eat 500,000 calories in 1 mouthful on average</t>
  </si>
  <si>
    <t>a friend read  in the media that the eiffel tower gets taller during the summer</t>
  </si>
  <si>
    <t>a friend read  in the media that wild boars wash their food</t>
  </si>
  <si>
    <t>a friend read  in the media that there are billions of eggs produced commercially each year</t>
  </si>
  <si>
    <t>a friend read  in the media that the continental tectonic plates move at the same rate that fingernails grow</t>
  </si>
  <si>
    <t>a friend read  in the media that the sound of knuckles cracking is actually gasses that are released when pressure is put on them</t>
  </si>
  <si>
    <t>a friend read  in the media that melting glaciers make fizzy noises</t>
  </si>
  <si>
    <t>a friend read  in the media that playing dance music helps ward off mosquitoes</t>
  </si>
  <si>
    <t>a friend read  in the media that a man once set a record by putting on over 260 t-shirts</t>
  </si>
  <si>
    <t>a friend read  in the media that mice typically only live for 6 months in the wild</t>
  </si>
  <si>
    <t>a friend read  in the media that the dwarf planet pluto was named by an 11-year-old girl</t>
  </si>
  <si>
    <t>a friend read  in the media that a shape with 26 sides is known as a rhombicuboctahedron</t>
  </si>
  <si>
    <t>a friend read  in the media that every three seconds, there is a birth taking place somewhere in the world</t>
  </si>
  <si>
    <t>a friend read  in the media a claim that dubai is an island created by humans</t>
  </si>
  <si>
    <t>a friend read  in the media a claim that damascus is the oldest continuously inhabited city in the world</t>
  </si>
  <si>
    <t>a friend read  in the media a claim that 20% of the world's oxygen is produced in the amazon jungles</t>
  </si>
  <si>
    <t>a friend read  in the media a claim that there are about 582 million entrepreneurs in the world</t>
  </si>
  <si>
    <t>a friend read  in the media a claim that the most productive work day of the week is tuesday</t>
  </si>
  <si>
    <t>a friend read  in the media a claim that 90% of goods are shipped by ocean freight</t>
  </si>
  <si>
    <t>a friend read  in the media a claim that 1 billion cars are currently in use around the world</t>
  </si>
  <si>
    <t>a friend read  in the media a claim that the average car contains over 30000 unique parts</t>
  </si>
  <si>
    <t>a friend read  in the media a claim that the earliest playable recording of a person singing was recorded in 1860</t>
  </si>
  <si>
    <t>a friend read  in the media a claim that the oldest surviving song is around 3,500 years old</t>
  </si>
  <si>
    <t>a friend read  in the media a claim that 99% of individuals in denmark, ireland and the united arab emirates have internet access</t>
  </si>
  <si>
    <t>a friend read  in the media a claim that there are almost 1.16 billion websites, but only about 200 million are active</t>
  </si>
  <si>
    <t>a friend read  in the media a claim that the longest recorded cricket match lasted 14 days</t>
  </si>
  <si>
    <t>a friend read  in the media a claim that the first cricket balls were made of tightly packed sheep wool.</t>
  </si>
  <si>
    <t>a friend read  in the media a claim that the first gloves used in american sport baseball were fingerless</t>
  </si>
  <si>
    <t>a friend read  in the media a claim that american basketball legend wilt chamberlain never fouled out of a game</t>
  </si>
  <si>
    <t>a friend read  in the media a claim that the concorde was the fastest passenger jet ever</t>
  </si>
  <si>
    <t>a friend read  in the media a claim that the city with the largest bus network in the world is jakarta, indonesia</t>
  </si>
  <si>
    <t>a friend read  in the media a claim that an octopus has three hearts</t>
  </si>
  <si>
    <t>a friend read  in the media a claim that the hottest planet in our solar system is venus.</t>
  </si>
  <si>
    <t>a friend read  in the media a claim that the volcano olympus mons on mars is over 3 times taller than mount everest</t>
  </si>
  <si>
    <t>a friend read  in the media a claim that about once a year, an asteroid the size of a car enters earthâ€™s atmosphere</t>
  </si>
  <si>
    <t>a friend read  in the media a claim that through the seasons, a reindeerâ€™s eyes will change color</t>
  </si>
  <si>
    <t>a friend read  in the media a claim that ancient egyptians slept on pillows made of stone</t>
  </si>
  <si>
    <t>a friend read  in the media a claim that there are more than 24 time zones around the world</t>
  </si>
  <si>
    <t>a friend read  in the media a claim that bubble wrap was originally designed to be used as wallpaper</t>
  </si>
  <si>
    <t>a friend read  in the media a claim that bees can fly higher than mount everest</t>
  </si>
  <si>
    <t>a friend read  in the media a claim that a one-armed player scored the winning goal in the first soccer tournament world cup in 1930</t>
  </si>
  <si>
    <t>a friend read  in the media a claim that smelling green apples help with weight loss</t>
  </si>
  <si>
    <t>a friend read  in the media a claim that losing weight alters brain activity</t>
  </si>
  <si>
    <t>a friend read  in the media a claim that triskaidekaphobia is the fear of the number 13</t>
  </si>
  <si>
    <t>a friend read  in the media a claim that bananas get their curved shape by growing towards the sun</t>
  </si>
  <si>
    <t>a friend read  in the media a claim that alaska is the only u.s. state whose name can be typed on a single row on the american standard keyboard</t>
  </si>
  <si>
    <t>a friend read  in the media a claim that ravens are always aware when someone is watching them</t>
  </si>
  <si>
    <t>a friend read  in the media a claim that mice typically only live for 6 months in the wild</t>
  </si>
  <si>
    <t>a friend read  in the media a claim that there are over 6,000 species of grass</t>
  </si>
  <si>
    <t>a friend read  in the media a claim that the moon is moving away from the earth</t>
  </si>
  <si>
    <t>someone learned  online that american industrialist andrew carnegie had a net worth of $475 million usd, worth over $300 billion usd today</t>
  </si>
  <si>
    <t>someone learned  online that the metro of st. petersburg, with an average depth of hundred meters, is the deepest metro in the world</t>
  </si>
  <si>
    <t>someone learned  online that windshield wipers were invented in 1905</t>
  </si>
  <si>
    <t>someone learned  online that the best selling single of all time is "white christmas" by bing crosby</t>
  </si>
  <si>
    <t>someone learned  online that there are almost 1.16 billion websites, but only about 200 million are active</t>
  </si>
  <si>
    <t>someone learned  online that the busiest airport in the world is in the united states</t>
  </si>
  <si>
    <t>someone learned  online that one-third of the worldâ€™s airports are located in the u.s.</t>
  </si>
  <si>
    <t>someone learned  online that london, england has the world's oldest subway system</t>
  </si>
  <si>
    <t>someone learned  online that dolphins are mammals</t>
  </si>
  <si>
    <t>someone learned  online that dragonflies can see in all directions at the same time</t>
  </si>
  <si>
    <t>someone learned  online that the cheetah is the fastest land animal on earth</t>
  </si>
  <si>
    <t>someone learned  online that footprints left on the moon wonâ€™t disappear as there is no wind</t>
  </si>
  <si>
    <t>someone learned  online that neptune radiates more heat than it gets from the sun</t>
  </si>
  <si>
    <t>someone learned  online that astronauts can grow as much as two inches in space</t>
  </si>
  <si>
    <t>someone learned  online that marie curie is the only person with two nobel prizes in different sciences</t>
  </si>
  <si>
    <t>someone learned  online that bathwater stays warmer for a longer duration with bubbles</t>
  </si>
  <si>
    <t>someone learned  online that sneezing while traveling at 60 mph makes you close your eyes for 50 feet</t>
  </si>
  <si>
    <t>someone learned  online that your heart beats 100,000 times a day</t>
  </si>
  <si>
    <t>someone learned  online that one type of parrot, kea parrots, laugh together when they're in a good mood</t>
  </si>
  <si>
    <t>someone learned  online that it is physically impossible for humans to keep their eyes open while sneezing</t>
  </si>
  <si>
    <t>someone learned  online that the eye of an ostrich is bigger than its brain</t>
  </si>
  <si>
    <t>someone learned  online that the sound of knuckles cracking is actually gasses that are released when pressure is put on them</t>
  </si>
  <si>
    <t>someone learned  online that the most successful predator is a wild dog</t>
  </si>
  <si>
    <t>someone learned  online that the odds of getting a set of cards referred to as a royal flush is 1 in 649,740</t>
  </si>
  <si>
    <t>someone learned  online that bananas get their curved shape by growing towards the sun</t>
  </si>
  <si>
    <t>someone learned  online that frigate birds can sleep while flying</t>
  </si>
  <si>
    <t>someone learned  online that alaska is the only u.s. state whose name can be typed on a single row on the american standard keyboard</t>
  </si>
  <si>
    <t>someone learned  online that violin bows are made from horsehair</t>
  </si>
  <si>
    <t>someone learned  online that you can burn calories just by standing</t>
  </si>
  <si>
    <t>someone learned  online that mice typically only live for 6 months in the wild</t>
  </si>
  <si>
    <t>someone learned  online that the dwarf planet pluto was named by an 11-year-old girl</t>
  </si>
  <si>
    <t>someone learned  online that the insect population of the world is 1 billion times more than the world population</t>
  </si>
  <si>
    <t>someone learned  online that the largest living thing on earth is a tree</t>
  </si>
  <si>
    <t>someone learned  online that lightning strikes somewhere on earth about 100 times every second</t>
  </si>
  <si>
    <t>someone learned  online that ketchup leaves the bottle at a measured speed of 25 miles per year</t>
  </si>
  <si>
    <t>someone learned  online a claim that austrian physicist erwin schrÃ¶dinger was allergic to cats</t>
  </si>
  <si>
    <t>someone learned  online a claim that making emotional facial expressions can prompt humans to have those emotions</t>
  </si>
  <si>
    <t>someone learned  online a claim that it snows in the sahara desert</t>
  </si>
  <si>
    <t>someone learned  online a claim that the rubik's cube is the best-selling product of all time</t>
  </si>
  <si>
    <t>someone learned  online a claim that 90% of goods are shipped by ocean freight</t>
  </si>
  <si>
    <t>someone learned  online a claim that the average car contains over 30000 unique parts</t>
  </si>
  <si>
    <t>someone learned  online a claim that the first electric vehicle was created in 1832</t>
  </si>
  <si>
    <t>someone learned  online a claim that 90% of drivers admit to singing in the car</t>
  </si>
  <si>
    <t>someone learned  online a claim that the harmonica is the best selling musical instrument</t>
  </si>
  <si>
    <t>someone learned  online a claim that 90% of the worldâ€™s data was generated after 2019</t>
  </si>
  <si>
    <t>someone learned  online a claim that singapore has the fastest internet connectivity in the world.</t>
  </si>
  <si>
    <t>someone learned  online a claim that the world generates 2.5 quintillion bytes of data every day</t>
  </si>
  <si>
    <t>someone learned  online a claim that badminton is the fastest ball and net sport in the world</t>
  </si>
  <si>
    <t>someone learned  online a claim that the longest possible train journey in the world is from portugal to singapore</t>
  </si>
  <si>
    <t>someone learned  online a claim that london, england has the world's oldest subway system</t>
  </si>
  <si>
    <t>someone learned  online a claim that dolphins are mammals</t>
  </si>
  <si>
    <t>someone learned  online a claim that it snows metal and rains acid on venus</t>
  </si>
  <si>
    <t>someone learned  online a claim that halleyâ€™s comet wonâ€™t be seen again until 2061</t>
  </si>
  <si>
    <t>someone learned  online a claim that saturn is less dense than water</t>
  </si>
  <si>
    <t>someone learned  online a claim that there are more stars in the universe than grains of sand on earth</t>
  </si>
  <si>
    <t>someone learned  online a claim that marie curie is the only person with two nobel prizes in different sciences</t>
  </si>
  <si>
    <t>someone learned  online a claim that canned pumpkins do not contain actual pumpkins</t>
  </si>
  <si>
    <t>someone learned  online a claim that china owns all of the pandas in the world</t>
  </si>
  <si>
    <t>someone learned  online a claim that australia has the most number of beaches in the world</t>
  </si>
  <si>
    <t>someone learned  online a claim that a full jumbo jet tank has enough fuel to drive a car around the world four times</t>
  </si>
  <si>
    <t>someone learned  online a claim that humans canâ€™t taste food without saliva</t>
  </si>
  <si>
    <t>someone learned  online a claim that a pound of houseflies contains more protein than a pound of beef</t>
  </si>
  <si>
    <t>someone learned  online a claim that cats sleep for two-thirds of their lives</t>
  </si>
  <si>
    <t>someone learned  online a claim that the netherlands is home to the population of tallest humans on earth</t>
  </si>
  <si>
    <t>someone learned  online a claim that new zealanders have more pets per household than any other country</t>
  </si>
  <si>
    <t>someone learned  online a claim that our sense of smell and taste decreases by 20%-50% during airplane flights</t>
  </si>
  <si>
    <t>someone learned  online a claim that q' is the only letter that doesnâ€™t appear in any u.s. state name</t>
  </si>
  <si>
    <t>someone learned  online a claim that the eiffel tower gets taller during the summer</t>
  </si>
  <si>
    <t>someone learned  online a claim that an espresso maker has been sent to space</t>
  </si>
  <si>
    <t>someone learned  online a claim that jobs in the field of agriculture are the most prevalent types of jobs in the world</t>
  </si>
  <si>
    <t>someone learned  online a claim that the eye of an ostrich is bigger than its brain</t>
  </si>
  <si>
    <t>someone learned  online a claim that the continental tectonic plates move at the same rate that fingernails grow</t>
  </si>
  <si>
    <t>someone learned  online a claim that smelling green apples help with weight loss</t>
  </si>
  <si>
    <t>someone learned  online a claim that outerspace partly smells like diesel fuel and barbeque</t>
  </si>
  <si>
    <t>someone learned  online a claim that one strand of hair can hold up to 3 ounces of weight</t>
  </si>
  <si>
    <t>someone learned  online a claim that pineapples are named after pinecones</t>
  </si>
  <si>
    <t>someone learned  online a claim that cold water is just as cleansing as hot water</t>
  </si>
  <si>
    <t>someone learned  online a claim that the most successful predator is a wild dog</t>
  </si>
  <si>
    <t>someone learned  online a claim that cats can't taste sweet flavors</t>
  </si>
  <si>
    <t>someone learned  online a claim that violin bows are made from horsehair</t>
  </si>
  <si>
    <t>someone learned  online a claim that 12 plants and 5 animals make up 75% of diets around the world</t>
  </si>
  <si>
    <t>someone learned  online a claim that a shape with 26 sides is known as a rhombicuboctahedron</t>
  </si>
  <si>
    <t>someone learned  on an internet forum that we will all fly with individual jetpacks by 2032</t>
  </si>
  <si>
    <t>someone learned  on an internet forum that austrian physicist erwin schrÃ¶dinger was allergic to cats</t>
  </si>
  <si>
    <t>someone learned  on an internet forum that microbes from the sahara desert help feed the amazon rainforest</t>
  </si>
  <si>
    <t>someone learned  on an internet forum that it snows in the sahara desert</t>
  </si>
  <si>
    <t>someone learned  on an internet forum that bangkok's full name has 163 letters</t>
  </si>
  <si>
    <t>someone learned  on an internet forum that the metro of st. petersburg, with an average depth of hundred meters, is the deepest metro in the world</t>
  </si>
  <si>
    <t>someone learned  on an internet forum that the number of businesses allowing employees to bring pets to the workplace has grown by 6% worldwide</t>
  </si>
  <si>
    <t>someone learned  on an internet forum that the average car has more than 100 miles of code in the vehicleâ€™s internal computer</t>
  </si>
  <si>
    <t>someone learned  on an internet forum that the oldest surviving song is around 3,500 years old</t>
  </si>
  <si>
    <t>someone learned  on an internet forum that about half of the world's population can access the web via a mobile device</t>
  </si>
  <si>
    <t>someone learned  on an internet forum that 1 in 3 people have never used the internet</t>
  </si>
  <si>
    <t>someone learned  on an internet forum that the most watched summer olympics event for the past 20 years has been gymnastics</t>
  </si>
  <si>
    <t>someone learned  on an internet forum that badminton is the fastest ball and net sport in the world</t>
  </si>
  <si>
    <t>someone learned  on an internet forum that indiaâ€™s trains transport roughly 23 million passengers each day</t>
  </si>
  <si>
    <t>someone learned  on an internet forum that the busiest airport in the world is in the united states</t>
  </si>
  <si>
    <t>someone learned  on an internet forum that one-third of the worldâ€™s airports are located in the u.s.</t>
  </si>
  <si>
    <t>someone learned  on an internet forum that there are currently over 300 cruise ships operating around the world</t>
  </si>
  <si>
    <t>someone learned  on an internet forum that reindeer grow new antlers every year</t>
  </si>
  <si>
    <t>someone learned  on an internet forum that mercury &amp; venus are the only 2 planets in our solar system that have no moons</t>
  </si>
  <si>
    <t>someone learned  on an internet forum that the hottest planet in our solar system is venus.</t>
  </si>
  <si>
    <t>someone learned  on an internet forum that we only see the same side of the moon</t>
  </si>
  <si>
    <t>someone learned  on an internet forum that about once a year, an asteroid the size of a car enters earthâ€™s atmosphere</t>
  </si>
  <si>
    <t>someone learned  on an internet forum that new parents lose around 750 hours of sleep in the first year of their first childâ€™s life</t>
  </si>
  <si>
    <t>someone learned  on an internet forum that take out restaurants have been found in the remains of pompeii</t>
  </si>
  <si>
    <t>someone learned  on an internet forum that china owns all of the pandas in the world</t>
  </si>
  <si>
    <t>someone learned  on an internet forum that no two tongue prints are alike</t>
  </si>
  <si>
    <t>someone learned  on an internet forum that the eiffel tower leans away from the sun</t>
  </si>
  <si>
    <t>someone learned  on an internet forum that ancient egyptians slept on pillows made of stone</t>
  </si>
  <si>
    <t>someone learned  on an internet forum that the microwave oven was an accidental invention</t>
  </si>
  <si>
    <t>someone learned  on an internet forum that the tallest tower of cupcakes ever made was over 35 feet</t>
  </si>
  <si>
    <t>someone learned  on an internet forum that in japan, its considered good luck when a sumo wrestler makes your baby cry</t>
  </si>
  <si>
    <t>someone learned  on an internet forum that neptune was the first planet that was discovered before being seen through a telescope</t>
  </si>
  <si>
    <t>someone learned  on an internet forum that wild boars wash their food</t>
  </si>
  <si>
    <t>someone learned  on an internet forum that the first commercial airplane flight lasted 23 minutes</t>
  </si>
  <si>
    <t>someone learned  on an internet forum that it is physically impossible for humans to keep their eyes open while sneezing</t>
  </si>
  <si>
    <t>someone learned  on an internet forum that humans physically cannot hum while holding your nose</t>
  </si>
  <si>
    <t>someone learned  on an internet forum that smelling green apples help with weight loss</t>
  </si>
  <si>
    <t>someone learned  on an internet forum that the worldâ€™s largest pyramid cannot be found in egypt</t>
  </si>
  <si>
    <t>someone learned  on an internet forum that triskaidekaphobia is the fear of the number 13</t>
  </si>
  <si>
    <t>someone learned  on an internet forum that a man once set a record by putting on over 260 t-shirts</t>
  </si>
  <si>
    <t>someone learned  on an internet forum that the average american spends time totalling 2.5 days annually looking for lost items</t>
  </si>
  <si>
    <t>someone learned  on an internet forum that baby octopuses are the size of a flea</t>
  </si>
  <si>
    <t>someone learned  on an internet forum that mice typically only live for 6 months in the wild</t>
  </si>
  <si>
    <t>someone learned  on an internet forum that applying an equal amount of pressure to the total surface area of an egg will prevent it from breaking</t>
  </si>
  <si>
    <t>someone learned  on an internet forum a claim that humans will live on mars by 2035</t>
  </si>
  <si>
    <t>someone learned  on an internet forum a claim that an average human child's developing body has over 300 bones, but by adulthood they'll have 206</t>
  </si>
  <si>
    <t>someone learned  on an internet forum a claim that it snows in the sahara desert</t>
  </si>
  <si>
    <t>someone learned  on an internet forum a claim that the most productive work day of the week is tuesday</t>
  </si>
  <si>
    <t>someone learned  on an internet forum a claim that the rubik's cube is the best-selling product of all time</t>
  </si>
  <si>
    <t>someone learned  on an internet forum a claim that a modern formula 1 racing car can drive upside down in a tunnel at 120mph</t>
  </si>
  <si>
    <t>someone learned  on an internet forum a claim that the average british driver will spend around 99 days of their life stuck in traffic</t>
  </si>
  <si>
    <t>someone learned  on an internet forum a claim that the average car contains over 30000 unique parts</t>
  </si>
  <si>
    <t>someone learned  on an internet forum a claim that windshield wipers were invented in 1905</t>
  </si>
  <si>
    <t>someone learned  on an internet forum a claim that the average car has more than 100 miles of code in the vehicleâ€™s internal computer</t>
  </si>
  <si>
    <t>someone learned  on an internet forum a claim that 90% of drivers admit to singing in the car</t>
  </si>
  <si>
    <t>someone learned  on an internet forum a claim that the band metallica is the first and only group to play on all seven continents</t>
  </si>
  <si>
    <t>someone learned  on an internet forum a claim that the japanese word â€˜karaokeâ€™ comes from a phrase meaning â€™empty orchestraâ€™</t>
  </si>
  <si>
    <t>someone learned  on an internet forum a claim that it would take a 50 petabyte drive to store every written work ever created</t>
  </si>
  <si>
    <t>someone learned  on an internet forum a claim that the longest recorded cricket match lasted 14 days</t>
  </si>
  <si>
    <t>someone learned  on an internet forum a claim that an octopus has three hearts</t>
  </si>
  <si>
    <t>someone learned  on an internet forum a claim that some ants can lift up to 20 times their own body weight</t>
  </si>
  <si>
    <t>someone learned  on an internet forum a claim that the hottest planet in our solar system is venus.</t>
  </si>
  <si>
    <t>someone learned  on an internet forum a claim that footprints left on the moon wonâ€™t disappear as there is no wind</t>
  </si>
  <si>
    <t>someone learned  on an internet forum a claim that the chinese began to document halleyâ€™s comet in 240 b.c.</t>
  </si>
  <si>
    <t>someone learned  on an internet forum a claim that a day on mars is about the same length as on earth</t>
  </si>
  <si>
    <t>someone learned  on an internet forum a claim that the sun takes over one earth month to make a full rotation</t>
  </si>
  <si>
    <t>someone learned  on an internet forum a claim that about once a year, an asteroid the size of a car enters earthâ€™s atmosphere</t>
  </si>
  <si>
    <t>someone learned  on an internet forum a claim that pluto could theoretically sustain life</t>
  </si>
  <si>
    <t>someone learned  on an internet forum a claim that there might be a huge planet in this solar system</t>
  </si>
  <si>
    <t>someone learned  on an internet forum a claim that astronauts can grow as much as two inches in space</t>
  </si>
  <si>
    <t>someone learned  on an internet forum a claim that there is a world championship for throwing mobile phones</t>
  </si>
  <si>
    <t>someone learned  on an internet forum a claim that through the seasons, a reindeerâ€™s eyes will change color</t>
  </si>
  <si>
    <t>someone learned  on an internet forum a claim that dogs can understand up to 250 hand gestures and words</t>
  </si>
  <si>
    <t>someone learned  on an internet forum a claim that chihuahuas have the largest brain among dogs</t>
  </si>
  <si>
    <t>someone learned  on an internet forum a claim that the scottish were the first people to fry chicken</t>
  </si>
  <si>
    <t>someone learned  on an internet forum a claim that insects are attracted to light because of the moon</t>
  </si>
  <si>
    <t>someone learned  on an internet forum a claim that black cats are good luck in britain and japan</t>
  </si>
  <si>
    <t>someone learned  on an internet forum a claim that wild boars wash their food</t>
  </si>
  <si>
    <t>someone learned  on an internet forum a claim that 170-year-old champagne was found under the baltic sea</t>
  </si>
  <si>
    <t>someone learned  on an internet forum a claim that children are born less frequently on saturdays</t>
  </si>
  <si>
    <t>someone learned  on an internet forum a claim that the largest recorded snowflake was 15 inches wide</t>
  </si>
  <si>
    <t>someone learned  on an internet forum a claim that triskaidekaphobia is the fear of the number 13</t>
  </si>
  <si>
    <t>someone learned  on an internet forum a claim that a man once set a record by putting on over 260 t-shirts</t>
  </si>
  <si>
    <t>someone learned  on an internet forum a claim that sloths can hold their breaths longer than dolphins</t>
  </si>
  <si>
    <t>someone learned  on an internet forum a claim that the largest prime number has 17,425,170 digits</t>
  </si>
  <si>
    <t>someone learned  on an internet forum a claim that the dwarf planet pluto was named by an 11-year-old girl</t>
  </si>
  <si>
    <t>someone learned  on an internet forum a claim that redwoods are the tallest trees</t>
  </si>
  <si>
    <t>someone learned  from the media that austrian physicist erwin schrÃ¶dinger was allergic to cats</t>
  </si>
  <si>
    <t>someone learned  from the media that more businesses will be owned by women than men by 2045</t>
  </si>
  <si>
    <t>someone learned  from the media that gross domestic product (gdp) is the best financial indicator of a country's overall trade potential</t>
  </si>
  <si>
    <t>someone learned  from the media that the average car has more than 100 miles of code in the vehicleâ€™s internal computer</t>
  </si>
  <si>
    <t>someone learned  from the media that at the first modern olympics, winners were awarded silver medals</t>
  </si>
  <si>
    <t>someone learned  from the media that a dogâ€™s sense of smell is much more powerful than a human's</t>
  </si>
  <si>
    <t>someone learned  from the media that mercury &amp; venus are the only 2 planets in our solar system that have no moons</t>
  </si>
  <si>
    <t>someone learned  from the media that it would take 258 earth days to drive around one of saturnâ€™s rings at a speed of 75 mph</t>
  </si>
  <si>
    <t>someone learned  from the media that halleyâ€™s comet wonâ€™t be seen again until 2061</t>
  </si>
  <si>
    <t>someone learned  from the media that a double rainbow is a mirror image of the first rainbow</t>
  </si>
  <si>
    <t>someone learned  from the media that take out restaurants have been found in the remains of pompeii</t>
  </si>
  <si>
    <t>someone learned  from the media that typing keyboards were previously arranged alphabetically</t>
  </si>
  <si>
    <t>someone learned  from the media that a pound of houseflies contains more protein than a pound of beef</t>
  </si>
  <si>
    <t>someone learned  from the media that the netherlands is home to the population of tallest humans on earth</t>
  </si>
  <si>
    <t>someone learned  from the media that the people who are currently alive are only 7% of the total number of people who have ever lived</t>
  </si>
  <si>
    <t>someone learned  from the media that cows have "best friends" and will get stressed when separated</t>
  </si>
  <si>
    <t>someone learned  from the media that q' is the only letter that doesnâ€™t appear in any u.s. state name</t>
  </si>
  <si>
    <t>someone learned  from the media that only one-fourth of the sahara desert is sandy</t>
  </si>
  <si>
    <t>someone learned  from the media that humans have jumped further than horses in the olympics</t>
  </si>
  <si>
    <t>someone learned  from the media that it is physically impossible for humans to keep their eyes open while sneezing</t>
  </si>
  <si>
    <t>someone learned  from the media that children are born less frequently on saturdays</t>
  </si>
  <si>
    <t>someone learned  from the media that human eyeballs do not grow or change their size as they age</t>
  </si>
  <si>
    <t>someone learned  from the media that the sound of knuckles cracking is actually gasses that are released when pressure is put on them</t>
  </si>
  <si>
    <t>someone learned  from the media that leeches were historically used to predict the weather</t>
  </si>
  <si>
    <t>someone learned  from the media that the worldâ€™s largest pyramid cannot be found in egypt</t>
  </si>
  <si>
    <t>someone learned  from the media that cats can't taste sweet flavors</t>
  </si>
  <si>
    <t>someone learned  from the media that 12 plants and 5 animals make up 75% of diets around the world</t>
  </si>
  <si>
    <t>someone learned  from the media that a shape with 26 sides is known as a rhombicuboctahedron</t>
  </si>
  <si>
    <t>someone learned  from the media that there are over 6,000 species of grass</t>
  </si>
  <si>
    <t>someone learned  from the media that a giant tortoise that was believed to be extinct was found in the galapagos islands</t>
  </si>
  <si>
    <t>someone learned  from the media that the longest recorded tennis match lasted for 11 hours</t>
  </si>
  <si>
    <t>someone learned  from the media a claim that iceland is growing 5 centimeters per year</t>
  </si>
  <si>
    <t>someone learned  from the media a claim that the most productive work day of the week is tuesday</t>
  </si>
  <si>
    <t>someone learned  from the media a claim that seventy percent of small businesses are owned and operated by a single person.</t>
  </si>
  <si>
    <t>someone learned  from the media a claim that the earliest playable recording of a person singing was recorded in 1860</t>
  </si>
  <si>
    <t>someone learned  from the media a claim that the voyager spacecrafts have carried a recording of chuck berry's "johnny b. goode" out of our solar system</t>
  </si>
  <si>
    <t>someone learned  from the media a claim that the band metallica is the first and only group to play on all seven continents</t>
  </si>
  <si>
    <t>someone learned  from the media a claim that the japanese word â€˜karaokeâ€™ comes from a phrase meaning â€™empty orchestraâ€™</t>
  </si>
  <si>
    <t>someone learned  from the media a claim that the world generates 2.5 quintillion bytes of data every day</t>
  </si>
  <si>
    <t>someone learned  from the media a claim that cannonballs were the first objects thrown in international shot put events in the early 1900s</t>
  </si>
  <si>
    <t>someone learned  from the media a claim that starting in 1990, american basketball player michael jordan and the chicago bulls never had a three-game losing streak for eight years</t>
  </si>
  <si>
    <t>someone learned  from the media a claim that the longest commercial flight in history took around 30 hours</t>
  </si>
  <si>
    <t>someone learned  from the media a claim that a dogâ€™s sense of smell is much more powerful than a human's</t>
  </si>
  <si>
    <t>someone learned  from the media a claim that an octopus has three hearts</t>
  </si>
  <si>
    <t>someone learned  from the media a claim that mercury &amp; venus are the only 2 planets in our solar system that have no moons</t>
  </si>
  <si>
    <t>someone learned  from the media a claim that it would take 258 earth days to drive around one of saturnâ€™s rings at a speed of 75 mph</t>
  </si>
  <si>
    <t>someone learned  from the media a claim that jupiter has the most moons</t>
  </si>
  <si>
    <t>someone learned  from the media a claim that neptuneâ€™s winds are the fastest in the solar system</t>
  </si>
  <si>
    <t>someone learned  from the media a claim that evidence from seymour island suggest that penguins were once 6 ft tall</t>
  </si>
  <si>
    <t>someone learned  from the media a claim that typing keyboards were previously arranged alphabetically</t>
  </si>
  <si>
    <t>someone learned  from the media a claim that a crocodile cannot stick its tongue out</t>
  </si>
  <si>
    <t>someone learned  from the media a claim that people donâ€™t sneeze in their sleep</t>
  </si>
  <si>
    <t>someone learned  from the media a claim that your heart beats 100,000 times a day</t>
  </si>
  <si>
    <t>someone learned  from the media a claim that humans canâ€™t taste food without saliva</t>
  </si>
  <si>
    <t>someone learned  from the media a claim that may 22nd is the least common birth date</t>
  </si>
  <si>
    <t>someone learned  from the media a claim that millions of trees are estimated to be planted by squirrels that forgot their buried nuts</t>
  </si>
  <si>
    <t>someone learned  from the media a claim that the microwave oven was an accidental invention</t>
  </si>
  <si>
    <t>someone learned  from the media a claim that the longest location name on the planet earth is 85 letters in english.</t>
  </si>
  <si>
    <t>someone learned  from the media a claim that the people who are currently alive are only 7% of the total number of people who have ever lived</t>
  </si>
  <si>
    <t>someone learned  from the media a claim that sweden has the most islands of any country</t>
  </si>
  <si>
    <t>someone learned  from the media a claim that blue whales eat 500,000 calories in 1 mouthful on average</t>
  </si>
  <si>
    <t>someone learned  from the media a claim that 170-year-old champagne was found under the baltic sea</t>
  </si>
  <si>
    <t>someone learned  from the media a claim that it is physically impossible for humans to keep their eyes open while sneezing</t>
  </si>
  <si>
    <t>someone learned  from the media a claim that buttermilk does not contain any butter</t>
  </si>
  <si>
    <t>someone learned  from the media a claim that smelling green apples help with weight loss</t>
  </si>
  <si>
    <t>someone learned  from the media a claim that cold water is just as cleansing as hot water</t>
  </si>
  <si>
    <t>someone learned  from the media a claim that the worldâ€™s largest pyramid cannot be found in egypt</t>
  </si>
  <si>
    <t>someone learned  from the media a claim that ravens are always aware when someone is watching them</t>
  </si>
  <si>
    <t>someone learned  from the media a claim that honeybees can recognize human faces</t>
  </si>
  <si>
    <t>someone learned  from the media a claim that there are 366 dimples on a regulation golf ball</t>
  </si>
  <si>
    <t>someone learned  on social media that dubai is an island created by humans</t>
  </si>
  <si>
    <t>someone learned  on social media that bangkok's full name has 163 letters</t>
  </si>
  <si>
    <t>someone learned  on social media that the metro of st. petersburg, with an average depth of hundred meters, is the deepest metro in the world</t>
  </si>
  <si>
    <t>someone learned  on social media that the first electric vehicle was created in 1832</t>
  </si>
  <si>
    <t>someone learned  on social media that the car radio was first introduced in 1922</t>
  </si>
  <si>
    <t>someone learned  on social media that the automotive industry employs about 9.9 million americans</t>
  </si>
  <si>
    <t>someone learned  on social media that the voyager spacecrafts have carried a recording of chuck berry's "johnny b. goode" out of our solar system</t>
  </si>
  <si>
    <t>someone learned  on social media that 90% of the worldâ€™s data was generated after 2019</t>
  </si>
  <si>
    <t>someone learned  on social media that the busiest airport in the world is in the united states</t>
  </si>
  <si>
    <t>someone learned  on social media that london, england has the world's oldest subway system</t>
  </si>
  <si>
    <t>someone learned  on social media that the cheetah is the fastest land animal on earth</t>
  </si>
  <si>
    <t>someone learned  on social media that a common garden snail has over 12,000 teeth</t>
  </si>
  <si>
    <t>someone learned  on social media that adult cats only meow to humans</t>
  </si>
  <si>
    <t>someone learned  on social media that koalas sleep up to 22 hours per day</t>
  </si>
  <si>
    <t>someone learned  on social media that the hummingbird is the only bird that can fly backwards</t>
  </si>
  <si>
    <t>someone learned  on social media that the sunset is blue on mars</t>
  </si>
  <si>
    <t>someone learned  on social media that the moon was once part of the earth</t>
  </si>
  <si>
    <t>someone learned  on social media that 5 dwarf planets are recognized in the solar system</t>
  </si>
  <si>
    <t>someone learned  on social media that pluto could theoretically sustain life</t>
  </si>
  <si>
    <t>someone learned  on social media that thereâ€™s a planet made of diamonds two times the size of earth</t>
  </si>
  <si>
    <t>someone learned  on social media that astronauts can grow as much as two inches in space</t>
  </si>
  <si>
    <t>someone learned  on social media that the bent joint in the legs of the flamingo is its ankles</t>
  </si>
  <si>
    <t>someone learned  on social media that evidence from seymour island suggest that penguins were once 6 ft tall</t>
  </si>
  <si>
    <t>someone learned  on social media that australia has the most number of venomous snakes worldwide</t>
  </si>
  <si>
    <t>someone learned  on social media that australia has the most number of beaches in the world</t>
  </si>
  <si>
    <t>someone learned  on social media that the microwave oven was an accidental invention</t>
  </si>
  <si>
    <t>someone learned  on social media that the longest location name on the planet earth is 85 letters in english.</t>
  </si>
  <si>
    <t>someone learned  on social media that sweden has the most islands of any country</t>
  </si>
  <si>
    <t>someone learned  on social media that blue whales eat 500,000 calories in 1 mouthful on average</t>
  </si>
  <si>
    <t>someone learned  on social media that jobs in the field of agriculture are the most prevalent types of jobs in the world</t>
  </si>
  <si>
    <t>someone learned  on social media that the elasticity of rubber bands will last much longer when they are refrigerated</t>
  </si>
  <si>
    <t>someone learned  on social media that humans are more likely to have a weird or scary dream when sleeping on their stomach</t>
  </si>
  <si>
    <t>someone learned  on social media that human eyeballs do not grow or change their size as they age</t>
  </si>
  <si>
    <t>someone learned  on social media that smelling green apples help with weight loss</t>
  </si>
  <si>
    <t>someone learned  on social media that the largest recorded snowflake was 15 inches wide</t>
  </si>
  <si>
    <t>someone learned  on social media that snakes can predict earthquakes</t>
  </si>
  <si>
    <t>someone learned  on social media that apple seeds contain cyanide</t>
  </si>
  <si>
    <t>someone learned  on social media that alaska is the only u.s. state whose name can be typed on a single row on the american standard keyboard</t>
  </si>
  <si>
    <t>someone learned  on social media that the average american spends time totalling 2.5 days annually looking for lost items</t>
  </si>
  <si>
    <t>someone learned  on social media that ravens are always aware when someone is watching them</t>
  </si>
  <si>
    <t>someone learned  on social media that honeybees can recognize human faces</t>
  </si>
  <si>
    <t>someone learned  on social media that mice typically only live for 6 months in the wild</t>
  </si>
  <si>
    <t>someone learned  on social media that the largest prime number has 17,425,170 digits</t>
  </si>
  <si>
    <t>someone learned  on social media that around 50% of the mined gold on earth comes from one source</t>
  </si>
  <si>
    <t>someone learned  on social media that a shape with 26 sides is known as a rhombicuboctahedron</t>
  </si>
  <si>
    <t>someone learned  on social media that the queens in ant colonies live for around 30 years</t>
  </si>
  <si>
    <t>someone learned  on social media that you can fit about 400 grapevines in one acre of land</t>
  </si>
  <si>
    <t>someone learned  on social media that lightning strikes somewhere on earth about 100 times every second</t>
  </si>
  <si>
    <t>someone learned  on social media that a giant tortoise that was believed to be extinct was found in the galapagos islands</t>
  </si>
  <si>
    <t>someone learned  on social media that the longest recorded tennis match lasted for 11 hours</t>
  </si>
  <si>
    <t>someone learned  on social media a claim that nucelear fission is now being used to produce electricity</t>
  </si>
  <si>
    <t>someone learned  on social media a claim that dubai is an island created by humans</t>
  </si>
  <si>
    <t>someone learned  on social media a claim that damascus is the oldest continuously inhabited city in the world</t>
  </si>
  <si>
    <t>someone learned  on social media a claim that canada has the most lakes in the world</t>
  </si>
  <si>
    <t>someone learned  on social media a claim that the rubik's cube is the best-selling product of all time</t>
  </si>
  <si>
    <t>someone learned  on social media a claim that the number of businesses allowing employees to bring pets to the workplace has grown by 6% worldwide</t>
  </si>
  <si>
    <t>someone learned  on social media a claim that more businesses will be owned by women than men by 2045</t>
  </si>
  <si>
    <t>someone learned  on social media a claim that gross domestic product (gdp) is the best financial indicator of a country's overall trade potential</t>
  </si>
  <si>
    <t>someone learned  on social media a claim that most car horns honk in the key of f</t>
  </si>
  <si>
    <t>someone learned  on social media a claim that the car radio was first introduced in 1922</t>
  </si>
  <si>
    <t>someone learned  on social media a claim that 90% of drivers admit to singing in the car</t>
  </si>
  <si>
    <t>someone learned  on social media a claim that violins are constructed from 70 individual wooden pieces</t>
  </si>
  <si>
    <t>someone learned  on social media a claim that about half of the world's population can access the web via a mobile device</t>
  </si>
  <si>
    <t>someone learned  on social media a claim that cannonballs were the first objects thrown in international shot put events in the early 1900s</t>
  </si>
  <si>
    <t>someone learned  on social media a claim that the biggest passenger bus in the world operates in brazil</t>
  </si>
  <si>
    <t>someone learned  on social media a claim that shanghai, china has the world's longest subway system</t>
  </si>
  <si>
    <t>someone learned  on social media a claim that one-third of the worldâ€™s airports are located in the u.s.</t>
  </si>
  <si>
    <t>someone learned  on social media a claim that a common garden snail has over 12,000 teeth</t>
  </si>
  <si>
    <t>someone learned  on social media a claim that adult cats only meow to humans</t>
  </si>
  <si>
    <t>someone learned  on social media a claim that we only see the same side of the moon</t>
  </si>
  <si>
    <t>someone learned  on social media a claim that the sunset is blue on mars</t>
  </si>
  <si>
    <t>someone learned  on social media a claim that the moon was once part of the earth</t>
  </si>
  <si>
    <t>someone learned  on social media a claim that marie curie is the only person with two nobel prizes in different sciences</t>
  </si>
  <si>
    <t>someone learned  on social media a claim that the bent joint in the legs of the flamingo is its ankles</t>
  </si>
  <si>
    <t>someone learned  on social media a claim that new parents lose around 750 hours of sleep in the first year of their first childâ€™s life</t>
  </si>
  <si>
    <t>someone learned  on social media a claim that canned pumpkins do not contain actual pumpkins</t>
  </si>
  <si>
    <t>someone learned  on social media a claim that evidence from seymour island suggest that penguins were once 6 ft tall</t>
  </si>
  <si>
    <t>someone learned  on social media a claim that sneezing while traveling at 60 mph makes you close your eyes for 50 feet</t>
  </si>
  <si>
    <t>someone learned  on social media a claim that your heart beats 100,000 times a day</t>
  </si>
  <si>
    <t>someone learned  on social media a claim that humans canâ€™t taste food without saliva</t>
  </si>
  <si>
    <t>someone learned  on social media a claim that the eiffel tower leans away from the sun</t>
  </si>
  <si>
    <t>someone learned  on social media a claim that black cats are good luck in britain and japan</t>
  </si>
  <si>
    <t>someone learned  on social media a claim that jobs in the field of agriculture are the most prevalent types of jobs in the world</t>
  </si>
  <si>
    <t>someone learned  on social media a claim that there are billions of eggs produced commercially each year</t>
  </si>
  <si>
    <t>someone learned  on social media a claim that the largest pair of eyes in the world belongs to the giant squid</t>
  </si>
  <si>
    <t>someone learned  on social media a claim that a candleâ€™s flame is blue in zero gravity</t>
  </si>
  <si>
    <t>someone learned  on social media a claim that there are fewer stars in the sky than there are trees on earth</t>
  </si>
  <si>
    <t>someone learned  on social media a claim that most children in the world are born on a thursday</t>
  </si>
  <si>
    <t>someone learned  on social media a claim that cold water is just as cleansing as hot water</t>
  </si>
  <si>
    <t>someone learned  on social media a claim that no two teeth from different people will ever be alike</t>
  </si>
  <si>
    <t>someone learned  on social media a claim that frigate birds can sleep while flying</t>
  </si>
  <si>
    <t>someone learned  on social media a claim that a man once set a record by putting on over 260 t-shirts</t>
  </si>
  <si>
    <t>someone learned  on social media a claim that lemurs were previously the size of gorillas</t>
  </si>
  <si>
    <t>someone learned  on social media a claim that the queens in ant colonies live for around 30 years</t>
  </si>
  <si>
    <t>someone learned  on social media a claim that you can fit about 400 grapevines in one acre of land</t>
  </si>
  <si>
    <t>someone learned  in a discussion board that new elements have been discovered outside the periodic table</t>
  </si>
  <si>
    <t>someone learned  in a discussion board that canada has the most lakes in the world</t>
  </si>
  <si>
    <t>someone learned  in a discussion board that 90% of goods are shipped by ocean freight</t>
  </si>
  <si>
    <t>someone learned  in a discussion board that 1 billion cars are currently in use around the world</t>
  </si>
  <si>
    <t>someone learned  in a discussion board that the average car contains over 30000 unique parts</t>
  </si>
  <si>
    <t>someone learned  in a discussion board that windshield wipers were invented in 1905</t>
  </si>
  <si>
    <t>someone learned  in a discussion board that 99% of individuals in denmark, ireland and the united arab emirates have internet access</t>
  </si>
  <si>
    <t>someone learned  in a discussion board that it would take a 50 petabyte drive to store every written work ever created</t>
  </si>
  <si>
    <t>someone learned  in a discussion board that indiaâ€™s trains transport roughly 23 million passengers each day</t>
  </si>
  <si>
    <t>someone learned  in a discussion board that the busiest airport in the world is in the united states</t>
  </si>
  <si>
    <t>someone learned  in a discussion board that one-third of the worldâ€™s airports are located in the u.s.</t>
  </si>
  <si>
    <t>someone learned  in a discussion board that the hummingbird is the only bird that can fly backwards</t>
  </si>
  <si>
    <t>someone learned  in a discussion board that the hottest planet in our solar system is venus.</t>
  </si>
  <si>
    <t>someone learned  in a discussion board that 5 dwarf planets are recognized in the solar system</t>
  </si>
  <si>
    <t>someone learned  in a discussion board that neptuneâ€™s winds are the fastest in the solar system</t>
  </si>
  <si>
    <t>someone learned  in a discussion board that it is illegal to waste food in french supermarkets</t>
  </si>
  <si>
    <t>someone learned  in a discussion board that new parents lose around 750 hours of sleep in the first year of their first childâ€™s life</t>
  </si>
  <si>
    <t>someone learned  in a discussion board that the scottish were the first people to fry chicken</t>
  </si>
  <si>
    <t>someone learned  in a discussion board that typing keyboards were previously arranged alphabetically</t>
  </si>
  <si>
    <t>someone learned  in a discussion board that ancient egyptians slept on pillows made of stone</t>
  </si>
  <si>
    <t>someone learned  in a discussion board that cows have "best friends" and will get stressed when separated</t>
  </si>
  <si>
    <t>someone learned  in a discussion board that our sense of smell and taste decreases by 20%-50% during airplane flights</t>
  </si>
  <si>
    <t>someone learned  in a discussion board that humans have jumped further than horses in the olympics</t>
  </si>
  <si>
    <t>someone learned  in a discussion board that the french scrabble world champion winner doesnâ€™t speak french</t>
  </si>
  <si>
    <t>someone learned  in a discussion board that the eye of an ostrich is bigger than its brain</t>
  </si>
  <si>
    <t>someone learned  in a discussion board that buttermilk does not contain any butter</t>
  </si>
  <si>
    <t>someone learned  in a discussion board that the worldâ€™s largest pyramid cannot be found in egypt</t>
  </si>
  <si>
    <t>someone learned  in a discussion board that more people speak english as their second language than those who use it as their primary language</t>
  </si>
  <si>
    <t>someone learned  in a discussion board that cats can't taste sweet flavors</t>
  </si>
  <si>
    <t>someone learned  in a discussion board that bananas get their curved shape by growing towards the sun</t>
  </si>
  <si>
    <t>someone learned  in a discussion board that alaska is the only u.s. state whose name can be typed on a single row on the american standard keyboard</t>
  </si>
  <si>
    <t>someone learned  in a discussion board that ravens are always aware when someone is watching them</t>
  </si>
  <si>
    <t>someone learned  in a discussion board that 12 plants and 5 animals make up 75% of diets around the world</t>
  </si>
  <si>
    <t>someone learned  in a discussion board that every three seconds, there is a birth taking place somewhere in the world</t>
  </si>
  <si>
    <t>someone learned  in a discussion board that a pineapple plant can only produce one pineapple a year</t>
  </si>
  <si>
    <t>someone learned  in a discussion board a claim that nucelear fission is now being used to produce electricity</t>
  </si>
  <si>
    <t>someone learned  in a discussion board a claim that dubai is an island created by humans</t>
  </si>
  <si>
    <t>someone learned  in a discussion board a claim that yellowstone national park is home to a supervolcano</t>
  </si>
  <si>
    <t>someone learned  in a discussion board a claim that most car horns honk in the key of f</t>
  </si>
  <si>
    <t>someone learned  in a discussion board a claim that the average british driver will spend around 99 days of their life stuck in traffic</t>
  </si>
  <si>
    <t>someone learned  in a discussion board a claim that the earliest playable recording of a person singing was recorded in 1860</t>
  </si>
  <si>
    <t>someone learned  in a discussion board a claim that the voyager spacecrafts have carried a recording of chuck berry's "johnny b. goode" out of our solar system</t>
  </si>
  <si>
    <t>someone learned  in a discussion board a claim that the most recorded song in history is "summertime" written by george gershwin and dorothy heyward</t>
  </si>
  <si>
    <t>someone learned  in a discussion board a claim that the best selling single of all time is "white christmas" by bing crosby</t>
  </si>
  <si>
    <t>someone learned  in a discussion board a claim that about half of the world's population can access the web via a mobile device</t>
  </si>
  <si>
    <t>someone learned  in a discussion board a claim that half of retail purchases are now made through a mobile device</t>
  </si>
  <si>
    <t>someone learned  in a discussion board a claim that 4 of the top 10 highest paid atheletes in the world are players in the american national basketball assocation (nba)</t>
  </si>
  <si>
    <t>someone learned  in a discussion board a claim that american basketball legend wilt chamberlain never fouled out of a game</t>
  </si>
  <si>
    <t>someone learned  in a discussion board a claim that the city with the largest bus network in the world is jakarta, indonesia</t>
  </si>
  <si>
    <t>someone learned  in a discussion board a claim that the cheetah is the fastest land animal on earth</t>
  </si>
  <si>
    <t>someone learned  in a discussion board a claim that mercury &amp; venus are the only 2 planets in our solar system that have no moons</t>
  </si>
  <si>
    <t>someone learned  in a discussion board a claim that the volcano olympus mons on mars is over 3 times taller than mount everest</t>
  </si>
  <si>
    <t>someone learned  in a discussion board a claim that pluto could theoretically sustain life</t>
  </si>
  <si>
    <t>someone learned  in a discussion board a claim that it rains diamonds on jupiter and saturn</t>
  </si>
  <si>
    <t>someone learned  in a discussion board a claim that the pupil of a goat is rectangular</t>
  </si>
  <si>
    <t>someone learned  in a discussion board a claim that take out restaurants have been found in the remains of pompeii</t>
  </si>
  <si>
    <t>someone learned  in a discussion board a claim that evidence from seymour island suggest that penguins were once 6 ft tall</t>
  </si>
  <si>
    <t>someone learned  in a discussion board a claim that baked beans are not actually baked</t>
  </si>
  <si>
    <t>someone learned  in a discussion board a claim that no two tongue prints are alike</t>
  </si>
  <si>
    <t>someone learned  in a discussion board a claim that artificial banana flavoring is based on an extinct banana type</t>
  </si>
  <si>
    <t>someone learned  in a discussion board a claim that humans canâ€™t taste food without saliva</t>
  </si>
  <si>
    <t>someone learned  in a discussion board a claim that a pound of houseflies contains more protein than a pound of beef</t>
  </si>
  <si>
    <t>someone learned  in a discussion board a claim that a single lightning bolt has enough energy to toast 100,000 slices of bread</t>
  </si>
  <si>
    <t>someone learned  in a discussion board a claim that one type of parrot, kea parrots, laugh together when they're in a good mood</t>
  </si>
  <si>
    <t>someone learned  in a discussion board a claim that in japan, its considered good luck when a sumo wrestler makes your baby cry</t>
  </si>
  <si>
    <t>someone learned  in a discussion board a claim that neptune was the first planet that was discovered before being seen through a telescope</t>
  </si>
  <si>
    <t>someone learned  in a discussion board a claim that a one-armed player scored the winning goal in the first soccer tournament world cup in 1930</t>
  </si>
  <si>
    <t>someone learned  in a discussion board a claim that x-rays canâ€™t distinguish real diamonds from fake ones</t>
  </si>
  <si>
    <t>someone learned  in a discussion board a claim that buttermilk does not contain any butter</t>
  </si>
  <si>
    <t>someone learned  in a discussion board a claim that there are fewer stars in the sky than there are trees on earth</t>
  </si>
  <si>
    <t>someone learned  in a discussion board a claim that human eyeballs do not grow or change their size as they age</t>
  </si>
  <si>
    <t>someone learned  in a discussion board a claim that cats can't taste sweet flavors</t>
  </si>
  <si>
    <t>someone learned  in a discussion board a claim that apple seeds contain cyanide</t>
  </si>
  <si>
    <t>someone learned  in a discussion board a claim that ravens are always aware when someone is watching them</t>
  </si>
  <si>
    <t>someone learned  in a discussion board a claim that the roar of a lion can be heard up to 5 miles away</t>
  </si>
  <si>
    <t>someone learned  in a discussion board a claim that up to 20% of power outages in the u.s. are due to squirrels chewing through the lines</t>
  </si>
  <si>
    <t>someone learned  in a discussion board a claim that 12 plants and 5 animals make up 75% of diets around the world</t>
  </si>
  <si>
    <t>someone learned  in a discussion board a claim that lemurs were previously the size of gorillas</t>
  </si>
  <si>
    <t>someone learned  in a discussion board a claim that the largest living thing on earth is a tree</t>
  </si>
  <si>
    <t>someone learned  in a discussion board a claim that you can fit about 400 grapevines in one acre of land</t>
  </si>
  <si>
    <t>someone learned  in a discussion board a claim that there are 366 dimples on a regulation golf ball</t>
  </si>
  <si>
    <t>someone learned  on a website that we will all fly with individual jetpacks by 2032</t>
  </si>
  <si>
    <t>someone learned  on a website that an average human child's developing body has over 300 bones, but by adulthood they'll have 206</t>
  </si>
  <si>
    <t>someone learned  on a website that nucelear fission is now being used to produce electricity</t>
  </si>
  <si>
    <t>someone learned  on a website that making emotional facial expressions can prompt humans to have those emotions</t>
  </si>
  <si>
    <t>someone learned  on a website that new islands are being formed by volcanoes in the sea everyday</t>
  </si>
  <si>
    <t>someone learned  on a website that the largest rock on earth is in australia</t>
  </si>
  <si>
    <t>someone learned  on a website that the rubik's cube is the best-selling product of all time</t>
  </si>
  <si>
    <t>someone learned  on a website that 90% of goods are shipped by ocean freight</t>
  </si>
  <si>
    <t>someone learned  on a website that mobile phone use in india is nearly 100%</t>
  </si>
  <si>
    <t>someone learned  on a website that most car horns honk in the key of f</t>
  </si>
  <si>
    <t>someone learned  on a website that a modern formula 1 racing car can drive upside down in a tunnel at 120mph</t>
  </si>
  <si>
    <t>someone learned  on a website that the average british driver will spend around 99 days of their life stuck in traffic</t>
  </si>
  <si>
    <t>someone learned  on a website that the highest total mileage clocked by a single car is 2850000 million miles</t>
  </si>
  <si>
    <t>someone learned  on a website that elvis presley has sold more records than the music band the beatles</t>
  </si>
  <si>
    <t>someone learned  on a website that the harmonica is the best selling musical instrument</t>
  </si>
  <si>
    <t>someone learned  on a website that 90% of the worldâ€™s data was generated after 2019</t>
  </si>
  <si>
    <t>someone learned  on a website that over 60% of the world's population has access to the internet</t>
  </si>
  <si>
    <t>someone learned  on a website that 1920 was the last time the event "tug-of-war" was played in the summer olympics</t>
  </si>
  <si>
    <t>someone learned  on a website that the first gloves used in american sport baseball were fingerless</t>
  </si>
  <si>
    <t>someone learned  on a website that an octopus has three hearts</t>
  </si>
  <si>
    <t>someone learned  on a website that adult cats only meow to humans</t>
  </si>
  <si>
    <t>someone learned  on a website that the moon was once part of the earth</t>
  </si>
  <si>
    <t>someone learned  on a website that sound actually travels in space</t>
  </si>
  <si>
    <t>someone learned  on a website that a single day on venus takes 243 earth days</t>
  </si>
  <si>
    <t>someone learned  on a website that 5 dwarf planets are recognized in the solar system</t>
  </si>
  <si>
    <t>someone learned  on a website that thereâ€™s a planet made of diamonds two times the size of earth</t>
  </si>
  <si>
    <t>someone learned  on a website that there are currently 6 spacecrafts on mars</t>
  </si>
  <si>
    <t>someone learned  on a website that there might be a huge planet in this solar system</t>
  </si>
  <si>
    <t>someone learned  on a website that it is illegal to waste food in french supermarkets</t>
  </si>
  <si>
    <t>someone learned  on a website that new parents lose around 750 hours of sleep in the first year of their first childâ€™s life</t>
  </si>
  <si>
    <t>someone learned  on a website that canned pumpkins do not contain actual pumpkins</t>
  </si>
  <si>
    <t>someone learned  on a website that chihuahuas have the largest brain among dogs</t>
  </si>
  <si>
    <t>someone learned  on a website that elephants will console each other during stressful situations</t>
  </si>
  <si>
    <t>someone learned  on a website that a snail can sleep for three years</t>
  </si>
  <si>
    <t>someone learned  on a website that no two tongue prints are alike</t>
  </si>
  <si>
    <t>someone learned  on a website that sneezing while traveling at 60 mph makes you close your eyes for 50 feet</t>
  </si>
  <si>
    <t>someone learned  on a website that a full jumbo jet tank has enough fuel to drive a car around the world four times</t>
  </si>
  <si>
    <t>someone learned  on a website that j is the only letter that doesnâ€™t appear on the periodic table of elements</t>
  </si>
  <si>
    <t>someone learned  on a website that cats sleep for two-thirds of their lives</t>
  </si>
  <si>
    <t>someone learned  on a website that the population of the united states increases by one person every 12 seconds</t>
  </si>
  <si>
    <t>someone learned  on a website that a single lightning bolt has enough energy to toast 100,000 slices of bread</t>
  </si>
  <si>
    <t>someone learned  on a website that the netherlands is home to the population of tallest humans on earth</t>
  </si>
  <si>
    <t>someone learned  on a website that new zealanders have more pets per household than any other country</t>
  </si>
  <si>
    <t>someone learned  on a website that a one-armed player scored the winning goal in the first soccer tournament world cup in 1930</t>
  </si>
  <si>
    <t>someone learned  on a website that it is physically impossible for humans to keep their eyes open while sneezing</t>
  </si>
  <si>
    <t>someone learned  on a website that most children in the world are born on a thursday</t>
  </si>
  <si>
    <t>someone learned  on a website that smelling green apples help with weight loss</t>
  </si>
  <si>
    <t>someone learned  on a website that cactus spines can be used to make hooks</t>
  </si>
  <si>
    <t>someone learned  on a website that no two teeth from different people will ever be alike</t>
  </si>
  <si>
    <t>someone learned  on a website that ravens are always aware when someone is watching them</t>
  </si>
  <si>
    <t>someone learned  on a website that up to 20% of power outages in the u.s. are due to squirrels chewing through the lines</t>
  </si>
  <si>
    <t>someone learned  on a website that the insect population of the world is 1 billion times more than the world population</t>
  </si>
  <si>
    <t>someone learned  on a website that the queens in ant colonies live for around 30 years</t>
  </si>
  <si>
    <t>someone learned  on a website that you can fit about 400 grapevines in one acre of land</t>
  </si>
  <si>
    <t>someone learned  on a website that redwoods are the tallest trees</t>
  </si>
  <si>
    <t>someone learned  on a website a claim that microbes from the sahara desert help feed the amazon rainforest</t>
  </si>
  <si>
    <t>someone learned  on a website a claim that earth days are getting longer over time due to orbital expansion</t>
  </si>
  <si>
    <t>someone learned  on a website a claim that dubai is an island created by humans</t>
  </si>
  <si>
    <t>someone learned  on a website a claim that seventy percent of small businesses are owned and operated by a single person.</t>
  </si>
  <si>
    <t>someone learned  on a website a claim that mobile phone use in india is nearly 100%</t>
  </si>
  <si>
    <t>someone learned  on a website a claim that 1 billion cars are currently in use around the world</t>
  </si>
  <si>
    <t>someone learned  on a website a claim that the average british driver will spend around 99 days of their life stuck in traffic</t>
  </si>
  <si>
    <t>someone learned  on a website a claim that the oldest playable musical instruments were found in china</t>
  </si>
  <si>
    <t>someone learned  on a website a claim that violins are constructed from 70 individual wooden pieces</t>
  </si>
  <si>
    <t>someone learned  on a website a claim that over 60% of the world's population has access to the internet</t>
  </si>
  <si>
    <t>someone learned  on a website a claim that the world generates 2.5 quintillion bytes of data every day</t>
  </si>
  <si>
    <t>someone learned  on a website a claim that 1 in 3 people have never used the internet</t>
  </si>
  <si>
    <t>someone learned  on a website a claim that the most watched summer olympics event for the past 20 years has been gymnastics</t>
  </si>
  <si>
    <t>someone learned  on a website a claim that cannonballs were the first objects thrown in international shot put events in the early 1900s</t>
  </si>
  <si>
    <t>someone learned  on a website a claim that the longest commercial flight in history took around 30 hours</t>
  </si>
  <si>
    <t>someone learned  on a website a claim that the longest possible train journey in the world is from portugal to singapore</t>
  </si>
  <si>
    <t>someone learned  on a website a claim that the first cruise ship set sail in 1900</t>
  </si>
  <si>
    <t>someone learned  on a website a claim that dolphins are mammals</t>
  </si>
  <si>
    <t>someone learned  on a website a claim that a dogâ€™s sense of smell is much more powerful than a human's</t>
  </si>
  <si>
    <t>someone learned  on a website a claim that halleyâ€™s comet wonâ€™t be seen again until 2061</t>
  </si>
  <si>
    <t>someone learned  on a website a claim that 5 dwarf planets are recognized in the solar system</t>
  </si>
  <si>
    <t>someone learned  on a website a claim that pluto could theoretically sustain life</t>
  </si>
  <si>
    <t>someone learned  on a website a claim that astronauts can grow as much as two inches in space</t>
  </si>
  <si>
    <t>someone learned  on a website a claim that it takes an average of 364 licks to get to the center of a lollipop</t>
  </si>
  <si>
    <t>someone learned  on a website a claim that antarctica is the only continent without any reptiles or snakes</t>
  </si>
  <si>
    <t>someone learned  on a website a claim that humans canâ€™t taste food without saliva</t>
  </si>
  <si>
    <t>someone learned  on a website a claim that a pound of houseflies contains more protein than a pound of beef</t>
  </si>
  <si>
    <t>someone learned  on a website a claim that sweden has the most islands of any country</t>
  </si>
  <si>
    <t>someone learned  on a website a claim that the red-billed quelea is the most common bird on earth</t>
  </si>
  <si>
    <t>someone learned  on a website a claim that cows have "best friends" and will get stressed when separated</t>
  </si>
  <si>
    <t>someone learned  on a website a claim that in japan, its considered good luck when a sumo wrestler makes your baby cry</t>
  </si>
  <si>
    <t>someone learned  on a website a claim that the first commercial airplane flight lasted 23 minutes</t>
  </si>
  <si>
    <t>someone learned  on a website a claim that the elasticity of rubber bands will last much longer when they are refrigerated</t>
  </si>
  <si>
    <t>someone learned  on a website a claim that x-rays canâ€™t distinguish real diamonds from fake ones</t>
  </si>
  <si>
    <t>someone learned  on a website a claim that the largest recorded snowflake was 15 inches wide</t>
  </si>
  <si>
    <t>someone learned  on a website a claim that bottled water has an expiration date</t>
  </si>
  <si>
    <t>someone learned  on a website a claim that driving south from detroit will lead to canada</t>
  </si>
  <si>
    <t>someone learned  on a website a claim that triskaidekaphobia is the fear of the number 13</t>
  </si>
  <si>
    <t>someone learned  on a website a claim that in a deck of cards, the king of hearts is the only king without a mustache</t>
  </si>
  <si>
    <t>someone learned  on a website a claim that baby octopuses are the size of a flea</t>
  </si>
  <si>
    <t>someone learned  on a website a claim that you can fit about 400 grapevines in one acre of land</t>
  </si>
  <si>
    <t>someone learned  from the news that an average human child's developing body has over 300 bones, but by adulthood they'll have 206</t>
  </si>
  <si>
    <t>someone learned  from the news that earth days are getting longer over time due to orbital expansion</t>
  </si>
  <si>
    <t>someone learned  from the news that there are about 582 million entrepreneurs in the world</t>
  </si>
  <si>
    <t>someone learned  from the news that a modern formula 1 racing car can drive upside down in a tunnel at 120mph</t>
  </si>
  <si>
    <t>someone learned  from the news that 1 billion cars are currently in use around the world</t>
  </si>
  <si>
    <t>someone learned  from the news that the average british driver will spend around 99 days of their life stuck in traffic</t>
  </si>
  <si>
    <t>someone learned  from the news that 90% of drivers admit to singing in the car</t>
  </si>
  <si>
    <t>someone learned  from the news that the origins of the banjo instrument begin in africa</t>
  </si>
  <si>
    <t>someone learned  from the news that the voyager spacecrafts have carried a recording of chuck berry's "johnny b. goode" out of our solar system</t>
  </si>
  <si>
    <t>someone learned  from the news that about half of the world's population can access the web via a mobile device</t>
  </si>
  <si>
    <t>someone learned  from the news that an average user spends 40% of their day on the internet</t>
  </si>
  <si>
    <t>someone learned  from the news that the world generates 2.5 quintillion bytes of data every day</t>
  </si>
  <si>
    <t>someone learned  from the news that 1 in 3 people have never used the internet</t>
  </si>
  <si>
    <t>someone learned  from the news that the longest possible train journey in the world is from portugal to singapore</t>
  </si>
  <si>
    <t>someone learned  from the news that dolphins are mammals</t>
  </si>
  <si>
    <t>someone learned  from the news that koalas sleep up to 22 hours per day</t>
  </si>
  <si>
    <t>someone learned  from the news that it would take 258 earth days to drive around one of saturnâ€™s rings at a speed of 75 mph</t>
  </si>
  <si>
    <t>someone learned  from the news that saturn is less dense than water</t>
  </si>
  <si>
    <t>someone learned  from the news that pluto could theoretically sustain life</t>
  </si>
  <si>
    <t>someone learned  from the news that there are currently 6 spacecrafts on mars</t>
  </si>
  <si>
    <t>someone learned  from the news that mars has running water</t>
  </si>
  <si>
    <t>someone learned  from the news that it is illegal to waste food in french supermarkets</t>
  </si>
  <si>
    <t>someone learned  from the news that new parents lose around 750 hours of sleep in the first year of their first childâ€™s life</t>
  </si>
  <si>
    <t>someone learned  from the news that take out restaurants have been found in the remains of pompeii</t>
  </si>
  <si>
    <t>someone learned  from the news that captive ravens can speak better than parrots</t>
  </si>
  <si>
    <t>someone learned  from the news that the scottish were the first people to fry chicken</t>
  </si>
  <si>
    <t>someone learned  from the news that avocados never ripen while they are still attached to the tree</t>
  </si>
  <si>
    <t>someone learned  from the news that people are born with only 2 natural fears: the fear of falling and the fear of loud sounds</t>
  </si>
  <si>
    <t>someone learned  from the news that baked beans are not actually baked</t>
  </si>
  <si>
    <t>someone learned  from the news that australia has a bright pink lake</t>
  </si>
  <si>
    <t>someone learned  from the news that your heart beats 100,000 times a day</t>
  </si>
  <si>
    <t>someone learned  from the news that at birth, baby pandas are smaller than mice</t>
  </si>
  <si>
    <t>someone learned  from the news that the eiffel tower leans away from the sun</t>
  </si>
  <si>
    <t>someone learned  from the news that the population of the united states increases by one person every 12 seconds</t>
  </si>
  <si>
    <t>someone learned  from the news that bubble wrap was originally designed to be used as wallpaper</t>
  </si>
  <si>
    <t>someone learned  from the news that only one-fourth of the sahara desert is sandy</t>
  </si>
  <si>
    <t>someone learned  from the news that the first commercial airplane flight lasted 23 minutes</t>
  </si>
  <si>
    <t>someone learned  from the news that a one-armed player scored the winning goal in the first soccer tournament world cup in 1930</t>
  </si>
  <si>
    <t>someone learned  from the news that a candleâ€™s flame is blue in zero gravity</t>
  </si>
  <si>
    <t>someone learned  from the news that one strand of hair can hold up to 3 ounces of weight</t>
  </si>
  <si>
    <t>someone learned  from the news that losing weight alters brain activity</t>
  </si>
  <si>
    <t>someone learned  from the news that no two teeth from different people will ever be alike</t>
  </si>
  <si>
    <t>someone learned  from the news that playing dance music helps ward off mosquitoes</t>
  </si>
  <si>
    <t>someone learned  from the news that technicolored squirrels roam the lands of southern india</t>
  </si>
  <si>
    <t>someone learned  from the news that the chicken is the closest relative to the t-rex</t>
  </si>
  <si>
    <t>someone learned  from the news that mice typically only live for 6 months in the wild</t>
  </si>
  <si>
    <t>someone learned  from the news that 12 plants and 5 animals make up 75% of diets around the world</t>
  </si>
  <si>
    <t>someone learned  from the news that the human brain uses 20% of the body's oxygen</t>
  </si>
  <si>
    <t>someone learned  from the news that the earth holds about 11 quintillion pounds of air</t>
  </si>
  <si>
    <t>someone learned  from the news that the town of calama in chile has never experienced rain</t>
  </si>
  <si>
    <t>someone learned  from the news that the longest recorded tennis match lasted for 11 hours</t>
  </si>
  <si>
    <t>someone learned  from the news a claim that humans will live on mars by 2035</t>
  </si>
  <si>
    <t>someone learned  from the news a claim that drone deliveries are already happening and will become common by 2025</t>
  </si>
  <si>
    <t>someone learned  from the news a claim that austrian physicist erwin schrÃ¶dinger was allergic to cats</t>
  </si>
  <si>
    <t>someone learned  from the news a claim that nucelear fission is now being used to produce electricity</t>
  </si>
  <si>
    <t>someone learned  from the news a claim that making emotional facial expressions can prompt humans to have those emotions</t>
  </si>
  <si>
    <t>someone learned  from the news a claim that damascus is the oldest continuously inhabited city in the world</t>
  </si>
  <si>
    <t>someone learned  from the news a claim that canada has the most lakes in the world</t>
  </si>
  <si>
    <t>someone learned  from the news a claim that mobile phone use in india is nearly 100%</t>
  </si>
  <si>
    <t>someone learned  from the news a claim that the average car contains over 30000 unique parts</t>
  </si>
  <si>
    <t>someone learned  from the news a claim that the average car has more than 100 miles of code in the vehicleâ€™s internal computer</t>
  </si>
  <si>
    <t>someone learned  from the news a claim that the automotive industry employs about 9.9 million americans</t>
  </si>
  <si>
    <t>someone learned  from the news a claim that the most recorded song in history is "summertime" written by george gershwin and dorothy heyward</t>
  </si>
  <si>
    <t>someone learned  from the news a claim that the longest recorded cricket match lasted 14 days</t>
  </si>
  <si>
    <t>someone learned  from the news a claim that 4 of the top 10 highest paid atheletes in the world are players in the american national basketball assocation (nba)</t>
  </si>
  <si>
    <t>someone learned  from the news a claim that the concorde was the fastest passenger jet ever</t>
  </si>
  <si>
    <t>someone learned  from the news a claim that london, england has the world's oldest subway system</t>
  </si>
  <si>
    <t>someone learned  from the news a claim that there are currently over 300 cruise ships operating around the world</t>
  </si>
  <si>
    <t>someone learned  from the news a claim that some ants can lift up to 20 times their own body weight</t>
  </si>
  <si>
    <t>someone learned  from the news a claim that pluto could theoretically sustain life</t>
  </si>
  <si>
    <t>someone learned  from the news a claim that thereâ€™s a planet made of diamonds two times the size of earth</t>
  </si>
  <si>
    <t>someone learned  from the news a claim that there might be a huge planet in this solar system</t>
  </si>
  <si>
    <t>someone learned  from the news a claim that there is a world championship for throwing mobile phones</t>
  </si>
  <si>
    <t>someone learned  from the news a claim that through the seasons, a reindeerâ€™s eyes will change color</t>
  </si>
  <si>
    <t>someone learned  from the news a claim that captive ravens can speak better than parrots</t>
  </si>
  <si>
    <t>someone learned  from the news a claim that china owns all of the pandas in the world</t>
  </si>
  <si>
    <t>someone learned  from the news a claim that typing keyboards were previously arranged alphabetically</t>
  </si>
  <si>
    <t>someone learned  from the news a claim that people are born with only 2 natural fears: the fear of falling and the fear of loud sounds</t>
  </si>
  <si>
    <t>someone learned  from the news a claim that australia has a bright pink lake</t>
  </si>
  <si>
    <t>someone learned  from the news a claim that a pound of houseflies contains more protein than a pound of beef</t>
  </si>
  <si>
    <t>someone learned  from the news a claim that ancient egyptians slept on pillows made of stone</t>
  </si>
  <si>
    <t>someone learned  from the news a claim that one type of parrot, kea parrots, laugh together when they're in a good mood</t>
  </si>
  <si>
    <t>someone learned  from the news a claim that black cats are good luck in britain and japan</t>
  </si>
  <si>
    <t>someone learned  from the news a claim that humans have jumped further than horses in the olympics</t>
  </si>
  <si>
    <t>someone learned  from the news a claim that jobs in the field of agriculture are the most prevalent types of jobs in the world</t>
  </si>
  <si>
    <t>someone learned  from the news a claim that it is physically impossible for humans to keep their eyes open while sneezing</t>
  </si>
  <si>
    <t>someone learned  from the news a claim that the largest pair of eyes in the world belongs to the giant squid</t>
  </si>
  <si>
    <t>someone learned  from the news a claim that there are fewer stars in the sky than there are trees on earth</t>
  </si>
  <si>
    <t>someone learned  from the news a claim that smelling green apples help with weight loss</t>
  </si>
  <si>
    <t>someone learned  from the news a claim that the largest recorded snowflake was 15 inches wide</t>
  </si>
  <si>
    <t>someone learned  from the news a claim that bottled water has an expiration date</t>
  </si>
  <si>
    <t>someone learned  from the news a claim that the folds in a chefâ€™s hat represents the number of ways that someone can cook an egg</t>
  </si>
  <si>
    <t>someone learned  from the news a claim that the odds of getting a set of cards referred to as a royal flush is 1 in 649,740</t>
  </si>
  <si>
    <t>someone learned  from the news a claim that snakes can predict earthquakes</t>
  </si>
  <si>
    <t>someone learned  from the news a claim that apple seeds contain cyanide</t>
  </si>
  <si>
    <t>someone learned  from the news a claim that frigate birds can sleep while flying</t>
  </si>
  <si>
    <t>someone learned  from the news a claim that ravens are always aware when someone is watching them</t>
  </si>
  <si>
    <t>someone learned  from the news a claim that lightning strikes somewhere on earth about 100 times every second</t>
  </si>
  <si>
    <t>someone learned  from the media that earth days are getting longer over time due to orbital expansion</t>
  </si>
  <si>
    <t>someone learned  from the media that new islands are being formed by volcanoes in the sea everyday</t>
  </si>
  <si>
    <t>someone learned  from the media that 90% of goods are shipped by ocean freight</t>
  </si>
  <si>
    <t>someone learned  from the media that the number of businesses allowing employees to bring pets to the workplace has grown by 6% worldwide</t>
  </si>
  <si>
    <t>someone learned  from the media that the average car contains over 30000 unique parts</t>
  </si>
  <si>
    <t>someone learned  from the media that elvis presley has sold more records than the music band the beatles</t>
  </si>
  <si>
    <t>someone learned  from the media that violins are constructed from 70 individual wooden pieces</t>
  </si>
  <si>
    <t>someone learned  from the media that the harmonica is the best selling musical instrument</t>
  </si>
  <si>
    <t>someone learned  from the media that the most watched summer olympics event for the past 20 years has been gymnastics</t>
  </si>
  <si>
    <t>someone learned  from the media that the first cruise ship set sail in 1900</t>
  </si>
  <si>
    <t>someone learned  from the media that the city with the largest bus network in the world is jakarta, indonesia</t>
  </si>
  <si>
    <t>someone learned  from the media that dragonflies can see in all directions at the same time</t>
  </si>
  <si>
    <t>someone learned  from the media that we only see the same side of the moon</t>
  </si>
  <si>
    <t>someone learned  from the media that 5 dwarf planets are recognized in the solar system</t>
  </si>
  <si>
    <t>someone learned  from the media that about once a year, an asteroid the size of a car enters earthâ€™s atmosphere</t>
  </si>
  <si>
    <t>someone learned  from the media that there is a world championship for throwing mobile phones</t>
  </si>
  <si>
    <t>someone learned  from the media that bathwater stays warmer for a longer duration with bubbles</t>
  </si>
  <si>
    <t>someone learned  from the media that the scottish were the first people to fry chicken</t>
  </si>
  <si>
    <t>someone learned  from the media that antarctica is the only continent without any reptiles or snakes</t>
  </si>
  <si>
    <t>someone learned  from the media that no two tongue prints are alike</t>
  </si>
  <si>
    <t>someone learned  from the media that australia has the most number of beaches in the world</t>
  </si>
  <si>
    <t>someone learned  from the media that j is the only letter that doesnâ€™t appear on the periodic table of elements</t>
  </si>
  <si>
    <t>someone learned  from the media that humans canâ€™t taste food without saliva</t>
  </si>
  <si>
    <t>someone learned  from the media that ancient egyptians slept on pillows made of stone</t>
  </si>
  <si>
    <t>someone learned  from the media that our sense of smell and taste decreases by 20%-50% during airplane flights</t>
  </si>
  <si>
    <t>someone learned  from the media that wild boars wash their food</t>
  </si>
  <si>
    <t>someone learned  from the media that the french scrabble world champion winner doesnâ€™t speak french</t>
  </si>
  <si>
    <t>someone learned  from the media that x-rays canâ€™t distinguish real diamonds from fake ones</t>
  </si>
  <si>
    <t>someone learned  from the media that most children in the world are born on a thursday</t>
  </si>
  <si>
    <t>someone learned  from the media that humans physically cannot hum while holding your nose</t>
  </si>
  <si>
    <t>someone learned  from the media that cold water is just as cleansing as hot water</t>
  </si>
  <si>
    <t>someone learned  from the media that playing dance music helps ward off mosquitoes</t>
  </si>
  <si>
    <t>someone learned  from the media that the average american spends time totalling 2.5 days annually looking for lost items</t>
  </si>
  <si>
    <t>someone learned  from the media that sloths can hold their breaths longer than dolphins</t>
  </si>
  <si>
    <t>someone learned  from the media that ravens are always aware when someone is watching them</t>
  </si>
  <si>
    <t>someone learned  from the media that the dwarf planet pluto was named by an 11-year-old girl</t>
  </si>
  <si>
    <t>someone learned  from the media that the insect population of the world is 1 billion times more than the world population</t>
  </si>
  <si>
    <t>someone learned  from the media that applying an equal amount of pressure to the total surface area of an egg will prevent it from breaking</t>
  </si>
  <si>
    <t>someone learned  from the media that lightning strikes somewhere on earth about 100 times every second</t>
  </si>
  <si>
    <t>someone learned  from the media that every three seconds, there is a birth taking place somewhere in the world</t>
  </si>
  <si>
    <t>someone learned  from the media a claim that we will all fly with individual jetpacks by 2032</t>
  </si>
  <si>
    <t>someone learned  from the media a claim that microbes from the sahara desert help feed the amazon rainforest</t>
  </si>
  <si>
    <t>someone learned  from the media a claim that it snows in the sahara desert</t>
  </si>
  <si>
    <t>someone learned  from the media a claim that there are about 582 million entrepreneurs in the world</t>
  </si>
  <si>
    <t>someone learned  from the media a claim that american industrialist andrew carnegie had a net worth of $475 million usd, worth over $300 billion usd today</t>
  </si>
  <si>
    <t>someone learned  from the media a claim that the first electric vehicle was created in 1832</t>
  </si>
  <si>
    <t>someone learned  from the media a claim that the best selling single of all time is "white christmas" by bing crosby</t>
  </si>
  <si>
    <t>someone learned  from the media a claim that the harmonica is the best selling musical instrument</t>
  </si>
  <si>
    <t>someone learned  from the media a claim that 99% of individuals in denmark, ireland and the united arab emirates have internet access</t>
  </si>
  <si>
    <t>someone learned  from the media a claim that it would take a 50 petabyte drive to store every written work ever created</t>
  </si>
  <si>
    <t>someone learned  from the media a claim that the longest recorded cricket match lasted 14 days</t>
  </si>
  <si>
    <t>someone learned  from the media a claim that the biggest passenger bus in the world operates in brazil</t>
  </si>
  <si>
    <t>someone learned  from the media a claim that the longest possible train journey in the world is from portugal to singapore</t>
  </si>
  <si>
    <t>someone learned  from the media a claim that sputnik was the first artificial satellite in space</t>
  </si>
  <si>
    <t>someone learned  from the media a claim that the sun takes over one earth month to make a full rotation</t>
  </si>
  <si>
    <t>someone learned  from the media a claim that canned pumpkins do not contain actual pumpkins</t>
  </si>
  <si>
    <t>someone learned  from the media a claim that captive ravens can speak better than parrots</t>
  </si>
  <si>
    <t>someone learned  from the media a claim that baked beans are not actually baked</t>
  </si>
  <si>
    <t>someone learned  from the media a claim that the brain is the fattiest organ in the body</t>
  </si>
  <si>
    <t>someone learned  from the media a claim that artificial banana flavoring is based on an extinct banana type</t>
  </si>
  <si>
    <t>someone learned  from the media a claim that australia has the most number of beaches in the world</t>
  </si>
  <si>
    <t>someone learned  from the media a claim that the netherlands is home to the population of tallest humans on earth</t>
  </si>
  <si>
    <t>someone learned  from the media a claim that cows have "best friends" and will get stressed when separated</t>
  </si>
  <si>
    <t>someone learned  from the media a claim that bees can fly higher than mount everest</t>
  </si>
  <si>
    <t>someone learned  from the media a claim that humans have jumped further than horses in the olympics</t>
  </si>
  <si>
    <t>someone learned  from the media a claim that wild boars wash their food</t>
  </si>
  <si>
    <t>someone learned  from the media a claim that the eye of an ostrich is bigger than its brain</t>
  </si>
  <si>
    <t>someone learned  from the media a claim that leeches were historically used to predict the weather</t>
  </si>
  <si>
    <t>someone learned  from the media a claim that the folds in a chefâ€™s hat represents the number of ways that someone can cook an egg</t>
  </si>
  <si>
    <t>someone learned  from the media a claim that the odds of getting a set of cards referred to as a royal flush is 1 in 649,740</t>
  </si>
  <si>
    <t>someone learned  from the media a claim that no two teeth from different people will ever be alike</t>
  </si>
  <si>
    <t>someone learned  from the media a claim that playing dance music helps ward off mosquitoes</t>
  </si>
  <si>
    <t>someone learned  from the media a claim that the roar of a lion can be heard up to 5 miles away</t>
  </si>
  <si>
    <t>someone learned  from the media a claim that flossing your teeth improves memory</t>
  </si>
  <si>
    <t>someone learned  from the media a claim that the dwarf planet pluto was named by an 11-year-old girl</t>
  </si>
  <si>
    <t>someone learned  from the media a claim that the town of calama in chile has never experienced rain</t>
  </si>
  <si>
    <t>someone learned  from the media a claim that a giant tortoise that was believed to be extinct was found in the galapagos islands</t>
  </si>
  <si>
    <t>someone learned  from the media a claim that every three seconds, there is a birth taking place somewhere in the world</t>
  </si>
  <si>
    <t>someone learned  from the media a claim that the longest recorded tennis match lasted for 11 hours</t>
  </si>
  <si>
    <t>someone read  online that new islands are being formed by volcanoes in the sea everyday</t>
  </si>
  <si>
    <t>someone read  online that bangkok's full name has 163 letters</t>
  </si>
  <si>
    <t>someone read  online that 90% of goods are shipped by ocean freight</t>
  </si>
  <si>
    <t>someone read  online that the highest total mileage clocked by a single car is 2850000 million miles</t>
  </si>
  <si>
    <t>someone read  online that 90% of the worldâ€™s data was generated after 2019</t>
  </si>
  <si>
    <t>someone read  online that the first cricket balls were made of tightly packed sheep wool.</t>
  </si>
  <si>
    <t>someone read  online that kite flying is a professional sport in thailand.</t>
  </si>
  <si>
    <t>someone read  online that american basketball legend wilt chamberlain never fouled out of a game</t>
  </si>
  <si>
    <t>someone read  online that the biggest passenger bus in the world operates in brazil</t>
  </si>
  <si>
    <t>someone read  online that the hummingbird is the only bird that can fly backwards</t>
  </si>
  <si>
    <t>someone read  online that sputnik was the first artificial satellite in space</t>
  </si>
  <si>
    <t>someone read  online that the chinese began to document halleyâ€™s comet in 240 b.c.</t>
  </si>
  <si>
    <t>someone read  online that the moon was once part of the earth</t>
  </si>
  <si>
    <t>someone read  online that saturn is less dense than water</t>
  </si>
  <si>
    <t>someone read  online that neptuneâ€™s winds are the fastest in the solar system</t>
  </si>
  <si>
    <t>someone read  online that astronauts can grow as much as two inches in space</t>
  </si>
  <si>
    <t>someone read  online that it is illegal to waste food in french supermarkets</t>
  </si>
  <si>
    <t>someone read  online that captive ravens can speak better than parrots</t>
  </si>
  <si>
    <t>someone read  online that avocados never ripen while they are still attached to the tree</t>
  </si>
  <si>
    <t>someone read  online that australia has the most number of beaches in the world</t>
  </si>
  <si>
    <t>someone read  online that the canary islands are named after types of dogs, not birds</t>
  </si>
  <si>
    <t>someone read  online that the red-billed quelea is the most common bird on earth</t>
  </si>
  <si>
    <t>someone read  online that cows have "best friends" and will get stressed when separated</t>
  </si>
  <si>
    <t>someone read  online that the first commercial airplane flight lasted 23 minutes</t>
  </si>
  <si>
    <t>someone read  online that the eye of an ostrich is bigger than its brain</t>
  </si>
  <si>
    <t>someone read  online that human eyeballs do not grow or change their size as they age</t>
  </si>
  <si>
    <t>someone read  online that one strand of hair can hold up to 3 ounces of weight</t>
  </si>
  <si>
    <t>someone read  online that losing weight alters brain activity</t>
  </si>
  <si>
    <t>someone read  online that the odds of getting a set of cards referred to as a royal flush is 1 in 649,740</t>
  </si>
  <si>
    <t>someone read  online that in a deck of cards, the king of hearts is the only king without a mustache</t>
  </si>
  <si>
    <t>someone read  online that cats can't taste sweet flavors</t>
  </si>
  <si>
    <t>someone read  online that apple seeds contain cyanide</t>
  </si>
  <si>
    <t>someone read  online that the chicken is the closest relative to the t-rex</t>
  </si>
  <si>
    <t>someone read  online that ravens are always aware when someone is watching them</t>
  </si>
  <si>
    <t>someone read  online that the largest living thing on earth is a tree</t>
  </si>
  <si>
    <t>someone read  online that redwoods are the tallest trees</t>
  </si>
  <si>
    <t>someone read  online a claim that nucelear fission is now being used to produce electricity</t>
  </si>
  <si>
    <t>someone read  online a claim that microbes from the sahara desert help feed the amazon rainforest</t>
  </si>
  <si>
    <t>someone read  online a claim that the average car contains over 30000 unique parts</t>
  </si>
  <si>
    <t>someone read  online a claim that windshield wipers were invented in 1905</t>
  </si>
  <si>
    <t>someone read  online a claim that the highest total mileage clocked by a single car is 2850000 million miles</t>
  </si>
  <si>
    <t>someone read  online a claim that the earliest playable recording of a person singing was recorded in 1860</t>
  </si>
  <si>
    <t>someone read  online a claim that the origins of the banjo instrument begin in africa</t>
  </si>
  <si>
    <t>someone read  online a claim that the most recorded song in history is "summertime" written by george gershwin and dorothy heyward</t>
  </si>
  <si>
    <t>someone read  online a claim that 4 of the top 10 highest paid atheletes in the world are players in the american national basketball assocation (nba)</t>
  </si>
  <si>
    <t>someone read  online a claim that kite flying is a professional sport in thailand.</t>
  </si>
  <si>
    <t>someone read  online a claim that at the first modern olympics, winners were awarded silver medals</t>
  </si>
  <si>
    <t>someone read  online a claim that the concorde was the fastest passenger jet ever</t>
  </si>
  <si>
    <t>someone read  online a claim that reindeer grow new antlers every year</t>
  </si>
  <si>
    <t>someone read  online a claim that mercury &amp; venus are the only 2 planets in our solar system that have no moons</t>
  </si>
  <si>
    <t>someone read  online a claim that footprints left on the moon wonâ€™t disappear as there is no wind</t>
  </si>
  <si>
    <t>someone read  online a claim that we only see the same side of the moon</t>
  </si>
  <si>
    <t>someone read  online a claim that it would take 258 earth days to drive around one of saturnâ€™s rings at a speed of 75 mph</t>
  </si>
  <si>
    <t>someone read  online a claim that it snows metal and rains acid on venus</t>
  </si>
  <si>
    <t>someone read  online a claim that the sunset is blue on mars</t>
  </si>
  <si>
    <t>someone read  online a claim that a day on mars is about the same length as on earth</t>
  </si>
  <si>
    <t>someone read  online a claim that it rains diamonds on jupiter and saturn</t>
  </si>
  <si>
    <t>someone read  online a claim that through the seasons, a reindeerâ€™s eyes will change color</t>
  </si>
  <si>
    <t>someone read  online a claim that dogs can understand up to 250 hand gestures and words</t>
  </si>
  <si>
    <t>someone read  online a claim that evidence from seymour island suggest that penguins were once 6 ft tall</t>
  </si>
  <si>
    <t>someone read  online a claim that the scottish were the first people to fry chicken</t>
  </si>
  <si>
    <t>someone read  online a claim that a banana is technically a berry</t>
  </si>
  <si>
    <t>someone read  online a claim that the eiffel tower leans away from the sun</t>
  </si>
  <si>
    <t>someone read  online a claim that one type of parrot, kea parrots, laugh together when they're in a good mood</t>
  </si>
  <si>
    <t>someone read  online a claim that q' is the only letter that doesnâ€™t appear in any u.s. state name</t>
  </si>
  <si>
    <t>someone read  online a claim that human ears and noses never stop growing</t>
  </si>
  <si>
    <t>someone read  online a claim that most children in the world are born on a thursday</t>
  </si>
  <si>
    <t>someone read  online a claim that humans physically cannot hum while holding your nose</t>
  </si>
  <si>
    <t>someone read  online a claim that baby octopuses are the size of a flea</t>
  </si>
  <si>
    <t>someone read  online a claim that mice typically only live for 6 months in the wild</t>
  </si>
  <si>
    <t>someone read  online a claim that the moon is moving away from the earth</t>
  </si>
  <si>
    <t>someone read  on an internet forum that new islands are being formed by volcanoes in the sea everyday</t>
  </si>
  <si>
    <t>someone read  on an internet forum that there are 7100+ islands in the philippines</t>
  </si>
  <si>
    <t>someone read  on an internet forum that the largest rock on earth is in australia</t>
  </si>
  <si>
    <t>someone read  on an internet forum that damascus is the oldest continuously inhabited city in the world</t>
  </si>
  <si>
    <t>someone read  on an internet forum that the automotive industry employs about 9.9 million americans</t>
  </si>
  <si>
    <t>someone read  on an internet forum that the earliest playable recording of a person singing was recorded in 1860</t>
  </si>
  <si>
    <t>someone read  on an internet forum that the voyager spacecrafts have carried a recording of chuck berry's "johnny b. goode" out of our solar system</t>
  </si>
  <si>
    <t>someone read  on an internet forum that the musical artist prince played 27 different instruments on his debut album</t>
  </si>
  <si>
    <t>someone read  on an internet forum that 90% of the worldâ€™s data was generated after 2019</t>
  </si>
  <si>
    <t>someone read  on an internet forum that it would take a 50 petabyte drive to store every written work ever created</t>
  </si>
  <si>
    <t>someone read  on an internet forum that the average user checks their mobile phone around 150 times each day</t>
  </si>
  <si>
    <t>someone read  on an internet forum that 1 in 3 people have never used the internet</t>
  </si>
  <si>
    <t>someone read  on an internet forum that the first gloves used in american sport baseball were fingerless</t>
  </si>
  <si>
    <t>someone read  on an internet forum that mercury &amp; venus are the only 2 planets in our solar system that have no moons</t>
  </si>
  <si>
    <t>someone read  on an internet forum that we only see the same side of the moon</t>
  </si>
  <si>
    <t>someone read  on an internet forum that it snows metal and rains acid on venus</t>
  </si>
  <si>
    <t>someone read  on an internet forum that thereâ€™s a planet made of diamonds two times the size of earth</t>
  </si>
  <si>
    <t>someone read  on an internet forum that a banana is technically a berry</t>
  </si>
  <si>
    <t>someone read  on an internet forum that the brain is the fattiest organ in the body</t>
  </si>
  <si>
    <t>someone read  on an internet forum that australia has the most number of venomous snakes worldwide</t>
  </si>
  <si>
    <t>someone read  on an internet forum that sneezing while traveling at 60 mph makes you close your eyes for 50 feet</t>
  </si>
  <si>
    <t>someone read  on an internet forum that j is the only letter that doesnâ€™t appear on the periodic table of elements</t>
  </si>
  <si>
    <t>someone read  on an internet forum that penguins can jump as high as 9 feet in the air</t>
  </si>
  <si>
    <t>someone read  on an internet forum that a blue whale's heartbeat can be heard from two miles away</t>
  </si>
  <si>
    <t>someone read  on an internet forum that neptune was the first planet that was discovered before being seen through a telescope</t>
  </si>
  <si>
    <t>someone read  on an internet forum that wild boars wash their food</t>
  </si>
  <si>
    <t>someone read  on an internet forum that 170-year-old champagne was found under the baltic sea</t>
  </si>
  <si>
    <t>someone read  on an internet forum that a one-armed player scored the winning goal in the first soccer tournament world cup in 1930</t>
  </si>
  <si>
    <t>someone read  on an internet forum that there are fewer stars in the sky than there are trees on earth</t>
  </si>
  <si>
    <t>someone read  on an internet forum that humans physically cannot hum while holding your nose</t>
  </si>
  <si>
    <t>someone read  on an internet forum that smelling green apples help with weight loss</t>
  </si>
  <si>
    <t>someone read  on an internet forum that the sound of knuckles cracking is actually gasses that are released when pressure is put on them</t>
  </si>
  <si>
    <t>someone read  on an internet forum that leeches were historically used to predict the weather</t>
  </si>
  <si>
    <t>someone read  on an internet forum that melting glaciers make fizzy noises</t>
  </si>
  <si>
    <t>someone read  on an internet forum that snakes can predict earthquakes</t>
  </si>
  <si>
    <t>someone read  on an internet forum that bananas get their curved shape by growing towards the sun</t>
  </si>
  <si>
    <t>someone read  on an internet forum that apple seeds contain cyanide</t>
  </si>
  <si>
    <t>someone read  on an internet forum that ravens are always aware when someone is watching them</t>
  </si>
  <si>
    <t>someone read  on an internet forum that the roar of a lion can be heard up to 5 miles away</t>
  </si>
  <si>
    <t>someone read  on an internet forum a claim that humans will live on mars by 2035</t>
  </si>
  <si>
    <t>someone read  on an internet forum a claim that microbes from the sahara desert help feed the amazon rainforest</t>
  </si>
  <si>
    <t>someone read  on an internet forum a claim that there are 7100+ islands in the philippines</t>
  </si>
  <si>
    <t>someone read  on an internet forum a claim that american industrialist andrew carnegie had a net worth of $475 million usd, worth over $300 billion usd today</t>
  </si>
  <si>
    <t>someone read  on an internet forum a claim that the average car has more than 100 miles of code in the vehicleâ€™s internal computer</t>
  </si>
  <si>
    <t>someone read  on an internet forum a claim that the oldest playable musical instruments were found in china</t>
  </si>
  <si>
    <t>someone read  on an internet forum a claim that the japanese word â€˜karaokeâ€™ comes from a phrase meaning â€™empty orchestraâ€™</t>
  </si>
  <si>
    <t>someone read  on an internet forum a claim that 90% of the worldâ€™s data was generated after 2019</t>
  </si>
  <si>
    <t>someone read  on an internet forum a claim that singapore has the fastest internet connectivity in the world.</t>
  </si>
  <si>
    <t>someone read  on an internet forum a claim that an average user spends 40% of their day on the internet</t>
  </si>
  <si>
    <t>someone read  on an internet forum a claim that 4 of the top 10 highest paid atheletes in the world are players in the american national basketball assocation (nba)</t>
  </si>
  <si>
    <t>someone read  on an internet forum a claim that the first gloves used in american sport baseball were fingerless</t>
  </si>
  <si>
    <t>someone read  on an internet forum a claim that london, england has the world's oldest subway system</t>
  </si>
  <si>
    <t>someone read  on an internet forum a claim that some ants can lift up to 20 times their own body weight</t>
  </si>
  <si>
    <t>someone read  on an internet forum a claim that sputnik was the first artificial satellite in space</t>
  </si>
  <si>
    <t>someone read  on an internet forum a claim that halleyâ€™s comet wonâ€™t be seen again until 2061</t>
  </si>
  <si>
    <t>someone read  on an internet forum a claim that the chinese began to document halleyâ€™s comet in 240 b.c.</t>
  </si>
  <si>
    <t>someone read  on an internet forum a claim that saturn is less dense than water</t>
  </si>
  <si>
    <t>someone read  on an internet forum a claim that pluto could theoretically sustain life</t>
  </si>
  <si>
    <t>someone read  on an internet forum a claim that marie curie is the only person with two nobel prizes in different sciences</t>
  </si>
  <si>
    <t>someone read  on an internet forum a claim that through the seasons, a reindeerâ€™s eyes will change color</t>
  </si>
  <si>
    <t>someone read  on an internet forum a claim that bathwater stays warmer for a longer duration with bubbles</t>
  </si>
  <si>
    <t>someone read  on an internet forum a claim that people donâ€™t sneeze in their sleep</t>
  </si>
  <si>
    <t>someone read  on an internet forum a claim that the microwave oven was an accidental invention</t>
  </si>
  <si>
    <t>someone read  on an internet forum a claim that new zealanders have more pets per household than any other country</t>
  </si>
  <si>
    <t>someone read  on an internet forum a claim that one type of parrot, kea parrots, laugh together when they're in a good mood</t>
  </si>
  <si>
    <t>someone read  on an internet forum a claim that our sense of smell and taste decreases by 20%-50% during airplane flights</t>
  </si>
  <si>
    <t>someone read  on an internet forum a claim that blue whales eat 500,000 calories in 1 mouthful on average</t>
  </si>
  <si>
    <t>someone read  on an internet forum a claim that wild boars wash their food</t>
  </si>
  <si>
    <t>someone read  on an internet forum a claim that the french scrabble world champion winner doesnâ€™t speak french</t>
  </si>
  <si>
    <t>someone read  on an internet forum a claim that jobs in the field of agriculture are the most prevalent types of jobs in the world</t>
  </si>
  <si>
    <t>someone read  on an internet forum a claim that there are billions of eggs produced commercially each year</t>
  </si>
  <si>
    <t>someone read  on an internet forum a claim that the folds in a chefâ€™s hat represents the number of ways that someone can cook an egg</t>
  </si>
  <si>
    <t>someone read  on an internet forum a claim that the opposite sides of dice will always equal 7</t>
  </si>
  <si>
    <t>someone read  on an internet forum a claim that bananas get their curved shape by growing towards the sun</t>
  </si>
  <si>
    <t>someone read  on an internet forum a claim that frigate birds can sleep while flying</t>
  </si>
  <si>
    <t>someone read  on an internet forum a claim that playing dance music helps ward off mosquitoes</t>
  </si>
  <si>
    <t>someone read  on an internet forum a claim that alaska is the only u.s. state whose name can be typed on a single row on the american standard keyboard</t>
  </si>
  <si>
    <t>someone read  on an internet forum a claim that baby spiders are called spiderlings</t>
  </si>
  <si>
    <t>someone read  on an internet forum a claim that up to 20% of power outages in the u.s. are due to squirrels chewing through the lines</t>
  </si>
  <si>
    <t>someone read  on an internet forum a claim that honeybees can recognize human faces</t>
  </si>
  <si>
    <t>someone read  on an internet forum a claim that you can burn calories just by standing</t>
  </si>
  <si>
    <t>someone read  on an internet forum a claim that applying an equal amount of pressure to the total surface area of an egg will prevent it from breaking</t>
  </si>
  <si>
    <t>someone read  on an internet forum a claim that there are over 6,000 species of grass</t>
  </si>
  <si>
    <t>someone read  in the media that austrian physicist erwin schrÃ¶dinger was allergic to cats</t>
  </si>
  <si>
    <t>someone read  in the media that nucelear fission is now being used to produce electricity</t>
  </si>
  <si>
    <t>someone read  in the media that there are more microorganisms in one teaspoon of soil than people on the planet</t>
  </si>
  <si>
    <t>someone read  in the media that dubai is an island created by humans</t>
  </si>
  <si>
    <t>someone read  in the media that bangkok's full name has 163 letters</t>
  </si>
  <si>
    <t>someone read  in the media that the rubik's cube is the best-selling product of all time</t>
  </si>
  <si>
    <t>someone read  in the media that mobile phone use in india is nearly 100%</t>
  </si>
  <si>
    <t>someone read  in the media that more businesses will be owned by women than men by 2045</t>
  </si>
  <si>
    <t>someone read  in the media that gross domestic product (gdp) is the best financial indicator of a country's overall trade potential</t>
  </si>
  <si>
    <t>someone read  in the media that the total number of multinational companies investing in green initiatives has increased by 35% since 2020</t>
  </si>
  <si>
    <t>someone read  in the media that it would take less than a month to get to the moon by car at 60mph</t>
  </si>
  <si>
    <t>someone read  in the media that the average car has more than 100 miles of code in the vehicleâ€™s internal computer</t>
  </si>
  <si>
    <t>someone read  in the media that the automotive industry employs about 9.9 million americans</t>
  </si>
  <si>
    <t>someone read  in the media that the most recorded song in history is "summertime" written by george gershwin and dorothy heyward</t>
  </si>
  <si>
    <t>someone read  in the media that 99% of individuals in denmark, ireland and the united arab emirates have internet access</t>
  </si>
  <si>
    <t>someone read  in the media that 1 in 3 people have never used the internet</t>
  </si>
  <si>
    <t>someone read  in the media that badminton is the fastest ball and net sport in the world</t>
  </si>
  <si>
    <t>someone read  in the media that the first cricket balls were made of tightly packed sheep wool.</t>
  </si>
  <si>
    <t>someone read  in the media that the first gloves used in american sport baseball were fingerless</t>
  </si>
  <si>
    <t>someone read  in the media that american basketball legend wilt chamberlain never fouled out of a game</t>
  </si>
  <si>
    <t>someone read  in the media that the first cruise ship set sail in 1900</t>
  </si>
  <si>
    <t>someone read  in the media that a dogâ€™s sense of smell is much more powerful than a human's</t>
  </si>
  <si>
    <t>someone read  in the media that the cheetah is the fastest land animal on earth</t>
  </si>
  <si>
    <t>someone read  in the media that reindeer grow new antlers every year</t>
  </si>
  <si>
    <t>someone read  in the media that adult cats only meow to humans</t>
  </si>
  <si>
    <t>someone read  in the media that jupiter has the most moons</t>
  </si>
  <si>
    <t>someone read  in the media that it snows metal and rains acid on venus</t>
  </si>
  <si>
    <t>someone read  in the media that saturn is less dense than water</t>
  </si>
  <si>
    <t>someone read  in the media that the pupil of a goat is rectangular</t>
  </si>
  <si>
    <t>someone read  in the media that evidence from seymour island suggest that penguins were once 6 ft tall</t>
  </si>
  <si>
    <t>someone read  in the media that people are born with only 2 natural fears: the fear of falling and the fear of loud sounds</t>
  </si>
  <si>
    <t>someone read  in the media that australia has a bright pink lake</t>
  </si>
  <si>
    <t>someone read  in the media that a full jumbo jet tank has enough fuel to drive a car around the world four times</t>
  </si>
  <si>
    <t>someone read  in the media that at birth, baby pandas are smaller than mice</t>
  </si>
  <si>
    <t>someone read  in the media that the microwave oven was an accidental invention</t>
  </si>
  <si>
    <t>someone read  in the media that there are more than 24 time zones around the world</t>
  </si>
  <si>
    <t>someone read  in the media that sweden has the most islands of any country</t>
  </si>
  <si>
    <t>someone read  in the media that neptune was the first planet that was discovered before being seen through a telescope</t>
  </si>
  <si>
    <t>someone read  in the media that armadillos have bulletproof shells</t>
  </si>
  <si>
    <t>someone read  in the media that it is physically impossible for humans to keep their eyes open while sneezing</t>
  </si>
  <si>
    <t>someone read  in the media that human eyeballs do not grow or change their size as they age</t>
  </si>
  <si>
    <t>someone read  in the media that one strand of hair can hold up to 3 ounces of weight</t>
  </si>
  <si>
    <t>someone read  in the media that losing weight alters brain activity</t>
  </si>
  <si>
    <t>someone read  in the media that no two teeth from different people will ever be alike</t>
  </si>
  <si>
    <t>someone read  in the media that cats can't taste sweet flavors</t>
  </si>
  <si>
    <t>someone read  in the media that bananas get their curved shape by growing towards the sun</t>
  </si>
  <si>
    <t>someone read  in the media that frigate birds can sleep while flying</t>
  </si>
  <si>
    <t>someone read  in the media that sloths can hold their breaths longer than dolphins</t>
  </si>
  <si>
    <t>someone read  in the media that baby spiders are called spiderlings</t>
  </si>
  <si>
    <t>someone read  in the media that up to 20% of power outages in the u.s. are due to squirrels chewing through the lines</t>
  </si>
  <si>
    <t>someone read  in the media that 12 plants and 5 animals make up 75% of diets around the world</t>
  </si>
  <si>
    <t>someone read  in the media that you can fit about 400 grapevines in one acre of land</t>
  </si>
  <si>
    <t>someone read  in the media that every three seconds, there is a birth taking place somewhere in the world</t>
  </si>
  <si>
    <t>someone read  in the media that the longest recorded tennis match lasted for 11 hours</t>
  </si>
  <si>
    <t>someone read  in the media a claim that earth days are getting longer over time due to orbital expansion</t>
  </si>
  <si>
    <t>someone read  in the media a claim that gross domestic product (gdp) is the best financial indicator of a country's overall trade potential</t>
  </si>
  <si>
    <t>someone read  in the media a claim that most car horns honk in the key of f</t>
  </si>
  <si>
    <t>someone read  in the media a claim that a modern formula 1 racing car can drive upside down in a tunnel at 120mph</t>
  </si>
  <si>
    <t>someone read  in the media a claim that it would take less than a month to get to the moon by car at 60mph</t>
  </si>
  <si>
    <t>someone read  in the media a claim that the average car contains over 30000 unique parts</t>
  </si>
  <si>
    <t>someone read  in the media a claim that the highest total mileage clocked by a single car is 2850000 million miles</t>
  </si>
  <si>
    <t>someone read  in the media a claim that the origins of the banjo instrument begin in africa</t>
  </si>
  <si>
    <t>someone read  in the media a claim that the best selling single of all time is "white christmas" by bing crosby</t>
  </si>
  <si>
    <t>someone read  in the media a claim that over 60% of the world's population has access to the internet</t>
  </si>
  <si>
    <t>someone read  in the media a claim that 99% of individuals in denmark, ireland and the united arab emirates have internet access</t>
  </si>
  <si>
    <t>someone read  in the media a claim that 1 in 3 people have never used the internet</t>
  </si>
  <si>
    <t>someone read  in the media a claim that the longest recorded cricket match lasted 14 days</t>
  </si>
  <si>
    <t>someone read  in the media a claim that the first cricket balls were made of tightly packed sheep wool.</t>
  </si>
  <si>
    <t>someone read  in the media a claim that it snows metal and rains acid on venus</t>
  </si>
  <si>
    <t>someone read  in the media a claim that sputnik was the first artificial satellite in space</t>
  </si>
  <si>
    <t>someone read  in the media a claim that there are more stars in the universe than grains of sand on earth</t>
  </si>
  <si>
    <t>someone read  in the media a claim that pluto could theoretically sustain life</t>
  </si>
  <si>
    <t>someone read  in the media a claim that through the seasons, a reindeerâ€™s eyes will change color</t>
  </si>
  <si>
    <t>someone read  in the media a claim that the scottish were the first people to fry chicken</t>
  </si>
  <si>
    <t>someone read  in the media a claim that avocados never ripen while they are still attached to the tree</t>
  </si>
  <si>
    <t>someone read  in the media a claim that typing keyboards were previously arranged alphabetically</t>
  </si>
  <si>
    <t>someone read  in the media a claim that baked beans are not actually baked</t>
  </si>
  <si>
    <t>someone read  in the media a claim that artificial banana flavoring is based on an extinct banana type</t>
  </si>
  <si>
    <t>someone read  in the media a claim that insects are attracted to light because of the moon</t>
  </si>
  <si>
    <t>someone read  in the media a claim that penguins can jump as high as 9 feet in the air</t>
  </si>
  <si>
    <t>someone read  in the media a claim that the eiffel tower leans away from the sun</t>
  </si>
  <si>
    <t>someone read  in the media a claim that the microwave oven was an accidental invention</t>
  </si>
  <si>
    <t>someone read  in the media a claim that cows have "best friends" and will get stressed when separated</t>
  </si>
  <si>
    <t>someone read  in the media a claim that black cats are good luck in britain and japan</t>
  </si>
  <si>
    <t>someone read  in the media a claim that the eye of an ostrich is bigger than its brain</t>
  </si>
  <si>
    <t>someone read  in the media a claim that the largest pair of eyes in the world belongs to the giant squid</t>
  </si>
  <si>
    <t>someone read  in the media a claim that children are born less frequently on saturdays</t>
  </si>
  <si>
    <t>someone read  in the media a claim that the largest recorded snowflake was 15 inches wide</t>
  </si>
  <si>
    <t>someone read  in the media a claim that the most successful predator is a wild dog</t>
  </si>
  <si>
    <t>someone read  in the media a claim that triskaidekaphobia is the fear of the number 13</t>
  </si>
  <si>
    <t>someone read  in the media a claim that in a deck of cards, the king of hearts is the only king without a mustache</t>
  </si>
  <si>
    <t>someone read  in the media a claim that cats can't taste sweet flavors</t>
  </si>
  <si>
    <t>someone read  in the media a claim that frigate birds can sleep while flying</t>
  </si>
  <si>
    <t>someone read  in the media a claim that technicolored squirrels roam the lands of southern india</t>
  </si>
  <si>
    <t>someone read  in the media a claim that sloths can hold their breaths longer than dolphins</t>
  </si>
  <si>
    <t>someone read  in the media a claim that the largest prime number has 17,425,170 digits</t>
  </si>
  <si>
    <t>someone read  in the media a claim that 12 plants and 5 animals make up 75% of diets around the world</t>
  </si>
  <si>
    <t>someone read  in the media a claim that the insect population of the world is 1 billion times more than the world population</t>
  </si>
  <si>
    <t>someone read  in the media a claim that the moon is moving away from the earth</t>
  </si>
  <si>
    <t>someone read  in the media a claim that redwoods are the tallest trees</t>
  </si>
  <si>
    <t>someone read  on social media that new islands are being formed by volcanoes in the sea everyday</t>
  </si>
  <si>
    <t>someone read  on social media that dubai is an island created by humans</t>
  </si>
  <si>
    <t>someone read  on social media that windshield wipers were invented in 1905</t>
  </si>
  <si>
    <t>someone read  on social media that vinyl record sales now surpass compact disc sales</t>
  </si>
  <si>
    <t>someone read  on social media that 90% of the worldâ€™s data was generated after 2019</t>
  </si>
  <si>
    <t>someone read  on social media that singapore has the fastest internet connectivity in the world.</t>
  </si>
  <si>
    <t>someone read  on social media that the most watched summer olympics event for the past 20 years has been gymnastics</t>
  </si>
  <si>
    <t>someone read  on social media that indiaâ€™s trains transport roughly 23 million passengers each day</t>
  </si>
  <si>
    <t>someone read  on social media that dragonflies can see in all directions at the same time</t>
  </si>
  <si>
    <t>someone read  on social media that some sharks can glow in the dark</t>
  </si>
  <si>
    <t>someone read  on social media that saturn is less dense than water</t>
  </si>
  <si>
    <t>someone read  on social media that it rains diamonds on jupiter and saturn</t>
  </si>
  <si>
    <t>someone read  on social media that it is illegal to waste food in french supermarkets</t>
  </si>
  <si>
    <t>someone read  on social media that bathwater stays warmer for a longer duration with bubbles</t>
  </si>
  <si>
    <t>someone read  on social media that the scottish were the first people to fry chicken</t>
  </si>
  <si>
    <t>someone read  on social media that antarctica is the only continent without any reptiles or snakes</t>
  </si>
  <si>
    <t>someone read  on social media that australia has the most number of venomous snakes worldwide</t>
  </si>
  <si>
    <t>someone read  on social media that australia has the most number of beaches in the world</t>
  </si>
  <si>
    <t>someone read  on social media that australia has a bright pink lake</t>
  </si>
  <si>
    <t>someone read  on social media that your heart beats 100,000 times a day</t>
  </si>
  <si>
    <t>someone read  on social media that at birth, baby pandas are smaller than mice</t>
  </si>
  <si>
    <t>someone read  on social media that penguins can jump as high as 9 feet in the air</t>
  </si>
  <si>
    <t>someone read  on social media that the population of the united states increases by one person every 12 seconds</t>
  </si>
  <si>
    <t>someone read  on social media that ancient egyptians slept on pillows made of stone</t>
  </si>
  <si>
    <t>someone read  on social media that the tallest tower of cupcakes ever made was over 35 feet</t>
  </si>
  <si>
    <t>someone read  on social media that the people who are currently alive are only 7% of the total number of people who have ever lived</t>
  </si>
  <si>
    <t>someone read  on social media that only one-fourth of the sahara desert is sandy</t>
  </si>
  <si>
    <t>someone read  on social media that smelling green apples help with weight loss</t>
  </si>
  <si>
    <t>someone read  on social media that triskaidekaphobia is the fear of the number 13</t>
  </si>
  <si>
    <t>someone read  on social media that snakes can predict earthquakes</t>
  </si>
  <si>
    <t>someone read  on social media that cats can't taste sweet flavors</t>
  </si>
  <si>
    <t>someone read  on social media that your fingernails on your dominant hand grow faster</t>
  </si>
  <si>
    <t>someone read  on social media that around 50% of the mined gold on earth comes from one source</t>
  </si>
  <si>
    <t>someone read  on social media that the earth holds about 11 quintillion pounds of air</t>
  </si>
  <si>
    <t>someone read  on social media that a pineapple plant can only produce one pineapple a year</t>
  </si>
  <si>
    <t>someone read  on social media that redwoods are the tallest trees</t>
  </si>
  <si>
    <t>someone read  on social media a claim that we will all fly with individual jetpacks by 2032</t>
  </si>
  <si>
    <t>someone read  on social media a claim that an average human child's developing body has over 300 bones, but by adulthood they'll have 206</t>
  </si>
  <si>
    <t>someone read  on social media a claim that earth days are getting longer over time due to orbital expansion</t>
  </si>
  <si>
    <t>someone read  on social media a claim that dubai is an island created by humans</t>
  </si>
  <si>
    <t>someone read  on social media a claim that iceland is growing 5 centimeters per year</t>
  </si>
  <si>
    <t>someone read  on social media a claim that bangkok's full name has 163 letters</t>
  </si>
  <si>
    <t>someone read  on social media a claim that american industrialist andrew carnegie had a net worth of $475 million usd, worth over $300 billion usd today</t>
  </si>
  <si>
    <t>someone read  on social media a claim that the average british driver will spend around 99 days of their life stuck in traffic</t>
  </si>
  <si>
    <t>someone read  on social media a claim that it would take less than a month to get to the moon by car at 60mph</t>
  </si>
  <si>
    <t>someone read  on social media a claim that the band metallica is the first and only group to play on all seven continents</t>
  </si>
  <si>
    <t>someone read  on social media a claim that 90% of the worldâ€™s data was generated after 2019</t>
  </si>
  <si>
    <t>someone read  on social media a claim that the average user checks their mobile phone around 150 times each day</t>
  </si>
  <si>
    <t>someone read  on social media a claim that 1 in 3 people have never used the internet</t>
  </si>
  <si>
    <t>someone read  on social media a claim that the concorde was the fastest passenger jet ever</t>
  </si>
  <si>
    <t>someone read  on social media a claim that the longest commercial flight in history took around 30 hours</t>
  </si>
  <si>
    <t>someone read  on social media a claim that shanghai, china has the world's longest subway system</t>
  </si>
  <si>
    <t>someone read  on social media a claim that the cheetah is the fastest land animal on earth</t>
  </si>
  <si>
    <t>someone read  on social media a claim that reindeer grow new antlers every year</t>
  </si>
  <si>
    <t>someone read  on social media a claim that a common garden snail has over 12,000 teeth</t>
  </si>
  <si>
    <t>someone read  on social media a claim that an octopus has three hearts</t>
  </si>
  <si>
    <t>someone read  on social media a claim that the moon was once part of the earth</t>
  </si>
  <si>
    <t>someone read  on social media a claim that the sun takes over one earth month to make a full rotation</t>
  </si>
  <si>
    <t>someone read  on social media a claim that neptuneâ€™s winds are the fastest in the solar system</t>
  </si>
  <si>
    <t>someone read  on social media a claim that it rains diamonds on jupiter and saturn</t>
  </si>
  <si>
    <t>someone read  on social media a claim that mars has running water</t>
  </si>
  <si>
    <t>someone read  on social media a claim that astronauts can grow as much as two inches in space</t>
  </si>
  <si>
    <t>someone read  on social media a claim that it takes an average of 364 licks to get to the center of a lollipop</t>
  </si>
  <si>
    <t>someone read  on social media a claim that a double rainbow is a mirror image of the first rainbow</t>
  </si>
  <si>
    <t>someone read  on social media a claim that captive ravens can speak better than parrots</t>
  </si>
  <si>
    <t>someone read  on social media a claim that some trees in melbourne have email addresses</t>
  </si>
  <si>
    <t>someone read  on social media a claim that people are born with only 2 natural fears: the fear of falling and the fear of loud sounds</t>
  </si>
  <si>
    <t>someone read  on social media a claim that antarctica is the only continent without any reptiles or snakes</t>
  </si>
  <si>
    <t>someone read  on social media a claim that artificial banana flavoring is based on an extinct banana type</t>
  </si>
  <si>
    <t>someone read  on social media a claim that butterflies taste with their feet</t>
  </si>
  <si>
    <t>someone read  on social media a claim that cats sleep for two-thirds of their lives</t>
  </si>
  <si>
    <t>someone read  on social media a claim that the longest location name on the planet earth is 85 letters in english.</t>
  </si>
  <si>
    <t>someone read  on social media a claim that the people who are currently alive are only 7% of the total number of people who have ever lived</t>
  </si>
  <si>
    <t>someone read  on social media a claim that new zealanders have more pets per household than any other country</t>
  </si>
  <si>
    <t>someone read  on social media a claim that the french scrabble world champion winner doesnâ€™t speak french</t>
  </si>
  <si>
    <t>someone read  on social media a claim that a one-armed player scored the winning goal in the first soccer tournament world cup in 1930</t>
  </si>
  <si>
    <t>someone read  on social media a claim that the elasticity of rubber bands will last much longer when they are refrigerated</t>
  </si>
  <si>
    <t>someone read  on social media a claim that the continental tectonic plates move at the same rate that fingernails grow</t>
  </si>
  <si>
    <t>someone read  on social media a claim that humans are more likely to have a weird or scary dream when sleeping on their stomach</t>
  </si>
  <si>
    <t>someone read  on social media a claim that playing dance music helps ward off mosquitoes</t>
  </si>
  <si>
    <t>someone read  on social media a claim that the earth holds about 11 quintillion pounds of air</t>
  </si>
  <si>
    <t>someone read  on social media a claim that lightning strikes somewhere on earth about 100 times every second</t>
  </si>
  <si>
    <t>someone read  on social media a claim that a giant tortoise that was believed to be extinct was found in the galapagos islands</t>
  </si>
  <si>
    <t>someone read  on social media a claim that china is the worldâ€™s largest silk producer</t>
  </si>
  <si>
    <t>someone read  on social media a claim that strawberries are the only known fruit to grow their seeds externally</t>
  </si>
  <si>
    <t>someone read  in a discussion board that an average human child's developing body has over 300 bones, but by adulthood they'll have 206</t>
  </si>
  <si>
    <t>someone read  in a discussion board that new islands are being formed by volcanoes in the sea everyday</t>
  </si>
  <si>
    <t>someone read  in a discussion board that american industrialist andrew carnegie had a net worth of $475 million usd, worth over $300 billion usd today</t>
  </si>
  <si>
    <t>someone read  in a discussion board that windshield wipers were invented in 1905</t>
  </si>
  <si>
    <t>someone read  in a discussion board that the first electric vehicle was created in 1832</t>
  </si>
  <si>
    <t>someone read  in a discussion board that the origins of the banjo instrument begin in africa</t>
  </si>
  <si>
    <t>someone read  in a discussion board that over 60% of the world's population has access to the internet</t>
  </si>
  <si>
    <t>someone read  in a discussion board that about half of the world's population can access the web via a mobile device</t>
  </si>
  <si>
    <t>someone read  in a discussion board that it would take a 50 petabyte drive to store every written work ever created</t>
  </si>
  <si>
    <t>someone read  in a discussion board that 1 in 3 people have never used the internet</t>
  </si>
  <si>
    <t>someone read  in a discussion board that the first gloves used in american sport baseball were fingerless</t>
  </si>
  <si>
    <t>someone read  in a discussion board that shanghai, china has the world's longest subway system</t>
  </si>
  <si>
    <t>someone read  in a discussion board that the busiest airport in the world is in the united states</t>
  </si>
  <si>
    <t>someone read  in a discussion board that the city with the largest bus network in the world is jakarta, indonesia</t>
  </si>
  <si>
    <t>someone read  in a discussion board that a common garden snail has over 12,000 teeth</t>
  </si>
  <si>
    <t>someone read  in a discussion board that sputnik was the first artificial satellite in space</t>
  </si>
  <si>
    <t>someone read  in a discussion board that the chinese began to document halleyâ€™s comet in 240 b.c.</t>
  </si>
  <si>
    <t>someone read  in a discussion board that the bent joint in the legs of the flamingo is its ankles</t>
  </si>
  <si>
    <t>someone read  in a discussion board that chihuahuas have the largest brain among dogs</t>
  </si>
  <si>
    <t>someone read  in a discussion board that antarctica is the only continent without any reptiles or snakes</t>
  </si>
  <si>
    <t>someone read  in a discussion board that insects are attracted to light because of the moon</t>
  </si>
  <si>
    <t>someone read  in a discussion board that may 22nd is the least common birth date</t>
  </si>
  <si>
    <t>someone read  in a discussion board that the tallest tower of cupcakes ever made was over 35 feet</t>
  </si>
  <si>
    <t>someone read  in a discussion board that sweden has the most islands of any country</t>
  </si>
  <si>
    <t>someone read  in a discussion board that the red-billed quelea is the most common bird on earth</t>
  </si>
  <si>
    <t>someone read  in a discussion board that cows have "best friends" and will get stressed when separated</t>
  </si>
  <si>
    <t>someone read  in a discussion board that new zealanders have more pets per household than any other country</t>
  </si>
  <si>
    <t>someone read  in a discussion board that black cats are good luck in britain and japan</t>
  </si>
  <si>
    <t>someone read  in a discussion board that q' is the only letter that doesnâ€™t appear in any u.s. state name</t>
  </si>
  <si>
    <t>someone read  in a discussion board that the largest pair of eyes in the world belongs to the giant squid</t>
  </si>
  <si>
    <t>someone read  in a discussion board that x-rays canâ€™t distinguish real diamonds from fake ones</t>
  </si>
  <si>
    <t>someone read  in a discussion board that humans physically cannot hum while holding your nose</t>
  </si>
  <si>
    <t>someone read  in a discussion board that pineapples are named after pinecones</t>
  </si>
  <si>
    <t>someone read  in a discussion board that no two teeth from different people will ever be alike</t>
  </si>
  <si>
    <t>someone read  in a discussion board that bananas get their curved shape by growing towards the sun</t>
  </si>
  <si>
    <t>someone read  in a discussion board that your fingernails on your dominant hand grow faster</t>
  </si>
  <si>
    <t>someone read  in a discussion board that lemurs were previously the size of gorillas</t>
  </si>
  <si>
    <t>someone read  in a discussion board that the queens in ant colonies live for around 30 years</t>
  </si>
  <si>
    <t>someone read  in a discussion board that a giant tortoise that was believed to be extinct was found in the galapagos islands</t>
  </si>
  <si>
    <t>someone read  in a discussion board a claim that the largest rock on earth is in australia</t>
  </si>
  <si>
    <t>someone read  in a discussion board a claim that american industrialist andrew carnegie had a net worth of $475 million usd, worth over $300 billion usd today</t>
  </si>
  <si>
    <t>someone read  in a discussion board a claim that the metro of st. petersburg, with an average depth of hundred meters, is the deepest metro in the world</t>
  </si>
  <si>
    <t>someone read  in a discussion board a claim that the average car contains over 30000 unique parts</t>
  </si>
  <si>
    <t>someone read  in a discussion board a claim that the oldest playable musical instruments were found in china</t>
  </si>
  <si>
    <t>someone read  in a discussion board a claim that the origins of the banjo instrument begin in africa</t>
  </si>
  <si>
    <t>someone read  in a discussion board a claim that the voyager spacecrafts have carried a recording of chuck berry's "johnny b. goode" out of our solar system</t>
  </si>
  <si>
    <t>someone read  in a discussion board a claim that 99% of individuals in denmark, ireland and the united arab emirates have internet access</t>
  </si>
  <si>
    <t>someone read  in a discussion board a claim that the world generates 2.5 quintillion bytes of data every day</t>
  </si>
  <si>
    <t>someone read  in a discussion board a claim that kite flying is a professional sport in thailand.</t>
  </si>
  <si>
    <t>someone read  in a discussion board a claim that american basketball legend wilt chamberlain never fouled out of a game</t>
  </si>
  <si>
    <t>someone read  in a discussion board a claim that the biggest passenger bus in the world operates in brazil</t>
  </si>
  <si>
    <t>someone read  in a discussion board a claim that shanghai, china has the world's longest subway system</t>
  </si>
  <si>
    <t>someone read  in a discussion board a claim that some sharks can glow in the dark</t>
  </si>
  <si>
    <t>someone read  in a discussion board a claim that mercury &amp; venus are the only 2 planets in our solar system that have no moons</t>
  </si>
  <si>
    <t>someone read  in a discussion board a claim that halleyâ€™s comet wonâ€™t be seen again until 2061</t>
  </si>
  <si>
    <t>someone read  in a discussion board a claim that neptune radiates more heat than it gets from the sun</t>
  </si>
  <si>
    <t>someone read  in a discussion board a claim that the moonâ€™s craters might be the coldest places in the solar system</t>
  </si>
  <si>
    <t>someone read  in a discussion board a claim that it takes an average of 364 licks to get to the center of a lollipop</t>
  </si>
  <si>
    <t>someone read  in a discussion board a claim that through the seasons, a reindeerâ€™s eyes will change color</t>
  </si>
  <si>
    <t>someone read  in a discussion board a claim that chihuahuas have the largest brain among dogs</t>
  </si>
  <si>
    <t>someone read  in a discussion board a claim that the scottish were the first people to fry chicken</t>
  </si>
  <si>
    <t>someone read  in a discussion board a claim that some trees in melbourne have email addresses</t>
  </si>
  <si>
    <t>someone read  in a discussion board a claim that people are born with only 2 natural fears: the fear of falling and the fear of loud sounds</t>
  </si>
  <si>
    <t>someone read  in a discussion board a claim that antarctica is the only continent without any reptiles or snakes</t>
  </si>
  <si>
    <t>someone read  in a discussion board a claim that people donâ€™t sneeze in their sleep</t>
  </si>
  <si>
    <t>someone read  in a discussion board a claim that there are more than 24 time zones around the world</t>
  </si>
  <si>
    <t>someone read  in a discussion board a claim that sweden has the most islands of any country</t>
  </si>
  <si>
    <t>someone read  in a discussion board a claim that the eiffel tower gets taller during the summer</t>
  </si>
  <si>
    <t>someone read  in a discussion board a claim that buttermilk does not contain any butter</t>
  </si>
  <si>
    <t>someone read  in a discussion board a claim that the sound of knuckles cracking is actually gasses that are released when pressure is put on them</t>
  </si>
  <si>
    <t>someone read  in a discussion board a claim that cold water is just as cleansing as hot water</t>
  </si>
  <si>
    <t>someone read  in a discussion board a claim that playing dance music helps ward off mosquitoes</t>
  </si>
  <si>
    <t>someone read  in a discussion board a claim that sloths can hold their breaths longer than dolphins</t>
  </si>
  <si>
    <t>someone read  in a discussion board a claim that baby spiders are called spiderlings</t>
  </si>
  <si>
    <t>someone read  in a discussion board a claim that honeybees can recognize human faces</t>
  </si>
  <si>
    <t>someone read  in a discussion board a claim that around 50% of the mined gold on earth comes from one source</t>
  </si>
  <si>
    <t>someone read  in a discussion board a claim that every three seconds, there is a birth taking place somewhere in the world</t>
  </si>
  <si>
    <t>someone read  on a website that humans will live on mars by 2035</t>
  </si>
  <si>
    <t>someone read  on a website that we will all fly with individual jetpacks by 2032</t>
  </si>
  <si>
    <t>someone read  on a website that iceland is growing 5 centimeters per year</t>
  </si>
  <si>
    <t>someone read  on a website that the rubik's cube is the best-selling product of all time</t>
  </si>
  <si>
    <t>someone read  on a website that the metro of st. petersburg, with an average depth of hundred meters, is the deepest metro in the world</t>
  </si>
  <si>
    <t>someone read  on a website that the number of businesses allowing employees to bring pets to the workplace has grown by 6% worldwide</t>
  </si>
  <si>
    <t>someone read  on a website that the harmonica is the best selling musical instrument</t>
  </si>
  <si>
    <t>someone read  on a website that 99% of individuals in denmark, ireland and the united arab emirates have internet access</t>
  </si>
  <si>
    <t>someone read  on a website that there are almost 1.16 billion websites, but only about 200 million are active</t>
  </si>
  <si>
    <t>someone read  on a website that badminton is the fastest ball and net sport in the world</t>
  </si>
  <si>
    <t>someone read  on a website that cannonballs were the first objects thrown in international shot put events in the early 1900s</t>
  </si>
  <si>
    <t>someone read  on a website that the first cricket balls were made of tightly packed sheep wool.</t>
  </si>
  <si>
    <t>someone read  on a website that starting in 1990, american basketball player michael jordan and the chicago bulls never had a three-game losing streak for eight years</t>
  </si>
  <si>
    <t>someone read  on a website that an octopus has three hearts</t>
  </si>
  <si>
    <t>someone read  on a website that some ants can lift up to 20 times their own body weight</t>
  </si>
  <si>
    <t>someone read  on a website that footprints left on the moon wonâ€™t disappear as there is no wind</t>
  </si>
  <si>
    <t>someone read  on a website that the sunset is blue on mars</t>
  </si>
  <si>
    <t>someone read  on a website that halleyâ€™s comet wonâ€™t be seen again until 2061</t>
  </si>
  <si>
    <t>someone read  on a website that australia is wider than the moon</t>
  </si>
  <si>
    <t>someone read  on a website that a single day on venus takes 243 earth days</t>
  </si>
  <si>
    <t>someone read  on a website that thereâ€™s a planet made of diamonds two times the size of earth</t>
  </si>
  <si>
    <t>someone read  on a website that the scottish were the first people to fry chicken</t>
  </si>
  <si>
    <t>someone read  on a website that may 22nd is the least common birth date</t>
  </si>
  <si>
    <t>someone read  on a website that butterflies taste with their feet</t>
  </si>
  <si>
    <t>someone read  on a website that a pound of houseflies contains more protein than a pound of beef</t>
  </si>
  <si>
    <t>someone read  on a website that most children in the world are born on a thursday</t>
  </si>
  <si>
    <t>someone read  on a website that humans are more likely to have a weird or scary dream when sleeping on their stomach</t>
  </si>
  <si>
    <t>someone read  on a website that outerspace partly smells like diesel fuel and barbeque</t>
  </si>
  <si>
    <t>someone read  on a website that pineapples are named after pinecones</t>
  </si>
  <si>
    <t>someone read  on a website that the largest recorded snowflake was 15 inches wide</t>
  </si>
  <si>
    <t>someone read  on a website that the most successful predator is a wild dog</t>
  </si>
  <si>
    <t>someone read  on a website that losing weight alters brain activity</t>
  </si>
  <si>
    <t>someone read  on a website that driving south from detroit will lead to canada</t>
  </si>
  <si>
    <t>someone read  on a website that bananas get their curved shape by growing towards the sun</t>
  </si>
  <si>
    <t>someone read  on a website that technicolored squirrels roam the lands of southern india</t>
  </si>
  <si>
    <t>someone read  on a website that sloths can hold their breaths longer than dolphins</t>
  </si>
  <si>
    <t>someone read  on a website that the largest prime number has 17,425,170 digits</t>
  </si>
  <si>
    <t>someone read  on a website that lightning strikes somewhere on earth about 100 times every second</t>
  </si>
  <si>
    <t>someone read  on a website that there are 366 dimples on a regulation golf ball</t>
  </si>
  <si>
    <t>someone read  on a website that redwoods are the tallest trees</t>
  </si>
  <si>
    <t>someone read  on a website a claim that there are more microorganisms in one teaspoon of soil than people on the planet</t>
  </si>
  <si>
    <t>someone read  on a website a claim that there are 7100+ islands in the philippines</t>
  </si>
  <si>
    <t>someone read  on a website a claim that bangkok's full name has 163 letters</t>
  </si>
  <si>
    <t>someone read  on a website a claim that the rubik's cube is the best-selling product of all time</t>
  </si>
  <si>
    <t>someone read  on a website a claim that gross domestic product (gdp) is the best financial indicator of a country's overall trade potential</t>
  </si>
  <si>
    <t>someone read  on a website a claim that most car horns honk in the key of f</t>
  </si>
  <si>
    <t>someone read  on a website a claim that the first electric vehicle was created in 1832</t>
  </si>
  <si>
    <t>someone read  on a website a claim that the automotive industry employs about 9.9 million americans</t>
  </si>
  <si>
    <t>someone read  on a website a claim that the japanese word â€˜karaokeâ€™ comes from a phrase meaning â€™empty orchestraâ€™</t>
  </si>
  <si>
    <t>someone read  on a website a claim that 90% of the worldâ€™s data was generated after 2019</t>
  </si>
  <si>
    <t>someone read  on a website a claim that singapore has the fastest internet connectivity in the world.</t>
  </si>
  <si>
    <t>someone read  on a website a claim that shanghai, china has the world's longest subway system</t>
  </si>
  <si>
    <t>someone read  on a website a claim that the first cruise ship set sail in 1900</t>
  </si>
  <si>
    <t>someone read  on a website a claim that a dogâ€™s sense of smell is much more powerful than a human's</t>
  </si>
  <si>
    <t>someone read  on a website a claim that we only see the same side of the moon</t>
  </si>
  <si>
    <t>someone read  on a website a claim that the chinese began to document halleyâ€™s comet in 240 b.c.</t>
  </si>
  <si>
    <t>someone read  on a website a claim that the moonâ€™s craters might be the coldest places in the solar system</t>
  </si>
  <si>
    <t>someone read  on a website a claim that the bent joint in the legs of the flamingo is its ankles</t>
  </si>
  <si>
    <t>someone read  on a website a claim that a double rainbow is a mirror image of the first rainbow</t>
  </si>
  <si>
    <t>someone read  on a website a claim that a snail can sleep for three years</t>
  </si>
  <si>
    <t>someone read  on a website a claim that your heart beats 100,000 times a day</t>
  </si>
  <si>
    <t>someone read  on a website a claim that at birth, baby pandas are smaller than mice</t>
  </si>
  <si>
    <t>someone read  on a website a claim that the eiffel tower leans away from the sun</t>
  </si>
  <si>
    <t>someone read  on a website a claim that a single lightning bolt has enough energy to toast 100,000 slices of bread</t>
  </si>
  <si>
    <t>someone read  on a website a claim that our sense of smell and taste decreases by 20%-50% during airplane flights</t>
  </si>
  <si>
    <t>someone read  on a website a claim that q' is the only letter that doesnâ€™t appear in any u.s. state name</t>
  </si>
  <si>
    <t>someone read  on a website a claim that the eye of an ostrich is bigger than its brain</t>
  </si>
  <si>
    <t>someone read  on a website a claim that x-rays canâ€™t distinguish real diamonds from fake ones</t>
  </si>
  <si>
    <t>someone read  on a website a claim that the continental tectonic plates move at the same rate that fingernails grow</t>
  </si>
  <si>
    <t>someone read  on a website a claim that human eyeballs do not grow or change their size as they age</t>
  </si>
  <si>
    <t>someone read  on a website a claim that bottled water has an expiration date</t>
  </si>
  <si>
    <t>someone read  on a website a claim that more people speak english as their second language than those who use it as their primary language</t>
  </si>
  <si>
    <t>someone read  on a website a claim that snakes can predict earthquakes</t>
  </si>
  <si>
    <t>someone read  on a website a claim that alaska is the only u.s. state whose name can be typed on a single row on the american standard keyboard</t>
  </si>
  <si>
    <t>someone read  on a website a claim that the largest prime number has 17,425,170 digits</t>
  </si>
  <si>
    <t>someone read  on a website a claim that the dwarf planet pluto was named by an 11-year-old girl</t>
  </si>
  <si>
    <t>someone read  on a website a claim that there are over 6,000 species of grass</t>
  </si>
  <si>
    <t>someone read  on a website a claim that the moon is moving away from the earth</t>
  </si>
  <si>
    <t>someone read  on a website a claim that a giant tortoise that was believed to be extinct was found in the galapagos islands</t>
  </si>
  <si>
    <t>someone read  in the news that humans will live on mars by 2035</t>
  </si>
  <si>
    <t>someone read  in the news that austrian physicist erwin schrÃ¶dinger was allergic to cats</t>
  </si>
  <si>
    <t>someone read  in the news that nucelear fission is now being used to produce electricity</t>
  </si>
  <si>
    <t>someone read  in the news that damascus is the oldest continuously inhabited city in the world</t>
  </si>
  <si>
    <t>someone read  in the news that seventy percent of small businesses are owned and operated by a single person.</t>
  </si>
  <si>
    <t>someone read  in the news that most car horns honk in the key of f</t>
  </si>
  <si>
    <t>someone read  in the news that the earliest playable recording of a person singing was recorded in 1860</t>
  </si>
  <si>
    <t>someone read  in the news that the best selling single of all time is "white christmas" by bing crosby</t>
  </si>
  <si>
    <t>someone read  in the news that about half of the world's population can access the web via a mobile device</t>
  </si>
  <si>
    <t>someone read  in the news that the average user checks their mobile phone around 150 times each day</t>
  </si>
  <si>
    <t>someone read  in the news that the first cricket balls were made of tightly packed sheep wool.</t>
  </si>
  <si>
    <t>someone read  in the news that kite flying is a professional sport in thailand.</t>
  </si>
  <si>
    <t>someone read  in the news that indiaâ€™s trains transport roughly 23 million passengers each day</t>
  </si>
  <si>
    <t>someone read  in the news that the busiest airport in the world is in the united states</t>
  </si>
  <si>
    <t>someone read  in the news that reindeer grow new antlers every year</t>
  </si>
  <si>
    <t>someone read  in the news that the chinese began to document halleyâ€™s comet in 240 b.c.</t>
  </si>
  <si>
    <t>someone read  in the news that sound actually travels in space</t>
  </si>
  <si>
    <t>someone read  in the news that astronauts can grow as much as two inches in space</t>
  </si>
  <si>
    <t>someone read  in the news that it takes an average of 364 licks to get to the center of a lollipop</t>
  </si>
  <si>
    <t>someone read  in the news that the bent joint in the legs of the flamingo is its ankles</t>
  </si>
  <si>
    <t>someone read  in the news that there is a world championship for throwing mobile phones</t>
  </si>
  <si>
    <t>someone read  in the news that new parents lose around 750 hours of sleep in the first year of their first childâ€™s life</t>
  </si>
  <si>
    <t>someone read  in the news that captive ravens can speak better than parrots</t>
  </si>
  <si>
    <t>someone read  in the news that avocados never ripen while they are still attached to the tree</t>
  </si>
  <si>
    <t>someone read  in the news that artificial banana flavoring is based on an extinct banana type</t>
  </si>
  <si>
    <t>someone read  in the news that sneezing while traveling at 60 mph makes you close your eyes for 50 feet</t>
  </si>
  <si>
    <t>someone read  in the news that insects are attracted to light because of the moon</t>
  </si>
  <si>
    <t>someone read  in the news that penguins can jump as high as 9 feet in the air</t>
  </si>
  <si>
    <t>someone read  in the news that the eiffel tower leans away from the sun</t>
  </si>
  <si>
    <t>someone read  in the news that the population of the united states increases by one person every 12 seconds</t>
  </si>
  <si>
    <t>someone read  in the news that there are more than 24 time zones around the world</t>
  </si>
  <si>
    <t>someone read  in the news that sweden has the most islands of any country</t>
  </si>
  <si>
    <t>someone read  in the news that cows have "best friends" and will get stressed when separated</t>
  </si>
  <si>
    <t>someone read  in the news that our sense of smell and taste decreases by 20%-50% during airplane flights</t>
  </si>
  <si>
    <t>someone read  in the news that neptune was the first planet that was discovered before being seen through a telescope</t>
  </si>
  <si>
    <t>someone read  in the news that wild boars wash their food</t>
  </si>
  <si>
    <t>someone read  in the news that the continental tectonic plates move at the same rate that fingernails grow</t>
  </si>
  <si>
    <t>someone read  in the news that humans are more likely to have a weird or scary dream when sleeping on their stomach</t>
  </si>
  <si>
    <t>someone read  in the news that human eyeballs do not grow or change their size as they age</t>
  </si>
  <si>
    <t>someone read  in the news that smelling green apples help with weight loss</t>
  </si>
  <si>
    <t>someone read  in the news that one strand of hair can hold up to 3 ounces of weight</t>
  </si>
  <si>
    <t>someone read  in the news that leeches were historically used to predict the weather</t>
  </si>
  <si>
    <t>someone read  in the news that the most successful predator is a wild dog</t>
  </si>
  <si>
    <t>someone read  in the news that the odds of getting a set of cards referred to as a royal flush is 1 in 649,740</t>
  </si>
  <si>
    <t>someone read  in the news that your fingernails on your dominant hand grow faster</t>
  </si>
  <si>
    <t>someone read  in the news that a man once set a record by putting on over 260 t-shirts</t>
  </si>
  <si>
    <t>someone read  in the news that technicolored squirrels roam the lands of southern india</t>
  </si>
  <si>
    <t>someone read  in the news that honeybees can recognize human faces</t>
  </si>
  <si>
    <t>someone read  in the news that the largest prime number has 17,425,170 digits</t>
  </si>
  <si>
    <t>someone read  in the news that around 50% of the mined gold on earth comes from one source</t>
  </si>
  <si>
    <t>someone read  in the news that the queens in ant colonies live for around 30 years</t>
  </si>
  <si>
    <t>someone read  in the news that the moon is moving away from the earth</t>
  </si>
  <si>
    <t>someone read  in the news that a pineapple plant can only produce one pineapple a year</t>
  </si>
  <si>
    <t>someone read  in the news that china is the worldâ€™s largest silk producer</t>
  </si>
  <si>
    <t>someone read  in the news that strawberries are the only known fruit to grow their seeds externally</t>
  </si>
  <si>
    <t>someone read  in the news a claim that there are more microorganisms in one teaspoon of soil than people on the planet</t>
  </si>
  <si>
    <t>someone read  in the news a claim that new islands are being formed by volcanoes in the sea everyday</t>
  </si>
  <si>
    <t>someone read  in the news a claim that dubai is an island created by humans</t>
  </si>
  <si>
    <t>someone read  in the news a claim that there are 7100+ islands in the philippines</t>
  </si>
  <si>
    <t>someone read  in the news a claim that bangkok's full name has 163 letters</t>
  </si>
  <si>
    <t>someone read  in the news a claim that more businesses will be owned by women than men by 2045</t>
  </si>
  <si>
    <t>someone read  in the news a claim that a modern formula 1 racing car can drive upside down in a tunnel at 120mph</t>
  </si>
  <si>
    <t>someone read  in the news a claim that the first electric vehicle was created in 1832</t>
  </si>
  <si>
    <t>someone read  in the news a claim that the car radio was first introduced in 1922</t>
  </si>
  <si>
    <t>someone read  in the news a claim that the average car has more than 100 miles of code in the vehicleâ€™s internal computer</t>
  </si>
  <si>
    <t>someone read  in the news a claim that the origins of the banjo instrument begin in africa</t>
  </si>
  <si>
    <t>someone read  in the news a claim that the voyager spacecrafts have carried a recording of chuck berry's "johnny b. goode" out of our solar system</t>
  </si>
  <si>
    <t>someone read  in the news a claim that the band metallica is the first and only group to play on all seven continents</t>
  </si>
  <si>
    <t>someone read  in the news a claim that the first cricket balls were made of tightly packed sheep wool.</t>
  </si>
  <si>
    <t>someone read  in the news a claim that the busiest airport in the world is in the united states</t>
  </si>
  <si>
    <t>someone read  in the news a claim that the first cruise ship set sail in 1900</t>
  </si>
  <si>
    <t>someone read  in the news a claim that dolphins are mammals</t>
  </si>
  <si>
    <t>someone read  in the news a claim that mercury &amp; venus are the only 2 planets in our solar system that have no moons</t>
  </si>
  <si>
    <t>someone read  in the news a claim that jupiter has the most moons</t>
  </si>
  <si>
    <t>someone read  in the news a claim that the sunset is blue on mars</t>
  </si>
  <si>
    <t>someone read  in the news a claim that neptuneâ€™s winds are the fastest in the solar system</t>
  </si>
  <si>
    <t>someone read  in the news a claim that thereâ€™s a planet made of diamonds two times the size of earth</t>
  </si>
  <si>
    <t>someone read  in the news a claim that marie curie is the only person with two nobel prizes in different sciences</t>
  </si>
  <si>
    <t>someone read  in the news a claim that it takes an average of 364 licks to get to the center of a lollipop</t>
  </si>
  <si>
    <t>someone read  in the news a claim that the bent joint in the legs of the flamingo is its ankles</t>
  </si>
  <si>
    <t>someone read  in the news a claim that the scottish were the first people to fry chicken</t>
  </si>
  <si>
    <t>someone read  in the news a claim that some trees in melbourne have email addresses</t>
  </si>
  <si>
    <t>someone read  in the news a claim that a snail can sleep for three years</t>
  </si>
  <si>
    <t>someone read  in the news a claim that a crocodile cannot stick its tongue out</t>
  </si>
  <si>
    <t>someone read  in the news a claim that a full jumbo jet tank has enough fuel to drive a car around the world four times</t>
  </si>
  <si>
    <t>someone read  in the news a claim that penguins can jump as high as 9 feet in the air</t>
  </si>
  <si>
    <t>someone read  in the news a claim that the population of the united states increases by one person every 12 seconds</t>
  </si>
  <si>
    <t>someone read  in the news a claim that ancient egyptians slept on pillows made of stone</t>
  </si>
  <si>
    <t>someone read  in the news a claim that the red-billed quelea is the most common bird on earth</t>
  </si>
  <si>
    <t>someone read  in the news a claim that in japan, its considered good luck when a sumo wrestler makes your baby cry</t>
  </si>
  <si>
    <t>someone read  in the news a claim that neptune was the first planet that was discovered before being seen through a telescope</t>
  </si>
  <si>
    <t>someone read  in the news a claim that human ears and noses never stop growing</t>
  </si>
  <si>
    <t>someone read  in the news a claim that humans have jumped further than horses in the olympics</t>
  </si>
  <si>
    <t>someone read  in the news a claim that the first commercial airplane flight lasted 23 minutes</t>
  </si>
  <si>
    <t>someone read  in the news a claim that the eye of an ostrich is bigger than its brain</t>
  </si>
  <si>
    <t>someone read  in the news a claim that buttermilk does not contain any butter</t>
  </si>
  <si>
    <t>someone read  in the news a claim that humans physically cannot hum while holding your nose</t>
  </si>
  <si>
    <t>someone read  in the news a claim that humans are more likely to have a weird or scary dream when sleeping on their stomach</t>
  </si>
  <si>
    <t>someone read  in the news a claim that human eyeballs do not grow or change their size as they age</t>
  </si>
  <si>
    <t>someone read  in the news a claim that driving south from detroit will lead to canada</t>
  </si>
  <si>
    <t>someone read  in the news a claim that no two teeth from different people will ever be alike</t>
  </si>
  <si>
    <t>someone read  in the news a claim that technicolored squirrels roam the lands of southern india</t>
  </si>
  <si>
    <t>someone read  in the news a claim that sloths can hold their breaths longer than dolphins</t>
  </si>
  <si>
    <t>someone read  in the news a claim that you can burn calories just by standing</t>
  </si>
  <si>
    <t>someone read  in the news a claim that the dwarf planet pluto was named by an 11-year-old girl</t>
  </si>
  <si>
    <t>someone read  in the news a claim that lightning strikes somewhere on earth about 100 times every second</t>
  </si>
  <si>
    <t>someone read  in the news a claim that the town of calama in chile has never experienced rain</t>
  </si>
  <si>
    <t>someone read  in the media that drone deliveries are already happening and will become common by 2025</t>
  </si>
  <si>
    <t>someone read  in the media that making emotional facial expressions can prompt humans to have those emotions</t>
  </si>
  <si>
    <t>someone read  in the media that seventy percent of small businesses are owned and operated by a single person.</t>
  </si>
  <si>
    <t>someone read  in the media that 90% of drivers admit to singing in the car</t>
  </si>
  <si>
    <t>someone read  in the media that the oldest playable musical instruments were found in china</t>
  </si>
  <si>
    <t>someone read  in the media that the voyager spacecrafts have carried a recording of chuck berry's "johnny b. goode" out of our solar system</t>
  </si>
  <si>
    <t>someone read  in the media that the harmonica is the best selling musical instrument</t>
  </si>
  <si>
    <t>someone read  in the media that over 60% of the world's population has access to the internet</t>
  </si>
  <si>
    <t>someone read  in the media that the longest recorded cricket match lasted 14 days</t>
  </si>
  <si>
    <t>someone read  in the media that cannonballs were the first objects thrown in international shot put events in the early 1900s</t>
  </si>
  <si>
    <t>someone read  in the media that kite flying is a professional sport in thailand.</t>
  </si>
  <si>
    <t>someone read  in the media that at the first modern olympics, winners were awarded silver medals</t>
  </si>
  <si>
    <t>someone read  in the media that one-third of the worldâ€™s airports are located in the u.s.</t>
  </si>
  <si>
    <t>someone read  in the media that london, england has the world's oldest subway system</t>
  </si>
  <si>
    <t>someone read  in the media that koalas sleep up to 22 hours per day</t>
  </si>
  <si>
    <t>someone read  in the media that halleyâ€™s comet wonâ€™t be seen again until 2061</t>
  </si>
  <si>
    <t>someone read  in the media that it rains diamonds on jupiter and saturn</t>
  </si>
  <si>
    <t>someone read  in the media that it takes an average of 364 licks to get to the center of a lollipop</t>
  </si>
  <si>
    <t>someone read  in the media that new parents lose around 750 hours of sleep in the first year of their first childâ€™s life</t>
  </si>
  <si>
    <t>someone read  in the media that canned pumpkins do not contain actual pumpkins</t>
  </si>
  <si>
    <t>someone read  in the media that the scottish were the first people to fry chicken</t>
  </si>
  <si>
    <t>someone read  in the media that some trees in melbourne have email addresses</t>
  </si>
  <si>
    <t>someone read  in the media that a blue whale's heartbeat can be heard from two miles away</t>
  </si>
  <si>
    <t>someone read  in the media that our sense of smell and taste decreases by 20%-50% during airplane flights</t>
  </si>
  <si>
    <t>someone read  in the media that a one-armed player scored the winning goal in the first soccer tournament world cup in 1930</t>
  </si>
  <si>
    <t>someone read  in the media that children are born less frequently on saturdays</t>
  </si>
  <si>
    <t>someone read  in the media that outerspace partly smells like diesel fuel and barbeque</t>
  </si>
  <si>
    <t>someone read  in the media that playing dance music helps ward off mosquitoes</t>
  </si>
  <si>
    <t>someone read  in the media that alaska is the only u.s. state whose name can be typed on a single row on the american standard keyboard</t>
  </si>
  <si>
    <t>someone read  in the media that ravens are always aware when someone is watching them</t>
  </si>
  <si>
    <t>someone read  in the media that baby octopuses are the size of a flea</t>
  </si>
  <si>
    <t>someone read  in the media that honeybees can recognize human faces</t>
  </si>
  <si>
    <t>someone read  in the media that flossing your teeth improves memory</t>
  </si>
  <si>
    <t>someone read  in the media that the dwarf planet pluto was named by an 11-year-old girl</t>
  </si>
  <si>
    <t>someone read  in the media that around 50% of the mined gold on earth comes from one source</t>
  </si>
  <si>
    <t>someone read  in the media that applying an equal amount of pressure to the total surface area of an egg will prevent it from breaking</t>
  </si>
  <si>
    <t>someone read  in the media that the queens in ant colonies live for around 30 years</t>
  </si>
  <si>
    <t>someone read  in the media that the moon is moving away from the earth</t>
  </si>
  <si>
    <t>someone read  in the media that a pineapple plant can only produce one pineapple a year</t>
  </si>
  <si>
    <t>someone read  in the media a claim that austrian physicist erwin schrÃ¶dinger was allergic to cats</t>
  </si>
  <si>
    <t>someone read  in the media a claim that new elements have been discovered outside the periodic table</t>
  </si>
  <si>
    <t>someone read  in the media a claim that microbes from the sahara desert help feed the amazon rainforest</t>
  </si>
  <si>
    <t>someone read  in the media a claim that the band metallica is the first and only group to play on all seven continents</t>
  </si>
  <si>
    <t>someone read  in the media a claim that there are almost 1.16 billion websites, but only about 200 million are active</t>
  </si>
  <si>
    <t>someone read  in the media a claim that cannonballs were the first objects thrown in international shot put events in the early 1900s</t>
  </si>
  <si>
    <t>someone read  in the media a claim that the concorde was the fastest passenger jet ever</t>
  </si>
  <si>
    <t>someone read  in the media a claim that shanghai, china has the world's longest subway system</t>
  </si>
  <si>
    <t>someone read  in the media a claim that dolphins are mammals</t>
  </si>
  <si>
    <t>someone read  in the media a claim that some ants can lift up to 20 times their own body weight</t>
  </si>
  <si>
    <t>someone read  in the media a claim that the hottest planet in our solar system is venus.</t>
  </si>
  <si>
    <t>someone read  in the media a claim that the chinese began to document halleyâ€™s comet in 240 b.c.</t>
  </si>
  <si>
    <t>someone read  in the media a claim that the sun takes over one earth month to make a full rotation</t>
  </si>
  <si>
    <t>someone read  in the media a claim that chihuahuas have the largest brain among dogs</t>
  </si>
  <si>
    <t>someone read  in the media a claim that a banana is technically a berry</t>
  </si>
  <si>
    <t>someone read  in the media a claim that china owns all of the pandas in the world</t>
  </si>
  <si>
    <t>someone read  in the media a claim that a crocodile cannot stick its tongue out</t>
  </si>
  <si>
    <t>someone read  in the media a claim that australia has the most number of beaches in the world</t>
  </si>
  <si>
    <t>someone read  in the media a claim that australia has a bright pink lake</t>
  </si>
  <si>
    <t>someone read  in the media a claim that a full jumbo jet tank has enough fuel to drive a car around the world four times</t>
  </si>
  <si>
    <t>someone read  in the media a claim that may 22nd is the least common birth date</t>
  </si>
  <si>
    <t>someone read  in the media a claim that the canary islands are named after types of dogs, not birds</t>
  </si>
  <si>
    <t>someone read  in the media a claim that sweden has the most islands of any country</t>
  </si>
  <si>
    <t>someone read  in the media a claim that armadillos have bulletproof shells</t>
  </si>
  <si>
    <t>someone read  in the media a claim that jobs in the field of agriculture are the most prevalent types of jobs in the world</t>
  </si>
  <si>
    <t>someone read  in the media a claim that there are fewer stars in the sky than there are trees on earth</t>
  </si>
  <si>
    <t>someone read  in the media a claim that bananas get their curved shape by growing towards the sun</t>
  </si>
  <si>
    <t>someone read  in the media a claim that violin bows are made from horsehair</t>
  </si>
  <si>
    <t>someone read  in the media a claim that the human brain uses 20% of the body's oxygen</t>
  </si>
  <si>
    <t>someone read  in the media a claim that the largest living thing on earth is a tree</t>
  </si>
  <si>
    <t>someone read  in the media a claim that ketchup leaves the bottle at a measured speed of 25 miles per year</t>
  </si>
  <si>
    <t>someone read  in the media a claim that a giant tortoise that was believed to be extinct was found in the galapagos islands</t>
  </si>
  <si>
    <t>i learned  online that we will all fly with individual jetpacks by 2032</t>
  </si>
  <si>
    <t>i learned  online that drone deliveries are already happening and will become common by 2025</t>
  </si>
  <si>
    <t>i learned  online that making emotional facial expressions can prompt humans to have those emotions</t>
  </si>
  <si>
    <t>i learned  online that the largest rock on earth is in australia</t>
  </si>
  <si>
    <t>i learned  online that it snows in the sahara desert</t>
  </si>
  <si>
    <t>i learned  online that bangkok's full name has 163 letters</t>
  </si>
  <si>
    <t>i learned  online that the most productive work day of the week is tuesday</t>
  </si>
  <si>
    <t>i learned  online that more businesses will be owned by women than men by 2045</t>
  </si>
  <si>
    <t>i learned  online that violins are constructed from 70 individual wooden pieces</t>
  </si>
  <si>
    <t>i learned  online that 99% of individuals in denmark, ireland and the united arab emirates have internet access</t>
  </si>
  <si>
    <t>i learned  online that cannonballs were the first objects thrown in international shot put events in the early 1900s</t>
  </si>
  <si>
    <t>i learned  online that kite flying is a professional sport in thailand.</t>
  </si>
  <si>
    <t>i learned  online that shanghai, china has the world's longest subway system</t>
  </si>
  <si>
    <t>i learned  online that the longest possible train journey in the world is from portugal to singapore</t>
  </si>
  <si>
    <t>i learned  online that an octopus has three hearts</t>
  </si>
  <si>
    <t>i learned  online that the hummingbird is the only bird that can fly backwards</t>
  </si>
  <si>
    <t>i learned  online that the hottest planet in our solar system is venus.</t>
  </si>
  <si>
    <t>i learned  online that halleyâ€™s comet wonâ€™t be seen again until 2061</t>
  </si>
  <si>
    <t>i learned  online that neptune radiates more heat than it gets from the sun</t>
  </si>
  <si>
    <t>i learned  online that saturn is less dense than water</t>
  </si>
  <si>
    <t>i learned  online that sound actually travels in space</t>
  </si>
  <si>
    <t>i learned  online that a single day on venus takes 243 earth days</t>
  </si>
  <si>
    <t>i learned  online that pluto could theoretically sustain life</t>
  </si>
  <si>
    <t>i learned  online that there is a world championship for throwing mobile phones</t>
  </si>
  <si>
    <t>i learned  online that new parents lose around 750 hours of sleep in the first year of their first childâ€™s life</t>
  </si>
  <si>
    <t>i learned  online that take out restaurants have been found in the remains of pompeii</t>
  </si>
  <si>
    <t>i learned  online that chihuahuas have the largest brain among dogs</t>
  </si>
  <si>
    <t>i learned  online that some trees in melbourne have email addresses</t>
  </si>
  <si>
    <t>i learned  online that australia has the most number of venomous snakes worldwide</t>
  </si>
  <si>
    <t>i learned  online that no two tongue prints are alike</t>
  </si>
  <si>
    <t>i learned  online that at birth, baby pandas are smaller than mice</t>
  </si>
  <si>
    <t>i learned  online that humans canâ€™t taste food without saliva</t>
  </si>
  <si>
    <t>i learned  online that a pound of houseflies contains more protein than a pound of beef</t>
  </si>
  <si>
    <t>i learned  online that the eiffel tower leans away from the sun</t>
  </si>
  <si>
    <t>i learned  online that ancient egyptians slept on pillows made of stone</t>
  </si>
  <si>
    <t>i learned  online that the netherlands is home to the population of tallest humans on earth</t>
  </si>
  <si>
    <t>i learned  online that there are more than 24 time zones around the world</t>
  </si>
  <si>
    <t>i learned  online that one type of parrot, kea parrots, laugh together when they're in a good mood</t>
  </si>
  <si>
    <t>i learned  online that the eiffel tower gets taller during the summer</t>
  </si>
  <si>
    <t>i learned  online that an espresso maker has been sent to space</t>
  </si>
  <si>
    <t>i learned  online that 170-year-old champagne was found under the baltic sea</t>
  </si>
  <si>
    <t>i learned  online that the elasticity of rubber bands will last much longer when they are refrigerated</t>
  </si>
  <si>
    <t>i learned  online that the largest pair of eyes in the world belongs to the giant squid</t>
  </si>
  <si>
    <t>i learned  online that humans physically cannot hum while holding your nose</t>
  </si>
  <si>
    <t>i learned  online that humans are more likely to have a weird or scary dream when sleeping on their stomach</t>
  </si>
  <si>
    <t>i learned  online that the sound of knuckles cracking is actually gasses that are released when pressure is put on them</t>
  </si>
  <si>
    <t>i learned  online that the worldâ€™s largest pyramid cannot be found in egypt</t>
  </si>
  <si>
    <t>i learned  online that triskaidekaphobia is the fear of the number 13</t>
  </si>
  <si>
    <t>i learned  online that bananas get their curved shape by growing towards the sun</t>
  </si>
  <si>
    <t>i learned  online that your fingernails on your dominant hand grow faster</t>
  </si>
  <si>
    <t>i learned  online that up to 20% of power outages in the u.s. are due to squirrels chewing through the lines</t>
  </si>
  <si>
    <t>i learned  online that lemurs were previously the size of gorillas</t>
  </si>
  <si>
    <t>i learned  online that there are 366 dimples on a regulation golf ball</t>
  </si>
  <si>
    <t>i learned  online that a giant tortoise that was believed to be extinct was found in the galapagos islands</t>
  </si>
  <si>
    <t>i learned  online a claim that damascus is the oldest continuously inhabited city in the world</t>
  </si>
  <si>
    <t>i learned  online a claim that the most productive work day of the week is tuesday</t>
  </si>
  <si>
    <t>i learned  online a claim that the rubik's cube is the best-selling product of all time</t>
  </si>
  <si>
    <t>i learned  online a claim that the metro of st. petersburg, with an average depth of hundred meters, is the deepest metro in the world</t>
  </si>
  <si>
    <t>i learned  online a claim that the total number of multinational companies investing in green initiatives has increased by 35% since 2020</t>
  </si>
  <si>
    <t>i learned  online a claim that a modern formula 1 racing car can drive upside down in a tunnel at 120mph</t>
  </si>
  <si>
    <t>i learned  online a claim that the oldest playable musical instruments were found in china</t>
  </si>
  <si>
    <t>i learned  online a claim that the earliest playable recording of a person singing was recorded in 1860</t>
  </si>
  <si>
    <t>i learned  online a claim that vinyl record sales now surpass compact disc sales</t>
  </si>
  <si>
    <t>i learned  online a claim that the voyager spacecrafts have carried a recording of chuck berry's "johnny b. goode" out of our solar system</t>
  </si>
  <si>
    <t>i learned  online a claim that the busiest airport in the world is in the united states</t>
  </si>
  <si>
    <t>i learned  online a claim that there are currently over 300 cruise ships operating around the world</t>
  </si>
  <si>
    <t>i learned  online a claim that a common garden snail has over 12,000 teeth</t>
  </si>
  <si>
    <t>i learned  online a claim that some sharks can glow in the dark</t>
  </si>
  <si>
    <t>i learned  online a claim that the hottest planet in our solar system is venus.</t>
  </si>
  <si>
    <t>i learned  online a claim that we only see the same side of the moon</t>
  </si>
  <si>
    <t>i learned  online a claim that the sunset is blue on mars</t>
  </si>
  <si>
    <t>i learned  online a claim that sound actually travels in space</t>
  </si>
  <si>
    <t>i learned  online a claim that a single day on venus takes 243 earth days</t>
  </si>
  <si>
    <t>i learned  online a claim that the moonâ€™s craters might be the coldest places in the solar system</t>
  </si>
  <si>
    <t>i learned  online a claim that thereâ€™s a planet made of diamonds two times the size of earth</t>
  </si>
  <si>
    <t>i learned  online a claim that there might be a huge planet in this solar system</t>
  </si>
  <si>
    <t>i learned  online a claim that the bent joint in the legs of the flamingo is its ankles</t>
  </si>
  <si>
    <t>i learned  online a claim that through the seasons, a reindeerâ€™s eyes will change color</t>
  </si>
  <si>
    <t>i learned  online a claim that china owns all of the pandas in the world</t>
  </si>
  <si>
    <t>i learned  online a claim that no two tongue prints are alike</t>
  </si>
  <si>
    <t>i learned  online a claim that australia has the most number of beaches in the world</t>
  </si>
  <si>
    <t>i learned  online a claim that a full jumbo jet tank has enough fuel to drive a car around the world four times</t>
  </si>
  <si>
    <t>i learned  online a claim that j is the only letter that doesnâ€™t appear on the periodic table of elements</t>
  </si>
  <si>
    <t>i learned  online a claim that neptune was the first planet that was discovered before being seen through a telescope</t>
  </si>
  <si>
    <t>i learned  online a claim that bees can fly higher than mount everest</t>
  </si>
  <si>
    <t>i learned  online a claim that the largest pair of eyes in the world belongs to the giant squid</t>
  </si>
  <si>
    <t>i learned  online a claim that humans physically cannot hum while holding your nose</t>
  </si>
  <si>
    <t>i learned  online a claim that humans are more likely to have a weird or scary dream when sleeping on their stomach</t>
  </si>
  <si>
    <t>i learned  online a claim that human eyeballs do not grow or change their size as they age</t>
  </si>
  <si>
    <t>i learned  online a claim that smelling green apples help with weight loss</t>
  </si>
  <si>
    <t>i learned  online a claim that leeches were historically used to predict the weather</t>
  </si>
  <si>
    <t>i learned  online a claim that cold water is just as cleansing as hot water</t>
  </si>
  <si>
    <t>i learned  online a claim that the odds of getting a set of cards referred to as a royal flush is 1 in 649,740</t>
  </si>
  <si>
    <t>i learned  online a claim that more people speak english as their second language than those who use it as their primary language</t>
  </si>
  <si>
    <t>i learned  online a claim that cats can't taste sweet flavors</t>
  </si>
  <si>
    <t>i learned  online a claim that baby spiders are called spiderlings</t>
  </si>
  <si>
    <t>i learned  online a claim that the roar of a lion can be heard up to 5 miles away</t>
  </si>
  <si>
    <t>i learned  online a claim that violin bows are made from horsehair</t>
  </si>
  <si>
    <t>i learned  online a claim that mice typically only live for 6 months in the wild</t>
  </si>
  <si>
    <t>i learned  online a claim that the largest prime number has 17,425,170 digits</t>
  </si>
  <si>
    <t>i learned  online a claim that there are over 6,000 species of grass</t>
  </si>
  <si>
    <t>i learned  online a claim that the longest recorded tennis match lasted for 11 hours</t>
  </si>
  <si>
    <t>i learned  online a claim that redwoods are the tallest trees</t>
  </si>
  <si>
    <t>i learned  on an internet forum that we will all fly with individual jetpacks by 2032</t>
  </si>
  <si>
    <t>i learned  on an internet forum that yellowstone national park is home to a supervolcano</t>
  </si>
  <si>
    <t>i learned  on an internet forum that the most productive work day of the week is tuesday</t>
  </si>
  <si>
    <t>i learned  on an internet forum that a modern formula 1 racing car can drive upside down in a tunnel at 120mph</t>
  </si>
  <si>
    <t>i learned  on an internet forum that the oldest playable musical instruments were found in china</t>
  </si>
  <si>
    <t>i learned  on an internet forum that the earliest playable recording of a person singing was recorded in 1860</t>
  </si>
  <si>
    <t>i learned  on an internet forum that violins are constructed from 70 individual wooden pieces</t>
  </si>
  <si>
    <t>i learned  on an internet forum that the japanese word â€˜karaokeâ€™ comes from a phrase meaning â€™empty orchestraâ€™</t>
  </si>
  <si>
    <t>i learned  on an internet forum that 1 in 3 people have never used the internet</t>
  </si>
  <si>
    <t>i learned  on an internet forum that the first cricket balls were made of tightly packed sheep wool.</t>
  </si>
  <si>
    <t>i learned  on an internet forum that shanghai, china has the world's longest subway system</t>
  </si>
  <si>
    <t>i learned  on an internet forum that some sharks can glow in the dark</t>
  </si>
  <si>
    <t>i learned  on an internet forum that the volcano olympus mons on mars is over 3 times taller than mount everest</t>
  </si>
  <si>
    <t>i learned  on an internet forum that neptune radiates more heat than it gets from the sun</t>
  </si>
  <si>
    <t>i learned  on an internet forum that australia is wider than the moon</t>
  </si>
  <si>
    <t>i learned  on an internet forum that sound actually travels in space</t>
  </si>
  <si>
    <t>i learned  on an internet forum that a single day on venus takes 243 earth days</t>
  </si>
  <si>
    <t>i learned  on an internet forum that 5 dwarf planets are recognized in the solar system</t>
  </si>
  <si>
    <t>i learned  on an internet forum that the moonâ€™s craters might be the coldest places in the solar system</t>
  </si>
  <si>
    <t>i learned  on an internet forum that about once a year, an asteroid the size of a car enters earthâ€™s atmosphere</t>
  </si>
  <si>
    <t>i learned  on an internet forum that it rains diamonds on jupiter and saturn</t>
  </si>
  <si>
    <t>i learned  on an internet forum that the pupil of a goat is rectangular</t>
  </si>
  <si>
    <t>i learned  on an internet forum that a double rainbow is a mirror image of the first rainbow</t>
  </si>
  <si>
    <t>i learned  on an internet forum that take out restaurants have been found in the remains of pompeii</t>
  </si>
  <si>
    <t>i learned  on an internet forum that insects are attracted to light because of the moon</t>
  </si>
  <si>
    <t>i learned  on an internet forum that may 22nd is the least common birth date</t>
  </si>
  <si>
    <t>i learned  on an internet forum that ancient egyptians slept on pillows made of stone</t>
  </si>
  <si>
    <t>i learned  on an internet forum that only one-fourth of the sahara desert is sandy</t>
  </si>
  <si>
    <t>i learned  on an internet forum that bees can fly higher than mount everest</t>
  </si>
  <si>
    <t>i learned  on an internet forum that the continental tectonic plates move at the same rate that fingernails grow</t>
  </si>
  <si>
    <t>i learned  on an internet forum that smelling green apples help with weight loss</t>
  </si>
  <si>
    <t>i learned  on an internet forum that leeches were historically used to predict the weather</t>
  </si>
  <si>
    <t>i learned  on an internet forum that cold water is just as cleansing as hot water</t>
  </si>
  <si>
    <t>i learned  on an internet forum that more people speak english as their second language than those who use it as their primary language</t>
  </si>
  <si>
    <t>i learned  on an internet forum that your fingernails on your dominant hand grow faster</t>
  </si>
  <si>
    <t>i learned  on an internet forum that violin bows are made from horsehair</t>
  </si>
  <si>
    <t>i learned  on an internet forum that 12 plants and 5 animals make up 75% of diets around the world</t>
  </si>
  <si>
    <t>i learned  on an internet forum that the largest living thing on earth is a tree</t>
  </si>
  <si>
    <t>i learned  on an internet forum that you can fit about 400 grapevines in one acre of land</t>
  </si>
  <si>
    <t>i learned  on an internet forum that the town of calama in chile has never experienced rain</t>
  </si>
  <si>
    <t>i learned  on an internet forum that every three seconds, there is a birth taking place somewhere in the world</t>
  </si>
  <si>
    <t>i learned  on an internet forum a claim that an average human child's developing body has over 300 bones, but by adulthood they'll have 206</t>
  </si>
  <si>
    <t>i learned  on an internet forum a claim that yellowstone national park is home to a supervolcano</t>
  </si>
  <si>
    <t>i learned  on an internet forum a claim that the most productive work day of the week is tuesday</t>
  </si>
  <si>
    <t>i learned  on an internet forum a claim that the metro of st. petersburg, with an average depth of hundred meters, is the deepest metro in the world</t>
  </si>
  <si>
    <t>i learned  on an internet forum a claim that the number of businesses allowing employees to bring pets to the workplace has grown by 6% worldwide</t>
  </si>
  <si>
    <t>i learned  on an internet forum a claim that the origins of the banjo instrument begin in africa</t>
  </si>
  <si>
    <t>i learned  on an internet forum a claim that the voyager spacecrafts have carried a recording of chuck berry's "johnny b. goode" out of our solar system</t>
  </si>
  <si>
    <t>i learned  on an internet forum a claim that singapore has the fastest internet connectivity in the world.</t>
  </si>
  <si>
    <t>i learned  on an internet forum a claim that half of retail purchases are now made through a mobile device</t>
  </si>
  <si>
    <t>i learned  on an internet forum a claim that the world generates 2.5 quintillion bytes of data every day</t>
  </si>
  <si>
    <t>i learned  on an internet forum a claim that kite flying is a professional sport in thailand.</t>
  </si>
  <si>
    <t>i learned  on an internet forum a claim that starting in 1990, american basketball player michael jordan and the chicago bulls never had a three-game losing streak for eight years</t>
  </si>
  <si>
    <t>i learned  on an internet forum a claim that the longest commercial flight in history took around 30 hours</t>
  </si>
  <si>
    <t>i learned  on an internet forum a claim that indiaâ€™s trains transport roughly 23 million passengers each day</t>
  </si>
  <si>
    <t>i learned  on an internet forum a claim that there are currently over 300 cruise ships operating around the world</t>
  </si>
  <si>
    <t>i learned  on an internet forum a claim that the city with the largest bus network in the world is jakarta, indonesia</t>
  </si>
  <si>
    <t>i learned  on an internet forum a claim that a common garden snail has over 12,000 teeth</t>
  </si>
  <si>
    <t>i learned  on an internet forum a claim that some ants can lift up to 20 times their own body weight</t>
  </si>
  <si>
    <t>i learned  on an internet forum a claim that australia is wider than the moon</t>
  </si>
  <si>
    <t>i learned  on an internet forum a claim that the sun takes over one earth month to make a full rotation</t>
  </si>
  <si>
    <t>i learned  on an internet forum a claim that astronauts can grow as much as two inches in space</t>
  </si>
  <si>
    <t>i learned  on an internet forum a claim that through the seasons, a reindeerâ€™s eyes will change color</t>
  </si>
  <si>
    <t>i learned  on an internet forum a claim that the pupil of a goat is rectangular</t>
  </si>
  <si>
    <t>i learned  on an internet forum a claim that take out restaurants have been found in the remains of pompeii</t>
  </si>
  <si>
    <t>i learned  on an internet forum a claim that evidence from seymour island suggest that penguins were once 6 ft tall</t>
  </si>
  <si>
    <t>i learned  on an internet forum a claim that typing keyboards were previously arranged alphabetically</t>
  </si>
  <si>
    <t>i learned  on an internet forum a claim that no two tongue prints are alike</t>
  </si>
  <si>
    <t>i learned  on an internet forum a claim that australia has the most number of beaches in the world</t>
  </si>
  <si>
    <t>i learned  on an internet forum a claim that may 22nd is the least common birth date</t>
  </si>
  <si>
    <t>i learned  on an internet forum a claim that a blue whale's heartbeat can be heard from two miles away</t>
  </si>
  <si>
    <t>i learned  on an internet forum a claim that one type of parrot, kea parrots, laugh together when they're in a good mood</t>
  </si>
  <si>
    <t>i learned  on an internet forum a claim that human ears and noses never stop growing</t>
  </si>
  <si>
    <t>i learned  on an internet forum a claim that bees can fly higher than mount everest</t>
  </si>
  <si>
    <t>i learned  on an internet forum a claim that humans have jumped further than horses in the olympics</t>
  </si>
  <si>
    <t>i learned  on an internet forum a claim that 170-year-old champagne was found under the baltic sea</t>
  </si>
  <si>
    <t>i learned  on an internet forum a claim that a one-armed player scored the winning goal in the first soccer tournament world cup in 1930</t>
  </si>
  <si>
    <t>i learned  on an internet forum a claim that the continental tectonic plates move at the same rate that fingernails grow</t>
  </si>
  <si>
    <t>i learned  on an internet forum a claim that there are fewer stars in the sky than there are trees on earth</t>
  </si>
  <si>
    <t>i learned  on an internet forum a claim that children are born less frequently on saturdays</t>
  </si>
  <si>
    <t>i learned  on an internet forum a claim that the largest recorded snowflake was 15 inches wide</t>
  </si>
  <si>
    <t>i learned  on an internet forum a claim that the opposite sides of dice will always equal 7</t>
  </si>
  <si>
    <t>i learned  on an internet forum a claim that cats can't taste sweet flavors</t>
  </si>
  <si>
    <t>i learned  on an internet forum a claim that the roar of a lion can be heard up to 5 miles away</t>
  </si>
  <si>
    <t>i learned  on an internet forum a claim that mice typically only live for 6 months in the wild</t>
  </si>
  <si>
    <t>i learned  on an internet forum a claim that a shape with 26 sides is known as a rhombicuboctahedron</t>
  </si>
  <si>
    <t>i learned  on an internet forum a claim that the queens in ant colonies live for around 30 years</t>
  </si>
  <si>
    <t>i learned  on an internet forum a claim that ketchup leaves the bottle at a measured speed of 25 miles per year</t>
  </si>
  <si>
    <t>i learned  on an internet forum a claim that the town of calama in chile has never experienced rain</t>
  </si>
  <si>
    <t>i learned  on an internet forum a claim that a giant tortoise that was believed to be extinct was found in the galapagos islands</t>
  </si>
  <si>
    <t>i learned  on an internet forum a claim that the longest recorded tennis match lasted for 11 hours</t>
  </si>
  <si>
    <t>i learned  from the media that earth days are getting longer over time due to orbital expansion</t>
  </si>
  <si>
    <t>i learned  from the media that iceland is growing 5 centimeters per year</t>
  </si>
  <si>
    <t>i learned  from the media that the largest rock on earth is in australia</t>
  </si>
  <si>
    <t>i learned  from the media that there are about 582 million entrepreneurs in the world</t>
  </si>
  <si>
    <t>i learned  from the media that the most productive work day of the week is tuesday</t>
  </si>
  <si>
    <t>i learned  from the media that american industrialist andrew carnegie had a net worth of $475 million usd, worth over $300 billion usd today</t>
  </si>
  <si>
    <t>i learned  from the media that the highest total mileage clocked by a single car is 2850000 million miles</t>
  </si>
  <si>
    <t>i learned  from the media that elvis presley has sold more records than the music band the beatles</t>
  </si>
  <si>
    <t>i learned  from the media that vinyl record sales now surpass compact disc sales</t>
  </si>
  <si>
    <t>i learned  from the media that the band metallica is the first and only group to play on all seven continents</t>
  </si>
  <si>
    <t>i learned  from the media that the average user checks their mobile phone around 150 times each day</t>
  </si>
  <si>
    <t>i learned  from the media that the concorde was the fastest passenger jet ever</t>
  </si>
  <si>
    <t>i learned  from the media that london, england has the world's oldest subway system</t>
  </si>
  <si>
    <t>i learned  from the media that there are currently over 300 cruise ships operating around the world</t>
  </si>
  <si>
    <t>i learned  from the media that reindeer grow new antlers every year</t>
  </si>
  <si>
    <t>i learned  from the media that the chinese began to document halleyâ€™s comet in 240 b.c.</t>
  </si>
  <si>
    <t>i learned  from the media that the bent joint in the legs of the flamingo is its ankles</t>
  </si>
  <si>
    <t>i learned  from the media that there is a world championship for throwing mobile phones</t>
  </si>
  <si>
    <t>i learned  from the media that australia has the most number of venomous snakes worldwide</t>
  </si>
  <si>
    <t>i learned  from the media that a pound of houseflies contains more protein than a pound of beef</t>
  </si>
  <si>
    <t>i learned  from the media that a single lightning bolt has enough energy to toast 100,000 slices of bread</t>
  </si>
  <si>
    <t>i learned  from the media that the red-billed quelea is the most common bird on earth</t>
  </si>
  <si>
    <t>i learned  from the media that cows have "best friends" and will get stressed when separated</t>
  </si>
  <si>
    <t>i learned  from the media that bubble wrap was originally designed to be used as wallpaper</t>
  </si>
  <si>
    <t>i learned  from the media that our sense of smell and taste decreases by 20%-50% during airplane flights</t>
  </si>
  <si>
    <t>i learned  from the media that the french scrabble world champion winner doesnâ€™t speak french</t>
  </si>
  <si>
    <t>i learned  from the media that the largest pair of eyes in the world belongs to the giant squid</t>
  </si>
  <si>
    <t>i learned  from the media that x-rays canâ€™t distinguish real diamonds from fake ones</t>
  </si>
  <si>
    <t>i learned  from the media that most children in the world are born on a thursday</t>
  </si>
  <si>
    <t>i learned  from the media that human eyeballs do not grow or change their size as they age</t>
  </si>
  <si>
    <t>i learned  from the media that outerspace partly smells like diesel fuel and barbeque</t>
  </si>
  <si>
    <t>i learned  from the media that cold water is just as cleansing as hot water</t>
  </si>
  <si>
    <t>i learned  from the media that more people speak english as their second language than those who use it as their primary language</t>
  </si>
  <si>
    <t>i learned  from the media that triskaidekaphobia is the fear of the number 13</t>
  </si>
  <si>
    <t>i learned  from the media that bananas get their curved shape by growing towards the sun</t>
  </si>
  <si>
    <t>i learned  from the media that the average american spends time totalling 2.5 days annually looking for lost items</t>
  </si>
  <si>
    <t>i learned  from the media that the chicken is the closest relative to the t-rex</t>
  </si>
  <si>
    <t>i learned  from the media that baby spiders are called spiderlings</t>
  </si>
  <si>
    <t>i learned  from the media that flossing your teeth improves memory</t>
  </si>
  <si>
    <t>i learned  from the media that lemurs were previously the size of gorillas</t>
  </si>
  <si>
    <t>i learned  from the media that the town of calama in chile has never experienced rain</t>
  </si>
  <si>
    <t>i learned  from the media that every three seconds, there is a birth taking place somewhere in the world</t>
  </si>
  <si>
    <t>i learned  from the media that china is the worldâ€™s largest silk producer</t>
  </si>
  <si>
    <t>i learned  from the media a claim that nucelear fission is now being used to produce electricity</t>
  </si>
  <si>
    <t>i learned  from the media a claim that microbes from the sahara desert help feed the amazon rainforest</t>
  </si>
  <si>
    <t>i learned  from the media a claim that iceland is growing 5 centimeters per year</t>
  </si>
  <si>
    <t>i learned  from the media a claim that there are 7100+ islands in the philippines</t>
  </si>
  <si>
    <t>i learned  from the media a claim that american industrialist andrew carnegie had a net worth of $475 million usd, worth over $300 billion usd today</t>
  </si>
  <si>
    <t>i learned  from the media a claim that the rubik's cube is the best-selling product of all time</t>
  </si>
  <si>
    <t>i learned  from the media a claim that more businesses will be owned by women than men by 2045</t>
  </si>
  <si>
    <t>i learned  from the media a claim that the highest total mileage clocked by a single car is 2850000 million miles</t>
  </si>
  <si>
    <t>i learned  from the media a claim that the origins of the banjo instrument begin in africa</t>
  </si>
  <si>
    <t>i learned  from the media a claim that the band metallica is the first and only group to play on all seven continents</t>
  </si>
  <si>
    <t>i learned  from the media a claim that violins are constructed from 70 individual wooden pieces</t>
  </si>
  <si>
    <t>i learned  from the media a claim that 99% of individuals in denmark, ireland and the united arab emirates have internet access</t>
  </si>
  <si>
    <t>i learned  from the media a claim that the average user checks their mobile phone around 150 times each day</t>
  </si>
  <si>
    <t>i learned  from the media a claim that there are almost 1.16 billion websites, but only about 200 million are active</t>
  </si>
  <si>
    <t>i learned  from the media a claim that 1920 was the last time the event "tug-of-war" was played in the summer olympics</t>
  </si>
  <si>
    <t>i learned  from the media a claim that starting in 1990, american basketball player michael jordan and the chicago bulls never had a three-game losing streak for eight years</t>
  </si>
  <si>
    <t>i learned  from the media a claim that indiaâ€™s trains transport roughly 23 million passengers each day</t>
  </si>
  <si>
    <t>i learned  from the media a claim that the biggest passenger bus in the world operates in brazil</t>
  </si>
  <si>
    <t>i learned  from the media a claim that adult cats only meow to humans</t>
  </si>
  <si>
    <t>i learned  from the media a claim that mercury &amp; venus are the only 2 planets in our solar system that have no moons</t>
  </si>
  <si>
    <t>i learned  from the media a claim that a day on mars is about the same length as on earth</t>
  </si>
  <si>
    <t>i learned  from the media a claim that canned pumpkins do not contain actual pumpkins</t>
  </si>
  <si>
    <t>i learned  from the media a claim that dogs can understand up to 250 hand gestures and words</t>
  </si>
  <si>
    <t>i learned  from the media a claim that antarctica is the only continent without any reptiles or snakes</t>
  </si>
  <si>
    <t>i learned  from the media a claim that a crocodile cannot stick its tongue out</t>
  </si>
  <si>
    <t>i learned  from the media a claim that at birth, baby pandas are smaller than mice</t>
  </si>
  <si>
    <t>i learned  from the media a claim that humans canâ€™t taste food without saliva</t>
  </si>
  <si>
    <t>i learned  from the media a claim that butterflies taste with their feet</t>
  </si>
  <si>
    <t>i learned  from the media a claim that penguins can jump as high as 9 feet in the air</t>
  </si>
  <si>
    <t>i learned  from the media a claim that a blue whale's heartbeat can be heard from two miles away</t>
  </si>
  <si>
    <t>i learned  from the media a claim that the red-billed quelea is the most common bird on earth</t>
  </si>
  <si>
    <t>i learned  from the media a claim that black cats are good luck in britain and japan</t>
  </si>
  <si>
    <t>i learned  from the media a claim that our sense of smell and taste decreases by 20%-50% during airplane flights</t>
  </si>
  <si>
    <t>i learned  from the media a claim that armadillos have bulletproof shells</t>
  </si>
  <si>
    <t>i learned  from the media a claim that the largest pair of eyes in the world belongs to the giant squid</t>
  </si>
  <si>
    <t>i learned  from the media a claim that outerspace partly smells like diesel fuel and barbeque</t>
  </si>
  <si>
    <t>i learned  from the media a claim that triskaidekaphobia is the fear of the number 13</t>
  </si>
  <si>
    <t>i learned  from the media a claim that snakes can predict earthquakes</t>
  </si>
  <si>
    <t>i learned  from the media a claim that sloths can hold their breaths longer than dolphins</t>
  </si>
  <si>
    <t>i learned  from the media a claim that baby spiders are called spiderlings</t>
  </si>
  <si>
    <t>i learned  from the media a claim that the dwarf planet pluto was named by an 11-year-old girl</t>
  </si>
  <si>
    <t>i learned  from the media a claim that the earth holds about 11 quintillion pounds of air</t>
  </si>
  <si>
    <t>i learned  from the media a claim that the moon is moving away from the earth</t>
  </si>
  <si>
    <t>i learned  from the media a claim that every three seconds, there is a birth taking place somewhere in the world</t>
  </si>
  <si>
    <t>i learned  from the media a claim that the longest recorded tennis match lasted for 11 hours</t>
  </si>
  <si>
    <t>i learned  on social media that the metro of st. petersburg, with an average depth of hundred meters, is the deepest metro in the world</t>
  </si>
  <si>
    <t>i learned  on social media that a modern formula 1 racing car can drive upside down in a tunnel at 120mph</t>
  </si>
  <si>
    <t>i learned  on social media that 1 billion cars are currently in use around the world</t>
  </si>
  <si>
    <t>i learned  on social media that the automotive industry employs about 9.9 million americans</t>
  </si>
  <si>
    <t>i learned  on social media that the band metallica is the first and only group to play on all seven continents</t>
  </si>
  <si>
    <t>i learned  on social media that the musical artist prince played 27 different instruments on his debut album</t>
  </si>
  <si>
    <t>i learned  on social media that 90% of the worldâ€™s data was generated after 2019</t>
  </si>
  <si>
    <t>i learned  on social media that the average user checks their mobile phone around 150 times each day</t>
  </si>
  <si>
    <t>i learned  on social media that 1 in 3 people have never used the internet</t>
  </si>
  <si>
    <t>i learned  on social media that kite flying is a professional sport in thailand.</t>
  </si>
  <si>
    <t>i learned  on social media that shanghai, china has the world's longest subway system</t>
  </si>
  <si>
    <t>i learned  on social media that the first cruise ship set sail in 1900</t>
  </si>
  <si>
    <t>i learned  on social media that dragonflies can see in all directions at the same time</t>
  </si>
  <si>
    <t>i learned  on social media that koalas sleep up to 22 hours per day</t>
  </si>
  <si>
    <t>i learned  on social media that some sharks can glow in the dark</t>
  </si>
  <si>
    <t>i learned  on social media that the hummingbird is the only bird that can fly backwards</t>
  </si>
  <si>
    <t>i learned  on social media that the volcano olympus mons on mars is over 3 times taller than mount everest</t>
  </si>
  <si>
    <t>i learned  on social media that jupiter has the most moons</t>
  </si>
  <si>
    <t>i learned  on social media that neptuneâ€™s winds are the fastest in the solar system</t>
  </si>
  <si>
    <t>i learned  on social media that there is a world championship for throwing mobile phones</t>
  </si>
  <si>
    <t>i learned  on social media that new parents lose around 750 hours of sleep in the first year of their first childâ€™s life</t>
  </si>
  <si>
    <t>i learned  on social media that avocados never ripen while they are still attached to the tree</t>
  </si>
  <si>
    <t>i learned  on social media that people are born with only 2 natural fears: the fear of falling and the fear of loud sounds</t>
  </si>
  <si>
    <t>i learned  on social media that australia has the most number of venomous snakes worldwide</t>
  </si>
  <si>
    <t>i learned  on social media that a crocodile cannot stick its tongue out</t>
  </si>
  <si>
    <t>i learned  on social media that no two tongue prints are alike</t>
  </si>
  <si>
    <t>i learned  on social media that the population of the united states increases by one person every 12 seconds</t>
  </si>
  <si>
    <t>i learned  on social media that ancient egyptians slept on pillows made of stone</t>
  </si>
  <si>
    <t>i learned  on social media that the tallest tower of cupcakes ever made was over 35 feet</t>
  </si>
  <si>
    <t>i learned  on social media that there are more than 24 time zones around the world</t>
  </si>
  <si>
    <t>i learned  on social media that sweden has the most islands of any country</t>
  </si>
  <si>
    <t>i learned  on social media that the eiffel tower gets taller during the summer</t>
  </si>
  <si>
    <t>i learned  on social media that humans have jumped further than horses in the olympics</t>
  </si>
  <si>
    <t>i learned  on social media that the french scrabble world champion winner doesnâ€™t speak french</t>
  </si>
  <si>
    <t>i learned  on social media that there are fewer stars in the sky than there are trees on earth</t>
  </si>
  <si>
    <t>i learned  on social media that children are born less frequently on saturdays</t>
  </si>
  <si>
    <t>i learned  on social media that humans are more likely to have a weird or scary dream when sleeping on their stomach</t>
  </si>
  <si>
    <t>i learned  on social media that melting glaciers make fizzy noises</t>
  </si>
  <si>
    <t>i learned  on social media that the odds of getting a set of cards referred to as a royal flush is 1 in 649,740</t>
  </si>
  <si>
    <t>i learned  on social media that cats can't taste sweet flavors</t>
  </si>
  <si>
    <t>i learned  on social media that apple seeds contain cyanide</t>
  </si>
  <si>
    <t>i learned  on social media that the chicken is the closest relative to the t-rex</t>
  </si>
  <si>
    <t>i learned  on social media that the human brain uses 20% of the body's oxygen</t>
  </si>
  <si>
    <t>i learned  on social media that the largest living thing on earth is a tree</t>
  </si>
  <si>
    <t>i learned  on social media that the longest recorded tennis match lasted for 11 hours</t>
  </si>
  <si>
    <t>i learned  on social media that redwoods are the tallest trees</t>
  </si>
  <si>
    <t>i learned  on social media a claim that damascus is the oldest continuously inhabited city in the world</t>
  </si>
  <si>
    <t>i learned  on social media a claim that seventy percent of small businesses are owned and operated by a single person.</t>
  </si>
  <si>
    <t>i learned  on social media a claim that 90% of goods are shipped by ocean freight</t>
  </si>
  <si>
    <t>i learned  on social media a claim that most car horns honk in the key of f</t>
  </si>
  <si>
    <t>i learned  on social media a claim that windshield wipers were invented in 1905</t>
  </si>
  <si>
    <t>i learned  on social media a claim that the average car has more than 100 miles of code in the vehicleâ€™s internal computer</t>
  </si>
  <si>
    <t>i learned  on social media a claim that the automotive industry employs about 9.9 million americans</t>
  </si>
  <si>
    <t>i learned  on social media a claim that vinyl record sales now surpass compact disc sales</t>
  </si>
  <si>
    <t>i learned  on social media a claim that the oldest surviving song is around 3,500 years old</t>
  </si>
  <si>
    <t>i learned  on social media a claim that the best selling single of all time is "white christmas" by bing crosby</t>
  </si>
  <si>
    <t>i learned  on social media a claim that cannonballs were the first objects thrown in international shot put events in the early 1900s</t>
  </si>
  <si>
    <t>i learned  on social media a claim that the concorde was the fastest passenger jet ever</t>
  </si>
  <si>
    <t>i learned  on social media a claim that the first cruise ship set sail in 1900</t>
  </si>
  <si>
    <t>i learned  on social media a claim that reindeer grow new antlers every year</t>
  </si>
  <si>
    <t>i learned  on social media a claim that mercury &amp; venus are the only 2 planets in our solar system that have no moons</t>
  </si>
  <si>
    <t>i learned  on social media a claim that it would take 258 earth days to drive around one of saturnâ€™s rings at a speed of 75 mph</t>
  </si>
  <si>
    <t>i learned  on social media a claim that there are more stars in the universe than grains of sand on earth</t>
  </si>
  <si>
    <t>i learned  on social media a claim that it rains diamonds on jupiter and saturn</t>
  </si>
  <si>
    <t>i learned  on social media a claim that canned pumpkins do not contain actual pumpkins</t>
  </si>
  <si>
    <t>i learned  on social media a claim that take out restaurants have been found in the remains of pompeii</t>
  </si>
  <si>
    <t>i learned  on social media a claim that the longest location name on the planet earth is 85 letters in english.</t>
  </si>
  <si>
    <t>i learned  on social media a claim that armadillos have bulletproof shells</t>
  </si>
  <si>
    <t>i learned  on social media a claim that jobs in the field of agriculture are the most prevalent types of jobs in the world</t>
  </si>
  <si>
    <t>i learned  on social media a claim that humans are more likely to have a weird or scary dream when sleeping on their stomach</t>
  </si>
  <si>
    <t>i learned  on social media a claim that snakes can predict earthquakes</t>
  </si>
  <si>
    <t>i learned  on social media a claim that apple seeds contain cyanide</t>
  </si>
  <si>
    <t>i learned  on social media a claim that a man once set a record by putting on over 260 t-shirts</t>
  </si>
  <si>
    <t>i learned  on social media a claim that baby spiders are called spiderlings</t>
  </si>
  <si>
    <t>i learned  on social media a claim that the roar of a lion can be heard up to 5 miles away</t>
  </si>
  <si>
    <t>i learned  on social media a claim that honeybees can recognize human faces</t>
  </si>
  <si>
    <t>i learned  on social media a claim that mice typically only live for 6 months in the wild</t>
  </si>
  <si>
    <t>i learned  on social media a claim that the largest living thing on earth is a tree</t>
  </si>
  <si>
    <t>i learned  on social media a claim that you can fit about 400 grapevines in one acre of land</t>
  </si>
  <si>
    <t>i learned  on social media a claim that redwoods are the tallest trees</t>
  </si>
  <si>
    <t>i learned  in a discussion board that canada has the most lakes in the world</t>
  </si>
  <si>
    <t>i learned  in a discussion board that 20% of the world's oxygen is produced in the amazon jungles</t>
  </si>
  <si>
    <t>i learned  in a discussion board that 1 billion cars are currently in use around the world</t>
  </si>
  <si>
    <t>i learned  in a discussion board that the average car contains over 30000 unique parts</t>
  </si>
  <si>
    <t>i learned  in a discussion board that the oldest playable musical instruments were found in china</t>
  </si>
  <si>
    <t>i learned  in a discussion board that elvis presley has sold more records than the music band the beatles</t>
  </si>
  <si>
    <t>i learned  in a discussion board that the origins of the banjo instrument begin in africa</t>
  </si>
  <si>
    <t>i learned  in a discussion board that over 60% of the world's population has access to the internet</t>
  </si>
  <si>
    <t>i learned  in a discussion board that about half of the world's population can access the web via a mobile device</t>
  </si>
  <si>
    <t>i learned  in a discussion board that 99% of individuals in denmark, ireland and the united arab emirates have internet access</t>
  </si>
  <si>
    <t>i learned  in a discussion board that an average user spends 40% of their day on the internet</t>
  </si>
  <si>
    <t>i learned  in a discussion board that the world generates 2.5 quintillion bytes of data every day</t>
  </si>
  <si>
    <t>i learned  in a discussion board that there are almost 1.16 billion websites, but only about 200 million are active</t>
  </si>
  <si>
    <t>i learned  in a discussion board that badminton is the fastest ball and net sport in the world</t>
  </si>
  <si>
    <t>i learned  in a discussion board that the longest commercial flight in history took around 30 hours</t>
  </si>
  <si>
    <t>i learned  in a discussion board that indiaâ€™s trains transport roughly 23 million passengers each day</t>
  </si>
  <si>
    <t>i learned  in a discussion board that london, england has the world's oldest subway system</t>
  </si>
  <si>
    <t>i learned  in a discussion board that dolphins are mammals</t>
  </si>
  <si>
    <t>i learned  in a discussion board that a dogâ€™s sense of smell is much more powerful than a human's</t>
  </si>
  <si>
    <t>i learned  in a discussion board that some ants can lift up to 20 times their own body weight</t>
  </si>
  <si>
    <t>i learned  in a discussion board that the hottest planet in our solar system is venus.</t>
  </si>
  <si>
    <t>i learned  in a discussion board that neptune radiates more heat than it gets from the sun</t>
  </si>
  <si>
    <t>i learned  in a discussion board that saturn is less dense than water</t>
  </si>
  <si>
    <t>i learned  in a discussion board that canned pumpkins do not contain actual pumpkins</t>
  </si>
  <si>
    <t>i learned  in a discussion board that take out restaurants have been found in the remains of pompeii</t>
  </si>
  <si>
    <t>i learned  in a discussion board that chihuahuas have the largest brain among dogs</t>
  </si>
  <si>
    <t>i learned  in a discussion board that a banana is technically a berry</t>
  </si>
  <si>
    <t>i learned  in a discussion board that elephants will console each other during stressful situations</t>
  </si>
  <si>
    <t>i learned  in a discussion board that avocados never ripen while they are still attached to the tree</t>
  </si>
  <si>
    <t>i learned  in a discussion board that the brain is the fattiest organ in the body</t>
  </si>
  <si>
    <t>i learned  in a discussion board that the microwave oven was an accidental invention</t>
  </si>
  <si>
    <t>i learned  in a discussion board that a single lightning bolt has enough energy to toast 100,000 slices of bread</t>
  </si>
  <si>
    <t>i learned  in a discussion board that bubble wrap was originally designed to be used as wallpaper</t>
  </si>
  <si>
    <t>i learned  in a discussion board that q' is the only letter that doesnâ€™t appear in any u.s. state name</t>
  </si>
  <si>
    <t>i learned  in a discussion board that children are born less frequently on saturdays</t>
  </si>
  <si>
    <t>i learned  in a discussion board that most children in the world are born on a thursday</t>
  </si>
  <si>
    <t>i learned  in a discussion board that melting glaciers make fizzy noises</t>
  </si>
  <si>
    <t>i learned  in a discussion board that cold water is just as cleansing as hot water</t>
  </si>
  <si>
    <t>i learned  in a discussion board that bottled water has an expiration date</t>
  </si>
  <si>
    <t>i learned  in a discussion board that sea otters are born unable to swim</t>
  </si>
  <si>
    <t>i learned  in a discussion board that bananas get their curved shape by growing towards the sun</t>
  </si>
  <si>
    <t>i learned  in a discussion board that playing dance music helps ward off mosquitoes</t>
  </si>
  <si>
    <t>i learned  in a discussion board that alaska is the only u.s. state whose name can be typed on a single row on the american standard keyboard</t>
  </si>
  <si>
    <t>i learned  in a discussion board that around 50% of the mined gold on earth comes from one source</t>
  </si>
  <si>
    <t>i learned  in a discussion board that the insect population of the world is 1 billion times more than the world population</t>
  </si>
  <si>
    <t>i learned  in a discussion board that the human brain uses 20% of the body's oxygen</t>
  </si>
  <si>
    <t>i learned  in a discussion board that lemurs were previously the size of gorillas</t>
  </si>
  <si>
    <t>i learned  in a discussion board that the largest living thing on earth is a tree</t>
  </si>
  <si>
    <t>i learned  in a discussion board that you can fit about 400 grapevines in one acre of land</t>
  </si>
  <si>
    <t>i learned  in a discussion board a claim that austrian physicist erwin schrÃ¶dinger was allergic to cats</t>
  </si>
  <si>
    <t>i learned  in a discussion board a claim that nucelear fission is now being used to produce electricity</t>
  </si>
  <si>
    <t>i learned  in a discussion board a claim that microbes from the sahara desert help feed the amazon rainforest</t>
  </si>
  <si>
    <t>i learned  in a discussion board a claim that bangkok's full name has 163 letters</t>
  </si>
  <si>
    <t>i learned  in a discussion board a claim that there are about 582 million entrepreneurs in the world</t>
  </si>
  <si>
    <t>i learned  in a discussion board a claim that the most productive work day of the week is tuesday</t>
  </si>
  <si>
    <t>i learned  in a discussion board a claim that the metro of st. petersburg, with an average depth of hundred meters, is the deepest metro in the world</t>
  </si>
  <si>
    <t>i learned  in a discussion board a claim that 90% of goods are shipped by ocean freight</t>
  </si>
  <si>
    <t>i learned  in a discussion board a claim that windshield wipers were invented in 1905</t>
  </si>
  <si>
    <t>i learned  in a discussion board a claim that the origins of the banjo instrument begin in africa</t>
  </si>
  <si>
    <t>i learned  in a discussion board a claim that vinyl record sales now surpass compact disc sales</t>
  </si>
  <si>
    <t>i learned  in a discussion board a claim that the oldest surviving song is around 3,500 years old</t>
  </si>
  <si>
    <t>i learned  in a discussion board a claim that the best selling single of all time is "white christmas" by bing crosby</t>
  </si>
  <si>
    <t>i learned  in a discussion board a claim that half of retail purchases are now made through a mobile device</t>
  </si>
  <si>
    <t>i learned  in a discussion board a claim that american basketball legend wilt chamberlain never fouled out of a game</t>
  </si>
  <si>
    <t>i learned  in a discussion board a claim that shanghai, china has the world's longest subway system</t>
  </si>
  <si>
    <t>i learned  in a discussion board a claim that the first cruise ship set sail in 1900</t>
  </si>
  <si>
    <t>i learned  in a discussion board a claim that an octopus has three hearts</t>
  </si>
  <si>
    <t>i learned  in a discussion board a claim that the volcano olympus mons on mars is over 3 times taller than mount everest</t>
  </si>
  <si>
    <t>i learned  in a discussion board a claim that sound actually travels in space</t>
  </si>
  <si>
    <t>i learned  in a discussion board a claim that thereâ€™s a planet made of diamonds two times the size of earth</t>
  </si>
  <si>
    <t>i learned  in a discussion board a claim that there are currently 6 spacecrafts on mars</t>
  </si>
  <si>
    <t>i learned  in a discussion board a claim that there might be a huge planet in this solar system</t>
  </si>
  <si>
    <t>i learned  in a discussion board a claim that mars has running water</t>
  </si>
  <si>
    <t>i learned  in a discussion board a claim that marie curie is the only person with two nobel prizes in different sciences</t>
  </si>
  <si>
    <t>i learned  in a discussion board a claim that it is illegal to waste food in french supermarkets</t>
  </si>
  <si>
    <t>i learned  in a discussion board a claim that bathwater stays warmer for a longer duration with bubbles</t>
  </si>
  <si>
    <t>i learned  in a discussion board a claim that the pupil of a goat is rectangular</t>
  </si>
  <si>
    <t>i learned  in a discussion board a claim that china owns all of the pandas in the world</t>
  </si>
  <si>
    <t>i learned  in a discussion board a claim that antarctica is the only continent without any reptiles or snakes</t>
  </si>
  <si>
    <t>i learned  in a discussion board a claim that australia has the most number of venomous snakes worldwide</t>
  </si>
  <si>
    <t>i learned  in a discussion board a claim that artificial banana flavoring is based on an extinct banana type</t>
  </si>
  <si>
    <t>i learned  in a discussion board a claim that your heart beats 100,000 times a day</t>
  </si>
  <si>
    <t>i learned  in a discussion board a claim that the netherlands is home to the population of tallest humans on earth</t>
  </si>
  <si>
    <t>i learned  in a discussion board a claim that the longest location name on the planet earth is 85 letters in english.</t>
  </si>
  <si>
    <t>i learned  in a discussion board a claim that the eye of an ostrich is bigger than its brain</t>
  </si>
  <si>
    <t>i learned  in a discussion board a claim that the continental tectonic plates move at the same rate that fingernails grow</t>
  </si>
  <si>
    <t>i learned  in a discussion board a claim that most children in the world are born on a thursday</t>
  </si>
  <si>
    <t>i learned  in a discussion board a claim that outerspace partly smells like diesel fuel and barbeque</t>
  </si>
  <si>
    <t>i learned  in a discussion board a claim that pineapples are named after pinecones</t>
  </si>
  <si>
    <t>i learned  in a discussion board a claim that bottled water has an expiration date</t>
  </si>
  <si>
    <t>i learned  in a discussion board a claim that the most successful predator is a wild dog</t>
  </si>
  <si>
    <t>i learned  in a discussion board a claim that in a deck of cards, the king of hearts is the only king without a mustache</t>
  </si>
  <si>
    <t>i learned  in a discussion board a claim that the opposite sides of dice will always equal 7</t>
  </si>
  <si>
    <t>i learned  in a discussion board a claim that the average american spends time totalling 2.5 days annually looking for lost items</t>
  </si>
  <si>
    <t>i learned  in a discussion board a claim that baby spiders are called spiderlings</t>
  </si>
  <si>
    <t>i learned  in a discussion board a claim that violin bows are made from horsehair</t>
  </si>
  <si>
    <t>i learned  in a discussion board a claim that redwoods are the tallest trees</t>
  </si>
  <si>
    <t>i learned  in a discussion board a claim that strawberries are the only known fruit to grow their seeds externally</t>
  </si>
  <si>
    <t>i learned  on a website that the largest rock on earth is in australia</t>
  </si>
  <si>
    <t>i learned  on a website that bangkok's full name has 163 letters</t>
  </si>
  <si>
    <t>i learned  on a website that there are about 582 million entrepreneurs in the world</t>
  </si>
  <si>
    <t>i learned  on a website that the total number of multinational companies investing in green initiatives has increased by 35% since 2020</t>
  </si>
  <si>
    <t>i learned  on a website that the average british driver will spend around 99 days of their life stuck in traffic</t>
  </si>
  <si>
    <t>i learned  on a website that the most recorded song in history is "summertime" written by george gershwin and dorothy heyward</t>
  </si>
  <si>
    <t>i learned  on a website that the japanese word â€˜karaokeâ€™ comes from a phrase meaning â€™empty orchestraâ€™</t>
  </si>
  <si>
    <t>i learned  on a website that the average user checks their mobile phone around 150 times each day</t>
  </si>
  <si>
    <t>i learned  on a website that 1920 was the last time the event "tug-of-war" was played in the summer olympics</t>
  </si>
  <si>
    <t>i learned  on a website that at the first modern olympics, winners were awarded silver medals</t>
  </si>
  <si>
    <t>i learned  on a website that the busiest airport in the world is in the united states</t>
  </si>
  <si>
    <t>i learned  on a website that the longest possible train journey in the world is from portugal to singapore</t>
  </si>
  <si>
    <t>i learned  on a website that london, england has the world's oldest subway system</t>
  </si>
  <si>
    <t>i learned  on a website that the cheetah is the fastest land animal on earth</t>
  </si>
  <si>
    <t>i learned  on a website that adult cats only meow to humans</t>
  </si>
  <si>
    <t>i learned  on a website that koalas sleep up to 22 hours per day</t>
  </si>
  <si>
    <t>i learned  on a website that some sharks can glow in the dark</t>
  </si>
  <si>
    <t>i learned  on a website that australia is wider than the moon</t>
  </si>
  <si>
    <t>i learned  on a website that neptuneâ€™s winds are the fastest in the solar system</t>
  </si>
  <si>
    <t>i learned  on a website that about once a year, an asteroid the size of a car enters earthâ€™s atmosphere</t>
  </si>
  <si>
    <t>i learned  on a website that there might be a huge planet in this solar system</t>
  </si>
  <si>
    <t>i learned  on a website that astronauts can grow as much as two inches in space</t>
  </si>
  <si>
    <t>i learned  on a website that the bent joint in the legs of the flamingo is its ankles</t>
  </si>
  <si>
    <t>i learned  on a website that canned pumpkins do not contain actual pumpkins</t>
  </si>
  <si>
    <t>i learned  on a website that captive ravens can speak better than parrots</t>
  </si>
  <si>
    <t>i learned  on a website that artificial banana flavoring is based on an extinct banana type</t>
  </si>
  <si>
    <t>i learned  on a website that australia has the most number of beaches in the world</t>
  </si>
  <si>
    <t>i learned  on a website that a full jumbo jet tank has enough fuel to drive a car around the world four times</t>
  </si>
  <si>
    <t>i learned  on a website that millions of trees are estimated to be planted by squirrels that forgot their buried nuts</t>
  </si>
  <si>
    <t>i learned  on a website that the canary islands are named after types of dogs, not birds</t>
  </si>
  <si>
    <t>i learned  on a website that there are more than 24 time zones around the world</t>
  </si>
  <si>
    <t>i learned  on a website that black cats are good luck in britain and japan</t>
  </si>
  <si>
    <t>i learned  on a website that our sense of smell and taste decreases by 20%-50% during airplane flights</t>
  </si>
  <si>
    <t>i learned  on a website that neptune was the first planet that was discovered before being seen through a telescope</t>
  </si>
  <si>
    <t>i learned  on a website that the first commercial airplane flight lasted 23 minutes</t>
  </si>
  <si>
    <t>i learned  on a website that jobs in the field of agriculture are the most prevalent types of jobs in the world</t>
  </si>
  <si>
    <t>i learned  on a website that triskaidekaphobia is the fear of the number 13</t>
  </si>
  <si>
    <t>i learned  on a website that snakes can predict earthquakes</t>
  </si>
  <si>
    <t>i learned  on a website that frigate birds can sleep while flying</t>
  </si>
  <si>
    <t>i learned  on a website that the average american spends time totalling 2.5 days annually looking for lost items</t>
  </si>
  <si>
    <t>i learned  on a website that sloths can hold their breaths longer than dolphins</t>
  </si>
  <si>
    <t>i learned  on a website that ravens are always aware when someone is watching them</t>
  </si>
  <si>
    <t>i learned  on a website that the roar of a lion can be heard up to 5 miles away</t>
  </si>
  <si>
    <t>i learned  on a website that up to 20% of power outages in the u.s. are due to squirrels chewing through the lines</t>
  </si>
  <si>
    <t>i learned  on a website that honeybees can recognize human faces</t>
  </si>
  <si>
    <t>i learned  on a website that violin bows are made from horsehair</t>
  </si>
  <si>
    <t>i learned  on a website that around 50% of the mined gold on earth comes from one source</t>
  </si>
  <si>
    <t>i learned  on a website that the insect population of the world is 1 billion times more than the world population</t>
  </si>
  <si>
    <t>i learned  on a website that the human brain uses 20% of the body's oxygen</t>
  </si>
  <si>
    <t>i learned  on a website that applying an equal amount of pressure to the total surface area of an egg will prevent it from breaking</t>
  </si>
  <si>
    <t>i learned  on a website that you can fit about 400 grapevines in one acre of land</t>
  </si>
  <si>
    <t>i learned  on a website that lightning strikes somewhere on earth about 100 times every second</t>
  </si>
  <si>
    <t>i learned  on a website that there are 366 dimples on a regulation golf ball</t>
  </si>
  <si>
    <t>i learned  on a website a claim that microbes from the sahara desert help feed the amazon rainforest</t>
  </si>
  <si>
    <t>i learned  on a website a claim that yellowstone national park is home to a supervolcano</t>
  </si>
  <si>
    <t>i learned  on a website a claim that canada has the most lakes in the world</t>
  </si>
  <si>
    <t>i learned  on a website a claim that the rubik's cube is the best-selling product of all time</t>
  </si>
  <si>
    <t>i learned  on a website a claim that mobile phone use in india is nearly 100%</t>
  </si>
  <si>
    <t>i learned  on a website a claim that more businesses will be owned by women than men by 2045</t>
  </si>
  <si>
    <t>i learned  on a website a claim that gross domestic product (gdp) is the best financial indicator of a country's overall trade potential</t>
  </si>
  <si>
    <t>i learned  on a website a claim that the total number of multinational companies investing in green initiatives has increased by 35% since 2020</t>
  </si>
  <si>
    <t>i learned  on a website a claim that the car radio was first introduced in 1922</t>
  </si>
  <si>
    <t>i learned  on a website a claim that the earliest playable recording of a person singing was recorded in 1860</t>
  </si>
  <si>
    <t>i learned  on a website a claim that 90% of the worldâ€™s data was generated after 2019</t>
  </si>
  <si>
    <t>i learned  on a website a claim that over 60% of the world's population has access to the internet</t>
  </si>
  <si>
    <t>i learned  on a website a claim that half of retail purchases are now made through a mobile device</t>
  </si>
  <si>
    <t>i learned  on a website a claim that 4 of the top 10 highest paid atheletes in the world are players in the american national basketball assocation (nba)</t>
  </si>
  <si>
    <t>i learned  on a website a claim that cannonballs were the first objects thrown in international shot put events in the early 1900s</t>
  </si>
  <si>
    <t>i learned  on a website a claim that american basketball legend wilt chamberlain never fouled out of a game</t>
  </si>
  <si>
    <t>i learned  on a website a claim that at the first modern olympics, winners were awarded silver medals</t>
  </si>
  <si>
    <t>i learned  on a website a claim that starting in 1990, american basketball player michael jordan and the chicago bulls never had a three-game losing streak for eight years</t>
  </si>
  <si>
    <t>i learned  on a website a claim that the concorde was the fastest passenger jet ever</t>
  </si>
  <si>
    <t>i learned  on a website a claim that the longest possible train journey in the world is from portugal to singapore</t>
  </si>
  <si>
    <t>i learned  on a website a claim that there are currently over 300 cruise ships operating around the world</t>
  </si>
  <si>
    <t>i learned  on a website a claim that an octopus has three hearts</t>
  </si>
  <si>
    <t>i learned  on a website a claim that halleyâ€™s comet wonâ€™t be seen again until 2061</t>
  </si>
  <si>
    <t>i learned  on a website a claim that sound actually travels in space</t>
  </si>
  <si>
    <t>i learned  on a website a claim that it rains diamonds on jupiter and saturn</t>
  </si>
  <si>
    <t>i learned  on a website a claim that astronauts can grow as much as two inches in space</t>
  </si>
  <si>
    <t>i learned  on a website a claim that new parents lose around 750 hours of sleep in the first year of their first childâ€™s life</t>
  </si>
  <si>
    <t>i learned  on a website a claim that bathwater stays warmer for a longer duration with bubbles</t>
  </si>
  <si>
    <t>i learned  on a website a claim that captive ravens can speak better than parrots</t>
  </si>
  <si>
    <t>i learned  on a website a claim that the scottish were the first people to fry chicken</t>
  </si>
  <si>
    <t>i learned  on a website a claim that a banana is technically a berry</t>
  </si>
  <si>
    <t>i learned  on a website a claim that avocados never ripen while they are still attached to the tree</t>
  </si>
  <si>
    <t>i learned  on a website a claim that the brain is the fattiest organ in the body</t>
  </si>
  <si>
    <t>i learned  on a website a claim that a snail can sleep for three years</t>
  </si>
  <si>
    <t>i learned  on a website a claim that no two tongue prints are alike</t>
  </si>
  <si>
    <t>i learned  on a website a claim that people donâ€™t sneeze in their sleep</t>
  </si>
  <si>
    <t>i learned  on a website a claim that may 22nd is the least common birth date</t>
  </si>
  <si>
    <t>i learned  on a website a claim that millions of trees are estimated to be planted by squirrels that forgot their buried nuts</t>
  </si>
  <si>
    <t>i learned  on a website a claim that in japan, its considered good luck when a sumo wrestler makes your baby cry</t>
  </si>
  <si>
    <t>i learned  on a website a claim that bubble wrap was originally designed to be used as wallpaper</t>
  </si>
  <si>
    <t>i learned  on a website a claim that buttermilk does not contain any butter</t>
  </si>
  <si>
    <t>i learned  on a website a claim that the continental tectonic plates move at the same rate that fingernails grow</t>
  </si>
  <si>
    <t>i learned  on a website a claim that humans are more likely to have a weird or scary dream when sleeping on their stomach</t>
  </si>
  <si>
    <t>i learned  on a website a claim that your fingernails on your dominant hand grow faster</t>
  </si>
  <si>
    <t>i learned  on a website a claim that alaska is the only u.s. state whose name can be typed on a single row on the american standard keyboard</t>
  </si>
  <si>
    <t>i learned  on a website a claim that the average american spends time totalling 2.5 days annually looking for lost items</t>
  </si>
  <si>
    <t>i learned  on a website a claim that the roar of a lion can be heard up to 5 miles away</t>
  </si>
  <si>
    <t>i learned  on a website a claim that you can burn calories just by standing</t>
  </si>
  <si>
    <t>i learned  on a website a claim that a shape with 26 sides is known as a rhombicuboctahedron</t>
  </si>
  <si>
    <t>i learned  on a website a claim that the queens in ant colonies live for around 30 years</t>
  </si>
  <si>
    <t>i learned  from the news that an average human child's developing body has over 300 bones, but by adulthood they'll have 206</t>
  </si>
  <si>
    <t>i learned  from the news that new islands are being formed by volcanoes in the sea everyday</t>
  </si>
  <si>
    <t>i learned  from the news that canada has the most lakes in the world</t>
  </si>
  <si>
    <t>i learned  from the news that the metro of st. petersburg, with an average depth of hundred meters, is the deepest metro in the world</t>
  </si>
  <si>
    <t>i learned  from the news that gross domestic product (gdp) is the best financial indicator of a country's overall trade potential</t>
  </si>
  <si>
    <t>i learned  from the news that windshield wipers were invented in 1905</t>
  </si>
  <si>
    <t>i learned  from the news that the best selling single of all time is "white christmas" by bing crosby</t>
  </si>
  <si>
    <t>i learned  from the news that the musical artist prince played 27 different instruments on his debut album</t>
  </si>
  <si>
    <t>i learned  from the news that 1 in 3 people have never used the internet</t>
  </si>
  <si>
    <t>i learned  from the news that the concorde was the fastest passenger jet ever</t>
  </si>
  <si>
    <t>i learned  from the news that indiaâ€™s trains transport roughly 23 million passengers each day</t>
  </si>
  <si>
    <t>i learned  from the news that the biggest passenger bus in the world operates in brazil</t>
  </si>
  <si>
    <t>i learned  from the news that the first cruise ship set sail in 1900</t>
  </si>
  <si>
    <t>i learned  from the news that some sharks can glow in the dark</t>
  </si>
  <si>
    <t>i learned  from the news that the sunset is blue on mars</t>
  </si>
  <si>
    <t>i learned  from the news that neptune radiates more heat than it gets from the sun</t>
  </si>
  <si>
    <t>i learned  from the news that the sun takes over one earth month to make a full rotation</t>
  </si>
  <si>
    <t>i learned  from the news that mars has running water</t>
  </si>
  <si>
    <t>i learned  from the news that it takes an average of 364 licks to get to the center of a lollipop</t>
  </si>
  <si>
    <t>i learned  from the news that a double rainbow is a mirror image of the first rainbow</t>
  </si>
  <si>
    <t>i learned  from the news that avocados never ripen while they are still attached to the tree</t>
  </si>
  <si>
    <t>i learned  from the news that baked beans are not actually baked</t>
  </si>
  <si>
    <t>i learned  from the news that antarctica is the only continent without any reptiles or snakes</t>
  </si>
  <si>
    <t>i learned  from the news that sneezing while traveling at 60 mph makes you close your eyes for 50 feet</t>
  </si>
  <si>
    <t>i learned  from the news that people donâ€™t sneeze in their sleep</t>
  </si>
  <si>
    <t>i learned  from the news that australia has the most number of beaches in the world</t>
  </si>
  <si>
    <t>i learned  from the news that at birth, baby pandas are smaller than mice</t>
  </si>
  <si>
    <t>i learned  from the news that the microwave oven was an accidental invention</t>
  </si>
  <si>
    <t>i learned  from the news that the canary islands are named after types of dogs, not birds</t>
  </si>
  <si>
    <t>i learned  from the news that the netherlands is home to the population of tallest humans on earth</t>
  </si>
  <si>
    <t>i learned  from the news that in japan, its considered good luck when a sumo wrestler makes your baby cry</t>
  </si>
  <si>
    <t>i learned  from the news that an espresso maker has been sent to space</t>
  </si>
  <si>
    <t>i learned  from the news that wild boars wash their food</t>
  </si>
  <si>
    <t>i learned  from the news that jobs in the field of agriculture are the most prevalent types of jobs in the world</t>
  </si>
  <si>
    <t>i learned  from the news that a candleâ€™s flame is blue in zero gravity</t>
  </si>
  <si>
    <t>i learned  from the news that outerspace partly smells like diesel fuel and barbeque</t>
  </si>
  <si>
    <t>i learned  from the news that pineapples are named after pinecones</t>
  </si>
  <si>
    <t>i learned  from the news that leeches were historically used to predict the weather</t>
  </si>
  <si>
    <t>i learned  from the news that bottled water has an expiration date</t>
  </si>
  <si>
    <t>i learned  from the news that the worldâ€™s largest pyramid cannot be found in egypt</t>
  </si>
  <si>
    <t>i learned  from the news that driving south from detroit will lead to canada</t>
  </si>
  <si>
    <t>i learned  from the news that snakes can predict earthquakes</t>
  </si>
  <si>
    <t>i learned  from the news that your fingernails on your dominant hand grow faster</t>
  </si>
  <si>
    <t>i learned  from the news that around 50% of the mined gold on earth comes from one source</t>
  </si>
  <si>
    <t>i learned  from the news that the earth holds about 11 quintillion pounds of air</t>
  </si>
  <si>
    <t>i learned  from the news that the queens in ant colonies live for around 30 years</t>
  </si>
  <si>
    <t>i learned  from the news that the largest living thing on earth is a tree</t>
  </si>
  <si>
    <t>i learned  from the news a claim that humans will live on mars by 2035</t>
  </si>
  <si>
    <t>i learned  from the news a claim that earth days are getting longer over time due to orbital expansion</t>
  </si>
  <si>
    <t>i learned  from the news a claim that new islands are being formed by volcanoes in the sea everyday</t>
  </si>
  <si>
    <t>i learned  from the news a claim that the largest rock on earth is in australia</t>
  </si>
  <si>
    <t>i learned  from the news a claim that bangkok's full name has 163 letters</t>
  </si>
  <si>
    <t>i learned  from the news a claim that canada has the most lakes in the world</t>
  </si>
  <si>
    <t>i learned  from the news a claim that seventy percent of small businesses are owned and operated by a single person.</t>
  </si>
  <si>
    <t>i learned  from the news a claim that it would take less than a month to get to the moon by car at 60mph</t>
  </si>
  <si>
    <t>i learned  from the news a claim that 99% of individuals in denmark, ireland and the united arab emirates have internet access</t>
  </si>
  <si>
    <t>i learned  from the news a claim that 1 in 3 people have never used the internet</t>
  </si>
  <si>
    <t>i learned  from the news a claim that at the first modern olympics, winners were awarded silver medals</t>
  </si>
  <si>
    <t>i learned  from the news a claim that footprints left on the moon wonâ€™t disappear as there is no wind</t>
  </si>
  <si>
    <t>i learned  from the news a claim that the moonâ€™s craters might be the coldest places in the solar system</t>
  </si>
  <si>
    <t>i learned  from the news a claim that about once a year, an asteroid the size of a car enters earthâ€™s atmosphere</t>
  </si>
  <si>
    <t>i learned  from the news a claim that there are currently 6 spacecrafts on mars</t>
  </si>
  <si>
    <t>i learned  from the news a claim that mars has running water</t>
  </si>
  <si>
    <t>i learned  from the news a claim that it takes an average of 364 licks to get to the center of a lollipop</t>
  </si>
  <si>
    <t>i learned  from the news a claim that the bent joint in the legs of the flamingo is its ankles</t>
  </si>
  <si>
    <t>i learned  from the news a claim that it is illegal to waste food in french supermarkets</t>
  </si>
  <si>
    <t>i learned  from the news a claim that captive ravens can speak better than parrots</t>
  </si>
  <si>
    <t>i learned  from the news a claim that baked beans are not actually baked</t>
  </si>
  <si>
    <t>i learned  from the news a claim that the brain is the fattiest organ in the body</t>
  </si>
  <si>
    <t>i learned  from the news a claim that insects are attracted to light because of the moon</t>
  </si>
  <si>
    <t>i learned  from the news a claim that at birth, baby pandas are smaller than mice</t>
  </si>
  <si>
    <t>i learned  from the news a claim that butterflies taste with their feet</t>
  </si>
  <si>
    <t>i learned  from the news a claim that the population of the united states increases by one person every 12 seconds</t>
  </si>
  <si>
    <t>i learned  from the news a claim that a blue whale's heartbeat can be heard from two miles away</t>
  </si>
  <si>
    <t>i learned  from the news a claim that the people who are currently alive are only 7% of the total number of people who have ever lived</t>
  </si>
  <si>
    <t>i learned  from the news a claim that in japan, its considered good luck when a sumo wrestler makes your baby cry</t>
  </si>
  <si>
    <t>i learned  from the news a claim that bubble wrap was originally designed to be used as wallpaper</t>
  </si>
  <si>
    <t>i learned  from the news a claim that armadillos have bulletproof shells</t>
  </si>
  <si>
    <t>i learned  from the news a claim that jobs in the field of agriculture are the most prevalent types of jobs in the world</t>
  </si>
  <si>
    <t>i learned  from the news a claim that there are billions of eggs produced commercially each year</t>
  </si>
  <si>
    <t>i learned  from the news a claim that the eye of an ostrich is bigger than its brain</t>
  </si>
  <si>
    <t>i learned  from the news a claim that x-rays canâ€™t distinguish real diamonds from fake ones</t>
  </si>
  <si>
    <t>i learned  from the news a claim that there are fewer stars in the sky than there are trees on earth</t>
  </si>
  <si>
    <t>i learned  from the news a claim that children are born less frequently on saturdays</t>
  </si>
  <si>
    <t>i learned  from the news a claim that most children in the world are born on a thursday</t>
  </si>
  <si>
    <t>i learned  from the news a claim that the sound of knuckles cracking is actually gasses that are released when pressure is put on them</t>
  </si>
  <si>
    <t>i learned  from the news a claim that leeches were historically used to predict the weather</t>
  </si>
  <si>
    <t>i learned  from the news a claim that losing weight alters brain activity</t>
  </si>
  <si>
    <t>i learned  from the news a claim that the opposite sides of dice will always equal 7</t>
  </si>
  <si>
    <t>i learned  from the news a claim that the average american spends time totalling 2.5 days annually looking for lost items</t>
  </si>
  <si>
    <t>i learned  from the news a claim that ravens are always aware when someone is watching them</t>
  </si>
  <si>
    <t>i learned  from the news a claim that baby spiders are called spiderlings</t>
  </si>
  <si>
    <t>i learned  from the news a claim that baby octopuses are the size of a flea</t>
  </si>
  <si>
    <t>i learned  from the news a claim that applying an equal amount of pressure to the total surface area of an egg will prevent it from breaking</t>
  </si>
  <si>
    <t>i learned  from the news a claim that every three seconds, there is a birth taking place somewhere in the world</t>
  </si>
  <si>
    <t>i learned  from the news a claim that a pineapple plant can only produce one pineapple a year</t>
  </si>
  <si>
    <t>i learned  from the news a claim that strawberries are the only known fruit to grow their seeds externally</t>
  </si>
  <si>
    <t>i learned  from the media that making emotional facial expressions can prompt humans to have those emotions</t>
  </si>
  <si>
    <t>i learned  from the media that damascus is the oldest continuously inhabited city in the world</t>
  </si>
  <si>
    <t>i learned  from the media that it snows in the sahara desert</t>
  </si>
  <si>
    <t>i learned  from the media that canada has the most lakes in the world</t>
  </si>
  <si>
    <t>i learned  from the media that 90% of goods are shipped by ocean freight</t>
  </si>
  <si>
    <t>i learned  from the media that the number of businesses allowing employees to bring pets to the workplace has grown by 6% worldwide</t>
  </si>
  <si>
    <t>i learned  from the media that gross domestic product (gdp) is the best financial indicator of a country's overall trade potential</t>
  </si>
  <si>
    <t>i learned  from the media that a modern formula 1 racing car can drive upside down in a tunnel at 120mph</t>
  </si>
  <si>
    <t>i learned  from the media that it would take less than a month to get to the moon by car at 60mph</t>
  </si>
  <si>
    <t>i learned  from the media that the automotive industry employs about 9.9 million americans</t>
  </si>
  <si>
    <t>i learned  from the media that violins are constructed from 70 individual wooden pieces</t>
  </si>
  <si>
    <t>i learned  from the media that the most watched summer olympics event for the past 20 years has been gymnastics</t>
  </si>
  <si>
    <t>i learned  from the media that 1920 was the last time the event "tug-of-war" was played in the summer olympics</t>
  </si>
  <si>
    <t>i learned  from the media that the first gloves used in american sport baseball were fingerless</t>
  </si>
  <si>
    <t>i learned  from the media that starting in 1990, american basketball player michael jordan and the chicago bulls never had a three-game losing streak for eight years</t>
  </si>
  <si>
    <t>i learned  from the media that the longest commercial flight in history took around 30 hours</t>
  </si>
  <si>
    <t>i learned  from the media that the busiest airport in the world is in the united states</t>
  </si>
  <si>
    <t>i learned  from the media that adult cats only meow to humans</t>
  </si>
  <si>
    <t>i learned  from the media that mercury &amp; venus are the only 2 planets in our solar system that have no moons</t>
  </si>
  <si>
    <t>i learned  from the media that it would take 258 earth days to drive around one of saturnâ€™s rings at a speed of 75 mph</t>
  </si>
  <si>
    <t>i learned  from the media that the sunset is blue on mars</t>
  </si>
  <si>
    <t>i learned  from the media that australia is wider than the moon</t>
  </si>
  <si>
    <t>i learned  from the media that a day on mars is about the same length as on earth</t>
  </si>
  <si>
    <t>i learned  from the media that a single day on venus takes 243 earth days</t>
  </si>
  <si>
    <t>i learned  from the media that the sun takes over one earth month to make a full rotation</t>
  </si>
  <si>
    <t>i learned  from the media that there are more stars in the universe than grains of sand on earth</t>
  </si>
  <si>
    <t>i learned  from the media that thereâ€™s a planet made of diamonds two times the size of earth</t>
  </si>
  <si>
    <t>i learned  from the media that marie curie is the only person with two nobel prizes in different sciences</t>
  </si>
  <si>
    <t>i learned  from the media that it takes an average of 364 licks to get to the center of a lollipop</t>
  </si>
  <si>
    <t>i learned  from the media that canned pumpkins do not contain actual pumpkins</t>
  </si>
  <si>
    <t>i learned  from the media that a double rainbow is a mirror image of the first rainbow</t>
  </si>
  <si>
    <t>i learned  from the media that the brain is the fattiest organ in the body</t>
  </si>
  <si>
    <t>i learned  from the media that a snail can sleep for three years</t>
  </si>
  <si>
    <t>i learned  from the media that insects are attracted to light because of the moon</t>
  </si>
  <si>
    <t>i learned  from the media that australia has a bright pink lake</t>
  </si>
  <si>
    <t>i learned  from the media that a full jumbo jet tank has enough fuel to drive a car around the world four times</t>
  </si>
  <si>
    <t>i learned  from the media that j is the only letter that doesnâ€™t appear on the periodic table of elements</t>
  </si>
  <si>
    <t>i learned  from the media that butterflies taste with their feet</t>
  </si>
  <si>
    <t>i learned  from the media that blue whales eat 500,000 calories in 1 mouthful on average</t>
  </si>
  <si>
    <t>i learned  from the media that it is physically impossible for humans to keep their eyes open while sneezing</t>
  </si>
  <si>
    <t>i learned  from the media that the eye of an ostrich is bigger than its brain</t>
  </si>
  <si>
    <t>i learned  from the media that a candleâ€™s flame is blue in zero gravity</t>
  </si>
  <si>
    <t>i learned  from the media that the folds in a chefâ€™s hat represents the number of ways that someone can cook an egg</t>
  </si>
  <si>
    <t>i learned  from the media that the odds of getting a set of cards referred to as a royal flush is 1 in 649,740</t>
  </si>
  <si>
    <t>i learned  from the media that driving south from detroit will lead to canada</t>
  </si>
  <si>
    <t>i learned  from the media that cats can't taste sweet flavors</t>
  </si>
  <si>
    <t>i learned  from the media that playing dance music helps ward off mosquitoes</t>
  </si>
  <si>
    <t>i learned  from the media that a man once set a record by putting on over 260 t-shirts</t>
  </si>
  <si>
    <t>i learned  from the media that ravens are always aware when someone is watching them</t>
  </si>
  <si>
    <t>i learned  from the media that baby octopuses are the size of a flea</t>
  </si>
  <si>
    <t>i learned  from the media that the earth holds about 11 quintillion pounds of air</t>
  </si>
  <si>
    <t>i learned  from the media that strawberries are the only known fruit to grow their seeds externally</t>
  </si>
  <si>
    <t>i learned  from the media a claim that drone deliveries are already happening and will become common by 2025</t>
  </si>
  <si>
    <t>i learned  from the media a claim that an average human child's developing body has over 300 bones, but by adulthood they'll have 206</t>
  </si>
  <si>
    <t>i learned  from the media a claim that damascus is the oldest continuously inhabited city in the world</t>
  </si>
  <si>
    <t>i learned  from the media a claim that most car horns honk in the key of f</t>
  </si>
  <si>
    <t>i learned  from the media a claim that the car radio was first introduced in 1922</t>
  </si>
  <si>
    <t>i learned  from the media a claim that elvis presley has sold more records than the music band the beatles</t>
  </si>
  <si>
    <t>i learned  from the media a claim that vinyl record sales now surpass compact disc sales</t>
  </si>
  <si>
    <t>i learned  from the media a claim that the musical artist prince played 27 different instruments on his debut album</t>
  </si>
  <si>
    <t>i learned  from the media a claim that the most watched summer olympics event for the past 20 years has been gymnastics</t>
  </si>
  <si>
    <t>i learned  from the media a claim that cannonballs were the first objects thrown in international shot put events in the early 1900s</t>
  </si>
  <si>
    <t>i learned  from the media a claim that the cheetah is the fastest land animal on earth</t>
  </si>
  <si>
    <t>i learned  from the media a claim that koalas sleep up to 22 hours per day</t>
  </si>
  <si>
    <t>i learned  from the media a claim that some sharks can glow in the dark</t>
  </si>
  <si>
    <t>i learned  from the media a claim that it would take 258 earth days to drive around one of saturnâ€™s rings at a speed of 75 mph</t>
  </si>
  <si>
    <t>i learned  from the media a claim that it snows metal and rains acid on venus</t>
  </si>
  <si>
    <t>i learned  from the media a claim that sputnik was the first artificial satellite in space</t>
  </si>
  <si>
    <t>i learned  from the media a claim that the chinese began to document halleyâ€™s comet in 240 b.c.</t>
  </si>
  <si>
    <t>i learned  from the media a claim that sound actually travels in space</t>
  </si>
  <si>
    <t>i learned  from the media a claim that the sun takes over one earth month to make a full rotation</t>
  </si>
  <si>
    <t>i learned  from the media a claim that through the seasons, a reindeerâ€™s eyes will change color</t>
  </si>
  <si>
    <t>i learned  from the media a claim that the scottish were the first people to fry chicken</t>
  </si>
  <si>
    <t>i learned  from the media a claim that a banana is technically a berry</t>
  </si>
  <si>
    <t>i learned  from the media a claim that typing keyboards were previously arranged alphabetically</t>
  </si>
  <si>
    <t>i learned  from the media a claim that australia has the most number of beaches in the world</t>
  </si>
  <si>
    <t>i learned  from the media a claim that a full jumbo jet tank has enough fuel to drive a car around the world four times</t>
  </si>
  <si>
    <t>i learned  from the media a claim that a pound of houseflies contains more protein than a pound of beef</t>
  </si>
  <si>
    <t>i learned  from the media a claim that the tallest tower of cupcakes ever made was over 35 feet</t>
  </si>
  <si>
    <t>i learned  from the media a claim that the canary islands are named after types of dogs, not birds</t>
  </si>
  <si>
    <t>i learned  from the media a claim that bubble wrap was originally designed to be used as wallpaper</t>
  </si>
  <si>
    <t>i learned  from the media a claim that bees can fly higher than mount everest</t>
  </si>
  <si>
    <t>i learned  from the media a claim that the eiffel tower gets taller during the summer</t>
  </si>
  <si>
    <t>i learned  from the media a claim that an espresso maker has been sent to space</t>
  </si>
  <si>
    <t>i learned  from the media a claim that 170-year-old champagne was found under the baltic sea</t>
  </si>
  <si>
    <t>i learned  from the media a claim that human eyeballs do not grow or change their size as they age</t>
  </si>
  <si>
    <t>i learned  from the media a claim that bottled water has an expiration date</t>
  </si>
  <si>
    <t>i learned  from the media a claim that losing weight alters brain activity</t>
  </si>
  <si>
    <t>i learned  from the media a claim that more people speak english as their second language than those who use it as their primary language</t>
  </si>
  <si>
    <t>i learned  from the media a claim that apple seeds contain cyanide</t>
  </si>
  <si>
    <t>i learned  from the media a claim that playing dance music helps ward off mosquitoes</t>
  </si>
  <si>
    <t>i learned  from the media a claim that honeybees can recognize human faces</t>
  </si>
  <si>
    <t>i learned  from the media a claim that you can burn calories just by standing</t>
  </si>
  <si>
    <t>i learned  from the media a claim that lemurs were previously the size of gorillas</t>
  </si>
  <si>
    <t>i read  online that making emotional facial expressions can prompt humans to have those emotions</t>
  </si>
  <si>
    <t>i read  online that new elements have been discovered outside the periodic table</t>
  </si>
  <si>
    <t>i read  online that the largest rock on earth is in australia</t>
  </si>
  <si>
    <t>i read  online that it snows in the sahara desert</t>
  </si>
  <si>
    <t>i read  online that the rubik's cube is the best-selling product of all time</t>
  </si>
  <si>
    <t>i read  online that the average car contains over 30000 unique parts</t>
  </si>
  <si>
    <t>i read  online that windshield wipers were invented in 1905</t>
  </si>
  <si>
    <t>i read  online that the first electric vehicle was created in 1832</t>
  </si>
  <si>
    <t>i read  online that elvis presley has sold more records than the music band the beatles</t>
  </si>
  <si>
    <t>i read  online that vinyl record sales now surpass compact disc sales</t>
  </si>
  <si>
    <t>i read  online that over 60% of the world's population has access to the internet</t>
  </si>
  <si>
    <t>i read  online that 99% of individuals in denmark, ireland and the united arab emirates have internet access</t>
  </si>
  <si>
    <t>i read  online that an average user spends 40% of their day on the internet</t>
  </si>
  <si>
    <t>i read  online that badminton is the fastest ball and net sport in the world</t>
  </si>
  <si>
    <t>i read  online that the longest possible train journey in the world is from portugal to singapore</t>
  </si>
  <si>
    <t>i read  online that the first cruise ship set sail in 1900</t>
  </si>
  <si>
    <t>i read  online that adult cats only meow to humans</t>
  </si>
  <si>
    <t>i read  online that koalas sleep up to 22 hours per day</t>
  </si>
  <si>
    <t>i read  online that some sharks can glow in the dark</t>
  </si>
  <si>
    <t>i read  online that neptune radiates more heat than it gets from the sun</t>
  </si>
  <si>
    <t>i read  online that australia is wider than the moon</t>
  </si>
  <si>
    <t>i read  online that the sun takes over one earth month to make a full rotation</t>
  </si>
  <si>
    <t>i read  online that evidence from seymour island suggest that penguins were once 6 ft tall</t>
  </si>
  <si>
    <t>i read  online that elephants will console each other during stressful situations</t>
  </si>
  <si>
    <t>i read  online that insects are attracted to light because of the moon</t>
  </si>
  <si>
    <t>i read  online that j is the only letter that doesnâ€™t appear on the periodic table of elements</t>
  </si>
  <si>
    <t>i read  online that humans canâ€™t taste food without saliva</t>
  </si>
  <si>
    <t>i read  online that butterflies taste with their feet</t>
  </si>
  <si>
    <t>i read  online that the population of the united states increases by one person every 12 seconds</t>
  </si>
  <si>
    <t>i read  online that the microwave oven was an accidental invention</t>
  </si>
  <si>
    <t>i read  online that a blue whale's heartbeat can be heard from two miles away</t>
  </si>
  <si>
    <t>i read  online that the canary islands are named after types of dogs, not birds</t>
  </si>
  <si>
    <t>i read  online that our sense of smell and taste decreases by 20%-50% during airplane flights</t>
  </si>
  <si>
    <t>i read  online that only one-fourth of the sahara desert is sandy</t>
  </si>
  <si>
    <t>i read  online that cold water is just as cleansing as hot water</t>
  </si>
  <si>
    <t>i read  online that no two teeth from different people will ever be alike</t>
  </si>
  <si>
    <t>i read  online that the opposite sides of dice will always equal 7</t>
  </si>
  <si>
    <t>i read  online that a man once set a record by putting on over 260 t-shirts</t>
  </si>
  <si>
    <t>i read  online that flossing your teeth improves memory</t>
  </si>
  <si>
    <t>i read  online that applying an equal amount of pressure to the total surface area of an egg will prevent it from breaking</t>
  </si>
  <si>
    <t>i read  online a claim that drone deliveries are already happening and will become common by 2025</t>
  </si>
  <si>
    <t>i read  online a claim that making emotional facial expressions can prompt humans to have those emotions</t>
  </si>
  <si>
    <t>i read  online a claim that microbes from the sahara desert help feed the amazon rainforest</t>
  </si>
  <si>
    <t>i read  online a claim that there are more microorganisms in one teaspoon of soil than people on the planet</t>
  </si>
  <si>
    <t>i read  online a claim that there are 7100+ islands in the philippines</t>
  </si>
  <si>
    <t>i read  online a claim that damascus is the oldest continuously inhabited city in the world</t>
  </si>
  <si>
    <t>i read  online a claim that bangkok's full name has 163 letters</t>
  </si>
  <si>
    <t>i read  online a claim that 20% of the world's oxygen is produced in the amazon jungles</t>
  </si>
  <si>
    <t>i read  online a claim that american industrialist andrew carnegie had a net worth of $475 million usd, worth over $300 billion usd today</t>
  </si>
  <si>
    <t>i read  online a claim that the metro of st. petersburg, with an average depth of hundred meters, is the deepest metro in the world</t>
  </si>
  <si>
    <t>i read  online a claim that more businesses will be owned by women than men by 2045</t>
  </si>
  <si>
    <t>i read  online a claim that the earliest playable recording of a person singing was recorded in 1860</t>
  </si>
  <si>
    <t>i read  online a claim that elvis presley has sold more records than the music band the beatles</t>
  </si>
  <si>
    <t>i read  online a claim that the band metallica is the first and only group to play on all seven continents</t>
  </si>
  <si>
    <t>i read  online a claim that the harmonica is the best selling musical instrument</t>
  </si>
  <si>
    <t>i read  online a claim that an average user spends 40% of their day on the internet</t>
  </si>
  <si>
    <t>i read  online a claim that shanghai, china has the world's longest subway system</t>
  </si>
  <si>
    <t>i read  online a claim that london, england has the world's oldest subway system</t>
  </si>
  <si>
    <t>i read  online a claim that sputnik was the first artificial satellite in space</t>
  </si>
  <si>
    <t>i read  online a claim that the sunset is blue on mars</t>
  </si>
  <si>
    <t>i read  online a claim that the moon was once part of the earth</t>
  </si>
  <si>
    <t>i read  online a claim that about once a year, an asteroid the size of a car enters earthâ€™s atmosphere</t>
  </si>
  <si>
    <t>i read  online a claim that it rains diamonds on jupiter and saturn</t>
  </si>
  <si>
    <t>i read  online a claim that mars has running water</t>
  </si>
  <si>
    <t>i read  online a claim that marie curie is the only person with two nobel prizes in different sciences</t>
  </si>
  <si>
    <t>i read  online a claim that the bent joint in the legs of the flamingo is its ankles</t>
  </si>
  <si>
    <t>i read  online a claim that evidence from seymour island suggest that penguins were once 6 ft tall</t>
  </si>
  <si>
    <t>i read  online a claim that avocados never ripen while they are still attached to the tree</t>
  </si>
  <si>
    <t>i read  online a claim that the brain is the fattiest organ in the body</t>
  </si>
  <si>
    <t>i read  online a claim that australia has the most number of venomous snakes worldwide</t>
  </si>
  <si>
    <t>i read  online a claim that the eiffel tower leans away from the sun</t>
  </si>
  <si>
    <t>i read  online a claim that new zealanders have more pets per household than any other country</t>
  </si>
  <si>
    <t>i read  online a claim that q' is the only letter that doesnâ€™t appear in any u.s. state name</t>
  </si>
  <si>
    <t>i read  online a claim that blue whales eat 500,000 calories in 1 mouthful on average</t>
  </si>
  <si>
    <t>i read  online a claim that there are billions of eggs produced commercially each year</t>
  </si>
  <si>
    <t>i read  online a claim that children are born less frequently on saturdays</t>
  </si>
  <si>
    <t>i read  online a claim that smelling green apples help with weight loss</t>
  </si>
  <si>
    <t>i read  online a claim that outerspace partly smells like diesel fuel and barbeque</t>
  </si>
  <si>
    <t>i read  online a claim that no two teeth from different people will ever be alike</t>
  </si>
  <si>
    <t>i read  online a claim that playing dance music helps ward off mosquitoes</t>
  </si>
  <si>
    <t>i read  online a claim that up to 20% of power outages in the u.s. are due to squirrels chewing through the lines</t>
  </si>
  <si>
    <t>i read  online a claim that the dwarf planet pluto was named by an 11-year-old girl</t>
  </si>
  <si>
    <t>i read  online a claim that 12 plants and 5 animals make up 75% of diets around the world</t>
  </si>
  <si>
    <t>i read  online a claim that the human brain uses 20% of the body's oxygen</t>
  </si>
  <si>
    <t>i read  online a claim that a shape with 26 sides is known as a rhombicuboctahedron</t>
  </si>
  <si>
    <t>i read  online a claim that you can fit about 400 grapevines in one acre of land</t>
  </si>
  <si>
    <t>i read  online a claim that the moon is moving away from the earth</t>
  </si>
  <si>
    <t>i read  online a claim that there are 366 dimples on a regulation golf ball</t>
  </si>
  <si>
    <t>i read  online a claim that a giant tortoise that was believed to be extinct was found in the galapagos islands</t>
  </si>
  <si>
    <t>i read  on an internet forum that the largest rock on earth is in australia</t>
  </si>
  <si>
    <t>i read  on an internet forum that damascus is the oldest continuously inhabited city in the world</t>
  </si>
  <si>
    <t>i read  on an internet forum that the rubik's cube is the best-selling product of all time</t>
  </si>
  <si>
    <t>i read  on an internet forum that the number of businesses allowing employees to bring pets to the workplace has grown by 6% worldwide</t>
  </si>
  <si>
    <t>i read  on an internet forum that the average car has more than 100 miles of code in the vehicleâ€™s internal computer</t>
  </si>
  <si>
    <t>i read  on an internet forum that 90% of drivers admit to singing in the car</t>
  </si>
  <si>
    <t>i read  on an internet forum that the automotive industry employs about 9.9 million americans</t>
  </si>
  <si>
    <t>i read  on an internet forum that the voyager spacecrafts have carried a recording of chuck berry's "johnny b. goode" out of our solar system</t>
  </si>
  <si>
    <t>i read  on an internet forum that the world generates 2.5 quintillion bytes of data every day</t>
  </si>
  <si>
    <t>i read  on an internet forum that the most watched summer olympics event for the past 20 years has been gymnastics</t>
  </si>
  <si>
    <t>i read  on an internet forum that at the first modern olympics, winners were awarded silver medals</t>
  </si>
  <si>
    <t>i read  on an internet forum that the concorde was the fastest passenger jet ever</t>
  </si>
  <si>
    <t>i read  on an internet forum that the longest commercial flight in history took around 30 hours</t>
  </si>
  <si>
    <t>i read  on an internet forum that shanghai, china has the world's longest subway system</t>
  </si>
  <si>
    <t>i read  on an internet forum that the longest possible train journey in the world is from portugal to singapore</t>
  </si>
  <si>
    <t>i read  on an internet forum that dolphins are mammals</t>
  </si>
  <si>
    <t>i read  on an internet forum that some ants can lift up to 20 times their own body weight</t>
  </si>
  <si>
    <t>i read  on an internet forum that the moon was once part of the earth</t>
  </si>
  <si>
    <t>i read  on an internet forum that saturn is less dense than water</t>
  </si>
  <si>
    <t>i read  on an internet forum that sound actually travels in space</t>
  </si>
  <si>
    <t>i read  on an internet forum that a day on mars is about the same length as on earth</t>
  </si>
  <si>
    <t>i read  on an internet forum that thereâ€™s a planet made of diamonds two times the size of earth</t>
  </si>
  <si>
    <t>i read  on an internet forum that through the seasons, a reindeerâ€™s eyes will change color</t>
  </si>
  <si>
    <t>i read  on an internet forum that new parents lose around 750 hours of sleep in the first year of their first childâ€™s life</t>
  </si>
  <si>
    <t>i read  on an internet forum that the pupil of a goat is rectangular</t>
  </si>
  <si>
    <t>i read  on an internet forum that people are born with only 2 natural fears: the fear of falling and the fear of loud sounds</t>
  </si>
  <si>
    <t>i read  on an internet forum that baked beans are not actually baked</t>
  </si>
  <si>
    <t>i read  on an internet forum that antarctica is the only continent without any reptiles or snakes</t>
  </si>
  <si>
    <t>i read  on an internet forum that no two tongue prints are alike</t>
  </si>
  <si>
    <t>i read  on an internet forum that j is the only letter that doesnâ€™t appear on the periodic table of elements</t>
  </si>
  <si>
    <t>i read  on an internet forum that cows have "best friends" and will get stressed when separated</t>
  </si>
  <si>
    <t>i read  on an internet forum that black cats are good luck in britain and japan</t>
  </si>
  <si>
    <t>i read  on an internet forum that only one-fourth of the sahara desert is sandy</t>
  </si>
  <si>
    <t>i read  on an internet forum that human ears and noses never stop growing</t>
  </si>
  <si>
    <t>i read  on an internet forum that it is physically impossible for humans to keep their eyes open while sneezing</t>
  </si>
  <si>
    <t>i read  on an internet forum that the largest pair of eyes in the world belongs to the giant squid</t>
  </si>
  <si>
    <t>i read  on an internet forum that a candleâ€™s flame is blue in zero gravity</t>
  </si>
  <si>
    <t>i read  on an internet forum that smelling green apples help with weight loss</t>
  </si>
  <si>
    <t>i read  on an internet forum that outerspace partly smells like diesel fuel and barbeque</t>
  </si>
  <si>
    <t>i read  on an internet forum that one strand of hair can hold up to 3 ounces of weight</t>
  </si>
  <si>
    <t>i read  on an internet forum that cactus spines can be used to make hooks</t>
  </si>
  <si>
    <t>i read  on an internet forum that no two teeth from different people will ever be alike</t>
  </si>
  <si>
    <t>i read  on an internet forum that in a deck of cards, the king of hearts is the only king without a mustache</t>
  </si>
  <si>
    <t>i read  on an internet forum that sloths can hold their breaths longer than dolphins</t>
  </si>
  <si>
    <t>i read  on an internet forum that baby spiders are called spiderlings</t>
  </si>
  <si>
    <t>i read  on an internet forum that the dwarf planet pluto was named by an 11-year-old girl</t>
  </si>
  <si>
    <t>i read  on an internet forum that the largest living thing on earth is a tree</t>
  </si>
  <si>
    <t>i read  on an internet forum that you can fit about 400 grapevines in one acre of land</t>
  </si>
  <si>
    <t>i read  on an internet forum that redwoods are the tallest trees</t>
  </si>
  <si>
    <t>i read  on an internet forum a claim that austrian physicist erwin schrÃ¶dinger was allergic to cats</t>
  </si>
  <si>
    <t>i read  on an internet forum a claim that earth days are getting longer over time due to orbital expansion</t>
  </si>
  <si>
    <t>i read  on an internet forum a claim that new islands are being formed by volcanoes in the sea everyday</t>
  </si>
  <si>
    <t>i read  on an internet forum a claim that there are 7100+ islands in the philippines</t>
  </si>
  <si>
    <t>i read  on an internet forum a claim that the largest rock on earth is in australia</t>
  </si>
  <si>
    <t>i read  on an internet forum a claim that the rubik's cube is the best-selling product of all time</t>
  </si>
  <si>
    <t>i read  on an internet forum a claim that most car horns honk in the key of f</t>
  </si>
  <si>
    <t>i read  on an internet forum a claim that 1 billion cars are currently in use around the world</t>
  </si>
  <si>
    <t>i read  on an internet forum a claim that it would take less than a month to get to the moon by car at 60mph</t>
  </si>
  <si>
    <t>i read  on an internet forum a claim that the oldest playable musical instruments were found in china</t>
  </si>
  <si>
    <t>i read  on an internet forum a claim that the musical artist prince played 27 different instruments on his debut album</t>
  </si>
  <si>
    <t>i read  on an internet forum a claim that about half of the world's population can access the web via a mobile device</t>
  </si>
  <si>
    <t>i read  on an internet forum a claim that shanghai, china has the world's longest subway system</t>
  </si>
  <si>
    <t>i read  on an internet forum a claim that the longest possible train journey in the world is from portugal to singapore</t>
  </si>
  <si>
    <t>i read  on an internet forum a claim that an octopus has three hearts</t>
  </si>
  <si>
    <t>i read  on an internet forum a claim that adult cats only meow to humans</t>
  </si>
  <si>
    <t>i read  on an internet forum a claim that some ants can lift up to 20 times their own body weight</t>
  </si>
  <si>
    <t>i read  on an internet forum a claim that we only see the same side of the moon</t>
  </si>
  <si>
    <t>i read  on an internet forum a claim that halleyâ€™s comet wonâ€™t be seen again until 2061</t>
  </si>
  <si>
    <t>i read  on an internet forum a claim that neptuneâ€™s winds are the fastest in the solar system</t>
  </si>
  <si>
    <t>i read  on an internet forum a claim that about once a year, an asteroid the size of a car enters earthâ€™s atmosphere</t>
  </si>
  <si>
    <t>i read  on an internet forum a claim that it takes an average of 364 licks to get to the center of a lollipop</t>
  </si>
  <si>
    <t>i read  on an internet forum a claim that avocados never ripen while they are still attached to the tree</t>
  </si>
  <si>
    <t>i read  on an internet forum a claim that a full jumbo jet tank has enough fuel to drive a car around the world four times</t>
  </si>
  <si>
    <t>i read  on an internet forum a claim that your heart beats 100,000 times a day</t>
  </si>
  <si>
    <t>i read  on an internet forum a claim that may 22nd is the least common birth date</t>
  </si>
  <si>
    <t>i read  on an internet forum a claim that penguins can jump as high as 9 feet in the air</t>
  </si>
  <si>
    <t>i read  on an internet forum a claim that bubble wrap was originally designed to be used as wallpaper</t>
  </si>
  <si>
    <t>i read  on an internet forum a claim that our sense of smell and taste decreases by 20%-50% during airplane flights</t>
  </si>
  <si>
    <t>i read  on an internet forum a claim that neptune was the first planet that was discovered before being seen through a telescope</t>
  </si>
  <si>
    <t>i read  on an internet forum a claim that an espresso maker has been sent to space</t>
  </si>
  <si>
    <t>i read  on an internet forum a claim that a candleâ€™s flame is blue in zero gravity</t>
  </si>
  <si>
    <t>i read  on an internet forum a claim that the continental tectonic plates move at the same rate that fingernails grow</t>
  </si>
  <si>
    <t>i read  on an internet forum a claim that most children in the world are born on a thursday</t>
  </si>
  <si>
    <t>i read  on an internet forum a claim that one strand of hair can hold up to 3 ounces of weight</t>
  </si>
  <si>
    <t>i read  on an internet forum a claim that pineapples are named after pinecones</t>
  </si>
  <si>
    <t>i read  on an internet forum a claim that melting glaciers make fizzy noises</t>
  </si>
  <si>
    <t>i read  on an internet forum a claim that cold water is just as cleansing as hot water</t>
  </si>
  <si>
    <t>i read  on an internet forum a claim that losing weight alters brain activity</t>
  </si>
  <si>
    <t>i read  on an internet forum a claim that cactus spines can be used to make hooks</t>
  </si>
  <si>
    <t>i read  on an internet forum a claim that cats can't taste sweet flavors</t>
  </si>
  <si>
    <t>i read  on an internet forum a claim that apple seeds contain cyanide</t>
  </si>
  <si>
    <t>i read  on an internet forum a claim that flossing your teeth improves memory</t>
  </si>
  <si>
    <t>i read  on an internet forum a claim that the dwarf planet pluto was named by an 11-year-old girl</t>
  </si>
  <si>
    <t>i read  on an internet forum a claim that 12 plants and 5 animals make up 75% of diets around the world</t>
  </si>
  <si>
    <t>i read  on an internet forum a claim that there are 366 dimples on a regulation golf ball</t>
  </si>
  <si>
    <t>i read  on an internet forum a claim that the town of calama in chile has never experienced rain</t>
  </si>
  <si>
    <t>i read  in the media that the most productive work day of the week is tuesday</t>
  </si>
  <si>
    <t>i read  in the media that seventy percent of small businesses are owned and operated by a single person.</t>
  </si>
  <si>
    <t>i read  in the media that the voyager spacecrafts have carried a recording of chuck berry's "johnny b. goode" out of our solar system</t>
  </si>
  <si>
    <t>i read  in the media that the most recorded song in history is "summertime" written by george gershwin and dorothy heyward</t>
  </si>
  <si>
    <t>i read  in the media that it would take a 50 petabyte drive to store every written work ever created</t>
  </si>
  <si>
    <t>i read  in the media that half of retail purchases are now made through a mobile device</t>
  </si>
  <si>
    <t>i read  in the media that the first cricket balls were made of tightly packed sheep wool.</t>
  </si>
  <si>
    <t>i read  in the media that koalas sleep up to 22 hours per day</t>
  </si>
  <si>
    <t>i read  in the media that the hummingbird is the only bird that can fly backwards</t>
  </si>
  <si>
    <t>i read  in the media that mercury &amp; venus are the only 2 planets in our solar system that have no moons</t>
  </si>
  <si>
    <t>i read  in the media that the chinese began to document halleyâ€™s comet in 240 b.c.</t>
  </si>
  <si>
    <t>i read  in the media that a single day on venus takes 243 earth days</t>
  </si>
  <si>
    <t>i read  in the media that the moonâ€™s craters might be the coldest places in the solar system</t>
  </si>
  <si>
    <t>i read  in the media that there are currently 6 spacecrafts on mars</t>
  </si>
  <si>
    <t>i read  in the media that new parents lose around 750 hours of sleep in the first year of their first childâ€™s life</t>
  </si>
  <si>
    <t>i read  in the media that dogs can understand up to 250 hand gestures and words</t>
  </si>
  <si>
    <t>i read  in the media that chihuahuas have the largest brain among dogs</t>
  </si>
  <si>
    <t>i read  in the media that antarctica is the only continent without any reptiles or snakes</t>
  </si>
  <si>
    <t>i read  in the media that sneezing while traveling at 60 mph makes you close your eyes for 50 feet</t>
  </si>
  <si>
    <t>i read  in the media that your heart beats 100,000 times a day</t>
  </si>
  <si>
    <t>i read  in the media that butterflies taste with their feet</t>
  </si>
  <si>
    <t>i read  in the media that the microwave oven was an accidental invention</t>
  </si>
  <si>
    <t>i read  in the media that a single lightning bolt has enough energy to toast 100,000 slices of bread</t>
  </si>
  <si>
    <t>i read  in the media that the canary islands are named after types of dogs, not birds</t>
  </si>
  <si>
    <t>i read  in the media that neptune was the first planet that was discovered before being seen through a telescope</t>
  </si>
  <si>
    <t>i read  in the media that human ears and noses never stop growing</t>
  </si>
  <si>
    <t>i read  in the media that jobs in the field of agriculture are the most prevalent types of jobs in the world</t>
  </si>
  <si>
    <t>i read  in the media that the eye of an ostrich is bigger than its brain</t>
  </si>
  <si>
    <t>i read  in the media that the largest pair of eyes in the world belongs to the giant squid</t>
  </si>
  <si>
    <t>i read  in the media that a candleâ€™s flame is blue in zero gravity</t>
  </si>
  <si>
    <t>i read  in the media that the continental tectonic plates move at the same rate that fingernails grow</t>
  </si>
  <si>
    <t>i read  in the media that the sound of knuckles cracking is actually gasses that are released when pressure is put on them</t>
  </si>
  <si>
    <t>i read  in the media that losing weight alters brain activity</t>
  </si>
  <si>
    <t>i read  in the media that the folds in a chefâ€™s hat represents the number of ways that someone can cook an egg</t>
  </si>
  <si>
    <t>i read  in the media that cats can't taste sweet flavors</t>
  </si>
  <si>
    <t>i read  in the media that the roar of a lion can be heard up to 5 miles away</t>
  </si>
  <si>
    <t>i read  in the media that violin bows are made from horsehair</t>
  </si>
  <si>
    <t>i read  in the media that the largest prime number has 17,425,170 digits</t>
  </si>
  <si>
    <t>i read  in the media that the insect population of the world is 1 billion times more than the world population</t>
  </si>
  <si>
    <t>i read  in the media that lightning strikes somewhere on earth about 100 times every second</t>
  </si>
  <si>
    <t>i read  in the media a claim that we will all fly with individual jetpacks by 2032</t>
  </si>
  <si>
    <t>i read  in the media a claim that making emotional facial expressions can prompt humans to have those emotions</t>
  </si>
  <si>
    <t>i read  in the media a claim that 20% of the world's oxygen is produced in the amazon jungles</t>
  </si>
  <si>
    <t>i read  in the media a claim that the average british driver will spend around 99 days of their life stuck in traffic</t>
  </si>
  <si>
    <t>i read  in the media a claim that the average car contains over 30000 unique parts</t>
  </si>
  <si>
    <t>i read  in the media a claim that the musical artist prince played 27 different instruments on his debut album</t>
  </si>
  <si>
    <t>i read  in the media a claim that 99% of individuals in denmark, ireland and the united arab emirates have internet access</t>
  </si>
  <si>
    <t>i read  in the media a claim that singapore has the fastest internet connectivity in the world.</t>
  </si>
  <si>
    <t>i read  in the media a claim that the most watched summer olympics event for the past 20 years has been gymnastics</t>
  </si>
  <si>
    <t>i read  in the media a claim that the concorde was the fastest passenger jet ever</t>
  </si>
  <si>
    <t>i read  in the media a claim that the biggest passenger bus in the world operates in brazil</t>
  </si>
  <si>
    <t>i read  in the media a claim that shanghai, china has the world's longest subway system</t>
  </si>
  <si>
    <t>i read  in the media a claim that the cheetah is the fastest land animal on earth</t>
  </si>
  <si>
    <t>i read  in the media a claim that the sunset is blue on mars</t>
  </si>
  <si>
    <t>i read  in the media a claim that a day on mars is about the same length as on earth</t>
  </si>
  <si>
    <t>i read  in the media a claim that the sun takes over one earth month to make a full rotation</t>
  </si>
  <si>
    <t>i read  in the media a claim that it is illegal to waste food in french supermarkets</t>
  </si>
  <si>
    <t>i read  in the media a claim that australia has the most number of venomous snakes worldwide</t>
  </si>
  <si>
    <t>i read  in the media a claim that sneezing while traveling at 60 mph makes you close your eyes for 50 feet</t>
  </si>
  <si>
    <t>i read  in the media a claim that australia has the most number of beaches in the world</t>
  </si>
  <si>
    <t>i read  in the media a claim that australia has a bright pink lake</t>
  </si>
  <si>
    <t>i read  in the media a claim that humans canâ€™t taste food without saliva</t>
  </si>
  <si>
    <t>i read  in the media a claim that penguins can jump as high as 9 feet in the air</t>
  </si>
  <si>
    <t>i read  in the media a claim that a single lightning bolt has enough energy to toast 100,000 slices of bread</t>
  </si>
  <si>
    <t>i read  in the media a claim that a blue whale's heartbeat can be heard from two miles away</t>
  </si>
  <si>
    <t>i read  in the media a claim that sweden has the most islands of any country</t>
  </si>
  <si>
    <t>i read  in the media a claim that new zealanders have more pets per household than any other country</t>
  </si>
  <si>
    <t>i read  in the media a claim that blue whales eat 500,000 calories in 1 mouthful on average</t>
  </si>
  <si>
    <t>i read  in the media a claim that humans have jumped further than horses in the olympics</t>
  </si>
  <si>
    <t>i read  in the media a claim that leeches were historically used to predict the weather</t>
  </si>
  <si>
    <t>i read  in the media a claim that no two teeth from different people will ever be alike</t>
  </si>
  <si>
    <t>i read  in the media a claim that triskaidekaphobia is the fear of the number 13</t>
  </si>
  <si>
    <t>i read  in the media a claim that technicolored squirrels roam the lands of southern india</t>
  </si>
  <si>
    <t>i read  in the media a claim that lemurs were previously the size of gorillas</t>
  </si>
  <si>
    <t>i read  in the media a claim that there are over 6,000 species of grass</t>
  </si>
  <si>
    <t>i read  in the media a claim that every three seconds, there is a birth taking place somewhere in the world</t>
  </si>
  <si>
    <t>i read  in the media a claim that the longest recorded tennis match lasted for 11 hours</t>
  </si>
  <si>
    <t>i read  on social media that an average human child's developing body has over 300 bones, but by adulthood they'll have 206</t>
  </si>
  <si>
    <t>i read  on social media that new elements have been discovered outside the periodic table</t>
  </si>
  <si>
    <t>i read  on social media that new islands are being formed by volcanoes in the sea everyday</t>
  </si>
  <si>
    <t>i read  on social media that yellowstone national park is home to a supervolcano</t>
  </si>
  <si>
    <t>i read  on social media that 20% of the world's oxygen is produced in the amazon jungles</t>
  </si>
  <si>
    <t>i read  on social media that mobile phone use in india is nearly 100%</t>
  </si>
  <si>
    <t>i read  on social media that more businesses will be owned by women than men by 2045</t>
  </si>
  <si>
    <t>i read  on social media that the average british driver will spend around 99 days of their life stuck in traffic</t>
  </si>
  <si>
    <t>i read  on social media that 99% of individuals in denmark, ireland and the united arab emirates have internet access</t>
  </si>
  <si>
    <t>i read  on social media that half of retail purchases are now made through a mobile device</t>
  </si>
  <si>
    <t>i read  on social media that there are almost 1.16 billion websites, but only about 200 million are active</t>
  </si>
  <si>
    <t>i read  on social media that badminton is the fastest ball and net sport in the world</t>
  </si>
  <si>
    <t>i read  on social media that the first cricket balls were made of tightly packed sheep wool.</t>
  </si>
  <si>
    <t>i read  on social media that indiaâ€™s trains transport roughly 23 million passengers each day</t>
  </si>
  <si>
    <t>i read  on social media that the biggest passenger bus in the world operates in brazil</t>
  </si>
  <si>
    <t>i read  on social media that the longest possible train journey in the world is from portugal to singapore</t>
  </si>
  <si>
    <t>i read  on social media that dragonflies can see in all directions at the same time</t>
  </si>
  <si>
    <t>i read  on social media that a common garden snail has over 12,000 teeth</t>
  </si>
  <si>
    <t>i read  on social media that mercury &amp; venus are the only 2 planets in our solar system that have no moons</t>
  </si>
  <si>
    <t>i read  on social media that saturn is less dense than water</t>
  </si>
  <si>
    <t>i read  on social media that a single day on venus takes 243 earth days</t>
  </si>
  <si>
    <t>i read  on social media that pluto could theoretically sustain life</t>
  </si>
  <si>
    <t>i read  on social media that thereâ€™s a planet made of diamonds two times the size of earth</t>
  </si>
  <si>
    <t>i read  on social media that there are currently 6 spacecrafts on mars</t>
  </si>
  <si>
    <t>i read  on social media that marie curie is the only person with two nobel prizes in different sciences</t>
  </si>
  <si>
    <t>i read  on social media that evidence from seymour island suggest that penguins were once 6 ft tall</t>
  </si>
  <si>
    <t>i read  on social media that antarctica is the only continent without any reptiles or snakes</t>
  </si>
  <si>
    <t>i read  on social media that a crocodile cannot stick its tongue out</t>
  </si>
  <si>
    <t>i read  on social media that no two tongue prints are alike</t>
  </si>
  <si>
    <t>i read  on social media that sneezing while traveling at 60 mph makes you close your eyes for 50 feet</t>
  </si>
  <si>
    <t>i read  on social media that people donâ€™t sneeze in their sleep</t>
  </si>
  <si>
    <t>i read  on social media that australia has a bright pink lake</t>
  </si>
  <si>
    <t>i read  on social media that humans canâ€™t taste food without saliva</t>
  </si>
  <si>
    <t>i read  on social media that butterflies taste with their feet</t>
  </si>
  <si>
    <t>i read  on social media that cats sleep for two-thirds of their lives</t>
  </si>
  <si>
    <t>i read  on social media that a blue whale's heartbeat can be heard from two miles away</t>
  </si>
  <si>
    <t>i read  on social media that one type of parrot, kea parrots, laugh together when they're in a good mood</t>
  </si>
  <si>
    <t>i read  on social media that neptune was the first planet that was discovered before being seen through a telescope</t>
  </si>
  <si>
    <t>i read  on social media that humans have jumped further than horses in the olympics</t>
  </si>
  <si>
    <t>i read  on social media that buttermilk does not contain any butter</t>
  </si>
  <si>
    <t>i read  on social media that children are born less frequently on saturdays</t>
  </si>
  <si>
    <t>i read  on social media that pineapples are named after pinecones</t>
  </si>
  <si>
    <t>i read  on social media that cold water is just as cleansing as hot water</t>
  </si>
  <si>
    <t>i read  on social media that the worldâ€™s largest pyramid cannot be found in egypt</t>
  </si>
  <si>
    <t>i read  on social media that driving south from detroit will lead to canada</t>
  </si>
  <si>
    <t>i read  on social media that no two teeth from different people will ever be alike</t>
  </si>
  <si>
    <t>i read  on social media that triskaidekaphobia is the fear of the number 13</t>
  </si>
  <si>
    <t>i read  on social media that your fingernails on your dominant hand grow faster</t>
  </si>
  <si>
    <t>i read  on social media that alaska is the only u.s. state whose name can be typed on a single row on the american standard keyboard</t>
  </si>
  <si>
    <t>i read  on social media that baby spiders are called spiderlings</t>
  </si>
  <si>
    <t>i read  on social media that honeybees can recognize human faces</t>
  </si>
  <si>
    <t>i read  on social media that a shape with 26 sides is known as a rhombicuboctahedron</t>
  </si>
  <si>
    <t>i read  on social media that a pineapple plant can only produce one pineapple a year</t>
  </si>
  <si>
    <t>i read  on social media that strawberries are the only known fruit to grow their seeds externally</t>
  </si>
  <si>
    <t>i read  on social media a claim that dubai is an island created by humans</t>
  </si>
  <si>
    <t>i read  on social media a claim that damascus is the oldest continuously inhabited city in the world</t>
  </si>
  <si>
    <t>i read  on social media a claim that american industrialist andrew carnegie had a net worth of $475 million usd, worth over $300 billion usd today</t>
  </si>
  <si>
    <t>i read  on social media a claim that seventy percent of small businesses are owned and operated by a single person.</t>
  </si>
  <si>
    <t>i read  on social media a claim that the rubik's cube is the best-selling product of all time</t>
  </si>
  <si>
    <t>i read  on social media a claim that 90% of goods are shipped by ocean freight</t>
  </si>
  <si>
    <t>i read  on social media a claim that gross domestic product (gdp) is the best financial indicator of a country's overall trade potential</t>
  </si>
  <si>
    <t>i read  on social media a claim that the total number of multinational companies investing in green initiatives has increased by 35% since 2020</t>
  </si>
  <si>
    <t>i read  on social media a claim that the highest total mileage clocked by a single car is 2850000 million miles</t>
  </si>
  <si>
    <t>i read  on social media a claim that the average car has more than 100 miles of code in the vehicleâ€™s internal computer</t>
  </si>
  <si>
    <t>i read  on social media a claim that violins are constructed from 70 individual wooden pieces</t>
  </si>
  <si>
    <t>i read  on social media a claim that badminton is the fastest ball and net sport in the world</t>
  </si>
  <si>
    <t>i read  on social media a claim that starting in 1990, american basketball player michael jordan and the chicago bulls never had a three-game losing streak for eight years</t>
  </si>
  <si>
    <t>i read  on social media a claim that london, england has the world's oldest subway system</t>
  </si>
  <si>
    <t>i read  on social media a claim that the city with the largest bus network in the world is jakarta, indonesia</t>
  </si>
  <si>
    <t>i read  on social media a claim that footprints left on the moon wonâ€™t disappear as there is no wind</t>
  </si>
  <si>
    <t>i read  on social media a claim that there are currently 6 spacecrafts on mars</t>
  </si>
  <si>
    <t>i read  on social media a claim that mars has running water</t>
  </si>
  <si>
    <t>i read  on social media a claim that astronauts can grow as much as two inches in space</t>
  </si>
  <si>
    <t>i read  on social media a claim that it is illegal to waste food in french supermarkets</t>
  </si>
  <si>
    <t>i read  on social media a claim that evidence from seymour island suggest that penguins were once 6 ft tall</t>
  </si>
  <si>
    <t>i read  on social media a claim that the scottish were the first people to fry chicken</t>
  </si>
  <si>
    <t>i read  on social media a claim that avocados never ripen while they are still attached to the tree</t>
  </si>
  <si>
    <t>i read  on social media a claim that typing keyboards were previously arranged alphabetically</t>
  </si>
  <si>
    <t>i read  on social media a claim that sneezing while traveling at 60 mph makes you close your eyes for 50 feet</t>
  </si>
  <si>
    <t>i read  on social media a claim that a full jumbo jet tank has enough fuel to drive a car around the world four times</t>
  </si>
  <si>
    <t>i read  on social media a claim that may 22nd is the least common birth date</t>
  </si>
  <si>
    <t>i read  on social media a claim that a single lightning bolt has enough energy to toast 100,000 slices of bread</t>
  </si>
  <si>
    <t>i read  on social media a claim that it is physically impossible for humans to keep their eyes open while sneezing</t>
  </si>
  <si>
    <t>i read  on social media a claim that x-rays canâ€™t distinguish real diamonds from fake ones</t>
  </si>
  <si>
    <t>i read  on social media a claim that the continental tectonic plates move at the same rate that fingernails grow</t>
  </si>
  <si>
    <t>i read  on social media a claim that children are born less frequently on saturdays</t>
  </si>
  <si>
    <t>i read  on social media a claim that humans physically cannot hum while holding your nose</t>
  </si>
  <si>
    <t>i read  on social media a claim that alaska is the only u.s. state whose name can be typed on a single row on the american standard keyboard</t>
  </si>
  <si>
    <t>i read  on social media a claim that the chicken is the closest relative to the t-rex</t>
  </si>
  <si>
    <t>i read  on social media a claim that sloths can hold their breaths longer than dolphins</t>
  </si>
  <si>
    <t>i read  on social media a claim that violin bows are made from horsehair</t>
  </si>
  <si>
    <t>i read  on social media a claim that the human brain uses 20% of the body's oxygen</t>
  </si>
  <si>
    <t>i read  on social media a claim that redwoods are the tallest trees</t>
  </si>
  <si>
    <t>i read  in a discussion board that humans will live on mars by 2035</t>
  </si>
  <si>
    <t>i read  in a discussion board that the largest rock on earth is in australia</t>
  </si>
  <si>
    <t>i read  in a discussion board that damascus is the oldest continuously inhabited city in the world</t>
  </si>
  <si>
    <t>i read  in a discussion board that seventy percent of small businesses are owned and operated by a single person.</t>
  </si>
  <si>
    <t>i read  in a discussion board that the metro of st. petersburg, with an average depth of hundred meters, is the deepest metro in the world</t>
  </si>
  <si>
    <t>i read  in a discussion board that the total number of multinational companies investing in green initiatives has increased by 35% since 2020</t>
  </si>
  <si>
    <t>i read  in a discussion board that a modern formula 1 racing car can drive upside down in a tunnel at 120mph</t>
  </si>
  <si>
    <t>i read  in a discussion board that the average car contains over 30000 unique parts</t>
  </si>
  <si>
    <t>i read  in a discussion board that windshield wipers were invented in 1905</t>
  </si>
  <si>
    <t>i read  in a discussion board that the oldest playable musical instruments were found in china</t>
  </si>
  <si>
    <t>i read  in a discussion board that vinyl record sales now surpass compact disc sales</t>
  </si>
  <si>
    <t>i read  in a discussion board that the voyager spacecrafts have carried a recording of chuck berry's "johnny b. goode" out of our solar system</t>
  </si>
  <si>
    <t>i read  in a discussion board that the band metallica is the first and only group to play on all seven continents</t>
  </si>
  <si>
    <t>i read  in a discussion board that the longest recorded cricket match lasted 14 days</t>
  </si>
  <si>
    <t>i read  in a discussion board that 4 of the top 10 highest paid atheletes in the world are players in the american national basketball assocation (nba)</t>
  </si>
  <si>
    <t>i read  in a discussion board that cannonballs were the first objects thrown in international shot put events in the early 1900s</t>
  </si>
  <si>
    <t>i read  in a discussion board that kite flying is a professional sport in thailand.</t>
  </si>
  <si>
    <t>i read  in a discussion board that the longest commercial flight in history took around 30 hours</t>
  </si>
  <si>
    <t>i read  in a discussion board that london, england has the world's oldest subway system</t>
  </si>
  <si>
    <t>i read  in a discussion board that dolphins are mammals</t>
  </si>
  <si>
    <t>i read  in a discussion board that mercury &amp; venus are the only 2 planets in our solar system that have no moons</t>
  </si>
  <si>
    <t>i read  in a discussion board that footprints left on the moon wonâ€™t disappear as there is no wind</t>
  </si>
  <si>
    <t>i read  in a discussion board that it would take 258 earth days to drive around one of saturnâ€™s rings at a speed of 75 mph</t>
  </si>
  <si>
    <t>i read  in a discussion board that halleyâ€™s comet wonâ€™t be seen again until 2061</t>
  </si>
  <si>
    <t>i read  in a discussion board that neptuneâ€™s winds are the fastest in the solar system</t>
  </si>
  <si>
    <t>i read  in a discussion board that about once a year, an asteroid the size of a car enters earthâ€™s atmosphere</t>
  </si>
  <si>
    <t>i read  in a discussion board that there might be a huge planet in this solar system</t>
  </si>
  <si>
    <t>i read  in a discussion board that marie curie is the only person with two nobel prizes in different sciences</t>
  </si>
  <si>
    <t>i read  in a discussion board that it takes an average of 364 licks to get to the center of a lollipop</t>
  </si>
  <si>
    <t>i read  in a discussion board that it is illegal to waste food in french supermarkets</t>
  </si>
  <si>
    <t>i read  in a discussion board that through the seasons, a reindeerâ€™s eyes will change color</t>
  </si>
  <si>
    <t>i read  in a discussion board that dogs can understand up to 250 hand gestures and words</t>
  </si>
  <si>
    <t>i read  in a discussion board that antarctica is the only continent without any reptiles or snakes</t>
  </si>
  <si>
    <t>i read  in a discussion board that people donâ€™t sneeze in their sleep</t>
  </si>
  <si>
    <t>i read  in a discussion board that australia has a bright pink lake</t>
  </si>
  <si>
    <t>i read  in a discussion board that a full jumbo jet tank has enough fuel to drive a car around the world four times</t>
  </si>
  <si>
    <t>i read  in a discussion board that your heart beats 100,000 times a day</t>
  </si>
  <si>
    <t>i read  in a discussion board that may 22nd is the least common birth date</t>
  </si>
  <si>
    <t>i read  in a discussion board that cats sleep for two-thirds of their lives</t>
  </si>
  <si>
    <t>i read  in a discussion board that a blue whale's heartbeat can be heard from two miles away</t>
  </si>
  <si>
    <t>i read  in a discussion board that the canary islands are named after types of dogs, not birds</t>
  </si>
  <si>
    <t>i read  in a discussion board that q' is the only letter that doesnâ€™t appear in any u.s. state name</t>
  </si>
  <si>
    <t>i read  in a discussion board that the french scrabble world champion winner doesnâ€™t speak french</t>
  </si>
  <si>
    <t>i read  in a discussion board that jobs in the field of agriculture are the most prevalent types of jobs in the world</t>
  </si>
  <si>
    <t>i read  in a discussion board that there are billions of eggs produced commercially each year</t>
  </si>
  <si>
    <t>i read  in a discussion board that smelling green apples help with weight loss</t>
  </si>
  <si>
    <t>i read  in a discussion board that the odds of getting a set of cards referred to as a royal flush is 1 in 649,740</t>
  </si>
  <si>
    <t>i read  in a discussion board that playing dance music helps ward off mosquitoes</t>
  </si>
  <si>
    <t>i read  in a discussion board that a man once set a record by putting on over 260 t-shirts</t>
  </si>
  <si>
    <t>i read  in a discussion board that the roar of a lion can be heard up to 5 miles away</t>
  </si>
  <si>
    <t>i read  in a discussion board that baby octopuses are the size of a flea</t>
  </si>
  <si>
    <t>i read  in a discussion board that the largest prime number has 17,425,170 digits</t>
  </si>
  <si>
    <t>i read  in a discussion board a claim that we will all fly with individual jetpacks by 2032</t>
  </si>
  <si>
    <t>i read  in a discussion board a claim that microbes from the sahara desert help feed the amazon rainforest</t>
  </si>
  <si>
    <t>i read  in a discussion board a claim that the largest rock on earth is in australia</t>
  </si>
  <si>
    <t>i read  in a discussion board a claim that windshield wipers were invented in 1905</t>
  </si>
  <si>
    <t>i read  in a discussion board a claim that the origins of the banjo instrument begin in africa</t>
  </si>
  <si>
    <t>i read  in a discussion board a claim that the band metallica is the first and only group to play on all seven continents</t>
  </si>
  <si>
    <t>i read  in a discussion board a claim that 99% of individuals in denmark, ireland and the united arab emirates have internet access</t>
  </si>
  <si>
    <t>i read  in a discussion board a claim that an average user spends 40% of their day on the internet</t>
  </si>
  <si>
    <t>i read  in a discussion board a claim that the world generates 2.5 quintillion bytes of data every day</t>
  </si>
  <si>
    <t>i read  in a discussion board a claim that 1920 was the last time the event "tug-of-war" was played in the summer olympics</t>
  </si>
  <si>
    <t>i read  in a discussion board a claim that kite flying is a professional sport in thailand.</t>
  </si>
  <si>
    <t>i read  in a discussion board a claim that the longest commercial flight in history took around 30 hours</t>
  </si>
  <si>
    <t>i read  in a discussion board a claim that the volcano olympus mons on mars is over 3 times taller than mount everest</t>
  </si>
  <si>
    <t>i read  in a discussion board a claim that it snows metal and rains acid on venus</t>
  </si>
  <si>
    <t>i read  in a discussion board a claim that neptuneâ€™s winds are the fastest in the solar system</t>
  </si>
  <si>
    <t>i read  in a discussion board a claim that mars has running water</t>
  </si>
  <si>
    <t>i read  in a discussion board a claim that through the seasons, a reindeerâ€™s eyes will change color</t>
  </si>
  <si>
    <t>i read  in a discussion board a claim that a double rainbow is a mirror image of the first rainbow</t>
  </si>
  <si>
    <t>i read  in a discussion board a claim that a full jumbo jet tank has enough fuel to drive a car around the world four times</t>
  </si>
  <si>
    <t>i read  in a discussion board a claim that your heart beats 100,000 times a day</t>
  </si>
  <si>
    <t>i read  in a discussion board a claim that the longest location name on the planet earth is 85 letters in english.</t>
  </si>
  <si>
    <t>i read  in a discussion board a claim that one type of parrot, kea parrots, laugh together when they're in a good mood</t>
  </si>
  <si>
    <t>i read  in a discussion board a claim that black cats are good luck in britain and japan</t>
  </si>
  <si>
    <t>i read  in a discussion board a claim that neptune was the first planet that was discovered before being seen through a telescope</t>
  </si>
  <si>
    <t>i read  in a discussion board a claim that armadillos have bulletproof shells</t>
  </si>
  <si>
    <t>i read  in a discussion board a claim that bees can fly higher than mount everest</t>
  </si>
  <si>
    <t>i read  in a discussion board a claim that the eiffel tower gets taller during the summer</t>
  </si>
  <si>
    <t>i read  in a discussion board a claim that the eye of an ostrich is bigger than its brain</t>
  </si>
  <si>
    <t>i read  in a discussion board a claim that the continental tectonic plates move at the same rate that fingernails grow</t>
  </si>
  <si>
    <t>i read  in a discussion board a claim that there are fewer stars in the sky than there are trees on earth</t>
  </si>
  <si>
    <t>i read  in a discussion board a claim that children are born less frequently on saturdays</t>
  </si>
  <si>
    <t>i read  in a discussion board a claim that humans physically cannot hum while holding your nose</t>
  </si>
  <si>
    <t>i read  in a discussion board a claim that melting glaciers make fizzy noises</t>
  </si>
  <si>
    <t>i read  in a discussion board a claim that cactus spines can be used to make hooks</t>
  </si>
  <si>
    <t>i read  in a discussion board a claim that bananas get their curved shape by growing towards the sun</t>
  </si>
  <si>
    <t>i read  in a discussion board a claim that apple seeds contain cyanide</t>
  </si>
  <si>
    <t>i read  in a discussion board a claim that playing dance music helps ward off mosquitoes</t>
  </si>
  <si>
    <t>i read  in a discussion board a claim that the average american spends time totalling 2.5 days annually looking for lost items</t>
  </si>
  <si>
    <t>i read  in a discussion board a claim that baby spiders are called spiderlings</t>
  </si>
  <si>
    <t>i read  in a discussion board a claim that you can burn calories just by standing</t>
  </si>
  <si>
    <t>i read  in a discussion board a claim that a shape with 26 sides is known as a rhombicuboctahedron</t>
  </si>
  <si>
    <t>i read  in a discussion board a claim that strawberries are the only known fruit to grow their seeds externally</t>
  </si>
  <si>
    <t>i read  on a website that we will all fly with individual jetpacks by 2032</t>
  </si>
  <si>
    <t>i read  on a website that an average human child's developing body has over 300 bones, but by adulthood they'll have 206</t>
  </si>
  <si>
    <t>i read  on a website that nucelear fission is now being used to produce electricity</t>
  </si>
  <si>
    <t>i read  on a website that yellowstone national park is home to a supervolcano</t>
  </si>
  <si>
    <t>i read  on a website that the number of businesses allowing employees to bring pets to the workplace has grown by 6% worldwide</t>
  </si>
  <si>
    <t>i read  on a website that the total number of multinational companies investing in green initiatives has increased by 35% since 2020</t>
  </si>
  <si>
    <t>i read  on a website that the average british driver will spend around 99 days of their life stuck in traffic</t>
  </si>
  <si>
    <t>i read  on a website that the automotive industry employs about 9.9 million americans</t>
  </si>
  <si>
    <t>i read  on a website that the most recorded song in history is "summertime" written by george gershwin and dorothy heyward</t>
  </si>
  <si>
    <t>i read  on a website that about half of the world's population can access the web via a mobile device</t>
  </si>
  <si>
    <t>i read  on a website that singapore has the fastest internet connectivity in the world.</t>
  </si>
  <si>
    <t>i read  on a website that the longest recorded cricket match lasted 14 days</t>
  </si>
  <si>
    <t>i read  on a website that cannonballs were the first objects thrown in international shot put events in the early 1900s</t>
  </si>
  <si>
    <t>i read  on a website that indiaâ€™s trains transport roughly 23 million passengers each day</t>
  </si>
  <si>
    <t>i read  on a website that the biggest passenger bus in the world operates in brazil</t>
  </si>
  <si>
    <t>i read  on a website that the busiest airport in the world is in the united states</t>
  </si>
  <si>
    <t>i read  on a website that the cheetah is the fastest land animal on earth</t>
  </si>
  <si>
    <t>i read  on a website that adult cats only meow to humans</t>
  </si>
  <si>
    <t>i read  on a website that the sunset is blue on mars</t>
  </si>
  <si>
    <t>i read  on a website that a single day on venus takes 243 earth days</t>
  </si>
  <si>
    <t>i read  on a website that there are currently 6 spacecrafts on mars</t>
  </si>
  <si>
    <t>i read  on a website that the scottish were the first people to fry chicken</t>
  </si>
  <si>
    <t>i read  on a website that baked beans are not actually baked</t>
  </si>
  <si>
    <t>i read  on a website that your heart beats 100,000 times a day</t>
  </si>
  <si>
    <t>i read  on a website that penguins can jump as high as 9 feet in the air</t>
  </si>
  <si>
    <t>i read  on a website that millions of trees are estimated to be planted by squirrels that forgot their buried nuts</t>
  </si>
  <si>
    <t>i read  on a website that the longest location name on the planet earth is 85 letters in english.</t>
  </si>
  <si>
    <t>i read  on a website that there are more than 24 time zones around the world</t>
  </si>
  <si>
    <t>i read  on a website that sweden has the most islands of any country</t>
  </si>
  <si>
    <t>i read  on a website that one type of parrot, kea parrots, laugh together when they're in a good mood</t>
  </si>
  <si>
    <t>i read  on a website that wild boars wash their food</t>
  </si>
  <si>
    <t>i read  on a website that it is physically impossible for humans to keep their eyes open while sneezing</t>
  </si>
  <si>
    <t>i read  on a website that the elasticity of rubber bands will last much longer when they are refrigerated</t>
  </si>
  <si>
    <t>i read  on a website that one strand of hair can hold up to 3 ounces of weight</t>
  </si>
  <si>
    <t>i read  on a website that losing weight alters brain activity</t>
  </si>
  <si>
    <t>i read  on a website that the folds in a chefâ€™s hat represents the number of ways that someone can cook an egg</t>
  </si>
  <si>
    <t>i read  on a website that more people speak english as their second language than those who use it as their primary language</t>
  </si>
  <si>
    <t>i read  on a website that in a deck of cards, the king of hearts is the only king without a mustache</t>
  </si>
  <si>
    <t>i read  on a website that your fingernails on your dominant hand grow faster</t>
  </si>
  <si>
    <t>i read  on a website that alaska is the only u.s. state whose name can be typed on a single row on the american standard keyboard</t>
  </si>
  <si>
    <t>i read  on a website that you can burn calories just by standing</t>
  </si>
  <si>
    <t>i read  on a website that flossing your teeth improves memory</t>
  </si>
  <si>
    <t>i read  on a website that lemurs were previously the size of gorillas</t>
  </si>
  <si>
    <t>i read  on a website that the earth holds about 11 quintillion pounds of air</t>
  </si>
  <si>
    <t>i read  on a website that a giant tortoise that was believed to be extinct was found in the galapagos islands</t>
  </si>
  <si>
    <t>i read  on a website that the longest recorded tennis match lasted for 11 hours</t>
  </si>
  <si>
    <t>i read  on a website a claim that we will all fly with individual jetpacks by 2032</t>
  </si>
  <si>
    <t>i read  on a website a claim that making emotional facial expressions can prompt humans to have those emotions</t>
  </si>
  <si>
    <t>i read  on a website a claim that yellowstone national park is home to a supervolcano</t>
  </si>
  <si>
    <t>i read  on a website a claim that damascus is the oldest continuously inhabited city in the world</t>
  </si>
  <si>
    <t>i read  on a website a claim that bangkok's full name has 163 letters</t>
  </si>
  <si>
    <t>i read  on a website a claim that the average car contains over 30000 unique parts</t>
  </si>
  <si>
    <t>i read  on a website a claim that the origins of the banjo instrument begin in africa</t>
  </si>
  <si>
    <t>i read  on a website a claim that violins are constructed from 70 individual wooden pieces</t>
  </si>
  <si>
    <t>i read  on a website a claim that the most recorded song in history is "summertime" written by george gershwin and dorothy heyward</t>
  </si>
  <si>
    <t>i read  on a website a claim that the best selling single of all time is "white christmas" by bing crosby</t>
  </si>
  <si>
    <t>i read  on a website a claim that the japanese word â€˜karaokeâ€™ comes from a phrase meaning â€™empty orchestraâ€™</t>
  </si>
  <si>
    <t>i read  on a website a claim that it would take a 50 petabyte drive to store every written work ever created</t>
  </si>
  <si>
    <t>i read  on a website a claim that 1920 was the last time the event "tug-of-war" was played in the summer olympics</t>
  </si>
  <si>
    <t>i read  on a website a claim that the concorde was the fastest passenger jet ever</t>
  </si>
  <si>
    <t>i read  on a website a claim that shanghai, china has the world's longest subway system</t>
  </si>
  <si>
    <t>i read  on a website a claim that the city with the largest bus network in the world is jakarta, indonesia</t>
  </si>
  <si>
    <t>i read  on a website a claim that the cheetah is the fastest land animal on earth</t>
  </si>
  <si>
    <t>i read  on a website a claim that footprints left on the moon wonâ€™t disappear as there is no wind</t>
  </si>
  <si>
    <t>i read  on a website a claim that it would take 258 earth days to drive around one of saturnâ€™s rings at a speed of 75 mph</t>
  </si>
  <si>
    <t>i read  on a website a claim that sputnik was the first artificial satellite in space</t>
  </si>
  <si>
    <t>i read  on a website a claim that the chinese began to document halleyâ€™s comet in 240 b.c.</t>
  </si>
  <si>
    <t>i read  on a website a claim that the moonâ€™s craters might be the coldest places in the solar system</t>
  </si>
  <si>
    <t>i read  on a website a claim that thereâ€™s a planet made of diamonds two times the size of earth</t>
  </si>
  <si>
    <t>i read  on a website a claim that it rains diamonds on jupiter and saturn</t>
  </si>
  <si>
    <t>i read  on a website a claim that there are currently 6 spacecrafts on mars</t>
  </si>
  <si>
    <t>i read  on a website a claim that it is illegal to waste food in french supermarkets</t>
  </si>
  <si>
    <t>i read  on a website a claim that captive ravens can speak better than parrots</t>
  </si>
  <si>
    <t>i read  on a website a claim that typing keyboards were previously arranged alphabetically</t>
  </si>
  <si>
    <t>i read  on a website a claim that no two tongue prints are alike</t>
  </si>
  <si>
    <t>i read  on a website a claim that insects are attracted to light because of the moon</t>
  </si>
  <si>
    <t>i read  on a website a claim that a full jumbo jet tank has enough fuel to drive a car around the world four times</t>
  </si>
  <si>
    <t>i read  on a website a claim that a single lightning bolt has enough energy to toast 100,000 slices of bread</t>
  </si>
  <si>
    <t>i read  on a website a claim that the netherlands is home to the population of tallest humans on earth</t>
  </si>
  <si>
    <t>i read  on a website a claim that it is physically impossible for humans to keep their eyes open while sneezing</t>
  </si>
  <si>
    <t>i read  on a website a claim that leeches were historically used to predict the weather</t>
  </si>
  <si>
    <t>i read  on a website a claim that melting glaciers make fizzy noises</t>
  </si>
  <si>
    <t>i read  on a website a claim that losing weight alters brain activity</t>
  </si>
  <si>
    <t>i read  on a website a claim that the folds in a chefâ€™s hat represents the number of ways that someone can cook an egg</t>
  </si>
  <si>
    <t>i read  on a website a claim that the average american spends time totalling 2.5 days annually looking for lost items</t>
  </si>
  <si>
    <t>i read  on a website a claim that sloths can hold their breaths longer than dolphins</t>
  </si>
  <si>
    <t>i read  on a website a claim that violin bows are made from horsehair</t>
  </si>
  <si>
    <t>i read  on a website a claim that you can burn calories just by standing</t>
  </si>
  <si>
    <t>i read  on a website a claim that you can fit about 400 grapevines in one acre of land</t>
  </si>
  <si>
    <t>i read  on a website a claim that the town of calama in chile has never experienced rain</t>
  </si>
  <si>
    <t>i read  in the news that humans will live on mars by 2035</t>
  </si>
  <si>
    <t>i read  in the news that 20% of the world's oxygen is produced in the amazon jungles</t>
  </si>
  <si>
    <t>i read  in the news that most car horns honk in the key of f</t>
  </si>
  <si>
    <t>i read  in the news that it would take less than a month to get to the moon by car at 60mph</t>
  </si>
  <si>
    <t>i read  in the news that 90% of drivers admit to singing in the car</t>
  </si>
  <si>
    <t>i read  in the news that the band metallica is the first and only group to play on all seven continents</t>
  </si>
  <si>
    <t>i read  in the news that the oldest surviving song is around 3,500 years old</t>
  </si>
  <si>
    <t>i read  in the news that the harmonica is the best selling musical instrument</t>
  </si>
  <si>
    <t>i read  in the news that the musical artist prince played 27 different instruments on his debut album</t>
  </si>
  <si>
    <t>i read  in the news that over 60% of the world's population has access to the internet</t>
  </si>
  <si>
    <t>i read  in the news that the most watched summer olympics event for the past 20 years has been gymnastics</t>
  </si>
  <si>
    <t>i read  in the news that american basketball legend wilt chamberlain never fouled out of a game</t>
  </si>
  <si>
    <t>i read  in the news that reindeer grow new antlers every year</t>
  </si>
  <si>
    <t>i read  in the news that the hottest planet in our solar system is venus.</t>
  </si>
  <si>
    <t>i read  in the news that the chinese began to document halleyâ€™s comet in 240 b.c.</t>
  </si>
  <si>
    <t>i read  in the news that the moon was once part of the earth</t>
  </si>
  <si>
    <t>i read  in the news that a single day on venus takes 243 earth days</t>
  </si>
  <si>
    <t>i read  in the news that there are currently 6 spacecrafts on mars</t>
  </si>
  <si>
    <t>i read  in the news that astronauts can grow as much as two inches in space</t>
  </si>
  <si>
    <t>i read  in the news that it takes an average of 364 licks to get to the center of a lollipop</t>
  </si>
  <si>
    <t>i read  in the news that it is illegal to waste food in french supermarkets</t>
  </si>
  <si>
    <t>i read  in the news that canned pumpkins do not contain actual pumpkins</t>
  </si>
  <si>
    <t>i read  in the news that bathwater stays warmer for a longer duration with bubbles</t>
  </si>
  <si>
    <t>i read  in the news that dogs can understand up to 250 hand gestures and words</t>
  </si>
  <si>
    <t>i read  in the news that captive ravens can speak better than parrots</t>
  </si>
  <si>
    <t>i read  in the news that the scottish were the first people to fry chicken</t>
  </si>
  <si>
    <t>i read  in the news that antarctica is the only continent without any reptiles or snakes</t>
  </si>
  <si>
    <t>i read  in the news that australia has a bright pink lake</t>
  </si>
  <si>
    <t>i read  in the news that j is the only letter that doesnâ€™t appear on the periodic table of elements</t>
  </si>
  <si>
    <t>i read  in the news that at birth, baby pandas are smaller than mice</t>
  </si>
  <si>
    <t>i read  in the news that the eiffel tower leans away from the sun</t>
  </si>
  <si>
    <t>i read  in the news that a blue whale's heartbeat can be heard from two miles away</t>
  </si>
  <si>
    <t>i read  in the news that the canary islands are named after types of dogs, not birds</t>
  </si>
  <si>
    <t>i read  in the news that the people who are currently alive are only 7% of the total number of people who have ever lived</t>
  </si>
  <si>
    <t>i read  in the news that there are more than 24 time zones around the world</t>
  </si>
  <si>
    <t>i read  in the news that in japan, its considered good luck when a sumo wrestler makes your baby cry</t>
  </si>
  <si>
    <t>i read  in the news that armadillos have bulletproof shells</t>
  </si>
  <si>
    <t>i read  in the news that the french scrabble world champion winner doesnâ€™t speak french</t>
  </si>
  <si>
    <t>i read  in the news that x-rays canâ€™t distinguish real diamonds from fake ones</t>
  </si>
  <si>
    <t>i read  in the news that there are fewer stars in the sky than there are trees on earth</t>
  </si>
  <si>
    <t>i read  in the news that humans physically cannot hum while holding your nose</t>
  </si>
  <si>
    <t>i read  in the news that humans are more likely to have a weird or scary dream when sleeping on their stomach</t>
  </si>
  <si>
    <t>i read  in the news that no two teeth from different people will ever be alike</t>
  </si>
  <si>
    <t>i read  in the news that your fingernails on your dominant hand grow faster</t>
  </si>
  <si>
    <t>i read  in the news that honeybees can recognize human faces</t>
  </si>
  <si>
    <t>i read  in the news that violin bows are made from horsehair</t>
  </si>
  <si>
    <t>i read  in the news that the earth holds about 11 quintillion pounds of air</t>
  </si>
  <si>
    <t>i read  in the news that every three seconds, there is a birth taking place somewhere in the world</t>
  </si>
  <si>
    <t>i read  in the news that a pineapple plant can only produce one pineapple a year</t>
  </si>
  <si>
    <t>i read  in the news that china is the worldâ€™s largest silk producer</t>
  </si>
  <si>
    <t>i read  in the news a claim that we will all fly with individual jetpacks by 2032</t>
  </si>
  <si>
    <t>i read  in the news a claim that making emotional facial expressions can prompt humans to have those emotions</t>
  </si>
  <si>
    <t>i read  in the news a claim that microbes from the sahara desert help feed the amazon rainforest</t>
  </si>
  <si>
    <t>i read  in the news a claim that new islands are being formed by volcanoes in the sea everyday</t>
  </si>
  <si>
    <t>i read  in the news a claim that dubai is an island created by humans</t>
  </si>
  <si>
    <t>i read  in the news a claim that the largest rock on earth is in australia</t>
  </si>
  <si>
    <t>i read  in the news a claim that bangkok's full name has 163 letters</t>
  </si>
  <si>
    <t>i read  in the news a claim that canada has the most lakes in the world</t>
  </si>
  <si>
    <t>i read  in the news a claim that the most productive work day of the week is tuesday</t>
  </si>
  <si>
    <t>i read  in the news a claim that seventy percent of small businesses are owned and operated by a single person.</t>
  </si>
  <si>
    <t>i read  in the news a claim that the first electric vehicle was created in 1832</t>
  </si>
  <si>
    <t>i read  in the news a claim that the highest total mileage clocked by a single car is 2850000 million miles</t>
  </si>
  <si>
    <t>i read  in the news a claim that the car radio was first introduced in 1922</t>
  </si>
  <si>
    <t>i read  in the news a claim that the automotive industry employs about 9.9 million americans</t>
  </si>
  <si>
    <t>i read  in the news a claim that the oldest playable musical instruments were found in china</t>
  </si>
  <si>
    <t>i read  in the news a claim that it would take a 50 petabyte drive to store every written work ever created</t>
  </si>
  <si>
    <t>i read  in the news a claim that there are almost 1.16 billion websites, but only about 200 million are active</t>
  </si>
  <si>
    <t>i read  in the news a claim that kite flying is a professional sport in thailand.</t>
  </si>
  <si>
    <t>i read  in the news a claim that a dogâ€™s sense of smell is much more powerful than a human's</t>
  </si>
  <si>
    <t>i read  in the news a claim that the cheetah is the fastest land animal on earth</t>
  </si>
  <si>
    <t>i read  in the news a claim that a common garden snail has over 12,000 teeth</t>
  </si>
  <si>
    <t>i read  in the news a claim that an octopus has three hearts</t>
  </si>
  <si>
    <t>i read  in the news a claim that koalas sleep up to 22 hours per day</t>
  </si>
  <si>
    <t>i read  in the news a claim that some sharks can glow in the dark</t>
  </si>
  <si>
    <t>i read  in the news a claim that the hummingbird is the only bird that can fly backwards</t>
  </si>
  <si>
    <t>i read  in the news a claim that sputnik was the first artificial satellite in space</t>
  </si>
  <si>
    <t>i read  in the news a claim that the sun takes over one earth month to make a full rotation</t>
  </si>
  <si>
    <t>i read  in the news a claim that it rains diamonds on jupiter and saturn</t>
  </si>
  <si>
    <t>i read  in the news a claim that there is a world championship for throwing mobile phones</t>
  </si>
  <si>
    <t>i read  in the news a claim that the brain is the fattiest organ in the body</t>
  </si>
  <si>
    <t>i read  in the news a claim that no two tongue prints are alike</t>
  </si>
  <si>
    <t>i read  in the news a claim that sneezing while traveling at 60 mph makes you close your eyes for 50 feet</t>
  </si>
  <si>
    <t>i read  in the news a claim that australia has the most number of beaches in the world</t>
  </si>
  <si>
    <t>i read  in the news a claim that australia has a bright pink lake</t>
  </si>
  <si>
    <t>i read  in the news a claim that penguins can jump as high as 9 feet in the air</t>
  </si>
  <si>
    <t>i read  in the news a claim that the canary islands are named after types of dogs, not birds</t>
  </si>
  <si>
    <t>i read  in the news a claim that sweden has the most islands of any country</t>
  </si>
  <si>
    <t>i read  in the news a claim that one type of parrot, kea parrots, laugh together when they're in a good mood</t>
  </si>
  <si>
    <t>i read  in the news a claim that bees can fly higher than mount everest</t>
  </si>
  <si>
    <t>i read  in the news a claim that wild boars wash their food</t>
  </si>
  <si>
    <t>i read  in the news a claim that it is physically impossible for humans to keep their eyes open while sneezing</t>
  </si>
  <si>
    <t>i read  in the news a claim that the elasticity of rubber bands will last much longer when they are refrigerated</t>
  </si>
  <si>
    <t>i read  in the news a claim that the eye of an ostrich is bigger than its brain</t>
  </si>
  <si>
    <t>i read  in the news a claim that humans are more likely to have a weird or scary dream when sleeping on their stomach</t>
  </si>
  <si>
    <t>i read  in the news a claim that one strand of hair can hold up to 3 ounces of weight</t>
  </si>
  <si>
    <t>i read  in the news a claim that pineapples are named after pinecones</t>
  </si>
  <si>
    <t>i read  in the news a claim that leeches were historically used to predict the weather</t>
  </si>
  <si>
    <t>i read  in the news a claim that melting glaciers make fizzy noises</t>
  </si>
  <si>
    <t>i read  in the news a claim that bottled water has an expiration date</t>
  </si>
  <si>
    <t>i read  in the news a claim that the worldâ€™s largest pyramid cannot be found in egypt</t>
  </si>
  <si>
    <t>i read  in the news a claim that bananas get their curved shape by growing towards the sun</t>
  </si>
  <si>
    <t>i read  in the news a claim that apple seeds contain cyanide</t>
  </si>
  <si>
    <t>i read  in the news a claim that applying an equal amount of pressure to the total surface area of an egg will prevent it from breaking</t>
  </si>
  <si>
    <t>i read  in the news a claim that a giant tortoise that was believed to be extinct was found in the galapagos islands</t>
  </si>
  <si>
    <t>i read  in the news a claim that every three seconds, there is a birth taking place somewhere in the world</t>
  </si>
  <si>
    <t>i read  in the news a claim that the longest recorded tennis match lasted for 11 hours</t>
  </si>
  <si>
    <t>i read  in the news a claim that strawberries are the only known fruit to grow their seeds externally</t>
  </si>
  <si>
    <t>i read  in the media that new elements have been discovered outside the periodic table</t>
  </si>
  <si>
    <t>i read  in the media that earth days are getting longer over time due to orbital expansion</t>
  </si>
  <si>
    <t>i read  in the media that yellowstone national park is home to a supervolcano</t>
  </si>
  <si>
    <t>i read  in the media that the largest rock on earth is in australia</t>
  </si>
  <si>
    <t>i read  in the media that the number of businesses allowing employees to bring pets to the workplace has grown by 6% worldwide</t>
  </si>
  <si>
    <t>i read  in the media that the highest total mileage clocked by a single car is 2850000 million miles</t>
  </si>
  <si>
    <t>i read  in the media that 90% of drivers admit to singing in the car</t>
  </si>
  <si>
    <t>i read  in the media that the oldest surviving song is around 3,500 years old</t>
  </si>
  <si>
    <t>i read  in the media that 99% of individuals in denmark, ireland and the united arab emirates have internet access</t>
  </si>
  <si>
    <t>i read  in the media that the average user checks their mobile phone around 150 times each day</t>
  </si>
  <si>
    <t>i read  in the media that badminton is the fastest ball and net sport in the world</t>
  </si>
  <si>
    <t>i read  in the media that starting in 1990, american basketball player michael jordan and the chicago bulls never had a three-game losing streak for eight years</t>
  </si>
  <si>
    <t>i read  in the media that the first cruise ship set sail in 1900</t>
  </si>
  <si>
    <t>i read  in the media that thereâ€™s a planet made of diamonds two times the size of earth</t>
  </si>
  <si>
    <t>i read  in the media that marie curie is the only person with two nobel prizes in different sciences</t>
  </si>
  <si>
    <t>i read  in the media that the bent joint in the legs of the flamingo is its ankles</t>
  </si>
  <si>
    <t>i read  in the media that take out restaurants have been found in the remains of pompeii</t>
  </si>
  <si>
    <t>i read  in the media that captive ravens can speak better than parrots</t>
  </si>
  <si>
    <t>i read  in the media that china owns all of the pandas in the world</t>
  </si>
  <si>
    <t>i read  in the media that people donâ€™t sneeze in their sleep</t>
  </si>
  <si>
    <t>i read  in the media that may 22nd is the least common birth date</t>
  </si>
  <si>
    <t>i read  in the media that millions of trees are estimated to be planted by squirrels that forgot their buried nuts</t>
  </si>
  <si>
    <t>i read  in the media that cats sleep for two-thirds of their lives</t>
  </si>
  <si>
    <t>i read  in the media that the population of the united states increases by one person every 12 seconds</t>
  </si>
  <si>
    <t>i read  in the media that the netherlands is home to the population of tallest humans on earth</t>
  </si>
  <si>
    <t>i read  in the media that the longest location name on the planet earth is 85 letters in english.</t>
  </si>
  <si>
    <t>i read  in the media that there are more than 24 time zones around the world</t>
  </si>
  <si>
    <t>i read  in the media that armadillos have bulletproof shells</t>
  </si>
  <si>
    <t>i read  in the media that blue whales eat 500,000 calories in 1 mouthful on average</t>
  </si>
  <si>
    <t>i read  in the media that the first commercial airplane flight lasted 23 minutes</t>
  </si>
  <si>
    <t>i read  in the media that a one-armed player scored the winning goal in the first soccer tournament world cup in 1930</t>
  </si>
  <si>
    <t>i read  in the media that the elasticity of rubber bands will last much longer when they are refrigerated</t>
  </si>
  <si>
    <t>i read  in the media that melting glaciers make fizzy noises</t>
  </si>
  <si>
    <t>i read  in the media that cold water is just as cleansing as hot water</t>
  </si>
  <si>
    <t>i read  in the media that sea otters are born unable to swim</t>
  </si>
  <si>
    <t>i read  in the media that your fingernails on your dominant hand grow faster</t>
  </si>
  <si>
    <t>i read  in the media that playing dance music helps ward off mosquitoes</t>
  </si>
  <si>
    <t>i read  in the media that the human brain uses 20% of the body's oxygen</t>
  </si>
  <si>
    <t>i read  in the media that applying an equal amount of pressure to the total surface area of an egg will prevent it from breaking</t>
  </si>
  <si>
    <t>i read  in the media that the moon is moving away from the earth</t>
  </si>
  <si>
    <t>i read  in the media that china is the worldâ€™s largest silk producer</t>
  </si>
  <si>
    <t>i read  in the media that redwoods are the tallest trees</t>
  </si>
  <si>
    <t>i read  in the media a claim that drone deliveries are already happening and will become common by 2025</t>
  </si>
  <si>
    <t>i read  in the media a claim that austrian physicist erwin schrÃ¶dinger was allergic to cats</t>
  </si>
  <si>
    <t>i read  in the media a claim that the oldest playable musical instruments were found in china</t>
  </si>
  <si>
    <t>i read  in the media a claim that the oldest surviving song is around 3,500 years old</t>
  </si>
  <si>
    <t>i read  in the media a claim that the best selling single of all time is "white christmas" by bing crosby</t>
  </si>
  <si>
    <t>i read  in the media a claim that the harmonica is the best selling musical instrument</t>
  </si>
  <si>
    <t>i read  in the media a claim that the world generates 2.5 quintillion bytes of data every day</t>
  </si>
  <si>
    <t>i read  in the media a claim that the longest recorded cricket match lasted 14 days</t>
  </si>
  <si>
    <t>i read  in the media a claim that starting in 1990, american basketball player michael jordan and the chicago bulls never had a three-game losing streak for eight years</t>
  </si>
  <si>
    <t>i read  in the media a claim that the first cruise ship set sail in 1900</t>
  </si>
  <si>
    <t>i read  in the media a claim that the chinese began to document halleyâ€™s comet in 240 b.c.</t>
  </si>
  <si>
    <t>i read  in the media a claim that saturn is less dense than water</t>
  </si>
  <si>
    <t>i read  in the media a claim that 5 dwarf planets are recognized in the solar system</t>
  </si>
  <si>
    <t>i read  in the media a claim that there are more stars in the universe than grains of sand on earth</t>
  </si>
  <si>
    <t>i read  in the media a claim that astronauts can grow as much as two inches in space</t>
  </si>
  <si>
    <t>i read  in the media a claim that artificial banana flavoring is based on an extinct banana type</t>
  </si>
  <si>
    <t>i read  in the media a claim that people donâ€™t sneeze in their sleep</t>
  </si>
  <si>
    <t>i read  in the media a claim that insects are attracted to light because of the moon</t>
  </si>
  <si>
    <t>i read  in the media a claim that j is the only letter that doesnâ€™t appear on the periodic table of elements</t>
  </si>
  <si>
    <t>i read  in the media a claim that the people who are currently alive are only 7% of the total number of people who have ever lived</t>
  </si>
  <si>
    <t>i read  in the media a claim that q' is the only letter that doesnâ€™t appear in any u.s. state name</t>
  </si>
  <si>
    <t>i read  in the media a claim that armadillos have bulletproof shells</t>
  </si>
  <si>
    <t>i read  in the media a claim that the eiffel tower gets taller during the summer</t>
  </si>
  <si>
    <t>i read  in the media a claim that an espresso maker has been sent to space</t>
  </si>
  <si>
    <t>i read  in the media a claim that human eyeballs do not grow or change their size as they age</t>
  </si>
  <si>
    <t>i read  in the media a claim that pineapples are named after pinecones</t>
  </si>
  <si>
    <t>i read  in the media a claim that losing weight alters brain activity</t>
  </si>
  <si>
    <t>i read  in the media a claim that playing dance music helps ward off mosquitoes</t>
  </si>
  <si>
    <t>i read  in the media a claim that the average american spends time totalling 2.5 days annually looking for lost items</t>
  </si>
  <si>
    <t>i read  in the media a claim that the dwarf planet pluto was named by an 11-year-old girl</t>
  </si>
  <si>
    <t>i read  in the media a claim that the moon is moving away from the earth</t>
  </si>
  <si>
    <t>i read  in the media a claim that there are 366 dimples on a regulation golf ball</t>
  </si>
  <si>
    <t>i read  in the media a claim that redwoods are the tallest trees</t>
  </si>
  <si>
    <t>a colleague learned  online that it snows in the sahara desert</t>
  </si>
  <si>
    <t>a colleague learned  online that 20% of the world's oxygen is produced in the amazon jungles</t>
  </si>
  <si>
    <t>a colleague learned  online that there are about 582 million entrepreneurs in the world</t>
  </si>
  <si>
    <t>a colleague learned  online that mobile phone use in india is nearly 100%</t>
  </si>
  <si>
    <t>a colleague learned  online that elvis presley has sold more records than the music band the beatles</t>
  </si>
  <si>
    <t>a colleague learned  online that the voyager spacecrafts have carried a recording of chuck berry's "johnny b. goode" out of our solar system</t>
  </si>
  <si>
    <t>a colleague learned  online that the japanese word â€˜karaokeâ€™ comes from a phrase meaning â€™empty orchestraâ€™</t>
  </si>
  <si>
    <t>a colleague learned  online that singapore has the fastest internet connectivity in the world.</t>
  </si>
  <si>
    <t>a colleague learned  online that an average user spends 40% of their day on the internet</t>
  </si>
  <si>
    <t>a colleague learned  online that the average user checks their mobile phone around 150 times each day</t>
  </si>
  <si>
    <t>a colleague learned  online that the most watched summer olympics event for the past 20 years has been gymnastics</t>
  </si>
  <si>
    <t>a colleague learned  online that the longest recorded cricket match lasted 14 days</t>
  </si>
  <si>
    <t>a colleague learned  online that the city with the largest bus network in the world is jakarta, indonesia</t>
  </si>
  <si>
    <t>a colleague learned  online that dragonflies can see in all directions at the same time</t>
  </si>
  <si>
    <t>a colleague learned  online that some ants can lift up to 20 times their own body weight</t>
  </si>
  <si>
    <t>a colleague learned  online that footprints left on the moon wonâ€™t disappear as there is no wind</t>
  </si>
  <si>
    <t>a colleague learned  online that jupiter has the most moons</t>
  </si>
  <si>
    <t>a colleague learned  online that it snows metal and rains acid on venus</t>
  </si>
  <si>
    <t>a colleague learned  online that sputnik was the first artificial satellite in space</t>
  </si>
  <si>
    <t>a colleague learned  online that a day on mars is about the same length as on earth</t>
  </si>
  <si>
    <t>a colleague learned  online that neptuneâ€™s winds are the fastest in the solar system</t>
  </si>
  <si>
    <t>a colleague learned  online that pluto could theoretically sustain life</t>
  </si>
  <si>
    <t>a colleague learned  online that there is a world championship for throwing mobile phones</t>
  </si>
  <si>
    <t>a colleague learned  online that a double rainbow is a mirror image of the first rainbow</t>
  </si>
  <si>
    <t>a colleague learned  online that evidence from seymour island suggest that penguins were once 6 ft tall</t>
  </si>
  <si>
    <t>a colleague learned  online that the brain is the fattiest organ in the body</t>
  </si>
  <si>
    <t>a colleague learned  online that a snail can sleep for three years</t>
  </si>
  <si>
    <t>a colleague learned  online that sneezing while traveling at 60 mph makes you close your eyes for 50 feet</t>
  </si>
  <si>
    <t>a colleague learned  online that at birth, baby pandas are smaller than mice</t>
  </si>
  <si>
    <t>a colleague learned  online that may 22nd is the least common birth date</t>
  </si>
  <si>
    <t>a colleague learned  online that butterflies taste with their feet</t>
  </si>
  <si>
    <t>a colleague learned  online that cats sleep for two-thirds of their lives</t>
  </si>
  <si>
    <t>a colleague learned  online that the people who are currently alive are only 7% of the total number of people who have ever lived</t>
  </si>
  <si>
    <t>a colleague learned  online that there are more than 24 time zones around the world</t>
  </si>
  <si>
    <t>a colleague learned  online that human eyeballs do not grow or change their size as they age</t>
  </si>
  <si>
    <t>a colleague learned  online that pineapples are named after pinecones</t>
  </si>
  <si>
    <t>a colleague learned  online that cold water is just as cleansing as hot water</t>
  </si>
  <si>
    <t>a colleague learned  online that bottled water has an expiration date</t>
  </si>
  <si>
    <t>a colleague learned  online that cactus spines can be used to make hooks</t>
  </si>
  <si>
    <t>a colleague learned  online that the odds of getting a set of cards referred to as a royal flush is 1 in 649,740</t>
  </si>
  <si>
    <t>a colleague learned  online that no two teeth from different people will ever be alike</t>
  </si>
  <si>
    <t>a colleague learned  online that triskaidekaphobia is the fear of the number 13</t>
  </si>
  <si>
    <t>a colleague learned  online that the opposite sides of dice will always equal 7</t>
  </si>
  <si>
    <t>a colleague learned  online that the average american spends time totalling 2.5 days annually looking for lost items</t>
  </si>
  <si>
    <t>a colleague learned  online that the human brain uses 20% of the body's oxygen</t>
  </si>
  <si>
    <t>a colleague learned  online that applying an equal amount of pressure to the total surface area of an egg will prevent it from breaking</t>
  </si>
  <si>
    <t>a colleague learned  online that lightning strikes somewhere on earth about 100 times every second</t>
  </si>
  <si>
    <t>a colleague learned  online that there are 366 dimples on a regulation golf ball</t>
  </si>
  <si>
    <t>a colleague learned  online that ketchup leaves the bottle at a measured speed of 25 miles per year</t>
  </si>
  <si>
    <t>a colleague learned  online a claim that new islands are being formed by volcanoes in the sea everyday</t>
  </si>
  <si>
    <t>a colleague learned  online a claim that canada has the most lakes in the world</t>
  </si>
  <si>
    <t>a colleague learned  online a claim that 20% of the world's oxygen is produced in the amazon jungles</t>
  </si>
  <si>
    <t>a colleague learned  online a claim that there are about 582 million entrepreneurs in the world</t>
  </si>
  <si>
    <t>a colleague learned  online a claim that 1 billion cars are currently in use around the world</t>
  </si>
  <si>
    <t>a colleague learned  online a claim that the highest total mileage clocked by a single car is 2850000 million miles</t>
  </si>
  <si>
    <t>a colleague learned  online a claim that the car radio was first introduced in 1922</t>
  </si>
  <si>
    <t>a colleague learned  online a claim that 90% of drivers admit to singing in the car</t>
  </si>
  <si>
    <t>a colleague learned  online a claim that the earliest playable recording of a person singing was recorded in 1860</t>
  </si>
  <si>
    <t>a colleague learned  online a claim that the oldest surviving song is around 3,500 years old</t>
  </si>
  <si>
    <t>a colleague learned  online a claim that the japanese word â€˜karaokeâ€™ comes from a phrase meaning â€™empty orchestraâ€™</t>
  </si>
  <si>
    <t>a colleague learned  online a claim that 1920 was the last time the event "tug-of-war" was played in the summer olympics</t>
  </si>
  <si>
    <t>a colleague learned  online a claim that badminton is the fastest ball and net sport in the world</t>
  </si>
  <si>
    <t>a colleague learned  online a claim that shanghai, china has the world's longest subway system</t>
  </si>
  <si>
    <t>a colleague learned  online a claim that the longest possible train journey in the world is from portugal to singapore</t>
  </si>
  <si>
    <t>a colleague learned  online a claim that the first cruise ship set sail in 1900</t>
  </si>
  <si>
    <t>a colleague learned  online a claim that a dogâ€™s sense of smell is much more powerful than a human's</t>
  </si>
  <si>
    <t>a colleague learned  online a claim that the cheetah is the fastest land animal on earth</t>
  </si>
  <si>
    <t>a colleague learned  online a claim that it snows metal and rains acid on venus</t>
  </si>
  <si>
    <t>a colleague learned  online a claim that a day on mars is about the same length as on earth</t>
  </si>
  <si>
    <t>a colleague learned  online a claim that there are more stars in the universe than grains of sand on earth</t>
  </si>
  <si>
    <t>a colleague learned  online a claim that pluto could theoretically sustain life</t>
  </si>
  <si>
    <t>a colleague learned  online a claim that there are currently 6 spacecrafts on mars</t>
  </si>
  <si>
    <t>a colleague learned  online a claim that it is illegal to waste food in french supermarkets</t>
  </si>
  <si>
    <t>a colleague learned  online a claim that the brain is the fattiest organ in the body</t>
  </si>
  <si>
    <t>a colleague learned  online a claim that artificial banana flavoring is based on an extinct banana type</t>
  </si>
  <si>
    <t>a colleague learned  online a claim that people donâ€™t sneeze in their sleep</t>
  </si>
  <si>
    <t>a colleague learned  online a claim that j is the only letter that doesnâ€™t appear on the periodic table of elements</t>
  </si>
  <si>
    <t>a colleague learned  online a claim that humans canâ€™t taste food without saliva</t>
  </si>
  <si>
    <t>a colleague learned  online a claim that sweden has the most islands of any country</t>
  </si>
  <si>
    <t>a colleague learned  online a claim that bubble wrap was originally designed to be used as wallpaper</t>
  </si>
  <si>
    <t>a colleague learned  online a claim that q' is the only letter that doesnâ€™t appear in any u.s. state name</t>
  </si>
  <si>
    <t>a colleague learned  online a claim that only one-fourth of the sahara desert is sandy</t>
  </si>
  <si>
    <t>a colleague learned  online a claim that 170-year-old champagne was found under the baltic sea</t>
  </si>
  <si>
    <t>a colleague learned  online a claim that smelling green apples help with weight loss</t>
  </si>
  <si>
    <t>a colleague learned  online a claim that cactus spines can be used to make hooks</t>
  </si>
  <si>
    <t>a colleague learned  online a claim that in a deck of cards, the king of hearts is the only king without a mustache</t>
  </si>
  <si>
    <t>a colleague learned  online a claim that bananas get their curved shape by growing towards the sun</t>
  </si>
  <si>
    <t>a colleague learned  online a claim that the chicken is the closest relative to the t-rex</t>
  </si>
  <si>
    <t>a colleague learned  online a claim that the largest prime number has 17,425,170 digits</t>
  </si>
  <si>
    <t>a colleague learned  online a claim that applying an equal amount of pressure to the total surface area of an egg will prevent it from breaking</t>
  </si>
  <si>
    <t>a colleague learned  online a claim that there are over 6,000 species of grass</t>
  </si>
  <si>
    <t>a colleague learned  online a claim that the earth holds about 11 quintillion pounds of air</t>
  </si>
  <si>
    <t>a colleague learned  online a claim that the largest living thing on earth is a tree</t>
  </si>
  <si>
    <t>a colleague learned  online a claim that a pineapple plant can only produce one pineapple a year</t>
  </si>
  <si>
    <t>a colleague learned  online a claim that redwoods are the tallest trees</t>
  </si>
  <si>
    <t>a colleague learned  on an internet forum that new elements have been discovered outside the periodic table</t>
  </si>
  <si>
    <t>a colleague learned  on an internet forum that there are more microorganisms in one teaspoon of soil than people on the planet</t>
  </si>
  <si>
    <t>a colleague learned  on an internet forum that dubai is an island created by humans</t>
  </si>
  <si>
    <t>a colleague learned  on an internet forum that iceland is growing 5 centimeters per year</t>
  </si>
  <si>
    <t>a colleague learned  on an internet forum that damascus is the oldest continuously inhabited city in the world</t>
  </si>
  <si>
    <t>a colleague learned  on an internet forum that bangkok's full name has 163 letters</t>
  </si>
  <si>
    <t>a colleague learned  on an internet forum that there are about 582 million entrepreneurs in the world</t>
  </si>
  <si>
    <t>a colleague learned  on an internet forum that the most productive work day of the week is tuesday</t>
  </si>
  <si>
    <t>a colleague learned  on an internet forum that mobile phone use in india is nearly 100%</t>
  </si>
  <si>
    <t>a colleague learned  on an internet forum that it would take less than a month to get to the moon by car at 60mph</t>
  </si>
  <si>
    <t>a colleague learned  on an internet forum that the highest total mileage clocked by a single car is 2850000 million miles</t>
  </si>
  <si>
    <t>a colleague learned  on an internet forum that the automotive industry employs about 9.9 million americans</t>
  </si>
  <si>
    <t>a colleague learned  on an internet forum that an average user spends 40% of their day on the internet</t>
  </si>
  <si>
    <t>a colleague learned  on an internet forum that badminton is the fastest ball and net sport in the world</t>
  </si>
  <si>
    <t>a colleague learned  on an internet forum that the biggest passenger bus in the world operates in brazil</t>
  </si>
  <si>
    <t>a colleague learned  on an internet forum that the city with the largest bus network in the world is jakarta, indonesia</t>
  </si>
  <si>
    <t>a colleague learned  on an internet forum that reindeer grow new antlers every year</t>
  </si>
  <si>
    <t>a colleague learned  on an internet forum that an octopus has three hearts</t>
  </si>
  <si>
    <t>a colleague learned  on an internet forum that some ants can lift up to 20 times their own body weight</t>
  </si>
  <si>
    <t>a colleague learned  on an internet forum that the hottest planet in our solar system is venus.</t>
  </si>
  <si>
    <t>a colleague learned  on an internet forum that halleyâ€™s comet wonâ€™t be seen again until 2061</t>
  </si>
  <si>
    <t>a colleague learned  on an internet forum that the chinese began to document halleyâ€™s comet in 240 b.c.</t>
  </si>
  <si>
    <t>a colleague learned  on an internet forum that neptune radiates more heat than it gets from the sun</t>
  </si>
  <si>
    <t>a colleague learned  on an internet forum that sound actually travels in space</t>
  </si>
  <si>
    <t>a colleague learned  on an internet forum that a single day on venus takes 243 earth days</t>
  </si>
  <si>
    <t>a colleague learned  on an internet forum that there is a world championship for throwing mobile phones</t>
  </si>
  <si>
    <t>a colleague learned  on an internet forum that take out restaurants have been found in the remains of pompeii</t>
  </si>
  <si>
    <t>a colleague learned  on an internet forum that australia has the most number of venomous snakes worldwide</t>
  </si>
  <si>
    <t>a colleague learned  on an internet forum that people donâ€™t sneeze in their sleep</t>
  </si>
  <si>
    <t>a colleague learned  on an internet forum that humans canâ€™t taste food without saliva</t>
  </si>
  <si>
    <t>a colleague learned  on an internet forum that the microwave oven was an accidental invention</t>
  </si>
  <si>
    <t>a colleague learned  on an internet forum that the tallest tower of cupcakes ever made was over 35 feet</t>
  </si>
  <si>
    <t>a colleague learned  on an internet forum that the netherlands is home to the population of tallest humans on earth</t>
  </si>
  <si>
    <t>a colleague learned  on an internet forum that the people who are currently alive are only 7% of the total number of people who have ever lived</t>
  </si>
  <si>
    <t>a colleague learned  on an internet forum that only one-fourth of the sahara desert is sandy</t>
  </si>
  <si>
    <t>a colleague learned  on an internet forum that 170-year-old champagne was found under the baltic sea</t>
  </si>
  <si>
    <t>a colleague learned  on an internet forum that the eye of an ostrich is bigger than its brain</t>
  </si>
  <si>
    <t>a colleague learned  on an internet forum that the largest recorded snowflake was 15 inches wide</t>
  </si>
  <si>
    <t>a colleague learned  on an internet forum that the worldâ€™s largest pyramid cannot be found in egypt</t>
  </si>
  <si>
    <t>a colleague learned  on an internet forum that losing weight alters brain activity</t>
  </si>
  <si>
    <t>a colleague learned  on an internet forum that the odds of getting a set of cards referred to as a royal flush is 1 in 649,740</t>
  </si>
  <si>
    <t>a colleague learned  on an internet forum that triskaidekaphobia is the fear of the number 13</t>
  </si>
  <si>
    <t>a colleague learned  on an internet forum that snakes can predict earthquakes</t>
  </si>
  <si>
    <t>a colleague learned  on an internet forum that in a deck of cards, the king of hearts is the only king without a mustache</t>
  </si>
  <si>
    <t>a colleague learned  on an internet forum that the average american spends time totalling 2.5 days annually looking for lost items</t>
  </si>
  <si>
    <t>a colleague learned  on an internet forum that mice typically only live for 6 months in the wild</t>
  </si>
  <si>
    <t>a colleague learned  on an internet forum that the human brain uses 20% of the body's oxygen</t>
  </si>
  <si>
    <t>a colleague learned  on an internet forum that applying an equal amount of pressure to the total surface area of an egg will prevent it from breaking</t>
  </si>
  <si>
    <t>a colleague learned  on an internet forum that ketchup leaves the bottle at a measured speed of 25 miles per year</t>
  </si>
  <si>
    <t>a colleague learned  on an internet forum that the longest recorded tennis match lasted for 11 hours</t>
  </si>
  <si>
    <t>a colleague learned  on an internet forum that strawberries are the only known fruit to grow their seeds externally</t>
  </si>
  <si>
    <t>a colleague learned  on an internet forum a claim that an average human child's developing body has over 300 bones, but by adulthood they'll have 206</t>
  </si>
  <si>
    <t>a colleague learned  on an internet forum a claim that earth days are getting longer over time due to orbital expansion</t>
  </si>
  <si>
    <t>a colleague learned  on an internet forum a claim that yellowstone national park is home to a supervolcano</t>
  </si>
  <si>
    <t>a colleague learned  on an internet forum a claim that there are about 582 million entrepreneurs in the world</t>
  </si>
  <si>
    <t>a colleague learned  on an internet forum a claim that the number of businesses allowing employees to bring pets to the workplace has grown by 6% worldwide</t>
  </si>
  <si>
    <t>a colleague learned  on an internet forum a claim that mobile phone use in india is nearly 100%</t>
  </si>
  <si>
    <t>a colleague learned  on an internet forum a claim that the origins of the banjo instrument begin in africa</t>
  </si>
  <si>
    <t>a colleague learned  on an internet forum a claim that violins are constructed from 70 individual wooden pieces</t>
  </si>
  <si>
    <t>a colleague learned  on an internet forum a claim that the most recorded song in history is "summertime" written by george gershwin and dorothy heyward</t>
  </si>
  <si>
    <t>a colleague learned  on an internet forum a claim that 90% of the worldâ€™s data was generated after 2019</t>
  </si>
  <si>
    <t>a colleague learned  on an internet forum a claim that 1 in 3 people have never used the internet</t>
  </si>
  <si>
    <t>a colleague learned  on an internet forum a claim that cannonballs were the first objects thrown in international shot put events in the early 1900s</t>
  </si>
  <si>
    <t>a colleague learned  on an internet forum a claim that the first gloves used in american sport baseball were fingerless</t>
  </si>
  <si>
    <t>a colleague learned  on an internet forum a claim that there are currently over 300 cruise ships operating around the world</t>
  </si>
  <si>
    <t>a colleague learned  on an internet forum a claim that the city with the largest bus network in the world is jakarta, indonesia</t>
  </si>
  <si>
    <t>a colleague learned  on an internet forum a claim that reindeer grow new antlers every year</t>
  </si>
  <si>
    <t>a colleague learned  on an internet forum a claim that the hummingbird is the only bird that can fly backwards</t>
  </si>
  <si>
    <t>a colleague learned  on an internet forum a claim that the hottest planet in our solar system is venus.</t>
  </si>
  <si>
    <t>a colleague learned  on an internet forum a claim that the moon was once part of the earth</t>
  </si>
  <si>
    <t>a colleague learned  on an internet forum a claim that saturn is less dense than water</t>
  </si>
  <si>
    <t>a colleague learned  on an internet forum a claim that the sun takes over one earth month to make a full rotation</t>
  </si>
  <si>
    <t>a colleague learned  on an internet forum a claim that 5 dwarf planets are recognized in the solar system</t>
  </si>
  <si>
    <t>a colleague learned  on an internet forum a claim that astronauts can grow as much as two inches in space</t>
  </si>
  <si>
    <t>a colleague learned  on an internet forum a claim that it is illegal to waste food in french supermarkets</t>
  </si>
  <si>
    <t>a colleague learned  on an internet forum a claim that captive ravens can speak better than parrots</t>
  </si>
  <si>
    <t>a colleague learned  on an internet forum a claim that avocados never ripen while they are still attached to the tree</t>
  </si>
  <si>
    <t>a colleague learned  on an internet forum a claim that a crocodile cannot stick its tongue out</t>
  </si>
  <si>
    <t>a colleague learned  on an internet forum a claim that at birth, baby pandas are smaller than mice</t>
  </si>
  <si>
    <t>a colleague learned  on an internet forum a claim that the microwave oven was an accidental invention</t>
  </si>
  <si>
    <t>a colleague learned  on an internet forum a claim that a blue whale's heartbeat can be heard from two miles away</t>
  </si>
  <si>
    <t>a colleague learned  on an internet forum a claim that new zealanders have more pets per household than any other country</t>
  </si>
  <si>
    <t>a colleague learned  on an internet forum a claim that black cats are good luck in britain and japan</t>
  </si>
  <si>
    <t>a colleague learned  on an internet forum a claim that bubble wrap was originally designed to be used as wallpaper</t>
  </si>
  <si>
    <t>a colleague learned  on an internet forum a claim that our sense of smell and taste decreases by 20%-50% during airplane flights</t>
  </si>
  <si>
    <t>a colleague learned  on an internet forum a claim that the elasticity of rubber bands will last much longer when they are refrigerated</t>
  </si>
  <si>
    <t>a colleague learned  on an internet forum a claim that the eye of an ostrich is bigger than its brain</t>
  </si>
  <si>
    <t>a colleague learned  on an internet forum a claim that x-rays canâ€™t distinguish real diamonds from fake ones</t>
  </si>
  <si>
    <t>a colleague learned  on an internet forum a claim that one strand of hair can hold up to 3 ounces of weight</t>
  </si>
  <si>
    <t>a colleague learned  on an internet forum a claim that the sound of knuckles cracking is actually gasses that are released when pressure is put on them</t>
  </si>
  <si>
    <t>a colleague learned  on an internet forum a claim that the most successful predator is a wild dog</t>
  </si>
  <si>
    <t>a colleague learned  on an internet forum a claim that your fingernails on your dominant hand grow faster</t>
  </si>
  <si>
    <t>a colleague learned  on an internet forum a claim that apple seeds contain cyanide</t>
  </si>
  <si>
    <t>a colleague learned  on an internet forum a claim that sloths can hold their breaths longer than dolphins</t>
  </si>
  <si>
    <t>a colleague learned  on an internet forum a claim that you can burn calories just by standing</t>
  </si>
  <si>
    <t>a colleague learned  on an internet forum a claim that mice typically only live for 6 months in the wild</t>
  </si>
  <si>
    <t>a colleague learned  on an internet forum a claim that the largest prime number has 17,425,170 digits</t>
  </si>
  <si>
    <t>a colleague learned  on an internet forum a claim that there are over 6,000 species of grass</t>
  </si>
  <si>
    <t>a colleague learned  on an internet forum a claim that lightning strikes somewhere on earth about 100 times every second</t>
  </si>
  <si>
    <t>a colleague learned  on an internet forum a claim that every three seconds, there is a birth taking place somewhere in the world</t>
  </si>
  <si>
    <t>a colleague learned  from the media that humans will live on mars by 2035</t>
  </si>
  <si>
    <t>a colleague learned  from the media that damascus is the oldest continuously inhabited city in the world</t>
  </si>
  <si>
    <t>a colleague learned  from the media that 90% of goods are shipped by ocean freight</t>
  </si>
  <si>
    <t>a colleague learned  from the media that 1 billion cars are currently in use around the world</t>
  </si>
  <si>
    <t>a colleague learned  from the media that the highest total mileage clocked by a single car is 2850000 million miles</t>
  </si>
  <si>
    <t>a colleague learned  from the media that the oldest playable musical instruments were found in china</t>
  </si>
  <si>
    <t>a colleague learned  from the media that the earliest playable recording of a person singing was recorded in 1860</t>
  </si>
  <si>
    <t>a colleague learned  from the media that violins are constructed from 70 individual wooden pieces</t>
  </si>
  <si>
    <t>a colleague learned  from the media that the oldest surviving song is around 3,500 years old</t>
  </si>
  <si>
    <t>a colleague learned  from the media that the musical artist prince played 27 different instruments on his debut album</t>
  </si>
  <si>
    <t>a colleague learned  from the media that the longest recorded cricket match lasted 14 days</t>
  </si>
  <si>
    <t>a colleague learned  from the media that american basketball legend wilt chamberlain never fouled out of a game</t>
  </si>
  <si>
    <t>a colleague learned  from the media that london, england has the world's oldest subway system</t>
  </si>
  <si>
    <t>a colleague learned  from the media that dolphins are mammals</t>
  </si>
  <si>
    <t>a colleague learned  from the media that some sharks can glow in the dark</t>
  </si>
  <si>
    <t>a colleague learned  from the media that mercury &amp; venus are the only 2 planets in our solar system that have no moons</t>
  </si>
  <si>
    <t>a colleague learned  from the media that the sunset is blue on mars</t>
  </si>
  <si>
    <t>a colleague learned  from the media that the moon was once part of the earth</t>
  </si>
  <si>
    <t>a colleague learned  from the media that a single day on venus takes 243 earth days</t>
  </si>
  <si>
    <t>a colleague learned  from the media that through the seasons, a reindeerâ€™s eyes will change color</t>
  </si>
  <si>
    <t>a colleague learned  from the media that chihuahuas have the largest brain among dogs</t>
  </si>
  <si>
    <t>a colleague learned  from the media that avocados never ripen while they are still attached to the tree</t>
  </si>
  <si>
    <t>a colleague learned  from the media that people donâ€™t sneeze in their sleep</t>
  </si>
  <si>
    <t>a colleague learned  from the media that insects are attracted to light because of the moon</t>
  </si>
  <si>
    <t>a colleague learned  from the media that may 22nd is the least common birth date</t>
  </si>
  <si>
    <t>a colleague learned  from the media that the red-billed quelea is the most common bird on earth</t>
  </si>
  <si>
    <t>a colleague learned  from the media that the largest recorded snowflake was 15 inches wide</t>
  </si>
  <si>
    <t>a colleague learned  from the media that cactus spines can be used to make hooks</t>
  </si>
  <si>
    <t>a colleague learned  from the media that no two teeth from different people will ever be alike</t>
  </si>
  <si>
    <t>a colleague learned  from the media that the largest prime number has 17,425,170 digits</t>
  </si>
  <si>
    <t>a colleague learned  from the media that a shape with 26 sides is known as a rhombicuboctahedron</t>
  </si>
  <si>
    <t>a colleague learned  from the media that the earth holds about 11 quintillion pounds of air</t>
  </si>
  <si>
    <t>a colleague learned  from the media that you can fit about 400 grapevines in one acre of land</t>
  </si>
  <si>
    <t>a colleague learned  from the media that a pineapple plant can only produce one pineapple a year</t>
  </si>
  <si>
    <t>a colleague learned  from the media a claim that making emotional facial expressions can prompt humans to have those emotions</t>
  </si>
  <si>
    <t>a colleague learned  from the media a claim that there are 7100+ islands in the philippines</t>
  </si>
  <si>
    <t>a colleague learned  from the media a claim that yellowstone national park is home to a supervolcano</t>
  </si>
  <si>
    <t>a colleague learned  from the media a claim that the most productive work day of the week is tuesday</t>
  </si>
  <si>
    <t>a colleague learned  from the media a claim that the rubik's cube is the best-selling product of all time</t>
  </si>
  <si>
    <t>a colleague learned  from the media a claim that 90% of goods are shipped by ocean freight</t>
  </si>
  <si>
    <t>a colleague learned  from the media a claim that the earliest playable recording of a person singing was recorded in 1860</t>
  </si>
  <si>
    <t>a colleague learned  from the media a claim that the most recorded song in history is "summertime" written by george gershwin and dorothy heyward</t>
  </si>
  <si>
    <t>a colleague learned  from the media a claim that the busiest airport in the world is in the united states</t>
  </si>
  <si>
    <t>a colleague learned  from the media a claim that the longest possible train journey in the world is from portugal to singapore</t>
  </si>
  <si>
    <t>a colleague learned  from the media a claim that there are currently over 300 cruise ships operating around the world</t>
  </si>
  <si>
    <t>a colleague learned  from the media a claim that the cheetah is the fastest land animal on earth</t>
  </si>
  <si>
    <t>a colleague learned  from the media a claim that some ants can lift up to 20 times their own body weight</t>
  </si>
  <si>
    <t>a colleague learned  from the media a claim that footprints left on the moon wonâ€™t disappear as there is no wind</t>
  </si>
  <si>
    <t>a colleague learned  from the media a claim that sputnik was the first artificial satellite in space</t>
  </si>
  <si>
    <t>a colleague learned  from the media a claim that the sunset is blue on mars</t>
  </si>
  <si>
    <t>a colleague learned  from the media a claim that neptune radiates more heat than it gets from the sun</t>
  </si>
  <si>
    <t>a colleague learned  from the media a claim that a day on mars is about the same length as on earth</t>
  </si>
  <si>
    <t>a colleague learned  from the media a claim that the sun takes over one earth month to make a full rotation</t>
  </si>
  <si>
    <t>a colleague learned  from the media a claim that about once a year, an asteroid the size of a car enters earthâ€™s atmosphere</t>
  </si>
  <si>
    <t>a colleague learned  from the media a claim that astronauts can grow as much as two inches in space</t>
  </si>
  <si>
    <t>a colleague learned  from the media a claim that the scottish were the first people to fry chicken</t>
  </si>
  <si>
    <t>a colleague learned  from the media a claim that people are born with only 2 natural fears: the fear of falling and the fear of loud sounds</t>
  </si>
  <si>
    <t>a colleague learned  from the media a claim that a crocodile cannot stick its tongue out</t>
  </si>
  <si>
    <t>a colleague learned  from the media a claim that a full jumbo jet tank has enough fuel to drive a car around the world four times</t>
  </si>
  <si>
    <t>a colleague learned  from the media a claim that butterflies taste with their feet</t>
  </si>
  <si>
    <t>a colleague learned  from the media a claim that millions of trees are estimated to be planted by squirrels that forgot their buried nuts</t>
  </si>
  <si>
    <t>a colleague learned  from the media a claim that the eiffel tower leans away from the sun</t>
  </si>
  <si>
    <t>a colleague learned  from the media a claim that the microwave oven was an accidental invention</t>
  </si>
  <si>
    <t>a colleague learned  from the media a claim that a blue whale's heartbeat can be heard from two miles away</t>
  </si>
  <si>
    <t>a colleague learned  from the media a claim that one type of parrot, kea parrots, laugh together when they're in a good mood</t>
  </si>
  <si>
    <t>a colleague learned  from the media a claim that q' is the only letter that doesnâ€™t appear in any u.s. state name</t>
  </si>
  <si>
    <t>a colleague learned  from the media a claim that smelling green apples help with weight loss</t>
  </si>
  <si>
    <t>a colleague learned  from the media a claim that the sound of knuckles cracking is actually gasses that are released when pressure is put on them</t>
  </si>
  <si>
    <t>a colleague learned  from the media a claim that the worldâ€™s largest pyramid cannot be found in egypt</t>
  </si>
  <si>
    <t>a colleague learned  from the media a claim that cactus spines can be used to make hooks</t>
  </si>
  <si>
    <t>a colleague learned  from the media a claim that driving south from detroit will lead to canada</t>
  </si>
  <si>
    <t>a colleague learned  from the media a claim that triskaidekaphobia is the fear of the number 13</t>
  </si>
  <si>
    <t>a colleague learned  from the media a claim that the opposite sides of dice will always equal 7</t>
  </si>
  <si>
    <t>a colleague learned  from the media a claim that sloths can hold their breaths longer than dolphins</t>
  </si>
  <si>
    <t>a colleague learned  from the media a claim that up to 20% of power outages in the u.s. are due to squirrels chewing through the lines</t>
  </si>
  <si>
    <t>a colleague learned  from the media a claim that around 50% of the mined gold on earth comes from one source</t>
  </si>
  <si>
    <t>a colleague learned  from the media a claim that lightning strikes somewhere on earth about 100 times every second</t>
  </si>
  <si>
    <t>a colleague learned  from the media a claim that a giant tortoise that was believed to be extinct was found in the galapagos islands</t>
  </si>
  <si>
    <t>a colleague learned  on social media that humans will live on mars by 2035</t>
  </si>
  <si>
    <t>a colleague learned  on social media that we will all fly with individual jetpacks by 2032</t>
  </si>
  <si>
    <t>a colleague learned  on social media that drone deliveries are already happening and will become common by 2025</t>
  </si>
  <si>
    <t>a colleague learned  on social media that nucelear fission is now being used to produce electricity</t>
  </si>
  <si>
    <t>a colleague learned  on social media that new islands are being formed by volcanoes in the sea everyday</t>
  </si>
  <si>
    <t>a colleague learned  on social media that iceland is growing 5 centimeters per year</t>
  </si>
  <si>
    <t>a colleague learned  on social media that canada has the most lakes in the world</t>
  </si>
  <si>
    <t>a colleague learned  on social media that there are about 582 million entrepreneurs in the world</t>
  </si>
  <si>
    <t>a colleague learned  on social media that the number of businesses allowing employees to bring pets to the workplace has grown by 6% worldwide</t>
  </si>
  <si>
    <t>a colleague learned  on social media that mobile phone use in india is nearly 100%</t>
  </si>
  <si>
    <t>a colleague learned  on social media that more businesses will be owned by women than men by 2045</t>
  </si>
  <si>
    <t>a colleague learned  on social media that most car horns honk in the key of f</t>
  </si>
  <si>
    <t>a colleague learned  on social media that it would take less than a month to get to the moon by car at 60mph</t>
  </si>
  <si>
    <t>a colleague learned  on social media that the japanese word â€˜karaokeâ€™ comes from a phrase meaning â€™empty orchestraâ€™</t>
  </si>
  <si>
    <t>a colleague learned  on social media that an average user spends 40% of their day on the internet</t>
  </si>
  <si>
    <t>a colleague learned  on social media that shanghai, china has the world's longest subway system</t>
  </si>
  <si>
    <t>a colleague learned  on social media that a dogâ€™s sense of smell is much more powerful than a human's</t>
  </si>
  <si>
    <t>a colleague learned  on social media that the cheetah is the fastest land animal on earth</t>
  </si>
  <si>
    <t>a colleague learned  on social media that reindeer grow new antlers every year</t>
  </si>
  <si>
    <t>a colleague learned  on social media that mercury &amp; venus are the only 2 planets in our solar system that have no moons</t>
  </si>
  <si>
    <t>a colleague learned  on social media that it would take 258 earth days to drive around one of saturnâ€™s rings at a speed of 75 mph</t>
  </si>
  <si>
    <t>a colleague learned  on social media that neptune radiates more heat than it gets from the sun</t>
  </si>
  <si>
    <t>a colleague learned  on social media that the sun takes over one earth month to make a full rotation</t>
  </si>
  <si>
    <t>a colleague learned  on social media that through the seasons, a reindeerâ€™s eyes will change color</t>
  </si>
  <si>
    <t>a colleague learned  on social media that dogs can understand up to 250 hand gestures and words</t>
  </si>
  <si>
    <t>a colleague learned  on social media that a banana is technically a berry</t>
  </si>
  <si>
    <t>a colleague learned  on social media that australia has the most number of venomous snakes worldwide</t>
  </si>
  <si>
    <t>a colleague learned  on social media that a crocodile cannot stick its tongue out</t>
  </si>
  <si>
    <t>a colleague learned  on social media that may 22nd is the least common birth date</t>
  </si>
  <si>
    <t>a colleague learned  on social media that the canary islands are named after types of dogs, not birds</t>
  </si>
  <si>
    <t>a colleague learned  on social media that one type of parrot, kea parrots, laugh together when they're in a good mood</t>
  </si>
  <si>
    <t>a colleague learned  on social media that armadillos have bulletproof shells</t>
  </si>
  <si>
    <t>a colleague learned  on social media that an espresso maker has been sent to space</t>
  </si>
  <si>
    <t>a colleague learned  on social media that the continental tectonic plates move at the same rate that fingernails grow</t>
  </si>
  <si>
    <t>a colleague learned  on social media that children are born less frequently on saturdays</t>
  </si>
  <si>
    <t>a colleague learned  on social media that human eyeballs do not grow or change their size as they age</t>
  </si>
  <si>
    <t>a colleague learned  on social media that smelling green apples help with weight loss</t>
  </si>
  <si>
    <t>a colleague learned  on social media that bottled water has an expiration date</t>
  </si>
  <si>
    <t>a colleague learned  on social media that driving south from detroit will lead to canada</t>
  </si>
  <si>
    <t>a colleague learned  on social media that baby octopuses are the size of a flea</t>
  </si>
  <si>
    <t>a colleague learned  on social media that violin bows are made from horsehair</t>
  </si>
  <si>
    <t>a colleague learned  on social media that the largest prime number has 17,425,170 digits</t>
  </si>
  <si>
    <t>a colleague learned  on social media that the dwarf planet pluto was named by an 11-year-old girl</t>
  </si>
  <si>
    <t>a colleague learned  on social media that the insect population of the world is 1 billion times more than the world population</t>
  </si>
  <si>
    <t>a colleague learned  on social media that applying an equal amount of pressure to the total surface area of an egg will prevent it from breaking</t>
  </si>
  <si>
    <t>a colleague learned  on social media that the earth holds about 11 quintillion pounds of air</t>
  </si>
  <si>
    <t>a colleague learned  on social media that the queens in ant colonies live for around 30 years</t>
  </si>
  <si>
    <t>a colleague learned  on social media that you can fit about 400 grapevines in one acre of land</t>
  </si>
  <si>
    <t>a colleague learned  on social media that every three seconds, there is a birth taking place somewhere in the world</t>
  </si>
  <si>
    <t>a colleague learned  on social media that china is the worldâ€™s largest silk producer</t>
  </si>
  <si>
    <t>a colleague learned  on social media a claim that austrian physicist erwin schrÃ¶dinger was allergic to cats</t>
  </si>
  <si>
    <t>a colleague learned  on social media a claim that gross domestic product (gdp) is the best financial indicator of a country's overall trade potential</t>
  </si>
  <si>
    <t>a colleague learned  on social media a claim that the first electric vehicle was created in 1832</t>
  </si>
  <si>
    <t>a colleague learned  on social media a claim that the oldest playable musical instruments were found in china</t>
  </si>
  <si>
    <t>a colleague learned  on social media a claim that the origins of the banjo instrument begin in africa</t>
  </si>
  <si>
    <t>a colleague learned  on social media a claim that the musical artist prince played 27 different instruments on his debut album</t>
  </si>
  <si>
    <t>a colleague learned  on social media a claim that over 60% of the world's population has access to the internet</t>
  </si>
  <si>
    <t>a colleague learned  on social media a claim that an average user spends 40% of their day on the internet</t>
  </si>
  <si>
    <t>a colleague learned  on social media a claim that half of retail purchases are now made through a mobile device</t>
  </si>
  <si>
    <t>a colleague learned  on social media a claim that the longest recorded cricket match lasted 14 days</t>
  </si>
  <si>
    <t>a colleague learned  on social media a claim that badminton is the fastest ball and net sport in the world</t>
  </si>
  <si>
    <t>a colleague learned  on social media a claim that the concorde was the fastest passenger jet ever</t>
  </si>
  <si>
    <t>a colleague learned  on social media a claim that the biggest passenger bus in the world operates in brazil</t>
  </si>
  <si>
    <t>a colleague learned  on social media a claim that the longest possible train journey in the world is from portugal to singapore</t>
  </si>
  <si>
    <t>a colleague learned  on social media a claim that one-third of the worldâ€™s airports are located in the u.s.</t>
  </si>
  <si>
    <t>a colleague learned  on social media a claim that footprints left on the moon wonâ€™t disappear as there is no wind</t>
  </si>
  <si>
    <t>a colleague learned  on social media a claim that it rains diamonds on jupiter and saturn</t>
  </si>
  <si>
    <t>a colleague learned  on social media a claim that astronauts can grow as much as two inches in space</t>
  </si>
  <si>
    <t>a colleague learned  on social media a claim that it is illegal to waste food in french supermarkets</t>
  </si>
  <si>
    <t>a colleague learned  on social media a claim that bathwater stays warmer for a longer duration with bubbles</t>
  </si>
  <si>
    <t>a colleague learned  on social media a claim that a double rainbow is a mirror image of the first rainbow</t>
  </si>
  <si>
    <t>a colleague learned  on social media a claim that take out restaurants have been found in the remains of pompeii</t>
  </si>
  <si>
    <t>a colleague learned  on social media a claim that antarctica is the only continent without any reptiles or snakes</t>
  </si>
  <si>
    <t>a colleague learned  on social media a claim that a pound of houseflies contains more protein than a pound of beef</t>
  </si>
  <si>
    <t>a colleague learned  on social media a claim that the microwave oven was an accidental invention</t>
  </si>
  <si>
    <t>a colleague learned  on social media a claim that sweden has the most islands of any country</t>
  </si>
  <si>
    <t>a colleague learned  on social media a claim that wild boars wash their food</t>
  </si>
  <si>
    <t>a colleague learned  on social media a claim that the elasticity of rubber bands will last much longer when they are refrigerated</t>
  </si>
  <si>
    <t>a colleague learned  on social media a claim that buttermilk does not contain any butter</t>
  </si>
  <si>
    <t>a colleague learned  on social media a claim that the continental tectonic plates move at the same rate that fingernails grow</t>
  </si>
  <si>
    <t>a colleague learned  on social media a claim that pineapples are named after pinecones</t>
  </si>
  <si>
    <t>a colleague learned  on social media a claim that cold water is just as cleansing as hot water</t>
  </si>
  <si>
    <t>a colleague learned  on social media a claim that baby octopuses are the size of a flea</t>
  </si>
  <si>
    <t>a colleague learned  on social media a claim that a shape with 26 sides is known as a rhombicuboctahedron</t>
  </si>
  <si>
    <t>a colleague learned  in a discussion board that drone deliveries are already happening and will become common by 2025</t>
  </si>
  <si>
    <t>a colleague learned  in a discussion board that making emotional facial expressions can prompt humans to have those emotions</t>
  </si>
  <si>
    <t>a colleague learned  in a discussion board that there are more microorganisms in one teaspoon of soil than people on the planet</t>
  </si>
  <si>
    <t>a colleague learned  in a discussion board that the largest rock on earth is in australia</t>
  </si>
  <si>
    <t>a colleague learned  in a discussion board that the average british driver will spend around 99 days of their life stuck in traffic</t>
  </si>
  <si>
    <t>a colleague learned  in a discussion board that windshield wipers were invented in 1905</t>
  </si>
  <si>
    <t>a colleague learned  in a discussion board that elvis presley has sold more records than the music band the beatles</t>
  </si>
  <si>
    <t>a colleague learned  in a discussion board that the origins of the banjo instrument begin in africa</t>
  </si>
  <si>
    <t>a colleague learned  in a discussion board that the japanese word â€˜karaokeâ€™ comes from a phrase meaning â€™empty orchestraâ€™</t>
  </si>
  <si>
    <t>a colleague learned  in a discussion board that the average user checks their mobile phone around 150 times each day</t>
  </si>
  <si>
    <t>a colleague learned  in a discussion board that cannonballs were the first objects thrown in international shot put events in the early 1900s</t>
  </si>
  <si>
    <t>a colleague learned  in a discussion board that starting in 1990, american basketball player michael jordan and the chicago bulls never had a three-game losing streak for eight years</t>
  </si>
  <si>
    <t>a colleague learned  in a discussion board that koalas sleep up to 22 hours per day</t>
  </si>
  <si>
    <t>a colleague learned  in a discussion board that the hummingbird is the only bird that can fly backwards</t>
  </si>
  <si>
    <t>a colleague learned  in a discussion board that we only see the same side of the moon</t>
  </si>
  <si>
    <t>a colleague learned  in a discussion board that the chinese began to document halleyâ€™s comet in 240 b.c.</t>
  </si>
  <si>
    <t>a colleague learned  in a discussion board that the moon was once part of the earth</t>
  </si>
  <si>
    <t>a colleague learned  in a discussion board that there are more stars in the universe than grains of sand on earth</t>
  </si>
  <si>
    <t>a colleague learned  in a discussion board that about once a year, an asteroid the size of a car enters earthâ€™s atmosphere</t>
  </si>
  <si>
    <t>a colleague learned  in a discussion board that marie curie is the only person with two nobel prizes in different sciences</t>
  </si>
  <si>
    <t>a colleague learned  in a discussion board that there is a world championship for throwing mobile phones</t>
  </si>
  <si>
    <t>a colleague learned  in a discussion board that ancient egyptians slept on pillows made of stone</t>
  </si>
  <si>
    <t>a colleague learned  in a discussion board that the microwave oven was an accidental invention</t>
  </si>
  <si>
    <t>a colleague learned  in a discussion board that there are more than 24 time zones around the world</t>
  </si>
  <si>
    <t>a colleague learned  in a discussion board that wild boars wash their food</t>
  </si>
  <si>
    <t>a colleague learned  in a discussion board that it is physically impossible for humans to keep their eyes open while sneezing</t>
  </si>
  <si>
    <t>a colleague learned  in a discussion board that the largest pair of eyes in the world belongs to the giant squid</t>
  </si>
  <si>
    <t>a colleague learned  in a discussion board that there are fewer stars in the sky than there are trees on earth</t>
  </si>
  <si>
    <t>a colleague learned  in a discussion board that most children in the world are born on a thursday</t>
  </si>
  <si>
    <t>a colleague learned  in a discussion board that humans are more likely to have a weird or scary dream when sleeping on their stomach</t>
  </si>
  <si>
    <t>a colleague learned  in a discussion board that smelling green apples help with weight loss</t>
  </si>
  <si>
    <t>a colleague learned  in a discussion board that leeches were historically used to predict the weather</t>
  </si>
  <si>
    <t>a colleague learned  in a discussion board that bottled water has an expiration date</t>
  </si>
  <si>
    <t>a colleague learned  in a discussion board that the folds in a chefâ€™s hat represents the number of ways that someone can cook an egg</t>
  </si>
  <si>
    <t>a colleague learned  in a discussion board that snakes can predict earthquakes</t>
  </si>
  <si>
    <t>a colleague learned  in a discussion board that in a deck of cards, the king of hearts is the only king without a mustache</t>
  </si>
  <si>
    <t>a colleague learned  in a discussion board that ravens are always aware when someone is watching them</t>
  </si>
  <si>
    <t>a colleague learned  in a discussion board that baby spiders are called spiderlings</t>
  </si>
  <si>
    <t>a colleague learned  in a discussion board that flossing your teeth improves memory</t>
  </si>
  <si>
    <t>a colleague learned  in a discussion board that the largest prime number has 17,425,170 digits</t>
  </si>
  <si>
    <t>a colleague learned  in a discussion board that 12 plants and 5 animals make up 75% of diets around the world</t>
  </si>
  <si>
    <t>a colleague learned  in a discussion board that a shape with 26 sides is known as a rhombicuboctahedron</t>
  </si>
  <si>
    <t>a colleague learned  in a discussion board that the moon is moving away from the earth</t>
  </si>
  <si>
    <t>a colleague learned  in a discussion board that there are 366 dimples on a regulation golf ball</t>
  </si>
  <si>
    <t>a colleague learned  in a discussion board that every three seconds, there is a birth taking place somewhere in the world</t>
  </si>
  <si>
    <t>a colleague learned  in a discussion board a claim that an average human child's developing body has over 300 bones, but by adulthood they'll have 206</t>
  </si>
  <si>
    <t>a colleague learned  in a discussion board a claim that nucelear fission is now being used to produce electricity</t>
  </si>
  <si>
    <t>a colleague learned  in a discussion board a claim that dubai is an island created by humans</t>
  </si>
  <si>
    <t>a colleague learned  in a discussion board a claim that there are 7100+ islands in the philippines</t>
  </si>
  <si>
    <t>a colleague learned  in a discussion board a claim that american industrialist andrew carnegie had a net worth of $475 million usd, worth over $300 billion usd today</t>
  </si>
  <si>
    <t>a colleague learned  in a discussion board a claim that the rubik's cube is the best-selling product of all time</t>
  </si>
  <si>
    <t>a colleague learned  in a discussion board a claim that more businesses will be owned by women than men by 2045</t>
  </si>
  <si>
    <t>a colleague learned  in a discussion board a claim that the total number of multinational companies investing in green initiatives has increased by 35% since 2020</t>
  </si>
  <si>
    <t>a colleague learned  in a discussion board a claim that elvis presley has sold more records than the music band the beatles</t>
  </si>
  <si>
    <t>a colleague learned  in a discussion board a claim that the most watched summer olympics event for the past 20 years has been gymnastics</t>
  </si>
  <si>
    <t>a colleague learned  in a discussion board a claim that badminton is the fastest ball and net sport in the world</t>
  </si>
  <si>
    <t>a colleague learned  in a discussion board a claim that the concorde was the fastest passenger jet ever</t>
  </si>
  <si>
    <t>a colleague learned  in a discussion board a claim that dolphins are mammals</t>
  </si>
  <si>
    <t>a colleague learned  in a discussion board a claim that reindeer grow new antlers every year</t>
  </si>
  <si>
    <t>a colleague learned  in a discussion board a claim that footprints left on the moon wonâ€™t disappear as there is no wind</t>
  </si>
  <si>
    <t>a colleague learned  in a discussion board a claim that it would take 258 earth days to drive around one of saturnâ€™s rings at a speed of 75 mph</t>
  </si>
  <si>
    <t>a colleague learned  in a discussion board a claim that jupiter has the most moons</t>
  </si>
  <si>
    <t>a colleague learned  in a discussion board a claim that it snows metal and rains acid on venus</t>
  </si>
  <si>
    <t>a colleague learned  in a discussion board a claim that sound actually travels in space</t>
  </si>
  <si>
    <t>a colleague learned  in a discussion board a claim that a day on mars is about the same length as on earth</t>
  </si>
  <si>
    <t>a colleague learned  in a discussion board a claim that about once a year, an asteroid the size of a car enters earthâ€™s atmosphere</t>
  </si>
  <si>
    <t>a colleague learned  in a discussion board a claim that canned pumpkins do not contain actual pumpkins</t>
  </si>
  <si>
    <t>a colleague learned  in a discussion board a claim that evidence from seymour island suggest that penguins were once 6 ft tall</t>
  </si>
  <si>
    <t>a colleague learned  in a discussion board a claim that some trees in melbourne have email addresses</t>
  </si>
  <si>
    <t>a colleague learned  in a discussion board a claim that australia has the most number of beaches in the world</t>
  </si>
  <si>
    <t>a colleague learned  in a discussion board a claim that j is the only letter that doesnâ€™t appear on the periodic table of elements</t>
  </si>
  <si>
    <t>a colleague learned  in a discussion board a claim that humans canâ€™t taste food without saliva</t>
  </si>
  <si>
    <t>a colleague learned  in a discussion board a claim that the population of the united states increases by one person every 12 seconds</t>
  </si>
  <si>
    <t>a colleague learned  in a discussion board a claim that the people who are currently alive are only 7% of the total number of people who have ever lived</t>
  </si>
  <si>
    <t>a colleague learned  in a discussion board a claim that bees can fly higher than mount everest</t>
  </si>
  <si>
    <t>a colleague learned  in a discussion board a claim that the continental tectonic plates move at the same rate that fingernails grow</t>
  </si>
  <si>
    <t>a colleague learned  in a discussion board a claim that the odds of getting a set of cards referred to as a royal flush is 1 in 649,740</t>
  </si>
  <si>
    <t>a colleague learned  in a discussion board a claim that triskaidekaphobia is the fear of the number 13</t>
  </si>
  <si>
    <t>a colleague learned  in a discussion board a claim that sea otters are born unable to swim</t>
  </si>
  <si>
    <t>a colleague learned  in a discussion board a claim that your fingernails on your dominant hand grow faster</t>
  </si>
  <si>
    <t>a colleague learned  in a discussion board a claim that a man once set a record by putting on over 260 t-shirts</t>
  </si>
  <si>
    <t>a colleague learned  in a discussion board a claim that the average american spends time totalling 2.5 days annually looking for lost items</t>
  </si>
  <si>
    <t>a colleague learned  in a discussion board a claim that technicolored squirrels roam the lands of southern india</t>
  </si>
  <si>
    <t>a colleague learned  in a discussion board a claim that sloths can hold their breaths longer than dolphins</t>
  </si>
  <si>
    <t>a colleague learned  in a discussion board a claim that baby spiders are called spiderlings</t>
  </si>
  <si>
    <t>a colleague learned  in a discussion board a claim that the human brain uses 20% of the body's oxygen</t>
  </si>
  <si>
    <t>a colleague learned  in a discussion board a claim that the earth holds about 11 quintillion pounds of air</t>
  </si>
  <si>
    <t>a colleague learned  in a discussion board a claim that a pineapple plant can only produce one pineapple a year</t>
  </si>
  <si>
    <t>a colleague learned  in a discussion board a claim that china is the worldâ€™s largest silk producer</t>
  </si>
  <si>
    <t>a colleague learned  on a website that we will all fly with individual jetpacks by 2032</t>
  </si>
  <si>
    <t>a colleague learned  on a website that nucelear fission is now being used to produce electricity</t>
  </si>
  <si>
    <t>a colleague learned  on a website that new elements have been discovered outside the periodic table</t>
  </si>
  <si>
    <t>a colleague learned  on a website that microbes from the sahara desert help feed the amazon rainforest</t>
  </si>
  <si>
    <t>a colleague learned  on a website that dubai is an island created by humans</t>
  </si>
  <si>
    <t>a colleague learned  on a website that the most productive work day of the week is tuesday</t>
  </si>
  <si>
    <t>a colleague learned  on a website that american industrialist andrew carnegie had a net worth of $475 million usd, worth over $300 billion usd today</t>
  </si>
  <si>
    <t>a colleague learned  on a website that the rubik's cube is the best-selling product of all time</t>
  </si>
  <si>
    <t>a colleague learned  on a website that 1 billion cars are currently in use around the world</t>
  </si>
  <si>
    <t>a colleague learned  on a website that it would take less than a month to get to the moon by car at 60mph</t>
  </si>
  <si>
    <t>a colleague learned  on a website that the japanese word â€˜karaokeâ€™ comes from a phrase meaning â€™empty orchestraâ€™</t>
  </si>
  <si>
    <t>a colleague learned  on a website that it would take a 50 petabyte drive to store every written work ever created</t>
  </si>
  <si>
    <t>a colleague learned  on a website that the longest recorded cricket match lasted 14 days</t>
  </si>
  <si>
    <t>a colleague learned  on a website that 1920 was the last time the event "tug-of-war" was played in the summer olympics</t>
  </si>
  <si>
    <t>a colleague learned  on a website that badminton is the fastest ball and net sport in the world</t>
  </si>
  <si>
    <t>a colleague learned  on a website that indiaâ€™s trains transport roughly 23 million passengers each day</t>
  </si>
  <si>
    <t>a colleague learned  on a website that the longest possible train journey in the world is from portugal to singapore</t>
  </si>
  <si>
    <t>a colleague learned  on a website that the city with the largest bus network in the world is jakarta, indonesia</t>
  </si>
  <si>
    <t>a colleague learned  on a website that dolphins are mammals</t>
  </si>
  <si>
    <t>a colleague learned  on a website that a dogâ€™s sense of smell is much more powerful than a human's</t>
  </si>
  <si>
    <t>a colleague learned  on a website that the moonâ€™s craters might be the coldest places in the solar system</t>
  </si>
  <si>
    <t>a colleague learned  on a website that mars has running water</t>
  </si>
  <si>
    <t>a colleague learned  on a website that the bent joint in the legs of the flamingo is its ankles</t>
  </si>
  <si>
    <t>a colleague learned  on a website that elephants will console each other during stressful situations</t>
  </si>
  <si>
    <t>a colleague learned  on a website that no two tongue prints are alike</t>
  </si>
  <si>
    <t>a colleague learned  on a website that insects are attracted to light because of the moon</t>
  </si>
  <si>
    <t>a colleague learned  on a website that millions of trees are estimated to be planted by squirrels that forgot their buried nuts</t>
  </si>
  <si>
    <t>a colleague learned  on a website that the eiffel tower leans away from the sun</t>
  </si>
  <si>
    <t>a colleague learned  on a website that ancient egyptians slept on pillows made of stone</t>
  </si>
  <si>
    <t>a colleague learned  on a website that the tallest tower of cupcakes ever made was over 35 feet</t>
  </si>
  <si>
    <t>a colleague learned  on a website that the netherlands is home to the population of tallest humans on earth</t>
  </si>
  <si>
    <t>a colleague learned  on a website that the longest location name on the planet earth is 85 letters in english.</t>
  </si>
  <si>
    <t>a colleague learned  on a website that there are more than 24 time zones around the world</t>
  </si>
  <si>
    <t>a colleague learned  on a website that new zealanders have more pets per household than any other country</t>
  </si>
  <si>
    <t>a colleague learned  on a website that in japan, its considered good luck when a sumo wrestler makes your baby cry</t>
  </si>
  <si>
    <t>a colleague learned  on a website that bubble wrap was originally designed to be used as wallpaper</t>
  </si>
  <si>
    <t>a colleague learned  on a website that q' is the only letter that doesnâ€™t appear in any u.s. state name</t>
  </si>
  <si>
    <t>a colleague learned  on a website that the eiffel tower gets taller during the summer</t>
  </si>
  <si>
    <t>a colleague learned  on a website that an espresso maker has been sent to space</t>
  </si>
  <si>
    <t>a colleague learned  on a website that 170-year-old champagne was found under the baltic sea</t>
  </si>
  <si>
    <t>a colleague learned  on a website that the eye of an ostrich is bigger than its brain</t>
  </si>
  <si>
    <t>a colleague learned  on a website that the largest pair of eyes in the world belongs to the giant squid</t>
  </si>
  <si>
    <t>a colleague learned  on a website that human eyeballs do not grow or change their size as they age</t>
  </si>
  <si>
    <t>a colleague learned  on a website that outerspace partly smells like diesel fuel and barbeque</t>
  </si>
  <si>
    <t>a colleague learned  on a website that the sound of knuckles cracking is actually gasses that are released when pressure is put on them</t>
  </si>
  <si>
    <t>a colleague learned  on a website that cold water is just as cleansing as hot water</t>
  </si>
  <si>
    <t>a colleague learned  on a website that the odds of getting a set of cards referred to as a royal flush is 1 in 649,740</t>
  </si>
  <si>
    <t>a colleague learned  on a website that driving south from detroit will lead to canada</t>
  </si>
  <si>
    <t>a colleague learned  on a website that cats can't taste sweet flavors</t>
  </si>
  <si>
    <t>a colleague learned  on a website that the average american spends time totalling 2.5 days annually looking for lost items</t>
  </si>
  <si>
    <t>a colleague learned  on a website that you can burn calories just by standing</t>
  </si>
  <si>
    <t>a colleague learned  on a website that the dwarf planet pluto was named by an 11-year-old girl</t>
  </si>
  <si>
    <t>a colleague learned  on a website that the insect population of the world is 1 billion times more than the world population</t>
  </si>
  <si>
    <t>a colleague learned  on a website that the human brain uses 20% of the body's oxygen</t>
  </si>
  <si>
    <t>a colleague learned  on a website that a shape with 26 sides is known as a rhombicuboctahedron</t>
  </si>
  <si>
    <t>a colleague learned  on a website that applying an equal amount of pressure to the total surface area of an egg will prevent it from breaking</t>
  </si>
  <si>
    <t>a colleague learned  on a website that the town of calama in chile has never experienced rain</t>
  </si>
  <si>
    <t>a colleague learned  on a website that the longest recorded tennis match lasted for 11 hours</t>
  </si>
  <si>
    <t>a colleague learned  on a website a claim that an average human child's developing body has over 300 bones, but by adulthood they'll have 206</t>
  </si>
  <si>
    <t>a colleague learned  on a website a claim that there are 7100+ islands in the philippines</t>
  </si>
  <si>
    <t>a colleague learned  on a website a claim that the average british driver will spend around 99 days of their life stuck in traffic</t>
  </si>
  <si>
    <t>a colleague learned  on a website a claim that the average car contains over 30000 unique parts</t>
  </si>
  <si>
    <t>a colleague learned  on a website a claim that the highest total mileage clocked by a single car is 2850000 million miles</t>
  </si>
  <si>
    <t>a colleague learned  on a website a claim that the origins of the banjo instrument begin in africa</t>
  </si>
  <si>
    <t>a colleague learned  on a website a claim that the best selling single of all time is "white christmas" by bing crosby</t>
  </si>
  <si>
    <t>a colleague learned  on a website a claim that the musical artist prince played 27 different instruments on his debut album</t>
  </si>
  <si>
    <t>a colleague learned  on a website a claim that over 60% of the world's population has access to the internet</t>
  </si>
  <si>
    <t>a colleague learned  on a website a claim that an average user spends 40% of their day on the internet</t>
  </si>
  <si>
    <t>a colleague learned  on a website a claim that kite flying is a professional sport in thailand.</t>
  </si>
  <si>
    <t>a colleague learned  on a website a claim that starting in 1990, american basketball player michael jordan and the chicago bulls never had a three-game losing streak for eight years</t>
  </si>
  <si>
    <t>a colleague learned  on a website a claim that indiaâ€™s trains transport roughly 23 million passengers each day</t>
  </si>
  <si>
    <t>a colleague learned  on a website a claim that the cheetah is the fastest land animal on earth</t>
  </si>
  <si>
    <t>a colleague learned  on a website a claim that adult cats only meow to humans</t>
  </si>
  <si>
    <t>a colleague learned  on a website a claim that the hottest planet in our solar system is venus.</t>
  </si>
  <si>
    <t>a colleague learned  on a website a claim that the moon was once part of the earth</t>
  </si>
  <si>
    <t>a colleague learned  on a website a claim that saturn is less dense than water</t>
  </si>
  <si>
    <t>a colleague learned  on a website a claim that 5 dwarf planets are recognized in the solar system</t>
  </si>
  <si>
    <t>a colleague learned  on a website a claim that there are more stars in the universe than grains of sand on earth</t>
  </si>
  <si>
    <t>a colleague learned  on a website a claim that it rains diamonds on jupiter and saturn</t>
  </si>
  <si>
    <t>a colleague learned  on a website a claim that new parents lose around 750 hours of sleep in the first year of their first childâ€™s life</t>
  </si>
  <si>
    <t>a colleague learned  on a website a claim that bathwater stays warmer for a longer duration with bubbles</t>
  </si>
  <si>
    <t>a colleague learned  on a website a claim that cats sleep for two-thirds of their lives</t>
  </si>
  <si>
    <t>a colleague learned  on a website a claim that the microwave oven was an accidental invention</t>
  </si>
  <si>
    <t>a colleague learned  on a website a claim that our sense of smell and taste decreases by 20%-50% during airplane flights</t>
  </si>
  <si>
    <t>a colleague learned  on a website a claim that neptune was the first planet that was discovered before being seen through a telescope</t>
  </si>
  <si>
    <t>a colleague learned  on a website a claim that armadillos have bulletproof shells</t>
  </si>
  <si>
    <t>a colleague learned  on a website a claim that only one-fourth of the sahara desert is sandy</t>
  </si>
  <si>
    <t>a colleague learned  on a website a claim that bees can fly higher than mount everest</t>
  </si>
  <si>
    <t>a colleague learned  on a website a claim that a one-armed player scored the winning goal in the first soccer tournament world cup in 1930</t>
  </si>
  <si>
    <t>a colleague learned  on a website a claim that children are born less frequently on saturdays</t>
  </si>
  <si>
    <t>a colleague learned  on a website a claim that one strand of hair can hold up to 3 ounces of weight</t>
  </si>
  <si>
    <t>a colleague learned  on a website a claim that the largest recorded snowflake was 15 inches wide</t>
  </si>
  <si>
    <t>a colleague learned  on a website a claim that cold water is just as cleansing as hot water</t>
  </si>
  <si>
    <t>a colleague learned  on a website a claim that triskaidekaphobia is the fear of the number 13</t>
  </si>
  <si>
    <t>a colleague learned  on a website a claim that playing dance music helps ward off mosquitoes</t>
  </si>
  <si>
    <t>a colleague learned  on a website a claim that a man once set a record by putting on over 260 t-shirts</t>
  </si>
  <si>
    <t>a colleague learned  on a website a claim that sloths can hold their breaths longer than dolphins</t>
  </si>
  <si>
    <t>a colleague learned  on a website a claim that up to 20% of power outages in the u.s. are due to squirrels chewing through the lines</t>
  </si>
  <si>
    <t>a colleague learned  on a website a claim that you can burn calories just by standing</t>
  </si>
  <si>
    <t>a colleague learned  on a website a claim that the queens in ant colonies live for around 30 years</t>
  </si>
  <si>
    <t>a colleague learned  on a website a claim that a giant tortoise that was believed to be extinct was found in the galapagos islands</t>
  </si>
  <si>
    <t>a colleague learned  from the news that drone deliveries are already happening and will become common by 2025</t>
  </si>
  <si>
    <t>a colleague learned  from the news that it snows in the sahara desert</t>
  </si>
  <si>
    <t>a colleague learned  from the news that bangkok's full name has 163 letters</t>
  </si>
  <si>
    <t>a colleague learned  from the news that the most productive work day of the week is tuesday</t>
  </si>
  <si>
    <t>a colleague learned  from the news that the number of businesses allowing employees to bring pets to the workplace has grown by 6% worldwide</t>
  </si>
  <si>
    <t>a colleague learned  from the news that gross domestic product (gdp) is the best financial indicator of a country's overall trade potential</t>
  </si>
  <si>
    <t>a colleague learned  from the news that the average british driver will spend around 99 days of their life stuck in traffic</t>
  </si>
  <si>
    <t>a colleague learned  from the news that the oldest playable musical instruments were found in china</t>
  </si>
  <si>
    <t>a colleague learned  from the news that the earliest playable recording of a person singing was recorded in 1860</t>
  </si>
  <si>
    <t>a colleague learned  from the news that the origins of the banjo instrument begin in africa</t>
  </si>
  <si>
    <t>a colleague learned  from the news that vinyl record sales now surpass compact disc sales</t>
  </si>
  <si>
    <t>a colleague learned  from the news that the best selling single of all time is "white christmas" by bing crosby</t>
  </si>
  <si>
    <t>a colleague learned  from the news that singapore has the fastest internet connectivity in the world.</t>
  </si>
  <si>
    <t>a colleague learned  from the news that the average user checks their mobile phone around 150 times each day</t>
  </si>
  <si>
    <t>a colleague learned  from the news that there are almost 1.16 billion websites, but only about 200 million are active</t>
  </si>
  <si>
    <t>a colleague learned  from the news that 4 of the top 10 highest paid atheletes in the world are players in the american national basketball assocation (nba)</t>
  </si>
  <si>
    <t>a colleague learned  from the news that the first gloves used in american sport baseball were fingerless</t>
  </si>
  <si>
    <t>a colleague learned  from the news that indiaâ€™s trains transport roughly 23 million passengers each day</t>
  </si>
  <si>
    <t>a colleague learned  from the news that the longest possible train journey in the world is from portugal to singapore</t>
  </si>
  <si>
    <t>a colleague learned  from the news that the city with the largest bus network in the world is jakarta, indonesia</t>
  </si>
  <si>
    <t>a colleague learned  from the news that dolphins are mammals</t>
  </si>
  <si>
    <t>a colleague learned  from the news that the cheetah is the fastest land animal on earth</t>
  </si>
  <si>
    <t>a colleague learned  from the news that the hottest planet in our solar system is venus.</t>
  </si>
  <si>
    <t>a colleague learned  from the news that a day on mars is about the same length as on earth</t>
  </si>
  <si>
    <t>a colleague learned  from the news that there are more stars in the universe than grains of sand on earth</t>
  </si>
  <si>
    <t>a colleague learned  from the news that the moonâ€™s craters might be the coldest places in the solar system</t>
  </si>
  <si>
    <t>a colleague learned  from the news that marie curie is the only person with two nobel prizes in different sciences</t>
  </si>
  <si>
    <t>a colleague learned  from the news that the bent joint in the legs of the flamingo is its ankles</t>
  </si>
  <si>
    <t>a colleague learned  from the news that it is illegal to waste food in french supermarkets</t>
  </si>
  <si>
    <t>a colleague learned  from the news that new parents lose around 750 hours of sleep in the first year of their first childâ€™s life</t>
  </si>
  <si>
    <t>a colleague learned  from the news that bathwater stays warmer for a longer duration with bubbles</t>
  </si>
  <si>
    <t>a colleague learned  from the news that dogs can understand up to 250 hand gestures and words</t>
  </si>
  <si>
    <t>a colleague learned  from the news that elephants will console each other during stressful situations</t>
  </si>
  <si>
    <t>a colleague learned  from the news that a snail can sleep for three years</t>
  </si>
  <si>
    <t>a colleague learned  from the news that sneezing while traveling at 60 mph makes you close your eyes for 50 feet</t>
  </si>
  <si>
    <t>a colleague learned  from the news that people donâ€™t sneeze in their sleep</t>
  </si>
  <si>
    <t>a colleague learned  from the news that millions of trees are estimated to be planted by squirrels that forgot their buried nuts</t>
  </si>
  <si>
    <t>a colleague learned  from the news that the microwave oven was an accidental invention</t>
  </si>
  <si>
    <t>a colleague learned  from the news that a single lightning bolt has enough energy to toast 100,000 slices of bread</t>
  </si>
  <si>
    <t>a colleague learned  from the news that a blue whale's heartbeat can be heard from two miles away</t>
  </si>
  <si>
    <t>a colleague learned  from the news that the red-billed quelea is the most common bird on earth</t>
  </si>
  <si>
    <t>a colleague learned  from the news that in japan, its considered good luck when a sumo wrestler makes your baby cry</t>
  </si>
  <si>
    <t>a colleague learned  from the news that bubble wrap was originally designed to be used as wallpaper</t>
  </si>
  <si>
    <t>a colleague learned  from the news that armadillos have bulletproof shells</t>
  </si>
  <si>
    <t>a colleague learned  from the news that blue whales eat 500,000 calories in 1 mouthful on average</t>
  </si>
  <si>
    <t>a colleague learned  from the news that human ears and noses never stop growing</t>
  </si>
  <si>
    <t>a colleague learned  from the news that 170-year-old champagne was found under the baltic sea</t>
  </si>
  <si>
    <t>a colleague learned  from the news that jobs in the field of agriculture are the most prevalent types of jobs in the world</t>
  </si>
  <si>
    <t>a colleague learned  from the news that x-rays canâ€™t distinguish real diamonds from fake ones</t>
  </si>
  <si>
    <t>a colleague learned  from the news that buttermilk does not contain any butter</t>
  </si>
  <si>
    <t>a colleague learned  from the news that leeches were historically used to predict the weather</t>
  </si>
  <si>
    <t>a colleague learned  from the news that the most successful predator is a wild dog</t>
  </si>
  <si>
    <t>a colleague learned  from the news that the odds of getting a set of cards referred to as a royal flush is 1 in 649,740</t>
  </si>
  <si>
    <t>a colleague learned  from the news that the chicken is the closest relative to the t-rex</t>
  </si>
  <si>
    <t>a colleague learned  from the news that baby spiders are called spiderlings</t>
  </si>
  <si>
    <t>a colleague learned  from the news that honeybees can recognize human faces</t>
  </si>
  <si>
    <t>a colleague learned  from the news that mice typically only live for 6 months in the wild</t>
  </si>
  <si>
    <t>a colleague learned  from the news that the insect population of the world is 1 billion times more than the world population</t>
  </si>
  <si>
    <t>a colleague learned  from the news that a giant tortoise that was believed to be extinct was found in the galapagos islands</t>
  </si>
  <si>
    <t>a colleague learned  from the news that china is the worldâ€™s largest silk producer</t>
  </si>
  <si>
    <t>a colleague learned  from the news a claim that nucelear fission is now being used to produce electricity</t>
  </si>
  <si>
    <t>a colleague learned  from the news a claim that there are 7100+ islands in the philippines</t>
  </si>
  <si>
    <t>a colleague learned  from the news a claim that bangkok's full name has 163 letters</t>
  </si>
  <si>
    <t>a colleague learned  from the news a claim that the number of businesses allowing employees to bring pets to the workplace has grown by 6% worldwide</t>
  </si>
  <si>
    <t>a colleague learned  from the news a claim that mobile phone use in india is nearly 100%</t>
  </si>
  <si>
    <t>a colleague learned  from the news a claim that more businesses will be owned by women than men by 2045</t>
  </si>
  <si>
    <t>a colleague learned  from the news a claim that it would take less than a month to get to the moon by car at 60mph</t>
  </si>
  <si>
    <t>a colleague learned  from the news a claim that the highest total mileage clocked by a single car is 2850000 million miles</t>
  </si>
  <si>
    <t>a colleague learned  from the news a claim that the car radio was first introduced in 1922</t>
  </si>
  <si>
    <t>a colleague learned  from the news a claim that 90% of drivers admit to singing in the car</t>
  </si>
  <si>
    <t>a colleague learned  from the news a claim that elvis presley has sold more records than the music band the beatles</t>
  </si>
  <si>
    <t>a colleague learned  from the news a claim that the japanese word â€˜karaokeâ€™ comes from a phrase meaning â€™empty orchestraâ€™</t>
  </si>
  <si>
    <t>a colleague learned  from the news a claim that an average user spends 40% of their day on the internet</t>
  </si>
  <si>
    <t>a colleague learned  from the news a claim that the average user checks their mobile phone around 150 times each day</t>
  </si>
  <si>
    <t>a colleague learned  from the news a claim that american basketball legend wilt chamberlain never fouled out of a game</t>
  </si>
  <si>
    <t>a colleague learned  from the news a claim that the biggest passenger bus in the world operates in brazil</t>
  </si>
  <si>
    <t>a colleague learned  from the news a claim that the busiest airport in the world is in the united states</t>
  </si>
  <si>
    <t>a colleague learned  from the news a claim that one-third of the worldâ€™s airports are located in the u.s.</t>
  </si>
  <si>
    <t>a colleague learned  from the news a claim that the cheetah is the fastest land animal on earth</t>
  </si>
  <si>
    <t>a colleague learned  from the news a claim that reindeer grow new antlers every year</t>
  </si>
  <si>
    <t>a colleague learned  from the news a claim that it snows metal and rains acid on venus</t>
  </si>
  <si>
    <t>a colleague learned  from the news a claim that sound actually travels in space</t>
  </si>
  <si>
    <t>a colleague learned  from the news a claim that a day on mars is about the same length as on earth</t>
  </si>
  <si>
    <t>a colleague learned  from the news a claim that the moonâ€™s craters might be the coldest places in the solar system</t>
  </si>
  <si>
    <t>a colleague learned  from the news a claim that some trees in melbourne have email addresses</t>
  </si>
  <si>
    <t>a colleague learned  from the news a claim that australia has the most number of venomous snakes worldwide</t>
  </si>
  <si>
    <t>a colleague learned  from the news a claim that a crocodile cannot stick its tongue out</t>
  </si>
  <si>
    <t>a colleague learned  from the news a claim that people donâ€™t sneeze in their sleep</t>
  </si>
  <si>
    <t>a colleague learned  from the news a claim that at birth, baby pandas are smaller than mice</t>
  </si>
  <si>
    <t>a colleague learned  from the news a claim that ancient egyptians slept on pillows made of stone</t>
  </si>
  <si>
    <t>a colleague learned  from the news a claim that the canary islands are named after types of dogs, not birds</t>
  </si>
  <si>
    <t>a colleague learned  from the news a claim that the red-billed quelea is the most common bird on earth</t>
  </si>
  <si>
    <t>a colleague learned  from the news a claim that our sense of smell and taste decreases by 20%-50% during airplane flights</t>
  </si>
  <si>
    <t>a colleague learned  from the news a claim that the french scrabble world champion winner doesnâ€™t speak french</t>
  </si>
  <si>
    <t>a colleague learned  from the news a claim that jobs in the field of agriculture are the most prevalent types of jobs in the world</t>
  </si>
  <si>
    <t>a colleague learned  from the news a claim that the eye of an ostrich is bigger than its brain</t>
  </si>
  <si>
    <t>a colleague learned  from the news a claim that smelling green apples help with weight loss</t>
  </si>
  <si>
    <t>a colleague learned  from the news a claim that driving south from detroit will lead to canada</t>
  </si>
  <si>
    <t>a colleague learned  from the news a claim that triskaidekaphobia is the fear of the number 13</t>
  </si>
  <si>
    <t>a colleague learned  from the news a claim that bananas get their curved shape by growing towards the sun</t>
  </si>
  <si>
    <t>a colleague learned  from the news a claim that frigate birds can sleep while flying</t>
  </si>
  <si>
    <t>a colleague learned  from the news a claim that ravens are always aware when someone is watching them</t>
  </si>
  <si>
    <t>a colleague learned  from the news a claim that 12 plants and 5 animals make up 75% of diets around the world</t>
  </si>
  <si>
    <t>a colleague learned  from the news a claim that the queens in ant colonies live for around 30 years</t>
  </si>
  <si>
    <t>a colleague learned  from the news a claim that the moon is moving away from the earth</t>
  </si>
  <si>
    <t>a colleague learned  from the media that microbes from the sahara desert help feed the amazon rainforest</t>
  </si>
  <si>
    <t>a colleague learned  from the media that earth days are getting longer over time due to orbital expansion</t>
  </si>
  <si>
    <t>a colleague learned  from the media that the largest rock on earth is in australia</t>
  </si>
  <si>
    <t>a colleague learned  from the media that it snows in the sahara desert</t>
  </si>
  <si>
    <t>a colleague learned  from the media that 20% of the world's oxygen is produced in the amazon jungles</t>
  </si>
  <si>
    <t>a colleague learned  from the media that the average car contains over 30000 unique parts</t>
  </si>
  <si>
    <t>a colleague learned  from the media that elvis presley has sold more records than the music band the beatles</t>
  </si>
  <si>
    <t>a colleague learned  from the media that the most recorded song in history is "summertime" written by george gershwin and dorothy heyward</t>
  </si>
  <si>
    <t>a colleague learned  from the media that the best selling single of all time is "white christmas" by bing crosby</t>
  </si>
  <si>
    <t>a colleague learned  from the media that over 60% of the world's population has access to the internet</t>
  </si>
  <si>
    <t>a colleague learned  from the media that about half of the world's population can access the web via a mobile device</t>
  </si>
  <si>
    <t>a colleague learned  from the media that the longest commercial flight in history took around 30 hours</t>
  </si>
  <si>
    <t>a colleague learned  from the media that shanghai, china has the world's longest subway system</t>
  </si>
  <si>
    <t>a colleague learned  from the media that the first cruise ship set sail in 1900</t>
  </si>
  <si>
    <t>a colleague learned  from the media that an octopus has three hearts</t>
  </si>
  <si>
    <t>a colleague learned  from the media that the hummingbird is the only bird that can fly backwards</t>
  </si>
  <si>
    <t>a colleague learned  from the media that the volcano olympus mons on mars is over 3 times taller than mount everest</t>
  </si>
  <si>
    <t>a colleague learned  from the media that it snows metal and rains acid on venus</t>
  </si>
  <si>
    <t>a colleague learned  from the media that sound actually travels in space</t>
  </si>
  <si>
    <t>a colleague learned  from the media that about once a year, an asteroid the size of a car enters earthâ€™s atmosphere</t>
  </si>
  <si>
    <t>a colleague learned  from the media that there are currently 6 spacecrafts on mars</t>
  </si>
  <si>
    <t>a colleague learned  from the media that a double rainbow is a mirror image of the first rainbow</t>
  </si>
  <si>
    <t>a colleague learned  from the media that a pound of houseflies contains more protein than a pound of beef</t>
  </si>
  <si>
    <t>a colleague learned  from the media that ancient egyptians slept on pillows made of stone</t>
  </si>
  <si>
    <t>a colleague learned  from the media that the microwave oven was an accidental invention</t>
  </si>
  <si>
    <t>a colleague learned  from the media that our sense of smell and taste decreases by 20%-50% during airplane flights</t>
  </si>
  <si>
    <t>a colleague learned  from the media that an espresso maker has been sent to space</t>
  </si>
  <si>
    <t>a colleague learned  from the media that jobs in the field of agriculture are the most prevalent types of jobs in the world</t>
  </si>
  <si>
    <t>a colleague learned  from the media that the largest pair of eyes in the world belongs to the giant squid</t>
  </si>
  <si>
    <t>a colleague learned  from the media that outerspace partly smells like diesel fuel and barbeque</t>
  </si>
  <si>
    <t>a colleague learned  from the media that leeches were historically used to predict the weather</t>
  </si>
  <si>
    <t>a colleague learned  from the media that the opposite sides of dice will always equal 7</t>
  </si>
  <si>
    <t>a colleague learned  from the media that cats can't taste sweet flavors</t>
  </si>
  <si>
    <t>a colleague learned  from the media that applying an equal amount of pressure to the total surface area of an egg will prevent it from breaking</t>
  </si>
  <si>
    <t>a colleague learned  from the media that the queens in ant colonies live for around 30 years</t>
  </si>
  <si>
    <t>a colleague learned  from the media that the largest living thing on earth is a tree</t>
  </si>
  <si>
    <t>a colleague learned  from the media that ketchup leaves the bottle at a measured speed of 25 miles per year</t>
  </si>
  <si>
    <t>a colleague learned  from the media that a giant tortoise that was believed to be extinct was found in the galapagos islands</t>
  </si>
  <si>
    <t>a colleague learned  from the media that redwoods are the tallest trees</t>
  </si>
  <si>
    <t>a colleague learned  from the media a claim that drone deliveries are already happening and will become common by 2025</t>
  </si>
  <si>
    <t>a colleague learned  from the media a claim that new elements have been discovered outside the periodic table</t>
  </si>
  <si>
    <t>a colleague learned  from the media a claim that microbes from the sahara desert help feed the amazon rainforest</t>
  </si>
  <si>
    <t>a colleague learned  from the media a claim that there are more microorganisms in one teaspoon of soil than people on the planet</t>
  </si>
  <si>
    <t>a colleague learned  from the media a claim that damascus is the oldest continuously inhabited city in the world</t>
  </si>
  <si>
    <t>a colleague learned  from the media a claim that american industrialist andrew carnegie had a net worth of $475 million usd, worth over $300 billion usd today</t>
  </si>
  <si>
    <t>a colleague learned  from the media a claim that the number of businesses allowing employees to bring pets to the workplace has grown by 6% worldwide</t>
  </si>
  <si>
    <t>a colleague learned  from the media a claim that more businesses will be owned by women than men by 2045</t>
  </si>
  <si>
    <t>a colleague learned  from the media a claim that a modern formula 1 racing car can drive upside down in a tunnel at 120mph</t>
  </si>
  <si>
    <t>a colleague learned  from the media a claim that windshield wipers were invented in 1905</t>
  </si>
  <si>
    <t>a colleague learned  from the media a claim that the car radio was first introduced in 1922</t>
  </si>
  <si>
    <t>a colleague learned  from the media a claim that the oldest surviving song is around 3,500 years old</t>
  </si>
  <si>
    <t>a colleague learned  from the media a claim that the best selling single of all time is "white christmas" by bing crosby</t>
  </si>
  <si>
    <t>a colleague learned  from the media a claim that it would take a 50 petabyte drive to store every written work ever created</t>
  </si>
  <si>
    <t>a colleague learned  from the media a claim that the most watched summer olympics event for the past 20 years has been gymnastics</t>
  </si>
  <si>
    <t>a colleague learned  from the media a claim that at the first modern olympics, winners were awarded silver medals</t>
  </si>
  <si>
    <t>a colleague learned  from the media a claim that one-third of the worldâ€™s airports are located in the u.s.</t>
  </si>
  <si>
    <t>a colleague learned  from the media a claim that saturn is less dense than water</t>
  </si>
  <si>
    <t>a colleague learned  from the media a claim that thereâ€™s a planet made of diamonds two times the size of earth</t>
  </si>
  <si>
    <t>a colleague learned  from the media a claim that mars has running water</t>
  </si>
  <si>
    <t>a colleague learned  from the media a claim that evidence from seymour island suggest that penguins were once 6 ft tall</t>
  </si>
  <si>
    <t>a colleague learned  from the media a claim that captive ravens can speak better than parrots</t>
  </si>
  <si>
    <t>a colleague learned  from the media a claim that china owns all of the pandas in the world</t>
  </si>
  <si>
    <t>a colleague learned  from the media a claim that antarctica is the only continent without any reptiles or snakes</t>
  </si>
  <si>
    <t>a colleague learned  from the media a claim that cats sleep for two-thirds of their lives</t>
  </si>
  <si>
    <t>a colleague learned  from the media a claim that ancient egyptians slept on pillows made of stone</t>
  </si>
  <si>
    <t>a colleague learned  from the media a claim that the tallest tower of cupcakes ever made was over 35 feet</t>
  </si>
  <si>
    <t>a colleague learned  from the media a claim that there are more than 24 time zones around the world</t>
  </si>
  <si>
    <t>a colleague learned  from the media a claim that human ears and noses never stop growing</t>
  </si>
  <si>
    <t>a colleague learned  from the media a claim that wild boars wash their food</t>
  </si>
  <si>
    <t>a colleague learned  from the media a claim that it is physically impossible for humans to keep their eyes open while sneezing</t>
  </si>
  <si>
    <t>a colleague learned  from the media a claim that playing dance music helps ward off mosquitoes</t>
  </si>
  <si>
    <t>a colleague learned  from the media a claim that a man once set a record by putting on over 260 t-shirts</t>
  </si>
  <si>
    <t>a colleague learned  from the media a claim that mice typically only live for 6 months in the wild</t>
  </si>
  <si>
    <t>a colleague learned  from the media a claim that applying an equal amount of pressure to the total surface area of an egg will prevent it from breaking</t>
  </si>
  <si>
    <t>a colleague learned  from the media a claim that the earth holds about 11 quintillion pounds of air</t>
  </si>
  <si>
    <t>a colleague learned  from the media a claim that the largest living thing on earth is a tree</t>
  </si>
  <si>
    <t>a colleague learned  from the media a claim that you can fit about 400 grapevines in one acre of land</t>
  </si>
  <si>
    <t>a colleague learned  from the media a claim that there are 366 dimples on a regulation golf ball</t>
  </si>
  <si>
    <t>a colleague read  online that microbes from the sahara desert help feed the amazon rainforest</t>
  </si>
  <si>
    <t>a colleague read  online that canada has the most lakes in the world</t>
  </si>
  <si>
    <t>a colleague read  online that seventy percent of small businesses are owned and operated by a single person.</t>
  </si>
  <si>
    <t>a colleague read  online that gross domestic product (gdp) is the best financial indicator of a country's overall trade potential</t>
  </si>
  <si>
    <t>a colleague read  online that the total number of multinational companies investing in green initiatives has increased by 35% since 2020</t>
  </si>
  <si>
    <t>a colleague read  online that the automotive industry employs about 9.9 million americans</t>
  </si>
  <si>
    <t>a colleague read  online that violins are constructed from 70 individual wooden pieces</t>
  </si>
  <si>
    <t>a colleague read  online that the oldest surviving song is around 3,500 years old</t>
  </si>
  <si>
    <t>a colleague read  online that the harmonica is the best selling musical instrument</t>
  </si>
  <si>
    <t>a colleague read  online that singapore has the fastest internet connectivity in the world.</t>
  </si>
  <si>
    <t>a colleague read  online that 4 of the top 10 highest paid atheletes in the world are players in the american national basketball assocation (nba)</t>
  </si>
  <si>
    <t>a colleague read  online that 1920 was the last time the event "tug-of-war" was played in the summer olympics</t>
  </si>
  <si>
    <t>a colleague read  online that badminton is the fastest ball and net sport in the world</t>
  </si>
  <si>
    <t>a colleague read  online that the first cricket balls were made of tightly packed sheep wool.</t>
  </si>
  <si>
    <t>a colleague read  online that dolphins are mammals</t>
  </si>
  <si>
    <t>a colleague read  online that an octopus has three hearts</t>
  </si>
  <si>
    <t>a colleague read  online that we only see the same side of the moon</t>
  </si>
  <si>
    <t>a colleague read  online that it would take 258 earth days to drive around one of saturnâ€™s rings at a speed of 75 mph</t>
  </si>
  <si>
    <t>a colleague read  online that sputnik was the first artificial satellite in space</t>
  </si>
  <si>
    <t>a colleague read  online that the sun takes over one earth month to make a full rotation</t>
  </si>
  <si>
    <t>a colleague read  online that neptuneâ€™s winds are the fastest in the solar system</t>
  </si>
  <si>
    <t>a colleague read  online that mars has running water</t>
  </si>
  <si>
    <t>a colleague read  online that astronauts can grow as much as two inches in space</t>
  </si>
  <si>
    <t>a colleague read  online that through the seasons, a reindeerâ€™s eyes will change color</t>
  </si>
  <si>
    <t>a colleague read  online that bathwater stays warmer for a longer duration with bubbles</t>
  </si>
  <si>
    <t>a colleague read  online that a double rainbow is a mirror image of the first rainbow</t>
  </si>
  <si>
    <t>a colleague read  online that take out restaurants have been found in the remains of pompeii</t>
  </si>
  <si>
    <t>a colleague read  online that australia has the most number of venomous snakes worldwide</t>
  </si>
  <si>
    <t>a colleague read  online that a pound of houseflies contains more protein than a pound of beef</t>
  </si>
  <si>
    <t>a colleague read  online that the canary islands are named after types of dogs, not birds</t>
  </si>
  <si>
    <t>a colleague read  online that sweden has the most islands of any country</t>
  </si>
  <si>
    <t>a colleague read  online that the red-billed quelea is the most common bird on earth</t>
  </si>
  <si>
    <t>a colleague read  online that new zealanders have more pets per household than any other country</t>
  </si>
  <si>
    <t>a colleague read  online that one type of parrot, kea parrots, laugh together when they're in a good mood</t>
  </si>
  <si>
    <t>a colleague read  online that in japan, its considered good luck when a sumo wrestler makes your baby cry</t>
  </si>
  <si>
    <t>a colleague read  online that bubble wrap was originally designed to be used as wallpaper</t>
  </si>
  <si>
    <t>a colleague read  online that q' is the only letter that doesnâ€™t appear in any u.s. state name</t>
  </si>
  <si>
    <t>a colleague read  online that blue whales eat 500,000 calories in 1 mouthful on average</t>
  </si>
  <si>
    <t>a colleague read  online that an espresso maker has been sent to space</t>
  </si>
  <si>
    <t>a colleague read  online that the first commercial airplane flight lasted 23 minutes</t>
  </si>
  <si>
    <t>a colleague read  online that it is physically impossible for humans to keep their eyes open while sneezing</t>
  </si>
  <si>
    <t>a colleague read  online that the eye of an ostrich is bigger than its brain</t>
  </si>
  <si>
    <t>a colleague read  online that the sound of knuckles cracking is actually gasses that are released when pressure is put on them</t>
  </si>
  <si>
    <t>a colleague read  online that bananas get their curved shape by growing towards the sun</t>
  </si>
  <si>
    <t>a colleague read  online that apple seeds contain cyanide</t>
  </si>
  <si>
    <t>a colleague read  online that frigate birds can sleep while flying</t>
  </si>
  <si>
    <t>a colleague read  online that baby octopuses are the size of a flea</t>
  </si>
  <si>
    <t>a colleague read  online that the insect population of the world is 1 billion times more than the world population</t>
  </si>
  <si>
    <t>a colleague read  online that the human brain uses 20% of the body's oxygen</t>
  </si>
  <si>
    <t>a colleague read  online that lightning strikes somewhere on earth about 100 times every second</t>
  </si>
  <si>
    <t>a colleague read  online that there are 366 dimples on a regulation golf ball</t>
  </si>
  <si>
    <t>a colleague read  online that ketchup leaves the bottle at a measured speed of 25 miles per year</t>
  </si>
  <si>
    <t>a colleague read  online a claim that we will all fly with individual jetpacks by 2032</t>
  </si>
  <si>
    <t>a colleague read  online a claim that yellowstone national park is home to a supervolcano</t>
  </si>
  <si>
    <t>a colleague read  online a claim that bangkok's full name has 163 letters</t>
  </si>
  <si>
    <t>a colleague read  online a claim that 20% of the world's oxygen is produced in the amazon jungles</t>
  </si>
  <si>
    <t>a colleague read  online a claim that american industrialist andrew carnegie had a net worth of $475 million usd, worth over $300 billion usd today</t>
  </si>
  <si>
    <t>a colleague read  online a claim that the voyager spacecrafts have carried a recording of chuck berry's "johnny b. goode" out of our solar system</t>
  </si>
  <si>
    <t>a colleague read  online a claim that violins are constructed from 70 individual wooden pieces</t>
  </si>
  <si>
    <t>a colleague read  online a claim that the oldest surviving song is around 3,500 years old</t>
  </si>
  <si>
    <t>a colleague read  online a claim that the best selling single of all time is "white christmas" by bing crosby</t>
  </si>
  <si>
    <t>a colleague read  online a claim that 99% of individuals in denmark, ireland and the united arab emirates have internet access</t>
  </si>
  <si>
    <t>a colleague read  online a claim that it would take a 50 petabyte drive to store every written work ever created</t>
  </si>
  <si>
    <t>a colleague read  online a claim that half of retail purchases are now made through a mobile device</t>
  </si>
  <si>
    <t>a colleague read  online a claim that the longest recorded cricket match lasted 14 days</t>
  </si>
  <si>
    <t>a colleague read  online a claim that the longest commercial flight in history took around 30 hours</t>
  </si>
  <si>
    <t>a colleague read  online a claim that indiaâ€™s trains transport roughly 23 million passengers each day</t>
  </si>
  <si>
    <t>a colleague read  online a claim that one-third of the worldâ€™s airports are located in the u.s.</t>
  </si>
  <si>
    <t>a colleague read  online a claim that jupiter has the most moons</t>
  </si>
  <si>
    <t>a colleague read  online a claim that it snows metal and rains acid on venus</t>
  </si>
  <si>
    <t>a colleague read  online a claim that saturn is less dense than water</t>
  </si>
  <si>
    <t>a colleague read  online a claim that neptuneâ€™s winds are the fastest in the solar system</t>
  </si>
  <si>
    <t>a colleague read  online a claim that through the seasons, a reindeerâ€™s eyes will change color</t>
  </si>
  <si>
    <t>a colleague read  online a claim that a double rainbow is a mirror image of the first rainbow</t>
  </si>
  <si>
    <t>a colleague read  online a claim that the scottish were the first people to fry chicken</t>
  </si>
  <si>
    <t>a colleague read  online a claim that sneezing while traveling at 60 mph makes you close your eyes for 50 feet</t>
  </si>
  <si>
    <t>a colleague read  online a claim that may 22nd is the least common birth date</t>
  </si>
  <si>
    <t>a colleague read  online a claim that butterflies taste with their feet</t>
  </si>
  <si>
    <t>a colleague read  online a claim that millions of trees are estimated to be planted by squirrels that forgot their buried nuts</t>
  </si>
  <si>
    <t>a colleague read  online a claim that cats sleep for two-thirds of their lives</t>
  </si>
  <si>
    <t>a colleague read  online a claim that the population of the united states increases by one person every 12 seconds</t>
  </si>
  <si>
    <t>a colleague read  online a claim that sweden has the most islands of any country</t>
  </si>
  <si>
    <t>a colleague read  online a claim that new zealanders have more pets per household than any other country</t>
  </si>
  <si>
    <t>a colleague read  online a claim that in japan, its considered good luck when a sumo wrestler makes your baby cry</t>
  </si>
  <si>
    <t>a colleague read  online a claim that only one-fourth of the sahara desert is sandy</t>
  </si>
  <si>
    <t>a colleague read  online a claim that wild boars wash their food</t>
  </si>
  <si>
    <t>a colleague read  online a claim that 170-year-old champagne was found under the baltic sea</t>
  </si>
  <si>
    <t>a colleague read  online a claim that buttermilk does not contain any butter</t>
  </si>
  <si>
    <t>a colleague read  online a claim that children are born less frequently on saturdays</t>
  </si>
  <si>
    <t>a colleague read  online a claim that cold water is just as cleansing as hot water</t>
  </si>
  <si>
    <t>a colleague read  online a claim that the odds of getting a set of cards referred to as a royal flush is 1 in 649,740</t>
  </si>
  <si>
    <t>a colleague read  online a claim that sea otters are born unable to swim</t>
  </si>
  <si>
    <t>a colleague read  online a claim that the opposite sides of dice will always equal 7</t>
  </si>
  <si>
    <t>a colleague read  online a claim that baby spiders are called spiderlings</t>
  </si>
  <si>
    <t>a colleague read  online a claim that 12 plants and 5 animals make up 75% of diets around the world</t>
  </si>
  <si>
    <t>a colleague read  online a claim that there are over 6,000 species of grass</t>
  </si>
  <si>
    <t>a colleague read  online a claim that the earth holds about 11 quintillion pounds of air</t>
  </si>
  <si>
    <t>a colleague read  online a claim that the queens in ant colonies live for around 30 years</t>
  </si>
  <si>
    <t>a colleague read  online a claim that the largest living thing on earth is a tree</t>
  </si>
  <si>
    <t>a colleague read  online a claim that a giant tortoise that was believed to be extinct was found in the galapagos islands</t>
  </si>
  <si>
    <t>a colleague read  online a claim that every three seconds, there is a birth taking place somewhere in the world</t>
  </si>
  <si>
    <t>a colleague read  online a claim that strawberries are the only known fruit to grow their seeds externally</t>
  </si>
  <si>
    <t>a colleague read  on an internet forum that austrian physicist erwin schrÃ¶dinger was allergic to cats</t>
  </si>
  <si>
    <t>a colleague read  on an internet forum that making emotional facial expressions can prompt humans to have those emotions</t>
  </si>
  <si>
    <t>a colleague read  on an internet forum that mobile phone use in india is nearly 100%</t>
  </si>
  <si>
    <t>a colleague read  on an internet forum that the average car has more than 100 miles of code in the vehicleâ€™s internal computer</t>
  </si>
  <si>
    <t>a colleague read  on an internet forum that the origins of the banjo instrument begin in africa</t>
  </si>
  <si>
    <t>a colleague read  on an internet forum that violins are constructed from 70 individual wooden pieces</t>
  </si>
  <si>
    <t>a colleague read  on an internet forum that the most recorded song in history is "summertime" written by george gershwin and dorothy heyward</t>
  </si>
  <si>
    <t>a colleague read  on an internet forum that the best selling single of all time is "white christmas" by bing crosby</t>
  </si>
  <si>
    <t>a colleague read  on an internet forum that the longest recorded cricket match lasted 14 days</t>
  </si>
  <si>
    <t>a colleague read  on an internet forum that london, england has the world's oldest subway system</t>
  </si>
  <si>
    <t>a colleague read  on an internet forum that reindeer grow new antlers every year</t>
  </si>
  <si>
    <t>a colleague read  on an internet forum that neptune radiates more heat than it gets from the sun</t>
  </si>
  <si>
    <t>a colleague read  on an internet forum that a single day on venus takes 243 earth days</t>
  </si>
  <si>
    <t>a colleague read  on an internet forum that the moonâ€™s craters might be the coldest places in the solar system</t>
  </si>
  <si>
    <t>a colleague read  on an internet forum that mars has running water</t>
  </si>
  <si>
    <t>a colleague read  on an internet forum that the bent joint in the legs of the flamingo is its ankles</t>
  </si>
  <si>
    <t>a colleague read  on an internet forum that chihuahuas have the largest brain among dogs</t>
  </si>
  <si>
    <t>a colleague read  on an internet forum that china owns all of the pandas in the world</t>
  </si>
  <si>
    <t>a colleague read  on an internet forum that people are born with only 2 natural fears: the fear of falling and the fear of loud sounds</t>
  </si>
  <si>
    <t>a colleague read  on an internet forum that the brain is the fattiest organ in the body</t>
  </si>
  <si>
    <t>a colleague read  on an internet forum that insects are attracted to light because of the moon</t>
  </si>
  <si>
    <t>a colleague read  on an internet forum that a full jumbo jet tank has enough fuel to drive a car around the world four times</t>
  </si>
  <si>
    <t>a colleague read  on an internet forum that humans canâ€™t taste food without saliva</t>
  </si>
  <si>
    <t>a colleague read  on an internet forum that cats sleep for two-thirds of their lives</t>
  </si>
  <si>
    <t>a colleague read  on an internet forum that the netherlands is home to the population of tallest humans on earth</t>
  </si>
  <si>
    <t>a colleague read  on an internet forum that one type of parrot, kea parrots, laugh together when they're in a good mood</t>
  </si>
  <si>
    <t>a colleague read  on an internet forum that only one-fourth of the sahara desert is sandy</t>
  </si>
  <si>
    <t>a colleague read  on an internet forum that jobs in the field of agriculture are the most prevalent types of jobs in the world</t>
  </si>
  <si>
    <t>a colleague read  on an internet forum that the most successful predator is a wild dog</t>
  </si>
  <si>
    <t>a colleague read  on an internet forum that driving south from detroit will lead to canada</t>
  </si>
  <si>
    <t>a colleague read  on an internet forum that in a deck of cards, the king of hearts is the only king without a mustache</t>
  </si>
  <si>
    <t>a colleague read  on an internet forum that playing dance music helps ward off mosquitoes</t>
  </si>
  <si>
    <t>a colleague read  on an internet forum that up to 20% of power outages in the u.s. are due to squirrels chewing through the lines</t>
  </si>
  <si>
    <t>a colleague read  on an internet forum that the insect population of the world is 1 billion times more than the world population</t>
  </si>
  <si>
    <t>a colleague read  on an internet forum that a shape with 26 sides is known as a rhombicuboctahedron</t>
  </si>
  <si>
    <t>a colleague read  on an internet forum that there are over 6,000 species of grass</t>
  </si>
  <si>
    <t>a colleague read  on an internet forum that the largest living thing on earth is a tree</t>
  </si>
  <si>
    <t>a colleague read  on an internet forum that every three seconds, there is a birth taking place somewhere in the world</t>
  </si>
  <si>
    <t>a colleague read  on an internet forum a claim that dubai is an island created by humans</t>
  </si>
  <si>
    <t>a colleague read  on an internet forum a claim that the largest rock on earth is in australia</t>
  </si>
  <si>
    <t>a colleague read  on an internet forum a claim that bangkok's full name has 163 letters</t>
  </si>
  <si>
    <t>a colleague read  on an internet forum a claim that american industrialist andrew carnegie had a net worth of $475 million usd, worth over $300 billion usd today</t>
  </si>
  <si>
    <t>a colleague read  on an internet forum a claim that seventy percent of small businesses are owned and operated by a single person.</t>
  </si>
  <si>
    <t>a colleague read  on an internet forum a claim that violins are constructed from 70 individual wooden pieces</t>
  </si>
  <si>
    <t>a colleague read  on an internet forum a claim that the japanese word â€˜karaokeâ€™ comes from a phrase meaning â€™empty orchestraâ€™</t>
  </si>
  <si>
    <t>a colleague read  on an internet forum a claim that the most watched summer olympics event for the past 20 years has been gymnastics</t>
  </si>
  <si>
    <t>a colleague read  on an internet forum a claim that the city with the largest bus network in the world is jakarta, indonesia</t>
  </si>
  <si>
    <t>a colleague read  on an internet forum a claim that sputnik was the first artificial satellite in space</t>
  </si>
  <si>
    <t>a colleague read  on an internet forum a claim that halleyâ€™s comet wonâ€™t be seen again until 2061</t>
  </si>
  <si>
    <t>a colleague read  on an internet forum a claim that the moonâ€™s craters might be the coldest places in the solar system</t>
  </si>
  <si>
    <t>a colleague read  on an internet forum a claim that about once a year, an asteroid the size of a car enters earthâ€™s atmosphere</t>
  </si>
  <si>
    <t>a colleague read  on an internet forum a claim that it rains diamonds on jupiter and saturn</t>
  </si>
  <si>
    <t>a colleague read  on an internet forum a claim that there are currently 6 spacecrafts on mars</t>
  </si>
  <si>
    <t>a colleague read  on an internet forum a claim that it takes an average of 364 licks to get to the center of a lollipop</t>
  </si>
  <si>
    <t>a colleague read  on an internet forum a claim that there is a world championship for throwing mobile phones</t>
  </si>
  <si>
    <t>a colleague read  on an internet forum a claim that bathwater stays warmer for a longer duration with bubbles</t>
  </si>
  <si>
    <t>a colleague read  on an internet forum a claim that australia has a bright pink lake</t>
  </si>
  <si>
    <t>a colleague read  on an internet forum a claim that a full jumbo jet tank has enough fuel to drive a car around the world four times</t>
  </si>
  <si>
    <t>a colleague read  on an internet forum a claim that butterflies taste with their feet</t>
  </si>
  <si>
    <t>a colleague read  on an internet forum a claim that sweden has the most islands of any country</t>
  </si>
  <si>
    <t>a colleague read  on an internet forum a claim that q' is the only letter that doesnâ€™t appear in any u.s. state name</t>
  </si>
  <si>
    <t>a colleague read  on an internet forum a claim that blue whales eat 500,000 calories in 1 mouthful on average</t>
  </si>
  <si>
    <t>a colleague read  on an internet forum a claim that bees can fly higher than mount everest</t>
  </si>
  <si>
    <t>a colleague read  on an internet forum a claim that the eiffel tower gets taller during the summer</t>
  </si>
  <si>
    <t>a colleague read  on an internet forum a claim that human eyeballs do not grow or change their size as they age</t>
  </si>
  <si>
    <t>a colleague read  on an internet forum a claim that the largest recorded snowflake was 15 inches wide</t>
  </si>
  <si>
    <t>a colleague read  on an internet forum a claim that the worldâ€™s largest pyramid cannot be found in egypt</t>
  </si>
  <si>
    <t>a colleague read  on an internet forum a claim that losing weight alters brain activity</t>
  </si>
  <si>
    <t>a colleague read  on an internet forum a claim that your fingernails on your dominant hand grow faster</t>
  </si>
  <si>
    <t>a colleague read  on an internet forum a claim that the average american spends time totalling 2.5 days annually looking for lost items</t>
  </si>
  <si>
    <t>a colleague read  on an internet forum a claim that technicolored squirrels roam the lands of southern india</t>
  </si>
  <si>
    <t>a colleague read  on an internet forum a claim that ravens are always aware when someone is watching them</t>
  </si>
  <si>
    <t>a colleague read  on an internet forum a claim that the roar of a lion can be heard up to 5 miles away</t>
  </si>
  <si>
    <t>a colleague read  on an internet forum a claim that baby octopuses are the size of a flea</t>
  </si>
  <si>
    <t>a colleague read  on an internet forum a claim that mice typically only live for 6 months in the wild</t>
  </si>
  <si>
    <t>a colleague read  on an internet forum a claim that flossing your teeth improves memory</t>
  </si>
  <si>
    <t>a colleague read  on an internet forum a claim that a shape with 26 sides is known as a rhombicuboctahedron</t>
  </si>
  <si>
    <t>a colleague read  in the media that we will all fly with individual jetpacks by 2032</t>
  </si>
  <si>
    <t>a colleague read  in the media that earth days are getting longer over time due to orbital expansion</t>
  </si>
  <si>
    <t>a colleague read  in the media that new islands are being formed by volcanoes in the sea everyday</t>
  </si>
  <si>
    <t>a colleague read  in the media that there are 7100+ islands in the philippines</t>
  </si>
  <si>
    <t>a colleague read  in the media that bangkok's full name has 163 letters</t>
  </si>
  <si>
    <t>a colleague read  in the media that seventy percent of small businesses are owned and operated by a single person.</t>
  </si>
  <si>
    <t>a colleague read  in the media that gross domestic product (gdp) is the best financial indicator of a country's overall trade potential</t>
  </si>
  <si>
    <t>a colleague read  in the media that the total number of multinational companies investing in green initiatives has increased by 35% since 2020</t>
  </si>
  <si>
    <t>a colleague read  in the media that the average british driver will spend around 99 days of their life stuck in traffic</t>
  </si>
  <si>
    <t>a colleague read  in the media that the oldest surviving song is around 3,500 years old</t>
  </si>
  <si>
    <t>a colleague read  in the media that 99% of individuals in denmark, ireland and the united arab emirates have internet access</t>
  </si>
  <si>
    <t>a colleague read  in the media that it would take a 50 petabyte drive to store every written work ever created</t>
  </si>
  <si>
    <t>a colleague read  in the media that the world generates 2.5 quintillion bytes of data every day</t>
  </si>
  <si>
    <t>a colleague read  in the media that 4 of the top 10 highest paid atheletes in the world are players in the american national basketball assocation (nba)</t>
  </si>
  <si>
    <t>a colleague read  in the media that shanghai, china has the world's longest subway system</t>
  </si>
  <si>
    <t>a colleague read  in the media that reindeer grow new antlers every year</t>
  </si>
  <si>
    <t>a colleague read  in the media that mercury &amp; venus are the only 2 planets in our solar system that have no moons</t>
  </si>
  <si>
    <t>a colleague read  in the media that the sunset is blue on mars</t>
  </si>
  <si>
    <t>a colleague read  in the media that sound actually travels in space</t>
  </si>
  <si>
    <t>a colleague read  in the media that bathwater stays warmer for a longer duration with bubbles</t>
  </si>
  <si>
    <t>a colleague read  in the media that a banana is technically a berry</t>
  </si>
  <si>
    <t>a colleague read  in the media that artificial banana flavoring is based on an extinct banana type</t>
  </si>
  <si>
    <t>a colleague read  in the media that insects are attracted to light because of the moon</t>
  </si>
  <si>
    <t>a colleague read  in the media that a full jumbo jet tank has enough fuel to drive a car around the world four times</t>
  </si>
  <si>
    <t>a colleague read  in the media that may 22nd is the least common birth date</t>
  </si>
  <si>
    <t>a colleague read  in the media that butterflies taste with their feet</t>
  </si>
  <si>
    <t>a colleague read  in the media that a pound of houseflies contains more protein than a pound of beef</t>
  </si>
  <si>
    <t>a colleague read  in the media that a single lightning bolt has enough energy to toast 100,000 slices of bread</t>
  </si>
  <si>
    <t>a colleague read  in the media that the canary islands are named after types of dogs, not birds</t>
  </si>
  <si>
    <t>a colleague read  in the media that the netherlands is home to the population of tallest humans on earth</t>
  </si>
  <si>
    <t>a colleague read  in the media that the longest location name on the planet earth is 85 letters in english.</t>
  </si>
  <si>
    <t>a colleague read  in the media that new zealanders have more pets per household than any other country</t>
  </si>
  <si>
    <t>a colleague read  in the media that q' is the only letter that doesnâ€™t appear in any u.s. state name</t>
  </si>
  <si>
    <t>a colleague read  in the media that armadillos have bulletproof shells</t>
  </si>
  <si>
    <t>a colleague read  in the media that blue whales eat 500,000 calories in 1 mouthful on average</t>
  </si>
  <si>
    <t>a colleague read  in the media that bees can fly higher than mount everest</t>
  </si>
  <si>
    <t>a colleague read  in the media that humans have jumped further than horses in the olympics</t>
  </si>
  <si>
    <t>a colleague read  in the media that the largest pair of eyes in the world belongs to the giant squid</t>
  </si>
  <si>
    <t>a colleague read  in the media that cactus spines can be used to make hooks</t>
  </si>
  <si>
    <t>a colleague read  in the media that the odds of getting a set of cards referred to as a royal flush is 1 in 649,740</t>
  </si>
  <si>
    <t>a colleague read  in the media that no two teeth from different people will ever be alike</t>
  </si>
  <si>
    <t>a colleague read  in the media that frigate birds can sleep while flying</t>
  </si>
  <si>
    <t>a colleague read  in the media that alaska is the only u.s. state whose name can be typed on a single row on the american standard keyboard</t>
  </si>
  <si>
    <t>a colleague read  in the media that a man once set a record by putting on over 260 t-shirts</t>
  </si>
  <si>
    <t>a colleague read  in the media that baby spiders are called spiderlings</t>
  </si>
  <si>
    <t>a colleague read  in the media that mice typically only live for 6 months in the wild</t>
  </si>
  <si>
    <t>a colleague read  in the media that the dwarf planet pluto was named by an 11-year-old girl</t>
  </si>
  <si>
    <t>a colleague read  in the media that the queens in ant colonies live for around 30 years</t>
  </si>
  <si>
    <t>a colleague read  in the media that the largest living thing on earth is a tree</t>
  </si>
  <si>
    <t>a colleague read  in the media that lightning strikes somewhere on earth about 100 times every second</t>
  </si>
  <si>
    <t>a colleague read  in the media that a pineapple plant can only produce one pineapple a year</t>
  </si>
  <si>
    <t>a colleague read  in the media that strawberries are the only known fruit to grow their seeds externally</t>
  </si>
  <si>
    <t>a colleague read  in the media a claim that drone deliveries are already happening and will become common by 2025</t>
  </si>
  <si>
    <t>a colleague read  in the media a claim that an average human child's developing body has over 300 bones, but by adulthood they'll have 206</t>
  </si>
  <si>
    <t>a colleague read  in the media a claim that new elements have been discovered outside the periodic table</t>
  </si>
  <si>
    <t>a colleague read  in the media a claim that new islands are being formed by volcanoes in the sea everyday</t>
  </si>
  <si>
    <t>a colleague read  in the media a claim that the number of businesses allowing employees to bring pets to the workplace has grown by 6% worldwide</t>
  </si>
  <si>
    <t>a colleague read  in the media a claim that the best selling single of all time is "white christmas" by bing crosby</t>
  </si>
  <si>
    <t>a colleague read  in the media a claim that about half of the world's population can access the web via a mobile device</t>
  </si>
  <si>
    <t>a colleague read  in the media a claim that the world generates 2.5 quintillion bytes of data every day</t>
  </si>
  <si>
    <t>a colleague read  in the media a claim that kite flying is a professional sport in thailand.</t>
  </si>
  <si>
    <t>a colleague read  in the media a claim that one-third of the worldâ€™s airports are located in the u.s.</t>
  </si>
  <si>
    <t>a colleague read  in the media a claim that dolphins are mammals</t>
  </si>
  <si>
    <t>a colleague read  in the media a claim that the cheetah is the fastest land animal on earth</t>
  </si>
  <si>
    <t>a colleague read  in the media a claim that some ants can lift up to 20 times their own body weight</t>
  </si>
  <si>
    <t>a colleague read  in the media a claim that mercury &amp; venus are the only 2 planets in our solar system that have no moons</t>
  </si>
  <si>
    <t>a colleague read  in the media a claim that the hottest planet in our solar system is venus.</t>
  </si>
  <si>
    <t>a colleague read  in the media a claim that the volcano olympus mons on mars is over 3 times taller than mount everest</t>
  </si>
  <si>
    <t>a colleague read  in the media a claim that jupiter has the most moons</t>
  </si>
  <si>
    <t>a colleague read  in the media a claim that it snows metal and rains acid on venus</t>
  </si>
  <si>
    <t>a colleague read  in the media a claim that sputnik was the first artificial satellite in space</t>
  </si>
  <si>
    <t>a colleague read  in the media a claim that neptuneâ€™s winds are the fastest in the solar system</t>
  </si>
  <si>
    <t>a colleague read  in the media a claim that the moonâ€™s craters might be the coldest places in the solar system</t>
  </si>
  <si>
    <t>a colleague read  in the media a claim that astronauts can grow as much as two inches in space</t>
  </si>
  <si>
    <t>a colleague read  in the media a claim that some trees in melbourne have email addresses</t>
  </si>
  <si>
    <t>a colleague read  in the media a claim that people are born with only 2 natural fears: the fear of falling and the fear of loud sounds</t>
  </si>
  <si>
    <t>a colleague read  in the media a claim that australia has the most number of venomous snakes worldwide</t>
  </si>
  <si>
    <t>a colleague read  in the media a claim that the eiffel tower leans away from the sun</t>
  </si>
  <si>
    <t>a colleague read  in the media a claim that the canary islands are named after types of dogs, not birds</t>
  </si>
  <si>
    <t>a colleague read  in the media a claim that the longest location name on the planet earth is 85 letters in english.</t>
  </si>
  <si>
    <t>a colleague read  in the media a claim that the red-billed quelea is the most common bird on earth</t>
  </si>
  <si>
    <t>a colleague read  in the media a claim that neptune was the first planet that was discovered before being seen through a telescope</t>
  </si>
  <si>
    <t>a colleague read  in the media a claim that bees can fly higher than mount everest</t>
  </si>
  <si>
    <t>a colleague read  in the media a claim that the eiffel tower gets taller during the summer</t>
  </si>
  <si>
    <t>a colleague read  in the media a claim that the first commercial airplane flight lasted 23 minutes</t>
  </si>
  <si>
    <t>a colleague read  in the media a claim that x-rays canâ€™t distinguish real diamonds from fake ones</t>
  </si>
  <si>
    <t>a colleague read  in the media a claim that children are born less frequently on saturdays</t>
  </si>
  <si>
    <t>a colleague read  in the media a claim that leeches were historically used to predict the weather</t>
  </si>
  <si>
    <t>a colleague read  in the media a claim that melting glaciers make fizzy noises</t>
  </si>
  <si>
    <t>a colleague read  in the media a claim that the folds in a chefâ€™s hat represents the number of ways that someone can cook an egg</t>
  </si>
  <si>
    <t>a colleague read  in the media a claim that no two teeth from different people will ever be alike</t>
  </si>
  <si>
    <t>a colleague read  in the media a claim that playing dance music helps ward off mosquitoes</t>
  </si>
  <si>
    <t>a colleague read  in the media a claim that baby octopuses are the size of a flea</t>
  </si>
  <si>
    <t>a colleague read  in the media a claim that flossing your teeth improves memory</t>
  </si>
  <si>
    <t>a colleague read  in the media a claim that around 50% of the mined gold on earth comes from one source</t>
  </si>
  <si>
    <t>a colleague read  in the media a claim that the human brain uses 20% of the body's oxygen</t>
  </si>
  <si>
    <t>a colleague read  in the media a claim that the largest living thing on earth is a tree</t>
  </si>
  <si>
    <t>a colleague read  in the media a claim that the moon is moving away from the earth</t>
  </si>
  <si>
    <t>a colleague read  in the media a claim that strawberries are the only known fruit to grow their seeds externally</t>
  </si>
  <si>
    <t>a colleague read  on social media that there are more microorganisms in one teaspoon of soil than people on the planet</t>
  </si>
  <si>
    <t>a colleague read  on social media that dubai is an island created by humans</t>
  </si>
  <si>
    <t>a colleague read  on social media that iceland is growing 5 centimeters per year</t>
  </si>
  <si>
    <t>a colleague read  on social media that there are 7100+ islands in the philippines</t>
  </si>
  <si>
    <t>a colleague read  on social media that mobile phone use in india is nearly 100%</t>
  </si>
  <si>
    <t>a colleague read  on social media that the total number of multinational companies investing in green initiatives has increased by 35% since 2020</t>
  </si>
  <si>
    <t>a colleague read  on social media that the average british driver will spend around 99 days of their life stuck in traffic</t>
  </si>
  <si>
    <t>a colleague read  on social media that the first electric vehicle was created in 1832</t>
  </si>
  <si>
    <t>a colleague read  on social media that elvis presley has sold more records than the music band the beatles</t>
  </si>
  <si>
    <t>a colleague read  on social media that the japanese word â€˜karaokeâ€™ comes from a phrase meaning â€™empty orchestraâ€™</t>
  </si>
  <si>
    <t>a colleague read  on social media that 4 of the top 10 highest paid atheletes in the world are players in the american national basketball assocation (nba)</t>
  </si>
  <si>
    <t>a colleague read  on social media that at the first modern olympics, winners were awarded silver medals</t>
  </si>
  <si>
    <t>a colleague read  on social media that the cheetah is the fastest land animal on earth</t>
  </si>
  <si>
    <t>a colleague read  on social media that adult cats only meow to humans</t>
  </si>
  <si>
    <t>a colleague read  on social media that sputnik was the first artificial satellite in space</t>
  </si>
  <si>
    <t>a colleague read  on social media that neptune radiates more heat than it gets from the sun</t>
  </si>
  <si>
    <t>a colleague read  on social media that sound actually travels in space</t>
  </si>
  <si>
    <t>a colleague read  on social media that a day on mars is about the same length as on earth</t>
  </si>
  <si>
    <t>a colleague read  on social media that thereâ€™s a planet made of diamonds two times the size of earth</t>
  </si>
  <si>
    <t>a colleague read  on social media that there might be a huge planet in this solar system</t>
  </si>
  <si>
    <t>a colleague read  on social media that it takes an average of 364 licks to get to the center of a lollipop</t>
  </si>
  <si>
    <t>a colleague read  on social media that bathwater stays warmer for a longer duration with bubbles</t>
  </si>
  <si>
    <t>a colleague read  on social media that captive ravens can speak better than parrots</t>
  </si>
  <si>
    <t>a colleague read  on social media that chihuahuas have the largest brain among dogs</t>
  </si>
  <si>
    <t>a colleague read  on social media that australia has the most number of venomous snakes worldwide</t>
  </si>
  <si>
    <t>a colleague read  on social media that a snail can sleep for three years</t>
  </si>
  <si>
    <t>a colleague read  on social media that sneezing while traveling at 60 mph makes you close your eyes for 50 feet</t>
  </si>
  <si>
    <t>a colleague read  on social media that australia has a bright pink lake</t>
  </si>
  <si>
    <t>a colleague read  on social media that your heart beats 100,000 times a day</t>
  </si>
  <si>
    <t>a colleague read  on social media that may 22nd is the least common birth date</t>
  </si>
  <si>
    <t>a colleague read  on social media that the tallest tower of cupcakes ever made was over 35 feet</t>
  </si>
  <si>
    <t>a colleague read  on social media that the canary islands are named after types of dogs, not birds</t>
  </si>
  <si>
    <t>a colleague read  on social media that sweden has the most islands of any country</t>
  </si>
  <si>
    <t>a colleague read  on social media that new zealanders have more pets per household than any other country</t>
  </si>
  <si>
    <t>a colleague read  on social media that 170-year-old champagne was found under the baltic sea</t>
  </si>
  <si>
    <t>a colleague read  on social media that it is physically impossible for humans to keep their eyes open while sneezing</t>
  </si>
  <si>
    <t>a colleague read  on social media that the continental tectonic plates move at the same rate that fingernails grow</t>
  </si>
  <si>
    <t>a colleague read  on social media that human eyeballs do not grow or change their size as they age</t>
  </si>
  <si>
    <t>a colleague read  on social media that outerspace partly smells like diesel fuel and barbeque</t>
  </si>
  <si>
    <t>a colleague read  on social media that cold water is just as cleansing as hot water</t>
  </si>
  <si>
    <t>a colleague read  on social media that bottled water has an expiration date</t>
  </si>
  <si>
    <t>a colleague read  on social media that sea otters are born unable to swim</t>
  </si>
  <si>
    <t>a colleague read  on social media that in a deck of cards, the king of hearts is the only king without a mustache</t>
  </si>
  <si>
    <t>a colleague read  on social media that the opposite sides of dice will always equal 7</t>
  </si>
  <si>
    <t>a colleague read  on social media that alaska is the only u.s. state whose name can be typed on a single row on the american standard keyboard</t>
  </si>
  <si>
    <t>a colleague read  on social media that baby octopuses are the size of a flea</t>
  </si>
  <si>
    <t>a colleague read  on social media that up to 20% of power outages in the u.s. are due to squirrels chewing through the lines</t>
  </si>
  <si>
    <t>a colleague read  on social media that the human brain uses 20% of the body's oxygen</t>
  </si>
  <si>
    <t>a colleague read  on social media that the queens in ant colonies live for around 30 years</t>
  </si>
  <si>
    <t>a colleague read  on social media that lightning strikes somewhere on earth about 100 times every second</t>
  </si>
  <si>
    <t>a colleague read  on social media a claim that humans will live on mars by 2035</t>
  </si>
  <si>
    <t>a colleague read  on social media a claim that the most productive work day of the week is tuesday</t>
  </si>
  <si>
    <t>a colleague read  on social media a claim that over 60% of the world's population has access to the internet</t>
  </si>
  <si>
    <t>a colleague read  on social media a claim that badminton is the fastest ball and net sport in the world</t>
  </si>
  <si>
    <t>a colleague read  on social media a claim that the first cricket balls were made of tightly packed sheep wool.</t>
  </si>
  <si>
    <t>a colleague read  on social media a claim that starting in 1990, american basketball player michael jordan and the chicago bulls never had a three-game losing streak for eight years</t>
  </si>
  <si>
    <t>a colleague read  on social media a claim that the concorde was the fastest passenger jet ever</t>
  </si>
  <si>
    <t>a colleague read  on social media a claim that the busiest airport in the world is in the united states</t>
  </si>
  <si>
    <t>a colleague read  on social media a claim that reindeer grow new antlers every year</t>
  </si>
  <si>
    <t>a colleague read  on social media a claim that an octopus has three hearts</t>
  </si>
  <si>
    <t>a colleague read  on social media a claim that adult cats only meow to humans</t>
  </si>
  <si>
    <t>a colleague read  on social media a claim that australia is wider than the moon</t>
  </si>
  <si>
    <t>a colleague read  on social media a claim that the sun takes over one earth month to make a full rotation</t>
  </si>
  <si>
    <t>a colleague read  on social media a claim that bathwater stays warmer for a longer duration with bubbles</t>
  </si>
  <si>
    <t>a colleague read  on social media a claim that baked beans are not actually baked</t>
  </si>
  <si>
    <t>a colleague read  on social media a claim that people donâ€™t sneeze in their sleep</t>
  </si>
  <si>
    <t>a colleague read  on social media a claim that your heart beats 100,000 times a day</t>
  </si>
  <si>
    <t>a colleague read  on social media a claim that penguins can jump as high as 9 feet in the air</t>
  </si>
  <si>
    <t>a colleague read  on social media a claim that new zealanders have more pets per household than any other country</t>
  </si>
  <si>
    <t>a colleague read  on social media a claim that in japan, its considered good luck when a sumo wrestler makes your baby cry</t>
  </si>
  <si>
    <t>a colleague read  on social media a claim that the largest pair of eyes in the world belongs to the giant squid</t>
  </si>
  <si>
    <t>a colleague read  on social media a claim that there are fewer stars in the sky than there are trees on earth</t>
  </si>
  <si>
    <t>a colleague read  on social media a claim that outerspace partly smells like diesel fuel and barbeque</t>
  </si>
  <si>
    <t>a colleague read  on social media a claim that bottled water has an expiration date</t>
  </si>
  <si>
    <t>a colleague read  on social media a claim that the folds in a chefâ€™s hat represents the number of ways that someone can cook an egg</t>
  </si>
  <si>
    <t>a colleague read  on social media a claim that sea otters are born unable to swim</t>
  </si>
  <si>
    <t>a colleague read  on social media a claim that the opposite sides of dice will always equal 7</t>
  </si>
  <si>
    <t>a colleague read  on social media a claim that playing dance music helps ward off mosquitoes</t>
  </si>
  <si>
    <t>a colleague read  on social media a claim that the average american spends time totalling 2.5 days annually looking for lost items</t>
  </si>
  <si>
    <t>a colleague read  on social media a claim that the chicken is the closest relative to the t-rex</t>
  </si>
  <si>
    <t>a colleague read  on social media a claim that ravens are always aware when someone is watching them</t>
  </si>
  <si>
    <t>a colleague read  on social media a claim that flossing your teeth improves memory</t>
  </si>
  <si>
    <t>a colleague read  on social media a claim that lightning strikes somewhere on earth about 100 times every second</t>
  </si>
  <si>
    <t>a colleague read  on social media a claim that the town of calama in chile has never experienced rain</t>
  </si>
  <si>
    <t>a colleague read  on social media a claim that every three seconds, there is a birth taking place somewhere in the world</t>
  </si>
  <si>
    <t>a colleague read  on social media a claim that the longest recorded tennis match lasted for 11 hours</t>
  </si>
  <si>
    <t>a colleague read  in a discussion board that austrian physicist erwin schrÃ¶dinger was allergic to cats</t>
  </si>
  <si>
    <t>a colleague read  in a discussion board that yellowstone national park is home to a supervolcano</t>
  </si>
  <si>
    <t>a colleague read  in a discussion board that the largest rock on earth is in australia</t>
  </si>
  <si>
    <t>a colleague read  in a discussion board that canada has the most lakes in the world</t>
  </si>
  <si>
    <t>a colleague read  in a discussion board that mobile phone use in india is nearly 100%</t>
  </si>
  <si>
    <t>a colleague read  in a discussion board that most car horns honk in the key of f</t>
  </si>
  <si>
    <t>a colleague read  in a discussion board that 90% of the worldâ€™s data was generated after 2019</t>
  </si>
  <si>
    <t>a colleague read  in a discussion board that there are almost 1.16 billion websites, but only about 200 million are active</t>
  </si>
  <si>
    <t>a colleague read  in a discussion board that cannonballs were the first objects thrown in international shot put events in the early 1900s</t>
  </si>
  <si>
    <t>a colleague read  in a discussion board that the first cricket balls were made of tightly packed sheep wool.</t>
  </si>
  <si>
    <t>a colleague read  in a discussion board that kite flying is a professional sport in thailand.</t>
  </si>
  <si>
    <t>a colleague read  in a discussion board that the concorde was the fastest passenger jet ever</t>
  </si>
  <si>
    <t>a colleague read  in a discussion board that a common garden snail has over 12,000 teeth</t>
  </si>
  <si>
    <t>a colleague read  in a discussion board that some ants can lift up to 20 times their own body weight</t>
  </si>
  <si>
    <t>a colleague read  in a discussion board that the volcano olympus mons on mars is over 3 times taller than mount everest</t>
  </si>
  <si>
    <t>a colleague read  in a discussion board that we only see the same side of the moon</t>
  </si>
  <si>
    <t>a colleague read  in a discussion board that neptune radiates more heat than it gets from the sun</t>
  </si>
  <si>
    <t>a colleague read  in a discussion board that through the seasons, a reindeerâ€™s eyes will change color</t>
  </si>
  <si>
    <t>a colleague read  in a discussion board that new parents lose around 750 hours of sleep in the first year of their first childâ€™s life</t>
  </si>
  <si>
    <t>a colleague read  in a discussion board that the pupil of a goat is rectangular</t>
  </si>
  <si>
    <t>a colleague read  in a discussion board that the scottish were the first people to fry chicken</t>
  </si>
  <si>
    <t>a colleague read  in a discussion board that a banana is technically a berry</t>
  </si>
  <si>
    <t>a colleague read  in a discussion board that insects are attracted to light because of the moon</t>
  </si>
  <si>
    <t>a colleague read  in a discussion board that j is the only letter that doesnâ€™t appear on the periodic table of elements</t>
  </si>
  <si>
    <t>a colleague read  in a discussion board that cats sleep for two-thirds of their lives</t>
  </si>
  <si>
    <t>a colleague read  in a discussion board that ancient egyptians slept on pillows made of stone</t>
  </si>
  <si>
    <t>a colleague read  in a discussion board that the netherlands is home to the population of tallest humans on earth</t>
  </si>
  <si>
    <t>a colleague read  in a discussion board that the people who are currently alive are only 7% of the total number of people who have ever lived</t>
  </si>
  <si>
    <t>a colleague read  in a discussion board that sweden has the most islands of any country</t>
  </si>
  <si>
    <t>a colleague read  in a discussion board that in japan, its considered good luck when a sumo wrestler makes your baby cry</t>
  </si>
  <si>
    <t>a colleague read  in a discussion board that our sense of smell and taste decreases by 20%-50% during airplane flights</t>
  </si>
  <si>
    <t>a colleague read  in a discussion board that bees can fly higher than mount everest</t>
  </si>
  <si>
    <t>a colleague read  in a discussion board that the french scrabble world champion winner doesnâ€™t speak french</t>
  </si>
  <si>
    <t>a colleague read  in a discussion board that jobs in the field of agriculture are the most prevalent types of jobs in the world</t>
  </si>
  <si>
    <t>a colleague read  in a discussion board that the elasticity of rubber bands will last much longer when they are refrigerated</t>
  </si>
  <si>
    <t>a colleague read  in a discussion board that the largest pair of eyes in the world belongs to the giant squid</t>
  </si>
  <si>
    <t>a colleague read  in a discussion board that smelling green apples help with weight loss</t>
  </si>
  <si>
    <t>a colleague read  in a discussion board that outerspace partly smells like diesel fuel and barbeque</t>
  </si>
  <si>
    <t>a colleague read  in a discussion board that driving south from detroit will lead to canada</t>
  </si>
  <si>
    <t>a colleague read  in a discussion board that in a deck of cards, the king of hearts is the only king without a mustache</t>
  </si>
  <si>
    <t>a colleague read  in a discussion board that the roar of a lion can be heard up to 5 miles away</t>
  </si>
  <si>
    <t>a colleague read  in a discussion board that honeybees can recognize human faces</t>
  </si>
  <si>
    <t>a colleague read  in a discussion board that applying an equal amount of pressure to the total surface area of an egg will prevent it from breaking</t>
  </si>
  <si>
    <t>a colleague read  in a discussion board that there are over 6,000 species of grass</t>
  </si>
  <si>
    <t>a colleague read  in a discussion board that the town of calama in chile has never experienced rain</t>
  </si>
  <si>
    <t>a colleague read  in a discussion board that redwoods are the tallest trees</t>
  </si>
  <si>
    <t>a colleague read  in a discussion board a claim that yellowstone national park is home to a supervolcano</t>
  </si>
  <si>
    <t>a colleague read  in a discussion board a claim that damascus is the oldest continuously inhabited city in the world</t>
  </si>
  <si>
    <t>a colleague read  in a discussion board a claim that the number of businesses allowing employees to bring pets to the workplace has grown by 6% worldwide</t>
  </si>
  <si>
    <t>a colleague read  in a discussion board a claim that more businesses will be owned by women than men by 2045</t>
  </si>
  <si>
    <t>a colleague read  in a discussion board a claim that it would take less than a month to get to the moon by car at 60mph</t>
  </si>
  <si>
    <t>a colleague read  in a discussion board a claim that 90% of drivers admit to singing in the car</t>
  </si>
  <si>
    <t>a colleague read  in a discussion board a claim that elvis presley has sold more records than the music band the beatles</t>
  </si>
  <si>
    <t>a colleague read  in a discussion board a claim that 99% of individuals in denmark, ireland and the united arab emirates have internet access</t>
  </si>
  <si>
    <t>a colleague read  in a discussion board a claim that an average user spends 40% of their day on the internet</t>
  </si>
  <si>
    <t>a colleague read  in a discussion board a claim that 1920 was the last time the event "tug-of-war" was played in the summer olympics</t>
  </si>
  <si>
    <t>a colleague read  in a discussion board a claim that kite flying is a professional sport in thailand.</t>
  </si>
  <si>
    <t>a colleague read  in a discussion board a claim that indiaâ€™s trains transport roughly 23 million passengers each day</t>
  </si>
  <si>
    <t>a colleague read  in a discussion board a claim that adult cats only meow to humans</t>
  </si>
  <si>
    <t>a colleague read  in a discussion board a claim that the volcano olympus mons on mars is over 3 times taller than mount everest</t>
  </si>
  <si>
    <t>a colleague read  in a discussion board a claim that it would take 258 earth days to drive around one of saturnâ€™s rings at a speed of 75 mph</t>
  </si>
  <si>
    <t>a colleague read  in a discussion board a claim that the chinese began to document halleyâ€™s comet in 240 b.c.</t>
  </si>
  <si>
    <t>a colleague read  in a discussion board a claim that neptune radiates more heat than it gets from the sun</t>
  </si>
  <si>
    <t>a colleague read  in a discussion board a claim that a single day on venus takes 243 earth days</t>
  </si>
  <si>
    <t>a colleague read  in a discussion board a claim that the sun takes over one earth month to make a full rotation</t>
  </si>
  <si>
    <t>a colleague read  in a discussion board a claim that the moonâ€™s craters might be the coldest places in the solar system</t>
  </si>
  <si>
    <t>a colleague read  in a discussion board a claim that the bent joint in the legs of the flamingo is its ankles</t>
  </si>
  <si>
    <t>a colleague read  in a discussion board a claim that there is a world championship for throwing mobile phones</t>
  </si>
  <si>
    <t>a colleague read  in a discussion board a claim that it is illegal to waste food in french supermarkets</t>
  </si>
  <si>
    <t>a colleague read  in a discussion board a claim that canned pumpkins do not contain actual pumpkins</t>
  </si>
  <si>
    <t>a colleague read  in a discussion board a claim that take out restaurants have been found in the remains of pompeii</t>
  </si>
  <si>
    <t>a colleague read  in a discussion board a claim that dogs can understand up to 250 hand gestures and words</t>
  </si>
  <si>
    <t>a colleague read  in a discussion board a claim that a banana is technically a berry</t>
  </si>
  <si>
    <t>a colleague read  in a discussion board a claim that a full jumbo jet tank has enough fuel to drive a car around the world four times</t>
  </si>
  <si>
    <t>a colleague read  in a discussion board a claim that the population of the united states increases by one person every 12 seconds</t>
  </si>
  <si>
    <t>a colleague read  in a discussion board a claim that sweden has the most islands of any country</t>
  </si>
  <si>
    <t>a colleague read  in a discussion board a claim that human ears and noses never stop growing</t>
  </si>
  <si>
    <t>a colleague read  in a discussion board a claim that the eye of an ostrich is bigger than its brain</t>
  </si>
  <si>
    <t>a colleague read  in a discussion board a claim that the largest pair of eyes in the world belongs to the giant squid</t>
  </si>
  <si>
    <t>a colleague read  in a discussion board a claim that human eyeballs do not grow or change their size as they age</t>
  </si>
  <si>
    <t>a colleague read  in a discussion board a claim that the worldâ€™s largest pyramid cannot be found in egypt</t>
  </si>
  <si>
    <t>a colleague read  in a discussion board a claim that sea otters are born unable to swim</t>
  </si>
  <si>
    <t>a colleague read  in a discussion board a claim that snakes can predict earthquakes</t>
  </si>
  <si>
    <t>a colleague read  in a discussion board a claim that cats can't taste sweet flavors</t>
  </si>
  <si>
    <t>a colleague read  in a discussion board a claim that frigate birds can sleep while flying</t>
  </si>
  <si>
    <t>a colleague read  in a discussion board a claim that playing dance music helps ward off mosquitoes</t>
  </si>
  <si>
    <t>a colleague read  in a discussion board a claim that alaska is the only u.s. state whose name can be typed on a single row on the american standard keyboard</t>
  </si>
  <si>
    <t>a colleague read  in a discussion board a claim that ravens are always aware when someone is watching them</t>
  </si>
  <si>
    <t>a colleague read  in a discussion board a claim that the human brain uses 20% of the body's oxygen</t>
  </si>
  <si>
    <t>a colleague read  in a discussion board a claim that the largest living thing on earth is a tree</t>
  </si>
  <si>
    <t>a colleague read  in a discussion board a claim that there are 366 dimples on a regulation golf ball</t>
  </si>
  <si>
    <t>a colleague read  in a discussion board a claim that ketchup leaves the bottle at a measured speed of 25 miles per year</t>
  </si>
  <si>
    <t>a colleague read  in a discussion board a claim that a giant tortoise that was believed to be extinct was found in the galapagos islands</t>
  </si>
  <si>
    <t>a colleague read  on a website that humans will live on mars by 2035</t>
  </si>
  <si>
    <t>a colleague read  on a website that 20% of the world's oxygen is produced in the amazon jungles</t>
  </si>
  <si>
    <t>a colleague read  on a website that mobile phone use in india is nearly 100%</t>
  </si>
  <si>
    <t>a colleague read  on a website that a modern formula 1 racing car can drive upside down in a tunnel at 120mph</t>
  </si>
  <si>
    <t>a colleague read  on a website that the highest total mileage clocked by a single car is 2850000 million miles</t>
  </si>
  <si>
    <t>a colleague read  on a website that the oldest playable musical instruments were found in china</t>
  </si>
  <si>
    <t>a colleague read  on a website that the earliest playable recording of a person singing was recorded in 1860</t>
  </si>
  <si>
    <t>a colleague read  on a website that the harmonica is the best selling musical instrument</t>
  </si>
  <si>
    <t>a colleague read  on a website that the japanese word â€˜karaokeâ€™ comes from a phrase meaning â€™empty orchestraâ€™</t>
  </si>
  <si>
    <t>a colleague read  on a website that 90% of the worldâ€™s data was generated after 2019</t>
  </si>
  <si>
    <t>a colleague read  on a website that it would take a 50 petabyte drive to store every written work ever created</t>
  </si>
  <si>
    <t>a colleague read  on a website that singapore has the fastest internet connectivity in the world.</t>
  </si>
  <si>
    <t>a colleague read  on a website that 1 in 3 people have never used the internet</t>
  </si>
  <si>
    <t>a colleague read  on a website that the longest recorded cricket match lasted 14 days</t>
  </si>
  <si>
    <t>a colleague read  on a website that american basketball legend wilt chamberlain never fouled out of a game</t>
  </si>
  <si>
    <t>a colleague read  on a website that a dogâ€™s sense of smell is much more powerful than a human's</t>
  </si>
  <si>
    <t>a colleague read  on a website that reindeer grow new antlers every year</t>
  </si>
  <si>
    <t>a colleague read  on a website that the volcano olympus mons on mars is over 3 times taller than mount everest</t>
  </si>
  <si>
    <t>a colleague read  on a website that it would take 258 earth days to drive around one of saturnâ€™s rings at a speed of 75 mph</t>
  </si>
  <si>
    <t>a colleague read  on a website that it snows metal and rains acid on venus</t>
  </si>
  <si>
    <t>a colleague read  on a website that the moon was once part of the earth</t>
  </si>
  <si>
    <t>a colleague read  on a website that saturn is less dense than water</t>
  </si>
  <si>
    <t>a colleague read  on a website that a day on mars is about the same length as on earth</t>
  </si>
  <si>
    <t>a colleague read  on a website that the moonâ€™s craters might be the coldest places in the solar system</t>
  </si>
  <si>
    <t>a colleague read  on a website that it rains diamonds on jupiter and saturn</t>
  </si>
  <si>
    <t>a colleague read  on a website that avocados never ripen while they are still attached to the tree</t>
  </si>
  <si>
    <t>a colleague read  on a website that china owns all of the pandas in the world</t>
  </si>
  <si>
    <t>a colleague read  on a website that a crocodile cannot stick its tongue out</t>
  </si>
  <si>
    <t>a colleague read  on a website that sneezing while traveling at 60 mph makes you close your eyes for 50 feet</t>
  </si>
  <si>
    <t>a colleague read  on a website that may 22nd is the least common birth date</t>
  </si>
  <si>
    <t>a colleague read  on a website that penguins can jump as high as 9 feet in the air</t>
  </si>
  <si>
    <t>a colleague read  on a website that millions of trees are estimated to be planted by squirrels that forgot their buried nuts</t>
  </si>
  <si>
    <t>a colleague read  on a website that in japan, its considered good luck when a sumo wrestler makes your baby cry</t>
  </si>
  <si>
    <t>a colleague read  on a website that human eyeballs do not grow or change their size as they age</t>
  </si>
  <si>
    <t>a colleague read  on a website that outerspace partly smells like diesel fuel and barbeque</t>
  </si>
  <si>
    <t>a colleague read  on a website that the largest recorded snowflake was 15 inches wide</t>
  </si>
  <si>
    <t>a colleague read  on a website that losing weight alters brain activity</t>
  </si>
  <si>
    <t>a colleague read  on a website that driving south from detroit will lead to canada</t>
  </si>
  <si>
    <t>a colleague read  on a website that cats can't taste sweet flavors</t>
  </si>
  <si>
    <t>a colleague read  on a website that your fingernails on your dominant hand grow faster</t>
  </si>
  <si>
    <t>a colleague read  on a website that frigate birds can sleep while flying</t>
  </si>
  <si>
    <t>a colleague read  on a website that honeybees can recognize human faces</t>
  </si>
  <si>
    <t>a colleague read  on a website that a giant tortoise that was believed to be extinct was found in the galapagos islands</t>
  </si>
  <si>
    <t>a colleague read  on a website a claim that austrian physicist erwin schrÃ¶dinger was allergic to cats</t>
  </si>
  <si>
    <t>a colleague read  on a website a claim that there are more microorganisms in one teaspoon of soil than people on the planet</t>
  </si>
  <si>
    <t>a colleague read  on a website a claim that yellowstone national park is home to a supervolcano</t>
  </si>
  <si>
    <t>a colleague read  on a website a claim that the largest rock on earth is in australia</t>
  </si>
  <si>
    <t>a colleague read  on a website a claim that damascus is the oldest continuously inhabited city in the world</t>
  </si>
  <si>
    <t>a colleague read  on a website a claim that seventy percent of small businesses are owned and operated by a single person.</t>
  </si>
  <si>
    <t>a colleague read  on a website a claim that the number of businesses allowing employees to bring pets to the workplace has grown by 6% worldwide</t>
  </si>
  <si>
    <t>a colleague read  on a website a claim that the total number of multinational companies investing in green initiatives has increased by 35% since 2020</t>
  </si>
  <si>
    <t>a colleague read  on a website a claim that most car horns honk in the key of f</t>
  </si>
  <si>
    <t>a colleague read  on a website a claim that it would take less than a month to get to the moon by car at 60mph</t>
  </si>
  <si>
    <t>a colleague read  on a website a claim that the car radio was first introduced in 1922</t>
  </si>
  <si>
    <t>a colleague read  on a website a claim that violins are constructed from 70 individual wooden pieces</t>
  </si>
  <si>
    <t>a colleague read  on a website a claim that the most recorded song in history is "summertime" written by george gershwin and dorothy heyward</t>
  </si>
  <si>
    <t>a colleague read  on a website a claim that 99% of individuals in denmark, ireland and the united arab emirates have internet access</t>
  </si>
  <si>
    <t>a colleague read  on a website a claim that indiaâ€™s trains transport roughly 23 million passengers each day</t>
  </si>
  <si>
    <t>a colleague read  on a website a claim that the busiest airport in the world is in the united states</t>
  </si>
  <si>
    <t>a colleague read  on a website a claim that the longest possible train journey in the world is from portugal to singapore</t>
  </si>
  <si>
    <t>a colleague read  on a website a claim that one-third of the worldâ€™s airports are located in the u.s.</t>
  </si>
  <si>
    <t>a colleague read  on a website a claim that koalas sleep up to 22 hours per day</t>
  </si>
  <si>
    <t>a colleague read  on a website a claim that footprints left on the moon wonâ€™t disappear as there is no wind</t>
  </si>
  <si>
    <t>a colleague read  on a website a claim that the chinese began to document halleyâ€™s comet in 240 b.c.</t>
  </si>
  <si>
    <t>a colleague read  on a website a claim that australia is wider than the moon</t>
  </si>
  <si>
    <t>a colleague read  on a website a claim that saturn is less dense than water</t>
  </si>
  <si>
    <t>a colleague read  on a website a claim that the sun takes over one earth month to make a full rotation</t>
  </si>
  <si>
    <t>a colleague read  on a website a claim that pluto could theoretically sustain life</t>
  </si>
  <si>
    <t>a colleague read  on a website a claim that it takes an average of 364 licks to get to the center of a lollipop</t>
  </si>
  <si>
    <t>a colleague read  on a website a claim that the pupil of a goat is rectangular</t>
  </si>
  <si>
    <t>a colleague read  on a website a claim that a double rainbow is a mirror image of the first rainbow</t>
  </si>
  <si>
    <t>a colleague read  on a website a claim that evidence from seymour island suggest that penguins were once 6 ft tall</t>
  </si>
  <si>
    <t>a colleague read  on a website a claim that captive ravens can speak better than parrots</t>
  </si>
  <si>
    <t>a colleague read  on a website a claim that typing keyboards were previously arranged alphabetically</t>
  </si>
  <si>
    <t>a colleague read  on a website a claim that antarctica is the only continent without any reptiles or snakes</t>
  </si>
  <si>
    <t>a colleague read  on a website a claim that australia has the most number of venomous snakes worldwide</t>
  </si>
  <si>
    <t>a colleague read  on a website a claim that at birth, baby pandas are smaller than mice</t>
  </si>
  <si>
    <t>a colleague read  on a website a claim that may 22nd is the least common birth date</t>
  </si>
  <si>
    <t>a colleague read  on a website a claim that butterflies taste with their feet</t>
  </si>
  <si>
    <t>a colleague read  on a website a claim that the population of the united states increases by one person every 12 seconds</t>
  </si>
  <si>
    <t>a colleague read  on a website a claim that the canary islands are named after types of dogs, not birds</t>
  </si>
  <si>
    <t>a colleague read  on a website a claim that the people who are currently alive are only 7% of the total number of people who have ever lived</t>
  </si>
  <si>
    <t>a colleague read  on a website a claim that there are more than 24 time zones around the world</t>
  </si>
  <si>
    <t>a colleague read  on a website a claim that cows have "best friends" and will get stressed when separated</t>
  </si>
  <si>
    <t>a colleague read  on a website a claim that new zealanders have more pets per household than any other country</t>
  </si>
  <si>
    <t>a colleague read  on a website a claim that q' is the only letter that doesnâ€™t appear in any u.s. state name</t>
  </si>
  <si>
    <t>a colleague read  on a website a claim that human ears and noses never stop growing</t>
  </si>
  <si>
    <t>a colleague read  on a website a claim that wild boars wash their food</t>
  </si>
  <si>
    <t>a colleague read  on a website a claim that there are billions of eggs produced commercially each year</t>
  </si>
  <si>
    <t>a colleague read  on a website a claim that the elasticity of rubber bands will last much longer when they are refrigerated</t>
  </si>
  <si>
    <t>a colleague read  on a website a claim that the largest pair of eyes in the world belongs to the giant squid</t>
  </si>
  <si>
    <t>a colleague read  on a website a claim that buttermilk does not contain any butter</t>
  </si>
  <si>
    <t>a colleague read  on a website a claim that most children in the world are born on a thursday</t>
  </si>
  <si>
    <t>a colleague read  on a website a claim that humans are more likely to have a weird or scary dream when sleeping on their stomach</t>
  </si>
  <si>
    <t>a colleague read  on a website a claim that pineapples are named after pinecones</t>
  </si>
  <si>
    <t>a colleague read  on a website a claim that the most successful predator is a wild dog</t>
  </si>
  <si>
    <t>a colleague read  on a website a claim that the worldâ€™s largest pyramid cannot be found in egypt</t>
  </si>
  <si>
    <t>a colleague read  on a website a claim that no two teeth from different people will ever be alike</t>
  </si>
  <si>
    <t>a colleague read  on a website a claim that snakes can predict earthquakes</t>
  </si>
  <si>
    <t>a colleague read  on a website a claim that bananas get their curved shape by growing towards the sun</t>
  </si>
  <si>
    <t>a colleague read  on a website a claim that playing dance music helps ward off mosquitoes</t>
  </si>
  <si>
    <t>a colleague read  on a website a claim that the average american spends time totalling 2.5 days annually looking for lost items</t>
  </si>
  <si>
    <t>a colleague read  on a website a claim that violin bows are made from horsehair</t>
  </si>
  <si>
    <t>a colleague read  on a website a claim that you can burn calories just by standing</t>
  </si>
  <si>
    <t>a colleague read  on a website a claim that the moon is moving away from the earth</t>
  </si>
  <si>
    <t>a colleague read  on a website a claim that there are 366 dimples on a regulation golf ball</t>
  </si>
  <si>
    <t>a colleague read  in the news that humans will live on mars by 2035</t>
  </si>
  <si>
    <t>a colleague read  in the news that we will all fly with individual jetpacks by 2032</t>
  </si>
  <si>
    <t>a colleague read  in the news that nucelear fission is now being used to produce electricity</t>
  </si>
  <si>
    <t>a colleague read  in the news that earth days are getting longer over time due to orbital expansion</t>
  </si>
  <si>
    <t>a colleague read  in the news that 20% of the world's oxygen is produced in the amazon jungles</t>
  </si>
  <si>
    <t>a colleague read  in the news that the rubik's cube is the best-selling product of all time</t>
  </si>
  <si>
    <t>a colleague read  in the news that 90% of goods are shipped by ocean freight</t>
  </si>
  <si>
    <t>a colleague read  in the news that 1 billion cars are currently in use around the world</t>
  </si>
  <si>
    <t>a colleague read  in the news that the oldest playable musical instruments were found in china</t>
  </si>
  <si>
    <t>a colleague read  in the news that the origins of the banjo instrument begin in africa</t>
  </si>
  <si>
    <t>a colleague read  in the news that 90% of the worldâ€™s data was generated after 2019</t>
  </si>
  <si>
    <t>a colleague read  in the news that starting in 1990, american basketball player michael jordan and the chicago bulls never had a three-game losing streak for eight years</t>
  </si>
  <si>
    <t>a colleague read  in the news that the concorde was the fastest passenger jet ever</t>
  </si>
  <si>
    <t>a colleague read  in the news that the biggest passenger bus in the world operates in brazil</t>
  </si>
  <si>
    <t>a colleague read  in the news that there are currently over 300 cruise ships operating around the world</t>
  </si>
  <si>
    <t>a colleague read  in the news that a dogâ€™s sense of smell is much more powerful than a human's</t>
  </si>
  <si>
    <t>a colleague read  in the news that reindeer grow new antlers every year</t>
  </si>
  <si>
    <t>a colleague read  in the news that the hottest planet in our solar system is venus.</t>
  </si>
  <si>
    <t>a colleague read  in the news that jupiter has the most moons</t>
  </si>
  <si>
    <t>a colleague read  in the news that the chinese began to document halleyâ€™s comet in 240 b.c.</t>
  </si>
  <si>
    <t>a colleague read  in the news that a day on mars is about the same length as on earth</t>
  </si>
  <si>
    <t>a colleague read  in the news that 5 dwarf planets are recognized in the solar system</t>
  </si>
  <si>
    <t>a colleague read  in the news that mars has running water</t>
  </si>
  <si>
    <t>a colleague read  in the news that astronauts can grow as much as two inches in space</t>
  </si>
  <si>
    <t>a colleague read  in the news that the bent joint in the legs of the flamingo is its ankles</t>
  </si>
  <si>
    <t>a colleague read  in the news that through the seasons, a reindeerâ€™s eyes will change color</t>
  </si>
  <si>
    <t>a colleague read  in the news that the pupil of a goat is rectangular</t>
  </si>
  <si>
    <t>a colleague read  in the news that elephants will console each other during stressful situations</t>
  </si>
  <si>
    <t>a colleague read  in the news that australia has the most number of beaches in the world</t>
  </si>
  <si>
    <t>a colleague read  in the news that j is the only letter that doesnâ€™t appear on the periodic table of elements</t>
  </si>
  <si>
    <t>a colleague read  in the news that penguins can jump as high as 9 feet in the air</t>
  </si>
  <si>
    <t>a colleague read  in the news that only one-fourth of the sahara desert is sandy</t>
  </si>
  <si>
    <t>a colleague read  in the news that x-rays canâ€™t distinguish real diamonds from fake ones</t>
  </si>
  <si>
    <t>a colleague read  in the news that the continental tectonic plates move at the same rate that fingernails grow</t>
  </si>
  <si>
    <t>a colleague read  in the news that the sound of knuckles cracking is actually gasses that are released when pressure is put on them</t>
  </si>
  <si>
    <t>a colleague read  in the news that leeches were historically used to predict the weather</t>
  </si>
  <si>
    <t>a colleague read  in the news that alaska is the only u.s. state whose name can be typed on a single row on the american standard keyboard</t>
  </si>
  <si>
    <t>a colleague read  in the news that you can burn calories just by standing</t>
  </si>
  <si>
    <t>a colleague read  in the news that mice typically only live for 6 months in the wild</t>
  </si>
  <si>
    <t>a colleague read  in the news that the dwarf planet pluto was named by an 11-year-old girl</t>
  </si>
  <si>
    <t>a colleague read  in the news that lemurs were previously the size of gorillas</t>
  </si>
  <si>
    <t>a colleague read  in the news that every three seconds, there is a birth taking place somewhere in the world</t>
  </si>
  <si>
    <t>a colleague read  in the news that strawberries are the only known fruit to grow their seeds externally</t>
  </si>
  <si>
    <t>a colleague read  in the news a claim that microbes from the sahara desert help feed the amazon rainforest</t>
  </si>
  <si>
    <t>a colleague read  in the news a claim that the largest rock on earth is in australia</t>
  </si>
  <si>
    <t>a colleague read  in the news a claim that bangkok's full name has 163 letters</t>
  </si>
  <si>
    <t>a colleague read  in the news a claim that the most productive work day of the week is tuesday</t>
  </si>
  <si>
    <t>a colleague read  in the news a claim that most car horns honk in the key of f</t>
  </si>
  <si>
    <t>a colleague read  in the news a claim that 1 billion cars are currently in use around the world</t>
  </si>
  <si>
    <t>a colleague read  in the news a claim that the average car contains over 30000 unique parts</t>
  </si>
  <si>
    <t>a colleague read  in the news a claim that 90% of the worldâ€™s data was generated after 2019</t>
  </si>
  <si>
    <t>a colleague read  in the news a claim that 99% of individuals in denmark, ireland and the united arab emirates have internet access</t>
  </si>
  <si>
    <t>a colleague read  in the news a claim that it would take a 50 petabyte drive to store every written work ever created</t>
  </si>
  <si>
    <t>a colleague read  in the news a claim that the average user checks their mobile phone around 150 times each day</t>
  </si>
  <si>
    <t>a colleague read  in the news a claim that badminton is the fastest ball and net sport in the world</t>
  </si>
  <si>
    <t>a colleague read  in the news a claim that starting in 1990, american basketball player michael jordan and the chicago bulls never had a three-game losing streak for eight years</t>
  </si>
  <si>
    <t>a colleague read  in the news a claim that the longest commercial flight in history took around 30 hours</t>
  </si>
  <si>
    <t>a colleague read  in the news a claim that the biggest passenger bus in the world operates in brazil</t>
  </si>
  <si>
    <t>a colleague read  in the news a claim that the city with the largest bus network in the world is jakarta, indonesia</t>
  </si>
  <si>
    <t>a colleague read  in the news a claim that footprints left on the moon wonâ€™t disappear as there is no wind</t>
  </si>
  <si>
    <t>a colleague read  in the news a claim that it would take 258 earth days to drive around one of saturnâ€™s rings at a speed of 75 mph</t>
  </si>
  <si>
    <t>a colleague read  in the news a claim that it snows metal and rains acid on venus</t>
  </si>
  <si>
    <t>a colleague read  in the news a claim that the chinese began to document halleyâ€™s comet in 240 b.c.</t>
  </si>
  <si>
    <t>a colleague read  in the news a claim that the moon was once part of the earth</t>
  </si>
  <si>
    <t>a colleague read  in the news a claim that the sun takes over one earth month to make a full rotation</t>
  </si>
  <si>
    <t>a colleague read  in the news a claim that 5 dwarf planets are recognized in the solar system</t>
  </si>
  <si>
    <t>a colleague read  in the news a claim that there are more stars in the universe than grains of sand on earth</t>
  </si>
  <si>
    <t>a colleague read  in the news a claim that it rains diamonds on jupiter and saturn</t>
  </si>
  <si>
    <t>a colleague read  in the news a claim that there is a world championship for throwing mobile phones</t>
  </si>
  <si>
    <t>a colleague read  in the news a claim that new parents lose around 750 hours of sleep in the first year of their first childâ€™s life</t>
  </si>
  <si>
    <t>a colleague read  in the news a claim that evidence from seymour island suggest that penguins were once 6 ft tall</t>
  </si>
  <si>
    <t>a colleague read  in the news a claim that the scottish were the first people to fry chicken</t>
  </si>
  <si>
    <t>a colleague read  in the news a claim that typing keyboards were previously arranged alphabetically</t>
  </si>
  <si>
    <t>a colleague read  in the news a claim that antarctica is the only continent without any reptiles or snakes</t>
  </si>
  <si>
    <t>a colleague read  in the news a claim that australia has a bright pink lake</t>
  </si>
  <si>
    <t>a colleague read  in the news a claim that the longest location name on the planet earth is 85 letters in english.</t>
  </si>
  <si>
    <t>a colleague read  in the news a claim that only one-fourth of the sahara desert is sandy</t>
  </si>
  <si>
    <t>a colleague read  in the news a claim that wild boars wash their food</t>
  </si>
  <si>
    <t>a colleague read  in the news a claim that humans physically cannot hum while holding your nose</t>
  </si>
  <si>
    <t>a colleague read  in the news a claim that human eyeballs do not grow or change their size as they age</t>
  </si>
  <si>
    <t>a colleague read  in the news a claim that bottled water has an expiration date</t>
  </si>
  <si>
    <t>a colleague read  in the news a claim that the most successful predator is a wild dog</t>
  </si>
  <si>
    <t>a colleague read  in the news a claim that sea otters are born unable to swim</t>
  </si>
  <si>
    <t>a colleague read  in the news a claim that the earth holds about 11 quintillion pounds of air</t>
  </si>
  <si>
    <t>a colleague read  in the news a claim that lightning strikes somewhere on earth about 100 times every second</t>
  </si>
  <si>
    <t>a colleague read  in the media that drone deliveries are already happening and will become common by 2025</t>
  </si>
  <si>
    <t>a colleague read  in the media that microbes from the sahara desert help feed the amazon rainforest</t>
  </si>
  <si>
    <t>a colleague read  in the media that iceland is growing 5 centimeters per year</t>
  </si>
  <si>
    <t>a colleague read  in the media that it snows in the sahara desert</t>
  </si>
  <si>
    <t>a colleague read  in the media that there are about 582 million entrepreneurs in the world</t>
  </si>
  <si>
    <t>a colleague read  in the media that the number of businesses allowing employees to bring pets to the workplace has grown by 6% worldwide</t>
  </si>
  <si>
    <t>a colleague read  in the media that a modern formula 1 racing car can drive upside down in a tunnel at 120mph</t>
  </si>
  <si>
    <t>a colleague read  in the media that the average car contains over 30000 unique parts</t>
  </si>
  <si>
    <t>a colleague read  in the media that elvis presley has sold more records than the music band the beatles</t>
  </si>
  <si>
    <t>a colleague read  in the media that the japanese word â€˜karaokeâ€™ comes from a phrase meaning â€™empty orchestraâ€™</t>
  </si>
  <si>
    <t>a colleague read  in the media that 1920 was the last time the event "tug-of-war" was played in the summer olympics</t>
  </si>
  <si>
    <t>a colleague read  in the media that the busiest airport in the world is in the united states</t>
  </si>
  <si>
    <t>a colleague read  in the media that footprints left on the moon wonâ€™t disappear as there is no wind</t>
  </si>
  <si>
    <t>a colleague read  in the media that halleyâ€™s comet wonâ€™t be seen again until 2061</t>
  </si>
  <si>
    <t>a colleague read  in the media that the chinese began to document halleyâ€™s comet in 240 b.c.</t>
  </si>
  <si>
    <t>a colleague read  in the media that the moon was once part of the earth</t>
  </si>
  <si>
    <t>a colleague read  in the media that the sun takes over one earth month to make a full rotation</t>
  </si>
  <si>
    <t>a colleague read  in the media that neptuneâ€™s winds are the fastest in the solar system</t>
  </si>
  <si>
    <t>a colleague read  in the media that it takes an average of 364 licks to get to the center of a lollipop</t>
  </si>
  <si>
    <t>a colleague read  in the media that take out restaurants have been found in the remains of pompeii</t>
  </si>
  <si>
    <t>a colleague read  in the media that evidence from seymour island suggest that penguins were once 6 ft tall</t>
  </si>
  <si>
    <t>a colleague read  in the media that australia has the most number of venomous snakes worldwide</t>
  </si>
  <si>
    <t>a colleague read  in the media that black cats are good luck in britain and japan</t>
  </si>
  <si>
    <t>a colleague read  in the media that our sense of smell and taste decreases by 20%-50% during airplane flights</t>
  </si>
  <si>
    <t>a colleague read  in the media that the eye of an ostrich is bigger than its brain</t>
  </si>
  <si>
    <t>a colleague read  in the media that buttermilk does not contain any butter</t>
  </si>
  <si>
    <t>a colleague read  in the media that there are fewer stars in the sky than there are trees on earth</t>
  </si>
  <si>
    <t>a colleague read  in the media that children are born less frequently on saturdays</t>
  </si>
  <si>
    <t>a colleague read  in the media that the worldâ€™s largest pyramid cannot be found in egypt</t>
  </si>
  <si>
    <t>a colleague read  in the media that losing weight alters brain activity</t>
  </si>
  <si>
    <t>a colleague read  in the media that driving south from detroit will lead to canada</t>
  </si>
  <si>
    <t>a colleague read  in the media that snakes can predict earthquakes</t>
  </si>
  <si>
    <t>a colleague read  in the media that in a deck of cards, the king of hearts is the only king without a mustache</t>
  </si>
  <si>
    <t>a colleague read  in the media that the average american spends time totalling 2.5 days annually looking for lost items</t>
  </si>
  <si>
    <t>a colleague read  in the media that baby octopuses are the size of a flea</t>
  </si>
  <si>
    <t>a colleague read  in the media that honeybees can recognize human faces</t>
  </si>
  <si>
    <t>a colleague read  in the media that applying an equal amount of pressure to the total surface area of an egg will prevent it from breaking</t>
  </si>
  <si>
    <t>a colleague read  in the media a claim that we will all fly with individual jetpacks by 2032</t>
  </si>
  <si>
    <t>a colleague read  in the media a claim that seventy percent of small businesses are owned and operated by a single person.</t>
  </si>
  <si>
    <t>a colleague read  in the media a claim that the metro of st. petersburg, with an average depth of hundred meters, is the deepest metro in the world</t>
  </si>
  <si>
    <t>a colleague read  in the media a claim that most car horns honk in the key of f</t>
  </si>
  <si>
    <t>a colleague read  in the media a claim that a modern formula 1 racing car can drive upside down in a tunnel at 120mph</t>
  </si>
  <si>
    <t>a colleague read  in the media a claim that windshield wipers were invented in 1905</t>
  </si>
  <si>
    <t>a colleague read  in the media a claim that the car radio was first introduced in 1922</t>
  </si>
  <si>
    <t>a colleague read  in the media a claim that elvis presley has sold more records than the music band the beatles</t>
  </si>
  <si>
    <t>a colleague read  in the media a claim that the voyager spacecrafts have carried a recording of chuck berry's "johnny b. goode" out of our solar system</t>
  </si>
  <si>
    <t>a colleague read  in the media a claim that the harmonica is the best selling musical instrument</t>
  </si>
  <si>
    <t>a colleague read  in the media a claim that the average user checks their mobile phone around 150 times each day</t>
  </si>
  <si>
    <t>a colleague read  in the media a claim that 4 of the top 10 highest paid atheletes in the world are players in the american national basketball assocation (nba)</t>
  </si>
  <si>
    <t>a colleague read  in the media a claim that american basketball legend wilt chamberlain never fouled out of a game</t>
  </si>
  <si>
    <t>a colleague read  in the media a claim that the biggest passenger bus in the world operates in brazil</t>
  </si>
  <si>
    <t>a colleague read  in the media a claim that reindeer grow new antlers every year</t>
  </si>
  <si>
    <t>a colleague read  in the media a claim that koalas sleep up to 22 hours per day</t>
  </si>
  <si>
    <t>a colleague read  in the media a claim that neptune radiates more heat than it gets from the sun</t>
  </si>
  <si>
    <t>a colleague read  in the media a claim that there are more stars in the universe than grains of sand on earth</t>
  </si>
  <si>
    <t>a colleague read  in the media a claim that thereâ€™s a planet made of diamonds two times the size of earth</t>
  </si>
  <si>
    <t>a colleague read  in the media a claim that it rains diamonds on jupiter and saturn</t>
  </si>
  <si>
    <t>a colleague read  in the media a claim that the bent joint in the legs of the flamingo is its ankles</t>
  </si>
  <si>
    <t>a colleague read  in the media a claim that the pupil of a goat is rectangular</t>
  </si>
  <si>
    <t>a colleague read  in the media a claim that chihuahuas have the largest brain among dogs</t>
  </si>
  <si>
    <t>a colleague read  in the media a claim that a banana is technically a berry</t>
  </si>
  <si>
    <t>a colleague read  in the media a claim that sneezing while traveling at 60 mph makes you close your eyes for 50 feet</t>
  </si>
  <si>
    <t>a colleague read  in the media a claim that insects are attracted to light because of the moon</t>
  </si>
  <si>
    <t>a colleague read  in the media a claim that australia has a bright pink lake</t>
  </si>
  <si>
    <t>a colleague read  in the media a claim that your heart beats 100,000 times a day</t>
  </si>
  <si>
    <t>a colleague read  in the media a claim that humans canâ€™t taste food without saliva</t>
  </si>
  <si>
    <t>a colleague read  in the media a claim that in japan, its considered good luck when a sumo wrestler makes your baby cry</t>
  </si>
  <si>
    <t>a colleague read  in the media a claim that the french scrabble world champion winner doesnâ€™t speak french</t>
  </si>
  <si>
    <t>a colleague read  in the media a claim that the largest pair of eyes in the world belongs to the giant squid</t>
  </si>
  <si>
    <t>a colleague read  in the media a claim that humans are more likely to have a weird or scary dream when sleeping on their stomach</t>
  </si>
  <si>
    <t>a colleague read  in the media a claim that the sound of knuckles cracking is actually gasses that are released when pressure is put on them</t>
  </si>
  <si>
    <t>a colleague read  in the media a claim that bottled water has an expiration date</t>
  </si>
  <si>
    <t>a colleague read  in the media a claim that the odds of getting a set of cards referred to as a royal flush is 1 in 649,740</t>
  </si>
  <si>
    <t>a colleague read  in the media a claim that snakes can predict earthquakes</t>
  </si>
  <si>
    <t>a colleague read  in the media a claim that bananas get their curved shape by growing towards the sun</t>
  </si>
  <si>
    <t>a colleague read  in the media a claim that lemurs were previously the size of gorillas</t>
  </si>
  <si>
    <t>a colleague read  in the media a claim that you can fit about 400 grapevines in one acre of land</t>
  </si>
  <si>
    <t>a friend read a study mentioning that new elements have been discovered outside the periodic table</t>
  </si>
  <si>
    <t>a friend read a study mentioning that dubai is an island created by humans</t>
  </si>
  <si>
    <t>a friend read a study mentioning that damascus is the oldest continuously inhabited city in the world</t>
  </si>
  <si>
    <t>a friend read a study mentioning that most car horns honk in the key of f</t>
  </si>
  <si>
    <t>a friend read a study mentioning that it would take less than a month to get to the moon by car at 60mph</t>
  </si>
  <si>
    <t>a friend read a study mentioning that vinyl record sales now surpass compact disc sales</t>
  </si>
  <si>
    <t>a friend read a study mentioning that the harmonica is the best selling musical instrument</t>
  </si>
  <si>
    <t>a friend read a study mentioning that singapore has the fastest internet connectivity in the world.</t>
  </si>
  <si>
    <t>a friend read a study mentioning that 4 of the top 10 highest paid atheletes in the world are players in the american national basketball assocation (nba)</t>
  </si>
  <si>
    <t>a friend read a study mentioning that kite flying is a professional sport in thailand.</t>
  </si>
  <si>
    <t>a friend read a study mentioning that dragonflies can see in all directions at the same time</t>
  </si>
  <si>
    <t>a friend read a study mentioning that the chinese began to document halleyâ€™s comet in 240 b.c.</t>
  </si>
  <si>
    <t>a friend read a study mentioning that the moon was once part of the earth</t>
  </si>
  <si>
    <t>a friend read a study mentioning that it is illegal to waste food in french supermarkets</t>
  </si>
  <si>
    <t>a friend read a study mentioning that bathwater stays warmer for a longer duration with bubbles</t>
  </si>
  <si>
    <t>a friend read a study mentioning that dogs can understand up to 250 hand gestures and words</t>
  </si>
  <si>
    <t>a friend read a study mentioning that china owns all of the pandas in the world</t>
  </si>
  <si>
    <t>a friend read a study mentioning that baked beans are not actually baked</t>
  </si>
  <si>
    <t>a friend read a study mentioning that a crocodile cannot stick its tongue out</t>
  </si>
  <si>
    <t>a friend read a study mentioning that no two tongue prints are alike</t>
  </si>
  <si>
    <t>a friend read a study mentioning that artificial banana flavoring is based on an extinct banana type</t>
  </si>
  <si>
    <t>a friend read a study mentioning that butterflies taste with their feet</t>
  </si>
  <si>
    <t>a friend read a study mentioning that the microwave oven was an accidental invention</t>
  </si>
  <si>
    <t>a friend read a study mentioning that a single lightning bolt has enough energy to toast 100,000 slices of bread</t>
  </si>
  <si>
    <t>a friend read a study mentioning that bubble wrap was originally designed to be used as wallpaper</t>
  </si>
  <si>
    <t>a friend read a study mentioning that human ears and noses never stop growing</t>
  </si>
  <si>
    <t>a friend read a study mentioning that bees can fly higher than mount everest</t>
  </si>
  <si>
    <t>a friend read a study mentioning that humans have jumped further than horses in the olympics</t>
  </si>
  <si>
    <t>a friend read a study mentioning that there are billions of eggs produced commercially each year</t>
  </si>
  <si>
    <t>a friend read a study mentioning that x-rays canâ€™t distinguish real diamonds from fake ones</t>
  </si>
  <si>
    <t>a friend read a study mentioning that there are fewer stars in the sky than there are trees on earth</t>
  </si>
  <si>
    <t>a friend read a study mentioning that outerspace partly smells like diesel fuel and barbeque</t>
  </si>
  <si>
    <t>a friend read a study mentioning that cold water is just as cleansing as hot water</t>
  </si>
  <si>
    <t>a friend read a study mentioning that the odds of getting a set of cards referred to as a royal flush is 1 in 649,740</t>
  </si>
  <si>
    <t>a friend read a study mentioning that driving south from detroit will lead to canada</t>
  </si>
  <si>
    <t>a friend read a study mentioning that more people speak english as their second language than those who use it as their primary language</t>
  </si>
  <si>
    <t>a friend read a study mentioning that snakes can predict earthquakes</t>
  </si>
  <si>
    <t>a friend read a study mentioning that frigate birds can sleep while flying</t>
  </si>
  <si>
    <t>a friend read a study mentioning that alaska is the only u.s. state whose name can be typed on a single row on the american standard keyboard</t>
  </si>
  <si>
    <t>a friend read a study mentioning that violin bows are made from horsehair</t>
  </si>
  <si>
    <t>a friend read a study mentioning that flossing your teeth improves memory</t>
  </si>
  <si>
    <t>a friend read a study mentioning that the dwarf planet pluto was named by an 11-year-old girl</t>
  </si>
  <si>
    <t>a friend read a study mentioning that the insect population of the world is 1 billion times more than the world population</t>
  </si>
  <si>
    <t>a friend read a study mentioning that the human brain uses 20% of the body's oxygen</t>
  </si>
  <si>
    <t>a friend read a study mentioning that you can fit about 400 grapevines in one acre of land</t>
  </si>
  <si>
    <t>a friend read a study mentioning that lightning strikes somewhere on earth about 100 times every second</t>
  </si>
  <si>
    <t>a friend read a study mentioning that redwoods are the tallest trees</t>
  </si>
  <si>
    <t>a friend read a study claim that austrian physicist erwin schrÃ¶dinger was allergic to cats</t>
  </si>
  <si>
    <t>a friend read a study claim that microbes from the sahara desert help feed the amazon rainforest</t>
  </si>
  <si>
    <t>a friend read a study claim that the largest rock on earth is in australia</t>
  </si>
  <si>
    <t>a friend read a study claim that it snows in the sahara desert</t>
  </si>
  <si>
    <t>a friend read a study claim that there are about 582 million entrepreneurs in the world</t>
  </si>
  <si>
    <t>a friend read a study claim that the metro of st. petersburg, with an average depth of hundred meters, is the deepest metro in the world</t>
  </si>
  <si>
    <t>a friend read a study claim that 1 billion cars are currently in use around the world</t>
  </si>
  <si>
    <t>a friend read a study claim that the harmonica is the best selling musical instrument</t>
  </si>
  <si>
    <t>a friend read a study claim that the longest recorded cricket match lasted 14 days</t>
  </si>
  <si>
    <t>a friend read a study claim that the first cricket balls were made of tightly packed sheep wool.</t>
  </si>
  <si>
    <t>a friend read a study claim that the first gloves used in american sport baseball were fingerless</t>
  </si>
  <si>
    <t>a friend read a study claim that the concorde was the fastest passenger jet ever</t>
  </si>
  <si>
    <t>a friend read a study claim that the cheetah is the fastest land animal on earth</t>
  </si>
  <si>
    <t>a friend read a study claim that the hummingbird is the only bird that can fly backwards</t>
  </si>
  <si>
    <t>a friend read a study claim that mercury &amp; venus are the only 2 planets in our solar system that have no moons</t>
  </si>
  <si>
    <t>a friend read a study claim that footprints left on the moon wonâ€™t disappear as there is no wind</t>
  </si>
  <si>
    <t>a friend read a study claim that jupiter has the most moons</t>
  </si>
  <si>
    <t>a friend read a study claim that saturn is less dense than water</t>
  </si>
  <si>
    <t>a friend read a study claim that there might be a huge planet in this solar system</t>
  </si>
  <si>
    <t>a friend read a study claim that avocados never ripen while they are still attached to the tree</t>
  </si>
  <si>
    <t>a friend read a study claim that a snail can sleep for three years</t>
  </si>
  <si>
    <t>a friend read a study claim that a crocodile cannot stick its tongue out</t>
  </si>
  <si>
    <t>a friend read a study claim that sneezing while traveling at 60 mph makes you close your eyes for 50 feet</t>
  </si>
  <si>
    <t>a friend read a study claim that australia has a bright pink lake</t>
  </si>
  <si>
    <t>a friend read a study claim that penguins can jump as high as 9 feet in the air</t>
  </si>
  <si>
    <t>a friend read a study claim that the tallest tower of cupcakes ever made was over 35 feet</t>
  </si>
  <si>
    <t>a friend read a study claim that the canary islands are named after types of dogs, not birds</t>
  </si>
  <si>
    <t>a friend read a study claim that 170-year-old champagne was found under the baltic sea</t>
  </si>
  <si>
    <t>a friend read a study claim that x-rays canâ€™t distinguish real diamonds from fake ones</t>
  </si>
  <si>
    <t>a friend read a study claim that buttermilk does not contain any butter</t>
  </si>
  <si>
    <t>a friend read a study claim that humans are more likely to have a weird or scary dream when sleeping on their stomach</t>
  </si>
  <si>
    <t>a friend read a study claim that cold water is just as cleansing as hot water</t>
  </si>
  <si>
    <t>a friend read a study claim that the worldâ€™s largest pyramid cannot be found in egypt</t>
  </si>
  <si>
    <t>a friend read a study claim that more people speak english as their second language than those who use it as their primary language</t>
  </si>
  <si>
    <t>a friend read a study claim that frigate birds can sleep while flying</t>
  </si>
  <si>
    <t>a friend read a study claim that alaska is the only u.s. state whose name can be typed on a single row on the american standard keyboard</t>
  </si>
  <si>
    <t>a friend read a study claim that baby octopuses are the size of a flea</t>
  </si>
  <si>
    <t>a friend read a study claim that you can burn calories just by standing</t>
  </si>
  <si>
    <t>a friend read a study claim that the largest prime number has 17,425,170 digits</t>
  </si>
  <si>
    <t>a friend read a study claim that the moon is moving away from the earth</t>
  </si>
  <si>
    <t>a friend encountered a study mentioning that an average human child's developing body has over 300 bones, but by adulthood they'll have 206</t>
  </si>
  <si>
    <t>a friend encountered a study mentioning that new elements have been discovered outside the periodic table</t>
  </si>
  <si>
    <t>a friend encountered a study mentioning that new islands are being formed by volcanoes in the sea everyday</t>
  </si>
  <si>
    <t>a friend encountered a study mentioning that 20% of the world's oxygen is produced in the amazon jungles</t>
  </si>
  <si>
    <t>a friend encountered a study mentioning that most car horns honk in the key of f</t>
  </si>
  <si>
    <t>a friend encountered a study mentioning that a modern formula 1 racing car can drive upside down in a tunnel at 120mph</t>
  </si>
  <si>
    <t>a friend encountered a study mentioning that the automotive industry employs about 9.9 million americans</t>
  </si>
  <si>
    <t>a friend encountered a study mentioning that the oldest playable musical instruments were found in china</t>
  </si>
  <si>
    <t>a friend encountered a study mentioning that the origins of the banjo instrument begin in africa</t>
  </si>
  <si>
    <t>a friend encountered a study mentioning that the voyager spacecrafts have carried a recording of chuck berry's "johnny b. goode" out of our solar system</t>
  </si>
  <si>
    <t>a friend encountered a study mentioning that the band metallica is the first and only group to play on all seven continents</t>
  </si>
  <si>
    <t>a friend encountered a study mentioning that the most recorded song in history is "summertime" written by george gershwin and dorothy heyward</t>
  </si>
  <si>
    <t>a friend encountered a study mentioning that 99% of individuals in denmark, ireland and the united arab emirates have internet access</t>
  </si>
  <si>
    <t>a friend encountered a study mentioning that the longest recorded cricket match lasted 14 days</t>
  </si>
  <si>
    <t>a friend encountered a study mentioning that kite flying is a professional sport in thailand.</t>
  </si>
  <si>
    <t>a friend encountered a study mentioning that indiaâ€™s trains transport roughly 23 million passengers each day</t>
  </si>
  <si>
    <t>a friend encountered a study mentioning that shanghai, china has the world's longest subway system</t>
  </si>
  <si>
    <t>a friend encountered a study mentioning that the busiest airport in the world is in the united states</t>
  </si>
  <si>
    <t>a friend encountered a study mentioning that the first cruise ship set sail in 1900</t>
  </si>
  <si>
    <t>a friend encountered a study mentioning that there are currently over 300 cruise ships operating around the world</t>
  </si>
  <si>
    <t>a friend encountered a study mentioning that dragonflies can see in all directions at the same time</t>
  </si>
  <si>
    <t>a friend encountered a study mentioning that australia is wider than the moon</t>
  </si>
  <si>
    <t>a friend encountered a study mentioning that the moonâ€™s craters might be the coldest places in the solar system</t>
  </si>
  <si>
    <t>a friend encountered a study mentioning that it rains diamonds on jupiter and saturn</t>
  </si>
  <si>
    <t>a friend encountered a study mentioning that there are currently 6 spacecrafts on mars</t>
  </si>
  <si>
    <t>a friend encountered a study mentioning that the pupil of a goat is rectangular</t>
  </si>
  <si>
    <t>a friend encountered a study mentioning that a banana is technically a berry</t>
  </si>
  <si>
    <t>a friend encountered a study mentioning that australia has a bright pink lake</t>
  </si>
  <si>
    <t>a friend encountered a study mentioning that j is the only letter that doesnâ€™t appear on the periodic table of elements</t>
  </si>
  <si>
    <t>a friend encountered a study mentioning that butterflies taste with their feet</t>
  </si>
  <si>
    <t>a friend encountered a study mentioning that the longest location name on the planet earth is 85 letters in english.</t>
  </si>
  <si>
    <t>a friend encountered a study mentioning that the red-billed quelea is the most common bird on earth</t>
  </si>
  <si>
    <t>a friend encountered a study mentioning that new zealanders have more pets per household than any other country</t>
  </si>
  <si>
    <t>a friend encountered a study mentioning that in japan, its considered good luck when a sumo wrestler makes your baby cry</t>
  </si>
  <si>
    <t>a friend encountered a study mentioning that a candleâ€™s flame is blue in zero gravity</t>
  </si>
  <si>
    <t>a friend encountered a study mentioning that buttermilk does not contain any butter</t>
  </si>
  <si>
    <t>a friend encountered a study mentioning that cold water is just as cleansing as hot water</t>
  </si>
  <si>
    <t>a friend encountered a study mentioning that bottled water has an expiration date</t>
  </si>
  <si>
    <t>a friend encountered a study mentioning that driving south from detroit will lead to canada</t>
  </si>
  <si>
    <t>a friend encountered a study mentioning that no two teeth from different people will ever be alike</t>
  </si>
  <si>
    <t>a friend encountered a study mentioning that sea otters are born unable to swim</t>
  </si>
  <si>
    <t>a friend encountered a study mentioning that bananas get their curved shape by growing towards the sun</t>
  </si>
  <si>
    <t>a friend encountered a study mentioning that frigate birds can sleep while flying</t>
  </si>
  <si>
    <t>a friend encountered a study mentioning that a man once set a record by putting on over 260 t-shirts</t>
  </si>
  <si>
    <t>a friend encountered a study mentioning that applying an equal amount of pressure to the total surface area of an egg will prevent it from breaking</t>
  </si>
  <si>
    <t>a friend encountered a study mentioning that the moon is moving away from the earth</t>
  </si>
  <si>
    <t>a friend encountered a study mentioning that the town of calama in chile has never experienced rain</t>
  </si>
  <si>
    <t>a friend encountered a study mentioning that the longest recorded tennis match lasted for 11 hours</t>
  </si>
  <si>
    <t>a friend encountered a study claiming that earth days are getting longer over time due to orbital expansion</t>
  </si>
  <si>
    <t>a friend encountered a study claiming that iceland is growing 5 centimeters per year</t>
  </si>
  <si>
    <t>a friend encountered a study claiming that 90% of goods are shipped by ocean freight</t>
  </si>
  <si>
    <t>a friend encountered a study claiming that the average car contains over 30000 unique parts</t>
  </si>
  <si>
    <t>a friend encountered a study claiming that the earliest playable recording of a person singing was recorded in 1860</t>
  </si>
  <si>
    <t>a friend encountered a study claiming that the harmonica is the best selling musical instrument</t>
  </si>
  <si>
    <t>a friend encountered a study claiming that an average user spends 40% of their day on the internet</t>
  </si>
  <si>
    <t>a friend encountered a study claiming that 1 in 3 people have never used the internet</t>
  </si>
  <si>
    <t>a friend encountered a study claiming that the first gloves used in american sport baseball were fingerless</t>
  </si>
  <si>
    <t>a friend encountered a study claiming that starting in 1990, american basketball player michael jordan and the chicago bulls never had a three-game losing streak for eight years</t>
  </si>
  <si>
    <t>a friend encountered a study claiming that the concorde was the fastest passenger jet ever</t>
  </si>
  <si>
    <t>a friend encountered a study claiming that a common garden snail has over 12,000 teeth</t>
  </si>
  <si>
    <t>a friend encountered a study claiming that some sharks can glow in the dark</t>
  </si>
  <si>
    <t>a friend encountered a study claiming that a day on mars is about the same length as on earth</t>
  </si>
  <si>
    <t>a friend encountered a study claiming that neptuneâ€™s winds are the fastest in the solar system</t>
  </si>
  <si>
    <t>a friend encountered a study claiming that pluto could theoretically sustain life</t>
  </si>
  <si>
    <t>a friend encountered a study claiming that it rains diamonds on jupiter and saturn</t>
  </si>
  <si>
    <t>a friend encountered a study claiming that it is illegal to waste food in french supermarkets</t>
  </si>
  <si>
    <t>a friend encountered a study claiming that new parents lose around 750 hours of sleep in the first year of their first childâ€™s life</t>
  </si>
  <si>
    <t>a friend encountered a study claiming that bathwater stays warmer for a longer duration with bubbles</t>
  </si>
  <si>
    <t>a friend encountered a study claiming that the pupil of a goat is rectangular</t>
  </si>
  <si>
    <t>a friend encountered a study claiming that avocados never ripen while they are still attached to the tree</t>
  </si>
  <si>
    <t>a friend encountered a study claiming that china owns all of the pandas in the world</t>
  </si>
  <si>
    <t>a friend encountered a study claiming that the brain is the fattiest organ in the body</t>
  </si>
  <si>
    <t>a friend encountered a study claiming that a crocodile cannot stick its tongue out</t>
  </si>
  <si>
    <t>a friend encountered a study claiming that people donâ€™t sneeze in their sleep</t>
  </si>
  <si>
    <t>a friend encountered a study claiming that a full jumbo jet tank has enough fuel to drive a car around the world four times</t>
  </si>
  <si>
    <t>a friend encountered a study claiming that j is the only letter that doesnâ€™t appear on the periodic table of elements</t>
  </si>
  <si>
    <t>a friend encountered a study claiming that the eiffel tower leans away from the sun</t>
  </si>
  <si>
    <t>a friend encountered a study claiming that the population of the united states increases by one person every 12 seconds</t>
  </si>
  <si>
    <t>a friend encountered a study claiming that ancient egyptians slept on pillows made of stone</t>
  </si>
  <si>
    <t>a friend encountered a study claiming that only one-fourth of the sahara desert is sandy</t>
  </si>
  <si>
    <t>a friend encountered a study claiming that humans have jumped further than horses in the olympics</t>
  </si>
  <si>
    <t>a friend encountered a study claiming that jobs in the field of agriculture are the most prevalent types of jobs in the world</t>
  </si>
  <si>
    <t>a friend encountered a study claiming that it is physically impossible for humans to keep their eyes open while sneezing</t>
  </si>
  <si>
    <t>a friend encountered a study claiming that the elasticity of rubber bands will last much longer when they are refrigerated</t>
  </si>
  <si>
    <t>a friend encountered a study claiming that a candleâ€™s flame is blue in zero gravity</t>
  </si>
  <si>
    <t>a friend encountered a study claiming that the largest recorded snowflake was 15 inches wide</t>
  </si>
  <si>
    <t>a friend encountered a study claiming that the worldâ€™s largest pyramid cannot be found in egypt</t>
  </si>
  <si>
    <t>a friend encountered a study claiming that the opposite sides of dice will always equal 7</t>
  </si>
  <si>
    <t>a friend encountered a study claiming that cats can't taste sweet flavors</t>
  </si>
  <si>
    <t>a friend encountered a study claiming that the average american spends time totalling 2.5 days annually looking for lost items</t>
  </si>
  <si>
    <t>a friend encountered a study claiming that baby octopuses are the size of a flea</t>
  </si>
  <si>
    <t>a friend encountered a study claiming that you can fit about 400 grapevines in one acre of land</t>
  </si>
  <si>
    <t>a friend encountered a study claiming that the town of calama in chile has never experienced rain</t>
  </si>
  <si>
    <t>a friend encountered a study claiming that a pineapple plant can only produce one pineapple a year</t>
  </si>
  <si>
    <t>a friend discovered a study mentioning that nucelear fission is now being used to produce electricity</t>
  </si>
  <si>
    <t>a friend discovered a study mentioning that the average car contains over 30000 unique parts</t>
  </si>
  <si>
    <t>a friend discovered a study mentioning that the car radio was first introduced in 1922</t>
  </si>
  <si>
    <t>a friend discovered a study mentioning that the average car has more than 100 miles of code in the vehicleâ€™s internal computer</t>
  </si>
  <si>
    <t>a friend discovered a study mentioning that the oldest playable musical instruments were found in china</t>
  </si>
  <si>
    <t>a friend discovered a study mentioning that the band metallica is the first and only group to play on all seven continents</t>
  </si>
  <si>
    <t>a friend discovered a study mentioning that violins are constructed from 70 individual wooden pieces</t>
  </si>
  <si>
    <t>a friend discovered a study mentioning that the musical artist prince played 27 different instruments on his debut album</t>
  </si>
  <si>
    <t>a friend discovered a study mentioning that half of retail purchases are now made through a mobile device</t>
  </si>
  <si>
    <t>a friend discovered a study mentioning that the first gloves used in american sport baseball were fingerless</t>
  </si>
  <si>
    <t>a friend discovered a study mentioning that london, england has the world's oldest subway system</t>
  </si>
  <si>
    <t>a friend discovered a study mentioning that an octopus has three hearts</t>
  </si>
  <si>
    <t>a friend discovered a study mentioning that some ants can lift up to 20 times their own body weight</t>
  </si>
  <si>
    <t>a friend discovered a study mentioning that the hottest planet in our solar system is venus.</t>
  </si>
  <si>
    <t>a friend discovered a study mentioning that it snows metal and rains acid on venus</t>
  </si>
  <si>
    <t>a friend discovered a study mentioning that the chinese began to document halleyâ€™s comet in 240 b.c.</t>
  </si>
  <si>
    <t>a friend discovered a study mentioning that a single day on venus takes 243 earth days</t>
  </si>
  <si>
    <t>a friend discovered a study mentioning that it rains diamonds on jupiter and saturn</t>
  </si>
  <si>
    <t>a friend discovered a study mentioning that there are currently 6 spacecrafts on mars</t>
  </si>
  <si>
    <t>a friend discovered a study mentioning that there is a world championship for throwing mobile phones</t>
  </si>
  <si>
    <t>a friend discovered a study mentioning that canned pumpkins do not contain actual pumpkins</t>
  </si>
  <si>
    <t>a friend discovered a study mentioning that a banana is technically a berry</t>
  </si>
  <si>
    <t>a friend discovered a study mentioning that elephants will console each other during stressful situations</t>
  </si>
  <si>
    <t>a friend discovered a study mentioning that no two tongue prints are alike</t>
  </si>
  <si>
    <t>a friend discovered a study mentioning that humans canâ€™t taste food without saliva</t>
  </si>
  <si>
    <t>a friend discovered a study mentioning that there are more than 24 time zones around the world</t>
  </si>
  <si>
    <t>a friend discovered a study mentioning that cows have "best friends" and will get stressed when separated</t>
  </si>
  <si>
    <t>a friend discovered a study mentioning that wild boars wash their food</t>
  </si>
  <si>
    <t>a friend discovered a study mentioning that the eye of an ostrich is bigger than its brain</t>
  </si>
  <si>
    <t>a friend discovered a study mentioning that a candleâ€™s flame is blue in zero gravity</t>
  </si>
  <si>
    <t>a friend discovered a study mentioning that there are fewer stars in the sky than there are trees on earth</t>
  </si>
  <si>
    <t>a friend discovered a study mentioning that most children in the world are born on a thursday</t>
  </si>
  <si>
    <t>a friend discovered a study mentioning that human eyeballs do not grow or change their size as they age</t>
  </si>
  <si>
    <t>a friend discovered a study mentioning that pineapples are named after pinecones</t>
  </si>
  <si>
    <t>a friend discovered a study mentioning that no two teeth from different people will ever be alike</t>
  </si>
  <si>
    <t>a friend discovered a study mentioning that your fingernails on your dominant hand grow faster</t>
  </si>
  <si>
    <t>a friend discovered a study mentioning that baby octopuses are the size of a flea</t>
  </si>
  <si>
    <t>a friend discovered a study mentioning that lemurs were previously the size of gorillas</t>
  </si>
  <si>
    <t>a friend discovered a study mentioning that a shape with 26 sides is known as a rhombicuboctahedron</t>
  </si>
  <si>
    <t>a friend discovered a study mentioning that the earth holds about 11 quintillion pounds of air</t>
  </si>
  <si>
    <t>a friend discovered a study mentioning that the longest recorded tennis match lasted for 11 hours</t>
  </si>
  <si>
    <t>a friend discovered a study mentioning that a pineapple plant can only produce one pineapple a year</t>
  </si>
  <si>
    <t>a friend discovered a study mentioning that china is the worldâ€™s largest silk producer</t>
  </si>
  <si>
    <t>a friend discovered a study mentioning that strawberries are the only known fruit to grow their seeds externally</t>
  </si>
  <si>
    <t>a friend discovered a study claiming that earth days are getting longer over time due to orbital expansion</t>
  </si>
  <si>
    <t>a friend discovered a study claiming that the largest rock on earth is in australia</t>
  </si>
  <si>
    <t>a friend discovered a study claiming that seventy percent of small businesses are owned and operated by a single person.</t>
  </si>
  <si>
    <t>a friend discovered a study claiming that mobile phone use in india is nearly 100%</t>
  </si>
  <si>
    <t>a friend discovered a study claiming that more businesses will be owned by women than men by 2045</t>
  </si>
  <si>
    <t>a friend discovered a study claiming that 1 billion cars are currently in use around the world</t>
  </si>
  <si>
    <t>a friend discovered a study claiming that it would take less than a month to get to the moon by car at 60mph</t>
  </si>
  <si>
    <t>a friend discovered a study claiming that the average car contains over 30000 unique parts</t>
  </si>
  <si>
    <t>a friend discovered a study claiming that elvis presley has sold more records than the music band the beatles</t>
  </si>
  <si>
    <t>a friend discovered a study claiming that the best selling single of all time is "white christmas" by bing crosby</t>
  </si>
  <si>
    <t>a friend discovered a study claiming that the harmonica is the best selling musical instrument</t>
  </si>
  <si>
    <t>a friend discovered a study claiming that the musical artist prince played 27 different instruments on his debut album</t>
  </si>
  <si>
    <t>a friend discovered a study claiming that over 60% of the world's population has access to the internet</t>
  </si>
  <si>
    <t>a friend discovered a study claiming that indiaâ€™s trains transport roughly 23 million passengers each day</t>
  </si>
  <si>
    <t>a friend discovered a study claiming that a common garden snail has over 12,000 teeth</t>
  </si>
  <si>
    <t>a friend discovered a study claiming that some ants can lift up to 20 times their own body weight</t>
  </si>
  <si>
    <t>a friend discovered a study claiming that mercury &amp; venus are the only 2 planets in our solar system that have no moons</t>
  </si>
  <si>
    <t>a friend discovered a study claiming that the hottest planet in our solar system is venus.</t>
  </si>
  <si>
    <t>a friend discovered a study claiming that footprints left on the moon wonâ€™t disappear as there is no wind</t>
  </si>
  <si>
    <t>a friend discovered a study claiming that the sunset is blue on mars</t>
  </si>
  <si>
    <t>a friend discovered a study claiming that the chinese began to document halleyâ€™s comet in 240 b.c.</t>
  </si>
  <si>
    <t>a friend discovered a study claiming that sound actually travels in space</t>
  </si>
  <si>
    <t>a friend discovered a study claiming that a day on mars is about the same length as on earth</t>
  </si>
  <si>
    <t>a friend discovered a study claiming that 5 dwarf planets are recognized in the solar system</t>
  </si>
  <si>
    <t>a friend discovered a study claiming that about once a year, an asteroid the size of a car enters earthâ€™s atmosphere</t>
  </si>
  <si>
    <t>a friend discovered a study claiming that thereâ€™s a planet made of diamonds two times the size of earth</t>
  </si>
  <si>
    <t>a friend discovered a study claiming that astronauts can grow as much as two inches in space</t>
  </si>
  <si>
    <t>a friend discovered a study claiming that the bent joint in the legs of the flamingo is its ankles</t>
  </si>
  <si>
    <t>a friend discovered a study claiming that the brain is the fattiest organ in the body</t>
  </si>
  <si>
    <t>a friend discovered a study claiming that sneezing while traveling at 60 mph makes you close your eyes for 50 feet</t>
  </si>
  <si>
    <t>a friend discovered a study claiming that insects are attracted to light because of the moon</t>
  </si>
  <si>
    <t>a friend discovered a study claiming that australia has a bright pink lake</t>
  </si>
  <si>
    <t>a friend discovered a study claiming that the netherlands is home to the population of tallest humans on earth</t>
  </si>
  <si>
    <t>a friend discovered a study claiming that our sense of smell and taste decreases by 20%-50% during airplane flights</t>
  </si>
  <si>
    <t>a friend discovered a study claiming that only one-fourth of the sahara desert is sandy</t>
  </si>
  <si>
    <t>a friend discovered a study claiming that an espresso maker has been sent to space</t>
  </si>
  <si>
    <t>a friend discovered a study claiming that driving south from detroit will lead to canada</t>
  </si>
  <si>
    <t>a friend discovered a study claiming that more people speak english as their second language than those who use it as their primary language</t>
  </si>
  <si>
    <t>a friend discovered a study claiming that the opposite sides of dice will always equal 7</t>
  </si>
  <si>
    <t>a friend discovered a study claiming that playing dance music helps ward off mosquitoes</t>
  </si>
  <si>
    <t>a friend discovered a study claiming that baby spiders are called spiderlings</t>
  </si>
  <si>
    <t>a friend discovered a study claiming that baby octopuses are the size of a flea</t>
  </si>
  <si>
    <t>a friend discovered a study claiming that around 50% of the mined gold on earth comes from one source</t>
  </si>
  <si>
    <t>a friend discovered a study claiming that a shape with 26 sides is known as a rhombicuboctahedron</t>
  </si>
  <si>
    <t>a friend discovered a study claiming that there are over 6,000 species of grass</t>
  </si>
  <si>
    <t>a friend discovered a study claiming that the queens in ant colonies live for around 30 years</t>
  </si>
  <si>
    <t>a friend discovered a study claiming that there are 366 dimples on a regulation golf ball</t>
  </si>
  <si>
    <t>a friend discovered a study claiming that the longest recorded tennis match lasted for 11 hours</t>
  </si>
  <si>
    <t>someone read a report mentioning that making emotional facial expressions can prompt humans to have those emotions</t>
  </si>
  <si>
    <t>someone read a report mentioning that new elements have been discovered outside the periodic table</t>
  </si>
  <si>
    <t>someone read a report mentioning that the largest rock on earth is in australia</t>
  </si>
  <si>
    <t>someone read a report mentioning that damascus is the oldest continuously inhabited city in the world</t>
  </si>
  <si>
    <t>someone read a report mentioning that it snows in the sahara desert</t>
  </si>
  <si>
    <t>someone read a report mentioning that canada has the most lakes in the world</t>
  </si>
  <si>
    <t>someone read a report mentioning that there are about 582 million entrepreneurs in the world</t>
  </si>
  <si>
    <t>someone read a report mentioning that more businesses will be owned by women than men by 2045</t>
  </si>
  <si>
    <t>someone read a report mentioning that gross domestic product (gdp) is the best financial indicator of a country's overall trade potential</t>
  </si>
  <si>
    <t>someone read a report mentioning that 90% of the worldâ€™s data was generated after 2019</t>
  </si>
  <si>
    <t>someone read a report mentioning that it would take a 50 petabyte drive to store every written work ever created</t>
  </si>
  <si>
    <t>someone read a report mentioning that half of retail purchases are now made through a mobile device</t>
  </si>
  <si>
    <t>someone read a report mentioning that 1 in 3 people have never used the internet</t>
  </si>
  <si>
    <t>someone read a report mentioning that the first gloves used in american sport baseball were fingerless</t>
  </si>
  <si>
    <t>someone read a report mentioning that indiaâ€™s trains transport roughly 23 million passengers each day</t>
  </si>
  <si>
    <t>someone read a report mentioning that london, england has the world's oldest subway system</t>
  </si>
  <si>
    <t>someone read a report mentioning that some sharks can glow in the dark</t>
  </si>
  <si>
    <t>someone read a report mentioning that it would take 258 earth days to drive around one of saturnâ€™s rings at a speed of 75 mph</t>
  </si>
  <si>
    <t>someone read a report mentioning that the chinese began to document halleyâ€™s comet in 240 b.c.</t>
  </si>
  <si>
    <t>someone read a report mentioning that a single day on venus takes 243 earth days</t>
  </si>
  <si>
    <t>someone read a report mentioning that there are more stars in the universe than grains of sand on earth</t>
  </si>
  <si>
    <t>someone read a report mentioning that about once a year, an asteroid the size of a car enters earthâ€™s atmosphere</t>
  </si>
  <si>
    <t>someone read a report mentioning that mars has running water</t>
  </si>
  <si>
    <t>someone read a report mentioning that there is a world championship for throwing mobile phones</t>
  </si>
  <si>
    <t>someone read a report mentioning that canned pumpkins do not contain actual pumpkins</t>
  </si>
  <si>
    <t>someone read a report mentioning that bathwater stays warmer for a longer duration with bubbles</t>
  </si>
  <si>
    <t>someone read a report mentioning that a double rainbow is a mirror image of the first rainbow</t>
  </si>
  <si>
    <t>someone read a report mentioning that a banana is technically a berry</t>
  </si>
  <si>
    <t>someone read a report mentioning that australia has the most number of venomous snakes worldwide</t>
  </si>
  <si>
    <t>someone read a report mentioning that no two tongue prints are alike</t>
  </si>
  <si>
    <t>someone read a report mentioning that australia has a bright pink lake</t>
  </si>
  <si>
    <t>someone read a report mentioning that butterflies taste with their feet</t>
  </si>
  <si>
    <t>someone read a report mentioning that penguins can jump as high as 9 feet in the air</t>
  </si>
  <si>
    <t>someone read a report mentioning that cats sleep for two-thirds of their lives</t>
  </si>
  <si>
    <t>someone read a report mentioning that the netherlands is home to the population of tallest humans on earth</t>
  </si>
  <si>
    <t>someone read a report mentioning that black cats are good luck in britain and japan</t>
  </si>
  <si>
    <t>someone read a report mentioning that humans have jumped further than horses in the olympics</t>
  </si>
  <si>
    <t>someone read a report mentioning that an espresso maker has been sent to space</t>
  </si>
  <si>
    <t>someone read a report mentioning that jobs in the field of agriculture are the most prevalent types of jobs in the world</t>
  </si>
  <si>
    <t>someone read a report mentioning that the continental tectonic plates move at the same rate that fingernails grow</t>
  </si>
  <si>
    <t>someone read a report mentioning that one strand of hair can hold up to 3 ounces of weight</t>
  </si>
  <si>
    <t>someone read a report mentioning that the largest recorded snowflake was 15 inches wide</t>
  </si>
  <si>
    <t>someone read a report mentioning that melting glaciers make fizzy noises</t>
  </si>
  <si>
    <t>someone read a report mentioning that cactus spines can be used to make hooks</t>
  </si>
  <si>
    <t>someone read a report mentioning that driving south from detroit will lead to canada</t>
  </si>
  <si>
    <t>someone read a report mentioning that more people speak english as their second language than those who use it as their primary language</t>
  </si>
  <si>
    <t>someone read a report mentioning that cats can't taste sweet flavors</t>
  </si>
  <si>
    <t>someone read a report mentioning that violin bows are made from horsehair</t>
  </si>
  <si>
    <t>someone read a report mentioning that a shape with 26 sides is known as a rhombicuboctahedron</t>
  </si>
  <si>
    <t>someone read a report mentioning that every three seconds, there is a birth taking place somewhere in the world</t>
  </si>
  <si>
    <t>someone read a report mentioning that the longest recorded tennis match lasted for 11 hours</t>
  </si>
  <si>
    <t>someone read a report claiming that drone deliveries are already happening and will become common by 2025</t>
  </si>
  <si>
    <t>someone read a report claiming that new elements have been discovered outside the periodic table</t>
  </si>
  <si>
    <t>someone read a report claiming that yellowstone national park is home to a supervolcano</t>
  </si>
  <si>
    <t>someone read a report claiming that the largest rock on earth is in australia</t>
  </si>
  <si>
    <t>someone read a report claiming that damascus is the oldest continuously inhabited city in the world</t>
  </si>
  <si>
    <t>someone read a report claiming that bangkok's full name has 163 letters</t>
  </si>
  <si>
    <t>someone read a report claiming that the most productive work day of the week is tuesday</t>
  </si>
  <si>
    <t>someone read a report claiming that 90% of goods are shipped by ocean freight</t>
  </si>
  <si>
    <t>someone read a report claiming that more businesses will be owned by women than men by 2045</t>
  </si>
  <si>
    <t>someone read a report claiming that most car horns honk in the key of f</t>
  </si>
  <si>
    <t>someone read a report claiming that 1 billion cars are currently in use around the world</t>
  </si>
  <si>
    <t>someone read a report claiming that 90% of drivers admit to singing in the car</t>
  </si>
  <si>
    <t>someone read a report claiming that the most recorded song in history is "summertime" written by george gershwin and dorothy heyward</t>
  </si>
  <si>
    <t>someone read a report claiming that the japanese word â€˜karaokeâ€™ comes from a phrase meaning â€™empty orchestraâ€™</t>
  </si>
  <si>
    <t>someone read a report claiming that it would take a 50 petabyte drive to store every written work ever created</t>
  </si>
  <si>
    <t>someone read a report claiming that singapore has the fastest internet connectivity in the world.</t>
  </si>
  <si>
    <t>someone read a report claiming that an average user spends 40% of their day on the internet</t>
  </si>
  <si>
    <t>someone read a report claiming that indiaâ€™s trains transport roughly 23 million passengers each day</t>
  </si>
  <si>
    <t>someone read a report claiming that one-third of the worldâ€™s airports are located in the u.s.</t>
  </si>
  <si>
    <t>someone read a report claiming that london, england has the world's oldest subway system</t>
  </si>
  <si>
    <t>someone read a report claiming that a common garden snail has over 12,000 teeth</t>
  </si>
  <si>
    <t>someone read a report claiming that adult cats only meow to humans</t>
  </si>
  <si>
    <t>someone read a report claiming that koalas sleep up to 22 hours per day</t>
  </si>
  <si>
    <t>someone read a report claiming that the hummingbird is the only bird that can fly backwards</t>
  </si>
  <si>
    <t>someone read a report claiming that mercury &amp; venus are the only 2 planets in our solar system that have no moons</t>
  </si>
  <si>
    <t>someone read a report claiming that the volcano olympus mons on mars is over 3 times taller than mount everest</t>
  </si>
  <si>
    <t>someone read a report claiming that halleyâ€™s comet wonâ€™t be seen again until 2061</t>
  </si>
  <si>
    <t>someone read a report claiming that a day on mars is about the same length as on earth</t>
  </si>
  <si>
    <t>someone read a report claiming that the sun takes over one earth month to make a full rotation</t>
  </si>
  <si>
    <t>someone read a report claiming that mars has running water</t>
  </si>
  <si>
    <t>someone read a report claiming that there is a world championship for throwing mobile phones</t>
  </si>
  <si>
    <t>someone read a report claiming that it is illegal to waste food in french supermarkets</t>
  </si>
  <si>
    <t>someone read a report claiming that through the seasons, a reindeerâ€™s eyes will change color</t>
  </si>
  <si>
    <t>someone read a report claiming that canned pumpkins do not contain actual pumpkins</t>
  </si>
  <si>
    <t>someone read a report claiming that take out restaurants have been found in the remains of pompeii</t>
  </si>
  <si>
    <t>someone read a report claiming that dogs can understand up to 250 hand gestures and words</t>
  </si>
  <si>
    <t>someone read a report claiming that captive ravens can speak better than parrots</t>
  </si>
  <si>
    <t>someone read a report claiming that chihuahuas have the largest brain among dogs</t>
  </si>
  <si>
    <t>someone read a report claiming that a crocodile cannot stick its tongue out</t>
  </si>
  <si>
    <t>someone read a report claiming that sneezing while traveling at 60 mph makes you close your eyes for 50 feet</t>
  </si>
  <si>
    <t>someone read a report claiming that people donâ€™t sneeze in their sleep</t>
  </si>
  <si>
    <t>someone read a report claiming that butterflies taste with their feet</t>
  </si>
  <si>
    <t>someone read a report claiming that the eiffel tower leans away from the sun</t>
  </si>
  <si>
    <t>someone read a report claiming that ancient egyptians slept on pillows made of stone</t>
  </si>
  <si>
    <t>someone read a report claiming that the tallest tower of cupcakes ever made was over 35 feet</t>
  </si>
  <si>
    <t>someone read a report claiming that armadillos have bulletproof shells</t>
  </si>
  <si>
    <t>someone read a report claiming that the continental tectonic plates move at the same rate that fingernails grow</t>
  </si>
  <si>
    <t>someone read a report claiming that humans are more likely to have a weird or scary dream when sleeping on their stomach</t>
  </si>
  <si>
    <t>someone read a report claiming that one strand of hair can hold up to 3 ounces of weight</t>
  </si>
  <si>
    <t>someone read a report claiming that bottled water has an expiration date</t>
  </si>
  <si>
    <t>someone read a report claiming that driving south from detroit will lead to canada</t>
  </si>
  <si>
    <t>someone read a report claiming that more people speak english as their second language than those who use it as their primary language</t>
  </si>
  <si>
    <t>someone read a report claiming that bananas get their curved shape by growing towards the sun</t>
  </si>
  <si>
    <t>someone read a report claiming that the average american spends time totalling 2.5 days annually looking for lost items</t>
  </si>
  <si>
    <t>someone read a report claiming that sloths can hold their breaths longer than dolphins</t>
  </si>
  <si>
    <t>someone read a report claiming that the roar of a lion can be heard up to 5 miles away</t>
  </si>
  <si>
    <t>someone read a report claiming that honeybees can recognize human faces</t>
  </si>
  <si>
    <t>someone read a report claiming that the largest prime number has 17,425,170 digits</t>
  </si>
  <si>
    <t>someone read a report claiming that there are over 6,000 species of grass</t>
  </si>
  <si>
    <t>someone read a report claiming that a giant tortoise that was believed to be extinct was found in the galapagos islands</t>
  </si>
  <si>
    <t>someone read a report claiming that every three seconds, there is a birth taking place somewhere in the world</t>
  </si>
  <si>
    <t>someone read a report claiming that china is the worldâ€™s largest silk producer</t>
  </si>
  <si>
    <t>someone read a report claiming that redwoods are the tallest trees</t>
  </si>
  <si>
    <t>someone located a report mentioning that we will all fly with individual jetpacks by 2032</t>
  </si>
  <si>
    <t>someone located a report mentioning that making emotional facial expressions can prompt humans to have those emotions</t>
  </si>
  <si>
    <t>someone located a report mentioning that new elements have been discovered outside the periodic table</t>
  </si>
  <si>
    <t>someone located a report mentioning that earth days are getting longer over time due to orbital expansion</t>
  </si>
  <si>
    <t>someone located a report mentioning that dubai is an island created by humans</t>
  </si>
  <si>
    <t>someone located a report mentioning that yellowstone national park is home to a supervolcano</t>
  </si>
  <si>
    <t>someone located a report mentioning that the most productive work day of the week is tuesday</t>
  </si>
  <si>
    <t>someone located a report mentioning that seventy percent of small businesses are owned and operated by a single person.</t>
  </si>
  <si>
    <t>someone located a report mentioning that the metro of st. petersburg, with an average depth of hundred meters, is the deepest metro in the world</t>
  </si>
  <si>
    <t>someone located a report mentioning that the total number of multinational companies investing in green initiatives has increased by 35% since 2020</t>
  </si>
  <si>
    <t>someone located a report mentioning that the average car contains over 30000 unique parts</t>
  </si>
  <si>
    <t>someone located a report mentioning that the average car has more than 100 miles of code in the vehicleâ€™s internal computer</t>
  </si>
  <si>
    <t>someone located a report mentioning that elvis presley has sold more records than the music band the beatles</t>
  </si>
  <si>
    <t>someone located a report mentioning that the origins of the banjo instrument begin in africa</t>
  </si>
  <si>
    <t>someone located a report mentioning that vinyl record sales now surpass compact disc sales</t>
  </si>
  <si>
    <t>someone located a report mentioning that the voyager spacecrafts have carried a recording of chuck berry's "johnny b. goode" out of our solar system</t>
  </si>
  <si>
    <t>someone located a report mentioning that over 60% of the world's population has access to the internet</t>
  </si>
  <si>
    <t>someone located a report mentioning that singapore has the fastest internet connectivity in the world.</t>
  </si>
  <si>
    <t>someone located a report mentioning that an average user spends 40% of their day on the internet</t>
  </si>
  <si>
    <t>someone located a report mentioning that the world generates 2.5 quintillion bytes of data every day</t>
  </si>
  <si>
    <t>someone located a report mentioning that 1920 was the last time the event "tug-of-war" was played in the summer olympics</t>
  </si>
  <si>
    <t>someone located a report mentioning that the longest commercial flight in history took around 30 hours</t>
  </si>
  <si>
    <t>someone located a report mentioning that the busiest airport in the world is in the united states</t>
  </si>
  <si>
    <t>someone located a report mentioning that one-third of the worldâ€™s airports are located in the u.s.</t>
  </si>
  <si>
    <t>someone located a report mentioning that london, england has the world's oldest subway system</t>
  </si>
  <si>
    <t>someone located a report mentioning that the city with the largest bus network in the world is jakarta, indonesia</t>
  </si>
  <si>
    <t>someone located a report mentioning that mercury &amp; venus are the only 2 planets in our solar system that have no moons</t>
  </si>
  <si>
    <t>someone located a report mentioning that there are more stars in the universe than grains of sand on earth</t>
  </si>
  <si>
    <t>someone located a report mentioning that the bent joint in the legs of the flamingo is its ankles</t>
  </si>
  <si>
    <t>someone located a report mentioning that a double rainbow is a mirror image of the first rainbow</t>
  </si>
  <si>
    <t>someone located a report mentioning that insects are attracted to light because of the moon</t>
  </si>
  <si>
    <t>someone located a report mentioning that your heart beats 100,000 times a day</t>
  </si>
  <si>
    <t>someone located a report mentioning that humans canâ€™t taste food without saliva</t>
  </si>
  <si>
    <t>someone located a report mentioning that may 22nd is the least common birth date</t>
  </si>
  <si>
    <t>someone located a report mentioning that penguins can jump as high as 9 feet in the air</t>
  </si>
  <si>
    <t>someone located a report mentioning that the red-billed quelea is the most common bird on earth</t>
  </si>
  <si>
    <t>someone located a report mentioning that armadillos have bulletproof shells</t>
  </si>
  <si>
    <t>someone located a report mentioning that humans have jumped further than horses in the olympics</t>
  </si>
  <si>
    <t>someone located a report mentioning that an espresso maker has been sent to space</t>
  </si>
  <si>
    <t>someone located a report mentioning that jobs in the field of agriculture are the most prevalent types of jobs in the world</t>
  </si>
  <si>
    <t>someone located a report mentioning that humans physically cannot hum while holding your nose</t>
  </si>
  <si>
    <t>someone located a report mentioning that smelling green apples help with weight loss</t>
  </si>
  <si>
    <t>someone located a report mentioning that pineapples are named after pinecones</t>
  </si>
  <si>
    <t>someone located a report mentioning that triskaidekaphobia is the fear of the number 13</t>
  </si>
  <si>
    <t>someone located a report mentioning that the average american spends time totalling 2.5 days annually looking for lost items</t>
  </si>
  <si>
    <t>someone located a report mentioning that sloths can hold their breaths longer than dolphins</t>
  </si>
  <si>
    <t>someone located a report mentioning that the roar of a lion can be heard up to 5 miles away</t>
  </si>
  <si>
    <t>someone located a report mentioning that baby octopuses are the size of a flea</t>
  </si>
  <si>
    <t>someone located a report mentioning that the dwarf planet pluto was named by an 11-year-old girl</t>
  </si>
  <si>
    <t>someone located a report mentioning that the insect population of the world is 1 billion times more than the world population</t>
  </si>
  <si>
    <t>someone located a report mentioning that the human brain uses 20% of the body's oxygen</t>
  </si>
  <si>
    <t>someone located a report mentioning that applying an equal amount of pressure to the total surface area of an egg will prevent it from breaking</t>
  </si>
  <si>
    <t>someone located a report mentioning that the largest living thing on earth is a tree</t>
  </si>
  <si>
    <t>someone located a report mentioning that a giant tortoise that was believed to be extinct was found in the galapagos islands</t>
  </si>
  <si>
    <t>someone located a report claiming that nucelear fission is now being used to produce electricity</t>
  </si>
  <si>
    <t>someone located a report claiming that new elements have been discovered outside the periodic table</t>
  </si>
  <si>
    <t>someone located a report claiming that new islands are being formed by volcanoes in the sea everyday</t>
  </si>
  <si>
    <t>someone located a report claiming that canada has the most lakes in the world</t>
  </si>
  <si>
    <t>someone located a report claiming that 90% of goods are shipped by ocean freight</t>
  </si>
  <si>
    <t>someone located a report claiming that a modern formula 1 racing car can drive upside down in a tunnel at 120mph</t>
  </si>
  <si>
    <t>someone located a report claiming that it would take less than a month to get to the moon by car at 60mph</t>
  </si>
  <si>
    <t>someone located a report claiming that the average car contains over 30000 unique parts</t>
  </si>
  <si>
    <t>someone located a report claiming that the average car has more than 100 miles of code in the vehicleâ€™s internal computer</t>
  </si>
  <si>
    <t>someone located a report claiming that the harmonica is the best selling musical instrument</t>
  </si>
  <si>
    <t>someone located a report claiming that over 60% of the world's population has access to the internet</t>
  </si>
  <si>
    <t>someone located a report claiming that it would take a 50 petabyte drive to store every written work ever created</t>
  </si>
  <si>
    <t>someone located a report claiming that an average user spends 40% of their day on the internet</t>
  </si>
  <si>
    <t>someone located a report claiming that badminton is the fastest ball and net sport in the world</t>
  </si>
  <si>
    <t>someone located a report claiming that cannonballs were the first objects thrown in international shot put events in the early 1900s</t>
  </si>
  <si>
    <t>someone located a report claiming that starting in 1990, american basketball player michael jordan and the chicago bulls never had a three-game losing streak for eight years</t>
  </si>
  <si>
    <t>someone located a report claiming that the concorde was the fastest passenger jet ever</t>
  </si>
  <si>
    <t>someone located a report claiming that the city with the largest bus network in the world is jakarta, indonesia</t>
  </si>
  <si>
    <t>someone located a report claiming that reindeer grow new antlers every year</t>
  </si>
  <si>
    <t>someone located a report claiming that adult cats only meow to humans</t>
  </si>
  <si>
    <t>someone located a report claiming that halleyâ€™s comet wonâ€™t be seen again until 2061</t>
  </si>
  <si>
    <t>someone located a report claiming that neptune radiates more heat than it gets from the sun</t>
  </si>
  <si>
    <t>someone located a report claiming that a single day on venus takes 243 earth days</t>
  </si>
  <si>
    <t>someone located a report claiming that mars has running water</t>
  </si>
  <si>
    <t>someone located a report claiming that it is illegal to waste food in french supermarkets</t>
  </si>
  <si>
    <t>someone located a report claiming that dogs can understand up to 250 hand gestures and words</t>
  </si>
  <si>
    <t>someone located a report claiming that evidence from seymour island suggest that penguins were once 6 ft tall</t>
  </si>
  <si>
    <t>someone located a report claiming that captive ravens can speak better than parrots</t>
  </si>
  <si>
    <t>someone located a report claiming that insects are attracted to light because of the moon</t>
  </si>
  <si>
    <t>someone located a report claiming that australia has a bright pink lake</t>
  </si>
  <si>
    <t>someone located a report claiming that humans canâ€™t taste food without saliva</t>
  </si>
  <si>
    <t>someone located a report claiming that millions of trees are estimated to be planted by squirrels that forgot their buried nuts</t>
  </si>
  <si>
    <t>someone located a report claiming that cats sleep for two-thirds of their lives</t>
  </si>
  <si>
    <t>someone located a report claiming that a single lightning bolt has enough energy to toast 100,000 slices of bread</t>
  </si>
  <si>
    <t>someone located a report claiming that cows have "best friends" and will get stressed when separated</t>
  </si>
  <si>
    <t>someone located a report claiming that new zealanders have more pets per household than any other country</t>
  </si>
  <si>
    <t>someone located a report claiming that blue whales eat 500,000 calories in 1 mouthful on average</t>
  </si>
  <si>
    <t>someone located a report claiming that only one-fourth of the sahara desert is sandy</t>
  </si>
  <si>
    <t>someone located a report claiming that an espresso maker has been sent to space</t>
  </si>
  <si>
    <t>someone located a report claiming that the french scrabble world champion winner doesnâ€™t speak french</t>
  </si>
  <si>
    <t>someone located a report claiming that buttermilk does not contain any butter</t>
  </si>
  <si>
    <t>someone located a report claiming that outerspace partly smells like diesel fuel and barbeque</t>
  </si>
  <si>
    <t>someone located a report claiming that leeches were historically used to predict the weather</t>
  </si>
  <si>
    <t>someone located a report claiming that the most successful predator is a wild dog</t>
  </si>
  <si>
    <t>someone located a report claiming that cactus spines can be used to make hooks</t>
  </si>
  <si>
    <t>someone located a report claiming that more people speak english as their second language than those who use it as their primary language</t>
  </si>
  <si>
    <t>someone located a report claiming that in a deck of cards, the king of hearts is the only king without a mustache</t>
  </si>
  <si>
    <t>someone located a report claiming that bananas get their curved shape by growing towards the sun</t>
  </si>
  <si>
    <t>someone located a report claiming that apple seeds contain cyanide</t>
  </si>
  <si>
    <t>someone located a report claiming that alaska is the only u.s. state whose name can be typed on a single row on the american standard keyboard</t>
  </si>
  <si>
    <t>someone located a report claiming that the roar of a lion can be heard up to 5 miles away</t>
  </si>
  <si>
    <t>someone located a report claiming that the largest prime number has 17,425,170 digits</t>
  </si>
  <si>
    <t>someone located a report claiming that applying an equal amount of pressure to the total surface area of an egg will prevent it from breaking</t>
  </si>
  <si>
    <t>someone located a report claiming that lightning strikes somewhere on earth about 100 times every second</t>
  </si>
  <si>
    <t>someone located a report claiming that a pineapple plant can only produce one pineapple a year</t>
  </si>
  <si>
    <t>someone located a report claiming that redwoods are the tallest trees</t>
  </si>
  <si>
    <t>someone discovered a report mentioning that earth days are getting longer over time due to orbital expansion</t>
  </si>
  <si>
    <t>someone discovered a report mentioning that iceland is growing 5 centimeters per year</t>
  </si>
  <si>
    <t>someone discovered a report mentioning that it snows in the sahara desert</t>
  </si>
  <si>
    <t>someone discovered a report mentioning that 20% of the world's oxygen is produced in the amazon jungles</t>
  </si>
  <si>
    <t>someone discovered a report mentioning that seventy percent of small businesses are owned and operated by a single person.</t>
  </si>
  <si>
    <t>someone discovered a report mentioning that the average car contains over 30000 unique parts</t>
  </si>
  <si>
    <t>someone discovered a report mentioning that windshield wipers were invented in 1905</t>
  </si>
  <si>
    <t>someone discovered a report mentioning that the highest total mileage clocked by a single car is 2850000 million miles</t>
  </si>
  <si>
    <t>someone discovered a report mentioning that the origins of the banjo instrument begin in africa</t>
  </si>
  <si>
    <t>someone discovered a report mentioning that the voyager spacecrafts have carried a recording of chuck berry's "johnny b. goode" out of our solar system</t>
  </si>
  <si>
    <t>someone discovered a report mentioning that violins are constructed from 70 individual wooden pieces</t>
  </si>
  <si>
    <t>someone discovered a report mentioning that the japanese word â€˜karaokeâ€™ comes from a phrase meaning â€™empty orchestraâ€™</t>
  </si>
  <si>
    <t>someone discovered a report mentioning that 99% of individuals in denmark, ireland and the united arab emirates have internet access</t>
  </si>
  <si>
    <t>someone discovered a report mentioning that the most watched summer olympics event for the past 20 years has been gymnastics</t>
  </si>
  <si>
    <t>someone discovered a report mentioning that the longest commercial flight in history took around 30 hours</t>
  </si>
  <si>
    <t>someone discovered a report mentioning that a dogâ€™s sense of smell is much more powerful than a human's</t>
  </si>
  <si>
    <t>someone discovered a report mentioning that a day on mars is about the same length as on earth</t>
  </si>
  <si>
    <t>someone discovered a report mentioning that the moonâ€™s craters might be the coldest places in the solar system</t>
  </si>
  <si>
    <t>someone discovered a report mentioning that thereâ€™s a planet made of diamonds two times the size of earth</t>
  </si>
  <si>
    <t>someone discovered a report mentioning that astronauts can grow as much as two inches in space</t>
  </si>
  <si>
    <t>someone discovered a report mentioning that through the seasons, a reindeerâ€™s eyes will change color</t>
  </si>
  <si>
    <t>someone discovered a report mentioning that new parents lose around 750 hours of sleep in the first year of their first childâ€™s life</t>
  </si>
  <si>
    <t>someone discovered a report mentioning that a banana is technically a berry</t>
  </si>
  <si>
    <t>someone discovered a report mentioning that avocados never ripen while they are still attached to the tree</t>
  </si>
  <si>
    <t>someone discovered a report mentioning that a snail can sleep for three years</t>
  </si>
  <si>
    <t>someone discovered a report mentioning that a crocodile cannot stick its tongue out</t>
  </si>
  <si>
    <t>someone discovered a report mentioning that no two tongue prints are alike</t>
  </si>
  <si>
    <t>someone discovered a report mentioning that a full jumbo jet tank has enough fuel to drive a car around the world four times</t>
  </si>
  <si>
    <t>someone discovered a report mentioning that j is the only letter that doesnâ€™t appear on the periodic table of elements</t>
  </si>
  <si>
    <t>someone discovered a report mentioning that may 22nd is the least common birth date</t>
  </si>
  <si>
    <t>someone discovered a report mentioning that the tallest tower of cupcakes ever made was over 35 feet</t>
  </si>
  <si>
    <t>someone discovered a report mentioning that a single lightning bolt has enough energy to toast 100,000 slices of bread</t>
  </si>
  <si>
    <t>someone discovered a report mentioning that the longest location name on the planet earth is 85 letters in english.</t>
  </si>
  <si>
    <t>someone discovered a report mentioning that new zealanders have more pets per household than any other country</t>
  </si>
  <si>
    <t>someone discovered a report mentioning that wild boars wash their food</t>
  </si>
  <si>
    <t>someone discovered a report mentioning that buttermilk does not contain any butter</t>
  </si>
  <si>
    <t>someone discovered a report mentioning that outerspace partly smells like diesel fuel and barbeque</t>
  </si>
  <si>
    <t>someone discovered a report mentioning that cold water is just as cleansing as hot water</t>
  </si>
  <si>
    <t>someone discovered a report mentioning that the most successful predator is a wild dog</t>
  </si>
  <si>
    <t>someone discovered a report mentioning that driving south from detroit will lead to canada</t>
  </si>
  <si>
    <t>someone discovered a report mentioning that no two teeth from different people will ever be alike</t>
  </si>
  <si>
    <t>someone discovered a report mentioning that triskaidekaphobia is the fear of the number 13</t>
  </si>
  <si>
    <t>someone discovered a report mentioning that apple seeds contain cyanide</t>
  </si>
  <si>
    <t>someone discovered a report mentioning that frigate birds can sleep while flying</t>
  </si>
  <si>
    <t>someone discovered a report mentioning that technicolored squirrels roam the lands of southern india</t>
  </si>
  <si>
    <t>someone discovered a report mentioning that you can burn calories just by standing</t>
  </si>
  <si>
    <t>someone discovered a report mentioning that there are over 6,000 species of grass</t>
  </si>
  <si>
    <t>someone discovered a report mentioning that the earth holds about 11 quintillion pounds of air</t>
  </si>
  <si>
    <t>someone discovered a report mentioning that you can fit about 400 grapevines in one acre of land</t>
  </si>
  <si>
    <t>someone discovered a report mentioning that every three seconds, there is a birth taking place somewhere in the world</t>
  </si>
  <si>
    <t>someone discovered a report claiming that iceland is growing 5 centimeters per year</t>
  </si>
  <si>
    <t>someone discovered a report claiming that there are 7100+ islands in the philippines</t>
  </si>
  <si>
    <t>someone discovered a report claiming that mobile phone use in india is nearly 100%</t>
  </si>
  <si>
    <t>someone discovered a report claiming that windshield wipers were invented in 1905</t>
  </si>
  <si>
    <t>someone discovered a report claiming that the average car has more than 100 miles of code in the vehicleâ€™s internal computer</t>
  </si>
  <si>
    <t>someone discovered a report claiming that the oldest surviving song is around 3,500 years old</t>
  </si>
  <si>
    <t>someone discovered a report claiming that 99% of individuals in denmark, ireland and the united arab emirates have internet access</t>
  </si>
  <si>
    <t>someone discovered a report claiming that there are almost 1.16 billion websites, but only about 200 million are active</t>
  </si>
  <si>
    <t>someone discovered a report claiming that 1 in 3 people have never used the internet</t>
  </si>
  <si>
    <t>someone discovered a report claiming that cannonballs were the first objects thrown in international shot put events in the early 1900s</t>
  </si>
  <si>
    <t>someone discovered a report claiming that the hummingbird is the only bird that can fly backwards</t>
  </si>
  <si>
    <t>someone discovered a report claiming that saturn is less dense than water</t>
  </si>
  <si>
    <t>someone discovered a report claiming that 5 dwarf planets are recognized in the solar system</t>
  </si>
  <si>
    <t>someone discovered a report claiming that the moonâ€™s craters might be the coldest places in the solar system</t>
  </si>
  <si>
    <t>someone discovered a report claiming that it rains diamonds on jupiter and saturn</t>
  </si>
  <si>
    <t>someone discovered a report claiming that new parents lose around 750 hours of sleep in the first year of their first childâ€™s life</t>
  </si>
  <si>
    <t>someone discovered a report claiming that the pupil of a goat is rectangular</t>
  </si>
  <si>
    <t>someone discovered a report claiming that the scottish were the first people to fry chicken</t>
  </si>
  <si>
    <t>someone discovered a report claiming that avocados never ripen while they are still attached to the tree</t>
  </si>
  <si>
    <t>someone discovered a report claiming that artificial banana flavoring is based on an extinct banana type</t>
  </si>
  <si>
    <t>someone discovered a report claiming that insects are attracted to light because of the moon</t>
  </si>
  <si>
    <t>someone discovered a report claiming that millions of trees are estimated to be planted by squirrels that forgot their buried nuts</t>
  </si>
  <si>
    <t>someone discovered a report claiming that the tallest tower of cupcakes ever made was over 35 feet</t>
  </si>
  <si>
    <t>someone discovered a report claiming that the netherlands is home to the population of tallest humans on earth</t>
  </si>
  <si>
    <t>someone discovered a report claiming that human ears and noses never stop growing</t>
  </si>
  <si>
    <t>someone discovered a report claiming that bees can fly higher than mount everest</t>
  </si>
  <si>
    <t>someone discovered a report claiming that the continental tectonic plates move at the same rate that fingernails grow</t>
  </si>
  <si>
    <t>someone discovered a report claiming that there are fewer stars in the sky than there are trees on earth</t>
  </si>
  <si>
    <t>someone discovered a report claiming that one strand of hair can hold up to 3 ounces of weight</t>
  </si>
  <si>
    <t>someone discovered a report claiming that pineapples are named after pinecones</t>
  </si>
  <si>
    <t>someone discovered a report claiming that cactus spines can be used to make hooks</t>
  </si>
  <si>
    <t>someone discovered a report claiming that the odds of getting a set of cards referred to as a royal flush is 1 in 649,740</t>
  </si>
  <si>
    <t>someone discovered a report claiming that triskaidekaphobia is the fear of the number 13</t>
  </si>
  <si>
    <t>someone discovered a report claiming that apple seeds contain cyanide</t>
  </si>
  <si>
    <t>someone discovered a report claiming that a man once set a record by putting on over 260 t-shirts</t>
  </si>
  <si>
    <t>someone discovered a report claiming that the average american spends time totalling 2.5 days annually looking for lost items</t>
  </si>
  <si>
    <t>someone discovered a report claiming that you can burn calories just by standing</t>
  </si>
  <si>
    <t>someone discovered a report claiming that mice typically only live for 6 months in the wild</t>
  </si>
  <si>
    <t>someone discovered a report claiming that the largest prime number has 17,425,170 digits</t>
  </si>
  <si>
    <t>someone discovered a report claiming that there are over 6,000 species of grass</t>
  </si>
  <si>
    <t>someone discovered a report claiming that the queens in ant colonies live for around 30 years</t>
  </si>
  <si>
    <t>someone discovered a report claiming that the moon is moving away from the earth</t>
  </si>
  <si>
    <t>someone discovered a report claiming that the longest recorded tennis match lasted for 11 hours</t>
  </si>
  <si>
    <t>someone discovered a report claiming that strawberries are the only known fruit to grow their seeds externally</t>
  </si>
  <si>
    <t>i read a story mentioning that american industrialist andrew carnegie had a net worth of $475 million usd, worth over $300 billion usd today</t>
  </si>
  <si>
    <t>i read a story mentioning that the rubik's cube is the best-selling product of all time</t>
  </si>
  <si>
    <t>i read a story mentioning that the metro of st. petersburg, with an average depth of hundred meters, is the deepest metro in the world</t>
  </si>
  <si>
    <t>i read a story mentioning that mobile phone use in india is nearly 100%</t>
  </si>
  <si>
    <t>i read a story mentioning that the total number of multinational companies investing in green initiatives has increased by 35% since 2020</t>
  </si>
  <si>
    <t>i read a story mentioning that the highest total mileage clocked by a single car is 2850000 million miles</t>
  </si>
  <si>
    <t>i read a story mentioning that the earliest playable recording of a person singing was recorded in 1860</t>
  </si>
  <si>
    <t>i read a story mentioning that the japanese word â€˜karaokeâ€™ comes from a phrase meaning â€™empty orchestraâ€™</t>
  </si>
  <si>
    <t>i read a story mentioning that an average user spends 40% of their day on the internet</t>
  </si>
  <si>
    <t>i read a story mentioning that half of retail purchases are now made through a mobile device</t>
  </si>
  <si>
    <t>i read a story mentioning that the most watched summer olympics event for the past 20 years has been gymnastics</t>
  </si>
  <si>
    <t>i read a story mentioning that a common garden snail has over 12,000 teeth</t>
  </si>
  <si>
    <t>i read a story mentioning that adult cats only meow to humans</t>
  </si>
  <si>
    <t>i read a story mentioning that the hottest planet in our solar system is venus.</t>
  </si>
  <si>
    <t>i read a story mentioning that it would take 258 earth days to drive around one of saturnâ€™s rings at a speed of 75 mph</t>
  </si>
  <si>
    <t>i read a story mentioning that halleyâ€™s comet wonâ€™t be seen again until 2061</t>
  </si>
  <si>
    <t>i read a story mentioning that australia is wider than the moon</t>
  </si>
  <si>
    <t>i read a story mentioning that about once a year, an asteroid the size of a car enters earthâ€™s atmosphere</t>
  </si>
  <si>
    <t>i read a story mentioning that the pupil of a goat is rectangular</t>
  </si>
  <si>
    <t>i read a story mentioning that chihuahuas have the largest brain among dogs</t>
  </si>
  <si>
    <t>i read a story mentioning that your heart beats 100,000 times a day</t>
  </si>
  <si>
    <t>i read a story mentioning that the eiffel tower leans away from the sun</t>
  </si>
  <si>
    <t>i read a story mentioning that the microwave oven was an accidental invention</t>
  </si>
  <si>
    <t>i read a story mentioning that the canary islands are named after types of dogs, not birds</t>
  </si>
  <si>
    <t>i read a story mentioning that q' is the only letter that doesnâ€™t appear in any u.s. state name</t>
  </si>
  <si>
    <t>i read a story mentioning that it is physically impossible for humans to keep their eyes open while sneezing</t>
  </si>
  <si>
    <t>i read a story mentioning that the continental tectonic plates move at the same rate that fingernails grow</t>
  </si>
  <si>
    <t>i read a story mentioning that the largest recorded snowflake was 15 inches wide</t>
  </si>
  <si>
    <t>i read a story mentioning that more people speak english as their second language than those who use it as their primary language</t>
  </si>
  <si>
    <t>i read a story mentioning that triskaidekaphobia is the fear of the number 13</t>
  </si>
  <si>
    <t>i read a story mentioning that cats can't taste sweet flavors</t>
  </si>
  <si>
    <t>i read a story mentioning that a man once set a record by putting on over 260 t-shirts</t>
  </si>
  <si>
    <t>i read a story mentioning that the largest prime number has 17,425,170 digits</t>
  </si>
  <si>
    <t>i read a story mentioning that a shape with 26 sides is known as a rhombicuboctahedron</t>
  </si>
  <si>
    <t>i read a story mentioning that every three seconds, there is a birth taking place somewhere in the world</t>
  </si>
  <si>
    <t>i read a story claiming that new elements have been discovered outside the periodic table</t>
  </si>
  <si>
    <t>i read a story claiming that earth days are getting longer over time due to orbital expansion</t>
  </si>
  <si>
    <t>i read a story claiming that there are 7100+ islands in the philippines</t>
  </si>
  <si>
    <t>i read a story claiming that 20% of the world's oxygen is produced in the amazon jungles</t>
  </si>
  <si>
    <t>i read a story claiming that the metro of st. petersburg, with an average depth of hundred meters, is the deepest metro in the world</t>
  </si>
  <si>
    <t>i read a story claiming that mobile phone use in india is nearly 100%</t>
  </si>
  <si>
    <t>i read a story claiming that it would take less than a month to get to the moon by car at 60mph</t>
  </si>
  <si>
    <t>i read a story claiming that the first electric vehicle was created in 1832</t>
  </si>
  <si>
    <t>i read a story claiming that the oldest surviving song is around 3,500 years old</t>
  </si>
  <si>
    <t>i read a story claiming that it would take a 50 petabyte drive to store every written work ever created</t>
  </si>
  <si>
    <t>i read a story claiming that the world generates 2.5 quintillion bytes of data every day</t>
  </si>
  <si>
    <t>i read a story claiming that the first cruise ship set sail in 1900</t>
  </si>
  <si>
    <t>i read a story claiming that london, england has the world's oldest subway system</t>
  </si>
  <si>
    <t>i read a story claiming that reindeer grow new antlers every year</t>
  </si>
  <si>
    <t>i read a story claiming that a common garden snail has over 12,000 teeth</t>
  </si>
  <si>
    <t>i read a story claiming that koalas sleep up to 22 hours per day</t>
  </si>
  <si>
    <t>i read a story claiming that some ants can lift up to 20 times their own body weight</t>
  </si>
  <si>
    <t>i read a story claiming that mercury &amp; venus are the only 2 planets in our solar system that have no moons</t>
  </si>
  <si>
    <t>i read a story claiming that the hottest planet in our solar system is venus.</t>
  </si>
  <si>
    <t>i read a story claiming that we only see the same side of the moon</t>
  </si>
  <si>
    <t>i read a story claiming that the sunset is blue on mars</t>
  </si>
  <si>
    <t>i read a story claiming that the chinese began to document halleyâ€™s comet in 240 b.c.</t>
  </si>
  <si>
    <t>i read a story claiming that the moon was once part of the earth</t>
  </si>
  <si>
    <t>i read a story claiming that saturn is less dense than water</t>
  </si>
  <si>
    <t>i read a story claiming that a single day on venus takes 243 earth days</t>
  </si>
  <si>
    <t>i read a story claiming that about once a year, an asteroid the size of a car enters earthâ€™s atmosphere</t>
  </si>
  <si>
    <t>i read a story claiming that thereâ€™s a planet made of diamonds two times the size of earth</t>
  </si>
  <si>
    <t>i read a story claiming that it is illegal to waste food in french supermarkets</t>
  </si>
  <si>
    <t>i read a story claiming that canned pumpkins do not contain actual pumpkins</t>
  </si>
  <si>
    <t>i read a story claiming that bathwater stays warmer for a longer duration with bubbles</t>
  </si>
  <si>
    <t>i read a story claiming that the pupil of a goat is rectangular</t>
  </si>
  <si>
    <t>i read a story claiming that evidence from seymour island suggest that penguins were once 6 ft tall</t>
  </si>
  <si>
    <t>i read a story claiming that the scottish were the first people to fry chicken</t>
  </si>
  <si>
    <t>i read a story claiming that a banana is technically a berry</t>
  </si>
  <si>
    <t>i read a story claiming that elephants will console each other during stressful situations</t>
  </si>
  <si>
    <t>i read a story claiming that typing keyboards were previously arranged alphabetically</t>
  </si>
  <si>
    <t>i read a story claiming that artificial banana flavoring is based on an extinct banana type</t>
  </si>
  <si>
    <t>i read a story claiming that a full jumbo jet tank has enough fuel to drive a car around the world four times</t>
  </si>
  <si>
    <t>i read a story claiming that a pound of houseflies contains more protein than a pound of beef</t>
  </si>
  <si>
    <t>i read a story claiming that cats sleep for two-thirds of their lives</t>
  </si>
  <si>
    <t>i read a story claiming that the netherlands is home to the population of tallest humans on earth</t>
  </si>
  <si>
    <t>i read a story claiming that human ears and noses never stop growing</t>
  </si>
  <si>
    <t>i read a story claiming that there are billions of eggs produced commercially each year</t>
  </si>
  <si>
    <t>i read a story claiming that it is physically impossible for humans to keep their eyes open while sneezing</t>
  </si>
  <si>
    <t>i read a story claiming that x-rays canâ€™t distinguish real diamonds from fake ones</t>
  </si>
  <si>
    <t>i read a story claiming that pineapples are named after pinecones</t>
  </si>
  <si>
    <t>i read a story claiming that leeches were historically used to predict the weather</t>
  </si>
  <si>
    <t>i read a story claiming that cold water is just as cleansing as hot water</t>
  </si>
  <si>
    <t>i read a story claiming that in a deck of cards, the king of hearts is the only king without a mustache</t>
  </si>
  <si>
    <t>i read a story claiming that the opposite sides of dice will always equal 7</t>
  </si>
  <si>
    <t>i read a story claiming that playing dance music helps ward off mosquitoes</t>
  </si>
  <si>
    <t>i read a story claiming that baby spiders are called spiderlings</t>
  </si>
  <si>
    <t>i read a story claiming that violin bows are made from horsehair</t>
  </si>
  <si>
    <t>i read a story claiming that mice typically only live for 6 months in the wild</t>
  </si>
  <si>
    <t>i read a story claiming that the earth holds about 11 quintillion pounds of air</t>
  </si>
  <si>
    <t>i read a story claiming that the queens in ant colonies live for around 30 years</t>
  </si>
  <si>
    <t>i read a story claiming that lightning strikes somewhere on earth about 100 times every second</t>
  </si>
  <si>
    <t>i read a story claiming that ketchup leaves the bottle at a measured speed of 25 miles per year</t>
  </si>
  <si>
    <t>i read a story claiming that a giant tortoise that was believed to be extinct was found in the galapagos islands</t>
  </si>
  <si>
    <t>i read a story claiming that strawberries are the only known fruit to grow their seeds externally</t>
  </si>
  <si>
    <t>i encountered a story mentioning that 90% of goods are shipped by ocean freight</t>
  </si>
  <si>
    <t>i encountered a story mentioning that gross domestic product (gdp) is the best financial indicator of a country's overall trade potential</t>
  </si>
  <si>
    <t>i encountered a story mentioning that most car horns honk in the key of f</t>
  </si>
  <si>
    <t>i encountered a story mentioning that the first electric vehicle was created in 1832</t>
  </si>
  <si>
    <t>i encountered a story mentioning that the automotive industry employs about 9.9 million americans</t>
  </si>
  <si>
    <t>i encountered a story mentioning that the origins of the banjo instrument begin in africa</t>
  </si>
  <si>
    <t>i encountered a story mentioning that the oldest surviving song is around 3,500 years old</t>
  </si>
  <si>
    <t>i encountered a story mentioning that 90% of the worldâ€™s data was generated after 2019</t>
  </si>
  <si>
    <t>i encountered a story mentioning that it would take a 50 petabyte drive to store every written work ever created</t>
  </si>
  <si>
    <t>i encountered a story mentioning that half of retail purchases are now made through a mobile device</t>
  </si>
  <si>
    <t>i encountered a story mentioning that the average user checks their mobile phone around 150 times each day</t>
  </si>
  <si>
    <t>i encountered a story mentioning that 4 of the top 10 highest paid atheletes in the world are players in the american national basketball assocation (nba)</t>
  </si>
  <si>
    <t>i encountered a story mentioning that 1920 was the last time the event "tug-of-war" was played in the summer olympics</t>
  </si>
  <si>
    <t>i encountered a story mentioning that at the first modern olympics, winners were awarded silver medals</t>
  </si>
  <si>
    <t>i encountered a story mentioning that the cheetah is the fastest land animal on earth</t>
  </si>
  <si>
    <t>i encountered a story mentioning that footprints left on the moon wonâ€™t disappear as there is no wind</t>
  </si>
  <si>
    <t>i encountered a story mentioning that the chinese began to document halleyâ€™s comet in 240 b.c.</t>
  </si>
  <si>
    <t>i encountered a story mentioning that neptune radiates more heat than it gets from the sun</t>
  </si>
  <si>
    <t>i encountered a story mentioning that a single day on venus takes 243 earth days</t>
  </si>
  <si>
    <t>i encountered a story mentioning that there are more stars in the universe than grains of sand on earth</t>
  </si>
  <si>
    <t>i encountered a story mentioning that there are currently 6 spacecrafts on mars</t>
  </si>
  <si>
    <t>i encountered a story mentioning that there might be a huge planet in this solar system</t>
  </si>
  <si>
    <t>i encountered a story mentioning that mars has running water</t>
  </si>
  <si>
    <t>i encountered a story mentioning that avocados never ripen while they are still attached to the tree</t>
  </si>
  <si>
    <t>i encountered a story mentioning that people are born with only 2 natural fears: the fear of falling and the fear of loud sounds</t>
  </si>
  <si>
    <t>i encountered a story mentioning that baked beans are not actually baked</t>
  </si>
  <si>
    <t>i encountered a story mentioning that a snail can sleep for three years</t>
  </si>
  <si>
    <t>i encountered a story mentioning that a crocodile cannot stick its tongue out</t>
  </si>
  <si>
    <t>i encountered a story mentioning that at birth, baby pandas are smaller than mice</t>
  </si>
  <si>
    <t>i encountered a story mentioning that the eiffel tower leans away from the sun</t>
  </si>
  <si>
    <t>i encountered a story mentioning that black cats are good luck in britain and japan</t>
  </si>
  <si>
    <t>i encountered a story mentioning that bees can fly higher than mount everest</t>
  </si>
  <si>
    <t>i encountered a story mentioning that jobs in the field of agriculture are the most prevalent types of jobs in the world</t>
  </si>
  <si>
    <t>i encountered a story mentioning that x-rays canâ€™t distinguish real diamonds from fake ones</t>
  </si>
  <si>
    <t>i encountered a story mentioning that sea otters are born unable to swim</t>
  </si>
  <si>
    <t>i encountered a story mentioning that snakes can predict earthquakes</t>
  </si>
  <si>
    <t>i encountered a story mentioning that alaska is the only u.s. state whose name can be typed on a single row on the american standard keyboard</t>
  </si>
  <si>
    <t>i encountered a story mentioning that a man once set a record by putting on over 260 t-shirts</t>
  </si>
  <si>
    <t>i encountered a story mentioning that the dwarf planet pluto was named by an 11-year-old girl</t>
  </si>
  <si>
    <t>i encountered a story mentioning that around 50% of the mined gold on earth comes from one source</t>
  </si>
  <si>
    <t>i encountered a story mentioning that a shape with 26 sides is known as a rhombicuboctahedron</t>
  </si>
  <si>
    <t>i encountered a story mentioning that lightning strikes somewhere on earth about 100 times every second</t>
  </si>
  <si>
    <t>i encountered a story mentioning that the town of calama in chile has never experienced rain</t>
  </si>
  <si>
    <t>i encountered a story mentioning that a pineapple plant can only produce one pineapple a year</t>
  </si>
  <si>
    <t>i encountered a story claiming that 90% of goods are shipped by ocean freight</t>
  </si>
  <si>
    <t>i encountered a story claiming that mobile phone use in india is nearly 100%</t>
  </si>
  <si>
    <t>i encountered a story claiming that more businesses will be owned by women than men by 2045</t>
  </si>
  <si>
    <t>i encountered a story claiming that the origins of the banjo instrument begin in africa</t>
  </si>
  <si>
    <t>i encountered a story claiming that the harmonica is the best selling musical instrument</t>
  </si>
  <si>
    <t>i encountered a story claiming that it would take a 50 petabyte drive to store every written work ever created</t>
  </si>
  <si>
    <t>i encountered a story claiming that 4 of the top 10 highest paid atheletes in the world are players in the american national basketball assocation (nba)</t>
  </si>
  <si>
    <t>i encountered a story claiming that the first cruise ship set sail in 1900</t>
  </si>
  <si>
    <t>i encountered a story claiming that london, england has the world's oldest subway system</t>
  </si>
  <si>
    <t>i encountered a story claiming that the city with the largest bus network in the world is jakarta, indonesia</t>
  </si>
  <si>
    <t>i encountered a story claiming that an octopus has three hearts</t>
  </si>
  <si>
    <t>i encountered a story claiming that some ants can lift up to 20 times their own body weight</t>
  </si>
  <si>
    <t>i encountered a story claiming that halleyâ€™s comet wonâ€™t be seen again until 2061</t>
  </si>
  <si>
    <t>i encountered a story claiming that the moon was once part of the earth</t>
  </si>
  <si>
    <t>i encountered a story claiming that neptune radiates more heat than it gets from the sun</t>
  </si>
  <si>
    <t>i encountered a story claiming that marie curie is the only person with two nobel prizes in different sciences</t>
  </si>
  <si>
    <t>i encountered a story claiming that it is illegal to waste food in french supermarkets</t>
  </si>
  <si>
    <t>i encountered a story claiming that canned pumpkins do not contain actual pumpkins</t>
  </si>
  <si>
    <t>i encountered a story claiming that chihuahuas have the largest brain among dogs</t>
  </si>
  <si>
    <t>i encountered a story claiming that avocados never ripen while they are still attached to the tree</t>
  </si>
  <si>
    <t>i encountered a story claiming that antarctica is the only continent without any reptiles or snakes</t>
  </si>
  <si>
    <t>i encountered a story claiming that artificial banana flavoring is based on an extinct banana type</t>
  </si>
  <si>
    <t>i encountered a story claiming that people donâ€™t sneeze in their sleep</t>
  </si>
  <si>
    <t>i encountered a story claiming that australia has a bright pink lake</t>
  </si>
  <si>
    <t>i encountered a story claiming that humans canâ€™t taste food without saliva</t>
  </si>
  <si>
    <t>i encountered a story claiming that the red-billed quelea is the most common bird on earth</t>
  </si>
  <si>
    <t>i encountered a story claiming that the first commercial airplane flight lasted 23 minutes</t>
  </si>
  <si>
    <t>i encountered a story claiming that outerspace partly smells like diesel fuel and barbeque</t>
  </si>
  <si>
    <t>i encountered a story claiming that in a deck of cards, the king of hearts is the only king without a mustache</t>
  </si>
  <si>
    <t>i encountered a story claiming that the opposite sides of dice will always equal 7</t>
  </si>
  <si>
    <t>i encountered a story claiming that frigate birds can sleep while flying</t>
  </si>
  <si>
    <t>i encountered a story claiming that the average american spends time totalling 2.5 days annually looking for lost items</t>
  </si>
  <si>
    <t>i encountered a story claiming that the chicken is the closest relative to the t-rex</t>
  </si>
  <si>
    <t>i encountered a story claiming that baby octopuses are the size of a flea</t>
  </si>
  <si>
    <t>i encountered a story claiming that a giant tortoise that was believed to be extinct was found in the galapagos islands</t>
  </si>
  <si>
    <t>i discovered a story mentioning that there are 7100+ islands in the philippines</t>
  </si>
  <si>
    <t>i discovered a story mentioning that american industrialist andrew carnegie had a net worth of $475 million usd, worth over $300 billion usd today</t>
  </si>
  <si>
    <t>i discovered a story mentioning that seventy percent of small businesses are owned and operated by a single person.</t>
  </si>
  <si>
    <t>i discovered a story mentioning that more businesses will be owned by women than men by 2045</t>
  </si>
  <si>
    <t>i discovered a story mentioning that gross domestic product (gdp) is the best financial indicator of a country's overall trade potential</t>
  </si>
  <si>
    <t>i discovered a story mentioning that 1 billion cars are currently in use around the world</t>
  </si>
  <si>
    <t>i discovered a story mentioning that windshield wipers were invented in 1905</t>
  </si>
  <si>
    <t>i discovered a story mentioning that 90% of drivers admit to singing in the car</t>
  </si>
  <si>
    <t>i discovered a story mentioning that the band metallica is the first and only group to play on all seven continents</t>
  </si>
  <si>
    <t>i discovered a story mentioning that the harmonica is the best selling musical instrument</t>
  </si>
  <si>
    <t>i discovered a story mentioning that over 60% of the world's population has access to the internet</t>
  </si>
  <si>
    <t>i discovered a story mentioning that half of retail purchases are now made through a mobile device</t>
  </si>
  <si>
    <t>i discovered a story mentioning that at the first modern olympics, winners were awarded silver medals</t>
  </si>
  <si>
    <t>i discovered a story mentioning that dolphins are mammals</t>
  </si>
  <si>
    <t>i discovered a story mentioning that a dogâ€™s sense of smell is much more powerful than a human's</t>
  </si>
  <si>
    <t>i discovered a story mentioning that an octopus has three hearts</t>
  </si>
  <si>
    <t>i discovered a story mentioning that the hottest planet in our solar system is venus.</t>
  </si>
  <si>
    <t>i discovered a story mentioning that we only see the same side of the moon</t>
  </si>
  <si>
    <t>i discovered a story mentioning that the chinese began to document halleyâ€™s comet in 240 b.c.</t>
  </si>
  <si>
    <t>i discovered a story mentioning that saturn is less dense than water</t>
  </si>
  <si>
    <t>i discovered a story mentioning that a single day on venus takes 243 earth days</t>
  </si>
  <si>
    <t>i discovered a story mentioning that there might be a huge planet in this solar system</t>
  </si>
  <si>
    <t>i discovered a story mentioning that a double rainbow is a mirror image of the first rainbow</t>
  </si>
  <si>
    <t>i discovered a story mentioning that chihuahuas have the largest brain among dogs</t>
  </si>
  <si>
    <t>i discovered a story mentioning that avocados never ripen while they are still attached to the tree</t>
  </si>
  <si>
    <t>i discovered a story mentioning that no two tongue prints are alike</t>
  </si>
  <si>
    <t>i discovered a story mentioning that artificial banana flavoring is based on an extinct banana type</t>
  </si>
  <si>
    <t>i discovered a story mentioning that people donâ€™t sneeze in their sleep</t>
  </si>
  <si>
    <t>i discovered a story mentioning that j is the only letter that doesnâ€™t appear on the periodic table of elements</t>
  </si>
  <si>
    <t>i discovered a story mentioning that a pound of houseflies contains more protein than a pound of beef</t>
  </si>
  <si>
    <t>i discovered a story mentioning that ancient egyptians slept on pillows made of stone</t>
  </si>
  <si>
    <t>i discovered a story mentioning that only one-fourth of the sahara desert is sandy</t>
  </si>
  <si>
    <t>i discovered a story mentioning that human ears and noses never stop growing</t>
  </si>
  <si>
    <t>i discovered a story mentioning that there are billions of eggs produced commercially each year</t>
  </si>
  <si>
    <t>i discovered a story mentioning that buttermilk does not contain any butter</t>
  </si>
  <si>
    <t>i discovered a story mentioning that there are fewer stars in the sky than there are trees on earth</t>
  </si>
  <si>
    <t>i discovered a story mentioning that one strand of hair can hold up to 3 ounces of weight</t>
  </si>
  <si>
    <t>i discovered a story mentioning that the worldâ€™s largest pyramid cannot be found in egypt</t>
  </si>
  <si>
    <t>i discovered a story mentioning that your fingernails on your dominant hand grow faster</t>
  </si>
  <si>
    <t>i discovered a story mentioning that the roar of a lion can be heard up to 5 miles away</t>
  </si>
  <si>
    <t>i discovered a story mentioning that you can burn calories just by standing</t>
  </si>
  <si>
    <t>i discovered a story mentioning that the insect population of the world is 1 billion times more than the world population</t>
  </si>
  <si>
    <t>i discovered a story mentioning that the human brain uses 20% of the body's oxygen</t>
  </si>
  <si>
    <t>i discovered a story mentioning that a shape with 26 sides is known as a rhombicuboctahedron</t>
  </si>
  <si>
    <t>i discovered a story mentioning that applying an equal amount of pressure to the total surface area of an egg will prevent it from breaking</t>
  </si>
  <si>
    <t>i discovered a story mentioning that there are 366 dimples on a regulation golf ball</t>
  </si>
  <si>
    <t>i discovered a story mentioning that ketchup leaves the bottle at a measured speed of 25 miles per year</t>
  </si>
  <si>
    <t>i discovered a story mentioning that redwoods are the tallest trees</t>
  </si>
  <si>
    <t>i discovered a story claiming that humans will live on mars by 2035</t>
  </si>
  <si>
    <t>i discovered a story claiming that new islands are being formed by volcanoes in the sea everyday</t>
  </si>
  <si>
    <t>i discovered a story claiming that yellowstone national park is home to a supervolcano</t>
  </si>
  <si>
    <t>i discovered a story claiming that there are about 582 million entrepreneurs in the world</t>
  </si>
  <si>
    <t>i discovered a story claiming that american industrialist andrew carnegie had a net worth of $475 million usd, worth over $300 billion usd today</t>
  </si>
  <si>
    <t>i discovered a story claiming that the average car contains over 30000 unique parts</t>
  </si>
  <si>
    <t>i discovered a story claiming that vinyl record sales now surpass compact disc sales</t>
  </si>
  <si>
    <t>i discovered a story claiming that the most recorded song in history is "summertime" written by george gershwin and dorothy heyward</t>
  </si>
  <si>
    <t>i discovered a story claiming that over 60% of the world's population has access to the internet</t>
  </si>
  <si>
    <t>i discovered a story claiming that singapore has the fastest internet connectivity in the world.</t>
  </si>
  <si>
    <t>i discovered a story claiming that badminton is the fastest ball and net sport in the world</t>
  </si>
  <si>
    <t>i discovered a story claiming that starting in 1990, american basketball player michael jordan and the chicago bulls never had a three-game losing streak for eight years</t>
  </si>
  <si>
    <t>i discovered a story claiming that shanghai, china has the world's longest subway system</t>
  </si>
  <si>
    <t>i discovered a story claiming that one-third of the worldâ€™s airports are located in the u.s.</t>
  </si>
  <si>
    <t>i discovered a story claiming that the city with the largest bus network in the world is jakarta, indonesia</t>
  </si>
  <si>
    <t>i discovered a story claiming that the moonâ€™s craters might be the coldest places in the solar system</t>
  </si>
  <si>
    <t>i discovered a story claiming that the bent joint in the legs of the flamingo is its ankles</t>
  </si>
  <si>
    <t>i discovered a story claiming that there is a world championship for throwing mobile phones</t>
  </si>
  <si>
    <t>i discovered a story claiming that canned pumpkins do not contain actual pumpkins</t>
  </si>
  <si>
    <t>i discovered a story claiming that elephants will console each other during stressful situations</t>
  </si>
  <si>
    <t>i discovered a story claiming that no two tongue prints are alike</t>
  </si>
  <si>
    <t>i discovered a story claiming that australia has the most number of beaches in the world</t>
  </si>
  <si>
    <t>i discovered a story claiming that may 22nd is the least common birth date</t>
  </si>
  <si>
    <t>i discovered a story claiming that butterflies taste with their feet</t>
  </si>
  <si>
    <t>i discovered a story claiming that the eiffel tower leans away from the sun</t>
  </si>
  <si>
    <t>i discovered a story claiming that the tallest tower of cupcakes ever made was over 35 feet</t>
  </si>
  <si>
    <t>i discovered a story claiming that new zealanders have more pets per household than any other country</t>
  </si>
  <si>
    <t>i discovered a story claiming that armadillos have bulletproof shells</t>
  </si>
  <si>
    <t>i discovered a story claiming that humans have jumped further than horses in the olympics</t>
  </si>
  <si>
    <t>i discovered a story claiming that a one-armed player scored the winning goal in the first soccer tournament world cup in 1930</t>
  </si>
  <si>
    <t>i discovered a story claiming that humans physically cannot hum while holding your nose</t>
  </si>
  <si>
    <t>i discovered a story claiming that the odds of getting a set of cards referred to as a royal flush is 1 in 649,740</t>
  </si>
  <si>
    <t>i discovered a story claiming that driving south from detroit will lead to canada</t>
  </si>
  <si>
    <t>i discovered a story claiming that more people speak english as their second language than those who use it as their primary language</t>
  </si>
  <si>
    <t>i discovered a story claiming that alaska is the only u.s. state whose name can be typed on a single row on the american standard keyboard</t>
  </si>
  <si>
    <t>i discovered a story claiming that mice typically only live for 6 months in the wild</t>
  </si>
  <si>
    <t>i discovered a story claiming that the largest prime number has 17,425,170 digits</t>
  </si>
  <si>
    <t>i discovered a story claiming that around 50% of the mined gold on earth comes from one source</t>
  </si>
  <si>
    <t>i discovered a story claiming that the moon is moving away from the earth</t>
  </si>
  <si>
    <t>i discovered a story claiming that every three seconds, there is a birth taking place somewhere in the world</t>
  </si>
  <si>
    <t>a colleague read an article mentioning that humans will live on mars by 2035</t>
  </si>
  <si>
    <t>a colleague read an article mentioning that yellowstone national park is home to a supervolcano</t>
  </si>
  <si>
    <t>a colleague read an article mentioning that 20% of the world's oxygen is produced in the amazon jungles</t>
  </si>
  <si>
    <t>a colleague read an article mentioning that american industrialist andrew carnegie had a net worth of $475 million usd, worth over $300 billion usd today</t>
  </si>
  <si>
    <t>a colleague read an article mentioning that most car horns honk in the key of f</t>
  </si>
  <si>
    <t>a colleague read an article mentioning that the average british driver will spend around 99 days of their life stuck in traffic</t>
  </si>
  <si>
    <t>a colleague read an article mentioning that the first electric vehicle was created in 1832</t>
  </si>
  <si>
    <t>a colleague read an article mentioning that vinyl record sales now surpass compact disc sales</t>
  </si>
  <si>
    <t>a colleague read an article mentioning that the harmonica is the best selling musical instrument</t>
  </si>
  <si>
    <t>a colleague read an article mentioning that 4 of the top 10 highest paid atheletes in the world are players in the american national basketball assocation (nba)</t>
  </si>
  <si>
    <t>a colleague read an article mentioning that kite flying is a professional sport in thailand.</t>
  </si>
  <si>
    <t>a colleague read an article mentioning that american basketball legend wilt chamberlain never fouled out of a game</t>
  </si>
  <si>
    <t>a colleague read an article mentioning that starting in 1990, american basketball player michael jordan and the chicago bulls never had a three-game losing streak for eight years</t>
  </si>
  <si>
    <t>a colleague read an article mentioning that a common garden snail has over 12,000 teeth</t>
  </si>
  <si>
    <t>a colleague read an article mentioning that some sharks can glow in the dark</t>
  </si>
  <si>
    <t>a colleague read an article mentioning that some ants can lift up to 20 times their own body weight</t>
  </si>
  <si>
    <t>a colleague read an article mentioning that the volcano olympus mons on mars is over 3 times taller than mount everest</t>
  </si>
  <si>
    <t>a colleague read an article mentioning that footprints left on the moon wonâ€™t disappear as there is no wind</t>
  </si>
  <si>
    <t>a colleague read an article mentioning that it would take 258 earth days to drive around one of saturnâ€™s rings at a speed of 75 mph</t>
  </si>
  <si>
    <t>a colleague read an article mentioning that halleyâ€™s comet wonâ€™t be seen again until 2061</t>
  </si>
  <si>
    <t>a colleague read an article mentioning that australia is wider than the moon</t>
  </si>
  <si>
    <t>a colleague read an article mentioning that there are currently 6 spacecrafts on mars</t>
  </si>
  <si>
    <t>a colleague read an article mentioning that marie curie is the only person with two nobel prizes in different sciences</t>
  </si>
  <si>
    <t>a colleague read an article mentioning that through the seasons, a reindeerâ€™s eyes will change color</t>
  </si>
  <si>
    <t>a colleague read an article mentioning that bathwater stays warmer for a longer duration with bubbles</t>
  </si>
  <si>
    <t>a colleague read an article mentioning that china owns all of the pandas in the world</t>
  </si>
  <si>
    <t>a colleague read an article mentioning that a snail can sleep for three years</t>
  </si>
  <si>
    <t>a colleague read an article mentioning that a crocodile cannot stick its tongue out</t>
  </si>
  <si>
    <t>a colleague read an article mentioning that sneezing while traveling at 60 mph makes you close your eyes for 50 feet</t>
  </si>
  <si>
    <t>a colleague read an article mentioning that people donâ€™t sneeze in their sleep</t>
  </si>
  <si>
    <t>a colleague read an article mentioning that australia has a bright pink lake</t>
  </si>
  <si>
    <t>a colleague read an article mentioning that your heart beats 100,000 times a day</t>
  </si>
  <si>
    <t>a colleague read an article mentioning that j is the only letter that doesnâ€™t appear on the periodic table of elements</t>
  </si>
  <si>
    <t>a colleague read an article mentioning that a single lightning bolt has enough energy to toast 100,000 slices of bread</t>
  </si>
  <si>
    <t>a colleague read an article mentioning that there are more than 24 time zones around the world</t>
  </si>
  <si>
    <t>a colleague read an article mentioning that neptune was the first planet that was discovered before being seen through a telescope</t>
  </si>
  <si>
    <t>a colleague read an article mentioning that the french scrabble world champion winner doesnâ€™t speak french</t>
  </si>
  <si>
    <t>a colleague read an article mentioning that a one-armed player scored the winning goal in the first soccer tournament world cup in 1930</t>
  </si>
  <si>
    <t>a colleague read an article mentioning that humans are more likely to have a weird or scary dream when sleeping on their stomach</t>
  </si>
  <si>
    <t>a colleague read an article mentioning that bottled water has an expiration date</t>
  </si>
  <si>
    <t>a colleague read an article mentioning that in a deck of cards, the king of hearts is the only king without a mustache</t>
  </si>
  <si>
    <t>a colleague read an article mentioning that you can burn calories just by standing</t>
  </si>
  <si>
    <t>a colleague read an article mentioning that the largest prime number has 17,425,170 digits</t>
  </si>
  <si>
    <t>a colleague read an article mentioning that the moon is moving away from the earth</t>
  </si>
  <si>
    <t>a colleague read an article mentioning that strawberries are the only known fruit to grow their seeds externally</t>
  </si>
  <si>
    <t>a colleague read an article claiming that drone deliveries are already happening and will become common by 2025</t>
  </si>
  <si>
    <t>a colleague read an article claiming that nucelear fission is now being used to produce electricity</t>
  </si>
  <si>
    <t>a colleague read an article claiming that new islands are being formed by volcanoes in the sea everyday</t>
  </si>
  <si>
    <t>a colleague read an article claiming that the rubik's cube is the best-selling product of all time</t>
  </si>
  <si>
    <t>a colleague read an article claiming that most car horns honk in the key of f</t>
  </si>
  <si>
    <t>a colleague read an article claiming that it would take less than a month to get to the moon by car at 60mph</t>
  </si>
  <si>
    <t>a colleague read an article claiming that windshield wipers were invented in 1905</t>
  </si>
  <si>
    <t>a colleague read an article claiming that the car radio was first introduced in 1922</t>
  </si>
  <si>
    <t>a colleague read an article claiming that the band metallica is the first and only group to play on all seven continents</t>
  </si>
  <si>
    <t>a colleague read an article claiming that 90% of the worldâ€™s data was generated after 2019</t>
  </si>
  <si>
    <t>a colleague read an article claiming that over 60% of the world's population has access to the internet</t>
  </si>
  <si>
    <t>a colleague read an article claiming that about half of the world's population can access the web via a mobile device</t>
  </si>
  <si>
    <t>a colleague read an article claiming that singapore has the fastest internet connectivity in the world.</t>
  </si>
  <si>
    <t>a colleague read an article claiming that the average user checks their mobile phone around 150 times each day</t>
  </si>
  <si>
    <t>a colleague read an article claiming that the most watched summer olympics event for the past 20 years has been gymnastics</t>
  </si>
  <si>
    <t>a colleague read an article claiming that the first cricket balls were made of tightly packed sheep wool.</t>
  </si>
  <si>
    <t>a colleague read an article claiming that the first gloves used in american sport baseball were fingerless</t>
  </si>
  <si>
    <t>a colleague read an article claiming that kite flying is a professional sport in thailand.</t>
  </si>
  <si>
    <t>a colleague read an article claiming that american basketball legend wilt chamberlain never fouled out of a game</t>
  </si>
  <si>
    <t>a colleague read an article claiming that at the first modern olympics, winners were awarded silver medals</t>
  </si>
  <si>
    <t>a colleague read an article claiming that the longest commercial flight in history took around 30 hours</t>
  </si>
  <si>
    <t>a colleague read an article claiming that the first cruise ship set sail in 1900</t>
  </si>
  <si>
    <t>a colleague read an article claiming that a dogâ€™s sense of smell is much more powerful than a human's</t>
  </si>
  <si>
    <t>a colleague read an article claiming that mercury &amp; venus are the only 2 planets in our solar system that have no moons</t>
  </si>
  <si>
    <t>a colleague read an article claiming that it would take 258 earth days to drive around one of saturnâ€™s rings at a speed of 75 mph</t>
  </si>
  <si>
    <t>a colleague read an article claiming that jupiter has the most moons</t>
  </si>
  <si>
    <t>a colleague read an article claiming that the sunset is blue on mars</t>
  </si>
  <si>
    <t>a colleague read an article claiming that neptune radiates more heat than it gets from the sun</t>
  </si>
  <si>
    <t>a colleague read an article claiming that sound actually travels in space</t>
  </si>
  <si>
    <t>a colleague read an article claiming that a single day on venus takes 243 earth days</t>
  </si>
  <si>
    <t>a colleague read an article claiming that the bent joint in the legs of the flamingo is its ankles</t>
  </si>
  <si>
    <t>a colleague read an article claiming that through the seasons, a reindeerâ€™s eyes will change color</t>
  </si>
  <si>
    <t>a colleague read an article claiming that avocados never ripen while they are still attached to the tree</t>
  </si>
  <si>
    <t>a colleague read an article claiming that china owns all of the pandas in the world</t>
  </si>
  <si>
    <t>a colleague read an article claiming that a full jumbo jet tank has enough fuel to drive a car around the world four times</t>
  </si>
  <si>
    <t>a colleague read an article claiming that at birth, baby pandas are smaller than mice</t>
  </si>
  <si>
    <t>a colleague read an article claiming that the eiffel tower leans away from the sun</t>
  </si>
  <si>
    <t>a colleague read an article claiming that the tallest tower of cupcakes ever made was over 35 feet</t>
  </si>
  <si>
    <t>a colleague read an article claiming that the netherlands is home to the population of tallest humans on earth</t>
  </si>
  <si>
    <t>a colleague read an article claiming that the people who are currently alive are only 7% of the total number of people who have ever lived</t>
  </si>
  <si>
    <t>a colleague read an article claiming that q' is the only letter that doesnâ€™t appear in any u.s. state name</t>
  </si>
  <si>
    <t>a colleague read an article claiming that 170-year-old champagne was found under the baltic sea</t>
  </si>
  <si>
    <t>a colleague read an article claiming that the largest pair of eyes in the world belongs to the giant squid</t>
  </si>
  <si>
    <t>a colleague read an article claiming that the continental tectonic plates move at the same rate that fingernails grow</t>
  </si>
  <si>
    <t>a colleague read an article claiming that humans are more likely to have a weird or scary dream when sleeping on their stomach</t>
  </si>
  <si>
    <t>a colleague read an article claiming that pineapples are named after pinecones</t>
  </si>
  <si>
    <t>a colleague read an article claiming that leeches were historically used to predict the weather</t>
  </si>
  <si>
    <t>a colleague read an article claiming that the largest recorded snowflake was 15 inches wide</t>
  </si>
  <si>
    <t>a colleague read an article claiming that melting glaciers make fizzy noises</t>
  </si>
  <si>
    <t>a colleague read an article claiming that losing weight alters brain activity</t>
  </si>
  <si>
    <t>a colleague read an article claiming that in a deck of cards, the king of hearts is the only king without a mustache</t>
  </si>
  <si>
    <t>a colleague read an article claiming that cats can't taste sweet flavors</t>
  </si>
  <si>
    <t>a colleague read an article claiming that the average american spends time totalling 2.5 days annually looking for lost items</t>
  </si>
  <si>
    <t>a colleague read an article claiming that the roar of a lion can be heard up to 5 miles away</t>
  </si>
  <si>
    <t>a colleague read an article claiming that around 50% of the mined gold on earth comes from one source</t>
  </si>
  <si>
    <t>a colleague read an article claiming that a giant tortoise that was believed to be extinct was found in the galapagos islands</t>
  </si>
  <si>
    <t>a colleague read an article claiming that every three seconds, there is a birth taking place somewhere in the world</t>
  </si>
  <si>
    <t>a colleague read an article claiming that china is the worldâ€™s largest silk producer</t>
  </si>
  <si>
    <t>a colleague read an article claiming that redwoods are the tallest trees</t>
  </si>
  <si>
    <t>a colleague located an article mentioning that humans will live on mars by 2035</t>
  </si>
  <si>
    <t>a colleague located an article mentioning that we will all fly with individual jetpacks by 2032</t>
  </si>
  <si>
    <t>a colleague located an article mentioning that bangkok's full name has 163 letters</t>
  </si>
  <si>
    <t>a colleague located an article mentioning that american industrialist andrew carnegie had a net worth of $475 million usd, worth over $300 billion usd today</t>
  </si>
  <si>
    <t>a colleague located an article mentioning that seventy percent of small businesses are owned and operated by a single person.</t>
  </si>
  <si>
    <t>a colleague located an article mentioning that 90% of drivers admit to singing in the car</t>
  </si>
  <si>
    <t>a colleague located an article mentioning that the earliest playable recording of a person singing was recorded in 1860</t>
  </si>
  <si>
    <t>a colleague located an article mentioning that violins are constructed from 70 individual wooden pieces</t>
  </si>
  <si>
    <t>a colleague located an article mentioning that there are almost 1.16 billion websites, but only about 200 million are active</t>
  </si>
  <si>
    <t>a colleague located an article mentioning that 1 in 3 people have never used the internet</t>
  </si>
  <si>
    <t>a colleague located an article mentioning that 4 of the top 10 highest paid atheletes in the world are players in the american national basketball assocation (nba)</t>
  </si>
  <si>
    <t>a colleague located an article mentioning that 1920 was the last time the event "tug-of-war" was played in the summer olympics</t>
  </si>
  <si>
    <t>a colleague located an article mentioning that the first cruise ship set sail in 1900</t>
  </si>
  <si>
    <t>a colleague located an article mentioning that there are currently over 300 cruise ships operating around the world</t>
  </si>
  <si>
    <t>a colleague located an article mentioning that dragonflies can see in all directions at the same time</t>
  </si>
  <si>
    <t>a colleague located an article mentioning that reindeer grow new antlers every year</t>
  </si>
  <si>
    <t>a colleague located an article mentioning that a common garden snail has over 12,000 teeth</t>
  </si>
  <si>
    <t>a colleague located an article mentioning that koalas sleep up to 22 hours per day</t>
  </si>
  <si>
    <t>a colleague located an article mentioning that mercury &amp; venus are the only 2 planets in our solar system that have no moons</t>
  </si>
  <si>
    <t>a colleague located an article mentioning that the volcano olympus mons on mars is over 3 times taller than mount everest</t>
  </si>
  <si>
    <t>a colleague located an article mentioning that jupiter has the most moons</t>
  </si>
  <si>
    <t>a colleague located an article mentioning that it snows metal and rains acid on venus</t>
  </si>
  <si>
    <t>a colleague located an article mentioning that about once a year, an asteroid the size of a car enters earthâ€™s atmosphere</t>
  </si>
  <si>
    <t>a colleague located an article mentioning that the bent joint in the legs of the flamingo is its ankles</t>
  </si>
  <si>
    <t>a colleague located an article mentioning that some trees in melbourne have email addresses</t>
  </si>
  <si>
    <t>a colleague located an article mentioning that no two tongue prints are alike</t>
  </si>
  <si>
    <t>a colleague located an article mentioning that a full jumbo jet tank has enough fuel to drive a car around the world four times</t>
  </si>
  <si>
    <t>a colleague located an article mentioning that your heart beats 100,000 times a day</t>
  </si>
  <si>
    <t>a colleague located an article mentioning that penguins can jump as high as 9 feet in the air</t>
  </si>
  <si>
    <t>a colleague located an article mentioning that cows have "best friends" and will get stressed when separated</t>
  </si>
  <si>
    <t>a colleague located an article mentioning that black cats are good luck in britain and japan</t>
  </si>
  <si>
    <t>a colleague located an article mentioning that the eiffel tower gets taller during the summer</t>
  </si>
  <si>
    <t>a colleague located an article mentioning that humans have jumped further than horses in the olympics</t>
  </si>
  <si>
    <t>a colleague located an article mentioning that wild boars wash their food</t>
  </si>
  <si>
    <t>a colleague located an article mentioning that the french scrabble world champion winner doesnâ€™t speak french</t>
  </si>
  <si>
    <t>a colleague located an article mentioning that a one-armed player scored the winning goal in the first soccer tournament world cup in 1930</t>
  </si>
  <si>
    <t>a colleague located an article mentioning that jobs in the field of agriculture are the most prevalent types of jobs in the world</t>
  </si>
  <si>
    <t>a colleague located an article mentioning that one strand of hair can hold up to 3 ounces of weight</t>
  </si>
  <si>
    <t>a colleague located an article mentioning that cold water is just as cleansing as hot water</t>
  </si>
  <si>
    <t>a colleague located an article mentioning that bottled water has an expiration date</t>
  </si>
  <si>
    <t>a colleague located an article mentioning that the worldâ€™s largest pyramid cannot be found in egypt</t>
  </si>
  <si>
    <t>a colleague located an article mentioning that the folds in a chefâ€™s hat represents the number of ways that someone can cook an egg</t>
  </si>
  <si>
    <t>a colleague located an article mentioning that cactus spines can be used to make hooks</t>
  </si>
  <si>
    <t>a colleague located an article mentioning that alaska is the only u.s. state whose name can be typed on a single row on the american standard keyboard</t>
  </si>
  <si>
    <t>a colleague located an article mentioning that sloths can hold their breaths longer than dolphins</t>
  </si>
  <si>
    <t>a colleague located an article mentioning that ravens are always aware when someone is watching them</t>
  </si>
  <si>
    <t>a colleague located an article mentioning that up to 20% of power outages in the u.s. are due to squirrels chewing through the lines</t>
  </si>
  <si>
    <t>a colleague located an article mentioning that mice typically only live for 6 months in the wild</t>
  </si>
  <si>
    <t>a colleague located an article mentioning that the insect population of the world is 1 billion times more than the world population</t>
  </si>
  <si>
    <t>a colleague located an article mentioning that there are over 6,000 species of grass</t>
  </si>
  <si>
    <t>a colleague located an article mentioning that the moon is moving away from the earth</t>
  </si>
  <si>
    <t>a colleague located an article claiming that microbes from the sahara desert help feed the amazon rainforest</t>
  </si>
  <si>
    <t>a colleague located an article claiming that yellowstone national park is home to a supervolcano</t>
  </si>
  <si>
    <t>a colleague located an article claiming that seventy percent of small businesses are owned and operated by a single person.</t>
  </si>
  <si>
    <t>a colleague located an article claiming that the rubik's cube is the best-selling product of all time</t>
  </si>
  <si>
    <t>a colleague located an article claiming that the number of businesses allowing employees to bring pets to the workplace has grown by 6% worldwide</t>
  </si>
  <si>
    <t>a colleague located an article claiming that mobile phone use in india is nearly 100%</t>
  </si>
  <si>
    <t>a colleague located an article claiming that more businesses will be owned by women than men by 2045</t>
  </si>
  <si>
    <t>a colleague located an article claiming that 1 billion cars are currently in use around the world</t>
  </si>
  <si>
    <t>a colleague located an article claiming that the average car contains over 30000 unique parts</t>
  </si>
  <si>
    <t>a colleague located an article claiming that elvis presley has sold more records than the music band the beatles</t>
  </si>
  <si>
    <t>a colleague located an article claiming that vinyl record sales now surpass compact disc sales</t>
  </si>
  <si>
    <t>a colleague located an article claiming that the harmonica is the best selling musical instrument</t>
  </si>
  <si>
    <t>a colleague located an article claiming that over 60% of the world's population has access to the internet</t>
  </si>
  <si>
    <t>a colleague located an article claiming that 99% of individuals in denmark, ireland and the united arab emirates have internet access</t>
  </si>
  <si>
    <t>a colleague located an article claiming that an average user spends 40% of their day on the internet</t>
  </si>
  <si>
    <t>a colleague located an article claiming that the first cricket balls were made of tightly packed sheep wool.</t>
  </si>
  <si>
    <t>a colleague located an article claiming that the first gloves used in american sport baseball were fingerless</t>
  </si>
  <si>
    <t>a colleague located an article claiming that the longest possible train journey in the world is from portugal to singapore</t>
  </si>
  <si>
    <t>a colleague located an article claiming that dolphins are mammals</t>
  </si>
  <si>
    <t>a colleague located an article claiming that a common garden snail has over 12,000 teeth</t>
  </si>
  <si>
    <t>a colleague located an article claiming that an octopus has three hearts</t>
  </si>
  <si>
    <t>a colleague located an article claiming that koalas sleep up to 22 hours per day</t>
  </si>
  <si>
    <t>a colleague located an article claiming that mercury &amp; venus are the only 2 planets in our solar system that have no moons</t>
  </si>
  <si>
    <t>a colleague located an article claiming that sputnik was the first artificial satellite in space</t>
  </si>
  <si>
    <t>a colleague located an article claiming that sound actually travels in space</t>
  </si>
  <si>
    <t>a colleague located an article claiming that a day on mars is about the same length as on earth</t>
  </si>
  <si>
    <t>a colleague located an article claiming that neptuneâ€™s winds are the fastest in the solar system</t>
  </si>
  <si>
    <t>a colleague located an article claiming that evidence from seymour island suggest that penguins were once 6 ft tall</t>
  </si>
  <si>
    <t>a colleague located an article claiming that captive ravens can speak better than parrots</t>
  </si>
  <si>
    <t>a colleague located an article claiming that a banana is technically a berry</t>
  </si>
  <si>
    <t>a colleague located an article claiming that china owns all of the pandas in the world</t>
  </si>
  <si>
    <t>a colleague located an article claiming that sneezing while traveling at 60 mph makes you close your eyes for 50 feet</t>
  </si>
  <si>
    <t>a colleague located an article claiming that australia has a bright pink lake</t>
  </si>
  <si>
    <t>a colleague located an article claiming that j is the only letter that doesnâ€™t appear on the periodic table of elements</t>
  </si>
  <si>
    <t>a colleague located an article claiming that butterflies taste with their feet</t>
  </si>
  <si>
    <t>a colleague located an article claiming that ancient egyptians slept on pillows made of stone</t>
  </si>
  <si>
    <t>a colleague located an article claiming that a blue whale's heartbeat can be heard from two miles away</t>
  </si>
  <si>
    <t>a colleague located an article claiming that the canary islands are named after types of dogs, not birds</t>
  </si>
  <si>
    <t>a colleague located an article claiming that the netherlands is home to the population of tallest humans on earth</t>
  </si>
  <si>
    <t>a colleague located an article claiming that humans have jumped further than horses in the olympics</t>
  </si>
  <si>
    <t>a colleague located an article claiming that the french scrabble world champion winner doesnâ€™t speak french</t>
  </si>
  <si>
    <t>a colleague located an article claiming that there are fewer stars in the sky than there are trees on earth</t>
  </si>
  <si>
    <t>a colleague located an article claiming that one strand of hair can hold up to 3 ounces of weight</t>
  </si>
  <si>
    <t>a colleague located an article claiming that leeches were historically used to predict the weather</t>
  </si>
  <si>
    <t>a colleague located an article claiming that cold water is just as cleansing as hot water</t>
  </si>
  <si>
    <t>a colleague located an article claiming that no two teeth from different people will ever be alike</t>
  </si>
  <si>
    <t>a colleague located an article claiming that the opposite sides of dice will always equal 7</t>
  </si>
  <si>
    <t>a colleague located an article claiming that the average american spends time totalling 2.5 days annually looking for lost items</t>
  </si>
  <si>
    <t>a colleague located an article claiming that the chicken is the closest relative to the t-rex</t>
  </si>
  <si>
    <t>a colleague located an article claiming that the largest prime number has 17,425,170 digits</t>
  </si>
  <si>
    <t>a colleague located an article claiming that applying an equal amount of pressure to the total surface area of an egg will prevent it from breaking</t>
  </si>
  <si>
    <t>a colleague located an article claiming that the earth holds about 11 quintillion pounds of air</t>
  </si>
  <si>
    <t>a colleague located an article claiming that the moon is moving away from the earth</t>
  </si>
  <si>
    <t>a colleague located an article claiming that the town of calama in chile has never experienced rain</t>
  </si>
  <si>
    <t>a colleague located an article claiming that redwoods are the tallest trees</t>
  </si>
  <si>
    <t>a colleague discovered an article mentioning that nucelear fission is now being used to produce electricity</t>
  </si>
  <si>
    <t>a colleague discovered an article mentioning that new elements have been discovered outside the periodic table</t>
  </si>
  <si>
    <t>a colleague discovered an article mentioning that the largest rock on earth is in australia</t>
  </si>
  <si>
    <t>a colleague discovered an article mentioning that it snows in the sahara desert</t>
  </si>
  <si>
    <t>a colleague discovered an article mentioning that a modern formula 1 racing car can drive upside down in a tunnel at 120mph</t>
  </si>
  <si>
    <t>a colleague discovered an article mentioning that the most recorded song in history is "summertime" written by george gershwin and dorothy heyward</t>
  </si>
  <si>
    <t>a colleague discovered an article mentioning that singapore has the fastest internet connectivity in the world.</t>
  </si>
  <si>
    <t>a colleague discovered an article mentioning that the average user checks their mobile phone around 150 times each day</t>
  </si>
  <si>
    <t>a colleague discovered an article mentioning that the most watched summer olympics event for the past 20 years has been gymnastics</t>
  </si>
  <si>
    <t>a colleague discovered an article mentioning that 4 of the top 10 highest paid atheletes in the world are players in the american national basketball assocation (nba)</t>
  </si>
  <si>
    <t>a colleague discovered an article mentioning that american basketball legend wilt chamberlain never fouled out of a game</t>
  </si>
  <si>
    <t>a colleague discovered an article mentioning that at the first modern olympics, winners were awarded silver medals</t>
  </si>
  <si>
    <t>a colleague discovered an article mentioning that london, england has the world's oldest subway system</t>
  </si>
  <si>
    <t>a colleague discovered an article mentioning that the cheetah is the fastest land animal on earth</t>
  </si>
  <si>
    <t>a colleague discovered an article mentioning that an octopus has three hearts</t>
  </si>
  <si>
    <t>a colleague discovered an article mentioning that some sharks can glow in the dark</t>
  </si>
  <si>
    <t>a colleague discovered an article mentioning that the volcano olympus mons on mars is over 3 times taller than mount everest</t>
  </si>
  <si>
    <t>a colleague discovered an article mentioning that halleyâ€™s comet wonâ€™t be seen again until 2061</t>
  </si>
  <si>
    <t>a colleague discovered an article mentioning that australia is wider than the moon</t>
  </si>
  <si>
    <t>a colleague discovered an article mentioning that the moonâ€™s craters might be the coldest places in the solar system</t>
  </si>
  <si>
    <t>a colleague discovered an article mentioning that thereâ€™s a planet made of diamonds two times the size of earth</t>
  </si>
  <si>
    <t>a colleague discovered an article mentioning that it is illegal to waste food in french supermarkets</t>
  </si>
  <si>
    <t>a colleague discovered an article mentioning that at birth, baby pandas are smaller than mice</t>
  </si>
  <si>
    <t>a colleague discovered an article mentioning that butterflies taste with their feet</t>
  </si>
  <si>
    <t>a colleague discovered an article mentioning that a pound of houseflies contains more protein than a pound of beef</t>
  </si>
  <si>
    <t>a colleague discovered an article mentioning that the eiffel tower leans away from the sun</t>
  </si>
  <si>
    <t>a colleague discovered an article mentioning that the people who are currently alive are only 7% of the total number of people who have ever lived</t>
  </si>
  <si>
    <t>a colleague discovered an article mentioning that neptune was the first planet that was discovered before being seen through a telescope</t>
  </si>
  <si>
    <t>a colleague discovered an article mentioning that the eye of an ostrich is bigger than its brain</t>
  </si>
  <si>
    <t>a colleague discovered an article mentioning that one strand of hair can hold up to 3 ounces of weight</t>
  </si>
  <si>
    <t>a colleague discovered an article mentioning that the worldâ€™s largest pyramid cannot be found in egypt</t>
  </si>
  <si>
    <t>a colleague discovered an article mentioning that cactus spines can be used to make hooks</t>
  </si>
  <si>
    <t>a colleague discovered an article mentioning that triskaidekaphobia is the fear of the number 13</t>
  </si>
  <si>
    <t>a colleague discovered an article mentioning that cats can't taste sweet flavors</t>
  </si>
  <si>
    <t>a colleague discovered an article mentioning that alaska is the only u.s. state whose name can be typed on a single row on the american standard keyboard</t>
  </si>
  <si>
    <t>a colleague discovered an article mentioning that the roar of a lion can be heard up to 5 miles away</t>
  </si>
  <si>
    <t>a colleague discovered an article mentioning that up to 20% of power outages in the u.s. are due to squirrels chewing through the lines</t>
  </si>
  <si>
    <t>a colleague discovered an article mentioning that a shape with 26 sides is known as a rhombicuboctahedron</t>
  </si>
  <si>
    <t>a colleague discovered an article mentioning that the largest living thing on earth is a tree</t>
  </si>
  <si>
    <t>a colleague discovered an article mentioning that you can fit about 400 grapevines in one acre of land</t>
  </si>
  <si>
    <t>a colleague discovered an article mentioning that redwoods are the tallest trees</t>
  </si>
  <si>
    <t>a colleague discovered an article claiming that making emotional facial expressions can prompt humans to have those emotions</t>
  </si>
  <si>
    <t>a colleague discovered an article claiming that dubai is an island created by humans</t>
  </si>
  <si>
    <t>a colleague discovered an article claiming that the largest rock on earth is in australia</t>
  </si>
  <si>
    <t>a colleague discovered an article claiming that it snows in the sahara desert</t>
  </si>
  <si>
    <t>a colleague discovered an article claiming that 90% of goods are shipped by ocean freight</t>
  </si>
  <si>
    <t>a colleague discovered an article claiming that gross domestic product (gdp) is the best financial indicator of a country's overall trade potential</t>
  </si>
  <si>
    <t>a colleague discovered an article claiming that the highest total mileage clocked by a single car is 2850000 million miles</t>
  </si>
  <si>
    <t>a colleague discovered an article claiming that the oldest playable musical instruments were found in china</t>
  </si>
  <si>
    <t>a colleague discovered an article claiming that vinyl record sales now surpass compact disc sales</t>
  </si>
  <si>
    <t>a colleague discovered an article claiming that it would take a 50 petabyte drive to store every written work ever created</t>
  </si>
  <si>
    <t>a colleague discovered an article claiming that the world generates 2.5 quintillion bytes of data every day</t>
  </si>
  <si>
    <t>a colleague discovered an article claiming that there are almost 1.16 billion websites, but only about 200 million are active</t>
  </si>
  <si>
    <t>a colleague discovered an article claiming that the longest recorded cricket match lasted 14 days</t>
  </si>
  <si>
    <t>a colleague discovered an article claiming that 1920 was the last time the event "tug-of-war" was played in the summer olympics</t>
  </si>
  <si>
    <t>a colleague discovered an article claiming that badminton is the fastest ball and net sport in the world</t>
  </si>
  <si>
    <t>a colleague discovered an article claiming that london, england has the world's oldest subway system</t>
  </si>
  <si>
    <t>a colleague discovered an article claiming that there are currently over 300 cruise ships operating around the world</t>
  </si>
  <si>
    <t>a colleague discovered an article claiming that the cheetah is the fastest land animal on earth</t>
  </si>
  <si>
    <t>a colleague discovered an article claiming that reindeer grow new antlers every year</t>
  </si>
  <si>
    <t>a colleague discovered an article claiming that an octopus has three hearts</t>
  </si>
  <si>
    <t>a colleague discovered an article claiming that the hummingbird is the only bird that can fly backwards</t>
  </si>
  <si>
    <t>a colleague discovered an article claiming that sputnik was the first artificial satellite in space</t>
  </si>
  <si>
    <t>a colleague discovered an article claiming that a single day on venus takes 243 earth days</t>
  </si>
  <si>
    <t>a colleague discovered an article claiming that neptuneâ€™s winds are the fastest in the solar system</t>
  </si>
  <si>
    <t>a colleague discovered an article claiming that a double rainbow is a mirror image of the first rainbow</t>
  </si>
  <si>
    <t>a colleague discovered an article claiming that people are born with only 2 natural fears: the fear of falling and the fear of loud sounds</t>
  </si>
  <si>
    <t>a colleague discovered an article claiming that baked beans are not actually baked</t>
  </si>
  <si>
    <t>a colleague discovered an article claiming that australia has the most number of venomous snakes worldwide</t>
  </si>
  <si>
    <t>a colleague discovered an article claiming that artificial banana flavoring is based on an extinct banana type</t>
  </si>
  <si>
    <t>a colleague discovered an article claiming that australia has a bright pink lake</t>
  </si>
  <si>
    <t>a colleague discovered an article claiming that the microwave oven was an accidental invention</t>
  </si>
  <si>
    <t>a colleague discovered an article claiming that the canary islands are named after types of dogs, not birds</t>
  </si>
  <si>
    <t>a colleague discovered an article claiming that the longest location name on the planet earth is 85 letters in english.</t>
  </si>
  <si>
    <t>a colleague discovered an article claiming that the red-billed quelea is the most common bird on earth</t>
  </si>
  <si>
    <t>a colleague discovered an article claiming that cows have "best friends" and will get stressed when separated</t>
  </si>
  <si>
    <t>a colleague discovered an article claiming that in japan, its considered good luck when a sumo wrestler makes your baby cry</t>
  </si>
  <si>
    <t>a colleague discovered an article claiming that it is physically impossible for humans to keep their eyes open while sneezing</t>
  </si>
  <si>
    <t>a colleague discovered an article claiming that the eye of an ostrich is bigger than its brain</t>
  </si>
  <si>
    <t>a colleague discovered an article claiming that buttermilk does not contain any butter</t>
  </si>
  <si>
    <t>a colleague discovered an article claiming that the continental tectonic plates move at the same rate that fingernails grow</t>
  </si>
  <si>
    <t>a colleague discovered an article claiming that humans physically cannot hum while holding your nose</t>
  </si>
  <si>
    <t>a colleague discovered an article claiming that losing weight alters brain activity</t>
  </si>
  <si>
    <t>a colleague discovered an article claiming that frigate birds can sleep while flying</t>
  </si>
  <si>
    <t>a colleague discovered an article claiming that technicolored squirrels roam the lands of southern india</t>
  </si>
  <si>
    <t>a colleague discovered an article claiming that baby spiders are called spiderlings</t>
  </si>
  <si>
    <t>a colleague discovered an article claiming that violin bows are made from horsehair</t>
  </si>
  <si>
    <t>a colleague discovered an article claiming that the largest prime number has 17,425,170 digits</t>
  </si>
  <si>
    <t>a colleague discovered an article claiming that applying an equal amount of pressure to the total surface area of an egg will prevent it from breaking</t>
  </si>
  <si>
    <t>a colleague discovered an article claiming that redwoods are the tallest trees</t>
  </si>
  <si>
    <t>a friend discovered on the news that austrian physicist erwin schrÃ¶dinger was allergic to cats</t>
  </si>
  <si>
    <t>a friend discovered on the news that an average human child's developing body has over 300 bones, but by adulthood they'll have 206</t>
  </si>
  <si>
    <t>a friend discovered on the news that earth days are getting longer over time due to orbital expansion</t>
  </si>
  <si>
    <t>a friend discovered on the news that iceland is growing 5 centimeters per year</t>
  </si>
  <si>
    <t>a friend discovered on the news that mobile phone use in india is nearly 100%</t>
  </si>
  <si>
    <t>a friend discovered on the news that gross domestic product (gdp) is the best financial indicator of a country's overall trade potential</t>
  </si>
  <si>
    <t>a friend discovered on the news that a modern formula 1 racing car can drive upside down in a tunnel at 120mph</t>
  </si>
  <si>
    <t>a friend discovered on the news that 1 billion cars are currently in use around the world</t>
  </si>
  <si>
    <t>a friend discovered on the news that it would take less than a month to get to the moon by car at 60mph</t>
  </si>
  <si>
    <t>a friend discovered on the news that the highest total mileage clocked by a single car is 2850000 million miles</t>
  </si>
  <si>
    <t>a friend discovered on the news that the automotive industry employs about 9.9 million americans</t>
  </si>
  <si>
    <t>a friend discovered on the news that the oldest playable musical instruments were found in china</t>
  </si>
  <si>
    <t>a friend discovered on the news that the origins of the banjo instrument begin in africa</t>
  </si>
  <si>
    <t>a friend discovered on the news that the oldest surviving song is around 3,500 years old</t>
  </si>
  <si>
    <t>a friend discovered on the news that the japanese word â€˜karaokeâ€™ comes from a phrase meaning â€™empty orchestraâ€™</t>
  </si>
  <si>
    <t>a friend discovered on the news that half of retail purchases are now made through a mobile device</t>
  </si>
  <si>
    <t>a friend discovered on the news that american basketball legend wilt chamberlain never fouled out of a game</t>
  </si>
  <si>
    <t>a friend discovered on the news that the biggest passenger bus in the world operates in brazil</t>
  </si>
  <si>
    <t>a friend discovered on the news that the busiest airport in the world is in the united states</t>
  </si>
  <si>
    <t>a friend discovered on the news that the longest possible train journey in the world is from portugal to singapore</t>
  </si>
  <si>
    <t>a friend discovered on the news that the cheetah is the fastest land animal on earth</t>
  </si>
  <si>
    <t>a friend discovered on the news that koalas sleep up to 22 hours per day</t>
  </si>
  <si>
    <t>a friend discovered on the news that the hottest planet in our solar system is venus.</t>
  </si>
  <si>
    <t>a friend discovered on the news that footprints left on the moon wonâ€™t disappear as there is no wind</t>
  </si>
  <si>
    <t>a friend discovered on the news that the sunset is blue on mars</t>
  </si>
  <si>
    <t>a friend discovered on the news that the sun takes over one earth month to make a full rotation</t>
  </si>
  <si>
    <t>a friend discovered on the news that some trees in melbourne have email addresses</t>
  </si>
  <si>
    <t>a friend discovered on the news that a snail can sleep for three years</t>
  </si>
  <si>
    <t>a friend discovered on the news that a crocodile cannot stick its tongue out</t>
  </si>
  <si>
    <t>a friend discovered on the news that australia has the most number of beaches in the world</t>
  </si>
  <si>
    <t>a friend discovered on the news that your heart beats 100,000 times a day</t>
  </si>
  <si>
    <t>a friend discovered on the news that millions of trees are estimated to be planted by squirrels that forgot their buried nuts</t>
  </si>
  <si>
    <t>a friend discovered on the news that the eiffel tower leans away from the sun</t>
  </si>
  <si>
    <t>a friend discovered on the news that the population of the united states increases by one person every 12 seconds</t>
  </si>
  <si>
    <t>a friend discovered on the news that the canary islands are named after types of dogs, not birds</t>
  </si>
  <si>
    <t>a friend discovered on the news that black cats are good luck in britain and japan</t>
  </si>
  <si>
    <t>a friend discovered on the news that humans have jumped further than horses in the olympics</t>
  </si>
  <si>
    <t>a friend discovered on the news that the french scrabble world champion winner doesnâ€™t speak french</t>
  </si>
  <si>
    <t>a friend discovered on the news that it is physically impossible for humans to keep their eyes open while sneezing</t>
  </si>
  <si>
    <t>a friend discovered on the news that the most successful predator is a wild dog</t>
  </si>
  <si>
    <t>a friend discovered on the news that more people speak english as their second language than those who use it as their primary language</t>
  </si>
  <si>
    <t>a friend discovered on the news that snakes can predict earthquakes</t>
  </si>
  <si>
    <t>a friend discovered on the news that the opposite sides of dice will always equal 7</t>
  </si>
  <si>
    <t>a friend discovered on the news that apple seeds contain cyanide</t>
  </si>
  <si>
    <t>a friend discovered on the news that applying an equal amount of pressure to the total surface area of an egg will prevent it from breaking</t>
  </si>
  <si>
    <t>a friend discovered on the news that every three seconds, there is a birth taking place somewhere in the world</t>
  </si>
  <si>
    <t>a friend discovered on the news a claim that humans will live on mars by 2035</t>
  </si>
  <si>
    <t>a friend discovered on the news a claim that nucelear fission is now being used to produce electricity</t>
  </si>
  <si>
    <t>a friend discovered on the news a claim that there are 7100+ islands in the philippines</t>
  </si>
  <si>
    <t>a friend discovered on the news a claim that damascus is the oldest continuously inhabited city in the world</t>
  </si>
  <si>
    <t>a friend discovered on the news a claim that 20% of the world's oxygen is produced in the amazon jungles</t>
  </si>
  <si>
    <t>a friend discovered on the news a claim that gross domestic product (gdp) is the best financial indicator of a country's overall trade potential</t>
  </si>
  <si>
    <t>a friend discovered on the news a claim that most car horns honk in the key of f</t>
  </si>
  <si>
    <t>a friend discovered on the news a claim that the automotive industry employs about 9.9 million americans</t>
  </si>
  <si>
    <t>a friend discovered on the news a claim that the oldest playable musical instruments were found in china</t>
  </si>
  <si>
    <t>a friend discovered on the news a claim that the voyager spacecrafts have carried a recording of chuck berry's "johnny b. goode" out of our solar system</t>
  </si>
  <si>
    <t>a friend discovered on the news a claim that the oldest surviving song is around 3,500 years old</t>
  </si>
  <si>
    <t>a friend discovered on the news a claim that the harmonica is the best selling musical instrument</t>
  </si>
  <si>
    <t>a friend discovered on the news a claim that the japanese word â€˜karaokeâ€™ comes from a phrase meaning â€™empty orchestraâ€™</t>
  </si>
  <si>
    <t>a friend discovered on the news a claim that london, england has the world's oldest subway system</t>
  </si>
  <si>
    <t>a friend discovered on the news a claim that koalas sleep up to 22 hours per day</t>
  </si>
  <si>
    <t>a friend discovered on the news a claim that some sharks can glow in the dark</t>
  </si>
  <si>
    <t>a friend discovered on the news a claim that the hummingbird is the only bird that can fly backwards</t>
  </si>
  <si>
    <t>a friend discovered on the news a claim that mercury &amp; venus are the only 2 planets in our solar system that have no moons</t>
  </si>
  <si>
    <t>a friend discovered on the news a claim that jupiter has the most moons</t>
  </si>
  <si>
    <t>a friend discovered on the news a claim that halleyâ€™s comet wonâ€™t be seen again until 2061</t>
  </si>
  <si>
    <t>a friend discovered on the news a claim that the chinese began to document halleyâ€™s comet in 240 b.c.</t>
  </si>
  <si>
    <t>a friend discovered on the news a claim that sound actually travels in space</t>
  </si>
  <si>
    <t>a friend discovered on the news a claim that the moonâ€™s craters might be the coldest places in the solar system</t>
  </si>
  <si>
    <t>a friend discovered on the news a claim that astronauts can grow as much as two inches in space</t>
  </si>
  <si>
    <t>a friend discovered on the news a claim that it is illegal to waste food in french supermarkets</t>
  </si>
  <si>
    <t>a friend discovered on the news a claim that canned pumpkins do not contain actual pumpkins</t>
  </si>
  <si>
    <t>a friend discovered on the news a claim that a double rainbow is a mirror image of the first rainbow</t>
  </si>
  <si>
    <t>a friend discovered on the news a claim that chihuahuas have the largest brain among dogs</t>
  </si>
  <si>
    <t>a friend discovered on the news a claim that some trees in melbourne have email addresses</t>
  </si>
  <si>
    <t>a friend discovered on the news a claim that people are born with only 2 natural fears: the fear of falling and the fear of loud sounds</t>
  </si>
  <si>
    <t>a friend discovered on the news a claim that australia has the most number of venomous snakes worldwide</t>
  </si>
  <si>
    <t>a friend discovered on the news a claim that a crocodile cannot stick its tongue out</t>
  </si>
  <si>
    <t>a friend discovered on the news a claim that a single lightning bolt has enough energy to toast 100,000 slices of bread</t>
  </si>
  <si>
    <t>a friend discovered on the news a claim that a blue whale's heartbeat can be heard from two miles away</t>
  </si>
  <si>
    <t>a friend discovered on the news a claim that the canary islands are named after types of dogs, not birds</t>
  </si>
  <si>
    <t>a friend discovered on the news a claim that the red-billed quelea is the most common bird on earth</t>
  </si>
  <si>
    <t>a friend discovered on the news a claim that in japan, its considered good luck when a sumo wrestler makes your baby cry</t>
  </si>
  <si>
    <t>a friend discovered on the news a claim that humans have jumped further than horses in the olympics</t>
  </si>
  <si>
    <t>a friend discovered on the news a claim that a one-armed player scored the winning goal in the first soccer tournament world cup in 1930</t>
  </si>
  <si>
    <t>a friend discovered on the news a claim that children are born less frequently on saturdays</t>
  </si>
  <si>
    <t>a friend discovered on the news a claim that one strand of hair can hold up to 3 ounces of weight</t>
  </si>
  <si>
    <t>a friend discovered on the news a claim that leeches were historically used to predict the weather</t>
  </si>
  <si>
    <t>a friend discovered on the news a claim that the largest recorded snowflake was 15 inches wide</t>
  </si>
  <si>
    <t>a friend discovered on the news a claim that no two teeth from different people will ever be alike</t>
  </si>
  <si>
    <t>a friend discovered on the news a claim that playing dance music helps ward off mosquitoes</t>
  </si>
  <si>
    <t>a friend discovered on the news a claim that the average american spends time totalling 2.5 days annually looking for lost items</t>
  </si>
  <si>
    <t>a friend discovered on the news a claim that up to 20% of power outages in the u.s. are due to squirrels chewing through the lines</t>
  </si>
  <si>
    <t>a friend discovered on the news a claim that the insect population of the world is 1 billion times more than the world population</t>
  </si>
  <si>
    <t>a friend discovered on the news a claim that the earth holds about 11 quintillion pounds of air</t>
  </si>
  <si>
    <t>a friend discovered on the news a claim that the queens in ant colonies live for around 30 years</t>
  </si>
  <si>
    <t>a friend discovered on the news a claim that lightning strikes somewhere on earth about 100 times every second</t>
  </si>
  <si>
    <t>a friend discovered on the news a claim that the town of calama in chile has never experienced rain</t>
  </si>
  <si>
    <t>a friend discovered on the news a claim that a giant tortoise that was believed to be extinct was found in the galapagos islands</t>
  </si>
  <si>
    <t>a friend discovered on the news a claim that a pineapple plant can only produce one pineapple a year</t>
  </si>
  <si>
    <t>a friend discovered on the news a claim that china is the worldâ€™s largest silk producer</t>
  </si>
  <si>
    <t>a friend discovered on the news a claim that strawberries are the only known fruit to grow their seeds externally</t>
  </si>
  <si>
    <t>a friend discovered on tv that drone deliveries are already happening and will become common by 2025</t>
  </si>
  <si>
    <t>a friend discovered on tv that american industrialist andrew carnegie had a net worth of $475 million usd, worth over $300 billion usd today</t>
  </si>
  <si>
    <t>a friend discovered on tv that the metro of st. petersburg, with an average depth of hundred meters, is the deepest metro in the world</t>
  </si>
  <si>
    <t>a friend discovered on tv that 90% of goods are shipped by ocean freight</t>
  </si>
  <si>
    <t>a friend discovered on tv that mobile phone use in india is nearly 100%</t>
  </si>
  <si>
    <t>a friend discovered on tv that windshield wipers were invented in 1905</t>
  </si>
  <si>
    <t>a friend discovered on tv that the car radio was first introduced in 1922</t>
  </si>
  <si>
    <t>a friend discovered on tv that the automotive industry employs about 9.9 million americans</t>
  </si>
  <si>
    <t>a friend discovered on tv that the oldest playable musical instruments were found in china</t>
  </si>
  <si>
    <t>a friend discovered on tv that the voyager spacecrafts have carried a recording of chuck berry's "johnny b. goode" out of our solar system</t>
  </si>
  <si>
    <t>a friend discovered on tv that the harmonica is the best selling musical instrument</t>
  </si>
  <si>
    <t>a friend discovered on tv that it would take a 50 petabyte drive to store every written work ever created</t>
  </si>
  <si>
    <t>a friend discovered on tv that an average user spends 40% of their day on the internet</t>
  </si>
  <si>
    <t>a friend discovered on tv that 1 in 3 people have never used the internet</t>
  </si>
  <si>
    <t>a friend discovered on tv that 1920 was the last time the event "tug-of-war" was played in the summer olympics</t>
  </si>
  <si>
    <t>a friend discovered on tv that kite flying is a professional sport in thailand.</t>
  </si>
  <si>
    <t>a friend discovered on tv that one-third of the worldâ€™s airports are located in the u.s.</t>
  </si>
  <si>
    <t>a friend discovered on tv that the city with the largest bus network in the world is jakarta, indonesia</t>
  </si>
  <si>
    <t>a friend discovered on tv that a dogâ€™s sense of smell is much more powerful than a human's</t>
  </si>
  <si>
    <t>a friend discovered on tv that it snows metal and rains acid on venus</t>
  </si>
  <si>
    <t>a friend discovered on tv that sputnik was the first artificial satellite in space</t>
  </si>
  <si>
    <t>a friend discovered on tv that halleyâ€™s comet wonâ€™t be seen again until 2061</t>
  </si>
  <si>
    <t>a friend discovered on tv that it rains diamonds on jupiter and saturn</t>
  </si>
  <si>
    <t>a friend discovered on tv that a double rainbow is a mirror image of the first rainbow</t>
  </si>
  <si>
    <t>a friend discovered on tv that some trees in melbourne have email addresses</t>
  </si>
  <si>
    <t>a friend discovered on tv that australia has a bright pink lake</t>
  </si>
  <si>
    <t>a friend discovered on tv that a full jumbo jet tank has enough fuel to drive a car around the world four times</t>
  </si>
  <si>
    <t>a friend discovered on tv that butterflies taste with their feet</t>
  </si>
  <si>
    <t>a friend discovered on tv that penguins can jump as high as 9 feet in the air</t>
  </si>
  <si>
    <t>a friend discovered on tv that new zealanders have more pets per household than any other country</t>
  </si>
  <si>
    <t>a friend discovered on tv that q' is the only letter that doesnâ€™t appear in any u.s. state name</t>
  </si>
  <si>
    <t>a friend discovered on tv that humans are more likely to have a weird or scary dream when sleeping on their stomach</t>
  </si>
  <si>
    <t>a friend discovered on tv that human eyeballs do not grow or change their size as they age</t>
  </si>
  <si>
    <t>a friend discovered on tv that the worldâ€™s largest pyramid cannot be found in egypt</t>
  </si>
  <si>
    <t>a friend discovered on tv that the odds of getting a set of cards referred to as a royal flush is 1 in 649,740</t>
  </si>
  <si>
    <t>a friend discovered on tv that bananas get their curved shape by growing towards the sun</t>
  </si>
  <si>
    <t>a friend discovered on tv that apple seeds contain cyanide</t>
  </si>
  <si>
    <t>a friend discovered on tv that the roar of a lion can be heard up to 5 miles away</t>
  </si>
  <si>
    <t>a friend discovered on tv that up to 20% of power outages in the u.s. are due to squirrels chewing through the lines</t>
  </si>
  <si>
    <t>a friend discovered on tv that the human brain uses 20% of the body's oxygen</t>
  </si>
  <si>
    <t>a friend discovered on tv that every three seconds, there is a birth taking place somewhere in the world</t>
  </si>
  <si>
    <t>a friend discovered on tv that redwoods are the tallest trees</t>
  </si>
  <si>
    <t>a friend discovered on tv a claim that humans will live on mars by 2035</t>
  </si>
  <si>
    <t>a friend discovered on tv a claim that dubai is an island created by humans</t>
  </si>
  <si>
    <t>a friend discovered on tv a claim that there are 7100+ islands in the philippines</t>
  </si>
  <si>
    <t>a friend discovered on tv a claim that it snows in the sahara desert</t>
  </si>
  <si>
    <t>a friend discovered on tv a claim that 20% of the world's oxygen is produced in the amazon jungles</t>
  </si>
  <si>
    <t>a friend discovered on tv a claim that seventy percent of small businesses are owned and operated by a single person.</t>
  </si>
  <si>
    <t>a friend discovered on tv a claim that 90% of goods are shipped by ocean freight</t>
  </si>
  <si>
    <t>a friend discovered on tv a claim that mobile phone use in india is nearly 100%</t>
  </si>
  <si>
    <t>a friend discovered on tv a claim that the car radio was first introduced in 1922</t>
  </si>
  <si>
    <t>a friend discovered on tv a claim that the earliest playable recording of a person singing was recorded in 1860</t>
  </si>
  <si>
    <t>a friend discovered on tv a claim that the band metallica is the first and only group to play on all seven continents</t>
  </si>
  <si>
    <t>a friend discovered on tv a claim that the most recorded song in history is "summertime" written by george gershwin and dorothy heyward</t>
  </si>
  <si>
    <t>a friend discovered on tv a claim that the harmonica is the best selling musical instrument</t>
  </si>
  <si>
    <t>a friend discovered on tv a claim that the japanese word â€˜karaokeâ€™ comes from a phrase meaning â€™empty orchestraâ€™</t>
  </si>
  <si>
    <t>a friend discovered on tv a claim that 90% of the worldâ€™s data was generated after 2019</t>
  </si>
  <si>
    <t>a friend discovered on tv a claim that over 60% of the world's population has access to the internet</t>
  </si>
  <si>
    <t>a friend discovered on tv a claim that american basketball legend wilt chamberlain never fouled out of a game</t>
  </si>
  <si>
    <t>a friend discovered on tv a claim that the longest commercial flight in history took around 30 hours</t>
  </si>
  <si>
    <t>a friend discovered on tv a claim that london, england has the world's oldest subway system</t>
  </si>
  <si>
    <t>a friend discovered on tv a claim that dolphins are mammals</t>
  </si>
  <si>
    <t>a friend discovered on tv a claim that an octopus has three hearts</t>
  </si>
  <si>
    <t>a friend discovered on tv a claim that sputnik was the first artificial satellite in space</t>
  </si>
  <si>
    <t>a friend discovered on tv a claim that the sun takes over one earth month to make a full rotation</t>
  </si>
  <si>
    <t>a friend discovered on tv a claim that thereâ€™s a planet made of diamonds two times the size of earth</t>
  </si>
  <si>
    <t>a friend discovered on tv a claim that it is illegal to waste food in french supermarkets</t>
  </si>
  <si>
    <t>a friend discovered on tv a claim that take out restaurants have been found in the remains of pompeii</t>
  </si>
  <si>
    <t>a friend discovered on tv a claim that evidence from seymour island suggest that penguins were once 6 ft tall</t>
  </si>
  <si>
    <t>a friend discovered on tv a claim that chihuahuas have the largest brain among dogs</t>
  </si>
  <si>
    <t>a friend discovered on tv a claim that china owns all of the pandas in the world</t>
  </si>
  <si>
    <t>a friend discovered on tv a claim that the brain is the fattiest organ in the body</t>
  </si>
  <si>
    <t>a friend discovered on tv a claim that australia has the most number of venomous snakes worldwide</t>
  </si>
  <si>
    <t>a friend discovered on tv a claim that a crocodile cannot stick its tongue out</t>
  </si>
  <si>
    <t>a friend discovered on tv a claim that your heart beats 100,000 times a day</t>
  </si>
  <si>
    <t>a friend discovered on tv a claim that j is the only letter that doesnâ€™t appear on the periodic table of elements</t>
  </si>
  <si>
    <t>a friend discovered on tv a claim that butterflies taste with their feet</t>
  </si>
  <si>
    <t>a friend discovered on tv a claim that the canary islands are named after types of dogs, not birds</t>
  </si>
  <si>
    <t>a friend discovered on tv a claim that the red-billed quelea is the most common bird on earth</t>
  </si>
  <si>
    <t>a friend discovered on tv a claim that cows have "best friends" and will get stressed when separated</t>
  </si>
  <si>
    <t>a friend discovered on tv a claim that new zealanders have more pets per household than any other country</t>
  </si>
  <si>
    <t>a friend discovered on tv a claim that bees can fly higher than mount everest</t>
  </si>
  <si>
    <t>a friend discovered on tv a claim that the eiffel tower gets taller during the summer</t>
  </si>
  <si>
    <t>a friend discovered on tv a claim that the continental tectonic plates move at the same rate that fingernails grow</t>
  </si>
  <si>
    <t>a friend discovered on tv a claim that human eyeballs do not grow or change their size as they age</t>
  </si>
  <si>
    <t>a friend discovered on tv a claim that leeches were historically used to predict the weather</t>
  </si>
  <si>
    <t>a friend discovered on tv a claim that the folds in a chefâ€™s hat represents the number of ways that someone can cook an egg</t>
  </si>
  <si>
    <t>a friend discovered on tv a claim that cactus spines can be used to make hooks</t>
  </si>
  <si>
    <t>a friend discovered on tv a claim that driving south from detroit will lead to canada</t>
  </si>
  <si>
    <t>a friend discovered on tv a claim that your fingernails on your dominant hand grow faster</t>
  </si>
  <si>
    <t>a friend discovered on tv a claim that apple seeds contain cyanide</t>
  </si>
  <si>
    <t>a friend discovered on tv a claim that frigate birds can sleep while flying</t>
  </si>
  <si>
    <t>a friend discovered on tv a claim that baby octopuses are the size of a flea</t>
  </si>
  <si>
    <t>a friend discovered on tv a claim that a giant tortoise that was believed to be extinct was found in the galapagos islands</t>
  </si>
  <si>
    <t>a friend discovered on the radio that there are more microorganisms in one teaspoon of soil than people on the planet</t>
  </si>
  <si>
    <t>a friend discovered on the radio that there are 7100+ islands in the philippines</t>
  </si>
  <si>
    <t>a friend discovered on the radio that the metro of st. petersburg, with an average depth of hundred meters, is the deepest metro in the world</t>
  </si>
  <si>
    <t>a friend discovered on the radio that most car horns honk in the key of f</t>
  </si>
  <si>
    <t>a friend discovered on the radio that 1 billion cars are currently in use around the world</t>
  </si>
  <si>
    <t>a friend discovered on the radio that the first electric vehicle was created in 1832</t>
  </si>
  <si>
    <t>a friend discovered on the radio that over 60% of the world's population has access to the internet</t>
  </si>
  <si>
    <t>a friend discovered on the radio that about half of the world's population can access the web via a mobile device</t>
  </si>
  <si>
    <t>a friend discovered on the radio that there are almost 1.16 billion websites, but only about 200 million are active</t>
  </si>
  <si>
    <t>a friend discovered on the radio that 1 in 3 people have never used the internet</t>
  </si>
  <si>
    <t>a friend discovered on the radio that 4 of the top 10 highest paid atheletes in the world are players in the american national basketball assocation (nba)</t>
  </si>
  <si>
    <t>a friend discovered on the radio that at the first modern olympics, winners were awarded silver medals</t>
  </si>
  <si>
    <t>a friend discovered on the radio that the city with the largest bus network in the world is jakarta, indonesia</t>
  </si>
  <si>
    <t>a friend discovered on the radio that the volcano olympus mons on mars is over 3 times taller than mount everest</t>
  </si>
  <si>
    <t>a friend discovered on the radio that neptune radiates more heat than it gets from the sun</t>
  </si>
  <si>
    <t>a friend discovered on the radio that saturn is less dense than water</t>
  </si>
  <si>
    <t>a friend discovered on the radio that sound actually travels in space</t>
  </si>
  <si>
    <t>a friend discovered on the radio that a single day on venus takes 243 earth days</t>
  </si>
  <si>
    <t>a friend discovered on the radio that 5 dwarf planets are recognized in the solar system</t>
  </si>
  <si>
    <t>a friend discovered on the radio that there are more stars in the universe than grains of sand on earth</t>
  </si>
  <si>
    <t>a friend discovered on the radio that neptuneâ€™s winds are the fastest in the solar system</t>
  </si>
  <si>
    <t>a friend discovered on the radio that humans canâ€™t taste food without saliva</t>
  </si>
  <si>
    <t>a friend discovered on the radio that there are more than 24 time zones around the world</t>
  </si>
  <si>
    <t>a friend discovered on the radio that the eiffel tower gets taller during the summer</t>
  </si>
  <si>
    <t>a friend discovered on the radio that humans have jumped further than horses in the olympics</t>
  </si>
  <si>
    <t>a friend discovered on the radio that wild boars wash their food</t>
  </si>
  <si>
    <t>a friend discovered on the radio that the elasticity of rubber bands will last much longer when they are refrigerated</t>
  </si>
  <si>
    <t>a friend discovered on the radio that buttermilk does not contain any butter</t>
  </si>
  <si>
    <t>a friend discovered on the radio that humans physically cannot hum while holding your nose</t>
  </si>
  <si>
    <t>a friend discovered on the radio that snakes can predict earthquakes</t>
  </si>
  <si>
    <t>a friend discovered on the radio that cats can't taste sweet flavors</t>
  </si>
  <si>
    <t>a friend discovered on the radio that frigate birds can sleep while flying</t>
  </si>
  <si>
    <t>a friend discovered on the radio that playing dance music helps ward off mosquitoes</t>
  </si>
  <si>
    <t>a friend discovered on the radio that the chicken is the closest relative to the t-rex</t>
  </si>
  <si>
    <t>a friend discovered on the radio that sloths can hold their breaths longer than dolphins</t>
  </si>
  <si>
    <t>a friend discovered on the radio that ravens are always aware when someone is watching them</t>
  </si>
  <si>
    <t>a friend discovered on the radio that honeybees can recognize human faces</t>
  </si>
  <si>
    <t>a friend discovered on the radio that the largest prime number has 17,425,170 digits</t>
  </si>
  <si>
    <t>a friend discovered on the radio a claim that it snows in the sahara desert</t>
  </si>
  <si>
    <t>a friend discovered on the radio a claim that the most productive work day of the week is tuesday</t>
  </si>
  <si>
    <t>a friend discovered on the radio a claim that seventy percent of small businesses are owned and operated by a single person.</t>
  </si>
  <si>
    <t>a friend discovered on the radio a claim that gross domestic product (gdp) is the best financial indicator of a country's overall trade potential</t>
  </si>
  <si>
    <t>a friend discovered on the radio a claim that the average british driver will spend around 99 days of their life stuck in traffic</t>
  </si>
  <si>
    <t>a friend discovered on the radio a claim that the average car has more than 100 miles of code in the vehicleâ€™s internal computer</t>
  </si>
  <si>
    <t>a friend discovered on the radio a claim that the voyager spacecrafts have carried a recording of chuck berry's "johnny b. goode" out of our solar system</t>
  </si>
  <si>
    <t>a friend discovered on the radio a claim that the oldest surviving song is around 3,500 years old</t>
  </si>
  <si>
    <t>a friend discovered on the radio a claim that the best selling single of all time is "white christmas" by bing crosby</t>
  </si>
  <si>
    <t>a friend discovered on the radio a claim that the japanese word â€˜karaokeâ€™ comes from a phrase meaning â€™empty orchestraâ€™</t>
  </si>
  <si>
    <t>a friend discovered on the radio a claim that it would take a 50 petabyte drive to store every written work ever created</t>
  </si>
  <si>
    <t>a friend discovered on the radio a claim that 1920 was the last time the event "tug-of-war" was played in the summer olympics</t>
  </si>
  <si>
    <t>a friend discovered on the radio a claim that the first gloves used in american sport baseball were fingerless</t>
  </si>
  <si>
    <t>a friend discovered on the radio a claim that the concorde was the fastest passenger jet ever</t>
  </si>
  <si>
    <t>a friend discovered on the radio a claim that reindeer grow new antlers every year</t>
  </si>
  <si>
    <t>a friend discovered on the radio a claim that an octopus has three hearts</t>
  </si>
  <si>
    <t>a friend discovered on the radio a claim that the hummingbird is the only bird that can fly backwards</t>
  </si>
  <si>
    <t>a friend discovered on the radio a claim that mercury &amp; venus are the only 2 planets in our solar system that have no moons</t>
  </si>
  <si>
    <t>a friend discovered on the radio a claim that halleyâ€™s comet wonâ€™t be seen again until 2061</t>
  </si>
  <si>
    <t>a friend discovered on the radio a claim that a single day on venus takes 243 earth days</t>
  </si>
  <si>
    <t>a friend discovered on the radio a claim that mars has running water</t>
  </si>
  <si>
    <t>a friend discovered on the radio a claim that a banana is technically a berry</t>
  </si>
  <si>
    <t>a friend discovered on the radio a claim that australia has a bright pink lake</t>
  </si>
  <si>
    <t>a friend discovered on the radio a claim that the netherlands is home to the population of tallest humans on earth</t>
  </si>
  <si>
    <t>a friend discovered on the radio a claim that cows have "best friends" and will get stressed when separated</t>
  </si>
  <si>
    <t>a friend discovered on the radio a claim that new zealanders have more pets per household than any other country</t>
  </si>
  <si>
    <t>a friend discovered on the radio a claim that 170-year-old champagne was found under the baltic sea</t>
  </si>
  <si>
    <t>a friend discovered on the radio a claim that children are born less frequently on saturdays</t>
  </si>
  <si>
    <t>a friend discovered on the radio a claim that one strand of hair can hold up to 3 ounces of weight</t>
  </si>
  <si>
    <t>a friend discovered on the radio a claim that pineapples are named after pinecones</t>
  </si>
  <si>
    <t>a friend discovered on the radio a claim that bottled water has an expiration date</t>
  </si>
  <si>
    <t>a friend discovered on the radio a claim that more people speak english as their second language than those who use it as their primary language</t>
  </si>
  <si>
    <t>a friend discovered on the radio a claim that triskaidekaphobia is the fear of the number 13</t>
  </si>
  <si>
    <t>a friend discovered on the radio a claim that the opposite sides of dice will always equal 7</t>
  </si>
  <si>
    <t>a friend discovered on the radio a claim that apple seeds contain cyanide</t>
  </si>
  <si>
    <t>a friend discovered on the radio a claim that honeybees can recognize human faces</t>
  </si>
  <si>
    <t>a friend discovered on the radio a claim that the moon is moving away from the earth</t>
  </si>
  <si>
    <t>a friend discovered on the radio a claim that lightning strikes somewhere on earth about 100 times every second</t>
  </si>
  <si>
    <t>a friend discovered on the radio a claim that ketchup leaves the bottle at a measured speed of 25 miles per year</t>
  </si>
  <si>
    <t>a friend discovered on the radio a claim that a giant tortoise that was believed to be extinct was found in the galapagos islands</t>
  </si>
  <si>
    <t>a friend discovered on the radio a claim that every three seconds, there is a birth taking place somewhere in the world</t>
  </si>
  <si>
    <t>a friend discovered on the radio a claim that strawberries are the only known fruit to grow their seeds externally</t>
  </si>
  <si>
    <t>someone discovered on the news that there are more microorganisms in one teaspoon of soil than people on the planet</t>
  </si>
  <si>
    <t>someone discovered on the news that bangkok's full name has 163 letters</t>
  </si>
  <si>
    <t>someone discovered on the news that canada has the most lakes in the world</t>
  </si>
  <si>
    <t>someone discovered on the news that 90% of goods are shipped by ocean freight</t>
  </si>
  <si>
    <t>someone discovered on the news that 90% of drivers admit to singing in the car</t>
  </si>
  <si>
    <t>someone discovered on the news that the origins of the banjo instrument begin in africa</t>
  </si>
  <si>
    <t>someone discovered on the news that the band metallica is the first and only group to play on all seven continents</t>
  </si>
  <si>
    <t>someone discovered on the news that the world generates 2.5 quintillion bytes of data every day</t>
  </si>
  <si>
    <t>someone discovered on the news that the average user checks their mobile phone around 150 times each day</t>
  </si>
  <si>
    <t>someone discovered on the news that there are almost 1.16 billion websites, but only about 200 million are active</t>
  </si>
  <si>
    <t>someone discovered on the news that 4 of the top 10 highest paid atheletes in the world are players in the american national basketball assocation (nba)</t>
  </si>
  <si>
    <t>someone discovered on the news that american basketball legend wilt chamberlain never fouled out of a game</t>
  </si>
  <si>
    <t>someone discovered on the news that starting in 1990, american basketball player michael jordan and the chicago bulls never had a three-game losing streak for eight years</t>
  </si>
  <si>
    <t>someone discovered on the news that shanghai, china has the world's longest subway system</t>
  </si>
  <si>
    <t>someone discovered on the news that the longest possible train journey in the world is from portugal to singapore</t>
  </si>
  <si>
    <t>someone discovered on the news that the cheetah is the fastest land animal on earth</t>
  </si>
  <si>
    <t>someone discovered on the news that the hummingbird is the only bird that can fly backwards</t>
  </si>
  <si>
    <t>someone discovered on the news that the sunset is blue on mars</t>
  </si>
  <si>
    <t>someone discovered on the news that the moon was once part of the earth</t>
  </si>
  <si>
    <t>someone discovered on the news that australia is wider than the moon</t>
  </si>
  <si>
    <t>someone discovered on the news that a day on mars is about the same length as on earth</t>
  </si>
  <si>
    <t>someone discovered on the news that a single day on venus takes 243 earth days</t>
  </si>
  <si>
    <t>someone discovered on the news that thereâ€™s a planet made of diamonds two times the size of earth</t>
  </si>
  <si>
    <t>someone discovered on the news that there are currently 6 spacecrafts on mars</t>
  </si>
  <si>
    <t>someone discovered on the news that it takes an average of 364 licks to get to the center of a lollipop</t>
  </si>
  <si>
    <t>someone discovered on the news that it is illegal to waste food in french supermarkets</t>
  </si>
  <si>
    <t>someone discovered on the news that take out restaurants have been found in the remains of pompeii</t>
  </si>
  <si>
    <t>someone discovered on the news that a banana is technically a berry</t>
  </si>
  <si>
    <t>someone discovered on the news that avocados never ripen while they are still attached to the tree</t>
  </si>
  <si>
    <t>someone discovered on the news that typing keyboards were previously arranged alphabetically</t>
  </si>
  <si>
    <t>someone discovered on the news that baked beans are not actually baked</t>
  </si>
  <si>
    <t>someone discovered on the news that antarctica is the only continent without any reptiles or snakes</t>
  </si>
  <si>
    <t>someone discovered on the news that a snail can sleep for three years</t>
  </si>
  <si>
    <t>someone discovered on the news that people donâ€™t sneeze in their sleep</t>
  </si>
  <si>
    <t>someone discovered on the news that a full jumbo jet tank has enough fuel to drive a car around the world four times</t>
  </si>
  <si>
    <t>someone discovered on the news that may 22nd is the least common birth date</t>
  </si>
  <si>
    <t>someone discovered on the news that millions of trees are estimated to be planted by squirrels that forgot their buried nuts</t>
  </si>
  <si>
    <t>someone discovered on the news that new zealanders have more pets per household than any other country</t>
  </si>
  <si>
    <t>someone discovered on the news that one type of parrot, kea parrots, laugh together when they're in a good mood</t>
  </si>
  <si>
    <t>someone discovered on the news that the elasticity of rubber bands will last much longer when they are refrigerated</t>
  </si>
  <si>
    <t>someone discovered on the news that there are fewer stars in the sky than there are trees on earth</t>
  </si>
  <si>
    <t>someone discovered on the news that humans physically cannot hum while holding your nose</t>
  </si>
  <si>
    <t>someone discovered on the news that outerspace partly smells like diesel fuel and barbeque</t>
  </si>
  <si>
    <t>someone discovered on the news that leeches were historically used to predict the weather</t>
  </si>
  <si>
    <t>someone discovered on the news that the folds in a chefâ€™s hat represents the number of ways that someone can cook an egg</t>
  </si>
  <si>
    <t>someone discovered on the news that more people speak english as their second language than those who use it as their primary language</t>
  </si>
  <si>
    <t>someone discovered on the news that sea otters are born unable to swim</t>
  </si>
  <si>
    <t>someone discovered on the news that in a deck of cards, the king of hearts is the only king without a mustache</t>
  </si>
  <si>
    <t>someone discovered on the news that alaska is the only u.s. state whose name can be typed on a single row on the american standard keyboard</t>
  </si>
  <si>
    <t>someone discovered on the news that a man once set a record by putting on over 260 t-shirts</t>
  </si>
  <si>
    <t>someone discovered on the news that the average american spends time totalling 2.5 days annually looking for lost items</t>
  </si>
  <si>
    <t>someone discovered on the news that the insect population of the world is 1 billion times more than the world population</t>
  </si>
  <si>
    <t>someone discovered on the news that a shape with 26 sides is known as a rhombicuboctahedron</t>
  </si>
  <si>
    <t>someone discovered on the news that china is the worldâ€™s largest silk producer</t>
  </si>
  <si>
    <t>someone discovered on the news a claim that humans will live on mars by 2035</t>
  </si>
  <si>
    <t>someone discovered on the news a claim that an average human child's developing body has over 300 bones, but by adulthood they'll have 206</t>
  </si>
  <si>
    <t>someone discovered on the news a claim that new elements have been discovered outside the periodic table</t>
  </si>
  <si>
    <t>someone discovered on the news a claim that yellowstone national park is home to a supervolcano</t>
  </si>
  <si>
    <t>someone discovered on the news a claim that the largest rock on earth is in australia</t>
  </si>
  <si>
    <t>someone discovered on the news a claim that the metro of st. petersburg, with an average depth of hundred meters, is the deepest metro in the world</t>
  </si>
  <si>
    <t>someone discovered on the news a claim that the average british driver will spend around 99 days of their life stuck in traffic</t>
  </si>
  <si>
    <t>someone discovered on the news a claim that the oldest playable musical instruments were found in china</t>
  </si>
  <si>
    <t>someone discovered on the news a claim that elvis presley has sold more records than the music band the beatles</t>
  </si>
  <si>
    <t>someone discovered on the news a claim that the voyager spacecrafts have carried a recording of chuck berry's "johnny b. goode" out of our solar system</t>
  </si>
  <si>
    <t>someone discovered on the news a claim that the best selling single of all time is "white christmas" by bing crosby</t>
  </si>
  <si>
    <t>someone discovered on the news a claim that 90% of the worldâ€™s data was generated after 2019</t>
  </si>
  <si>
    <t>someone discovered on the news a claim that 1 in 3 people have never used the internet</t>
  </si>
  <si>
    <t>someone discovered on the news a claim that cannonballs were the first objects thrown in international shot put events in the early 1900s</t>
  </si>
  <si>
    <t>someone discovered on the news a claim that the first cricket balls were made of tightly packed sheep wool.</t>
  </si>
  <si>
    <t>someone discovered on the news a claim that the first cruise ship set sail in 1900</t>
  </si>
  <si>
    <t>someone discovered on the news a claim that one-third of the worldâ€™s airports are located in the u.s.</t>
  </si>
  <si>
    <t>someone discovered on the news a claim that the city with the largest bus network in the world is jakarta, indonesia</t>
  </si>
  <si>
    <t>someone discovered on the news a claim that a dogâ€™s sense of smell is much more powerful than a human's</t>
  </si>
  <si>
    <t>someone discovered on the news a claim that koalas sleep up to 22 hours per day</t>
  </si>
  <si>
    <t>someone discovered on the news a claim that some sharks can glow in the dark</t>
  </si>
  <si>
    <t>someone discovered on the news a claim that the moon was once part of the earth</t>
  </si>
  <si>
    <t>someone discovered on the news a claim that new parents lose around 750 hours of sleep in the first year of their first childâ€™s life</t>
  </si>
  <si>
    <t>someone discovered on the news a claim that people are born with only 2 natural fears: the fear of falling and the fear of loud sounds</t>
  </si>
  <si>
    <t>someone discovered on the news a claim that insects are attracted to light because of the moon</t>
  </si>
  <si>
    <t>someone discovered on the news a claim that australia has a bright pink lake</t>
  </si>
  <si>
    <t>someone discovered on the news a claim that your heart beats 100,000 times a day</t>
  </si>
  <si>
    <t>someone discovered on the news a claim that butterflies taste with their feet</t>
  </si>
  <si>
    <t>someone discovered on the news a claim that penguins can jump as high as 9 feet in the air</t>
  </si>
  <si>
    <t>someone discovered on the news a claim that the canary islands are named after types of dogs, not birds</t>
  </si>
  <si>
    <t>someone discovered on the news a claim that blue whales eat 500,000 calories in 1 mouthful on average</t>
  </si>
  <si>
    <t>someone discovered on the news a claim that it is physically impossible for humans to keep their eyes open while sneezing</t>
  </si>
  <si>
    <t>someone discovered on the news a claim that the continental tectonic plates move at the same rate that fingernails grow</t>
  </si>
  <si>
    <t>someone discovered on the news a claim that smelling green apples help with weight loss</t>
  </si>
  <si>
    <t>someone discovered on the news a claim that the worldâ€™s largest pyramid cannot be found in egypt</t>
  </si>
  <si>
    <t>someone discovered on the news a claim that driving south from detroit will lead to canada</t>
  </si>
  <si>
    <t>someone discovered on the news a claim that apple seeds contain cyanide</t>
  </si>
  <si>
    <t>someone discovered on the news a claim that frigate birds can sleep while flying</t>
  </si>
  <si>
    <t>someone discovered on the news a claim that a man once set a record by putting on over 260 t-shirts</t>
  </si>
  <si>
    <t>someone discovered on the news a claim that the average american spends time totalling 2.5 days annually looking for lost items</t>
  </si>
  <si>
    <t>someone discovered on the news a claim that sloths can hold their breaths longer than dolphins</t>
  </si>
  <si>
    <t>someone discovered on the news a claim that flossing your teeth improves memory</t>
  </si>
  <si>
    <t>someone discovered on the news a claim that around 50% of the mined gold on earth comes from one source</t>
  </si>
  <si>
    <t>someone discovered on the news a claim that you can fit about 400 grapevines in one acre of land</t>
  </si>
  <si>
    <t>someone discovered on the news a claim that a pineapple plant can only produce one pineapple a year</t>
  </si>
  <si>
    <t>someone discovered on the news a claim that strawberries are the only known fruit to grow their seeds externally</t>
  </si>
  <si>
    <t>someone discovered on tv that nucelear fission is now being used to produce electricity</t>
  </si>
  <si>
    <t>someone discovered on tv that the most productive work day of the week is tuesday</t>
  </si>
  <si>
    <t>someone discovered on tv that windshield wipers were invented in 1905</t>
  </si>
  <si>
    <t>someone discovered on tv that vinyl record sales now surpass compact disc sales</t>
  </si>
  <si>
    <t>someone discovered on tv that the first gloves used in american sport baseball were fingerless</t>
  </si>
  <si>
    <t>someone discovered on tv that the concorde was the fastest passenger jet ever</t>
  </si>
  <si>
    <t>someone discovered on tv that a dogâ€™s sense of smell is much more powerful than a human's</t>
  </si>
  <si>
    <t>someone discovered on tv that some sharks can glow in the dark</t>
  </si>
  <si>
    <t>someone discovered on tv that the volcano olympus mons on mars is over 3 times taller than mount everest</t>
  </si>
  <si>
    <t>someone discovered on tv that footprints left on the moon wonâ€™t disappear as there is no wind</t>
  </si>
  <si>
    <t>someone discovered on tv that we only see the same side of the moon</t>
  </si>
  <si>
    <t>someone discovered on tv that it snows metal and rains acid on venus</t>
  </si>
  <si>
    <t>someone discovered on tv that a day on mars is about the same length as on earth</t>
  </si>
  <si>
    <t>someone discovered on tv that the sun takes over one earth month to make a full rotation</t>
  </si>
  <si>
    <t>someone discovered on tv that 5 dwarf planets are recognized in the solar system</t>
  </si>
  <si>
    <t>someone discovered on tv that neptuneâ€™s winds are the fastest in the solar system</t>
  </si>
  <si>
    <t>someone discovered on tv that there are currently 6 spacecrafts on mars</t>
  </si>
  <si>
    <t>someone discovered on tv that there might be a huge planet in this solar system</t>
  </si>
  <si>
    <t>someone discovered on tv that through the seasons, a reindeerâ€™s eyes will change color</t>
  </si>
  <si>
    <t>someone discovered on tv that take out restaurants have been found in the remains of pompeii</t>
  </si>
  <si>
    <t>someone discovered on tv that j is the only letter that doesnâ€™t appear on the periodic table of elements</t>
  </si>
  <si>
    <t>someone discovered on tv that butterflies taste with their feet</t>
  </si>
  <si>
    <t>someone discovered on tv that cats sleep for two-thirds of their lives</t>
  </si>
  <si>
    <t>someone discovered on tv that the population of the united states increases by one person every 12 seconds</t>
  </si>
  <si>
    <t>someone discovered on tv that the red-billed quelea is the most common bird on earth</t>
  </si>
  <si>
    <t>someone discovered on tv that bees can fly higher than mount everest</t>
  </si>
  <si>
    <t>someone discovered on tv that the french scrabble world champion winner doesnâ€™t speak french</t>
  </si>
  <si>
    <t>someone discovered on tv that the largest pair of eyes in the world belongs to the giant squid</t>
  </si>
  <si>
    <t>someone discovered on tv that a candleâ€™s flame is blue in zero gravity</t>
  </si>
  <si>
    <t>someone discovered on tv that x-rays canâ€™t distinguish real diamonds from fake ones</t>
  </si>
  <si>
    <t>someone discovered on tv that human eyeballs do not grow or change their size as they age</t>
  </si>
  <si>
    <t>someone discovered on tv that more people speak english as their second language than those who use it as their primary language</t>
  </si>
  <si>
    <t>someone discovered on tv that apple seeds contain cyanide</t>
  </si>
  <si>
    <t>someone discovered on tv that the roar of a lion can be heard up to 5 miles away</t>
  </si>
  <si>
    <t>someone discovered on tv that up to 20% of power outages in the u.s. are due to squirrels chewing through the lines</t>
  </si>
  <si>
    <t>someone discovered on tv that you can burn calories just by standing</t>
  </si>
  <si>
    <t>someone discovered on tv that the largest prime number has 17,425,170 digits</t>
  </si>
  <si>
    <t>someone discovered on tv that 12 plants and 5 animals make up 75% of diets around the world</t>
  </si>
  <si>
    <t>someone discovered on tv that there are 366 dimples on a regulation golf ball</t>
  </si>
  <si>
    <t>someone discovered on tv a claim that nucelear fission is now being used to produce electricity</t>
  </si>
  <si>
    <t>someone discovered on tv a claim that making emotional facial expressions can prompt humans to have those emotions</t>
  </si>
  <si>
    <t>someone discovered on tv a claim that new elements have been discovered outside the periodic table</t>
  </si>
  <si>
    <t>someone discovered on tv a claim that earth days are getting longer over time due to orbital expansion</t>
  </si>
  <si>
    <t>someone discovered on tv a claim that iceland is growing 5 centimeters per year</t>
  </si>
  <si>
    <t>someone discovered on tv a claim that there are 7100+ islands in the philippines</t>
  </si>
  <si>
    <t>someone discovered on tv a claim that bangkok's full name has 163 letters</t>
  </si>
  <si>
    <t>someone discovered on tv a claim that the rubik's cube is the best-selling product of all time</t>
  </si>
  <si>
    <t>someone discovered on tv a claim that a modern formula 1 racing car can drive upside down in a tunnel at 120mph</t>
  </si>
  <si>
    <t>someone discovered on tv a claim that about half of the world's population can access the web via a mobile device</t>
  </si>
  <si>
    <t>someone discovered on tv a claim that the most watched summer olympics event for the past 20 years has been gymnastics</t>
  </si>
  <si>
    <t>someone discovered on tv a claim that koalas sleep up to 22 hours per day</t>
  </si>
  <si>
    <t>someone discovered on tv a claim that some ants can lift up to 20 times their own body weight</t>
  </si>
  <si>
    <t>someone discovered on tv a claim that the hottest planet in our solar system is venus.</t>
  </si>
  <si>
    <t>someone discovered on tv a claim that we only see the same side of the moon</t>
  </si>
  <si>
    <t>someone discovered on tv a claim that the chinese began to document halleyâ€™s comet in 240 b.c.</t>
  </si>
  <si>
    <t>someone discovered on tv a claim that a day on mars is about the same length as on earth</t>
  </si>
  <si>
    <t>someone discovered on tv a claim that 5 dwarf planets are recognized in the solar system</t>
  </si>
  <si>
    <t>someone discovered on tv a claim that marie curie is the only person with two nobel prizes in different sciences</t>
  </si>
  <si>
    <t>someone discovered on tv a claim that it takes an average of 364 licks to get to the center of a lollipop</t>
  </si>
  <si>
    <t>someone discovered on tv a claim that bathwater stays warmer for a longer duration with bubbles</t>
  </si>
  <si>
    <t>someone discovered on tv a claim that evidence from seymour island suggest that penguins were once 6 ft tall</t>
  </si>
  <si>
    <t>someone discovered on tv a claim that chihuahuas have the largest brain among dogs</t>
  </si>
  <si>
    <t>someone discovered on tv a claim that antarctica is the only continent without any reptiles or snakes</t>
  </si>
  <si>
    <t>someone discovered on tv a claim that a snail can sleep for three years</t>
  </si>
  <si>
    <t>someone discovered on tv a claim that artificial banana flavoring is based on an extinct banana type</t>
  </si>
  <si>
    <t>someone discovered on tv a claim that people donâ€™t sneeze in their sleep</t>
  </si>
  <si>
    <t>someone discovered on tv a claim that at birth, baby pandas are smaller than mice</t>
  </si>
  <si>
    <t>someone discovered on tv a claim that the eiffel tower leans away from the sun</t>
  </si>
  <si>
    <t>someone discovered on tv a claim that a single lightning bolt has enough energy to toast 100,000 slices of bread</t>
  </si>
  <si>
    <t>someone discovered on tv a claim that the longest location name on the planet earth is 85 letters in english.</t>
  </si>
  <si>
    <t>someone discovered on tv a claim that cows have "best friends" and will get stressed when separated</t>
  </si>
  <si>
    <t>someone discovered on tv a claim that black cats are good luck in britain and japan</t>
  </si>
  <si>
    <t>someone discovered on tv a claim that q' is the only letter that doesnâ€™t appear in any u.s. state name</t>
  </si>
  <si>
    <t>someone discovered on tv a claim that children are born less frequently on saturdays</t>
  </si>
  <si>
    <t>someone discovered on tv a claim that humans are more likely to have a weird or scary dream when sleeping on their stomach</t>
  </si>
  <si>
    <t>someone discovered on tv a claim that human eyeballs do not grow or change their size as they age</t>
  </si>
  <si>
    <t>someone discovered on tv a claim that pineapples are named after pinecones</t>
  </si>
  <si>
    <t>someone discovered on tv a claim that bottled water has an expiration date</t>
  </si>
  <si>
    <t>someone discovered on tv a claim that technicolored squirrels roam the lands of southern india</t>
  </si>
  <si>
    <t>someone discovered on tv a claim that the chicken is the closest relative to the t-rex</t>
  </si>
  <si>
    <t>someone discovered on tv a claim that sloths can hold their breaths longer than dolphins</t>
  </si>
  <si>
    <t>someone discovered on tv a claim that violin bows are made from horsehair</t>
  </si>
  <si>
    <t>someone discovered on tv a claim that the dwarf planet pluto was named by an 11-year-old girl</t>
  </si>
  <si>
    <t>someone discovered on tv a claim that the moon is moving away from the earth</t>
  </si>
  <si>
    <t>someone discovered on tv a claim that there are 366 dimples on a regulation golf ball</t>
  </si>
  <si>
    <t>someone discovered on the radio that an average human child's developing body has over 300 bones, but by adulthood they'll have 206</t>
  </si>
  <si>
    <t>someone discovered on the radio that new islands are being formed by volcanoes in the sea everyday</t>
  </si>
  <si>
    <t>someone discovered on the radio that mobile phone use in india is nearly 100%</t>
  </si>
  <si>
    <t>someone discovered on the radio that the average british driver will spend around 99 days of their life stuck in traffic</t>
  </si>
  <si>
    <t>someone discovered on the radio that windshield wipers were invented in 1905</t>
  </si>
  <si>
    <t>someone discovered on the radio that the car radio was first introduced in 1922</t>
  </si>
  <si>
    <t>someone discovered on the radio that violins are constructed from 70 individual wooden pieces</t>
  </si>
  <si>
    <t>someone discovered on the radio that the musical artist prince played 27 different instruments on his debut album</t>
  </si>
  <si>
    <t>someone discovered on the radio that over 60% of the world's population has access to the internet</t>
  </si>
  <si>
    <t>someone discovered on the radio that the world generates 2.5 quintillion bytes of data every day</t>
  </si>
  <si>
    <t>someone discovered on the radio that kite flying is a professional sport in thailand.</t>
  </si>
  <si>
    <t>someone discovered on the radio that starting in 1990, american basketball player michael jordan and the chicago bulls never had a three-game losing streak for eight years</t>
  </si>
  <si>
    <t>someone discovered on the radio that the concorde was the fastest passenger jet ever</t>
  </si>
  <si>
    <t>someone discovered on the radio that the longest commercial flight in history took around 30 hours</t>
  </si>
  <si>
    <t>someone discovered on the radio that the city with the largest bus network in the world is jakarta, indonesia</t>
  </si>
  <si>
    <t>someone discovered on the radio that dragonflies can see in all directions at the same time</t>
  </si>
  <si>
    <t>someone discovered on the radio that koalas sleep up to 22 hours per day</t>
  </si>
  <si>
    <t>someone discovered on the radio that the sunset is blue on mars</t>
  </si>
  <si>
    <t>someone discovered on the radio that neptune radiates more heat than it gets from the sun</t>
  </si>
  <si>
    <t>someone discovered on the radio that the scottish were the first people to fry chicken</t>
  </si>
  <si>
    <t>someone discovered on the radio that avocados never ripen while they are still attached to the tree</t>
  </si>
  <si>
    <t>someone discovered on the radio that sneezing while traveling at 60 mph makes you close your eyes for 50 feet</t>
  </si>
  <si>
    <t>someone discovered on the radio that a full jumbo jet tank has enough fuel to drive a car around the world four times</t>
  </si>
  <si>
    <t>someone discovered on the radio that penguins can jump as high as 9 feet in the air</t>
  </si>
  <si>
    <t>someone discovered on the radio that the people who are currently alive are only 7% of the total number of people who have ever lived</t>
  </si>
  <si>
    <t>someone discovered on the radio that in japan, its considered good luck when a sumo wrestler makes your baby cry</t>
  </si>
  <si>
    <t>someone discovered on the radio that human ears and noses never stop growing</t>
  </si>
  <si>
    <t>someone discovered on the radio that the eiffel tower gets taller during the summer</t>
  </si>
  <si>
    <t>someone discovered on the radio that an espresso maker has been sent to space</t>
  </si>
  <si>
    <t>someone discovered on the radio that a candleâ€™s flame is blue in zero gravity</t>
  </si>
  <si>
    <t>someone discovered on the radio that there are fewer stars in the sky than there are trees on earth</t>
  </si>
  <si>
    <t>someone discovered on the radio that humans are more likely to have a weird or scary dream when sleeping on their stomach</t>
  </si>
  <si>
    <t>someone discovered on the radio that the odds of getting a set of cards referred to as a royal flush is 1 in 649,740</t>
  </si>
  <si>
    <t>someone discovered on the radio that snakes can predict earthquakes</t>
  </si>
  <si>
    <t>someone discovered on the radio that frigate birds can sleep while flying</t>
  </si>
  <si>
    <t>someone discovered on the radio that there are over 6,000 species of grass</t>
  </si>
  <si>
    <t>someone discovered on the radio that the earth holds about 11 quintillion pounds of air</t>
  </si>
  <si>
    <t>someone discovered on the radio that the queens in ant colonies live for around 30 years</t>
  </si>
  <si>
    <t>someone discovered on the radio that the town of calama in chile has never experienced rain</t>
  </si>
  <si>
    <t>someone discovered on the radio a claim that humans will live on mars by 2035</t>
  </si>
  <si>
    <t>someone discovered on the radio a claim that yellowstone national park is home to a supervolcano</t>
  </si>
  <si>
    <t>someone discovered on the radio a claim that the largest rock on earth is in australia</t>
  </si>
  <si>
    <t>someone discovered on the radio a claim that seventy percent of small businesses are owned and operated by a single person.</t>
  </si>
  <si>
    <t>someone discovered on the radio a claim that gross domestic product (gdp) is the best financial indicator of a country's overall trade potential</t>
  </si>
  <si>
    <t>someone discovered on the radio a claim that it would take less than a month to get to the moon by car at 60mph</t>
  </si>
  <si>
    <t>someone discovered on the radio a claim that the earliest playable recording of a person singing was recorded in 1860</t>
  </si>
  <si>
    <t>someone discovered on the radio a claim that violins are constructed from 70 individual wooden pieces</t>
  </si>
  <si>
    <t>someone discovered on the radio a claim that 99% of individuals in denmark, ireland and the united arab emirates have internet access</t>
  </si>
  <si>
    <t>someone discovered on the radio a claim that the most watched summer olympics event for the past 20 years has been gymnastics</t>
  </si>
  <si>
    <t>someone discovered on the radio a claim that london, england has the world's oldest subway system</t>
  </si>
  <si>
    <t>someone discovered on the radio a claim that dragonflies can see in all directions at the same time</t>
  </si>
  <si>
    <t>someone discovered on the radio a claim that some sharks can glow in the dark</t>
  </si>
  <si>
    <t>someone discovered on the radio a claim that some ants can lift up to 20 times their own body weight</t>
  </si>
  <si>
    <t>someone discovered on the radio a claim that mercury &amp; venus are the only 2 planets in our solar system that have no moons</t>
  </si>
  <si>
    <t>someone discovered on the radio a claim that the moon was once part of the earth</t>
  </si>
  <si>
    <t>someone discovered on the radio a claim that a single day on venus takes 243 earth days</t>
  </si>
  <si>
    <t>someone discovered on the radio a claim that there are more stars in the universe than grains of sand on earth</t>
  </si>
  <si>
    <t>someone discovered on the radio a claim that the bent joint in the legs of the flamingo is its ankles</t>
  </si>
  <si>
    <t>someone discovered on the radio a claim that bathwater stays warmer for a longer duration with bubbles</t>
  </si>
  <si>
    <t>someone discovered on the radio a claim that australia has the most number of venomous snakes worldwide</t>
  </si>
  <si>
    <t>someone discovered on the radio a claim that sneezing while traveling at 60 mph makes you close your eyes for 50 feet</t>
  </si>
  <si>
    <t>someone discovered on the radio a claim that the population of the united states increases by one person every 12 seconds</t>
  </si>
  <si>
    <t>someone discovered on the radio a claim that the canary islands are named after types of dogs, not birds</t>
  </si>
  <si>
    <t>someone discovered on the radio a claim that new zealanders have more pets per household than any other country</t>
  </si>
  <si>
    <t>someone discovered on the radio a claim that a candleâ€™s flame is blue in zero gravity</t>
  </si>
  <si>
    <t>someone discovered on the radio a claim that buttermilk does not contain any butter</t>
  </si>
  <si>
    <t>someone discovered on the radio a claim that outerspace partly smells like diesel fuel and barbeque</t>
  </si>
  <si>
    <t>someone discovered on the radio a claim that losing weight alters brain activity</t>
  </si>
  <si>
    <t>someone discovered on the radio a claim that no two teeth from different people will ever be alike</t>
  </si>
  <si>
    <t>someone discovered on the radio a claim that snakes can predict earthquakes</t>
  </si>
  <si>
    <t>someone discovered on the radio a claim that bananas get their curved shape by growing towards the sun</t>
  </si>
  <si>
    <t>someone discovered on the radio a claim that the roar of a lion can be heard up to 5 miles away</t>
  </si>
  <si>
    <t>someone discovered on the radio a claim that the dwarf planet pluto was named by an 11-year-old girl</t>
  </si>
  <si>
    <t>someone discovered on the radio a claim that redwoods are the tallest trees</t>
  </si>
  <si>
    <t>i discovered on the news that austrian physicist erwin schrÃ¶dinger was allergic to cats</t>
  </si>
  <si>
    <t>i discovered on the news that bangkok's full name has 163 letters</t>
  </si>
  <si>
    <t>i discovered on the news that the average car contains over 30000 unique parts</t>
  </si>
  <si>
    <t>i discovered on the news that the oldest playable musical instruments were found in china</t>
  </si>
  <si>
    <t>i discovered on the news that elvis presley has sold more records than the music band the beatles</t>
  </si>
  <si>
    <t>i discovered on the news that 1 in 3 people have never used the internet</t>
  </si>
  <si>
    <t>i discovered on the news that cannonballs were the first objects thrown in international shot put events in the early 1900s</t>
  </si>
  <si>
    <t>i discovered on the news that starting in 1990, american basketball player michael jordan and the chicago bulls never had a three-game losing streak for eight years</t>
  </si>
  <si>
    <t>i discovered on the news that the first cruise ship set sail in 1900</t>
  </si>
  <si>
    <t>i discovered on the news that dolphins are mammals</t>
  </si>
  <si>
    <t>i discovered on the news that some ants can lift up to 20 times their own body weight</t>
  </si>
  <si>
    <t>i discovered on the news that the hottest planet in our solar system is venus.</t>
  </si>
  <si>
    <t>i discovered on the news that it would take 258 earth days to drive around one of saturnâ€™s rings at a speed of 75 mph</t>
  </si>
  <si>
    <t>i discovered on the news that halleyâ€™s comet wonâ€™t be seen again until 2061</t>
  </si>
  <si>
    <t>i discovered on the news that the chinese began to document halleyâ€™s comet in 240 b.c.</t>
  </si>
  <si>
    <t>i discovered on the news that the moon was once part of the earth</t>
  </si>
  <si>
    <t>i discovered on the news that a day on mars is about the same length as on earth</t>
  </si>
  <si>
    <t>i discovered on the news that new parents lose around 750 hours of sleep in the first year of their first childâ€™s life</t>
  </si>
  <si>
    <t>i discovered on the news that the pupil of a goat is rectangular</t>
  </si>
  <si>
    <t>i discovered on the news that take out restaurants have been found in the remains of pompeii</t>
  </si>
  <si>
    <t>i discovered on the news that a banana is technically a berry</t>
  </si>
  <si>
    <t>i discovered on the news that elephants will console each other during stressful situations</t>
  </si>
  <si>
    <t>i discovered on the news that baked beans are not actually baked</t>
  </si>
  <si>
    <t>i discovered on the news that the brain is the fattiest organ in the body</t>
  </si>
  <si>
    <t>i discovered on the news that a snail can sleep for three years</t>
  </si>
  <si>
    <t>i discovered on the news that millions of trees are estimated to be planted by squirrels that forgot their buried nuts</t>
  </si>
  <si>
    <t>i discovered on the news that the population of the united states increases by one person every 12 seconds</t>
  </si>
  <si>
    <t>i discovered on the news that the tallest tower of cupcakes ever made was over 35 feet</t>
  </si>
  <si>
    <t>i discovered on the news that sweden has the most islands of any country</t>
  </si>
  <si>
    <t>i discovered on the news that the first commercial airplane flight lasted 23 minutes</t>
  </si>
  <si>
    <t>i discovered on the news that buttermilk does not contain any butter</t>
  </si>
  <si>
    <t>i discovered on the news that melting glaciers make fizzy noises</t>
  </si>
  <si>
    <t>i discovered on the news that losing weight alters brain activity</t>
  </si>
  <si>
    <t>i discovered on the news that playing dance music helps ward off mosquitoes</t>
  </si>
  <si>
    <t>i discovered on the news that up to 20% of power outages in the u.s. are due to squirrels chewing through the lines</t>
  </si>
  <si>
    <t>i discovered on the news that honeybees can recognize human faces</t>
  </si>
  <si>
    <t>i discovered on the news that the dwarf planet pluto was named by an 11-year-old girl</t>
  </si>
  <si>
    <t>i discovered on the news that the longest recorded tennis match lasted for 11 hours</t>
  </si>
  <si>
    <t>i discovered on the news a claim that iceland is growing 5 centimeters per year</t>
  </si>
  <si>
    <t>i discovered on the news a claim that yellowstone national park is home to a supervolcano</t>
  </si>
  <si>
    <t>i discovered on the news a claim that the number of businesses allowing employees to bring pets to the workplace has grown by 6% worldwide</t>
  </si>
  <si>
    <t>i discovered on the news a claim that the highest total mileage clocked by a single car is 2850000 million miles</t>
  </si>
  <si>
    <t>i discovered on the news a claim that the earliest playable recording of a person singing was recorded in 1860</t>
  </si>
  <si>
    <t>i discovered on the news a claim that 1 in 3 people have never used the internet</t>
  </si>
  <si>
    <t>i discovered on the news a claim that kite flying is a professional sport in thailand.</t>
  </si>
  <si>
    <t>i discovered on the news a claim that london, england has the world's oldest subway system</t>
  </si>
  <si>
    <t>i discovered on the news a claim that dragonflies can see in all directions at the same time</t>
  </si>
  <si>
    <t>i discovered on the news a claim that the hottest planet in our solar system is venus.</t>
  </si>
  <si>
    <t>i discovered on the news a claim that the volcano olympus mons on mars is over 3 times taller than mount everest</t>
  </si>
  <si>
    <t>i discovered on the news a claim that sputnik was the first artificial satellite in space</t>
  </si>
  <si>
    <t>i discovered on the news a claim that neptune radiates more heat than it gets from the sun</t>
  </si>
  <si>
    <t>i discovered on the news a claim that the moonâ€™s craters might be the coldest places in the solar system</t>
  </si>
  <si>
    <t>i discovered on the news a claim that it rains diamonds on jupiter and saturn</t>
  </si>
  <si>
    <t>i discovered on the news a claim that the bent joint in the legs of the flamingo is its ankles</t>
  </si>
  <si>
    <t>i discovered on the news a claim that canned pumpkins do not contain actual pumpkins</t>
  </si>
  <si>
    <t>i discovered on the news a claim that elephants will console each other during stressful situations</t>
  </si>
  <si>
    <t>i discovered on the news a claim that avocados never ripen while they are still attached to the tree</t>
  </si>
  <si>
    <t>i discovered on the news a claim that sneezing while traveling at 60 mph makes you close your eyes for 50 feet</t>
  </si>
  <si>
    <t>i discovered on the news a claim that australia has a bright pink lake</t>
  </si>
  <si>
    <t>i discovered on the news a claim that a pound of houseflies contains more protein than a pound of beef</t>
  </si>
  <si>
    <t>i discovered on the news a claim that jobs in the field of agriculture are the most prevalent types of jobs in the world</t>
  </si>
  <si>
    <t>i discovered on the news a claim that buttermilk does not contain any butter</t>
  </si>
  <si>
    <t>i discovered on the news a claim that most children in the world are born on a thursday</t>
  </si>
  <si>
    <t>i discovered on the news a claim that humans physically cannot hum while holding your nose</t>
  </si>
  <si>
    <t>i discovered on the news a claim that humans are more likely to have a weird or scary dream when sleeping on their stomach</t>
  </si>
  <si>
    <t>i discovered on the news a claim that alaska is the only u.s. state whose name can be typed on a single row on the american standard keyboard</t>
  </si>
  <si>
    <t>i discovered on the news a claim that baby octopuses are the size of a flea</t>
  </si>
  <si>
    <t>i discovered on the news a claim that you can fit about 400 grapevines in one acre of land</t>
  </si>
  <si>
    <t>i discovered on the news a claim that there are 366 dimples on a regulation golf ball</t>
  </si>
  <si>
    <t>i discovered on the news a claim that a pineapple plant can only produce one pineapple a year</t>
  </si>
  <si>
    <t>i discovered on tv that we will all fly with individual jetpacks by 2032</t>
  </si>
  <si>
    <t>i discovered on tv that yellowstone national park is home to a supervolcano</t>
  </si>
  <si>
    <t>i discovered on tv that the number of businesses allowing employees to bring pets to the workplace has grown by 6% worldwide</t>
  </si>
  <si>
    <t>i discovered on tv that the total number of multinational companies investing in green initiatives has increased by 35% since 2020</t>
  </si>
  <si>
    <t>i discovered on tv that elvis presley has sold more records than the music band the beatles</t>
  </si>
  <si>
    <t>i discovered on tv that the voyager spacecrafts have carried a recording of chuck berry's "johnny b. goode" out of our solar system</t>
  </si>
  <si>
    <t>i discovered on tv that the band metallica is the first and only group to play on all seven continents</t>
  </si>
  <si>
    <t>i discovered on tv that violins are constructed from 70 individual wooden pieces</t>
  </si>
  <si>
    <t>i discovered on tv that 90% of the worldâ€™s data was generated after 2019</t>
  </si>
  <si>
    <t>i discovered on tv that over 60% of the world's population has access to the internet</t>
  </si>
  <si>
    <t>i discovered on tv that the world generates 2.5 quintillion bytes of data every day</t>
  </si>
  <si>
    <t>i discovered on tv that the first gloves used in american sport baseball were fingerless</t>
  </si>
  <si>
    <t>i discovered on tv that shanghai, china has the world's longest subway system</t>
  </si>
  <si>
    <t>i discovered on tv that one-third of the worldâ€™s airports are located in the u.s.</t>
  </si>
  <si>
    <t>i discovered on tv that there are currently over 300 cruise ships operating around the world</t>
  </si>
  <si>
    <t>i discovered on tv that the city with the largest bus network in the world is jakarta, indonesia</t>
  </si>
  <si>
    <t>i discovered on tv that some ants can lift up to 20 times their own body weight</t>
  </si>
  <si>
    <t>i discovered on tv that mercury &amp; venus are the only 2 planets in our solar system that have no moons</t>
  </si>
  <si>
    <t>i discovered on tv that saturn is less dense than water</t>
  </si>
  <si>
    <t>i discovered on tv that the sun takes over one earth month to make a full rotation</t>
  </si>
  <si>
    <t>i discovered on tv that the moonâ€™s craters might be the coldest places in the solar system</t>
  </si>
  <si>
    <t>i discovered on tv that about once a year, an asteroid the size of a car enters earthâ€™s atmosphere</t>
  </si>
  <si>
    <t>i discovered on tv that there might be a huge planet in this solar system</t>
  </si>
  <si>
    <t>i discovered on tv that elephants will console each other during stressful situations</t>
  </si>
  <si>
    <t>i discovered on tv that a snail can sleep for three years</t>
  </si>
  <si>
    <t>i discovered on tv that a full jumbo jet tank has enough fuel to drive a car around the world four times</t>
  </si>
  <si>
    <t>i discovered on tv that the microwave oven was an accidental invention</t>
  </si>
  <si>
    <t>i discovered on tv that a blue whale's heartbeat can be heard from two miles away</t>
  </si>
  <si>
    <t>i discovered on tv that in japan, its considered good luck when a sumo wrestler makes your baby cry</t>
  </si>
  <si>
    <t>i discovered on tv that bubble wrap was originally designed to be used as wallpaper</t>
  </si>
  <si>
    <t>i discovered on tv that bees can fly higher than mount everest</t>
  </si>
  <si>
    <t>i discovered on tv that an espresso maker has been sent to space</t>
  </si>
  <si>
    <t>i discovered on tv that 170-year-old champagne was found under the baltic sea</t>
  </si>
  <si>
    <t>i discovered on tv that the elasticity of rubber bands will last much longer when they are refrigerated</t>
  </si>
  <si>
    <t>i discovered on tv that the largest pair of eyes in the world belongs to the giant squid</t>
  </si>
  <si>
    <t>i discovered on tv that a candleâ€™s flame is blue in zero gravity</t>
  </si>
  <si>
    <t>i discovered on tv that humans physically cannot hum while holding your nose</t>
  </si>
  <si>
    <t>i discovered on tv that human eyeballs do not grow or change their size as they age</t>
  </si>
  <si>
    <t>i discovered on tv that one strand of hair can hold up to 3 ounces of weight</t>
  </si>
  <si>
    <t>i discovered on tv that the worldâ€™s largest pyramid cannot be found in egypt</t>
  </si>
  <si>
    <t>i discovered on tv that losing weight alters brain activity</t>
  </si>
  <si>
    <t>i discovered on tv that cactus spines can be used to make hooks</t>
  </si>
  <si>
    <t>i discovered on tv that bananas get their curved shape by growing towards the sun</t>
  </si>
  <si>
    <t>i discovered on tv that apple seeds contain cyanide</t>
  </si>
  <si>
    <t>i discovered on tv that ravens are always aware when someone is watching them</t>
  </si>
  <si>
    <t>i discovered on tv that a shape with 26 sides is known as a rhombicuboctahedron</t>
  </si>
  <si>
    <t>i discovered on tv that the earth holds about 11 quintillion pounds of air</t>
  </si>
  <si>
    <t>i discovered on tv that redwoods are the tallest trees</t>
  </si>
  <si>
    <t>i discovered on tv a claim that microbes from the sahara desert help feed the amazon rainforest</t>
  </si>
  <si>
    <t>i discovered on tv a claim that there are 7100+ islands in the philippines</t>
  </si>
  <si>
    <t>i discovered on tv a claim that there are about 582 million entrepreneurs in the world</t>
  </si>
  <si>
    <t>i discovered on tv a claim that american industrialist andrew carnegie had a net worth of $475 million usd, worth over $300 billion usd today</t>
  </si>
  <si>
    <t>i discovered on tv a claim that the number of businesses allowing employees to bring pets to the workplace has grown by 6% worldwide</t>
  </si>
  <si>
    <t>i discovered on tv a claim that it would take less than a month to get to the moon by car at 60mph</t>
  </si>
  <si>
    <t>i discovered on tv a claim that windshield wipers were invented in 1905</t>
  </si>
  <si>
    <t>i discovered on tv a claim that the first electric vehicle was created in 1832</t>
  </si>
  <si>
    <t>i discovered on tv a claim that violins are constructed from 70 individual wooden pieces</t>
  </si>
  <si>
    <t>i discovered on tv a claim that the best selling single of all time is "white christmas" by bing crosby</t>
  </si>
  <si>
    <t>i discovered on tv a claim that the musical artist prince played 27 different instruments on his debut album</t>
  </si>
  <si>
    <t>i discovered on tv a claim that 1 in 3 people have never used the internet</t>
  </si>
  <si>
    <t>i discovered on tv a claim that at the first modern olympics, winners were awarded silver medals</t>
  </si>
  <si>
    <t>i discovered on tv a claim that the biggest passenger bus in the world operates in brazil</t>
  </si>
  <si>
    <t>i discovered on tv a claim that reindeer grow new antlers every year</t>
  </si>
  <si>
    <t>i discovered on tv a claim that adult cats only meow to humans</t>
  </si>
  <si>
    <t>i discovered on tv a claim that australia is wider than the moon</t>
  </si>
  <si>
    <t>i discovered on tv a claim that the moonâ€™s craters might be the coldest places in the solar system</t>
  </si>
  <si>
    <t>i discovered on tv a claim that there might be a huge planet in this solar system</t>
  </si>
  <si>
    <t>i discovered on tv a claim that the bent joint in the legs of the flamingo is its ankles</t>
  </si>
  <si>
    <t>i discovered on tv a claim that australia has the most number of venomous snakes worldwide</t>
  </si>
  <si>
    <t>i discovered on tv a claim that a pound of houseflies contains more protein than a pound of beef</t>
  </si>
  <si>
    <t>i discovered on tv a claim that cows have "best friends" and will get stressed when separated</t>
  </si>
  <si>
    <t>i discovered on tv a claim that human ears and noses never stop growing</t>
  </si>
  <si>
    <t>i discovered on tv a claim that wild boars wash their food</t>
  </si>
  <si>
    <t>i discovered on tv a claim that the french scrabble world champion winner doesnâ€™t speak french</t>
  </si>
  <si>
    <t>i discovered on tv a claim that there are billions of eggs produced commercially each year</t>
  </si>
  <si>
    <t>i discovered on tv a claim that the eye of an ostrich is bigger than its brain</t>
  </si>
  <si>
    <t>i discovered on tv a claim that a candleâ€™s flame is blue in zero gravity</t>
  </si>
  <si>
    <t>i discovered on tv a claim that there are fewer stars in the sky than there are trees on earth</t>
  </si>
  <si>
    <t>i discovered on tv a claim that children are born less frequently on saturdays</t>
  </si>
  <si>
    <t>i discovered on tv a claim that most children in the world are born on a thursday</t>
  </si>
  <si>
    <t>i discovered on tv a claim that outerspace partly smells like diesel fuel and barbeque</t>
  </si>
  <si>
    <t>i discovered on tv a claim that pineapples are named after pinecones</t>
  </si>
  <si>
    <t>i discovered on tv a claim that more people speak english as their second language than those who use it as their primary language</t>
  </si>
  <si>
    <t>i discovered on tv a claim that snakes can predict earthquakes</t>
  </si>
  <si>
    <t>i discovered on tv a claim that apple seeds contain cyanide</t>
  </si>
  <si>
    <t>i discovered on tv a claim that the chicken is the closest relative to the t-rex</t>
  </si>
  <si>
    <t>i discovered on tv a claim that the roar of a lion can be heard up to 5 miles away</t>
  </si>
  <si>
    <t>i discovered on tv a claim that there are 366 dimples on a regulation golf ball</t>
  </si>
  <si>
    <t>i discovered on tv a claim that the town of calama in chile has never experienced rain</t>
  </si>
  <si>
    <t>i discovered on tv a claim that the longest recorded tennis match lasted for 11 hours</t>
  </si>
  <si>
    <t>i discovered on the radio that humans will live on mars by 2035</t>
  </si>
  <si>
    <t>i discovered on the radio that new elements have been discovered outside the periodic table</t>
  </si>
  <si>
    <t>i discovered on the radio that most car horns honk in the key of f</t>
  </si>
  <si>
    <t>i discovered on the radio that the voyager spacecrafts have carried a recording of chuck berry's "johnny b. goode" out of our solar system</t>
  </si>
  <si>
    <t>i discovered on the radio that the oldest surviving song is around 3,500 years old</t>
  </si>
  <si>
    <t>i discovered on the radio that the most recorded song in history is "summertime" written by george gershwin and dorothy heyward</t>
  </si>
  <si>
    <t>i discovered on the radio that american basketball legend wilt chamberlain never fouled out of a game</t>
  </si>
  <si>
    <t>i discovered on the radio that starting in 1990, american basketball player michael jordan and the chicago bulls never had a three-game losing streak for eight years</t>
  </si>
  <si>
    <t>i discovered on the radio that the concorde was the fastest passenger jet ever</t>
  </si>
  <si>
    <t>i discovered on the radio that it snows metal and rains acid on venus</t>
  </si>
  <si>
    <t>i discovered on the radio that sputnik was the first artificial satellite in space</t>
  </si>
  <si>
    <t>i discovered on the radio that the chinese began to document halleyâ€™s comet in 240 b.c.</t>
  </si>
  <si>
    <t>i discovered on the radio that the sun takes over one earth month to make a full rotation</t>
  </si>
  <si>
    <t>i discovered on the radio that the bent joint in the legs of the flamingo is its ankles</t>
  </si>
  <si>
    <t>i discovered on the radio that bathwater stays warmer for a longer duration with bubbles</t>
  </si>
  <si>
    <t>i discovered on the radio that dogs can understand up to 250 hand gestures and words</t>
  </si>
  <si>
    <t>i discovered on the radio that evidence from seymour island suggest that penguins were once 6 ft tall</t>
  </si>
  <si>
    <t>i discovered on the radio that captive ravens can speak better than parrots</t>
  </si>
  <si>
    <t>i discovered on the radio that avocados never ripen while they are still attached to the tree</t>
  </si>
  <si>
    <t>i discovered on the radio that no two tongue prints are alike</t>
  </si>
  <si>
    <t>i discovered on the radio that artificial banana flavoring is based on an extinct banana type</t>
  </si>
  <si>
    <t>i discovered on the radio that your heart beats 100,000 times a day</t>
  </si>
  <si>
    <t>i discovered on the radio that at birth, baby pandas are smaller than mice</t>
  </si>
  <si>
    <t>i discovered on the radio that a pound of houseflies contains more protein than a pound of beef</t>
  </si>
  <si>
    <t>i discovered on the radio that the tallest tower of cupcakes ever made was over 35 feet</t>
  </si>
  <si>
    <t>i discovered on the radio that a blue whale's heartbeat can be heard from two miles away</t>
  </si>
  <si>
    <t>i discovered on the radio that the canary islands are named after types of dogs, not birds</t>
  </si>
  <si>
    <t>i discovered on the radio that the red-billed quelea is the most common bird on earth</t>
  </si>
  <si>
    <t>i discovered on the radio that neptune was the first planet that was discovered before being seen through a telescope</t>
  </si>
  <si>
    <t>i discovered on the radio that jobs in the field of agriculture are the most prevalent types of jobs in the world</t>
  </si>
  <si>
    <t>i discovered on the radio that it is physically impossible for humans to keep their eyes open while sneezing</t>
  </si>
  <si>
    <t>i discovered on the radio that children are born less frequently on saturdays</t>
  </si>
  <si>
    <t>i discovered on the radio that outerspace partly smells like diesel fuel and barbeque</t>
  </si>
  <si>
    <t>i discovered on the radio that losing weight alters brain activity</t>
  </si>
  <si>
    <t>i discovered on the radio that no two teeth from different people will ever be alike</t>
  </si>
  <si>
    <t>i discovered on the radio that apple seeds contain cyanide</t>
  </si>
  <si>
    <t>i discovered on the radio that playing dance music helps ward off mosquitoes</t>
  </si>
  <si>
    <t>i discovered on the radio that the human brain uses 20% of the body's oxygen</t>
  </si>
  <si>
    <t>i discovered on the radio that the queens in ant colonies live for around 30 years</t>
  </si>
  <si>
    <t>i discovered on the radio that you can fit about 400 grapevines in one acre of land</t>
  </si>
  <si>
    <t>i discovered on the radio that the moon is moving away from the earth</t>
  </si>
  <si>
    <t>i discovered on the radio that a giant tortoise that was believed to be extinct was found in the galapagos islands</t>
  </si>
  <si>
    <t>i discovered on the radio that every three seconds, there is a birth taking place somewhere in the world</t>
  </si>
  <si>
    <t>i discovered on the radio a claim that we will all fly with individual jetpacks by 2032</t>
  </si>
  <si>
    <t>i discovered on the radio a claim that there are more microorganisms in one teaspoon of soil than people on the planet</t>
  </si>
  <si>
    <t>i discovered on the radio a claim that more businesses will be owned by women than men by 2045</t>
  </si>
  <si>
    <t>i discovered on the radio a claim that most car horns honk in the key of f</t>
  </si>
  <si>
    <t>i discovered on the radio a claim that a modern formula 1 racing car can drive upside down in a tunnel at 120mph</t>
  </si>
  <si>
    <t>i discovered on the radio a claim that the best selling single of all time is "white christmas" by bing crosby</t>
  </si>
  <si>
    <t>i discovered on the radio a claim that the musical artist prince played 27 different instruments on his debut album</t>
  </si>
  <si>
    <t>i discovered on the radio a claim that an average user spends 40% of their day on the internet</t>
  </si>
  <si>
    <t>i discovered on the radio a claim that the world generates 2.5 quintillion bytes of data every day</t>
  </si>
  <si>
    <t>i discovered on the radio a claim that 4 of the top 10 highest paid atheletes in the world are players in the american national basketball assocation (nba)</t>
  </si>
  <si>
    <t>i discovered on the radio a claim that 1920 was the last time the event "tug-of-war" was played in the summer olympics</t>
  </si>
  <si>
    <t>i discovered on the radio a claim that cannonballs were the first objects thrown in international shot put events in the early 1900s</t>
  </si>
  <si>
    <t>i discovered on the radio a claim that indiaâ€™s trains transport roughly 23 million passengers each day</t>
  </si>
  <si>
    <t>i discovered on the radio a claim that the first cruise ship set sail in 1900</t>
  </si>
  <si>
    <t>i discovered on the radio a claim that some sharks can glow in the dark</t>
  </si>
  <si>
    <t>i discovered on the radio a claim that the hummingbird is the only bird that can fly backwards</t>
  </si>
  <si>
    <t>i discovered on the radio a claim that mercury &amp; venus are the only 2 planets in our solar system that have no moons</t>
  </si>
  <si>
    <t>i discovered on the radio a claim that the sunset is blue on mars</t>
  </si>
  <si>
    <t>i discovered on the radio a claim that australia is wider than the moon</t>
  </si>
  <si>
    <t>i discovered on the radio a claim that sound actually travels in space</t>
  </si>
  <si>
    <t>i discovered on the radio a claim that about once a year, an asteroid the size of a car enters earthâ€™s atmosphere</t>
  </si>
  <si>
    <t>i discovered on the radio a claim that it rains diamonds on jupiter and saturn</t>
  </si>
  <si>
    <t>i discovered on the radio a claim that captive ravens can speak better than parrots</t>
  </si>
  <si>
    <t>i discovered on the radio a claim that elephants will console each other during stressful situations</t>
  </si>
  <si>
    <t>i discovered on the radio a claim that avocados never ripen while they are still attached to the tree</t>
  </si>
  <si>
    <t>i discovered on the radio a claim that baked beans are not actually baked</t>
  </si>
  <si>
    <t>i discovered on the radio a claim that antarctica is the only continent without any reptiles or snakes</t>
  </si>
  <si>
    <t>i discovered on the radio a claim that a snail can sleep for three years</t>
  </si>
  <si>
    <t>i discovered on the radio a claim that insects are attracted to light because of the moon</t>
  </si>
  <si>
    <t>i discovered on the radio a claim that humans canâ€™t taste food without saliva</t>
  </si>
  <si>
    <t>i discovered on the radio a claim that the netherlands is home to the population of tallest humans on earth</t>
  </si>
  <si>
    <t>i discovered on the radio a claim that cows have "best friends" and will get stressed when separated</t>
  </si>
  <si>
    <t>i discovered on the radio a claim that black cats are good luck in britain and japan</t>
  </si>
  <si>
    <t>i discovered on the radio a claim that bubble wrap was originally designed to be used as wallpaper</t>
  </si>
  <si>
    <t>i discovered on the radio a claim that neptune was the first planet that was discovered before being seen through a telescope</t>
  </si>
  <si>
    <t>i discovered on the radio a claim that an espresso maker has been sent to space</t>
  </si>
  <si>
    <t>i discovered on the radio a claim that humans are more likely to have a weird or scary dream when sleeping on their stomach</t>
  </si>
  <si>
    <t>i discovered on the radio a claim that human eyeballs do not grow or change their size as they age</t>
  </si>
  <si>
    <t>i discovered on the radio a claim that the worldâ€™s largest pyramid cannot be found in egypt</t>
  </si>
  <si>
    <t>i discovered on the radio a claim that the chicken is the closest relative to the t-rex</t>
  </si>
  <si>
    <t>i discovered on the radio a claim that baby spiders are called spiderlings</t>
  </si>
  <si>
    <t>i discovered on the radio a claim that you can burn calories just by standing</t>
  </si>
  <si>
    <t>i discovered on the radio a claim that around 50% of the mined gold on earth comes from one source</t>
  </si>
  <si>
    <t>i discovered on the radio a claim that the insect population of the world is 1 billion times more than the world population</t>
  </si>
  <si>
    <t>i discovered on the radio a claim that lemurs were previously the size of gorillas</t>
  </si>
  <si>
    <t>i discovered on the radio a claim that applying an equal amount of pressure to the total surface area of an egg will prevent it from breaking</t>
  </si>
  <si>
    <t>i discovered on the radio a claim that you can fit about 400 grapevines in one acre of land</t>
  </si>
  <si>
    <t>i discovered on the radio a claim that ketchup leaves the bottle at a measured speed of 25 miles per year</t>
  </si>
  <si>
    <t>i discovered on the radio a claim that a giant tortoise that was believed to be extinct was found in the galapagos islands</t>
  </si>
  <si>
    <t>a colleague discovered on the news that nucelear fission is now being used to produce electricity</t>
  </si>
  <si>
    <t>a colleague discovered on the news that dubai is an island created by humans</t>
  </si>
  <si>
    <t>a colleague discovered on the news that the most productive work day of the week is tuesday</t>
  </si>
  <si>
    <t>a colleague discovered on the news that seventy percent of small businesses are owned and operated by a single person.</t>
  </si>
  <si>
    <t>a colleague discovered on the news that the band metallica is the first and only group to play on all seven continents</t>
  </si>
  <si>
    <t>a colleague discovered on the news that it would take a 50 petabyte drive to store every written work ever created</t>
  </si>
  <si>
    <t>a colleague discovered on the news that an average user spends 40% of their day on the internet</t>
  </si>
  <si>
    <t>a colleague discovered on the news that one-third of the worldâ€™s airports are located in the u.s.</t>
  </si>
  <si>
    <t>a colleague discovered on the news that the cheetah is the fastest land animal on earth</t>
  </si>
  <si>
    <t>a colleague discovered on the news that jupiter has the most moons</t>
  </si>
  <si>
    <t>a colleague discovered on the news that the sunset is blue on mars</t>
  </si>
  <si>
    <t>a colleague discovered on the news that halleyâ€™s comet wonâ€™t be seen again until 2061</t>
  </si>
  <si>
    <t>a colleague discovered on the news that there are more stars in the universe than grains of sand on earth</t>
  </si>
  <si>
    <t>a colleague discovered on the news that about once a year, an asteroid the size of a car enters earthâ€™s atmosphere</t>
  </si>
  <si>
    <t>a colleague discovered on the news that pluto could theoretically sustain life</t>
  </si>
  <si>
    <t>a colleague discovered on the news that astronauts can grow as much as two inches in space</t>
  </si>
  <si>
    <t>a colleague discovered on the news that a double rainbow is a mirror image of the first rainbow</t>
  </si>
  <si>
    <t>a colleague discovered on the news that captive ravens can speak better than parrots</t>
  </si>
  <si>
    <t>a colleague discovered on the news that elephants will console each other during stressful situations</t>
  </si>
  <si>
    <t>a colleague discovered on the news that avocados never ripen while they are still attached to the tree</t>
  </si>
  <si>
    <t>a colleague discovered on the news that baked beans are not actually baked</t>
  </si>
  <si>
    <t>a colleague discovered on the news that artificial banana flavoring is based on an extinct banana type</t>
  </si>
  <si>
    <t>a colleague discovered on the news that insects are attracted to light because of the moon</t>
  </si>
  <si>
    <t>a colleague discovered on the news that the eiffel tower leans away from the sun</t>
  </si>
  <si>
    <t>a colleague discovered on the news that the microwave oven was an accidental invention</t>
  </si>
  <si>
    <t>a colleague discovered on the news that the netherlands is home to the population of tallest humans on earth</t>
  </si>
  <si>
    <t>a colleague discovered on the news that the longest location name on the planet earth is 85 letters in english.</t>
  </si>
  <si>
    <t>a colleague discovered on the news that there are more than 24 time zones around the world</t>
  </si>
  <si>
    <t>a colleague discovered on the news that new zealanders have more pets per household than any other country</t>
  </si>
  <si>
    <t>a colleague discovered on the news that bubble wrap was originally designed to be used as wallpaper</t>
  </si>
  <si>
    <t>a colleague discovered on the news that neptune was the first planet that was discovered before being seen through a telescope</t>
  </si>
  <si>
    <t>a colleague discovered on the news that it is physically impossible for humans to keep their eyes open while sneezing</t>
  </si>
  <si>
    <t>a colleague discovered on the news that there are fewer stars in the sky than there are trees on earth</t>
  </si>
  <si>
    <t>a colleague discovered on the news that humans physically cannot hum while holding your nose</t>
  </si>
  <si>
    <t>a colleague discovered on the news that one strand of hair can hold up to 3 ounces of weight</t>
  </si>
  <si>
    <t>a colleague discovered on the news that the odds of getting a set of cards referred to as a royal flush is 1 in 649,740</t>
  </si>
  <si>
    <t>a colleague discovered on the news that bananas get their curved shape by growing towards the sun</t>
  </si>
  <si>
    <t>a colleague discovered on the news that sloths can hold their breaths longer than dolphins</t>
  </si>
  <si>
    <t>a colleague discovered on the news that the roar of a lion can be heard up to 5 miles away</t>
  </si>
  <si>
    <t>a colleague discovered on the news that baby octopuses are the size of a flea</t>
  </si>
  <si>
    <t>a colleague discovered on the news that the insect population of the world is 1 billion times more than the world population</t>
  </si>
  <si>
    <t>a colleague discovered on the news that you can fit about 400 grapevines in one acre of land</t>
  </si>
  <si>
    <t>a colleague discovered on the news that a giant tortoise that was believed to be extinct was found in the galapagos islands</t>
  </si>
  <si>
    <t>a colleague discovered on the news that the longest recorded tennis match lasted for 11 hours</t>
  </si>
  <si>
    <t>a colleague discovered on the news that strawberries are the only known fruit to grow their seeds externally</t>
  </si>
  <si>
    <t>a colleague discovered on the news a claim that drone deliveries are already happening and will become common by 2025</t>
  </si>
  <si>
    <t>a colleague discovered on the news a claim that an average human child's developing body has over 300 bones, but by adulthood they'll have 206</t>
  </si>
  <si>
    <t>a colleague discovered on the news a claim that earth days are getting longer over time due to orbital expansion</t>
  </si>
  <si>
    <t>a colleague discovered on the news a claim that american industrialist andrew carnegie had a net worth of $475 million usd, worth over $300 billion usd today</t>
  </si>
  <si>
    <t>a colleague discovered on the news a claim that it would take less than a month to get to the moon by car at 60mph</t>
  </si>
  <si>
    <t>a colleague discovered on the news a claim that the oldest playable musical instruments were found in china</t>
  </si>
  <si>
    <t>a colleague discovered on the news a claim that vinyl record sales now surpass compact disc sales</t>
  </si>
  <si>
    <t>a colleague discovered on the news a claim that the oldest surviving song is around 3,500 years old</t>
  </si>
  <si>
    <t>a colleague discovered on the news a claim that the best selling single of all time is "white christmas" by bing crosby</t>
  </si>
  <si>
    <t>a colleague discovered on the news a claim that the musical artist prince played 27 different instruments on his debut album</t>
  </si>
  <si>
    <t>a colleague discovered on the news a claim that 99% of individuals in denmark, ireland and the united arab emirates have internet access</t>
  </si>
  <si>
    <t>a colleague discovered on the news a claim that it would take a 50 petabyte drive to store every written work ever created</t>
  </si>
  <si>
    <t>a colleague discovered on the news a claim that singapore has the fastest internet connectivity in the world.</t>
  </si>
  <si>
    <t>a colleague discovered on the news a claim that 1 in 3 people have never used the internet</t>
  </si>
  <si>
    <t>a colleague discovered on the news a claim that the longest recorded cricket match lasted 14 days</t>
  </si>
  <si>
    <t>a colleague discovered on the news a claim that 1920 was the last time the event "tug-of-war" was played in the summer olympics</t>
  </si>
  <si>
    <t>a colleague discovered on the news a claim that badminton is the fastest ball and net sport in the world</t>
  </si>
  <si>
    <t>a colleague discovered on the news a claim that kite flying is a professional sport in thailand.</t>
  </si>
  <si>
    <t>a colleague discovered on the news a claim that the longest commercial flight in history took around 30 hours</t>
  </si>
  <si>
    <t>a colleague discovered on the news a claim that shanghai, china has the world's longest subway system</t>
  </si>
  <si>
    <t>a colleague discovered on the news a claim that the busiest airport in the world is in the united states</t>
  </si>
  <si>
    <t>a colleague discovered on the news a claim that there are currently over 300 cruise ships operating around the world</t>
  </si>
  <si>
    <t>a colleague discovered on the news a claim that the cheetah is the fastest land animal on earth</t>
  </si>
  <si>
    <t>a colleague discovered on the news a claim that adult cats only meow to humans</t>
  </si>
  <si>
    <t>a colleague discovered on the news a claim that some sharks can glow in the dark</t>
  </si>
  <si>
    <t>a colleague discovered on the news a claim that sputnik was the first artificial satellite in space</t>
  </si>
  <si>
    <t>a colleague discovered on the news a claim that the sunset is blue on mars</t>
  </si>
  <si>
    <t>a colleague discovered on the news a claim that 5 dwarf planets are recognized in the solar system</t>
  </si>
  <si>
    <t>a colleague discovered on the news a claim that pluto could theoretically sustain life</t>
  </si>
  <si>
    <t>a colleague discovered on the news a claim that it rains diamonds on jupiter and saturn</t>
  </si>
  <si>
    <t>a colleague discovered on the news a claim that there might be a huge planet in this solar system</t>
  </si>
  <si>
    <t>a colleague discovered on the news a claim that it takes an average of 364 licks to get to the center of a lollipop</t>
  </si>
  <si>
    <t>a colleague discovered on the news a claim that the bent joint in the legs of the flamingo is its ankles</t>
  </si>
  <si>
    <t>a colleague discovered on the news a claim that there is a world championship for throwing mobile phones</t>
  </si>
  <si>
    <t>a colleague discovered on the news a claim that evidence from seymour island suggest that penguins were once 6 ft tall</t>
  </si>
  <si>
    <t>a colleague discovered on the news a claim that the scottish were the first people to fry chicken</t>
  </si>
  <si>
    <t>a colleague discovered on the news a claim that baked beans are not actually baked</t>
  </si>
  <si>
    <t>a colleague discovered on the news a claim that a crocodile cannot stick its tongue out</t>
  </si>
  <si>
    <t>a colleague discovered on the news a claim that australia has the most number of beaches in the world</t>
  </si>
  <si>
    <t>a colleague discovered on the news a claim that the tallest tower of cupcakes ever made was over 35 feet</t>
  </si>
  <si>
    <t>a colleague discovered on the news a claim that the red-billed quelea is the most common bird on earth</t>
  </si>
  <si>
    <t>a colleague discovered on the news a claim that cows have "best friends" and will get stressed when separated</t>
  </si>
  <si>
    <t>a colleague discovered on the news a claim that one type of parrot, kea parrots, laugh together when they're in a good mood</t>
  </si>
  <si>
    <t>a colleague discovered on the news a claim that our sense of smell and taste decreases by 20%-50% during airplane flights</t>
  </si>
  <si>
    <t>a colleague discovered on the news a claim that the eiffel tower gets taller during the summer</t>
  </si>
  <si>
    <t>a colleague discovered on the news a claim that the largest pair of eyes in the world belongs to the giant squid</t>
  </si>
  <si>
    <t>a colleague discovered on the news a claim that buttermilk does not contain any butter</t>
  </si>
  <si>
    <t>a colleague discovered on the news a claim that leeches were historically used to predict the weather</t>
  </si>
  <si>
    <t>a colleague discovered on the news a claim that the largest recorded snowflake was 15 inches wide</t>
  </si>
  <si>
    <t>a colleague discovered on the news a claim that melting glaciers make fizzy noises</t>
  </si>
  <si>
    <t>a colleague discovered on the news a claim that in a deck of cards, the king of hearts is the only king without a mustache</t>
  </si>
  <si>
    <t>a colleague discovered on the news a claim that your fingernails on your dominant hand grow faster</t>
  </si>
  <si>
    <t>a colleague discovered on the news a claim that apple seeds contain cyanide</t>
  </si>
  <si>
    <t>a colleague discovered on the news a claim that the roar of a lion can be heard up to 5 miles away</t>
  </si>
  <si>
    <t>a colleague discovered on the news a claim that flossing your teeth improves memory</t>
  </si>
  <si>
    <t>a colleague discovered on the news a claim that the dwarf planet pluto was named by an 11-year-old girl</t>
  </si>
  <si>
    <t>a colleague discovered on the news a claim that the largest living thing on earth is a tree</t>
  </si>
  <si>
    <t>a colleague discovered on the news a claim that you can fit about 400 grapevines in one acre of land</t>
  </si>
  <si>
    <t>a colleague discovered on the news a claim that the longest recorded tennis match lasted for 11 hours</t>
  </si>
  <si>
    <t>a colleague discovered on the news a claim that redwoods are the tallest trees</t>
  </si>
  <si>
    <t>a colleague discovered on tv that an average human child's developing body has over 300 bones, but by adulthood they'll have 206</t>
  </si>
  <si>
    <t>a colleague discovered on tv that there are more microorganisms in one teaspoon of soil than people on the planet</t>
  </si>
  <si>
    <t>a colleague discovered on tv that there are 7100+ islands in the philippines</t>
  </si>
  <si>
    <t>a colleague discovered on tv that it snows in the sahara desert</t>
  </si>
  <si>
    <t>a colleague discovered on tv that the metro of st. petersburg, with an average depth of hundred meters, is the deepest metro in the world</t>
  </si>
  <si>
    <t>a colleague discovered on tv that gross domestic product (gdp) is the best financial indicator of a country's overall trade potential</t>
  </si>
  <si>
    <t>a colleague discovered on tv that windshield wipers were invented in 1905</t>
  </si>
  <si>
    <t>a colleague discovered on tv that violins are constructed from 70 individual wooden pieces</t>
  </si>
  <si>
    <t>a colleague discovered on tv that the musical artist prince played 27 different instruments on his debut album</t>
  </si>
  <si>
    <t>a colleague discovered on tv that 99% of individuals in denmark, ireland and the united arab emirates have internet access</t>
  </si>
  <si>
    <t>a colleague discovered on tv that the most watched summer olympics event for the past 20 years has been gymnastics</t>
  </si>
  <si>
    <t>a colleague discovered on tv that starting in 1990, american basketball player michael jordan and the chicago bulls never had a three-game losing streak for eight years</t>
  </si>
  <si>
    <t>a colleague discovered on tv that the biggest passenger bus in the world operates in brazil</t>
  </si>
  <si>
    <t>a colleague discovered on tv that shanghai, china has the world's longest subway system</t>
  </si>
  <si>
    <t>a colleague discovered on tv that one-third of the worldâ€™s airports are located in the u.s.</t>
  </si>
  <si>
    <t>a colleague discovered on tv that a common garden snail has over 12,000 teeth</t>
  </si>
  <si>
    <t>a colleague discovered on tv that some sharks can glow in the dark</t>
  </si>
  <si>
    <t>a colleague discovered on tv that jupiter has the most moons</t>
  </si>
  <si>
    <t>a colleague discovered on tv that the sunset is blue on mars</t>
  </si>
  <si>
    <t>a colleague discovered on tv that it rains diamonds on jupiter and saturn</t>
  </si>
  <si>
    <t>a colleague discovered on tv that there might be a huge planet in this solar system</t>
  </si>
  <si>
    <t>a colleague discovered on tv that the bent joint in the legs of the flamingo is its ankles</t>
  </si>
  <si>
    <t>a colleague discovered on tv that new parents lose around 750 hours of sleep in the first year of their first childâ€™s life</t>
  </si>
  <si>
    <t>a colleague discovered on tv that bathwater stays warmer for a longer duration with bubbles</t>
  </si>
  <si>
    <t>a colleague discovered on tv that evidence from seymour island suggest that penguins were once 6 ft tall</t>
  </si>
  <si>
    <t>a colleague discovered on tv that some trees in melbourne have email addresses</t>
  </si>
  <si>
    <t>a colleague discovered on tv that antarctica is the only continent without any reptiles or snakes</t>
  </si>
  <si>
    <t>a colleague discovered on tv that no two tongue prints are alike</t>
  </si>
  <si>
    <t>a colleague discovered on tv that australia has a bright pink lake</t>
  </si>
  <si>
    <t>a colleague discovered on tv that butterflies taste with their feet</t>
  </si>
  <si>
    <t>a colleague discovered on tv that the eiffel tower leans away from the sun</t>
  </si>
  <si>
    <t>a colleague discovered on tv that the red-billed quelea is the most common bird on earth</t>
  </si>
  <si>
    <t>a colleague discovered on tv that one type of parrot, kea parrots, laugh together when they're in a good mood</t>
  </si>
  <si>
    <t>a colleague discovered on tv that in japan, its considered good luck when a sumo wrestler makes your baby cry</t>
  </si>
  <si>
    <t>a colleague discovered on tv that blue whales eat 500,000 calories in 1 mouthful on average</t>
  </si>
  <si>
    <t>a colleague discovered on tv that the eiffel tower gets taller during the summer</t>
  </si>
  <si>
    <t>a colleague discovered on tv that children are born less frequently on saturdays</t>
  </si>
  <si>
    <t>a colleague discovered on tv that one strand of hair can hold up to 3 ounces of weight</t>
  </si>
  <si>
    <t>a colleague discovered on tv that leeches were historically used to predict the weather</t>
  </si>
  <si>
    <t>a colleague discovered on tv that bottled water has an expiration date</t>
  </si>
  <si>
    <t>a colleague discovered on tv that cats can't taste sweet flavors</t>
  </si>
  <si>
    <t>a colleague discovered on tv that there are over 6,000 species of grass</t>
  </si>
  <si>
    <t>a colleague discovered on tv that the largest living thing on earth is a tree</t>
  </si>
  <si>
    <t>a colleague discovered on tv that you can fit about 400 grapevines in one acre of land</t>
  </si>
  <si>
    <t>a colleague discovered on tv that the longest recorded tennis match lasted for 11 hours</t>
  </si>
  <si>
    <t>a colleague discovered on tv that china is the worldâ€™s largest silk producer</t>
  </si>
  <si>
    <t>a colleague discovered on tv a claim that we will all fly with individual jetpacks by 2032</t>
  </si>
  <si>
    <t>a colleague discovered on tv a claim that dubai is an island created by humans</t>
  </si>
  <si>
    <t>a colleague discovered on tv a claim that 20% of the world's oxygen is produced in the amazon jungles</t>
  </si>
  <si>
    <t>a colleague discovered on tv a claim that the most productive work day of the week is tuesday</t>
  </si>
  <si>
    <t>a colleague discovered on tv a claim that the number of businesses allowing employees to bring pets to the workplace has grown by 6% worldwide</t>
  </si>
  <si>
    <t>a colleague discovered on tv a claim that the average british driver will spend around 99 days of their life stuck in traffic</t>
  </si>
  <si>
    <t>a colleague discovered on tv a claim that the car radio was first introduced in 1922</t>
  </si>
  <si>
    <t>a colleague discovered on tv a claim that the band metallica is the first and only group to play on all seven continents</t>
  </si>
  <si>
    <t>a colleague discovered on tv a claim that violins are constructed from 70 individual wooden pieces</t>
  </si>
  <si>
    <t>a colleague discovered on tv a claim that the japanese word â€˜karaokeâ€™ comes from a phrase meaning â€™empty orchestraâ€™</t>
  </si>
  <si>
    <t>a colleague discovered on tv a claim that it would take a 50 petabyte drive to store every written work ever created</t>
  </si>
  <si>
    <t>a colleague discovered on tv a claim that singapore has the fastest internet connectivity in the world.</t>
  </si>
  <si>
    <t>a colleague discovered on tv a claim that an average user spends 40% of their day on the internet</t>
  </si>
  <si>
    <t>a colleague discovered on tv a claim that half of retail purchases are now made through a mobile device</t>
  </si>
  <si>
    <t>a colleague discovered on tv a claim that 1 in 3 people have never used the internet</t>
  </si>
  <si>
    <t>a colleague discovered on tv a claim that at the first modern olympics, winners were awarded silver medals</t>
  </si>
  <si>
    <t>a colleague discovered on tv a claim that indiaâ€™s trains transport roughly 23 million passengers each day</t>
  </si>
  <si>
    <t>a colleague discovered on tv a claim that dragonflies can see in all directions at the same time</t>
  </si>
  <si>
    <t>a colleague discovered on tv a claim that the hottest planet in our solar system is venus.</t>
  </si>
  <si>
    <t>a colleague discovered on tv a claim that the moon was once part of the earth</t>
  </si>
  <si>
    <t>a colleague discovered on tv a claim that new parents lose around 750 hours of sleep in the first year of their first childâ€™s life</t>
  </si>
  <si>
    <t>a colleague discovered on tv a claim that canned pumpkins do not contain actual pumpkins</t>
  </si>
  <si>
    <t>a colleague discovered on tv a claim that bathwater stays warmer for a longer duration with bubbles</t>
  </si>
  <si>
    <t>a colleague discovered on tv a claim that the scottish were the first people to fry chicken</t>
  </si>
  <si>
    <t>a colleague discovered on tv a claim that people are born with only 2 natural fears: the fear of falling and the fear of loud sounds</t>
  </si>
  <si>
    <t>a colleague discovered on tv a claim that antarctica is the only continent without any reptiles or snakes</t>
  </si>
  <si>
    <t>a colleague discovered on tv a claim that australia has the most number of venomous snakes worldwide</t>
  </si>
  <si>
    <t>a colleague discovered on tv a claim that australia has a bright pink lake</t>
  </si>
  <si>
    <t>a colleague discovered on tv a claim that humans canâ€™t taste food without saliva</t>
  </si>
  <si>
    <t>a colleague discovered on tv a claim that may 22nd is the least common birth date</t>
  </si>
  <si>
    <t>a colleague discovered on tv a claim that the canary islands are named after types of dogs, not birds</t>
  </si>
  <si>
    <t>a colleague discovered on tv a claim that the netherlands is home to the population of tallest humans on earth</t>
  </si>
  <si>
    <t>a colleague discovered on tv a claim that the longest location name on the planet earth is 85 letters in english.</t>
  </si>
  <si>
    <t>a colleague discovered on tv a claim that the people who are currently alive are only 7% of the total number of people who have ever lived</t>
  </si>
  <si>
    <t>a colleague discovered on tv a claim that there are more than 24 time zones around the world</t>
  </si>
  <si>
    <t>a colleague discovered on tv a claim that new zealanders have more pets per household than any other country</t>
  </si>
  <si>
    <t>a colleague discovered on tv a claim that in japan, its considered good luck when a sumo wrestler makes your baby cry</t>
  </si>
  <si>
    <t>a colleague discovered on tv a claim that q' is the only letter that doesnâ€™t appear in any u.s. state name</t>
  </si>
  <si>
    <t>a colleague discovered on tv a claim that humans have jumped further than horses in the olympics</t>
  </si>
  <si>
    <t>a colleague discovered on tv a claim that wild boars wash their food</t>
  </si>
  <si>
    <t>a colleague discovered on tv a claim that there are fewer stars in the sky than there are trees on earth</t>
  </si>
  <si>
    <t>a colleague discovered on tv a claim that humans are more likely to have a weird or scary dream when sleeping on their stomach</t>
  </si>
  <si>
    <t>a colleague discovered on tv a claim that human eyeballs do not grow or change their size as they age</t>
  </si>
  <si>
    <t>a colleague discovered on tv a claim that the most successful predator is a wild dog</t>
  </si>
  <si>
    <t>a colleague discovered on tv a claim that sea otters are born unable to swim</t>
  </si>
  <si>
    <t>a colleague discovered on tv a claim that snakes can predict earthquakes</t>
  </si>
  <si>
    <t>a colleague discovered on tv a claim that your fingernails on your dominant hand grow faster</t>
  </si>
  <si>
    <t>a colleague discovered on tv a claim that apple seeds contain cyanide</t>
  </si>
  <si>
    <t>a colleague discovered on tv a claim that technicolored squirrels roam the lands of southern india</t>
  </si>
  <si>
    <t>a colleague discovered on tv a claim that sloths can hold their breaths longer than dolphins</t>
  </si>
  <si>
    <t>a colleague discovered on tv a claim that baby spiders are called spiderlings</t>
  </si>
  <si>
    <t>a colleague discovered on tv a claim that honeybees can recognize human faces</t>
  </si>
  <si>
    <t>a colleague discovered on tv a claim that violin bows are made from horsehair</t>
  </si>
  <si>
    <t>a colleague discovered on tv a claim that around 50% of the mined gold on earth comes from one source</t>
  </si>
  <si>
    <t>a colleague discovered on tv a claim that a shape with 26 sides is known as a rhombicuboctahedron</t>
  </si>
  <si>
    <t>a colleague discovered on tv a claim that there are over 6,000 species of grass</t>
  </si>
  <si>
    <t>a colleague discovered on the radio that drone deliveries are already happening and will become common by 2025</t>
  </si>
  <si>
    <t>a colleague discovered on the radio that there are more microorganisms in one teaspoon of soil than people on the planet</t>
  </si>
  <si>
    <t>a colleague discovered on the radio that new islands are being formed by volcanoes in the sea everyday</t>
  </si>
  <si>
    <t>a colleague discovered on the radio that the largest rock on earth is in australia</t>
  </si>
  <si>
    <t>a colleague discovered on the radio that damascus is the oldest continuously inhabited city in the world</t>
  </si>
  <si>
    <t>a colleague discovered on the radio that american industrialist andrew carnegie had a net worth of $475 million usd, worth over $300 billion usd today</t>
  </si>
  <si>
    <t>a colleague discovered on the radio that seventy percent of small businesses are owned and operated by a single person.</t>
  </si>
  <si>
    <t>a colleague discovered on the radio that most car horns honk in the key of f</t>
  </si>
  <si>
    <t>a colleague discovered on the radio that 1 billion cars are currently in use around the world</t>
  </si>
  <si>
    <t>a colleague discovered on the radio that the first electric vehicle was created in 1832</t>
  </si>
  <si>
    <t>a colleague discovered on the radio that the oldest playable musical instruments were found in china</t>
  </si>
  <si>
    <t>a colleague discovered on the radio that the best selling single of all time is "white christmas" by bing crosby</t>
  </si>
  <si>
    <t>a colleague discovered on the radio that the harmonica is the best selling musical instrument</t>
  </si>
  <si>
    <t>a colleague discovered on the radio that 1920 was the last time the event "tug-of-war" was played in the summer olympics</t>
  </si>
  <si>
    <t>a colleague discovered on the radio that starting in 1990, american basketball player michael jordan and the chicago bulls never had a three-game losing streak for eight years</t>
  </si>
  <si>
    <t>a colleague discovered on the radio that the biggest passenger bus in the world operates in brazil</t>
  </si>
  <si>
    <t>a colleague discovered on the radio that the cheetah is the fastest land animal on earth</t>
  </si>
  <si>
    <t>a colleague discovered on the radio that adult cats only meow to humans</t>
  </si>
  <si>
    <t>a colleague discovered on the radio that it would take 258 earth days to drive around one of saturnâ€™s rings at a speed of 75 mph</t>
  </si>
  <si>
    <t>a colleague discovered on the radio that the chinese began to document halleyâ€™s comet in 240 b.c.</t>
  </si>
  <si>
    <t>a colleague discovered on the radio that the moonâ€™s craters might be the coldest places in the solar system</t>
  </si>
  <si>
    <t>a colleague discovered on the radio that thereâ€™s a planet made of diamonds two times the size of earth</t>
  </si>
  <si>
    <t>a colleague discovered on the radio that astronauts can grow as much as two inches in space</t>
  </si>
  <si>
    <t>a colleague discovered on the radio that dogs can understand up to 250 hand gestures and words</t>
  </si>
  <si>
    <t>a colleague discovered on the radio that chihuahuas have the largest brain among dogs</t>
  </si>
  <si>
    <t>a colleague discovered on the radio that no two tongue prints are alike</t>
  </si>
  <si>
    <t>a colleague discovered on the radio that australia has a bright pink lake</t>
  </si>
  <si>
    <t>a colleague discovered on the radio that your heart beats 100,000 times a day</t>
  </si>
  <si>
    <t>a colleague discovered on the radio that penguins can jump as high as 9 feet in the air</t>
  </si>
  <si>
    <t>a colleague discovered on the radio that a pound of houseflies contains more protein than a pound of beef</t>
  </si>
  <si>
    <t>a colleague discovered on the radio that the eiffel tower leans away from the sun</t>
  </si>
  <si>
    <t>a colleague discovered on the radio that the population of the united states increases by one person every 12 seconds</t>
  </si>
  <si>
    <t>a colleague discovered on the radio that the microwave oven was an accidental invention</t>
  </si>
  <si>
    <t>a colleague discovered on the radio that there are more than 24 time zones around the world</t>
  </si>
  <si>
    <t>a colleague discovered on the radio that the red-billed quelea is the most common bird on earth</t>
  </si>
  <si>
    <t>a colleague discovered on the radio that one type of parrot, kea parrots, laugh together when they're in a good mood</t>
  </si>
  <si>
    <t>a colleague discovered on the radio that black cats are good luck in britain and japan</t>
  </si>
  <si>
    <t>a colleague discovered on the radio that blue whales eat 500,000 calories in 1 mouthful on average</t>
  </si>
  <si>
    <t>a colleague discovered on the radio that only one-fourth of the sahara desert is sandy</t>
  </si>
  <si>
    <t>a colleague discovered on the radio that the eiffel tower gets taller during the summer</t>
  </si>
  <si>
    <t>a colleague discovered on the radio that human eyeballs do not grow or change their size as they age</t>
  </si>
  <si>
    <t>a colleague discovered on the radio that leeches were historically used to predict the weather</t>
  </si>
  <si>
    <t>a colleague discovered on the radio that frigate birds can sleep while flying</t>
  </si>
  <si>
    <t>a colleague discovered on the radio that the average american spends time totalling 2.5 days annually looking for lost items</t>
  </si>
  <si>
    <t>a colleague discovered on the radio that baby spiders are called spiderlings</t>
  </si>
  <si>
    <t>a colleague discovered on the radio that the roar of a lion can be heard up to 5 miles away</t>
  </si>
  <si>
    <t>a colleague discovered on the radio that baby octopuses are the size of a flea</t>
  </si>
  <si>
    <t>a colleague discovered on the radio that lightning strikes somewhere on earth about 100 times every second</t>
  </si>
  <si>
    <t>a colleague discovered on the radio that the longest recorded tennis match lasted for 11 hours</t>
  </si>
  <si>
    <t>a colleague discovered on the radio that redwoods are the tallest trees</t>
  </si>
  <si>
    <t>a colleague discovered on the radio a claim that drone deliveries are already happening and will become common by 2025</t>
  </si>
  <si>
    <t>a colleague discovered on the radio a claim that microbes from the sahara desert help feed the amazon rainforest</t>
  </si>
  <si>
    <t>a colleague discovered on the radio a claim that seventy percent of small businesses are owned and operated by a single person.</t>
  </si>
  <si>
    <t>a colleague discovered on the radio a claim that mobile phone use in india is nearly 100%</t>
  </si>
  <si>
    <t>a colleague discovered on the radio a claim that more businesses will be owned by women than men by 2045</t>
  </si>
  <si>
    <t>a colleague discovered on the radio a claim that gross domestic product (gdp) is the best financial indicator of a country's overall trade potential</t>
  </si>
  <si>
    <t>a colleague discovered on the radio a claim that the average british driver will spend around 99 days of their life stuck in traffic</t>
  </si>
  <si>
    <t>a colleague discovered on the radio a claim that it would take less than a month to get to the moon by car at 60mph</t>
  </si>
  <si>
    <t>a colleague discovered on the radio a claim that 90% of drivers admit to singing in the car</t>
  </si>
  <si>
    <t>a colleague discovered on the radio a claim that the oldest playable musical instruments were found in china</t>
  </si>
  <si>
    <t>a colleague discovered on the radio a claim that the oldest surviving song is around 3,500 years old</t>
  </si>
  <si>
    <t>a colleague discovered on the radio a claim that it would take a 50 petabyte drive to store every written work ever created</t>
  </si>
  <si>
    <t>a colleague discovered on the radio a claim that there are almost 1.16 billion websites, but only about 200 million are active</t>
  </si>
  <si>
    <t>a colleague discovered on the radio a claim that the longest recorded cricket match lasted 14 days</t>
  </si>
  <si>
    <t>a colleague discovered on the radio a claim that london, england has the world's oldest subway system</t>
  </si>
  <si>
    <t>a colleague discovered on the radio a claim that the city with the largest bus network in the world is jakarta, indonesia</t>
  </si>
  <si>
    <t>a colleague discovered on the radio a claim that reindeer grow new antlers every year</t>
  </si>
  <si>
    <t>a colleague discovered on the radio a claim that a common garden snail has over 12,000 teeth</t>
  </si>
  <si>
    <t>a colleague discovered on the radio a claim that 5 dwarf planets are recognized in the solar system</t>
  </si>
  <si>
    <t>a colleague discovered on the radio a claim that there are currently 6 spacecrafts on mars</t>
  </si>
  <si>
    <t>a colleague discovered on the radio a claim that there is a world championship for throwing mobile phones</t>
  </si>
  <si>
    <t>a colleague discovered on the radio a claim that it is illegal to waste food in french supermarkets</t>
  </si>
  <si>
    <t>a colleague discovered on the radio a claim that bathwater stays warmer for a longer duration with bubbles</t>
  </si>
  <si>
    <t>a colleague discovered on the radio a claim that the scottish were the first people to fry chicken</t>
  </si>
  <si>
    <t>a colleague discovered on the radio a claim that australia has the most number of venomous snakes worldwide</t>
  </si>
  <si>
    <t>a colleague discovered on the radio a claim that the longest location name on the planet earth is 85 letters in english.</t>
  </si>
  <si>
    <t>a colleague discovered on the radio a claim that cows have "best friends" and will get stressed when separated</t>
  </si>
  <si>
    <t>a colleague discovered on the radio a claim that q' is the only letter that doesnâ€™t appear in any u.s. state name</t>
  </si>
  <si>
    <t>a colleague discovered on the radio a claim that armadillos have bulletproof shells</t>
  </si>
  <si>
    <t>a colleague discovered on the radio a claim that the french scrabble world champion winner doesnâ€™t speak french</t>
  </si>
  <si>
    <t>a colleague discovered on the radio a claim that there are billions of eggs produced commercially each year</t>
  </si>
  <si>
    <t>a colleague discovered on the radio a claim that the eye of an ostrich is bigger than its brain</t>
  </si>
  <si>
    <t>a colleague discovered on the radio a claim that humans are more likely to have a weird or scary dream when sleeping on their stomach</t>
  </si>
  <si>
    <t>a colleague discovered on the radio a claim that the largest recorded snowflake was 15 inches wide</t>
  </si>
  <si>
    <t>a colleague discovered on the radio a claim that melting glaciers make fizzy noises</t>
  </si>
  <si>
    <t>a colleague discovered on the radio a claim that in a deck of cards, the king of hearts is the only king without a mustache</t>
  </si>
  <si>
    <t>a colleague discovered on the radio a claim that the opposite sides of dice will always equal 7</t>
  </si>
  <si>
    <t>a colleague discovered on the radio a claim that the average american spends time totalling 2.5 days annually looking for lost items</t>
  </si>
  <si>
    <t>a colleague discovered on the radio a claim that honeybees can recognize human faces</t>
  </si>
  <si>
    <t>opinion</t>
  </si>
  <si>
    <t>i think that humans will live on mars by 2035</t>
  </si>
  <si>
    <t>i think that we will all fly with individual jetpacks by 2032</t>
  </si>
  <si>
    <t>i think that drone deliveries are already happening and will become common by 2025</t>
  </si>
  <si>
    <t>i think that there are more microorganisms in one teaspoon of soil than people on the planet</t>
  </si>
  <si>
    <t>i think that dubai is an island created by humans</t>
  </si>
  <si>
    <t>i think that yellowstone national park is home to a supervolcano</t>
  </si>
  <si>
    <t>i think that 20% of the world's oxygen is produced in the amazon jungles</t>
  </si>
  <si>
    <t>i think that there are about 582 million entrepreneurs in the world</t>
  </si>
  <si>
    <t>i think that seventy percent of small businesses are owned and operated by a single person.</t>
  </si>
  <si>
    <t>i think that 90% of goods are shipped by ocean freight</t>
  </si>
  <si>
    <t>i think that mobile phone use in india is nearly 100%</t>
  </si>
  <si>
    <t>i think that the total number of multinational companies investing in green initiatives has increased by 35% since 2020</t>
  </si>
  <si>
    <t>i think that it would take less than a month to get to the moon by car at 60mph</t>
  </si>
  <si>
    <t>i think that 90% of drivers admit to singing in the car</t>
  </si>
  <si>
    <t>i think that the oldest playable musical instruments were found in china</t>
  </si>
  <si>
    <t>i think that the earliest playable recording of a person singing was recorded in 1860</t>
  </si>
  <si>
    <t>i think that elvis presley has sold more records than the music band the beatles</t>
  </si>
  <si>
    <t>i think that vinyl record sales now surpass compact disc sales</t>
  </si>
  <si>
    <t>i think that the voyager spacecrafts have carried a recording of chuck berry's "johnny b. goode" out of our solar system</t>
  </si>
  <si>
    <t>i think that the japanese word â€˜karaokeâ€™ comes from a phrase meaning â€™empty orchestraâ€™</t>
  </si>
  <si>
    <t>i think that the musical artist prince played 27 different instruments on his debut album</t>
  </si>
  <si>
    <t>i think that 90% of the worldâ€™s data was generated after 2019</t>
  </si>
  <si>
    <t>i think that about half of the world's population can access the web via a mobile device</t>
  </si>
  <si>
    <t>i think that 99% of individuals in denmark, ireland and the united arab emirates have internet access</t>
  </si>
  <si>
    <t>i think that the world generates 2.5 quintillion bytes of data every day</t>
  </si>
  <si>
    <t>i think that 1 in 3 people have never used the internet</t>
  </si>
  <si>
    <t>i think that the most watched summer olympics event for the past 20 years has been gymnastics</t>
  </si>
  <si>
    <t>i think that badminton is the fastest ball and net sport in the world</t>
  </si>
  <si>
    <t>i think that the first cricket balls were made of tightly packed sheep wool.</t>
  </si>
  <si>
    <t>i think that the concorde was the fastest passenger jet ever</t>
  </si>
  <si>
    <t>i think that the longest possible train journey in the world is from portugal to singapore</t>
  </si>
  <si>
    <t>i think that london, england has the world's oldest subway system</t>
  </si>
  <si>
    <t>i think that the city with the largest bus network in the world is jakarta, indonesia</t>
  </si>
  <si>
    <t>i think that reindeer grow new antlers every year</t>
  </si>
  <si>
    <t>i think that the hottest planet in our solar system is venus.</t>
  </si>
  <si>
    <t>i think that the volcano olympus mons on mars is over 3 times taller than mount everest</t>
  </si>
  <si>
    <t>i think that it would take 258 earth days to drive around one of saturnâ€™s rings at a speed of 75 mph</t>
  </si>
  <si>
    <t>i think that jupiter has the most moons</t>
  </si>
  <si>
    <t>i think that the chinese began to document halleyâ€™s comet in 240 b.c.</t>
  </si>
  <si>
    <t>i think that neptune radiates more heat than it gets from the sun</t>
  </si>
  <si>
    <t>i think that australia is wider than the moon</t>
  </si>
  <si>
    <t>i think that sound actually travels in space</t>
  </si>
  <si>
    <t>i think that pluto could theoretically sustain life</t>
  </si>
  <si>
    <t>i think that it rains diamonds on jupiter and saturn</t>
  </si>
  <si>
    <t>i think that there are currently 6 spacecrafts on mars</t>
  </si>
  <si>
    <t>i think that astronauts can grow as much as two inches in space</t>
  </si>
  <si>
    <t>i think that there is a world championship for throwing mobile phones</t>
  </si>
  <si>
    <t>i think that new parents lose around 750 hours of sleep in the first year of their first childâ€™s life</t>
  </si>
  <si>
    <t>i think that the pupil of a goat is rectangular</t>
  </si>
  <si>
    <t>i think that a double rainbow is a mirror image of the first rainbow</t>
  </si>
  <si>
    <t>i think that evidence from seymour island suggest that penguins were once 6 ft tall</t>
  </si>
  <si>
    <t>i think that captive ravens can speak better than parrots</t>
  </si>
  <si>
    <t>i think that chihuahuas have the largest brain among dogs</t>
  </si>
  <si>
    <t>i think that avocados never ripen while they are still attached to the tree</t>
  </si>
  <si>
    <t>i think that china owns all of the pandas in the world</t>
  </si>
  <si>
    <t>i think that typing keyboards were previously arranged alphabetically</t>
  </si>
  <si>
    <t>i think that baked beans are not actually baked</t>
  </si>
  <si>
    <t>i think that the brain is the fattiest organ in the body</t>
  </si>
  <si>
    <t>i think that australia has the most number of venomous snakes worldwide</t>
  </si>
  <si>
    <t>i think that a crocodile cannot stick its tongue out</t>
  </si>
  <si>
    <t>i think that sneezing while traveling at 60 mph makes you close your eyes for 50 feet</t>
  </si>
  <si>
    <t>i think that people donâ€™t sneeze in their sleep</t>
  </si>
  <si>
    <t>i think that australia has the most number of beaches in the world</t>
  </si>
  <si>
    <t>i think that j is the only letter that doesnâ€™t appear on the periodic table of elements</t>
  </si>
  <si>
    <t>i think that penguins can jump as high as 9 feet in the air</t>
  </si>
  <si>
    <t>i think that millions of trees are estimated to be planted by squirrels that forgot their buried nuts</t>
  </si>
  <si>
    <t>i think that the population of the united states increases by one person every 12 seconds</t>
  </si>
  <si>
    <t>i think that the tallest tower of cupcakes ever made was over 35 feet</t>
  </si>
  <si>
    <t>i think that sweden has the most islands of any country</t>
  </si>
  <si>
    <t>i think that the red-billed quelea is the most common bird on earth</t>
  </si>
  <si>
    <t>i think that black cats are good luck in britain and japan</t>
  </si>
  <si>
    <t>i think that wild boars wash their food</t>
  </si>
  <si>
    <t>i think that jobs in the field of agriculture are the most prevalent types of jobs in the world</t>
  </si>
  <si>
    <t>i think that it is physically impossible for humans to keep their eyes open while sneezing</t>
  </si>
  <si>
    <t>i think that the eye of an ostrich is bigger than its brain</t>
  </si>
  <si>
    <t>i think that the largest pair of eyes in the world belongs to the giant squid</t>
  </si>
  <si>
    <t>i think that children are born less frequently on saturdays</t>
  </si>
  <si>
    <t>i think that humans are more likely to have a weird or scary dream when sleeping on their stomach</t>
  </si>
  <si>
    <t>i think that human eyeballs do not grow or change their size as they age</t>
  </si>
  <si>
    <t>i think that one strand of hair can hold up to 3 ounces of weight</t>
  </si>
  <si>
    <t>i think that the most successful predator is a wild dog</t>
  </si>
  <si>
    <t>i think that cactus spines can be used to make hooks</t>
  </si>
  <si>
    <t>i think that no two teeth from different people will ever be alike</t>
  </si>
  <si>
    <t>i think that the opposite sides of dice will always equal 7</t>
  </si>
  <si>
    <t>i think that the chicken is the closest relative to the t-rex</t>
  </si>
  <si>
    <t>i think that sloths can hold their breaths longer than dolphins</t>
  </si>
  <si>
    <t>i think that flossing your teeth improves memory</t>
  </si>
  <si>
    <t>i think that a shape with 26 sides is known as a rhombicuboctahedron</t>
  </si>
  <si>
    <t>i think that the moon is moving away from the earth</t>
  </si>
  <si>
    <t>i think that ketchup leaves the bottle at a measured speed of 25 miles per year</t>
  </si>
  <si>
    <t>i think that a pineapple plant can only produce one pineapple a year</t>
  </si>
  <si>
    <t>i believe that humans will live on mars by 2035</t>
  </si>
  <si>
    <t>i believe that we will all fly with individual jetpacks by 2032</t>
  </si>
  <si>
    <t>i believe that making emotional facial expressions can prompt humans to have those emotions</t>
  </si>
  <si>
    <t>i believe that there are more microorganisms in one teaspoon of soil than people on the planet</t>
  </si>
  <si>
    <t>i believe that damascus is the oldest continuously inhabited city in the world</t>
  </si>
  <si>
    <t>i believe that bangkok's full name has 163 letters</t>
  </si>
  <si>
    <t>i believe that canada has the most lakes in the world</t>
  </si>
  <si>
    <t>i believe that american industrialist andrew carnegie had a net worth of $475 million usd, worth over $300 billion usd today</t>
  </si>
  <si>
    <t>i believe that the metro of st. petersburg, with an average depth of hundred meters, is the deepest metro in the world</t>
  </si>
  <si>
    <t>i believe that mobile phone use in india is nearly 100%</t>
  </si>
  <si>
    <t>i believe that the average british driver will spend around 99 days of their life stuck in traffic</t>
  </si>
  <si>
    <t>i believe that the average car contains over 30000 unique parts</t>
  </si>
  <si>
    <t>i believe that 90% of drivers admit to singing in the car</t>
  </si>
  <si>
    <t>i believe that the automotive industry employs about 9.9 million americans</t>
  </si>
  <si>
    <t>i believe that the japanese word â€˜karaokeâ€™ comes from a phrase meaning â€™empty orchestraâ€™</t>
  </si>
  <si>
    <t>i believe that over 60% of the world's population has access to the internet</t>
  </si>
  <si>
    <t>i believe that 1 in 3 people have never used the internet</t>
  </si>
  <si>
    <t>i believe that cannonballs were the first objects thrown in international shot put events in the early 1900s</t>
  </si>
  <si>
    <t>i believe that kite flying is a professional sport in thailand.</t>
  </si>
  <si>
    <t>i believe that indiaâ€™s trains transport roughly 23 million passengers each day</t>
  </si>
  <si>
    <t>i believe that the busiest airport in the world is in the united states</t>
  </si>
  <si>
    <t>i believe that there are currently over 300 cruise ships operating around the world</t>
  </si>
  <si>
    <t>i believe that dolphins are mammals</t>
  </si>
  <si>
    <t>i believe that koalas sleep up to 22 hours per day</t>
  </si>
  <si>
    <t>i believe that the hottest planet in our solar system is venus.</t>
  </si>
  <si>
    <t>i believe that the volcano olympus mons on mars is over 3 times taller than mount everest</t>
  </si>
  <si>
    <t>i believe that footprints left on the moon wonâ€™t disappear as there is no wind</t>
  </si>
  <si>
    <t>i believe that we only see the same side of the moon</t>
  </si>
  <si>
    <t>i believe that the chinese began to document halleyâ€™s comet in 240 b.c.</t>
  </si>
  <si>
    <t>i believe that sound actually travels in space</t>
  </si>
  <si>
    <t>i believe that 5 dwarf planets are recognized in the solar system</t>
  </si>
  <si>
    <t>i believe that neptuneâ€™s winds are the fastest in the solar system</t>
  </si>
  <si>
    <t>i believe that thereâ€™s a planet made of diamonds two times the size of earth</t>
  </si>
  <si>
    <t>i believe that there are currently 6 spacecrafts on mars</t>
  </si>
  <si>
    <t>i believe that it takes an average of 364 licks to get to the center of a lollipop</t>
  </si>
  <si>
    <t>i believe that there is a world championship for throwing mobile phones</t>
  </si>
  <si>
    <t>i believe that a double rainbow is a mirror image of the first rainbow</t>
  </si>
  <si>
    <t>i believe that take out restaurants have been found in the remains of pompeii</t>
  </si>
  <si>
    <t>i believe that dogs can understand up to 250 hand gestures and words</t>
  </si>
  <si>
    <t>i believe that the scottish were the first people to fry chicken</t>
  </si>
  <si>
    <t>i believe that china owns all of the pandas in the world</t>
  </si>
  <si>
    <t>i believe that people are born with only 2 natural fears: the fear of falling and the fear of loud sounds</t>
  </si>
  <si>
    <t>i believe that antarctica is the only continent without any reptiles or snakes</t>
  </si>
  <si>
    <t>i believe that the brain is the fattiest organ in the body</t>
  </si>
  <si>
    <t>i believe that a crocodile cannot stick its tongue out</t>
  </si>
  <si>
    <t>i believe that artificial banana flavoring is based on an extinct banana type</t>
  </si>
  <si>
    <t>i believe that sneezing while traveling at 60 mph makes you close your eyes for 50 feet</t>
  </si>
  <si>
    <t>i believe that people donâ€™t sneeze in their sleep</t>
  </si>
  <si>
    <t>i believe that a full jumbo jet tank has enough fuel to drive a car around the world four times</t>
  </si>
  <si>
    <t>i believe that humans canâ€™t taste food without saliva</t>
  </si>
  <si>
    <t>i believe that butterflies taste with their feet</t>
  </si>
  <si>
    <t>i believe that a pound of houseflies contains more protein than a pound of beef</t>
  </si>
  <si>
    <t>i believe that the eiffel tower leans away from the sun</t>
  </si>
  <si>
    <t>i believe that the population of the united states increases by one person every 12 seconds</t>
  </si>
  <si>
    <t>i believe that the microwave oven was an accidental invention</t>
  </si>
  <si>
    <t>i believe that the people who are currently alive are only 7% of the total number of people who have ever lived</t>
  </si>
  <si>
    <t>i believe that sweden has the most islands of any country</t>
  </si>
  <si>
    <t>i believe that new zealanders have more pets per household than any other country</t>
  </si>
  <si>
    <t>i believe that black cats are good luck in britain and japan</t>
  </si>
  <si>
    <t>i believe that bubble wrap was originally designed to be used as wallpaper</t>
  </si>
  <si>
    <t>i believe that armadillos have bulletproof shells</t>
  </si>
  <si>
    <t>i believe that blue whales eat 500,000 calories in 1 mouthful on average</t>
  </si>
  <si>
    <t>i believe that only one-fourth of the sahara desert is sandy</t>
  </si>
  <si>
    <t>i believe that human ears and noses never stop growing</t>
  </si>
  <si>
    <t>i believe that bees can fly higher than mount everest</t>
  </si>
  <si>
    <t>i believe that the eiffel tower gets taller during the summer</t>
  </si>
  <si>
    <t>i believe that the french scrabble world champion winner doesnâ€™t speak french</t>
  </si>
  <si>
    <t>i believe that a one-armed player scored the winning goal in the first soccer tournament world cup in 1930</t>
  </si>
  <si>
    <t>i believe that jobs in the field of agriculture are the most prevalent types of jobs in the world</t>
  </si>
  <si>
    <t>i believe that the eye of an ostrich is bigger than its brain</t>
  </si>
  <si>
    <t>i believe that humans are more likely to have a weird or scary dream when sleeping on their stomach</t>
  </si>
  <si>
    <t>i believe that outerspace partly smells like diesel fuel and barbeque</t>
  </si>
  <si>
    <t>i believe that the largest recorded snowflake was 15 inches wide</t>
  </si>
  <si>
    <t>i believe that melting glaciers make fizzy noises</t>
  </si>
  <si>
    <t>i believe that bottled water has an expiration date</t>
  </si>
  <si>
    <t>i believe that the odds of getting a set of cards referred to as a royal flush is 1 in 649,740</t>
  </si>
  <si>
    <t>i believe that driving south from detroit will lead to canada</t>
  </si>
  <si>
    <t>i believe that the average american spends time totalling 2.5 days annually looking for lost items</t>
  </si>
  <si>
    <t>i believe that technicolored squirrels roam the lands of southern india</t>
  </si>
  <si>
    <t>i believe that flossing your teeth improves memory</t>
  </si>
  <si>
    <t>i believe that the dwarf planet pluto was named by an 11-year-old girl</t>
  </si>
  <si>
    <t>i believe that 12 plants and 5 animals make up 75% of diets around the world</t>
  </si>
  <si>
    <t>i believe that lemurs were previously the size of gorillas</t>
  </si>
  <si>
    <t>i believe that applying an equal amount of pressure to the total surface area of an egg will prevent it from breaking</t>
  </si>
  <si>
    <t>i believe that there are over 6,000 species of grass</t>
  </si>
  <si>
    <t>i believe that the earth holds about 11 quintillion pounds of air</t>
  </si>
  <si>
    <t>i believe that the moon is moving away from the earth</t>
  </si>
  <si>
    <t>i believe that china is the worldâ€™s largest silk producer</t>
  </si>
  <si>
    <t>i believe that redwoods are the tallest trees</t>
  </si>
  <si>
    <t>i understand that drone deliveries are already happening and will become common by 2025</t>
  </si>
  <si>
    <t>i understand that austrian physicist erwin schrÃ¶dinger was allergic to cats</t>
  </si>
  <si>
    <t>i understand that an average human child's developing body has over 300 bones, but by adulthood they'll have 206</t>
  </si>
  <si>
    <t>i understand that nucelear fission is now being used to produce electricity</t>
  </si>
  <si>
    <t>i understand that new elements have been discovered outside the periodic table</t>
  </si>
  <si>
    <t>i understand that microbes from the sahara desert help feed the amazon rainforest</t>
  </si>
  <si>
    <t>i understand that earth days are getting longer over time due to orbital expansion</t>
  </si>
  <si>
    <t>i understand that there are 7100+ islands in the philippines</t>
  </si>
  <si>
    <t>i understand that yellowstone national park is home to a supervolcano</t>
  </si>
  <si>
    <t>i understand that bangkok's full name has 163 letters</t>
  </si>
  <si>
    <t>i understand that canada has the most lakes in the world</t>
  </si>
  <si>
    <t>i understand that mobile phone use in india is nearly 100%</t>
  </si>
  <si>
    <t>i understand that gross domestic product (gdp) is the best financial indicator of a country's overall trade potential</t>
  </si>
  <si>
    <t>i understand that a modern formula 1 racing car can drive upside down in a tunnel at 120mph</t>
  </si>
  <si>
    <t>i understand that 1 billion cars are currently in use around the world</t>
  </si>
  <si>
    <t>i understand that the average british driver will spend around 99 days of their life stuck in traffic</t>
  </si>
  <si>
    <t>i understand that it would take less than a month to get to the moon by car at 60mph</t>
  </si>
  <si>
    <t>i understand that the highest total mileage clocked by a single car is 2850000 million miles</t>
  </si>
  <si>
    <t>i understand that the oldest playable musical instruments were found in china</t>
  </si>
  <si>
    <t>i understand that the voyager spacecrafts have carried a recording of chuck berry's "johnny b. goode" out of our solar system</t>
  </si>
  <si>
    <t>i understand that the band metallica is the first and only group to play on all seven continents</t>
  </si>
  <si>
    <t>i understand that the most recorded song in history is "summertime" written by george gershwin and dorothy heyward</t>
  </si>
  <si>
    <t>i understand that the best selling single of all time is "white christmas" by bing crosby</t>
  </si>
  <si>
    <t>i understand that singapore has the fastest internet connectivity in the world.</t>
  </si>
  <si>
    <t>i understand that an average user spends 40% of their day on the internet</t>
  </si>
  <si>
    <t>i understand that the world generates 2.5 quintillion bytes of data every day</t>
  </si>
  <si>
    <t>i understand that there are almost 1.16 billion websites, but only about 200 million are active</t>
  </si>
  <si>
    <t>i understand that kite flying is a professional sport in thailand.</t>
  </si>
  <si>
    <t>i understand that american basketball legend wilt chamberlain never fouled out of a game</t>
  </si>
  <si>
    <t>i understand that at the first modern olympics, winners were awarded silver medals</t>
  </si>
  <si>
    <t>i understand that the busiest airport in the world is in the united states</t>
  </si>
  <si>
    <t>i understand that there are currently over 300 cruise ships operating around the world</t>
  </si>
  <si>
    <t>i understand that the cheetah is the fastest land animal on earth</t>
  </si>
  <si>
    <t>i understand that mercury &amp; venus are the only 2 planets in our solar system that have no moons</t>
  </si>
  <si>
    <t>i understand that footprints left on the moon wonâ€™t disappear as there is no wind</t>
  </si>
  <si>
    <t>i understand that it would take 258 earth days to drive around one of saturnâ€™s rings at a speed of 75 mph</t>
  </si>
  <si>
    <t>i understand that the sunset is blue on mars</t>
  </si>
  <si>
    <t>i understand that saturn is less dense than water</t>
  </si>
  <si>
    <t>i understand that sound actually travels in space</t>
  </si>
  <si>
    <t>i understand that a day on mars is about the same length as on earth</t>
  </si>
  <si>
    <t>i understand that neptuneâ€™s winds are the fastest in the solar system</t>
  </si>
  <si>
    <t>i understand that pluto could theoretically sustain life</t>
  </si>
  <si>
    <t>i understand that thereâ€™s a planet made of diamonds two times the size of earth</t>
  </si>
  <si>
    <t>i understand that it rains diamonds on jupiter and saturn</t>
  </si>
  <si>
    <t>i understand that there are currently 6 spacecrafts on mars</t>
  </si>
  <si>
    <t>i understand that there might be a huge planet in this solar system</t>
  </si>
  <si>
    <t>i understand that it takes an average of 364 licks to get to the center of a lollipop</t>
  </si>
  <si>
    <t>i understand that it is illegal to waste food in french supermarkets</t>
  </si>
  <si>
    <t>i understand that through the seasons, a reindeerâ€™s eyes will change color</t>
  </si>
  <si>
    <t>i understand that a double rainbow is a mirror image of the first rainbow</t>
  </si>
  <si>
    <t>i understand that chihuahuas have the largest brain among dogs</t>
  </si>
  <si>
    <t>i understand that some trees in melbourne have email addresses</t>
  </si>
  <si>
    <t>i understand that people are born with only 2 natural fears: the fear of falling and the fear of loud sounds</t>
  </si>
  <si>
    <t>i understand that a snail can sleep for three years</t>
  </si>
  <si>
    <t>i understand that artificial banana flavoring is based on an extinct banana type</t>
  </si>
  <si>
    <t>i understand that insects are attracted to light because of the moon</t>
  </si>
  <si>
    <t>i understand that j is the only letter that doesnâ€™t appear on the periodic table of elements</t>
  </si>
  <si>
    <t>i understand that butterflies taste with their feet</t>
  </si>
  <si>
    <t>i understand that a single lightning bolt has enough energy to toast 100,000 slices of bread</t>
  </si>
  <si>
    <t>i understand that there are more than 24 time zones around the world</t>
  </si>
  <si>
    <t>i understand that in japan, its considered good luck when a sumo wrestler makes your baby cry</t>
  </si>
  <si>
    <t>i understand that bees can fly higher than mount everest</t>
  </si>
  <si>
    <t>i understand that humans have jumped further than horses in the olympics</t>
  </si>
  <si>
    <t>i understand that an espresso maker has been sent to space</t>
  </si>
  <si>
    <t>i understand that the french scrabble world champion winner doesnâ€™t speak french</t>
  </si>
  <si>
    <t>i understand that 170-year-old champagne was found under the baltic sea</t>
  </si>
  <si>
    <t>i understand that a one-armed player scored the winning goal in the first soccer tournament world cup in 1930</t>
  </si>
  <si>
    <t>i understand that there are billions of eggs produced commercially each year</t>
  </si>
  <si>
    <t>i understand that it is physically impossible for humans to keep their eyes open while sneezing</t>
  </si>
  <si>
    <t>i understand that most children in the world are born on a thursday</t>
  </si>
  <si>
    <t>i understand that humans are more likely to have a weird or scary dream when sleeping on their stomach</t>
  </si>
  <si>
    <t>i understand that human eyeballs do not grow or change their size as they age</t>
  </si>
  <si>
    <t>i understand that one strand of hair can hold up to 3 ounces of weight</t>
  </si>
  <si>
    <t>i understand that pineapples are named after pinecones</t>
  </si>
  <si>
    <t>i understand that leeches were historically used to predict the weather</t>
  </si>
  <si>
    <t>i understand that the largest recorded snowflake was 15 inches wide</t>
  </si>
  <si>
    <t>i understand that bottled water has an expiration date</t>
  </si>
  <si>
    <t>i understand that the folds in a chefâ€™s hat represents the number of ways that someone can cook an egg</t>
  </si>
  <si>
    <t>i understand that cactus spines can be used to make hooks</t>
  </si>
  <si>
    <t>i understand that driving south from detroit will lead to canada</t>
  </si>
  <si>
    <t>i understand that no two teeth from different people will ever be alike</t>
  </si>
  <si>
    <t>i understand that triskaidekaphobia is the fear of the number 13</t>
  </si>
  <si>
    <t>i understand that sea otters are born unable to swim</t>
  </si>
  <si>
    <t>i understand that the opposite sides of dice will always equal 7</t>
  </si>
  <si>
    <t>i understand that frigate birds can sleep while flying</t>
  </si>
  <si>
    <t>i understand that alaska is the only u.s. state whose name can be typed on a single row on the american standard keyboard</t>
  </si>
  <si>
    <t>i understand that a man once set a record by putting on over 260 t-shirts</t>
  </si>
  <si>
    <t>i understand that sloths can hold their breaths longer than dolphins</t>
  </si>
  <si>
    <t>i understand that the roar of a lion can be heard up to 5 miles away</t>
  </si>
  <si>
    <t>i understand that violin bows are made from horsehair</t>
  </si>
  <si>
    <t>i understand that around 50% of the mined gold on earth comes from one source</t>
  </si>
  <si>
    <t>i understand that a shape with 26 sides is known as a rhombicuboctahedron</t>
  </si>
  <si>
    <t>i understand that applying an equal amount of pressure to the total surface area of an egg will prevent it from breaking</t>
  </si>
  <si>
    <t>i understand that there are over 6,000 species of grass</t>
  </si>
  <si>
    <t>i understand that the queens in ant colonies live for around 30 years</t>
  </si>
  <si>
    <t>i understand that the largest living thing on earth is a tree</t>
  </si>
  <si>
    <t>i understand that lightning strikes somewhere on earth about 100 times every second</t>
  </si>
  <si>
    <t>i understand that there are 366 dimples on a regulation golf ball</t>
  </si>
  <si>
    <t>i understand that the town of calama in chile has never experienced rain</t>
  </si>
  <si>
    <t>i understand that redwoods are the tallest trees</t>
  </si>
  <si>
    <t>i feel that austrian physicist erwin schrÃ¶dinger was allergic to cats</t>
  </si>
  <si>
    <t>i feel that an average human child's developing body has over 300 bones, but by adulthood they'll have 206</t>
  </si>
  <si>
    <t>i feel that new islands are being formed by volcanoes in the sea everyday</t>
  </si>
  <si>
    <t>i feel that damascus is the oldest continuously inhabited city in the world</t>
  </si>
  <si>
    <t>i feel that there are about 582 million entrepreneurs in the world</t>
  </si>
  <si>
    <t>i feel that american industrialist andrew carnegie had a net worth of $475 million usd, worth over $300 billion usd today</t>
  </si>
  <si>
    <t>i feel that the metro of st. petersburg, with an average depth of hundred meters, is the deepest metro in the world</t>
  </si>
  <si>
    <t>i feel that the number of businesses allowing employees to bring pets to the workplace has grown by 6% worldwide</t>
  </si>
  <si>
    <t>i feel that mobile phone use in india is nearly 100%</t>
  </si>
  <si>
    <t>i feel that most car horns honk in the key of f</t>
  </si>
  <si>
    <t>i feel that a modern formula 1 racing car can drive upside down in a tunnel at 120mph</t>
  </si>
  <si>
    <t>i feel that it would take less than a month to get to the moon by car at 60mph</t>
  </si>
  <si>
    <t>i feel that the first electric vehicle was created in 1832</t>
  </si>
  <si>
    <t>i feel that 90% of drivers admit to singing in the car</t>
  </si>
  <si>
    <t>i feel that the automotive industry employs about 9.9 million americans</t>
  </si>
  <si>
    <t>i feel that elvis presley has sold more records than the music band the beatles</t>
  </si>
  <si>
    <t>i feel that vinyl record sales now surpass compact disc sales</t>
  </si>
  <si>
    <t>i feel that the voyager spacecrafts have carried a recording of chuck berry's "johnny b. goode" out of our solar system</t>
  </si>
  <si>
    <t>i feel that violins are constructed from 70 individual wooden pieces</t>
  </si>
  <si>
    <t>i feel that the most recorded song in history is "summertime" written by george gershwin and dorothy heyward</t>
  </si>
  <si>
    <t>i feel that the japanese word â€˜karaokeâ€™ comes from a phrase meaning â€™empty orchestraâ€™</t>
  </si>
  <si>
    <t>i feel that about half of the world's population can access the web via a mobile device</t>
  </si>
  <si>
    <t>i feel that singapore has the fastest internet connectivity in the world.</t>
  </si>
  <si>
    <t>i feel that an average user spends 40% of their day on the internet</t>
  </si>
  <si>
    <t>i feel that the world generates 2.5 quintillion bytes of data every day</t>
  </si>
  <si>
    <t>i feel that there are almost 1.16 billion websites, but only about 200 million are active</t>
  </si>
  <si>
    <t>i feel that 1 in 3 people have never used the internet</t>
  </si>
  <si>
    <t>i feel that badminton is the fastest ball and net sport in the world</t>
  </si>
  <si>
    <t>i feel that the first cricket balls were made of tightly packed sheep wool.</t>
  </si>
  <si>
    <t>i feel that the first gloves used in american sport baseball were fingerless</t>
  </si>
  <si>
    <t>i feel that kite flying is a professional sport in thailand.</t>
  </si>
  <si>
    <t>i feel that indiaâ€™s trains transport roughly 23 million passengers each day</t>
  </si>
  <si>
    <t>i feel that the biggest passenger bus in the world operates in brazil</t>
  </si>
  <si>
    <t>i feel that the longest possible train journey in the world is from portugal to singapore</t>
  </si>
  <si>
    <t>i feel that one-third of the worldâ€™s airports are located in the u.s.</t>
  </si>
  <si>
    <t>i feel that a dogâ€™s sense of smell is much more powerful than a human's</t>
  </si>
  <si>
    <t>i feel that dragonflies can see in all directions at the same time</t>
  </si>
  <si>
    <t>i feel that reindeer grow new antlers every year</t>
  </si>
  <si>
    <t>i feel that an octopus has three hearts</t>
  </si>
  <si>
    <t>i feel that some ants can lift up to 20 times their own body weight</t>
  </si>
  <si>
    <t>i feel that the hottest planet in our solar system is venus.</t>
  </si>
  <si>
    <t>i feel that the volcano olympus mons on mars is over 3 times taller than mount everest</t>
  </si>
  <si>
    <t>i feel that it snows metal and rains acid on venus</t>
  </si>
  <si>
    <t>i feel that halleyâ€™s comet wonâ€™t be seen again until 2061</t>
  </si>
  <si>
    <t>i feel that the chinese began to document halleyâ€™s comet in 240 b.c.</t>
  </si>
  <si>
    <t>i feel that a day on mars is about the same length as on earth</t>
  </si>
  <si>
    <t>i feel that a single day on venus takes 243 earth days</t>
  </si>
  <si>
    <t>i feel that the sun takes over one earth month to make a full rotation</t>
  </si>
  <si>
    <t>i feel that neptuneâ€™s winds are the fastest in the solar system</t>
  </si>
  <si>
    <t>i feel that pluto could theoretically sustain life</t>
  </si>
  <si>
    <t>i feel that mars has running water</t>
  </si>
  <si>
    <t>i feel that astronauts can grow as much as two inches in space</t>
  </si>
  <si>
    <t>i feel that the bent joint in the legs of the flamingo is its ankles</t>
  </si>
  <si>
    <t>i feel that there is a world championship for throwing mobile phones</t>
  </si>
  <si>
    <t>i feel that dogs can understand up to 250 hand gestures and words</t>
  </si>
  <si>
    <t>i feel that a banana is technically a berry</t>
  </si>
  <si>
    <t>i feel that baked beans are not actually baked</t>
  </si>
  <si>
    <t>i feel that antarctica is the only continent without any reptiles or snakes</t>
  </si>
  <si>
    <t>i feel that australia has the most number of venomous snakes worldwide</t>
  </si>
  <si>
    <t>i feel that a snail can sleep for three years</t>
  </si>
  <si>
    <t>i feel that a crocodile cannot stick its tongue out</t>
  </si>
  <si>
    <t>i feel that sneezing while traveling at 60 mph makes you close your eyes for 50 feet</t>
  </si>
  <si>
    <t>i feel that australia has a bright pink lake</t>
  </si>
  <si>
    <t>i feel that may 22nd is the least common birth date</t>
  </si>
  <si>
    <t>i feel that penguins can jump as high as 9 feet in the air</t>
  </si>
  <si>
    <t>i feel that ancient egyptians slept on pillows made of stone</t>
  </si>
  <si>
    <t>i feel that the microwave oven was an accidental invention</t>
  </si>
  <si>
    <t>i feel that the people who are currently alive are only 7% of the total number of people who have ever lived</t>
  </si>
  <si>
    <t>i feel that there are more than 24 time zones around the world</t>
  </si>
  <si>
    <t>i feel that sweden has the most islands of any country</t>
  </si>
  <si>
    <t>i feel that q' is the only letter that doesnâ€™t appear in any u.s. state name</t>
  </si>
  <si>
    <t>i feel that bees can fly higher than mount everest</t>
  </si>
  <si>
    <t>i feel that humans have jumped further than horses in the olympics</t>
  </si>
  <si>
    <t>i feel that the first commercial airplane flight lasted 23 minutes</t>
  </si>
  <si>
    <t>i feel that the eye of an ostrich is bigger than its brain</t>
  </si>
  <si>
    <t>i feel that a candleâ€™s flame is blue in zero gravity</t>
  </si>
  <si>
    <t>i feel that x-rays canâ€™t distinguish real diamonds from fake ones</t>
  </si>
  <si>
    <t>i feel that the continental tectonic plates move at the same rate that fingernails grow</t>
  </si>
  <si>
    <t>i feel that humans are more likely to have a weird or scary dream when sleeping on their stomach</t>
  </si>
  <si>
    <t>i feel that outerspace partly smells like diesel fuel and barbeque</t>
  </si>
  <si>
    <t>i feel that cold water is just as cleansing as hot water</t>
  </si>
  <si>
    <t>i feel that the most successful predator is a wild dog</t>
  </si>
  <si>
    <t>i feel that losing weight alters brain activity</t>
  </si>
  <si>
    <t>i feel that driving south from detroit will lead to canada</t>
  </si>
  <si>
    <t>i feel that no two teeth from different people will ever be alike</t>
  </si>
  <si>
    <t>i feel that sea otters are born unable to swim</t>
  </si>
  <si>
    <t>i feel that cats can't taste sweet flavors</t>
  </si>
  <si>
    <t>i feel that playing dance music helps ward off mosquitoes</t>
  </si>
  <si>
    <t>i feel that baby octopuses are the size of a flea</t>
  </si>
  <si>
    <t>i feel that up to 20% of power outages in the u.s. are due to squirrels chewing through the lines</t>
  </si>
  <si>
    <t>i feel that flossing your teeth improves memory</t>
  </si>
  <si>
    <t>i feel that the largest prime number has 17,425,170 digits</t>
  </si>
  <si>
    <t>i feel that 12 plants and 5 animals make up 75% of diets around the world</t>
  </si>
  <si>
    <t>i feel that the human brain uses 20% of the body's oxygen</t>
  </si>
  <si>
    <t>i feel that lemurs were previously the size of gorillas</t>
  </si>
  <si>
    <t>i feel that a shape with 26 sides is known as a rhombicuboctahedron</t>
  </si>
  <si>
    <t>i feel that the largest living thing on earth is a tree</t>
  </si>
  <si>
    <t>i feel that the moon is moving away from the earth</t>
  </si>
  <si>
    <t>i feel that the town of calama in chile has never experienced rain</t>
  </si>
  <si>
    <t>i feel that the longest recorded tennis match lasted for 11 hours</t>
  </si>
  <si>
    <t>i feel that china is the worldâ€™s largest silk producer</t>
  </si>
  <si>
    <t>my family thinks that making emotional facial expressions can prompt humans to have those emotions</t>
  </si>
  <si>
    <t>my family thinks that microbes from the sahara desert help feed the amazon rainforest</t>
  </si>
  <si>
    <t>my family thinks that dubai is an island created by humans</t>
  </si>
  <si>
    <t>my family thinks that there are 7100+ islands in the philippines</t>
  </si>
  <si>
    <t>my family thinks that bangkok's full name has 163 letters</t>
  </si>
  <si>
    <t>my family thinks that american industrialist andrew carnegie had a net worth of $475 million usd, worth over $300 billion usd today</t>
  </si>
  <si>
    <t>my family thinks that the rubik's cube is the best-selling product of all time</t>
  </si>
  <si>
    <t>my family thinks that the number of businesses allowing employees to bring pets to the workplace has grown by 6% worldwide</t>
  </si>
  <si>
    <t>my family thinks that a modern formula 1 racing car can drive upside down in a tunnel at 120mph</t>
  </si>
  <si>
    <t>my family thinks that 1 billion cars are currently in use around the world</t>
  </si>
  <si>
    <t>my family thinks that the average british driver will spend around 99 days of their life stuck in traffic</t>
  </si>
  <si>
    <t>my family thinks that windshield wipers were invented in 1905</t>
  </si>
  <si>
    <t>my family thinks that the average car has more than 100 miles of code in the vehicleâ€™s internal computer</t>
  </si>
  <si>
    <t>my family thinks that violins are constructed from 70 individual wooden pieces</t>
  </si>
  <si>
    <t>my family thinks that the most recorded song in history is "summertime" written by george gershwin and dorothy heyward</t>
  </si>
  <si>
    <t>my family thinks that the best selling single of all time is "white christmas" by bing crosby</t>
  </si>
  <si>
    <t>my family thinks that the japanese word â€˜karaokeâ€™ comes from a phrase meaning â€™empty orchestraâ€™</t>
  </si>
  <si>
    <t>my family thinks that the musical artist prince played 27 different instruments on his debut album</t>
  </si>
  <si>
    <t>my family thinks that 90% of the worldâ€™s data was generated after 2019</t>
  </si>
  <si>
    <t>my family thinks that singapore has the fastest internet connectivity in the world.</t>
  </si>
  <si>
    <t>my family thinks that there are almost 1.16 billion websites, but only about 200 million are active</t>
  </si>
  <si>
    <t>my family thinks that the most watched summer olympics event for the past 20 years has been gymnastics</t>
  </si>
  <si>
    <t>my family thinks that badminton is the fastest ball and net sport in the world</t>
  </si>
  <si>
    <t>my family thinks that kite flying is a professional sport in thailand.</t>
  </si>
  <si>
    <t>my family thinks that at the first modern olympics, winners were awarded silver medals</t>
  </si>
  <si>
    <t>my family thinks that starting in 1990, american basketball player michael jordan and the chicago bulls never had a three-game losing streak for eight years</t>
  </si>
  <si>
    <t>my family thinks that the longest commercial flight in history took around 30 hours</t>
  </si>
  <si>
    <t>my family thinks that there are currently over 300 cruise ships operating around the world</t>
  </si>
  <si>
    <t>my family thinks that dolphins are mammals</t>
  </si>
  <si>
    <t>my family thinks that the cheetah is the fastest land animal on earth</t>
  </si>
  <si>
    <t>my family thinks that an octopus has three hearts</t>
  </si>
  <si>
    <t>my family thinks that koalas sleep up to 22 hours per day</t>
  </si>
  <si>
    <t>my family thinks that some sharks can glow in the dark</t>
  </si>
  <si>
    <t>my family thinks that mercury &amp; venus are the only 2 planets in our solar system that have no moons</t>
  </si>
  <si>
    <t>my family thinks that the hottest planet in our solar system is venus.</t>
  </si>
  <si>
    <t>my family thinks that footprints left on the moon wonâ€™t disappear as there is no wind</t>
  </si>
  <si>
    <t>my family thinks that it would take 258 earth days to drive around one of saturnâ€™s rings at a speed of 75 mph</t>
  </si>
  <si>
    <t>my family thinks that it snows metal and rains acid on venus</t>
  </si>
  <si>
    <t>my family thinks that sputnik was the first artificial satellite in space</t>
  </si>
  <si>
    <t>my family thinks that neptune radiates more heat than it gets from the sun</t>
  </si>
  <si>
    <t>my family thinks that a day on mars is about the same length as on earth</t>
  </si>
  <si>
    <t>my family thinks that a single day on venus takes 243 earth days</t>
  </si>
  <si>
    <t>my family thinks that there are more stars in the universe than grains of sand on earth</t>
  </si>
  <si>
    <t>my family thinks that neptuneâ€™s winds are the fastest in the solar system</t>
  </si>
  <si>
    <t>my family thinks that about once a year, an asteroid the size of a car enters earthâ€™s atmosphere</t>
  </si>
  <si>
    <t>my family thinks that there might be a huge planet in this solar system</t>
  </si>
  <si>
    <t>my family thinks that astronauts can grow as much as two inches in space</t>
  </si>
  <si>
    <t>my family thinks that marie curie is the only person with two nobel prizes in different sciences</t>
  </si>
  <si>
    <t>my family thinks that the bent joint in the legs of the flamingo is its ankles</t>
  </si>
  <si>
    <t>my family thinks that through the seasons, a reindeerâ€™s eyes will change color</t>
  </si>
  <si>
    <t>my family thinks that canned pumpkins do not contain actual pumpkins</t>
  </si>
  <si>
    <t>my family thinks that evidence from seymour island suggest that penguins were once 6 ft tall</t>
  </si>
  <si>
    <t>my family thinks that a banana is technically a berry</t>
  </si>
  <si>
    <t>my family thinks that some trees in melbourne have email addresses</t>
  </si>
  <si>
    <t>my family thinks that typing keyboards were previously arranged alphabetically</t>
  </si>
  <si>
    <t>my family thinks that baked beans are not actually baked</t>
  </si>
  <si>
    <t>my family thinks that australia has the most number of venomous snakes worldwide</t>
  </si>
  <si>
    <t>my family thinks that sneezing while traveling at 60 mph makes you close your eyes for 50 feet</t>
  </si>
  <si>
    <t>my family thinks that at birth, baby pandas are smaller than mice</t>
  </si>
  <si>
    <t>my family thinks that humans canâ€™t taste food without saliva</t>
  </si>
  <si>
    <t>my family thinks that may 22nd is the least common birth date</t>
  </si>
  <si>
    <t>my family thinks that penguins can jump as high as 9 feet in the air</t>
  </si>
  <si>
    <t>my family thinks that millions of trees are estimated to be planted by squirrels that forgot their buried nuts</t>
  </si>
  <si>
    <t>my family thinks that a pound of houseflies contains more protein than a pound of beef</t>
  </si>
  <si>
    <t>my family thinks that the eiffel tower leans away from the sun</t>
  </si>
  <si>
    <t>my family thinks that the microwave oven was an accidental invention</t>
  </si>
  <si>
    <t>my family thinks that the tallest tower of cupcakes ever made was over 35 feet</t>
  </si>
  <si>
    <t>my family thinks that the netherlands is home to the population of tallest humans on earth</t>
  </si>
  <si>
    <t>my family thinks that cows have "best friends" and will get stressed when separated</t>
  </si>
  <si>
    <t>my family thinks that in japan, its considered good luck when a sumo wrestler makes your baby cry</t>
  </si>
  <si>
    <t>my family thinks that our sense of smell and taste decreases by 20%-50% during airplane flights</t>
  </si>
  <si>
    <t>my family thinks that q' is the only letter that doesnâ€™t appear in any u.s. state name</t>
  </si>
  <si>
    <t>my family thinks that only one-fourth of the sahara desert is sandy</t>
  </si>
  <si>
    <t>my family thinks that human ears and noses never stop growing</t>
  </si>
  <si>
    <t>my family thinks that the first commercial airplane flight lasted 23 minutes</t>
  </si>
  <si>
    <t>my family thinks that the french scrabble world champion winner doesnâ€™t speak french</t>
  </si>
  <si>
    <t>my family thinks that jobs in the field of agriculture are the most prevalent types of jobs in the world</t>
  </si>
  <si>
    <t>my family thinks that the eye of an ostrich is bigger than its brain</t>
  </si>
  <si>
    <t>my family thinks that x-rays canâ€™t distinguish real diamonds from fake ones</t>
  </si>
  <si>
    <t>my family thinks that most children in the world are born on a thursday</t>
  </si>
  <si>
    <t>my family thinks that human eyeballs do not grow or change their size as they age</t>
  </si>
  <si>
    <t>my family thinks that smelling green apples help with weight loss</t>
  </si>
  <si>
    <t>my family thinks that driving south from detroit will lead to canada</t>
  </si>
  <si>
    <t>my family thinks that more people speak english as their second language than those who use it as their primary language</t>
  </si>
  <si>
    <t>my family thinks that no two teeth from different people will ever be alike</t>
  </si>
  <si>
    <t>my family thinks that in a deck of cards, the king of hearts is the only king without a mustache</t>
  </si>
  <si>
    <t>my family thinks that bananas get their curved shape by growing towards the sun</t>
  </si>
  <si>
    <t>my family thinks that alaska is the only u.s. state whose name can be typed on a single row on the american standard keyboard</t>
  </si>
  <si>
    <t>my family thinks that the chicken is the closest relative to the t-rex</t>
  </si>
  <si>
    <t>my family thinks that flossing your teeth improves memory</t>
  </si>
  <si>
    <t>my family thinks that the insect population of the world is 1 billion times more than the world population</t>
  </si>
  <si>
    <t>my family thinks that the largest living thing on earth is a tree</t>
  </si>
  <si>
    <t>my family thinks that you can fit about 400 grapevines in one acre of land</t>
  </si>
  <si>
    <t>my family thinks that lightning strikes somewhere on earth about 100 times every second</t>
  </si>
  <si>
    <t>my family thinks that there are 366 dimples on a regulation golf ball</t>
  </si>
  <si>
    <t>my family thinks that a giant tortoise that was believed to be extinct was found in the galapagos islands</t>
  </si>
  <si>
    <t>my family thinks that every three seconds, there is a birth taking place somewhere in the world</t>
  </si>
  <si>
    <t>my family thinks that the longest recorded tennis match lasted for 11 hours</t>
  </si>
  <si>
    <t>my family thinks that a pineapple plant can only produce one pineapple a year</t>
  </si>
  <si>
    <t>my family thinks that redwoods are the tallest trees</t>
  </si>
  <si>
    <t>my family believes that drone deliveries are already happening and will become common by 2025</t>
  </si>
  <si>
    <t>my family believes that yellowstone national park is home to a supervolcano</t>
  </si>
  <si>
    <t>my family believes that the largest rock on earth is in australia</t>
  </si>
  <si>
    <t>my family believes that bangkok's full name has 163 letters</t>
  </si>
  <si>
    <t>my family believes that canada has the most lakes in the world</t>
  </si>
  <si>
    <t>my family believes that the most productive work day of the week is tuesday</t>
  </si>
  <si>
    <t>my family believes that american industrialist andrew carnegie had a net worth of $475 million usd, worth over $300 billion usd today</t>
  </si>
  <si>
    <t>my family believes that 90% of goods are shipped by ocean freight</t>
  </si>
  <si>
    <t>my family believes that gross domestic product (gdp) is the best financial indicator of a country's overall trade potential</t>
  </si>
  <si>
    <t>my family believes that the average british driver will spend around 99 days of their life stuck in traffic</t>
  </si>
  <si>
    <t>my family believes that windshield wipers were invented in 1905</t>
  </si>
  <si>
    <t>my family believes that the highest total mileage clocked by a single car is 2850000 million miles</t>
  </si>
  <si>
    <t>my family believes that the automotive industry employs about 9.9 million americans</t>
  </si>
  <si>
    <t>my family believes that the oldest playable musical instruments were found in china</t>
  </si>
  <si>
    <t>my family believes that elvis presley has sold more records than the music band the beatles</t>
  </si>
  <si>
    <t>my family believes that the origins of the banjo instrument begin in africa</t>
  </si>
  <si>
    <t>my family believes that vinyl record sales now surpass compact disc sales</t>
  </si>
  <si>
    <t>my family believes that the most recorded song in history is "summertime" written by george gershwin and dorothy heyward</t>
  </si>
  <si>
    <t>my family believes that the harmonica is the best selling musical instrument</t>
  </si>
  <si>
    <t>my family believes that the japanese word â€˜karaokeâ€™ comes from a phrase meaning â€™empty orchestraâ€™</t>
  </si>
  <si>
    <t>my family believes that the musical artist prince played 27 different instruments on his debut album</t>
  </si>
  <si>
    <t>my family believes that 90% of the worldâ€™s data was generated after 2019</t>
  </si>
  <si>
    <t>my family believes that over 60% of the world's population has access to the internet</t>
  </si>
  <si>
    <t>my family believes that about half of the world's population can access the web via a mobile device</t>
  </si>
  <si>
    <t>my family believes that it would take a 50 petabyte drive to store every written work ever created</t>
  </si>
  <si>
    <t>my family believes that singapore has the fastest internet connectivity in the world.</t>
  </si>
  <si>
    <t>my family believes that an average user spends 40% of their day on the internet</t>
  </si>
  <si>
    <t>my family believes that 1 in 3 people have never used the internet</t>
  </si>
  <si>
    <t>my family believes that 1920 was the last time the event "tug-of-war" was played in the summer olympics</t>
  </si>
  <si>
    <t>my family believes that cannonballs were the first objects thrown in international shot put events in the early 1900s</t>
  </si>
  <si>
    <t>my family believes that the first cricket balls were made of tightly packed sheep wool.</t>
  </si>
  <si>
    <t>my family believes that the first gloves used in american sport baseball were fingerless</t>
  </si>
  <si>
    <t>my family believes that kite flying is a professional sport in thailand.</t>
  </si>
  <si>
    <t>my family believes that american basketball legend wilt chamberlain never fouled out of a game</t>
  </si>
  <si>
    <t>my family believes that the concorde was the fastest passenger jet ever</t>
  </si>
  <si>
    <t>my family believes that dolphins are mammals</t>
  </si>
  <si>
    <t>my family believes that a common garden snail has over 12,000 teeth</t>
  </si>
  <si>
    <t>my family believes that some ants can lift up to 20 times their own body weight</t>
  </si>
  <si>
    <t>my family believes that mercury &amp; venus are the only 2 planets in our solar system that have no moons</t>
  </si>
  <si>
    <t>my family believes that the volcano olympus mons on mars is over 3 times taller than mount everest</t>
  </si>
  <si>
    <t>my family believes that it snows metal and rains acid on venus</t>
  </si>
  <si>
    <t>my family believes that the sunset is blue on mars</t>
  </si>
  <si>
    <t>my family believes that the moon was once part of the earth</t>
  </si>
  <si>
    <t>my family believes that a day on mars is about the same length as on earth</t>
  </si>
  <si>
    <t>my family believes that the sun takes over one earth month to make a full rotation</t>
  </si>
  <si>
    <t>my family believes that the moonâ€™s craters might be the coldest places in the solar system</t>
  </si>
  <si>
    <t>my family believes that there might be a huge planet in this solar system</t>
  </si>
  <si>
    <t>my family believes that it takes an average of 364 licks to get to the center of a lollipop</t>
  </si>
  <si>
    <t>my family believes that there is a world championship for throwing mobile phones</t>
  </si>
  <si>
    <t>my family believes that through the seasons, a reindeerâ€™s eyes will change color</t>
  </si>
  <si>
    <t>my family believes that the pupil of a goat is rectangular</t>
  </si>
  <si>
    <t>my family believes that a double rainbow is a mirror image of the first rainbow</t>
  </si>
  <si>
    <t>my family believes that chihuahuas have the largest brain among dogs</t>
  </si>
  <si>
    <t>my family believes that avocados never ripen while they are still attached to the tree</t>
  </si>
  <si>
    <t>my family believes that typing keyboards were previously arranged alphabetically</t>
  </si>
  <si>
    <t>my family believes that australia has the most number of venomous snakes worldwide</t>
  </si>
  <si>
    <t>my family believes that no two tongue prints are alike</t>
  </si>
  <si>
    <t>my family believes that people donâ€™t sneeze in their sleep</t>
  </si>
  <si>
    <t>my family believes that australia has a bright pink lake</t>
  </si>
  <si>
    <t>my family believes that your heart beats 100,000 times a day</t>
  </si>
  <si>
    <t>my family believes that j is the only letter that doesnâ€™t appear on the periodic table of elements</t>
  </si>
  <si>
    <t>my family believes that humans canâ€™t taste food without saliva</t>
  </si>
  <si>
    <t>my family believes that ancient egyptians slept on pillows made of stone</t>
  </si>
  <si>
    <t>my family believes that the people who are currently alive are only 7% of the total number of people who have ever lived</t>
  </si>
  <si>
    <t>my family believes that sweden has the most islands of any country</t>
  </si>
  <si>
    <t>my family believes that new zealanders have more pets per household than any other country</t>
  </si>
  <si>
    <t>my family believes that in japan, its considered good luck when a sumo wrestler makes your baby cry</t>
  </si>
  <si>
    <t>my family believes that q' is the only letter that doesnâ€™t appear in any u.s. state name</t>
  </si>
  <si>
    <t>my family believes that blue whales eat 500,000 calories in 1 mouthful on average</t>
  </si>
  <si>
    <t>my family believes that there are billions of eggs produced commercially each year</t>
  </si>
  <si>
    <t>my family believes that most children in the world are born on a thursday</t>
  </si>
  <si>
    <t>my family believes that outerspace partly smells like diesel fuel and barbeque</t>
  </si>
  <si>
    <t>my family believes that one strand of hair can hold up to 3 ounces of weight</t>
  </si>
  <si>
    <t>my family believes that bottled water has an expiration date</t>
  </si>
  <si>
    <t>my family believes that the worldâ€™s largest pyramid cannot be found in egypt</t>
  </si>
  <si>
    <t>my family believes that losing weight alters brain activity</t>
  </si>
  <si>
    <t>my family believes that cactus spines can be used to make hooks</t>
  </si>
  <si>
    <t>my family believes that the odds of getting a set of cards referred to as a royal flush is 1 in 649,740</t>
  </si>
  <si>
    <t>my family believes that more people speak english as their second language than those who use it as their primary language</t>
  </si>
  <si>
    <t>my family believes that triskaidekaphobia is the fear of the number 13</t>
  </si>
  <si>
    <t>my family believes that sea otters are born unable to swim</t>
  </si>
  <si>
    <t>my family believes that snakes can predict earthquakes</t>
  </si>
  <si>
    <t>my family believes that a man once set a record by putting on over 260 t-shirts</t>
  </si>
  <si>
    <t>my family believes that sloths can hold their breaths longer than dolphins</t>
  </si>
  <si>
    <t>my family believes that baby octopuses are the size of a flea</t>
  </si>
  <si>
    <t>my family believes that up to 20% of power outages in the u.s. are due to squirrels chewing through the lines</t>
  </si>
  <si>
    <t>my family believes that mice typically only live for 6 months in the wild</t>
  </si>
  <si>
    <t>my family believes that the insect population of the world is 1 billion times more than the world population</t>
  </si>
  <si>
    <t>my family believes that lemurs were previously the size of gorillas</t>
  </si>
  <si>
    <t>my family believes that you can fit about 400 grapevines in one acre of land</t>
  </si>
  <si>
    <t>my family believes that every three seconds, there is a birth taking place somewhere in the world</t>
  </si>
  <si>
    <t>my family understands that humans will live on mars by 2035</t>
  </si>
  <si>
    <t>my family understands that we will all fly with individual jetpacks by 2032</t>
  </si>
  <si>
    <t>my family understands that austrian physicist erwin schrÃ¶dinger was allergic to cats</t>
  </si>
  <si>
    <t>my family understands that making emotional facial expressions can prompt humans to have those emotions</t>
  </si>
  <si>
    <t>my family understands that earth days are getting longer over time due to orbital expansion</t>
  </si>
  <si>
    <t>my family understands that dubai is an island created by humans</t>
  </si>
  <si>
    <t>my family understands that there are 7100+ islands in the philippines</t>
  </si>
  <si>
    <t>my family understands that yellowstone national park is home to a supervolcano</t>
  </si>
  <si>
    <t>my family understands that 20% of the world's oxygen is produced in the amazon jungles</t>
  </si>
  <si>
    <t>my family understands that there are about 582 million entrepreneurs in the world</t>
  </si>
  <si>
    <t>my family understands that american industrialist andrew carnegie had a net worth of $475 million usd, worth over $300 billion usd today</t>
  </si>
  <si>
    <t>my family understands that the rubik's cube is the best-selling product of all time</t>
  </si>
  <si>
    <t>my family understands that most car horns honk in the key of f</t>
  </si>
  <si>
    <t>my family understands that a modern formula 1 racing car can drive upside down in a tunnel at 120mph</t>
  </si>
  <si>
    <t>my family understands that 1 billion cars are currently in use around the world</t>
  </si>
  <si>
    <t>my family understands that the average british driver will spend around 99 days of their life stuck in traffic</t>
  </si>
  <si>
    <t>my family understands that the average car contains over 30000 unique parts</t>
  </si>
  <si>
    <t>my family understands that windshield wipers were invented in 1905</t>
  </si>
  <si>
    <t>my family understands that the car radio was first introduced in 1922</t>
  </si>
  <si>
    <t>my family understands that 90% of drivers admit to singing in the car</t>
  </si>
  <si>
    <t>my family understands that the automotive industry employs about 9.9 million americans</t>
  </si>
  <si>
    <t>my family understands that the oldest playable musical instruments were found in china</t>
  </si>
  <si>
    <t>my family understands that the band metallica is the first and only group to play on all seven continents</t>
  </si>
  <si>
    <t>my family understands that violins are constructed from 70 individual wooden pieces</t>
  </si>
  <si>
    <t>my family understands that the most recorded song in history is "summertime" written by george gershwin and dorothy heyward</t>
  </si>
  <si>
    <t>my family understands that about half of the world's population can access the web via a mobile device</t>
  </si>
  <si>
    <t>my family understands that it would take a 50 petabyte drive to store every written work ever created</t>
  </si>
  <si>
    <t>my family understands that singapore has the fastest internet connectivity in the world.</t>
  </si>
  <si>
    <t>my family understands that 1 in 3 people have never used the internet</t>
  </si>
  <si>
    <t>my family understands that 4 of the top 10 highest paid atheletes in the world are players in the american national basketball assocation (nba)</t>
  </si>
  <si>
    <t>my family understands that starting in 1990, american basketball player michael jordan and the chicago bulls never had a three-game losing streak for eight years</t>
  </si>
  <si>
    <t>my family understands that the biggest passenger bus in the world operates in brazil</t>
  </si>
  <si>
    <t>my family understands that shanghai, china has the world's longest subway system</t>
  </si>
  <si>
    <t>my family understands that the busiest airport in the world is in the united states</t>
  </si>
  <si>
    <t>my family understands that the city with the largest bus network in the world is jakarta, indonesia</t>
  </si>
  <si>
    <t>my family understands that reindeer grow new antlers every year</t>
  </si>
  <si>
    <t>my family understands that adult cats only meow to humans</t>
  </si>
  <si>
    <t>my family understands that the hottest planet in our solar system is venus.</t>
  </si>
  <si>
    <t>my family understands that footprints left on the moon wonâ€™t disappear as there is no wind</t>
  </si>
  <si>
    <t>my family understands that we only see the same side of the moon</t>
  </si>
  <si>
    <t>my family understands that it would take 258 earth days to drive around one of saturnâ€™s rings at a speed of 75 mph</t>
  </si>
  <si>
    <t>my family understands that sputnik was the first artificial satellite in space</t>
  </si>
  <si>
    <t>my family understands that neptune radiates more heat than it gets from the sun</t>
  </si>
  <si>
    <t>my family understands that a day on mars is about the same length as on earth</t>
  </si>
  <si>
    <t>my family understands that the moonâ€™s craters might be the coldest places in the solar system</t>
  </si>
  <si>
    <t>my family understands that it rains diamonds on jupiter and saturn</t>
  </si>
  <si>
    <t>my family understands that mars has running water</t>
  </si>
  <si>
    <t>my family understands that new parents lose around 750 hours of sleep in the first year of their first childâ€™s life</t>
  </si>
  <si>
    <t>my family understands that a double rainbow is a mirror image of the first rainbow</t>
  </si>
  <si>
    <t>my family understands that captive ravens can speak better than parrots</t>
  </si>
  <si>
    <t>my family understands that a banana is technically a berry</t>
  </si>
  <si>
    <t>my family understands that elephants will console each other during stressful situations</t>
  </si>
  <si>
    <t>my family understands that avocados never ripen while they are still attached to the tree</t>
  </si>
  <si>
    <t>my family understands that some trees in melbourne have email addresses</t>
  </si>
  <si>
    <t>my family understands that people are born with only 2 natural fears: the fear of falling and the fear of loud sounds</t>
  </si>
  <si>
    <t>my family understands that antarctica is the only continent without any reptiles or snakes</t>
  </si>
  <si>
    <t>my family understands that a crocodile cannot stick its tongue out</t>
  </si>
  <si>
    <t>my family understands that australia has the most number of beaches in the world</t>
  </si>
  <si>
    <t>my family understands that australia has a bright pink lake</t>
  </si>
  <si>
    <t>my family understands that humans canâ€™t taste food without saliva</t>
  </si>
  <si>
    <t>my family understands that the eiffel tower leans away from the sun</t>
  </si>
  <si>
    <t>my family understands that a single lightning bolt has enough energy to toast 100,000 slices of bread</t>
  </si>
  <si>
    <t>my family understands that a blue whale's heartbeat can be heard from two miles away</t>
  </si>
  <si>
    <t>my family understands that the netherlands is home to the population of tallest humans on earth</t>
  </si>
  <si>
    <t>my family understands that our sense of smell and taste decreases by 20%-50% during airplane flights</t>
  </si>
  <si>
    <t>my family understands that armadillos have bulletproof shells</t>
  </si>
  <si>
    <t>my family understands that blue whales eat 500,000 calories in 1 mouthful on average</t>
  </si>
  <si>
    <t>my family understands that humans have jumped further than horses in the olympics</t>
  </si>
  <si>
    <t>my family understands that the first commercial airplane flight lasted 23 minutes</t>
  </si>
  <si>
    <t>my family understands that there are billions of eggs produced commercially each year</t>
  </si>
  <si>
    <t>my family understands that it is physically impossible for humans to keep their eyes open while sneezing</t>
  </si>
  <si>
    <t>my family understands that the largest pair of eyes in the world belongs to the giant squid</t>
  </si>
  <si>
    <t>my family understands that there are fewer stars in the sky than there are trees on earth</t>
  </si>
  <si>
    <t>my family understands that children are born less frequently on saturdays</t>
  </si>
  <si>
    <t>my family understands that humans physically cannot hum while holding your nose</t>
  </si>
  <si>
    <t>my family understands that humans are more likely to have a weird or scary dream when sleeping on their stomach</t>
  </si>
  <si>
    <t>my family understands that smelling green apples help with weight loss</t>
  </si>
  <si>
    <t>my family understands that outerspace partly smells like diesel fuel and barbeque</t>
  </si>
  <si>
    <t>my family understands that the sound of knuckles cracking is actually gasses that are released when pressure is put on them</t>
  </si>
  <si>
    <t>my family understands that pineapples are named after pinecones</t>
  </si>
  <si>
    <t>my family understands that the largest recorded snowflake was 15 inches wide</t>
  </si>
  <si>
    <t>my family understands that cold water is just as cleansing as hot water</t>
  </si>
  <si>
    <t>my family understands that the most successful predator is a wild dog</t>
  </si>
  <si>
    <t>my family understands that the worldâ€™s largest pyramid cannot be found in egypt</t>
  </si>
  <si>
    <t>my family understands that losing weight alters brain activity</t>
  </si>
  <si>
    <t>my family understands that more people speak english as their second language than those who use it as their primary language</t>
  </si>
  <si>
    <t>my family understands that no two teeth from different people will ever be alike</t>
  </si>
  <si>
    <t>my family understands that bananas get their curved shape by growing towards the sun</t>
  </si>
  <si>
    <t>my family understands that your fingernails on your dominant hand grow faster</t>
  </si>
  <si>
    <t>my family understands that playing dance music helps ward off mosquitoes</t>
  </si>
  <si>
    <t>my family understands that alaska is the only u.s. state whose name can be typed on a single row on the american standard keyboard</t>
  </si>
  <si>
    <t>my family understands that the average american spends time totalling 2.5 days annually looking for lost items</t>
  </si>
  <si>
    <t>my family understands that baby spiders are called spiderlings</t>
  </si>
  <si>
    <t>my family understands that baby octopuses are the size of a flea</t>
  </si>
  <si>
    <t>my family understands that honeybees can recognize human faces</t>
  </si>
  <si>
    <t>my family understands that mice typically only live for 6 months in the wild</t>
  </si>
  <si>
    <t>my family understands that flossing your teeth improves memory</t>
  </si>
  <si>
    <t>my family understands that 12 plants and 5 animals make up 75% of diets around the world</t>
  </si>
  <si>
    <t>my family understands that the insect population of the world is 1 billion times more than the world population</t>
  </si>
  <si>
    <t>my family understands that lemurs were previously the size of gorillas</t>
  </si>
  <si>
    <t>my family understands that a shape with 26 sides is known as a rhombicuboctahedron</t>
  </si>
  <si>
    <t>my family understands that lightning strikes somewhere on earth about 100 times every second</t>
  </si>
  <si>
    <t>my family understands that there are 366 dimples on a regulation golf ball</t>
  </si>
  <si>
    <t>my family understands that ketchup leaves the bottle at a measured speed of 25 miles per year</t>
  </si>
  <si>
    <t>my family understands that every three seconds, there is a birth taking place somewhere in the world</t>
  </si>
  <si>
    <t>my family feels that humans will live on mars by 2035</t>
  </si>
  <si>
    <t>my family feels that austrian physicist erwin schrÃ¶dinger was allergic to cats</t>
  </si>
  <si>
    <t>my family feels that nucelear fission is now being used to produce electricity</t>
  </si>
  <si>
    <t>my family feels that new elements have been discovered outside the periodic table</t>
  </si>
  <si>
    <t>my family feels that microbes from the sahara desert help feed the amazon rainforest</t>
  </si>
  <si>
    <t>my family feels that earth days are getting longer over time due to orbital expansion</t>
  </si>
  <si>
    <t>my family feels that new islands are being formed by volcanoes in the sea everyday</t>
  </si>
  <si>
    <t>my family feels that dubai is an island created by humans</t>
  </si>
  <si>
    <t>my family feels that iceland is growing 5 centimeters per year</t>
  </si>
  <si>
    <t>my family feels that the largest rock on earth is in australia</t>
  </si>
  <si>
    <t>my family feels that it snows in the sahara desert</t>
  </si>
  <si>
    <t>my family feels that bangkok's full name has 163 letters</t>
  </si>
  <si>
    <t>my family feels that canada has the most lakes in the world</t>
  </si>
  <si>
    <t>my family feels that american industrialist andrew carnegie had a net worth of $475 million usd, worth over $300 billion usd today</t>
  </si>
  <si>
    <t>my family feels that the rubik's cube is the best-selling product of all time</t>
  </si>
  <si>
    <t>my family feels that the metro of st. petersburg, with an average depth of hundred meters, is the deepest metro in the world</t>
  </si>
  <si>
    <t>my family feels that a modern formula 1 racing car can drive upside down in a tunnel at 120mph</t>
  </si>
  <si>
    <t>my family feels that 1 billion cars are currently in use around the world</t>
  </si>
  <si>
    <t>my family feels that the average car contains over 30000 unique parts</t>
  </si>
  <si>
    <t>my family feels that the average car has more than 100 miles of code in the vehicleâ€™s internal computer</t>
  </si>
  <si>
    <t>my family feels that the automotive industry employs about 9.9 million americans</t>
  </si>
  <si>
    <t>my family feels that the earliest playable recording of a person singing was recorded in 1860</t>
  </si>
  <si>
    <t>my family feels that the oldest surviving song is around 3,500 years old</t>
  </si>
  <si>
    <t>my family feels that the japanese word â€˜karaokeâ€™ comes from a phrase meaning â€™empty orchestraâ€™</t>
  </si>
  <si>
    <t>my family feels that an average user spends 40% of their day on the internet</t>
  </si>
  <si>
    <t>my family feels that half of retail purchases are now made through a mobile device</t>
  </si>
  <si>
    <t>my family feels that the most watched summer olympics event for the past 20 years has been gymnastics</t>
  </si>
  <si>
    <t>my family feels that cannonballs were the first objects thrown in international shot put events in the early 1900s</t>
  </si>
  <si>
    <t>my family feels that the first cricket balls were made of tightly packed sheep wool.</t>
  </si>
  <si>
    <t>my family feels that the first gloves used in american sport baseball were fingerless</t>
  </si>
  <si>
    <t>my family feels that at the first modern olympics, winners were awarded silver medals</t>
  </si>
  <si>
    <t>my family feels that the concorde was the fastest passenger jet ever</t>
  </si>
  <si>
    <t>my family feels that the longest commercial flight in history took around 30 hours</t>
  </si>
  <si>
    <t>my family feels that the city with the largest bus network in the world is jakarta, indonesia</t>
  </si>
  <si>
    <t>my family feels that a dogâ€™s sense of smell is much more powerful than a human's</t>
  </si>
  <si>
    <t>my family feels that the cheetah is the fastest land animal on earth</t>
  </si>
  <si>
    <t>my family feels that reindeer grow new antlers every year</t>
  </si>
  <si>
    <t>my family feels that it would take 258 earth days to drive around one of saturnâ€™s rings at a speed of 75 mph</t>
  </si>
  <si>
    <t>my family feels that the sunset is blue on mars</t>
  </si>
  <si>
    <t>my family feels that the chinese began to document halleyâ€™s comet in 240 b.c.</t>
  </si>
  <si>
    <t>my family feels that australia is wider than the moon</t>
  </si>
  <si>
    <t>my family feels that a day on mars is about the same length as on earth</t>
  </si>
  <si>
    <t>my family feels that 5 dwarf planets are recognized in the solar system</t>
  </si>
  <si>
    <t>my family feels that there are more stars in the universe than grains of sand on earth</t>
  </si>
  <si>
    <t>my family feels that there might be a huge planet in this solar system</t>
  </si>
  <si>
    <t>my family feels that marie curie is the only person with two nobel prizes in different sciences</t>
  </si>
  <si>
    <t>my family feels that the bent joint in the legs of the flamingo is its ankles</t>
  </si>
  <si>
    <t>my family feels that there is a world championship for throwing mobile phones</t>
  </si>
  <si>
    <t>my family feels that bathwater stays warmer for a longer duration with bubbles</t>
  </si>
  <si>
    <t>my family feels that evidence from seymour island suggest that penguins were once 6 ft tall</t>
  </si>
  <si>
    <t>my family feels that captive ravens can speak better than parrots</t>
  </si>
  <si>
    <t>my family feels that a banana is technically a berry</t>
  </si>
  <si>
    <t>my family feels that elephants will console each other during stressful situations</t>
  </si>
  <si>
    <t>my family feels that some trees in melbourne have email addresses</t>
  </si>
  <si>
    <t>my family feels that baked beans are not actually baked</t>
  </si>
  <si>
    <t>my family feels that sneezing while traveling at 60 mph makes you close your eyes for 50 feet</t>
  </si>
  <si>
    <t>my family feels that insects are attracted to light because of the moon</t>
  </si>
  <si>
    <t>my family feels that a full jumbo jet tank has enough fuel to drive a car around the world four times</t>
  </si>
  <si>
    <t>my family feels that butterflies taste with their feet</t>
  </si>
  <si>
    <t>my family feels that cats sleep for two-thirds of their lives</t>
  </si>
  <si>
    <t>my family feels that the population of the united states increases by one person every 12 seconds</t>
  </si>
  <si>
    <t>my family feels that a single lightning bolt has enough energy to toast 100,000 slices of bread</t>
  </si>
  <si>
    <t>my family feels that the netherlands is home to the population of tallest humans on earth</t>
  </si>
  <si>
    <t>my family feels that the longest location name on the planet earth is 85 letters in english.</t>
  </si>
  <si>
    <t>my family feels that armadillos have bulletproof shells</t>
  </si>
  <si>
    <t>my family feels that human ears and noses never stop growing</t>
  </si>
  <si>
    <t>my family feels that bees can fly higher than mount everest</t>
  </si>
  <si>
    <t>my family feels that an espresso maker has been sent to space</t>
  </si>
  <si>
    <t>my family feels that wild boars wash their food</t>
  </si>
  <si>
    <t>my family feels that the french scrabble world champion winner doesnâ€™t speak french</t>
  </si>
  <si>
    <t>my family feels that the elasticity of rubber bands will last much longer when they are refrigerated</t>
  </si>
  <si>
    <t>my family feels that the eye of an ostrich is bigger than its brain</t>
  </si>
  <si>
    <t>my family feels that a candleâ€™s flame is blue in zero gravity</t>
  </si>
  <si>
    <t>my family feels that x-rays canâ€™t distinguish real diamonds from fake ones</t>
  </si>
  <si>
    <t>my family feels that the continental tectonic plates move at the same rate that fingernails grow</t>
  </si>
  <si>
    <t>my family feels that there are fewer stars in the sky than there are trees on earth</t>
  </si>
  <si>
    <t>my family feels that children are born less frequently on saturdays</t>
  </si>
  <si>
    <t>my family feels that humans physically cannot hum while holding your nose</t>
  </si>
  <si>
    <t>my family feels that humans are more likely to have a weird or scary dream when sleeping on their stomach</t>
  </si>
  <si>
    <t>my family feels that human eyeballs do not grow or change their size as they age</t>
  </si>
  <si>
    <t>my family feels that smelling green apples help with weight loss</t>
  </si>
  <si>
    <t>my family feels that pineapples are named after pinecones</t>
  </si>
  <si>
    <t>my family feels that melting glaciers make fizzy noises</t>
  </si>
  <si>
    <t>my family feels that cold water is just as cleansing as hot water</t>
  </si>
  <si>
    <t>my family feels that no two teeth from different people will ever be alike</t>
  </si>
  <si>
    <t>my family feels that playing dance music helps ward off mosquitoes</t>
  </si>
  <si>
    <t>my family feels that alaska is the only u.s. state whose name can be typed on a single row on the american standard keyboard</t>
  </si>
  <si>
    <t>my family feels that a man once set a record by putting on over 260 t-shirts</t>
  </si>
  <si>
    <t>my family feels that ravens are always aware when someone is watching them</t>
  </si>
  <si>
    <t>my family feels that baby spiders are called spiderlings</t>
  </si>
  <si>
    <t>my family feels that 12 plants and 5 animals make up 75% of diets around the world</t>
  </si>
  <si>
    <t>my family feels that the human brain uses 20% of the body's oxygen</t>
  </si>
  <si>
    <t>my family feels that lemurs were previously the size of gorillas</t>
  </si>
  <si>
    <t>my family feels that a shape with 26 sides is known as a rhombicuboctahedron</t>
  </si>
  <si>
    <t>my family feels that there are over 6,000 species of grass</t>
  </si>
  <si>
    <t>my family feels that lightning strikes somewhere on earth about 100 times every second</t>
  </si>
  <si>
    <t>my family feels that there are 366 dimples on a regulation golf ball</t>
  </si>
  <si>
    <t>my family feels that the town of calama in chile has never experienced rain</t>
  </si>
  <si>
    <t>my family feels that every three seconds, there is a birth taking place somewhere in the world</t>
  </si>
  <si>
    <t>my family feels that the longest recorded tennis match lasted for 11 hours</t>
  </si>
  <si>
    <t>my friends think that humans will live on mars by 2035</t>
  </si>
  <si>
    <t>my friends think that we will all fly with individual jetpacks by 2032</t>
  </si>
  <si>
    <t>my friends think that austrian physicist erwin schrÃ¶dinger was allergic to cats</t>
  </si>
  <si>
    <t>my friends think that nucelear fission is now being used to produce electricity</t>
  </si>
  <si>
    <t>my friends think that new elements have been discovered outside the periodic table</t>
  </si>
  <si>
    <t>my friends think that microbes from the sahara desert help feed the amazon rainforest</t>
  </si>
  <si>
    <t>my friends think that earth days are getting longer over time due to orbital expansion</t>
  </si>
  <si>
    <t>my friends think that dubai is an island created by humans</t>
  </si>
  <si>
    <t>my friends think that there are 7100+ islands in the philippines</t>
  </si>
  <si>
    <t>my friends think that damascus is the oldest continuously inhabited city in the world</t>
  </si>
  <si>
    <t>my friends think that 20% of the world's oxygen is produced in the amazon jungles</t>
  </si>
  <si>
    <t>my friends think that the rubik's cube is the best-selling product of all time</t>
  </si>
  <si>
    <t>my friends think that the total number of multinational companies investing in green initiatives has increased by 35% since 2020</t>
  </si>
  <si>
    <t>my friends think that most car horns honk in the key of f</t>
  </si>
  <si>
    <t>my friends think that a modern formula 1 racing car can drive upside down in a tunnel at 120mph</t>
  </si>
  <si>
    <t>my friends think that windshield wipers were invented in 1905</t>
  </si>
  <si>
    <t>my friends think that 90% of drivers admit to singing in the car</t>
  </si>
  <si>
    <t>my friends think that the automotive industry employs about 9.9 million americans</t>
  </si>
  <si>
    <t>my friends think that the oldest playable musical instruments were found in china</t>
  </si>
  <si>
    <t>my friends think that elvis presley has sold more records than the music band the beatles</t>
  </si>
  <si>
    <t>my friends think that the band metallica is the first and only group to play on all seven continents</t>
  </si>
  <si>
    <t>my friends think that the oldest surviving song is around 3,500 years old</t>
  </si>
  <si>
    <t>my friends think that the best selling single of all time is "white christmas" by bing crosby</t>
  </si>
  <si>
    <t>my friends think that about half of the world's population can access the web via a mobile device</t>
  </si>
  <si>
    <t>my friends think that 99% of individuals in denmark, ireland and the united arab emirates have internet access</t>
  </si>
  <si>
    <t>my friends think that an average user spends 40% of their day on the internet</t>
  </si>
  <si>
    <t>my friends think that half of retail purchases are now made through a mobile device</t>
  </si>
  <si>
    <t>my friends think that the world generates 2.5 quintillion bytes of data every day</t>
  </si>
  <si>
    <t>my friends think that there are almost 1.16 billion websites, but only about 200 million are active</t>
  </si>
  <si>
    <t>my friends think that 1 in 3 people have never used the internet</t>
  </si>
  <si>
    <t>my friends think that the longest recorded cricket match lasted 14 days</t>
  </si>
  <si>
    <t>my friends think that the first cricket balls were made of tightly packed sheep wool.</t>
  </si>
  <si>
    <t>my friends think that starting in 1990, american basketball player michael jordan and the chicago bulls never had a three-game losing streak for eight years</t>
  </si>
  <si>
    <t>my friends think that indiaâ€™s trains transport roughly 23 million passengers each day</t>
  </si>
  <si>
    <t>my friends think that the longest possible train journey in the world is from portugal to singapore</t>
  </si>
  <si>
    <t>my friends think that the first cruise ship set sail in 1900</t>
  </si>
  <si>
    <t>my friends think that london, england has the world's oldest subway system</t>
  </si>
  <si>
    <t>my friends think that dolphins are mammals</t>
  </si>
  <si>
    <t>my friends think that some sharks can glow in the dark</t>
  </si>
  <si>
    <t>my friends think that the hummingbird is the only bird that can fly backwards</t>
  </si>
  <si>
    <t>my friends think that footprints left on the moon wonâ€™t disappear as there is no wind</t>
  </si>
  <si>
    <t>my friends think that it would take 258 earth days to drive around one of saturnâ€™s rings at a speed of 75 mph</t>
  </si>
  <si>
    <t>my friends think that it snows metal and rains acid on venus</t>
  </si>
  <si>
    <t>my friends think that the sunset is blue on mars</t>
  </si>
  <si>
    <t>my friends think that the chinese began to document halleyâ€™s comet in 240 b.c.</t>
  </si>
  <si>
    <t>my friends think that the moon was once part of the earth</t>
  </si>
  <si>
    <t>my friends think that the sun takes over one earth month to make a full rotation</t>
  </si>
  <si>
    <t>my friends think that there are more stars in the universe than grains of sand on earth</t>
  </si>
  <si>
    <t>my friends think that about once a year, an asteroid the size of a car enters earthâ€™s atmosphere</t>
  </si>
  <si>
    <t>my friends think that thereâ€™s a planet made of diamonds two times the size of earth</t>
  </si>
  <si>
    <t>my friends think that mars has running water</t>
  </si>
  <si>
    <t>my friends think that it takes an average of 364 licks to get to the center of a lollipop</t>
  </si>
  <si>
    <t>my friends think that it is illegal to waste food in french supermarkets</t>
  </si>
  <si>
    <t>my friends think that dogs can understand up to 250 hand gestures and words</t>
  </si>
  <si>
    <t>my friends think that chihuahuas have the largest brain among dogs</t>
  </si>
  <si>
    <t>my friends think that china owns all of the pandas in the world</t>
  </si>
  <si>
    <t>my friends think that people are born with only 2 natural fears: the fear of falling and the fear of loud sounds</t>
  </si>
  <si>
    <t>my friends think that the brain is the fattiest organ in the body</t>
  </si>
  <si>
    <t>my friends think that australia has the most number of venomous snakes worldwide</t>
  </si>
  <si>
    <t>my friends think that people donâ€™t sneeze in their sleep</t>
  </si>
  <si>
    <t>my friends think that australia has the most number of beaches in the world</t>
  </si>
  <si>
    <t>my friends think that your heart beats 100,000 times a day</t>
  </si>
  <si>
    <t>my friends think that at birth, baby pandas are smaller than mice</t>
  </si>
  <si>
    <t>my friends think that the population of the united states increases by one person every 12 seconds</t>
  </si>
  <si>
    <t>my friends think that a blue whale's heartbeat can be heard from two miles away</t>
  </si>
  <si>
    <t>my friends think that the canary islands are named after types of dogs, not birds</t>
  </si>
  <si>
    <t>my friends think that cows have "best friends" and will get stressed when separated</t>
  </si>
  <si>
    <t>my friends think that new zealanders have more pets per household than any other country</t>
  </si>
  <si>
    <t>my friends think that black cats are good luck in britain and japan</t>
  </si>
  <si>
    <t>my friends think that blue whales eat 500,000 calories in 1 mouthful on average</t>
  </si>
  <si>
    <t>my friends think that bees can fly higher than mount everest</t>
  </si>
  <si>
    <t>my friends think that an espresso maker has been sent to space</t>
  </si>
  <si>
    <t>my friends think that wild boars wash their food</t>
  </si>
  <si>
    <t>my friends think that the french scrabble world champion winner doesnâ€™t speak french</t>
  </si>
  <si>
    <t>my friends think that 170-year-old champagne was found under the baltic sea</t>
  </si>
  <si>
    <t>my friends think that it is physically impossible for humans to keep their eyes open while sneezing</t>
  </si>
  <si>
    <t>my friends think that the elasticity of rubber bands will last much longer when they are refrigerated</t>
  </si>
  <si>
    <t>my friends think that humans physically cannot hum while holding your nose</t>
  </si>
  <si>
    <t>my friends think that human eyeballs do not grow or change their size as they age</t>
  </si>
  <si>
    <t>my friends think that the most successful predator is a wild dog</t>
  </si>
  <si>
    <t>my friends think that the odds of getting a set of cards referred to as a royal flush is 1 in 649,740</t>
  </si>
  <si>
    <t>my friends think that the opposite sides of dice will always equal 7</t>
  </si>
  <si>
    <t>my friends think that frigate birds can sleep while flying</t>
  </si>
  <si>
    <t>my friends think that the average american spends time totalling 2.5 days annually looking for lost items</t>
  </si>
  <si>
    <t>my friends think that sloths can hold their breaths longer than dolphins</t>
  </si>
  <si>
    <t>my friends think that baby spiders are called spiderlings</t>
  </si>
  <si>
    <t>my friends think that honeybees can recognize human faces</t>
  </si>
  <si>
    <t>my friends think that mice typically only live for 6 months in the wild</t>
  </si>
  <si>
    <t>my friends think that around 50% of the mined gold on earth comes from one source</t>
  </si>
  <si>
    <t>my friends think that applying an equal amount of pressure to the total surface area of an egg will prevent it from breaking</t>
  </si>
  <si>
    <t>my friends think that the queens in ant colonies live for around 30 years</t>
  </si>
  <si>
    <t>my friends think that you can fit about 400 grapevines in one acre of land</t>
  </si>
  <si>
    <t>my friends think that lightning strikes somewhere on earth about 100 times every second</t>
  </si>
  <si>
    <t>my friends think that a pineapple plant can only produce one pineapple a year</t>
  </si>
  <si>
    <t>my friends think that strawberries are the only known fruit to grow their seeds externally</t>
  </si>
  <si>
    <t>my friends believe that humans will live on mars by 2035</t>
  </si>
  <si>
    <t>my friends believe that we will all fly with individual jetpacks by 2032</t>
  </si>
  <si>
    <t>my friends believe that earth days are getting longer over time due to orbital expansion</t>
  </si>
  <si>
    <t>my friends believe that new islands are being formed by volcanoes in the sea everyday</t>
  </si>
  <si>
    <t>my friends believe that the largest rock on earth is in australia</t>
  </si>
  <si>
    <t>my friends believe that the number of businesses allowing employees to bring pets to the workplace has grown by 6% worldwide</t>
  </si>
  <si>
    <t>my friends believe that mobile phone use in india is nearly 100%</t>
  </si>
  <si>
    <t>my friends believe that more businesses will be owned by women than men by 2045</t>
  </si>
  <si>
    <t>my friends believe that gross domestic product (gdp) is the best financial indicator of a country's overall trade potential</t>
  </si>
  <si>
    <t>my friends believe that most car horns honk in the key of f</t>
  </si>
  <si>
    <t>my friends believe that the highest total mileage clocked by a single car is 2850000 million miles</t>
  </si>
  <si>
    <t>my friends believe that the car radio was first introduced in 1922</t>
  </si>
  <si>
    <t>my friends believe that elvis presley has sold more records than the music band the beatles</t>
  </si>
  <si>
    <t>my friends believe that the voyager spacecrafts have carried a recording of chuck berry's "johnny b. goode" out of our solar system</t>
  </si>
  <si>
    <t>my friends believe that the band metallica is the first and only group to play on all seven continents</t>
  </si>
  <si>
    <t>my friends believe that the oldest surviving song is around 3,500 years old</t>
  </si>
  <si>
    <t>my friends believe that the best selling single of all time is "white christmas" by bing crosby</t>
  </si>
  <si>
    <t>my friends believe that 90% of the worldâ€™s data was generated after 2019</t>
  </si>
  <si>
    <t>my friends believe that 99% of individuals in denmark, ireland and the united arab emirates have internet access</t>
  </si>
  <si>
    <t>my friends believe that it would take a 50 petabyte drive to store every written work ever created</t>
  </si>
  <si>
    <t>my friends believe that an average user spends 40% of their day on the internet</t>
  </si>
  <si>
    <t>my friends believe that the world generates 2.5 quintillion bytes of data every day</t>
  </si>
  <si>
    <t>my friends believe that the average user checks their mobile phone around 150 times each day</t>
  </si>
  <si>
    <t>my friends believe that the longest recorded cricket match lasted 14 days</t>
  </si>
  <si>
    <t>my friends believe that the longest commercial flight in history took around 30 hours</t>
  </si>
  <si>
    <t>my friends believe that the busiest airport in the world is in the united states</t>
  </si>
  <si>
    <t>my friends believe that london, england has the world's oldest subway system</t>
  </si>
  <si>
    <t>my friends believe that a dogâ€™s sense of smell is much more powerful than a human's</t>
  </si>
  <si>
    <t>my friends believe that a common garden snail has over 12,000 teeth</t>
  </si>
  <si>
    <t>my friends believe that some ants can lift up to 20 times their own body weight</t>
  </si>
  <si>
    <t>my friends believe that the hummingbird is the only bird that can fly backwards</t>
  </si>
  <si>
    <t>my friends believe that the hottest planet in our solar system is venus.</t>
  </si>
  <si>
    <t>my friends believe that footprints left on the moon wonâ€™t disappear as there is no wind</t>
  </si>
  <si>
    <t>my friends believe that it would take 258 earth days to drive around one of saturnâ€™s rings at a speed of 75 mph</t>
  </si>
  <si>
    <t>my friends believe that it snows metal and rains acid on venus</t>
  </si>
  <si>
    <t>my friends believe that sputnik was the first artificial satellite in space</t>
  </si>
  <si>
    <t>my friends believe that the moon was once part of the earth</t>
  </si>
  <si>
    <t>my friends believe that a single day on venus takes 243 earth days</t>
  </si>
  <si>
    <t>my friends believe that 5 dwarf planets are recognized in the solar system</t>
  </si>
  <si>
    <t>my friends believe that there are currently 6 spacecrafts on mars</t>
  </si>
  <si>
    <t>my friends believe that astronauts can grow as much as two inches in space</t>
  </si>
  <si>
    <t>my friends believe that it takes an average of 364 licks to get to the center of a lollipop</t>
  </si>
  <si>
    <t>my friends believe that the bent joint in the legs of the flamingo is its ankles</t>
  </si>
  <si>
    <t>my friends believe that there is a world championship for throwing mobile phones</t>
  </si>
  <si>
    <t>my friends believe that new parents lose around 750 hours of sleep in the first year of their first childâ€™s life</t>
  </si>
  <si>
    <t>my friends believe that bathwater stays warmer for a longer duration with bubbles</t>
  </si>
  <si>
    <t>my friends believe that the pupil of a goat is rectangular</t>
  </si>
  <si>
    <t>my friends believe that a double rainbow is a mirror image of the first rainbow</t>
  </si>
  <si>
    <t>my friends believe that evidence from seymour island suggest that penguins were once 6 ft tall</t>
  </si>
  <si>
    <t>my friends believe that captive ravens can speak better than parrots</t>
  </si>
  <si>
    <t>my friends believe that people are born with only 2 natural fears: the fear of falling and the fear of loud sounds</t>
  </si>
  <si>
    <t>my friends believe that the brain is the fattiest organ in the body</t>
  </si>
  <si>
    <t>my friends believe that a crocodile cannot stick its tongue out</t>
  </si>
  <si>
    <t>my friends believe that no two tongue prints are alike</t>
  </si>
  <si>
    <t>my friends believe that a full jumbo jet tank has enough fuel to drive a car around the world four times</t>
  </si>
  <si>
    <t>my friends believe that your heart beats 100,000 times a day</t>
  </si>
  <si>
    <t>my friends believe that may 22nd is the least common birth date</t>
  </si>
  <si>
    <t>my friends believe that butterflies taste with their feet</t>
  </si>
  <si>
    <t>my friends believe that a pound of houseflies contains more protein than a pound of beef</t>
  </si>
  <si>
    <t>my friends believe that the microwave oven was an accidental invention</t>
  </si>
  <si>
    <t>my friends believe that a blue whale's heartbeat can be heard from two miles away</t>
  </si>
  <si>
    <t>my friends believe that there are more than 24 time zones around the world</t>
  </si>
  <si>
    <t>my friends believe that sweden has the most islands of any country</t>
  </si>
  <si>
    <t>my friends believe that new zealanders have more pets per household than any other country</t>
  </si>
  <si>
    <t>my friends believe that one type of parrot, kea parrots, laugh together when they're in a good mood</t>
  </si>
  <si>
    <t>my friends believe that neptune was the first planet that was discovered before being seen through a telescope</t>
  </si>
  <si>
    <t>my friends believe that armadillos have bulletproof shells</t>
  </si>
  <si>
    <t>my friends believe that blue whales eat 500,000 calories in 1 mouthful on average</t>
  </si>
  <si>
    <t>my friends believe that only one-fourth of the sahara desert is sandy</t>
  </si>
  <si>
    <t>my friends believe that the eiffel tower gets taller during the summer</t>
  </si>
  <si>
    <t>my friends believe that humans have jumped further than horses in the olympics</t>
  </si>
  <si>
    <t>my friends believe that the french scrabble world champion winner doesnâ€™t speak french</t>
  </si>
  <si>
    <t>my friends believe that the largest pair of eyes in the world belongs to the giant squid</t>
  </si>
  <si>
    <t>my friends believe that a candleâ€™s flame is blue in zero gravity</t>
  </si>
  <si>
    <t>my friends believe that x-rays canâ€™t distinguish real diamonds from fake ones</t>
  </si>
  <si>
    <t>my friends believe that there are fewer stars in the sky than there are trees on earth</t>
  </si>
  <si>
    <t>my friends believe that human eyeballs do not grow or change their size as they age</t>
  </si>
  <si>
    <t>my friends believe that leeches were historically used to predict the weather</t>
  </si>
  <si>
    <t>my friends believe that melting glaciers make fizzy noises</t>
  </si>
  <si>
    <t>my friends believe that cold water is just as cleansing as hot water</t>
  </si>
  <si>
    <t>my friends believe that bottled water has an expiration date</t>
  </si>
  <si>
    <t>my friends believe that the most successful predator is a wild dog</t>
  </si>
  <si>
    <t>my friends believe that the odds of getting a set of cards referred to as a royal flush is 1 in 649,740</t>
  </si>
  <si>
    <t>my friends believe that in a deck of cards, the king of hearts is the only king without a mustache</t>
  </si>
  <si>
    <t>my friends believe that bananas get their curved shape by growing towards the sun</t>
  </si>
  <si>
    <t>my friends believe that ravens are always aware when someone is watching them</t>
  </si>
  <si>
    <t>my friends believe that baby spiders are called spiderlings</t>
  </si>
  <si>
    <t>my friends believe that honeybees can recognize human faces</t>
  </si>
  <si>
    <t>my friends believe that violin bows are made from horsehair</t>
  </si>
  <si>
    <t>my friends believe that you can burn calories just by standing</t>
  </si>
  <si>
    <t>my friends believe that the dwarf planet pluto was named by an 11-year-old girl</t>
  </si>
  <si>
    <t>my friends believe that lemurs were previously the size of gorillas</t>
  </si>
  <si>
    <t>my friends believe that there are over 6,000 species of grass</t>
  </si>
  <si>
    <t>my friends believe that the largest living thing on earth is a tree</t>
  </si>
  <si>
    <t>my friends believe that the moon is moving away from the earth</t>
  </si>
  <si>
    <t>my friends believe that ketchup leaves the bottle at a measured speed of 25 miles per year</t>
  </si>
  <si>
    <t>my friends believe that every three seconds, there is a birth taking place somewhere in the world</t>
  </si>
  <si>
    <t>my friends believe that a pineapple plant can only produce one pineapple a year</t>
  </si>
  <si>
    <t>my friends understand that humans will live on mars by 2035</t>
  </si>
  <si>
    <t>my friends understand that an average human child's developing body has over 300 bones, but by adulthood they'll have 206</t>
  </si>
  <si>
    <t>my friends understand that nucelear fission is now being used to produce electricity</t>
  </si>
  <si>
    <t>my friends understand that new elements have been discovered outside the periodic table</t>
  </si>
  <si>
    <t>my friends understand that earth days are getting longer over time due to orbital expansion</t>
  </si>
  <si>
    <t>my friends understand that new islands are being formed by volcanoes in the sea everyday</t>
  </si>
  <si>
    <t>my friends understand that dubai is an island created by humans</t>
  </si>
  <si>
    <t>my friends understand that there are 7100+ islands in the philippines</t>
  </si>
  <si>
    <t>my friends understand that 20% of the world's oxygen is produced in the amazon jungles</t>
  </si>
  <si>
    <t>my friends understand that there are about 582 million entrepreneurs in the world</t>
  </si>
  <si>
    <t>my friends understand that the most productive work day of the week is tuesday</t>
  </si>
  <si>
    <t>my friends understand that the rubik's cube is the best-selling product of all time</t>
  </si>
  <si>
    <t>my friends understand that 90% of goods are shipped by ocean freight</t>
  </si>
  <si>
    <t>my friends understand that the number of businesses allowing employees to bring pets to the workplace has grown by 6% worldwide</t>
  </si>
  <si>
    <t>my friends understand that most car horns honk in the key of f</t>
  </si>
  <si>
    <t>my friends understand that a modern formula 1 racing car can drive upside down in a tunnel at 120mph</t>
  </si>
  <si>
    <t>my friends understand that it would take less than a month to get to the moon by car at 60mph</t>
  </si>
  <si>
    <t>my friends understand that the first electric vehicle was created in 1832</t>
  </si>
  <si>
    <t>my friends understand that the average car has more than 100 miles of code in the vehicleâ€™s internal computer</t>
  </si>
  <si>
    <t>my friends understand that the harmonica is the best selling musical instrument</t>
  </si>
  <si>
    <t>my friends understand that the musical artist prince played 27 different instruments on his debut album</t>
  </si>
  <si>
    <t>my friends understand that over 60% of the world's population has access to the internet</t>
  </si>
  <si>
    <t>my friends understand that half of retail purchases are now made through a mobile device</t>
  </si>
  <si>
    <t>my friends understand that the world generates 2.5 quintillion bytes of data every day</t>
  </si>
  <si>
    <t>my friends understand that 1 in 3 people have never used the internet</t>
  </si>
  <si>
    <t>my friends understand that the most watched summer olympics event for the past 20 years has been gymnastics</t>
  </si>
  <si>
    <t>my friends understand that the first cricket balls were made of tightly packed sheep wool.</t>
  </si>
  <si>
    <t>my friends understand that the first gloves used in american sport baseball were fingerless</t>
  </si>
  <si>
    <t>my friends understand that american basketball legend wilt chamberlain never fouled out of a game</t>
  </si>
  <si>
    <t>my friends understand that the concorde was the fastest passenger jet ever</t>
  </si>
  <si>
    <t>my friends understand that indiaâ€™s trains transport roughly 23 million passengers each day</t>
  </si>
  <si>
    <t>my friends understand that dolphins are mammals</t>
  </si>
  <si>
    <t>my friends understand that a dogâ€™s sense of smell is much more powerful than a human's</t>
  </si>
  <si>
    <t>my friends understand that the cheetah is the fastest land animal on earth</t>
  </si>
  <si>
    <t>my friends understand that reindeer grow new antlers every year</t>
  </si>
  <si>
    <t>my friends understand that adult cats only meow to humans</t>
  </si>
  <si>
    <t>my friends understand that the hummingbird is the only bird that can fly backwards</t>
  </si>
  <si>
    <t>my friends understand that sputnik was the first artificial satellite in space</t>
  </si>
  <si>
    <t>my friends understand that the moon was once part of the earth</t>
  </si>
  <si>
    <t>my friends understand that neptune radiates more heat than it gets from the sun</t>
  </si>
  <si>
    <t>my friends understand that saturn is less dense than water</t>
  </si>
  <si>
    <t>my friends understand that sound actually travels in space</t>
  </si>
  <si>
    <t>my friends understand that pluto could theoretically sustain life</t>
  </si>
  <si>
    <t>my friends understand that it rains diamonds on jupiter and saturn</t>
  </si>
  <si>
    <t>my friends understand that there are currently 6 spacecrafts on mars</t>
  </si>
  <si>
    <t>my friends understand that there might be a huge planet in this solar system</t>
  </si>
  <si>
    <t>my friends understand that dogs can understand up to 250 hand gestures and words</t>
  </si>
  <si>
    <t>my friends understand that people are born with only 2 natural fears: the fear of falling and the fear of loud sounds</t>
  </si>
  <si>
    <t>my friends understand that baked beans are not actually baked</t>
  </si>
  <si>
    <t>my friends understand that antarctica is the only continent without any reptiles or snakes</t>
  </si>
  <si>
    <t>my friends understand that the brain is the fattiest organ in the body</t>
  </si>
  <si>
    <t>my friends understand that sneezing while traveling at 60 mph makes you close your eyes for 50 feet</t>
  </si>
  <si>
    <t>my friends understand that australia has a bright pink lake</t>
  </si>
  <si>
    <t>my friends understand that humans canâ€™t taste food without saliva</t>
  </si>
  <si>
    <t>my friends understand that penguins can jump as high as 9 feet in the air</t>
  </si>
  <si>
    <t>my friends understand that a single lightning bolt has enough energy to toast 100,000 slices of bread</t>
  </si>
  <si>
    <t>my friends understand that a blue whale's heartbeat can be heard from two miles away</t>
  </si>
  <si>
    <t>my friends understand that the longest location name on the planet earth is 85 letters in english.</t>
  </si>
  <si>
    <t>my friends understand that the people who are currently alive are only 7% of the total number of people who have ever lived</t>
  </si>
  <si>
    <t>my friends understand that the red-billed quelea is the most common bird on earth</t>
  </si>
  <si>
    <t>my friends understand that cows have "best friends" and will get stressed when separated</t>
  </si>
  <si>
    <t>my friends understand that in japan, its considered good luck when a sumo wrestler makes your baby cry</t>
  </si>
  <si>
    <t>my friends understand that q' is the only letter that doesnâ€™t appear in any u.s. state name</t>
  </si>
  <si>
    <t>my friends understand that only one-fourth of the sahara desert is sandy</t>
  </si>
  <si>
    <t>my friends understand that the eiffel tower gets taller during the summer</t>
  </si>
  <si>
    <t>my friends understand that the first commercial airplane flight lasted 23 minutes</t>
  </si>
  <si>
    <t>my friends understand that there are billions of eggs produced commercially each year</t>
  </si>
  <si>
    <t>my friends understand that it is physically impossible for humans to keep their eyes open while sneezing</t>
  </si>
  <si>
    <t>my friends understand that the eye of an ostrich is bigger than its brain</t>
  </si>
  <si>
    <t>my friends understand that the largest pair of eyes in the world belongs to the giant squid</t>
  </si>
  <si>
    <t>my friends understand that x-rays canâ€™t distinguish real diamonds from fake ones</t>
  </si>
  <si>
    <t>my friends understand that there are fewer stars in the sky than there are trees on earth</t>
  </si>
  <si>
    <t>my friends understand that children are born less frequently on saturdays</t>
  </si>
  <si>
    <t>my friends understand that human eyeballs do not grow or change their size as they age</t>
  </si>
  <si>
    <t>my friends understand that one strand of hair can hold up to 3 ounces of weight</t>
  </si>
  <si>
    <t>my friends understand that pineapples are named after pinecones</t>
  </si>
  <si>
    <t>my friends understand that leeches were historically used to predict the weather</t>
  </si>
  <si>
    <t>my friends understand that the largest recorded snowflake was 15 inches wide</t>
  </si>
  <si>
    <t>my friends understand that bottled water has an expiration date</t>
  </si>
  <si>
    <t>my friends understand that cactus spines can be used to make hooks</t>
  </si>
  <si>
    <t>my friends understand that no two teeth from different people will ever be alike</t>
  </si>
  <si>
    <t>my friends understand that triskaidekaphobia is the fear of the number 13</t>
  </si>
  <si>
    <t>my friends understand that snakes can predict earthquakes</t>
  </si>
  <si>
    <t>my friends understand that the opposite sides of dice will always equal 7</t>
  </si>
  <si>
    <t>my friends understand that bananas get their curved shape by growing towards the sun</t>
  </si>
  <si>
    <t>my friends understand that frigate birds can sleep while flying</t>
  </si>
  <si>
    <t>my friends understand that playing dance music helps ward off mosquitoes</t>
  </si>
  <si>
    <t>my friends understand that the chicken is the closest relative to the t-rex</t>
  </si>
  <si>
    <t>my friends understand that ravens are always aware when someone is watching them</t>
  </si>
  <si>
    <t>my friends understand that baby octopuses are the size of a flea</t>
  </si>
  <si>
    <t>my friends understand that up to 20% of power outages in the u.s. are due to squirrels chewing through the lines</t>
  </si>
  <si>
    <t>my friends understand that you can burn calories just by standing</t>
  </si>
  <si>
    <t>my friends understand that 12 plants and 5 animals make up 75% of diets around the world</t>
  </si>
  <si>
    <t>my friends understand that a shape with 26 sides is known as a rhombicuboctahedron</t>
  </si>
  <si>
    <t>my friends understand that applying an equal amount of pressure to the total surface area of an egg will prevent it from breaking</t>
  </si>
  <si>
    <t>my friends understand that the moon is moving away from the earth</t>
  </si>
  <si>
    <t>my friends understand that ketchup leaves the bottle at a measured speed of 25 miles per year</t>
  </si>
  <si>
    <t>my friends understand that a giant tortoise that was believed to be extinct was found in the galapagos islands</t>
  </si>
  <si>
    <t>my friends understand that a pineapple plant can only produce one pineapple a year</t>
  </si>
  <si>
    <t>my friends understand that redwoods are the tallest trees</t>
  </si>
  <si>
    <t>my friends feel that humans will live on mars by 2035</t>
  </si>
  <si>
    <t>my friends feel that drone deliveries are already happening and will become common by 2025</t>
  </si>
  <si>
    <t>my friends feel that new elements have been discovered outside the periodic table</t>
  </si>
  <si>
    <t>my friends feel that earth days are getting longer over time due to orbital expansion</t>
  </si>
  <si>
    <t>my friends feel that there are more microorganisms in one teaspoon of soil than people on the planet</t>
  </si>
  <si>
    <t>my friends feel that new islands are being formed by volcanoes in the sea everyday</t>
  </si>
  <si>
    <t>my friends feel that there are 7100+ islands in the philippines</t>
  </si>
  <si>
    <t>my friends feel that yellowstone national park is home to a supervolcano</t>
  </si>
  <si>
    <t>my friends feel that the largest rock on earth is in australia</t>
  </si>
  <si>
    <t>my friends feel that damascus is the oldest continuously inhabited city in the world</t>
  </si>
  <si>
    <t>my friends feel that bangkok's full name has 163 letters</t>
  </si>
  <si>
    <t>my friends feel that canada has the most lakes in the world</t>
  </si>
  <si>
    <t>my friends feel that the most productive work day of the week is tuesday</t>
  </si>
  <si>
    <t>my friends feel that american industrialist andrew carnegie had a net worth of $475 million usd, worth over $300 billion usd today</t>
  </si>
  <si>
    <t>my friends feel that the rubik's cube is the best-selling product of all time</t>
  </si>
  <si>
    <t>my friends feel that the metro of st. petersburg, with an average depth of hundred meters, is the deepest metro in the world</t>
  </si>
  <si>
    <t>my friends feel that gross domestic product (gdp) is the best financial indicator of a country's overall trade potential</t>
  </si>
  <si>
    <t>my friends feel that the total number of multinational companies investing in green initiatives has increased by 35% since 2020</t>
  </si>
  <si>
    <t>my friends feel that the automotive industry employs about 9.9 million americans</t>
  </si>
  <si>
    <t>my friends feel that the earliest playable recording of a person singing was recorded in 1860</t>
  </si>
  <si>
    <t>my friends feel that the band metallica is the first and only group to play on all seven continents</t>
  </si>
  <si>
    <t>my friends feel that violins are constructed from 70 individual wooden pieces</t>
  </si>
  <si>
    <t>my friends feel that the most recorded song in history is "summertime" written by george gershwin and dorothy heyward</t>
  </si>
  <si>
    <t>my friends feel that the japanese word â€˜karaokeâ€™ comes from a phrase meaning â€™empty orchestraâ€™</t>
  </si>
  <si>
    <t>my friends feel that an average user spends 40% of their day on the internet</t>
  </si>
  <si>
    <t>my friends feel that the world generates 2.5 quintillion bytes of data every day</t>
  </si>
  <si>
    <t>my friends feel that the average user checks their mobile phone around 150 times each day</t>
  </si>
  <si>
    <t>my friends feel that the most watched summer olympics event for the past 20 years has been gymnastics</t>
  </si>
  <si>
    <t>my friends feel that the longest recorded cricket match lasted 14 days</t>
  </si>
  <si>
    <t>my friends feel that cannonballs were the first objects thrown in international shot put events in the early 1900s</t>
  </si>
  <si>
    <t>my friends feel that the concorde was the fastest passenger jet ever</t>
  </si>
  <si>
    <t>my friends feel that the busiest airport in the world is in the united states</t>
  </si>
  <si>
    <t>my friends feel that the longest possible train journey in the world is from portugal to singapore</t>
  </si>
  <si>
    <t>my friends feel that london, england has the world's oldest subway system</t>
  </si>
  <si>
    <t>my friends feel that the cheetah is the fastest land animal on earth</t>
  </si>
  <si>
    <t>my friends feel that an octopus has three hearts</t>
  </si>
  <si>
    <t>my friends feel that some ants can lift up to 20 times their own body weight</t>
  </si>
  <si>
    <t>my friends feel that the volcano olympus mons on mars is over 3 times taller than mount everest</t>
  </si>
  <si>
    <t>my friends feel that it would take 258 earth days to drive around one of saturnâ€™s rings at a speed of 75 mph</t>
  </si>
  <si>
    <t>my friends feel that it snows metal and rains acid on venus</t>
  </si>
  <si>
    <t>my friends feel that sputnik was the first artificial satellite in space</t>
  </si>
  <si>
    <t>my friends feel that the sunset is blue on mars</t>
  </si>
  <si>
    <t>my friends feel that halleyâ€™s comet wonâ€™t be seen again until 2061</t>
  </si>
  <si>
    <t>my friends feel that australia is wider than the moon</t>
  </si>
  <si>
    <t>my friends feel that a day on mars is about the same length as on earth</t>
  </si>
  <si>
    <t>my friends feel that the moonâ€™s craters might be the coldest places in the solar system</t>
  </si>
  <si>
    <t>my friends feel that pluto could theoretically sustain life</t>
  </si>
  <si>
    <t>my friends feel that there might be a huge planet in this solar system</t>
  </si>
  <si>
    <t>my friends feel that marie curie is the only person with two nobel prizes in different sciences</t>
  </si>
  <si>
    <t>my friends feel that it takes an average of 364 licks to get to the center of a lollipop</t>
  </si>
  <si>
    <t>my friends feel that it is illegal to waste food in french supermarkets</t>
  </si>
  <si>
    <t>my friends feel that bathwater stays warmer for a longer duration with bubbles</t>
  </si>
  <si>
    <t>my friends feel that take out restaurants have been found in the remains of pompeii</t>
  </si>
  <si>
    <t>my friends feel that dogs can understand up to 250 hand gestures and words</t>
  </si>
  <si>
    <t>my friends feel that captive ravens can speak better than parrots</t>
  </si>
  <si>
    <t>my friends feel that chihuahuas have the largest brain among dogs</t>
  </si>
  <si>
    <t>my friends feel that some trees in melbourne have email addresses</t>
  </si>
  <si>
    <t>my friends feel that australia has the most number of venomous snakes worldwide</t>
  </si>
  <si>
    <t>my friends feel that a snail can sleep for three years</t>
  </si>
  <si>
    <t>my friends feel that artificial banana flavoring is based on an extinct banana type</t>
  </si>
  <si>
    <t>my friends feel that your heart beats 100,000 times a day</t>
  </si>
  <si>
    <t>my friends feel that j is the only letter that doesnâ€™t appear on the periodic table of elements</t>
  </si>
  <si>
    <t>my friends feel that penguins can jump as high as 9 feet in the air</t>
  </si>
  <si>
    <t>my friends feel that millions of trees are estimated to be planted by squirrels that forgot their buried nuts</t>
  </si>
  <si>
    <t>my friends feel that a pound of houseflies contains more protein than a pound of beef</t>
  </si>
  <si>
    <t>my friends feel that the tallest tower of cupcakes ever made was over 35 feet</t>
  </si>
  <si>
    <t>my friends feel that a single lightning bolt has enough energy to toast 100,000 slices of bread</t>
  </si>
  <si>
    <t>my friends feel that a blue whale's heartbeat can be heard from two miles away</t>
  </si>
  <si>
    <t>my friends feel that the netherlands is home to the population of tallest humans on earth</t>
  </si>
  <si>
    <t>my friends feel that sweden has the most islands of any country</t>
  </si>
  <si>
    <t>my friends feel that new zealanders have more pets per household than any other country</t>
  </si>
  <si>
    <t>my friends feel that one type of parrot, kea parrots, laugh together when they're in a good mood</t>
  </si>
  <si>
    <t>my friends feel that bubble wrap was originally designed to be used as wallpaper</t>
  </si>
  <si>
    <t>my friends feel that q' is the only letter that doesnâ€™t appear in any u.s. state name</t>
  </si>
  <si>
    <t>my friends feel that human ears and noses never stop growing</t>
  </si>
  <si>
    <t>my friends feel that the eiffel tower gets taller during the summer</t>
  </si>
  <si>
    <t>my friends feel that an espresso maker has been sent to space</t>
  </si>
  <si>
    <t>my friends feel that the first commercial airplane flight lasted 23 minutes</t>
  </si>
  <si>
    <t>my friends feel that the elasticity of rubber bands will last much longer when they are refrigerated</t>
  </si>
  <si>
    <t>my friends feel that humans physically cannot hum while holding your nose</t>
  </si>
  <si>
    <t>my friends feel that human eyeballs do not grow or change their size as they age</t>
  </si>
  <si>
    <t>my friends feel that one strand of hair can hold up to 3 ounces of weight</t>
  </si>
  <si>
    <t>my friends feel that melting glaciers make fizzy noises</t>
  </si>
  <si>
    <t>my friends feel that the folds in a chefâ€™s hat represents the number of ways that someone can cook an egg</t>
  </si>
  <si>
    <t>my friends feel that sea otters are born unable to swim</t>
  </si>
  <si>
    <t>my friends feel that in a deck of cards, the king of hearts is the only king without a mustache</t>
  </si>
  <si>
    <t>my friends feel that cats can't taste sweet flavors</t>
  </si>
  <si>
    <t>my friends feel that apple seeds contain cyanide</t>
  </si>
  <si>
    <t>my friends feel that the average american spends time totalling 2.5 days annually looking for lost items</t>
  </si>
  <si>
    <t>my friends feel that the chicken is the closest relative to the t-rex</t>
  </si>
  <si>
    <t>my friends feel that baby spiders are called spiderlings</t>
  </si>
  <si>
    <t>my friends feel that the roar of a lion can be heard up to 5 miles away</t>
  </si>
  <si>
    <t>my friends feel that baby octopuses are the size of a flea</t>
  </si>
  <si>
    <t>my friends feel that violin bows are made from horsehair</t>
  </si>
  <si>
    <t>my friends feel that you can burn calories just by standing</t>
  </si>
  <si>
    <t>my friends feel that the dwarf planet pluto was named by an 11-year-old girl</t>
  </si>
  <si>
    <t>my friends feel that around 50% of the mined gold on earth comes from one source</t>
  </si>
  <si>
    <t>my friends feel that the human brain uses 20% of the body's oxygen</t>
  </si>
  <si>
    <t>my friends feel that lemurs were previously the size of gorillas</t>
  </si>
  <si>
    <t>my friends feel that applying an equal amount of pressure to the total surface area of an egg will prevent it from breaking</t>
  </si>
  <si>
    <t>my friends feel that there are over 6,000 species of grass</t>
  </si>
  <si>
    <t>my friends feel that the moon is moving away from the earth</t>
  </si>
  <si>
    <t>my colleagues think that humans will live on mars by 2035</t>
  </si>
  <si>
    <t>my colleagues think that austrian physicist erwin schrÃ¶dinger was allergic to cats</t>
  </si>
  <si>
    <t>my colleagues think that an average human child's developing body has over 300 bones, but by adulthood they'll have 206</t>
  </si>
  <si>
    <t>my colleagues think that nucelear fission is now being used to produce electricity</t>
  </si>
  <si>
    <t>my colleagues think that making emotional facial expressions can prompt humans to have those emotions</t>
  </si>
  <si>
    <t>my colleagues think that microbes from the sahara desert help feed the amazon rainforest</t>
  </si>
  <si>
    <t>my colleagues think that there are more microorganisms in one teaspoon of soil than people on the planet</t>
  </si>
  <si>
    <t>my colleagues think that there are 7100+ islands in the philippines</t>
  </si>
  <si>
    <t>my colleagues think that canada has the most lakes in the world</t>
  </si>
  <si>
    <t>my colleagues think that american industrialist andrew carnegie had a net worth of $475 million usd, worth over $300 billion usd today</t>
  </si>
  <si>
    <t>my colleagues think that seventy percent of small businesses are owned and operated by a single person.</t>
  </si>
  <si>
    <t>my colleagues think that 90% of goods are shipped by ocean freight</t>
  </si>
  <si>
    <t>my colleagues think that the number of businesses allowing employees to bring pets to the workplace has grown by 6% worldwide</t>
  </si>
  <si>
    <t>my colleagues think that more businesses will be owned by women than men by 2045</t>
  </si>
  <si>
    <t>my colleagues think that gross domestic product (gdp) is the best financial indicator of a country's overall trade potential</t>
  </si>
  <si>
    <t>my colleagues think that the first electric vehicle was created in 1832</t>
  </si>
  <si>
    <t>my colleagues think that the highest total mileage clocked by a single car is 2850000 million miles</t>
  </si>
  <si>
    <t>my colleagues think that the earliest playable recording of a person singing was recorded in 1860</t>
  </si>
  <si>
    <t>my colleagues think that the voyager spacecrafts have carried a recording of chuck berry's "johnny b. goode" out of our solar system</t>
  </si>
  <si>
    <t>my colleagues think that violins are constructed from 70 individual wooden pieces</t>
  </si>
  <si>
    <t>my colleagues think that the oldest surviving song is around 3,500 years old</t>
  </si>
  <si>
    <t>my colleagues think that the best selling single of all time is "white christmas" by bing crosby</t>
  </si>
  <si>
    <t>my colleagues think that the harmonica is the best selling musical instrument</t>
  </si>
  <si>
    <t>my colleagues think that the musical artist prince played 27 different instruments on his debut album</t>
  </si>
  <si>
    <t>my colleagues think that 90% of the worldâ€™s data was generated after 2019</t>
  </si>
  <si>
    <t>my colleagues think that about half of the world's population can access the web via a mobile device</t>
  </si>
  <si>
    <t>my colleagues think that 99% of individuals in denmark, ireland and the united arab emirates have internet access</t>
  </si>
  <si>
    <t>my colleagues think that it would take a 50 petabyte drive to store every written work ever created</t>
  </si>
  <si>
    <t>my colleagues think that singapore has the fastest internet connectivity in the world.</t>
  </si>
  <si>
    <t>my colleagues think that 1 in 3 people have never used the internet</t>
  </si>
  <si>
    <t>my colleagues think that the most watched summer olympics event for the past 20 years has been gymnastics</t>
  </si>
  <si>
    <t>my colleagues think that 4 of the top 10 highest paid atheletes in the world are players in the american national basketball assocation (nba)</t>
  </si>
  <si>
    <t>my colleagues think that badminton is the fastest ball and net sport in the world</t>
  </si>
  <si>
    <t>my colleagues think that cannonballs were the first objects thrown in international shot put events in the early 1900s</t>
  </si>
  <si>
    <t>my colleagues think that the first gloves used in american sport baseball were fingerless</t>
  </si>
  <si>
    <t>my colleagues think that american basketball legend wilt chamberlain never fouled out of a game</t>
  </si>
  <si>
    <t>my colleagues think that the longest commercial flight in history took around 30 hours</t>
  </si>
  <si>
    <t>my colleagues think that indiaâ€™s trains transport roughly 23 million passengers each day</t>
  </si>
  <si>
    <t>my colleagues think that shanghai, china has the world's longest subway system</t>
  </si>
  <si>
    <t>my colleagues think that one-third of the worldâ€™s airports are located in the u.s.</t>
  </si>
  <si>
    <t>my colleagues think that there are currently over 300 cruise ships operating around the world</t>
  </si>
  <si>
    <t>my colleagues think that a common garden snail has over 12,000 teeth</t>
  </si>
  <si>
    <t>my colleagues think that some sharks can glow in the dark</t>
  </si>
  <si>
    <t>my colleagues think that some ants can lift up to 20 times their own body weight</t>
  </si>
  <si>
    <t>my colleagues think that the hummingbird is the only bird that can fly backwards</t>
  </si>
  <si>
    <t>my colleagues think that mercury &amp; venus are the only 2 planets in our solar system that have no moons</t>
  </si>
  <si>
    <t>my colleagues think that the volcano olympus mons on mars is over 3 times taller than mount everest</t>
  </si>
  <si>
    <t>my colleagues think that footprints left on the moon wonâ€™t disappear as there is no wind</t>
  </si>
  <si>
    <t>my colleagues think that it would take 258 earth days to drive around one of saturnâ€™s rings at a speed of 75 mph</t>
  </si>
  <si>
    <t>my colleagues think that jupiter has the most moons</t>
  </si>
  <si>
    <t>my colleagues think that sputnik was the first artificial satellite in space</t>
  </si>
  <si>
    <t>my colleagues think that the sunset is blue on mars</t>
  </si>
  <si>
    <t>my colleagues think that saturn is less dense than water</t>
  </si>
  <si>
    <t>my colleagues think that a day on mars is about the same length as on earth</t>
  </si>
  <si>
    <t>my colleagues think that the sun takes over one earth month to make a full rotation</t>
  </si>
  <si>
    <t>my colleagues think that the moonâ€™s craters might be the coldest places in the solar system</t>
  </si>
  <si>
    <t>my colleagues think that pluto could theoretically sustain life</t>
  </si>
  <si>
    <t>my colleagues think that there are currently 6 spacecrafts on mars</t>
  </si>
  <si>
    <t>my colleagues think that mars has running water</t>
  </si>
  <si>
    <t>my colleagues think that marie curie is the only person with two nobel prizes in different sciences</t>
  </si>
  <si>
    <t>my colleagues think that there is a world championship for throwing mobile phones</t>
  </si>
  <si>
    <t>my colleagues think that it is illegal to waste food in french supermarkets</t>
  </si>
  <si>
    <t>my colleagues think that canned pumpkins do not contain actual pumpkins</t>
  </si>
  <si>
    <t>my colleagues think that bathwater stays warmer for a longer duration with bubbles</t>
  </si>
  <si>
    <t>my colleagues think that the pupil of a goat is rectangular</t>
  </si>
  <si>
    <t>my colleagues think that avocados never ripen while they are still attached to the tree</t>
  </si>
  <si>
    <t>my colleagues think that china owns all of the pandas in the world</t>
  </si>
  <si>
    <t>my colleagues think that some trees in melbourne have email addresses</t>
  </si>
  <si>
    <t>my colleagues think that a snail can sleep for three years</t>
  </si>
  <si>
    <t>my colleagues think that a crocodile cannot stick its tongue out</t>
  </si>
  <si>
    <t>my colleagues think that no two tongue prints are alike</t>
  </si>
  <si>
    <t>my colleagues think that artificial banana flavoring is based on an extinct banana type</t>
  </si>
  <si>
    <t>my colleagues think that australia has a bright pink lake</t>
  </si>
  <si>
    <t>my colleagues think that your heart beats 100,000 times a day</t>
  </si>
  <si>
    <t>my colleagues think that humans canâ€™t taste food without saliva</t>
  </si>
  <si>
    <t>my colleagues think that may 22nd is the least common birth date</t>
  </si>
  <si>
    <t>my colleagues think that butterflies taste with their feet</t>
  </si>
  <si>
    <t>my colleagues think that the population of the united states increases by one person every 12 seconds</t>
  </si>
  <si>
    <t>my colleagues think that a single lightning bolt has enough energy to toast 100,000 slices of bread</t>
  </si>
  <si>
    <t>my colleagues think that a blue whale's heartbeat can be heard from two miles away</t>
  </si>
  <si>
    <t>my colleagues think that the canary islands are named after types of dogs, not birds</t>
  </si>
  <si>
    <t>my colleagues think that cows have "best friends" and will get stressed when separated</t>
  </si>
  <si>
    <t>my colleagues think that in japan, its considered good luck when a sumo wrestler makes your baby cry</t>
  </si>
  <si>
    <t>my colleagues think that our sense of smell and taste decreases by 20%-50% during airplane flights</t>
  </si>
  <si>
    <t>my colleagues think that bees can fly higher than mount everest</t>
  </si>
  <si>
    <t>my colleagues think that the eiffel tower gets taller during the summer</t>
  </si>
  <si>
    <t>my colleagues think that it is physically impossible for humans to keep their eyes open while sneezing</t>
  </si>
  <si>
    <t>my colleagues think that there are fewer stars in the sky than there are trees on earth</t>
  </si>
  <si>
    <t>my colleagues think that humans physically cannot hum while holding your nose</t>
  </si>
  <si>
    <t>my colleagues think that humans are more likely to have a weird or scary dream when sleeping on their stomach</t>
  </si>
  <si>
    <t>my colleagues think that the largest recorded snowflake was 15 inches wide</t>
  </si>
  <si>
    <t>my colleagues think that melting glaciers make fizzy noises</t>
  </si>
  <si>
    <t>my colleagues think that losing weight alters brain activity</t>
  </si>
  <si>
    <t>my colleagues think that the folds in a chefâ€™s hat represents the number of ways that someone can cook an egg</t>
  </si>
  <si>
    <t>my colleagues think that cactus spines can be used to make hooks</t>
  </si>
  <si>
    <t>my colleagues think that the odds of getting a set of cards referred to as a royal flush is 1 in 649,740</t>
  </si>
  <si>
    <t>my colleagues think that more people speak english as their second language than those who use it as their primary language</t>
  </si>
  <si>
    <t>my colleagues think that playing dance music helps ward off mosquitoes</t>
  </si>
  <si>
    <t>my colleagues think that a man once set a record by putting on over 260 t-shirts</t>
  </si>
  <si>
    <t>my colleagues think that the chicken is the closest relative to the t-rex</t>
  </si>
  <si>
    <t>my colleagues think that sloths can hold their breaths longer than dolphins</t>
  </si>
  <si>
    <t>my colleagues think that baby octopuses are the size of a flea</t>
  </si>
  <si>
    <t>my colleagues think that honeybees can recognize human faces</t>
  </si>
  <si>
    <t>my colleagues think that mice typically only live for 6 months in the wild</t>
  </si>
  <si>
    <t>my colleagues think that the dwarf planet pluto was named by an 11-year-old girl</t>
  </si>
  <si>
    <t>my colleagues think that around 50% of the mined gold on earth comes from one source</t>
  </si>
  <si>
    <t>my colleagues think that a shape with 26 sides is known as a rhombicuboctahedron</t>
  </si>
  <si>
    <t>my colleagues think that the queens in ant colonies live for around 30 years</t>
  </si>
  <si>
    <t>my colleagues think that you can fit about 400 grapevines in one acre of land</t>
  </si>
  <si>
    <t>my colleagues think that ketchup leaves the bottle at a measured speed of 25 miles per year</t>
  </si>
  <si>
    <t>my colleagues think that the longest recorded tennis match lasted for 11 hours</t>
  </si>
  <si>
    <t>my colleagues think that redwoods are the tallest trees</t>
  </si>
  <si>
    <t>my colleagues think that strawberries are the only known fruit to grow their seeds externally</t>
  </si>
  <si>
    <t>my colleagues believe that humans will live on mars by 2035</t>
  </si>
  <si>
    <t>my colleagues believe that we will all fly with individual jetpacks by 2032</t>
  </si>
  <si>
    <t>my colleagues believe that drone deliveries are already happening and will become common by 2025</t>
  </si>
  <si>
    <t>my colleagues believe that austrian physicist erwin schrÃ¶dinger was allergic to cats</t>
  </si>
  <si>
    <t>my colleagues believe that an average human child's developing body has over 300 bones, but by adulthood they'll have 206</t>
  </si>
  <si>
    <t>my colleagues believe that there are more microorganisms in one teaspoon of soil than people on the planet</t>
  </si>
  <si>
    <t>my colleagues believe that new islands are being formed by volcanoes in the sea everyday</t>
  </si>
  <si>
    <t>my colleagues believe that dubai is an island created by humans</t>
  </si>
  <si>
    <t>my colleagues believe that yellowstone national park is home to a supervolcano</t>
  </si>
  <si>
    <t>my colleagues believe that damascus is the oldest continuously inhabited city in the world</t>
  </si>
  <si>
    <t>my colleagues believe that 20% of the world's oxygen is produced in the amazon jungles</t>
  </si>
  <si>
    <t>my colleagues believe that the most productive work day of the week is tuesday</t>
  </si>
  <si>
    <t>my colleagues believe that more businesses will be owned by women than men by 2045</t>
  </si>
  <si>
    <t>my colleagues believe that the total number of multinational companies investing in green initiatives has increased by 35% since 2020</t>
  </si>
  <si>
    <t>my colleagues believe that 1 billion cars are currently in use around the world</t>
  </si>
  <si>
    <t>my colleagues believe that it would take less than a month to get to the moon by car at 60mph</t>
  </si>
  <si>
    <t>my colleagues believe that windshield wipers were invented in 1905</t>
  </si>
  <si>
    <t>my colleagues believe that the oldest playable musical instruments were found in china</t>
  </si>
  <si>
    <t>my colleagues believe that the band metallica is the first and only group to play on all seven continents</t>
  </si>
  <si>
    <t>my colleagues believe that violins are constructed from 70 individual wooden pieces</t>
  </si>
  <si>
    <t>my colleagues believe that the most recorded song in history is "summertime" written by george gershwin and dorothy heyward</t>
  </si>
  <si>
    <t>my colleagues believe that the japanese word â€˜karaokeâ€™ comes from a phrase meaning â€™empty orchestraâ€™</t>
  </si>
  <si>
    <t>my colleagues believe that over 60% of the world's population has access to the internet</t>
  </si>
  <si>
    <t>my colleagues believe that it would take a 50 petabyte drive to store every written work ever created</t>
  </si>
  <si>
    <t>my colleagues believe that the average user checks their mobile phone around 150 times each day</t>
  </si>
  <si>
    <t>my colleagues believe that there are almost 1.16 billion websites, but only about 200 million are active</t>
  </si>
  <si>
    <t>my colleagues believe that 1 in 3 people have never used the internet</t>
  </si>
  <si>
    <t>my colleagues believe that the most watched summer olympics event for the past 20 years has been gymnastics</t>
  </si>
  <si>
    <t>my colleagues believe that kite flying is a professional sport in thailand.</t>
  </si>
  <si>
    <t>my colleagues believe that american basketball legend wilt chamberlain never fouled out of a game</t>
  </si>
  <si>
    <t>my colleagues believe that the concorde was the fastest passenger jet ever</t>
  </si>
  <si>
    <t>my colleagues believe that a common garden snail has over 12,000 teeth</t>
  </si>
  <si>
    <t>my colleagues believe that some ants can lift up to 20 times their own body weight</t>
  </si>
  <si>
    <t>my colleagues believe that mercury &amp; venus are the only 2 planets in our solar system that have no moons</t>
  </si>
  <si>
    <t>my colleagues believe that it snows metal and rains acid on venus</t>
  </si>
  <si>
    <t>my colleagues believe that the moon was once part of the earth</t>
  </si>
  <si>
    <t>my colleagues believe that australia is wider than the moon</t>
  </si>
  <si>
    <t>my colleagues believe that the sun takes over one earth month to make a full rotation</t>
  </si>
  <si>
    <t>my colleagues believe that there are more stars in the universe than grains of sand on earth</t>
  </si>
  <si>
    <t>my colleagues believe that there might be a huge planet in this solar system</t>
  </si>
  <si>
    <t>my colleagues believe that through the seasons, a reindeerâ€™s eyes will change color</t>
  </si>
  <si>
    <t>my colleagues believe that a double rainbow is a mirror image of the first rainbow</t>
  </si>
  <si>
    <t>my colleagues believe that take out restaurants have been found in the remains of pompeii</t>
  </si>
  <si>
    <t>my colleagues believe that antarctica is the only continent without any reptiles or snakes</t>
  </si>
  <si>
    <t>my colleagues believe that no two tongue prints are alike</t>
  </si>
  <si>
    <t>my colleagues believe that insects are attracted to light because of the moon</t>
  </si>
  <si>
    <t>my colleagues believe that the eiffel tower leans away from the sun</t>
  </si>
  <si>
    <t>my colleagues believe that the population of the united states increases by one person every 12 seconds</t>
  </si>
  <si>
    <t>my colleagues believe that a single lightning bolt has enough energy to toast 100,000 slices of bread</t>
  </si>
  <si>
    <t>my colleagues believe that the longest location name on the planet earth is 85 letters in english.</t>
  </si>
  <si>
    <t>my colleagues believe that new zealanders have more pets per household than any other country</t>
  </si>
  <si>
    <t>my colleagues believe that blue whales eat 500,000 calories in 1 mouthful on average</t>
  </si>
  <si>
    <t>my colleagues believe that an espresso maker has been sent to space</t>
  </si>
  <si>
    <t>my colleagues believe that 170-year-old champagne was found under the baltic sea</t>
  </si>
  <si>
    <t>my colleagues believe that the largest pair of eyes in the world belongs to the giant squid</t>
  </si>
  <si>
    <t>my colleagues believe that a candleâ€™s flame is blue in zero gravity</t>
  </si>
  <si>
    <t>my colleagues believe that there are fewer stars in the sky than there are trees on earth</t>
  </si>
  <si>
    <t>my colleagues believe that children are born less frequently on saturdays</t>
  </si>
  <si>
    <t>my colleagues believe that leeches were historically used to predict the weather</t>
  </si>
  <si>
    <t>my colleagues believe that the folds in a chefâ€™s hat represents the number of ways that someone can cook an egg</t>
  </si>
  <si>
    <t>my colleagues believe that cactus spines can be used to make hooks</t>
  </si>
  <si>
    <t>my colleagues believe that more people speak english as their second language than those who use it as their primary language</t>
  </si>
  <si>
    <t>my colleagues believe that triskaidekaphobia is the fear of the number 13</t>
  </si>
  <si>
    <t>my colleagues believe that bananas get their curved shape by growing towards the sun</t>
  </si>
  <si>
    <t>my colleagues believe that alaska is the only u.s. state whose name can be typed on a single row on the american standard keyboard</t>
  </si>
  <si>
    <t>my colleagues believe that a man once set a record by putting on over 260 t-shirts</t>
  </si>
  <si>
    <t>my colleagues believe that the average american spends time totalling 2.5 days annually looking for lost items</t>
  </si>
  <si>
    <t>my colleagues believe that up to 20% of power outages in the u.s. are due to squirrels chewing through the lines</t>
  </si>
  <si>
    <t>my colleagues believe that you can burn calories just by standing</t>
  </si>
  <si>
    <t>my colleagues believe that the largest prime number has 17,425,170 digits</t>
  </si>
  <si>
    <t>my colleagues believe that 12 plants and 5 animals make up 75% of diets around the world</t>
  </si>
  <si>
    <t>my colleagues believe that the insect population of the world is 1 billion times more than the world population</t>
  </si>
  <si>
    <t>my colleagues believe that lemurs were previously the size of gorillas</t>
  </si>
  <si>
    <t>my colleagues believe that a shape with 26 sides is known as a rhombicuboctahedron</t>
  </si>
  <si>
    <t>my colleagues believe that lightning strikes somewhere on earth about 100 times every second</t>
  </si>
  <si>
    <t>my colleagues believe that the town of calama in chile has never experienced rain</t>
  </si>
  <si>
    <t>my colleagues believe that redwoods are the tallest trees</t>
  </si>
  <si>
    <t>my colleagues understand that humans will live on mars by 2035</t>
  </si>
  <si>
    <t>my colleagues understand that earth days are getting longer over time due to orbital expansion</t>
  </si>
  <si>
    <t>my colleagues understand that there are more microorganisms in one teaspoon of soil than people on the planet</t>
  </si>
  <si>
    <t>my colleagues understand that new islands are being formed by volcanoes in the sea everyday</t>
  </si>
  <si>
    <t>my colleagues understand that there are 7100+ islands in the philippines</t>
  </si>
  <si>
    <t>my colleagues understand that the most productive work day of the week is tuesday</t>
  </si>
  <si>
    <t>my colleagues understand that the rubik's cube is the best-selling product of all time</t>
  </si>
  <si>
    <t>my colleagues understand that most car horns honk in the key of f</t>
  </si>
  <si>
    <t>my colleagues understand that 1 billion cars are currently in use around the world</t>
  </si>
  <si>
    <t>my colleagues understand that the average british driver will spend around 99 days of their life stuck in traffic</t>
  </si>
  <si>
    <t>my colleagues understand that windshield wipers were invented in 1905</t>
  </si>
  <si>
    <t>my colleagues understand that the highest total mileage clocked by a single car is 2850000 million miles</t>
  </si>
  <si>
    <t>my colleagues understand that elvis presley has sold more records than the music band the beatles</t>
  </si>
  <si>
    <t>my colleagues understand that the origins of the banjo instrument begin in africa</t>
  </si>
  <si>
    <t>my colleagues understand that vinyl record sales now surpass compact disc sales</t>
  </si>
  <si>
    <t>my colleagues understand that violins are constructed from 70 individual wooden pieces</t>
  </si>
  <si>
    <t>my colleagues understand that the most recorded song in history is "summertime" written by george gershwin and dorothy heyward</t>
  </si>
  <si>
    <t>my colleagues understand that the harmonica is the best selling musical instrument</t>
  </si>
  <si>
    <t>my colleagues understand that the japanese word â€˜karaokeâ€™ comes from a phrase meaning â€™empty orchestraâ€™</t>
  </si>
  <si>
    <t>my colleagues understand that over 60% of the world's population has access to the internet</t>
  </si>
  <si>
    <t>my colleagues understand that 99% of individuals in denmark, ireland and the united arab emirates have internet access</t>
  </si>
  <si>
    <t>my colleagues understand that it would take a 50 petabyte drive to store every written work ever created</t>
  </si>
  <si>
    <t>my colleagues understand that half of retail purchases are now made through a mobile device</t>
  </si>
  <si>
    <t>my colleagues understand that the world generates 2.5 quintillion bytes of data every day</t>
  </si>
  <si>
    <t>my colleagues understand that the average user checks their mobile phone around 150 times each day</t>
  </si>
  <si>
    <t>my colleagues understand that there are almost 1.16 billion websites, but only about 200 million are active</t>
  </si>
  <si>
    <t>my colleagues understand that 1 in 3 people have never used the internet</t>
  </si>
  <si>
    <t>my colleagues understand that the longest recorded cricket match lasted 14 days</t>
  </si>
  <si>
    <t>my colleagues understand that the busiest airport in the world is in the united states</t>
  </si>
  <si>
    <t>my colleagues understand that there are currently over 300 cruise ships operating around the world</t>
  </si>
  <si>
    <t>my colleagues understand that dragonflies can see in all directions at the same time</t>
  </si>
  <si>
    <t>my colleagues understand that the cheetah is the fastest land animal on earth</t>
  </si>
  <si>
    <t>my colleagues understand that adult cats only meow to humans</t>
  </si>
  <si>
    <t>my colleagues understand that some ants can lift up to 20 times their own body weight</t>
  </si>
  <si>
    <t>my colleagues understand that the hottest planet in our solar system is venus.</t>
  </si>
  <si>
    <t>my colleagues understand that footprints left on the moon wonâ€™t disappear as there is no wind</t>
  </si>
  <si>
    <t>my colleagues understand that it would take 258 earth days to drive around one of saturnâ€™s rings at a speed of 75 mph</t>
  </si>
  <si>
    <t>my colleagues understand that australia is wider than the moon</t>
  </si>
  <si>
    <t>my colleagues understand that a day on mars is about the same length as on earth</t>
  </si>
  <si>
    <t>my colleagues understand that 5 dwarf planets are recognized in the solar system</t>
  </si>
  <si>
    <t>my colleagues understand that astronauts can grow as much as two inches in space</t>
  </si>
  <si>
    <t>my colleagues understand that it takes an average of 364 licks to get to the center of a lollipop</t>
  </si>
  <si>
    <t>my colleagues understand that there is a world championship for throwing mobile phones</t>
  </si>
  <si>
    <t>my colleagues understand that take out restaurants have been found in the remains of pompeii</t>
  </si>
  <si>
    <t>my colleagues understand that china owns all of the pandas in the world</t>
  </si>
  <si>
    <t>my colleagues understand that some trees in melbourne have email addresses</t>
  </si>
  <si>
    <t>my colleagues understand that typing keyboards were previously arranged alphabetically</t>
  </si>
  <si>
    <t>my colleagues understand that antarctica is the only continent without any reptiles or snakes</t>
  </si>
  <si>
    <t>my colleagues understand that the brain is the fattiest organ in the body</t>
  </si>
  <si>
    <t>my colleagues understand that a crocodile cannot stick its tongue out</t>
  </si>
  <si>
    <t>my colleagues understand that artificial banana flavoring is based on an extinct banana type</t>
  </si>
  <si>
    <t>my colleagues understand that sneezing while traveling at 60 mph makes you close your eyes for 50 feet</t>
  </si>
  <si>
    <t>my colleagues understand that your heart beats 100,000 times a day</t>
  </si>
  <si>
    <t>my colleagues understand that humans canâ€™t taste food without saliva</t>
  </si>
  <si>
    <t>my colleagues understand that butterflies taste with their feet</t>
  </si>
  <si>
    <t>my colleagues understand that millions of trees are estimated to be planted by squirrels that forgot their buried nuts</t>
  </si>
  <si>
    <t>my colleagues understand that a pound of houseflies contains more protein than a pound of beef</t>
  </si>
  <si>
    <t>my colleagues understand that the tallest tower of cupcakes ever made was over 35 feet</t>
  </si>
  <si>
    <t>my colleagues understand that the people who are currently alive are only 7% of the total number of people who have ever lived</t>
  </si>
  <si>
    <t>my colleagues understand that there are more than 24 time zones around the world</t>
  </si>
  <si>
    <t>my colleagues understand that bubble wrap was originally designed to be used as wallpaper</t>
  </si>
  <si>
    <t>my colleagues understand that an espresso maker has been sent to space</t>
  </si>
  <si>
    <t>my colleagues understand that 170-year-old champagne was found under the baltic sea</t>
  </si>
  <si>
    <t>my colleagues understand that it is physically impossible for humans to keep their eyes open while sneezing</t>
  </si>
  <si>
    <t>my colleagues understand that the elasticity of rubber bands will last much longer when they are refrigerated</t>
  </si>
  <si>
    <t>my colleagues understand that the largest pair of eyes in the world belongs to the giant squid</t>
  </si>
  <si>
    <t>my colleagues understand that there are fewer stars in the sky than there are trees on earth</t>
  </si>
  <si>
    <t>my colleagues understand that humans physically cannot hum while holding your nose</t>
  </si>
  <si>
    <t>my colleagues understand that human eyeballs do not grow or change their size as they age</t>
  </si>
  <si>
    <t>my colleagues understand that smelling green apples help with weight loss</t>
  </si>
  <si>
    <t>my colleagues understand that the sound of knuckles cracking is actually gasses that are released when pressure is put on them</t>
  </si>
  <si>
    <t>my colleagues understand that cold water is just as cleansing as hot water</t>
  </si>
  <si>
    <t>my colleagues understand that bottled water has an expiration date</t>
  </si>
  <si>
    <t>my colleagues understand that the odds of getting a set of cards referred to as a royal flush is 1 in 649,740</t>
  </si>
  <si>
    <t>my colleagues understand that more people speak english as their second language than those who use it as their primary language</t>
  </si>
  <si>
    <t>my colleagues understand that triskaidekaphobia is the fear of the number 13</t>
  </si>
  <si>
    <t>my colleagues understand that snakes can predict earthquakes</t>
  </si>
  <si>
    <t>my colleagues understand that sloths can hold their breaths longer than dolphins</t>
  </si>
  <si>
    <t>my colleagues understand that baby spiders are called spiderlings</t>
  </si>
  <si>
    <t>my colleagues understand that up to 20% of power outages in the u.s. are due to squirrels chewing through the lines</t>
  </si>
  <si>
    <t>my colleagues understand that you can burn calories just by standing</t>
  </si>
  <si>
    <t>my colleagues understand that mice typically only live for 6 months in the wild</t>
  </si>
  <si>
    <t>my colleagues understand that flossing your teeth improves memory</t>
  </si>
  <si>
    <t>my colleagues understand that the largest prime number has 17,425,170 digits</t>
  </si>
  <si>
    <t>my colleagues understand that the insect population of the world is 1 billion times more than the world population</t>
  </si>
  <si>
    <t>my colleagues understand that a shape with 26 sides is known as a rhombicuboctahedron</t>
  </si>
  <si>
    <t>my colleagues understand that the largest living thing on earth is a tree</t>
  </si>
  <si>
    <t>my colleagues understand that lightning strikes somewhere on earth about 100 times every second</t>
  </si>
  <si>
    <t>my colleagues understand that there are 366 dimples on a regulation golf ball</t>
  </si>
  <si>
    <t>my colleagues understand that every three seconds, there is a birth taking place somewhere in the world</t>
  </si>
  <si>
    <t>my colleagues understand that redwoods are the tallest trees</t>
  </si>
  <si>
    <t>my colleagues understand that strawberries are the only known fruit to grow their seeds externally</t>
  </si>
  <si>
    <t>my colleagues feel that drone deliveries are already happening and will become common by 2025</t>
  </si>
  <si>
    <t>my colleagues feel that nucelear fission is now being used to produce electricity</t>
  </si>
  <si>
    <t>my colleagues feel that microbes from the sahara desert help feed the amazon rainforest</t>
  </si>
  <si>
    <t>my colleagues feel that new islands are being formed by volcanoes in the sea everyday</t>
  </si>
  <si>
    <t>my colleagues feel that iceland is growing 5 centimeters per year</t>
  </si>
  <si>
    <t>my colleagues feel that there are 7100+ islands in the philippines</t>
  </si>
  <si>
    <t>my colleagues feel that yellowstone national park is home to a supervolcano</t>
  </si>
  <si>
    <t>my colleagues feel that it snows in the sahara desert</t>
  </si>
  <si>
    <t>my colleagues feel that there are about 582 million entrepreneurs in the world</t>
  </si>
  <si>
    <t>my colleagues feel that the most productive work day of the week is tuesday</t>
  </si>
  <si>
    <t>my colleagues feel that the rubik's cube is the best-selling product of all time</t>
  </si>
  <si>
    <t>my colleagues feel that more businesses will be owned by women than men by 2045</t>
  </si>
  <si>
    <t>my colleagues feel that gross domestic product (gdp) is the best financial indicator of a country's overall trade potential</t>
  </si>
  <si>
    <t>my colleagues feel that 1 billion cars are currently in use around the world</t>
  </si>
  <si>
    <t>my colleagues feel that the average british driver will spend around 99 days of their life stuck in traffic</t>
  </si>
  <si>
    <t>my colleagues feel that the average car contains over 30000 unique parts</t>
  </si>
  <si>
    <t>my colleagues feel that the first electric vehicle was created in 1832</t>
  </si>
  <si>
    <t>my colleagues feel that the highest total mileage clocked by a single car is 2850000 million miles</t>
  </si>
  <si>
    <t>my colleagues feel that the automotive industry employs about 9.9 million americans</t>
  </si>
  <si>
    <t>my colleagues feel that the earliest playable recording of a person singing was recorded in 1860</t>
  </si>
  <si>
    <t>my colleagues feel that vinyl record sales now surpass compact disc sales</t>
  </si>
  <si>
    <t>my colleagues feel that violins are constructed from 70 individual wooden pieces</t>
  </si>
  <si>
    <t>my colleagues feel that the oldest surviving song is around 3,500 years old</t>
  </si>
  <si>
    <t>my colleagues feel that the best selling single of all time is "white christmas" by bing crosby</t>
  </si>
  <si>
    <t>my colleagues feel that about half of the world's population can access the web via a mobile device</t>
  </si>
  <si>
    <t>my colleagues feel that an average user spends 40% of their day on the internet</t>
  </si>
  <si>
    <t>my colleagues feel that the average user checks their mobile phone around 150 times each day</t>
  </si>
  <si>
    <t>my colleagues feel that 1 in 3 people have never used the internet</t>
  </si>
  <si>
    <t>my colleagues feel that cannonballs were the first objects thrown in international shot put events in the early 1900s</t>
  </si>
  <si>
    <t>my colleagues feel that the first cricket balls were made of tightly packed sheep wool.</t>
  </si>
  <si>
    <t>my colleagues feel that at the first modern olympics, winners were awarded silver medals</t>
  </si>
  <si>
    <t>my colleagues feel that indiaâ€™s trains transport roughly 23 million passengers each day</t>
  </si>
  <si>
    <t>my colleagues feel that the busiest airport in the world is in the united states</t>
  </si>
  <si>
    <t>my colleagues feel that the longest possible train journey in the world is from portugal to singapore</t>
  </si>
  <si>
    <t>my colleagues feel that one-third of the worldâ€™s airports are located in the u.s.</t>
  </si>
  <si>
    <t>my colleagues feel that dolphins are mammals</t>
  </si>
  <si>
    <t>my colleagues feel that the cheetah is the fastest land animal on earth</t>
  </si>
  <si>
    <t>my colleagues feel that mercury &amp; venus are the only 2 planets in our solar system that have no moons</t>
  </si>
  <si>
    <t>my colleagues feel that jupiter has the most moons</t>
  </si>
  <si>
    <t>my colleagues feel that the moon was once part of the earth</t>
  </si>
  <si>
    <t>my colleagues feel that sound actually travels in space</t>
  </si>
  <si>
    <t>my colleagues feel that neptuneâ€™s winds are the fastest in the solar system</t>
  </si>
  <si>
    <t>my colleagues feel that pluto could theoretically sustain life</t>
  </si>
  <si>
    <t>my colleagues feel that there are currently 6 spacecrafts on mars</t>
  </si>
  <si>
    <t>my colleagues feel that mars has running water</t>
  </si>
  <si>
    <t>my colleagues feel that astronauts can grow as much as two inches in space</t>
  </si>
  <si>
    <t>my colleagues feel that marie curie is the only person with two nobel prizes in different sciences</t>
  </si>
  <si>
    <t>my colleagues feel that it is illegal to waste food in french supermarkets</t>
  </si>
  <si>
    <t>my colleagues feel that new parents lose around 750 hours of sleep in the first year of their first childâ€™s life</t>
  </si>
  <si>
    <t>my colleagues feel that a double rainbow is a mirror image of the first rainbow</t>
  </si>
  <si>
    <t>my colleagues feel that take out restaurants have been found in the remains of pompeii</t>
  </si>
  <si>
    <t>my colleagues feel that dogs can understand up to 250 hand gestures and words</t>
  </si>
  <si>
    <t>my colleagues feel that chihuahuas have the largest brain among dogs</t>
  </si>
  <si>
    <t>my colleagues feel that a banana is technically a berry</t>
  </si>
  <si>
    <t>my colleagues feel that elephants will console each other during stressful situations</t>
  </si>
  <si>
    <t>my colleagues feel that typing keyboards were previously arranged alphabetically</t>
  </si>
  <si>
    <t>my colleagues feel that baked beans are not actually baked</t>
  </si>
  <si>
    <t>my colleagues feel that australia has the most number of venomous snakes worldwide</t>
  </si>
  <si>
    <t>my colleagues feel that a crocodile cannot stick its tongue out</t>
  </si>
  <si>
    <t>my colleagues feel that sneezing while traveling at 60 mph makes you close your eyes for 50 feet</t>
  </si>
  <si>
    <t>my colleagues feel that a pound of houseflies contains more protein than a pound of beef</t>
  </si>
  <si>
    <t>my colleagues feel that ancient egyptians slept on pillows made of stone</t>
  </si>
  <si>
    <t>my colleagues feel that a single lightning bolt has enough energy to toast 100,000 slices of bread</t>
  </si>
  <si>
    <t>my colleagues feel that the canary islands are named after types of dogs, not birds</t>
  </si>
  <si>
    <t>my colleagues feel that the netherlands is home to the population of tallest humans on earth</t>
  </si>
  <si>
    <t>my colleagues feel that there are more than 24 time zones around the world</t>
  </si>
  <si>
    <t>my colleagues feel that sweden has the most islands of any country</t>
  </si>
  <si>
    <t>my colleagues feel that cows have "best friends" and will get stressed when separated</t>
  </si>
  <si>
    <t>my colleagues feel that new zealanders have more pets per household than any other country</t>
  </si>
  <si>
    <t>my colleagues feel that bubble wrap was originally designed to be used as wallpaper</t>
  </si>
  <si>
    <t>my colleagues feel that neptune was the first planet that was discovered before being seen through a telescope</t>
  </si>
  <si>
    <t>my colleagues feel that q' is the only letter that doesnâ€™t appear in any u.s. state name</t>
  </si>
  <si>
    <t>my colleagues feel that only one-fourth of the sahara desert is sandy</t>
  </si>
  <si>
    <t>my colleagues feel that bees can fly higher than mount everest</t>
  </si>
  <si>
    <t>my colleagues feel that wild boars wash their food</t>
  </si>
  <si>
    <t>my colleagues feel that the first commercial airplane flight lasted 23 minutes</t>
  </si>
  <si>
    <t>my colleagues feel that a one-armed player scored the winning goal in the first soccer tournament world cup in 1930</t>
  </si>
  <si>
    <t>my colleagues feel that the eye of an ostrich is bigger than its brain</t>
  </si>
  <si>
    <t>my colleagues feel that a candleâ€™s flame is blue in zero gravity</t>
  </si>
  <si>
    <t>my colleagues feel that x-rays canâ€™t distinguish real diamonds from fake ones</t>
  </si>
  <si>
    <t>my colleagues feel that humans physically cannot hum while holding your nose</t>
  </si>
  <si>
    <t>my colleagues feel that one strand of hair can hold up to 3 ounces of weight</t>
  </si>
  <si>
    <t>my colleagues feel that pineapples are named after pinecones</t>
  </si>
  <si>
    <t>my colleagues feel that bottled water has an expiration date</t>
  </si>
  <si>
    <t>my colleagues feel that driving south from detroit will lead to canada</t>
  </si>
  <si>
    <t>my colleagues feel that no two teeth from different people will ever be alike</t>
  </si>
  <si>
    <t>my colleagues feel that bananas get their curved shape by growing towards the sun</t>
  </si>
  <si>
    <t>my colleagues feel that a man once set a record by putting on over 260 t-shirts</t>
  </si>
  <si>
    <t>my colleagues feel that the average american spends time totalling 2.5 days annually looking for lost items</t>
  </si>
  <si>
    <t>my colleagues feel that sloths can hold their breaths longer than dolphins</t>
  </si>
  <si>
    <t>my colleagues feel that baby spiders are called spiderlings</t>
  </si>
  <si>
    <t>my colleagues feel that baby octopuses are the size of a flea</t>
  </si>
  <si>
    <t>my colleagues feel that violin bows are made from horsehair</t>
  </si>
  <si>
    <t>my colleagues feel that you can burn calories just by standing</t>
  </si>
  <si>
    <t>my colleagues feel that mice typically only live for 6 months in the wild</t>
  </si>
  <si>
    <t>my colleagues feel that flossing your teeth improves memory</t>
  </si>
  <si>
    <t>my colleagues feel that the largest prime number has 17,425,170 digits</t>
  </si>
  <si>
    <t>my colleagues feel that around 50% of the mined gold on earth comes from one source</t>
  </si>
  <si>
    <t>my colleagues feel that the insect population of the world is 1 billion times more than the world population</t>
  </si>
  <si>
    <t>my colleagues feel that the earth holds about 11 quintillion pounds of air</t>
  </si>
  <si>
    <t>my colleagues feel that you can fit about 400 grapevines in one acre of land</t>
  </si>
  <si>
    <t>my colleagues feel that lightning strikes somewhere on earth about 100 times every second</t>
  </si>
  <si>
    <t>my colleagues feel that strawberries are the only known fruit to grow their seeds externally</t>
  </si>
  <si>
    <t>my point of view is that austrian physicist erwin schrÃ¶dinger was allergic to cats</t>
  </si>
  <si>
    <t>my point of view is that an average human child's developing body has over 300 bones, but by adulthood they'll have 206</t>
  </si>
  <si>
    <t>my point of view is that making emotional facial expressions can prompt humans to have those emotions</t>
  </si>
  <si>
    <t>my point of view is that dubai is an island created by humans</t>
  </si>
  <si>
    <t>my point of view is that iceland is growing 5 centimeters per year</t>
  </si>
  <si>
    <t>my point of view is that yellowstone national park is home to a supervolcano</t>
  </si>
  <si>
    <t>my point of view is that damascus is the oldest continuously inhabited city in the world</t>
  </si>
  <si>
    <t>my point of view is that there are about 582 million entrepreneurs in the world</t>
  </si>
  <si>
    <t>my point of view is that american industrialist andrew carnegie had a net worth of $475 million usd, worth over $300 billion usd today</t>
  </si>
  <si>
    <t>my point of view is that seventy percent of small businesses are owned and operated by a single person.</t>
  </si>
  <si>
    <t>my point of view is that 90% of goods are shipped by ocean freight</t>
  </si>
  <si>
    <t>my point of view is that gross domestic product (gdp) is the best financial indicator of a country's overall trade potential</t>
  </si>
  <si>
    <t>my point of view is that the total number of multinational companies investing in green initiatives has increased by 35% since 2020</t>
  </si>
  <si>
    <t>my point of view is that 1 billion cars are currently in use around the world</t>
  </si>
  <si>
    <t>my point of view is that it would take less than a month to get to the moon by car at 60mph</t>
  </si>
  <si>
    <t>my point of view is that the average car contains over 30000 unique parts</t>
  </si>
  <si>
    <t>my point of view is that windshield wipers were invented in 1905</t>
  </si>
  <si>
    <t>my point of view is that the car radio was first introduced in 1922</t>
  </si>
  <si>
    <t>my point of view is that the average car has more than 100 miles of code in the vehicleâ€™s internal computer</t>
  </si>
  <si>
    <t>my point of view is that the earliest playable recording of a person singing was recorded in 1860</t>
  </si>
  <si>
    <t>my point of view is that the best selling single of all time is "white christmas" by bing crosby</t>
  </si>
  <si>
    <t>my point of view is that half of retail purchases are now made through a mobile device</t>
  </si>
  <si>
    <t>my point of view is that the average user checks their mobile phone around 150 times each day</t>
  </si>
  <si>
    <t>my point of view is that 1 in 3 people have never used the internet</t>
  </si>
  <si>
    <t>my point of view is that the first cricket balls were made of tightly packed sheep wool.</t>
  </si>
  <si>
    <t>my point of view is that kite flying is a professional sport in thailand.</t>
  </si>
  <si>
    <t>my point of view is that at the first modern olympics, winners were awarded silver medals</t>
  </si>
  <si>
    <t>my point of view is that starting in 1990, american basketball player michael jordan and the chicago bulls never had a three-game losing streak for eight years</t>
  </si>
  <si>
    <t>my point of view is that the biggest passenger bus in the world operates in brazil</t>
  </si>
  <si>
    <t>my point of view is that shanghai, china has the world's longest subway system</t>
  </si>
  <si>
    <t>my point of view is that a dogâ€™s sense of smell is much more powerful than a human's</t>
  </si>
  <si>
    <t>my point of view is that the cheetah is the fastest land animal on earth</t>
  </si>
  <si>
    <t>my point of view is that reindeer grow new antlers every year</t>
  </si>
  <si>
    <t>my point of view is that a common garden snail has over 12,000 teeth</t>
  </si>
  <si>
    <t>my point of view is that an octopus has three hearts</t>
  </si>
  <si>
    <t>my point of view is that adult cats only meow to humans</t>
  </si>
  <si>
    <t>my point of view is that koalas sleep up to 22 hours per day</t>
  </si>
  <si>
    <t>my point of view is that the hummingbird is the only bird that can fly backwards</t>
  </si>
  <si>
    <t>my point of view is that footprints left on the moon wonâ€™t disappear as there is no wind</t>
  </si>
  <si>
    <t>my point of view is that it would take 258 earth days to drive around one of saturnâ€™s rings at a speed of 75 mph</t>
  </si>
  <si>
    <t>my point of view is that it snows metal and rains acid on venus</t>
  </si>
  <si>
    <t>my point of view is that halleyâ€™s comet wonâ€™t be seen again until 2061</t>
  </si>
  <si>
    <t>my point of view is that australia is wider than the moon</t>
  </si>
  <si>
    <t>my point of view is that a single day on venus takes 243 earth days</t>
  </si>
  <si>
    <t>my point of view is that thereâ€™s a planet made of diamonds two times the size of earth</t>
  </si>
  <si>
    <t>my point of view is that mars has running water</t>
  </si>
  <si>
    <t>my point of view is that astronauts can grow as much as two inches in space</t>
  </si>
  <si>
    <t>my point of view is that there is a world championship for throwing mobile phones</t>
  </si>
  <si>
    <t>my point of view is that it is illegal to waste food in french supermarkets</t>
  </si>
  <si>
    <t>my point of view is that through the seasons, a reindeerâ€™s eyes will change color</t>
  </si>
  <si>
    <t>my point of view is that captive ravens can speak better than parrots</t>
  </si>
  <si>
    <t>my point of view is that the scottish were the first people to fry chicken</t>
  </si>
  <si>
    <t>my point of view is that a banana is technically a berry</t>
  </si>
  <si>
    <t>my point of view is that elephants will console each other during stressful situations</t>
  </si>
  <si>
    <t>my point of view is that baked beans are not actually baked</t>
  </si>
  <si>
    <t>my point of view is that australia has the most number of venomous snakes worldwide</t>
  </si>
  <si>
    <t>my point of view is that sneezing while traveling at 60 mph makes you close your eyes for 50 feet</t>
  </si>
  <si>
    <t>my point of view is that australia has the most number of beaches in the world</t>
  </si>
  <si>
    <t>my point of view is that j is the only letter that doesnâ€™t appear on the periodic table of elements</t>
  </si>
  <si>
    <t>my point of view is that humans canâ€™t taste food without saliva</t>
  </si>
  <si>
    <t>my point of view is that the microwave oven was an accidental invention</t>
  </si>
  <si>
    <t>my point of view is that the tallest tower of cupcakes ever made was over 35 feet</t>
  </si>
  <si>
    <t>my point of view is that a single lightning bolt has enough energy to toast 100,000 slices of bread</t>
  </si>
  <si>
    <t>my point of view is that the netherlands is home to the population of tallest humans on earth</t>
  </si>
  <si>
    <t>my point of view is that the longest location name on the planet earth is 85 letters in english.</t>
  </si>
  <si>
    <t>my point of view is that sweden has the most islands of any country</t>
  </si>
  <si>
    <t>my point of view is that the red-billed quelea is the most common bird on earth</t>
  </si>
  <si>
    <t>my point of view is that one type of parrot, kea parrots, laugh together when they're in a good mood</t>
  </si>
  <si>
    <t>my point of view is that bees can fly higher than mount everest</t>
  </si>
  <si>
    <t>my point of view is that wild boars wash their food</t>
  </si>
  <si>
    <t>my point of view is that x-rays canâ€™t distinguish real diamonds from fake ones</t>
  </si>
  <si>
    <t>my point of view is that there are fewer stars in the sky than there are trees on earth</t>
  </si>
  <si>
    <t>my point of view is that the sound of knuckles cracking is actually gasses that are released when pressure is put on them</t>
  </si>
  <si>
    <t>my point of view is that the largest recorded snowflake was 15 inches wide</t>
  </si>
  <si>
    <t>my point of view is that melting glaciers make fizzy noises</t>
  </si>
  <si>
    <t>my point of view is that the odds of getting a set of cards referred to as a royal flush is 1 in 649,740</t>
  </si>
  <si>
    <t>my point of view is that more people speak english as their second language than those who use it as their primary language</t>
  </si>
  <si>
    <t>my point of view is that no two teeth from different people will ever be alike</t>
  </si>
  <si>
    <t>my point of view is that triskaidekaphobia is the fear of the number 13</t>
  </si>
  <si>
    <t>my point of view is that bananas get their curved shape by growing towards the sun</t>
  </si>
  <si>
    <t>my point of view is that the average american spends time totalling 2.5 days annually looking for lost items</t>
  </si>
  <si>
    <t>my point of view is that the chicken is the closest relative to the t-rex</t>
  </si>
  <si>
    <t>my point of view is that sloths can hold their breaths longer than dolphins</t>
  </si>
  <si>
    <t>my point of view is that the roar of a lion can be heard up to 5 miles away</t>
  </si>
  <si>
    <t>my point of view is that violin bows are made from horsehair</t>
  </si>
  <si>
    <t>my point of view is that mice typically only live for 6 months in the wild</t>
  </si>
  <si>
    <t>my point of view is that the dwarf planet pluto was named by an 11-year-old girl</t>
  </si>
  <si>
    <t>my point of view is that around 50% of the mined gold on earth comes from one source</t>
  </si>
  <si>
    <t>my point of view is that the human brain uses 20% of the body's oxygen</t>
  </si>
  <si>
    <t>my point of view is that a shape with 26 sides is known as a rhombicuboctahedron</t>
  </si>
  <si>
    <t>my point of view is that ketchup leaves the bottle at a measured speed of 25 miles per year</t>
  </si>
  <si>
    <t>my point of view is that the town of calama in chile has never experienced rain</t>
  </si>
  <si>
    <t>my point of view is that every three seconds, there is a birth taking place somewhere in the world</t>
  </si>
  <si>
    <t>my view is that nucelear fission is now being used to produce electricity</t>
  </si>
  <si>
    <t>my view is that microbes from the sahara desert help feed the amazon rainforest</t>
  </si>
  <si>
    <t>my view is that iceland is growing 5 centimeters per year</t>
  </si>
  <si>
    <t>my view is that bangkok's full name has 163 letters</t>
  </si>
  <si>
    <t>my view is that canada has the most lakes in the world</t>
  </si>
  <si>
    <t>my view is that there are about 582 million entrepreneurs in the world</t>
  </si>
  <si>
    <t>my view is that the number of businesses allowing employees to bring pets to the workplace has grown by 6% worldwide</t>
  </si>
  <si>
    <t>my view is that mobile phone use in india is nearly 100%</t>
  </si>
  <si>
    <t>my view is that it would take less than a month to get to the moon by car at 60mph</t>
  </si>
  <si>
    <t>my view is that the average car contains over 30000 unique parts</t>
  </si>
  <si>
    <t>my view is that the average car has more than 100 miles of code in the vehicleâ€™s internal computer</t>
  </si>
  <si>
    <t>my view is that 90% of drivers admit to singing in the car</t>
  </si>
  <si>
    <t>my view is that the automotive industry employs about 9.9 million americans</t>
  </si>
  <si>
    <t>my view is that the earliest playable recording of a person singing was recorded in 1860</t>
  </si>
  <si>
    <t>my view is that the origins of the banjo instrument begin in africa</t>
  </si>
  <si>
    <t>my view is that vinyl record sales now surpass compact disc sales</t>
  </si>
  <si>
    <t>my view is that the best selling single of all time is "white christmas" by bing crosby</t>
  </si>
  <si>
    <t>my view is that the harmonica is the best selling musical instrument</t>
  </si>
  <si>
    <t>my view is that the japanese word â€˜karaokeâ€™ comes from a phrase meaning â€™empty orchestraâ€™</t>
  </si>
  <si>
    <t>my view is that singapore has the fastest internet connectivity in the world.</t>
  </si>
  <si>
    <t>my view is that an average user spends 40% of their day on the internet</t>
  </si>
  <si>
    <t>my view is that the world generates 2.5 quintillion bytes of data every day</t>
  </si>
  <si>
    <t>my view is that the average user checks their mobile phone around 150 times each day</t>
  </si>
  <si>
    <t>my view is that the longest recorded cricket match lasted 14 days</t>
  </si>
  <si>
    <t>my view is that cannonballs were the first objects thrown in international shot put events in the early 1900s</t>
  </si>
  <si>
    <t>my view is that the first cricket balls were made of tightly packed sheep wool.</t>
  </si>
  <si>
    <t>my view is that the first gloves used in american sport baseball were fingerless</t>
  </si>
  <si>
    <t>my view is that starting in 1990, american basketball player michael jordan and the chicago bulls never had a three-game losing streak for eight years</t>
  </si>
  <si>
    <t>my view is that the longest commercial flight in history took around 30 hours</t>
  </si>
  <si>
    <t>my view is that the biggest passenger bus in the world operates in brazil</t>
  </si>
  <si>
    <t>my view is that the busiest airport in the world is in the united states</t>
  </si>
  <si>
    <t>my view is that one-third of the worldâ€™s airports are located in the u.s.</t>
  </si>
  <si>
    <t>my view is that a dogâ€™s sense of smell is much more powerful than a human's</t>
  </si>
  <si>
    <t>my view is that the cheetah is the fastest land animal on earth</t>
  </si>
  <si>
    <t>my view is that an octopus has three hearts</t>
  </si>
  <si>
    <t>my view is that some sharks can glow in the dark</t>
  </si>
  <si>
    <t>my view is that mercury &amp; venus are the only 2 planets in our solar system that have no moons</t>
  </si>
  <si>
    <t>my view is that it would take 258 earth days to drive around one of saturnâ€™s rings at a speed of 75 mph</t>
  </si>
  <si>
    <t>my view is that jupiter has the most moons</t>
  </si>
  <si>
    <t>my view is that it snows metal and rains acid on venus</t>
  </si>
  <si>
    <t>my view is that the sunset is blue on mars</t>
  </si>
  <si>
    <t>my view is that a day on mars is about the same length as on earth</t>
  </si>
  <si>
    <t>my view is that 5 dwarf planets are recognized in the solar system</t>
  </si>
  <si>
    <t>my view is that the moonâ€™s craters might be the coldest places in the solar system</t>
  </si>
  <si>
    <t>my view is that it rains diamonds on jupiter and saturn</t>
  </si>
  <si>
    <t>my view is that there might be a huge planet in this solar system</t>
  </si>
  <si>
    <t>my view is that mars has running water</t>
  </si>
  <si>
    <t>my view is that marie curie is the only person with two nobel prizes in different sciences</t>
  </si>
  <si>
    <t>my view is that there is a world championship for throwing mobile phones</t>
  </si>
  <si>
    <t>my view is that bathwater stays warmer for a longer duration with bubbles</t>
  </si>
  <si>
    <t>my view is that take out restaurants have been found in the remains of pompeii</t>
  </si>
  <si>
    <t>my view is that evidence from seymour island suggest that penguins were once 6 ft tall</t>
  </si>
  <si>
    <t>my view is that some trees in melbourne have email addresses</t>
  </si>
  <si>
    <t>my view is that antarctica is the only continent without any reptiles or snakes</t>
  </si>
  <si>
    <t>my view is that a crocodile cannot stick its tongue out</t>
  </si>
  <si>
    <t>my view is that people donâ€™t sneeze in their sleep</t>
  </si>
  <si>
    <t>my view is that australia has the most number of beaches in the world</t>
  </si>
  <si>
    <t>my view is that a full jumbo jet tank has enough fuel to drive a car around the world four times</t>
  </si>
  <si>
    <t>my view is that humans canâ€™t taste food without saliva</t>
  </si>
  <si>
    <t>my view is that may 22nd is the least common birth date</t>
  </si>
  <si>
    <t>my view is that butterflies taste with their feet</t>
  </si>
  <si>
    <t>my view is that a pound of houseflies contains more protein than a pound of beef</t>
  </si>
  <si>
    <t>my view is that the population of the united states increases by one person every 12 seconds</t>
  </si>
  <si>
    <t>my view is that a single lightning bolt has enough energy to toast 100,000 slices of bread</t>
  </si>
  <si>
    <t>my view is that a blue whale's heartbeat can be heard from two miles away</t>
  </si>
  <si>
    <t>my view is that the canary islands are named after types of dogs, not birds</t>
  </si>
  <si>
    <t>my view is that one type of parrot, kea parrots, laugh together when they're in a good mood</t>
  </si>
  <si>
    <t>my view is that our sense of smell and taste decreases by 20%-50% during airplane flights</t>
  </si>
  <si>
    <t>my view is that neptune was the first planet that was discovered before being seen through a telescope</t>
  </si>
  <si>
    <t>my view is that armadillos have bulletproof shells</t>
  </si>
  <si>
    <t>my view is that only one-fourth of the sahara desert is sandy</t>
  </si>
  <si>
    <t>my view is that human ears and noses never stop growing</t>
  </si>
  <si>
    <t>my view is that bees can fly higher than mount everest</t>
  </si>
  <si>
    <t>my view is that the eiffel tower gets taller during the summer</t>
  </si>
  <si>
    <t>my view is that an espresso maker has been sent to space</t>
  </si>
  <si>
    <t>my view is that wild boars wash their food</t>
  </si>
  <si>
    <t>my view is that there are billions of eggs produced commercially each year</t>
  </si>
  <si>
    <t>my view is that most children in the world are born on a thursday</t>
  </si>
  <si>
    <t>my view is that humans are more likely to have a weird or scary dream when sleeping on their stomach</t>
  </si>
  <si>
    <t>my view is that outerspace partly smells like diesel fuel and barbeque</t>
  </si>
  <si>
    <t>my view is that pineapples are named after pinecones</t>
  </si>
  <si>
    <t>my view is that leeches were historically used to predict the weather</t>
  </si>
  <si>
    <t>my view is that bottled water has an expiration date</t>
  </si>
  <si>
    <t>my view is that losing weight alters brain activity</t>
  </si>
  <si>
    <t>my view is that no two teeth from different people will ever be alike</t>
  </si>
  <si>
    <t>my view is that in a deck of cards, the king of hearts is the only king without a mustache</t>
  </si>
  <si>
    <t>my view is that alaska is the only u.s. state whose name can be typed on a single row on the american standard keyboard</t>
  </si>
  <si>
    <t>my view is that the chicken is the closest relative to the t-rex</t>
  </si>
  <si>
    <t>my view is that the roar of a lion can be heard up to 5 miles away</t>
  </si>
  <si>
    <t>my view is that baby octopuses are the size of a flea</t>
  </si>
  <si>
    <t>my view is that violin bows are made from horsehair</t>
  </si>
  <si>
    <t>my view is that mice typically only live for 6 months in the wild</t>
  </si>
  <si>
    <t>my view is that flossing your teeth improves memory</t>
  </si>
  <si>
    <t>my view is that the largest living thing on earth is a tree</t>
  </si>
  <si>
    <t>my view is that the moon is moving away from the earth</t>
  </si>
  <si>
    <t>my view is that lightning strikes somewhere on earth about 100 times every second</t>
  </si>
  <si>
    <t>my view is that the town of calama in chile has never experienced rain</t>
  </si>
  <si>
    <t>my view is that every three seconds, there is a birth taking place somewhere in the world</t>
  </si>
  <si>
    <t>my view is that the longest recorded tennis match lasted for 11 hours</t>
  </si>
  <si>
    <t>my view is that a pineapple plant can only produce one pineapple a year</t>
  </si>
  <si>
    <t>my view is that strawberries are the only known fruit to grow their seeds externally</t>
  </si>
  <si>
    <t>my opinion is that humans will live on mars by 2035</t>
  </si>
  <si>
    <t>my opinion is that austrian physicist erwin schrÃ¶dinger was allergic to cats</t>
  </si>
  <si>
    <t>my opinion is that an average human child's developing body has over 300 bones, but by adulthood they'll have 206</t>
  </si>
  <si>
    <t>my opinion is that earth days are getting longer over time due to orbital expansion</t>
  </si>
  <si>
    <t>my opinion is that the largest rock on earth is in australia</t>
  </si>
  <si>
    <t>my opinion is that there are about 582 million entrepreneurs in the world</t>
  </si>
  <si>
    <t>my opinion is that the number of businesses allowing employees to bring pets to the workplace has grown by 6% worldwide</t>
  </si>
  <si>
    <t>my opinion is that mobile phone use in india is nearly 100%</t>
  </si>
  <si>
    <t>my opinion is that gross domestic product (gdp) is the best financial indicator of a country's overall trade potential</t>
  </si>
  <si>
    <t>my opinion is that most car horns honk in the key of f</t>
  </si>
  <si>
    <t>my opinion is that 1 billion cars are currently in use around the world</t>
  </si>
  <si>
    <t>my opinion is that the average british driver will spend around 99 days of their life stuck in traffic</t>
  </si>
  <si>
    <t>my opinion is that the average car contains over 30000 unique parts</t>
  </si>
  <si>
    <t>my opinion is that 90% of drivers admit to singing in the car</t>
  </si>
  <si>
    <t>my opinion is that the automotive industry employs about 9.9 million americans</t>
  </si>
  <si>
    <t>my opinion is that vinyl record sales now surpass compact disc sales</t>
  </si>
  <si>
    <t>my opinion is that the band metallica is the first and only group to play on all seven continents</t>
  </si>
  <si>
    <t>my opinion is that the oldest surviving song is around 3,500 years old</t>
  </si>
  <si>
    <t>my opinion is that the harmonica is the best selling musical instrument</t>
  </si>
  <si>
    <t>my opinion is that the japanese word â€˜karaokeâ€™ comes from a phrase meaning â€™empty orchestraâ€™</t>
  </si>
  <si>
    <t>my opinion is that 99% of individuals in denmark, ireland and the united arab emirates have internet access</t>
  </si>
  <si>
    <t>my opinion is that an average user spends 40% of their day on the internet</t>
  </si>
  <si>
    <t>my opinion is that half of retail purchases are now made through a mobile device</t>
  </si>
  <si>
    <t>my opinion is that the average user checks their mobile phone around 150 times each day</t>
  </si>
  <si>
    <t>my opinion is that there are almost 1.16 billion websites, but only about 200 million are active</t>
  </si>
  <si>
    <t>my opinion is that 1920 was the last time the event "tug-of-war" was played in the summer olympics</t>
  </si>
  <si>
    <t>my opinion is that the concorde was the fastest passenger jet ever</t>
  </si>
  <si>
    <t>my opinion is that the longest commercial flight in history took around 30 hours</t>
  </si>
  <si>
    <t>my opinion is that shanghai, china has the world's longest subway system</t>
  </si>
  <si>
    <t>my opinion is that the first cruise ship set sail in 1900</t>
  </si>
  <si>
    <t>my opinion is that the city with the largest bus network in the world is jakarta, indonesia</t>
  </si>
  <si>
    <t>my opinion is that dragonflies can see in all directions at the same time</t>
  </si>
  <si>
    <t>my opinion is that reindeer grow new antlers every year</t>
  </si>
  <si>
    <t>my opinion is that some sharks can glow in the dark</t>
  </si>
  <si>
    <t>my opinion is that the hummingbird is the only bird that can fly backwards</t>
  </si>
  <si>
    <t>my opinion is that the volcano olympus mons on mars is over 3 times taller than mount everest</t>
  </si>
  <si>
    <t>my opinion is that the moon was once part of the earth</t>
  </si>
  <si>
    <t>my opinion is that saturn is less dense than water</t>
  </si>
  <si>
    <t>my opinion is that sound actually travels in space</t>
  </si>
  <si>
    <t>my opinion is that a single day on venus takes 243 earth days</t>
  </si>
  <si>
    <t>my opinion is that about once a year, an asteroid the size of a car enters earthâ€™s atmosphere</t>
  </si>
  <si>
    <t>my opinion is that marie curie is the only person with two nobel prizes in different sciences</t>
  </si>
  <si>
    <t>my opinion is that there is a world championship for throwing mobile phones</t>
  </si>
  <si>
    <t>my opinion is that evidence from seymour island suggest that penguins were once 6 ft tall</t>
  </si>
  <si>
    <t>my opinion is that chihuahuas have the largest brain among dogs</t>
  </si>
  <si>
    <t>my opinion is that avocados never ripen while they are still attached to the tree</t>
  </si>
  <si>
    <t>my opinion is that people are born with only 2 natural fears: the fear of falling and the fear of loud sounds</t>
  </si>
  <si>
    <t>my opinion is that antarctica is the only continent without any reptiles or snakes</t>
  </si>
  <si>
    <t>my opinion is that no two tongue prints are alike</t>
  </si>
  <si>
    <t>my opinion is that artificial banana flavoring is based on an extinct banana type</t>
  </si>
  <si>
    <t>my opinion is that sneezing while traveling at 60 mph makes you close your eyes for 50 feet</t>
  </si>
  <si>
    <t>my opinion is that australia has a bright pink lake</t>
  </si>
  <si>
    <t>my opinion is that a full jumbo jet tank has enough fuel to drive a car around the world four times</t>
  </si>
  <si>
    <t>my opinion is that j is the only letter that doesnâ€™t appear on the periodic table of elements</t>
  </si>
  <si>
    <t>my opinion is that the eiffel tower leans away from the sun</t>
  </si>
  <si>
    <t>my opinion is that the population of the united states increases by one person every 12 seconds</t>
  </si>
  <si>
    <t>my opinion is that ancient egyptians slept on pillows made of stone</t>
  </si>
  <si>
    <t>my opinion is that the tallest tower of cupcakes ever made was over 35 feet</t>
  </si>
  <si>
    <t>my opinion is that a single lightning bolt has enough energy to toast 100,000 slices of bread</t>
  </si>
  <si>
    <t>my opinion is that the red-billed quelea is the most common bird on earth</t>
  </si>
  <si>
    <t>my opinion is that only one-fourth of the sahara desert is sandy</t>
  </si>
  <si>
    <t>my opinion is that human ears and noses never stop growing</t>
  </si>
  <si>
    <t>my opinion is that the eiffel tower gets taller during the summer</t>
  </si>
  <si>
    <t>my opinion is that an espresso maker has been sent to space</t>
  </si>
  <si>
    <t>my opinion is that the first commercial airplane flight lasted 23 minutes</t>
  </si>
  <si>
    <t>my opinion is that the french scrabble world champion winner doesnâ€™t speak french</t>
  </si>
  <si>
    <t>my opinion is that there are billions of eggs produced commercially each year</t>
  </si>
  <si>
    <t>my opinion is that the eye of an ostrich is bigger than its brain</t>
  </si>
  <si>
    <t>my opinion is that x-rays canâ€™t distinguish real diamonds from fake ones</t>
  </si>
  <si>
    <t>my opinion is that leeches were historically used to predict the weather</t>
  </si>
  <si>
    <t>my opinion is that bottled water has an expiration date</t>
  </si>
  <si>
    <t>my opinion is that losing weight alters brain activity</t>
  </si>
  <si>
    <t>my opinion is that cactus spines can be used to make hooks</t>
  </si>
  <si>
    <t>my opinion is that sea otters are born unable to swim</t>
  </si>
  <si>
    <t>my opinion is that in a deck of cards, the king of hearts is the only king without a mustache</t>
  </si>
  <si>
    <t>my opinion is that frigate birds can sleep while flying</t>
  </si>
  <si>
    <t>my opinion is that playing dance music helps ward off mosquitoes</t>
  </si>
  <si>
    <t>my opinion is that alaska is the only u.s. state whose name can be typed on a single row on the american standard keyboard</t>
  </si>
  <si>
    <t>my opinion is that a man once set a record by putting on over 260 t-shirts</t>
  </si>
  <si>
    <t>my opinion is that the average american spends time totalling 2.5 days annually looking for lost items</t>
  </si>
  <si>
    <t>my opinion is that the chicken is the closest relative to the t-rex</t>
  </si>
  <si>
    <t>my opinion is that violin bows are made from horsehair</t>
  </si>
  <si>
    <t>my opinion is that mice typically only live for 6 months in the wild</t>
  </si>
  <si>
    <t>my opinion is that around 50% of the mined gold on earth comes from one source</t>
  </si>
  <si>
    <t>my opinion is that the human brain uses 20% of the body's oxygen</t>
  </si>
  <si>
    <t>my opinion is that the largest living thing on earth is a tree</t>
  </si>
  <si>
    <t>my opinion is that the moon is moving away from the earth</t>
  </si>
  <si>
    <t>my opinion is that there are 366 dimples on a regulation golf ball</t>
  </si>
  <si>
    <t>my opinion is that ketchup leaves the bottle at a measured speed of 25 miles per year</t>
  </si>
  <si>
    <t>my opinion is that the town of calama in chile has never experienced rain</t>
  </si>
  <si>
    <t>my opinion is that a giant tortoise that was believed to be extinct was found in the galapagos islands</t>
  </si>
  <si>
    <t>my opinion is that every three seconds, there is a birth taking place somewhere in the world</t>
  </si>
  <si>
    <t>my opinion is that the longest recorded tennis match lasted for 11 hours</t>
  </si>
  <si>
    <t>my opinion is that a pineapple plant can only produce one pineapple a year</t>
  </si>
  <si>
    <t>my thinking is that we will all fly with individual jetpacks by 2032</t>
  </si>
  <si>
    <t>my thinking is that nucelear fission is now being used to produce electricity</t>
  </si>
  <si>
    <t>my thinking is that iceland is growing 5 centimeters per year</t>
  </si>
  <si>
    <t>my thinking is that american industrialist andrew carnegie had a net worth of $475 million usd, worth over $300 billion usd today</t>
  </si>
  <si>
    <t>my thinking is that the metro of st. petersburg, with an average depth of hundred meters, is the deepest metro in the world</t>
  </si>
  <si>
    <t>my thinking is that 90% of goods are shipped by ocean freight</t>
  </si>
  <si>
    <t>my thinking is that the number of businesses allowing employees to bring pets to the workplace has grown by 6% worldwide</t>
  </si>
  <si>
    <t>my thinking is that a modern formula 1 racing car can drive upside down in a tunnel at 120mph</t>
  </si>
  <si>
    <t>my thinking is that it would take less than a month to get to the moon by car at 60mph</t>
  </si>
  <si>
    <t>my thinking is that vinyl record sales now surpass compact disc sales</t>
  </si>
  <si>
    <t>my thinking is that violins are constructed from 70 individual wooden pieces</t>
  </si>
  <si>
    <t>my thinking is that 90% of the worldâ€™s data was generated after 2019</t>
  </si>
  <si>
    <t>my thinking is that over 60% of the world's population has access to the internet</t>
  </si>
  <si>
    <t>my thinking is that about half of the world's population can access the web via a mobile device</t>
  </si>
  <si>
    <t>my thinking is that it would take a 50 petabyte drive to store every written work ever created</t>
  </si>
  <si>
    <t>my thinking is that 1 in 3 people have never used the internet</t>
  </si>
  <si>
    <t>my thinking is that the most watched summer olympics event for the past 20 years has been gymnastics</t>
  </si>
  <si>
    <t>my thinking is that cannonballs were the first objects thrown in international shot put events in the early 1900s</t>
  </si>
  <si>
    <t>my thinking is that the first cricket balls were made of tightly packed sheep wool.</t>
  </si>
  <si>
    <t>my thinking is that the first gloves used in american sport baseball were fingerless</t>
  </si>
  <si>
    <t>my thinking is that the concorde was the fastest passenger jet ever</t>
  </si>
  <si>
    <t>my thinking is that shanghai, china has the world's longest subway system</t>
  </si>
  <si>
    <t>my thinking is that one-third of the worldâ€™s airports are located in the u.s.</t>
  </si>
  <si>
    <t>my thinking is that london, england has the world's oldest subway system</t>
  </si>
  <si>
    <t>my thinking is that there are currently over 300 cruise ships operating around the world</t>
  </si>
  <si>
    <t>my thinking is that dolphins are mammals</t>
  </si>
  <si>
    <t>my thinking is that a dogâ€™s sense of smell is much more powerful than a human's</t>
  </si>
  <si>
    <t>my thinking is that dragonflies can see in all directions at the same time</t>
  </si>
  <si>
    <t>my thinking is that some ants can lift up to 20 times their own body weight</t>
  </si>
  <si>
    <t>my thinking is that we only see the same side of the moon</t>
  </si>
  <si>
    <t>my thinking is that jupiter has the most moons</t>
  </si>
  <si>
    <t>my thinking is that there are more stars in the universe than grains of sand on earth</t>
  </si>
  <si>
    <t>my thinking is that about once a year, an asteroid the size of a car enters earthâ€™s atmosphere</t>
  </si>
  <si>
    <t>my thinking is that astronauts can grow as much as two inches in space</t>
  </si>
  <si>
    <t>my thinking is that the bent joint in the legs of the flamingo is its ankles</t>
  </si>
  <si>
    <t>my thinking is that there is a world championship for throwing mobile phones</t>
  </si>
  <si>
    <t>my thinking is that it is illegal to waste food in french supermarkets</t>
  </si>
  <si>
    <t>my thinking is that canned pumpkins do not contain actual pumpkins</t>
  </si>
  <si>
    <t>my thinking is that bathwater stays warmer for a longer duration with bubbles</t>
  </si>
  <si>
    <t>my thinking is that take out restaurants have been found in the remains of pompeii</t>
  </si>
  <si>
    <t>my thinking is that evidence from seymour island suggest that penguins were once 6 ft tall</t>
  </si>
  <si>
    <t>my thinking is that chihuahuas have the largest brain among dogs</t>
  </si>
  <si>
    <t>my thinking is that the scottish were the first people to fry chicken</t>
  </si>
  <si>
    <t>my thinking is that china owns all of the pandas in the world</t>
  </si>
  <si>
    <t>my thinking is that some trees in melbourne have email addresses</t>
  </si>
  <si>
    <t>my thinking is that baked beans are not actually baked</t>
  </si>
  <si>
    <t>my thinking is that a snail can sleep for three years</t>
  </si>
  <si>
    <t>my thinking is that a crocodile cannot stick its tongue out</t>
  </si>
  <si>
    <t>my thinking is that artificial banana flavoring is based on an extinct banana type</t>
  </si>
  <si>
    <t>my thinking is that people donâ€™t sneeze in their sleep</t>
  </si>
  <si>
    <t>my thinking is that j is the only letter that doesnâ€™t appear on the periodic table of elements</t>
  </si>
  <si>
    <t>my thinking is that may 22nd is the least common birth date</t>
  </si>
  <si>
    <t>my thinking is that penguins can jump as high as 9 feet in the air</t>
  </si>
  <si>
    <t>my thinking is that millions of trees are estimated to be planted by squirrels that forgot their buried nuts</t>
  </si>
  <si>
    <t>my thinking is that a pound of houseflies contains more protein than a pound of beef</t>
  </si>
  <si>
    <t>my thinking is that the microwave oven was an accidental invention</t>
  </si>
  <si>
    <t>my thinking is that the longest location name on the planet earth is 85 letters in english.</t>
  </si>
  <si>
    <t>my thinking is that the people who are currently alive are only 7% of the total number of people who have ever lived</t>
  </si>
  <si>
    <t>my thinking is that black cats are good luck in britain and japan</t>
  </si>
  <si>
    <t>my thinking is that neptune was the first planet that was discovered before being seen through a telescope</t>
  </si>
  <si>
    <t>my thinking is that armadillos have bulletproof shells</t>
  </si>
  <si>
    <t>my thinking is that human ears and noses never stop growing</t>
  </si>
  <si>
    <t>my thinking is that an espresso maker has been sent to space</t>
  </si>
  <si>
    <t>my thinking is that wild boars wash their food</t>
  </si>
  <si>
    <t>my thinking is that a one-armed player scored the winning goal in the first soccer tournament world cup in 1930</t>
  </si>
  <si>
    <t>my thinking is that jobs in the field of agriculture are the most prevalent types of jobs in the world</t>
  </si>
  <si>
    <t>my thinking is that it is physically impossible for humans to keep their eyes open while sneezing</t>
  </si>
  <si>
    <t>my thinking is that the largest pair of eyes in the world belongs to the giant squid</t>
  </si>
  <si>
    <t>my thinking is that a candleâ€™s flame is blue in zero gravity</t>
  </si>
  <si>
    <t>my thinking is that most children in the world are born on a thursday</t>
  </si>
  <si>
    <t>my thinking is that humans physically cannot hum while holding your nose</t>
  </si>
  <si>
    <t>my thinking is that human eyeballs do not grow or change their size as they age</t>
  </si>
  <si>
    <t>my thinking is that the worldâ€™s largest pyramid cannot be found in egypt</t>
  </si>
  <si>
    <t>my thinking is that cactus spines can be used to make hooks</t>
  </si>
  <si>
    <t>my thinking is that the odds of getting a set of cards referred to as a royal flush is 1 in 649,740</t>
  </si>
  <si>
    <t>my thinking is that bananas get their curved shape by growing towards the sun</t>
  </si>
  <si>
    <t>my thinking is that frigate birds can sleep while flying</t>
  </si>
  <si>
    <t>my thinking is that alaska is the only u.s. state whose name can be typed on a single row on the american standard keyboard</t>
  </si>
  <si>
    <t>my thinking is that the roar of a lion can be heard up to 5 miles away</t>
  </si>
  <si>
    <t>my thinking is that up to 20% of power outages in the u.s. are due to squirrels chewing through the lines</t>
  </si>
  <si>
    <t>my thinking is that violin bows are made from horsehair</t>
  </si>
  <si>
    <t>my thinking is that the largest prime number has 17,425,170 digits</t>
  </si>
  <si>
    <t>my thinking is that the human brain uses 20% of the body's oxygen</t>
  </si>
  <si>
    <t>my thinking is that lemurs were previously the size of gorillas</t>
  </si>
  <si>
    <t>my thinking is that applying an equal amount of pressure to the total surface area of an egg will prevent it from breaking</t>
  </si>
  <si>
    <t>my thinking is that lightning strikes somewhere on earth about 100 times every second</t>
  </si>
  <si>
    <t>my thinking is that ketchup leaves the bottle at a measured speed of 25 miles per year</t>
  </si>
  <si>
    <t>my thinking is that the town of calama in chile has never experienced rain</t>
  </si>
  <si>
    <t>my thinking is that strawberries are the only known fruit to grow their seeds externally</t>
  </si>
  <si>
    <t>my understanding is that nucelear fission is now being used to produce electricity</t>
  </si>
  <si>
    <t>my understanding is that microbes from the sahara desert help feed the amazon rainforest</t>
  </si>
  <si>
    <t>my understanding is that the largest rock on earth is in australia</t>
  </si>
  <si>
    <t>my understanding is that bangkok's full name has 163 letters</t>
  </si>
  <si>
    <t>my understanding is that the metro of st. petersburg, with an average depth of hundred meters, is the deepest metro in the world</t>
  </si>
  <si>
    <t>my understanding is that 90% of goods are shipped by ocean freight</t>
  </si>
  <si>
    <t>my understanding is that more businesses will be owned by women than men by 2045</t>
  </si>
  <si>
    <t>my understanding is that the total number of multinational companies investing in green initiatives has increased by 35% since 2020</t>
  </si>
  <si>
    <t>my understanding is that most car horns honk in the key of f</t>
  </si>
  <si>
    <t>my understanding is that windshield wipers were invented in 1905</t>
  </si>
  <si>
    <t>my understanding is that the first electric vehicle was created in 1832</t>
  </si>
  <si>
    <t>my understanding is that the highest total mileage clocked by a single car is 2850000 million miles</t>
  </si>
  <si>
    <t>my understanding is that the average car has more than 100 miles of code in the vehicleâ€™s internal computer</t>
  </si>
  <si>
    <t>my understanding is that 90% of drivers admit to singing in the car</t>
  </si>
  <si>
    <t>my understanding is that elvis presley has sold more records than the music band the beatles</t>
  </si>
  <si>
    <t>my understanding is that the origins of the banjo instrument begin in africa</t>
  </si>
  <si>
    <t>my understanding is that the harmonica is the best selling musical instrument</t>
  </si>
  <si>
    <t>my understanding is that the musical artist prince played 27 different instruments on his debut album</t>
  </si>
  <si>
    <t>my understanding is that about half of the world's population can access the web via a mobile device</t>
  </si>
  <si>
    <t>my understanding is that there are almost 1.16 billion websites, but only about 200 million are active</t>
  </si>
  <si>
    <t>my understanding is that 1920 was the last time the event "tug-of-war" was played in the summer olympics</t>
  </si>
  <si>
    <t>my understanding is that kite flying is a professional sport in thailand.</t>
  </si>
  <si>
    <t>my understanding is that at the first modern olympics, winners were awarded silver medals</t>
  </si>
  <si>
    <t>my understanding is that the concorde was the fastest passenger jet ever</t>
  </si>
  <si>
    <t>my understanding is that indiaâ€™s trains transport roughly 23 million passengers each day</t>
  </si>
  <si>
    <t>my understanding is that the first cruise ship set sail in 1900</t>
  </si>
  <si>
    <t>my understanding is that one-third of the worldâ€™s airports are located in the u.s.</t>
  </si>
  <si>
    <t>my understanding is that the city with the largest bus network in the world is jakarta, indonesia</t>
  </si>
  <si>
    <t>my understanding is that dragonflies can see in all directions at the same time</t>
  </si>
  <si>
    <t>my understanding is that reindeer grow new antlers every year</t>
  </si>
  <si>
    <t>my understanding is that a common garden snail has over 12,000 teeth</t>
  </si>
  <si>
    <t>my understanding is that koalas sleep up to 22 hours per day</t>
  </si>
  <si>
    <t>my understanding is that the hummingbird is the only bird that can fly backwards</t>
  </si>
  <si>
    <t>my understanding is that we only see the same side of the moon</t>
  </si>
  <si>
    <t>my understanding is that halleyâ€™s comet wonâ€™t be seen again until 2061</t>
  </si>
  <si>
    <t>my understanding is that the chinese began to document halleyâ€™s comet in 240 b.c.</t>
  </si>
  <si>
    <t>my understanding is that a day on mars is about the same length as on earth</t>
  </si>
  <si>
    <t>my understanding is that neptuneâ€™s winds are the fastest in the solar system</t>
  </si>
  <si>
    <t>my understanding is that thereâ€™s a planet made of diamonds two times the size of earth</t>
  </si>
  <si>
    <t>my understanding is that there might be a huge planet in this solar system</t>
  </si>
  <si>
    <t>my understanding is that mars has running water</t>
  </si>
  <si>
    <t>my understanding is that astronauts can grow as much as two inches in space</t>
  </si>
  <si>
    <t>my understanding is that it is illegal to waste food in french supermarkets</t>
  </si>
  <si>
    <t>my understanding is that through the seasons, a reindeerâ€™s eyes will change color</t>
  </si>
  <si>
    <t>my understanding is that canned pumpkins do not contain actual pumpkins</t>
  </si>
  <si>
    <t>my understanding is that bathwater stays warmer for a longer duration with bubbles</t>
  </si>
  <si>
    <t>my understanding is that the pupil of a goat is rectangular</t>
  </si>
  <si>
    <t>my understanding is that captive ravens can speak better than parrots</t>
  </si>
  <si>
    <t>my understanding is that elephants will console each other during stressful situations</t>
  </si>
  <si>
    <t>my understanding is that avocados never ripen while they are still attached to the tree</t>
  </si>
  <si>
    <t>my understanding is that china owns all of the pandas in the world</t>
  </si>
  <si>
    <t>my understanding is that people are born with only 2 natural fears: the fear of falling and the fear of loud sounds</t>
  </si>
  <si>
    <t>my understanding is that antarctica is the only continent without any reptiles or snakes</t>
  </si>
  <si>
    <t>my understanding is that people donâ€™t sneeze in their sleep</t>
  </si>
  <si>
    <t>my understanding is that your heart beats 100,000 times a day</t>
  </si>
  <si>
    <t>my understanding is that j is the only letter that doesnâ€™t appear on the periodic table of elements</t>
  </si>
  <si>
    <t>my understanding is that humans canâ€™t taste food without saliva</t>
  </si>
  <si>
    <t>my understanding is that penguins can jump as high as 9 feet in the air</t>
  </si>
  <si>
    <t>my understanding is that millions of trees are estimated to be planted by squirrels that forgot their buried nuts</t>
  </si>
  <si>
    <t>my understanding is that the population of the united states increases by one person every 12 seconds</t>
  </si>
  <si>
    <t>my understanding is that the tallest tower of cupcakes ever made was over 35 feet</t>
  </si>
  <si>
    <t>my understanding is that a single lightning bolt has enough energy to toast 100,000 slices of bread</t>
  </si>
  <si>
    <t>my understanding is that sweden has the most islands of any country</t>
  </si>
  <si>
    <t>my understanding is that one type of parrot, kea parrots, laugh together when they're in a good mood</t>
  </si>
  <si>
    <t>my understanding is that black cats are good luck in britain and japan</t>
  </si>
  <si>
    <t>my understanding is that our sense of smell and taste decreases by 20%-50% during airplane flights</t>
  </si>
  <si>
    <t>my understanding is that neptune was the first planet that was discovered before being seen through a telescope</t>
  </si>
  <si>
    <t>my understanding is that blue whales eat 500,000 calories in 1 mouthful on average</t>
  </si>
  <si>
    <t>my understanding is that humans have jumped further than horses in the olympics</t>
  </si>
  <si>
    <t>my understanding is that an espresso maker has been sent to space</t>
  </si>
  <si>
    <t>my understanding is that wild boars wash their food</t>
  </si>
  <si>
    <t>my understanding is that jobs in the field of agriculture are the most prevalent types of jobs in the world</t>
  </si>
  <si>
    <t>my understanding is that it is physically impossible for humans to keep their eyes open while sneezing</t>
  </si>
  <si>
    <t>my understanding is that the largest pair of eyes in the world belongs to the giant squid</t>
  </si>
  <si>
    <t>my understanding is that a candleâ€™s flame is blue in zero gravity</t>
  </si>
  <si>
    <t>my understanding is that most children in the world are born on a thursday</t>
  </si>
  <si>
    <t>my understanding is that humans are more likely to have a weird or scary dream when sleeping on their stomach</t>
  </si>
  <si>
    <t>my understanding is that one strand of hair can hold up to 3 ounces of weight</t>
  </si>
  <si>
    <t>my understanding is that cold water is just as cleansing as hot water</t>
  </si>
  <si>
    <t>my understanding is that bottled water has an expiration date</t>
  </si>
  <si>
    <t>my understanding is that the worldâ€™s largest pyramid cannot be found in egypt</t>
  </si>
  <si>
    <t>my understanding is that losing weight alters brain activity</t>
  </si>
  <si>
    <t>my understanding is that the folds in a chefâ€™s hat represents the number of ways that someone can cook an egg</t>
  </si>
  <si>
    <t>my understanding is that triskaidekaphobia is the fear of the number 13</t>
  </si>
  <si>
    <t>my understanding is that snakes can predict earthquakes</t>
  </si>
  <si>
    <t>my understanding is that the opposite sides of dice will always equal 7</t>
  </si>
  <si>
    <t>my understanding is that cats can't taste sweet flavors</t>
  </si>
  <si>
    <t>my understanding is that frigate birds can sleep while flying</t>
  </si>
  <si>
    <t>my understanding is that the average american spends time totalling 2.5 days annually looking for lost items</t>
  </si>
  <si>
    <t>my understanding is that technicolored squirrels roam the lands of southern india</t>
  </si>
  <si>
    <t>my understanding is that sloths can hold their breaths longer than dolphins</t>
  </si>
  <si>
    <t>my understanding is that ravens are always aware when someone is watching them</t>
  </si>
  <si>
    <t>my understanding is that baby spiders are called spiderlings</t>
  </si>
  <si>
    <t>my understanding is that baby octopuses are the size of a flea</t>
  </si>
  <si>
    <t>my understanding is that you can burn calories just by standing</t>
  </si>
  <si>
    <t>my understanding is that mice typically only live for 6 months in the wild</t>
  </si>
  <si>
    <t>my understanding is that flossing your teeth improves memory</t>
  </si>
  <si>
    <t>my understanding is that the largest prime number has 17,425,170 digits</t>
  </si>
  <si>
    <t>my understanding is that the insect population of the world is 1 billion times more than the world population</t>
  </si>
  <si>
    <t>my understanding is that the human brain uses 20% of the body's oxygen</t>
  </si>
  <si>
    <t>my understanding is that the largest living thing on earth is a tree</t>
  </si>
  <si>
    <t>my understanding is that the moon is moving away from the earth</t>
  </si>
  <si>
    <t>my understanding is that lightning strikes somewhere on earth about 100 times every second</t>
  </si>
  <si>
    <t>my understanding is that the town of calama in chile has never experienced rain</t>
  </si>
  <si>
    <t>my understanding is that every three seconds, there is a birth taking place somewhere in the world</t>
  </si>
  <si>
    <t>my understanding is that the longest recorded tennis match lasted for 11 hours</t>
  </si>
  <si>
    <t>my impression is that an average human child's developing body has over 300 bones, but by adulthood they'll have 206</t>
  </si>
  <si>
    <t>my impression is that new elements have been discovered outside the periodic table</t>
  </si>
  <si>
    <t>my impression is that microbes from the sahara desert help feed the amazon rainforest</t>
  </si>
  <si>
    <t>my impression is that new islands are being formed by volcanoes in the sea everyday</t>
  </si>
  <si>
    <t>my impression is that dubai is an island created by humans</t>
  </si>
  <si>
    <t>my impression is that iceland is growing 5 centimeters per year</t>
  </si>
  <si>
    <t>my impression is that bangkok's full name has 163 letters</t>
  </si>
  <si>
    <t>my impression is that 20% of the world's oxygen is produced in the amazon jungles</t>
  </si>
  <si>
    <t>my impression is that the most productive work day of the week is tuesday</t>
  </si>
  <si>
    <t>my impression is that the rubik's cube is the best-selling product of all time</t>
  </si>
  <si>
    <t>my impression is that 90% of goods are shipped by ocean freight</t>
  </si>
  <si>
    <t>my impression is that mobile phone use in india is nearly 100%</t>
  </si>
  <si>
    <t>my impression is that more businesses will be owned by women than men by 2045</t>
  </si>
  <si>
    <t>my impression is that 1 billion cars are currently in use around the world</t>
  </si>
  <si>
    <t>my impression is that the average british driver will spend around 99 days of their life stuck in traffic</t>
  </si>
  <si>
    <t>my impression is that the average car contains over 30000 unique parts</t>
  </si>
  <si>
    <t>my impression is that windshield wipers were invented in 1905</t>
  </si>
  <si>
    <t>my impression is that the average car has more than 100 miles of code in the vehicleâ€™s internal computer</t>
  </si>
  <si>
    <t>my impression is that vinyl record sales now surpass compact disc sales</t>
  </si>
  <si>
    <t>my impression is that the band metallica is the first and only group to play on all seven continents</t>
  </si>
  <si>
    <t>my impression is that 90% of the worldâ€™s data was generated after 2019</t>
  </si>
  <si>
    <t>my impression is that 99% of individuals in denmark, ireland and the united arab emirates have internet access</t>
  </si>
  <si>
    <t>my impression is that an average user spends 40% of their day on the internet</t>
  </si>
  <si>
    <t>my impression is that the world generates 2.5 quintillion bytes of data every day</t>
  </si>
  <si>
    <t>my impression is that the longest recorded cricket match lasted 14 days</t>
  </si>
  <si>
    <t>my impression is that 4 of the top 10 highest paid atheletes in the world are players in the american national basketball assocation (nba)</t>
  </si>
  <si>
    <t>my impression is that the first cricket balls were made of tightly packed sheep wool.</t>
  </si>
  <si>
    <t>my impression is that the first gloves used in american sport baseball were fingerless</t>
  </si>
  <si>
    <t>my impression is that indiaâ€™s trains transport roughly 23 million passengers each day</t>
  </si>
  <si>
    <t>my impression is that the busiest airport in the world is in the united states</t>
  </si>
  <si>
    <t>my impression is that the longest possible train journey in the world is from portugal to singapore</t>
  </si>
  <si>
    <t>my impression is that a dogâ€™s sense of smell is much more powerful than a human's</t>
  </si>
  <si>
    <t>my impression is that reindeer grow new antlers every year</t>
  </si>
  <si>
    <t>my impression is that an octopus has three hearts</t>
  </si>
  <si>
    <t>my impression is that koalas sleep up to 22 hours per day</t>
  </si>
  <si>
    <t>my impression is that footprints left on the moon wonâ€™t disappear as there is no wind</t>
  </si>
  <si>
    <t>my impression is that we only see the same side of the moon</t>
  </si>
  <si>
    <t>my impression is that it snows metal and rains acid on venus</t>
  </si>
  <si>
    <t>my impression is that the sunset is blue on mars</t>
  </si>
  <si>
    <t>my impression is that saturn is less dense than water</t>
  </si>
  <si>
    <t>my impression is that sound actually travels in space</t>
  </si>
  <si>
    <t>my impression is that 5 dwarf planets are recognized in the solar system</t>
  </si>
  <si>
    <t>my impression is that neptuneâ€™s winds are the fastest in the solar system</t>
  </si>
  <si>
    <t>my impression is that about once a year, an asteroid the size of a car enters earthâ€™s atmosphere</t>
  </si>
  <si>
    <t>my impression is that it rains diamonds on jupiter and saturn</t>
  </si>
  <si>
    <t>my impression is that mars has running water</t>
  </si>
  <si>
    <t>my impression is that astronauts can grow as much as two inches in space</t>
  </si>
  <si>
    <t>my impression is that it is illegal to waste food in french supermarkets</t>
  </si>
  <si>
    <t>my impression is that canned pumpkins do not contain actual pumpkins</t>
  </si>
  <si>
    <t>my impression is that the pupil of a goat is rectangular</t>
  </si>
  <si>
    <t>my impression is that take out restaurants have been found in the remains of pompeii</t>
  </si>
  <si>
    <t>my impression is that captive ravens can speak better than parrots</t>
  </si>
  <si>
    <t>my impression is that chihuahuas have the largest brain among dogs</t>
  </si>
  <si>
    <t>my impression is that elephants will console each other during stressful situations</t>
  </si>
  <si>
    <t>my impression is that china owns all of the pandas in the world</t>
  </si>
  <si>
    <t>my impression is that antarctica is the only continent without any reptiles or snakes</t>
  </si>
  <si>
    <t>my impression is that australia has the most number of venomous snakes worldwide</t>
  </si>
  <si>
    <t>my impression is that artificial banana flavoring is based on an extinct banana type</t>
  </si>
  <si>
    <t>my impression is that people donâ€™t sneeze in their sleep</t>
  </si>
  <si>
    <t>my impression is that your heart beats 100,000 times a day</t>
  </si>
  <si>
    <t>my impression is that j is the only letter that doesnâ€™t appear on the periodic table of elements</t>
  </si>
  <si>
    <t>my impression is that at birth, baby pandas are smaller than mice</t>
  </si>
  <si>
    <t>my impression is that humans canâ€™t taste food without saliva</t>
  </si>
  <si>
    <t>my impression is that may 22nd is the least common birth date</t>
  </si>
  <si>
    <t>my impression is that butterflies taste with their feet</t>
  </si>
  <si>
    <t>my impression is that millions of trees are estimated to be planted by squirrels that forgot their buried nuts</t>
  </si>
  <si>
    <t>my impression is that the eiffel tower leans away from the sun</t>
  </si>
  <si>
    <t>my impression is that the microwave oven was an accidental invention</t>
  </si>
  <si>
    <t>my impression is that there are more than 24 time zones around the world</t>
  </si>
  <si>
    <t>my impression is that sweden has the most islands of any country</t>
  </si>
  <si>
    <t>my impression is that cows have "best friends" and will get stressed when separated</t>
  </si>
  <si>
    <t>my impression is that one type of parrot, kea parrots, laugh together when they're in a good mood</t>
  </si>
  <si>
    <t>my impression is that in japan, its considered good luck when a sumo wrestler makes your baby cry</t>
  </si>
  <si>
    <t>my impression is that only one-fourth of the sahara desert is sandy</t>
  </si>
  <si>
    <t>my impression is that bees can fly higher than mount everest</t>
  </si>
  <si>
    <t>my impression is that the eiffel tower gets taller during the summer</t>
  </si>
  <si>
    <t>my impression is that the elasticity of rubber bands will last much longer when they are refrigerated</t>
  </si>
  <si>
    <t>my impression is that buttermilk does not contain any butter</t>
  </si>
  <si>
    <t>my impression is that the continental tectonic plates move at the same rate that fingernails grow</t>
  </si>
  <si>
    <t>my impression is that most children in the world are born on a thursday</t>
  </si>
  <si>
    <t>my impression is that humans are more likely to have a weird or scary dream when sleeping on their stomach</t>
  </si>
  <si>
    <t>my impression is that human eyeballs do not grow or change their size as they age</t>
  </si>
  <si>
    <t>my impression is that outerspace partly smells like diesel fuel and barbeque</t>
  </si>
  <si>
    <t>my impression is that leeches were historically used to predict the weather</t>
  </si>
  <si>
    <t>my impression is that melting glaciers make fizzy noises</t>
  </si>
  <si>
    <t>my impression is that cold water is just as cleansing as hot water</t>
  </si>
  <si>
    <t>my impression is that the most successful predator is a wild dog</t>
  </si>
  <si>
    <t>my impression is that losing weight alters brain activity</t>
  </si>
  <si>
    <t>my impression is that the folds in a chefâ€™s hat represents the number of ways that someone can cook an egg</t>
  </si>
  <si>
    <t>my impression is that cactus spines can be used to make hooks</t>
  </si>
  <si>
    <t>my impression is that more people speak english as their second language than those who use it as their primary language</t>
  </si>
  <si>
    <t>my impression is that cats can't taste sweet flavors</t>
  </si>
  <si>
    <t>my impression is that bananas get their curved shape by growing towards the sun</t>
  </si>
  <si>
    <t>my impression is that a man once set a record by putting on over 260 t-shirts</t>
  </si>
  <si>
    <t>my impression is that the roar of a lion can be heard up to 5 miles away</t>
  </si>
  <si>
    <t>my impression is that baby octopuses are the size of a flea</t>
  </si>
  <si>
    <t>my impression is that violin bows are made from horsehair</t>
  </si>
  <si>
    <t>my impression is that flossing your teeth improves memory</t>
  </si>
  <si>
    <t>my impression is that 12 plants and 5 animals make up 75% of diets around the world</t>
  </si>
  <si>
    <t>my impression is that the insect population of the world is 1 billion times more than the world population</t>
  </si>
  <si>
    <t>my impression is that you can fit about 400 grapevines in one acre of land</t>
  </si>
  <si>
    <t>my impression is that the town of calama in chile has never experienced rain</t>
  </si>
  <si>
    <t>my impression is that redwoods are the tallest trees</t>
  </si>
  <si>
    <t>my impression is that strawberries are the only known fruit to grow their seeds externally</t>
  </si>
  <si>
    <t>my feeling is that we will all fly with individual jetpacks by 2032</t>
  </si>
  <si>
    <t>my feeling is that drone deliveries are already happening and will become common by 2025</t>
  </si>
  <si>
    <t>my feeling is that new elements have been discovered outside the periodic table</t>
  </si>
  <si>
    <t>my feeling is that earth days are getting longer over time due to orbital expansion</t>
  </si>
  <si>
    <t>my feeling is that there are 7100+ islands in the philippines</t>
  </si>
  <si>
    <t>my feeling is that yellowstone national park is home to a supervolcano</t>
  </si>
  <si>
    <t>my feeling is that bangkok's full name has 163 letters</t>
  </si>
  <si>
    <t>my feeling is that canada has the most lakes in the world</t>
  </si>
  <si>
    <t>my feeling is that the rubik's cube is the best-selling product of all time</t>
  </si>
  <si>
    <t>my feeling is that the number of businesses allowing employees to bring pets to the workplace has grown by 6% worldwide</t>
  </si>
  <si>
    <t>my feeling is that mobile phone use in india is nearly 100%</t>
  </si>
  <si>
    <t>my feeling is that more businesses will be owned by women than men by 2045</t>
  </si>
  <si>
    <t>my feeling is that 1 billion cars are currently in use around the world</t>
  </si>
  <si>
    <t>my feeling is that the average british driver will spend around 99 days of their life stuck in traffic</t>
  </si>
  <si>
    <t>my feeling is that it would take less than a month to get to the moon by car at 60mph</t>
  </si>
  <si>
    <t>my feeling is that windshield wipers were invented in 1905</t>
  </si>
  <si>
    <t>my feeling is that 90% of drivers admit to singing in the car</t>
  </si>
  <si>
    <t>my feeling is that the automotive industry employs about 9.9 million americans</t>
  </si>
  <si>
    <t>my feeling is that the oldest playable musical instruments were found in china</t>
  </si>
  <si>
    <t>my feeling is that the earliest playable recording of a person singing was recorded in 1860</t>
  </si>
  <si>
    <t>my feeling is that elvis presley has sold more records than the music band the beatles</t>
  </si>
  <si>
    <t>my feeling is that the voyager spacecrafts have carried a recording of chuck berry's "johnny b. goode" out of our solar system</t>
  </si>
  <si>
    <t>my feeling is that the band metallica is the first and only group to play on all seven continents</t>
  </si>
  <si>
    <t>my feeling is that the best selling single of all time is "white christmas" by bing crosby</t>
  </si>
  <si>
    <t>my feeling is that the harmonica is the best selling musical instrument</t>
  </si>
  <si>
    <t>my feeling is that the musical artist prince played 27 different instruments on his debut album</t>
  </si>
  <si>
    <t>my feeling is that 99% of individuals in denmark, ireland and the united arab emirates have internet access</t>
  </si>
  <si>
    <t>my feeling is that singapore has the fastest internet connectivity in the world.</t>
  </si>
  <si>
    <t>my feeling is that half of retail purchases are now made through a mobile device</t>
  </si>
  <si>
    <t>my feeling is that the world generates 2.5 quintillion bytes of data every day</t>
  </si>
  <si>
    <t>my feeling is that the most watched summer olympics event for the past 20 years has been gymnastics</t>
  </si>
  <si>
    <t>my feeling is that cannonballs were the first objects thrown in international shot put events in the early 1900s</t>
  </si>
  <si>
    <t>my feeling is that kite flying is a professional sport in thailand.</t>
  </si>
  <si>
    <t>my feeling is that at the first modern olympics, winners were awarded silver medals</t>
  </si>
  <si>
    <t>my feeling is that indiaâ€™s trains transport roughly 23 million passengers each day</t>
  </si>
  <si>
    <t>my feeling is that the first cruise ship set sail in 1900</t>
  </si>
  <si>
    <t>my feeling is that the city with the largest bus network in the world is jakarta, indonesia</t>
  </si>
  <si>
    <t>my feeling is that the cheetah is the fastest land animal on earth</t>
  </si>
  <si>
    <t>my feeling is that an octopus has three hearts</t>
  </si>
  <si>
    <t>my feeling is that adult cats only meow to humans</t>
  </si>
  <si>
    <t>my feeling is that koalas sleep up to 22 hours per day</t>
  </si>
  <si>
    <t>my feeling is that some sharks can glow in the dark</t>
  </si>
  <si>
    <t>my feeling is that footprints left on the moon wonâ€™t disappear as there is no wind</t>
  </si>
  <si>
    <t>my feeling is that it would take 258 earth days to drive around one of saturnâ€™s rings at a speed of 75 mph</t>
  </si>
  <si>
    <t>my feeling is that it snows metal and rains acid on venus</t>
  </si>
  <si>
    <t>my feeling is that saturn is less dense than water</t>
  </si>
  <si>
    <t>my feeling is that the sun takes over one earth month to make a full rotation</t>
  </si>
  <si>
    <t>my feeling is that pluto could theoretically sustain life</t>
  </si>
  <si>
    <t>my feeling is that it rains diamonds on jupiter and saturn</t>
  </si>
  <si>
    <t>my feeling is that marie curie is the only person with two nobel prizes in different sciences</t>
  </si>
  <si>
    <t>my feeling is that it is illegal to waste food in french supermarkets</t>
  </si>
  <si>
    <t>my feeling is that through the seasons, a reindeerâ€™s eyes will change color</t>
  </si>
  <si>
    <t>my feeling is that a double rainbow is a mirror image of the first rainbow</t>
  </si>
  <si>
    <t>my feeling is that evidence from seymour island suggest that penguins were once 6 ft tall</t>
  </si>
  <si>
    <t>my feeling is that chihuahuas have the largest brain among dogs</t>
  </si>
  <si>
    <t>my feeling is that the scottish were the first people to fry chicken</t>
  </si>
  <si>
    <t>my feeling is that avocados never ripen while they are still attached to the tree</t>
  </si>
  <si>
    <t>my feeling is that china owns all of the pandas in the world</t>
  </si>
  <si>
    <t>my feeling is that people are born with only 2 natural fears: the fear of falling and the fear of loud sounds</t>
  </si>
  <si>
    <t>my feeling is that no two tongue prints are alike</t>
  </si>
  <si>
    <t>my feeling is that at birth, baby pandas are smaller than mice</t>
  </si>
  <si>
    <t>my feeling is that humans canâ€™t taste food without saliva</t>
  </si>
  <si>
    <t>my feeling is that may 22nd is the least common birth date</t>
  </si>
  <si>
    <t>my feeling is that a pound of houseflies contains more protein than a pound of beef</t>
  </si>
  <si>
    <t>my feeling is that cats sleep for two-thirds of their lives</t>
  </si>
  <si>
    <t>my feeling is that the eiffel tower leans away from the sun</t>
  </si>
  <si>
    <t>my feeling is that the microwave oven was an accidental invention</t>
  </si>
  <si>
    <t>my feeling is that the netherlands is home to the population of tallest humans on earth</t>
  </si>
  <si>
    <t>my feeling is that the people who are currently alive are only 7% of the total number of people who have ever lived</t>
  </si>
  <si>
    <t>my feeling is that there are more than 24 time zones around the world</t>
  </si>
  <si>
    <t>my feeling is that cows have "best friends" and will get stressed when separated</t>
  </si>
  <si>
    <t>my feeling is that in japan, its considered good luck when a sumo wrestler makes your baby cry</t>
  </si>
  <si>
    <t>my feeling is that black cats are good luck in britain and japan</t>
  </si>
  <si>
    <t>my feeling is that our sense of smell and taste decreases by 20%-50% during airplane flights</t>
  </si>
  <si>
    <t>my feeling is that armadillos have bulletproof shells</t>
  </si>
  <si>
    <t>my feeling is that the french scrabble world champion winner doesnâ€™t speak french</t>
  </si>
  <si>
    <t>my feeling is that 170-year-old champagne was found under the baltic sea</t>
  </si>
  <si>
    <t>my feeling is that it is physically impossible for humans to keep their eyes open while sneezing</t>
  </si>
  <si>
    <t>my feeling is that the elasticity of rubber bands will last much longer when they are refrigerated</t>
  </si>
  <si>
    <t>my feeling is that the largest pair of eyes in the world belongs to the giant squid</t>
  </si>
  <si>
    <t>my feeling is that a candleâ€™s flame is blue in zero gravity</t>
  </si>
  <si>
    <t>my feeling is that there are fewer stars in the sky than there are trees on earth</t>
  </si>
  <si>
    <t>my feeling is that most children in the world are born on a thursday</t>
  </si>
  <si>
    <t>my feeling is that smelling green apples help with weight loss</t>
  </si>
  <si>
    <t>my feeling is that the sound of knuckles cracking is actually gasses that are released when pressure is put on them</t>
  </si>
  <si>
    <t>my feeling is that pineapples are named after pinecones</t>
  </si>
  <si>
    <t>my feeling is that leeches were historically used to predict the weather</t>
  </si>
  <si>
    <t>my feeling is that the worldâ€™s largest pyramid cannot be found in egypt</t>
  </si>
  <si>
    <t>my feeling is that cactus spines can be used to make hooks</t>
  </si>
  <si>
    <t>my feeling is that sea otters are born unable to swim</t>
  </si>
  <si>
    <t>my feeling is that in a deck of cards, the king of hearts is the only king without a mustache</t>
  </si>
  <si>
    <t>my feeling is that bananas get their curved shape by growing towards the sun</t>
  </si>
  <si>
    <t>my feeling is that your fingernails on your dominant hand grow faster</t>
  </si>
  <si>
    <t>my feeling is that alaska is the only u.s. state whose name can be typed on a single row on the american standard keyboard</t>
  </si>
  <si>
    <t>my feeling is that a man once set a record by putting on over 260 t-shirts</t>
  </si>
  <si>
    <t>my feeling is that honeybees can recognize human faces</t>
  </si>
  <si>
    <t>my feeling is that mice typically only live for 6 months in the wild</t>
  </si>
  <si>
    <t>my feeling is that the human brain uses 20% of the body's oxygen</t>
  </si>
  <si>
    <t>my feeling is that applying an equal amount of pressure to the total surface area of an egg will prevent it from breaking</t>
  </si>
  <si>
    <t>my feeling is that the largest living thing on earth is a tree</t>
  </si>
  <si>
    <t>my feeling is that the town of calama in chile has never experienced rain</t>
  </si>
  <si>
    <t>my feeling is that the longest recorded tennis match lasted for 11 hours</t>
  </si>
  <si>
    <t>my sentiment is that an average human child's developing body has over 300 bones, but by adulthood they'll have 206</t>
  </si>
  <si>
    <t>my sentiment is that making emotional facial expressions can prompt humans to have those emotions</t>
  </si>
  <si>
    <t>my sentiment is that new elements have been discovered outside the periodic table</t>
  </si>
  <si>
    <t>my sentiment is that microbes from the sahara desert help feed the amazon rainforest</t>
  </si>
  <si>
    <t>my sentiment is that new islands are being formed by volcanoes in the sea everyday</t>
  </si>
  <si>
    <t>my sentiment is that dubai is an island created by humans</t>
  </si>
  <si>
    <t>my sentiment is that iceland is growing 5 centimeters per year</t>
  </si>
  <si>
    <t>my sentiment is that the rubik's cube is the best-selling product of all time</t>
  </si>
  <si>
    <t>my sentiment is that more businesses will be owned by women than men by 2045</t>
  </si>
  <si>
    <t>my sentiment is that most car horns honk in the key of f</t>
  </si>
  <si>
    <t>my sentiment is that it would take less than a month to get to the moon by car at 60mph</t>
  </si>
  <si>
    <t>my sentiment is that the average car contains over 30000 unique parts</t>
  </si>
  <si>
    <t>my sentiment is that windshield wipers were invented in 1905</t>
  </si>
  <si>
    <t>my sentiment is that the highest total mileage clocked by a single car is 2850000 million miles</t>
  </si>
  <si>
    <t>my sentiment is that the car radio was first introduced in 1922</t>
  </si>
  <si>
    <t>my sentiment is that the oldest playable musical instruments were found in china</t>
  </si>
  <si>
    <t>my sentiment is that elvis presley has sold more records than the music band the beatles</t>
  </si>
  <si>
    <t>my sentiment is that the origins of the banjo instrument begin in africa</t>
  </si>
  <si>
    <t>my sentiment is that the musical artist prince played 27 different instruments on his debut album</t>
  </si>
  <si>
    <t>my sentiment is that over 60% of the world's population has access to the internet</t>
  </si>
  <si>
    <t>my sentiment is that it would take a 50 petabyte drive to store every written work ever created</t>
  </si>
  <si>
    <t>my sentiment is that there are almost 1.16 billion websites, but only about 200 million are active</t>
  </si>
  <si>
    <t>my sentiment is that the most watched summer olympics event for the past 20 years has been gymnastics</t>
  </si>
  <si>
    <t>my sentiment is that cannonballs were the first objects thrown in international shot put events in the early 1900s</t>
  </si>
  <si>
    <t>my sentiment is that the first cricket balls were made of tightly packed sheep wool.</t>
  </si>
  <si>
    <t>my sentiment is that american basketball legend wilt chamberlain never fouled out of a game</t>
  </si>
  <si>
    <t>my sentiment is that the concorde was the fastest passenger jet ever</t>
  </si>
  <si>
    <t>my sentiment is that shanghai, china has the world's longest subway system</t>
  </si>
  <si>
    <t>my sentiment is that the city with the largest bus network in the world is jakarta, indonesia</t>
  </si>
  <si>
    <t>my sentiment is that a dogâ€™s sense of smell is much more powerful than a human's</t>
  </si>
  <si>
    <t>my sentiment is that mercury &amp; venus are the only 2 planets in our solar system that have no moons</t>
  </si>
  <si>
    <t>my sentiment is that footprints left on the moon wonâ€™t disappear as there is no wind</t>
  </si>
  <si>
    <t>my sentiment is that it snows metal and rains acid on venus</t>
  </si>
  <si>
    <t>my sentiment is that the sunset is blue on mars</t>
  </si>
  <si>
    <t>my sentiment is that neptune radiates more heat than it gets from the sun</t>
  </si>
  <si>
    <t>my sentiment is that australia is wider than the moon</t>
  </si>
  <si>
    <t>my sentiment is that sound actually travels in space</t>
  </si>
  <si>
    <t>my sentiment is that 5 dwarf planets are recognized in the solar system</t>
  </si>
  <si>
    <t>my sentiment is that thereâ€™s a planet made of diamonds two times the size of earth</t>
  </si>
  <si>
    <t>my sentiment is that it rains diamonds on jupiter and saturn</t>
  </si>
  <si>
    <t>my sentiment is that the bent joint in the legs of the flamingo is its ankles</t>
  </si>
  <si>
    <t>my sentiment is that it is illegal to waste food in french supermarkets</t>
  </si>
  <si>
    <t>my sentiment is that dogs can understand up to 250 hand gestures and words</t>
  </si>
  <si>
    <t>my sentiment is that chihuahuas have the largest brain among dogs</t>
  </si>
  <si>
    <t>my sentiment is that a banana is technically a berry</t>
  </si>
  <si>
    <t>my sentiment is that a snail can sleep for three years</t>
  </si>
  <si>
    <t>my sentiment is that no two tongue prints are alike</t>
  </si>
  <si>
    <t>my sentiment is that artificial banana flavoring is based on an extinct banana type</t>
  </si>
  <si>
    <t>my sentiment is that a full jumbo jet tank has enough fuel to drive a car around the world four times</t>
  </si>
  <si>
    <t>my sentiment is that may 22nd is the least common birth date</t>
  </si>
  <si>
    <t>my sentiment is that butterflies taste with their feet</t>
  </si>
  <si>
    <t>my sentiment is that the microwave oven was an accidental invention</t>
  </si>
  <si>
    <t>my sentiment is that a blue whale's heartbeat can be heard from two miles away</t>
  </si>
  <si>
    <t>my sentiment is that the longest location name on the planet earth is 85 letters in english.</t>
  </si>
  <si>
    <t>my sentiment is that the people who are currently alive are only 7% of the total number of people who have ever lived</t>
  </si>
  <si>
    <t>my sentiment is that there are more than 24 time zones around the world</t>
  </si>
  <si>
    <t>my sentiment is that sweden has the most islands of any country</t>
  </si>
  <si>
    <t>my sentiment is that cows have "best friends" and will get stressed when separated</t>
  </si>
  <si>
    <t>my sentiment is that new zealanders have more pets per household than any other country</t>
  </si>
  <si>
    <t>my sentiment is that in japan, its considered good luck when a sumo wrestler makes your baby cry</t>
  </si>
  <si>
    <t>my sentiment is that black cats are good luck in britain and japan</t>
  </si>
  <si>
    <t>my sentiment is that bubble wrap was originally designed to be used as wallpaper</t>
  </si>
  <si>
    <t>my sentiment is that q' is the only letter that doesnâ€™t appear in any u.s. state name</t>
  </si>
  <si>
    <t>my sentiment is that blue whales eat 500,000 calories in 1 mouthful on average</t>
  </si>
  <si>
    <t>my sentiment is that wild boars wash their food</t>
  </si>
  <si>
    <t>my sentiment is that a candleâ€™s flame is blue in zero gravity</t>
  </si>
  <si>
    <t>my sentiment is that buttermilk does not contain any butter</t>
  </si>
  <si>
    <t>my sentiment is that outerspace partly smells like diesel fuel and barbeque</t>
  </si>
  <si>
    <t>my sentiment is that leeches were historically used to predict the weather</t>
  </si>
  <si>
    <t>my sentiment is that the most successful predator is a wild dog</t>
  </si>
  <si>
    <t>my sentiment is that the odds of getting a set of cards referred to as a royal flush is 1 in 649,740</t>
  </si>
  <si>
    <t>my sentiment is that apple seeds contain cyanide</t>
  </si>
  <si>
    <t>my sentiment is that playing dance music helps ward off mosquitoes</t>
  </si>
  <si>
    <t>my sentiment is that alaska is the only u.s. state whose name can be typed on a single row on the american standard keyboard</t>
  </si>
  <si>
    <t>my sentiment is that technicolored squirrels roam the lands of southern india</t>
  </si>
  <si>
    <t>my sentiment is that the chicken is the closest relative to the t-rex</t>
  </si>
  <si>
    <t>my sentiment is that sloths can hold their breaths longer than dolphins</t>
  </si>
  <si>
    <t>my sentiment is that honeybees can recognize human faces</t>
  </si>
  <si>
    <t>my sentiment is that violin bows are made from horsehair</t>
  </si>
  <si>
    <t>my sentiment is that flossing your teeth improves memory</t>
  </si>
  <si>
    <t>my sentiment is that the dwarf planet pluto was named by an 11-year-old girl</t>
  </si>
  <si>
    <t>my sentiment is that the earth holds about 11 quintillion pounds of air</t>
  </si>
  <si>
    <t>my sentiment is that the largest living thing on earth is a tree</t>
  </si>
  <si>
    <t>my sentiment is that the moon is moving away from the earth</t>
  </si>
  <si>
    <t>my sentiment is that the longest recorded tennis match lasted for 11 hours</t>
  </si>
  <si>
    <t>my sentiment is that china is the worldâ€™s largest silk producer</t>
  </si>
  <si>
    <t>my position is that austrian physicist erwin schrÃ¶dinger was allergic to cats</t>
  </si>
  <si>
    <t>my position is that making emotional facial expressions can prompt humans to have those emotions</t>
  </si>
  <si>
    <t>my position is that microbes from the sahara desert help feed the amazon rainforest</t>
  </si>
  <si>
    <t>my position is that earth days are getting longer over time due to orbital expansion</t>
  </si>
  <si>
    <t>my position is that there are more microorganisms in one teaspoon of soil than people on the planet</t>
  </si>
  <si>
    <t>my position is that new islands are being formed by volcanoes in the sea everyday</t>
  </si>
  <si>
    <t>my position is that dubai is an island created by humans</t>
  </si>
  <si>
    <t>my position is that the largest rock on earth is in australia</t>
  </si>
  <si>
    <t>my position is that there are about 582 million entrepreneurs in the world</t>
  </si>
  <si>
    <t>my position is that the rubik's cube is the best-selling product of all time</t>
  </si>
  <si>
    <t>my position is that mobile phone use in india is nearly 100%</t>
  </si>
  <si>
    <t>my position is that the total number of multinational companies investing in green initiatives has increased by 35% since 2020</t>
  </si>
  <si>
    <t>my position is that most car horns honk in the key of f</t>
  </si>
  <si>
    <t>my position is that the average british driver will spend around 99 days of their life stuck in traffic</t>
  </si>
  <si>
    <t>my position is that the first electric vehicle was created in 1832</t>
  </si>
  <si>
    <t>my position is that the automotive industry employs about 9.9 million americans</t>
  </si>
  <si>
    <t>my position is that the oldest playable musical instruments were found in china</t>
  </si>
  <si>
    <t>my position is that the origins of the banjo instrument begin in africa</t>
  </si>
  <si>
    <t>my position is that the voyager spacecrafts have carried a recording of chuck berry's "johnny b. goode" out of our solar system</t>
  </si>
  <si>
    <t>my position is that the band metallica is the first and only group to play on all seven continents</t>
  </si>
  <si>
    <t>my position is that the most recorded song in history is "summertime" written by george gershwin and dorothy heyward</t>
  </si>
  <si>
    <t>my position is that the harmonica is the best selling musical instrument</t>
  </si>
  <si>
    <t>my position is that the musical artist prince played 27 different instruments on his debut album</t>
  </si>
  <si>
    <t>my position is that over 60% of the world's population has access to the internet</t>
  </si>
  <si>
    <t>my position is that the world generates 2.5 quintillion bytes of data every day</t>
  </si>
  <si>
    <t>my position is that there are almost 1.16 billion websites, but only about 200 million are active</t>
  </si>
  <si>
    <t>my position is that 1920 was the last time the event "tug-of-war" was played in the summer olympics</t>
  </si>
  <si>
    <t>my position is that the first gloves used in american sport baseball were fingerless</t>
  </si>
  <si>
    <t>my position is that american basketball legend wilt chamberlain never fouled out of a game</t>
  </si>
  <si>
    <t>my position is that at the first modern olympics, winners were awarded silver medals</t>
  </si>
  <si>
    <t>my position is that the concorde was the fastest passenger jet ever</t>
  </si>
  <si>
    <t>my position is that shanghai, china has the world's longest subway system</t>
  </si>
  <si>
    <t>my position is that dolphins are mammals</t>
  </si>
  <si>
    <t>my position is that some sharks can glow in the dark</t>
  </si>
  <si>
    <t>my position is that some ants can lift up to 20 times their own body weight</t>
  </si>
  <si>
    <t>my position is that the volcano olympus mons on mars is over 3 times taller than mount everest</t>
  </si>
  <si>
    <t>my position is that footprints left on the moon wonâ€™t disappear as there is no wind</t>
  </si>
  <si>
    <t>my position is that it would take 258 earth days to drive around one of saturnâ€™s rings at a speed of 75 mph</t>
  </si>
  <si>
    <t>my position is that jupiter has the most moons</t>
  </si>
  <si>
    <t>my position is that the moon was once part of the earth</t>
  </si>
  <si>
    <t>my position is that saturn is less dense than water</t>
  </si>
  <si>
    <t>my position is that a day on mars is about the same length as on earth</t>
  </si>
  <si>
    <t>my position is that a single day on venus takes 243 earth days</t>
  </si>
  <si>
    <t>my position is that neptuneâ€™s winds are the fastest in the solar system</t>
  </si>
  <si>
    <t>my position is that about once a year, an asteroid the size of a car enters earthâ€™s atmosphere</t>
  </si>
  <si>
    <t>my position is that thereâ€™s a planet made of diamonds two times the size of earth</t>
  </si>
  <si>
    <t>my position is that there are currently 6 spacecrafts on mars</t>
  </si>
  <si>
    <t>my position is that the bent joint in the legs of the flamingo is its ankles</t>
  </si>
  <si>
    <t>my position is that there is a world championship for throwing mobile phones</t>
  </si>
  <si>
    <t>my position is that it is illegal to waste food in french supermarkets</t>
  </si>
  <si>
    <t>my position is that new parents lose around 750 hours of sleep in the first year of their first childâ€™s life</t>
  </si>
  <si>
    <t>my position is that the pupil of a goat is rectangular</t>
  </si>
  <si>
    <t>my position is that a double rainbow is a mirror image of the first rainbow</t>
  </si>
  <si>
    <t>my position is that take out restaurants have been found in the remains of pompeii</t>
  </si>
  <si>
    <t>my position is that dogs can understand up to 250 hand gestures and words</t>
  </si>
  <si>
    <t>my position is that a banana is technically a berry</t>
  </si>
  <si>
    <t>my position is that some trees in melbourne have email addresses</t>
  </si>
  <si>
    <t>my position is that baked beans are not actually baked</t>
  </si>
  <si>
    <t>my position is that antarctica is the only continent without any reptiles or snakes</t>
  </si>
  <si>
    <t>my position is that the brain is the fattiest organ in the body</t>
  </si>
  <si>
    <t>my position is that artificial banana flavoring is based on an extinct banana type</t>
  </si>
  <si>
    <t>my position is that sneezing while traveling at 60 mph makes you close your eyes for 50 feet</t>
  </si>
  <si>
    <t>my position is that insects are attracted to light because of the moon</t>
  </si>
  <si>
    <t>my position is that may 22nd is the least common birth date</t>
  </si>
  <si>
    <t>my position is that penguins can jump as high as 9 feet in the air</t>
  </si>
  <si>
    <t>my position is that the longest location name on the planet earth is 85 letters in english.</t>
  </si>
  <si>
    <t>my position is that there are more than 24 time zones around the world</t>
  </si>
  <si>
    <t>my position is that new zealanders have more pets per household than any other country</t>
  </si>
  <si>
    <t>my position is that black cats are good luck in britain and japan</t>
  </si>
  <si>
    <t>my position is that neptune was the first planet that was discovered before being seen through a telescope</t>
  </si>
  <si>
    <t>my position is that the eiffel tower gets taller during the summer</t>
  </si>
  <si>
    <t>my position is that 170-year-old champagne was found under the baltic sea</t>
  </si>
  <si>
    <t>my position is that it is physically impossible for humans to keep their eyes open while sneezing</t>
  </si>
  <si>
    <t>my position is that the elasticity of rubber bands will last much longer when they are refrigerated</t>
  </si>
  <si>
    <t>my position is that a candleâ€™s flame is blue in zero gravity</t>
  </si>
  <si>
    <t>my position is that there are fewer stars in the sky than there are trees on earth</t>
  </si>
  <si>
    <t>my position is that children are born less frequently on saturdays</t>
  </si>
  <si>
    <t>my position is that humans physically cannot hum while holding your nose</t>
  </si>
  <si>
    <t>my position is that human eyeballs do not grow or change their size as they age</t>
  </si>
  <si>
    <t>my position is that outerspace partly smells like diesel fuel and barbeque</t>
  </si>
  <si>
    <t>my position is that cold water is just as cleansing as hot water</t>
  </si>
  <si>
    <t>my position is that losing weight alters brain activity</t>
  </si>
  <si>
    <t>my position is that cactus spines can be used to make hooks</t>
  </si>
  <si>
    <t>my position is that the odds of getting a set of cards referred to as a royal flush is 1 in 649,740</t>
  </si>
  <si>
    <t>my position is that driving south from detroit will lead to canada</t>
  </si>
  <si>
    <t>my position is that your fingernails on your dominant hand grow faster</t>
  </si>
  <si>
    <t>my position is that apple seeds contain cyanide</t>
  </si>
  <si>
    <t>my position is that playing dance music helps ward off mosquitoes</t>
  </si>
  <si>
    <t>my position is that the average american spends time totalling 2.5 days annually looking for lost items</t>
  </si>
  <si>
    <t>my position is that the chicken is the closest relative to the t-rex</t>
  </si>
  <si>
    <t>my position is that sloths can hold their breaths longer than dolphins</t>
  </si>
  <si>
    <t>my position is that baby octopuses are the size of a flea</t>
  </si>
  <si>
    <t>my position is that honeybees can recognize human faces</t>
  </si>
  <si>
    <t>my position is that flossing your teeth improves memory</t>
  </si>
  <si>
    <t>my position is that a shape with 26 sides is known as a rhombicuboctahedron</t>
  </si>
  <si>
    <t>my position is that there are over 6,000 species of grass</t>
  </si>
  <si>
    <t>my position is that you can fit about 400 grapevines in one acre of land</t>
  </si>
  <si>
    <t>my position is that the longest recorded tennis match lasted for 11 hours</t>
  </si>
  <si>
    <t>my position is that strawberries are the only known fruit to grow their seeds externally</t>
  </si>
  <si>
    <t>my reasoning is that drone deliveries are already happening and will become common by 2025</t>
  </si>
  <si>
    <t>my reasoning is that an average human child's developing body has over 300 bones, but by adulthood they'll have 206</t>
  </si>
  <si>
    <t>my reasoning is that nucelear fission is now being used to produce electricity</t>
  </si>
  <si>
    <t>my reasoning is that earth days are getting longer over time due to orbital expansion</t>
  </si>
  <si>
    <t>my reasoning is that dubai is an island created by humans</t>
  </si>
  <si>
    <t>my reasoning is that canada has the most lakes in the world</t>
  </si>
  <si>
    <t>my reasoning is that 20% of the world's oxygen is produced in the amazon jungles</t>
  </si>
  <si>
    <t>my reasoning is that the most productive work day of the week is tuesday</t>
  </si>
  <si>
    <t>my reasoning is that american industrialist andrew carnegie had a net worth of $475 million usd, worth over $300 billion usd today</t>
  </si>
  <si>
    <t>my reasoning is that the number of businesses allowing employees to bring pets to the workplace has grown by 6% worldwide</t>
  </si>
  <si>
    <t>my reasoning is that mobile phone use in india is nearly 100%</t>
  </si>
  <si>
    <t>my reasoning is that more businesses will be owned by women than men by 2045</t>
  </si>
  <si>
    <t>my reasoning is that the total number of multinational companies investing in green initiatives has increased by 35% since 2020</t>
  </si>
  <si>
    <t>my reasoning is that most car horns honk in the key of f</t>
  </si>
  <si>
    <t>my reasoning is that 1 billion cars are currently in use around the world</t>
  </si>
  <si>
    <t>my reasoning is that the oldest playable musical instruments were found in china</t>
  </si>
  <si>
    <t>my reasoning is that the voyager spacecrafts have carried a recording of chuck berry's "johnny b. goode" out of our solar system</t>
  </si>
  <si>
    <t>my reasoning is that the band metallica is the first and only group to play on all seven continents</t>
  </si>
  <si>
    <t>my reasoning is that the oldest surviving song is around 3,500 years old</t>
  </si>
  <si>
    <t>my reasoning is that about half of the world's population can access the web via a mobile device</t>
  </si>
  <si>
    <t>my reasoning is that an average user spends 40% of their day on the internet</t>
  </si>
  <si>
    <t>my reasoning is that half of retail purchases are now made through a mobile device</t>
  </si>
  <si>
    <t>my reasoning is that the average user checks their mobile phone around 150 times each day</t>
  </si>
  <si>
    <t>my reasoning is that 1 in 3 people have never used the internet</t>
  </si>
  <si>
    <t>my reasoning is that 1920 was the last time the event "tug-of-war" was played in the summer olympics</t>
  </si>
  <si>
    <t>my reasoning is that the first gloves used in american sport baseball were fingerless</t>
  </si>
  <si>
    <t>my reasoning is that the longest commercial flight in history took around 30 hours</t>
  </si>
  <si>
    <t>my reasoning is that shanghai, china has the world's longest subway system</t>
  </si>
  <si>
    <t>my reasoning is that the busiest airport in the world is in the united states</t>
  </si>
  <si>
    <t>my reasoning is that one-third of the worldâ€™s airports are located in the u.s.</t>
  </si>
  <si>
    <t>my reasoning is that some ants can lift up to 20 times their own body weight</t>
  </si>
  <si>
    <t>my reasoning is that mercury &amp; venus are the only 2 planets in our solar system that have no moons</t>
  </si>
  <si>
    <t>my reasoning is that we only see the same side of the moon</t>
  </si>
  <si>
    <t>my reasoning is that saturn is less dense than water</t>
  </si>
  <si>
    <t>my reasoning is that a single day on venus takes 243 earth days</t>
  </si>
  <si>
    <t>my reasoning is that the sun takes over one earth month to make a full rotation</t>
  </si>
  <si>
    <t>my reasoning is that neptuneâ€™s winds are the fastest in the solar system</t>
  </si>
  <si>
    <t>my reasoning is that thereâ€™s a planet made of diamonds two times the size of earth</t>
  </si>
  <si>
    <t>my reasoning is that it rains diamonds on jupiter and saturn</t>
  </si>
  <si>
    <t>my reasoning is that there might be a huge planet in this solar system</t>
  </si>
  <si>
    <t>my reasoning is that it takes an average of 364 licks to get to the center of a lollipop</t>
  </si>
  <si>
    <t>my reasoning is that it is illegal to waste food in french supermarkets</t>
  </si>
  <si>
    <t>my reasoning is that dogs can understand up to 250 hand gestures and words</t>
  </si>
  <si>
    <t>my reasoning is that typing keyboards were previously arranged alphabetically</t>
  </si>
  <si>
    <t>my reasoning is that baked beans are not actually baked</t>
  </si>
  <si>
    <t>my reasoning is that australia has the most number of venomous snakes worldwide</t>
  </si>
  <si>
    <t>my reasoning is that a snail can sleep for three years</t>
  </si>
  <si>
    <t>my reasoning is that no two tongue prints are alike</t>
  </si>
  <si>
    <t>my reasoning is that artificial banana flavoring is based on an extinct banana type</t>
  </si>
  <si>
    <t>my reasoning is that sneezing while traveling at 60 mph makes you close your eyes for 50 feet</t>
  </si>
  <si>
    <t>my reasoning is that australia has a bright pink lake</t>
  </si>
  <si>
    <t>my reasoning is that at birth, baby pandas are smaller than mice</t>
  </si>
  <si>
    <t>my reasoning is that humans canâ€™t taste food without saliva</t>
  </si>
  <si>
    <t>my reasoning is that butterflies taste with their feet</t>
  </si>
  <si>
    <t>my reasoning is that millions of trees are estimated to be planted by squirrels that forgot their buried nuts</t>
  </si>
  <si>
    <t>my reasoning is that ancient egyptians slept on pillows made of stone</t>
  </si>
  <si>
    <t>my reasoning is that the microwave oven was an accidental invention</t>
  </si>
  <si>
    <t>my reasoning is that there are more than 24 time zones around the world</t>
  </si>
  <si>
    <t>my reasoning is that the red-billed quelea is the most common bird on earth</t>
  </si>
  <si>
    <t>my reasoning is that new zealanders have more pets per household than any other country</t>
  </si>
  <si>
    <t>my reasoning is that one type of parrot, kea parrots, laugh together when they're in a good mood</t>
  </si>
  <si>
    <t>my reasoning is that black cats are good luck in britain and japan</t>
  </si>
  <si>
    <t>my reasoning is that bees can fly higher than mount everest</t>
  </si>
  <si>
    <t>my reasoning is that the eiffel tower gets taller during the summer</t>
  </si>
  <si>
    <t>my reasoning is that a one-armed player scored the winning goal in the first soccer tournament world cup in 1930</t>
  </si>
  <si>
    <t>my reasoning is that the largest pair of eyes in the world belongs to the giant squid</t>
  </si>
  <si>
    <t>my reasoning is that a candleâ€™s flame is blue in zero gravity</t>
  </si>
  <si>
    <t>my reasoning is that the continental tectonic plates move at the same rate that fingernails grow</t>
  </si>
  <si>
    <t>my reasoning is that children are born less frequently on saturdays</t>
  </si>
  <si>
    <t>my reasoning is that humans physically cannot hum while holding your nose</t>
  </si>
  <si>
    <t>my reasoning is that one strand of hair can hold up to 3 ounces of weight</t>
  </si>
  <si>
    <t>my reasoning is that melting glaciers make fizzy noises</t>
  </si>
  <si>
    <t>my reasoning is that sea otters are born unable to swim</t>
  </si>
  <si>
    <t>my reasoning is that snakes can predict earthquakes</t>
  </si>
  <si>
    <t>my reasoning is that the opposite sides of dice will always equal 7</t>
  </si>
  <si>
    <t>my reasoning is that bananas get their curved shape by growing towards the sun</t>
  </si>
  <si>
    <t>my reasoning is that a man once set a record by putting on over 260 t-shirts</t>
  </si>
  <si>
    <t>my reasoning is that ravens are always aware when someone is watching them</t>
  </si>
  <si>
    <t>my reasoning is that around 50% of the mined gold on earth comes from one source</t>
  </si>
  <si>
    <t>my reasoning is that the human brain uses 20% of the body's oxygen</t>
  </si>
  <si>
    <t>my reasoning is that applying an equal amount of pressure to the total surface area of an egg will prevent it from breaking</t>
  </si>
  <si>
    <t>my reasoning is that there are over 6,000 species of grass</t>
  </si>
  <si>
    <t>my reasoning is that the largest living thing on earth is a tree</t>
  </si>
  <si>
    <t>my reasoning is that the town of calama in chile has never experienced rain</t>
  </si>
  <si>
    <t>my reasoning is that a giant tortoise that was believed to be extinct was found in the galapagos islands</t>
  </si>
  <si>
    <t>my reasoning is that every three seconds, there is a birth taking place somewhere in the world</t>
  </si>
  <si>
    <t>my reasoning is that strawberries are the only known fruit to grow their seeds externally</t>
  </si>
  <si>
    <t>my belief is that humans will live on mars by 2035</t>
  </si>
  <si>
    <t>my belief is that we will all fly with individual jetpacks by 2032</t>
  </si>
  <si>
    <t>my belief is that drone deliveries are already happening and will become common by 2025</t>
  </si>
  <si>
    <t>my belief is that austrian physicist erwin schrÃ¶dinger was allergic to cats</t>
  </si>
  <si>
    <t>my belief is that earth days are getting longer over time due to orbital expansion</t>
  </si>
  <si>
    <t>my belief is that yellowstone national park is home to a supervolcano</t>
  </si>
  <si>
    <t>my belief is that damascus is the oldest continuously inhabited city in the world</t>
  </si>
  <si>
    <t>my belief is that there are about 582 million entrepreneurs in the world</t>
  </si>
  <si>
    <t>my belief is that american industrialist andrew carnegie had a net worth of $475 million usd, worth over $300 billion usd today</t>
  </si>
  <si>
    <t>my belief is that seventy percent of small businesses are owned and operated by a single person.</t>
  </si>
  <si>
    <t>my belief is that the metro of st. petersburg, with an average depth of hundred meters, is the deepest metro in the world</t>
  </si>
  <si>
    <t>my belief is that 90% of goods are shipped by ocean freight</t>
  </si>
  <si>
    <t>my belief is that the number of businesses allowing employees to bring pets to the workplace has grown by 6% worldwide</t>
  </si>
  <si>
    <t>my belief is that a modern formula 1 racing car can drive upside down in a tunnel at 120mph</t>
  </si>
  <si>
    <t>my belief is that 1 billion cars are currently in use around the world</t>
  </si>
  <si>
    <t>my belief is that the average british driver will spend around 99 days of their life stuck in traffic</t>
  </si>
  <si>
    <t>my belief is that windshield wipers were invented in 1905</t>
  </si>
  <si>
    <t>my belief is that the first electric vehicle was created in 1832</t>
  </si>
  <si>
    <t>my belief is that the oldest playable musical instruments were found in china</t>
  </si>
  <si>
    <t>my belief is that elvis presley has sold more records than the music band the beatles</t>
  </si>
  <si>
    <t>my belief is that the origins of the banjo instrument begin in africa</t>
  </si>
  <si>
    <t>my belief is that the harmonica is the best selling musical instrument</t>
  </si>
  <si>
    <t>my belief is that the japanese word â€˜karaokeâ€™ comes from a phrase meaning â€™empty orchestraâ€™</t>
  </si>
  <si>
    <t>my belief is that 90% of the worldâ€™s data was generated after 2019</t>
  </si>
  <si>
    <t>my belief is that about half of the world's population can access the web via a mobile device</t>
  </si>
  <si>
    <t>my belief is that 99% of individuals in denmark, ireland and the united arab emirates have internet access</t>
  </si>
  <si>
    <t>my belief is that it would take a 50 petabyte drive to store every written work ever created</t>
  </si>
  <si>
    <t>my belief is that 1920 was the last time the event "tug-of-war" was played in the summer olympics</t>
  </si>
  <si>
    <t>my belief is that badminton is the fastest ball and net sport in the world</t>
  </si>
  <si>
    <t>my belief is that the first cricket balls were made of tightly packed sheep wool.</t>
  </si>
  <si>
    <t>my belief is that starting in 1990, american basketball player michael jordan and the chicago bulls never had a three-game losing streak for eight years</t>
  </si>
  <si>
    <t>my belief is that indiaâ€™s trains transport roughly 23 million passengers each day</t>
  </si>
  <si>
    <t>my belief is that there are currently over 300 cruise ships operating around the world</t>
  </si>
  <si>
    <t>my belief is that the city with the largest bus network in the world is jakarta, indonesia</t>
  </si>
  <si>
    <t>my belief is that dragonflies can see in all directions at the same time</t>
  </si>
  <si>
    <t>my belief is that the cheetah is the fastest land animal on earth</t>
  </si>
  <si>
    <t>my belief is that reindeer grow new antlers every year</t>
  </si>
  <si>
    <t>my belief is that koalas sleep up to 22 hours per day</t>
  </si>
  <si>
    <t>my belief is that some ants can lift up to 20 times their own body weight</t>
  </si>
  <si>
    <t>my belief is that it would take 258 earth days to drive around one of saturnâ€™s rings at a speed of 75 mph</t>
  </si>
  <si>
    <t>my belief is that jupiter has the most moons</t>
  </si>
  <si>
    <t>my belief is that sputnik was the first artificial satellite in space</t>
  </si>
  <si>
    <t>my belief is that australia is wider than the moon</t>
  </si>
  <si>
    <t>my belief is that sound actually travels in space</t>
  </si>
  <si>
    <t>my belief is that a single day on venus takes 243 earth days</t>
  </si>
  <si>
    <t>my belief is that 5 dwarf planets are recognized in the solar system</t>
  </si>
  <si>
    <t>my belief is that there is a world championship for throwing mobile phones</t>
  </si>
  <si>
    <t>my belief is that it is illegal to waste food in french supermarkets</t>
  </si>
  <si>
    <t>my belief is that bathwater stays warmer for a longer duration with bubbles</t>
  </si>
  <si>
    <t>my belief is that dogs can understand up to 250 hand gestures and words</t>
  </si>
  <si>
    <t>my belief is that evidence from seymour island suggest that penguins were once 6 ft tall</t>
  </si>
  <si>
    <t>my belief is that the scottish were the first people to fry chicken</t>
  </si>
  <si>
    <t>my belief is that china owns all of the pandas in the world</t>
  </si>
  <si>
    <t>my belief is that typing keyboards were previously arranged alphabetically</t>
  </si>
  <si>
    <t>my belief is that the brain is the fattiest organ in the body</t>
  </si>
  <si>
    <t>my belief is that people donâ€™t sneeze in their sleep</t>
  </si>
  <si>
    <t>my belief is that insects are attracted to light because of the moon</t>
  </si>
  <si>
    <t>my belief is that a full jumbo jet tank has enough fuel to drive a car around the world four times</t>
  </si>
  <si>
    <t>my belief is that cats sleep for two-thirds of their lives</t>
  </si>
  <si>
    <t>my belief is that the population of the united states increases by one person every 12 seconds</t>
  </si>
  <si>
    <t>my belief is that a single lightning bolt has enough energy to toast 100,000 slices of bread</t>
  </si>
  <si>
    <t>my belief is that a blue whale's heartbeat can be heard from two miles away</t>
  </si>
  <si>
    <t>my belief is that the canary islands are named after types of dogs, not birds</t>
  </si>
  <si>
    <t>my belief is that sweden has the most islands of any country</t>
  </si>
  <si>
    <t>my belief is that one type of parrot, kea parrots, laugh together when they're in a good mood</t>
  </si>
  <si>
    <t>my belief is that our sense of smell and taste decreases by 20%-50% during airplane flights</t>
  </si>
  <si>
    <t>my belief is that neptune was the first planet that was discovered before being seen through a telescope</t>
  </si>
  <si>
    <t>my belief is that blue whales eat 500,000 calories in 1 mouthful on average</t>
  </si>
  <si>
    <t>my belief is that the eiffel tower gets taller during the summer</t>
  </si>
  <si>
    <t>my belief is that an espresso maker has been sent to space</t>
  </si>
  <si>
    <t>my belief is that the first commercial airplane flight lasted 23 minutes</t>
  </si>
  <si>
    <t>my belief is that 170-year-old champagne was found under the baltic sea</t>
  </si>
  <si>
    <t>my belief is that the elasticity of rubber bands will last much longer when they are refrigerated</t>
  </si>
  <si>
    <t>my belief is that the largest pair of eyes in the world belongs to the giant squid</t>
  </si>
  <si>
    <t>my belief is that buttermilk does not contain any butter</t>
  </si>
  <si>
    <t>my belief is that the continental tectonic plates move at the same rate that fingernails grow</t>
  </si>
  <si>
    <t>my belief is that humans are more likely to have a weird or scary dream when sleeping on their stomach</t>
  </si>
  <si>
    <t>my belief is that pineapples are named after pinecones</t>
  </si>
  <si>
    <t>my belief is that melting glaciers make fizzy noises</t>
  </si>
  <si>
    <t>my belief is that losing weight alters brain activity</t>
  </si>
  <si>
    <t>my belief is that the odds of getting a set of cards referred to as a royal flush is 1 in 649,740</t>
  </si>
  <si>
    <t>my belief is that no two teeth from different people will ever be alike</t>
  </si>
  <si>
    <t>my belief is that triskaidekaphobia is the fear of the number 13</t>
  </si>
  <si>
    <t>my belief is that sea otters are born unable to swim</t>
  </si>
  <si>
    <t>my belief is that the opposite sides of dice will always equal 7</t>
  </si>
  <si>
    <t>my belief is that a man once set a record by putting on over 260 t-shirts</t>
  </si>
  <si>
    <t>my belief is that technicolored squirrels roam the lands of southern india</t>
  </si>
  <si>
    <t>my belief is that baby spiders are called spiderlings</t>
  </si>
  <si>
    <t>my belief is that the roar of a lion can be heard up to 5 miles away</t>
  </si>
  <si>
    <t>my belief is that you can burn calories just by standing</t>
  </si>
  <si>
    <t>my belief is that the largest prime number has 17,425,170 digits</t>
  </si>
  <si>
    <t>my belief is that the dwarf planet pluto was named by an 11-year-old girl</t>
  </si>
  <si>
    <t>my belief is that the insect population of the world is 1 billion times more than the world population</t>
  </si>
  <si>
    <t>my belief is that lemurs were previously the size of gorillas</t>
  </si>
  <si>
    <t>my belief is that a shape with 26 sides is known as a rhombicuboctahedron</t>
  </si>
  <si>
    <t>my belief is that ketchup leaves the bottle at a measured speed of 25 miles per year</t>
  </si>
  <si>
    <t>my belief is that a giant tortoise that was believed to be extinct was found in the galapagos islands</t>
  </si>
  <si>
    <t>my belief is that the longest recorded tennis match lasted for 11 hours</t>
  </si>
  <si>
    <t>my belief is that a pineapple plant can only produce one pineapple a year</t>
  </si>
  <si>
    <t>my belief is that redwoods are the tallest trees</t>
  </si>
  <si>
    <t>my belief is that strawberries are the only known fruit to grow their seeds externally</t>
  </si>
  <si>
    <t>my hypothesis is that humans will live on mars by 2035</t>
  </si>
  <si>
    <t>my hypothesis is that austrian physicist erwin schrÃ¶dinger was allergic to cats</t>
  </si>
  <si>
    <t>my hypothesis is that an average human child's developing body has over 300 bones, but by adulthood they'll have 206</t>
  </si>
  <si>
    <t>my hypothesis is that earth days are getting longer over time due to orbital expansion</t>
  </si>
  <si>
    <t>my hypothesis is that dubai is an island created by humans</t>
  </si>
  <si>
    <t>my hypothesis is that damascus is the oldest continuously inhabited city in the world</t>
  </si>
  <si>
    <t>my hypothesis is that canada has the most lakes in the world</t>
  </si>
  <si>
    <t>my hypothesis is that american industrialist andrew carnegie had a net worth of $475 million usd, worth over $300 billion usd today</t>
  </si>
  <si>
    <t>my hypothesis is that seventy percent of small businesses are owned and operated by a single person.</t>
  </si>
  <si>
    <t>my hypothesis is that 90% of goods are shipped by ocean freight</t>
  </si>
  <si>
    <t>my hypothesis is that gross domestic product (gdp) is the best financial indicator of a country's overall trade potential</t>
  </si>
  <si>
    <t>my hypothesis is that a modern formula 1 racing car can drive upside down in a tunnel at 120mph</t>
  </si>
  <si>
    <t>my hypothesis is that the average british driver will spend around 99 days of their life stuck in traffic</t>
  </si>
  <si>
    <t>my hypothesis is that the first electric vehicle was created in 1832</t>
  </si>
  <si>
    <t>my hypothesis is that the oldest playable musical instruments were found in china</t>
  </si>
  <si>
    <t>my hypothesis is that the origins of the banjo instrument begin in africa</t>
  </si>
  <si>
    <t>my hypothesis is that the band metallica is the first and only group to play on all seven continents</t>
  </si>
  <si>
    <t>my hypothesis is that the best selling single of all time is "white christmas" by bing crosby</t>
  </si>
  <si>
    <t>my hypothesis is that 90% of the worldâ€™s data was generated after 2019</t>
  </si>
  <si>
    <t>my hypothesis is that over 60% of the world's population has access to the internet</t>
  </si>
  <si>
    <t>my hypothesis is that 1 in 3 people have never used the internet</t>
  </si>
  <si>
    <t>my hypothesis is that the most watched summer olympics event for the past 20 years has been gymnastics</t>
  </si>
  <si>
    <t>my hypothesis is that the first gloves used in american sport baseball were fingerless</t>
  </si>
  <si>
    <t>my hypothesis is that starting in 1990, american basketball player michael jordan and the chicago bulls never had a three-game losing streak for eight years</t>
  </si>
  <si>
    <t>my hypothesis is that the longest possible train journey in the world is from portugal to singapore</t>
  </si>
  <si>
    <t>my hypothesis is that dolphins are mammals</t>
  </si>
  <si>
    <t>my hypothesis is that some sharks can glow in the dark</t>
  </si>
  <si>
    <t>my hypothesis is that the hummingbird is the only bird that can fly backwards</t>
  </si>
  <si>
    <t>my hypothesis is that mercury &amp; venus are the only 2 planets in our solar system that have no moons</t>
  </si>
  <si>
    <t>my hypothesis is that the volcano olympus mons on mars is over 3 times taller than mount everest</t>
  </si>
  <si>
    <t>my hypothesis is that jupiter has the most moons</t>
  </si>
  <si>
    <t>my hypothesis is that halleyâ€™s comet wonâ€™t be seen again until 2061</t>
  </si>
  <si>
    <t>my hypothesis is that the chinese began to document halleyâ€™s comet in 240 b.c.</t>
  </si>
  <si>
    <t>my hypothesis is that about once a year, an asteroid the size of a car enters earthâ€™s atmosphere</t>
  </si>
  <si>
    <t>my hypothesis is that pluto could theoretically sustain life</t>
  </si>
  <si>
    <t>my hypothesis is that thereâ€™s a planet made of diamonds two times the size of earth</t>
  </si>
  <si>
    <t>my hypothesis is that mars has running water</t>
  </si>
  <si>
    <t>my hypothesis is that the bent joint in the legs of the flamingo is its ankles</t>
  </si>
  <si>
    <t>my hypothesis is that it is illegal to waste food in french supermarkets</t>
  </si>
  <si>
    <t>my hypothesis is that a double rainbow is a mirror image of the first rainbow</t>
  </si>
  <si>
    <t>my hypothesis is that dogs can understand up to 250 hand gestures and words</t>
  </si>
  <si>
    <t>my hypothesis is that captive ravens can speak better than parrots</t>
  </si>
  <si>
    <t>my hypothesis is that elephants will console each other during stressful situations</t>
  </si>
  <si>
    <t>my hypothesis is that china owns all of the pandas in the world</t>
  </si>
  <si>
    <t>my hypothesis is that typing keyboards were previously arranged alphabetically</t>
  </si>
  <si>
    <t>my hypothesis is that a snail can sleep for three years</t>
  </si>
  <si>
    <t>my hypothesis is that a crocodile cannot stick its tongue out</t>
  </si>
  <si>
    <t>my hypothesis is that no two tongue prints are alike</t>
  </si>
  <si>
    <t>my hypothesis is that artificial banana flavoring is based on an extinct banana type</t>
  </si>
  <si>
    <t>my hypothesis is that insects are attracted to light because of the moon</t>
  </si>
  <si>
    <t>my hypothesis is that australia has a bright pink lake</t>
  </si>
  <si>
    <t>my hypothesis is that your heart beats 100,000 times a day</t>
  </si>
  <si>
    <t>my hypothesis is that j is the only letter that doesnâ€™t appear on the periodic table of elements</t>
  </si>
  <si>
    <t>my hypothesis is that millions of trees are estimated to be planted by squirrels that forgot their buried nuts</t>
  </si>
  <si>
    <t>my hypothesis is that the microwave oven was an accidental invention</t>
  </si>
  <si>
    <t>my hypothesis is that a blue whale's heartbeat can be heard from two miles away</t>
  </si>
  <si>
    <t>my hypothesis is that the canary islands are named after types of dogs, not birds</t>
  </si>
  <si>
    <t>my hypothesis is that the red-billed quelea is the most common bird on earth</t>
  </si>
  <si>
    <t>my hypothesis is that one type of parrot, kea parrots, laugh together when they're in a good mood</t>
  </si>
  <si>
    <t>my hypothesis is that in japan, its considered good luck when a sumo wrestler makes your baby cry</t>
  </si>
  <si>
    <t>my hypothesis is that black cats are good luck in britain and japan</t>
  </si>
  <si>
    <t>my hypothesis is that bubble wrap was originally designed to be used as wallpaper</t>
  </si>
  <si>
    <t>my hypothesis is that wild boars wash their food</t>
  </si>
  <si>
    <t>my hypothesis is that jobs in the field of agriculture are the most prevalent types of jobs in the world</t>
  </si>
  <si>
    <t>my hypothesis is that the elasticity of rubber bands will last much longer when they are refrigerated</t>
  </si>
  <si>
    <t>my hypothesis is that buttermilk does not contain any butter</t>
  </si>
  <si>
    <t>my hypothesis is that children are born less frequently on saturdays</t>
  </si>
  <si>
    <t>my hypothesis is that most children in the world are born on a thursday</t>
  </si>
  <si>
    <t>my hypothesis is that humans physically cannot hum while holding your nose</t>
  </si>
  <si>
    <t>my hypothesis is that one strand of hair can hold up to 3 ounces of weight</t>
  </si>
  <si>
    <t>my hypothesis is that leeches were historically used to predict the weather</t>
  </si>
  <si>
    <t>my hypothesis is that bottled water has an expiration date</t>
  </si>
  <si>
    <t>my hypothesis is that the odds of getting a set of cards referred to as a royal flush is 1 in 649,740</t>
  </si>
  <si>
    <t>my hypothesis is that snakes can predict earthquakes</t>
  </si>
  <si>
    <t>my hypothesis is that the opposite sides of dice will always equal 7</t>
  </si>
  <si>
    <t>my hypothesis is that your fingernails on your dominant hand grow faster</t>
  </si>
  <si>
    <t>my hypothesis is that baby octopuses are the size of a flea</t>
  </si>
  <si>
    <t>my hypothesis is that honeybees can recognize human faces</t>
  </si>
  <si>
    <t>my hypothesis is that violin bows are made from horsehair</t>
  </si>
  <si>
    <t>my hypothesis is that mice typically only live for 6 months in the wild</t>
  </si>
  <si>
    <t>my hypothesis is that the dwarf planet pluto was named by an 11-year-old girl</t>
  </si>
  <si>
    <t>my hypothesis is that 12 plants and 5 animals make up 75% of diets around the world</t>
  </si>
  <si>
    <t>my hypothesis is that there are over 6,000 species of grass</t>
  </si>
  <si>
    <t>my hypothesis is that the queens in ant colonies live for around 30 years</t>
  </si>
  <si>
    <t>my hypothesis is that you can fit about 400 grapevines in one acre of land</t>
  </si>
  <si>
    <t>my hypothesis is that the moon is moving away from the earth</t>
  </si>
  <si>
    <t>my hypothesis is that there are 366 dimples on a regulation golf ball</t>
  </si>
  <si>
    <t>my hypothesis is that ketchup leaves the bottle at a measured speed of 25 miles per year</t>
  </si>
  <si>
    <t>my hypothesis is that a giant tortoise that was believed to be extinct was found in the galapagos islands</t>
  </si>
  <si>
    <t>my hypothesis is that a pineapple plant can only produce one pineapple a year</t>
  </si>
  <si>
    <t>my hypothesis is that china is the worldâ€™s largest silk producer</t>
  </si>
  <si>
    <t>my hypothesis is that redwoods are the tallest trees</t>
  </si>
  <si>
    <t>our point of view is that humans will live on mars by 2035</t>
  </si>
  <si>
    <t>our point of view is that we will all fly with individual jetpacks by 2032</t>
  </si>
  <si>
    <t>our point of view is that austrian physicist erwin schrÃ¶dinger was allergic to cats</t>
  </si>
  <si>
    <t>our point of view is that dubai is an island created by humans</t>
  </si>
  <si>
    <t>our point of view is that canada has the most lakes in the world</t>
  </si>
  <si>
    <t>our point of view is that 20% of the world's oxygen is produced in the amazon jungles</t>
  </si>
  <si>
    <t>our point of view is that there are about 582 million entrepreneurs in the world</t>
  </si>
  <si>
    <t>our point of view is that more businesses will be owned by women than men by 2045</t>
  </si>
  <si>
    <t>our point of view is that most car horns honk in the key of f</t>
  </si>
  <si>
    <t>our point of view is that the average car has more than 100 miles of code in the vehicleâ€™s internal computer</t>
  </si>
  <si>
    <t>our point of view is that the earliest playable recording of a person singing was recorded in 1860</t>
  </si>
  <si>
    <t>our point of view is that elvis presley has sold more records than the music band the beatles</t>
  </si>
  <si>
    <t>our point of view is that vinyl record sales now surpass compact disc sales</t>
  </si>
  <si>
    <t>our point of view is that the voyager spacecrafts have carried a recording of chuck berry's "johnny b. goode" out of our solar system</t>
  </si>
  <si>
    <t>our point of view is that over 60% of the world's population has access to the internet</t>
  </si>
  <si>
    <t>our point of view is that an average user spends 40% of their day on the internet</t>
  </si>
  <si>
    <t>our point of view is that half of retail purchases are now made through a mobile device</t>
  </si>
  <si>
    <t>our point of view is that 1 in 3 people have never used the internet</t>
  </si>
  <si>
    <t>our point of view is that 1920 was the last time the event "tug-of-war" was played in the summer olympics</t>
  </si>
  <si>
    <t>our point of view is that badminton is the fastest ball and net sport in the world</t>
  </si>
  <si>
    <t>our point of view is that the first cricket balls were made of tightly packed sheep wool.</t>
  </si>
  <si>
    <t>our point of view is that the first gloves used in american sport baseball were fingerless</t>
  </si>
  <si>
    <t>our point of view is that american basketball legend wilt chamberlain never fouled out of a game</t>
  </si>
  <si>
    <t>our point of view is that starting in 1990, american basketball player michael jordan and the chicago bulls never had a three-game losing streak for eight years</t>
  </si>
  <si>
    <t>our point of view is that the longest possible train journey in the world is from portugal to singapore</t>
  </si>
  <si>
    <t>our point of view is that one-third of the worldâ€™s airports are located in the u.s.</t>
  </si>
  <si>
    <t>our point of view is that there are currently over 300 cruise ships operating around the world</t>
  </si>
  <si>
    <t>our point of view is that a common garden snail has over 12,000 teeth</t>
  </si>
  <si>
    <t>our point of view is that an octopus has three hearts</t>
  </si>
  <si>
    <t>our point of view is that koalas sleep up to 22 hours per day</t>
  </si>
  <si>
    <t>our point of view is that the volcano olympus mons on mars is over 3 times taller than mount everest</t>
  </si>
  <si>
    <t>our point of view is that footprints left on the moon wonâ€™t disappear as there is no wind</t>
  </si>
  <si>
    <t>our point of view is that sputnik was the first artificial satellite in space</t>
  </si>
  <si>
    <t>our point of view is that the sunset is blue on mars</t>
  </si>
  <si>
    <t>our point of view is that neptune radiates more heat than it gets from the sun</t>
  </si>
  <si>
    <t>our point of view is that the sun takes over one earth month to make a full rotation</t>
  </si>
  <si>
    <t>our point of view is that there are more stars in the universe than grains of sand on earth</t>
  </si>
  <si>
    <t>our point of view is that it rains diamonds on jupiter and saturn</t>
  </si>
  <si>
    <t>our point of view is that astronauts can grow as much as two inches in space</t>
  </si>
  <si>
    <t>our point of view is that the bent joint in the legs of the flamingo is its ankles</t>
  </si>
  <si>
    <t>our point of view is that the pupil of a goat is rectangular</t>
  </si>
  <si>
    <t>our point of view is that captive ravens can speak better than parrots</t>
  </si>
  <si>
    <t>our point of view is that the scottish were the first people to fry chicken</t>
  </si>
  <si>
    <t>our point of view is that a banana is technically a berry</t>
  </si>
  <si>
    <t>our point of view is that avocados never ripen while they are still attached to the tree</t>
  </si>
  <si>
    <t>our point of view is that insects are attracted to light because of the moon</t>
  </si>
  <si>
    <t>our point of view is that a full jumbo jet tank has enough fuel to drive a car around the world four times</t>
  </si>
  <si>
    <t>our point of view is that at birth, baby pandas are smaller than mice</t>
  </si>
  <si>
    <t>our point of view is that humans canâ€™t taste food without saliva</t>
  </si>
  <si>
    <t>our point of view is that may 22nd is the least common birth date</t>
  </si>
  <si>
    <t>our point of view is that penguins can jump as high as 9 feet in the air</t>
  </si>
  <si>
    <t>our point of view is that millions of trees are estimated to be planted by squirrels that forgot their buried nuts</t>
  </si>
  <si>
    <t>our point of view is that cats sleep for two-thirds of their lives</t>
  </si>
  <si>
    <t>our point of view is that the population of the united states increases by one person every 12 seconds</t>
  </si>
  <si>
    <t>our point of view is that there are more than 24 time zones around the world</t>
  </si>
  <si>
    <t>our point of view is that sweden has the most islands of any country</t>
  </si>
  <si>
    <t>our point of view is that new zealanders have more pets per household than any other country</t>
  </si>
  <si>
    <t>our point of view is that bubble wrap was originally designed to be used as wallpaper</t>
  </si>
  <si>
    <t>our point of view is that only one-fourth of the sahara desert is sandy</t>
  </si>
  <si>
    <t>our point of view is that human ears and noses never stop growing</t>
  </si>
  <si>
    <t>our point of view is that the eiffel tower gets taller during the summer</t>
  </si>
  <si>
    <t>our point of view is that 170-year-old champagne was found under the baltic sea</t>
  </si>
  <si>
    <t>our point of view is that jobs in the field of agriculture are the most prevalent types of jobs in the world</t>
  </si>
  <si>
    <t>our point of view is that it is physically impossible for humans to keep their eyes open while sneezing</t>
  </si>
  <si>
    <t>our point of view is that the largest pair of eyes in the world belongs to the giant squid</t>
  </si>
  <si>
    <t>our point of view is that the continental tectonic plates move at the same rate that fingernails grow</t>
  </si>
  <si>
    <t>our point of view is that children are born less frequently on saturdays</t>
  </si>
  <si>
    <t>our point of view is that most children in the world are born on a thursday</t>
  </si>
  <si>
    <t>our point of view is that leeches were historically used to predict the weather</t>
  </si>
  <si>
    <t>our point of view is that bottled water has an expiration date</t>
  </si>
  <si>
    <t>our point of view is that the odds of getting a set of cards referred to as a royal flush is 1 in 649,740</t>
  </si>
  <si>
    <t>our point of view is that more people speak english as their second language than those who use it as their primary language</t>
  </si>
  <si>
    <t>our point of view is that triskaidekaphobia is the fear of the number 13</t>
  </si>
  <si>
    <t>our point of view is that sea otters are born unable to swim</t>
  </si>
  <si>
    <t>our point of view is that cats can't taste sweet flavors</t>
  </si>
  <si>
    <t>our point of view is that alaska is the only u.s. state whose name can be typed on a single row on the american standard keyboard</t>
  </si>
  <si>
    <t>our point of view is that a man once set a record by putting on over 260 t-shirts</t>
  </si>
  <si>
    <t>our point of view is that the chicken is the closest relative to the t-rex</t>
  </si>
  <si>
    <t>our point of view is that baby octopuses are the size of a flea</t>
  </si>
  <si>
    <t>our point of view is that up to 20% of power outages in the u.s. are due to squirrels chewing through the lines</t>
  </si>
  <si>
    <t>our point of view is that lemurs were previously the size of gorillas</t>
  </si>
  <si>
    <t>our point of view is that applying an equal amount of pressure to the total surface area of an egg will prevent it from breaking</t>
  </si>
  <si>
    <t>our point of view is that the moon is moving away from the earth</t>
  </si>
  <si>
    <t>our point of view is that there are 366 dimples on a regulation golf ball</t>
  </si>
  <si>
    <t>our point of view is that a giant tortoise that was believed to be extinct was found in the galapagos islands</t>
  </si>
  <si>
    <t>our point of view is that the longest recorded tennis match lasted for 11 hours</t>
  </si>
  <si>
    <t>our point of view is that a pineapple plant can only produce one pineapple a year</t>
  </si>
  <si>
    <t>our point of view is that china is the worldâ€™s largest silk producer</t>
  </si>
  <si>
    <t>our view is that humans will live on mars by 2035</t>
  </si>
  <si>
    <t>our view is that drone deliveries are already happening and will become common by 2025</t>
  </si>
  <si>
    <t>our view is that an average human child's developing body has over 300 bones, but by adulthood they'll have 206</t>
  </si>
  <si>
    <t>our view is that new elements have been discovered outside the periodic table</t>
  </si>
  <si>
    <t>our view is that new islands are being formed by volcanoes in the sea everyday</t>
  </si>
  <si>
    <t>our view is that yellowstone national park is home to a supervolcano</t>
  </si>
  <si>
    <t>our view is that damascus is the oldest continuously inhabited city in the world</t>
  </si>
  <si>
    <t>our view is that canada has the most lakes in the world</t>
  </si>
  <si>
    <t>our view is that the most productive work day of the week is tuesday</t>
  </si>
  <si>
    <t>our view is that 90% of goods are shipped by ocean freight</t>
  </si>
  <si>
    <t>our view is that a modern formula 1 racing car can drive upside down in a tunnel at 120mph</t>
  </si>
  <si>
    <t>our view is that 1 billion cars are currently in use around the world</t>
  </si>
  <si>
    <t>our view is that the average british driver will spend around 99 days of their life stuck in traffic</t>
  </si>
  <si>
    <t>our view is that the car radio was first introduced in 1922</t>
  </si>
  <si>
    <t>our view is that elvis presley has sold more records than the music band the beatles</t>
  </si>
  <si>
    <t>our view is that the band metallica is the first and only group to play on all seven continents</t>
  </si>
  <si>
    <t>our view is that violins are constructed from 70 individual wooden pieces</t>
  </si>
  <si>
    <t>our view is that over 60% of the world's population has access to the internet</t>
  </si>
  <si>
    <t>our view is that it would take a 50 petabyte drive to store every written work ever created</t>
  </si>
  <si>
    <t>our view is that the world generates 2.5 quintillion bytes of data every day</t>
  </si>
  <si>
    <t>our view is that 1 in 3 people have never used the internet</t>
  </si>
  <si>
    <t>our view is that badminton is the fastest ball and net sport in the world</t>
  </si>
  <si>
    <t>our view is that cannonballs were the first objects thrown in international shot put events in the early 1900s</t>
  </si>
  <si>
    <t>our view is that the first gloves used in american sport baseball were fingerless</t>
  </si>
  <si>
    <t>our view is that kite flying is a professional sport in thailand.</t>
  </si>
  <si>
    <t>our view is that indiaâ€™s trains transport roughly 23 million passengers each day</t>
  </si>
  <si>
    <t>our view is that the biggest passenger bus in the world operates in brazil</t>
  </si>
  <si>
    <t>our view is that the first cruise ship set sail in 1900</t>
  </si>
  <si>
    <t>our view is that one-third of the worldâ€™s airports are located in the u.s.</t>
  </si>
  <si>
    <t>our view is that london, england has the world's oldest subway system</t>
  </si>
  <si>
    <t>our view is that dolphins are mammals</t>
  </si>
  <si>
    <t>our view is that dragonflies can see in all directions at the same time</t>
  </si>
  <si>
    <t>our view is that adult cats only meow to humans</t>
  </si>
  <si>
    <t>our view is that koalas sleep up to 22 hours per day</t>
  </si>
  <si>
    <t>our view is that some ants can lift up to 20 times their own body weight</t>
  </si>
  <si>
    <t>our view is that it would take 258 earth days to drive around one of saturnâ€™s rings at a speed of 75 mph</t>
  </si>
  <si>
    <t>our view is that the chinese began to document halleyâ€™s comet in 240 b.c.</t>
  </si>
  <si>
    <t>our view is that neptune radiates more heat than it gets from the sun</t>
  </si>
  <si>
    <t>our view is that a day on mars is about the same length as on earth</t>
  </si>
  <si>
    <t>our view is that there are more stars in the universe than grains of sand on earth</t>
  </si>
  <si>
    <t>our view is that neptuneâ€™s winds are the fastest in the solar system</t>
  </si>
  <si>
    <t>our view is that about once a year, an asteroid the size of a car enters earthâ€™s atmosphere</t>
  </si>
  <si>
    <t>our view is that mars has running water</t>
  </si>
  <si>
    <t>our view is that the bent joint in the legs of the flamingo is its ankles</t>
  </si>
  <si>
    <t>our view is that there is a world championship for throwing mobile phones</t>
  </si>
  <si>
    <t>our view is that new parents lose around 750 hours of sleep in the first year of their first childâ€™s life</t>
  </si>
  <si>
    <t>our view is that the pupil of a goat is rectangular</t>
  </si>
  <si>
    <t>our view is that a double rainbow is a mirror image of the first rainbow</t>
  </si>
  <si>
    <t>our view is that elephants will console each other during stressful situations</t>
  </si>
  <si>
    <t>our view is that avocados never ripen while they are still attached to the tree</t>
  </si>
  <si>
    <t>our view is that china owns all of the pandas in the world</t>
  </si>
  <si>
    <t>our view is that some trees in melbourne have email addresses</t>
  </si>
  <si>
    <t>our view is that people are born with only 2 natural fears: the fear of falling and the fear of loud sounds</t>
  </si>
  <si>
    <t>our view is that australia has the most number of venomous snakes worldwide</t>
  </si>
  <si>
    <t>our view is that a snail can sleep for three years</t>
  </si>
  <si>
    <t>our view is that sneezing while traveling at 60 mph makes you close your eyes for 50 feet</t>
  </si>
  <si>
    <t>our view is that your heart beats 100,000 times a day</t>
  </si>
  <si>
    <t>our view is that humans canâ€™t taste food without saliva</t>
  </si>
  <si>
    <t>our view is that the population of the united states increases by one person every 12 seconds</t>
  </si>
  <si>
    <t>our view is that the tallest tower of cupcakes ever made was over 35 feet</t>
  </si>
  <si>
    <t>our view is that the netherlands is home to the population of tallest humans on earth</t>
  </si>
  <si>
    <t>our view is that the longest location name on the planet earth is 85 letters in english.</t>
  </si>
  <si>
    <t>our view is that the people who are currently alive are only 7% of the total number of people who have ever lived</t>
  </si>
  <si>
    <t>our view is that sweden has the most islands of any country</t>
  </si>
  <si>
    <t>our view is that the red-billed quelea is the most common bird on earth</t>
  </si>
  <si>
    <t>our view is that in japan, its considered good luck when a sumo wrestler makes your baby cry</t>
  </si>
  <si>
    <t>our view is that q' is the only letter that doesnâ€™t appear in any u.s. state name</t>
  </si>
  <si>
    <t>our view is that armadillos have bulletproof shells</t>
  </si>
  <si>
    <t>our view is that human ears and noses never stop growing</t>
  </si>
  <si>
    <t>our view is that bees can fly higher than mount everest</t>
  </si>
  <si>
    <t>our view is that an espresso maker has been sent to space</t>
  </si>
  <si>
    <t>our view is that the largest pair of eyes in the world belongs to the giant squid</t>
  </si>
  <si>
    <t>our view is that a candleâ€™s flame is blue in zero gravity</t>
  </si>
  <si>
    <t>our view is that x-rays canâ€™t distinguish real diamonds from fake ones</t>
  </si>
  <si>
    <t>our view is that there are fewer stars in the sky than there are trees on earth</t>
  </si>
  <si>
    <t>our view is that humans physically cannot hum while holding your nose</t>
  </si>
  <si>
    <t>our view is that humans are more likely to have a weird or scary dream when sleeping on their stomach</t>
  </si>
  <si>
    <t>our view is that pineapples are named after pinecones</t>
  </si>
  <si>
    <t>our view is that melting glaciers make fizzy noises</t>
  </si>
  <si>
    <t>our view is that the worldâ€™s largest pyramid cannot be found in egypt</t>
  </si>
  <si>
    <t>our view is that cactus spines can be used to make hooks</t>
  </si>
  <si>
    <t>our view is that the odds of getting a set of cards referred to as a royal flush is 1 in 649,740</t>
  </si>
  <si>
    <t>our view is that the opposite sides of dice will always equal 7</t>
  </si>
  <si>
    <t>our view is that cats can't taste sweet flavors</t>
  </si>
  <si>
    <t>our view is that your fingernails on your dominant hand grow faster</t>
  </si>
  <si>
    <t>our view is that apple seeds contain cyanide</t>
  </si>
  <si>
    <t>our view is that playing dance music helps ward off mosquitoes</t>
  </si>
  <si>
    <t>our view is that alaska is the only u.s. state whose name can be typed on a single row on the american standard keyboard</t>
  </si>
  <si>
    <t>our view is that the average american spends time totalling 2.5 days annually looking for lost items</t>
  </si>
  <si>
    <t>our view is that baby spiders are called spiderlings</t>
  </si>
  <si>
    <t>our view is that 12 plants and 5 animals make up 75% of diets around the world</t>
  </si>
  <si>
    <t>our view is that applying an equal amount of pressure to the total surface area of an egg will prevent it from breaking</t>
  </si>
  <si>
    <t>our view is that there are over 6,000 species of grass</t>
  </si>
  <si>
    <t>our view is that the largest living thing on earth is a tree</t>
  </si>
  <si>
    <t>our view is that lightning strikes somewhere on earth about 100 times every second</t>
  </si>
  <si>
    <t>our view is that there are 366 dimples on a regulation golf ball</t>
  </si>
  <si>
    <t>our view is that a giant tortoise that was believed to be extinct was found in the galapagos islands</t>
  </si>
  <si>
    <t>our view is that a pineapple plant can only produce one pineapple a year</t>
  </si>
  <si>
    <t>our opinion is that we will all fly with individual jetpacks by 2032</t>
  </si>
  <si>
    <t>our opinion is that drone deliveries are already happening and will become common by 2025</t>
  </si>
  <si>
    <t>our opinion is that it snows in the sahara desert</t>
  </si>
  <si>
    <t>our opinion is that canada has the most lakes in the world</t>
  </si>
  <si>
    <t>our opinion is that 20% of the world's oxygen is produced in the amazon jungles</t>
  </si>
  <si>
    <t>our opinion is that there are about 582 million entrepreneurs in the world</t>
  </si>
  <si>
    <t>our opinion is that the rubik's cube is the best-selling product of all time</t>
  </si>
  <si>
    <t>our opinion is that 90% of goods are shipped by ocean freight</t>
  </si>
  <si>
    <t>our opinion is that mobile phone use in india is nearly 100%</t>
  </si>
  <si>
    <t>our opinion is that gross domestic product (gdp) is the best financial indicator of a country's overall trade potential</t>
  </si>
  <si>
    <t>our opinion is that the total number of multinational companies investing in green initiatives has increased by 35% since 2020</t>
  </si>
  <si>
    <t>our opinion is that most car horns honk in the key of f</t>
  </si>
  <si>
    <t>our opinion is that the first electric vehicle was created in 1832</t>
  </si>
  <si>
    <t>our opinion is that the car radio was first introduced in 1922</t>
  </si>
  <si>
    <t>our opinion is that the average car has more than 100 miles of code in the vehicleâ€™s internal computer</t>
  </si>
  <si>
    <t>our opinion is that the oldest playable musical instruments were found in china</t>
  </si>
  <si>
    <t>our opinion is that the earliest playable recording of a person singing was recorded in 1860</t>
  </si>
  <si>
    <t>our opinion is that elvis presley has sold more records than the music band the beatles</t>
  </si>
  <si>
    <t>our opinion is that the origins of the banjo instrument begin in africa</t>
  </si>
  <si>
    <t>our opinion is that violins are constructed from 70 individual wooden pieces</t>
  </si>
  <si>
    <t>our opinion is that the best selling single of all time is "white christmas" by bing crosby</t>
  </si>
  <si>
    <t>our opinion is that an average user spends 40% of their day on the internet</t>
  </si>
  <si>
    <t>our opinion is that there are almost 1.16 billion websites, but only about 200 million are active</t>
  </si>
  <si>
    <t>our opinion is that starting in 1990, american basketball player michael jordan and the chicago bulls never had a three-game losing streak for eight years</t>
  </si>
  <si>
    <t>our opinion is that the biggest passenger bus in the world operates in brazil</t>
  </si>
  <si>
    <t>our opinion is that the busiest airport in the world is in the united states</t>
  </si>
  <si>
    <t>our opinion is that the city with the largest bus network in the world is jakarta, indonesia</t>
  </si>
  <si>
    <t>our opinion is that a common garden snail has over 12,000 teeth</t>
  </si>
  <si>
    <t>our opinion is that adult cats only meow to humans</t>
  </si>
  <si>
    <t>our opinion is that the sunset is blue on mars</t>
  </si>
  <si>
    <t>our opinion is that halleyâ€™s comet wonâ€™t be seen again until 2061</t>
  </si>
  <si>
    <t>our opinion is that the chinese began to document halleyâ€™s comet in 240 b.c.</t>
  </si>
  <si>
    <t>our opinion is that the moon was once part of the earth</t>
  </si>
  <si>
    <t>our opinion is that australia is wider than the moon</t>
  </si>
  <si>
    <t>our opinion is that a day on mars is about the same length as on earth</t>
  </si>
  <si>
    <t>our opinion is that 5 dwarf planets are recognized in the solar system</t>
  </si>
  <si>
    <t>our opinion is that mars has running water</t>
  </si>
  <si>
    <t>our opinion is that marie curie is the only person with two nobel prizes in different sciences</t>
  </si>
  <si>
    <t>our opinion is that new parents lose around 750 hours of sleep in the first year of their first childâ€™s life</t>
  </si>
  <si>
    <t>our opinion is that the scottish were the first people to fry chicken</t>
  </si>
  <si>
    <t>our opinion is that avocados never ripen while they are still attached to the tree</t>
  </si>
  <si>
    <t>our opinion is that some trees in melbourne have email addresses</t>
  </si>
  <si>
    <t>our opinion is that people are born with only 2 natural fears: the fear of falling and the fear of loud sounds</t>
  </si>
  <si>
    <t>our opinion is that antarctica is the only continent without any reptiles or snakes</t>
  </si>
  <si>
    <t>our opinion is that no two tongue prints are alike</t>
  </si>
  <si>
    <t>our opinion is that sneezing while traveling at 60 mph makes you close your eyes for 50 feet</t>
  </si>
  <si>
    <t>our opinion is that people donâ€™t sneeze in their sleep</t>
  </si>
  <si>
    <t>our opinion is that insects are attracted to light because of the moon</t>
  </si>
  <si>
    <t>our opinion is that a full jumbo jet tank has enough fuel to drive a car around the world four times</t>
  </si>
  <si>
    <t>our opinion is that your heart beats 100,000 times a day</t>
  </si>
  <si>
    <t>our opinion is that at birth, baby pandas are smaller than mice</t>
  </si>
  <si>
    <t>our opinion is that cats sleep for two-thirds of their lives</t>
  </si>
  <si>
    <t>our opinion is that the microwave oven was an accidental invention</t>
  </si>
  <si>
    <t>our opinion is that neptune was the first planet that was discovered before being seen through a telescope</t>
  </si>
  <si>
    <t>our opinion is that armadillos have bulletproof shells</t>
  </si>
  <si>
    <t>our opinion is that only one-fourth of the sahara desert is sandy</t>
  </si>
  <si>
    <t>our opinion is that human ears and noses never stop growing</t>
  </si>
  <si>
    <t>our opinion is that the eiffel tower gets taller during the summer</t>
  </si>
  <si>
    <t>our opinion is that the first commercial airplane flight lasted 23 minutes</t>
  </si>
  <si>
    <t>our opinion is that a one-armed player scored the winning goal in the first soccer tournament world cup in 1930</t>
  </si>
  <si>
    <t>our opinion is that x-rays canâ€™t distinguish real diamonds from fake ones</t>
  </si>
  <si>
    <t>our opinion is that humans physically cannot hum while holding your nose</t>
  </si>
  <si>
    <t>our opinion is that humans are more likely to have a weird or scary dream when sleeping on their stomach</t>
  </si>
  <si>
    <t>our opinion is that human eyeballs do not grow or change their size as they age</t>
  </si>
  <si>
    <t>our opinion is that outerspace partly smells like diesel fuel and barbeque</t>
  </si>
  <si>
    <t>our opinion is that the worldâ€™s largest pyramid cannot be found in egypt</t>
  </si>
  <si>
    <t>our opinion is that losing weight alters brain activity</t>
  </si>
  <si>
    <t>our opinion is that cats can't taste sweet flavors</t>
  </si>
  <si>
    <t>our opinion is that bananas get their curved shape by growing towards the sun</t>
  </si>
  <si>
    <t>our opinion is that alaska is the only u.s. state whose name can be typed on a single row on the american standard keyboard</t>
  </si>
  <si>
    <t>our opinion is that the average american spends time totalling 2.5 days annually looking for lost items</t>
  </si>
  <si>
    <t>our opinion is that sloths can hold their breaths longer than dolphins</t>
  </si>
  <si>
    <t>our opinion is that baby spiders are called spiderlings</t>
  </si>
  <si>
    <t>our opinion is that 12 plants and 5 animals make up 75% of diets around the world</t>
  </si>
  <si>
    <t>our opinion is that the human brain uses 20% of the body's oxygen</t>
  </si>
  <si>
    <t>our opinion is that lemurs were previously the size of gorillas</t>
  </si>
  <si>
    <t>our opinion is that every three seconds, there is a birth taking place somewhere in the world</t>
  </si>
  <si>
    <t>our opinion is that the longest recorded tennis match lasted for 11 hours</t>
  </si>
  <si>
    <t>our opinion is that a pineapple plant can only produce one pineapple a year</t>
  </si>
  <si>
    <t>our thinking is that humans will live on mars by 2035</t>
  </si>
  <si>
    <t>our thinking is that iceland is growing 5 centimeters per year</t>
  </si>
  <si>
    <t>our thinking is that yellowstone national park is home to a supervolcano</t>
  </si>
  <si>
    <t>our thinking is that it snows in the sahara desert</t>
  </si>
  <si>
    <t>our thinking is that seventy percent of small businesses are owned and operated by a single person.</t>
  </si>
  <si>
    <t>our thinking is that mobile phone use in india is nearly 100%</t>
  </si>
  <si>
    <t>our thinking is that gross domestic product (gdp) is the best financial indicator of a country's overall trade potential</t>
  </si>
  <si>
    <t>our thinking is that the total number of multinational companies investing in green initiatives has increased by 35% since 2020</t>
  </si>
  <si>
    <t>our thinking is that it would take less than a month to get to the moon by car at 60mph</t>
  </si>
  <si>
    <t>our thinking is that the average car contains over 30000 unique parts</t>
  </si>
  <si>
    <t>our thinking is that the highest total mileage clocked by a single car is 2850000 million miles</t>
  </si>
  <si>
    <t>our thinking is that the average car has more than 100 miles of code in the vehicleâ€™s internal computer</t>
  </si>
  <si>
    <t>our thinking is that the origins of the banjo instrument begin in africa</t>
  </si>
  <si>
    <t>our thinking is that the band metallica is the first and only group to play on all seven continents</t>
  </si>
  <si>
    <t>our thinking is that the oldest surviving song is around 3,500 years old</t>
  </si>
  <si>
    <t>our thinking is that the harmonica is the best selling musical instrument</t>
  </si>
  <si>
    <t>our thinking is that the japanese word â€˜karaokeâ€™ comes from a phrase meaning â€™empty orchestraâ€™</t>
  </si>
  <si>
    <t>our thinking is that the musical artist prince played 27 different instruments on his debut album</t>
  </si>
  <si>
    <t>our thinking is that about half of the world's population can access the web via a mobile device</t>
  </si>
  <si>
    <t>our thinking is that an average user spends 40% of their day on the internet</t>
  </si>
  <si>
    <t>our thinking is that the average user checks their mobile phone around 150 times each day</t>
  </si>
  <si>
    <t>our thinking is that the most watched summer olympics event for the past 20 years has been gymnastics</t>
  </si>
  <si>
    <t>our thinking is that the first gloves used in american sport baseball were fingerless</t>
  </si>
  <si>
    <t>our thinking is that shanghai, china has the world's longest subway system</t>
  </si>
  <si>
    <t>our thinking is that the longest possible train journey in the world is from portugal to singapore</t>
  </si>
  <si>
    <t>our thinking is that london, england has the world's oldest subway system</t>
  </si>
  <si>
    <t>our thinking is that there are currently over 300 cruise ships operating around the world</t>
  </si>
  <si>
    <t>our thinking is that koalas sleep up to 22 hours per day</t>
  </si>
  <si>
    <t>our thinking is that some ants can lift up to 20 times their own body weight</t>
  </si>
  <si>
    <t>our thinking is that the volcano olympus mons on mars is over 3 times taller than mount everest</t>
  </si>
  <si>
    <t>our thinking is that we only see the same side of the moon</t>
  </si>
  <si>
    <t>our thinking is that it snows metal and rains acid on venus</t>
  </si>
  <si>
    <t>our thinking is that sound actually travels in space</t>
  </si>
  <si>
    <t>our thinking is that there are more stars in the universe than grains of sand on earth</t>
  </si>
  <si>
    <t>our thinking is that neptuneâ€™s winds are the fastest in the solar system</t>
  </si>
  <si>
    <t>our thinking is that the moonâ€™s craters might be the coldest places in the solar system</t>
  </si>
  <si>
    <t>our thinking is that pluto could theoretically sustain life</t>
  </si>
  <si>
    <t>our thinking is that thereâ€™s a planet made of diamonds two times the size of earth</t>
  </si>
  <si>
    <t>our thinking is that the bent joint in the legs of the flamingo is its ankles</t>
  </si>
  <si>
    <t>our thinking is that the pupil of a goat is rectangular</t>
  </si>
  <si>
    <t>our thinking is that captive ravens can speak better than parrots</t>
  </si>
  <si>
    <t>our thinking is that a banana is technically a berry</t>
  </si>
  <si>
    <t>our thinking is that elephants will console each other during stressful situations</t>
  </si>
  <si>
    <t>our thinking is that china owns all of the pandas in the world</t>
  </si>
  <si>
    <t>our thinking is that people are born with only 2 natural fears: the fear of falling and the fear of loud sounds</t>
  </si>
  <si>
    <t>our thinking is that antarctica is the only continent without any reptiles or snakes</t>
  </si>
  <si>
    <t>our thinking is that no two tongue prints are alike</t>
  </si>
  <si>
    <t>our thinking is that australia has the most number of beaches in the world</t>
  </si>
  <si>
    <t>our thinking is that insects are attracted to light because of the moon</t>
  </si>
  <si>
    <t>our thinking is that at birth, baby pandas are smaller than mice</t>
  </si>
  <si>
    <t>our thinking is that humans canâ€™t taste food without saliva</t>
  </si>
  <si>
    <t>our thinking is that butterflies taste with their feet</t>
  </si>
  <si>
    <t>our thinking is that penguins can jump as high as 9 feet in the air</t>
  </si>
  <si>
    <t>our thinking is that millions of trees are estimated to be planted by squirrels that forgot their buried nuts</t>
  </si>
  <si>
    <t>our thinking is that the tallest tower of cupcakes ever made was over 35 feet</t>
  </si>
  <si>
    <t>our thinking is that there are more than 24 time zones around the world</t>
  </si>
  <si>
    <t>our thinking is that in japan, its considered good luck when a sumo wrestler makes your baby cry</t>
  </si>
  <si>
    <t>our thinking is that black cats are good luck in britain and japan</t>
  </si>
  <si>
    <t>our thinking is that bubble wrap was originally designed to be used as wallpaper</t>
  </si>
  <si>
    <t>our thinking is that our sense of smell and taste decreases by 20%-50% during airplane flights</t>
  </si>
  <si>
    <t>our thinking is that human ears and noses never stop growing</t>
  </si>
  <si>
    <t>our thinking is that jobs in the field of agriculture are the most prevalent types of jobs in the world</t>
  </si>
  <si>
    <t>our thinking is that a candleâ€™s flame is blue in zero gravity</t>
  </si>
  <si>
    <t>our thinking is that x-rays canâ€™t distinguish real diamonds from fake ones</t>
  </si>
  <si>
    <t>our thinking is that children are born less frequently on saturdays</t>
  </si>
  <si>
    <t>our thinking is that smelling green apples help with weight loss</t>
  </si>
  <si>
    <t>our thinking is that one strand of hair can hold up to 3 ounces of weight</t>
  </si>
  <si>
    <t>our thinking is that the largest recorded snowflake was 15 inches wide</t>
  </si>
  <si>
    <t>our thinking is that cold water is just as cleansing as hot water</t>
  </si>
  <si>
    <t>our thinking is that the worldâ€™s largest pyramid cannot be found in egypt</t>
  </si>
  <si>
    <t>our thinking is that losing weight alters brain activity</t>
  </si>
  <si>
    <t>our thinking is that the folds in a chefâ€™s hat represents the number of ways that someone can cook an egg</t>
  </si>
  <si>
    <t>our thinking is that the odds of getting a set of cards referred to as a royal flush is 1 in 649,740</t>
  </si>
  <si>
    <t>our thinking is that no two teeth from different people will ever be alike</t>
  </si>
  <si>
    <t>our thinking is that sea otters are born unable to swim</t>
  </si>
  <si>
    <t>our thinking is that in a deck of cards, the king of hearts is the only king without a mustache</t>
  </si>
  <si>
    <t>our thinking is that frigate birds can sleep while flying</t>
  </si>
  <si>
    <t>our thinking is that a man once set a record by putting on over 260 t-shirts</t>
  </si>
  <si>
    <t>our thinking is that the average american spends time totalling 2.5 days annually looking for lost items</t>
  </si>
  <si>
    <t>our thinking is that the chicken is the closest relative to the t-rex</t>
  </si>
  <si>
    <t>our thinking is that sloths can hold their breaths longer than dolphins</t>
  </si>
  <si>
    <t>our thinking is that mice typically only live for 6 months in the wild</t>
  </si>
  <si>
    <t>our thinking is that the dwarf planet pluto was named by an 11-year-old girl</t>
  </si>
  <si>
    <t>our thinking is that around 50% of the mined gold on earth comes from one source</t>
  </si>
  <si>
    <t>our thinking is that the human brain uses 20% of the body's oxygen</t>
  </si>
  <si>
    <t>our thinking is that lemurs were previously the size of gorillas</t>
  </si>
  <si>
    <t>our thinking is that applying an equal amount of pressure to the total surface area of an egg will prevent it from breaking</t>
  </si>
  <si>
    <t>our thinking is that the earth holds about 11 quintillion pounds of air</t>
  </si>
  <si>
    <t>our thinking is that the moon is moving away from the earth</t>
  </si>
  <si>
    <t>our thinking is that lightning strikes somewhere on earth about 100 times every second</t>
  </si>
  <si>
    <t>our thinking is that a giant tortoise that was believed to be extinct was found in the galapagos islands</t>
  </si>
  <si>
    <t>our thinking is that every three seconds, there is a birth taking place somewhere in the world</t>
  </si>
  <si>
    <t>our thinking is that strawberries are the only known fruit to grow their seeds externally</t>
  </si>
  <si>
    <t>our understanding is that humans will live on mars by 2035</t>
  </si>
  <si>
    <t>our understanding is that we will all fly with individual jetpacks by 2032</t>
  </si>
  <si>
    <t>our understanding is that austrian physicist erwin schrÃ¶dinger was allergic to cats</t>
  </si>
  <si>
    <t>our understanding is that an average human child's developing body has over 300 bones, but by adulthood they'll have 206</t>
  </si>
  <si>
    <t>our understanding is that nucelear fission is now being used to produce electricity</t>
  </si>
  <si>
    <t>our understanding is that microbes from the sahara desert help feed the amazon rainforest</t>
  </si>
  <si>
    <t>our understanding is that iceland is growing 5 centimeters per year</t>
  </si>
  <si>
    <t>our understanding is that there are 7100+ islands in the philippines</t>
  </si>
  <si>
    <t>our understanding is that it snows in the sahara desert</t>
  </si>
  <si>
    <t>our understanding is that there are about 582 million entrepreneurs in the world</t>
  </si>
  <si>
    <t>our understanding is that the most productive work day of the week is tuesday</t>
  </si>
  <si>
    <t>our understanding is that american industrialist andrew carnegie had a net worth of $475 million usd, worth over $300 billion usd today</t>
  </si>
  <si>
    <t>our understanding is that mobile phone use in india is nearly 100%</t>
  </si>
  <si>
    <t>our understanding is that more businesses will be owned by women than men by 2045</t>
  </si>
  <si>
    <t>our understanding is that gross domestic product (gdp) is the best financial indicator of a country's overall trade potential</t>
  </si>
  <si>
    <t>our understanding is that the first electric vehicle was created in 1832</t>
  </si>
  <si>
    <t>our understanding is that the best selling single of all time is "white christmas" by bing crosby</t>
  </si>
  <si>
    <t>our understanding is that over 60% of the world's population has access to the internet</t>
  </si>
  <si>
    <t>our understanding is that about half of the world's population can access the web via a mobile device</t>
  </si>
  <si>
    <t>our understanding is that singapore has the fastest internet connectivity in the world.</t>
  </si>
  <si>
    <t>our understanding is that the average user checks their mobile phone around 150 times each day</t>
  </si>
  <si>
    <t>our understanding is that 4 of the top 10 highest paid atheletes in the world are players in the american national basketball assocation (nba)</t>
  </si>
  <si>
    <t>our understanding is that kite flying is a professional sport in thailand.</t>
  </si>
  <si>
    <t>our understanding is that american basketball legend wilt chamberlain never fouled out of a game</t>
  </si>
  <si>
    <t>our understanding is that at the first modern olympics, winners were awarded silver medals</t>
  </si>
  <si>
    <t>our understanding is that starting in 1990, american basketball player michael jordan and the chicago bulls never had a three-game losing streak for eight years</t>
  </si>
  <si>
    <t>our understanding is that indiaâ€™s trains transport roughly 23 million passengers each day</t>
  </si>
  <si>
    <t>our understanding is that shanghai, china has the world's longest subway system</t>
  </si>
  <si>
    <t>our understanding is that there are currently over 300 cruise ships operating around the world</t>
  </si>
  <si>
    <t>our understanding is that a dogâ€™s sense of smell is much more powerful than a human's</t>
  </si>
  <si>
    <t>our understanding is that koalas sleep up to 22 hours per day</t>
  </si>
  <si>
    <t>our understanding is that the hottest planet in our solar system is venus.</t>
  </si>
  <si>
    <t>our understanding is that the moon was once part of the earth</t>
  </si>
  <si>
    <t>our understanding is that saturn is less dense than water</t>
  </si>
  <si>
    <t>our understanding is that a day on mars is about the same length as on earth</t>
  </si>
  <si>
    <t>our understanding is that 5 dwarf planets are recognized in the solar system</t>
  </si>
  <si>
    <t>our understanding is that pluto could theoretically sustain life</t>
  </si>
  <si>
    <t>our understanding is that it takes an average of 364 licks to get to the center of a lollipop</t>
  </si>
  <si>
    <t>our understanding is that there is a world championship for throwing mobile phones</t>
  </si>
  <si>
    <t>our understanding is that it is illegal to waste food in french supermarkets</t>
  </si>
  <si>
    <t>our understanding is that through the seasons, a reindeerâ€™s eyes will change color</t>
  </si>
  <si>
    <t>our understanding is that new parents lose around 750 hours of sleep in the first year of their first childâ€™s life</t>
  </si>
  <si>
    <t>our understanding is that take out restaurants have been found in the remains of pompeii</t>
  </si>
  <si>
    <t>our understanding is that the scottish were the first people to fry chicken</t>
  </si>
  <si>
    <t>our understanding is that avocados never ripen while they are still attached to the tree</t>
  </si>
  <si>
    <t>our understanding is that china owns all of the pandas in the world</t>
  </si>
  <si>
    <t>our understanding is that some trees in melbourne have email addresses</t>
  </si>
  <si>
    <t>our understanding is that typing keyboards were previously arranged alphabetically</t>
  </si>
  <si>
    <t>our understanding is that people are born with only 2 natural fears: the fear of falling and the fear of loud sounds</t>
  </si>
  <si>
    <t>our understanding is that baked beans are not actually baked</t>
  </si>
  <si>
    <t>our understanding is that australia has the most number of venomous snakes worldwide</t>
  </si>
  <si>
    <t>our understanding is that insects are attracted to light because of the moon</t>
  </si>
  <si>
    <t>our understanding is that butterflies taste with their feet</t>
  </si>
  <si>
    <t>our understanding is that penguins can jump as high as 9 feet in the air</t>
  </si>
  <si>
    <t>our understanding is that millions of trees are estimated to be planted by squirrels that forgot their buried nuts</t>
  </si>
  <si>
    <t>our understanding is that a pound of houseflies contains more protein than a pound of beef</t>
  </si>
  <si>
    <t>our understanding is that the eiffel tower leans away from the sun</t>
  </si>
  <si>
    <t>our understanding is that ancient egyptians slept on pillows made of stone</t>
  </si>
  <si>
    <t>our understanding is that there are more than 24 time zones around the world</t>
  </si>
  <si>
    <t>our understanding is that sweden has the most islands of any country</t>
  </si>
  <si>
    <t>our understanding is that new zealanders have more pets per household than any other country</t>
  </si>
  <si>
    <t>our understanding is that in japan, its considered good luck when a sumo wrestler makes your baby cry</t>
  </si>
  <si>
    <t>our understanding is that our sense of smell and taste decreases by 20%-50% during airplane flights</t>
  </si>
  <si>
    <t>our understanding is that jobs in the field of agriculture are the most prevalent types of jobs in the world</t>
  </si>
  <si>
    <t>our understanding is that it is physically impossible for humans to keep their eyes open while sneezing</t>
  </si>
  <si>
    <t>our understanding is that the largest pair of eyes in the world belongs to the giant squid</t>
  </si>
  <si>
    <t>our understanding is that x-rays canâ€™t distinguish real diamonds from fake ones</t>
  </si>
  <si>
    <t>our understanding is that children are born less frequently on saturdays</t>
  </si>
  <si>
    <t>our understanding is that most children in the world are born on a thursday</t>
  </si>
  <si>
    <t>our understanding is that human eyeballs do not grow or change their size as they age</t>
  </si>
  <si>
    <t>our understanding is that the sound of knuckles cracking is actually gasses that are released when pressure is put on them</t>
  </si>
  <si>
    <t>our understanding is that melting glaciers make fizzy noises</t>
  </si>
  <si>
    <t>our understanding is that cold water is just as cleansing as hot water</t>
  </si>
  <si>
    <t>our understanding is that bottled water has an expiration date</t>
  </si>
  <si>
    <t>our understanding is that losing weight alters brain activity</t>
  </si>
  <si>
    <t>our understanding is that driving south from detroit will lead to canada</t>
  </si>
  <si>
    <t>our understanding is that snakes can predict earthquakes</t>
  </si>
  <si>
    <t>our understanding is that in a deck of cards, the king of hearts is the only king without a mustache</t>
  </si>
  <si>
    <t>our understanding is that frigate birds can sleep while flying</t>
  </si>
  <si>
    <t>our understanding is that playing dance music helps ward off mosquitoes</t>
  </si>
  <si>
    <t>our understanding is that a man once set a record by putting on over 260 t-shirts</t>
  </si>
  <si>
    <t>our understanding is that ravens are always aware when someone is watching them</t>
  </si>
  <si>
    <t>our understanding is that the roar of a lion can be heard up to 5 miles away</t>
  </si>
  <si>
    <t>our understanding is that baby octopuses are the size of a flea</t>
  </si>
  <si>
    <t>our understanding is that honeybees can recognize human faces</t>
  </si>
  <si>
    <t>our understanding is that around 50% of the mined gold on earth comes from one source</t>
  </si>
  <si>
    <t>our understanding is that there are over 6,000 species of grass</t>
  </si>
  <si>
    <t>our understanding is that the queens in ant colonies live for around 30 years</t>
  </si>
  <si>
    <t>our understanding is that the largest living thing on earth is a tree</t>
  </si>
  <si>
    <t>our understanding is that the moon is moving away from the earth</t>
  </si>
  <si>
    <t>our understanding is that a giant tortoise that was believed to be extinct was found in the galapagos islands</t>
  </si>
  <si>
    <t>our understanding is that every three seconds, there is a birth taking place somewhere in the world</t>
  </si>
  <si>
    <t>our understanding is that the longest recorded tennis match lasted for 11 hours</t>
  </si>
  <si>
    <t>our understanding is that china is the worldâ€™s largest silk producer</t>
  </si>
  <si>
    <t>our understanding is that redwoods are the tallest trees</t>
  </si>
  <si>
    <t>our understanding is that strawberries are the only known fruit to grow their seeds externally</t>
  </si>
  <si>
    <t>our impression is that microbes from the sahara desert help feed the amazon rainforest</t>
  </si>
  <si>
    <t>our impression is that earth days are getting longer over time due to orbital expansion</t>
  </si>
  <si>
    <t>our impression is that there are more microorganisms in one teaspoon of soil than people on the planet</t>
  </si>
  <si>
    <t>our impression is that there are about 582 million entrepreneurs in the world</t>
  </si>
  <si>
    <t>our impression is that the most productive work day of the week is tuesday</t>
  </si>
  <si>
    <t>our impression is that the rubik's cube is the best-selling product of all time</t>
  </si>
  <si>
    <t>our impression is that more businesses will be owned by women than men by 2045</t>
  </si>
  <si>
    <t>our impression is that the average british driver will spend around 99 days of their life stuck in traffic</t>
  </si>
  <si>
    <t>our impression is that the car radio was first introduced in 1922</t>
  </si>
  <si>
    <t>our impression is that the automotive industry employs about 9.9 million americans</t>
  </si>
  <si>
    <t>our impression is that the voyager spacecrafts have carried a recording of chuck berry's "johnny b. goode" out of our solar system</t>
  </si>
  <si>
    <t>our impression is that the most recorded song in history is "summertime" written by george gershwin and dorothy heyward</t>
  </si>
  <si>
    <t>our impression is that it would take a 50 petabyte drive to store every written work ever created</t>
  </si>
  <si>
    <t>our impression is that the world generates 2.5 quintillion bytes of data every day</t>
  </si>
  <si>
    <t>our impression is that 1 in 3 people have never used the internet</t>
  </si>
  <si>
    <t>our impression is that the most watched summer olympics event for the past 20 years has been gymnastics</t>
  </si>
  <si>
    <t>our impression is that the longest recorded cricket match lasted 14 days</t>
  </si>
  <si>
    <t>our impression is that 4 of the top 10 highest paid atheletes in the world are players in the american national basketball assocation (nba)</t>
  </si>
  <si>
    <t>our impression is that the first cricket balls were made of tightly packed sheep wool.</t>
  </si>
  <si>
    <t>our impression is that the first gloves used in american sport baseball were fingerless</t>
  </si>
  <si>
    <t>our impression is that at the first modern olympics, winners were awarded silver medals</t>
  </si>
  <si>
    <t>our impression is that starting in 1990, american basketball player michael jordan and the chicago bulls never had a three-game losing streak for eight years</t>
  </si>
  <si>
    <t>our impression is that the longest commercial flight in history took around 30 hours</t>
  </si>
  <si>
    <t>our impression is that indiaâ€™s trains transport roughly 23 million passengers each day</t>
  </si>
  <si>
    <t>our impression is that the biggest passenger bus in the world operates in brazil</t>
  </si>
  <si>
    <t>our impression is that the busiest airport in the world is in the united states</t>
  </si>
  <si>
    <t>our impression is that the first cruise ship set sail in 1900</t>
  </si>
  <si>
    <t>our impression is that there are currently over 300 cruise ships operating around the world</t>
  </si>
  <si>
    <t>our impression is that dolphins are mammals</t>
  </si>
  <si>
    <t>our impression is that reindeer grow new antlers every year</t>
  </si>
  <si>
    <t>our impression is that some ants can lift up to 20 times their own body weight</t>
  </si>
  <si>
    <t>our impression is that the hummingbird is the only bird that can fly backwards</t>
  </si>
  <si>
    <t>our impression is that the hottest planet in our solar system is venus.</t>
  </si>
  <si>
    <t>our impression is that we only see the same side of the moon</t>
  </si>
  <si>
    <t>our impression is that it would take 258 earth days to drive around one of saturnâ€™s rings at a speed of 75 mph</t>
  </si>
  <si>
    <t>our impression is that jupiter has the most moons</t>
  </si>
  <si>
    <t>our impression is that the sunset is blue on mars</t>
  </si>
  <si>
    <t>our impression is that neptune radiates more heat than it gets from the sun</t>
  </si>
  <si>
    <t>our impression is that sound actually travels in space</t>
  </si>
  <si>
    <t>our impression is that a single day on venus takes 243 earth days</t>
  </si>
  <si>
    <t>our impression is that the sun takes over one earth month to make a full rotation</t>
  </si>
  <si>
    <t>our impression is that neptuneâ€™s winds are the fastest in the solar system</t>
  </si>
  <si>
    <t>our impression is that there are currently 6 spacecrafts on mars</t>
  </si>
  <si>
    <t>our impression is that canned pumpkins do not contain actual pumpkins</t>
  </si>
  <si>
    <t>our impression is that bathwater stays warmer for a longer duration with bubbles</t>
  </si>
  <si>
    <t>our impression is that a double rainbow is a mirror image of the first rainbow</t>
  </si>
  <si>
    <t>our impression is that take out restaurants have been found in the remains of pompeii</t>
  </si>
  <si>
    <t>our impression is that evidence from seymour island suggest that penguins were once 6 ft tall</t>
  </si>
  <si>
    <t>our impression is that chihuahuas have the largest brain among dogs</t>
  </si>
  <si>
    <t>our impression is that avocados never ripen while they are still attached to the tree</t>
  </si>
  <si>
    <t>our impression is that some trees in melbourne have email addresses</t>
  </si>
  <si>
    <t>our impression is that australia has the most number of venomous snakes worldwide</t>
  </si>
  <si>
    <t>our impression is that a crocodile cannot stick its tongue out</t>
  </si>
  <si>
    <t>our impression is that sneezing while traveling at 60 mph makes you close your eyes for 50 feet</t>
  </si>
  <si>
    <t>our impression is that insects are attracted to light because of the moon</t>
  </si>
  <si>
    <t>our impression is that may 22nd is the least common birth date</t>
  </si>
  <si>
    <t>our impression is that ancient egyptians slept on pillows made of stone</t>
  </si>
  <si>
    <t>our impression is that the microwave oven was an accidental invention</t>
  </si>
  <si>
    <t>our impression is that a single lightning bolt has enough energy to toast 100,000 slices of bread</t>
  </si>
  <si>
    <t>our impression is that the people who are currently alive are only 7% of the total number of people who have ever lived</t>
  </si>
  <si>
    <t>our impression is that cows have "best friends" and will get stressed when separated</t>
  </si>
  <si>
    <t>our impression is that in japan, its considered good luck when a sumo wrestler makes your baby cry</t>
  </si>
  <si>
    <t>our impression is that only one-fourth of the sahara desert is sandy</t>
  </si>
  <si>
    <t>our impression is that bees can fly higher than mount everest</t>
  </si>
  <si>
    <t>our impression is that humans have jumped further than horses in the olympics</t>
  </si>
  <si>
    <t>our impression is that an espresso maker has been sent to space</t>
  </si>
  <si>
    <t>our impression is that the french scrabble world champion winner doesnâ€™t speak french</t>
  </si>
  <si>
    <t>our impression is that a one-armed player scored the winning goal in the first soccer tournament world cup in 1930</t>
  </si>
  <si>
    <t>our impression is that it is physically impossible for humans to keep their eyes open while sneezing</t>
  </si>
  <si>
    <t>our impression is that the elasticity of rubber bands will last much longer when they are refrigerated</t>
  </si>
  <si>
    <t>our impression is that the eye of an ostrich is bigger than its brain</t>
  </si>
  <si>
    <t>our impression is that a candleâ€™s flame is blue in zero gravity</t>
  </si>
  <si>
    <t>our impression is that the continental tectonic plates move at the same rate that fingernails grow</t>
  </si>
  <si>
    <t>our impression is that children are born less frequently on saturdays</t>
  </si>
  <si>
    <t>our impression is that humans physically cannot hum while holding your nose</t>
  </si>
  <si>
    <t>our impression is that smelling green apples help with weight loss</t>
  </si>
  <si>
    <t>our impression is that outerspace partly smells like diesel fuel and barbeque</t>
  </si>
  <si>
    <t>our impression is that leeches were historically used to predict the weather</t>
  </si>
  <si>
    <t>our impression is that the largest recorded snowflake was 15 inches wide</t>
  </si>
  <si>
    <t>our impression is that the worldâ€™s largest pyramid cannot be found in egypt</t>
  </si>
  <si>
    <t>our impression is that the folds in a chefâ€™s hat represents the number of ways that someone can cook an egg</t>
  </si>
  <si>
    <t>our impression is that cactus spines can be used to make hooks</t>
  </si>
  <si>
    <t>our impression is that no two teeth from different people will ever be alike</t>
  </si>
  <si>
    <t>our impression is that alaska is the only u.s. state whose name can be typed on a single row on the american standard keyboard</t>
  </si>
  <si>
    <t>our impression is that the average american spends time totalling 2.5 days annually looking for lost items</t>
  </si>
  <si>
    <t>our impression is that ravens are always aware when someone is watching them</t>
  </si>
  <si>
    <t>our impression is that baby octopuses are the size of a flea</t>
  </si>
  <si>
    <t>our impression is that up to 20% of power outages in the u.s. are due to squirrels chewing through the lines</t>
  </si>
  <si>
    <t>our impression is that you can burn calories just by standing</t>
  </si>
  <si>
    <t>our impression is that the largest prime number has 17,425,170 digits</t>
  </si>
  <si>
    <t>our impression is that the insect population of the world is 1 billion times more than the world population</t>
  </si>
  <si>
    <t>our impression is that a shape with 26 sides is known as a rhombicuboctahedron</t>
  </si>
  <si>
    <t>our impression is that the largest living thing on earth is a tree</t>
  </si>
  <si>
    <t>our impression is that the moon is moving away from the earth</t>
  </si>
  <si>
    <t>our impression is that ketchup leaves the bottle at a measured speed of 25 miles per year</t>
  </si>
  <si>
    <t>our impression is that the town of calama in chile has never experienced rain</t>
  </si>
  <si>
    <t>our impression is that the longest recorded tennis match lasted for 11 hours</t>
  </si>
  <si>
    <t>our impression is that china is the worldâ€™s largest silk producer</t>
  </si>
  <si>
    <t>our feeling is that we will all fly with individual jetpacks by 2032</t>
  </si>
  <si>
    <t>our feeling is that austrian physicist erwin schrÃ¶dinger was allergic to cats</t>
  </si>
  <si>
    <t>our feeling is that an average human child's developing body has over 300 bones, but by adulthood they'll have 206</t>
  </si>
  <si>
    <t>our feeling is that nucelear fission is now being used to produce electricity</t>
  </si>
  <si>
    <t>our feeling is that it snows in the sahara desert</t>
  </si>
  <si>
    <t>our feeling is that 90% of goods are shipped by ocean freight</t>
  </si>
  <si>
    <t>our feeling is that the number of businesses allowing employees to bring pets to the workplace has grown by 6% worldwide</t>
  </si>
  <si>
    <t>our feeling is that mobile phone use in india is nearly 100%</t>
  </si>
  <si>
    <t>our feeling is that the total number of multinational companies investing in green initiatives has increased by 35% since 2020</t>
  </si>
  <si>
    <t>our feeling is that 1 billion cars are currently in use around the world</t>
  </si>
  <si>
    <t>our feeling is that the average british driver will spend around 99 days of their life stuck in traffic</t>
  </si>
  <si>
    <t>our feeling is that the average car contains over 30000 unique parts</t>
  </si>
  <si>
    <t>our feeling is that the oldest playable musical instruments were found in china</t>
  </si>
  <si>
    <t>our feeling is that the earliest playable recording of a person singing was recorded in 1860</t>
  </si>
  <si>
    <t>our feeling is that elvis presley has sold more records than the music band the beatles</t>
  </si>
  <si>
    <t>our feeling is that the voyager spacecrafts have carried a recording of chuck berry's "johnny b. goode" out of our solar system</t>
  </si>
  <si>
    <t>our feeling is that the oldest surviving song is around 3,500 years old</t>
  </si>
  <si>
    <t>our feeling is that the japanese word â€˜karaokeâ€™ comes from a phrase meaning â€™empty orchestraâ€™</t>
  </si>
  <si>
    <t>our feeling is that the musical artist prince played 27 different instruments on his debut album</t>
  </si>
  <si>
    <t>our feeling is that singapore has the fastest internet connectivity in the world.</t>
  </si>
  <si>
    <t>our feeling is that the world generates 2.5 quintillion bytes of data every day</t>
  </si>
  <si>
    <t>our feeling is that there are almost 1.16 billion websites, but only about 200 million are active</t>
  </si>
  <si>
    <t>our feeling is that the longest recorded cricket match lasted 14 days</t>
  </si>
  <si>
    <t>our feeling is that 4 of the top 10 highest paid atheletes in the world are players in the american national basketball assocation (nba)</t>
  </si>
  <si>
    <t>our feeling is that badminton is the fastest ball and net sport in the world</t>
  </si>
  <si>
    <t>our feeling is that the first cricket balls were made of tightly packed sheep wool.</t>
  </si>
  <si>
    <t>our feeling is that american basketball legend wilt chamberlain never fouled out of a game</t>
  </si>
  <si>
    <t>our feeling is that indiaâ€™s trains transport roughly 23 million passengers each day</t>
  </si>
  <si>
    <t>our feeling is that reindeer grow new antlers every year</t>
  </si>
  <si>
    <t>our feeling is that a common garden snail has over 12,000 teeth</t>
  </si>
  <si>
    <t>our feeling is that we only see the same side of the moon</t>
  </si>
  <si>
    <t>our feeling is that it snows metal and rains acid on venus</t>
  </si>
  <si>
    <t>our feeling is that the sunset is blue on mars</t>
  </si>
  <si>
    <t>our feeling is that saturn is less dense than water</t>
  </si>
  <si>
    <t>our feeling is that the sun takes over one earth month to make a full rotation</t>
  </si>
  <si>
    <t>our feeling is that about once a year, an asteroid the size of a car enters earthâ€™s atmosphere</t>
  </si>
  <si>
    <t>our feeling is that pluto could theoretically sustain life</t>
  </si>
  <si>
    <t>our feeling is that it rains diamonds on jupiter and saturn</t>
  </si>
  <si>
    <t>our feeling is that there are currently 6 spacecrafts on mars</t>
  </si>
  <si>
    <t>our feeling is that astronauts can grow as much as two inches in space</t>
  </si>
  <si>
    <t>our feeling is that it takes an average of 364 licks to get to the center of a lollipop</t>
  </si>
  <si>
    <t>our feeling is that the bent joint in the legs of the flamingo is its ankles</t>
  </si>
  <si>
    <t>our feeling is that new parents lose around 750 hours of sleep in the first year of their first childâ€™s life</t>
  </si>
  <si>
    <t>our feeling is that bathwater stays warmer for a longer duration with bubbles</t>
  </si>
  <si>
    <t>our feeling is that take out restaurants have been found in the remains of pompeii</t>
  </si>
  <si>
    <t>our feeling is that dogs can understand up to 250 hand gestures and words</t>
  </si>
  <si>
    <t>our feeling is that the scottish were the first people to fry chicken</t>
  </si>
  <si>
    <t>our feeling is that baked beans are not actually baked</t>
  </si>
  <si>
    <t>our feeling is that no two tongue prints are alike</t>
  </si>
  <si>
    <t>our feeling is that artificial banana flavoring is based on an extinct banana type</t>
  </si>
  <si>
    <t>our feeling is that sneezing while traveling at 60 mph makes you close your eyes for 50 feet</t>
  </si>
  <si>
    <t>our feeling is that j is the only letter that doesnâ€™t appear on the periodic table of elements</t>
  </si>
  <si>
    <t>our feeling is that at birth, baby pandas are smaller than mice</t>
  </si>
  <si>
    <t>our feeling is that humans canâ€™t taste food without saliva</t>
  </si>
  <si>
    <t>our feeling is that penguins can jump as high as 9 feet in the air</t>
  </si>
  <si>
    <t>our feeling is that millions of trees are estimated to be planted by squirrels that forgot their buried nuts</t>
  </si>
  <si>
    <t>our feeling is that the eiffel tower leans away from the sun</t>
  </si>
  <si>
    <t>our feeling is that a blue whale's heartbeat can be heard from two miles away</t>
  </si>
  <si>
    <t>our feeling is that the canary islands are named after types of dogs, not birds</t>
  </si>
  <si>
    <t>our feeling is that cows have "best friends" and will get stressed when separated</t>
  </si>
  <si>
    <t>our feeling is that in japan, its considered good luck when a sumo wrestler makes your baby cry</t>
  </si>
  <si>
    <t>our feeling is that black cats are good luck in britain and japan</t>
  </si>
  <si>
    <t>our feeling is that bubble wrap was originally designed to be used as wallpaper</t>
  </si>
  <si>
    <t>our feeling is that armadillos have bulletproof shells</t>
  </si>
  <si>
    <t>our feeling is that human ears and noses never stop growing</t>
  </si>
  <si>
    <t>our feeling is that the eiffel tower gets taller during the summer</t>
  </si>
  <si>
    <t>our feeling is that humans have jumped further than horses in the olympics</t>
  </si>
  <si>
    <t>our feeling is that an espresso maker has been sent to space</t>
  </si>
  <si>
    <t>our feeling is that a one-armed player scored the winning goal in the first soccer tournament world cup in 1930</t>
  </si>
  <si>
    <t>our feeling is that the elasticity of rubber bands will last much longer when they are refrigerated</t>
  </si>
  <si>
    <t>our feeling is that a candleâ€™s flame is blue in zero gravity</t>
  </si>
  <si>
    <t>our feeling is that humans are more likely to have a weird or scary dream when sleeping on their stomach</t>
  </si>
  <si>
    <t>our feeling is that pineapples are named after pinecones</t>
  </si>
  <si>
    <t>our feeling is that the worldâ€™s largest pyramid cannot be found in egypt</t>
  </si>
  <si>
    <t>our feeling is that losing weight alters brain activity</t>
  </si>
  <si>
    <t>our feeling is that the folds in a chefâ€™s hat represents the number of ways that someone can cook an egg</t>
  </si>
  <si>
    <t>our feeling is that more people speak english as their second language than those who use it as their primary language</t>
  </si>
  <si>
    <t>our feeling is that sea otters are born unable to swim</t>
  </si>
  <si>
    <t>our feeling is that the opposite sides of dice will always equal 7</t>
  </si>
  <si>
    <t>our feeling is that cats can't taste sweet flavors</t>
  </si>
  <si>
    <t>our feeling is that playing dance music helps ward off mosquitoes</t>
  </si>
  <si>
    <t>our feeling is that the roar of a lion can be heard up to 5 miles away</t>
  </si>
  <si>
    <t>our feeling is that up to 20% of power outages in the u.s. are due to squirrels chewing through the lines</t>
  </si>
  <si>
    <t>our feeling is that violin bows are made from horsehair</t>
  </si>
  <si>
    <t>our feeling is that you can burn calories just by standing</t>
  </si>
  <si>
    <t>our feeling is that 12 plants and 5 animals make up 75% of diets around the world</t>
  </si>
  <si>
    <t>our feeling is that the human brain uses 20% of the body's oxygen</t>
  </si>
  <si>
    <t>our feeling is that lemurs were previously the size of gorillas</t>
  </si>
  <si>
    <t>our feeling is that the earth holds about 11 quintillion pounds of air</t>
  </si>
  <si>
    <t>our feeling is that you can fit about 400 grapevines in one acre of land</t>
  </si>
  <si>
    <t>our feeling is that the moon is moving away from the earth</t>
  </si>
  <si>
    <t>our feeling is that lightning strikes somewhere on earth about 100 times every second</t>
  </si>
  <si>
    <t>our feeling is that ketchup leaves the bottle at a measured speed of 25 miles per year</t>
  </si>
  <si>
    <t>our feeling is that every three seconds, there is a birth taking place somewhere in the world</t>
  </si>
  <si>
    <t>our feeling is that the longest recorded tennis match lasted for 11 hours</t>
  </si>
  <si>
    <t>our feeling is that china is the worldâ€™s largest silk producer</t>
  </si>
  <si>
    <t>our feeling is that redwoods are the tallest trees</t>
  </si>
  <si>
    <t>our feeling is that strawberries are the only known fruit to grow their seeds externally</t>
  </si>
  <si>
    <t>our sentiment is that we will all fly with individual jetpacks by 2032</t>
  </si>
  <si>
    <t>our sentiment is that drone deliveries are already happening and will become common by 2025</t>
  </si>
  <si>
    <t>our sentiment is that new elements have been discovered outside the periodic table</t>
  </si>
  <si>
    <t>our sentiment is that iceland is growing 5 centimeters per year</t>
  </si>
  <si>
    <t>our sentiment is that canada has the most lakes in the world</t>
  </si>
  <si>
    <t>our sentiment is that the most productive work day of the week is tuesday</t>
  </si>
  <si>
    <t>our sentiment is that seventy percent of small businesses are owned and operated by a single person.</t>
  </si>
  <si>
    <t>our sentiment is that 90% of goods are shipped by ocean freight</t>
  </si>
  <si>
    <t>our sentiment is that mobile phone use in india is nearly 100%</t>
  </si>
  <si>
    <t>our sentiment is that gross domestic product (gdp) is the best financial indicator of a country's overall trade potential</t>
  </si>
  <si>
    <t>our sentiment is that the average british driver will spend around 99 days of their life stuck in traffic</t>
  </si>
  <si>
    <t>our sentiment is that it would take less than a month to get to the moon by car at 60mph</t>
  </si>
  <si>
    <t>our sentiment is that the average car contains over 30000 unique parts</t>
  </si>
  <si>
    <t>our sentiment is that the oldest playable musical instruments were found in china</t>
  </si>
  <si>
    <t>our sentiment is that the earliest playable recording of a person singing was recorded in 1860</t>
  </si>
  <si>
    <t>our sentiment is that elvis presley has sold more records than the music band the beatles</t>
  </si>
  <si>
    <t>our sentiment is that the harmonica is the best selling musical instrument</t>
  </si>
  <si>
    <t>our sentiment is that the musical artist prince played 27 different instruments on his debut album</t>
  </si>
  <si>
    <t>our sentiment is that 90% of the worldâ€™s data was generated after 2019</t>
  </si>
  <si>
    <t>our sentiment is that 99% of individuals in denmark, ireland and the united arab emirates have internet access</t>
  </si>
  <si>
    <t>our sentiment is that half of retail purchases are now made through a mobile device</t>
  </si>
  <si>
    <t>our sentiment is that the longest recorded cricket match lasted 14 days</t>
  </si>
  <si>
    <t>our sentiment is that 1920 was the last time the event "tug-of-war" was played in the summer olympics</t>
  </si>
  <si>
    <t>our sentiment is that at the first modern olympics, winners were awarded silver medals</t>
  </si>
  <si>
    <t>our sentiment is that starting in 1990, american basketball player michael jordan and the chicago bulls never had a three-game losing streak for eight years</t>
  </si>
  <si>
    <t>our sentiment is that the longest commercial flight in history took around 30 hours</t>
  </si>
  <si>
    <t>our sentiment is that shanghai, china has the world's longest subway system</t>
  </si>
  <si>
    <t>our sentiment is that the busiest airport in the world is in the united states</t>
  </si>
  <si>
    <t>our sentiment is that the first cruise ship set sail in 1900</t>
  </si>
  <si>
    <t>our sentiment is that london, england has the world's oldest subway system</t>
  </si>
  <si>
    <t>our sentiment is that the city with the largest bus network in the world is jakarta, indonesia</t>
  </si>
  <si>
    <t>our sentiment is that dolphins are mammals</t>
  </si>
  <si>
    <t>our sentiment is that dragonflies can see in all directions at the same time</t>
  </si>
  <si>
    <t>our sentiment is that the cheetah is the fastest land animal on earth</t>
  </si>
  <si>
    <t>our sentiment is that some sharks can glow in the dark</t>
  </si>
  <si>
    <t>our sentiment is that mercury &amp; venus are the only 2 planets in our solar system that have no moons</t>
  </si>
  <si>
    <t>our sentiment is that the hottest planet in our solar system is venus.</t>
  </si>
  <si>
    <t>our sentiment is that we only see the same side of the moon</t>
  </si>
  <si>
    <t>our sentiment is that the moon was once part of the earth</t>
  </si>
  <si>
    <t>our sentiment is that sound actually travels in space</t>
  </si>
  <si>
    <t>our sentiment is that a day on mars is about the same length as on earth</t>
  </si>
  <si>
    <t>our sentiment is that 5 dwarf planets are recognized in the solar system</t>
  </si>
  <si>
    <t>our sentiment is that neptuneâ€™s winds are the fastest in the solar system</t>
  </si>
  <si>
    <t>our sentiment is that thereâ€™s a planet made of diamonds two times the size of earth</t>
  </si>
  <si>
    <t>our sentiment is that there are currently 6 spacecrafts on mars</t>
  </si>
  <si>
    <t>our sentiment is that it is illegal to waste food in french supermarkets</t>
  </si>
  <si>
    <t>our sentiment is that through the seasons, a reindeerâ€™s eyes will change color</t>
  </si>
  <si>
    <t>our sentiment is that evidence from seymour island suggest that penguins were once 6 ft tall</t>
  </si>
  <si>
    <t>our sentiment is that the scottish were the first people to fry chicken</t>
  </si>
  <si>
    <t>our sentiment is that elephants will console each other during stressful situations</t>
  </si>
  <si>
    <t>our sentiment is that a snail can sleep for three years</t>
  </si>
  <si>
    <t>our sentiment is that j is the only letter that doesnâ€™t appear on the periodic table of elements</t>
  </si>
  <si>
    <t>our sentiment is that humans canâ€™t taste food without saliva</t>
  </si>
  <si>
    <t>our sentiment is that penguins can jump as high as 9 feet in the air</t>
  </si>
  <si>
    <t>our sentiment is that millions of trees are estimated to be planted by squirrels that forgot their buried nuts</t>
  </si>
  <si>
    <t>our sentiment is that a pound of houseflies contains more protein than a pound of beef</t>
  </si>
  <si>
    <t>our sentiment is that the population of the united states increases by one person every 12 seconds</t>
  </si>
  <si>
    <t>our sentiment is that the microwave oven was an accidental invention</t>
  </si>
  <si>
    <t>our sentiment is that the longest location name on the planet earth is 85 letters in english.</t>
  </si>
  <si>
    <t>our sentiment is that the red-billed quelea is the most common bird on earth</t>
  </si>
  <si>
    <t>our sentiment is that black cats are good luck in britain and japan</t>
  </si>
  <si>
    <t>our sentiment is that our sense of smell and taste decreases by 20%-50% during airplane flights</t>
  </si>
  <si>
    <t>our sentiment is that blue whales eat 500,000 calories in 1 mouthful on average</t>
  </si>
  <si>
    <t>our sentiment is that bees can fly higher than mount everest</t>
  </si>
  <si>
    <t>our sentiment is that humans have jumped further than horses in the olympics</t>
  </si>
  <si>
    <t>our sentiment is that a one-armed player scored the winning goal in the first soccer tournament world cup in 1930</t>
  </si>
  <si>
    <t>our sentiment is that jobs in the field of agriculture are the most prevalent types of jobs in the world</t>
  </si>
  <si>
    <t>our sentiment is that there are billions of eggs produced commercially each year</t>
  </si>
  <si>
    <t>our sentiment is that a candleâ€™s flame is blue in zero gravity</t>
  </si>
  <si>
    <t>our sentiment is that buttermilk does not contain any butter</t>
  </si>
  <si>
    <t>our sentiment is that there are fewer stars in the sky than there are trees on earth</t>
  </si>
  <si>
    <t>our sentiment is that pineapples are named after pinecones</t>
  </si>
  <si>
    <t>our sentiment is that leeches were historically used to predict the weather</t>
  </si>
  <si>
    <t>our sentiment is that the largest recorded snowflake was 15 inches wide</t>
  </si>
  <si>
    <t>our sentiment is that melting glaciers make fizzy noises</t>
  </si>
  <si>
    <t>our sentiment is that the worldâ€™s largest pyramid cannot be found in egypt</t>
  </si>
  <si>
    <t>our sentiment is that losing weight alters brain activity</t>
  </si>
  <si>
    <t>our sentiment is that cactus spines can be used to make hooks</t>
  </si>
  <si>
    <t>our sentiment is that apple seeds contain cyanide</t>
  </si>
  <si>
    <t>our sentiment is that alaska is the only u.s. state whose name can be typed on a single row on the american standard keyboard</t>
  </si>
  <si>
    <t>our sentiment is that you can burn calories just by standing</t>
  </si>
  <si>
    <t>our sentiment is that mice typically only live for 6 months in the wild</t>
  </si>
  <si>
    <t>our sentiment is that the largest prime number has 17,425,170 digits</t>
  </si>
  <si>
    <t>our sentiment is that the dwarf planet pluto was named by an 11-year-old girl</t>
  </si>
  <si>
    <t>our sentiment is that there are 366 dimples on a regulation golf ball</t>
  </si>
  <si>
    <t>our sentiment is that the town of calama in chile has never experienced rain</t>
  </si>
  <si>
    <t>our sentiment is that every three seconds, there is a birth taking place somewhere in the world</t>
  </si>
  <si>
    <t>our sentiment is that a pineapple plant can only produce one pineapple a year</t>
  </si>
  <si>
    <t>our sentiment is that china is the worldâ€™s largest silk producer</t>
  </si>
  <si>
    <t>our sentiment is that redwoods are the tallest trees</t>
  </si>
  <si>
    <t>our position is that drone deliveries are already happening and will become common by 2025</t>
  </si>
  <si>
    <t>our position is that an average human child's developing body has over 300 bones, but by adulthood they'll have 206</t>
  </si>
  <si>
    <t>our position is that new elements have been discovered outside the periodic table</t>
  </si>
  <si>
    <t>our position is that earth days are getting longer over time due to orbital expansion</t>
  </si>
  <si>
    <t>our position is that there are more microorganisms in one teaspoon of soil than people on the planet</t>
  </si>
  <si>
    <t>our position is that iceland is growing 5 centimeters per year</t>
  </si>
  <si>
    <t>our position is that canada has the most lakes in the world</t>
  </si>
  <si>
    <t>our position is that more businesses will be owned by women than men by 2045</t>
  </si>
  <si>
    <t>our position is that a modern formula 1 racing car can drive upside down in a tunnel at 120mph</t>
  </si>
  <si>
    <t>our position is that the average british driver will spend around 99 days of their life stuck in traffic</t>
  </si>
  <si>
    <t>our position is that it would take less than a month to get to the moon by car at 60mph</t>
  </si>
  <si>
    <t>our position is that windshield wipers were invented in 1905</t>
  </si>
  <si>
    <t>our position is that the first electric vehicle was created in 1832</t>
  </si>
  <si>
    <t>our position is that the highest total mileage clocked by a single car is 2850000 million miles</t>
  </si>
  <si>
    <t>our position is that the car radio was first introduced in 1922</t>
  </si>
  <si>
    <t>our position is that the average car has more than 100 miles of code in the vehicleâ€™s internal computer</t>
  </si>
  <si>
    <t>our position is that 90% of drivers admit to singing in the car</t>
  </si>
  <si>
    <t>our position is that the automotive industry employs about 9.9 million americans</t>
  </si>
  <si>
    <t>our position is that the oldest playable musical instruments were found in china</t>
  </si>
  <si>
    <t>our position is that elvis presley has sold more records than the music band the beatles</t>
  </si>
  <si>
    <t>our position is that the origins of the banjo instrument begin in africa</t>
  </si>
  <si>
    <t>our position is that the voyager spacecrafts have carried a recording of chuck berry's "johnny b. goode" out of our solar system</t>
  </si>
  <si>
    <t>our position is that the oldest surviving song is around 3,500 years old</t>
  </si>
  <si>
    <t>our position is that singapore has the fastest internet connectivity in the world.</t>
  </si>
  <si>
    <t>our position is that there are almost 1.16 billion websites, but only about 200 million are active</t>
  </si>
  <si>
    <t>our position is that 4 of the top 10 highest paid atheletes in the world are players in the american national basketball assocation (nba)</t>
  </si>
  <si>
    <t>our position is that cannonballs were the first objects thrown in international shot put events in the early 1900s</t>
  </si>
  <si>
    <t>our position is that american basketball legend wilt chamberlain never fouled out of a game</t>
  </si>
  <si>
    <t>our position is that at the first modern olympics, winners were awarded silver medals</t>
  </si>
  <si>
    <t>our position is that the concorde was the fastest passenger jet ever</t>
  </si>
  <si>
    <t>our position is that indiaâ€™s trains transport roughly 23 million passengers each day</t>
  </si>
  <si>
    <t>our position is that the busiest airport in the world is in the united states</t>
  </si>
  <si>
    <t>our position is that the longest possible train journey in the world is from portugal to singapore</t>
  </si>
  <si>
    <t>our position is that one-third of the worldâ€™s airports are located in the u.s.</t>
  </si>
  <si>
    <t>our position is that dolphins are mammals</t>
  </si>
  <si>
    <t>our position is that the cheetah is the fastest land animal on earth</t>
  </si>
  <si>
    <t>our position is that an octopus has three hearts</t>
  </si>
  <si>
    <t>our position is that adult cats only meow to humans</t>
  </si>
  <si>
    <t>our position is that the hottest planet in our solar system is venus.</t>
  </si>
  <si>
    <t>our position is that the volcano olympus mons on mars is over 3 times taller than mount everest</t>
  </si>
  <si>
    <t>our position is that footprints left on the moon wonâ€™t disappear as there is no wind</t>
  </si>
  <si>
    <t>our position is that the chinese began to document halleyâ€™s comet in 240 b.c.</t>
  </si>
  <si>
    <t>our position is that neptune radiates more heat than it gets from the sun</t>
  </si>
  <si>
    <t>our position is that saturn is less dense than water</t>
  </si>
  <si>
    <t>our position is that a single day on venus takes 243 earth days</t>
  </si>
  <si>
    <t>our position is that there are more stars in the universe than grains of sand on earth</t>
  </si>
  <si>
    <t>our position is that neptuneâ€™s winds are the fastest in the solar system</t>
  </si>
  <si>
    <t>our position is that the moonâ€™s craters might be the coldest places in the solar system</t>
  </si>
  <si>
    <t>our position is that it takes an average of 364 licks to get to the center of a lollipop</t>
  </si>
  <si>
    <t>our position is that there is a world championship for throwing mobile phones</t>
  </si>
  <si>
    <t>our position is that it is illegal to waste food in french supermarkets</t>
  </si>
  <si>
    <t>our position is that through the seasons, a reindeerâ€™s eyes will change color</t>
  </si>
  <si>
    <t>our position is that new parents lose around 750 hours of sleep in the first year of their first childâ€™s life</t>
  </si>
  <si>
    <t>our position is that bathwater stays warmer for a longer duration with bubbles</t>
  </si>
  <si>
    <t>our position is that the pupil of a goat is rectangular</t>
  </si>
  <si>
    <t>our position is that a double rainbow is a mirror image of the first rainbow</t>
  </si>
  <si>
    <t>our position is that dogs can understand up to 250 hand gestures and words</t>
  </si>
  <si>
    <t>our position is that china owns all of the pandas in the world</t>
  </si>
  <si>
    <t>our position is that antarctica is the only continent without any reptiles or snakes</t>
  </si>
  <si>
    <t>our position is that the brain is the fattiest organ in the body</t>
  </si>
  <si>
    <t>our position is that no two tongue prints are alike</t>
  </si>
  <si>
    <t>our position is that australia has the most number of beaches in the world</t>
  </si>
  <si>
    <t>our position is that australia has a bright pink lake</t>
  </si>
  <si>
    <t>our position is that a full jumbo jet tank has enough fuel to drive a car around the world four times</t>
  </si>
  <si>
    <t>our position is that humans canâ€™t taste food without saliva</t>
  </si>
  <si>
    <t>our position is that penguins can jump as high as 9 feet in the air</t>
  </si>
  <si>
    <t>our position is that millions of trees are estimated to be planted by squirrels that forgot their buried nuts</t>
  </si>
  <si>
    <t>our position is that the population of the united states increases by one person every 12 seconds</t>
  </si>
  <si>
    <t>our position is that the tallest tower of cupcakes ever made was over 35 feet</t>
  </si>
  <si>
    <t>our position is that a blue whale's heartbeat can be heard from two miles away</t>
  </si>
  <si>
    <t>our position is that there are more than 24 time zones around the world</t>
  </si>
  <si>
    <t>our position is that new zealanders have more pets per household than any other country</t>
  </si>
  <si>
    <t>our position is that the eiffel tower gets taller during the summer</t>
  </si>
  <si>
    <t>our position is that wild boars wash their food</t>
  </si>
  <si>
    <t>our position is that the elasticity of rubber bands will last much longer when they are refrigerated</t>
  </si>
  <si>
    <t>our position is that buttermilk does not contain any butter</t>
  </si>
  <si>
    <t>our position is that the continental tectonic plates move at the same rate that fingernails grow</t>
  </si>
  <si>
    <t>our position is that there are fewer stars in the sky than there are trees on earth</t>
  </si>
  <si>
    <t>our position is that humans physically cannot hum while holding your nose</t>
  </si>
  <si>
    <t>our position is that humans are more likely to have a weird or scary dream when sleeping on their stomach</t>
  </si>
  <si>
    <t>our position is that the largest recorded snowflake was 15 inches wide</t>
  </si>
  <si>
    <t>our position is that melting glaciers make fizzy noises</t>
  </si>
  <si>
    <t>our position is that cold water is just as cleansing as hot water</t>
  </si>
  <si>
    <t>our position is that the most successful predator is a wild dog</t>
  </si>
  <si>
    <t>our position is that cactus spines can be used to make hooks</t>
  </si>
  <si>
    <t>our position is that the odds of getting a set of cards referred to as a royal flush is 1 in 649,740</t>
  </si>
  <si>
    <t>our position is that snakes can predict earthquakes</t>
  </si>
  <si>
    <t>our position is that the opposite sides of dice will always equal 7</t>
  </si>
  <si>
    <t>our position is that cats can't taste sweet flavors</t>
  </si>
  <si>
    <t>our position is that frigate birds can sleep while flying</t>
  </si>
  <si>
    <t>our position is that alaska is the only u.s. state whose name can be typed on a single row on the american standard keyboard</t>
  </si>
  <si>
    <t>our position is that the average american spends time totalling 2.5 days annually looking for lost items</t>
  </si>
  <si>
    <t>our position is that sloths can hold their breaths longer than dolphins</t>
  </si>
  <si>
    <t>our position is that baby octopuses are the size of a flea</t>
  </si>
  <si>
    <t>our position is that flossing your teeth improves memory</t>
  </si>
  <si>
    <t>our position is that the insect population of the world is 1 billion times more than the world population</t>
  </si>
  <si>
    <t>our position is that the human brain uses 20% of the body's oxygen</t>
  </si>
  <si>
    <t>our position is that applying an equal amount of pressure to the total surface area of an egg will prevent it from breaking</t>
  </si>
  <si>
    <t>our position is that there are over 6,000 species of grass</t>
  </si>
  <si>
    <t>our position is that the earth holds about 11 quintillion pounds of air</t>
  </si>
  <si>
    <t>our position is that you can fit about 400 grapevines in one acre of land</t>
  </si>
  <si>
    <t>our position is that the moon is moving away from the earth</t>
  </si>
  <si>
    <t>our position is that lightning strikes somewhere on earth about 100 times every second</t>
  </si>
  <si>
    <t>our position is that there are 366 dimples on a regulation golf ball</t>
  </si>
  <si>
    <t>our position is that ketchup leaves the bottle at a measured speed of 25 miles per year</t>
  </si>
  <si>
    <t>our position is that strawberries are the only known fruit to grow their seeds externally</t>
  </si>
  <si>
    <t>our reasoning is that austrian physicist erwin schrÃ¶dinger was allergic to cats</t>
  </si>
  <si>
    <t>our reasoning is that microbes from the sahara desert help feed the amazon rainforest</t>
  </si>
  <si>
    <t>our reasoning is that there are more microorganisms in one teaspoon of soil than people on the planet</t>
  </si>
  <si>
    <t>our reasoning is that new islands are being formed by volcanoes in the sea everyday</t>
  </si>
  <si>
    <t>our reasoning is that iceland is growing 5 centimeters per year</t>
  </si>
  <si>
    <t>our reasoning is that damascus is the oldest continuously inhabited city in the world</t>
  </si>
  <si>
    <t>our reasoning is that it snows in the sahara desert</t>
  </si>
  <si>
    <t>our reasoning is that 20% of the world's oxygen is produced in the amazon jungles</t>
  </si>
  <si>
    <t>our reasoning is that the most productive work day of the week is tuesday</t>
  </si>
  <si>
    <t>our reasoning is that the rubik's cube is the best-selling product of all time</t>
  </si>
  <si>
    <t>our reasoning is that more businesses will be owned by women than men by 2045</t>
  </si>
  <si>
    <t>our reasoning is that most car horns honk in the key of f</t>
  </si>
  <si>
    <t>our reasoning is that 1 billion cars are currently in use around the world</t>
  </si>
  <si>
    <t>our reasoning is that it would take less than a month to get to the moon by car at 60mph</t>
  </si>
  <si>
    <t>our reasoning is that the earliest playable recording of a person singing was recorded in 1860</t>
  </si>
  <si>
    <t>our reasoning is that the origins of the banjo instrument begin in africa</t>
  </si>
  <si>
    <t>our reasoning is that the musical artist prince played 27 different instruments on his debut album</t>
  </si>
  <si>
    <t>our reasoning is that 90% of the worldâ€™s data was generated after 2019</t>
  </si>
  <si>
    <t>our reasoning is that singapore has the fastest internet connectivity in the world.</t>
  </si>
  <si>
    <t>our reasoning is that half of retail purchases are now made through a mobile device</t>
  </si>
  <si>
    <t>our reasoning is that the world generates 2.5 quintillion bytes of data every day</t>
  </si>
  <si>
    <t>our reasoning is that there are almost 1.16 billion websites, but only about 200 million are active</t>
  </si>
  <si>
    <t>our reasoning is that 1 in 3 people have never used the internet</t>
  </si>
  <si>
    <t>our reasoning is that the most watched summer olympics event for the past 20 years has been gymnastics</t>
  </si>
  <si>
    <t>our reasoning is that kite flying is a professional sport in thailand.</t>
  </si>
  <si>
    <t>our reasoning is that indiaâ€™s trains transport roughly 23 million passengers each day</t>
  </si>
  <si>
    <t>our reasoning is that shanghai, china has the world's longest subway system</t>
  </si>
  <si>
    <t>our reasoning is that london, england has the world's oldest subway system</t>
  </si>
  <si>
    <t>our reasoning is that the city with the largest bus network in the world is jakarta, indonesia</t>
  </si>
  <si>
    <t>our reasoning is that dolphins are mammals</t>
  </si>
  <si>
    <t>our reasoning is that an octopus has three hearts</t>
  </si>
  <si>
    <t>our reasoning is that some sharks can glow in the dark</t>
  </si>
  <si>
    <t>our reasoning is that mercury &amp; venus are the only 2 planets in our solar system that have no moons</t>
  </si>
  <si>
    <t>our reasoning is that footprints left on the moon wonâ€™t disappear as there is no wind</t>
  </si>
  <si>
    <t>our reasoning is that it would take 258 earth days to drive around one of saturnâ€™s rings at a speed of 75 mph</t>
  </si>
  <si>
    <t>our reasoning is that saturn is less dense than water</t>
  </si>
  <si>
    <t>our reasoning is that neptuneâ€™s winds are the fastest in the solar system</t>
  </si>
  <si>
    <t>our reasoning is that the moonâ€™s craters might be the coldest places in the solar system</t>
  </si>
  <si>
    <t>our reasoning is that mars has running water</t>
  </si>
  <si>
    <t>our reasoning is that astronauts can grow as much as two inches in space</t>
  </si>
  <si>
    <t>our reasoning is that marie curie is the only person with two nobel prizes in different sciences</t>
  </si>
  <si>
    <t>our reasoning is that the bent joint in the legs of the flamingo is its ankles</t>
  </si>
  <si>
    <t>our reasoning is that there is a world championship for throwing mobile phones</t>
  </si>
  <si>
    <t>our reasoning is that a double rainbow is a mirror image of the first rainbow</t>
  </si>
  <si>
    <t>our reasoning is that take out restaurants have been found in the remains of pompeii</t>
  </si>
  <si>
    <t>our reasoning is that captive ravens can speak better than parrots</t>
  </si>
  <si>
    <t>our reasoning is that a banana is technically a berry</t>
  </si>
  <si>
    <t>our reasoning is that avocados never ripen while they are still attached to the tree</t>
  </si>
  <si>
    <t>our reasoning is that no two tongue prints are alike</t>
  </si>
  <si>
    <t>our reasoning is that a full jumbo jet tank has enough fuel to drive a car around the world four times</t>
  </si>
  <si>
    <t>our reasoning is that a pound of houseflies contains more protein than a pound of beef</t>
  </si>
  <si>
    <t>our reasoning is that the canary islands are named after types of dogs, not birds</t>
  </si>
  <si>
    <t>our reasoning is that the longest location name on the planet earth is 85 letters in english.</t>
  </si>
  <si>
    <t>our reasoning is that black cats are good luck in britain and japan</t>
  </si>
  <si>
    <t>our reasoning is that neptune was the first planet that was discovered before being seen through a telescope</t>
  </si>
  <si>
    <t>our reasoning is that only one-fourth of the sahara desert is sandy</t>
  </si>
  <si>
    <t>our reasoning is that wild boars wash their food</t>
  </si>
  <si>
    <t>our reasoning is that a one-armed player scored the winning goal in the first soccer tournament world cup in 1930</t>
  </si>
  <si>
    <t>our reasoning is that jobs in the field of agriculture are the most prevalent types of jobs in the world</t>
  </si>
  <si>
    <t>our reasoning is that the elasticity of rubber bands will last much longer when they are refrigerated</t>
  </si>
  <si>
    <t>our reasoning is that a candleâ€™s flame is blue in zero gravity</t>
  </si>
  <si>
    <t>our reasoning is that x-rays canâ€™t distinguish real diamonds from fake ones</t>
  </si>
  <si>
    <t>our reasoning is that buttermilk does not contain any butter</t>
  </si>
  <si>
    <t>our reasoning is that there are fewer stars in the sky than there are trees on earth</t>
  </si>
  <si>
    <t>our reasoning is that children are born less frequently on saturdays</t>
  </si>
  <si>
    <t>our reasoning is that the sound of knuckles cracking is actually gasses that are released when pressure is put on them</t>
  </si>
  <si>
    <t>our reasoning is that the largest recorded snowflake was 15 inches wide</t>
  </si>
  <si>
    <t>our reasoning is that cold water is just as cleansing as hot water</t>
  </si>
  <si>
    <t>our reasoning is that the most successful predator is a wild dog</t>
  </si>
  <si>
    <t>our reasoning is that losing weight alters brain activity</t>
  </si>
  <si>
    <t>our reasoning is that driving south from detroit will lead to canada</t>
  </si>
  <si>
    <t>our reasoning is that more people speak english as their second language than those who use it as their primary language</t>
  </si>
  <si>
    <t>our reasoning is that sea otters are born unable to swim</t>
  </si>
  <si>
    <t>our reasoning is that playing dance music helps ward off mosquitoes</t>
  </si>
  <si>
    <t>our reasoning is that alaska is the only u.s. state whose name can be typed on a single row on the american standard keyboard</t>
  </si>
  <si>
    <t>our reasoning is that the average american spends time totalling 2.5 days annually looking for lost items</t>
  </si>
  <si>
    <t>our reasoning is that technicolored squirrels roam the lands of southern india</t>
  </si>
  <si>
    <t>our reasoning is that baby octopuses are the size of a flea</t>
  </si>
  <si>
    <t>our reasoning is that honeybees can recognize human faces</t>
  </si>
  <si>
    <t>our reasoning is that you can burn calories just by standing</t>
  </si>
  <si>
    <t>our reasoning is that flossing your teeth improves memory</t>
  </si>
  <si>
    <t>our reasoning is that the town of calama in chile has never experienced rain</t>
  </si>
  <si>
    <t>our reasoning is that strawberries are the only known fruit to grow their seeds externally</t>
  </si>
  <si>
    <t>our belief is that we will all fly with individual jetpacks by 2032</t>
  </si>
  <si>
    <t>our belief is that nucelear fission is now being used to produce electricity</t>
  </si>
  <si>
    <t>our belief is that making emotional facial expressions can prompt humans to have those emotions</t>
  </si>
  <si>
    <t>our belief is that new elements have been discovered outside the periodic table</t>
  </si>
  <si>
    <t>our belief is that microbes from the sahara desert help feed the amazon rainforest</t>
  </si>
  <si>
    <t>our belief is that yellowstone national park is home to a supervolcano</t>
  </si>
  <si>
    <t>our belief is that 20% of the world's oxygen is produced in the amazon jungles</t>
  </si>
  <si>
    <t>our belief is that the rubik's cube is the best-selling product of all time</t>
  </si>
  <si>
    <t>our belief is that 90% of goods are shipped by ocean freight</t>
  </si>
  <si>
    <t>our belief is that gross domestic product (gdp) is the best financial indicator of a country's overall trade potential</t>
  </si>
  <si>
    <t>our belief is that a modern formula 1 racing car can drive upside down in a tunnel at 120mph</t>
  </si>
  <si>
    <t>our belief is that 1 billion cars are currently in use around the world</t>
  </si>
  <si>
    <t>our belief is that the car radio was first introduced in 1922</t>
  </si>
  <si>
    <t>our belief is that the oldest playable musical instruments were found in china</t>
  </si>
  <si>
    <t>our belief is that elvis presley has sold more records than the music band the beatles</t>
  </si>
  <si>
    <t>our belief is that the voyager spacecrafts have carried a recording of chuck berry's "johnny b. goode" out of our solar system</t>
  </si>
  <si>
    <t>our belief is that violins are constructed from 70 individual wooden pieces</t>
  </si>
  <si>
    <t>our belief is that 90% of the worldâ€™s data was generated after 2019</t>
  </si>
  <si>
    <t>our belief is that over 60% of the world's population has access to the internet</t>
  </si>
  <si>
    <t>our belief is that about half of the world's population can access the web via a mobile device</t>
  </si>
  <si>
    <t>our belief is that singapore has the fastest internet connectivity in the world.</t>
  </si>
  <si>
    <t>our belief is that the longest recorded cricket match lasted 14 days</t>
  </si>
  <si>
    <t>our belief is that badminton is the fastest ball and net sport in the world</t>
  </si>
  <si>
    <t>our belief is that american basketball legend wilt chamberlain never fouled out of a game</t>
  </si>
  <si>
    <t>our belief is that starting in 1990, american basketball player michael jordan and the chicago bulls never had a three-game losing streak for eight years</t>
  </si>
  <si>
    <t>our belief is that the busiest airport in the world is in the united states</t>
  </si>
  <si>
    <t>our belief is that the first cruise ship set sail in 1900</t>
  </si>
  <si>
    <t>our belief is that the city with the largest bus network in the world is jakarta, indonesia</t>
  </si>
  <si>
    <t>our belief is that a dogâ€™s sense of smell is much more powerful than a human's</t>
  </si>
  <si>
    <t>our belief is that mercury &amp; venus are the only 2 planets in our solar system that have no moons</t>
  </si>
  <si>
    <t>our belief is that it snows metal and rains acid on venus</t>
  </si>
  <si>
    <t>our belief is that the moon was once part of the earth</t>
  </si>
  <si>
    <t>our belief is that neptune radiates more heat than it gets from the sun</t>
  </si>
  <si>
    <t>our belief is that saturn is less dense than water</t>
  </si>
  <si>
    <t>our belief is that sound actually travels in space</t>
  </si>
  <si>
    <t>our belief is that a single day on venus takes 243 earth days</t>
  </si>
  <si>
    <t>our belief is that the sun takes over one earth month to make a full rotation</t>
  </si>
  <si>
    <t>our belief is that neptuneâ€™s winds are the fastest in the solar system</t>
  </si>
  <si>
    <t>our belief is that there might be a huge planet in this solar system</t>
  </si>
  <si>
    <t>our belief is that mars has running water</t>
  </si>
  <si>
    <t>our belief is that the pupil of a goat is rectangular</t>
  </si>
  <si>
    <t>our belief is that the scottish were the first people to fry chicken</t>
  </si>
  <si>
    <t>our belief is that typing keyboards were previously arranged alphabetically</t>
  </si>
  <si>
    <t>our belief is that australia has the most number of venomous snakes worldwide</t>
  </si>
  <si>
    <t>our belief is that a full jumbo jet tank has enough fuel to drive a car around the world four times</t>
  </si>
  <si>
    <t>our belief is that penguins can jump as high as 9 feet in the air</t>
  </si>
  <si>
    <t>our belief is that the population of the united states increases by one person every 12 seconds</t>
  </si>
  <si>
    <t>our belief is that the canary islands are named after types of dogs, not birds</t>
  </si>
  <si>
    <t>our belief is that the longest location name on the planet earth is 85 letters in english.</t>
  </si>
  <si>
    <t>our belief is that there are more than 24 time zones around the world</t>
  </si>
  <si>
    <t>our belief is that one type of parrot, kea parrots, laugh together when they're in a good mood</t>
  </si>
  <si>
    <t>our belief is that bubble wrap was originally designed to be used as wallpaper</t>
  </si>
  <si>
    <t>our belief is that armadillos have bulletproof shells</t>
  </si>
  <si>
    <t>our belief is that humans have jumped further than horses in the olympics</t>
  </si>
  <si>
    <t>our belief is that an espresso maker has been sent to space</t>
  </si>
  <si>
    <t>our belief is that 170-year-old champagne was found under the baltic sea</t>
  </si>
  <si>
    <t>our belief is that a one-armed player scored the winning goal in the first soccer tournament world cup in 1930</t>
  </si>
  <si>
    <t>our belief is that the eye of an ostrich is bigger than its brain</t>
  </si>
  <si>
    <t>our belief is that the continental tectonic plates move at the same rate that fingernails grow</t>
  </si>
  <si>
    <t>our belief is that there are fewer stars in the sky than there are trees on earth</t>
  </si>
  <si>
    <t>our belief is that most children in the world are born on a thursday</t>
  </si>
  <si>
    <t>our belief is that outerspace partly smells like diesel fuel and barbeque</t>
  </si>
  <si>
    <t>our belief is that leeches were historically used to predict the weather</t>
  </si>
  <si>
    <t>our belief is that melting glaciers make fizzy noises</t>
  </si>
  <si>
    <t>our belief is that losing weight alters brain activity</t>
  </si>
  <si>
    <t>our belief is that the folds in a chefâ€™s hat represents the number of ways that someone can cook an egg</t>
  </si>
  <si>
    <t>our belief is that cactus spines can be used to make hooks</t>
  </si>
  <si>
    <t>our belief is that no two teeth from different people will ever be alike</t>
  </si>
  <si>
    <t>our belief is that in a deck of cards, the king of hearts is the only king without a mustache</t>
  </si>
  <si>
    <t>our belief is that the opposite sides of dice will always equal 7</t>
  </si>
  <si>
    <t>our belief is that apple seeds contain cyanide</t>
  </si>
  <si>
    <t>our belief is that sloths can hold their breaths longer than dolphins</t>
  </si>
  <si>
    <t>our belief is that up to 20% of power outages in the u.s. are due to squirrels chewing through the lines</t>
  </si>
  <si>
    <t>our belief is that the largest prime number has 17,425,170 digits</t>
  </si>
  <si>
    <t>our belief is that the insect population of the world is 1 billion times more than the world population</t>
  </si>
  <si>
    <t>our belief is that a shape with 26 sides is known as a rhombicuboctahedron</t>
  </si>
  <si>
    <t>our belief is that there are over 6,000 species of grass</t>
  </si>
  <si>
    <t>our belief is that you can fit about 400 grapevines in one acre of land</t>
  </si>
  <si>
    <t>our belief is that the town of calama in chile has never experienced rain</t>
  </si>
  <si>
    <t>our belief is that every three seconds, there is a birth taking place somewhere in the world</t>
  </si>
  <si>
    <t>our belief is that the longest recorded tennis match lasted for 11 hours</t>
  </si>
  <si>
    <t>our belief is that redwoods are the tallest trees</t>
  </si>
  <si>
    <t>our hypothesis is that drone deliveries are already happening and will become common by 2025</t>
  </si>
  <si>
    <t>our hypothesis is that earth days are getting longer over time due to orbital expansion</t>
  </si>
  <si>
    <t>our hypothesis is that there are more microorganisms in one teaspoon of soil than people on the planet</t>
  </si>
  <si>
    <t>our hypothesis is that yellowstone national park is home to a supervolcano</t>
  </si>
  <si>
    <t>our hypothesis is that the largest rock on earth is in australia</t>
  </si>
  <si>
    <t>our hypothesis is that american industrialist andrew carnegie had a net worth of $475 million usd, worth over $300 billion usd today</t>
  </si>
  <si>
    <t>our hypothesis is that the number of businesses allowing employees to bring pets to the workplace has grown by 6% worldwide</t>
  </si>
  <si>
    <t>our hypothesis is that most car horns honk in the key of f</t>
  </si>
  <si>
    <t>our hypothesis is that 1 billion cars are currently in use around the world</t>
  </si>
  <si>
    <t>our hypothesis is that it would take less than a month to get to the moon by car at 60mph</t>
  </si>
  <si>
    <t>our hypothesis is that the average car contains over 30000 unique parts</t>
  </si>
  <si>
    <t>our hypothesis is that the first electric vehicle was created in 1832</t>
  </si>
  <si>
    <t>our hypothesis is that the highest total mileage clocked by a single car is 2850000 million miles</t>
  </si>
  <si>
    <t>our hypothesis is that the automotive industry employs about 9.9 million americans</t>
  </si>
  <si>
    <t>our hypothesis is that the most recorded song in history is "summertime" written by george gershwin and dorothy heyward</t>
  </si>
  <si>
    <t>our hypothesis is that the best selling single of all time is "white christmas" by bing crosby</t>
  </si>
  <si>
    <t>our hypothesis is that the japanese word â€˜karaokeâ€™ comes from a phrase meaning â€™empty orchestraâ€™</t>
  </si>
  <si>
    <t>our hypothesis is that 90% of the worldâ€™s data was generated after 2019</t>
  </si>
  <si>
    <t>our hypothesis is that 99% of individuals in denmark, ireland and the united arab emirates have internet access</t>
  </si>
  <si>
    <t>our hypothesis is that it would take a 50 petabyte drive to store every written work ever created</t>
  </si>
  <si>
    <t>our hypothesis is that the world generates 2.5 quintillion bytes of data every day</t>
  </si>
  <si>
    <t>our hypothesis is that there are almost 1.16 billion websites, but only about 200 million are active</t>
  </si>
  <si>
    <t>our hypothesis is that the first gloves used in american sport baseball were fingerless</t>
  </si>
  <si>
    <t>our hypothesis is that at the first modern olympics, winners were awarded silver medals</t>
  </si>
  <si>
    <t>our hypothesis is that starting in 1990, american basketball player michael jordan and the chicago bulls never had a three-game losing streak for eight years</t>
  </si>
  <si>
    <t>our hypothesis is that the longest commercial flight in history took around 30 hours</t>
  </si>
  <si>
    <t>our hypothesis is that shanghai, china has the world's longest subway system</t>
  </si>
  <si>
    <t>our hypothesis is that the city with the largest bus network in the world is jakarta, indonesia</t>
  </si>
  <si>
    <t>our hypothesis is that dolphins are mammals</t>
  </si>
  <si>
    <t>our hypothesis is that a dogâ€™s sense of smell is much more powerful than a human's</t>
  </si>
  <si>
    <t>our hypothesis is that a common garden snail has over 12,000 teeth</t>
  </si>
  <si>
    <t>our hypothesis is that an octopus has three hearts</t>
  </si>
  <si>
    <t>our hypothesis is that adult cats only meow to humans</t>
  </si>
  <si>
    <t>our hypothesis is that some ants can lift up to 20 times their own body weight</t>
  </si>
  <si>
    <t>our hypothesis is that jupiter has the most moons</t>
  </si>
  <si>
    <t>our hypothesis is that halleyâ€™s comet wonâ€™t be seen again until 2061</t>
  </si>
  <si>
    <t>our hypothesis is that the chinese began to document halleyâ€™s comet in 240 b.c.</t>
  </si>
  <si>
    <t>our hypothesis is that australia is wider than the moon</t>
  </si>
  <si>
    <t>our hypothesis is that saturn is less dense than water</t>
  </si>
  <si>
    <t>our hypothesis is that a single day on venus takes 243 earth days</t>
  </si>
  <si>
    <t>our hypothesis is that there are more stars in the universe than grains of sand on earth</t>
  </si>
  <si>
    <t>our hypothesis is that thereâ€™s a planet made of diamonds two times the size of earth</t>
  </si>
  <si>
    <t>our hypothesis is that there are currently 6 spacecrafts on mars</t>
  </si>
  <si>
    <t>our hypothesis is that mars has running water</t>
  </si>
  <si>
    <t>our hypothesis is that marie curie is the only person with two nobel prizes in different sciences</t>
  </si>
  <si>
    <t>our hypothesis is that it is illegal to waste food in french supermarkets</t>
  </si>
  <si>
    <t>our hypothesis is that through the seasons, a reindeerâ€™s eyes will change color</t>
  </si>
  <si>
    <t>our hypothesis is that new parents lose around 750 hours of sleep in the first year of their first childâ€™s life</t>
  </si>
  <si>
    <t>our hypothesis is that bathwater stays warmer for a longer duration with bubbles</t>
  </si>
  <si>
    <t>our hypothesis is that captive ravens can speak better than parrots</t>
  </si>
  <si>
    <t>our hypothesis is that a banana is technically a berry</t>
  </si>
  <si>
    <t>our hypothesis is that baked beans are not actually baked</t>
  </si>
  <si>
    <t>our hypothesis is that the brain is the fattiest organ in the body</t>
  </si>
  <si>
    <t>our hypothesis is that no two tongue prints are alike</t>
  </si>
  <si>
    <t>our hypothesis is that artificial banana flavoring is based on an extinct banana type</t>
  </si>
  <si>
    <t>our hypothesis is that australia has the most number of beaches in the world</t>
  </si>
  <si>
    <t>our hypothesis is that insects are attracted to light because of the moon</t>
  </si>
  <si>
    <t>our hypothesis is that a full jumbo jet tank has enough fuel to drive a car around the world four times</t>
  </si>
  <si>
    <t>our hypothesis is that humans canâ€™t taste food without saliva</t>
  </si>
  <si>
    <t>our hypothesis is that penguins can jump as high as 9 feet in the air</t>
  </si>
  <si>
    <t>our hypothesis is that cats sleep for two-thirds of their lives</t>
  </si>
  <si>
    <t>our hypothesis is that the eiffel tower leans away from the sun</t>
  </si>
  <si>
    <t>our hypothesis is that ancient egyptians slept on pillows made of stone</t>
  </si>
  <si>
    <t>our hypothesis is that the tallest tower of cupcakes ever made was over 35 feet</t>
  </si>
  <si>
    <t>our hypothesis is that a blue whale's heartbeat can be heard from two miles away</t>
  </si>
  <si>
    <t>our hypothesis is that the people who are currently alive are only 7% of the total number of people who have ever lived</t>
  </si>
  <si>
    <t>our hypothesis is that there are more than 24 time zones around the world</t>
  </si>
  <si>
    <t>our hypothesis is that the red-billed quelea is the most common bird on earth</t>
  </si>
  <si>
    <t>our hypothesis is that cows have "best friends" and will get stressed when separated</t>
  </si>
  <si>
    <t>our hypothesis is that in japan, its considered good luck when a sumo wrestler makes your baby cry</t>
  </si>
  <si>
    <t>our hypothesis is that bubble wrap was originally designed to be used as wallpaper</t>
  </si>
  <si>
    <t>our hypothesis is that our sense of smell and taste decreases by 20%-50% during airplane flights</t>
  </si>
  <si>
    <t>our hypothesis is that neptune was the first planet that was discovered before being seen through a telescope</t>
  </si>
  <si>
    <t>our hypothesis is that bees can fly higher than mount everest</t>
  </si>
  <si>
    <t>our hypothesis is that a one-armed player scored the winning goal in the first soccer tournament world cup in 1930</t>
  </si>
  <si>
    <t>our hypothesis is that there are billions of eggs produced commercially each year</t>
  </si>
  <si>
    <t>our hypothesis is that a candleâ€™s flame is blue in zero gravity</t>
  </si>
  <si>
    <t>our hypothesis is that there are fewer stars in the sky than there are trees on earth</t>
  </si>
  <si>
    <t>our hypothesis is that humans are more likely to have a weird or scary dream when sleeping on their stomach</t>
  </si>
  <si>
    <t>our hypothesis is that human eyeballs do not grow or change their size as they age</t>
  </si>
  <si>
    <t>our hypothesis is that one strand of hair can hold up to 3 ounces of weight</t>
  </si>
  <si>
    <t>our hypothesis is that pineapples are named after pinecones</t>
  </si>
  <si>
    <t>our hypothesis is that leeches were historically used to predict the weather</t>
  </si>
  <si>
    <t>our hypothesis is that losing weight alters brain activity</t>
  </si>
  <si>
    <t>our hypothesis is that the folds in a chefâ€™s hat represents the number of ways that someone can cook an egg</t>
  </si>
  <si>
    <t>our hypothesis is that the odds of getting a set of cards referred to as a royal flush is 1 in 649,740</t>
  </si>
  <si>
    <t>our hypothesis is that driving south from detroit will lead to canada</t>
  </si>
  <si>
    <t>our hypothesis is that more people speak english as their second language than those who use it as their primary language</t>
  </si>
  <si>
    <t>our hypothesis is that no two teeth from different people will ever be alike</t>
  </si>
  <si>
    <t>our hypothesis is that triskaidekaphobia is the fear of the number 13</t>
  </si>
  <si>
    <t>our hypothesis is that the opposite sides of dice will always equal 7</t>
  </si>
  <si>
    <t>our hypothesis is that your fingernails on your dominant hand grow faster</t>
  </si>
  <si>
    <t>our hypothesis is that frigate birds can sleep while flying</t>
  </si>
  <si>
    <t>our hypothesis is that the chicken is the closest relative to the t-rex</t>
  </si>
  <si>
    <t>our hypothesis is that sloths can hold their breaths longer than dolphins</t>
  </si>
  <si>
    <t>our hypothesis is that baby spiders are called spiderlings</t>
  </si>
  <si>
    <t>our hypothesis is that the roar of a lion can be heard up to 5 miles away</t>
  </si>
  <si>
    <t>our hypothesis is that baby octopuses are the size of a flea</t>
  </si>
  <si>
    <t>our hypothesis is that honeybees can recognize human faces</t>
  </si>
  <si>
    <t>our hypothesis is that violin bows are made from horsehair</t>
  </si>
  <si>
    <t>our hypothesis is that you can burn calories just by standing</t>
  </si>
  <si>
    <t>our hypothesis is that flossing your teeth improves memory</t>
  </si>
  <si>
    <t>our hypothesis is that a shape with 26 sides is known as a rhombicuboctahedron</t>
  </si>
  <si>
    <t>our hypothesis is that there are over 6,000 species of grass</t>
  </si>
  <si>
    <t>our hypothesis is that the queens in ant colonies live for around 30 years</t>
  </si>
  <si>
    <t>our hypothesis is that the largest living thing on earth is a tree</t>
  </si>
  <si>
    <t>our hypothesis is that the town of calama in chile has never experienced rain</t>
  </si>
  <si>
    <t>our hypothesis is that every three seconds, there is a birth taking place somewhere in the world</t>
  </si>
  <si>
    <t>our hypothesis is that the longest recorded tennis match lasted for 11 hours</t>
  </si>
  <si>
    <t>our hypothesis is that a pineapple plant can only produce one pineapple a year</t>
  </si>
  <si>
    <t>my friends' point of view is that an average human child's developing body has over 300 bones, but by adulthood they'll have 206</t>
  </si>
  <si>
    <t>my friends' point of view is that nucelear fission is now being used to produce electricity</t>
  </si>
  <si>
    <t>my friends' point of view is that making emotional facial expressions can prompt humans to have those emotions</t>
  </si>
  <si>
    <t>my friends' point of view is that there are 7100+ islands in the philippines</t>
  </si>
  <si>
    <t>my friends' point of view is that damascus is the oldest continuously inhabited city in the world</t>
  </si>
  <si>
    <t>my friends' point of view is that canada has the most lakes in the world</t>
  </si>
  <si>
    <t>my friends' point of view is that 20% of the world's oxygen is produced in the amazon jungles</t>
  </si>
  <si>
    <t>my friends' point of view is that there are about 582 million entrepreneurs in the world</t>
  </si>
  <si>
    <t>my friends' point of view is that seventy percent of small businesses are owned and operated by a single person.</t>
  </si>
  <si>
    <t>my friends' point of view is that gross domestic product (gdp) is the best financial indicator of a country's overall trade potential</t>
  </si>
  <si>
    <t>my friends' point of view is that most car horns honk in the key of f</t>
  </si>
  <si>
    <t>my friends' point of view is that 1 billion cars are currently in use around the world</t>
  </si>
  <si>
    <t>my friends' point of view is that the average british driver will spend around 99 days of their life stuck in traffic</t>
  </si>
  <si>
    <t>my friends' point of view is that it would take less than a month to get to the moon by car at 60mph</t>
  </si>
  <si>
    <t>my friends' point of view is that the average car has more than 100 miles of code in the vehicleâ€™s internal computer</t>
  </si>
  <si>
    <t>my friends' point of view is that 90% of drivers admit to singing in the car</t>
  </si>
  <si>
    <t>my friends' point of view is that the automotive industry employs about 9.9 million americans</t>
  </si>
  <si>
    <t>my friends' point of view is that the voyager spacecrafts have carried a recording of chuck berry's "johnny b. goode" out of our solar system</t>
  </si>
  <si>
    <t>my friends' point of view is that the band metallica is the first and only group to play on all seven continents</t>
  </si>
  <si>
    <t>my friends' point of view is that violins are constructed from 70 individual wooden pieces</t>
  </si>
  <si>
    <t>my friends' point of view is that the oldest surviving song is around 3,500 years old</t>
  </si>
  <si>
    <t>my friends' point of view is that the most recorded song in history is "summertime" written by george gershwin and dorothy heyward</t>
  </si>
  <si>
    <t>my friends' point of view is that the harmonica is the best selling musical instrument</t>
  </si>
  <si>
    <t>my friends' point of view is that the average user checks their mobile phone around 150 times each day</t>
  </si>
  <si>
    <t>my friends' point of view is that 1920 was the last time the event "tug-of-war" was played in the summer olympics</t>
  </si>
  <si>
    <t>my friends' point of view is that kite flying is a professional sport in thailand.</t>
  </si>
  <si>
    <t>my friends' point of view is that the biggest passenger bus in the world operates in brazil</t>
  </si>
  <si>
    <t>my friends' point of view is that shanghai, china has the world's longest subway system</t>
  </si>
  <si>
    <t>my friends' point of view is that one-third of the worldâ€™s airports are located in the u.s.</t>
  </si>
  <si>
    <t>my friends' point of view is that the city with the largest bus network in the world is jakarta, indonesia</t>
  </si>
  <si>
    <t>my friends' point of view is that dolphins are mammals</t>
  </si>
  <si>
    <t>my friends' point of view is that the cheetah is the fastest land animal on earth</t>
  </si>
  <si>
    <t>my friends' point of view is that a common garden snail has over 12,000 teeth</t>
  </si>
  <si>
    <t>my friends' point of view is that an octopus has three hearts</t>
  </si>
  <si>
    <t>my friends' point of view is that adult cats only meow to humans</t>
  </si>
  <si>
    <t>my friends' point of view is that koalas sleep up to 22 hours per day</t>
  </si>
  <si>
    <t>my friends' point of view is that the hummingbird is the only bird that can fly backwards</t>
  </si>
  <si>
    <t>my friends' point of view is that halleyâ€™s comet wonâ€™t be seen again until 2061</t>
  </si>
  <si>
    <t>my friends' point of view is that the chinese began to document halleyâ€™s comet in 240 b.c.</t>
  </si>
  <si>
    <t>my friends' point of view is that neptune radiates more heat than it gets from the sun</t>
  </si>
  <si>
    <t>my friends' point of view is that australia is wider than the moon</t>
  </si>
  <si>
    <t>my friends' point of view is that sound actually travels in space</t>
  </si>
  <si>
    <t>my friends' point of view is that a single day on venus takes 243 earth days</t>
  </si>
  <si>
    <t>my friends' point of view is that the sun takes over one earth month to make a full rotation</t>
  </si>
  <si>
    <t>my friends' point of view is that thereâ€™s a planet made of diamonds two times the size of earth</t>
  </si>
  <si>
    <t>my friends' point of view is that there are currently 6 spacecrafts on mars</t>
  </si>
  <si>
    <t>my friends' point of view is that astronauts can grow as much as two inches in space</t>
  </si>
  <si>
    <t>my friends' point of view is that it takes an average of 364 licks to get to the center of a lollipop</t>
  </si>
  <si>
    <t>my friends' point of view is that the bent joint in the legs of the flamingo is its ankles</t>
  </si>
  <si>
    <t>my friends' point of view is that canned pumpkins do not contain actual pumpkins</t>
  </si>
  <si>
    <t>my friends' point of view is that captive ravens can speak better than parrots</t>
  </si>
  <si>
    <t>my friends' point of view is that typing keyboards were previously arranged alphabetically</t>
  </si>
  <si>
    <t>my friends' point of view is that no two tongue prints are alike</t>
  </si>
  <si>
    <t>my friends' point of view is that a full jumbo jet tank has enough fuel to drive a car around the world four times</t>
  </si>
  <si>
    <t>my friends' point of view is that your heart beats 100,000 times a day</t>
  </si>
  <si>
    <t>my friends' point of view is that at birth, baby pandas are smaller than mice</t>
  </si>
  <si>
    <t>my friends' point of view is that may 22nd is the least common birth date</t>
  </si>
  <si>
    <t>my friends' point of view is that the population of the united states increases by one person every 12 seconds</t>
  </si>
  <si>
    <t>my friends' point of view is that the microwave oven was an accidental invention</t>
  </si>
  <si>
    <t>my friends' point of view is that a single lightning bolt has enough energy to toast 100,000 slices of bread</t>
  </si>
  <si>
    <t>my friends' point of view is that the netherlands is home to the population of tallest humans on earth</t>
  </si>
  <si>
    <t>my friends' point of view is that the people who are currently alive are only 7% of the total number of people who have ever lived</t>
  </si>
  <si>
    <t>my friends' point of view is that there are more than 24 time zones around the world</t>
  </si>
  <si>
    <t>my friends' point of view is that in japan, its considered good luck when a sumo wrestler makes your baby cry</t>
  </si>
  <si>
    <t>my friends' point of view is that bubble wrap was originally designed to be used as wallpaper</t>
  </si>
  <si>
    <t>my friends' point of view is that neptune was the first planet that was discovered before being seen through a telescope</t>
  </si>
  <si>
    <t>my friends' point of view is that q' is the only letter that doesnâ€™t appear in any u.s. state name</t>
  </si>
  <si>
    <t>my friends' point of view is that only one-fourth of the sahara desert is sandy</t>
  </si>
  <si>
    <t>my friends' point of view is that human ears and noses never stop growing</t>
  </si>
  <si>
    <t>my friends' point of view is that bees can fly higher than mount everest</t>
  </si>
  <si>
    <t>my friends' point of view is that the eiffel tower gets taller during the summer</t>
  </si>
  <si>
    <t>my friends' point of view is that humans have jumped further than horses in the olympics</t>
  </si>
  <si>
    <t>my friends' point of view is that wild boars wash their food</t>
  </si>
  <si>
    <t>my friends' point of view is that the french scrabble world champion winner doesnâ€™t speak french</t>
  </si>
  <si>
    <t>my friends' point of view is that jobs in the field of agriculture are the most prevalent types of jobs in the world</t>
  </si>
  <si>
    <t>my friends' point of view is that it is physically impossible for humans to keep their eyes open while sneezing</t>
  </si>
  <si>
    <t>my friends' point of view is that the eye of an ostrich is bigger than its brain</t>
  </si>
  <si>
    <t>my friends' point of view is that the largest pair of eyes in the world belongs to the giant squid</t>
  </si>
  <si>
    <t>my friends' point of view is that losing weight alters brain activity</t>
  </si>
  <si>
    <t>my friends' point of view is that the odds of getting a set of cards referred to as a royal flush is 1 in 649,740</t>
  </si>
  <si>
    <t>my friends' point of view is that driving south from detroit will lead to canada</t>
  </si>
  <si>
    <t>my friends' point of view is that sea otters are born unable to swim</t>
  </si>
  <si>
    <t>my friends' point of view is that bananas get their curved shape by growing towards the sun</t>
  </si>
  <si>
    <t>my friends' point of view is that apple seeds contain cyanide</t>
  </si>
  <si>
    <t>my friends' point of view is that playing dance music helps ward off mosquitoes</t>
  </si>
  <si>
    <t>my friends' point of view is that alaska is the only u.s. state whose name can be typed on a single row on the american standard keyboard</t>
  </si>
  <si>
    <t>my friends' point of view is that the average american spends time totalling 2.5 days annually looking for lost items</t>
  </si>
  <si>
    <t>my friends' point of view is that sloths can hold their breaths longer than dolphins</t>
  </si>
  <si>
    <t>my friends' point of view is that around 50% of the mined gold on earth comes from one source</t>
  </si>
  <si>
    <t>my friends' point of view is that 12 plants and 5 animals make up 75% of diets around the world</t>
  </si>
  <si>
    <t>my friends' point of view is that the human brain uses 20% of the body's oxygen</t>
  </si>
  <si>
    <t>my friends' point of view is that lemurs were previously the size of gorillas</t>
  </si>
  <si>
    <t>my friends' point of view is that there are over 6,000 species of grass</t>
  </si>
  <si>
    <t>my friends' point of view is that the largest living thing on earth is a tree</t>
  </si>
  <si>
    <t>my friends' point of view is that you can fit about 400 grapevines in one acre of land</t>
  </si>
  <si>
    <t>my friends' point of view is that ketchup leaves the bottle at a measured speed of 25 miles per year</t>
  </si>
  <si>
    <t>my friends' point of view is that china is the worldâ€™s largest silk producer</t>
  </si>
  <si>
    <t>my friends' view is that nucelear fission is now being used to produce electricity</t>
  </si>
  <si>
    <t>my friends' view is that earth days are getting longer over time due to orbital expansion</t>
  </si>
  <si>
    <t>my friends' view is that iceland is growing 5 centimeters per year</t>
  </si>
  <si>
    <t>my friends' view is that yellowstone national park is home to a supervolcano</t>
  </si>
  <si>
    <t>my friends' view is that it snows in the sahara desert</t>
  </si>
  <si>
    <t>my friends' view is that the most productive work day of the week is tuesday</t>
  </si>
  <si>
    <t>my friends' view is that seventy percent of small businesses are owned and operated by a single person.</t>
  </si>
  <si>
    <t>my friends' view is that the rubik's cube is the best-selling product of all time</t>
  </si>
  <si>
    <t>my friends' view is that the metro of st. petersburg, with an average depth of hundred meters, is the deepest metro in the world</t>
  </si>
  <si>
    <t>my friends' view is that mobile phone use in india is nearly 100%</t>
  </si>
  <si>
    <t>my friends' view is that more businesses will be owned by women than men by 2045</t>
  </si>
  <si>
    <t>my friends' view is that most car horns honk in the key of f</t>
  </si>
  <si>
    <t>my friends' view is that a modern formula 1 racing car can drive upside down in a tunnel at 120mph</t>
  </si>
  <si>
    <t>my friends' view is that it would take less than a month to get to the moon by car at 60mph</t>
  </si>
  <si>
    <t>my friends' view is that the first electric vehicle was created in 1832</t>
  </si>
  <si>
    <t>my friends' view is that the average car has more than 100 miles of code in the vehicleâ€™s internal computer</t>
  </si>
  <si>
    <t>my friends' view is that 90% of drivers admit to singing in the car</t>
  </si>
  <si>
    <t>my friends' view is that the automotive industry employs about 9.9 million americans</t>
  </si>
  <si>
    <t>my friends' view is that the oldest playable musical instruments were found in china</t>
  </si>
  <si>
    <t>my friends' view is that the earliest playable recording of a person singing was recorded in 1860</t>
  </si>
  <si>
    <t>my friends' view is that elvis presley has sold more records than the music band the beatles</t>
  </si>
  <si>
    <t>my friends' view is that the origins of the banjo instrument begin in africa</t>
  </si>
  <si>
    <t>my friends' view is that violins are constructed from 70 individual wooden pieces</t>
  </si>
  <si>
    <t>my friends' view is that the oldest surviving song is around 3,500 years old</t>
  </si>
  <si>
    <t>my friends' view is that the best selling single of all time is "white christmas" by bing crosby</t>
  </si>
  <si>
    <t>my friends' view is that the harmonica is the best selling musical instrument</t>
  </si>
  <si>
    <t>my friends' view is that the musical artist prince played 27 different instruments on his debut album</t>
  </si>
  <si>
    <t>my friends' view is that an average user spends 40% of their day on the internet</t>
  </si>
  <si>
    <t>my friends' view is that half of retail purchases are now made through a mobile device</t>
  </si>
  <si>
    <t>my friends' view is that 1 in 3 people have never used the internet</t>
  </si>
  <si>
    <t>my friends' view is that the longest recorded cricket match lasted 14 days</t>
  </si>
  <si>
    <t>my friends' view is that badminton is the fastest ball and net sport in the world</t>
  </si>
  <si>
    <t>my friends' view is that cannonballs were the first objects thrown in international shot put events in the early 1900s</t>
  </si>
  <si>
    <t>my friends' view is that the first gloves used in american sport baseball were fingerless</t>
  </si>
  <si>
    <t>my friends' view is that at the first modern olympics, winners were awarded silver medals</t>
  </si>
  <si>
    <t>my friends' view is that starting in 1990, american basketball player michael jordan and the chicago bulls never had a three-game losing streak for eight years</t>
  </si>
  <si>
    <t>my friends' view is that the biggest passenger bus in the world operates in brazil</t>
  </si>
  <si>
    <t>my friends' view is that shanghai, china has the world's longest subway system</t>
  </si>
  <si>
    <t>my friends' view is that the longest possible train journey in the world is from portugal to singapore</t>
  </si>
  <si>
    <t>my friends' view is that dolphins are mammals</t>
  </si>
  <si>
    <t>my friends' view is that dragonflies can see in all directions at the same time</t>
  </si>
  <si>
    <t>my friends' view is that the cheetah is the fastest land animal on earth</t>
  </si>
  <si>
    <t>my friends' view is that a common garden snail has over 12,000 teeth</t>
  </si>
  <si>
    <t>my friends' view is that an octopus has three hearts</t>
  </si>
  <si>
    <t>my friends' view is that adult cats only meow to humans</t>
  </si>
  <si>
    <t>my friends' view is that koalas sleep up to 22 hours per day</t>
  </si>
  <si>
    <t>my friends' view is that some ants can lift up to 20 times their own body weight</t>
  </si>
  <si>
    <t>my friends' view is that the volcano olympus mons on mars is over 3 times taller than mount everest</t>
  </si>
  <si>
    <t>my friends' view is that we only see the same side of the moon</t>
  </si>
  <si>
    <t>my friends' view is that sputnik was the first artificial satellite in space</t>
  </si>
  <si>
    <t>my friends' view is that halleyâ€™s comet wonâ€™t be seen again until 2061</t>
  </si>
  <si>
    <t>my friends' view is that neptune radiates more heat than it gets from the sun</t>
  </si>
  <si>
    <t>my friends' view is that sound actually travels in space</t>
  </si>
  <si>
    <t>my friends' view is that there are more stars in the universe than grains of sand on earth</t>
  </si>
  <si>
    <t>my friends' view is that thereâ€™s a planet made of diamonds two times the size of earth</t>
  </si>
  <si>
    <t>my friends' view is that it rains diamonds on jupiter and saturn</t>
  </si>
  <si>
    <t>my friends' view is that mars has running water</t>
  </si>
  <si>
    <t>my friends' view is that marie curie is the only person with two nobel prizes in different sciences</t>
  </si>
  <si>
    <t>my friends' view is that there is a world championship for throwing mobile phones</t>
  </si>
  <si>
    <t>my friends' view is that it is illegal to waste food in french supermarkets</t>
  </si>
  <si>
    <t>my friends' view is that take out restaurants have been found in the remains of pompeii</t>
  </si>
  <si>
    <t>my friends' view is that evidence from seymour island suggest that penguins were once 6 ft tall</t>
  </si>
  <si>
    <t>my friends' view is that the scottish were the first people to fry chicken</t>
  </si>
  <si>
    <t>my friends' view is that baked beans are not actually baked</t>
  </si>
  <si>
    <t>my friends' view is that artificial banana flavoring is based on an extinct banana type</t>
  </si>
  <si>
    <t>my friends' view is that australia has a bright pink lake</t>
  </si>
  <si>
    <t>my friends' view is that a full jumbo jet tank has enough fuel to drive a car around the world four times</t>
  </si>
  <si>
    <t>my friends' view is that your heart beats 100,000 times a day</t>
  </si>
  <si>
    <t>my friends' view is that may 22nd is the least common birth date</t>
  </si>
  <si>
    <t>my friends' view is that millions of trees are estimated to be planted by squirrels that forgot their buried nuts</t>
  </si>
  <si>
    <t>my friends' view is that a pound of houseflies contains more protein than a pound of beef</t>
  </si>
  <si>
    <t>my friends' view is that the population of the united states increases by one person every 12 seconds</t>
  </si>
  <si>
    <t>my friends' view is that a blue whale's heartbeat can be heard from two miles away</t>
  </si>
  <si>
    <t>my friends' view is that the canary islands are named after types of dogs, not birds</t>
  </si>
  <si>
    <t>my friends' view is that the people who are currently alive are only 7% of the total number of people who have ever lived</t>
  </si>
  <si>
    <t>my friends' view is that the red-billed quelea is the most common bird on earth</t>
  </si>
  <si>
    <t>my friends' view is that in japan, its considered good luck when a sumo wrestler makes your baby cry</t>
  </si>
  <si>
    <t>my friends' view is that our sense of smell and taste decreases by 20%-50% during airplane flights</t>
  </si>
  <si>
    <t>my friends' view is that blue whales eat 500,000 calories in 1 mouthful on average</t>
  </si>
  <si>
    <t>my friends' view is that the eiffel tower gets taller during the summer</t>
  </si>
  <si>
    <t>my friends' view is that the french scrabble world champion winner doesnâ€™t speak french</t>
  </si>
  <si>
    <t>my friends' view is that a one-armed player scored the winning goal in the first soccer tournament world cup in 1930</t>
  </si>
  <si>
    <t>my friends' view is that x-rays canâ€™t distinguish real diamonds from fake ones</t>
  </si>
  <si>
    <t>my friends' view is that buttermilk does not contain any butter</t>
  </si>
  <si>
    <t>my friends' view is that children are born less frequently on saturdays</t>
  </si>
  <si>
    <t>my friends' view is that humans physically cannot hum while holding your nose</t>
  </si>
  <si>
    <t>my friends' view is that outerspace partly smells like diesel fuel and barbeque</t>
  </si>
  <si>
    <t>my friends' view is that cactus spines can be used to make hooks</t>
  </si>
  <si>
    <t>my friends' view is that driving south from detroit will lead to canada</t>
  </si>
  <si>
    <t>my friends' view is that snakes can predict earthquakes</t>
  </si>
  <si>
    <t>my friends' view is that the opposite sides of dice will always equal 7</t>
  </si>
  <si>
    <t>my friends' view is that playing dance music helps ward off mosquitoes</t>
  </si>
  <si>
    <t>my friends' view is that the chicken is the closest relative to the t-rex</t>
  </si>
  <si>
    <t>my friends' view is that sloths can hold their breaths longer than dolphins</t>
  </si>
  <si>
    <t>my friends' view is that ravens are always aware when someone is watching them</t>
  </si>
  <si>
    <t>my friends' view is that baby spiders are called spiderlings</t>
  </si>
  <si>
    <t>my friends' view is that baby octopuses are the size of a flea</t>
  </si>
  <si>
    <t>my friends' view is that honeybees can recognize human faces</t>
  </si>
  <si>
    <t>my friends' view is that you can burn calories just by standing</t>
  </si>
  <si>
    <t>my friends' view is that flossing your teeth improves memory</t>
  </si>
  <si>
    <t>my friends' view is that the largest prime number has 17,425,170 digits</t>
  </si>
  <si>
    <t>my friends' view is that the insect population of the world is 1 billion times more than the world population</t>
  </si>
  <si>
    <t>my friends' view is that you can fit about 400 grapevines in one acre of land</t>
  </si>
  <si>
    <t>my friends' view is that lightning strikes somewhere on earth about 100 times every second</t>
  </si>
  <si>
    <t>my friends' view is that there are 366 dimples on a regulation golf ball</t>
  </si>
  <si>
    <t>my friends' view is that a giant tortoise that was believed to be extinct was found in the galapagos islands</t>
  </si>
  <si>
    <t>my friends' view is that a pineapple plant can only produce one pineapple a year</t>
  </si>
  <si>
    <t>my friends' view is that strawberries are the only known fruit to grow their seeds externally</t>
  </si>
  <si>
    <t>my friends' opinion is that humans will live on mars by 2035</t>
  </si>
  <si>
    <t>my friends' opinion is that new elements have been discovered outside the periodic table</t>
  </si>
  <si>
    <t>my friends' opinion is that microbes from the sahara desert help feed the amazon rainforest</t>
  </si>
  <si>
    <t>my friends' opinion is that the largest rock on earth is in australia</t>
  </si>
  <si>
    <t>my friends' opinion is that american industrialist andrew carnegie had a net worth of $475 million usd, worth over $300 billion usd today</t>
  </si>
  <si>
    <t>my friends' opinion is that seventy percent of small businesses are owned and operated by a single person.</t>
  </si>
  <si>
    <t>my friends' opinion is that the metro of st. petersburg, with an average depth of hundred meters, is the deepest metro in the world</t>
  </si>
  <si>
    <t>my friends' opinion is that 90% of goods are shipped by ocean freight</t>
  </si>
  <si>
    <t>my friends' opinion is that gross domestic product (gdp) is the best financial indicator of a country's overall trade potential</t>
  </si>
  <si>
    <t>my friends' opinion is that most car horns honk in the key of f</t>
  </si>
  <si>
    <t>my friends' opinion is that the first electric vehicle was created in 1832</t>
  </si>
  <si>
    <t>my friends' opinion is that the car radio was first introduced in 1922</t>
  </si>
  <si>
    <t>my friends' opinion is that the automotive industry employs about 9.9 million americans</t>
  </si>
  <si>
    <t>my friends' opinion is that the origins of the banjo instrument begin in africa</t>
  </si>
  <si>
    <t>my friends' opinion is that vinyl record sales now surpass compact disc sales</t>
  </si>
  <si>
    <t>my friends' opinion is that the band metallica is the first and only group to play on all seven continents</t>
  </si>
  <si>
    <t>my friends' opinion is that the harmonica is the best selling musical instrument</t>
  </si>
  <si>
    <t>my friends' opinion is that the japanese word â€˜karaokeâ€™ comes from a phrase meaning â€™empty orchestraâ€™</t>
  </si>
  <si>
    <t>my friends' opinion is that the musical artist prince played 27 different instruments on his debut album</t>
  </si>
  <si>
    <t>my friends' opinion is that about half of the world's population can access the web via a mobile device</t>
  </si>
  <si>
    <t>my friends' opinion is that the longest recorded cricket match lasted 14 days</t>
  </si>
  <si>
    <t>my friends' opinion is that badminton is the fastest ball and net sport in the world</t>
  </si>
  <si>
    <t>my friends' opinion is that cannonballs were the first objects thrown in international shot put events in the early 1900s</t>
  </si>
  <si>
    <t>my friends' opinion is that the first gloves used in american sport baseball were fingerless</t>
  </si>
  <si>
    <t>my friends' opinion is that american basketball legend wilt chamberlain never fouled out of a game</t>
  </si>
  <si>
    <t>my friends' opinion is that the concorde was the fastest passenger jet ever</t>
  </si>
  <si>
    <t>my friends' opinion is that the longest commercial flight in history took around 30 hours</t>
  </si>
  <si>
    <t>my friends' opinion is that indiaâ€™s trains transport roughly 23 million passengers each day</t>
  </si>
  <si>
    <t>my friends' opinion is that the biggest passenger bus in the world operates in brazil</t>
  </si>
  <si>
    <t>my friends' opinion is that shanghai, china has the world's longest subway system</t>
  </si>
  <si>
    <t>my friends' opinion is that the first cruise ship set sail in 1900</t>
  </si>
  <si>
    <t>my friends' opinion is that london, england has the world's oldest subway system</t>
  </si>
  <si>
    <t>my friends' opinion is that an octopus has three hearts</t>
  </si>
  <si>
    <t>my friends' opinion is that the hummingbird is the only bird that can fly backwards</t>
  </si>
  <si>
    <t>my friends' opinion is that the volcano olympus mons on mars is over 3 times taller than mount everest</t>
  </si>
  <si>
    <t>my friends' opinion is that sputnik was the first artificial satellite in space</t>
  </si>
  <si>
    <t>my friends' opinion is that the chinese began to document halleyâ€™s comet in 240 b.c.</t>
  </si>
  <si>
    <t>my friends' opinion is that neptune radiates more heat than it gets from the sun</t>
  </si>
  <si>
    <t>my friends' opinion is that saturn is less dense than water</t>
  </si>
  <si>
    <t>my friends' opinion is that sound actually travels in space</t>
  </si>
  <si>
    <t>my friends' opinion is that 5 dwarf planets are recognized in the solar system</t>
  </si>
  <si>
    <t>my friends' opinion is that the moonâ€™s craters might be the coldest places in the solar system</t>
  </si>
  <si>
    <t>my friends' opinion is that it rains diamonds on jupiter and saturn</t>
  </si>
  <si>
    <t>my friends' opinion is that mars has running water</t>
  </si>
  <si>
    <t>my friends' opinion is that marie curie is the only person with two nobel prizes in different sciences</t>
  </si>
  <si>
    <t>my friends' opinion is that it takes an average of 364 licks to get to the center of a lollipop</t>
  </si>
  <si>
    <t>my friends' opinion is that the bent joint in the legs of the flamingo is its ankles</t>
  </si>
  <si>
    <t>my friends' opinion is that through the seasons, a reindeerâ€™s eyes will change color</t>
  </si>
  <si>
    <t>my friends' opinion is that captive ravens can speak better than parrots</t>
  </si>
  <si>
    <t>my friends' opinion is that chihuahuas have the largest brain among dogs</t>
  </si>
  <si>
    <t>my friends' opinion is that elephants will console each other during stressful situations</t>
  </si>
  <si>
    <t>my friends' opinion is that china owns all of the pandas in the world</t>
  </si>
  <si>
    <t>my friends' opinion is that some trees in melbourne have email addresses</t>
  </si>
  <si>
    <t>my friends' opinion is that the brain is the fattiest organ in the body</t>
  </si>
  <si>
    <t>my friends' opinion is that a snail can sleep for three years</t>
  </si>
  <si>
    <t>my friends' opinion is that artificial banana flavoring is based on an extinct banana type</t>
  </si>
  <si>
    <t>my friends' opinion is that humans canâ€™t taste food without saliva</t>
  </si>
  <si>
    <t>my friends' opinion is that the eiffel tower leans away from the sun</t>
  </si>
  <si>
    <t>my friends' opinion is that the longest location name on the planet earth is 85 letters in english.</t>
  </si>
  <si>
    <t>my friends' opinion is that sweden has the most islands of any country</t>
  </si>
  <si>
    <t>my friends' opinion is that new zealanders have more pets per household than any other country</t>
  </si>
  <si>
    <t>my friends' opinion is that one type of parrot, kea parrots, laugh together when they're in a good mood</t>
  </si>
  <si>
    <t>my friends' opinion is that the eiffel tower gets taller during the summer</t>
  </si>
  <si>
    <t>my friends' opinion is that 170-year-old champagne was found under the baltic sea</t>
  </si>
  <si>
    <t>my friends' opinion is that jobs in the field of agriculture are the most prevalent types of jobs in the world</t>
  </si>
  <si>
    <t>my friends' opinion is that it is physically impossible for humans to keep their eyes open while sneezing</t>
  </si>
  <si>
    <t>my friends' opinion is that a candleâ€™s flame is blue in zero gravity</t>
  </si>
  <si>
    <t>my friends' opinion is that x-rays canâ€™t distinguish real diamonds from fake ones</t>
  </si>
  <si>
    <t>my friends' opinion is that buttermilk does not contain any butter</t>
  </si>
  <si>
    <t>my friends' opinion is that the continental tectonic plates move at the same rate that fingernails grow</t>
  </si>
  <si>
    <t>my friends' opinion is that children are born less frequently on saturdays</t>
  </si>
  <si>
    <t>my friends' opinion is that human eyeballs do not grow or change their size as they age</t>
  </si>
  <si>
    <t>my friends' opinion is that outerspace partly smells like diesel fuel and barbeque</t>
  </si>
  <si>
    <t>my friends' opinion is that one strand of hair can hold up to 3 ounces of weight</t>
  </si>
  <si>
    <t>my friends' opinion is that the sound of knuckles cracking is actually gasses that are released when pressure is put on them</t>
  </si>
  <si>
    <t>my friends' opinion is that pineapples are named after pinecones</t>
  </si>
  <si>
    <t>my friends' opinion is that leeches were historically used to predict the weather</t>
  </si>
  <si>
    <t>my friends' opinion is that the largest recorded snowflake was 15 inches wide</t>
  </si>
  <si>
    <t>my friends' opinion is that melting glaciers make fizzy noises</t>
  </si>
  <si>
    <t>my friends' opinion is that bottled water has an expiration date</t>
  </si>
  <si>
    <t>my friends' opinion is that the most successful predator is a wild dog</t>
  </si>
  <si>
    <t>my friends' opinion is that the worldâ€™s largest pyramid cannot be found in egypt</t>
  </si>
  <si>
    <t>my friends' opinion is that cactus spines can be used to make hooks</t>
  </si>
  <si>
    <t>my friends' opinion is that more people speak english as their second language than those who use it as their primary language</t>
  </si>
  <si>
    <t>my friends' opinion is that snakes can predict earthquakes</t>
  </si>
  <si>
    <t>my friends' opinion is that cats can't taste sweet flavors</t>
  </si>
  <si>
    <t>my friends' opinion is that playing dance music helps ward off mosquitoes</t>
  </si>
  <si>
    <t>my friends' opinion is that alaska is the only u.s. state whose name can be typed on a single row on the american standard keyboard</t>
  </si>
  <si>
    <t>my friends' opinion is that baby octopuses are the size of a flea</t>
  </si>
  <si>
    <t>my friends' opinion is that up to 20% of power outages in the u.s. are due to squirrels chewing through the lines</t>
  </si>
  <si>
    <t>my friends' opinion is that violin bows are made from horsehair</t>
  </si>
  <si>
    <t>my friends' opinion is that 12 plants and 5 animals make up 75% of diets around the world</t>
  </si>
  <si>
    <t>my friends' opinion is that the human brain uses 20% of the body's oxygen</t>
  </si>
  <si>
    <t>my friends' opinion is that applying an equal amount of pressure to the total surface area of an egg will prevent it from breaking</t>
  </si>
  <si>
    <t>my friends' opinion is that there are over 6,000 species of grass</t>
  </si>
  <si>
    <t>my friends' opinion is that the earth holds about 11 quintillion pounds of air</t>
  </si>
  <si>
    <t>my friends' opinion is that the moon is moving away from the earth</t>
  </si>
  <si>
    <t>my friends' opinion is that there are 366 dimples on a regulation golf ball</t>
  </si>
  <si>
    <t>my friends' opinion is that every three seconds, there is a birth taking place somewhere in the world</t>
  </si>
  <si>
    <t>my friends' opinion is that the longest recorded tennis match lasted for 11 hours</t>
  </si>
  <si>
    <t>my friends' thinking is that we will all fly with individual jetpacks by 2032</t>
  </si>
  <si>
    <t>my friends' thinking is that drone deliveries are already happening and will become common by 2025</t>
  </si>
  <si>
    <t>my friends' thinking is that making emotional facial expressions can prompt humans to have those emotions</t>
  </si>
  <si>
    <t>my friends' thinking is that microbes from the sahara desert help feed the amazon rainforest</t>
  </si>
  <si>
    <t>my friends' thinking is that new islands are being formed by volcanoes in the sea everyday</t>
  </si>
  <si>
    <t>my friends' thinking is that dubai is an island created by humans</t>
  </si>
  <si>
    <t>my friends' thinking is that 20% of the world's oxygen is produced in the amazon jungles</t>
  </si>
  <si>
    <t>my friends' thinking is that there are about 582 million entrepreneurs in the world</t>
  </si>
  <si>
    <t>my friends' thinking is that gross domestic product (gdp) is the best financial indicator of a country's overall trade potential</t>
  </si>
  <si>
    <t>my friends' thinking is that it would take less than a month to get to the moon by car at 60mph</t>
  </si>
  <si>
    <t>my friends' thinking is that the car radio was first introduced in 1922</t>
  </si>
  <si>
    <t>my friends' thinking is that 90% of drivers admit to singing in the car</t>
  </si>
  <si>
    <t>my friends' thinking is that elvis presley has sold more records than the music band the beatles</t>
  </si>
  <si>
    <t>my friends' thinking is that the origins of the banjo instrument begin in africa</t>
  </si>
  <si>
    <t>my friends' thinking is that the band metallica is the first and only group to play on all seven continents</t>
  </si>
  <si>
    <t>my friends' thinking is that the oldest surviving song is around 3,500 years old</t>
  </si>
  <si>
    <t>my friends' thinking is that the musical artist prince played 27 different instruments on his debut album</t>
  </si>
  <si>
    <t>my friends' thinking is that about half of the world's population can access the web via a mobile device</t>
  </si>
  <si>
    <t>my friends' thinking is that 1 in 3 people have never used the internet</t>
  </si>
  <si>
    <t>my friends' thinking is that the longest recorded cricket match lasted 14 days</t>
  </si>
  <si>
    <t>my friends' thinking is that 4 of the top 10 highest paid atheletes in the world are players in the american national basketball assocation (nba)</t>
  </si>
  <si>
    <t>my friends' thinking is that 1920 was the last time the event "tug-of-war" was played in the summer olympics</t>
  </si>
  <si>
    <t>my friends' thinking is that starting in 1990, american basketball player michael jordan and the chicago bulls never had a three-game losing streak for eight years</t>
  </si>
  <si>
    <t>my friends' thinking is that indiaâ€™s trains transport roughly 23 million passengers each day</t>
  </si>
  <si>
    <t>my friends' thinking is that the longest possible train journey in the world is from portugal to singapore</t>
  </si>
  <si>
    <t>my friends' thinking is that reindeer grow new antlers every year</t>
  </si>
  <si>
    <t>my friends' thinking is that adult cats only meow to humans</t>
  </si>
  <si>
    <t>my friends' thinking is that koalas sleep up to 22 hours per day</t>
  </si>
  <si>
    <t>my friends' thinking is that mercury &amp; venus are the only 2 planets in our solar system that have no moons</t>
  </si>
  <si>
    <t>my friends' thinking is that the volcano olympus mons on mars is over 3 times taller than mount everest</t>
  </si>
  <si>
    <t>my friends' thinking is that it would take 258 earth days to drive around one of saturnâ€™s rings at a speed of 75 mph</t>
  </si>
  <si>
    <t>my friends' thinking is that it snows metal and rains acid on venus</t>
  </si>
  <si>
    <t>my friends' thinking is that the sunset is blue on mars</t>
  </si>
  <si>
    <t>my friends' thinking is that halleyâ€™s comet wonâ€™t be seen again until 2061</t>
  </si>
  <si>
    <t>my friends' thinking is that the chinese began to document halleyâ€™s comet in 240 b.c.</t>
  </si>
  <si>
    <t>my friends' thinking is that australia is wider than the moon</t>
  </si>
  <si>
    <t>my friends' thinking is that saturn is less dense than water</t>
  </si>
  <si>
    <t>my friends' thinking is that sound actually travels in space</t>
  </si>
  <si>
    <t>my friends' thinking is that there are more stars in the universe than grains of sand on earth</t>
  </si>
  <si>
    <t>my friends' thinking is that neptuneâ€™s winds are the fastest in the solar system</t>
  </si>
  <si>
    <t>my friends' thinking is that about once a year, an asteroid the size of a car enters earthâ€™s atmosphere</t>
  </si>
  <si>
    <t>my friends' thinking is that pluto could theoretically sustain life</t>
  </si>
  <si>
    <t>my friends' thinking is that astronauts can grow as much as two inches in space</t>
  </si>
  <si>
    <t>my friends' thinking is that it is illegal to waste food in french supermarkets</t>
  </si>
  <si>
    <t>my friends' thinking is that through the seasons, a reindeerâ€™s eyes will change color</t>
  </si>
  <si>
    <t>my friends' thinking is that a double rainbow is a mirror image of the first rainbow</t>
  </si>
  <si>
    <t>my friends' thinking is that take out restaurants have been found in the remains of pompeii</t>
  </si>
  <si>
    <t>my friends' thinking is that evidence from seymour island suggest that penguins were once 6 ft tall</t>
  </si>
  <si>
    <t>my friends' thinking is that the scottish were the first people to fry chicken</t>
  </si>
  <si>
    <t>my friends' thinking is that typing keyboards were previously arranged alphabetically</t>
  </si>
  <si>
    <t>my friends' thinking is that a snail can sleep for three years</t>
  </si>
  <si>
    <t>my friends' thinking is that a crocodile cannot stick its tongue out</t>
  </si>
  <si>
    <t>my friends' thinking is that no two tongue prints are alike</t>
  </si>
  <si>
    <t>my friends' thinking is that sneezing while traveling at 60 mph makes you close your eyes for 50 feet</t>
  </si>
  <si>
    <t>my friends' thinking is that australia has a bright pink lake</t>
  </si>
  <si>
    <t>my friends' thinking is that your heart beats 100,000 times a day</t>
  </si>
  <si>
    <t>my friends' thinking is that penguins can jump as high as 9 feet in the air</t>
  </si>
  <si>
    <t>my friends' thinking is that millions of trees are estimated to be planted by squirrels that forgot their buried nuts</t>
  </si>
  <si>
    <t>my friends' thinking is that a pound of houseflies contains more protein than a pound of beef</t>
  </si>
  <si>
    <t>my friends' thinking is that the microwave oven was an accidental invention</t>
  </si>
  <si>
    <t>my friends' thinking is that the netherlands is home to the population of tallest humans on earth</t>
  </si>
  <si>
    <t>my friends' thinking is that only one-fourth of the sahara desert is sandy</t>
  </si>
  <si>
    <t>my friends' thinking is that the first commercial airplane flight lasted 23 minutes</t>
  </si>
  <si>
    <t>my friends' thinking is that the french scrabble world champion winner doesnâ€™t speak french</t>
  </si>
  <si>
    <t>my friends' thinking is that 170-year-old champagne was found under the baltic sea</t>
  </si>
  <si>
    <t>my friends' thinking is that the elasticity of rubber bands will last much longer when they are refrigerated</t>
  </si>
  <si>
    <t>my friends' thinking is that a candleâ€™s flame is blue in zero gravity</t>
  </si>
  <si>
    <t>my friends' thinking is that x-rays canâ€™t distinguish real diamonds from fake ones</t>
  </si>
  <si>
    <t>my friends' thinking is that children are born less frequently on saturdays</t>
  </si>
  <si>
    <t>my friends' thinking is that one strand of hair can hold up to 3 ounces of weight</t>
  </si>
  <si>
    <t>my friends' thinking is that melting glaciers make fizzy noises</t>
  </si>
  <si>
    <t>my friends' thinking is that cactus spines can be used to make hooks</t>
  </si>
  <si>
    <t>my friends' thinking is that cats can't taste sweet flavors</t>
  </si>
  <si>
    <t>my friends' thinking is that alaska is the only u.s. state whose name can be typed on a single row on the american standard keyboard</t>
  </si>
  <si>
    <t>my friends' thinking is that the average american spends time totalling 2.5 days annually looking for lost items</t>
  </si>
  <si>
    <t>my friends' thinking is that ravens are always aware when someone is watching them</t>
  </si>
  <si>
    <t>my friends' thinking is that baby octopuses are the size of a flea</t>
  </si>
  <si>
    <t>my friends' thinking is that honeybees can recognize human faces</t>
  </si>
  <si>
    <t>my friends' thinking is that around 50% of the mined gold on earth comes from one source</t>
  </si>
  <si>
    <t>my friends' thinking is that the insect population of the world is 1 billion times more than the world population</t>
  </si>
  <si>
    <t>my friends' thinking is that a shape with 26 sides is known as a rhombicuboctahedron</t>
  </si>
  <si>
    <t>my friends' thinking is that there are over 6,000 species of grass</t>
  </si>
  <si>
    <t>my friends' thinking is that the largest living thing on earth is a tree</t>
  </si>
  <si>
    <t>my friends' thinking is that you can fit about 400 grapevines in one acre of land</t>
  </si>
  <si>
    <t>my friends' thinking is that there are 366 dimples on a regulation golf ball</t>
  </si>
  <si>
    <t>my friends' thinking is that every three seconds, there is a birth taking place somewhere in the world</t>
  </si>
  <si>
    <t>my friends' thinking is that the longest recorded tennis match lasted for 11 hours</t>
  </si>
  <si>
    <t>my friends' thinking is that china is the worldâ€™s largest silk producer</t>
  </si>
  <si>
    <t>my friends' understanding is that humans will live on mars by 2035</t>
  </si>
  <si>
    <t>my friends' understanding is that drone deliveries are already happening and will become common by 2025</t>
  </si>
  <si>
    <t>my friends' understanding is that austrian physicist erwin schrÃ¶dinger was allergic to cats</t>
  </si>
  <si>
    <t>my friends' understanding is that nucelear fission is now being used to produce electricity</t>
  </si>
  <si>
    <t>my friends' understanding is that making emotional facial expressions can prompt humans to have those emotions</t>
  </si>
  <si>
    <t>my friends' understanding is that dubai is an island created by humans</t>
  </si>
  <si>
    <t>my friends' understanding is that iceland is growing 5 centimeters per year</t>
  </si>
  <si>
    <t>my friends' understanding is that the largest rock on earth is in australia</t>
  </si>
  <si>
    <t>my friends' understanding is that damascus is the oldest continuously inhabited city in the world</t>
  </si>
  <si>
    <t>my friends' understanding is that it snows in the sahara desert</t>
  </si>
  <si>
    <t>my friends' understanding is that 20% of the world's oxygen is produced in the amazon jungles</t>
  </si>
  <si>
    <t>my friends' understanding is that there are about 582 million entrepreneurs in the world</t>
  </si>
  <si>
    <t>my friends' understanding is that the most productive work day of the week is tuesday</t>
  </si>
  <si>
    <t>my friends' understanding is that american industrialist andrew carnegie had a net worth of $475 million usd, worth over $300 billion usd today</t>
  </si>
  <si>
    <t>my friends' understanding is that the rubik's cube is the best-selling product of all time</t>
  </si>
  <si>
    <t>my friends' understanding is that the metro of st. petersburg, with an average depth of hundred meters, is the deepest metro in the world</t>
  </si>
  <si>
    <t>my friends' understanding is that 90% of goods are shipped by ocean freight</t>
  </si>
  <si>
    <t>my friends' understanding is that mobile phone use in india is nearly 100%</t>
  </si>
  <si>
    <t>my friends' understanding is that gross domestic product (gdp) is the best financial indicator of a country's overall trade potential</t>
  </si>
  <si>
    <t>my friends' understanding is that 1 billion cars are currently in use around the world</t>
  </si>
  <si>
    <t>my friends' understanding is that it would take less than a month to get to the moon by car at 60mph</t>
  </si>
  <si>
    <t>my friends' understanding is that the first electric vehicle was created in 1832</t>
  </si>
  <si>
    <t>my friends' understanding is that 90% of drivers admit to singing in the car</t>
  </si>
  <si>
    <t>my friends' understanding is that the earliest playable recording of a person singing was recorded in 1860</t>
  </si>
  <si>
    <t>my friends' understanding is that the origins of the banjo instrument begin in africa</t>
  </si>
  <si>
    <t>my friends' understanding is that vinyl record sales now surpass compact disc sales</t>
  </si>
  <si>
    <t>my friends' understanding is that the harmonica is the best selling musical instrument</t>
  </si>
  <si>
    <t>my friends' understanding is that it would take a 50 petabyte drive to store every written work ever created</t>
  </si>
  <si>
    <t>my friends' understanding is that singapore has the fastest internet connectivity in the world.</t>
  </si>
  <si>
    <t>my friends' understanding is that the world generates 2.5 quintillion bytes of data every day</t>
  </si>
  <si>
    <t>my friends' understanding is that the average user checks their mobile phone around 150 times each day</t>
  </si>
  <si>
    <t>my friends' understanding is that there are almost 1.16 billion websites, but only about 200 million are active</t>
  </si>
  <si>
    <t>my friends' understanding is that cannonballs were the first objects thrown in international shot put events in the early 1900s</t>
  </si>
  <si>
    <t>my friends' understanding is that the first gloves used in american sport baseball were fingerless</t>
  </si>
  <si>
    <t>my friends' understanding is that kite flying is a professional sport in thailand.</t>
  </si>
  <si>
    <t>my friends' understanding is that at the first modern olympics, winners were awarded silver medals</t>
  </si>
  <si>
    <t>my friends' understanding is that starting in 1990, american basketball player michael jordan and the chicago bulls never had a three-game losing streak for eight years</t>
  </si>
  <si>
    <t>my friends' understanding is that the longest commercial flight in history took around 30 hours</t>
  </si>
  <si>
    <t>my friends' understanding is that the busiest airport in the world is in the united states</t>
  </si>
  <si>
    <t>my friends' understanding is that a dogâ€™s sense of smell is much more powerful than a human's</t>
  </si>
  <si>
    <t>my friends' understanding is that the cheetah is the fastest land animal on earth</t>
  </si>
  <si>
    <t>my friends' understanding is that reindeer grow new antlers every year</t>
  </si>
  <si>
    <t>my friends' understanding is that some sharks can glow in the dark</t>
  </si>
  <si>
    <t>my friends' understanding is that the hummingbird is the only bird that can fly backwards</t>
  </si>
  <si>
    <t>my friends' understanding is that mercury &amp; venus are the only 2 planets in our solar system that have no moons</t>
  </si>
  <si>
    <t>my friends' understanding is that footprints left on the moon wonâ€™t disappear as there is no wind</t>
  </si>
  <si>
    <t>my friends' understanding is that jupiter has the most moons</t>
  </si>
  <si>
    <t>my friends' understanding is that it snows metal and rains acid on venus</t>
  </si>
  <si>
    <t>my friends' understanding is that sputnik was the first artificial satellite in space</t>
  </si>
  <si>
    <t>my friends' understanding is that the sunset is blue on mars</t>
  </si>
  <si>
    <t>my friends' understanding is that halleyâ€™s comet wonâ€™t be seen again until 2061</t>
  </si>
  <si>
    <t>my friends' understanding is that saturn is less dense than water</t>
  </si>
  <si>
    <t>my friends' understanding is that sound actually travels in space</t>
  </si>
  <si>
    <t>my friends' understanding is that the sun takes over one earth month to make a full rotation</t>
  </si>
  <si>
    <t>my friends' understanding is that there are more stars in the universe than grains of sand on earth</t>
  </si>
  <si>
    <t>my friends' understanding is that neptuneâ€™s winds are the fastest in the solar system</t>
  </si>
  <si>
    <t>my friends' understanding is that the moonâ€™s craters might be the coldest places in the solar system</t>
  </si>
  <si>
    <t>my friends' understanding is that pluto could theoretically sustain life</t>
  </si>
  <si>
    <t>my friends' understanding is that there is a world championship for throwing mobile phones</t>
  </si>
  <si>
    <t>my friends' understanding is that it is illegal to waste food in french supermarkets</t>
  </si>
  <si>
    <t>my friends' understanding is that through the seasons, a reindeerâ€™s eyes will change color</t>
  </si>
  <si>
    <t>my friends' understanding is that new parents lose around 750 hours of sleep in the first year of their first childâ€™s life</t>
  </si>
  <si>
    <t>my friends' understanding is that the scottish were the first people to fry chicken</t>
  </si>
  <si>
    <t>my friends' understanding is that elephants will console each other during stressful situations</t>
  </si>
  <si>
    <t>my friends' understanding is that typing keyboards were previously arranged alphabetically</t>
  </si>
  <si>
    <t>my friends' understanding is that australia has the most number of venomous snakes worldwide</t>
  </si>
  <si>
    <t>my friends' understanding is that sneezing while traveling at 60 mph makes you close your eyes for 50 feet</t>
  </si>
  <si>
    <t>my friends' understanding is that your heart beats 100,000 times a day</t>
  </si>
  <si>
    <t>my friends' understanding is that at birth, baby pandas are smaller than mice</t>
  </si>
  <si>
    <t>my friends' understanding is that humans canâ€™t taste food without saliva</t>
  </si>
  <si>
    <t>my friends' understanding is that a pound of houseflies contains more protein than a pound of beef</t>
  </si>
  <si>
    <t>my friends' understanding is that a blue whale's heartbeat can be heard from two miles away</t>
  </si>
  <si>
    <t>my friends' understanding is that there are more than 24 time zones around the world</t>
  </si>
  <si>
    <t>my friends' understanding is that sweden has the most islands of any country</t>
  </si>
  <si>
    <t>my friends' understanding is that in japan, its considered good luck when a sumo wrestler makes your baby cry</t>
  </si>
  <si>
    <t>my friends' understanding is that bubble wrap was originally designed to be used as wallpaper</t>
  </si>
  <si>
    <t>my friends' understanding is that neptune was the first planet that was discovered before being seen through a telescope</t>
  </si>
  <si>
    <t>my friends' understanding is that q' is the only letter that doesnâ€™t appear in any u.s. state name</t>
  </si>
  <si>
    <t>my friends' understanding is that armadillos have bulletproof shells</t>
  </si>
  <si>
    <t>my friends' understanding is that only one-fourth of the sahara desert is sandy</t>
  </si>
  <si>
    <t>my friends' understanding is that bees can fly higher than mount everest</t>
  </si>
  <si>
    <t>my friends' understanding is that an espresso maker has been sent to space</t>
  </si>
  <si>
    <t>my friends' understanding is that the first commercial airplane flight lasted 23 minutes</t>
  </si>
  <si>
    <t>my friends' understanding is that there are billions of eggs produced commercially each year</t>
  </si>
  <si>
    <t>my friends' understanding is that the largest pair of eyes in the world belongs to the giant squid</t>
  </si>
  <si>
    <t>my friends' understanding is that x-rays canâ€™t distinguish real diamonds from fake ones</t>
  </si>
  <si>
    <t>my friends' understanding is that buttermilk does not contain any butter</t>
  </si>
  <si>
    <t>my friends' understanding is that the continental tectonic plates move at the same rate that fingernails grow</t>
  </si>
  <si>
    <t>my friends' understanding is that humans physically cannot hum while holding your nose</t>
  </si>
  <si>
    <t>my friends' understanding is that one strand of hair can hold up to 3 ounces of weight</t>
  </si>
  <si>
    <t>my friends' understanding is that pineapples are named after pinecones</t>
  </si>
  <si>
    <t>my friends' understanding is that the largest recorded snowflake was 15 inches wide</t>
  </si>
  <si>
    <t>my friends' understanding is that melting glaciers make fizzy noises</t>
  </si>
  <si>
    <t>my friends' understanding is that bottled water has an expiration date</t>
  </si>
  <si>
    <t>my friends' understanding is that the folds in a chefâ€™s hat represents the number of ways that someone can cook an egg</t>
  </si>
  <si>
    <t>my friends' understanding is that no two teeth from different people will ever be alike</t>
  </si>
  <si>
    <t>my friends' understanding is that the opposite sides of dice will always equal 7</t>
  </si>
  <si>
    <t>my friends' understanding is that frigate birds can sleep while flying</t>
  </si>
  <si>
    <t>my friends' understanding is that the average american spends time totalling 2.5 days annually looking for lost items</t>
  </si>
  <si>
    <t>my friends' understanding is that sloths can hold their breaths longer than dolphins</t>
  </si>
  <si>
    <t>my friends' understanding is that the roar of a lion can be heard up to 5 miles away</t>
  </si>
  <si>
    <t>my friends' understanding is that baby octopuses are the size of a flea</t>
  </si>
  <si>
    <t>my friends' understanding is that you can burn calories just by standing</t>
  </si>
  <si>
    <t>my friends' understanding is that the insect population of the world is 1 billion times more than the world population</t>
  </si>
  <si>
    <t>my friends' understanding is that the earth holds about 11 quintillion pounds of air</t>
  </si>
  <si>
    <t>my friends' understanding is that lightning strikes somewhere on earth about 100 times every second</t>
  </si>
  <si>
    <t>my friends' impression is that nucelear fission is now being used to produce electricity</t>
  </si>
  <si>
    <t>my friends' impression is that microbes from the sahara desert help feed the amazon rainforest</t>
  </si>
  <si>
    <t>my friends' impression is that iceland is growing 5 centimeters per year</t>
  </si>
  <si>
    <t>my friends' impression is that there are 7100+ islands in the philippines</t>
  </si>
  <si>
    <t>my friends' impression is that yellowstone national park is home to a supervolcano</t>
  </si>
  <si>
    <t>my friends' impression is that the largest rock on earth is in australia</t>
  </si>
  <si>
    <t>my friends' impression is that damascus is the oldest continuously inhabited city in the world</t>
  </si>
  <si>
    <t>my friends' impression is that bangkok's full name has 163 letters</t>
  </si>
  <si>
    <t>my friends' impression is that canada has the most lakes in the world</t>
  </si>
  <si>
    <t>my friends' impression is that 20% of the world's oxygen is produced in the amazon jungles</t>
  </si>
  <si>
    <t>my friends' impression is that the most productive work day of the week is tuesday</t>
  </si>
  <si>
    <t>my friends' impression is that american industrialist andrew carnegie had a net worth of $475 million usd, worth over $300 billion usd today</t>
  </si>
  <si>
    <t>my friends' impression is that the metro of st. petersburg, with an average depth of hundred meters, is the deepest metro in the world</t>
  </si>
  <si>
    <t>my friends' impression is that 90% of goods are shipped by ocean freight</t>
  </si>
  <si>
    <t>my friends' impression is that mobile phone use in india is nearly 100%</t>
  </si>
  <si>
    <t>my friends' impression is that more businesses will be owned by women than men by 2045</t>
  </si>
  <si>
    <t>my friends' impression is that gross domestic product (gdp) is the best financial indicator of a country's overall trade potential</t>
  </si>
  <si>
    <t>my friends' impression is that the total number of multinational companies investing in green initiatives has increased by 35% since 2020</t>
  </si>
  <si>
    <t>my friends' impression is that the oldest playable musical instruments were found in china</t>
  </si>
  <si>
    <t>my friends' impression is that the earliest playable recording of a person singing was recorded in 1860</t>
  </si>
  <si>
    <t>my friends' impression is that the band metallica is the first and only group to play on all seven continents</t>
  </si>
  <si>
    <t>my friends' impression is that the most recorded song in history is "summertime" written by george gershwin and dorothy heyward</t>
  </si>
  <si>
    <t>my friends' impression is that over 60% of the world's population has access to the internet</t>
  </si>
  <si>
    <t>my friends' impression is that about half of the world's population can access the web via a mobile device</t>
  </si>
  <si>
    <t>my friends' impression is that half of retail purchases are now made through a mobile device</t>
  </si>
  <si>
    <t>my friends' impression is that there are almost 1.16 billion websites, but only about 200 million are active</t>
  </si>
  <si>
    <t>my friends' impression is that the first cricket balls were made of tightly packed sheep wool.</t>
  </si>
  <si>
    <t>my friends' impression is that indiaâ€™s trains transport roughly 23 million passengers each day</t>
  </si>
  <si>
    <t>my friends' impression is that the longest possible train journey in the world is from portugal to singapore</t>
  </si>
  <si>
    <t>my friends' impression is that one-third of the worldâ€™s airports are located in the u.s.</t>
  </si>
  <si>
    <t>my friends' impression is that a dogâ€™s sense of smell is much more powerful than a human's</t>
  </si>
  <si>
    <t>my friends' impression is that reindeer grow new antlers every year</t>
  </si>
  <si>
    <t>my friends' impression is that a common garden snail has over 12,000 teeth</t>
  </si>
  <si>
    <t>my friends' impression is that adult cats only meow to humans</t>
  </si>
  <si>
    <t>my friends' impression is that the hummingbird is the only bird that can fly backwards</t>
  </si>
  <si>
    <t>my friends' impression is that the volcano olympus mons on mars is over 3 times taller than mount everest</t>
  </si>
  <si>
    <t>my friends' impression is that the sunset is blue on mars</t>
  </si>
  <si>
    <t>my friends' impression is that the chinese began to document halleyâ€™s comet in 240 b.c.</t>
  </si>
  <si>
    <t>my friends' impression is that neptune radiates more heat than it gets from the sun</t>
  </si>
  <si>
    <t>my friends' impression is that saturn is less dense than water</t>
  </si>
  <si>
    <t>my friends' impression is that the sun takes over one earth month to make a full rotation</t>
  </si>
  <si>
    <t>my friends' impression is that 5 dwarf planets are recognized in the solar system</t>
  </si>
  <si>
    <t>my friends' impression is that pluto could theoretically sustain life</t>
  </si>
  <si>
    <t>my friends' impression is that thereâ€™s a planet made of diamonds two times the size of earth</t>
  </si>
  <si>
    <t>my friends' impression is that it rains diamonds on jupiter and saturn</t>
  </si>
  <si>
    <t>my friends' impression is that there are currently 6 spacecrafts on mars</t>
  </si>
  <si>
    <t>my friends' impression is that there might be a huge planet in this solar system</t>
  </si>
  <si>
    <t>my friends' impression is that mars has running water</t>
  </si>
  <si>
    <t>my friends' impression is that marie curie is the only person with two nobel prizes in different sciences</t>
  </si>
  <si>
    <t>my friends' impression is that it is illegal to waste food in french supermarkets</t>
  </si>
  <si>
    <t>my friends' impression is that new parents lose around 750 hours of sleep in the first year of their first childâ€™s life</t>
  </si>
  <si>
    <t>my friends' impression is that bathwater stays warmer for a longer duration with bubbles</t>
  </si>
  <si>
    <t>my friends' impression is that a double rainbow is a mirror image of the first rainbow</t>
  </si>
  <si>
    <t>my friends' impression is that a banana is technically a berry</t>
  </si>
  <si>
    <t>my friends' impression is that elephants will console each other during stressful situations</t>
  </si>
  <si>
    <t>my friends' impression is that some trees in melbourne have email addresses</t>
  </si>
  <si>
    <t>my friends' impression is that antarctica is the only continent without any reptiles or snakes</t>
  </si>
  <si>
    <t>my friends' impression is that the brain is the fattiest organ in the body</t>
  </si>
  <si>
    <t>my friends' impression is that australia has the most number of beaches in the world</t>
  </si>
  <si>
    <t>my friends' impression is that insects are attracted to light because of the moon</t>
  </si>
  <si>
    <t>my friends' impression is that australia has a bright pink lake</t>
  </si>
  <si>
    <t>my friends' impression is that butterflies taste with their feet</t>
  </si>
  <si>
    <t>my friends' impression is that millions of trees are estimated to be planted by squirrels that forgot their buried nuts</t>
  </si>
  <si>
    <t>my friends' impression is that a pound of houseflies contains more protein than a pound of beef</t>
  </si>
  <si>
    <t>my friends' impression is that the eiffel tower leans away from the sun</t>
  </si>
  <si>
    <t>my friends' impression is that a blue whale's heartbeat can be heard from two miles away</t>
  </si>
  <si>
    <t>my friends' impression is that the red-billed quelea is the most common bird on earth</t>
  </si>
  <si>
    <t>my friends' impression is that our sense of smell and taste decreases by 20%-50% during airplane flights</t>
  </si>
  <si>
    <t>my friends' impression is that neptune was the first planet that was discovered before being seen through a telescope</t>
  </si>
  <si>
    <t>my friends' impression is that q' is the only letter that doesnâ€™t appear in any u.s. state name</t>
  </si>
  <si>
    <t>my friends' impression is that armadillos have bulletproof shells</t>
  </si>
  <si>
    <t>my friends' impression is that the french scrabble world champion winner doesnâ€™t speak french</t>
  </si>
  <si>
    <t>my friends' impression is that jobs in the field of agriculture are the most prevalent types of jobs in the world</t>
  </si>
  <si>
    <t>my friends' impression is that there are billions of eggs produced commercially each year</t>
  </si>
  <si>
    <t>my friends' impression is that the eye of an ostrich is bigger than its brain</t>
  </si>
  <si>
    <t>my friends' impression is that a candleâ€™s flame is blue in zero gravity</t>
  </si>
  <si>
    <t>my friends' impression is that x-rays canâ€™t distinguish real diamonds from fake ones</t>
  </si>
  <si>
    <t>my friends' impression is that the continental tectonic plates move at the same rate that fingernails grow</t>
  </si>
  <si>
    <t>my friends' impression is that children are born less frequently on saturdays</t>
  </si>
  <si>
    <t>my friends' impression is that one strand of hair can hold up to 3 ounces of weight</t>
  </si>
  <si>
    <t>my friends' impression is that the sound of knuckles cracking is actually gasses that are released when pressure is put on them</t>
  </si>
  <si>
    <t>my friends' impression is that pineapples are named after pinecones</t>
  </si>
  <si>
    <t>my friends' impression is that cold water is just as cleansing as hot water</t>
  </si>
  <si>
    <t>my friends' impression is that the worldâ€™s largest pyramid cannot be found in egypt</t>
  </si>
  <si>
    <t>my friends' impression is that the folds in a chefâ€™s hat represents the number of ways that someone can cook an egg</t>
  </si>
  <si>
    <t>my friends' impression is that driving south from detroit will lead to canada</t>
  </si>
  <si>
    <t>my friends' impression is that no two teeth from different people will ever be alike</t>
  </si>
  <si>
    <t>my friends' impression is that snakes can predict earthquakes</t>
  </si>
  <si>
    <t>my friends' impression is that in a deck of cards, the king of hearts is the only king without a mustache</t>
  </si>
  <si>
    <t>my friends' impression is that cats can't taste sweet flavors</t>
  </si>
  <si>
    <t>my friends' impression is that bananas get their curved shape by growing towards the sun</t>
  </si>
  <si>
    <t>my friends' impression is that alaska is the only u.s. state whose name can be typed on a single row on the american standard keyboard</t>
  </si>
  <si>
    <t>my friends' impression is that ravens are always aware when someone is watching them</t>
  </si>
  <si>
    <t>my friends' impression is that baby spiders are called spiderlings</t>
  </si>
  <si>
    <t>my friends' impression is that violin bows are made from horsehair</t>
  </si>
  <si>
    <t>my friends' impression is that flossing your teeth improves memory</t>
  </si>
  <si>
    <t>my friends' impression is that applying an equal amount of pressure to the total surface area of an egg will prevent it from breaking</t>
  </si>
  <si>
    <t>my friends' impression is that the queens in ant colonies live for around 30 years</t>
  </si>
  <si>
    <t>my friends' impression is that there are 366 dimples on a regulation golf ball</t>
  </si>
  <si>
    <t>my friends' impression is that the town of calama in chile has never experienced rain</t>
  </si>
  <si>
    <t>my friends' impression is that every three seconds, there is a birth taking place somewhere in the world</t>
  </si>
  <si>
    <t>my friends' impression is that strawberries are the only known fruit to grow their seeds externally</t>
  </si>
  <si>
    <t>my friends' feeling is that austrian physicist erwin schrÃ¶dinger was allergic to cats</t>
  </si>
  <si>
    <t>my friends' feeling is that there are more microorganisms in one teaspoon of soil than people on the planet</t>
  </si>
  <si>
    <t>my friends' feeling is that there are 7100+ islands in the philippines</t>
  </si>
  <si>
    <t>my friends' feeling is that damascus is the oldest continuously inhabited city in the world</t>
  </si>
  <si>
    <t>my friends' feeling is that bangkok's full name has 163 letters</t>
  </si>
  <si>
    <t>my friends' feeling is that there are about 582 million entrepreneurs in the world</t>
  </si>
  <si>
    <t>my friends' feeling is that the most productive work day of the week is tuesday</t>
  </si>
  <si>
    <t>my friends' feeling is that american industrialist andrew carnegie had a net worth of $475 million usd, worth over $300 billion usd today</t>
  </si>
  <si>
    <t>my friends' feeling is that 90% of goods are shipped by ocean freight</t>
  </si>
  <si>
    <t>my friends' feeling is that mobile phone use in india is nearly 100%</t>
  </si>
  <si>
    <t>my friends' feeling is that the total number of multinational companies investing in green initiatives has increased by 35% since 2020</t>
  </si>
  <si>
    <t>my friends' feeling is that it would take less than a month to get to the moon by car at 60mph</t>
  </si>
  <si>
    <t>my friends' feeling is that the first electric vehicle was created in 1832</t>
  </si>
  <si>
    <t>my friends' feeling is that the earliest playable recording of a person singing was recorded in 1860</t>
  </si>
  <si>
    <t>my friends' feeling is that elvis presley has sold more records than the music band the beatles</t>
  </si>
  <si>
    <t>my friends' feeling is that the voyager spacecrafts have carried a recording of chuck berry's "johnny b. goode" out of our solar system</t>
  </si>
  <si>
    <t>my friends' feeling is that violins are constructed from 70 individual wooden pieces</t>
  </si>
  <si>
    <t>my friends' feeling is that the oldest surviving song is around 3,500 years old</t>
  </si>
  <si>
    <t>my friends' feeling is that the best selling single of all time is "white christmas" by bing crosby</t>
  </si>
  <si>
    <t>my friends' feeling is that 90% of the worldâ€™s data was generated after 2019</t>
  </si>
  <si>
    <t>my friends' feeling is that over 60% of the world's population has access to the internet</t>
  </si>
  <si>
    <t>my friends' feeling is that about half of the world's population can access the web via a mobile device</t>
  </si>
  <si>
    <t>my friends' feeling is that an average user spends 40% of their day on the internet</t>
  </si>
  <si>
    <t>my friends' feeling is that the most watched summer olympics event for the past 20 years has been gymnastics</t>
  </si>
  <si>
    <t>my friends' feeling is that the longest recorded cricket match lasted 14 days</t>
  </si>
  <si>
    <t>my friends' feeling is that the first gloves used in american sport baseball were fingerless</t>
  </si>
  <si>
    <t>my friends' feeling is that american basketball legend wilt chamberlain never fouled out of a game</t>
  </si>
  <si>
    <t>my friends' feeling is that at the first modern olympics, winners were awarded silver medals</t>
  </si>
  <si>
    <t>my friends' feeling is that starting in 1990, american basketball player michael jordan and the chicago bulls never had a three-game losing streak for eight years</t>
  </si>
  <si>
    <t>my friends' feeling is that the longest commercial flight in history took around 30 hours</t>
  </si>
  <si>
    <t>my friends' feeling is that indiaâ€™s trains transport roughly 23 million passengers each day</t>
  </si>
  <si>
    <t>my friends' feeling is that the biggest passenger bus in the world operates in brazil</t>
  </si>
  <si>
    <t>my friends' feeling is that the busiest airport in the world is in the united states</t>
  </si>
  <si>
    <t>my friends' feeling is that london, england has the world's oldest subway system</t>
  </si>
  <si>
    <t>my friends' feeling is that dolphins are mammals</t>
  </si>
  <si>
    <t>my friends' feeling is that a dogâ€™s sense of smell is much more powerful than a human's</t>
  </si>
  <si>
    <t>my friends' feeling is that dragonflies can see in all directions at the same time</t>
  </si>
  <si>
    <t>my friends' feeling is that a common garden snail has over 12,000 teeth</t>
  </si>
  <si>
    <t>my friends' feeling is that some sharks can glow in the dark</t>
  </si>
  <si>
    <t>my friends' feeling is that the hottest planet in our solar system is venus.</t>
  </si>
  <si>
    <t>my friends' feeling is that footprints left on the moon wonâ€™t disappear as there is no wind</t>
  </si>
  <si>
    <t>my friends' feeling is that we only see the same side of the moon</t>
  </si>
  <si>
    <t>my friends' feeling is that the chinese began to document halleyâ€™s comet in 240 b.c.</t>
  </si>
  <si>
    <t>my friends' feeling is that the moon was once part of the earth</t>
  </si>
  <si>
    <t>my friends' feeling is that a day on mars is about the same length as on earth</t>
  </si>
  <si>
    <t>my friends' feeling is that a single day on venus takes 243 earth days</t>
  </si>
  <si>
    <t>my friends' feeling is that the sun takes over one earth month to make a full rotation</t>
  </si>
  <si>
    <t>my friends' feeling is that marie curie is the only person with two nobel prizes in different sciences</t>
  </si>
  <si>
    <t>my friends' feeling is that it takes an average of 364 licks to get to the center of a lollipop</t>
  </si>
  <si>
    <t>my friends' feeling is that the pupil of a goat is rectangular</t>
  </si>
  <si>
    <t>my friends' feeling is that dogs can understand up to 250 hand gestures and words</t>
  </si>
  <si>
    <t>my friends' feeling is that captive ravens can speak better than parrots</t>
  </si>
  <si>
    <t>my friends' feeling is that chihuahuas have the largest brain among dogs</t>
  </si>
  <si>
    <t>my friends' feeling is that elephants will console each other during stressful situations</t>
  </si>
  <si>
    <t>my friends' feeling is that a crocodile cannot stick its tongue out</t>
  </si>
  <si>
    <t>my friends' feeling is that no two tongue prints are alike</t>
  </si>
  <si>
    <t>my friends' feeling is that people donâ€™t sneeze in their sleep</t>
  </si>
  <si>
    <t>my friends' feeling is that may 22nd is the least common birth date</t>
  </si>
  <si>
    <t>my friends' feeling is that butterflies taste with their feet</t>
  </si>
  <si>
    <t>my friends' feeling is that the population of the united states increases by one person every 12 seconds</t>
  </si>
  <si>
    <t>my friends' feeling is that ancient egyptians slept on pillows made of stone</t>
  </si>
  <si>
    <t>my friends' feeling is that a single lightning bolt has enough energy to toast 100,000 slices of bread</t>
  </si>
  <si>
    <t>my friends' feeling is that our sense of smell and taste decreases by 20%-50% during airplane flights</t>
  </si>
  <si>
    <t>my friends' feeling is that neptune was the first planet that was discovered before being seen through a telescope</t>
  </si>
  <si>
    <t>my friends' feeling is that q' is the only letter that doesnâ€™t appear in any u.s. state name</t>
  </si>
  <si>
    <t>my friends' feeling is that blue whales eat 500,000 calories in 1 mouthful on average</t>
  </si>
  <si>
    <t>my friends' feeling is that human ears and noses never stop growing</t>
  </si>
  <si>
    <t>my friends' feeling is that humans have jumped further than horses in the olympics</t>
  </si>
  <si>
    <t>my friends' feeling is that jobs in the field of agriculture are the most prevalent types of jobs in the world</t>
  </si>
  <si>
    <t>my friends' feeling is that the eye of an ostrich is bigger than its brain</t>
  </si>
  <si>
    <t>my friends' feeling is that humans are more likely to have a weird or scary dream when sleeping on their stomach</t>
  </si>
  <si>
    <t>my friends' feeling is that outerspace partly smells like diesel fuel and barbeque</t>
  </si>
  <si>
    <t>my friends' feeling is that pineapples are named after pinecones</t>
  </si>
  <si>
    <t>my friends' feeling is that melting glaciers make fizzy noises</t>
  </si>
  <si>
    <t>my friends' feeling is that cold water is just as cleansing as hot water</t>
  </si>
  <si>
    <t>my friends' feeling is that the folds in a chefâ€™s hat represents the number of ways that someone can cook an egg</t>
  </si>
  <si>
    <t>my friends' feeling is that driving south from detroit will lead to canada</t>
  </si>
  <si>
    <t>my friends' feeling is that sea otters are born unable to swim</t>
  </si>
  <si>
    <t>my friends' feeling is that cats can't taste sweet flavors</t>
  </si>
  <si>
    <t>my friends' feeling is that apple seeds contain cyanide</t>
  </si>
  <si>
    <t>my friends' feeling is that a man once set a record by putting on over 260 t-shirts</t>
  </si>
  <si>
    <t>my friends' feeling is that up to 20% of power outages in the u.s. are due to squirrels chewing through the lines</t>
  </si>
  <si>
    <t>my friends' feeling is that the largest prime number has 17,425,170 digits</t>
  </si>
  <si>
    <t>my friends' feeling is that the dwarf planet pluto was named by an 11-year-old girl</t>
  </si>
  <si>
    <t>my friends' feeling is that 12 plants and 5 animals make up 75% of diets around the world</t>
  </si>
  <si>
    <t>my friends' feeling is that the insect population of the world is 1 billion times more than the world population</t>
  </si>
  <si>
    <t>my friends' feeling is that a shape with 26 sides is known as a rhombicuboctahedron</t>
  </si>
  <si>
    <t>my friends' feeling is that applying an equal amount of pressure to the total surface area of an egg will prevent it from breaking</t>
  </si>
  <si>
    <t>my friends' feeling is that the moon is moving away from the earth</t>
  </si>
  <si>
    <t>my friends' feeling is that lightning strikes somewhere on earth about 100 times every second</t>
  </si>
  <si>
    <t>my friends' feeling is that there are 366 dimples on a regulation golf ball</t>
  </si>
  <si>
    <t>my friends' feeling is that the town of calama in chile has never experienced rain</t>
  </si>
  <si>
    <t>my friends' feeling is that a giant tortoise that was believed to be extinct was found in the galapagos islands</t>
  </si>
  <si>
    <t>my friends' feeling is that the longest recorded tennis match lasted for 11 hours</t>
  </si>
  <si>
    <t>my friends' feeling is that a pineapple plant can only produce one pineapple a year</t>
  </si>
  <si>
    <t>my friends' feeling is that china is the worldâ€™s largest silk producer</t>
  </si>
  <si>
    <t>my friends' feeling is that strawberries are the only known fruit to grow their seeds externally</t>
  </si>
  <si>
    <t>my friends' sentiment is that an average human child's developing body has over 300 bones, but by adulthood they'll have 206</t>
  </si>
  <si>
    <t>my friends' sentiment is that new elements have been discovered outside the periodic table</t>
  </si>
  <si>
    <t>my friends' sentiment is that there are more microorganisms in one teaspoon of soil than people on the planet</t>
  </si>
  <si>
    <t>my friends' sentiment is that there are 7100+ islands in the philippines</t>
  </si>
  <si>
    <t>my friends' sentiment is that yellowstone national park is home to a supervolcano</t>
  </si>
  <si>
    <t>my friends' sentiment is that canada has the most lakes in the world</t>
  </si>
  <si>
    <t>my friends' sentiment is that american industrialist andrew carnegie had a net worth of $475 million usd, worth over $300 billion usd today</t>
  </si>
  <si>
    <t>my friends' sentiment is that the rubik's cube is the best-selling product of all time</t>
  </si>
  <si>
    <t>my friends' sentiment is that mobile phone use in india is nearly 100%</t>
  </si>
  <si>
    <t>my friends' sentiment is that more businesses will be owned by women than men by 2045</t>
  </si>
  <si>
    <t>my friends' sentiment is that a modern formula 1 racing car can drive upside down in a tunnel at 120mph</t>
  </si>
  <si>
    <t>my friends' sentiment is that windshield wipers were invented in 1905</t>
  </si>
  <si>
    <t>my friends' sentiment is that the first electric vehicle was created in 1832</t>
  </si>
  <si>
    <t>my friends' sentiment is that the highest total mileage clocked by a single car is 2850000 million miles</t>
  </si>
  <si>
    <t>my friends' sentiment is that the automotive industry employs about 9.9 million americans</t>
  </si>
  <si>
    <t>my friends' sentiment is that elvis presley has sold more records than the music band the beatles</t>
  </si>
  <si>
    <t>my friends' sentiment is that the voyager spacecrafts have carried a recording of chuck berry's "johnny b. goode" out of our solar system</t>
  </si>
  <si>
    <t>my friends' sentiment is that violins are constructed from 70 individual wooden pieces</t>
  </si>
  <si>
    <t>my friends' sentiment is that the best selling single of all time is "white christmas" by bing crosby</t>
  </si>
  <si>
    <t>my friends' sentiment is that the harmonica is the best selling musical instrument</t>
  </si>
  <si>
    <t>my friends' sentiment is that 90% of the worldâ€™s data was generated after 2019</t>
  </si>
  <si>
    <t>my friends' sentiment is that the world generates 2.5 quintillion bytes of data every day</t>
  </si>
  <si>
    <t>my friends' sentiment is that the average user checks their mobile phone around 150 times each day</t>
  </si>
  <si>
    <t>my friends' sentiment is that the first cricket balls were made of tightly packed sheep wool.</t>
  </si>
  <si>
    <t>my friends' sentiment is that the longest commercial flight in history took around 30 hours</t>
  </si>
  <si>
    <t>my friends' sentiment is that indiaâ€™s trains transport roughly 23 million passengers each day</t>
  </si>
  <si>
    <t>my friends' sentiment is that the longest possible train journey in the world is from portugal to singapore</t>
  </si>
  <si>
    <t>my friends' sentiment is that the first cruise ship set sail in 1900</t>
  </si>
  <si>
    <t>my friends' sentiment is that one-third of the worldâ€™s airports are located in the u.s.</t>
  </si>
  <si>
    <t>my friends' sentiment is that london, england has the world's oldest subway system</t>
  </si>
  <si>
    <t>my friends' sentiment is that a dogâ€™s sense of smell is much more powerful than a human's</t>
  </si>
  <si>
    <t>my friends' sentiment is that the hummingbird is the only bird that can fly backwards</t>
  </si>
  <si>
    <t>my friends' sentiment is that the volcano olympus mons on mars is over 3 times taller than mount everest</t>
  </si>
  <si>
    <t>my friends' sentiment is that jupiter has the most moons</t>
  </si>
  <si>
    <t>my friends' sentiment is that it snows metal and rains acid on venus</t>
  </si>
  <si>
    <t>my friends' sentiment is that the sunset is blue on mars</t>
  </si>
  <si>
    <t>my friends' sentiment is that halleyâ€™s comet wonâ€™t be seen again until 2061</t>
  </si>
  <si>
    <t>my friends' sentiment is that australia is wider than the moon</t>
  </si>
  <si>
    <t>my friends' sentiment is that saturn is less dense than water</t>
  </si>
  <si>
    <t>my friends' sentiment is that sound actually travels in space</t>
  </si>
  <si>
    <t>my friends' sentiment is that the sun takes over one earth month to make a full rotation</t>
  </si>
  <si>
    <t>my friends' sentiment is that thereâ€™s a planet made of diamonds two times the size of earth</t>
  </si>
  <si>
    <t>my friends' sentiment is that it rains diamonds on jupiter and saturn</t>
  </si>
  <si>
    <t>my friends' sentiment is that the bent joint in the legs of the flamingo is its ankles</t>
  </si>
  <si>
    <t>my friends' sentiment is that new parents lose around 750 hours of sleep in the first year of their first childâ€™s life</t>
  </si>
  <si>
    <t>my friends' sentiment is that bathwater stays warmer for a longer duration with bubbles</t>
  </si>
  <si>
    <t>my friends' sentiment is that dogs can understand up to 250 hand gestures and words</t>
  </si>
  <si>
    <t>my friends' sentiment is that evidence from seymour island suggest that penguins were once 6 ft tall</t>
  </si>
  <si>
    <t>my friends' sentiment is that avocados never ripen while they are still attached to the tree</t>
  </si>
  <si>
    <t>my friends' sentiment is that the brain is the fattiest organ in the body</t>
  </si>
  <si>
    <t>my friends' sentiment is that australia has the most number of venomous snakes worldwide</t>
  </si>
  <si>
    <t>my friends' sentiment is that a snail can sleep for three years</t>
  </si>
  <si>
    <t>my friends' sentiment is that no two tongue prints are alike</t>
  </si>
  <si>
    <t>my friends' sentiment is that artificial banana flavoring is based on an extinct banana type</t>
  </si>
  <si>
    <t>my friends' sentiment is that penguins can jump as high as 9 feet in the air</t>
  </si>
  <si>
    <t>my friends' sentiment is that a pound of houseflies contains more protein than a pound of beef</t>
  </si>
  <si>
    <t>my friends' sentiment is that cats sleep for two-thirds of their lives</t>
  </si>
  <si>
    <t>my friends' sentiment is that the eiffel tower leans away from the sun</t>
  </si>
  <si>
    <t>my friends' sentiment is that the netherlands is home to the population of tallest humans on earth</t>
  </si>
  <si>
    <t>my friends' sentiment is that the people who are currently alive are only 7% of the total number of people who have ever lived</t>
  </si>
  <si>
    <t>my friends' sentiment is that new zealanders have more pets per household than any other country</t>
  </si>
  <si>
    <t>my friends' sentiment is that in japan, its considered good luck when a sumo wrestler makes your baby cry</t>
  </si>
  <si>
    <t>my friends' sentiment is that our sense of smell and taste decreases by 20%-50% during airplane flights</t>
  </si>
  <si>
    <t>my friends' sentiment is that q' is the only letter that doesnâ€™t appear in any u.s. state name</t>
  </si>
  <si>
    <t>my friends' sentiment is that blue whales eat 500,000 calories in 1 mouthful on average</t>
  </si>
  <si>
    <t>my friends' sentiment is that only one-fourth of the sahara desert is sandy</t>
  </si>
  <si>
    <t>my friends' sentiment is that bees can fly higher than mount everest</t>
  </si>
  <si>
    <t>my friends' sentiment is that the first commercial airplane flight lasted 23 minutes</t>
  </si>
  <si>
    <t>my friends' sentiment is that the french scrabble world champion winner doesnâ€™t speak french</t>
  </si>
  <si>
    <t>my friends' sentiment is that the eye of an ostrich is bigger than its brain</t>
  </si>
  <si>
    <t>my friends' sentiment is that x-rays canâ€™t distinguish real diamonds from fake ones</t>
  </si>
  <si>
    <t>my friends' sentiment is that there are fewer stars in the sky than there are trees on earth</t>
  </si>
  <si>
    <t>my friends' sentiment is that the sound of knuckles cracking is actually gasses that are released when pressure is put on them</t>
  </si>
  <si>
    <t>my friends' sentiment is that leeches were historically used to predict the weather</t>
  </si>
  <si>
    <t>my friends' sentiment is that melting glaciers make fizzy noises</t>
  </si>
  <si>
    <t>my friends' sentiment is that the folds in a chefâ€™s hat represents the number of ways that someone can cook an egg</t>
  </si>
  <si>
    <t>my friends' sentiment is that the odds of getting a set of cards referred to as a royal flush is 1 in 649,740</t>
  </si>
  <si>
    <t>my friends' sentiment is that driving south from detroit will lead to canada</t>
  </si>
  <si>
    <t>my friends' sentiment is that more people speak english as their second language than those who use it as their primary language</t>
  </si>
  <si>
    <t>my friends' sentiment is that cats can't taste sweet flavors</t>
  </si>
  <si>
    <t>my friends' sentiment is that your fingernails on your dominant hand grow faster</t>
  </si>
  <si>
    <t>my friends' sentiment is that frigate birds can sleep while flying</t>
  </si>
  <si>
    <t>my friends' sentiment is that playing dance music helps ward off mosquitoes</t>
  </si>
  <si>
    <t>my friends' sentiment is that the average american spends time totalling 2.5 days annually looking for lost items</t>
  </si>
  <si>
    <t>my friends' sentiment is that baby spiders are called spiderlings</t>
  </si>
  <si>
    <t>my friends' sentiment is that violin bows are made from horsehair</t>
  </si>
  <si>
    <t>my friends' sentiment is that you can burn calories just by standing</t>
  </si>
  <si>
    <t>my friends' sentiment is that the largest prime number has 17,425,170 digits</t>
  </si>
  <si>
    <t>my friends' sentiment is that around 50% of the mined gold on earth comes from one source</t>
  </si>
  <si>
    <t>my friends' sentiment is that 12 plants and 5 animals make up 75% of diets around the world</t>
  </si>
  <si>
    <t>my friends' sentiment is that lemurs were previously the size of gorillas</t>
  </si>
  <si>
    <t>my friends' sentiment is that there are over 6,000 species of grass</t>
  </si>
  <si>
    <t>my friends' sentiment is that the earth holds about 11 quintillion pounds of air</t>
  </si>
  <si>
    <t>my friends' sentiment is that the largest living thing on earth is a tree</t>
  </si>
  <si>
    <t>my friends' sentiment is that redwoods are the tallest trees</t>
  </si>
  <si>
    <t>my friends' position is that humans will live on mars by 2035</t>
  </si>
  <si>
    <t>my friends' position is that we will all fly with individual jetpacks by 2032</t>
  </si>
  <si>
    <t>my friends' position is that microbes from the sahara desert help feed the amazon rainforest</t>
  </si>
  <si>
    <t>my friends' position is that earth days are getting longer over time due to orbital expansion</t>
  </si>
  <si>
    <t>my friends' position is that there are more microorganisms in one teaspoon of soil than people on the planet</t>
  </si>
  <si>
    <t>my friends' position is that dubai is an island created by humans</t>
  </si>
  <si>
    <t>my friends' position is that iceland is growing 5 centimeters per year</t>
  </si>
  <si>
    <t>my friends' position is that damascus is the oldest continuously inhabited city in the world</t>
  </si>
  <si>
    <t>my friends' position is that it snows in the sahara desert</t>
  </si>
  <si>
    <t>my friends' position is that bangkok's full name has 163 letters</t>
  </si>
  <si>
    <t>my friends' position is that american industrialist andrew carnegie had a net worth of $475 million usd, worth over $300 billion usd today</t>
  </si>
  <si>
    <t>my friends' position is that the rubik's cube is the best-selling product of all time</t>
  </si>
  <si>
    <t>my friends' position is that the metro of st. petersburg, with an average depth of hundred meters, is the deepest metro in the world</t>
  </si>
  <si>
    <t>my friends' position is that 90% of goods are shipped by ocean freight</t>
  </si>
  <si>
    <t>my friends' position is that most car horns honk in the key of f</t>
  </si>
  <si>
    <t>my friends' position is that the average car contains over 30000 unique parts</t>
  </si>
  <si>
    <t>my friends' position is that the first electric vehicle was created in 1832</t>
  </si>
  <si>
    <t>my friends' position is that the average car has more than 100 miles of code in the vehicleâ€™s internal computer</t>
  </si>
  <si>
    <t>my friends' position is that 90% of drivers admit to singing in the car</t>
  </si>
  <si>
    <t>my friends' position is that elvis presley has sold more records than the music band the beatles</t>
  </si>
  <si>
    <t>my friends' position is that the voyager spacecrafts have carried a recording of chuck berry's "johnny b. goode" out of our solar system</t>
  </si>
  <si>
    <t>my friends' position is that the band metallica is the first and only group to play on all seven continents</t>
  </si>
  <si>
    <t>my friends' position is that violins are constructed from 70 individual wooden pieces</t>
  </si>
  <si>
    <t>my friends' position is that the most recorded song in history is "summertime" written by george gershwin and dorothy heyward</t>
  </si>
  <si>
    <t>my friends' position is that the harmonica is the best selling musical instrument</t>
  </si>
  <si>
    <t>my friends' position is that about half of the world's population can access the web via a mobile device</t>
  </si>
  <si>
    <t>my friends' position is that 99% of individuals in denmark, ireland and the united arab emirates have internet access</t>
  </si>
  <si>
    <t>my friends' position is that the longest recorded cricket match lasted 14 days</t>
  </si>
  <si>
    <t>my friends' position is that cannonballs were the first objects thrown in international shot put events in the early 1900s</t>
  </si>
  <si>
    <t>my friends' position is that the first gloves used in american sport baseball were fingerless</t>
  </si>
  <si>
    <t>my friends' position is that starting in 1990, american basketball player michael jordan and the chicago bulls never had a three-game losing streak for eight years</t>
  </si>
  <si>
    <t>my friends' position is that the longest commercial flight in history took around 30 hours</t>
  </si>
  <si>
    <t>my friends' position is that the longest possible train journey in the world is from portugal to singapore</t>
  </si>
  <si>
    <t>my friends' position is that one-third of the worldâ€™s airports are located in the u.s.</t>
  </si>
  <si>
    <t>my friends' position is that london, england has the world's oldest subway system</t>
  </si>
  <si>
    <t>my friends' position is that a dogâ€™s sense of smell is much more powerful than a human's</t>
  </si>
  <si>
    <t>my friends' position is that the cheetah is the fastest land animal on earth</t>
  </si>
  <si>
    <t>my friends' position is that a common garden snail has over 12,000 teeth</t>
  </si>
  <si>
    <t>my friends' position is that an octopus has three hearts</t>
  </si>
  <si>
    <t>my friends' position is that koalas sleep up to 22 hours per day</t>
  </si>
  <si>
    <t>my friends' position is that some ants can lift up to 20 times their own body weight</t>
  </si>
  <si>
    <t>my friends' position is that the volcano olympus mons on mars is over 3 times taller than mount everest</t>
  </si>
  <si>
    <t>my friends' position is that jupiter has the most moons</t>
  </si>
  <si>
    <t>my friends' position is that it snows metal and rains acid on venus</t>
  </si>
  <si>
    <t>my friends' position is that sputnik was the first artificial satellite in space</t>
  </si>
  <si>
    <t>my friends' position is that halleyâ€™s comet wonâ€™t be seen again until 2061</t>
  </si>
  <si>
    <t>my friends' position is that the moon was once part of the earth</t>
  </si>
  <si>
    <t>my friends' position is that pluto could theoretically sustain life</t>
  </si>
  <si>
    <t>my friends' position is that thereâ€™s a planet made of diamonds two times the size of earth</t>
  </si>
  <si>
    <t>my friends' position is that it rains diamonds on jupiter and saturn</t>
  </si>
  <si>
    <t>my friends' position is that mars has running water</t>
  </si>
  <si>
    <t>my friends' position is that marie curie is the only person with two nobel prizes in different sciences</t>
  </si>
  <si>
    <t>my friends' position is that the pupil of a goat is rectangular</t>
  </si>
  <si>
    <t>my friends' position is that a double rainbow is a mirror image of the first rainbow</t>
  </si>
  <si>
    <t>my friends' position is that dogs can understand up to 250 hand gestures and words</t>
  </si>
  <si>
    <t>my friends' position is that avocados never ripen while they are still attached to the tree</t>
  </si>
  <si>
    <t>my friends' position is that antarctica is the only continent without any reptiles or snakes</t>
  </si>
  <si>
    <t>my friends' position is that a snail can sleep for three years</t>
  </si>
  <si>
    <t>my friends' position is that no two tongue prints are alike</t>
  </si>
  <si>
    <t>my friends' position is that people donâ€™t sneeze in their sleep</t>
  </si>
  <si>
    <t>my friends' position is that insects are attracted to light because of the moon</t>
  </si>
  <si>
    <t>my friends' position is that your heart beats 100,000 times a day</t>
  </si>
  <si>
    <t>my friends' position is that j is the only letter that doesnâ€™t appear on the periodic table of elements</t>
  </si>
  <si>
    <t>my friends' position is that humans canâ€™t taste food without saliva</t>
  </si>
  <si>
    <t>my friends' position is that may 22nd is the least common birth date</t>
  </si>
  <si>
    <t>my friends' position is that millions of trees are estimated to be planted by squirrels that forgot their buried nuts</t>
  </si>
  <si>
    <t>my friends' position is that the microwave oven was an accidental invention</t>
  </si>
  <si>
    <t>my friends' position is that the tallest tower of cupcakes ever made was over 35 feet</t>
  </si>
  <si>
    <t>my friends' position is that the longest location name on the planet earth is 85 letters in english.</t>
  </si>
  <si>
    <t>my friends' position is that sweden has the most islands of any country</t>
  </si>
  <si>
    <t>my friends' position is that the red-billed quelea is the most common bird on earth</t>
  </si>
  <si>
    <t>my friends' position is that new zealanders have more pets per household than any other country</t>
  </si>
  <si>
    <t>my friends' position is that black cats are good luck in britain and japan</t>
  </si>
  <si>
    <t>my friends' position is that bubble wrap was originally designed to be used as wallpaper</t>
  </si>
  <si>
    <t>my friends' position is that only one-fourth of the sahara desert is sandy</t>
  </si>
  <si>
    <t>my friends' position is that the eiffel tower gets taller during the summer</t>
  </si>
  <si>
    <t>my friends' position is that humans have jumped further than horses in the olympics</t>
  </si>
  <si>
    <t>my friends' position is that an espresso maker has been sent to space</t>
  </si>
  <si>
    <t>my friends' position is that 170-year-old champagne was found under the baltic sea</t>
  </si>
  <si>
    <t>my friends' position is that the elasticity of rubber bands will last much longer when they are refrigerated</t>
  </si>
  <si>
    <t>my friends' position is that the largest pair of eyes in the world belongs to the giant squid</t>
  </si>
  <si>
    <t>my friends' position is that the sound of knuckles cracking is actually gasses that are released when pressure is put on them</t>
  </si>
  <si>
    <t>my friends' position is that pineapples are named after pinecones</t>
  </si>
  <si>
    <t>my friends' position is that leeches were historically used to predict the weather</t>
  </si>
  <si>
    <t>my friends' position is that the worldâ€™s largest pyramid cannot be found in egypt</t>
  </si>
  <si>
    <t>my friends' position is that losing weight alters brain activity</t>
  </si>
  <si>
    <t>my friends' position is that cactus spines can be used to make hooks</t>
  </si>
  <si>
    <t>my friends' position is that no two teeth from different people will ever be alike</t>
  </si>
  <si>
    <t>my friends' position is that snakes can predict earthquakes</t>
  </si>
  <si>
    <t>my friends' position is that in a deck of cards, the king of hearts is the only king without a mustache</t>
  </si>
  <si>
    <t>my friends' position is that the opposite sides of dice will always equal 7</t>
  </si>
  <si>
    <t>my friends' position is that cats can't taste sweet flavors</t>
  </si>
  <si>
    <t>my friends' position is that alaska is the only u.s. state whose name can be typed on a single row on the american standard keyboard</t>
  </si>
  <si>
    <t>my friends' position is that baby octopuses are the size of a flea</t>
  </si>
  <si>
    <t>my friends' position is that you can burn calories just by standing</t>
  </si>
  <si>
    <t>my friends' position is that mice typically only live for 6 months in the wild</t>
  </si>
  <si>
    <t>my friends' position is that flossing your teeth improves memory</t>
  </si>
  <si>
    <t>my friends' position is that around 50% of the mined gold on earth comes from one source</t>
  </si>
  <si>
    <t>my friends' position is that 12 plants and 5 animals make up 75% of diets around the world</t>
  </si>
  <si>
    <t>my friends' position is that the earth holds about 11 quintillion pounds of air</t>
  </si>
  <si>
    <t>my friends' position is that the largest living thing on earth is a tree</t>
  </si>
  <si>
    <t>my friends' position is that the moon is moving away from the earth</t>
  </si>
  <si>
    <t>my friends' position is that the town of calama in chile has never experienced rain</t>
  </si>
  <si>
    <t>my friends' position is that a pineapple plant can only produce one pineapple a year</t>
  </si>
  <si>
    <t>my friends' position is that strawberries are the only known fruit to grow their seeds externally</t>
  </si>
  <si>
    <t>my friends' reasoning is that humans will live on mars by 2035</t>
  </si>
  <si>
    <t>my friends' reasoning is that new elements have been discovered outside the periodic table</t>
  </si>
  <si>
    <t>my friends' reasoning is that microbes from the sahara desert help feed the amazon rainforest</t>
  </si>
  <si>
    <t>my friends' reasoning is that yellowstone national park is home to a supervolcano</t>
  </si>
  <si>
    <t>my friends' reasoning is that the largest rock on earth is in australia</t>
  </si>
  <si>
    <t>my friends' reasoning is that bangkok's full name has 163 letters</t>
  </si>
  <si>
    <t>my friends' reasoning is that canada has the most lakes in the world</t>
  </si>
  <si>
    <t>my friends' reasoning is that 20% of the world's oxygen is produced in the amazon jungles</t>
  </si>
  <si>
    <t>my friends' reasoning is that most car horns honk in the key of f</t>
  </si>
  <si>
    <t>my friends' reasoning is that it would take less than a month to get to the moon by car at 60mph</t>
  </si>
  <si>
    <t>my friends' reasoning is that the highest total mileage clocked by a single car is 2850000 million miles</t>
  </si>
  <si>
    <t>my friends' reasoning is that the car radio was first introduced in 1922</t>
  </si>
  <si>
    <t>my friends' reasoning is that the average car has more than 100 miles of code in the vehicleâ€™s internal computer</t>
  </si>
  <si>
    <t>my friends' reasoning is that 90% of drivers admit to singing in the car</t>
  </si>
  <si>
    <t>my friends' reasoning is that vinyl record sales now surpass compact disc sales</t>
  </si>
  <si>
    <t>my friends' reasoning is that the voyager spacecrafts have carried a recording of chuck berry's "johnny b. goode" out of our solar system</t>
  </si>
  <si>
    <t>my friends' reasoning is that violins are constructed from 70 individual wooden pieces</t>
  </si>
  <si>
    <t>my friends' reasoning is that the best selling single of all time is "white christmas" by bing crosby</t>
  </si>
  <si>
    <t>my friends' reasoning is that the harmonica is the best selling musical instrument</t>
  </si>
  <si>
    <t>my friends' reasoning is that 90% of the worldâ€™s data was generated after 2019</t>
  </si>
  <si>
    <t>my friends' reasoning is that over 60% of the world's population has access to the internet</t>
  </si>
  <si>
    <t>my friends' reasoning is that 99% of individuals in denmark, ireland and the united arab emirates have internet access</t>
  </si>
  <si>
    <t>my friends' reasoning is that half of retail purchases are now made through a mobile device</t>
  </si>
  <si>
    <t>my friends' reasoning is that the most watched summer olympics event for the past 20 years has been gymnastics</t>
  </si>
  <si>
    <t>my friends' reasoning is that the longest recorded cricket match lasted 14 days</t>
  </si>
  <si>
    <t>my friends' reasoning is that 4 of the top 10 highest paid atheletes in the world are players in the american national basketball assocation (nba)</t>
  </si>
  <si>
    <t>my friends' reasoning is that 1920 was the last time the event "tug-of-war" was played in the summer olympics</t>
  </si>
  <si>
    <t>my friends' reasoning is that kite flying is a professional sport in thailand.</t>
  </si>
  <si>
    <t>my friends' reasoning is that american basketball legend wilt chamberlain never fouled out of a game</t>
  </si>
  <si>
    <t>my friends' reasoning is that starting in 1990, american basketball player michael jordan and the chicago bulls never had a three-game losing streak for eight years</t>
  </si>
  <si>
    <t>my friends' reasoning is that the longest possible train journey in the world is from portugal to singapore</t>
  </si>
  <si>
    <t>my friends' reasoning is that the first cruise ship set sail in 1900</t>
  </si>
  <si>
    <t>my friends' reasoning is that london, england has the world's oldest subway system</t>
  </si>
  <si>
    <t>my friends' reasoning is that an octopus has three hearts</t>
  </si>
  <si>
    <t>my friends' reasoning is that adult cats only meow to humans</t>
  </si>
  <si>
    <t>my friends' reasoning is that some sharks can glow in the dark</t>
  </si>
  <si>
    <t>my friends' reasoning is that some ants can lift up to 20 times their own body weight</t>
  </si>
  <si>
    <t>my friends' reasoning is that we only see the same side of the moon</t>
  </si>
  <si>
    <t>my friends' reasoning is that it snows metal and rains acid on venus</t>
  </si>
  <si>
    <t>my friends' reasoning is that the sun takes over one earth month to make a full rotation</t>
  </si>
  <si>
    <t>my friends' reasoning is that there are more stars in the universe than grains of sand on earth</t>
  </si>
  <si>
    <t>my friends' reasoning is that the moonâ€™s craters might be the coldest places in the solar system</t>
  </si>
  <si>
    <t>my friends' reasoning is that about once a year, an asteroid the size of a car enters earthâ€™s atmosphere</t>
  </si>
  <si>
    <t>my friends' reasoning is that it rains diamonds on jupiter and saturn</t>
  </si>
  <si>
    <t>my friends' reasoning is that mars has running water</t>
  </si>
  <si>
    <t>my friends' reasoning is that marie curie is the only person with two nobel prizes in different sciences</t>
  </si>
  <si>
    <t>my friends' reasoning is that it takes an average of 364 licks to get to the center of a lollipop</t>
  </si>
  <si>
    <t>my friends' reasoning is that dogs can understand up to 250 hand gestures and words</t>
  </si>
  <si>
    <t>my friends' reasoning is that captive ravens can speak better than parrots</t>
  </si>
  <si>
    <t>my friends' reasoning is that the scottish were the first people to fry chicken</t>
  </si>
  <si>
    <t>my friends' reasoning is that a banana is technically a berry</t>
  </si>
  <si>
    <t>my friends' reasoning is that some trees in melbourne have email addresses</t>
  </si>
  <si>
    <t>my friends' reasoning is that a snail can sleep for three years</t>
  </si>
  <si>
    <t>my friends' reasoning is that artificial banana flavoring is based on an extinct banana type</t>
  </si>
  <si>
    <t>my friends' reasoning is that australia has a bright pink lake</t>
  </si>
  <si>
    <t>my friends' reasoning is that at birth, baby pandas are smaller than mice</t>
  </si>
  <si>
    <t>my friends' reasoning is that may 22nd is the least common birth date</t>
  </si>
  <si>
    <t>my friends' reasoning is that butterflies taste with their feet</t>
  </si>
  <si>
    <t>my friends' reasoning is that millions of trees are estimated to be planted by squirrels that forgot their buried nuts</t>
  </si>
  <si>
    <t>my friends' reasoning is that ancient egyptians slept on pillows made of stone</t>
  </si>
  <si>
    <t>my friends' reasoning is that the tallest tower of cupcakes ever made was over 35 feet</t>
  </si>
  <si>
    <t>my friends' reasoning is that the canary islands are named after types of dogs, not birds</t>
  </si>
  <si>
    <t>my friends' reasoning is that the people who are currently alive are only 7% of the total number of people who have ever lived</t>
  </si>
  <si>
    <t>my friends' reasoning is that black cats are good luck in britain and japan</t>
  </si>
  <si>
    <t>my friends' reasoning is that q' is the only letter that doesnâ€™t appear in any u.s. state name</t>
  </si>
  <si>
    <t>my friends' reasoning is that only one-fourth of the sahara desert is sandy</t>
  </si>
  <si>
    <t>my friends' reasoning is that bees can fly higher than mount everest</t>
  </si>
  <si>
    <t>my friends' reasoning is that a one-armed player scored the winning goal in the first soccer tournament world cup in 1930</t>
  </si>
  <si>
    <t>my friends' reasoning is that the elasticity of rubber bands will last much longer when they are refrigerated</t>
  </si>
  <si>
    <t>my friends' reasoning is that the eye of an ostrich is bigger than its brain</t>
  </si>
  <si>
    <t>my friends' reasoning is that buttermilk does not contain any butter</t>
  </si>
  <si>
    <t>my friends' reasoning is that children are born less frequently on saturdays</t>
  </si>
  <si>
    <t>my friends' reasoning is that human eyeballs do not grow or change their size as they age</t>
  </si>
  <si>
    <t>my friends' reasoning is that smelling green apples help with weight loss</t>
  </si>
  <si>
    <t>my friends' reasoning is that one strand of hair can hold up to 3 ounces of weight</t>
  </si>
  <si>
    <t>my friends' reasoning is that pineapples are named after pinecones</t>
  </si>
  <si>
    <t>my friends' reasoning is that leeches were historically used to predict the weather</t>
  </si>
  <si>
    <t>my friends' reasoning is that melting glaciers make fizzy noises</t>
  </si>
  <si>
    <t>my friends' reasoning is that bottled water has an expiration date</t>
  </si>
  <si>
    <t>my friends' reasoning is that the most successful predator is a wild dog</t>
  </si>
  <si>
    <t>my friends' reasoning is that losing weight alters brain activity</t>
  </si>
  <si>
    <t>my friends' reasoning is that triskaidekaphobia is the fear of the number 13</t>
  </si>
  <si>
    <t>my friends' reasoning is that snakes can predict earthquakes</t>
  </si>
  <si>
    <t>my friends' reasoning is that playing dance music helps ward off mosquitoes</t>
  </si>
  <si>
    <t>my friends' reasoning is that technicolored squirrels roam the lands of southern india</t>
  </si>
  <si>
    <t>my friends' reasoning is that sloths can hold their breaths longer than dolphins</t>
  </si>
  <si>
    <t>my friends' reasoning is that ravens are always aware when someone is watching them</t>
  </si>
  <si>
    <t>my friends' reasoning is that up to 20% of power outages in the u.s. are due to squirrels chewing through the lines</t>
  </si>
  <si>
    <t>my friends' reasoning is that the largest prime number has 17,425,170 digits</t>
  </si>
  <si>
    <t>my friends' reasoning is that the insect population of the world is 1 billion times more than the world population</t>
  </si>
  <si>
    <t>my friends' reasoning is that lemurs were previously the size of gorillas</t>
  </si>
  <si>
    <t>my friends' reasoning is that a shape with 26 sides is known as a rhombicuboctahedron</t>
  </si>
  <si>
    <t>my friends' reasoning is that there are over 6,000 species of grass</t>
  </si>
  <si>
    <t>my friends' reasoning is that the queens in ant colonies live for around 30 years</t>
  </si>
  <si>
    <t>my friends' reasoning is that the largest living thing on earth is a tree</t>
  </si>
  <si>
    <t>my friends' reasoning is that the longest recorded tennis match lasted for 11 hours</t>
  </si>
  <si>
    <t>my friends' reasoning is that strawberries are the only known fruit to grow their seeds externally</t>
  </si>
  <si>
    <t>my friends' belief is that making emotional facial expressions can prompt humans to have those emotions</t>
  </si>
  <si>
    <t>my friends' belief is that there are more microorganisms in one teaspoon of soil than people on the planet</t>
  </si>
  <si>
    <t>my friends' belief is that new islands are being formed by volcanoes in the sea everyday</t>
  </si>
  <si>
    <t>my friends' belief is that there are 7100+ islands in the philippines</t>
  </si>
  <si>
    <t>my friends' belief is that damascus is the oldest continuously inhabited city in the world</t>
  </si>
  <si>
    <t>my friends' belief is that bangkok's full name has 163 letters</t>
  </si>
  <si>
    <t>my friends' belief is that there are about 582 million entrepreneurs in the world</t>
  </si>
  <si>
    <t>my friends' belief is that american industrialist andrew carnegie had a net worth of $475 million usd, worth over $300 billion usd today</t>
  </si>
  <si>
    <t>my friends' belief is that 90% of goods are shipped by ocean freight</t>
  </si>
  <si>
    <t>my friends' belief is that the number of businesses allowing employees to bring pets to the workplace has grown by 6% worldwide</t>
  </si>
  <si>
    <t>my friends' belief is that the average british driver will spend around 99 days of their life stuck in traffic</t>
  </si>
  <si>
    <t>my friends' belief is that windshield wipers were invented in 1905</t>
  </si>
  <si>
    <t>my friends' belief is that the average car has more than 100 miles of code in the vehicleâ€™s internal computer</t>
  </si>
  <si>
    <t>my friends' belief is that vinyl record sales now surpass compact disc sales</t>
  </si>
  <si>
    <t>my friends' belief is that the most recorded song in history is "summertime" written by george gershwin and dorothy heyward</t>
  </si>
  <si>
    <t>my friends' belief is that 90% of the worldâ€™s data was generated after 2019</t>
  </si>
  <si>
    <t>my friends' belief is that the average user checks their mobile phone around 150 times each day</t>
  </si>
  <si>
    <t>my friends' belief is that there are almost 1.16 billion websites, but only about 200 million are active</t>
  </si>
  <si>
    <t>my friends' belief is that badminton is the fastest ball and net sport in the world</t>
  </si>
  <si>
    <t>my friends' belief is that american basketball legend wilt chamberlain never fouled out of a game</t>
  </si>
  <si>
    <t>my friends' belief is that the longest commercial flight in history took around 30 hours</t>
  </si>
  <si>
    <t>my friends' belief is that the biggest passenger bus in the world operates in brazil</t>
  </si>
  <si>
    <t>my friends' belief is that london, england has the world's oldest subway system</t>
  </si>
  <si>
    <t>my friends' belief is that the city with the largest bus network in the world is jakarta, indonesia</t>
  </si>
  <si>
    <t>my friends' belief is that adult cats only meow to humans</t>
  </si>
  <si>
    <t>my friends' belief is that some sharks can glow in the dark</t>
  </si>
  <si>
    <t>my friends' belief is that some ants can lift up to 20 times their own body weight</t>
  </si>
  <si>
    <t>my friends' belief is that mercury &amp; venus are the only 2 planets in our solar system that have no moons</t>
  </si>
  <si>
    <t>my friends' belief is that the volcano olympus mons on mars is over 3 times taller than mount everest</t>
  </si>
  <si>
    <t>my friends' belief is that it snows metal and rains acid on venus</t>
  </si>
  <si>
    <t>my friends' belief is that the moon was once part of the earth</t>
  </si>
  <si>
    <t>my friends' belief is that saturn is less dense than water</t>
  </si>
  <si>
    <t>my friends' belief is that a day on mars is about the same length as on earth</t>
  </si>
  <si>
    <t>my friends' belief is that 5 dwarf planets are recognized in the solar system</t>
  </si>
  <si>
    <t>my friends' belief is that there are more stars in the universe than grains of sand on earth</t>
  </si>
  <si>
    <t>my friends' belief is that about once a year, an asteroid the size of a car enters earthâ€™s atmosphere</t>
  </si>
  <si>
    <t>my friends' belief is that mars has running water</t>
  </si>
  <si>
    <t>my friends' belief is that the bent joint in the legs of the flamingo is its ankles</t>
  </si>
  <si>
    <t>my friends' belief is that canned pumpkins do not contain actual pumpkins</t>
  </si>
  <si>
    <t>my friends' belief is that take out restaurants have been found in the remains of pompeii</t>
  </si>
  <si>
    <t>my friends' belief is that elephants will console each other during stressful situations</t>
  </si>
  <si>
    <t>my friends' belief is that baked beans are not actually baked</t>
  </si>
  <si>
    <t>my friends' belief is that a crocodile cannot stick its tongue out</t>
  </si>
  <si>
    <t>my friends' belief is that no two tongue prints are alike</t>
  </si>
  <si>
    <t>my friends' belief is that artificial banana flavoring is based on an extinct banana type</t>
  </si>
  <si>
    <t>my friends' belief is that australia has a bright pink lake</t>
  </si>
  <si>
    <t>my friends' belief is that at birth, baby pandas are smaller than mice</t>
  </si>
  <si>
    <t>my friends' belief is that butterflies taste with their feet</t>
  </si>
  <si>
    <t>my friends' belief is that penguins can jump as high as 9 feet in the air</t>
  </si>
  <si>
    <t>my friends' belief is that a pound of houseflies contains more protein than a pound of beef</t>
  </si>
  <si>
    <t>my friends' belief is that the eiffel tower leans away from the sun</t>
  </si>
  <si>
    <t>my friends' belief is that the population of the united states increases by one person every 12 seconds</t>
  </si>
  <si>
    <t>my friends' belief is that ancient egyptians slept on pillows made of stone</t>
  </si>
  <si>
    <t>my friends' belief is that the tallest tower of cupcakes ever made was over 35 feet</t>
  </si>
  <si>
    <t>my friends' belief is that the longest location name on the planet earth is 85 letters in english.</t>
  </si>
  <si>
    <t>my friends' belief is that the people who are currently alive are only 7% of the total number of people who have ever lived</t>
  </si>
  <si>
    <t>my friends' belief is that sweden has the most islands of any country</t>
  </si>
  <si>
    <t>my friends' belief is that new zealanders have more pets per household than any other country</t>
  </si>
  <si>
    <t>my friends' belief is that one type of parrot, kea parrots, laugh together when they're in a good mood</t>
  </si>
  <si>
    <t>my friends' belief is that in japan, its considered good luck when a sumo wrestler makes your baby cry</t>
  </si>
  <si>
    <t>my friends' belief is that neptune was the first planet that was discovered before being seen through a telescope</t>
  </si>
  <si>
    <t>my friends' belief is that armadillos have bulletproof shells</t>
  </si>
  <si>
    <t>my friends' belief is that blue whales eat 500,000 calories in 1 mouthful on average</t>
  </si>
  <si>
    <t>my friends' belief is that bees can fly higher than mount everest</t>
  </si>
  <si>
    <t>my friends' belief is that 170-year-old champagne was found under the baltic sea</t>
  </si>
  <si>
    <t>my friends' belief is that a one-armed player scored the winning goal in the first soccer tournament world cup in 1930</t>
  </si>
  <si>
    <t>my friends' belief is that it is physically impossible for humans to keep their eyes open while sneezing</t>
  </si>
  <si>
    <t>my friends' belief is that the eye of an ostrich is bigger than its brain</t>
  </si>
  <si>
    <t>my friends' belief is that smelling green apples help with weight loss</t>
  </si>
  <si>
    <t>my friends' belief is that the sound of knuckles cracking is actually gasses that are released when pressure is put on them</t>
  </si>
  <si>
    <t>my friends' belief is that pineapples are named after pinecones</t>
  </si>
  <si>
    <t>my friends' belief is that cold water is just as cleansing as hot water</t>
  </si>
  <si>
    <t>my friends' belief is that driving south from detroit will lead to canada</t>
  </si>
  <si>
    <t>my friends' belief is that bananas get their curved shape by growing towards the sun</t>
  </si>
  <si>
    <t>my friends' belief is that your fingernails on your dominant hand grow faster</t>
  </si>
  <si>
    <t>my friends' belief is that apple seeds contain cyanide</t>
  </si>
  <si>
    <t>my friends' belief is that alaska is the only u.s. state whose name can be typed on a single row on the american standard keyboard</t>
  </si>
  <si>
    <t>my friends' belief is that the average american spends time totalling 2.5 days annually looking for lost items</t>
  </si>
  <si>
    <t>my friends' belief is that baby spiders are called spiderlings</t>
  </si>
  <si>
    <t>my friends' belief is that honeybees can recognize human faces</t>
  </si>
  <si>
    <t>my friends' belief is that mice typically only live for 6 months in the wild</t>
  </si>
  <si>
    <t>my friends' belief is that the largest prime number has 17,425,170 digits</t>
  </si>
  <si>
    <t>my friends' belief is that the dwarf planet pluto was named by an 11-year-old girl</t>
  </si>
  <si>
    <t>my friends' belief is that around 50% of the mined gold on earth comes from one source</t>
  </si>
  <si>
    <t>my friends' belief is that a shape with 26 sides is known as a rhombicuboctahedron</t>
  </si>
  <si>
    <t>my friends' belief is that there are over 6,000 species of grass</t>
  </si>
  <si>
    <t>my friends' belief is that you can fit about 400 grapevines in one acre of land</t>
  </si>
  <si>
    <t>my friends' belief is that the moon is moving away from the earth</t>
  </si>
  <si>
    <t>my friends' belief is that ketchup leaves the bottle at a measured speed of 25 miles per year</t>
  </si>
  <si>
    <t>my friends' belief is that the town of calama in chile has never experienced rain</t>
  </si>
  <si>
    <t>my friends' belief is that a giant tortoise that was believed to be extinct was found in the galapagos islands</t>
  </si>
  <si>
    <t>my friends' belief is that every three seconds, there is a birth taking place somewhere in the world</t>
  </si>
  <si>
    <t>my friends' belief is that the longest recorded tennis match lasted for 11 hours</t>
  </si>
  <si>
    <t>my friends' belief is that redwoods are the tallest trees</t>
  </si>
  <si>
    <t>my friends' belief is that strawberries are the only known fruit to grow their seeds externally</t>
  </si>
  <si>
    <t>my friends' hypothesis is that humans will live on mars by 2035</t>
  </si>
  <si>
    <t>my friends' hypothesis is that drone deliveries are already happening and will become common by 2025</t>
  </si>
  <si>
    <t>my friends' hypothesis is that making emotional facial expressions can prompt humans to have those emotions</t>
  </si>
  <si>
    <t>my friends' hypothesis is that new islands are being formed by volcanoes in the sea everyday</t>
  </si>
  <si>
    <t>my friends' hypothesis is that dubai is an island created by humans</t>
  </si>
  <si>
    <t>my friends' hypothesis is that bangkok's full name has 163 letters</t>
  </si>
  <si>
    <t>my friends' hypothesis is that canada has the most lakes in the world</t>
  </si>
  <si>
    <t>my friends' hypothesis is that 20% of the world's oxygen is produced in the amazon jungles</t>
  </si>
  <si>
    <t>my friends' hypothesis is that the most productive work day of the week is tuesday</t>
  </si>
  <si>
    <t>my friends' hypothesis is that american industrialist andrew carnegie had a net worth of $475 million usd, worth over $300 billion usd today</t>
  </si>
  <si>
    <t>my friends' hypothesis is that a modern formula 1 racing car can drive upside down in a tunnel at 120mph</t>
  </si>
  <si>
    <t>my friends' hypothesis is that 1 billion cars are currently in use around the world</t>
  </si>
  <si>
    <t>my friends' hypothesis is that elvis presley has sold more records than the music band the beatles</t>
  </si>
  <si>
    <t>my friends' hypothesis is that the voyager spacecrafts have carried a recording of chuck berry's "johnny b. goode" out of our solar system</t>
  </si>
  <si>
    <t>my friends' hypothesis is that the japanese word â€˜karaokeâ€™ comes from a phrase meaning â€™empty orchestraâ€™</t>
  </si>
  <si>
    <t>my friends' hypothesis is that the musical artist prince played 27 different instruments on his debut album</t>
  </si>
  <si>
    <t>my friends' hypothesis is that about half of the world's population can access the web via a mobile device</t>
  </si>
  <si>
    <t>my friends' hypothesis is that it would take a 50 petabyte drive to store every written work ever created</t>
  </si>
  <si>
    <t>my friends' hypothesis is that an average user spends 40% of their day on the internet</t>
  </si>
  <si>
    <t>my friends' hypothesis is that there are almost 1.16 billion websites, but only about 200 million are active</t>
  </si>
  <si>
    <t>my friends' hypothesis is that the longest recorded cricket match lasted 14 days</t>
  </si>
  <si>
    <t>my friends' hypothesis is that cannonballs were the first objects thrown in international shot put events in the early 1900s</t>
  </si>
  <si>
    <t>my friends' hypothesis is that at the first modern olympics, winners were awarded silver medals</t>
  </si>
  <si>
    <t>my friends' hypothesis is that the first cruise ship set sail in 1900</t>
  </si>
  <si>
    <t>my friends' hypothesis is that the city with the largest bus network in the world is jakarta, indonesia</t>
  </si>
  <si>
    <t>my friends' hypothesis is that a dogâ€™s sense of smell is much more powerful than a human's</t>
  </si>
  <si>
    <t>my friends' hypothesis is that the cheetah is the fastest land animal on earth</t>
  </si>
  <si>
    <t>my friends' hypothesis is that adult cats only meow to humans</t>
  </si>
  <si>
    <t>my friends' hypothesis is that koalas sleep up to 22 hours per day</t>
  </si>
  <si>
    <t>my friends' hypothesis is that some sharks can glow in the dark</t>
  </si>
  <si>
    <t>my friends' hypothesis is that the sunset is blue on mars</t>
  </si>
  <si>
    <t>my friends' hypothesis is that a single day on venus takes 243 earth days</t>
  </si>
  <si>
    <t>my friends' hypothesis is that the sun takes over one earth month to make a full rotation</t>
  </si>
  <si>
    <t>my friends' hypothesis is that there are more stars in the universe than grains of sand on earth</t>
  </si>
  <si>
    <t>my friends' hypothesis is that pluto could theoretically sustain life</t>
  </si>
  <si>
    <t>my friends' hypothesis is that it rains diamonds on jupiter and saturn</t>
  </si>
  <si>
    <t>my friends' hypothesis is that through the seasons, a reindeerâ€™s eyes will change color</t>
  </si>
  <si>
    <t>my friends' hypothesis is that new parents lose around 750 hours of sleep in the first year of their first childâ€™s life</t>
  </si>
  <si>
    <t>my friends' hypothesis is that canned pumpkins do not contain actual pumpkins</t>
  </si>
  <si>
    <t>my friends' hypothesis is that captive ravens can speak better than parrots</t>
  </si>
  <si>
    <t>my friends' hypothesis is that a banana is technically a berry</t>
  </si>
  <si>
    <t>my friends' hypothesis is that avocados never ripen while they are still attached to the tree</t>
  </si>
  <si>
    <t>my friends' hypothesis is that typing keyboards were previously arranged alphabetically</t>
  </si>
  <si>
    <t>my friends' hypothesis is that baked beans are not actually baked</t>
  </si>
  <si>
    <t>my friends' hypothesis is that antarctica is the only continent without any reptiles or snakes</t>
  </si>
  <si>
    <t>my friends' hypothesis is that australia has the most number of venomous snakes worldwide</t>
  </si>
  <si>
    <t>my friends' hypothesis is that a snail can sleep for three years</t>
  </si>
  <si>
    <t>my friends' hypothesis is that insects are attracted to light because of the moon</t>
  </si>
  <si>
    <t>my friends' hypothesis is that your heart beats 100,000 times a day</t>
  </si>
  <si>
    <t>my friends' hypothesis is that may 22nd is the least common birth date</t>
  </si>
  <si>
    <t>my friends' hypothesis is that penguins can jump as high as 9 feet in the air</t>
  </si>
  <si>
    <t>my friends' hypothesis is that the population of the united states increases by one person every 12 seconds</t>
  </si>
  <si>
    <t>my friends' hypothesis is that ancient egyptians slept on pillows made of stone</t>
  </si>
  <si>
    <t>my friends' hypothesis is that the tallest tower of cupcakes ever made was over 35 feet</t>
  </si>
  <si>
    <t>my friends' hypothesis is that the people who are currently alive are only 7% of the total number of people who have ever lived</t>
  </si>
  <si>
    <t>my friends' hypothesis is that the red-billed quelea is the most common bird on earth</t>
  </si>
  <si>
    <t>my friends' hypothesis is that new zealanders have more pets per household than any other country</t>
  </si>
  <si>
    <t>my friends' hypothesis is that our sense of smell and taste decreases by 20%-50% during airplane flights</t>
  </si>
  <si>
    <t>my friends' hypothesis is that armadillos have bulletproof shells</t>
  </si>
  <si>
    <t>my friends' hypothesis is that blue whales eat 500,000 calories in 1 mouthful on average</t>
  </si>
  <si>
    <t>my friends' hypothesis is that humans have jumped further than horses in the olympics</t>
  </si>
  <si>
    <t>my friends' hypothesis is that the french scrabble world champion winner doesnâ€™t speak french</t>
  </si>
  <si>
    <t>my friends' hypothesis is that jobs in the field of agriculture are the most prevalent types of jobs in the world</t>
  </si>
  <si>
    <t>my friends' hypothesis is that there are billions of eggs produced commercially each year</t>
  </si>
  <si>
    <t>my friends' hypothesis is that the elasticity of rubber bands will last much longer when they are refrigerated</t>
  </si>
  <si>
    <t>my friends' hypothesis is that the largest pair of eyes in the world belongs to the giant squid</t>
  </si>
  <si>
    <t>my friends' hypothesis is that the continental tectonic plates move at the same rate that fingernails grow</t>
  </si>
  <si>
    <t>my friends' hypothesis is that human eyeballs do not grow or change their size as they age</t>
  </si>
  <si>
    <t>my friends' hypothesis is that smelling green apples help with weight loss</t>
  </si>
  <si>
    <t>my friends' hypothesis is that one strand of hair can hold up to 3 ounces of weight</t>
  </si>
  <si>
    <t>my friends' hypothesis is that pineapples are named after pinecones</t>
  </si>
  <si>
    <t>my friends' hypothesis is that the most successful predator is a wild dog</t>
  </si>
  <si>
    <t>my friends' hypothesis is that cactus spines can be used to make hooks</t>
  </si>
  <si>
    <t>my friends' hypothesis is that more people speak english as their second language than those who use it as their primary language</t>
  </si>
  <si>
    <t>my friends' hypothesis is that triskaidekaphobia is the fear of the number 13</t>
  </si>
  <si>
    <t>my friends' hypothesis is that snakes can predict earthquakes</t>
  </si>
  <si>
    <t>my friends' hypothesis is that in a deck of cards, the king of hearts is the only king without a mustache</t>
  </si>
  <si>
    <t>my friends' hypothesis is that bananas get their curved shape by growing towards the sun</t>
  </si>
  <si>
    <t>my friends' hypothesis is that apple seeds contain cyanide</t>
  </si>
  <si>
    <t>my friends' hypothesis is that a man once set a record by putting on over 260 t-shirts</t>
  </si>
  <si>
    <t>my friends' hypothesis is that the chicken is the closest relative to the t-rex</t>
  </si>
  <si>
    <t>my friends' hypothesis is that sloths can hold their breaths longer than dolphins</t>
  </si>
  <si>
    <t>my friends' hypothesis is that ravens are always aware when someone is watching them</t>
  </si>
  <si>
    <t>my friends' hypothesis is that baby octopuses are the size of a flea</t>
  </si>
  <si>
    <t>my friends' hypothesis is that flossing your teeth improves memory</t>
  </si>
  <si>
    <t>my friends' hypothesis is that the human brain uses 20% of the body's oxygen</t>
  </si>
  <si>
    <t>my friends' hypothesis is that lemurs were previously the size of gorillas</t>
  </si>
  <si>
    <t>my friends' hypothesis is that applying an equal amount of pressure to the total surface area of an egg will prevent it from breaking</t>
  </si>
  <si>
    <t>my friends' hypothesis is that the queens in ant colonies live for around 30 years</t>
  </si>
  <si>
    <t>my friends' hypothesis is that the largest living thing on earth is a tree</t>
  </si>
  <si>
    <t>my friends' hypothesis is that ketchup leaves the bottle at a measured speed of 25 miles per year</t>
  </si>
  <si>
    <t>my family's point of view is that new elements have been discovered outside the periodic table</t>
  </si>
  <si>
    <t>my family's point of view is that microbes from the sahara desert help feed the amazon rainforest</t>
  </si>
  <si>
    <t>my family's point of view is that there are more microorganisms in one teaspoon of soil than people on the planet</t>
  </si>
  <si>
    <t>my family's point of view is that there are 7100+ islands in the philippines</t>
  </si>
  <si>
    <t>my family's point of view is that there are about 582 million entrepreneurs in the world</t>
  </si>
  <si>
    <t>my family's point of view is that american industrialist andrew carnegie had a net worth of $475 million usd, worth over $300 billion usd today</t>
  </si>
  <si>
    <t>my family's point of view is that seventy percent of small businesses are owned and operated by a single person.</t>
  </si>
  <si>
    <t>my family's point of view is that the metro of st. petersburg, with an average depth of hundred meters, is the deepest metro in the world</t>
  </si>
  <si>
    <t>my family's point of view is that the number of businesses allowing employees to bring pets to the workplace has grown by 6% worldwide</t>
  </si>
  <si>
    <t>my family's point of view is that mobile phone use in india is nearly 100%</t>
  </si>
  <si>
    <t>my family's point of view is that more businesses will be owned by women than men by 2045</t>
  </si>
  <si>
    <t>my family's point of view is that a modern formula 1 racing car can drive upside down in a tunnel at 120mph</t>
  </si>
  <si>
    <t>my family's point of view is that it would take less than a month to get to the moon by car at 60mph</t>
  </si>
  <si>
    <t>my family's point of view is that the first electric vehicle was created in 1832</t>
  </si>
  <si>
    <t>my family's point of view is that the car radio was first introduced in 1922</t>
  </si>
  <si>
    <t>my family's point of view is that the earliest playable recording of a person singing was recorded in 1860</t>
  </si>
  <si>
    <t>my family's point of view is that vinyl record sales now surpass compact disc sales</t>
  </si>
  <si>
    <t>my family's point of view is that the voyager spacecrafts have carried a recording of chuck berry's "johnny b. goode" out of our solar system</t>
  </si>
  <si>
    <t>my family's point of view is that violins are constructed from 70 individual wooden pieces</t>
  </si>
  <si>
    <t>my family's point of view is that the oldest surviving song is around 3,500 years old</t>
  </si>
  <si>
    <t>my family's point of view is that the most recorded song in history is "summertime" written by george gershwin and dorothy heyward</t>
  </si>
  <si>
    <t>my family's point of view is that the harmonica is the best selling musical instrument</t>
  </si>
  <si>
    <t>my family's point of view is that the japanese word â€˜karaokeâ€™ comes from a phrase meaning â€™empty orchestraâ€™</t>
  </si>
  <si>
    <t>my family's point of view is that the musical artist prince played 27 different instruments on his debut album</t>
  </si>
  <si>
    <t>my family's point of view is that it would take a 50 petabyte drive to store every written work ever created</t>
  </si>
  <si>
    <t>my family's point of view is that the average user checks their mobile phone around 150 times each day</t>
  </si>
  <si>
    <t>my family's point of view is that the most watched summer olympics event for the past 20 years has been gymnastics</t>
  </si>
  <si>
    <t>my family's point of view is that the longest recorded cricket match lasted 14 days</t>
  </si>
  <si>
    <t>my family's point of view is that 1920 was the last time the event "tug-of-war" was played in the summer olympics</t>
  </si>
  <si>
    <t>my family's point of view is that american basketball legend wilt chamberlain never fouled out of a game</t>
  </si>
  <si>
    <t>my family's point of view is that shanghai, china has the world's longest subway system</t>
  </si>
  <si>
    <t>my family's point of view is that one-third of the worldâ€™s airports are located in the u.s.</t>
  </si>
  <si>
    <t>my family's point of view is that the cheetah is the fastest land animal on earth</t>
  </si>
  <si>
    <t>my family's point of view is that koalas sleep up to 22 hours per day</t>
  </si>
  <si>
    <t>my family's point of view is that some sharks can glow in the dark</t>
  </si>
  <si>
    <t>my family's point of view is that the hummingbird is the only bird that can fly backwards</t>
  </si>
  <si>
    <t>my family's point of view is that the hottest planet in our solar system is venus.</t>
  </si>
  <si>
    <t>my family's point of view is that we only see the same side of the moon</t>
  </si>
  <si>
    <t>my family's point of view is that the sunset is blue on mars</t>
  </si>
  <si>
    <t>my family's point of view is that sound actually travels in space</t>
  </si>
  <si>
    <t>my family's point of view is that a single day on venus takes 243 earth days</t>
  </si>
  <si>
    <t>my family's point of view is that the sun takes over one earth month to make a full rotation</t>
  </si>
  <si>
    <t>my family's point of view is that the pupil of a goat is rectangular</t>
  </si>
  <si>
    <t>my family's point of view is that take out restaurants have been found in the remains of pompeii</t>
  </si>
  <si>
    <t>my family's point of view is that dogs can understand up to 250 hand gestures and words</t>
  </si>
  <si>
    <t>my family's point of view is that typing keyboards were previously arranged alphabetically</t>
  </si>
  <si>
    <t>my family's point of view is that baked beans are not actually baked</t>
  </si>
  <si>
    <t>my family's point of view is that no two tongue prints are alike</t>
  </si>
  <si>
    <t>my family's point of view is that people donâ€™t sneeze in their sleep</t>
  </si>
  <si>
    <t>my family's point of view is that a full jumbo jet tank has enough fuel to drive a car around the world four times</t>
  </si>
  <si>
    <t>my family's point of view is that butterflies taste with their feet</t>
  </si>
  <si>
    <t>my family's point of view is that a pound of houseflies contains more protein than a pound of beef</t>
  </si>
  <si>
    <t>my family's point of view is that the eiffel tower leans away from the sun</t>
  </si>
  <si>
    <t>my family's point of view is that the microwave oven was an accidental invention</t>
  </si>
  <si>
    <t>my family's point of view is that the tallest tower of cupcakes ever made was over 35 feet</t>
  </si>
  <si>
    <t>my family's point of view is that a blue whale's heartbeat can be heard from two miles away</t>
  </si>
  <si>
    <t>my family's point of view is that bubble wrap was originally designed to be used as wallpaper</t>
  </si>
  <si>
    <t>my family's point of view is that neptune was the first planet that was discovered before being seen through a telescope</t>
  </si>
  <si>
    <t>my family's point of view is that q' is the only letter that doesnâ€™t appear in any u.s. state name</t>
  </si>
  <si>
    <t>my family's point of view is that humans have jumped further than horses in the olympics</t>
  </si>
  <si>
    <t>my family's point of view is that an espresso maker has been sent to space</t>
  </si>
  <si>
    <t>my family's point of view is that the first commercial airplane flight lasted 23 minutes</t>
  </si>
  <si>
    <t>my family's point of view is that a one-armed player scored the winning goal in the first soccer tournament world cup in 1930</t>
  </si>
  <si>
    <t>my family's point of view is that it is physically impossible for humans to keep their eyes open while sneezing</t>
  </si>
  <si>
    <t>my family's point of view is that the continental tectonic plates move at the same rate that fingernails grow</t>
  </si>
  <si>
    <t>my family's point of view is that there are fewer stars in the sky than there are trees on earth</t>
  </si>
  <si>
    <t>my family's point of view is that human eyeballs do not grow or change their size as they age</t>
  </si>
  <si>
    <t>my family's point of view is that the largest recorded snowflake was 15 inches wide</t>
  </si>
  <si>
    <t>my family's point of view is that bottled water has an expiration date</t>
  </si>
  <si>
    <t>my family's point of view is that the most successful predator is a wild dog</t>
  </si>
  <si>
    <t>my family's point of view is that no two teeth from different people will ever be alike</t>
  </si>
  <si>
    <t>my family's point of view is that sea otters are born unable to swim</t>
  </si>
  <si>
    <t>my family's point of view is that snakes can predict earthquakes</t>
  </si>
  <si>
    <t>my family's point of view is that in a deck of cards, the king of hearts is the only king without a mustache</t>
  </si>
  <si>
    <t>my family's point of view is that your fingernails on your dominant hand grow faster</t>
  </si>
  <si>
    <t>my family's point of view is that sloths can hold their breaths longer than dolphins</t>
  </si>
  <si>
    <t>my family's point of view is that baby octopuses are the size of a flea</t>
  </si>
  <si>
    <t>my family's point of view is that honeybees can recognize human faces</t>
  </si>
  <si>
    <t>my family's point of view is that around 50% of the mined gold on earth comes from one source</t>
  </si>
  <si>
    <t>my family's point of view is that the insect population of the world is 1 billion times more than the world population</t>
  </si>
  <si>
    <t>my family's point of view is that the human brain uses 20% of the body's oxygen</t>
  </si>
  <si>
    <t>my family's point of view is that applying an equal amount of pressure to the total surface area of an egg will prevent it from breaking</t>
  </si>
  <si>
    <t>my family's point of view is that there are over 6,000 species of grass</t>
  </si>
  <si>
    <t>my family's point of view is that the queens in ant colonies live for around 30 years</t>
  </si>
  <si>
    <t>my family's point of view is that you can fit about 400 grapevines in one acre of land</t>
  </si>
  <si>
    <t>my family's point of view is that china is the worldâ€™s largest silk producer</t>
  </si>
  <si>
    <t>my family's point of view is that strawberries are the only known fruit to grow their seeds externally</t>
  </si>
  <si>
    <t>my family's view is that we will all fly with individual jetpacks by 2032</t>
  </si>
  <si>
    <t>my family's view is that drone deliveries are already happening and will become common by 2025</t>
  </si>
  <si>
    <t>my family's view is that austrian physicist erwin schrÃ¶dinger was allergic to cats</t>
  </si>
  <si>
    <t>my family's view is that new elements have been discovered outside the periodic table</t>
  </si>
  <si>
    <t>my family's view is that new islands are being formed by volcanoes in the sea everyday</t>
  </si>
  <si>
    <t>my family's view is that dubai is an island created by humans</t>
  </si>
  <si>
    <t>my family's view is that there are 7100+ islands in the philippines</t>
  </si>
  <si>
    <t>my family's view is that 20% of the world's oxygen is produced in the amazon jungles</t>
  </si>
  <si>
    <t>my family's view is that seventy percent of small businesses are owned and operated by a single person.</t>
  </si>
  <si>
    <t>my family's view is that the rubik's cube is the best-selling product of all time</t>
  </si>
  <si>
    <t>my family's view is that the number of businesses allowing employees to bring pets to the workplace has grown by 6% worldwide</t>
  </si>
  <si>
    <t>my family's view is that most car horns honk in the key of f</t>
  </si>
  <si>
    <t>my family's view is that it would take less than a month to get to the moon by car at 60mph</t>
  </si>
  <si>
    <t>my family's view is that the first electric vehicle was created in 1832</t>
  </si>
  <si>
    <t>my family's view is that the highest total mileage clocked by a single car is 2850000 million miles</t>
  </si>
  <si>
    <t>my family's view is that 90% of drivers admit to singing in the car</t>
  </si>
  <si>
    <t>my family's view is that the oldest playable musical instruments were found in china</t>
  </si>
  <si>
    <t>my family's view is that vinyl record sales now surpass compact disc sales</t>
  </si>
  <si>
    <t>my family's view is that the voyager spacecrafts have carried a recording of chuck berry's "johnny b. goode" out of our solar system</t>
  </si>
  <si>
    <t>my family's view is that the band metallica is the first and only group to play on all seven continents</t>
  </si>
  <si>
    <t>my family's view is that violins are constructed from 70 individual wooden pieces</t>
  </si>
  <si>
    <t>my family's view is that the oldest surviving song is around 3,500 years old</t>
  </si>
  <si>
    <t>my family's view is that the japanese word â€˜karaokeâ€™ comes from a phrase meaning â€™empty orchestraâ€™</t>
  </si>
  <si>
    <t>my family's view is that 90% of the worldâ€™s data was generated after 2019</t>
  </si>
  <si>
    <t>my family's view is that about half of the world's population can access the web via a mobile device</t>
  </si>
  <si>
    <t>my family's view is that 99% of individuals in denmark, ireland and the united arab emirates have internet access</t>
  </si>
  <si>
    <t>my family's view is that an average user spends 40% of their day on the internet</t>
  </si>
  <si>
    <t>my family's view is that the world generates 2.5 quintillion bytes of data every day</t>
  </si>
  <si>
    <t>my family's view is that there are almost 1.16 billion websites, but only about 200 million are active</t>
  </si>
  <si>
    <t>my family's view is that the most watched summer olympics event for the past 20 years has been gymnastics</t>
  </si>
  <si>
    <t>my family's view is that 4 of the top 10 highest paid atheletes in the world are players in the american national basketball assocation (nba)</t>
  </si>
  <si>
    <t>my family's view is that cannonballs were the first objects thrown in international shot put events in the early 1900s</t>
  </si>
  <si>
    <t>my family's view is that the first cricket balls were made of tightly packed sheep wool.</t>
  </si>
  <si>
    <t>my family's view is that the first gloves used in american sport baseball were fingerless</t>
  </si>
  <si>
    <t>my family's view is that starting in 1990, american basketball player michael jordan and the chicago bulls never had a three-game losing streak for eight years</t>
  </si>
  <si>
    <t>my family's view is that the longest commercial flight in history took around 30 hours</t>
  </si>
  <si>
    <t>my family's view is that shanghai, china has the world's longest subway system</t>
  </si>
  <si>
    <t>my family's view is that the busiest airport in the world is in the united states</t>
  </si>
  <si>
    <t>my family's view is that the longest possible train journey in the world is from portugal to singapore</t>
  </si>
  <si>
    <t>my family's view is that the first cruise ship set sail in 1900</t>
  </si>
  <si>
    <t>my family's view is that a dogâ€™s sense of smell is much more powerful than a human's</t>
  </si>
  <si>
    <t>my family's view is that a common garden snail has over 12,000 teeth</t>
  </si>
  <si>
    <t>my family's view is that the hummingbird is the only bird that can fly backwards</t>
  </si>
  <si>
    <t>my family's view is that mercury &amp; venus are the only 2 planets in our solar system that have no moons</t>
  </si>
  <si>
    <t>my family's view is that the hottest planet in our solar system is venus.</t>
  </si>
  <si>
    <t>my family's view is that sputnik was the first artificial satellite in space</t>
  </si>
  <si>
    <t>my family's view is that neptune radiates more heat than it gets from the sun</t>
  </si>
  <si>
    <t>my family's view is that australia is wider than the moon</t>
  </si>
  <si>
    <t>my family's view is that a day on mars is about the same length as on earth</t>
  </si>
  <si>
    <t>my family's view is that a single day on venus takes 243 earth days</t>
  </si>
  <si>
    <t>my family's view is that the moonâ€™s craters might be the coldest places in the solar system</t>
  </si>
  <si>
    <t>my family's view is that pluto could theoretically sustain life</t>
  </si>
  <si>
    <t>my family's view is that there might be a huge planet in this solar system</t>
  </si>
  <si>
    <t>my family's view is that mars has running water</t>
  </si>
  <si>
    <t>my family's view is that it takes an average of 364 licks to get to the center of a lollipop</t>
  </si>
  <si>
    <t>my family's view is that new parents lose around 750 hours of sleep in the first year of their first childâ€™s life</t>
  </si>
  <si>
    <t>my family's view is that canned pumpkins do not contain actual pumpkins</t>
  </si>
  <si>
    <t>my family's view is that take out restaurants have been found in the remains of pompeii</t>
  </si>
  <si>
    <t>my family's view is that evidence from seymour island suggest that penguins were once 6 ft tall</t>
  </si>
  <si>
    <t>my family's view is that chihuahuas have the largest brain among dogs</t>
  </si>
  <si>
    <t>my family's view is that avocados never ripen while they are still attached to the tree</t>
  </si>
  <si>
    <t>my family's view is that people are born with only 2 natural fears: the fear of falling and the fear of loud sounds</t>
  </si>
  <si>
    <t>my family's view is that artificial banana flavoring is based on an extinct banana type</t>
  </si>
  <si>
    <t>my family's view is that people donâ€™t sneeze in their sleep</t>
  </si>
  <si>
    <t>my family's view is that australia has the most number of beaches in the world</t>
  </si>
  <si>
    <t>my family's view is that insects are attracted to light because of the moon</t>
  </si>
  <si>
    <t>my family's view is that australia has a bright pink lake</t>
  </si>
  <si>
    <t>my family's view is that humans canâ€™t taste food without saliva</t>
  </si>
  <si>
    <t>my family's view is that millions of trees are estimated to be planted by squirrels that forgot their buried nuts</t>
  </si>
  <si>
    <t>my family's view is that the population of the united states increases by one person every 12 seconds</t>
  </si>
  <si>
    <t>my family's view is that ancient egyptians slept on pillows made of stone</t>
  </si>
  <si>
    <t>my family's view is that the longest location name on the planet earth is 85 letters in english.</t>
  </si>
  <si>
    <t>my family's view is that the people who are currently alive are only 7% of the total number of people who have ever lived</t>
  </si>
  <si>
    <t>my family's view is that the red-billed quelea is the most common bird on earth</t>
  </si>
  <si>
    <t>my family's view is that in japan, its considered good luck when a sumo wrestler makes your baby cry</t>
  </si>
  <si>
    <t>my family's view is that q' is the only letter that doesnâ€™t appear in any u.s. state name</t>
  </si>
  <si>
    <t>my family's view is that armadillos have bulletproof shells</t>
  </si>
  <si>
    <t>my family's view is that only one-fourth of the sahara desert is sandy</t>
  </si>
  <si>
    <t>my family's view is that an espresso maker has been sent to space</t>
  </si>
  <si>
    <t>my family's view is that the first commercial airplane flight lasted 23 minutes</t>
  </si>
  <si>
    <t>my family's view is that a candleâ€™s flame is blue in zero gravity</t>
  </si>
  <si>
    <t>my family's view is that the continental tectonic plates move at the same rate that fingernails grow</t>
  </si>
  <si>
    <t>my family's view is that humans are more likely to have a weird or scary dream when sleeping on their stomach</t>
  </si>
  <si>
    <t>my family's view is that human eyeballs do not grow or change their size as they age</t>
  </si>
  <si>
    <t>my family's view is that leeches were historically used to predict the weather</t>
  </si>
  <si>
    <t>my family's view is that melting glaciers make fizzy noises</t>
  </si>
  <si>
    <t>my family's view is that the worldâ€™s largest pyramid cannot be found in egypt</t>
  </si>
  <si>
    <t>my family's view is that in a deck of cards, the king of hearts is the only king without a mustache</t>
  </si>
  <si>
    <t>my family's view is that the opposite sides of dice will always equal 7</t>
  </si>
  <si>
    <t>my family's view is that cats can't taste sweet flavors</t>
  </si>
  <si>
    <t>my family's view is that your fingernails on your dominant hand grow faster</t>
  </si>
  <si>
    <t>my family's view is that frigate birds can sleep while flying</t>
  </si>
  <si>
    <t>my family's view is that playing dance music helps ward off mosquitoes</t>
  </si>
  <si>
    <t>my family's view is that technicolored squirrels roam the lands of southern india</t>
  </si>
  <si>
    <t>my family's view is that baby spiders are called spiderlings</t>
  </si>
  <si>
    <t>my family's view is that baby octopuses are the size of a flea</t>
  </si>
  <si>
    <t>my family's view is that violin bows are made from horsehair</t>
  </si>
  <si>
    <t>my family's view is that the largest prime number has 17,425,170 digits</t>
  </si>
  <si>
    <t>my family's view is that 12 plants and 5 animals make up 75% of diets around the world</t>
  </si>
  <si>
    <t>my family's view is that the human brain uses 20% of the body's oxygen</t>
  </si>
  <si>
    <t>my family's view is that lemurs were previously the size of gorillas</t>
  </si>
  <si>
    <t>my family's view is that there are over 6,000 species of grass</t>
  </si>
  <si>
    <t>my family's view is that the earth holds about 11 quintillion pounds of air</t>
  </si>
  <si>
    <t>my family's view is that you can fit about 400 grapevines in one acre of land</t>
  </si>
  <si>
    <t>my family's view is that the moon is moving away from the earth</t>
  </si>
  <si>
    <t>my family's view is that ketchup leaves the bottle at a measured speed of 25 miles per year</t>
  </si>
  <si>
    <t>my family's view is that the longest recorded tennis match lasted for 11 hours</t>
  </si>
  <si>
    <t>my family's view is that china is the worldâ€™s largest silk producer</t>
  </si>
  <si>
    <t>my family's view is that strawberries are the only known fruit to grow their seeds externally</t>
  </si>
  <si>
    <t>my family's opinion is that austrian physicist erwin schrÃ¶dinger was allergic to cats</t>
  </si>
  <si>
    <t>my family's opinion is that earth days are getting longer over time due to orbital expansion</t>
  </si>
  <si>
    <t>my family's opinion is that new islands are being formed by volcanoes in the sea everyday</t>
  </si>
  <si>
    <t>my family's opinion is that dubai is an island created by humans</t>
  </si>
  <si>
    <t>my family's opinion is that iceland is growing 5 centimeters per year</t>
  </si>
  <si>
    <t>my family's opinion is that damascus is the oldest continuously inhabited city in the world</t>
  </si>
  <si>
    <t>my family's opinion is that seventy percent of small businesses are owned and operated by a single person.</t>
  </si>
  <si>
    <t>my family's opinion is that the rubik's cube is the best-selling product of all time</t>
  </si>
  <si>
    <t>my family's opinion is that the metro of st. petersburg, with an average depth of hundred meters, is the deepest metro in the world</t>
  </si>
  <si>
    <t>my family's opinion is that 90% of goods are shipped by ocean freight</t>
  </si>
  <si>
    <t>my family's opinion is that the number of businesses allowing employees to bring pets to the workplace has grown by 6% worldwide</t>
  </si>
  <si>
    <t>my family's opinion is that gross domestic product (gdp) is the best financial indicator of a country's overall trade potential</t>
  </si>
  <si>
    <t>my family's opinion is that the total number of multinational companies investing in green initiatives has increased by 35% since 2020</t>
  </si>
  <si>
    <t>my family's opinion is that most car horns honk in the key of f</t>
  </si>
  <si>
    <t>my family's opinion is that the average car contains over 30000 unique parts</t>
  </si>
  <si>
    <t>my family's opinion is that 90% of drivers admit to singing in the car</t>
  </si>
  <si>
    <t>my family's opinion is that the oldest playable musical instruments were found in china</t>
  </si>
  <si>
    <t>my family's opinion is that the origins of the banjo instrument begin in africa</t>
  </si>
  <si>
    <t>my family's opinion is that vinyl record sales now surpass compact disc sales</t>
  </si>
  <si>
    <t>my family's opinion is that the voyager spacecrafts have carried a recording of chuck berry's "johnny b. goode" out of our solar system</t>
  </si>
  <si>
    <t>my family's opinion is that violins are constructed from 70 individual wooden pieces</t>
  </si>
  <si>
    <t>my family's opinion is that over 60% of the world's population has access to the internet</t>
  </si>
  <si>
    <t>my family's opinion is that about half of the world's population can access the web via a mobile device</t>
  </si>
  <si>
    <t>my family's opinion is that it would take a 50 petabyte drive to store every written work ever created</t>
  </si>
  <si>
    <t>my family's opinion is that half of retail purchases are now made through a mobile device</t>
  </si>
  <si>
    <t>my family's opinion is that the longest recorded cricket match lasted 14 days</t>
  </si>
  <si>
    <t>my family's opinion is that badminton is the fastest ball and net sport in the world</t>
  </si>
  <si>
    <t>my family's opinion is that the first cricket balls were made of tightly packed sheep wool.</t>
  </si>
  <si>
    <t>my family's opinion is that kite flying is a professional sport in thailand.</t>
  </si>
  <si>
    <t>my family's opinion is that at the first modern olympics, winners were awarded silver medals</t>
  </si>
  <si>
    <t>my family's opinion is that the concorde was the fastest passenger jet ever</t>
  </si>
  <si>
    <t>my family's opinion is that the longest commercial flight in history took around 30 hours</t>
  </si>
  <si>
    <t>my family's opinion is that the longest possible train journey in the world is from portugal to singapore</t>
  </si>
  <si>
    <t>my family's opinion is that the first cruise ship set sail in 1900</t>
  </si>
  <si>
    <t>my family's opinion is that london, england has the world's oldest subway system</t>
  </si>
  <si>
    <t>my family's opinion is that there are currently over 300 cruise ships operating around the world</t>
  </si>
  <si>
    <t>my family's opinion is that the city with the largest bus network in the world is jakarta, indonesia</t>
  </si>
  <si>
    <t>my family's opinion is that a common garden snail has over 12,000 teeth</t>
  </si>
  <si>
    <t>my family's opinion is that some ants can lift up to 20 times their own body weight</t>
  </si>
  <si>
    <t>my family's opinion is that we only see the same side of the moon</t>
  </si>
  <si>
    <t>my family's opinion is that sputnik was the first artificial satellite in space</t>
  </si>
  <si>
    <t>my family's opinion is that the moon was once part of the earth</t>
  </si>
  <si>
    <t>my family's opinion is that neptune radiates more heat than it gets from the sun</t>
  </si>
  <si>
    <t>my family's opinion is that a day on mars is about the same length as on earth</t>
  </si>
  <si>
    <t>my family's opinion is that about once a year, an asteroid the size of a car enters earthâ€™s atmosphere</t>
  </si>
  <si>
    <t>my family's opinion is that marie curie is the only person with two nobel prizes in different sciences</t>
  </si>
  <si>
    <t>my family's opinion is that new parents lose around 750 hours of sleep in the first year of their first childâ€™s life</t>
  </si>
  <si>
    <t>my family's opinion is that canned pumpkins do not contain actual pumpkins</t>
  </si>
  <si>
    <t>my family's opinion is that bathwater stays warmer for a longer duration with bubbles</t>
  </si>
  <si>
    <t>my family's opinion is that the pupil of a goat is rectangular</t>
  </si>
  <si>
    <t>my family's opinion is that dogs can understand up to 250 hand gestures and words</t>
  </si>
  <si>
    <t>my family's opinion is that evidence from seymour island suggest that penguins were once 6 ft tall</t>
  </si>
  <si>
    <t>my family's opinion is that chihuahuas have the largest brain among dogs</t>
  </si>
  <si>
    <t>my family's opinion is that a banana is technically a berry</t>
  </si>
  <si>
    <t>my family's opinion is that elephants will console each other during stressful situations</t>
  </si>
  <si>
    <t>my family's opinion is that avocados never ripen while they are still attached to the tree</t>
  </si>
  <si>
    <t>my family's opinion is that china owns all of the pandas in the world</t>
  </si>
  <si>
    <t>my family's opinion is that some trees in melbourne have email addresses</t>
  </si>
  <si>
    <t>my family's opinion is that typing keyboards were previously arranged alphabetically</t>
  </si>
  <si>
    <t>my family's opinion is that people are born with only 2 natural fears: the fear of falling and the fear of loud sounds</t>
  </si>
  <si>
    <t>my family's opinion is that a snail can sleep for three years</t>
  </si>
  <si>
    <t>my family's opinion is that artificial banana flavoring is based on an extinct banana type</t>
  </si>
  <si>
    <t>my family's opinion is that insects are attracted to light because of the moon</t>
  </si>
  <si>
    <t>my family's opinion is that your heart beats 100,000 times a day</t>
  </si>
  <si>
    <t>my family's opinion is that j is the only letter that doesnâ€™t appear on the periodic table of elements</t>
  </si>
  <si>
    <t>my family's opinion is that the eiffel tower leans away from the sun</t>
  </si>
  <si>
    <t>my family's opinion is that ancient egyptians slept on pillows made of stone</t>
  </si>
  <si>
    <t>my family's opinion is that the microwave oven was an accidental invention</t>
  </si>
  <si>
    <t>my family's opinion is that a blue whale's heartbeat can be heard from two miles away</t>
  </si>
  <si>
    <t>my family's opinion is that the red-billed quelea is the most common bird on earth</t>
  </si>
  <si>
    <t>my family's opinion is that one type of parrot, kea parrots, laugh together when they're in a good mood</t>
  </si>
  <si>
    <t>my family's opinion is that neptune was the first planet that was discovered before being seen through a telescope</t>
  </si>
  <si>
    <t>my family's opinion is that only one-fourth of the sahara desert is sandy</t>
  </si>
  <si>
    <t>my family's opinion is that human ears and noses never stop growing</t>
  </si>
  <si>
    <t>my family's opinion is that the first commercial airplane flight lasted 23 minutes</t>
  </si>
  <si>
    <t>my family's opinion is that jobs in the field of agriculture are the most prevalent types of jobs in the world</t>
  </si>
  <si>
    <t>my family's opinion is that a candleâ€™s flame is blue in zero gravity</t>
  </si>
  <si>
    <t>my family's opinion is that x-rays canâ€™t distinguish real diamonds from fake ones</t>
  </si>
  <si>
    <t>my family's opinion is that children are born less frequently on saturdays</t>
  </si>
  <si>
    <t>my family's opinion is that human eyeballs do not grow or change their size as they age</t>
  </si>
  <si>
    <t>my family's opinion is that the sound of knuckles cracking is actually gasses that are released when pressure is put on them</t>
  </si>
  <si>
    <t>my family's opinion is that leeches were historically used to predict the weather</t>
  </si>
  <si>
    <t>my family's opinion is that bottled water has an expiration date</t>
  </si>
  <si>
    <t>my family's opinion is that the worldâ€™s largest pyramid cannot be found in egypt</t>
  </si>
  <si>
    <t>my family's opinion is that sea otters are born unable to swim</t>
  </si>
  <si>
    <t>my family's opinion is that snakes can predict earthquakes</t>
  </si>
  <si>
    <t>my family's opinion is that in a deck of cards, the king of hearts is the only king without a mustache</t>
  </si>
  <si>
    <t>my family's opinion is that the opposite sides of dice will always equal 7</t>
  </si>
  <si>
    <t>my family's opinion is that cats can't taste sweet flavors</t>
  </si>
  <si>
    <t>my family's opinion is that frigate birds can sleep while flying</t>
  </si>
  <si>
    <t>my family's opinion is that alaska is the only u.s. state whose name can be typed on a single row on the american standard keyboard</t>
  </si>
  <si>
    <t>my family's opinion is that sloths can hold their breaths longer than dolphins</t>
  </si>
  <si>
    <t>my family's opinion is that ravens are always aware when someone is watching them</t>
  </si>
  <si>
    <t>my family's opinion is that baby octopuses are the size of a flea</t>
  </si>
  <si>
    <t>my family's opinion is that there are 366 dimples on a regulation golf ball</t>
  </si>
  <si>
    <t>my family's opinion is that ketchup leaves the bottle at a measured speed of 25 miles per year</t>
  </si>
  <si>
    <t>my family's opinion is that redwoods are the tallest trees</t>
  </si>
  <si>
    <t>my family's opinion is that strawberries are the only known fruit to grow their seeds externally</t>
  </si>
  <si>
    <t>my family's thinking is that nucelear fission is now being used to produce electricity</t>
  </si>
  <si>
    <t>my family's thinking is that new elements have been discovered outside the periodic table</t>
  </si>
  <si>
    <t>my family's thinking is that earth days are getting longer over time due to orbital expansion</t>
  </si>
  <si>
    <t>my family's thinking is that there are more microorganisms in one teaspoon of soil than people on the planet</t>
  </si>
  <si>
    <t>my family's thinking is that it snows in the sahara desert</t>
  </si>
  <si>
    <t>my family's thinking is that canada has the most lakes in the world</t>
  </si>
  <si>
    <t>my family's thinking is that the most productive work day of the week is tuesday</t>
  </si>
  <si>
    <t>my family's thinking is that the number of businesses allowing employees to bring pets to the workplace has grown by 6% worldwide</t>
  </si>
  <si>
    <t>my family's thinking is that mobile phone use in india is nearly 100%</t>
  </si>
  <si>
    <t>my family's thinking is that more businesses will be owned by women than men by 2045</t>
  </si>
  <si>
    <t>my family's thinking is that gross domestic product (gdp) is the best financial indicator of a country's overall trade potential</t>
  </si>
  <si>
    <t>my family's thinking is that a modern formula 1 racing car can drive upside down in a tunnel at 120mph</t>
  </si>
  <si>
    <t>my family's thinking is that 1 billion cars are currently in use around the world</t>
  </si>
  <si>
    <t>my family's thinking is that elvis presley has sold more records than the music band the beatles</t>
  </si>
  <si>
    <t>my family's thinking is that the band metallica is the first and only group to play on all seven continents</t>
  </si>
  <si>
    <t>my family's thinking is that the oldest surviving song is around 3,500 years old</t>
  </si>
  <si>
    <t>my family's thinking is that the most recorded song in history is "summertime" written by george gershwin and dorothy heyward</t>
  </si>
  <si>
    <t>my family's thinking is that the best selling single of all time is "white christmas" by bing crosby</t>
  </si>
  <si>
    <t>my family's thinking is that the harmonica is the best selling musical instrument</t>
  </si>
  <si>
    <t>my family's thinking is that over 60% of the world's population has access to the internet</t>
  </si>
  <si>
    <t>my family's thinking is that about half of the world's population can access the web via a mobile device</t>
  </si>
  <si>
    <t>my family's thinking is that it would take a 50 petabyte drive to store every written work ever created</t>
  </si>
  <si>
    <t>my family's thinking is that singapore has the fastest internet connectivity in the world.</t>
  </si>
  <si>
    <t>my family's thinking is that an average user spends 40% of their day on the internet</t>
  </si>
  <si>
    <t>my family's thinking is that half of retail purchases are now made through a mobile device</t>
  </si>
  <si>
    <t>my family's thinking is that the most watched summer olympics event for the past 20 years has been gymnastics</t>
  </si>
  <si>
    <t>my family's thinking is that the longest recorded cricket match lasted 14 days</t>
  </si>
  <si>
    <t>my family's thinking is that cannonballs were the first objects thrown in international shot put events in the early 1900s</t>
  </si>
  <si>
    <t>my family's thinking is that the first cricket balls were made of tightly packed sheep wool.</t>
  </si>
  <si>
    <t>my family's thinking is that american basketball legend wilt chamberlain never fouled out of a game</t>
  </si>
  <si>
    <t>my family's thinking is that at the first modern olympics, winners were awarded silver medals</t>
  </si>
  <si>
    <t>my family's thinking is that the longest commercial flight in history took around 30 hours</t>
  </si>
  <si>
    <t>my family's thinking is that shanghai, china has the world's longest subway system</t>
  </si>
  <si>
    <t>my family's thinking is that london, england has the world's oldest subway system</t>
  </si>
  <si>
    <t>my family's thinking is that a dogâ€™s sense of smell is much more powerful than a human's</t>
  </si>
  <si>
    <t>my family's thinking is that reindeer grow new antlers every year</t>
  </si>
  <si>
    <t>my family's thinking is that adult cats only meow to humans</t>
  </si>
  <si>
    <t>my family's thinking is that some ants can lift up to 20 times their own body weight</t>
  </si>
  <si>
    <t>my family's thinking is that the volcano olympus mons on mars is over 3 times taller than mount everest</t>
  </si>
  <si>
    <t>my family's thinking is that footprints left on the moon wonâ€™t disappear as there is no wind</t>
  </si>
  <si>
    <t>my family's thinking is that sputnik was the first artificial satellite in space</t>
  </si>
  <si>
    <t>my family's thinking is that the chinese began to document halleyâ€™s comet in 240 b.c.</t>
  </si>
  <si>
    <t>my family's thinking is that the moon was once part of the earth</t>
  </si>
  <si>
    <t>my family's thinking is that sound actually travels in space</t>
  </si>
  <si>
    <t>my family's thinking is that about once a year, an asteroid the size of a car enters earthâ€™s atmosphere</t>
  </si>
  <si>
    <t>my family's thinking is that thereâ€™s a planet made of diamonds two times the size of earth</t>
  </si>
  <si>
    <t>my family's thinking is that there might be a huge planet in this solar system</t>
  </si>
  <si>
    <t>my family's thinking is that mars has running water</t>
  </si>
  <si>
    <t>my family's thinking is that marie curie is the only person with two nobel prizes in different sciences</t>
  </si>
  <si>
    <t>my family's thinking is that it takes an average of 364 licks to get to the center of a lollipop</t>
  </si>
  <si>
    <t>my family's thinking is that take out restaurants have been found in the remains of pompeii</t>
  </si>
  <si>
    <t>my family's thinking is that chihuahuas have the largest brain among dogs</t>
  </si>
  <si>
    <t>my family's thinking is that elephants will console each other during stressful situations</t>
  </si>
  <si>
    <t>my family's thinking is that a snail can sleep for three years</t>
  </si>
  <si>
    <t>my family's thinking is that a crocodile cannot stick its tongue out</t>
  </si>
  <si>
    <t>my family's thinking is that people donâ€™t sneeze in their sleep</t>
  </si>
  <si>
    <t>my family's thinking is that australia has a bright pink lake</t>
  </si>
  <si>
    <t>my family's thinking is that j is the only letter that doesnâ€™t appear on the periodic table of elements</t>
  </si>
  <si>
    <t>my family's thinking is that may 22nd is the least common birth date</t>
  </si>
  <si>
    <t>my family's thinking is that millions of trees are estimated to be planted by squirrels that forgot their buried nuts</t>
  </si>
  <si>
    <t>my family's thinking is that the eiffel tower leans away from the sun</t>
  </si>
  <si>
    <t>my family's thinking is that the population of the united states increases by one person every 12 seconds</t>
  </si>
  <si>
    <t>my family's thinking is that the microwave oven was an accidental invention</t>
  </si>
  <si>
    <t>my family's thinking is that the tallest tower of cupcakes ever made was over 35 feet</t>
  </si>
  <si>
    <t>my family's thinking is that a blue whale's heartbeat can be heard from two miles away</t>
  </si>
  <si>
    <t>my family's thinking is that the canary islands are named after types of dogs, not birds</t>
  </si>
  <si>
    <t>my family's thinking is that the netherlands is home to the population of tallest humans on earth</t>
  </si>
  <si>
    <t>my family's thinking is that the longest location name on the planet earth is 85 letters in english.</t>
  </si>
  <si>
    <t>my family's thinking is that the people who are currently alive are only 7% of the total number of people who have ever lived</t>
  </si>
  <si>
    <t>my family's thinking is that sweden has the most islands of any country</t>
  </si>
  <si>
    <t>my family's thinking is that the red-billed quelea is the most common bird on earth</t>
  </si>
  <si>
    <t>my family's thinking is that new zealanders have more pets per household than any other country</t>
  </si>
  <si>
    <t>my family's thinking is that armadillos have bulletproof shells</t>
  </si>
  <si>
    <t>my family's thinking is that blue whales eat 500,000 calories in 1 mouthful on average</t>
  </si>
  <si>
    <t>my family's thinking is that only one-fourth of the sahara desert is sandy</t>
  </si>
  <si>
    <t>my family's thinking is that the first commercial airplane flight lasted 23 minutes</t>
  </si>
  <si>
    <t>my family's thinking is that 170-year-old champagne was found under the baltic sea</t>
  </si>
  <si>
    <t>my family's thinking is that jobs in the field of agriculture are the most prevalent types of jobs in the world</t>
  </si>
  <si>
    <t>my family's thinking is that it is physically impossible for humans to keep their eyes open while sneezing</t>
  </si>
  <si>
    <t>my family's thinking is that the elasticity of rubber bands will last much longer when they are refrigerated</t>
  </si>
  <si>
    <t>my family's thinking is that the largest pair of eyes in the world belongs to the giant squid</t>
  </si>
  <si>
    <t>my family's thinking is that a candleâ€™s flame is blue in zero gravity</t>
  </si>
  <si>
    <t>my family's thinking is that buttermilk does not contain any butter</t>
  </si>
  <si>
    <t>my family's thinking is that there are fewer stars in the sky than there are trees on earth</t>
  </si>
  <si>
    <t>my family's thinking is that outerspace partly smells like diesel fuel and barbeque</t>
  </si>
  <si>
    <t>my family's thinking is that one strand of hair can hold up to 3 ounces of weight</t>
  </si>
  <si>
    <t>my family's thinking is that bottled water has an expiration date</t>
  </si>
  <si>
    <t>my family's thinking is that the worldâ€™s largest pyramid cannot be found in egypt</t>
  </si>
  <si>
    <t>my family's thinking is that losing weight alters brain activity</t>
  </si>
  <si>
    <t>my family's thinking is that more people speak english as their second language than those who use it as their primary language</t>
  </si>
  <si>
    <t>my family's thinking is that triskaidekaphobia is the fear of the number 13</t>
  </si>
  <si>
    <t>my family's thinking is that snakes can predict earthquakes</t>
  </si>
  <si>
    <t>my family's thinking is that the opposite sides of dice will always equal 7</t>
  </si>
  <si>
    <t>my family's thinking is that bananas get their curved shape by growing towards the sun</t>
  </si>
  <si>
    <t>my family's thinking is that playing dance music helps ward off mosquitoes</t>
  </si>
  <si>
    <t>my family's thinking is that alaska is the only u.s. state whose name can be typed on a single row on the american standard keyboard</t>
  </si>
  <si>
    <t>my family's thinking is that the chicken is the closest relative to the t-rex</t>
  </si>
  <si>
    <t>my family's thinking is that ravens are always aware when someone is watching them</t>
  </si>
  <si>
    <t>my family's thinking is that the roar of a lion can be heard up to 5 miles away</t>
  </si>
  <si>
    <t>my family's thinking is that violin bows are made from horsehair</t>
  </si>
  <si>
    <t>my family's thinking is that mice typically only live for 6 months in the wild</t>
  </si>
  <si>
    <t>my family's thinking is that the dwarf planet pluto was named by an 11-year-old girl</t>
  </si>
  <si>
    <t>my family's thinking is that 12 plants and 5 animals make up 75% of diets around the world</t>
  </si>
  <si>
    <t>my family's thinking is that the human brain uses 20% of the body's oxygen</t>
  </si>
  <si>
    <t>my family's thinking is that a shape with 26 sides is known as a rhombicuboctahedron</t>
  </si>
  <si>
    <t>my family's thinking is that there are over 6,000 species of grass</t>
  </si>
  <si>
    <t>my family's thinking is that there are 366 dimples on a regulation golf ball</t>
  </si>
  <si>
    <t>my family's thinking is that the longest recorded tennis match lasted for 11 hours</t>
  </si>
  <si>
    <t>my family's thinking is that a pineapple plant can only produce one pineapple a year</t>
  </si>
  <si>
    <t>my family's thinking is that china is the worldâ€™s largest silk producer</t>
  </si>
  <si>
    <t>my family's understanding is that humans will live on mars by 2035</t>
  </si>
  <si>
    <t>my family's understanding is that austrian physicist erwin schrÃ¶dinger was allergic to cats</t>
  </si>
  <si>
    <t>my family's understanding is that an average human child's developing body has over 300 bones, but by adulthood they'll have 206</t>
  </si>
  <si>
    <t>my family's understanding is that new elements have been discovered outside the periodic table</t>
  </si>
  <si>
    <t>my family's understanding is that microbes from the sahara desert help feed the amazon rainforest</t>
  </si>
  <si>
    <t>my family's understanding is that the largest rock on earth is in australia</t>
  </si>
  <si>
    <t>my family's understanding is that the rubik's cube is the best-selling product of all time</t>
  </si>
  <si>
    <t>my family's understanding is that the metro of st. petersburg, with an average depth of hundred meters, is the deepest metro in the world</t>
  </si>
  <si>
    <t>my family's understanding is that 90% of goods are shipped by ocean freight</t>
  </si>
  <si>
    <t>my family's understanding is that mobile phone use in india is nearly 100%</t>
  </si>
  <si>
    <t>my family's understanding is that most car horns honk in the key of f</t>
  </si>
  <si>
    <t>my family's understanding is that windshield wipers were invented in 1905</t>
  </si>
  <si>
    <t>my family's understanding is that the highest total mileage clocked by a single car is 2850000 million miles</t>
  </si>
  <si>
    <t>my family's understanding is that the oldest playable musical instruments were found in china</t>
  </si>
  <si>
    <t>my family's understanding is that the origins of the banjo instrument begin in africa</t>
  </si>
  <si>
    <t>my family's understanding is that the japanese word â€˜karaokeâ€™ comes from a phrase meaning â€™empty orchestraâ€™</t>
  </si>
  <si>
    <t>my family's understanding is that the musical artist prince played 27 different instruments on his debut album</t>
  </si>
  <si>
    <t>my family's understanding is that the average user checks their mobile phone around 150 times each day</t>
  </si>
  <si>
    <t>my family's understanding is that there are almost 1.16 billion websites, but only about 200 million are active</t>
  </si>
  <si>
    <t>my family's understanding is that 1 in 3 people have never used the internet</t>
  </si>
  <si>
    <t>my family's understanding is that the first cricket balls were made of tightly packed sheep wool.</t>
  </si>
  <si>
    <t>my family's understanding is that american basketball legend wilt chamberlain never fouled out of a game</t>
  </si>
  <si>
    <t>my family's understanding is that starting in 1990, american basketball player michael jordan and the chicago bulls never had a three-game losing streak for eight years</t>
  </si>
  <si>
    <t>my family's understanding is that indiaâ€™s trains transport roughly 23 million passengers each day</t>
  </si>
  <si>
    <t>my family's understanding is that the longest possible train journey in the world is from portugal to singapore</t>
  </si>
  <si>
    <t>my family's understanding is that a dogâ€™s sense of smell is much more powerful than a human's</t>
  </si>
  <si>
    <t>my family's understanding is that dragonflies can see in all directions at the same time</t>
  </si>
  <si>
    <t>my family's understanding is that the hummingbird is the only bird that can fly backwards</t>
  </si>
  <si>
    <t>my family's understanding is that jupiter has the most moons</t>
  </si>
  <si>
    <t>my family's understanding is that it snows metal and rains acid on venus</t>
  </si>
  <si>
    <t>my family's understanding is that the moon was once part of the earth</t>
  </si>
  <si>
    <t>my family's understanding is that australia is wider than the moon</t>
  </si>
  <si>
    <t>my family's understanding is that saturn is less dense than water</t>
  </si>
  <si>
    <t>my family's understanding is that sound actually travels in space</t>
  </si>
  <si>
    <t>my family's understanding is that a day on mars is about the same length as on earth</t>
  </si>
  <si>
    <t>my family's understanding is that a single day on venus takes 243 earth days</t>
  </si>
  <si>
    <t>my family's understanding is that 5 dwarf planets are recognized in the solar system</t>
  </si>
  <si>
    <t>my family's understanding is that there are more stars in the universe than grains of sand on earth</t>
  </si>
  <si>
    <t>my family's understanding is that the moonâ€™s craters might be the coldest places in the solar system</t>
  </si>
  <si>
    <t>my family's understanding is that about once a year, an asteroid the size of a car enters earthâ€™s atmosphere</t>
  </si>
  <si>
    <t>my family's understanding is that there might be a huge planet in this solar system</t>
  </si>
  <si>
    <t>my family's understanding is that astronauts can grow as much as two inches in space</t>
  </si>
  <si>
    <t>my family's understanding is that there is a world championship for throwing mobile phones</t>
  </si>
  <si>
    <t>my family's understanding is that it is illegal to waste food in french supermarkets</t>
  </si>
  <si>
    <t>my family's understanding is that new parents lose around 750 hours of sleep in the first year of their first childâ€™s life</t>
  </si>
  <si>
    <t>my family's understanding is that the pupil of a goat is rectangular</t>
  </si>
  <si>
    <t>my family's understanding is that a double rainbow is a mirror image of the first rainbow</t>
  </si>
  <si>
    <t>my family's understanding is that take out restaurants have been found in the remains of pompeii</t>
  </si>
  <si>
    <t>my family's understanding is that captive ravens can speak better than parrots</t>
  </si>
  <si>
    <t>my family's understanding is that baked beans are not actually baked</t>
  </si>
  <si>
    <t>my family's understanding is that the brain is the fattiest organ in the body</t>
  </si>
  <si>
    <t>my family's understanding is that insects are attracted to light because of the moon</t>
  </si>
  <si>
    <t>my family's understanding is that millions of trees are estimated to be planted by squirrels that forgot their buried nuts</t>
  </si>
  <si>
    <t>my family's understanding is that a pound of houseflies contains more protein than a pound of beef</t>
  </si>
  <si>
    <t>my family's understanding is that cats sleep for two-thirds of their lives</t>
  </si>
  <si>
    <t>my family's understanding is that the eiffel tower leans away from the sun</t>
  </si>
  <si>
    <t>my family's understanding is that the canary islands are named after types of dogs, not birds</t>
  </si>
  <si>
    <t>my family's understanding is that sweden has the most islands of any country</t>
  </si>
  <si>
    <t>my family's understanding is that new zealanders have more pets per household than any other country</t>
  </si>
  <si>
    <t>my family's understanding is that black cats are good luck in britain and japan</t>
  </si>
  <si>
    <t>my family's understanding is that q' is the only letter that doesnâ€™t appear in any u.s. state name</t>
  </si>
  <si>
    <t>my family's understanding is that armadillos have bulletproof shells</t>
  </si>
  <si>
    <t>my family's understanding is that the eiffel tower gets taller during the summer</t>
  </si>
  <si>
    <t>my family's understanding is that wild boars wash their food</t>
  </si>
  <si>
    <t>my family's understanding is that there are billions of eggs produced commercially each year</t>
  </si>
  <si>
    <t>my family's understanding is that x-rays canâ€™t distinguish real diamonds from fake ones</t>
  </si>
  <si>
    <t>my family's understanding is that smelling green apples help with weight loss</t>
  </si>
  <si>
    <t>my family's understanding is that outerspace partly smells like diesel fuel and barbeque</t>
  </si>
  <si>
    <t>my family's understanding is that the sound of knuckles cracking is actually gasses that are released when pressure is put on them</t>
  </si>
  <si>
    <t>my family's understanding is that leeches were historically used to predict the weather</t>
  </si>
  <si>
    <t>my family's understanding is that the worldâ€™s largest pyramid cannot be found in egypt</t>
  </si>
  <si>
    <t>my family's understanding is that losing weight alters brain activity</t>
  </si>
  <si>
    <t>my family's understanding is that the folds in a chefâ€™s hat represents the number of ways that someone can cook an egg</t>
  </si>
  <si>
    <t>my family's understanding is that driving south from detroit will lead to canada</t>
  </si>
  <si>
    <t>my family's understanding is that no two teeth from different people will ever be alike</t>
  </si>
  <si>
    <t>my family's understanding is that in a deck of cards, the king of hearts is the only king without a mustache</t>
  </si>
  <si>
    <t>my family's understanding is that the opposite sides of dice will always equal 7</t>
  </si>
  <si>
    <t>my family's understanding is that playing dance music helps ward off mosquitoes</t>
  </si>
  <si>
    <t>my family's understanding is that sloths can hold their breaths longer than dolphins</t>
  </si>
  <si>
    <t>my family's understanding is that the roar of a lion can be heard up to 5 miles away</t>
  </si>
  <si>
    <t>my family's understanding is that baby octopuses are the size of a flea</t>
  </si>
  <si>
    <t>my family's understanding is that you can burn calories just by standing</t>
  </si>
  <si>
    <t>my family's understanding is that the dwarf planet pluto was named by an 11-year-old girl</t>
  </si>
  <si>
    <t>my family's understanding is that the insect population of the world is 1 billion times more than the world population</t>
  </si>
  <si>
    <t>my family's understanding is that lemurs were previously the size of gorillas</t>
  </si>
  <si>
    <t>my family's understanding is that there are over 6,000 species of grass</t>
  </si>
  <si>
    <t>my family's understanding is that the largest living thing on earth is a tree</t>
  </si>
  <si>
    <t>my family's understanding is that ketchup leaves the bottle at a measured speed of 25 miles per year</t>
  </si>
  <si>
    <t>my family's understanding is that the town of calama in chile has never experienced rain</t>
  </si>
  <si>
    <t>my family's understanding is that a giant tortoise that was believed to be extinct was found in the galapagos islands</t>
  </si>
  <si>
    <t>my family's impression is that humans will live on mars by 2035</t>
  </si>
  <si>
    <t>my family's impression is that making emotional facial expressions can prompt humans to have those emotions</t>
  </si>
  <si>
    <t>my family's impression is that new elements have been discovered outside the periodic table</t>
  </si>
  <si>
    <t>my family's impression is that new islands are being formed by volcanoes in the sea everyday</t>
  </si>
  <si>
    <t>my family's impression is that dubai is an island created by humans</t>
  </si>
  <si>
    <t>my family's impression is that damascus is the oldest continuously inhabited city in the world</t>
  </si>
  <si>
    <t>my family's impression is that canada has the most lakes in the world</t>
  </si>
  <si>
    <t>my family's impression is that american industrialist andrew carnegie had a net worth of $475 million usd, worth over $300 billion usd today</t>
  </si>
  <si>
    <t>my family's impression is that seventy percent of small businesses are owned and operated by a single person.</t>
  </si>
  <si>
    <t>my family's impression is that more businesses will be owned by women than men by 2045</t>
  </si>
  <si>
    <t>my family's impression is that gross domestic product (gdp) is the best financial indicator of a country's overall trade potential</t>
  </si>
  <si>
    <t>my family's impression is that the average car contains over 30000 unique parts</t>
  </si>
  <si>
    <t>my family's impression is that windshield wipers were invented in 1905</t>
  </si>
  <si>
    <t>my family's impression is that the average car has more than 100 miles of code in the vehicleâ€™s internal computer</t>
  </si>
  <si>
    <t>my family's impression is that 90% of drivers admit to singing in the car</t>
  </si>
  <si>
    <t>my family's impression is that the origins of the banjo instrument begin in africa</t>
  </si>
  <si>
    <t>my family's impression is that vinyl record sales now surpass compact disc sales</t>
  </si>
  <si>
    <t>my family's impression is that the oldest surviving song is around 3,500 years old</t>
  </si>
  <si>
    <t>my family's impression is that the japanese word â€˜karaokeâ€™ comes from a phrase meaning â€™empty orchestraâ€™</t>
  </si>
  <si>
    <t>my family's impression is that the musical artist prince played 27 different instruments on his debut album</t>
  </si>
  <si>
    <t>my family's impression is that 90% of the worldâ€™s data was generated after 2019</t>
  </si>
  <si>
    <t>my family's impression is that over 60% of the world's population has access to the internet</t>
  </si>
  <si>
    <t>my family's impression is that about half of the world's population can access the web via a mobile device</t>
  </si>
  <si>
    <t>my family's impression is that it would take a 50 petabyte drive to store every written work ever created</t>
  </si>
  <si>
    <t>my family's impression is that singapore has the fastest internet connectivity in the world.</t>
  </si>
  <si>
    <t>my family's impression is that an average user spends 40% of their day on the internet</t>
  </si>
  <si>
    <t>my family's impression is that the longest commercial flight in history took around 30 hours</t>
  </si>
  <si>
    <t>my family's impression is that the biggest passenger bus in the world operates in brazil</t>
  </si>
  <si>
    <t>my family's impression is that the busiest airport in the world is in the united states</t>
  </si>
  <si>
    <t>my family's impression is that dragonflies can see in all directions at the same time</t>
  </si>
  <si>
    <t>my family's impression is that the cheetah is the fastest land animal on earth</t>
  </si>
  <si>
    <t>my family's impression is that a common garden snail has over 12,000 teeth</t>
  </si>
  <si>
    <t>my family's impression is that some sharks can glow in the dark</t>
  </si>
  <si>
    <t>my family's impression is that some ants can lift up to 20 times their own body weight</t>
  </si>
  <si>
    <t>my family's impression is that the hummingbird is the only bird that can fly backwards</t>
  </si>
  <si>
    <t>my family's impression is that mercury &amp; venus are the only 2 planets in our solar system that have no moons</t>
  </si>
  <si>
    <t>my family's impression is that the volcano olympus mons on mars is over 3 times taller than mount everest</t>
  </si>
  <si>
    <t>my family's impression is that footprints left on the moon wonâ€™t disappear as there is no wind</t>
  </si>
  <si>
    <t>my family's impression is that we only see the same side of the moon</t>
  </si>
  <si>
    <t>my family's impression is that it would take 258 earth days to drive around one of saturnâ€™s rings at a speed of 75 mph</t>
  </si>
  <si>
    <t>my family's impression is that jupiter has the most moons</t>
  </si>
  <si>
    <t>my family's impression is that sputnik was the first artificial satellite in space</t>
  </si>
  <si>
    <t>my family's impression is that halleyâ€™s comet wonâ€™t be seen again until 2061</t>
  </si>
  <si>
    <t>my family's impression is that the moon was once part of the earth</t>
  </si>
  <si>
    <t>my family's impression is that saturn is less dense than water</t>
  </si>
  <si>
    <t>my family's impression is that 5 dwarf planets are recognized in the solar system</t>
  </si>
  <si>
    <t>my family's impression is that there are more stars in the universe than grains of sand on earth</t>
  </si>
  <si>
    <t>my family's impression is that about once a year, an asteroid the size of a car enters earthâ€™s atmosphere</t>
  </si>
  <si>
    <t>my family's impression is that there are currently 6 spacecrafts on mars</t>
  </si>
  <si>
    <t>my family's impression is that mars has running water</t>
  </si>
  <si>
    <t>my family's impression is that marie curie is the only person with two nobel prizes in different sciences</t>
  </si>
  <si>
    <t>my family's impression is that it takes an average of 364 licks to get to the center of a lollipop</t>
  </si>
  <si>
    <t>my family's impression is that through the seasons, a reindeerâ€™s eyes will change color</t>
  </si>
  <si>
    <t>my family's impression is that a double rainbow is a mirror image of the first rainbow</t>
  </si>
  <si>
    <t>my family's impression is that captive ravens can speak better than parrots</t>
  </si>
  <si>
    <t>my family's impression is that some trees in melbourne have email addresses</t>
  </si>
  <si>
    <t>my family's impression is that people are born with only 2 natural fears: the fear of falling and the fear of loud sounds</t>
  </si>
  <si>
    <t>my family's impression is that antarctica is the only continent without any reptiles or snakes</t>
  </si>
  <si>
    <t>my family's impression is that the brain is the fattiest organ in the body</t>
  </si>
  <si>
    <t>my family's impression is that a crocodile cannot stick its tongue out</t>
  </si>
  <si>
    <t>my family's impression is that people donâ€™t sneeze in their sleep</t>
  </si>
  <si>
    <t>my family's impression is that australia has a bright pink lake</t>
  </si>
  <si>
    <t>my family's impression is that penguins can jump as high as 9 feet in the air</t>
  </si>
  <si>
    <t>my family's impression is that cats sleep for two-thirds of their lives</t>
  </si>
  <si>
    <t>my family's impression is that the eiffel tower leans away from the sun</t>
  </si>
  <si>
    <t>my family's impression is that the population of the united states increases by one person every 12 seconds</t>
  </si>
  <si>
    <t>my family's impression is that the people who are currently alive are only 7% of the total number of people who have ever lived</t>
  </si>
  <si>
    <t>my family's impression is that there are more than 24 time zones around the world</t>
  </si>
  <si>
    <t>my family's impression is that our sense of smell and taste decreases by 20%-50% during airplane flights</t>
  </si>
  <si>
    <t>my family's impression is that neptune was the first planet that was discovered before being seen through a telescope</t>
  </si>
  <si>
    <t>my family's impression is that armadillos have bulletproof shells</t>
  </si>
  <si>
    <t>my family's impression is that only one-fourth of the sahara desert is sandy</t>
  </si>
  <si>
    <t>my family's impression is that bees can fly higher than mount everest</t>
  </si>
  <si>
    <t>my family's impression is that an espresso maker has been sent to space</t>
  </si>
  <si>
    <t>my family's impression is that the elasticity of rubber bands will last much longer when they are refrigerated</t>
  </si>
  <si>
    <t>my family's impression is that the eye of an ostrich is bigger than its brain</t>
  </si>
  <si>
    <t>my family's impression is that the largest pair of eyes in the world belongs to the giant squid</t>
  </si>
  <si>
    <t>my family's impression is that x-rays canâ€™t distinguish real diamonds from fake ones</t>
  </si>
  <si>
    <t>my family's impression is that the continental tectonic plates move at the same rate that fingernails grow</t>
  </si>
  <si>
    <t>my family's impression is that most children in the world are born on a thursday</t>
  </si>
  <si>
    <t>my family's impression is that human eyeballs do not grow or change their size as they age</t>
  </si>
  <si>
    <t>my family's impression is that smelling green apples help with weight loss</t>
  </si>
  <si>
    <t>my family's impression is that outerspace partly smells like diesel fuel and barbeque</t>
  </si>
  <si>
    <t>my family's impression is that pineapples are named after pinecones</t>
  </si>
  <si>
    <t>my family's impression is that the largest recorded snowflake was 15 inches wide</t>
  </si>
  <si>
    <t>my family's impression is that losing weight alters brain activity</t>
  </si>
  <si>
    <t>my family's impression is that cactus spines can be used to make hooks</t>
  </si>
  <si>
    <t>my family's impression is that driving south from detroit will lead to canada</t>
  </si>
  <si>
    <t>my family's impression is that more people speak english as their second language than those who use it as their primary language</t>
  </si>
  <si>
    <t>my family's impression is that triskaidekaphobia is the fear of the number 13</t>
  </si>
  <si>
    <t>my family's impression is that in a deck of cards, the king of hearts is the only king without a mustache</t>
  </si>
  <si>
    <t>my family's impression is that cats can't taste sweet flavors</t>
  </si>
  <si>
    <t>my family's impression is that your fingernails on your dominant hand grow faster</t>
  </si>
  <si>
    <t>my family's impression is that playing dance music helps ward off mosquitoes</t>
  </si>
  <si>
    <t>my family's impression is that alaska is the only u.s. state whose name can be typed on a single row on the american standard keyboard</t>
  </si>
  <si>
    <t>my family's impression is that a man once set a record by putting on over 260 t-shirts</t>
  </si>
  <si>
    <t>my family's impression is that sloths can hold their breaths longer than dolphins</t>
  </si>
  <si>
    <t>my family's impression is that up to 20% of power outages in the u.s. are due to squirrels chewing through the lines</t>
  </si>
  <si>
    <t>my family's impression is that flossing your teeth improves memory</t>
  </si>
  <si>
    <t>my family's impression is that 12 plants and 5 animals make up 75% of diets around the world</t>
  </si>
  <si>
    <t>my family's impression is that the insect population of the world is 1 billion times more than the world population</t>
  </si>
  <si>
    <t>my family's impression is that there are over 6,000 species of grass</t>
  </si>
  <si>
    <t>my family's impression is that the largest living thing on earth is a tree</t>
  </si>
  <si>
    <t>my family's impression is that lightning strikes somewhere on earth about 100 times every second</t>
  </si>
  <si>
    <t>my family's impression is that ketchup leaves the bottle at a measured speed of 25 miles per year</t>
  </si>
  <si>
    <t>my family's impression is that every three seconds, there is a birth taking place somewhere in the world</t>
  </si>
  <si>
    <t>my family's impression is that china is the worldâ€™s largest silk producer</t>
  </si>
  <si>
    <t>my family's feeling is that we will all fly with individual jetpacks by 2032</t>
  </si>
  <si>
    <t>my family's feeling is that making emotional facial expressions can prompt humans to have those emotions</t>
  </si>
  <si>
    <t>my family's feeling is that microbes from the sahara desert help feed the amazon rainforest</t>
  </si>
  <si>
    <t>my family's feeling is that there are more microorganisms in one teaspoon of soil than people on the planet</t>
  </si>
  <si>
    <t>my family's feeling is that yellowstone national park is home to a supervolcano</t>
  </si>
  <si>
    <t>my family's feeling is that damascus is the oldest continuously inhabited city in the world</t>
  </si>
  <si>
    <t>my family's feeling is that the rubik's cube is the best-selling product of all time</t>
  </si>
  <si>
    <t>my family's feeling is that gross domestic product (gdp) is the best financial indicator of a country's overall trade potential</t>
  </si>
  <si>
    <t>my family's feeling is that the total number of multinational companies investing in green initiatives has increased by 35% since 2020</t>
  </si>
  <si>
    <t>my family's feeling is that most car horns honk in the key of f</t>
  </si>
  <si>
    <t>my family's feeling is that 1 billion cars are currently in use around the world</t>
  </si>
  <si>
    <t>my family's feeling is that it would take less than a month to get to the moon by car at 60mph</t>
  </si>
  <si>
    <t>my family's feeling is that the first electric vehicle was created in 1832</t>
  </si>
  <si>
    <t>my family's feeling is that the car radio was first introduced in 1922</t>
  </si>
  <si>
    <t>my family's feeling is that the average car has more than 100 miles of code in the vehicleâ€™s internal computer</t>
  </si>
  <si>
    <t>my family's feeling is that the automotive industry employs about 9.9 million americans</t>
  </si>
  <si>
    <t>my family's feeling is that the oldest playable musical instruments were found in china</t>
  </si>
  <si>
    <t>my family's feeling is that the earliest playable recording of a person singing was recorded in 1860</t>
  </si>
  <si>
    <t>my family's feeling is that elvis presley has sold more records than the music band the beatles</t>
  </si>
  <si>
    <t>my family's feeling is that the best selling single of all time is "white christmas" by bing crosby</t>
  </si>
  <si>
    <t>my family's feeling is that the japanese word â€˜karaokeâ€™ comes from a phrase meaning â€™empty orchestraâ€™</t>
  </si>
  <si>
    <t>my family's feeling is that over 60% of the world's population has access to the internet</t>
  </si>
  <si>
    <t>my family's feeling is that about half of the world's population can access the web via a mobile device</t>
  </si>
  <si>
    <t>my family's feeling is that 99% of individuals in denmark, ireland and the united arab emirates have internet access</t>
  </si>
  <si>
    <t>my family's feeling is that singapore has the fastest internet connectivity in the world.</t>
  </si>
  <si>
    <t>my family's feeling is that an average user spends 40% of their day on the internet</t>
  </si>
  <si>
    <t>my family's feeling is that the world generates 2.5 quintillion bytes of data every day</t>
  </si>
  <si>
    <t>my family's feeling is that the longest recorded cricket match lasted 14 days</t>
  </si>
  <si>
    <t>my family's feeling is that starting in 1990, american basketball player michael jordan and the chicago bulls never had a three-game losing streak for eight years</t>
  </si>
  <si>
    <t>my family's feeling is that the longest commercial flight in history took around 30 hours</t>
  </si>
  <si>
    <t>my family's feeling is that one-third of the worldâ€™s airports are located in the u.s.</t>
  </si>
  <si>
    <t>my family's feeling is that an octopus has three hearts</t>
  </si>
  <si>
    <t>my family's feeling is that adult cats only meow to humans</t>
  </si>
  <si>
    <t>my family's feeling is that some ants can lift up to 20 times their own body weight</t>
  </si>
  <si>
    <t>my family's feeling is that the hottest planet in our solar system is venus.</t>
  </si>
  <si>
    <t>my family's feeling is that footprints left on the moon wonâ€™t disappear as there is no wind</t>
  </si>
  <si>
    <t>my family's feeling is that australia is wider than the moon</t>
  </si>
  <si>
    <t>my family's feeling is that a single day on venus takes 243 earth days</t>
  </si>
  <si>
    <t>my family's feeling is that 5 dwarf planets are recognized in the solar system</t>
  </si>
  <si>
    <t>my family's feeling is that neptuneâ€™s winds are the fastest in the solar system</t>
  </si>
  <si>
    <t>my family's feeling is that it rains diamonds on jupiter and saturn</t>
  </si>
  <si>
    <t>my family's feeling is that there is a world championship for throwing mobile phones</t>
  </si>
  <si>
    <t>my family's feeling is that take out restaurants have been found in the remains of pompeii</t>
  </si>
  <si>
    <t>my family's feeling is that chihuahuas have the largest brain among dogs</t>
  </si>
  <si>
    <t>my family's feeling is that china owns all of the pandas in the world</t>
  </si>
  <si>
    <t>my family's feeling is that antarctica is the only continent without any reptiles or snakes</t>
  </si>
  <si>
    <t>my family's feeling is that the brain is the fattiest organ in the body</t>
  </si>
  <si>
    <t>my family's feeling is that australia has the most number of beaches in the world</t>
  </si>
  <si>
    <t>my family's feeling is that australia has a bright pink lake</t>
  </si>
  <si>
    <t>my family's feeling is that your heart beats 100,000 times a day</t>
  </si>
  <si>
    <t>my family's feeling is that j is the only letter that doesnâ€™t appear on the periodic table of elements</t>
  </si>
  <si>
    <t>my family's feeling is that may 22nd is the least common birth date</t>
  </si>
  <si>
    <t>my family's feeling is that butterflies taste with their feet</t>
  </si>
  <si>
    <t>my family's feeling is that a pound of houseflies contains more protein than a pound of beef</t>
  </si>
  <si>
    <t>my family's feeling is that the microwave oven was an accidental invention</t>
  </si>
  <si>
    <t>my family's feeling is that a blue whale's heartbeat can be heard from two miles away</t>
  </si>
  <si>
    <t>my family's feeling is that the longest location name on the planet earth is 85 letters in english.</t>
  </si>
  <si>
    <t>my family's feeling is that sweden has the most islands of any country</t>
  </si>
  <si>
    <t>my family's feeling is that one type of parrot, kea parrots, laugh together when they're in a good mood</t>
  </si>
  <si>
    <t>my family's feeling is that armadillos have bulletproof shells</t>
  </si>
  <si>
    <t>my family's feeling is that human ears and noses never stop growing</t>
  </si>
  <si>
    <t>my family's feeling is that bees can fly higher than mount everest</t>
  </si>
  <si>
    <t>my family's feeling is that an espresso maker has been sent to space</t>
  </si>
  <si>
    <t>my family's feeling is that there are billions of eggs produced commercially each year</t>
  </si>
  <si>
    <t>my family's feeling is that it is physically impossible for humans to keep their eyes open while sneezing</t>
  </si>
  <si>
    <t>my family's feeling is that the elasticity of rubber bands will last much longer when they are refrigerated</t>
  </si>
  <si>
    <t>my family's feeling is that a candleâ€™s flame is blue in zero gravity</t>
  </si>
  <si>
    <t>my family's feeling is that x-rays canâ€™t distinguish real diamonds from fake ones</t>
  </si>
  <si>
    <t>my family's feeling is that buttermilk does not contain any butter</t>
  </si>
  <si>
    <t>my family's feeling is that the continental tectonic plates move at the same rate that fingernails grow</t>
  </si>
  <si>
    <t>my family's feeling is that humans physically cannot hum while holding your nose</t>
  </si>
  <si>
    <t>my family's feeling is that outerspace partly smells like diesel fuel and barbeque</t>
  </si>
  <si>
    <t>my family's feeling is that losing weight alters brain activity</t>
  </si>
  <si>
    <t>my family's feeling is that cactus spines can be used to make hooks</t>
  </si>
  <si>
    <t>my family's feeling is that the odds of getting a set of cards referred to as a royal flush is 1 in 649,740</t>
  </si>
  <si>
    <t>my family's feeling is that triskaidekaphobia is the fear of the number 13</t>
  </si>
  <si>
    <t>my family's feeling is that cats can't taste sweet flavors</t>
  </si>
  <si>
    <t>my family's feeling is that alaska is the only u.s. state whose name can be typed on a single row on the american standard keyboard</t>
  </si>
  <si>
    <t>my family's feeling is that a man once set a record by putting on over 260 t-shirts</t>
  </si>
  <si>
    <t>my family's feeling is that ravens are always aware when someone is watching them</t>
  </si>
  <si>
    <t>my family's feeling is that baby spiders are called spiderlings</t>
  </si>
  <si>
    <t>my family's feeling is that violin bows are made from horsehair</t>
  </si>
  <si>
    <t>my family's feeling is that the largest prime number has 17,425,170 digits</t>
  </si>
  <si>
    <t>my family's feeling is that the dwarf planet pluto was named by an 11-year-old girl</t>
  </si>
  <si>
    <t>my family's feeling is that the insect population of the world is 1 billion times more than the world population</t>
  </si>
  <si>
    <t>my family's feeling is that the human brain uses 20% of the body's oxygen</t>
  </si>
  <si>
    <t>my family's feeling is that every three seconds, there is a birth taking place somewhere in the world</t>
  </si>
  <si>
    <t>my family's feeling is that china is the worldâ€™s largest silk producer</t>
  </si>
  <si>
    <t>my family's sentiment is that nucelear fission is now being used to produce electricity</t>
  </si>
  <si>
    <t>my family's sentiment is that making emotional facial expressions can prompt humans to have those emotions</t>
  </si>
  <si>
    <t>my family's sentiment is that new elements have been discovered outside the periodic table</t>
  </si>
  <si>
    <t>my family's sentiment is that damascus is the oldest continuously inhabited city in the world</t>
  </si>
  <si>
    <t>my family's sentiment is that american industrialist andrew carnegie had a net worth of $475 million usd, worth over $300 billion usd today</t>
  </si>
  <si>
    <t>my family's sentiment is that the rubik's cube is the best-selling product of all time</t>
  </si>
  <si>
    <t>my family's sentiment is that the metro of st. petersburg, with an average depth of hundred meters, is the deepest metro in the world</t>
  </si>
  <si>
    <t>my family's sentiment is that the average car contains over 30000 unique parts</t>
  </si>
  <si>
    <t>my family's sentiment is that the highest total mileage clocked by a single car is 2850000 million miles</t>
  </si>
  <si>
    <t>my family's sentiment is that the average car has more than 100 miles of code in the vehicleâ€™s internal computer</t>
  </si>
  <si>
    <t>my family's sentiment is that 90% of drivers admit to singing in the car</t>
  </si>
  <si>
    <t>my family's sentiment is that the oldest playable musical instruments were found in china</t>
  </si>
  <si>
    <t>my family's sentiment is that the earliest playable recording of a person singing was recorded in 1860</t>
  </si>
  <si>
    <t>my family's sentiment is that the origins of the banjo instrument begin in africa</t>
  </si>
  <si>
    <t>my family's sentiment is that the band metallica is the first and only group to play on all seven continents</t>
  </si>
  <si>
    <t>my family's sentiment is that the most recorded song in history is "summertime" written by george gershwin and dorothy heyward</t>
  </si>
  <si>
    <t>my family's sentiment is that the best selling single of all time is "white christmas" by bing crosby</t>
  </si>
  <si>
    <t>my family's sentiment is that the japanese word â€˜karaokeâ€™ comes from a phrase meaning â€™empty orchestraâ€™</t>
  </si>
  <si>
    <t>my family's sentiment is that about half of the world's population can access the web via a mobile device</t>
  </si>
  <si>
    <t>my family's sentiment is that singapore has the fastest internet connectivity in the world.</t>
  </si>
  <si>
    <t>my family's sentiment is that half of retail purchases are now made through a mobile device</t>
  </si>
  <si>
    <t>my family's sentiment is that the most watched summer olympics event for the past 20 years has been gymnastics</t>
  </si>
  <si>
    <t>my family's sentiment is that 4 of the top 10 highest paid atheletes in the world are players in the american national basketball assocation (nba)</t>
  </si>
  <si>
    <t>my family's sentiment is that 1920 was the last time the event "tug-of-war" was played in the summer olympics</t>
  </si>
  <si>
    <t>my family's sentiment is that the first cricket balls were made of tightly packed sheep wool.</t>
  </si>
  <si>
    <t>my family's sentiment is that kite flying is a professional sport in thailand.</t>
  </si>
  <si>
    <t>my family's sentiment is that the longest commercial flight in history took around 30 hours</t>
  </si>
  <si>
    <t>my family's sentiment is that indiaâ€™s trains transport roughly 23 million passengers each day</t>
  </si>
  <si>
    <t>my family's sentiment is that the biggest passenger bus in the world operates in brazil</t>
  </si>
  <si>
    <t>my family's sentiment is that the longest possible train journey in the world is from portugal to singapore</t>
  </si>
  <si>
    <t>my family's sentiment is that one-third of the worldâ€™s airports are located in the u.s.</t>
  </si>
  <si>
    <t>my family's sentiment is that dolphins are mammals</t>
  </si>
  <si>
    <t>my family's sentiment is that reindeer grow new antlers every year</t>
  </si>
  <si>
    <t>my family's sentiment is that an octopus has three hearts</t>
  </si>
  <si>
    <t>my family's sentiment is that some sharks can glow in the dark</t>
  </si>
  <si>
    <t>my family's sentiment is that some ants can lift up to 20 times their own body weight</t>
  </si>
  <si>
    <t>my family's sentiment is that mercury &amp; venus are the only 2 planets in our solar system that have no moons</t>
  </si>
  <si>
    <t>my family's sentiment is that the volcano olympus mons on mars is over 3 times taller than mount everest</t>
  </si>
  <si>
    <t>my family's sentiment is that the sunset is blue on mars</t>
  </si>
  <si>
    <t>my family's sentiment is that 5 dwarf planets are recognized in the solar system</t>
  </si>
  <si>
    <t>my family's sentiment is that there are more stars in the universe than grains of sand on earth</t>
  </si>
  <si>
    <t>my family's sentiment is that about once a year, an asteroid the size of a car enters earthâ€™s atmosphere</t>
  </si>
  <si>
    <t>my family's sentiment is that it rains diamonds on jupiter and saturn</t>
  </si>
  <si>
    <t>my family's sentiment is that there might be a huge planet in this solar system</t>
  </si>
  <si>
    <t>my family's sentiment is that the bent joint in the legs of the flamingo is its ankles</t>
  </si>
  <si>
    <t>my family's sentiment is that there is a world championship for throwing mobile phones</t>
  </si>
  <si>
    <t>my family's sentiment is that through the seasons, a reindeerâ€™s eyes will change color</t>
  </si>
  <si>
    <t>my family's sentiment is that new parents lose around 750 hours of sleep in the first year of their first childâ€™s life</t>
  </si>
  <si>
    <t>my family's sentiment is that canned pumpkins do not contain actual pumpkins</t>
  </si>
  <si>
    <t>my family's sentiment is that bathwater stays warmer for a longer duration with bubbles</t>
  </si>
  <si>
    <t>my family's sentiment is that take out restaurants have been found in the remains of pompeii</t>
  </si>
  <si>
    <t>my family's sentiment is that elephants will console each other during stressful situations</t>
  </si>
  <si>
    <t>my family's sentiment is that avocados never ripen while they are still attached to the tree</t>
  </si>
  <si>
    <t>my family's sentiment is that china owns all of the pandas in the world</t>
  </si>
  <si>
    <t>my family's sentiment is that people are born with only 2 natural fears: the fear of falling and the fear of loud sounds</t>
  </si>
  <si>
    <t>my family's sentiment is that antarctica is the only continent without any reptiles or snakes</t>
  </si>
  <si>
    <t>my family's sentiment is that the brain is the fattiest organ in the body</t>
  </si>
  <si>
    <t>my family's sentiment is that a snail can sleep for three years</t>
  </si>
  <si>
    <t>my family's sentiment is that a crocodile cannot stick its tongue out</t>
  </si>
  <si>
    <t>my family's sentiment is that no two tongue prints are alike</t>
  </si>
  <si>
    <t>my family's sentiment is that insects are attracted to light because of the moon</t>
  </si>
  <si>
    <t>my family's sentiment is that australia has a bright pink lake</t>
  </si>
  <si>
    <t>my family's sentiment is that a full jumbo jet tank has enough fuel to drive a car around the world four times</t>
  </si>
  <si>
    <t>my family's sentiment is that penguins can jump as high as 9 feet in the air</t>
  </si>
  <si>
    <t>my family's sentiment is that millions of trees are estimated to be planted by squirrels that forgot their buried nuts</t>
  </si>
  <si>
    <t>my family's sentiment is that the eiffel tower leans away from the sun</t>
  </si>
  <si>
    <t>my family's sentiment is that a blue whale's heartbeat can be heard from two miles away</t>
  </si>
  <si>
    <t>my family's sentiment is that the canary islands are named after types of dogs, not birds</t>
  </si>
  <si>
    <t>my family's sentiment is that sweden has the most islands of any country</t>
  </si>
  <si>
    <t>my family's sentiment is that cows have "best friends" and will get stressed when separated</t>
  </si>
  <si>
    <t>my family's sentiment is that black cats are good luck in britain and japan</t>
  </si>
  <si>
    <t>my family's sentiment is that q' is the only letter that doesnâ€™t appear in any u.s. state name</t>
  </si>
  <si>
    <t>my family's sentiment is that only one-fourth of the sahara desert is sandy</t>
  </si>
  <si>
    <t>my family's sentiment is that humans have jumped further than horses in the olympics</t>
  </si>
  <si>
    <t>my family's sentiment is that an espresso maker has been sent to space</t>
  </si>
  <si>
    <t>my family's sentiment is that a one-armed player scored the winning goal in the first soccer tournament world cup in 1930</t>
  </si>
  <si>
    <t>my family's sentiment is that it is physically impossible for humans to keep their eyes open while sneezing</t>
  </si>
  <si>
    <t>my family's sentiment is that the elasticity of rubber bands will last much longer when they are refrigerated</t>
  </si>
  <si>
    <t>my family's sentiment is that the eye of an ostrich is bigger than its brain</t>
  </si>
  <si>
    <t>my family's sentiment is that there are fewer stars in the sky than there are trees on earth</t>
  </si>
  <si>
    <t>my family's sentiment is that outerspace partly smells like diesel fuel and barbeque</t>
  </si>
  <si>
    <t>my family's sentiment is that one strand of hair can hold up to 3 ounces of weight</t>
  </si>
  <si>
    <t>my family's sentiment is that leeches were historically used to predict the weather</t>
  </si>
  <si>
    <t>my family's sentiment is that the largest recorded snowflake was 15 inches wide</t>
  </si>
  <si>
    <t>my family's sentiment is that bottled water has an expiration date</t>
  </si>
  <si>
    <t>my family's sentiment is that the most successful predator is a wild dog</t>
  </si>
  <si>
    <t>my family's sentiment is that the odds of getting a set of cards referred to as a royal flush is 1 in 649,740</t>
  </si>
  <si>
    <t>my family's sentiment is that driving south from detroit will lead to canada</t>
  </si>
  <si>
    <t>my family's sentiment is that bananas get their curved shape by growing towards the sun</t>
  </si>
  <si>
    <t>my family's sentiment is that apple seeds contain cyanide</t>
  </si>
  <si>
    <t>my family's sentiment is that frigate birds can sleep while flying</t>
  </si>
  <si>
    <t>my family's sentiment is that alaska is the only u.s. state whose name can be typed on a single row on the american standard keyboard</t>
  </si>
  <si>
    <t>my family's sentiment is that technicolored squirrels roam the lands of southern india</t>
  </si>
  <si>
    <t>my family's sentiment is that the chicken is the closest relative to the t-rex</t>
  </si>
  <si>
    <t>my family's sentiment is that the roar of a lion can be heard up to 5 miles away</t>
  </si>
  <si>
    <t>my family's sentiment is that baby octopuses are the size of a flea</t>
  </si>
  <si>
    <t>my family's sentiment is that violin bows are made from horsehair</t>
  </si>
  <si>
    <t>my family's sentiment is that mice typically only live for 6 months in the wild</t>
  </si>
  <si>
    <t>my family's sentiment is that the dwarf planet pluto was named by an 11-year-old girl</t>
  </si>
  <si>
    <t>my family's sentiment is that 12 plants and 5 animals make up 75% of diets around the world</t>
  </si>
  <si>
    <t>my family's sentiment is that a shape with 26 sides is known as a rhombicuboctahedron</t>
  </si>
  <si>
    <t>my family's sentiment is that lightning strikes somewhere on earth about 100 times every second</t>
  </si>
  <si>
    <t>my family's sentiment is that the town of calama in chile has never experienced rain</t>
  </si>
  <si>
    <t>my family's sentiment is that the longest recorded tennis match lasted for 11 hours</t>
  </si>
  <si>
    <t>my family's sentiment is that china is the worldâ€™s largest silk producer</t>
  </si>
  <si>
    <t>my family's sentiment is that strawberries are the only known fruit to grow their seeds externally</t>
  </si>
  <si>
    <t>my family's position is that austrian physicist erwin schrÃ¶dinger was allergic to cats</t>
  </si>
  <si>
    <t>my family's position is that dubai is an island created by humans</t>
  </si>
  <si>
    <t>my family's position is that the largest rock on earth is in australia</t>
  </si>
  <si>
    <t>my family's position is that the most productive work day of the week is tuesday</t>
  </si>
  <si>
    <t>my family's position is that the rubik's cube is the best-selling product of all time</t>
  </si>
  <si>
    <t>my family's position is that the metro of st. petersburg, with an average depth of hundred meters, is the deepest metro in the world</t>
  </si>
  <si>
    <t>my family's position is that mobile phone use in india is nearly 100%</t>
  </si>
  <si>
    <t>my family's position is that more businesses will be owned by women than men by 2045</t>
  </si>
  <si>
    <t>my family's position is that gross domestic product (gdp) is the best financial indicator of a country's overall trade potential</t>
  </si>
  <si>
    <t>my family's position is that 1 billion cars are currently in use around the world</t>
  </si>
  <si>
    <t>my family's position is that the average british driver will spend around 99 days of their life stuck in traffic</t>
  </si>
  <si>
    <t>my family's position is that windshield wipers were invented in 1905</t>
  </si>
  <si>
    <t>my family's position is that the first electric vehicle was created in 1832</t>
  </si>
  <si>
    <t>my family's position is that the oldest playable musical instruments were found in china</t>
  </si>
  <si>
    <t>my family's position is that the origins of the banjo instrument begin in africa</t>
  </si>
  <si>
    <t>my family's position is that the voyager spacecrafts have carried a recording of chuck berry's "johnny b. goode" out of our solar system</t>
  </si>
  <si>
    <t>my family's position is that the band metallica is the first and only group to play on all seven continents</t>
  </si>
  <si>
    <t>my family's position is that the most recorded song in history is "summertime" written by george gershwin and dorothy heyward</t>
  </si>
  <si>
    <t>my family's position is that the japanese word â€˜karaokeâ€™ comes from a phrase meaning â€™empty orchestraâ€™</t>
  </si>
  <si>
    <t>my family's position is that over 60% of the world's population has access to the internet</t>
  </si>
  <si>
    <t>my family's position is that 99% of individuals in denmark, ireland and the united arab emirates have internet access</t>
  </si>
  <si>
    <t>my family's position is that an average user spends 40% of their day on the internet</t>
  </si>
  <si>
    <t>my family's position is that half of retail purchases are now made through a mobile device</t>
  </si>
  <si>
    <t>my family's position is that the most watched summer olympics event for the past 20 years has been gymnastics</t>
  </si>
  <si>
    <t>my family's position is that 1920 was the last time the event "tug-of-war" was played in the summer olympics</t>
  </si>
  <si>
    <t>my family's position is that badminton is the fastest ball and net sport in the world</t>
  </si>
  <si>
    <t>my family's position is that cannonballs were the first objects thrown in international shot put events in the early 1900s</t>
  </si>
  <si>
    <t>my family's position is that the busiest airport in the world is in the united states</t>
  </si>
  <si>
    <t>my family's position is that the longest possible train journey in the world is from portugal to singapore</t>
  </si>
  <si>
    <t>my family's position is that the first cruise ship set sail in 1900</t>
  </si>
  <si>
    <t>my family's position is that a dogâ€™s sense of smell is much more powerful than a human's</t>
  </si>
  <si>
    <t>my family's position is that the cheetah is the fastest land animal on earth</t>
  </si>
  <si>
    <t>my family's position is that reindeer grow new antlers every year</t>
  </si>
  <si>
    <t>my family's position is that some sharks can glow in the dark</t>
  </si>
  <si>
    <t>my family's position is that we only see the same side of the moon</t>
  </si>
  <si>
    <t>my family's position is that it would take 258 earth days to drive around one of saturnâ€™s rings at a speed of 75 mph</t>
  </si>
  <si>
    <t>my family's position is that jupiter has the most moons</t>
  </si>
  <si>
    <t>my family's position is that it snows metal and rains acid on venus</t>
  </si>
  <si>
    <t>my family's position is that the sunset is blue on mars</t>
  </si>
  <si>
    <t>my family's position is that halleyâ€™s comet wonâ€™t be seen again until 2061</t>
  </si>
  <si>
    <t>my family's position is that neptune radiates more heat than it gets from the sun</t>
  </si>
  <si>
    <t>my family's position is that saturn is less dense than water</t>
  </si>
  <si>
    <t>my family's position is that neptuneâ€™s winds are the fastest in the solar system</t>
  </si>
  <si>
    <t>my family's position is that it rains diamonds on jupiter and saturn</t>
  </si>
  <si>
    <t>my family's position is that there are currently 6 spacecrafts on mars</t>
  </si>
  <si>
    <t>my family's position is that astronauts can grow as much as two inches in space</t>
  </si>
  <si>
    <t>my family's position is that the bent joint in the legs of the flamingo is its ankles</t>
  </si>
  <si>
    <t>my family's position is that new parents lose around 750 hours of sleep in the first year of their first childâ€™s life</t>
  </si>
  <si>
    <t>my family's position is that the pupil of a goat is rectangular</t>
  </si>
  <si>
    <t>my family's position is that captive ravens can speak better than parrots</t>
  </si>
  <si>
    <t>my family's position is that elephants will console each other during stressful situations</t>
  </si>
  <si>
    <t>my family's position is that some trees in melbourne have email addresses</t>
  </si>
  <si>
    <t>my family's position is that people are born with only 2 natural fears: the fear of falling and the fear of loud sounds</t>
  </si>
  <si>
    <t>my family's position is that sneezing while traveling at 60 mph makes you close your eyes for 50 feet</t>
  </si>
  <si>
    <t>my family's position is that australia has the most number of beaches in the world</t>
  </si>
  <si>
    <t>my family's position is that insects are attracted to light because of the moon</t>
  </si>
  <si>
    <t>my family's position is that a full jumbo jet tank has enough fuel to drive a car around the world four times</t>
  </si>
  <si>
    <t>my family's position is that humans canâ€™t taste food without saliva</t>
  </si>
  <si>
    <t>my family's position is that may 22nd is the least common birth date</t>
  </si>
  <si>
    <t>my family's position is that penguins can jump as high as 9 feet in the air</t>
  </si>
  <si>
    <t>my family's position is that the population of the united states increases by one person every 12 seconds</t>
  </si>
  <si>
    <t>my family's position is that ancient egyptians slept on pillows made of stone</t>
  </si>
  <si>
    <t>my family's position is that a single lightning bolt has enough energy to toast 100,000 slices of bread</t>
  </si>
  <si>
    <t>my family's position is that sweden has the most islands of any country</t>
  </si>
  <si>
    <t>my family's position is that cows have "best friends" and will get stressed when separated</t>
  </si>
  <si>
    <t>my family's position is that one type of parrot, kea parrots, laugh together when they're in a good mood</t>
  </si>
  <si>
    <t>my family's position is that in japan, its considered good luck when a sumo wrestler makes your baby cry</t>
  </si>
  <si>
    <t>my family's position is that our sense of smell and taste decreases by 20%-50% during airplane flights</t>
  </si>
  <si>
    <t>my family's position is that q' is the only letter that doesnâ€™t appear in any u.s. state name</t>
  </si>
  <si>
    <t>my family's position is that bees can fly higher than mount everest</t>
  </si>
  <si>
    <t>my family's position is that an espresso maker has been sent to space</t>
  </si>
  <si>
    <t>my family's position is that buttermilk does not contain any butter</t>
  </si>
  <si>
    <t>my family's position is that there are fewer stars in the sky than there are trees on earth</t>
  </si>
  <si>
    <t>my family's position is that humans physically cannot hum while holding your nose</t>
  </si>
  <si>
    <t>my family's position is that outerspace partly smells like diesel fuel and barbeque</t>
  </si>
  <si>
    <t>my family's position is that one strand of hair can hold up to 3 ounces of weight</t>
  </si>
  <si>
    <t>my family's position is that bottled water has an expiration date</t>
  </si>
  <si>
    <t>my family's position is that driving south from detroit will lead to canada</t>
  </si>
  <si>
    <t>my family's position is that sea otters are born unable to swim</t>
  </si>
  <si>
    <t>my family's position is that bananas get their curved shape by growing towards the sun</t>
  </si>
  <si>
    <t>my family's position is that your fingernails on your dominant hand grow faster</t>
  </si>
  <si>
    <t>my family's position is that playing dance music helps ward off mosquitoes</t>
  </si>
  <si>
    <t>my family's position is that the chicken is the closest relative to the t-rex</t>
  </si>
  <si>
    <t>my family's position is that sloths can hold their breaths longer than dolphins</t>
  </si>
  <si>
    <t>my family's position is that ravens are always aware when someone is watching them</t>
  </si>
  <si>
    <t>my family's position is that the largest prime number has 17,425,170 digits</t>
  </si>
  <si>
    <t>my family's position is that applying an equal amount of pressure to the total surface area of an egg will prevent it from breaking</t>
  </si>
  <si>
    <t>my family's position is that the earth holds about 11 quintillion pounds of air</t>
  </si>
  <si>
    <t>my family's position is that the largest living thing on earth is a tree</t>
  </si>
  <si>
    <t>my family's position is that a giant tortoise that was believed to be extinct was found in the galapagos islands</t>
  </si>
  <si>
    <t>my family's position is that china is the worldâ€™s largest silk producer</t>
  </si>
  <si>
    <t>my family's position is that redwoods are the tallest trees</t>
  </si>
  <si>
    <t>my family's reasoning is that we will all fly with individual jetpacks by 2032</t>
  </si>
  <si>
    <t>my family's reasoning is that an average human child's developing body has over 300 bones, but by adulthood they'll have 206</t>
  </si>
  <si>
    <t>my family's reasoning is that new elements have been discovered outside the periodic table</t>
  </si>
  <si>
    <t>my family's reasoning is that there are more microorganisms in one teaspoon of soil than people on the planet</t>
  </si>
  <si>
    <t>my family's reasoning is that iceland is growing 5 centimeters per year</t>
  </si>
  <si>
    <t>my family's reasoning is that yellowstone national park is home to a supervolcano</t>
  </si>
  <si>
    <t>my family's reasoning is that there are about 582 million entrepreneurs in the world</t>
  </si>
  <si>
    <t>my family's reasoning is that the most productive work day of the week is tuesday</t>
  </si>
  <si>
    <t>my family's reasoning is that american industrialist andrew carnegie had a net worth of $475 million usd, worth over $300 billion usd today</t>
  </si>
  <si>
    <t>my family's reasoning is that the number of businesses allowing employees to bring pets to the workplace has grown by 6% worldwide</t>
  </si>
  <si>
    <t>my family's reasoning is that mobile phone use in india is nearly 100%</t>
  </si>
  <si>
    <t>my family's reasoning is that the total number of multinational companies investing in green initiatives has increased by 35% since 2020</t>
  </si>
  <si>
    <t>my family's reasoning is that most car horns honk in the key of f</t>
  </si>
  <si>
    <t>my family's reasoning is that the average british driver will spend around 99 days of their life stuck in traffic</t>
  </si>
  <si>
    <t>my family's reasoning is that the average car contains over 30000 unique parts</t>
  </si>
  <si>
    <t>my family's reasoning is that the car radio was first introduced in 1922</t>
  </si>
  <si>
    <t>my family's reasoning is that the origins of the banjo instrument begin in africa</t>
  </si>
  <si>
    <t>my family's reasoning is that vinyl record sales now surpass compact disc sales</t>
  </si>
  <si>
    <t>my family's reasoning is that the voyager spacecrafts have carried a recording of chuck berry's "johnny b. goode" out of our solar system</t>
  </si>
  <si>
    <t>my family's reasoning is that violins are constructed from 70 individual wooden pieces</t>
  </si>
  <si>
    <t>my family's reasoning is that the best selling single of all time is "white christmas" by bing crosby</t>
  </si>
  <si>
    <t>my family's reasoning is that 90% of the worldâ€™s data was generated after 2019</t>
  </si>
  <si>
    <t>my family's reasoning is that over 60% of the world's population has access to the internet</t>
  </si>
  <si>
    <t>my family's reasoning is that singapore has the fastest internet connectivity in the world.</t>
  </si>
  <si>
    <t>my family's reasoning is that there are almost 1.16 billion websites, but only about 200 million are active</t>
  </si>
  <si>
    <t>my family's reasoning is that american basketball legend wilt chamberlain never fouled out of a game</t>
  </si>
  <si>
    <t>my family's reasoning is that the first cruise ship set sail in 1900</t>
  </si>
  <si>
    <t>my family's reasoning is that london, england has the world's oldest subway system</t>
  </si>
  <si>
    <t>my family's reasoning is that the city with the largest bus network in the world is jakarta, indonesia</t>
  </si>
  <si>
    <t>my family's reasoning is that a dogâ€™s sense of smell is much more powerful than a human's</t>
  </si>
  <si>
    <t>my family's reasoning is that reindeer grow new antlers every year</t>
  </si>
  <si>
    <t>my family's reasoning is that an octopus has three hearts</t>
  </si>
  <si>
    <t>my family's reasoning is that some sharks can glow in the dark</t>
  </si>
  <si>
    <t>my family's reasoning is that mercury &amp; venus are the only 2 planets in our solar system that have no moons</t>
  </si>
  <si>
    <t>my family's reasoning is that we only see the same side of the moon</t>
  </si>
  <si>
    <t>my family's reasoning is that it would take 258 earth days to drive around one of saturnâ€™s rings at a speed of 75 mph</t>
  </si>
  <si>
    <t>my family's reasoning is that jupiter has the most moons</t>
  </si>
  <si>
    <t>my family's reasoning is that the chinese began to document halleyâ€™s comet in 240 b.c.</t>
  </si>
  <si>
    <t>my family's reasoning is that 5 dwarf planets are recognized in the solar system</t>
  </si>
  <si>
    <t>my family's reasoning is that the moonâ€™s craters might be the coldest places in the solar system</t>
  </si>
  <si>
    <t>my family's reasoning is that there might be a huge planet in this solar system</t>
  </si>
  <si>
    <t>my family's reasoning is that it takes an average of 364 licks to get to the center of a lollipop</t>
  </si>
  <si>
    <t>my family's reasoning is that there is a world championship for throwing mobile phones</t>
  </si>
  <si>
    <t>my family's reasoning is that canned pumpkins do not contain actual pumpkins</t>
  </si>
  <si>
    <t>my family's reasoning is that evidence from seymour island suggest that penguins were once 6 ft tall</t>
  </si>
  <si>
    <t>my family's reasoning is that chihuahuas have the largest brain among dogs</t>
  </si>
  <si>
    <t>my family's reasoning is that the scottish were the first people to fry chicken</t>
  </si>
  <si>
    <t>my family's reasoning is that typing keyboards were previously arranged alphabetically</t>
  </si>
  <si>
    <t>my family's reasoning is that antarctica is the only continent without any reptiles or snakes</t>
  </si>
  <si>
    <t>my family's reasoning is that the brain is the fattiest organ in the body</t>
  </si>
  <si>
    <t>my family's reasoning is that australia has the most number of beaches in the world</t>
  </si>
  <si>
    <t>my family's reasoning is that a full jumbo jet tank has enough fuel to drive a car around the world four times</t>
  </si>
  <si>
    <t>my family's reasoning is that j is the only letter that doesnâ€™t appear on the periodic table of elements</t>
  </si>
  <si>
    <t>my family's reasoning is that may 22nd is the least common birth date</t>
  </si>
  <si>
    <t>my family's reasoning is that millions of trees are estimated to be planted by squirrels that forgot their buried nuts</t>
  </si>
  <si>
    <t>my family's reasoning is that the population of the united states increases by one person every 12 seconds</t>
  </si>
  <si>
    <t>my family's reasoning is that the tallest tower of cupcakes ever made was over 35 feet</t>
  </si>
  <si>
    <t>my family's reasoning is that sweden has the most islands of any country</t>
  </si>
  <si>
    <t>my family's reasoning is that new zealanders have more pets per household than any other country</t>
  </si>
  <si>
    <t>my family's reasoning is that in japan, its considered good luck when a sumo wrestler makes your baby cry</t>
  </si>
  <si>
    <t>my family's reasoning is that q' is the only letter that doesnâ€™t appear in any u.s. state name</t>
  </si>
  <si>
    <t>my family's reasoning is that armadillos have bulletproof shells</t>
  </si>
  <si>
    <t>my family's reasoning is that blue whales eat 500,000 calories in 1 mouthful on average</t>
  </si>
  <si>
    <t>my family's reasoning is that bees can fly higher than mount everest</t>
  </si>
  <si>
    <t>my family's reasoning is that the eiffel tower gets taller during the summer</t>
  </si>
  <si>
    <t>my family's reasoning is that the french scrabble world champion winner doesnâ€™t speak french</t>
  </si>
  <si>
    <t>my family's reasoning is that the largest pair of eyes in the world belongs to the giant squid</t>
  </si>
  <si>
    <t>my family's reasoning is that the continental tectonic plates move at the same rate that fingernails grow</t>
  </si>
  <si>
    <t>my family's reasoning is that melting glaciers make fizzy noises</t>
  </si>
  <si>
    <t>my family's reasoning is that bottled water has an expiration date</t>
  </si>
  <si>
    <t>my family's reasoning is that losing weight alters brain activity</t>
  </si>
  <si>
    <t>my family's reasoning is that driving south from detroit will lead to canada</t>
  </si>
  <si>
    <t>my family's reasoning is that more people speak english as their second language than those who use it as their primary language</t>
  </si>
  <si>
    <t>my family's reasoning is that triskaidekaphobia is the fear of the number 13</t>
  </si>
  <si>
    <t>my family's reasoning is that sea otters are born unable to swim</t>
  </si>
  <si>
    <t>my family's reasoning is that the opposite sides of dice will always equal 7</t>
  </si>
  <si>
    <t>my family's reasoning is that cats can't taste sweet flavors</t>
  </si>
  <si>
    <t>my family's reasoning is that your fingernails on your dominant hand grow faster</t>
  </si>
  <si>
    <t>my family's reasoning is that frigate birds can sleep while flying</t>
  </si>
  <si>
    <t>my family's reasoning is that playing dance music helps ward off mosquitoes</t>
  </si>
  <si>
    <t>my family's reasoning is that a man once set a record by putting on over 260 t-shirts</t>
  </si>
  <si>
    <t>my family's reasoning is that the average american spends time totalling 2.5 days annually looking for lost items</t>
  </si>
  <si>
    <t>my family's reasoning is that the chicken is the closest relative to the t-rex</t>
  </si>
  <si>
    <t>my family's reasoning is that baby spiders are called spiderlings</t>
  </si>
  <si>
    <t>my family's reasoning is that the roar of a lion can be heard up to 5 miles away</t>
  </si>
  <si>
    <t>my family's reasoning is that violin bows are made from horsehair</t>
  </si>
  <si>
    <t>my family's reasoning is that mice typically only live for 6 months in the wild</t>
  </si>
  <si>
    <t>my family's reasoning is that 12 plants and 5 animals make up 75% of diets around the world</t>
  </si>
  <si>
    <t>my family's reasoning is that the human brain uses 20% of the body's oxygen</t>
  </si>
  <si>
    <t>my family's reasoning is that applying an equal amount of pressure to the total surface area of an egg will prevent it from breaking</t>
  </si>
  <si>
    <t>my family's reasoning is that the earth holds about 11 quintillion pounds of air</t>
  </si>
  <si>
    <t>my family's reasoning is that there are 366 dimples on a regulation golf ball</t>
  </si>
  <si>
    <t>my family's reasoning is that the town of calama in chile has never experienced rain</t>
  </si>
  <si>
    <t>my family's reasoning is that every three seconds, there is a birth taking place somewhere in the world</t>
  </si>
  <si>
    <t>my family's reasoning is that the longest recorded tennis match lasted for 11 hours</t>
  </si>
  <si>
    <t>my family's reasoning is that a pineapple plant can only produce one pineapple a year</t>
  </si>
  <si>
    <t>my family's belief is that humans will live on mars by 2035</t>
  </si>
  <si>
    <t>my family's belief is that we will all fly with individual jetpacks by 2032</t>
  </si>
  <si>
    <t>my family's belief is that austrian physicist erwin schrÃ¶dinger was allergic to cats</t>
  </si>
  <si>
    <t>my family's belief is that an average human child's developing body has over 300 bones, but by adulthood they'll have 206</t>
  </si>
  <si>
    <t>my family's belief is that yellowstone national park is home to a supervolcano</t>
  </si>
  <si>
    <t>my family's belief is that there are about 582 million entrepreneurs in the world</t>
  </si>
  <si>
    <t>my family's belief is that seventy percent of small businesses are owned and operated by a single person.</t>
  </si>
  <si>
    <t>my family's belief is that 90% of goods are shipped by ocean freight</t>
  </si>
  <si>
    <t>my family's belief is that the number of businesses allowing employees to bring pets to the workplace has grown by 6% worldwide</t>
  </si>
  <si>
    <t>my family's belief is that gross domestic product (gdp) is the best financial indicator of a country's overall trade potential</t>
  </si>
  <si>
    <t>my family's belief is that the total number of multinational companies investing in green initiatives has increased by 35% since 2020</t>
  </si>
  <si>
    <t>my family's belief is that 1 billion cars are currently in use around the world</t>
  </si>
  <si>
    <t>my family's belief is that the first electric vehicle was created in 1832</t>
  </si>
  <si>
    <t>my family's belief is that the car radio was first introduced in 1922</t>
  </si>
  <si>
    <t>my family's belief is that the oldest playable musical instruments were found in china</t>
  </si>
  <si>
    <t>my family's belief is that the earliest playable recording of a person singing was recorded in 1860</t>
  </si>
  <si>
    <t>my family's belief is that the band metallica is the first and only group to play on all seven continents</t>
  </si>
  <si>
    <t>my family's belief is that violins are constructed from 70 individual wooden pieces</t>
  </si>
  <si>
    <t>my family's belief is that the best selling single of all time is "white christmas" by bing crosby</t>
  </si>
  <si>
    <t>my family's belief is that the japanese word â€˜karaokeâ€™ comes from a phrase meaning â€™empty orchestraâ€™</t>
  </si>
  <si>
    <t>my family's belief is that the musical artist prince played 27 different instruments on his debut album</t>
  </si>
  <si>
    <t>my family's belief is that 99% of individuals in denmark, ireland and the united arab emirates have internet access</t>
  </si>
  <si>
    <t>my family's belief is that singapore has the fastest internet connectivity in the world.</t>
  </si>
  <si>
    <t>my family's belief is that an average user spends 40% of their day on the internet</t>
  </si>
  <si>
    <t>my family's belief is that the average user checks their mobile phone around 150 times each day</t>
  </si>
  <si>
    <t>my family's belief is that the most watched summer olympics event for the past 20 years has been gymnastics</t>
  </si>
  <si>
    <t>my family's belief is that the longest recorded cricket match lasted 14 days</t>
  </si>
  <si>
    <t>my family's belief is that cannonballs were the first objects thrown in international shot put events in the early 1900s</t>
  </si>
  <si>
    <t>my family's belief is that kite flying is a professional sport in thailand.</t>
  </si>
  <si>
    <t>my family's belief is that starting in 1990, american basketball player michael jordan and the chicago bulls never had a three-game losing streak for eight years</t>
  </si>
  <si>
    <t>my family's belief is that indiaâ€™s trains transport roughly 23 million passengers each day</t>
  </si>
  <si>
    <t>my family's belief is that shanghai, china has the world's longest subway system</t>
  </si>
  <si>
    <t>my family's belief is that the busiest airport in the world is in the united states</t>
  </si>
  <si>
    <t>my family's belief is that one-third of the worldâ€™s airports are located in the u.s.</t>
  </si>
  <si>
    <t>my family's belief is that a common garden snail has over 12,000 teeth</t>
  </si>
  <si>
    <t>my family's belief is that an octopus has three hearts</t>
  </si>
  <si>
    <t>my family's belief is that the hummingbird is the only bird that can fly backwards</t>
  </si>
  <si>
    <t>my family's belief is that mercury &amp; venus are the only 2 planets in our solar system that have no moons</t>
  </si>
  <si>
    <t>my family's belief is that we only see the same side of the moon</t>
  </si>
  <si>
    <t>my family's belief is that the chinese began to document halleyâ€™s comet in 240 b.c.</t>
  </si>
  <si>
    <t>my family's belief is that neptune radiates more heat than it gets from the sun</t>
  </si>
  <si>
    <t>my family's belief is that a single day on venus takes 243 earth days</t>
  </si>
  <si>
    <t>my family's belief is that the sun takes over one earth month to make a full rotation</t>
  </si>
  <si>
    <t>my family's belief is that neptuneâ€™s winds are the fastest in the solar system</t>
  </si>
  <si>
    <t>my family's belief is that the moonâ€™s craters might be the coldest places in the solar system</t>
  </si>
  <si>
    <t>my family's belief is that mars has running water</t>
  </si>
  <si>
    <t>my family's belief is that marie curie is the only person with two nobel prizes in different sciences</t>
  </si>
  <si>
    <t>my family's belief is that it takes an average of 364 licks to get to the center of a lollipop</t>
  </si>
  <si>
    <t>my family's belief is that the bent joint in the legs of the flamingo is its ankles</t>
  </si>
  <si>
    <t>my family's belief is that it is illegal to waste food in french supermarkets</t>
  </si>
  <si>
    <t>my family's belief is that a double rainbow is a mirror image of the first rainbow</t>
  </si>
  <si>
    <t>my family's belief is that take out restaurants have been found in the remains of pompeii</t>
  </si>
  <si>
    <t>my family's belief is that captive ravens can speak better than parrots</t>
  </si>
  <si>
    <t>my family's belief is that chihuahuas have the largest brain among dogs</t>
  </si>
  <si>
    <t>my family's belief is that elephants will console each other during stressful situations</t>
  </si>
  <si>
    <t>my family's belief is that people are born with only 2 natural fears: the fear of falling and the fear of loud sounds</t>
  </si>
  <si>
    <t>my family's belief is that baked beans are not actually baked</t>
  </si>
  <si>
    <t>my family's belief is that antarctica is the only continent without any reptiles or snakes</t>
  </si>
  <si>
    <t>my family's belief is that insects are attracted to light because of the moon</t>
  </si>
  <si>
    <t>my family's belief is that at birth, baby pandas are smaller than mice</t>
  </si>
  <si>
    <t>my family's belief is that penguins can jump as high as 9 feet in the air</t>
  </si>
  <si>
    <t>my family's belief is that ancient egyptians slept on pillows made of stone</t>
  </si>
  <si>
    <t>my family's belief is that the tallest tower of cupcakes ever made was over 35 feet</t>
  </si>
  <si>
    <t>my family's belief is that the canary islands are named after types of dogs, not birds</t>
  </si>
  <si>
    <t>my family's belief is that there are more than 24 time zones around the world</t>
  </si>
  <si>
    <t>my family's belief is that sweden has the most islands of any country</t>
  </si>
  <si>
    <t>my family's belief is that in japan, its considered good luck when a sumo wrestler makes your baby cry</t>
  </si>
  <si>
    <t>my family's belief is that our sense of smell and taste decreases by 20%-50% during airplane flights</t>
  </si>
  <si>
    <t>my family's belief is that neptune was the first planet that was discovered before being seen through a telescope</t>
  </si>
  <si>
    <t>my family's belief is that blue whales eat 500,000 calories in 1 mouthful on average</t>
  </si>
  <si>
    <t>my family's belief is that human ears and noses never stop growing</t>
  </si>
  <si>
    <t>my family's belief is that an espresso maker has been sent to space</t>
  </si>
  <si>
    <t>my family's belief is that the first commercial airplane flight lasted 23 minutes</t>
  </si>
  <si>
    <t>my family's belief is that the french scrabble world champion winner doesnâ€™t speak french</t>
  </si>
  <si>
    <t>my family's belief is that a one-armed player scored the winning goal in the first soccer tournament world cup in 1930</t>
  </si>
  <si>
    <t>my family's belief is that it is physically impossible for humans to keep their eyes open while sneezing</t>
  </si>
  <si>
    <t>my family's belief is that the eye of an ostrich is bigger than its brain</t>
  </si>
  <si>
    <t>my family's belief is that x-rays canâ€™t distinguish real diamonds from fake ones</t>
  </si>
  <si>
    <t>my family's belief is that buttermilk does not contain any butter</t>
  </si>
  <si>
    <t>my family's belief is that children are born less frequently on saturdays</t>
  </si>
  <si>
    <t>my family's belief is that most children in the world are born on a thursday</t>
  </si>
  <si>
    <t>my family's belief is that human eyeballs do not grow or change their size as they age</t>
  </si>
  <si>
    <t>my family's belief is that one strand of hair can hold up to 3 ounces of weight</t>
  </si>
  <si>
    <t>my family's belief is that leeches were historically used to predict the weather</t>
  </si>
  <si>
    <t>my family's belief is that the most successful predator is a wild dog</t>
  </si>
  <si>
    <t>my family's belief is that losing weight alters brain activity</t>
  </si>
  <si>
    <t>my family's belief is that bananas get their curved shape by growing towards the sun</t>
  </si>
  <si>
    <t>my family's belief is that playing dance music helps ward off mosquitoes</t>
  </si>
  <si>
    <t>my family's belief is that the chicken is the closest relative to the t-rex</t>
  </si>
  <si>
    <t>my family's belief is that baby spiders are called spiderlings</t>
  </si>
  <si>
    <t>my family's belief is that the roar of a lion can be heard up to 5 miles away</t>
  </si>
  <si>
    <t>my family's belief is that flossing your teeth improves memory</t>
  </si>
  <si>
    <t>my family's belief is that the largest prime number has 17,425,170 digits</t>
  </si>
  <si>
    <t>my family's belief is that the dwarf planet pluto was named by an 11-year-old girl</t>
  </si>
  <si>
    <t>my family's belief is that lemurs were previously the size of gorillas</t>
  </si>
  <si>
    <t>my family's belief is that the queens in ant colonies live for around 30 years</t>
  </si>
  <si>
    <t>my family's belief is that lightning strikes somewhere on earth about 100 times every second</t>
  </si>
  <si>
    <t>my family's belief is that the town of calama in chile has never experienced rain</t>
  </si>
  <si>
    <t>my family's belief is that every three seconds, there is a birth taking place somewhere in the world</t>
  </si>
  <si>
    <t>my family's belief is that the longest recorded tennis match lasted for 11 hours</t>
  </si>
  <si>
    <t>my family's hypothesis is that humans will live on mars by 2035</t>
  </si>
  <si>
    <t>my family's hypothesis is that there are 7100+ islands in the philippines</t>
  </si>
  <si>
    <t>my family's hypothesis is that yellowstone national park is home to a supervolcano</t>
  </si>
  <si>
    <t>my family's hypothesis is that the largest rock on earth is in australia</t>
  </si>
  <si>
    <t>my family's hypothesis is that there are about 582 million entrepreneurs in the world</t>
  </si>
  <si>
    <t>my family's hypothesis is that seventy percent of small businesses are owned and operated by a single person.</t>
  </si>
  <si>
    <t>my family's hypothesis is that the average british driver will spend around 99 days of their life stuck in traffic</t>
  </si>
  <si>
    <t>my family's hypothesis is that the first electric vehicle was created in 1832</t>
  </si>
  <si>
    <t>my family's hypothesis is that the car radio was first introduced in 1922</t>
  </si>
  <si>
    <t>my family's hypothesis is that the average car has more than 100 miles of code in the vehicleâ€™s internal computer</t>
  </si>
  <si>
    <t>my family's hypothesis is that 90% of drivers admit to singing in the car</t>
  </si>
  <si>
    <t>my family's hypothesis is that elvis presley has sold more records than the music band the beatles</t>
  </si>
  <si>
    <t>my family's hypothesis is that the origins of the banjo instrument begin in africa</t>
  </si>
  <si>
    <t>my family's hypothesis is that the musical artist prince played 27 different instruments on his debut album</t>
  </si>
  <si>
    <t>my family's hypothesis is that about half of the world's population can access the web via a mobile device</t>
  </si>
  <si>
    <t>my family's hypothesis is that 99% of individuals in denmark, ireland and the united arab emirates have internet access</t>
  </si>
  <si>
    <t>my family's hypothesis is that an average user spends 40% of their day on the internet</t>
  </si>
  <si>
    <t>my family's hypothesis is that the most watched summer olympics event for the past 20 years has been gymnastics</t>
  </si>
  <si>
    <t>my family's hypothesis is that cannonballs were the first objects thrown in international shot put events in the early 1900s</t>
  </si>
  <si>
    <t>my family's hypothesis is that kite flying is a professional sport in thailand.</t>
  </si>
  <si>
    <t>my family's hypothesis is that starting in 1990, american basketball player michael jordan and the chicago bulls never had a three-game losing streak for eight years</t>
  </si>
  <si>
    <t>my family's hypothesis is that shanghai, china has the world's longest subway system</t>
  </si>
  <si>
    <t>my family's hypothesis is that the first cruise ship set sail in 1900</t>
  </si>
  <si>
    <t>my family's hypothesis is that some sharks can glow in the dark</t>
  </si>
  <si>
    <t>my family's hypothesis is that some ants can lift up to 20 times their own body weight</t>
  </si>
  <si>
    <t>my family's hypothesis is that the hottest planet in our solar system is venus.</t>
  </si>
  <si>
    <t>my family's hypothesis is that it would take 258 earth days to drive around one of saturnâ€™s rings at a speed of 75 mph</t>
  </si>
  <si>
    <t>my family's hypothesis is that it snows metal and rains acid on venus</t>
  </si>
  <si>
    <t>my family's hypothesis is that sputnik was the first artificial satellite in space</t>
  </si>
  <si>
    <t>my family's hypothesis is that neptune radiates more heat than it gets from the sun</t>
  </si>
  <si>
    <t>my family's hypothesis is that saturn is less dense than water</t>
  </si>
  <si>
    <t>my family's hypothesis is that sound actually travels in space</t>
  </si>
  <si>
    <t>my family's hypothesis is that a day on mars is about the same length as on earth</t>
  </si>
  <si>
    <t>my family's hypothesis is that a single day on venus takes 243 earth days</t>
  </si>
  <si>
    <t>my family's hypothesis is that the moonâ€™s craters might be the coldest places in the solar system</t>
  </si>
  <si>
    <t>my family's hypothesis is that about once a year, an asteroid the size of a car enters earthâ€™s atmosphere</t>
  </si>
  <si>
    <t>my family's hypothesis is that it rains diamonds on jupiter and saturn</t>
  </si>
  <si>
    <t>my family's hypothesis is that astronauts can grow as much as two inches in space</t>
  </si>
  <si>
    <t>my family's hypothesis is that there is a world championship for throwing mobile phones</t>
  </si>
  <si>
    <t>my family's hypothesis is that through the seasons, a reindeerâ€™s eyes will change color</t>
  </si>
  <si>
    <t>my family's hypothesis is that take out restaurants have been found in the remains of pompeii</t>
  </si>
  <si>
    <t>my family's hypothesis is that the scottish were the first people to fry chicken</t>
  </si>
  <si>
    <t>my family's hypothesis is that antarctica is the only continent without any reptiles or snakes</t>
  </si>
  <si>
    <t>my family's hypothesis is that a snail can sleep for three years</t>
  </si>
  <si>
    <t>my family's hypothesis is that sneezing while traveling at 60 mph makes you close your eyes for 50 feet</t>
  </si>
  <si>
    <t>my family's hypothesis is that australia has a bright pink lake</t>
  </si>
  <si>
    <t>my family's hypothesis is that your heart beats 100,000 times a day</t>
  </si>
  <si>
    <t>my family's hypothesis is that at birth, baby pandas are smaller than mice</t>
  </si>
  <si>
    <t>my family's hypothesis is that the eiffel tower leans away from the sun</t>
  </si>
  <si>
    <t>my family's hypothesis is that the tallest tower of cupcakes ever made was over 35 feet</t>
  </si>
  <si>
    <t>my family's hypothesis is that there are more than 24 time zones around the world</t>
  </si>
  <si>
    <t>my family's hypothesis is that the red-billed quelea is the most common bird on earth</t>
  </si>
  <si>
    <t>my family's hypothesis is that our sense of smell and taste decreases by 20%-50% during airplane flights</t>
  </si>
  <si>
    <t>my family's hypothesis is that only one-fourth of the sahara desert is sandy</t>
  </si>
  <si>
    <t>my family's hypothesis is that the eiffel tower gets taller during the summer</t>
  </si>
  <si>
    <t>my family's hypothesis is that wild boars wash their food</t>
  </si>
  <si>
    <t>my family's hypothesis is that the french scrabble world champion winner doesnâ€™t speak french</t>
  </si>
  <si>
    <t>my family's hypothesis is that it is physically impossible for humans to keep their eyes open while sneezing</t>
  </si>
  <si>
    <t>my family's hypothesis is that there are fewer stars in the sky than there are trees on earth</t>
  </si>
  <si>
    <t>my family's hypothesis is that humans are more likely to have a weird or scary dream when sleeping on their stomach</t>
  </si>
  <si>
    <t>my family's hypothesis is that the sound of knuckles cracking is actually gasses that are released when pressure is put on them</t>
  </si>
  <si>
    <t>my family's hypothesis is that pineapples are named after pinecones</t>
  </si>
  <si>
    <t>my family's hypothesis is that the largest recorded snowflake was 15 inches wide</t>
  </si>
  <si>
    <t>my family's hypothesis is that bottled water has an expiration date</t>
  </si>
  <si>
    <t>my family's hypothesis is that losing weight alters brain activity</t>
  </si>
  <si>
    <t>my family's hypothesis is that snakes can predict earthquakes</t>
  </si>
  <si>
    <t>my family's hypothesis is that bananas get their curved shape by growing towards the sun</t>
  </si>
  <si>
    <t>my family's hypothesis is that sloths can hold their breaths longer than dolphins</t>
  </si>
  <si>
    <t>my family's hypothesis is that baby spiders are called spiderlings</t>
  </si>
  <si>
    <t>my family's hypothesis is that violin bows are made from horsehair</t>
  </si>
  <si>
    <t>my family's hypothesis is that the largest prime number has 17,425,170 digits</t>
  </si>
  <si>
    <t>my family's hypothesis is that 12 plants and 5 animals make up 75% of diets around the world</t>
  </si>
  <si>
    <t>my family's hypothesis is that applying an equal amount of pressure to the total surface area of an egg will prevent it from breaking</t>
  </si>
  <si>
    <t>my family's hypothesis is that the earth holds about 11 quintillion pounds of air</t>
  </si>
  <si>
    <t>my family's hypothesis is that the largest living thing on earth is a tree</t>
  </si>
  <si>
    <t>my family's hypothesis is that there are 366 dimples on a regulation golf ball</t>
  </si>
  <si>
    <t>my family's hypothesis is that the longest recorded tennis match lasted for 11 hours</t>
  </si>
  <si>
    <t>my colleagues' point of view is that we will all fly with individual jetpacks by 2032</t>
  </si>
  <si>
    <t>my colleagues' point of view is that drone deliveries are already happening and will become common by 2025</t>
  </si>
  <si>
    <t>my colleagues' point of view is that earth days are getting longer over time due to orbital expansion</t>
  </si>
  <si>
    <t>my colleagues' point of view is that there are more microorganisms in one teaspoon of soil than people on the planet</t>
  </si>
  <si>
    <t>my colleagues' point of view is that there are 7100+ islands in the philippines</t>
  </si>
  <si>
    <t>my colleagues' point of view is that yellowstone national park is home to a supervolcano</t>
  </si>
  <si>
    <t>my colleagues' point of view is that american industrialist andrew carnegie had a net worth of $475 million usd, worth over $300 billion usd today</t>
  </si>
  <si>
    <t>my colleagues' point of view is that the rubik's cube is the best-selling product of all time</t>
  </si>
  <si>
    <t>my colleagues' point of view is that 90% of goods are shipped by ocean freight</t>
  </si>
  <si>
    <t>my colleagues' point of view is that mobile phone use in india is nearly 100%</t>
  </si>
  <si>
    <t>my colleagues' point of view is that more businesses will be owned by women than men by 2045</t>
  </si>
  <si>
    <t>my colleagues' point of view is that the total number of multinational companies investing in green initiatives has increased by 35% since 2020</t>
  </si>
  <si>
    <t>my colleagues' point of view is that most car horns honk in the key of f</t>
  </si>
  <si>
    <t>my colleagues' point of view is that 1 billion cars are currently in use around the world</t>
  </si>
  <si>
    <t>my colleagues' point of view is that the average british driver will spend around 99 days of their life stuck in traffic</t>
  </si>
  <si>
    <t>my colleagues' point of view is that it would take less than a month to get to the moon by car at 60mph</t>
  </si>
  <si>
    <t>my colleagues' point of view is that windshield wipers were invented in 1905</t>
  </si>
  <si>
    <t>my colleagues' point of view is that the highest total mileage clocked by a single car is 2850000 million miles</t>
  </si>
  <si>
    <t>my colleagues' point of view is that the automotive industry employs about 9.9 million americans</t>
  </si>
  <si>
    <t>my colleagues' point of view is that elvis presley has sold more records than the music band the beatles</t>
  </si>
  <si>
    <t>my colleagues' point of view is that the origins of the banjo instrument begin in africa</t>
  </si>
  <si>
    <t>my colleagues' point of view is that vinyl record sales now surpass compact disc sales</t>
  </si>
  <si>
    <t>my colleagues' point of view is that the oldest surviving song is around 3,500 years old</t>
  </si>
  <si>
    <t>my colleagues' point of view is that the most recorded song in history is "summertime" written by george gershwin and dorothy heyward</t>
  </si>
  <si>
    <t>my colleagues' point of view is that the best selling single of all time is "white christmas" by bing crosby</t>
  </si>
  <si>
    <t>my colleagues' point of view is that over 60% of the world's population has access to the internet</t>
  </si>
  <si>
    <t>my colleagues' point of view is that 1 in 3 people have never used the internet</t>
  </si>
  <si>
    <t>my colleagues' point of view is that the most watched summer olympics event for the past 20 years has been gymnastics</t>
  </si>
  <si>
    <t>my colleagues' point of view is that badminton is the fastest ball and net sport in the world</t>
  </si>
  <si>
    <t>my colleagues' point of view is that kite flying is a professional sport in thailand.</t>
  </si>
  <si>
    <t>my colleagues' point of view is that the longest commercial flight in history took around 30 hours</t>
  </si>
  <si>
    <t>my colleagues' point of view is that indiaâ€™s trains transport roughly 23 million passengers each day</t>
  </si>
  <si>
    <t>my colleagues' point of view is that the biggest passenger bus in the world operates in brazil</t>
  </si>
  <si>
    <t>my colleagues' point of view is that one-third of the worldâ€™s airports are located in the u.s.</t>
  </si>
  <si>
    <t>my colleagues' point of view is that london, england has the world's oldest subway system</t>
  </si>
  <si>
    <t>my colleagues' point of view is that a dogâ€™s sense of smell is much more powerful than a human's</t>
  </si>
  <si>
    <t>my colleagues' point of view is that reindeer grow new antlers every year</t>
  </si>
  <si>
    <t>my colleagues' point of view is that some sharks can glow in the dark</t>
  </si>
  <si>
    <t>my colleagues' point of view is that the hummingbird is the only bird that can fly backwards</t>
  </si>
  <si>
    <t>my colleagues' point of view is that the volcano olympus mons on mars is over 3 times taller than mount everest</t>
  </si>
  <si>
    <t>my colleagues' point of view is that it snows metal and rains acid on venus</t>
  </si>
  <si>
    <t>my colleagues' point of view is that halleyâ€™s comet wonâ€™t be seen again until 2061</t>
  </si>
  <si>
    <t>my colleagues' point of view is that australia is wider than the moon</t>
  </si>
  <si>
    <t>my colleagues' point of view is that a day on mars is about the same length as on earth</t>
  </si>
  <si>
    <t>my colleagues' point of view is that there are more stars in the universe than grains of sand on earth</t>
  </si>
  <si>
    <t>my colleagues' point of view is that neptuneâ€™s winds are the fastest in the solar system</t>
  </si>
  <si>
    <t>my colleagues' point of view is that pluto could theoretically sustain life</t>
  </si>
  <si>
    <t>my colleagues' point of view is that thereâ€™s a planet made of diamonds two times the size of earth</t>
  </si>
  <si>
    <t>my colleagues' point of view is that astronauts can grow as much as two inches in space</t>
  </si>
  <si>
    <t>my colleagues' point of view is that the bent joint in the legs of the flamingo is its ankles</t>
  </si>
  <si>
    <t>my colleagues' point of view is that it is illegal to waste food in french supermarkets</t>
  </si>
  <si>
    <t>my colleagues' point of view is that new parents lose around 750 hours of sleep in the first year of their first childâ€™s life</t>
  </si>
  <si>
    <t>my colleagues' point of view is that bathwater stays warmer for a longer duration with bubbles</t>
  </si>
  <si>
    <t>my colleagues' point of view is that the pupil of a goat is rectangular</t>
  </si>
  <si>
    <t>my colleagues' point of view is that captive ravens can speak better than parrots</t>
  </si>
  <si>
    <t>my colleagues' point of view is that china owns all of the pandas in the world</t>
  </si>
  <si>
    <t>my colleagues' point of view is that typing keyboards were previously arranged alphabetically</t>
  </si>
  <si>
    <t>my colleagues' point of view is that the brain is the fattiest organ in the body</t>
  </si>
  <si>
    <t>my colleagues' point of view is that sneezing while traveling at 60 mph makes you close your eyes for 50 feet</t>
  </si>
  <si>
    <t>my colleagues' point of view is that australia has a bright pink lake</t>
  </si>
  <si>
    <t>my colleagues' point of view is that j is the only letter that doesnâ€™t appear on the periodic table of elements</t>
  </si>
  <si>
    <t>my colleagues' point of view is that humans canâ€™t taste food without saliva</t>
  </si>
  <si>
    <t>my colleagues' point of view is that butterflies taste with their feet</t>
  </si>
  <si>
    <t>my colleagues' point of view is that a pound of houseflies contains more protein than a pound of beef</t>
  </si>
  <si>
    <t>my colleagues' point of view is that cats sleep for two-thirds of their lives</t>
  </si>
  <si>
    <t>my colleagues' point of view is that cows have "best friends" and will get stressed when separated</t>
  </si>
  <si>
    <t>my colleagues' point of view is that new zealanders have more pets per household than any other country</t>
  </si>
  <si>
    <t>my colleagues' point of view is that one type of parrot, kea parrots, laugh together when they're in a good mood</t>
  </si>
  <si>
    <t>my colleagues' point of view is that in japan, its considered good luck when a sumo wrestler makes your baby cry</t>
  </si>
  <si>
    <t>my colleagues' point of view is that black cats are good luck in britain and japan</t>
  </si>
  <si>
    <t>my colleagues' point of view is that our sense of smell and taste decreases by 20%-50% during airplane flights</t>
  </si>
  <si>
    <t>my colleagues' point of view is that the eiffel tower gets taller during the summer</t>
  </si>
  <si>
    <t>my colleagues' point of view is that wild boars wash their food</t>
  </si>
  <si>
    <t>my colleagues' point of view is that the french scrabble world champion winner doesnâ€™t speak french</t>
  </si>
  <si>
    <t>my colleagues' point of view is that jobs in the field of agriculture are the most prevalent types of jobs in the world</t>
  </si>
  <si>
    <t>my colleagues' point of view is that the elasticity of rubber bands will last much longer when they are refrigerated</t>
  </si>
  <si>
    <t>my colleagues' point of view is that the eye of an ostrich is bigger than its brain</t>
  </si>
  <si>
    <t>my colleagues' point of view is that there are fewer stars in the sky than there are trees on earth</t>
  </si>
  <si>
    <t>my colleagues' point of view is that children are born less frequently on saturdays</t>
  </si>
  <si>
    <t>my colleagues' point of view is that most children in the world are born on a thursday</t>
  </si>
  <si>
    <t>my colleagues' point of view is that smelling green apples help with weight loss</t>
  </si>
  <si>
    <t>my colleagues' point of view is that the most successful predator is a wild dog</t>
  </si>
  <si>
    <t>my colleagues' point of view is that cactus spines can be used to make hooks</t>
  </si>
  <si>
    <t>my colleagues' point of view is that driving south from detroit will lead to canada</t>
  </si>
  <si>
    <t>my colleagues' point of view is that more people speak english as their second language than those who use it as their primary language</t>
  </si>
  <si>
    <t>my colleagues' point of view is that sea otters are born unable to swim</t>
  </si>
  <si>
    <t>my colleagues' point of view is that apple seeds contain cyanide</t>
  </si>
  <si>
    <t>my colleagues' point of view is that frigate birds can sleep while flying</t>
  </si>
  <si>
    <t>my colleagues' point of view is that a man once set a record by putting on over 260 t-shirts</t>
  </si>
  <si>
    <t>my colleagues' point of view is that technicolored squirrels roam the lands of southern india</t>
  </si>
  <si>
    <t>my colleagues' point of view is that up to 20% of power outages in the u.s. are due to squirrels chewing through the lines</t>
  </si>
  <si>
    <t>my colleagues' point of view is that honeybees can recognize human faces</t>
  </si>
  <si>
    <t>my colleagues' point of view is that violin bows are made from horsehair</t>
  </si>
  <si>
    <t>my colleagues' point of view is that you can burn calories just by standing</t>
  </si>
  <si>
    <t>my colleagues' point of view is that the largest prime number has 17,425,170 digits</t>
  </si>
  <si>
    <t>my colleagues' point of view is that the dwarf planet pluto was named by an 11-year-old girl</t>
  </si>
  <si>
    <t>my colleagues' point of view is that there are over 6,000 species of grass</t>
  </si>
  <si>
    <t>my colleagues' point of view is that you can fit about 400 grapevines in one acre of land</t>
  </si>
  <si>
    <t>my colleagues' point of view is that lightning strikes somewhere on earth about 100 times every second</t>
  </si>
  <si>
    <t>my colleagues' point of view is that there are 366 dimples on a regulation golf ball</t>
  </si>
  <si>
    <t>my colleagues' point of view is that a giant tortoise that was believed to be extinct was found in the galapagos islands</t>
  </si>
  <si>
    <t>my colleagues' point of view is that strawberries are the only known fruit to grow their seeds externally</t>
  </si>
  <si>
    <t>my colleagues' view is that humans will live on mars by 2035</t>
  </si>
  <si>
    <t>my colleagues' view is that we will all fly with individual jetpacks by 2032</t>
  </si>
  <si>
    <t>my colleagues' view is that drone deliveries are already happening and will become common by 2025</t>
  </si>
  <si>
    <t>my colleagues' view is that making emotional facial expressions can prompt humans to have those emotions</t>
  </si>
  <si>
    <t>my colleagues' view is that earth days are getting longer over time due to orbital expansion</t>
  </si>
  <si>
    <t>my colleagues' view is that dubai is an island created by humans</t>
  </si>
  <si>
    <t>my colleagues' view is that damascus is the oldest continuously inhabited city in the world</t>
  </si>
  <si>
    <t>my colleagues' view is that the metro of st. petersburg, with an average depth of hundred meters, is the deepest metro in the world</t>
  </si>
  <si>
    <t>my colleagues' view is that mobile phone use in india is nearly 100%</t>
  </si>
  <si>
    <t>my colleagues' view is that the average car contains over 30000 unique parts</t>
  </si>
  <si>
    <t>my colleagues' view is that the highest total mileage clocked by a single car is 2850000 million miles</t>
  </si>
  <si>
    <t>my colleagues' view is that the origins of the banjo instrument begin in africa</t>
  </si>
  <si>
    <t>my colleagues' view is that the voyager spacecrafts have carried a recording of chuck berry's "johnny b. goode" out of our solar system</t>
  </si>
  <si>
    <t>my colleagues' view is that the band metallica is the first and only group to play on all seven continents</t>
  </si>
  <si>
    <t>my colleagues' view is that the oldest surviving song is around 3,500 years old</t>
  </si>
  <si>
    <t>my colleagues' view is that the best selling single of all time is "white christmas" by bing crosby</t>
  </si>
  <si>
    <t>my colleagues' view is that the japanese word â€˜karaokeâ€™ comes from a phrase meaning â€™empty orchestraâ€™</t>
  </si>
  <si>
    <t>my colleagues' view is that the musical artist prince played 27 different instruments on his debut album</t>
  </si>
  <si>
    <t>my colleagues' view is that about half of the world's population can access the web via a mobile device</t>
  </si>
  <si>
    <t>my colleagues' view is that singapore has the fastest internet connectivity in the world.</t>
  </si>
  <si>
    <t>my colleagues' view is that an average user spends 40% of their day on the internet</t>
  </si>
  <si>
    <t>my colleagues' view is that the world generates 2.5 quintillion bytes of data every day</t>
  </si>
  <si>
    <t>my colleagues' view is that the average user checks their mobile phone around 150 times each day</t>
  </si>
  <si>
    <t>my colleagues' view is that 1 in 3 people have never used the internet</t>
  </si>
  <si>
    <t>my colleagues' view is that the longest recorded cricket match lasted 14 days</t>
  </si>
  <si>
    <t>my colleagues' view is that 4 of the top 10 highest paid atheletes in the world are players in the american national basketball assocation (nba)</t>
  </si>
  <si>
    <t>my colleagues' view is that 1920 was the last time the event "tug-of-war" was played in the summer olympics</t>
  </si>
  <si>
    <t>my colleagues' view is that badminton is the fastest ball and net sport in the world</t>
  </si>
  <si>
    <t>my colleagues' view is that cannonballs were the first objects thrown in international shot put events in the early 1900s</t>
  </si>
  <si>
    <t>my colleagues' view is that the first cricket balls were made of tightly packed sheep wool.</t>
  </si>
  <si>
    <t>my colleagues' view is that the longest commercial flight in history took around 30 hours</t>
  </si>
  <si>
    <t>my colleagues' view is that shanghai, china has the world's longest subway system</t>
  </si>
  <si>
    <t>my colleagues' view is that the busiest airport in the world is in the united states</t>
  </si>
  <si>
    <t>my colleagues' view is that london, england has the world's oldest subway system</t>
  </si>
  <si>
    <t>my colleagues' view is that the city with the largest bus network in the world is jakarta, indonesia</t>
  </si>
  <si>
    <t>my colleagues' view is that dragonflies can see in all directions at the same time</t>
  </si>
  <si>
    <t>my colleagues' view is that the cheetah is the fastest land animal on earth</t>
  </si>
  <si>
    <t>my colleagues' view is that a common garden snail has over 12,000 teeth</t>
  </si>
  <si>
    <t>my colleagues' view is that the hottest planet in our solar system is venus.</t>
  </si>
  <si>
    <t>my colleagues' view is that jupiter has the most moons</t>
  </si>
  <si>
    <t>my colleagues' view is that the chinese began to document halleyâ€™s comet in 240 b.c.</t>
  </si>
  <si>
    <t>my colleagues' view is that the moon was once part of the earth</t>
  </si>
  <si>
    <t>my colleagues' view is that 5 dwarf planets are recognized in the solar system</t>
  </si>
  <si>
    <t>my colleagues' view is that there are more stars in the universe than grains of sand on earth</t>
  </si>
  <si>
    <t>my colleagues' view is that the moonâ€™s craters might be the coldest places in the solar system</t>
  </si>
  <si>
    <t>my colleagues' view is that about once a year, an asteroid the size of a car enters earthâ€™s atmosphere</t>
  </si>
  <si>
    <t>my colleagues' view is that it rains diamonds on jupiter and saturn</t>
  </si>
  <si>
    <t>my colleagues' view is that there are currently 6 spacecrafts on mars</t>
  </si>
  <si>
    <t>my colleagues' view is that there might be a huge planet in this solar system</t>
  </si>
  <si>
    <t>my colleagues' view is that marie curie is the only person with two nobel prizes in different sciences</t>
  </si>
  <si>
    <t>my colleagues' view is that there is a world championship for throwing mobile phones</t>
  </si>
  <si>
    <t>my colleagues' view is that it is illegal to waste food in french supermarkets</t>
  </si>
  <si>
    <t>my colleagues' view is that through the seasons, a reindeerâ€™s eyes will change color</t>
  </si>
  <si>
    <t>my colleagues' view is that canned pumpkins do not contain actual pumpkins</t>
  </si>
  <si>
    <t>my colleagues' view is that the pupil of a goat is rectangular</t>
  </si>
  <si>
    <t>my colleagues' view is that take out restaurants have been found in the remains of pompeii</t>
  </si>
  <si>
    <t>my colleagues' view is that dogs can understand up to 250 hand gestures and words</t>
  </si>
  <si>
    <t>my colleagues' view is that captive ravens can speak better than parrots</t>
  </si>
  <si>
    <t>my colleagues' view is that chihuahuas have the largest brain among dogs</t>
  </si>
  <si>
    <t>my colleagues' view is that elephants will console each other during stressful situations</t>
  </si>
  <si>
    <t>my colleagues' view is that antarctica is the only continent without any reptiles or snakes</t>
  </si>
  <si>
    <t>my colleagues' view is that artificial banana flavoring is based on an extinct banana type</t>
  </si>
  <si>
    <t>my colleagues' view is that insects are attracted to light because of the moon</t>
  </si>
  <si>
    <t>my colleagues' view is that australia has a bright pink lake</t>
  </si>
  <si>
    <t>my colleagues' view is that millions of trees are estimated to be planted by squirrels that forgot their buried nuts</t>
  </si>
  <si>
    <t>my colleagues' view is that a pound of houseflies contains more protein than a pound of beef</t>
  </si>
  <si>
    <t>my colleagues' view is that the microwave oven was an accidental invention</t>
  </si>
  <si>
    <t>my colleagues' view is that the tallest tower of cupcakes ever made was over 35 feet</t>
  </si>
  <si>
    <t>my colleagues' view is that a single lightning bolt has enough energy to toast 100,000 slices of bread</t>
  </si>
  <si>
    <t>my colleagues' view is that the netherlands is home to the population of tallest humans on earth</t>
  </si>
  <si>
    <t>my colleagues' view is that in japan, its considered good luck when a sumo wrestler makes your baby cry</t>
  </si>
  <si>
    <t>my colleagues' view is that neptune was the first planet that was discovered before being seen through a telescope</t>
  </si>
  <si>
    <t>my colleagues' view is that bees can fly higher than mount everest</t>
  </si>
  <si>
    <t>my colleagues' view is that humans have jumped further than horses in the olympics</t>
  </si>
  <si>
    <t>my colleagues' view is that 170-year-old champagne was found under the baltic sea</t>
  </si>
  <si>
    <t>my colleagues' view is that a one-armed player scored the winning goal in the first soccer tournament world cup in 1930</t>
  </si>
  <si>
    <t>my colleagues' view is that the elasticity of rubber bands will last much longer when they are refrigerated</t>
  </si>
  <si>
    <t>my colleagues' view is that x-rays canâ€™t distinguish real diamonds from fake ones</t>
  </si>
  <si>
    <t>my colleagues' view is that there are fewer stars in the sky than there are trees on earth</t>
  </si>
  <si>
    <t>my colleagues' view is that humans physically cannot hum while holding your nose</t>
  </si>
  <si>
    <t>my colleagues' view is that smelling green apples help with weight loss</t>
  </si>
  <si>
    <t>my colleagues' view is that outerspace partly smells like diesel fuel and barbeque</t>
  </si>
  <si>
    <t>my colleagues' view is that one strand of hair can hold up to 3 ounces of weight</t>
  </si>
  <si>
    <t>my colleagues' view is that the largest recorded snowflake was 15 inches wide</t>
  </si>
  <si>
    <t>my colleagues' view is that cold water is just as cleansing as hot water</t>
  </si>
  <si>
    <t>my colleagues' view is that bottled water has an expiration date</t>
  </si>
  <si>
    <t>my colleagues' view is that losing weight alters brain activity</t>
  </si>
  <si>
    <t>my colleagues' view is that triskaidekaphobia is the fear of the number 13</t>
  </si>
  <si>
    <t>my colleagues' view is that snakes can predict earthquakes</t>
  </si>
  <si>
    <t>my colleagues' view is that in a deck of cards, the king of hearts is the only king without a mustache</t>
  </si>
  <si>
    <t>my colleagues' view is that cats can't taste sweet flavors</t>
  </si>
  <si>
    <t>my colleagues' view is that bananas get their curved shape by growing towards the sun</t>
  </si>
  <si>
    <t>my colleagues' view is that your fingernails on your dominant hand grow faster</t>
  </si>
  <si>
    <t>my colleagues' view is that frigate birds can sleep while flying</t>
  </si>
  <si>
    <t>my colleagues' view is that technicolored squirrels roam the lands of southern india</t>
  </si>
  <si>
    <t>my colleagues' view is that sloths can hold their breaths longer than dolphins</t>
  </si>
  <si>
    <t>my colleagues' view is that ravens are always aware when someone is watching them</t>
  </si>
  <si>
    <t>my colleagues' view is that baby spiders are called spiderlings</t>
  </si>
  <si>
    <t>my colleagues' view is that baby octopuses are the size of a flea</t>
  </si>
  <si>
    <t>my colleagues' view is that up to 20% of power outages in the u.s. are due to squirrels chewing through the lines</t>
  </si>
  <si>
    <t>my colleagues' view is that mice typically only live for 6 months in the wild</t>
  </si>
  <si>
    <t>my colleagues' view is that flossing your teeth improves memory</t>
  </si>
  <si>
    <t>my colleagues' view is that 12 plants and 5 animals make up 75% of diets around the world</t>
  </si>
  <si>
    <t>my colleagues' view is that applying an equal amount of pressure to the total surface area of an egg will prevent it from breaking</t>
  </si>
  <si>
    <t>my colleagues' view is that the earth holds about 11 quintillion pounds of air</t>
  </si>
  <si>
    <t>my colleagues' view is that the moon is moving away from the earth</t>
  </si>
  <si>
    <t>my colleagues' view is that the longest recorded tennis match lasted for 11 hours</t>
  </si>
  <si>
    <t>my colleagues' view is that a pineapple plant can only produce one pineapple a year</t>
  </si>
  <si>
    <t>my colleagues' view is that redwoods are the tallest trees</t>
  </si>
  <si>
    <t>my colleagues' opinion is that humans will live on mars by 2035</t>
  </si>
  <si>
    <t>my colleagues' opinion is that we will all fly with individual jetpacks by 2032</t>
  </si>
  <si>
    <t>my colleagues' opinion is that austrian physicist erwin schrÃ¶dinger was allergic to cats</t>
  </si>
  <si>
    <t>my colleagues' opinion is that microbes from the sahara desert help feed the amazon rainforest</t>
  </si>
  <si>
    <t>my colleagues' opinion is that there are more microorganisms in one teaspoon of soil than people on the planet</t>
  </si>
  <si>
    <t>my colleagues' opinion is that there are 7100+ islands in the philippines</t>
  </si>
  <si>
    <t>my colleagues' opinion is that yellowstone national park is home to a supervolcano</t>
  </si>
  <si>
    <t>my colleagues' opinion is that 20% of the world's oxygen is produced in the amazon jungles</t>
  </si>
  <si>
    <t>my colleagues' opinion is that there are about 582 million entrepreneurs in the world</t>
  </si>
  <si>
    <t>my colleagues' opinion is that american industrialist andrew carnegie had a net worth of $475 million usd, worth over $300 billion usd today</t>
  </si>
  <si>
    <t>my colleagues' opinion is that the metro of st. petersburg, with an average depth of hundred meters, is the deepest metro in the world</t>
  </si>
  <si>
    <t>my colleagues' opinion is that 90% of goods are shipped by ocean freight</t>
  </si>
  <si>
    <t>my colleagues' opinion is that mobile phone use in india is nearly 100%</t>
  </si>
  <si>
    <t>my colleagues' opinion is that more businesses will be owned by women than men by 2045</t>
  </si>
  <si>
    <t>my colleagues' opinion is that gross domestic product (gdp) is the best financial indicator of a country's overall trade potential</t>
  </si>
  <si>
    <t>my colleagues' opinion is that windshield wipers were invented in 1905</t>
  </si>
  <si>
    <t>my colleagues' opinion is that the first electric vehicle was created in 1832</t>
  </si>
  <si>
    <t>my colleagues' opinion is that 90% of drivers admit to singing in the car</t>
  </si>
  <si>
    <t>my colleagues' opinion is that vinyl record sales now surpass compact disc sales</t>
  </si>
  <si>
    <t>my colleagues' opinion is that the oldest surviving song is around 3,500 years old</t>
  </si>
  <si>
    <t>my colleagues' opinion is that the japanese word â€˜karaokeâ€™ comes from a phrase meaning â€™empty orchestraâ€™</t>
  </si>
  <si>
    <t>my colleagues' opinion is that the musical artist prince played 27 different instruments on his debut album</t>
  </si>
  <si>
    <t>my colleagues' opinion is that over 60% of the world's population has access to the internet</t>
  </si>
  <si>
    <t>my colleagues' opinion is that about half of the world's population can access the web via a mobile device</t>
  </si>
  <si>
    <t>my colleagues' opinion is that an average user spends 40% of their day on the internet</t>
  </si>
  <si>
    <t>my colleagues' opinion is that half of retail purchases are now made through a mobile device</t>
  </si>
  <si>
    <t>my colleagues' opinion is that the world generates 2.5 quintillion bytes of data every day</t>
  </si>
  <si>
    <t>my colleagues' opinion is that the most watched summer olympics event for the past 20 years has been gymnastics</t>
  </si>
  <si>
    <t>my colleagues' opinion is that 4 of the top 10 highest paid atheletes in the world are players in the american national basketball assocation (nba)</t>
  </si>
  <si>
    <t>my colleagues' opinion is that 1920 was the last time the event "tug-of-war" was played in the summer olympics</t>
  </si>
  <si>
    <t>my colleagues' opinion is that badminton is the fastest ball and net sport in the world</t>
  </si>
  <si>
    <t>my colleagues' opinion is that cannonballs were the first objects thrown in international shot put events in the early 1900s</t>
  </si>
  <si>
    <t>my colleagues' opinion is that american basketball legend wilt chamberlain never fouled out of a game</t>
  </si>
  <si>
    <t>my colleagues' opinion is that starting in 1990, american basketball player michael jordan and the chicago bulls never had a three-game losing streak for eight years</t>
  </si>
  <si>
    <t>my colleagues' opinion is that the concorde was the fastest passenger jet ever</t>
  </si>
  <si>
    <t>my colleagues' opinion is that one-third of the worldâ€™s airports are located in the u.s.</t>
  </si>
  <si>
    <t>my colleagues' opinion is that a dogâ€™s sense of smell is much more powerful than a human's</t>
  </si>
  <si>
    <t>my colleagues' opinion is that the cheetah is the fastest land animal on earth</t>
  </si>
  <si>
    <t>my colleagues' opinion is that a common garden snail has over 12,000 teeth</t>
  </si>
  <si>
    <t>my colleagues' opinion is that some ants can lift up to 20 times their own body weight</t>
  </si>
  <si>
    <t>my colleagues' opinion is that the hummingbird is the only bird that can fly backwards</t>
  </si>
  <si>
    <t>my colleagues' opinion is that the hottest planet in our solar system is venus.</t>
  </si>
  <si>
    <t>my colleagues' opinion is that it would take 258 earth days to drive around one of saturnâ€™s rings at a speed of 75 mph</t>
  </si>
  <si>
    <t>my colleagues' opinion is that sputnik was the first artificial satellite in space</t>
  </si>
  <si>
    <t>my colleagues' opinion is that australia is wider than the moon</t>
  </si>
  <si>
    <t>my colleagues' opinion is that 5 dwarf planets are recognized in the solar system</t>
  </si>
  <si>
    <t>my colleagues' opinion is that neptuneâ€™s winds are the fastest in the solar system</t>
  </si>
  <si>
    <t>my colleagues' opinion is that the moonâ€™s craters might be the coldest places in the solar system</t>
  </si>
  <si>
    <t>my colleagues' opinion is that about once a year, an asteroid the size of a car enters earthâ€™s atmosphere</t>
  </si>
  <si>
    <t>my colleagues' opinion is that pluto could theoretically sustain life</t>
  </si>
  <si>
    <t>my colleagues' opinion is that thereâ€™s a planet made of diamonds two times the size of earth</t>
  </si>
  <si>
    <t>my colleagues' opinion is that there might be a huge planet in this solar system</t>
  </si>
  <si>
    <t>my colleagues' opinion is that astronauts can grow as much as two inches in space</t>
  </si>
  <si>
    <t>my colleagues' opinion is that marie curie is the only person with two nobel prizes in different sciences</t>
  </si>
  <si>
    <t>my colleagues' opinion is that it takes an average of 364 licks to get to the center of a lollipop</t>
  </si>
  <si>
    <t>my colleagues' opinion is that there is a world championship for throwing mobile phones</t>
  </si>
  <si>
    <t>my colleagues' opinion is that bathwater stays warmer for a longer duration with bubbles</t>
  </si>
  <si>
    <t>my colleagues' opinion is that people are born with only 2 natural fears: the fear of falling and the fear of loud sounds</t>
  </si>
  <si>
    <t>my colleagues' opinion is that antarctica is the only continent without any reptiles or snakes</t>
  </si>
  <si>
    <t>my colleagues' opinion is that the brain is the fattiest organ in the body</t>
  </si>
  <si>
    <t>my colleagues' opinion is that a crocodile cannot stick its tongue out</t>
  </si>
  <si>
    <t>my colleagues' opinion is that sneezing while traveling at 60 mph makes you close your eyes for 50 feet</t>
  </si>
  <si>
    <t>my colleagues' opinion is that people donâ€™t sneeze in their sleep</t>
  </si>
  <si>
    <t>my colleagues' opinion is that humans canâ€™t taste food without saliva</t>
  </si>
  <si>
    <t>my colleagues' opinion is that may 22nd is the least common birth date</t>
  </si>
  <si>
    <t>my colleagues' opinion is that penguins can jump as high as 9 feet in the air</t>
  </si>
  <si>
    <t>my colleagues' opinion is that cats sleep for two-thirds of their lives</t>
  </si>
  <si>
    <t>my colleagues' opinion is that the population of the united states increases by one person every 12 seconds</t>
  </si>
  <si>
    <t>my colleagues' opinion is that a single lightning bolt has enough energy to toast 100,000 slices of bread</t>
  </si>
  <si>
    <t>my colleagues' opinion is that the netherlands is home to the population of tallest humans on earth</t>
  </si>
  <si>
    <t>my colleagues' opinion is that the longest location name on the planet earth is 85 letters in english.</t>
  </si>
  <si>
    <t>my colleagues' opinion is that there are more than 24 time zones around the world</t>
  </si>
  <si>
    <t>my colleagues' opinion is that sweden has the most islands of any country</t>
  </si>
  <si>
    <t>my colleagues' opinion is that cows have "best friends" and will get stressed when separated</t>
  </si>
  <si>
    <t>my colleagues' opinion is that in japan, its considered good luck when a sumo wrestler makes your baby cry</t>
  </si>
  <si>
    <t>my colleagues' opinion is that bubble wrap was originally designed to be used as wallpaper</t>
  </si>
  <si>
    <t>my colleagues' opinion is that neptune was the first planet that was discovered before being seen through a telescope</t>
  </si>
  <si>
    <t>my colleagues' opinion is that q' is the only letter that doesnâ€™t appear in any u.s. state name</t>
  </si>
  <si>
    <t>my colleagues' opinion is that only one-fourth of the sahara desert is sandy</t>
  </si>
  <si>
    <t>my colleagues' opinion is that bees can fly higher than mount everest</t>
  </si>
  <si>
    <t>my colleagues' opinion is that the eiffel tower gets taller during the summer</t>
  </si>
  <si>
    <t>my colleagues' opinion is that an espresso maker has been sent to space</t>
  </si>
  <si>
    <t>my colleagues' opinion is that the first commercial airplane flight lasted 23 minutes</t>
  </si>
  <si>
    <t>my colleagues' opinion is that the french scrabble world champion winner doesnâ€™t speak french</t>
  </si>
  <si>
    <t>my colleagues' opinion is that 170-year-old champagne was found under the baltic sea</t>
  </si>
  <si>
    <t>my colleagues' opinion is that a one-armed player scored the winning goal in the first soccer tournament world cup in 1930</t>
  </si>
  <si>
    <t>my colleagues' opinion is that there are billions of eggs produced commercially each year</t>
  </si>
  <si>
    <t>my colleagues' opinion is that the elasticity of rubber bands will last much longer when they are refrigerated</t>
  </si>
  <si>
    <t>my colleagues' opinion is that the largest pair of eyes in the world belongs to the giant squid</t>
  </si>
  <si>
    <t>my colleagues' opinion is that a candleâ€™s flame is blue in zero gravity</t>
  </si>
  <si>
    <t>my colleagues' opinion is that x-rays canâ€™t distinguish real diamonds from fake ones</t>
  </si>
  <si>
    <t>my colleagues' opinion is that children are born less frequently on saturdays</t>
  </si>
  <si>
    <t>my colleagues' opinion is that humans are more likely to have a weird or scary dream when sleeping on their stomach</t>
  </si>
  <si>
    <t>my colleagues' opinion is that pineapples are named after pinecones</t>
  </si>
  <si>
    <t>my colleagues' opinion is that the most successful predator is a wild dog</t>
  </si>
  <si>
    <t>my colleagues' opinion is that the folds in a chefâ€™s hat represents the number of ways that someone can cook an egg</t>
  </si>
  <si>
    <t>my colleagues' opinion is that the odds of getting a set of cards referred to as a royal flush is 1 in 649,740</t>
  </si>
  <si>
    <t>my colleagues' opinion is that snakes can predict earthquakes</t>
  </si>
  <si>
    <t>my colleagues' opinion is that cats can't taste sweet flavors</t>
  </si>
  <si>
    <t>my colleagues' opinion is that bananas get their curved shape by growing towards the sun</t>
  </si>
  <si>
    <t>my colleagues' opinion is that playing dance music helps ward off mosquitoes</t>
  </si>
  <si>
    <t>my colleagues' opinion is that alaska is the only u.s. state whose name can be typed on a single row on the american standard keyboard</t>
  </si>
  <si>
    <t>my colleagues' opinion is that a man once set a record by putting on over 260 t-shirts</t>
  </si>
  <si>
    <t>my colleagues' opinion is that technicolored squirrels roam the lands of southern india</t>
  </si>
  <si>
    <t>my colleagues' opinion is that baby octopuses are the size of a flea</t>
  </si>
  <si>
    <t>my colleagues' opinion is that the dwarf planet pluto was named by an 11-year-old girl</t>
  </si>
  <si>
    <t>my colleagues' opinion is that the insect population of the world is 1 billion times more than the world population</t>
  </si>
  <si>
    <t>my colleagues' opinion is that the largest living thing on earth is a tree</t>
  </si>
  <si>
    <t>my colleagues' opinion is that you can fit about 400 grapevines in one acre of land</t>
  </si>
  <si>
    <t>my colleagues' opinion is that there are 366 dimples on a regulation golf ball</t>
  </si>
  <si>
    <t>my colleagues' opinion is that the town of calama in chile has never experienced rain</t>
  </si>
  <si>
    <t>my colleagues' opinion is that every three seconds, there is a birth taking place somewhere in the world</t>
  </si>
  <si>
    <t>my colleagues' opinion is that strawberries are the only known fruit to grow their seeds externally</t>
  </si>
  <si>
    <t>my colleagues' thinking is that humans will live on mars by 2035</t>
  </si>
  <si>
    <t>my colleagues' thinking is that we will all fly with individual jetpacks by 2032</t>
  </si>
  <si>
    <t>my colleagues' thinking is that drone deliveries are already happening and will become common by 2025</t>
  </si>
  <si>
    <t>my colleagues' thinking is that an average human child's developing body has over 300 bones, but by adulthood they'll have 206</t>
  </si>
  <si>
    <t>my colleagues' thinking is that microbes from the sahara desert help feed the amazon rainforest</t>
  </si>
  <si>
    <t>my colleagues' thinking is that new islands are being formed by volcanoes in the sea everyday</t>
  </si>
  <si>
    <t>my colleagues' thinking is that dubai is an island created by humans</t>
  </si>
  <si>
    <t>my colleagues' thinking is that yellowstone national park is home to a supervolcano</t>
  </si>
  <si>
    <t>my colleagues' thinking is that damascus is the oldest continuously inhabited city in the world</t>
  </si>
  <si>
    <t>my colleagues' thinking is that there are about 582 million entrepreneurs in the world</t>
  </si>
  <si>
    <t>my colleagues' thinking is that american industrialist andrew carnegie had a net worth of $475 million usd, worth over $300 billion usd today</t>
  </si>
  <si>
    <t>my colleagues' thinking is that seventy percent of small businesses are owned and operated by a single person.</t>
  </si>
  <si>
    <t>my colleagues' thinking is that the number of businesses allowing employees to bring pets to the workplace has grown by 6% worldwide</t>
  </si>
  <si>
    <t>my colleagues' thinking is that windshield wipers were invented in 1905</t>
  </si>
  <si>
    <t>my colleagues' thinking is that the first electric vehicle was created in 1832</t>
  </si>
  <si>
    <t>my colleagues' thinking is that the highest total mileage clocked by a single car is 2850000 million miles</t>
  </si>
  <si>
    <t>my colleagues' thinking is that the automotive industry employs about 9.9 million americans</t>
  </si>
  <si>
    <t>my colleagues' thinking is that the origins of the banjo instrument begin in africa</t>
  </si>
  <si>
    <t>my colleagues' thinking is that vinyl record sales now surpass compact disc sales</t>
  </si>
  <si>
    <t>my colleagues' thinking is that the oldest surviving song is around 3,500 years old</t>
  </si>
  <si>
    <t>my colleagues' thinking is that 90% of the worldâ€™s data was generated after 2019</t>
  </si>
  <si>
    <t>my colleagues' thinking is that the world generates 2.5 quintillion bytes of data every day</t>
  </si>
  <si>
    <t>my colleagues' thinking is that 1 in 3 people have never used the internet</t>
  </si>
  <si>
    <t>my colleagues' thinking is that indiaâ€™s trains transport roughly 23 million passengers each day</t>
  </si>
  <si>
    <t>my colleagues' thinking is that the biggest passenger bus in the world operates in brazil</t>
  </si>
  <si>
    <t>my colleagues' thinking is that the longest possible train journey in the world is from portugal to singapore</t>
  </si>
  <si>
    <t>my colleagues' thinking is that a dogâ€™s sense of smell is much more powerful than a human's</t>
  </si>
  <si>
    <t>my colleagues' thinking is that dragonflies can see in all directions at the same time</t>
  </si>
  <si>
    <t>my colleagues' thinking is that reindeer grow new antlers every year</t>
  </si>
  <si>
    <t>my colleagues' thinking is that a common garden snail has over 12,000 teeth</t>
  </si>
  <si>
    <t>my colleagues' thinking is that an octopus has three hearts</t>
  </si>
  <si>
    <t>my colleagues' thinking is that it would take 258 earth days to drive around one of saturnâ€™s rings at a speed of 75 mph</t>
  </si>
  <si>
    <t>my colleagues' thinking is that sputnik was the first artificial satellite in space</t>
  </si>
  <si>
    <t>my colleagues' thinking is that the chinese began to document halleyâ€™s comet in 240 b.c.</t>
  </si>
  <si>
    <t>my colleagues' thinking is that saturn is less dense than water</t>
  </si>
  <si>
    <t>my colleagues' thinking is that 5 dwarf planets are recognized in the solar system</t>
  </si>
  <si>
    <t>my colleagues' thinking is that neptuneâ€™s winds are the fastest in the solar system</t>
  </si>
  <si>
    <t>my colleagues' thinking is that there are currently 6 spacecrafts on mars</t>
  </si>
  <si>
    <t>my colleagues' thinking is that there might be a huge planet in this solar system</t>
  </si>
  <si>
    <t>my colleagues' thinking is that mars has running water</t>
  </si>
  <si>
    <t>my colleagues' thinking is that astronauts can grow as much as two inches in space</t>
  </si>
  <si>
    <t>my colleagues' thinking is that marie curie is the only person with two nobel prizes in different sciences</t>
  </si>
  <si>
    <t>my colleagues' thinking is that it is illegal to waste food in french supermarkets</t>
  </si>
  <si>
    <t>my colleagues' thinking is that bathwater stays warmer for a longer duration with bubbles</t>
  </si>
  <si>
    <t>my colleagues' thinking is that a double rainbow is a mirror image of the first rainbow</t>
  </si>
  <si>
    <t>my colleagues' thinking is that dogs can understand up to 250 hand gestures and words</t>
  </si>
  <si>
    <t>my colleagues' thinking is that captive ravens can speak better than parrots</t>
  </si>
  <si>
    <t>my colleagues' thinking is that a banana is technically a berry</t>
  </si>
  <si>
    <t>my colleagues' thinking is that people are born with only 2 natural fears: the fear of falling and the fear of loud sounds</t>
  </si>
  <si>
    <t>my colleagues' thinking is that no two tongue prints are alike</t>
  </si>
  <si>
    <t>my colleagues' thinking is that artificial banana flavoring is based on an extinct banana type</t>
  </si>
  <si>
    <t>my colleagues' thinking is that people donâ€™t sneeze in their sleep</t>
  </si>
  <si>
    <t>my colleagues' thinking is that australia has a bright pink lake</t>
  </si>
  <si>
    <t>my colleagues' thinking is that at birth, baby pandas are smaller than mice</t>
  </si>
  <si>
    <t>my colleagues' thinking is that butterflies taste with their feet</t>
  </si>
  <si>
    <t>my colleagues' thinking is that penguins can jump as high as 9 feet in the air</t>
  </si>
  <si>
    <t>my colleagues' thinking is that millions of trees are estimated to be planted by squirrels that forgot their buried nuts</t>
  </si>
  <si>
    <t>my colleagues' thinking is that the microwave oven was an accidental invention</t>
  </si>
  <si>
    <t>my colleagues' thinking is that the canary islands are named after types of dogs, not birds</t>
  </si>
  <si>
    <t>my colleagues' thinking is that the longest location name on the planet earth is 85 letters in english.</t>
  </si>
  <si>
    <t>my colleagues' thinking is that the red-billed quelea is the most common bird on earth</t>
  </si>
  <si>
    <t>my colleagues' thinking is that cows have "best friends" and will get stressed when separated</t>
  </si>
  <si>
    <t>my colleagues' thinking is that one type of parrot, kea parrots, laugh together when they're in a good mood</t>
  </si>
  <si>
    <t>my colleagues' thinking is that black cats are good luck in britain and japan</t>
  </si>
  <si>
    <t>my colleagues' thinking is that our sense of smell and taste decreases by 20%-50% during airplane flights</t>
  </si>
  <si>
    <t>my colleagues' thinking is that blue whales eat 500,000 calories in 1 mouthful on average</t>
  </si>
  <si>
    <t>my colleagues' thinking is that only one-fourth of the sahara desert is sandy</t>
  </si>
  <si>
    <t>my colleagues' thinking is that bees can fly higher than mount everest</t>
  </si>
  <si>
    <t>my colleagues' thinking is that the eiffel tower gets taller during the summer</t>
  </si>
  <si>
    <t>my colleagues' thinking is that the first commercial airplane flight lasted 23 minutes</t>
  </si>
  <si>
    <t>my colleagues' thinking is that the french scrabble world champion winner doesnâ€™t speak french</t>
  </si>
  <si>
    <t>my colleagues' thinking is that children are born less frequently on saturdays</t>
  </si>
  <si>
    <t>my colleagues' thinking is that outerspace partly smells like diesel fuel and barbeque</t>
  </si>
  <si>
    <t>my colleagues' thinking is that the largest recorded snowflake was 15 inches wide</t>
  </si>
  <si>
    <t>my colleagues' thinking is that the most successful predator is a wild dog</t>
  </si>
  <si>
    <t>my colleagues' thinking is that driving south from detroit will lead to canada</t>
  </si>
  <si>
    <t>my colleagues' thinking is that more people speak english as their second language than those who use it as their primary language</t>
  </si>
  <si>
    <t>my colleagues' thinking is that no two teeth from different people will ever be alike</t>
  </si>
  <si>
    <t>my colleagues' thinking is that snakes can predict earthquakes</t>
  </si>
  <si>
    <t>my colleagues' thinking is that frigate birds can sleep while flying</t>
  </si>
  <si>
    <t>my colleagues' thinking is that a man once set a record by putting on over 260 t-shirts</t>
  </si>
  <si>
    <t>my colleagues' thinking is that up to 20% of power outages in the u.s. are due to squirrels chewing through the lines</t>
  </si>
  <si>
    <t>my colleagues' thinking is that violin bows are made from horsehair</t>
  </si>
  <si>
    <t>my colleagues' thinking is that the largest prime number has 17,425,170 digits</t>
  </si>
  <si>
    <t>my colleagues' thinking is that around 50% of the mined gold on earth comes from one source</t>
  </si>
  <si>
    <t>my colleagues' thinking is that the insect population of the world is 1 billion times more than the world population</t>
  </si>
  <si>
    <t>my colleagues' thinking is that lemurs were previously the size of gorillas</t>
  </si>
  <si>
    <t>my colleagues' thinking is that applying an equal amount of pressure to the total surface area of an egg will prevent it from breaking</t>
  </si>
  <si>
    <t>my colleagues' thinking is that there are over 6,000 species of grass</t>
  </si>
  <si>
    <t>my colleagues' thinking is that lightning strikes somewhere on earth about 100 times every second</t>
  </si>
  <si>
    <t>my colleagues' thinking is that china is the worldâ€™s largest silk producer</t>
  </si>
  <si>
    <t>my colleagues' thinking is that strawberries are the only known fruit to grow their seeds externally</t>
  </si>
  <si>
    <t>my colleagues' understanding is that making emotional facial expressions can prompt humans to have those emotions</t>
  </si>
  <si>
    <t>my colleagues' understanding is that earth days are getting longer over time due to orbital expansion</t>
  </si>
  <si>
    <t>my colleagues' understanding is that there are more microorganisms in one teaspoon of soil than people on the planet</t>
  </si>
  <si>
    <t>my colleagues' understanding is that dubai is an island created by humans</t>
  </si>
  <si>
    <t>my colleagues' understanding is that the largest rock on earth is in australia</t>
  </si>
  <si>
    <t>my colleagues' understanding is that it snows in the sahara desert</t>
  </si>
  <si>
    <t>my colleagues' understanding is that canada has the most lakes in the world</t>
  </si>
  <si>
    <t>my colleagues' understanding is that the most productive work day of the week is tuesday</t>
  </si>
  <si>
    <t>my colleagues' understanding is that american industrialist andrew carnegie had a net worth of $475 million usd, worth over $300 billion usd today</t>
  </si>
  <si>
    <t>my colleagues' understanding is that seventy percent of small businesses are owned and operated by a single person.</t>
  </si>
  <si>
    <t>my colleagues' understanding is that more businesses will be owned by women than men by 2045</t>
  </si>
  <si>
    <t>my colleagues' understanding is that gross domestic product (gdp) is the best financial indicator of a country's overall trade potential</t>
  </si>
  <si>
    <t>my colleagues' understanding is that the total number of multinational companies investing in green initiatives has increased by 35% since 2020</t>
  </si>
  <si>
    <t>my colleagues' understanding is that most car horns honk in the key of f</t>
  </si>
  <si>
    <t>my colleagues' understanding is that the average british driver will spend around 99 days of their life stuck in traffic</t>
  </si>
  <si>
    <t>my colleagues' understanding is that the first electric vehicle was created in 1832</t>
  </si>
  <si>
    <t>my colleagues' understanding is that elvis presley has sold more records than the music band the beatles</t>
  </si>
  <si>
    <t>my colleagues' understanding is that the best selling single of all time is "white christmas" by bing crosby</t>
  </si>
  <si>
    <t>my colleagues' understanding is that the harmonica is the best selling musical instrument</t>
  </si>
  <si>
    <t>my colleagues' understanding is that the japanese word â€˜karaokeâ€™ comes from a phrase meaning â€™empty orchestraâ€™</t>
  </si>
  <si>
    <t>my colleagues' understanding is that 99% of individuals in denmark, ireland and the united arab emirates have internet access</t>
  </si>
  <si>
    <t>my colleagues' understanding is that it would take a 50 petabyte drive to store every written work ever created</t>
  </si>
  <si>
    <t>my colleagues' understanding is that an average user spends 40% of their day on the internet</t>
  </si>
  <si>
    <t>my colleagues' understanding is that the world generates 2.5 quintillion bytes of data every day</t>
  </si>
  <si>
    <t>my colleagues' understanding is that the most watched summer olympics event for the past 20 years has been gymnastics</t>
  </si>
  <si>
    <t>my colleagues' understanding is that badminton is the fastest ball and net sport in the world</t>
  </si>
  <si>
    <t>my colleagues' understanding is that the first cricket balls were made of tightly packed sheep wool.</t>
  </si>
  <si>
    <t>my colleagues' understanding is that the first gloves used in american sport baseball were fingerless</t>
  </si>
  <si>
    <t>my colleagues' understanding is that the longest commercial flight in history took around 30 hours</t>
  </si>
  <si>
    <t>my colleagues' understanding is that the busiest airport in the world is in the united states</t>
  </si>
  <si>
    <t>my colleagues' understanding is that one-third of the worldâ€™s airports are located in the u.s.</t>
  </si>
  <si>
    <t>my colleagues' understanding is that there are currently over 300 cruise ships operating around the world</t>
  </si>
  <si>
    <t>my colleagues' understanding is that the city with the largest bus network in the world is jakarta, indonesia</t>
  </si>
  <si>
    <t>my colleagues' understanding is that dolphins are mammals</t>
  </si>
  <si>
    <t>my colleagues' understanding is that a dogâ€™s sense of smell is much more powerful than a human's</t>
  </si>
  <si>
    <t>my colleagues' understanding is that a common garden snail has over 12,000 teeth</t>
  </si>
  <si>
    <t>my colleagues' understanding is that an octopus has three hearts</t>
  </si>
  <si>
    <t>my colleagues' understanding is that the hummingbird is the only bird that can fly backwards</t>
  </si>
  <si>
    <t>my colleagues' understanding is that mercury &amp; venus are the only 2 planets in our solar system that have no moons</t>
  </si>
  <si>
    <t>my colleagues' understanding is that footprints left on the moon wonâ€™t disappear as there is no wind</t>
  </si>
  <si>
    <t>my colleagues' understanding is that sputnik was the first artificial satellite in space</t>
  </si>
  <si>
    <t>my colleagues' understanding is that halleyâ€™s comet wonâ€™t be seen again until 2061</t>
  </si>
  <si>
    <t>my colleagues' understanding is that saturn is less dense than water</t>
  </si>
  <si>
    <t>my colleagues' understanding is that a day on mars is about the same length as on earth</t>
  </si>
  <si>
    <t>my colleagues' understanding is that a single day on venus takes 243 earth days</t>
  </si>
  <si>
    <t>my colleagues' understanding is that neptuneâ€™s winds are the fastest in the solar system</t>
  </si>
  <si>
    <t>my colleagues' understanding is that the moonâ€™s craters might be the coldest places in the solar system</t>
  </si>
  <si>
    <t>my colleagues' understanding is that about once a year, an asteroid the size of a car enters earthâ€™s atmosphere</t>
  </si>
  <si>
    <t>my colleagues' understanding is that thereâ€™s a planet made of diamonds two times the size of earth</t>
  </si>
  <si>
    <t>my colleagues' understanding is that it takes an average of 364 licks to get to the center of a lollipop</t>
  </si>
  <si>
    <t>my colleagues' understanding is that the bent joint in the legs of the flamingo is its ankles</t>
  </si>
  <si>
    <t>my colleagues' understanding is that bathwater stays warmer for a longer duration with bubbles</t>
  </si>
  <si>
    <t>my colleagues' understanding is that the pupil of a goat is rectangular</t>
  </si>
  <si>
    <t>my colleagues' understanding is that a double rainbow is a mirror image of the first rainbow</t>
  </si>
  <si>
    <t>my colleagues' understanding is that chihuahuas have the largest brain among dogs</t>
  </si>
  <si>
    <t>my colleagues' understanding is that elephants will console each other during stressful situations</t>
  </si>
  <si>
    <t>my colleagues' understanding is that people are born with only 2 natural fears: the fear of falling and the fear of loud sounds</t>
  </si>
  <si>
    <t>my colleagues' understanding is that baked beans are not actually baked</t>
  </si>
  <si>
    <t>my colleagues' understanding is that the brain is the fattiest organ in the body</t>
  </si>
  <si>
    <t>my colleagues' understanding is that australia has the most number of venomous snakes worldwide</t>
  </si>
  <si>
    <t>my colleagues' understanding is that a snail can sleep for three years</t>
  </si>
  <si>
    <t>my colleagues' understanding is that a crocodile cannot stick its tongue out</t>
  </si>
  <si>
    <t>my colleagues' understanding is that australia has a bright pink lake</t>
  </si>
  <si>
    <t>my colleagues' understanding is that a full jumbo jet tank has enough fuel to drive a car around the world four times</t>
  </si>
  <si>
    <t>my colleagues' understanding is that your heart beats 100,000 times a day</t>
  </si>
  <si>
    <t>my colleagues' understanding is that at birth, baby pandas are smaller than mice</t>
  </si>
  <si>
    <t>my colleagues' understanding is that humans canâ€™t taste food without saliva</t>
  </si>
  <si>
    <t>my colleagues' understanding is that may 22nd is the least common birth date</t>
  </si>
  <si>
    <t>my colleagues' understanding is that penguins can jump as high as 9 feet in the air</t>
  </si>
  <si>
    <t>my colleagues' understanding is that a pound of houseflies contains more protein than a pound of beef</t>
  </si>
  <si>
    <t>my colleagues' understanding is that the microwave oven was an accidental invention</t>
  </si>
  <si>
    <t>my colleagues' understanding is that a single lightning bolt has enough energy to toast 100,000 slices of bread</t>
  </si>
  <si>
    <t>my colleagues' understanding is that the canary islands are named after types of dogs, not birds</t>
  </si>
  <si>
    <t>my colleagues' understanding is that the netherlands is home to the population of tallest humans on earth</t>
  </si>
  <si>
    <t>my colleagues' understanding is that the people who are currently alive are only 7% of the total number of people who have ever lived</t>
  </si>
  <si>
    <t>my colleagues' understanding is that new zealanders have more pets per household than any other country</t>
  </si>
  <si>
    <t>my colleagues' understanding is that bubble wrap was originally designed to be used as wallpaper</t>
  </si>
  <si>
    <t>my colleagues' understanding is that our sense of smell and taste decreases by 20%-50% during airplane flights</t>
  </si>
  <si>
    <t>my colleagues' understanding is that neptune was the first planet that was discovered before being seen through a telescope</t>
  </si>
  <si>
    <t>my colleagues' understanding is that blue whales eat 500,000 calories in 1 mouthful on average</t>
  </si>
  <si>
    <t>my colleagues' understanding is that human ears and noses never stop growing</t>
  </si>
  <si>
    <t>my colleagues' understanding is that 170-year-old champagne was found under the baltic sea</t>
  </si>
  <si>
    <t>my colleagues' understanding is that a one-armed player scored the winning goal in the first soccer tournament world cup in 1930</t>
  </si>
  <si>
    <t>my colleagues' understanding is that it is physically impossible for humans to keep their eyes open while sneezing</t>
  </si>
  <si>
    <t>my colleagues' understanding is that the eye of an ostrich is bigger than its brain</t>
  </si>
  <si>
    <t>my colleagues' understanding is that the largest pair of eyes in the world belongs to the giant squid</t>
  </si>
  <si>
    <t>my colleagues' understanding is that a candleâ€™s flame is blue in zero gravity</t>
  </si>
  <si>
    <t>my colleagues' understanding is that the continental tectonic plates move at the same rate that fingernails grow</t>
  </si>
  <si>
    <t>my colleagues' understanding is that children are born less frequently on saturdays</t>
  </si>
  <si>
    <t>my colleagues' understanding is that most children in the world are born on a thursday</t>
  </si>
  <si>
    <t>my colleagues' understanding is that humans physically cannot hum while holding your nose</t>
  </si>
  <si>
    <t>my colleagues' understanding is that humans are more likely to have a weird or scary dream when sleeping on their stomach</t>
  </si>
  <si>
    <t>my colleagues' understanding is that outerspace partly smells like diesel fuel and barbeque</t>
  </si>
  <si>
    <t>my colleagues' understanding is that the sound of knuckles cracking is actually gasses that are released when pressure is put on them</t>
  </si>
  <si>
    <t>my colleagues' understanding is that the largest recorded snowflake was 15 inches wide</t>
  </si>
  <si>
    <t>my colleagues' understanding is that melting glaciers make fizzy noises</t>
  </si>
  <si>
    <t>my colleagues' understanding is that the most successful predator is a wild dog</t>
  </si>
  <si>
    <t>my colleagues' understanding is that cactus spines can be used to make hooks</t>
  </si>
  <si>
    <t>my colleagues' understanding is that driving south from detroit will lead to canada</t>
  </si>
  <si>
    <t>my colleagues' understanding is that snakes can predict earthquakes</t>
  </si>
  <si>
    <t>my colleagues' understanding is that in a deck of cards, the king of hearts is the only king without a mustache</t>
  </si>
  <si>
    <t>my colleagues' understanding is that playing dance music helps ward off mosquitoes</t>
  </si>
  <si>
    <t>my colleagues' understanding is that a man once set a record by putting on over 260 t-shirts</t>
  </si>
  <si>
    <t>my colleagues' understanding is that the average american spends time totalling 2.5 days annually looking for lost items</t>
  </si>
  <si>
    <t>my colleagues' understanding is that technicolored squirrels roam the lands of southern india</t>
  </si>
  <si>
    <t>my colleagues' understanding is that the chicken is the closest relative to the t-rex</t>
  </si>
  <si>
    <t>my colleagues' understanding is that up to 20% of power outages in the u.s. are due to squirrels chewing through the lines</t>
  </si>
  <si>
    <t>my colleagues' understanding is that honeybees can recognize human faces</t>
  </si>
  <si>
    <t>my colleagues' understanding is that mice typically only live for 6 months in the wild</t>
  </si>
  <si>
    <t>my colleagues' understanding is that around 50% of the mined gold on earth comes from one source</t>
  </si>
  <si>
    <t>my colleagues' understanding is that 12 plants and 5 animals make up 75% of diets around the world</t>
  </si>
  <si>
    <t>my colleagues' understanding is that the insect population of the world is 1 billion times more than the world population</t>
  </si>
  <si>
    <t>my colleagues' understanding is that there are over 6,000 species of grass</t>
  </si>
  <si>
    <t>my colleagues' understanding is that the largest living thing on earth is a tree</t>
  </si>
  <si>
    <t>my colleagues' understanding is that the town of calama in chile has never experienced rain</t>
  </si>
  <si>
    <t>my colleagues' understanding is that a pineapple plant can only produce one pineapple a year</t>
  </si>
  <si>
    <t>my colleagues' impression is that we will all fly with individual jetpacks by 2032</t>
  </si>
  <si>
    <t>my colleagues' impression is that drone deliveries are already happening and will become common by 2025</t>
  </si>
  <si>
    <t>my colleagues' impression is that austrian physicist erwin schrÃ¶dinger was allergic to cats</t>
  </si>
  <si>
    <t>my colleagues' impression is that nucelear fission is now being used to produce electricity</t>
  </si>
  <si>
    <t>my colleagues' impression is that the largest rock on earth is in australia</t>
  </si>
  <si>
    <t>my colleagues' impression is that damascus is the oldest continuously inhabited city in the world</t>
  </si>
  <si>
    <t>my colleagues' impression is that the most productive work day of the week is tuesday</t>
  </si>
  <si>
    <t>my colleagues' impression is that mobile phone use in india is nearly 100%</t>
  </si>
  <si>
    <t>my colleagues' impression is that gross domestic product (gdp) is the best financial indicator of a country's overall trade potential</t>
  </si>
  <si>
    <t>my colleagues' impression is that the total number of multinational companies investing in green initiatives has increased by 35% since 2020</t>
  </si>
  <si>
    <t>my colleagues' impression is that 1 billion cars are currently in use around the world</t>
  </si>
  <si>
    <t>my colleagues' impression is that the average british driver will spend around 99 days of their life stuck in traffic</t>
  </si>
  <si>
    <t>my colleagues' impression is that the first electric vehicle was created in 1832</t>
  </si>
  <si>
    <t>my colleagues' impression is that the voyager spacecrafts have carried a recording of chuck berry's "johnny b. goode" out of our solar system</t>
  </si>
  <si>
    <t>my colleagues' impression is that the band metallica is the first and only group to play on all seven continents</t>
  </si>
  <si>
    <t>my colleagues' impression is that the oldest surviving song is around 3,500 years old</t>
  </si>
  <si>
    <t>my colleagues' impression is that the best selling single of all time is "white christmas" by bing crosby</t>
  </si>
  <si>
    <t>my colleagues' impression is that the harmonica is the best selling musical instrument</t>
  </si>
  <si>
    <t>my colleagues' impression is that the japanese word â€˜karaokeâ€™ comes from a phrase meaning â€™empty orchestraâ€™</t>
  </si>
  <si>
    <t>my colleagues' impression is that 99% of individuals in denmark, ireland and the united arab emirates have internet access</t>
  </si>
  <si>
    <t>my colleagues' impression is that 1 in 3 people have never used the internet</t>
  </si>
  <si>
    <t>my colleagues' impression is that the most watched summer olympics event for the past 20 years has been gymnastics</t>
  </si>
  <si>
    <t>my colleagues' impression is that the longest recorded cricket match lasted 14 days</t>
  </si>
  <si>
    <t>my colleagues' impression is that 4 of the top 10 highest paid atheletes in the world are players in the american national basketball assocation (nba)</t>
  </si>
  <si>
    <t>my colleagues' impression is that 1920 was the last time the event "tug-of-war" was played in the summer olympics</t>
  </si>
  <si>
    <t>my colleagues' impression is that cannonballs were the first objects thrown in international shot put events in the early 1900s</t>
  </si>
  <si>
    <t>my colleagues' impression is that the concorde was the fastest passenger jet ever</t>
  </si>
  <si>
    <t>my colleagues' impression is that shanghai, china has the world's longest subway system</t>
  </si>
  <si>
    <t>my colleagues' impression is that the first cruise ship set sail in 1900</t>
  </si>
  <si>
    <t>my colleagues' impression is that london, england has the world's oldest subway system</t>
  </si>
  <si>
    <t>my colleagues' impression is that there are currently over 300 cruise ships operating around the world</t>
  </si>
  <si>
    <t>my colleagues' impression is that the city with the largest bus network in the world is jakarta, indonesia</t>
  </si>
  <si>
    <t>my colleagues' impression is that dolphins are mammals</t>
  </si>
  <si>
    <t>my colleagues' impression is that dragonflies can see in all directions at the same time</t>
  </si>
  <si>
    <t>my colleagues' impression is that the hottest planet in our solar system is venus.</t>
  </si>
  <si>
    <t>my colleagues' impression is that we only see the same side of the moon</t>
  </si>
  <si>
    <t>my colleagues' impression is that jupiter has the most moons</t>
  </si>
  <si>
    <t>my colleagues' impression is that sputnik was the first artificial satellite in space</t>
  </si>
  <si>
    <t>my colleagues' impression is that the chinese began to document halleyâ€™s comet in 240 b.c.</t>
  </si>
  <si>
    <t>my colleagues' impression is that saturn is less dense than water</t>
  </si>
  <si>
    <t>my colleagues' impression is that there is a world championship for throwing mobile phones</t>
  </si>
  <si>
    <t>my colleagues' impression is that it is illegal to waste food in french supermarkets</t>
  </si>
  <si>
    <t>my colleagues' impression is that through the seasons, a reindeerâ€™s eyes will change color</t>
  </si>
  <si>
    <t>my colleagues' impression is that a double rainbow is a mirror image of the first rainbow</t>
  </si>
  <si>
    <t>my colleagues' impression is that take out restaurants have been found in the remains of pompeii</t>
  </si>
  <si>
    <t>my colleagues' impression is that dogs can understand up to 250 hand gestures and words</t>
  </si>
  <si>
    <t>my colleagues' impression is that chihuahuas have the largest brain among dogs</t>
  </si>
  <si>
    <t>my colleagues' impression is that the scottish were the first people to fry chicken</t>
  </si>
  <si>
    <t>my colleagues' impression is that elephants will console each other during stressful situations</t>
  </si>
  <si>
    <t>my colleagues' impression is that typing keyboards were previously arranged alphabetically</t>
  </si>
  <si>
    <t>my colleagues' impression is that people are born with only 2 natural fears: the fear of falling and the fear of loud sounds</t>
  </si>
  <si>
    <t>my colleagues' impression is that a crocodile cannot stick its tongue out</t>
  </si>
  <si>
    <t>my colleagues' impression is that no two tongue prints are alike</t>
  </si>
  <si>
    <t>my colleagues' impression is that artificial banana flavoring is based on an extinct banana type</t>
  </si>
  <si>
    <t>my colleagues' impression is that sneezing while traveling at 60 mph makes you close your eyes for 50 feet</t>
  </si>
  <si>
    <t>my colleagues' impression is that insects are attracted to light because of the moon</t>
  </si>
  <si>
    <t>my colleagues' impression is that australia has a bright pink lake</t>
  </si>
  <si>
    <t>my colleagues' impression is that a full jumbo jet tank has enough fuel to drive a car around the world four times</t>
  </si>
  <si>
    <t>my colleagues' impression is that may 22nd is the least common birth date</t>
  </si>
  <si>
    <t>my colleagues' impression is that millions of trees are estimated to be planted by squirrels that forgot their buried nuts</t>
  </si>
  <si>
    <t>my colleagues' impression is that cats sleep for two-thirds of their lives</t>
  </si>
  <si>
    <t>my colleagues' impression is that the longest location name on the planet earth is 85 letters in english.</t>
  </si>
  <si>
    <t>my colleagues' impression is that the people who are currently alive are only 7% of the total number of people who have ever lived</t>
  </si>
  <si>
    <t>my colleagues' impression is that there are more than 24 time zones around the world</t>
  </si>
  <si>
    <t>my colleagues' impression is that our sense of smell and taste decreases by 20%-50% during airplane flights</t>
  </si>
  <si>
    <t>my colleagues' impression is that human ears and noses never stop growing</t>
  </si>
  <si>
    <t>my colleagues' impression is that bees can fly higher than mount everest</t>
  </si>
  <si>
    <t>my colleagues' impression is that the eiffel tower gets taller during the summer</t>
  </si>
  <si>
    <t>my colleagues' impression is that 170-year-old champagne was found under the baltic sea</t>
  </si>
  <si>
    <t>my colleagues' impression is that jobs in the field of agriculture are the most prevalent types of jobs in the world</t>
  </si>
  <si>
    <t>my colleagues' impression is that it is physically impossible for humans to keep their eyes open while sneezing</t>
  </si>
  <si>
    <t>my colleagues' impression is that the largest pair of eyes in the world belongs to the giant squid</t>
  </si>
  <si>
    <t>my colleagues' impression is that a candleâ€™s flame is blue in zero gravity</t>
  </si>
  <si>
    <t>my colleagues' impression is that x-rays canâ€™t distinguish real diamonds from fake ones</t>
  </si>
  <si>
    <t>my colleagues' impression is that the continental tectonic plates move at the same rate that fingernails grow</t>
  </si>
  <si>
    <t>my colleagues' impression is that most children in the world are born on a thursday</t>
  </si>
  <si>
    <t>my colleagues' impression is that one strand of hair can hold up to 3 ounces of weight</t>
  </si>
  <si>
    <t>my colleagues' impression is that the most successful predator is a wild dog</t>
  </si>
  <si>
    <t>my colleagues' impression is that the worldâ€™s largest pyramid cannot be found in egypt</t>
  </si>
  <si>
    <t>my colleagues' impression is that losing weight alters brain activity</t>
  </si>
  <si>
    <t>my colleagues' impression is that cactus spines can be used to make hooks</t>
  </si>
  <si>
    <t>my colleagues' impression is that no two teeth from different people will ever be alike</t>
  </si>
  <si>
    <t>my colleagues' impression is that triskaidekaphobia is the fear of the number 13</t>
  </si>
  <si>
    <t>my colleagues' impression is that sea otters are born unable to swim</t>
  </si>
  <si>
    <t>my colleagues' impression is that bananas get their curved shape by growing towards the sun</t>
  </si>
  <si>
    <t>my colleagues' impression is that your fingernails on your dominant hand grow faster</t>
  </si>
  <si>
    <t>my colleagues' impression is that technicolored squirrels roam the lands of southern india</t>
  </si>
  <si>
    <t>my colleagues' impression is that sloths can hold their breaths longer than dolphins</t>
  </si>
  <si>
    <t>my colleagues' impression is that the roar of a lion can be heard up to 5 miles away</t>
  </si>
  <si>
    <t>my colleagues' impression is that baby octopuses are the size of a flea</t>
  </si>
  <si>
    <t>my colleagues' impression is that up to 20% of power outages in the u.s. are due to squirrels chewing through the lines</t>
  </si>
  <si>
    <t>my colleagues' impression is that honeybees can recognize human faces</t>
  </si>
  <si>
    <t>my colleagues' impression is that flossing your teeth improves memory</t>
  </si>
  <si>
    <t>my colleagues' impression is that around 50% of the mined gold on earth comes from one source</t>
  </si>
  <si>
    <t>my colleagues' impression is that the earth holds about 11 quintillion pounds of air</t>
  </si>
  <si>
    <t>my colleagues' impression is that the queens in ant colonies live for around 30 years</t>
  </si>
  <si>
    <t>my colleagues' impression is that the moon is moving away from the earth</t>
  </si>
  <si>
    <t>my colleagues' impression is that there are 366 dimples on a regulation golf ball</t>
  </si>
  <si>
    <t>my colleagues' impression is that the town of calama in chile has never experienced rain</t>
  </si>
  <si>
    <t>my colleagues' impression is that a giant tortoise that was believed to be extinct was found in the galapagos islands</t>
  </si>
  <si>
    <t>my colleagues' impression is that every three seconds, there is a birth taking place somewhere in the world</t>
  </si>
  <si>
    <t>my colleagues' impression is that the longest recorded tennis match lasted for 11 hours</t>
  </si>
  <si>
    <t>my colleagues' impression is that china is the worldâ€™s largest silk producer</t>
  </si>
  <si>
    <t>my colleagues' impression is that redwoods are the tallest trees</t>
  </si>
  <si>
    <t>my colleagues' feeling is that we will all fly with individual jetpacks by 2032</t>
  </si>
  <si>
    <t>my colleagues' feeling is that drone deliveries are already happening and will become common by 2025</t>
  </si>
  <si>
    <t>my colleagues' feeling is that austrian physicist erwin schrÃ¶dinger was allergic to cats</t>
  </si>
  <si>
    <t>my colleagues' feeling is that nucelear fission is now being used to produce electricity</t>
  </si>
  <si>
    <t>my colleagues' feeling is that earth days are getting longer over time due to orbital expansion</t>
  </si>
  <si>
    <t>my colleagues' feeling is that dubai is an island created by humans</t>
  </si>
  <si>
    <t>my colleagues' feeling is that yellowstone national park is home to a supervolcano</t>
  </si>
  <si>
    <t>my colleagues' feeling is that bangkok's full name has 163 letters</t>
  </si>
  <si>
    <t>my colleagues' feeling is that 20% of the world's oxygen is produced in the amazon jungles</t>
  </si>
  <si>
    <t>my colleagues' feeling is that american industrialist andrew carnegie had a net worth of $475 million usd, worth over $300 billion usd today</t>
  </si>
  <si>
    <t>my colleagues' feeling is that the rubik's cube is the best-selling product of all time</t>
  </si>
  <si>
    <t>my colleagues' feeling is that the number of businesses allowing employees to bring pets to the workplace has grown by 6% worldwide</t>
  </si>
  <si>
    <t>my colleagues' feeling is that a modern formula 1 racing car can drive upside down in a tunnel at 120mph</t>
  </si>
  <si>
    <t>my colleagues' feeling is that 1 billion cars are currently in use around the world</t>
  </si>
  <si>
    <t>my colleagues' feeling is that it would take less than a month to get to the moon by car at 60mph</t>
  </si>
  <si>
    <t>my colleagues' feeling is that windshield wipers were invented in 1905</t>
  </si>
  <si>
    <t>my colleagues' feeling is that the first electric vehicle was created in 1832</t>
  </si>
  <si>
    <t>my colleagues' feeling is that the highest total mileage clocked by a single car is 2850000 million miles</t>
  </si>
  <si>
    <t>my colleagues' feeling is that the car radio was first introduced in 1922</t>
  </si>
  <si>
    <t>my colleagues' feeling is that the oldest playable musical instruments were found in china</t>
  </si>
  <si>
    <t>my colleagues' feeling is that vinyl record sales now surpass compact disc sales</t>
  </si>
  <si>
    <t>my colleagues' feeling is that the voyager spacecrafts have carried a recording of chuck berry's "johnny b. goode" out of our solar system</t>
  </si>
  <si>
    <t>my colleagues' feeling is that the band metallica is the first and only group to play on all seven continents</t>
  </si>
  <si>
    <t>my colleagues' feeling is that the best selling single of all time is "white christmas" by bing crosby</t>
  </si>
  <si>
    <t>my colleagues' feeling is that the japanese word â€˜karaokeâ€™ comes from a phrase meaning â€™empty orchestraâ€™</t>
  </si>
  <si>
    <t>my colleagues' feeling is that the musical artist prince played 27 different instruments on his debut album</t>
  </si>
  <si>
    <t>my colleagues' feeling is that 90% of the worldâ€™s data was generated after 2019</t>
  </si>
  <si>
    <t>my colleagues' feeling is that over 60% of the world's population has access to the internet</t>
  </si>
  <si>
    <t>my colleagues' feeling is that half of retail purchases are now made through a mobile device</t>
  </si>
  <si>
    <t>my colleagues' feeling is that 1 in 3 people have never used the internet</t>
  </si>
  <si>
    <t>my colleagues' feeling is that kite flying is a professional sport in thailand.</t>
  </si>
  <si>
    <t>my colleagues' feeling is that american basketball legend wilt chamberlain never fouled out of a game</t>
  </si>
  <si>
    <t>my colleagues' feeling is that the biggest passenger bus in the world operates in brazil</t>
  </si>
  <si>
    <t>my colleagues' feeling is that shanghai, china has the world's longest subway system</t>
  </si>
  <si>
    <t>my colleagues' feeling is that the longest possible train journey in the world is from portugal to singapore</t>
  </si>
  <si>
    <t>my colleagues' feeling is that one-third of the worldâ€™s airports are located in the u.s.</t>
  </si>
  <si>
    <t>my colleagues' feeling is that dolphins are mammals</t>
  </si>
  <si>
    <t>my colleagues' feeling is that the cheetah is the fastest land animal on earth</t>
  </si>
  <si>
    <t>my colleagues' feeling is that reindeer grow new antlers every year</t>
  </si>
  <si>
    <t>my colleagues' feeling is that a common garden snail has over 12,000 teeth</t>
  </si>
  <si>
    <t>my colleagues' feeling is that the hummingbird is the only bird that can fly backwards</t>
  </si>
  <si>
    <t>my colleagues' feeling is that mercury &amp; venus are the only 2 planets in our solar system that have no moons</t>
  </si>
  <si>
    <t>my colleagues' feeling is that the hottest planet in our solar system is venus.</t>
  </si>
  <si>
    <t>my colleagues' feeling is that it would take 258 earth days to drive around one of saturnâ€™s rings at a speed of 75 mph</t>
  </si>
  <si>
    <t>my colleagues' feeling is that jupiter has the most moons</t>
  </si>
  <si>
    <t>my colleagues' feeling is that it snows metal and rains acid on venus</t>
  </si>
  <si>
    <t>my colleagues' feeling is that sputnik was the first artificial satellite in space</t>
  </si>
  <si>
    <t>my colleagues' feeling is that the sunset is blue on mars</t>
  </si>
  <si>
    <t>my colleagues' feeling is that neptune radiates more heat than it gets from the sun</t>
  </si>
  <si>
    <t>my colleagues' feeling is that sound actually travels in space</t>
  </si>
  <si>
    <t>my colleagues' feeling is that neptuneâ€™s winds are the fastest in the solar system</t>
  </si>
  <si>
    <t>my colleagues' feeling is that pluto could theoretically sustain life</t>
  </si>
  <si>
    <t>my colleagues' feeling is that there might be a huge planet in this solar system</t>
  </si>
  <si>
    <t>my colleagues' feeling is that astronauts can grow as much as two inches in space</t>
  </si>
  <si>
    <t>my colleagues' feeling is that there is a world championship for throwing mobile phones</t>
  </si>
  <si>
    <t>my colleagues' feeling is that bathwater stays warmer for a longer duration with bubbles</t>
  </si>
  <si>
    <t>my colleagues' feeling is that captive ravens can speak better than parrots</t>
  </si>
  <si>
    <t>my colleagues' feeling is that the scottish were the first people to fry chicken</t>
  </si>
  <si>
    <t>my colleagues' feeling is that a banana is technically a berry</t>
  </si>
  <si>
    <t>my colleagues' feeling is that elephants will console each other during stressful situations</t>
  </si>
  <si>
    <t>my colleagues' feeling is that typing keyboards were previously arranged alphabetically</t>
  </si>
  <si>
    <t>my colleagues' feeling is that people are born with only 2 natural fears: the fear of falling and the fear of loud sounds</t>
  </si>
  <si>
    <t>my colleagues' feeling is that australia has a bright pink lake</t>
  </si>
  <si>
    <t>my colleagues' feeling is that at birth, baby pandas are smaller than mice</t>
  </si>
  <si>
    <t>my colleagues' feeling is that the population of the united states increases by one person every 12 seconds</t>
  </si>
  <si>
    <t>my colleagues' feeling is that a single lightning bolt has enough energy to toast 100,000 slices of bread</t>
  </si>
  <si>
    <t>my colleagues' feeling is that the netherlands is home to the population of tallest humans on earth</t>
  </si>
  <si>
    <t>my colleagues' feeling is that the longest location name on the planet earth is 85 letters in english.</t>
  </si>
  <si>
    <t>my colleagues' feeling is that there are more than 24 time zones around the world</t>
  </si>
  <si>
    <t>my colleagues' feeling is that sweden has the most islands of any country</t>
  </si>
  <si>
    <t>my colleagues' feeling is that one type of parrot, kea parrots, laugh together when they're in a good mood</t>
  </si>
  <si>
    <t>my colleagues' feeling is that neptune was the first planet that was discovered before being seen through a telescope</t>
  </si>
  <si>
    <t>my colleagues' feeling is that armadillos have bulletproof shells</t>
  </si>
  <si>
    <t>my colleagues' feeling is that the eiffel tower gets taller during the summer</t>
  </si>
  <si>
    <t>my colleagues' feeling is that 170-year-old champagne was found under the baltic sea</t>
  </si>
  <si>
    <t>my colleagues' feeling is that a one-armed player scored the winning goal in the first soccer tournament world cup in 1930</t>
  </si>
  <si>
    <t>my colleagues' feeling is that there are billions of eggs produced commercially each year</t>
  </si>
  <si>
    <t>my colleagues' feeling is that the eye of an ostrich is bigger than its brain</t>
  </si>
  <si>
    <t>my colleagues' feeling is that buttermilk does not contain any butter</t>
  </si>
  <si>
    <t>my colleagues' feeling is that human eyeballs do not grow or change their size as they age</t>
  </si>
  <si>
    <t>my colleagues' feeling is that smelling green apples help with weight loss</t>
  </si>
  <si>
    <t>my colleagues' feeling is that cold water is just as cleansing as hot water</t>
  </si>
  <si>
    <t>my colleagues' feeling is that the worldâ€™s largest pyramid cannot be found in egypt</t>
  </si>
  <si>
    <t>my colleagues' feeling is that no two teeth from different people will ever be alike</t>
  </si>
  <si>
    <t>my colleagues' feeling is that triskaidekaphobia is the fear of the number 13</t>
  </si>
  <si>
    <t>my colleagues' feeling is that bananas get their curved shape by growing towards the sun</t>
  </si>
  <si>
    <t>my colleagues' feeling is that a man once set a record by putting on over 260 t-shirts</t>
  </si>
  <si>
    <t>my colleagues' feeling is that baby spiders are called spiderlings</t>
  </si>
  <si>
    <t>my colleagues' feeling is that the largest prime number has 17,425,170 digits</t>
  </si>
  <si>
    <t>my colleagues' feeling is that the dwarf planet pluto was named by an 11-year-old girl</t>
  </si>
  <si>
    <t>my colleagues' feeling is that lemurs were previously the size of gorillas</t>
  </si>
  <si>
    <t>my colleagues' feeling is that the earth holds about 11 quintillion pounds of air</t>
  </si>
  <si>
    <t>my colleagues' feeling is that the largest living thing on earth is a tree</t>
  </si>
  <si>
    <t>my colleagues' feeling is that lightning strikes somewhere on earth about 100 times every second</t>
  </si>
  <si>
    <t>my colleagues' feeling is that there are 366 dimples on a regulation golf ball</t>
  </si>
  <si>
    <t>my colleagues' feeling is that a giant tortoise that was believed to be extinct was found in the galapagos islands</t>
  </si>
  <si>
    <t>my colleagues' feeling is that a pineapple plant can only produce one pineapple a year</t>
  </si>
  <si>
    <t>my colleagues' feeling is that strawberries are the only known fruit to grow their seeds externally</t>
  </si>
  <si>
    <t>my colleagues' sentiment is that new elements have been discovered outside the periodic table</t>
  </si>
  <si>
    <t>my colleagues' sentiment is that there are more microorganisms in one teaspoon of soil than people on the planet</t>
  </si>
  <si>
    <t>my colleagues' sentiment is that dubai is an island created by humans</t>
  </si>
  <si>
    <t>my colleagues' sentiment is that there are 7100+ islands in the philippines</t>
  </si>
  <si>
    <t>my colleagues' sentiment is that canada has the most lakes in the world</t>
  </si>
  <si>
    <t>my colleagues' sentiment is that the rubik's cube is the best-selling product of all time</t>
  </si>
  <si>
    <t>my colleagues' sentiment is that the metro of st. petersburg, with an average depth of hundred meters, is the deepest metro in the world</t>
  </si>
  <si>
    <t>my colleagues' sentiment is that the number of businesses allowing employees to bring pets to the workplace has grown by 6% worldwide</t>
  </si>
  <si>
    <t>my colleagues' sentiment is that mobile phone use in india is nearly 100%</t>
  </si>
  <si>
    <t>my colleagues' sentiment is that a modern formula 1 racing car can drive upside down in a tunnel at 120mph</t>
  </si>
  <si>
    <t>my colleagues' sentiment is that 1 billion cars are currently in use around the world</t>
  </si>
  <si>
    <t>my colleagues' sentiment is that the average british driver will spend around 99 days of their life stuck in traffic</t>
  </si>
  <si>
    <t>my colleagues' sentiment is that it would take less than a month to get to the moon by car at 60mph</t>
  </si>
  <si>
    <t>my colleagues' sentiment is that the average car contains over 30000 unique parts</t>
  </si>
  <si>
    <t>my colleagues' sentiment is that windshield wipers were invented in 1905</t>
  </si>
  <si>
    <t>my colleagues' sentiment is that the first electric vehicle was created in 1832</t>
  </si>
  <si>
    <t>my colleagues' sentiment is that the car radio was first introduced in 1922</t>
  </si>
  <si>
    <t>my colleagues' sentiment is that the oldest playable musical instruments were found in china</t>
  </si>
  <si>
    <t>my colleagues' sentiment is that the earliest playable recording of a person singing was recorded in 1860</t>
  </si>
  <si>
    <t>my colleagues' sentiment is that the oldest surviving song is around 3,500 years old</t>
  </si>
  <si>
    <t>my colleagues' sentiment is that the most recorded song in history is "summertime" written by george gershwin and dorothy heyward</t>
  </si>
  <si>
    <t>my colleagues' sentiment is that the japanese word â€˜karaokeâ€™ comes from a phrase meaning â€™empty orchestraâ€™</t>
  </si>
  <si>
    <t>my colleagues' sentiment is that 90% of the worldâ€™s data was generated after 2019</t>
  </si>
  <si>
    <t>my colleagues' sentiment is that over 60% of the world's population has access to the internet</t>
  </si>
  <si>
    <t>my colleagues' sentiment is that 99% of individuals in denmark, ireland and the united arab emirates have internet access</t>
  </si>
  <si>
    <t>my colleagues' sentiment is that an average user spends 40% of their day on the internet</t>
  </si>
  <si>
    <t>my colleagues' sentiment is that the world generates 2.5 quintillion bytes of data every day</t>
  </si>
  <si>
    <t>my colleagues' sentiment is that the average user checks their mobile phone around 150 times each day</t>
  </si>
  <si>
    <t>my colleagues' sentiment is that 1 in 3 people have never used the internet</t>
  </si>
  <si>
    <t>my colleagues' sentiment is that the longest recorded cricket match lasted 14 days</t>
  </si>
  <si>
    <t>my colleagues' sentiment is that badminton is the fastest ball and net sport in the world</t>
  </si>
  <si>
    <t>my colleagues' sentiment is that the first cricket balls were made of tightly packed sheep wool.</t>
  </si>
  <si>
    <t>my colleagues' sentiment is that kite flying is a professional sport in thailand.</t>
  </si>
  <si>
    <t>my colleagues' sentiment is that the longest commercial flight in history took around 30 hours</t>
  </si>
  <si>
    <t>my colleagues' sentiment is that the biggest passenger bus in the world operates in brazil</t>
  </si>
  <si>
    <t>my colleagues' sentiment is that shanghai, china has the world's longest subway system</t>
  </si>
  <si>
    <t>my colleagues' sentiment is that the first cruise ship set sail in 1900</t>
  </si>
  <si>
    <t>my colleagues' sentiment is that london, england has the world's oldest subway system</t>
  </si>
  <si>
    <t>my colleagues' sentiment is that the city with the largest bus network in the world is jakarta, indonesia</t>
  </si>
  <si>
    <t>my colleagues' sentiment is that koalas sleep up to 22 hours per day</t>
  </si>
  <si>
    <t>my colleagues' sentiment is that footprints left on the moon wonâ€™t disappear as there is no wind</t>
  </si>
  <si>
    <t>my colleagues' sentiment is that it would take 258 earth days to drive around one of saturnâ€™s rings at a speed of 75 mph</t>
  </si>
  <si>
    <t>my colleagues' sentiment is that it snows metal and rains acid on venus</t>
  </si>
  <si>
    <t>my colleagues' sentiment is that sputnik was the first artificial satellite in space</t>
  </si>
  <si>
    <t>my colleagues' sentiment is that 5 dwarf planets are recognized in the solar system</t>
  </si>
  <si>
    <t>my colleagues' sentiment is that there are more stars in the universe than grains of sand on earth</t>
  </si>
  <si>
    <t>my colleagues' sentiment is that neptuneâ€™s winds are the fastest in the solar system</t>
  </si>
  <si>
    <t>my colleagues' sentiment is that the moonâ€™s craters might be the coldest places in the solar system</t>
  </si>
  <si>
    <t>my colleagues' sentiment is that there are currently 6 spacecrafts on mars</t>
  </si>
  <si>
    <t>my colleagues' sentiment is that there might be a huge planet in this solar system</t>
  </si>
  <si>
    <t>my colleagues' sentiment is that marie curie is the only person with two nobel prizes in different sciences</t>
  </si>
  <si>
    <t>my colleagues' sentiment is that it is illegal to waste food in french supermarkets</t>
  </si>
  <si>
    <t>my colleagues' sentiment is that canned pumpkins do not contain actual pumpkins</t>
  </si>
  <si>
    <t>my colleagues' sentiment is that bathwater stays warmer for a longer duration with bubbles</t>
  </si>
  <si>
    <t>my colleagues' sentiment is that take out restaurants have been found in the remains of pompeii</t>
  </si>
  <si>
    <t>my colleagues' sentiment is that dogs can understand up to 250 hand gestures and words</t>
  </si>
  <si>
    <t>my colleagues' sentiment is that evidence from seymour island suggest that penguins were once 6 ft tall</t>
  </si>
  <si>
    <t>my colleagues' sentiment is that chihuahuas have the largest brain among dogs</t>
  </si>
  <si>
    <t>my colleagues' sentiment is that the scottish were the first people to fry chicken</t>
  </si>
  <si>
    <t>my colleagues' sentiment is that avocados never ripen while they are still attached to the tree</t>
  </si>
  <si>
    <t>my colleagues' sentiment is that people are born with only 2 natural fears: the fear of falling and the fear of loud sounds</t>
  </si>
  <si>
    <t>my colleagues' sentiment is that baked beans are not actually baked</t>
  </si>
  <si>
    <t>my colleagues' sentiment is that antarctica is the only continent without any reptiles or snakes</t>
  </si>
  <si>
    <t>my colleagues' sentiment is that people donâ€™t sneeze in their sleep</t>
  </si>
  <si>
    <t>my colleagues' sentiment is that insects are attracted to light because of the moon</t>
  </si>
  <si>
    <t>my colleagues' sentiment is that j is the only letter that doesnâ€™t appear on the periodic table of elements</t>
  </si>
  <si>
    <t>my colleagues' sentiment is that the tallest tower of cupcakes ever made was over 35 feet</t>
  </si>
  <si>
    <t>my colleagues' sentiment is that the canary islands are named after types of dogs, not birds</t>
  </si>
  <si>
    <t>my colleagues' sentiment is that the longest location name on the planet earth is 85 letters in english.</t>
  </si>
  <si>
    <t>my colleagues' sentiment is that one type of parrot, kea parrots, laugh together when they're in a good mood</t>
  </si>
  <si>
    <t>my colleagues' sentiment is that black cats are good luck in britain and japan</t>
  </si>
  <si>
    <t>my colleagues' sentiment is that q' is the only letter that doesnâ€™t appear in any u.s. state name</t>
  </si>
  <si>
    <t>my colleagues' sentiment is that only one-fourth of the sahara desert is sandy</t>
  </si>
  <si>
    <t>my colleagues' sentiment is that bees can fly higher than mount everest</t>
  </si>
  <si>
    <t>my colleagues' sentiment is that an espresso maker has been sent to space</t>
  </si>
  <si>
    <t>my colleagues' sentiment is that wild boars wash their food</t>
  </si>
  <si>
    <t>my colleagues' sentiment is that 170-year-old champagne was found under the baltic sea</t>
  </si>
  <si>
    <t>my colleagues' sentiment is that it is physically impossible for humans to keep their eyes open while sneezing</t>
  </si>
  <si>
    <t>my colleagues' sentiment is that a candleâ€™s flame is blue in zero gravity</t>
  </si>
  <si>
    <t>my colleagues' sentiment is that x-rays canâ€™t distinguish real diamonds from fake ones</t>
  </si>
  <si>
    <t>my colleagues' sentiment is that there are fewer stars in the sky than there are trees on earth</t>
  </si>
  <si>
    <t>my colleagues' sentiment is that humans are more likely to have a weird or scary dream when sleeping on their stomach</t>
  </si>
  <si>
    <t>my colleagues' sentiment is that melting glaciers make fizzy noises</t>
  </si>
  <si>
    <t>my colleagues' sentiment is that the most successful predator is a wild dog</t>
  </si>
  <si>
    <t>my colleagues' sentiment is that cactus spines can be used to make hooks</t>
  </si>
  <si>
    <t>my colleagues' sentiment is that snakes can predict earthquakes</t>
  </si>
  <si>
    <t>my colleagues' sentiment is that alaska is the only u.s. state whose name can be typed on a single row on the american standard keyboard</t>
  </si>
  <si>
    <t>my colleagues' sentiment is that a man once set a record by putting on over 260 t-shirts</t>
  </si>
  <si>
    <t>my colleagues' sentiment is that up to 20% of power outages in the u.s. are due to squirrels chewing through the lines</t>
  </si>
  <si>
    <t>my colleagues' sentiment is that you can burn calories just by standing</t>
  </si>
  <si>
    <t>my colleagues' sentiment is that the largest prime number has 17,425,170 digits</t>
  </si>
  <si>
    <t>my colleagues' sentiment is that around 50% of the mined gold on earth comes from one source</t>
  </si>
  <si>
    <t>my colleagues' sentiment is that the human brain uses 20% of the body's oxygen</t>
  </si>
  <si>
    <t>my colleagues' sentiment is that a shape with 26 sides is known as a rhombicuboctahedron</t>
  </si>
  <si>
    <t>my colleagues' sentiment is that there are over 6,000 species of grass</t>
  </si>
  <si>
    <t>my colleagues' sentiment is that the queens in ant colonies live for around 30 years</t>
  </si>
  <si>
    <t>my colleagues' sentiment is that the largest living thing on earth is a tree</t>
  </si>
  <si>
    <t>my colleagues' sentiment is that the moon is moving away from the earth</t>
  </si>
  <si>
    <t>my colleagues' sentiment is that lightning strikes somewhere on earth about 100 times every second</t>
  </si>
  <si>
    <t>my colleagues' sentiment is that every three seconds, there is a birth taking place somewhere in the world</t>
  </si>
  <si>
    <t>my colleagues' sentiment is that the longest recorded tennis match lasted for 11 hours</t>
  </si>
  <si>
    <t>my colleagues' sentiment is that china is the worldâ€™s largest silk producer</t>
  </si>
  <si>
    <t>my colleagues' sentiment is that strawberries are the only known fruit to grow their seeds externally</t>
  </si>
  <si>
    <t>my colleagues' position is that we will all fly with individual jetpacks by 2032</t>
  </si>
  <si>
    <t>my colleagues' position is that there are 7100+ islands in the philippines</t>
  </si>
  <si>
    <t>my colleagues' position is that yellowstone national park is home to a supervolcano</t>
  </si>
  <si>
    <t>my colleagues' position is that bangkok's full name has 163 letters</t>
  </si>
  <si>
    <t>my colleagues' position is that canada has the most lakes in the world</t>
  </si>
  <si>
    <t>my colleagues' position is that there are about 582 million entrepreneurs in the world</t>
  </si>
  <si>
    <t>my colleagues' position is that the most productive work day of the week is tuesday</t>
  </si>
  <si>
    <t>my colleagues' position is that american industrialist andrew carnegie had a net worth of $475 million usd, worth over $300 billion usd today</t>
  </si>
  <si>
    <t>my colleagues' position is that seventy percent of small businesses are owned and operated by a single person.</t>
  </si>
  <si>
    <t>my colleagues' position is that mobile phone use in india is nearly 100%</t>
  </si>
  <si>
    <t>my colleagues' position is that gross domestic product (gdp) is the best financial indicator of a country's overall trade potential</t>
  </si>
  <si>
    <t>my colleagues' position is that the average british driver will spend around 99 days of their life stuck in traffic</t>
  </si>
  <si>
    <t>my colleagues' position is that the average car contains over 30000 unique parts</t>
  </si>
  <si>
    <t>my colleagues' position is that windshield wipers were invented in 1905</t>
  </si>
  <si>
    <t>my colleagues' position is that the first electric vehicle was created in 1832</t>
  </si>
  <si>
    <t>my colleagues' position is that 90% of drivers admit to singing in the car</t>
  </si>
  <si>
    <t>my colleagues' position is that the earliest playable recording of a person singing was recorded in 1860</t>
  </si>
  <si>
    <t>my colleagues' position is that elvis presley has sold more records than the music band the beatles</t>
  </si>
  <si>
    <t>my colleagues' position is that the origins of the banjo instrument begin in africa</t>
  </si>
  <si>
    <t>my colleagues' position is that the band metallica is the first and only group to play on all seven continents</t>
  </si>
  <si>
    <t>my colleagues' position is that the best selling single of all time is "white christmas" by bing crosby</t>
  </si>
  <si>
    <t>my colleagues' position is that about half of the world's population can access the web via a mobile device</t>
  </si>
  <si>
    <t>my colleagues' position is that 99% of individuals in denmark, ireland and the united arab emirates have internet access</t>
  </si>
  <si>
    <t>my colleagues' position is that an average user spends 40% of their day on the internet</t>
  </si>
  <si>
    <t>my colleagues' position is that the longest recorded cricket match lasted 14 days</t>
  </si>
  <si>
    <t>my colleagues' position is that 1920 was the last time the event "tug-of-war" was played in the summer olympics</t>
  </si>
  <si>
    <t>my colleagues' position is that the first gloves used in american sport baseball were fingerless</t>
  </si>
  <si>
    <t>my colleagues' position is that the concorde was the fastest passenger jet ever</t>
  </si>
  <si>
    <t>my colleagues' position is that the biggest passenger bus in the world operates in brazil</t>
  </si>
  <si>
    <t>my colleagues' position is that the longest possible train journey in the world is from portugal to singapore</t>
  </si>
  <si>
    <t>my colleagues' position is that the first cruise ship set sail in 1900</t>
  </si>
  <si>
    <t>my colleagues' position is that the city with the largest bus network in the world is jakarta, indonesia</t>
  </si>
  <si>
    <t>my colleagues' position is that dolphins are mammals</t>
  </si>
  <si>
    <t>my colleagues' position is that the cheetah is the fastest land animal on earth</t>
  </si>
  <si>
    <t>my colleagues' position is that footprints left on the moon wonâ€™t disappear as there is no wind</t>
  </si>
  <si>
    <t>my colleagues' position is that the sunset is blue on mars</t>
  </si>
  <si>
    <t>my colleagues' position is that the moon was once part of the earth</t>
  </si>
  <si>
    <t>my colleagues' position is that neptuneâ€™s winds are the fastest in the solar system</t>
  </si>
  <si>
    <t>my colleagues' position is that the moonâ€™s craters might be the coldest places in the solar system</t>
  </si>
  <si>
    <t>my colleagues' position is that thereâ€™s a planet made of diamonds two times the size of earth</t>
  </si>
  <si>
    <t>my colleagues' position is that there is a world championship for throwing mobile phones</t>
  </si>
  <si>
    <t>my colleagues' position is that through the seasons, a reindeerâ€™s eyes will change color</t>
  </si>
  <si>
    <t>my colleagues' position is that the pupil of a goat is rectangular</t>
  </si>
  <si>
    <t>my colleagues' position is that dogs can understand up to 250 hand gestures and words</t>
  </si>
  <si>
    <t>my colleagues' position is that captive ravens can speak better than parrots</t>
  </si>
  <si>
    <t>my colleagues' position is that the scottish were the first people to fry chicken</t>
  </si>
  <si>
    <t>my colleagues' position is that typing keyboards were previously arranged alphabetically</t>
  </si>
  <si>
    <t>my colleagues' position is that baked beans are not actually baked</t>
  </si>
  <si>
    <t>my colleagues' position is that antarctica is the only continent without any reptiles or snakes</t>
  </si>
  <si>
    <t>my colleagues' position is that sneezing while traveling at 60 mph makes you close your eyes for 50 feet</t>
  </si>
  <si>
    <t>my colleagues' position is that people donâ€™t sneeze in their sleep</t>
  </si>
  <si>
    <t>my colleagues' position is that a full jumbo jet tank has enough fuel to drive a car around the world four times</t>
  </si>
  <si>
    <t>my colleagues' position is that your heart beats 100,000 times a day</t>
  </si>
  <si>
    <t>my colleagues' position is that j is the only letter that doesnâ€™t appear on the periodic table of elements</t>
  </si>
  <si>
    <t>my colleagues' position is that may 22nd is the least common birth date</t>
  </si>
  <si>
    <t>my colleagues' position is that butterflies taste with their feet</t>
  </si>
  <si>
    <t>my colleagues' position is that the eiffel tower leans away from the sun</t>
  </si>
  <si>
    <t>my colleagues' position is that ancient egyptians slept on pillows made of stone</t>
  </si>
  <si>
    <t>my colleagues' position is that the microwave oven was an accidental invention</t>
  </si>
  <si>
    <t>my colleagues' position is that the tallest tower of cupcakes ever made was over 35 feet</t>
  </si>
  <si>
    <t>my colleagues' position is that a single lightning bolt has enough energy to toast 100,000 slices of bread</t>
  </si>
  <si>
    <t>my colleagues' position is that the canary islands are named after types of dogs, not birds</t>
  </si>
  <si>
    <t>my colleagues' position is that the longest location name on the planet earth is 85 letters in english.</t>
  </si>
  <si>
    <t>my colleagues' position is that cows have "best friends" and will get stressed when separated</t>
  </si>
  <si>
    <t>my colleagues' position is that new zealanders have more pets per household than any other country</t>
  </si>
  <si>
    <t>my colleagues' position is that black cats are good luck in britain and japan</t>
  </si>
  <si>
    <t>my colleagues' position is that our sense of smell and taste decreases by 20%-50% during airplane flights</t>
  </si>
  <si>
    <t>my colleagues' position is that only one-fourth of the sahara desert is sandy</t>
  </si>
  <si>
    <t>my colleagues' position is that bees can fly higher than mount everest</t>
  </si>
  <si>
    <t>my colleagues' position is that the eiffel tower gets taller during the summer</t>
  </si>
  <si>
    <t>my colleagues' position is that an espresso maker has been sent to space</t>
  </si>
  <si>
    <t>my colleagues' position is that a one-armed player scored the winning goal in the first soccer tournament world cup in 1930</t>
  </si>
  <si>
    <t>my colleagues' position is that there are billions of eggs produced commercially each year</t>
  </si>
  <si>
    <t>my colleagues' position is that buttermilk does not contain any butter</t>
  </si>
  <si>
    <t>my colleagues' position is that outerspace partly smells like diesel fuel and barbeque</t>
  </si>
  <si>
    <t>my colleagues' position is that one strand of hair can hold up to 3 ounces of weight</t>
  </si>
  <si>
    <t>my colleagues' position is that the sound of knuckles cracking is actually gasses that are released when pressure is put on them</t>
  </si>
  <si>
    <t>my colleagues' position is that melting glaciers make fizzy noises</t>
  </si>
  <si>
    <t>my colleagues' position is that cold water is just as cleansing as hot water</t>
  </si>
  <si>
    <t>my colleagues' position is that losing weight alters brain activity</t>
  </si>
  <si>
    <t>my colleagues' position is that the folds in a chefâ€™s hat represents the number of ways that someone can cook an egg</t>
  </si>
  <si>
    <t>my colleagues' position is that cactus spines can be used to make hooks</t>
  </si>
  <si>
    <t>my colleagues' position is that more people speak english as their second language than those who use it as their primary language</t>
  </si>
  <si>
    <t>my colleagues' position is that sea otters are born unable to swim</t>
  </si>
  <si>
    <t>my colleagues' position is that the opposite sides of dice will always equal 7</t>
  </si>
  <si>
    <t>my colleagues' position is that bananas get their curved shape by growing towards the sun</t>
  </si>
  <si>
    <t>my colleagues' position is that the average american spends time totalling 2.5 days annually looking for lost items</t>
  </si>
  <si>
    <t>my colleagues' position is that violin bows are made from horsehair</t>
  </si>
  <si>
    <t>my colleagues' position is that you can burn calories just by standing</t>
  </si>
  <si>
    <t>my colleagues' position is that a shape with 26 sides is known as a rhombicuboctahedron</t>
  </si>
  <si>
    <t>my colleagues' position is that applying an equal amount of pressure to the total surface area of an egg will prevent it from breaking</t>
  </si>
  <si>
    <t>my colleagues' position is that the earth holds about 11 quintillion pounds of air</t>
  </si>
  <si>
    <t>my colleagues' position is that the town of calama in chile has never experienced rain</t>
  </si>
  <si>
    <t>my colleagues' position is that a giant tortoise that was believed to be extinct was found in the galapagos islands</t>
  </si>
  <si>
    <t>my colleagues' position is that china is the worldâ€™s largest silk producer</t>
  </si>
  <si>
    <t>my colleagues' reasoning is that there are more microorganisms in one teaspoon of soil than people on the planet</t>
  </si>
  <si>
    <t>my colleagues' reasoning is that damascus is the oldest continuously inhabited city in the world</t>
  </si>
  <si>
    <t>my colleagues' reasoning is that it snows in the sahara desert</t>
  </si>
  <si>
    <t>my colleagues' reasoning is that 20% of the world's oxygen is produced in the amazon jungles</t>
  </si>
  <si>
    <t>my colleagues' reasoning is that american industrialist andrew carnegie had a net worth of $475 million usd, worth over $300 billion usd today</t>
  </si>
  <si>
    <t>my colleagues' reasoning is that gross domestic product (gdp) is the best financial indicator of a country's overall trade potential</t>
  </si>
  <si>
    <t>my colleagues' reasoning is that 1 billion cars are currently in use around the world</t>
  </si>
  <si>
    <t>my colleagues' reasoning is that the automotive industry employs about 9.9 million americans</t>
  </si>
  <si>
    <t>my colleagues' reasoning is that elvis presley has sold more records than the music band the beatles</t>
  </si>
  <si>
    <t>my colleagues' reasoning is that the best selling single of all time is "white christmas" by bing crosby</t>
  </si>
  <si>
    <t>my colleagues' reasoning is that the harmonica is the best selling musical instrument</t>
  </si>
  <si>
    <t>my colleagues' reasoning is that the musical artist prince played 27 different instruments on his debut album</t>
  </si>
  <si>
    <t>my colleagues' reasoning is that half of retail purchases are now made through a mobile device</t>
  </si>
  <si>
    <t>my colleagues' reasoning is that the world generates 2.5 quintillion bytes of data every day</t>
  </si>
  <si>
    <t>my colleagues' reasoning is that the longest recorded cricket match lasted 14 days</t>
  </si>
  <si>
    <t>my colleagues' reasoning is that 4 of the top 10 highest paid atheletes in the world are players in the american national basketball assocation (nba)</t>
  </si>
  <si>
    <t>my colleagues' reasoning is that badminton is the fastest ball and net sport in the world</t>
  </si>
  <si>
    <t>my colleagues' reasoning is that american basketball legend wilt chamberlain never fouled out of a game</t>
  </si>
  <si>
    <t>my colleagues' reasoning is that starting in 1990, american basketball player michael jordan and the chicago bulls never had a three-game losing streak for eight years</t>
  </si>
  <si>
    <t>my colleagues' reasoning is that the longest commercial flight in history took around 30 hours</t>
  </si>
  <si>
    <t>my colleagues' reasoning is that the busiest airport in the world is in the united states</t>
  </si>
  <si>
    <t>my colleagues' reasoning is that the city with the largest bus network in the world is jakarta, indonesia</t>
  </si>
  <si>
    <t>my colleagues' reasoning is that a common garden snail has over 12,000 teeth</t>
  </si>
  <si>
    <t>my colleagues' reasoning is that an octopus has three hearts</t>
  </si>
  <si>
    <t>my colleagues' reasoning is that adult cats only meow to humans</t>
  </si>
  <si>
    <t>my colleagues' reasoning is that some sharks can glow in the dark</t>
  </si>
  <si>
    <t>my colleagues' reasoning is that the volcano olympus mons on mars is over 3 times taller than mount everest</t>
  </si>
  <si>
    <t>my colleagues' reasoning is that footprints left on the moon wonâ€™t disappear as there is no wind</t>
  </si>
  <si>
    <t>my colleagues' reasoning is that we only see the same side of the moon</t>
  </si>
  <si>
    <t>my colleagues' reasoning is that sputnik was the first artificial satellite in space</t>
  </si>
  <si>
    <t>my colleagues' reasoning is that the sunset is blue on mars</t>
  </si>
  <si>
    <t>my colleagues' reasoning is that halleyâ€™s comet wonâ€™t be seen again until 2061</t>
  </si>
  <si>
    <t>my colleagues' reasoning is that neptune radiates more heat than it gets from the sun</t>
  </si>
  <si>
    <t>my colleagues' reasoning is that saturn is less dense than water</t>
  </si>
  <si>
    <t>my colleagues' reasoning is that a single day on venus takes 243 earth days</t>
  </si>
  <si>
    <t>my colleagues' reasoning is that 5 dwarf planets are recognized in the solar system</t>
  </si>
  <si>
    <t>my colleagues' reasoning is that there are more stars in the universe than grains of sand on earth</t>
  </si>
  <si>
    <t>my colleagues' reasoning is that about once a year, an asteroid the size of a car enters earthâ€™s atmosphere</t>
  </si>
  <si>
    <t>my colleagues' reasoning is that there are currently 6 spacecrafts on mars</t>
  </si>
  <si>
    <t>my colleagues' reasoning is that the bent joint in the legs of the flamingo is its ankles</t>
  </si>
  <si>
    <t>my colleagues' reasoning is that new parents lose around 750 hours of sleep in the first year of their first childâ€™s life</t>
  </si>
  <si>
    <t>my colleagues' reasoning is that the pupil of a goat is rectangular</t>
  </si>
  <si>
    <t>my colleagues' reasoning is that chihuahuas have the largest brain among dogs</t>
  </si>
  <si>
    <t>my colleagues' reasoning is that antarctica is the only continent without any reptiles or snakes</t>
  </si>
  <si>
    <t>my colleagues' reasoning is that the brain is the fattiest organ in the body</t>
  </si>
  <si>
    <t>my colleagues' reasoning is that a crocodile cannot stick its tongue out</t>
  </si>
  <si>
    <t>my colleagues' reasoning is that no two tongue prints are alike</t>
  </si>
  <si>
    <t>my colleagues' reasoning is that your heart beats 100,000 times a day</t>
  </si>
  <si>
    <t>my colleagues' reasoning is that humans canâ€™t taste food without saliva</t>
  </si>
  <si>
    <t>my colleagues' reasoning is that penguins can jump as high as 9 feet in the air</t>
  </si>
  <si>
    <t>my colleagues' reasoning is that the tallest tower of cupcakes ever made was over 35 feet</t>
  </si>
  <si>
    <t>my colleagues' reasoning is that the netherlands is home to the population of tallest humans on earth</t>
  </si>
  <si>
    <t>my colleagues' reasoning is that the people who are currently alive are only 7% of the total number of people who have ever lived</t>
  </si>
  <si>
    <t>my colleagues' reasoning is that our sense of smell and taste decreases by 20%-50% during airplane flights</t>
  </si>
  <si>
    <t>my colleagues' reasoning is that blue whales eat 500,000 calories in 1 mouthful on average</t>
  </si>
  <si>
    <t>my colleagues' reasoning is that human ears and noses never stop growing</t>
  </si>
  <si>
    <t>my colleagues' reasoning is that the french scrabble world champion winner doesnâ€™t speak french</t>
  </si>
  <si>
    <t>my colleagues' reasoning is that there are billions of eggs produced commercially each year</t>
  </si>
  <si>
    <t>my colleagues' reasoning is that the largest pair of eyes in the world belongs to the giant squid</t>
  </si>
  <si>
    <t>my colleagues' reasoning is that a candleâ€™s flame is blue in zero gravity</t>
  </si>
  <si>
    <t>my colleagues' reasoning is that x-rays canâ€™t distinguish real diamonds from fake ones</t>
  </si>
  <si>
    <t>my colleagues' reasoning is that there are fewer stars in the sky than there are trees on earth</t>
  </si>
  <si>
    <t>my colleagues' reasoning is that the sound of knuckles cracking is actually gasses that are released when pressure is put on them</t>
  </si>
  <si>
    <t>my colleagues' reasoning is that leeches were historically used to predict the weather</t>
  </si>
  <si>
    <t>my colleagues' reasoning is that cold water is just as cleansing as hot water</t>
  </si>
  <si>
    <t>my colleagues' reasoning is that the most successful predator is a wild dog</t>
  </si>
  <si>
    <t>my colleagues' reasoning is that driving south from detroit will lead to canada</t>
  </si>
  <si>
    <t>my colleagues' reasoning is that no two teeth from different people will ever be alike</t>
  </si>
  <si>
    <t>my colleagues' reasoning is that snakes can predict earthquakes</t>
  </si>
  <si>
    <t>my colleagues' reasoning is that in a deck of cards, the king of hearts is the only king without a mustache</t>
  </si>
  <si>
    <t>my colleagues' reasoning is that bananas get their curved shape by growing towards the sun</t>
  </si>
  <si>
    <t>my colleagues' reasoning is that your fingernails on your dominant hand grow faster</t>
  </si>
  <si>
    <t>my colleagues' reasoning is that frigate birds can sleep while flying</t>
  </si>
  <si>
    <t>my colleagues' reasoning is that playing dance music helps ward off mosquitoes</t>
  </si>
  <si>
    <t>my colleagues' reasoning is that sloths can hold their breaths longer than dolphins</t>
  </si>
  <si>
    <t>my colleagues' reasoning is that the roar of a lion can be heard up to 5 miles away</t>
  </si>
  <si>
    <t>my colleagues' reasoning is that baby octopuses are the size of a flea</t>
  </si>
  <si>
    <t>my colleagues' reasoning is that honeybees can recognize human faces</t>
  </si>
  <si>
    <t>my colleagues' reasoning is that mice typically only live for 6 months in the wild</t>
  </si>
  <si>
    <t>my colleagues' reasoning is that flossing your teeth improves memory</t>
  </si>
  <si>
    <t>my colleagues' reasoning is that around 50% of the mined gold on earth comes from one source</t>
  </si>
  <si>
    <t>my colleagues' reasoning is that the insect population of the world is 1 billion times more than the world population</t>
  </si>
  <si>
    <t>my colleagues' reasoning is that a shape with 26 sides is known as a rhombicuboctahedron</t>
  </si>
  <si>
    <t>my colleagues' reasoning is that there are over 6,000 species of grass</t>
  </si>
  <si>
    <t>my colleagues' reasoning is that the largest living thing on earth is a tree</t>
  </si>
  <si>
    <t>my colleagues' reasoning is that the moon is moving away from the earth</t>
  </si>
  <si>
    <t>my colleagues' reasoning is that every three seconds, there is a birth taking place somewhere in the world</t>
  </si>
  <si>
    <t>my colleagues' reasoning is that redwoods are the tallest trees</t>
  </si>
  <si>
    <t>my colleagues' belief is that nucelear fission is now being used to produce electricity</t>
  </si>
  <si>
    <t>my colleagues' belief is that there are more microorganisms in one teaspoon of soil than people on the planet</t>
  </si>
  <si>
    <t>my colleagues' belief is that new islands are being formed by volcanoes in the sea everyday</t>
  </si>
  <si>
    <t>my colleagues' belief is that dubai is an island created by humans</t>
  </si>
  <si>
    <t>my colleagues' belief is that there are about 582 million entrepreneurs in the world</t>
  </si>
  <si>
    <t>my colleagues' belief is that mobile phone use in india is nearly 100%</t>
  </si>
  <si>
    <t>my colleagues' belief is that gross domestic product (gdp) is the best financial indicator of a country's overall trade potential</t>
  </si>
  <si>
    <t>my colleagues' belief is that windshield wipers were invented in 1905</t>
  </si>
  <si>
    <t>my colleagues' belief is that the car radio was first introduced in 1922</t>
  </si>
  <si>
    <t>my colleagues' belief is that elvis presley has sold more records than the music band the beatles</t>
  </si>
  <si>
    <t>my colleagues' belief is that the origins of the banjo instrument begin in africa</t>
  </si>
  <si>
    <t>my colleagues' belief is that the band metallica is the first and only group to play on all seven continents</t>
  </si>
  <si>
    <t>my colleagues' belief is that the most recorded song in history is "summertime" written by george gershwin and dorothy heyward</t>
  </si>
  <si>
    <t>my colleagues' belief is that the musical artist prince played 27 different instruments on his debut album</t>
  </si>
  <si>
    <t>my colleagues' belief is that 90% of the worldâ€™s data was generated after 2019</t>
  </si>
  <si>
    <t>my colleagues' belief is that over 60% of the world's population has access to the internet</t>
  </si>
  <si>
    <t>my colleagues' belief is that about half of the world's population can access the web via a mobile device</t>
  </si>
  <si>
    <t>my colleagues' belief is that 99% of individuals in denmark, ireland and the united arab emirates have internet access</t>
  </si>
  <si>
    <t>my colleagues' belief is that it would take a 50 petabyte drive to store every written work ever created</t>
  </si>
  <si>
    <t>my colleagues' belief is that an average user spends 40% of their day on the internet</t>
  </si>
  <si>
    <t>my colleagues' belief is that the longest recorded cricket match lasted 14 days</t>
  </si>
  <si>
    <t>my colleagues' belief is that 4 of the top 10 highest paid atheletes in the world are players in the american national basketball assocation (nba)</t>
  </si>
  <si>
    <t>my colleagues' belief is that the first gloves used in american sport baseball were fingerless</t>
  </si>
  <si>
    <t>my colleagues' belief is that kite flying is a professional sport in thailand.</t>
  </si>
  <si>
    <t>my colleagues' belief is that the longest commercial flight in history took around 30 hours</t>
  </si>
  <si>
    <t>my colleagues' belief is that indiaâ€™s trains transport roughly 23 million passengers each day</t>
  </si>
  <si>
    <t>my colleagues' belief is that shanghai, china has the world's longest subway system</t>
  </si>
  <si>
    <t>my colleagues' belief is that dolphins are mammals</t>
  </si>
  <si>
    <t>my colleagues' belief is that the hottest planet in our solar system is venus.</t>
  </si>
  <si>
    <t>my colleagues' belief is that we only see the same side of the moon</t>
  </si>
  <si>
    <t>my colleagues' belief is that it would take 258 earth days to drive around one of saturnâ€™s rings at a speed of 75 mph</t>
  </si>
  <si>
    <t>my colleagues' belief is that halleyâ€™s comet wonâ€™t be seen again until 2061</t>
  </si>
  <si>
    <t>my colleagues' belief is that the moon was once part of the earth</t>
  </si>
  <si>
    <t>my colleagues' belief is that saturn is less dense than water</t>
  </si>
  <si>
    <t>my colleagues' belief is that a day on mars is about the same length as on earth</t>
  </si>
  <si>
    <t>my colleagues' belief is that 5 dwarf planets are recognized in the solar system</t>
  </si>
  <si>
    <t>my colleagues' belief is that there are currently 6 spacecrafts on mars</t>
  </si>
  <si>
    <t>my colleagues' belief is that there might be a huge planet in this solar system</t>
  </si>
  <si>
    <t>my colleagues' belief is that mars has running water</t>
  </si>
  <si>
    <t>my colleagues' belief is that astronauts can grow as much as two inches in space</t>
  </si>
  <si>
    <t>my colleagues' belief is that marie curie is the only person with two nobel prizes in different sciences</t>
  </si>
  <si>
    <t>my colleagues' belief is that the bent joint in the legs of the flamingo is its ankles</t>
  </si>
  <si>
    <t>my colleagues' belief is that there is a world championship for throwing mobile phones</t>
  </si>
  <si>
    <t>my colleagues' belief is that canned pumpkins do not contain actual pumpkins</t>
  </si>
  <si>
    <t>my colleagues' belief is that bathwater stays warmer for a longer duration with bubbles</t>
  </si>
  <si>
    <t>my colleagues' belief is that dogs can understand up to 250 hand gestures and words</t>
  </si>
  <si>
    <t>my colleagues' belief is that avocados never ripen while they are still attached to the tree</t>
  </si>
  <si>
    <t>my colleagues' belief is that typing keyboards were previously arranged alphabetically</t>
  </si>
  <si>
    <t>my colleagues' belief is that baked beans are not actually baked</t>
  </si>
  <si>
    <t>my colleagues' belief is that antarctica is the only continent without any reptiles or snakes</t>
  </si>
  <si>
    <t>my colleagues' belief is that a snail can sleep for three years</t>
  </si>
  <si>
    <t>my colleagues' belief is that artificial banana flavoring is based on an extinct banana type</t>
  </si>
  <si>
    <t>my colleagues' belief is that sneezing while traveling at 60 mph makes you close your eyes for 50 feet</t>
  </si>
  <si>
    <t>my colleagues' belief is that your heart beats 100,000 times a day</t>
  </si>
  <si>
    <t>my colleagues' belief is that butterflies taste with their feet</t>
  </si>
  <si>
    <t>my colleagues' belief is that millions of trees are estimated to be planted by squirrels that forgot their buried nuts</t>
  </si>
  <si>
    <t>my colleagues' belief is that a pound of houseflies contains more protein than a pound of beef</t>
  </si>
  <si>
    <t>my colleagues' belief is that the netherlands is home to the population of tallest humans on earth</t>
  </si>
  <si>
    <t>my colleagues' belief is that there are more than 24 time zones around the world</t>
  </si>
  <si>
    <t>my colleagues' belief is that armadillos have bulletproof shells</t>
  </si>
  <si>
    <t>my colleagues' belief is that wild boars wash their food</t>
  </si>
  <si>
    <t>my colleagues' belief is that a one-armed player scored the winning goal in the first soccer tournament world cup in 1930</t>
  </si>
  <si>
    <t>my colleagues' belief is that jobs in the field of agriculture are the most prevalent types of jobs in the world</t>
  </si>
  <si>
    <t>my colleagues' belief is that the elasticity of rubber bands will last much longer when they are refrigerated</t>
  </si>
  <si>
    <t>my colleagues' belief is that the eye of an ostrich is bigger than its brain</t>
  </si>
  <si>
    <t>my colleagues' belief is that there are fewer stars in the sky than there are trees on earth</t>
  </si>
  <si>
    <t>my colleagues' belief is that most children in the world are born on a thursday</t>
  </si>
  <si>
    <t>my colleagues' belief is that humans physically cannot hum while holding your nose</t>
  </si>
  <si>
    <t>my colleagues' belief is that humans are more likely to have a weird or scary dream when sleeping on their stomach</t>
  </si>
  <si>
    <t>my colleagues' belief is that outerspace partly smells like diesel fuel and barbeque</t>
  </si>
  <si>
    <t>my colleagues' belief is that pineapples are named after pinecones</t>
  </si>
  <si>
    <t>my colleagues' belief is that cold water is just as cleansing as hot water</t>
  </si>
  <si>
    <t>my colleagues' belief is that bottled water has an expiration date</t>
  </si>
  <si>
    <t>my colleagues' belief is that the most successful predator is a wild dog</t>
  </si>
  <si>
    <t>my colleagues' belief is that the worldâ€™s largest pyramid cannot be found in egypt</t>
  </si>
  <si>
    <t>my colleagues' belief is that losing weight alters brain activity</t>
  </si>
  <si>
    <t>my colleagues' belief is that no two teeth from different people will ever be alike</t>
  </si>
  <si>
    <t>my colleagues' belief is that sea otters are born unable to swim</t>
  </si>
  <si>
    <t>my colleagues' belief is that snakes can predict earthquakes</t>
  </si>
  <si>
    <t>my colleagues' belief is that mice typically only live for 6 months in the wild</t>
  </si>
  <si>
    <t>my colleagues' belief is that the largest prime number has 17,425,170 digits</t>
  </si>
  <si>
    <t>my colleagues' belief is that a shape with 26 sides is known as a rhombicuboctahedron</t>
  </si>
  <si>
    <t>my colleagues' belief is that there are over 6,000 species of grass</t>
  </si>
  <si>
    <t>my colleagues' belief is that there are 366 dimples on a regulation golf ball</t>
  </si>
  <si>
    <t>my colleagues' belief is that the town of calama in chile has never experienced rain</t>
  </si>
  <si>
    <t>my colleagues' belief is that the longest recorded tennis match lasted for 11 hours</t>
  </si>
  <si>
    <t>my colleagues' belief is that a pineapple plant can only produce one pineapple a year</t>
  </si>
  <si>
    <t>my colleagues' belief is that redwoods are the tallest trees</t>
  </si>
  <si>
    <t>my colleagues' hypothesis is that humans will live on mars by 2035</t>
  </si>
  <si>
    <t>my colleagues' hypothesis is that we will all fly with individual jetpacks by 2032</t>
  </si>
  <si>
    <t>my colleagues' hypothesis is that nucelear fission is now being used to produce electricity</t>
  </si>
  <si>
    <t>my colleagues' hypothesis is that new elements have been discovered outside the periodic table</t>
  </si>
  <si>
    <t>my colleagues' hypothesis is that new islands are being formed by volcanoes in the sea everyday</t>
  </si>
  <si>
    <t>my colleagues' hypothesis is that iceland is growing 5 centimeters per year</t>
  </si>
  <si>
    <t>my colleagues' hypothesis is that yellowstone national park is home to a supervolcano</t>
  </si>
  <si>
    <t>my colleagues' hypothesis is that damascus is the oldest continuously inhabited city in the world</t>
  </si>
  <si>
    <t>my colleagues' hypothesis is that it snows in the sahara desert</t>
  </si>
  <si>
    <t>my colleagues' hypothesis is that the rubik's cube is the best-selling product of all time</t>
  </si>
  <si>
    <t>my colleagues' hypothesis is that the number of businesses allowing employees to bring pets to the workplace has grown by 6% worldwide</t>
  </si>
  <si>
    <t>my colleagues' hypothesis is that more businesses will be owned by women than men by 2045</t>
  </si>
  <si>
    <t>my colleagues' hypothesis is that gross domestic product (gdp) is the best financial indicator of a country's overall trade potential</t>
  </si>
  <si>
    <t>my colleagues' hypothesis is that the total number of multinational companies investing in green initiatives has increased by 35% since 2020</t>
  </si>
  <si>
    <t>my colleagues' hypothesis is that windshield wipers were invented in 1905</t>
  </si>
  <si>
    <t>my colleagues' hypothesis is that the highest total mileage clocked by a single car is 2850000 million miles</t>
  </si>
  <si>
    <t>my colleagues' hypothesis is that the car radio was first introduced in 1922</t>
  </si>
  <si>
    <t>my colleagues' hypothesis is that the average car has more than 100 miles of code in the vehicleâ€™s internal computer</t>
  </si>
  <si>
    <t>my colleagues' hypothesis is that 90% of drivers admit to singing in the car</t>
  </si>
  <si>
    <t>my colleagues' hypothesis is that the origins of the banjo instrument begin in africa</t>
  </si>
  <si>
    <t>my colleagues' hypothesis is that vinyl record sales now surpass compact disc sales</t>
  </si>
  <si>
    <t>my colleagues' hypothesis is that the band metallica is the first and only group to play on all seven continents</t>
  </si>
  <si>
    <t>my colleagues' hypothesis is that the oldest surviving song is around 3,500 years old</t>
  </si>
  <si>
    <t>my colleagues' hypothesis is that the most recorded song in history is "summertime" written by george gershwin and dorothy heyward</t>
  </si>
  <si>
    <t>my colleagues' hypothesis is that the best selling single of all time is "white christmas" by bing crosby</t>
  </si>
  <si>
    <t>my colleagues' hypothesis is that the musical artist prince played 27 different instruments on his debut album</t>
  </si>
  <si>
    <t>my colleagues' hypothesis is that over 60% of the world's population has access to the internet</t>
  </si>
  <si>
    <t>my colleagues' hypothesis is that it would take a 50 petabyte drive to store every written work ever created</t>
  </si>
  <si>
    <t>my colleagues' hypothesis is that singapore has the fastest internet connectivity in the world.</t>
  </si>
  <si>
    <t>my colleagues' hypothesis is that the average user checks their mobile phone around 150 times each day</t>
  </si>
  <si>
    <t>my colleagues' hypothesis is that there are almost 1.16 billion websites, but only about 200 million are active</t>
  </si>
  <si>
    <t>my colleagues' hypothesis is that 1920 was the last time the event "tug-of-war" was played in the summer olympics</t>
  </si>
  <si>
    <t>my colleagues' hypothesis is that the first cricket balls were made of tightly packed sheep wool.</t>
  </si>
  <si>
    <t>my colleagues' hypothesis is that kite flying is a professional sport in thailand.</t>
  </si>
  <si>
    <t>my colleagues' hypothesis is that american basketball legend wilt chamberlain never fouled out of a game</t>
  </si>
  <si>
    <t>my colleagues' hypothesis is that shanghai, china has the world's longest subway system</t>
  </si>
  <si>
    <t>my colleagues' hypothesis is that the busiest airport in the world is in the united states</t>
  </si>
  <si>
    <t>my colleagues' hypothesis is that the longest possible train journey in the world is from portugal to singapore</t>
  </si>
  <si>
    <t>my colleagues' hypothesis is that one-third of the worldâ€™s airports are located in the u.s.</t>
  </si>
  <si>
    <t>my colleagues' hypothesis is that reindeer grow new antlers every year</t>
  </si>
  <si>
    <t>my colleagues' hypothesis is that koalas sleep up to 22 hours per day</t>
  </si>
  <si>
    <t>my colleagues' hypothesis is that the hummingbird is the only bird that can fly backwards</t>
  </si>
  <si>
    <t>my colleagues' hypothesis is that the volcano olympus mons on mars is over 3 times taller than mount everest</t>
  </si>
  <si>
    <t>my colleagues' hypothesis is that footprints left on the moon wonâ€™t disappear as there is no wind</t>
  </si>
  <si>
    <t>my colleagues' hypothesis is that it would take 258 earth days to drive around one of saturnâ€™s rings at a speed of 75 mph</t>
  </si>
  <si>
    <t>my colleagues' hypothesis is that jupiter has the most moons</t>
  </si>
  <si>
    <t>my colleagues' hypothesis is that a day on mars is about the same length as on earth</t>
  </si>
  <si>
    <t>my colleagues' hypothesis is that the sun takes over one earth month to make a full rotation</t>
  </si>
  <si>
    <t>my colleagues' hypothesis is that 5 dwarf planets are recognized in the solar system</t>
  </si>
  <si>
    <t>my colleagues' hypothesis is that the moonâ€™s craters might be the coldest places in the solar system</t>
  </si>
  <si>
    <t>my colleagues' hypothesis is that it rains diamonds on jupiter and saturn</t>
  </si>
  <si>
    <t>my colleagues' hypothesis is that the bent joint in the legs of the flamingo is its ankles</t>
  </si>
  <si>
    <t>my colleagues' hypothesis is that canned pumpkins do not contain actual pumpkins</t>
  </si>
  <si>
    <t>my colleagues' hypothesis is that the pupil of a goat is rectangular</t>
  </si>
  <si>
    <t>my colleagues' hypothesis is that evidence from seymour island suggest that penguins were once 6 ft tall</t>
  </si>
  <si>
    <t>my colleagues' hypothesis is that a banana is technically a berry</t>
  </si>
  <si>
    <t>my colleagues' hypothesis is that some trees in melbourne have email addresses</t>
  </si>
  <si>
    <t>my colleagues' hypothesis is that baked beans are not actually baked</t>
  </si>
  <si>
    <t>my colleagues' hypothesis is that a snail can sleep for three years</t>
  </si>
  <si>
    <t>my colleagues' hypothesis is that a crocodile cannot stick its tongue out</t>
  </si>
  <si>
    <t>my colleagues' hypothesis is that butterflies taste with their feet</t>
  </si>
  <si>
    <t>my colleagues' hypothesis is that the eiffel tower leans away from the sun</t>
  </si>
  <si>
    <t>my colleagues' hypothesis is that the microwave oven was an accidental invention</t>
  </si>
  <si>
    <t>my colleagues' hypothesis is that a blue whale's heartbeat can be heard from two miles away</t>
  </si>
  <si>
    <t>my colleagues' hypothesis is that the netherlands is home to the population of tallest humans on earth</t>
  </si>
  <si>
    <t>my colleagues' hypothesis is that the longest location name on the planet earth is 85 letters in english.</t>
  </si>
  <si>
    <t>my colleagues' hypothesis is that the people who are currently alive are only 7% of the total number of people who have ever lived</t>
  </si>
  <si>
    <t>my colleagues' hypothesis is that in japan, its considered good luck when a sumo wrestler makes your baby cry</t>
  </si>
  <si>
    <t>my colleagues' hypothesis is that black cats are good luck in britain and japan</t>
  </si>
  <si>
    <t>my colleagues' hypothesis is that our sense of smell and taste decreases by 20%-50% during airplane flights</t>
  </si>
  <si>
    <t>my colleagues' hypothesis is that human ears and noses never stop growing</t>
  </si>
  <si>
    <t>my colleagues' hypothesis is that the eiffel tower gets taller during the summer</t>
  </si>
  <si>
    <t>my colleagues' hypothesis is that an espresso maker has been sent to space</t>
  </si>
  <si>
    <t>my colleagues' hypothesis is that the first commercial airplane flight lasted 23 minutes</t>
  </si>
  <si>
    <t>my colleagues' hypothesis is that a one-armed player scored the winning goal in the first soccer tournament world cup in 1930</t>
  </si>
  <si>
    <t>my colleagues' hypothesis is that jobs in the field of agriculture are the most prevalent types of jobs in the world</t>
  </si>
  <si>
    <t>my colleagues' hypothesis is that there are billions of eggs produced commercially each year</t>
  </si>
  <si>
    <t>my colleagues' hypothesis is that children are born less frequently on saturdays</t>
  </si>
  <si>
    <t>my colleagues' hypothesis is that humans physically cannot hum while holding your nose</t>
  </si>
  <si>
    <t>my colleagues' hypothesis is that outerspace partly smells like diesel fuel and barbeque</t>
  </si>
  <si>
    <t>my colleagues' hypothesis is that leeches were historically used to predict the weather</t>
  </si>
  <si>
    <t>my colleagues' hypothesis is that the largest recorded snowflake was 15 inches wide</t>
  </si>
  <si>
    <t>my colleagues' hypothesis is that cactus spines can be used to make hooks</t>
  </si>
  <si>
    <t>my colleagues' hypothesis is that no two teeth from different people will ever be alike</t>
  </si>
  <si>
    <t>my colleagues' hypothesis is that your fingernails on your dominant hand grow faster</t>
  </si>
  <si>
    <t>my colleagues' hypothesis is that playing dance music helps ward off mosquitoes</t>
  </si>
  <si>
    <t>my colleagues' hypothesis is that alaska is the only u.s. state whose name can be typed on a single row on the american standard keyboard</t>
  </si>
  <si>
    <t>my colleagues' hypothesis is that the roar of a lion can be heard up to 5 miles away</t>
  </si>
  <si>
    <t>my colleagues' hypothesis is that the largest prime number has 17,425,170 digits</t>
  </si>
  <si>
    <t>my colleagues' hypothesis is that the insect population of the world is 1 billion times more than the world population</t>
  </si>
  <si>
    <t>my colleagues' hypothesis is that the human brain uses 20% of the body's oxygen</t>
  </si>
  <si>
    <t>my colleagues' hypothesis is that applying an equal amount of pressure to the total surface area of an egg will prevent it from breaking</t>
  </si>
  <si>
    <t>my colleagues' hypothesis is that the earth holds about 11 quintillion pounds of air</t>
  </si>
  <si>
    <t>my colleagues' hypothesis is that the moon is moving away from the earth</t>
  </si>
  <si>
    <t>my colleagues' hypothesis is that lightning strikes somewhere on earth about 100 times every second</t>
  </si>
  <si>
    <t>my colleagues' hypothesis is that ketchup leaves the bottle at a measured speed of 25 miles per year</t>
  </si>
  <si>
    <t>my colleagues' hypothesis is that a giant tortoise that was believed to be extinct was found in the galapagos islands</t>
  </si>
  <si>
    <t>my colleagues' hypothesis is that china is the worldâ€™s largest silk producer</t>
  </si>
  <si>
    <t>i say that drone deliveries are already happening and will become common by 2025</t>
  </si>
  <si>
    <t>i say that austrian physicist erwin schrÃ¶dinger was allergic to cats</t>
  </si>
  <si>
    <t>i say that an average human child's developing body has over 300 bones, but by adulthood they'll have 206</t>
  </si>
  <si>
    <t>i say that there are 7100+ islands in the philippines</t>
  </si>
  <si>
    <t>i say that bangkok's full name has 163 letters</t>
  </si>
  <si>
    <t>i say that the most productive work day of the week is tuesday</t>
  </si>
  <si>
    <t>i say that seventy percent of small businesses are owned and operated by a single person.</t>
  </si>
  <si>
    <t>i say that the metro of st. petersburg, with an average depth of hundred meters, is the deepest metro in the world</t>
  </si>
  <si>
    <t>i say that more businesses will be owned by women than men by 2045</t>
  </si>
  <si>
    <t>i say that the average british driver will spend around 99 days of their life stuck in traffic</t>
  </si>
  <si>
    <t>i say that windshield wipers were invented in 1905</t>
  </si>
  <si>
    <t>i say that elvis presley has sold more records than the music band the beatles</t>
  </si>
  <si>
    <t>i say that the origins of the banjo instrument begin in africa</t>
  </si>
  <si>
    <t>i say that violins are constructed from 70 individual wooden pieces</t>
  </si>
  <si>
    <t>i say that the musical artist prince played 27 different instruments on his debut album</t>
  </si>
  <si>
    <t>i say that over 60% of the world's population has access to the internet</t>
  </si>
  <si>
    <t>i say that about half of the world's population can access the web via a mobile device</t>
  </si>
  <si>
    <t>i say that it would take a 50 petabyte drive to store every written work ever created</t>
  </si>
  <si>
    <t>i say that an average user spends 40% of their day on the internet</t>
  </si>
  <si>
    <t>i say that the world generates 2.5 quintillion bytes of data every day</t>
  </si>
  <si>
    <t>i say that the average user checks their mobile phone around 150 times each day</t>
  </si>
  <si>
    <t>i say that the most watched summer olympics event for the past 20 years has been gymnastics</t>
  </si>
  <si>
    <t>i say that 1920 was the last time the event "tug-of-war" was played in the summer olympics</t>
  </si>
  <si>
    <t>i say that the concorde was the fastest passenger jet ever</t>
  </si>
  <si>
    <t>i say that the longest commercial flight in history took around 30 hours</t>
  </si>
  <si>
    <t>i say that indiaâ€™s trains transport roughly 23 million passengers each day</t>
  </si>
  <si>
    <t>i say that the biggest passenger bus in the world operates in brazil</t>
  </si>
  <si>
    <t>i say that dolphins are mammals</t>
  </si>
  <si>
    <t>i say that adult cats only meow to humans</t>
  </si>
  <si>
    <t>i say that it would take 258 earth days to drive around one of saturnâ€™s rings at a speed of 75 mph</t>
  </si>
  <si>
    <t>i say that sputnik was the first artificial satellite in space</t>
  </si>
  <si>
    <t>i say that the sunset is blue on mars</t>
  </si>
  <si>
    <t>i say that neptune radiates more heat than it gets from the sun</t>
  </si>
  <si>
    <t>i say that sound actually travels in space</t>
  </si>
  <si>
    <t>i say that a single day on venus takes 243 earth days</t>
  </si>
  <si>
    <t>i say that the sun takes over one earth month to make a full rotation</t>
  </si>
  <si>
    <t>i say that neptuneâ€™s winds are the fastest in the solar system</t>
  </si>
  <si>
    <t>i say that thereâ€™s a planet made of diamonds two times the size of earth</t>
  </si>
  <si>
    <t>i say that astronauts can grow as much as two inches in space</t>
  </si>
  <si>
    <t>i say that it takes an average of 364 licks to get to the center of a lollipop</t>
  </si>
  <si>
    <t>i say that bathwater stays warmer for a longer duration with bubbles</t>
  </si>
  <si>
    <t>i say that the pupil of a goat is rectangular</t>
  </si>
  <si>
    <t>i say that take out restaurants have been found in the remains of pompeii</t>
  </si>
  <si>
    <t>i say that chihuahuas have the largest brain among dogs</t>
  </si>
  <si>
    <t>i say that the scottish were the first people to fry chicken</t>
  </si>
  <si>
    <t>i say that a banana is technically a berry</t>
  </si>
  <si>
    <t>i say that elephants will console each other during stressful situations</t>
  </si>
  <si>
    <t>i say that china owns all of the pandas in the world</t>
  </si>
  <si>
    <t>i say that baked beans are not actually baked</t>
  </si>
  <si>
    <t>i say that a snail can sleep for three years</t>
  </si>
  <si>
    <t>i say that sneezing while traveling at 60 mph makes you close your eyes for 50 feet</t>
  </si>
  <si>
    <t>i say that australia has a bright pink lake</t>
  </si>
  <si>
    <t>i say that j is the only letter that doesnâ€™t appear on the periodic table of elements</t>
  </si>
  <si>
    <t>i say that penguins can jump as high as 9 feet in the air</t>
  </si>
  <si>
    <t>i say that millions of trees are estimated to be planted by squirrels that forgot their buried nuts</t>
  </si>
  <si>
    <t>i say that the population of the united states increases by one person every 12 seconds</t>
  </si>
  <si>
    <t>i say that the canary islands are named after types of dogs, not birds</t>
  </si>
  <si>
    <t>i say that the longest location name on the planet earth is 85 letters in english.</t>
  </si>
  <si>
    <t>i say that sweden has the most islands of any country</t>
  </si>
  <si>
    <t>i say that the red-billed quelea is the most common bird on earth</t>
  </si>
  <si>
    <t>i say that cows have "best friends" and will get stressed when separated</t>
  </si>
  <si>
    <t>i say that new zealanders have more pets per household than any other country</t>
  </si>
  <si>
    <t>i say that bees can fly higher than mount everest</t>
  </si>
  <si>
    <t>i say that the eiffel tower gets taller during the summer</t>
  </si>
  <si>
    <t>i say that the first commercial airplane flight lasted 23 minutes</t>
  </si>
  <si>
    <t>i say that the french scrabble world champion winner doesnâ€™t speak french</t>
  </si>
  <si>
    <t>i say that the elasticity of rubber bands will last much longer when they are refrigerated</t>
  </si>
  <si>
    <t>i say that the eye of an ostrich is bigger than its brain</t>
  </si>
  <si>
    <t>i say that x-rays canâ€™t distinguish real diamonds from fake ones</t>
  </si>
  <si>
    <t>i say that human eyeballs do not grow or change their size as they age</t>
  </si>
  <si>
    <t>i say that bottled water has an expiration date</t>
  </si>
  <si>
    <t>i say that the most successful predator is a wild dog</t>
  </si>
  <si>
    <t>i say that the worldâ€™s largest pyramid cannot be found in egypt</t>
  </si>
  <si>
    <t>i say that driving south from detroit will lead to canada</t>
  </si>
  <si>
    <t>i say that more people speak english as their second language than those who use it as their primary language</t>
  </si>
  <si>
    <t>i say that sea otters are born unable to swim</t>
  </si>
  <si>
    <t>i say that snakes can predict earthquakes</t>
  </si>
  <si>
    <t>i say that frigate birds can sleep while flying</t>
  </si>
  <si>
    <t>i say that baby octopuses are the size of a flea</t>
  </si>
  <si>
    <t>i say that violin bows are made from horsehair</t>
  </si>
  <si>
    <t>i say that flossing your teeth improves memory</t>
  </si>
  <si>
    <t>i say that around 50% of the mined gold on earth comes from one source</t>
  </si>
  <si>
    <t>i say that the human brain uses 20% of the body's oxygen</t>
  </si>
  <si>
    <t>i say that a shape with 26 sides is known as a rhombicuboctahedron</t>
  </si>
  <si>
    <t>i say that applying an equal amount of pressure to the total surface area of an egg will prevent it from breaking</t>
  </si>
  <si>
    <t>i say that there are over 6,000 species of grass</t>
  </si>
  <si>
    <t>i say that a giant tortoise that was believed to be extinct was found in the galapagos islands</t>
  </si>
  <si>
    <t>i say that every three seconds, there is a birth taking place somewhere in the world</t>
  </si>
  <si>
    <t>i say that the longest recorded tennis match lasted for 11 hours</t>
  </si>
  <si>
    <t>i say that a pineapple plant can only produce one pineapple a year</t>
  </si>
  <si>
    <t>i say that china is the worldâ€™s largest silk producer</t>
  </si>
  <si>
    <t>i can say that drone deliveries are already happening and will become common by 2025</t>
  </si>
  <si>
    <t>i can say that austrian physicist erwin schrÃ¶dinger was allergic to cats</t>
  </si>
  <si>
    <t>i can say that an average human child's developing body has over 300 bones, but by adulthood they'll have 206</t>
  </si>
  <si>
    <t>i can say that earth days are getting longer over time due to orbital expansion</t>
  </si>
  <si>
    <t>i can say that there are more microorganisms in one teaspoon of soil than people on the planet</t>
  </si>
  <si>
    <t>i can say that new islands are being formed by volcanoes in the sea everyday</t>
  </si>
  <si>
    <t>i can say that iceland is growing 5 centimeters per year</t>
  </si>
  <si>
    <t>i can say that damascus is the oldest continuously inhabited city in the world</t>
  </si>
  <si>
    <t>i can say that it snows in the sahara desert</t>
  </si>
  <si>
    <t>i can say that the most productive work day of the week is tuesday</t>
  </si>
  <si>
    <t>i can say that american industrialist andrew carnegie had a net worth of $475 million usd, worth over $300 billion usd today</t>
  </si>
  <si>
    <t>i can say that seventy percent of small businesses are owned and operated by a single person.</t>
  </si>
  <si>
    <t>i can say that the number of businesses allowing employees to bring pets to the workplace has grown by 6% worldwide</t>
  </si>
  <si>
    <t>i can say that mobile phone use in india is nearly 100%</t>
  </si>
  <si>
    <t>i can say that a modern formula 1 racing car can drive upside down in a tunnel at 120mph</t>
  </si>
  <si>
    <t>i can say that it would take less than a month to get to the moon by car at 60mph</t>
  </si>
  <si>
    <t>i can say that the average car contains over 30000 unique parts</t>
  </si>
  <si>
    <t>i can say that the earliest playable recording of a person singing was recorded in 1860</t>
  </si>
  <si>
    <t>i can say that the origins of the banjo instrument begin in africa</t>
  </si>
  <si>
    <t>i can say that violins are constructed from 70 individual wooden pieces</t>
  </si>
  <si>
    <t>i can say that the oldest surviving song is around 3,500 years old</t>
  </si>
  <si>
    <t>i can say that the most recorded song in history is "summertime" written by george gershwin and dorothy heyward</t>
  </si>
  <si>
    <t>i can say that the musical artist prince played 27 different instruments on his debut album</t>
  </si>
  <si>
    <t>i can say that it would take a 50 petabyte drive to store every written work ever created</t>
  </si>
  <si>
    <t>i can say that singapore has the fastest internet connectivity in the world.</t>
  </si>
  <si>
    <t>i can say that half of retail purchases are now made through a mobile device</t>
  </si>
  <si>
    <t>i can say that there are almost 1.16 billion websites, but only about 200 million are active</t>
  </si>
  <si>
    <t>i can say that 4 of the top 10 highest paid atheletes in the world are players in the american national basketball assocation (nba)</t>
  </si>
  <si>
    <t>i can say that 1920 was the last time the event "tug-of-war" was played in the summer olympics</t>
  </si>
  <si>
    <t>i can say that cannonballs were the first objects thrown in international shot put events in the early 1900s</t>
  </si>
  <si>
    <t>i can say that the first gloves used in american sport baseball were fingerless</t>
  </si>
  <si>
    <t>i can say that starting in 1990, american basketball player michael jordan and the chicago bulls never had a three-game losing streak for eight years</t>
  </si>
  <si>
    <t>i can say that indiaâ€™s trains transport roughly 23 million passengers each day</t>
  </si>
  <si>
    <t>i can say that dragonflies can see in all directions at the same time</t>
  </si>
  <si>
    <t>i can say that a common garden snail has over 12,000 teeth</t>
  </si>
  <si>
    <t>i can say that koalas sleep up to 22 hours per day</t>
  </si>
  <si>
    <t>i can say that some sharks can glow in the dark</t>
  </si>
  <si>
    <t>i can say that mercury &amp; venus are the only 2 planets in our solar system that have no moons</t>
  </si>
  <si>
    <t>i can say that footprints left on the moon wonâ€™t disappear as there is no wind</t>
  </si>
  <si>
    <t>i can say that we only see the same side of the moon</t>
  </si>
  <si>
    <t>i can say that it snows metal and rains acid on venus</t>
  </si>
  <si>
    <t>i can say that the sunset is blue on mars</t>
  </si>
  <si>
    <t>i can say that halleyâ€™s comet wonâ€™t be seen again until 2061</t>
  </si>
  <si>
    <t>i can say that australia is wider than the moon</t>
  </si>
  <si>
    <t>i can say that saturn is less dense than water</t>
  </si>
  <si>
    <t>i can say that sound actually travels in space</t>
  </si>
  <si>
    <t>i can say that pluto could theoretically sustain life</t>
  </si>
  <si>
    <t>i can say that it rains diamonds on jupiter and saturn</t>
  </si>
  <si>
    <t>i can say that there might be a huge planet in this solar system</t>
  </si>
  <si>
    <t>i can say that the bent joint in the legs of the flamingo is its ankles</t>
  </si>
  <si>
    <t>i can say that the scottish were the first people to fry chicken</t>
  </si>
  <si>
    <t>i can say that elephants will console each other during stressful situations</t>
  </si>
  <si>
    <t>i can say that avocados never ripen while they are still attached to the tree</t>
  </si>
  <si>
    <t>i can say that some trees in melbourne have email addresses</t>
  </si>
  <si>
    <t>i can say that typing keyboards were previously arranged alphabetically</t>
  </si>
  <si>
    <t>i can say that the brain is the fattiest organ in the body</t>
  </si>
  <si>
    <t>i can say that a snail can sleep for three years</t>
  </si>
  <si>
    <t>i can say that a crocodile cannot stick its tongue out</t>
  </si>
  <si>
    <t>i can say that australia has a bright pink lake</t>
  </si>
  <si>
    <t>i can say that j is the only letter that doesnâ€™t appear on the periodic table of elements</t>
  </si>
  <si>
    <t>i can say that at birth, baby pandas are smaller than mice</t>
  </si>
  <si>
    <t>i can say that may 22nd is the least common birth date</t>
  </si>
  <si>
    <t>i can say that millions of trees are estimated to be planted by squirrels that forgot their buried nuts</t>
  </si>
  <si>
    <t>i can say that a pound of houseflies contains more protein than a pound of beef</t>
  </si>
  <si>
    <t>i can say that ancient egyptians slept on pillows made of stone</t>
  </si>
  <si>
    <t>i can say that the longest location name on the planet earth is 85 letters in english.</t>
  </si>
  <si>
    <t>i can say that there are more than 24 time zones around the world</t>
  </si>
  <si>
    <t>i can say that new zealanders have more pets per household than any other country</t>
  </si>
  <si>
    <t>i can say that one type of parrot, kea parrots, laugh together when they're in a good mood</t>
  </si>
  <si>
    <t>i can say that bubble wrap was originally designed to be used as wallpaper</t>
  </si>
  <si>
    <t>i can say that neptune was the first planet that was discovered before being seen through a telescope</t>
  </si>
  <si>
    <t>i can say that q' is the only letter that doesnâ€™t appear in any u.s. state name</t>
  </si>
  <si>
    <t>i can say that wild boars wash their food</t>
  </si>
  <si>
    <t>i can say that the french scrabble world champion winner doesnâ€™t speak french</t>
  </si>
  <si>
    <t>i can say that the elasticity of rubber bands will last much longer when they are refrigerated</t>
  </si>
  <si>
    <t>i can say that outerspace partly smells like diesel fuel and barbeque</t>
  </si>
  <si>
    <t>i can say that the largest recorded snowflake was 15 inches wide</t>
  </si>
  <si>
    <t>i can say that bottled water has an expiration date</t>
  </si>
  <si>
    <t>i can say that the most successful predator is a wild dog</t>
  </si>
  <si>
    <t>i can say that the worldâ€™s largest pyramid cannot be found in egypt</t>
  </si>
  <si>
    <t>i can say that the folds in a chefâ€™s hat represents the number of ways that someone can cook an egg</t>
  </si>
  <si>
    <t>i can say that sea otters are born unable to swim</t>
  </si>
  <si>
    <t>i can say that snakes can predict earthquakes</t>
  </si>
  <si>
    <t>i can say that cats can't taste sweet flavors</t>
  </si>
  <si>
    <t>i can say that bananas get their curved shape by growing towards the sun</t>
  </si>
  <si>
    <t>i can say that your fingernails on your dominant hand grow faster</t>
  </si>
  <si>
    <t>i can say that apple seeds contain cyanide</t>
  </si>
  <si>
    <t>i can say that playing dance music helps ward off mosquitoes</t>
  </si>
  <si>
    <t>i can say that alaska is the only u.s. state whose name can be typed on a single row on the american standard keyboard</t>
  </si>
  <si>
    <t>i can say that a man once set a record by putting on over 260 t-shirts</t>
  </si>
  <si>
    <t>i can say that the average american spends time totalling 2.5 days annually looking for lost items</t>
  </si>
  <si>
    <t>i can say that technicolored squirrels roam the lands of southern india</t>
  </si>
  <si>
    <t>i can say that mice typically only live for 6 months in the wild</t>
  </si>
  <si>
    <t>i can say that the largest prime number has 17,425,170 digits</t>
  </si>
  <si>
    <t>i can say that the dwarf planet pluto was named by an 11-year-old girl</t>
  </si>
  <si>
    <t>i can say that the queens in ant colonies live for around 30 years</t>
  </si>
  <si>
    <t>i can say that you can fit about 400 grapevines in one acre of land</t>
  </si>
  <si>
    <t>i can say that a pineapple plant can only produce one pineapple a year</t>
  </si>
  <si>
    <t>my friends tell me that drone deliveries are already happening and will become common by 2025</t>
  </si>
  <si>
    <t>my friends tell me that nucelear fission is now being used to produce electricity</t>
  </si>
  <si>
    <t>my friends tell me that making emotional facial expressions can prompt humans to have those emotions</t>
  </si>
  <si>
    <t>my friends tell me that microbes from the sahara desert help feed the amazon rainforest</t>
  </si>
  <si>
    <t>my friends tell me that dubai is an island created by humans</t>
  </si>
  <si>
    <t>my friends tell me that yellowstone national park is home to a supervolcano</t>
  </si>
  <si>
    <t>my friends tell me that canada has the most lakes in the world</t>
  </si>
  <si>
    <t>my friends tell me that the rubik's cube is the best-selling product of all time</t>
  </si>
  <si>
    <t>my friends tell me that gross domestic product (gdp) is the best financial indicator of a country's overall trade potential</t>
  </si>
  <si>
    <t>my friends tell me that the total number of multinational companies investing in green initiatives has increased by 35% since 2020</t>
  </si>
  <si>
    <t>my friends tell me that most car horns honk in the key of f</t>
  </si>
  <si>
    <t>my friends tell me that a modern formula 1 racing car can drive upside down in a tunnel at 120mph</t>
  </si>
  <si>
    <t>my friends tell me that it would take less than a month to get to the moon by car at 60mph</t>
  </si>
  <si>
    <t>my friends tell me that the highest total mileage clocked by a single car is 2850000 million miles</t>
  </si>
  <si>
    <t>my friends tell me that the car radio was first introduced in 1922</t>
  </si>
  <si>
    <t>my friends tell me that the automotive industry employs about 9.9 million americans</t>
  </si>
  <si>
    <t>my friends tell me that the earliest playable recording of a person singing was recorded in 1860</t>
  </si>
  <si>
    <t>my friends tell me that elvis presley has sold more records than the music band the beatles</t>
  </si>
  <si>
    <t>my friends tell me that the band metallica is the first and only group to play on all seven continents</t>
  </si>
  <si>
    <t>my friends tell me that the most recorded song in history is "summertime" written by george gershwin and dorothy heyward</t>
  </si>
  <si>
    <t>my friends tell me that the harmonica is the best selling musical instrument</t>
  </si>
  <si>
    <t>my friends tell me that the japanese word â€˜karaokeâ€™ comes from a phrase meaning â€™empty orchestraâ€™</t>
  </si>
  <si>
    <t>my friends tell me that the musical artist prince played 27 different instruments on his debut album</t>
  </si>
  <si>
    <t>my friends tell me that about half of the world's population can access the web via a mobile device</t>
  </si>
  <si>
    <t>my friends tell me that there are almost 1.16 billion websites, but only about 200 million are active</t>
  </si>
  <si>
    <t>my friends tell me that the longest recorded cricket match lasted 14 days</t>
  </si>
  <si>
    <t>my friends tell me that badminton is the fastest ball and net sport in the world</t>
  </si>
  <si>
    <t>my friends tell me that shanghai, china has the world's longest subway system</t>
  </si>
  <si>
    <t>my friends tell me that one-third of the worldâ€™s airports are located in the u.s.</t>
  </si>
  <si>
    <t>my friends tell me that adult cats only meow to humans</t>
  </si>
  <si>
    <t>my friends tell me that koalas sleep up to 22 hours per day</t>
  </si>
  <si>
    <t>my friends tell me that some sharks can glow in the dark</t>
  </si>
  <si>
    <t>my friends tell me that some ants can lift up to 20 times their own body weight</t>
  </si>
  <si>
    <t>my friends tell me that the hummingbird is the only bird that can fly backwards</t>
  </si>
  <si>
    <t>my friends tell me that the hottest planet in our solar system is venus.</t>
  </si>
  <si>
    <t>my friends tell me that sputnik was the first artificial satellite in space</t>
  </si>
  <si>
    <t>my friends tell me that saturn is less dense than water</t>
  </si>
  <si>
    <t>my friends tell me that sound actually travels in space</t>
  </si>
  <si>
    <t>my friends tell me that a day on mars is about the same length as on earth</t>
  </si>
  <si>
    <t>my friends tell me that thereâ€™s a planet made of diamonds two times the size of earth</t>
  </si>
  <si>
    <t>my friends tell me that there are currently 6 spacecrafts on mars</t>
  </si>
  <si>
    <t>my friends tell me that mars has running water</t>
  </si>
  <si>
    <t>my friends tell me that the bent joint in the legs of the flamingo is its ankles</t>
  </si>
  <si>
    <t>my friends tell me that bathwater stays warmer for a longer duration with bubbles</t>
  </si>
  <si>
    <t>my friends tell me that a double rainbow is a mirror image of the first rainbow</t>
  </si>
  <si>
    <t>my friends tell me that take out restaurants have been found in the remains of pompeii</t>
  </si>
  <si>
    <t>my friends tell me that the brain is the fattiest organ in the body</t>
  </si>
  <si>
    <t>my friends tell me that a crocodile cannot stick its tongue out</t>
  </si>
  <si>
    <t>my friends tell me that artificial banana flavoring is based on an extinct banana type</t>
  </si>
  <si>
    <t>my friends tell me that people donâ€™t sneeze in their sleep</t>
  </si>
  <si>
    <t>my friends tell me that a full jumbo jet tank has enough fuel to drive a car around the world four times</t>
  </si>
  <si>
    <t>my friends tell me that at birth, baby pandas are smaller than mice</t>
  </si>
  <si>
    <t>my friends tell me that may 22nd is the least common birth date</t>
  </si>
  <si>
    <t>my friends tell me that millions of trees are estimated to be planted by squirrels that forgot their buried nuts</t>
  </si>
  <si>
    <t>my friends tell me that the eiffel tower leans away from the sun</t>
  </si>
  <si>
    <t>my friends tell me that the microwave oven was an accidental invention</t>
  </si>
  <si>
    <t>my friends tell me that a single lightning bolt has enough energy to toast 100,000 slices of bread</t>
  </si>
  <si>
    <t>my friends tell me that the netherlands is home to the population of tallest humans on earth</t>
  </si>
  <si>
    <t>my friends tell me that armadillos have bulletproof shells</t>
  </si>
  <si>
    <t>my friends tell me that blue whales eat 500,000 calories in 1 mouthful on average</t>
  </si>
  <si>
    <t>my friends tell me that only one-fourth of the sahara desert is sandy</t>
  </si>
  <si>
    <t>my friends tell me that human ears and noses never stop growing</t>
  </si>
  <si>
    <t>my friends tell me that humans have jumped further than horses in the olympics</t>
  </si>
  <si>
    <t>my friends tell me that 170-year-old champagne was found under the baltic sea</t>
  </si>
  <si>
    <t>my friends tell me that a one-armed player scored the winning goal in the first soccer tournament world cup in 1930</t>
  </si>
  <si>
    <t>my friends tell me that there are billions of eggs produced commercially each year</t>
  </si>
  <si>
    <t>my friends tell me that the eye of an ostrich is bigger than its brain</t>
  </si>
  <si>
    <t>my friends tell me that the largest pair of eyes in the world belongs to the giant squid</t>
  </si>
  <si>
    <t>my friends tell me that a candleâ€™s flame is blue in zero gravity</t>
  </si>
  <si>
    <t>my friends tell me that the continental tectonic plates move at the same rate that fingernails grow</t>
  </si>
  <si>
    <t>my friends tell me that humans are more likely to have a weird or scary dream when sleeping on their stomach</t>
  </si>
  <si>
    <t>my friends tell me that human eyeballs do not grow or change their size as they age</t>
  </si>
  <si>
    <t>my friends tell me that the largest recorded snowflake was 15 inches wide</t>
  </si>
  <si>
    <t>my friends tell me that losing weight alters brain activity</t>
  </si>
  <si>
    <t>my friends tell me that the folds in a chefâ€™s hat represents the number of ways that someone can cook an egg</t>
  </si>
  <si>
    <t>my friends tell me that no two teeth from different people will ever be alike</t>
  </si>
  <si>
    <t>my friends tell me that cats can't taste sweet flavors</t>
  </si>
  <si>
    <t>my friends tell me that playing dance music helps ward off mosquitoes</t>
  </si>
  <si>
    <t>my friends tell me that the roar of a lion can be heard up to 5 miles away</t>
  </si>
  <si>
    <t>my friends tell me that baby octopuses are the size of a flea</t>
  </si>
  <si>
    <t>my friends tell me that you can burn calories just by standing</t>
  </si>
  <si>
    <t>my friends tell me that the dwarf planet pluto was named by an 11-year-old girl</t>
  </si>
  <si>
    <t>my friends tell me that around 50% of the mined gold on earth comes from one source</t>
  </si>
  <si>
    <t>my friends tell me that 12 plants and 5 animals make up 75% of diets around the world</t>
  </si>
  <si>
    <t>my friends tell me that applying an equal amount of pressure to the total surface area of an egg will prevent it from breaking</t>
  </si>
  <si>
    <t>my friends tell me that there are over 6,000 species of grass</t>
  </si>
  <si>
    <t>my friends tell me that lightning strikes somewhere on earth about 100 times every second</t>
  </si>
  <si>
    <t>my friends tell me that the town of calama in chile has never experienced rain</t>
  </si>
  <si>
    <t>my friends tell me that a pineapple plant can only produce one pineapple a year</t>
  </si>
  <si>
    <t>my friends tell me that china is the worldâ€™s largest silk producer</t>
  </si>
  <si>
    <t>my friends tell me that strawberries are the only known fruit to grow their seeds externally</t>
  </si>
  <si>
    <t>my friends say that an average human child's developing body has over 300 bones, but by adulthood they'll have 206</t>
  </si>
  <si>
    <t>my friends say that making emotional facial expressions can prompt humans to have those emotions</t>
  </si>
  <si>
    <t>my friends say that microbes from the sahara desert help feed the amazon rainforest</t>
  </si>
  <si>
    <t>my friends say that there are more microorganisms in one teaspoon of soil than people on the planet</t>
  </si>
  <si>
    <t>my friends say that it snows in the sahara desert</t>
  </si>
  <si>
    <t>my friends say that the most productive work day of the week is tuesday</t>
  </si>
  <si>
    <t>my friends say that the metro of st. petersburg, with an average depth of hundred meters, is the deepest metro in the world</t>
  </si>
  <si>
    <t>my friends say that 90% of goods are shipped by ocean freight</t>
  </si>
  <si>
    <t>my friends say that mobile phone use in india is nearly 100%</t>
  </si>
  <si>
    <t>my friends say that gross domestic product (gdp) is the best financial indicator of a country's overall trade potential</t>
  </si>
  <si>
    <t>my friends say that the average car contains over 30000 unique parts</t>
  </si>
  <si>
    <t>my friends say that the oldest playable musical instruments were found in china</t>
  </si>
  <si>
    <t>my friends say that the earliest playable recording of a person singing was recorded in 1860</t>
  </si>
  <si>
    <t>my friends say that the voyager spacecrafts have carried a recording of chuck berry's "johnny b. goode" out of our solar system</t>
  </si>
  <si>
    <t>my friends say that the band metallica is the first and only group to play on all seven continents</t>
  </si>
  <si>
    <t>my friends say that the oldest surviving song is around 3,500 years old</t>
  </si>
  <si>
    <t>my friends say that the best selling single of all time is "white christmas" by bing crosby</t>
  </si>
  <si>
    <t>my friends say that the harmonica is the best selling musical instrument</t>
  </si>
  <si>
    <t>my friends say that the musical artist prince played 27 different instruments on his debut album</t>
  </si>
  <si>
    <t>my friends say that singapore has the fastest internet connectivity in the world.</t>
  </si>
  <si>
    <t>my friends say that badminton is the fastest ball and net sport in the world</t>
  </si>
  <si>
    <t>my friends say that shanghai, china has the world's longest subway system</t>
  </si>
  <si>
    <t>my friends say that the busiest airport in the world is in the united states</t>
  </si>
  <si>
    <t>my friends say that london, england has the world's oldest subway system</t>
  </si>
  <si>
    <t>my friends say that a dogâ€™s sense of smell is much more powerful than a human's</t>
  </si>
  <si>
    <t>my friends say that reindeer grow new antlers every year</t>
  </si>
  <si>
    <t>my friends say that a common garden snail has over 12,000 teeth</t>
  </si>
  <si>
    <t>my friends say that the hottest planet in our solar system is venus.</t>
  </si>
  <si>
    <t>my friends say that it would take 258 earth days to drive around one of saturnâ€™s rings at a speed of 75 mph</t>
  </si>
  <si>
    <t>my friends say that sputnik was the first artificial satellite in space</t>
  </si>
  <si>
    <t>my friends say that the sunset is blue on mars</t>
  </si>
  <si>
    <t>my friends say that halleyâ€™s comet wonâ€™t be seen again until 2061</t>
  </si>
  <si>
    <t>my friends say that the chinese began to document halleyâ€™s comet in 240 b.c.</t>
  </si>
  <si>
    <t>my friends say that the moon was once part of the earth</t>
  </si>
  <si>
    <t>my friends say that saturn is less dense than water</t>
  </si>
  <si>
    <t>my friends say that a day on mars is about the same length as on earth</t>
  </si>
  <si>
    <t>my friends say that 5 dwarf planets are recognized in the solar system</t>
  </si>
  <si>
    <t>my friends say that there are more stars in the universe than grains of sand on earth</t>
  </si>
  <si>
    <t>my friends say that neptuneâ€™s winds are the fastest in the solar system</t>
  </si>
  <si>
    <t>my friends say that about once a year, an asteroid the size of a car enters earthâ€™s atmosphere</t>
  </si>
  <si>
    <t>my friends say that thereâ€™s a planet made of diamonds two times the size of earth</t>
  </si>
  <si>
    <t>my friends say that it rains diamonds on jupiter and saturn</t>
  </si>
  <si>
    <t>my friends say that there might be a huge planet in this solar system</t>
  </si>
  <si>
    <t>my friends say that mars has running water</t>
  </si>
  <si>
    <t>my friends say that it takes an average of 364 licks to get to the center of a lollipop</t>
  </si>
  <si>
    <t>my friends say that the bent joint in the legs of the flamingo is its ankles</t>
  </si>
  <si>
    <t>my friends say that there is a world championship for throwing mobile phones</t>
  </si>
  <si>
    <t>my friends say that it is illegal to waste food in french supermarkets</t>
  </si>
  <si>
    <t>my friends say that through the seasons, a reindeerâ€™s eyes will change color</t>
  </si>
  <si>
    <t>my friends say that new parents lose around 750 hours of sleep in the first year of their first childâ€™s life</t>
  </si>
  <si>
    <t>my friends say that the pupil of a goat is rectangular</t>
  </si>
  <si>
    <t>my friends say that take out restaurants have been found in the remains of pompeii</t>
  </si>
  <si>
    <t>my friends say that dogs can understand up to 250 hand gestures and words</t>
  </si>
  <si>
    <t>my friends say that typing keyboards were previously arranged alphabetically</t>
  </si>
  <si>
    <t>my friends say that antarctica is the only continent without any reptiles or snakes</t>
  </si>
  <si>
    <t>my friends say that australia has the most number of venomous snakes worldwide</t>
  </si>
  <si>
    <t>my friends say that a snail can sleep for three years</t>
  </si>
  <si>
    <t>my friends say that no two tongue prints are alike</t>
  </si>
  <si>
    <t>my friends say that insects are attracted to light because of the moon</t>
  </si>
  <si>
    <t>my friends say that a full jumbo jet tank has enough fuel to drive a car around the world four times</t>
  </si>
  <si>
    <t>my friends say that your heart beats 100,000 times a day</t>
  </si>
  <si>
    <t>my friends say that j is the only letter that doesnâ€™t appear on the periodic table of elements</t>
  </si>
  <si>
    <t>my friends say that at birth, baby pandas are smaller than mice</t>
  </si>
  <si>
    <t>my friends say that may 22nd is the least common birth date</t>
  </si>
  <si>
    <t>my friends say that butterflies taste with their feet</t>
  </si>
  <si>
    <t>my friends say that millions of trees are estimated to be planted by squirrels that forgot their buried nuts</t>
  </si>
  <si>
    <t>my friends say that a pound of houseflies contains more protein than a pound of beef</t>
  </si>
  <si>
    <t>my friends say that cats sleep for two-thirds of their lives</t>
  </si>
  <si>
    <t>my friends say that the population of the united states increases by one person every 12 seconds</t>
  </si>
  <si>
    <t>my friends say that the tallest tower of cupcakes ever made was over 35 feet</t>
  </si>
  <si>
    <t>my friends say that a single lightning bolt has enough energy to toast 100,000 slices of bread</t>
  </si>
  <si>
    <t>my friends say that the people who are currently alive are only 7% of the total number of people who have ever lived</t>
  </si>
  <si>
    <t>my friends say that bubble wrap was originally designed to be used as wallpaper</t>
  </si>
  <si>
    <t>my friends say that armadillos have bulletproof shells</t>
  </si>
  <si>
    <t>my friends say that bees can fly higher than mount everest</t>
  </si>
  <si>
    <t>my friends say that the eiffel tower gets taller during the summer</t>
  </si>
  <si>
    <t>my friends say that the french scrabble world champion winner doesnâ€™t speak french</t>
  </si>
  <si>
    <t>my friends say that a one-armed player scored the winning goal in the first soccer tournament world cup in 1930</t>
  </si>
  <si>
    <t>my friends say that it is physically impossible for humans to keep their eyes open while sneezing</t>
  </si>
  <si>
    <t>my friends say that a candleâ€™s flame is blue in zero gravity</t>
  </si>
  <si>
    <t>my friends say that most children in the world are born on a thursday</t>
  </si>
  <si>
    <t>my friends say that the largest recorded snowflake was 15 inches wide</t>
  </si>
  <si>
    <t>my friends say that cold water is just as cleansing as hot water</t>
  </si>
  <si>
    <t>my friends say that the most successful predator is a wild dog</t>
  </si>
  <si>
    <t>my friends say that the worldâ€™s largest pyramid cannot be found in egypt</t>
  </si>
  <si>
    <t>my friends say that driving south from detroit will lead to canada</t>
  </si>
  <si>
    <t>my friends say that triskaidekaphobia is the fear of the number 13</t>
  </si>
  <si>
    <t>my friends say that snakes can predict earthquakes</t>
  </si>
  <si>
    <t>my friends say that the opposite sides of dice will always equal 7</t>
  </si>
  <si>
    <t>my friends say that cats can't taste sweet flavors</t>
  </si>
  <si>
    <t>my friends say that your fingernails on your dominant hand grow faster</t>
  </si>
  <si>
    <t>my friends say that frigate birds can sleep while flying</t>
  </si>
  <si>
    <t>my friends say that playing dance music helps ward off mosquitoes</t>
  </si>
  <si>
    <t>my friends say that a man once set a record by putting on over 260 t-shirts</t>
  </si>
  <si>
    <t>my friends say that up to 20% of power outages in the u.s. are due to squirrels chewing through the lines</t>
  </si>
  <si>
    <t>my friends say that honeybees can recognize human faces</t>
  </si>
  <si>
    <t>my friends say that violin bows are made from horsehair</t>
  </si>
  <si>
    <t>my friends say that you can burn calories just by standing</t>
  </si>
  <si>
    <t>my friends say that the dwarf planet pluto was named by an 11-year-old girl</t>
  </si>
  <si>
    <t>my friends say that 12 plants and 5 animals make up 75% of diets around the world</t>
  </si>
  <si>
    <t>my friends say that the human brain uses 20% of the body's oxygen</t>
  </si>
  <si>
    <t>my friends say that lemurs were previously the size of gorillas</t>
  </si>
  <si>
    <t>my friends say that the queens in ant colonies live for around 30 years</t>
  </si>
  <si>
    <t>my friends say that there are 366 dimples on a regulation golf ball</t>
  </si>
  <si>
    <t>my friends say that strawberries are the only known fruit to grow their seeds externally</t>
  </si>
  <si>
    <t>i am willing to say that we will all fly with individual jetpacks by 2032</t>
  </si>
  <si>
    <t>i am willing to say that an average human child's developing body has over 300 bones, but by adulthood they'll have 206</t>
  </si>
  <si>
    <t>i am willing to say that making emotional facial expressions can prompt humans to have those emotions</t>
  </si>
  <si>
    <t>i am willing to say that earth days are getting longer over time due to orbital expansion</t>
  </si>
  <si>
    <t>i am willing to say that new islands are being formed by volcanoes in the sea everyday</t>
  </si>
  <si>
    <t>i am willing to say that dubai is an island created by humans</t>
  </si>
  <si>
    <t>i am willing to say that yellowstone national park is home to a supervolcano</t>
  </si>
  <si>
    <t>i am willing to say that the largest rock on earth is in australia</t>
  </si>
  <si>
    <t>i am willing to say that damascus is the oldest continuously inhabited city in the world</t>
  </si>
  <si>
    <t>i am willing to say that it snows in the sahara desert</t>
  </si>
  <si>
    <t>i am willing to say that there are about 582 million entrepreneurs in the world</t>
  </si>
  <si>
    <t>i am willing to say that american industrialist andrew carnegie had a net worth of $475 million usd, worth over $300 billion usd today</t>
  </si>
  <si>
    <t>i am willing to say that seventy percent of small businesses are owned and operated by a single person.</t>
  </si>
  <si>
    <t>i am willing to say that 90% of goods are shipped by ocean freight</t>
  </si>
  <si>
    <t>i am willing to say that the number of businesses allowing employees to bring pets to the workplace has grown by 6% worldwide</t>
  </si>
  <si>
    <t>i am willing to say that more businesses will be owned by women than men by 2045</t>
  </si>
  <si>
    <t>i am willing to say that gross domestic product (gdp) is the best financial indicator of a country's overall trade potential</t>
  </si>
  <si>
    <t>i am willing to say that the total number of multinational companies investing in green initiatives has increased by 35% since 2020</t>
  </si>
  <si>
    <t>i am willing to say that a modern formula 1 racing car can drive upside down in a tunnel at 120mph</t>
  </si>
  <si>
    <t>i am willing to say that the average british driver will spend around 99 days of their life stuck in traffic</t>
  </si>
  <si>
    <t>i am willing to say that the average car contains over 30000 unique parts</t>
  </si>
  <si>
    <t>i am willing to say that the average car has more than 100 miles of code in the vehicleâ€™s internal computer</t>
  </si>
  <si>
    <t>i am willing to say that the automotive industry employs about 9.9 million americans</t>
  </si>
  <si>
    <t>i am willing to say that the oldest playable musical instruments were found in china</t>
  </si>
  <si>
    <t>i am willing to say that the earliest playable recording of a person singing was recorded in 1860</t>
  </si>
  <si>
    <t>i am willing to say that the best selling single of all time is "white christmas" by bing crosby</t>
  </si>
  <si>
    <t>i am willing to say that the musical artist prince played 27 different instruments on his debut album</t>
  </si>
  <si>
    <t>i am willing to say that over 60% of the world's population has access to the internet</t>
  </si>
  <si>
    <t>i am willing to say that the world generates 2.5 quintillion bytes of data every day</t>
  </si>
  <si>
    <t>i am willing to say that 1 in 3 people have never used the internet</t>
  </si>
  <si>
    <t>i am willing to say that the first gloves used in american sport baseball were fingerless</t>
  </si>
  <si>
    <t>i am willing to say that american basketball legend wilt chamberlain never fouled out of a game</t>
  </si>
  <si>
    <t>i am willing to say that the longest commercial flight in history took around 30 hours</t>
  </si>
  <si>
    <t>i am willing to say that the first cruise ship set sail in 1900</t>
  </si>
  <si>
    <t>i am willing to say that one-third of the worldâ€™s airports are located in the u.s.</t>
  </si>
  <si>
    <t>i am willing to say that the cheetah is the fastest land animal on earth</t>
  </si>
  <si>
    <t>i am willing to say that reindeer grow new antlers every year</t>
  </si>
  <si>
    <t>i am willing to say that koalas sleep up to 22 hours per day</t>
  </si>
  <si>
    <t>i am willing to say that some ants can lift up to 20 times their own body weight</t>
  </si>
  <si>
    <t>i am willing to say that footprints left on the moon wonâ€™t disappear as there is no wind</t>
  </si>
  <si>
    <t>i am willing to say that it would take 258 earth days to drive around one of saturnâ€™s rings at a speed of 75 mph</t>
  </si>
  <si>
    <t>i am willing to say that jupiter has the most moons</t>
  </si>
  <si>
    <t>i am willing to say that it snows metal and rains acid on venus</t>
  </si>
  <si>
    <t>i am willing to say that the sunset is blue on mars</t>
  </si>
  <si>
    <t>i am willing to say that saturn is less dense than water</t>
  </si>
  <si>
    <t>i am willing to say that sound actually travels in space</t>
  </si>
  <si>
    <t>i am willing to say that a day on mars is about the same length as on earth</t>
  </si>
  <si>
    <t>i am willing to say that a single day on venus takes 243 earth days</t>
  </si>
  <si>
    <t>i am willing to say that marie curie is the only person with two nobel prizes in different sciences</t>
  </si>
  <si>
    <t>i am willing to say that the bent joint in the legs of the flamingo is its ankles</t>
  </si>
  <si>
    <t>i am willing to say that there is a world championship for throwing mobile phones</t>
  </si>
  <si>
    <t>i am willing to say that it is illegal to waste food in french supermarkets</t>
  </si>
  <si>
    <t>i am willing to say that the pupil of a goat is rectangular</t>
  </si>
  <si>
    <t>i am willing to say that take out restaurants have been found in the remains of pompeii</t>
  </si>
  <si>
    <t>i am willing to say that evidence from seymour island suggest that penguins were once 6 ft tall</t>
  </si>
  <si>
    <t>i am willing to say that chihuahuas have the largest brain among dogs</t>
  </si>
  <si>
    <t>i am willing to say that a banana is technically a berry</t>
  </si>
  <si>
    <t>i am willing to say that avocados never ripen while they are still attached to the tree</t>
  </si>
  <si>
    <t>i am willing to say that typing keyboards were previously arranged alphabetically</t>
  </si>
  <si>
    <t>i am willing to say that antarctica is the only continent without any reptiles or snakes</t>
  </si>
  <si>
    <t>i am willing to say that artificial banana flavoring is based on an extinct banana type</t>
  </si>
  <si>
    <t>i am willing to say that australia has the most number of beaches in the world</t>
  </si>
  <si>
    <t>i am willing to say that insects are attracted to light because of the moon</t>
  </si>
  <si>
    <t>i am willing to say that a full jumbo jet tank has enough fuel to drive a car around the world four times</t>
  </si>
  <si>
    <t>i am willing to say that at birth, baby pandas are smaller than mice</t>
  </si>
  <si>
    <t>i am willing to say that humans canâ€™t taste food without saliva</t>
  </si>
  <si>
    <t>i am willing to say that may 22nd is the least common birth date</t>
  </si>
  <si>
    <t>i am willing to say that the eiffel tower leans away from the sun</t>
  </si>
  <si>
    <t>i am willing to say that the tallest tower of cupcakes ever made was over 35 feet</t>
  </si>
  <si>
    <t>i am willing to say that the people who are currently alive are only 7% of the total number of people who have ever lived</t>
  </si>
  <si>
    <t>i am willing to say that there are more than 24 time zones around the world</t>
  </si>
  <si>
    <t>i am willing to say that bubble wrap was originally designed to be used as wallpaper</t>
  </si>
  <si>
    <t>i am willing to say that q' is the only letter that doesnâ€™t appear in any u.s. state name</t>
  </si>
  <si>
    <t>i am willing to say that armadillos have bulletproof shells</t>
  </si>
  <si>
    <t>i am willing to say that bees can fly higher than mount everest</t>
  </si>
  <si>
    <t>i am willing to say that the eiffel tower gets taller during the summer</t>
  </si>
  <si>
    <t>i am willing to say that the french scrabble world champion winner doesnâ€™t speak french</t>
  </si>
  <si>
    <t>i am willing to say that the eye of an ostrich is bigger than its brain</t>
  </si>
  <si>
    <t>i am willing to say that the continental tectonic plates move at the same rate that fingernails grow</t>
  </si>
  <si>
    <t>i am willing to say that children are born less frequently on saturdays</t>
  </si>
  <si>
    <t>i am willing to say that humans physically cannot hum while holding your nose</t>
  </si>
  <si>
    <t>i am willing to say that outerspace partly smells like diesel fuel and barbeque</t>
  </si>
  <si>
    <t>i am willing to say that one strand of hair can hold up to 3 ounces of weight</t>
  </si>
  <si>
    <t>i am willing to say that melting glaciers make fizzy noises</t>
  </si>
  <si>
    <t>i am willing to say that the folds in a chefâ€™s hat represents the number of ways that someone can cook an egg</t>
  </si>
  <si>
    <t>i am willing to say that cactus spines can be used to make hooks</t>
  </si>
  <si>
    <t>i am willing to say that more people speak english as their second language than those who use it as their primary language</t>
  </si>
  <si>
    <t>i am willing to say that snakes can predict earthquakes</t>
  </si>
  <si>
    <t>i am willing to say that the opposite sides of dice will always equal 7</t>
  </si>
  <si>
    <t>i am willing to say that cats can't taste sweet flavors</t>
  </si>
  <si>
    <t>i am willing to say that your fingernails on your dominant hand grow faster</t>
  </si>
  <si>
    <t>i am willing to say that frigate birds can sleep while flying</t>
  </si>
  <si>
    <t>i am willing to say that playing dance music helps ward off mosquitoes</t>
  </si>
  <si>
    <t>i am willing to say that a man once set a record by putting on over 260 t-shirts</t>
  </si>
  <si>
    <t>i am willing to say that up to 20% of power outages in the u.s. are due to squirrels chewing through the lines</t>
  </si>
  <si>
    <t>i am willing to say that around 50% of the mined gold on earth comes from one source</t>
  </si>
  <si>
    <t>i am willing to say that lemurs were previously the size of gorillas</t>
  </si>
  <si>
    <t>i am willing to say that a shape with 26 sides is known as a rhombicuboctahedron</t>
  </si>
  <si>
    <t>i am willing to say that the earth holds about 11 quintillion pounds of air</t>
  </si>
  <si>
    <t>i am willing to say that you can fit about 400 grapevines in one acre of land</t>
  </si>
  <si>
    <t>i am willing to say that the moon is moving away from the earth</t>
  </si>
  <si>
    <t>i am willing to say that a giant tortoise that was believed to be extinct was found in the galapagos islands</t>
  </si>
  <si>
    <t>i am willing to say that every three seconds, there is a birth taking place somewhere in the world</t>
  </si>
  <si>
    <t>i am willing to say that china is the worldâ€™s largest silk producer</t>
  </si>
  <si>
    <t>i am willing to say that strawberries are the only known fruit to grow their seeds externally</t>
  </si>
  <si>
    <t>i am willing to wager that humans will live on mars by 2035</t>
  </si>
  <si>
    <t>i am willing to wager that austrian physicist erwin schrÃ¶dinger was allergic to cats</t>
  </si>
  <si>
    <t>i am willing to wager that microbes from the sahara desert help feed the amazon rainforest</t>
  </si>
  <si>
    <t>i am willing to wager that earth days are getting longer over time due to orbital expansion</t>
  </si>
  <si>
    <t>i am willing to wager that there are more microorganisms in one teaspoon of soil than people on the planet</t>
  </si>
  <si>
    <t>i am willing to wager that new islands are being formed by volcanoes in the sea everyday</t>
  </si>
  <si>
    <t>i am willing to wager that it snows in the sahara desert</t>
  </si>
  <si>
    <t>i am willing to wager that canada has the most lakes in the world</t>
  </si>
  <si>
    <t>i am willing to wager that there are about 582 million entrepreneurs in the world</t>
  </si>
  <si>
    <t>i am willing to wager that the most productive work day of the week is tuesday</t>
  </si>
  <si>
    <t>i am willing to wager that the rubik's cube is the best-selling product of all time</t>
  </si>
  <si>
    <t>i am willing to wager that the metro of st. petersburg, with an average depth of hundred meters, is the deepest metro in the world</t>
  </si>
  <si>
    <t>i am willing to wager that the number of businesses allowing employees to bring pets to the workplace has grown by 6% worldwide</t>
  </si>
  <si>
    <t>i am willing to wager that a modern formula 1 racing car can drive upside down in a tunnel at 120mph</t>
  </si>
  <si>
    <t>i am willing to wager that 90% of drivers admit to singing in the car</t>
  </si>
  <si>
    <t>i am willing to wager that the automotive industry employs about 9.9 million americans</t>
  </si>
  <si>
    <t>i am willing to wager that the earliest playable recording of a person singing was recorded in 1860</t>
  </si>
  <si>
    <t>i am willing to wager that the origins of the banjo instrument begin in africa</t>
  </si>
  <si>
    <t>i am willing to wager that vinyl record sales now surpass compact disc sales</t>
  </si>
  <si>
    <t>i am willing to wager that the band metallica is the first and only group to play on all seven continents</t>
  </si>
  <si>
    <t>i am willing to wager that violins are constructed from 70 individual wooden pieces</t>
  </si>
  <si>
    <t>i am willing to wager that the best selling single of all time is "white christmas" by bing crosby</t>
  </si>
  <si>
    <t>i am willing to wager that half of retail purchases are now made through a mobile device</t>
  </si>
  <si>
    <t>i am willing to wager that 1 in 3 people have never used the internet</t>
  </si>
  <si>
    <t>i am willing to wager that the most watched summer olympics event for the past 20 years has been gymnastics</t>
  </si>
  <si>
    <t>i am willing to wager that 4 of the top 10 highest paid atheletes in the world are players in the american national basketball assocation (nba)</t>
  </si>
  <si>
    <t>i am willing to wager that the first cricket balls were made of tightly packed sheep wool.</t>
  </si>
  <si>
    <t>i am willing to wager that the first gloves used in american sport baseball were fingerless</t>
  </si>
  <si>
    <t>i am willing to wager that at the first modern olympics, winners were awarded silver medals</t>
  </si>
  <si>
    <t>i am willing to wager that the biggest passenger bus in the world operates in brazil</t>
  </si>
  <si>
    <t>i am willing to wager that dolphins are mammals</t>
  </si>
  <si>
    <t>i am willing to wager that a dogâ€™s sense of smell is much more powerful than a human's</t>
  </si>
  <si>
    <t>i am willing to wager that dragonflies can see in all directions at the same time</t>
  </si>
  <si>
    <t>i am willing to wager that the cheetah is the fastest land animal on earth</t>
  </si>
  <si>
    <t>i am willing to wager that a common garden snail has over 12,000 teeth</t>
  </si>
  <si>
    <t>i am willing to wager that an octopus has three hearts</t>
  </si>
  <si>
    <t>i am willing to wager that adult cats only meow to humans</t>
  </si>
  <si>
    <t>i am willing to wager that footprints left on the moon wonâ€™t disappear as there is no wind</t>
  </si>
  <si>
    <t>i am willing to wager that we only see the same side of the moon</t>
  </si>
  <si>
    <t>i am willing to wager that sputnik was the first artificial satellite in space</t>
  </si>
  <si>
    <t>i am willing to wager that the chinese began to document halleyâ€™s comet in 240 b.c.</t>
  </si>
  <si>
    <t>i am willing to wager that saturn is less dense than water</t>
  </si>
  <si>
    <t>i am willing to wager that a day on mars is about the same length as on earth</t>
  </si>
  <si>
    <t>i am willing to wager that a single day on venus takes 243 earth days</t>
  </si>
  <si>
    <t>i am willing to wager that there are more stars in the universe than grains of sand on earth</t>
  </si>
  <si>
    <t>i am willing to wager that the moonâ€™s craters might be the coldest places in the solar system</t>
  </si>
  <si>
    <t>i am willing to wager that it takes an average of 364 licks to get to the center of a lollipop</t>
  </si>
  <si>
    <t>i am willing to wager that dogs can understand up to 250 hand gestures and words</t>
  </si>
  <si>
    <t>i am willing to wager that evidence from seymour island suggest that penguins were once 6 ft tall</t>
  </si>
  <si>
    <t>i am willing to wager that a banana is technically a berry</t>
  </si>
  <si>
    <t>i am willing to wager that typing keyboards were previously arranged alphabetically</t>
  </si>
  <si>
    <t>i am willing to wager that baked beans are not actually baked</t>
  </si>
  <si>
    <t>i am willing to wager that australia has the most number of venomous snakes worldwide</t>
  </si>
  <si>
    <t>i am willing to wager that a snail can sleep for three years</t>
  </si>
  <si>
    <t>i am willing to wager that sneezing while traveling at 60 mph makes you close your eyes for 50 feet</t>
  </si>
  <si>
    <t>i am willing to wager that australia has a bright pink lake</t>
  </si>
  <si>
    <t>i am willing to wager that j is the only letter that doesnâ€™t appear on the periodic table of elements</t>
  </si>
  <si>
    <t>i am willing to wager that at birth, baby pandas are smaller than mice</t>
  </si>
  <si>
    <t>i am willing to wager that may 22nd is the least common birth date</t>
  </si>
  <si>
    <t>i am willing to wager that millions of trees are estimated to be planted by squirrels that forgot their buried nuts</t>
  </si>
  <si>
    <t>i am willing to wager that cats sleep for two-thirds of their lives</t>
  </si>
  <si>
    <t>i am willing to wager that the eiffel tower leans away from the sun</t>
  </si>
  <si>
    <t>i am willing to wager that the microwave oven was an accidental invention</t>
  </si>
  <si>
    <t>i am willing to wager that the tallest tower of cupcakes ever made was over 35 feet</t>
  </si>
  <si>
    <t>i am willing to wager that a single lightning bolt has enough energy to toast 100,000 slices of bread</t>
  </si>
  <si>
    <t>i am willing to wager that a blue whale's heartbeat can be heard from two miles away</t>
  </si>
  <si>
    <t>i am willing to wager that sweden has the most islands of any country</t>
  </si>
  <si>
    <t>i am willing to wager that cows have "best friends" and will get stressed when separated</t>
  </si>
  <si>
    <t>i am willing to wager that our sense of smell and taste decreases by 20%-50% during airplane flights</t>
  </si>
  <si>
    <t>i am willing to wager that humans have jumped further than horses in the olympics</t>
  </si>
  <si>
    <t>i am willing to wager that an espresso maker has been sent to space</t>
  </si>
  <si>
    <t>i am willing to wager that the french scrabble world champion winner doesnâ€™t speak french</t>
  </si>
  <si>
    <t>i am willing to wager that there are billions of eggs produced commercially each year</t>
  </si>
  <si>
    <t>i am willing to wager that the eye of an ostrich is bigger than its brain</t>
  </si>
  <si>
    <t>i am willing to wager that buttermilk does not contain any butter</t>
  </si>
  <si>
    <t>i am willing to wager that the continental tectonic plates move at the same rate that fingernails grow</t>
  </si>
  <si>
    <t>i am willing to wager that most children in the world are born on a thursday</t>
  </si>
  <si>
    <t>i am willing to wager that humans are more likely to have a weird or scary dream when sleeping on their stomach</t>
  </si>
  <si>
    <t>i am willing to wager that human eyeballs do not grow or change their size as they age</t>
  </si>
  <si>
    <t>i am willing to wager that smelling green apples help with weight loss</t>
  </si>
  <si>
    <t>i am willing to wager that pineapples are named after pinecones</t>
  </si>
  <si>
    <t>i am willing to wager that cold water is just as cleansing as hot water</t>
  </si>
  <si>
    <t>i am willing to wager that cactus spines can be used to make hooks</t>
  </si>
  <si>
    <t>i am willing to wager that driving south from detroit will lead to canada</t>
  </si>
  <si>
    <t>i am willing to wager that more people speak english as their second language than those who use it as their primary language</t>
  </si>
  <si>
    <t>i am willing to wager that triskaidekaphobia is the fear of the number 13</t>
  </si>
  <si>
    <t>i am willing to wager that snakes can predict earthquakes</t>
  </si>
  <si>
    <t>i am willing to wager that in a deck of cards, the king of hearts is the only king without a mustache</t>
  </si>
  <si>
    <t>i am willing to wager that the opposite sides of dice will always equal 7</t>
  </si>
  <si>
    <t>i am willing to wager that cats can't taste sweet flavors</t>
  </si>
  <si>
    <t>i am willing to wager that apple seeds contain cyanide</t>
  </si>
  <si>
    <t>i am willing to wager that frigate birds can sleep while flying</t>
  </si>
  <si>
    <t>i am willing to wager that the average american spends time totalling 2.5 days annually looking for lost items</t>
  </si>
  <si>
    <t>i am willing to wager that the chicken is the closest relative to the t-rex</t>
  </si>
  <si>
    <t>i am willing to wager that ravens are always aware when someone is watching them</t>
  </si>
  <si>
    <t>i am willing to wager that up to 20% of power outages in the u.s. are due to squirrels chewing through the lines</t>
  </si>
  <si>
    <t>i am willing to wager that you can burn calories just by standing</t>
  </si>
  <si>
    <t>i am willing to wager that flossing your teeth improves memory</t>
  </si>
  <si>
    <t>i am willing to wager that the insect population of the world is 1 billion times more than the world population</t>
  </si>
  <si>
    <t>i am willing to wager that lemurs were previously the size of gorillas</t>
  </si>
  <si>
    <t>i am willing to wager that applying an equal amount of pressure to the total surface area of an egg will prevent it from breaking</t>
  </si>
  <si>
    <t>i am willing to wager that the earth holds about 11 quintillion pounds of air</t>
  </si>
  <si>
    <t>i am willing to wager that the moon is moving away from the earth</t>
  </si>
  <si>
    <t>i am willing to wager that lightning strikes somewhere on earth about 100 times every second</t>
  </si>
  <si>
    <t>i am willing to wager that the town of calama in chile has never experienced rain</t>
  </si>
  <si>
    <t>i am willing to wager that a pineapple plant can only produce one pineapple a year</t>
  </si>
  <si>
    <t>i am willing to wager that china is the worldâ€™s largest silk producer</t>
  </si>
  <si>
    <t>i am willing to wager that redwoods are the tallest trees</t>
  </si>
  <si>
    <t>i am willing to bet that we will all fly with individual jetpacks by 2032</t>
  </si>
  <si>
    <t>i am willing to bet that drone deliveries are already happening and will become common by 2025</t>
  </si>
  <si>
    <t>i am willing to bet that there are more microorganisms in one teaspoon of soil than people on the planet</t>
  </si>
  <si>
    <t>i am willing to bet that new islands are being formed by volcanoes in the sea everyday</t>
  </si>
  <si>
    <t>i am willing to bet that damascus is the oldest continuously inhabited city in the world</t>
  </si>
  <si>
    <t>i am willing to bet that 20% of the world's oxygen is produced in the amazon jungles</t>
  </si>
  <si>
    <t>i am willing to bet that american industrialist andrew carnegie had a net worth of $475 million usd, worth over $300 billion usd today</t>
  </si>
  <si>
    <t>i am willing to bet that most car horns honk in the key of f</t>
  </si>
  <si>
    <t>i am willing to bet that a modern formula 1 racing car can drive upside down in a tunnel at 120mph</t>
  </si>
  <si>
    <t>i am willing to bet that windshield wipers were invented in 1905</t>
  </si>
  <si>
    <t>i am willing to bet that the car radio was first introduced in 1922</t>
  </si>
  <si>
    <t>i am willing to bet that elvis presley has sold more records than the music band the beatles</t>
  </si>
  <si>
    <t>i am willing to bet that the oldest surviving song is around 3,500 years old</t>
  </si>
  <si>
    <t>i am willing to bet that the most recorded song in history is "summertime" written by george gershwin and dorothy heyward</t>
  </si>
  <si>
    <t>i am willing to bet that the japanese word â€˜karaokeâ€™ comes from a phrase meaning â€™empty orchestraâ€™</t>
  </si>
  <si>
    <t>i am willing to bet that the musical artist prince played 27 different instruments on his debut album</t>
  </si>
  <si>
    <t>i am willing to bet that over 60% of the world's population has access to the internet</t>
  </si>
  <si>
    <t>i am willing to bet that 99% of individuals in denmark, ireland and the united arab emirates have internet access</t>
  </si>
  <si>
    <t>i am willing to bet that it would take a 50 petabyte drive to store every written work ever created</t>
  </si>
  <si>
    <t>i am willing to bet that an average user spends 40% of their day on the internet</t>
  </si>
  <si>
    <t>i am willing to bet that the most watched summer olympics event for the past 20 years has been gymnastics</t>
  </si>
  <si>
    <t>i am willing to bet that american basketball legend wilt chamberlain never fouled out of a game</t>
  </si>
  <si>
    <t>i am willing to bet that at the first modern olympics, winners were awarded silver medals</t>
  </si>
  <si>
    <t>i am willing to bet that the longest commercial flight in history took around 30 hours</t>
  </si>
  <si>
    <t>i am willing to bet that the busiest airport in the world is in the united states</t>
  </si>
  <si>
    <t>i am willing to bet that one-third of the worldâ€™s airports are located in the u.s.</t>
  </si>
  <si>
    <t>i am willing to bet that dolphins are mammals</t>
  </si>
  <si>
    <t>i am willing to bet that a dogâ€™s sense of smell is much more powerful than a human's</t>
  </si>
  <si>
    <t>i am willing to bet that a common garden snail has over 12,000 teeth</t>
  </si>
  <si>
    <t>i am willing to bet that koalas sleep up to 22 hours per day</t>
  </si>
  <si>
    <t>i am willing to bet that some sharks can glow in the dark</t>
  </si>
  <si>
    <t>i am willing to bet that it would take 258 earth days to drive around one of saturnâ€™s rings at a speed of 75 mph</t>
  </si>
  <si>
    <t>i am willing to bet that jupiter has the most moons</t>
  </si>
  <si>
    <t>i am willing to bet that saturn is less dense than water</t>
  </si>
  <si>
    <t>i am willing to bet that sound actually travels in space</t>
  </si>
  <si>
    <t>i am willing to bet that a single day on venus takes 243 earth days</t>
  </si>
  <si>
    <t>i am willing to bet that the moonâ€™s craters might be the coldest places in the solar system</t>
  </si>
  <si>
    <t>i am willing to bet that there are currently 6 spacecrafts on mars</t>
  </si>
  <si>
    <t>i am willing to bet that astronauts can grow as much as two inches in space</t>
  </si>
  <si>
    <t>i am willing to bet that there is a world championship for throwing mobile phones</t>
  </si>
  <si>
    <t>i am willing to bet that take out restaurants have been found in the remains of pompeii</t>
  </si>
  <si>
    <t>i am willing to bet that evidence from seymour island suggest that penguins were once 6 ft tall</t>
  </si>
  <si>
    <t>i am willing to bet that captive ravens can speak better than parrots</t>
  </si>
  <si>
    <t>i am willing to bet that the scottish were the first people to fry chicken</t>
  </si>
  <si>
    <t>i am willing to bet that china owns all of the pandas in the world</t>
  </si>
  <si>
    <t>i am willing to bet that people are born with only 2 natural fears: the fear of falling and the fear of loud sounds</t>
  </si>
  <si>
    <t>i am willing to bet that baked beans are not actually baked</t>
  </si>
  <si>
    <t>i am willing to bet that insects are attracted to light because of the moon</t>
  </si>
  <si>
    <t>i am willing to bet that australia has a bright pink lake</t>
  </si>
  <si>
    <t>i am willing to bet that a full jumbo jet tank has enough fuel to drive a car around the world four times</t>
  </si>
  <si>
    <t>i am willing to bet that at birth, baby pandas are smaller than mice</t>
  </si>
  <si>
    <t>i am willing to bet that humans canâ€™t taste food without saliva</t>
  </si>
  <si>
    <t>i am willing to bet that penguins can jump as high as 9 feet in the air</t>
  </si>
  <si>
    <t>i am willing to bet that the population of the united states increases by one person every 12 seconds</t>
  </si>
  <si>
    <t>i am willing to bet that ancient egyptians slept on pillows made of stone</t>
  </si>
  <si>
    <t>i am willing to bet that the tallest tower of cupcakes ever made was over 35 feet</t>
  </si>
  <si>
    <t>i am willing to bet that the canary islands are named after types of dogs, not birds</t>
  </si>
  <si>
    <t>i am willing to bet that the people who are currently alive are only 7% of the total number of people who have ever lived</t>
  </si>
  <si>
    <t>i am willing to bet that in japan, its considered good luck when a sumo wrestler makes your baby cry</t>
  </si>
  <si>
    <t>i am willing to bet that black cats are good luck in britain and japan</t>
  </si>
  <si>
    <t>i am willing to bet that bubble wrap was originally designed to be used as wallpaper</t>
  </si>
  <si>
    <t>i am willing to bet that bees can fly higher than mount everest</t>
  </si>
  <si>
    <t>i am willing to bet that wild boars wash their food</t>
  </si>
  <si>
    <t>i am willing to bet that the french scrabble world champion winner doesnâ€™t speak french</t>
  </si>
  <si>
    <t>i am willing to bet that the largest pair of eyes in the world belongs to the giant squid</t>
  </si>
  <si>
    <t>i am willing to bet that x-rays canâ€™t distinguish real diamonds from fake ones</t>
  </si>
  <si>
    <t>i am willing to bet that humans physically cannot hum while holding your nose</t>
  </si>
  <si>
    <t>i am willing to bet that humans are more likely to have a weird or scary dream when sleeping on their stomach</t>
  </si>
  <si>
    <t>i am willing to bet that human eyeballs do not grow or change their size as they age</t>
  </si>
  <si>
    <t>i am willing to bet that the sound of knuckles cracking is actually gasses that are released when pressure is put on them</t>
  </si>
  <si>
    <t>i am willing to bet that losing weight alters brain activity</t>
  </si>
  <si>
    <t>i am willing to bet that driving south from detroit will lead to canada</t>
  </si>
  <si>
    <t>i am willing to bet that sea otters are born unable to swim</t>
  </si>
  <si>
    <t>i am willing to bet that snakes can predict earthquakes</t>
  </si>
  <si>
    <t>i am willing to bet that frigate birds can sleep while flying</t>
  </si>
  <si>
    <t>i am willing to bet that playing dance music helps ward off mosquitoes</t>
  </si>
  <si>
    <t>i am willing to bet that the average american spends time totalling 2.5 days annually looking for lost items</t>
  </si>
  <si>
    <t>i am willing to bet that baby octopuses are the size of a flea</t>
  </si>
  <si>
    <t>i am willing to bet that up to 20% of power outages in the u.s. are due to squirrels chewing through the lines</t>
  </si>
  <si>
    <t>i am willing to bet that violin bows are made from horsehair</t>
  </si>
  <si>
    <t>i am willing to bet that flossing your teeth improves memory</t>
  </si>
  <si>
    <t>i am willing to bet that the human brain uses 20% of the body's oxygen</t>
  </si>
  <si>
    <t>my friends are willing to say that an average human child's developing body has over 300 bones, but by adulthood they'll have 206</t>
  </si>
  <si>
    <t>my friends are willing to say that new elements have been discovered outside the periodic table</t>
  </si>
  <si>
    <t>my friends are willing to say that earth days are getting longer over time due to orbital expansion</t>
  </si>
  <si>
    <t>my friends are willing to say that iceland is growing 5 centimeters per year</t>
  </si>
  <si>
    <t>my friends are willing to say that yellowstone national park is home to a supervolcano</t>
  </si>
  <si>
    <t>my friends are willing to say that it snows in the sahara desert</t>
  </si>
  <si>
    <t>my friends are willing to say that 20% of the world's oxygen is produced in the amazon jungles</t>
  </si>
  <si>
    <t>my friends are willing to say that the most productive work day of the week is tuesday</t>
  </si>
  <si>
    <t>my friends are willing to say that gross domestic product (gdp) is the best financial indicator of a country's overall trade potential</t>
  </si>
  <si>
    <t>my friends are willing to say that the average car has more than 100 miles of code in the vehicleâ€™s internal computer</t>
  </si>
  <si>
    <t>my friends are willing to say that elvis presley has sold more records than the music band the beatles</t>
  </si>
  <si>
    <t>my friends are willing to say that the voyager spacecrafts have carried a recording of chuck berry's "johnny b. goode" out of our solar system</t>
  </si>
  <si>
    <t>my friends are willing to say that the band metallica is the first and only group to play on all seven continents</t>
  </si>
  <si>
    <t>my friends are willing to say that violins are constructed from 70 individual wooden pieces</t>
  </si>
  <si>
    <t>my friends are willing to say that the most recorded song in history is "summertime" written by george gershwin and dorothy heyward</t>
  </si>
  <si>
    <t>my friends are willing to say that the best selling single of all time is "white christmas" by bing crosby</t>
  </si>
  <si>
    <t>my friends are willing to say that the harmonica is the best selling musical instrument</t>
  </si>
  <si>
    <t>my friends are willing to say that the japanese word â€˜karaokeâ€™ comes from a phrase meaning â€™empty orchestraâ€™</t>
  </si>
  <si>
    <t>my friends are willing to say that the musical artist prince played 27 different instruments on his debut album</t>
  </si>
  <si>
    <t>my friends are willing to say that 90% of the worldâ€™s data was generated after 2019</t>
  </si>
  <si>
    <t>my friends are willing to say that about half of the world's population can access the web via a mobile device</t>
  </si>
  <si>
    <t>my friends are willing to say that 99% of individuals in denmark, ireland and the united arab emirates have internet access</t>
  </si>
  <si>
    <t>my friends are willing to say that half of retail purchases are now made through a mobile device</t>
  </si>
  <si>
    <t>my friends are willing to say that 1 in 3 people have never used the internet</t>
  </si>
  <si>
    <t>my friends are willing to say that kite flying is a professional sport in thailand.</t>
  </si>
  <si>
    <t>my friends are willing to say that american basketball legend wilt chamberlain never fouled out of a game</t>
  </si>
  <si>
    <t>my friends are willing to say that at the first modern olympics, winners were awarded silver medals</t>
  </si>
  <si>
    <t>my friends are willing to say that the longest commercial flight in history took around 30 hours</t>
  </si>
  <si>
    <t>my friends are willing to say that shanghai, china has the world's longest subway system</t>
  </si>
  <si>
    <t>my friends are willing to say that london, england has the world's oldest subway system</t>
  </si>
  <si>
    <t>my friends are willing to say that there are currently over 300 cruise ships operating around the world</t>
  </si>
  <si>
    <t>my friends are willing to say that a dogâ€™s sense of smell is much more powerful than a human's</t>
  </si>
  <si>
    <t>my friends are willing to say that a common garden snail has over 12,000 teeth</t>
  </si>
  <si>
    <t>my friends are willing to say that adult cats only meow to humans</t>
  </si>
  <si>
    <t>my friends are willing to say that koalas sleep up to 22 hours per day</t>
  </si>
  <si>
    <t>my friends are willing to say that the hummingbird is the only bird that can fly backwards</t>
  </si>
  <si>
    <t>my friends are willing to say that jupiter has the most moons</t>
  </si>
  <si>
    <t>my friends are willing to say that the moon was once part of the earth</t>
  </si>
  <si>
    <t>my friends are willing to say that there are more stars in the universe than grains of sand on earth</t>
  </si>
  <si>
    <t>my friends are willing to say that about once a year, an asteroid the size of a car enters earthâ€™s atmosphere</t>
  </si>
  <si>
    <t>my friends are willing to say that thereâ€™s a planet made of diamonds two times the size of earth</t>
  </si>
  <si>
    <t>my friends are willing to say that there are currently 6 spacecrafts on mars</t>
  </si>
  <si>
    <t>my friends are willing to say that marie curie is the only person with two nobel prizes in different sciences</t>
  </si>
  <si>
    <t>my friends are willing to say that through the seasons, a reindeerâ€™s eyes will change color</t>
  </si>
  <si>
    <t>my friends are willing to say that new parents lose around 750 hours of sleep in the first year of their first childâ€™s life</t>
  </si>
  <si>
    <t>my friends are willing to say that the pupil of a goat is rectangular</t>
  </si>
  <si>
    <t>my friends are willing to say that dogs can understand up to 250 hand gestures and words</t>
  </si>
  <si>
    <t>my friends are willing to say that evidence from seymour island suggest that penguins were once 6 ft tall</t>
  </si>
  <si>
    <t>my friends are willing to say that china owns all of the pandas in the world</t>
  </si>
  <si>
    <t>my friends are willing to say that australia has the most number of venomous snakes worldwide</t>
  </si>
  <si>
    <t>my friends are willing to say that sneezing while traveling at 60 mph makes you close your eyes for 50 feet</t>
  </si>
  <si>
    <t>my friends are willing to say that australia has the most number of beaches in the world</t>
  </si>
  <si>
    <t>my friends are willing to say that your heart beats 100,000 times a day</t>
  </si>
  <si>
    <t>my friends are willing to say that j is the only letter that doesnâ€™t appear on the periodic table of elements</t>
  </si>
  <si>
    <t>my friends are willing to say that at birth, baby pandas are smaller than mice</t>
  </si>
  <si>
    <t>my friends are willing to say that a pound of houseflies contains more protein than a pound of beef</t>
  </si>
  <si>
    <t>my friends are willing to say that ancient egyptians slept on pillows made of stone</t>
  </si>
  <si>
    <t>my friends are willing to say that the tallest tower of cupcakes ever made was over 35 feet</t>
  </si>
  <si>
    <t>my friends are willing to say that a single lightning bolt has enough energy to toast 100,000 slices of bread</t>
  </si>
  <si>
    <t>my friends are willing to say that bubble wrap was originally designed to be used as wallpaper</t>
  </si>
  <si>
    <t>my friends are willing to say that neptune was the first planet that was discovered before being seen through a telescope</t>
  </si>
  <si>
    <t>my friends are willing to say that q' is the only letter that doesnâ€™t appear in any u.s. state name</t>
  </si>
  <si>
    <t>my friends are willing to say that blue whales eat 500,000 calories in 1 mouthful on average</t>
  </si>
  <si>
    <t>my friends are willing to say that human ears and noses never stop growing</t>
  </si>
  <si>
    <t>my friends are willing to say that bees can fly higher than mount everest</t>
  </si>
  <si>
    <t>my friends are willing to say that the first commercial airplane flight lasted 23 minutes</t>
  </si>
  <si>
    <t>my friends are willing to say that there are billions of eggs produced commercially each year</t>
  </si>
  <si>
    <t>my friends are willing to say that the elasticity of rubber bands will last much longer when they are refrigerated</t>
  </si>
  <si>
    <t>my friends are willing to say that most children in the world are born on a thursday</t>
  </si>
  <si>
    <t>my friends are willing to say that humans are more likely to have a weird or scary dream when sleeping on their stomach</t>
  </si>
  <si>
    <t>my friends are willing to say that human eyeballs do not grow or change their size as they age</t>
  </si>
  <si>
    <t>my friends are willing to say that smelling green apples help with weight loss</t>
  </si>
  <si>
    <t>my friends are willing to say that the sound of knuckles cracking is actually gasses that are released when pressure is put on them</t>
  </si>
  <si>
    <t>my friends are willing to say that pineapples are named after pinecones</t>
  </si>
  <si>
    <t>my friends are willing to say that the largest recorded snowflake was 15 inches wide</t>
  </si>
  <si>
    <t>my friends are willing to say that the worldâ€™s largest pyramid cannot be found in egypt</t>
  </si>
  <si>
    <t>my friends are willing to say that losing weight alters brain activity</t>
  </si>
  <si>
    <t>my friends are willing to say that the folds in a chefâ€™s hat represents the number of ways that someone can cook an egg</t>
  </si>
  <si>
    <t>my friends are willing to say that more people speak english as their second language than those who use it as their primary language</t>
  </si>
  <si>
    <t>my friends are willing to say that triskaidekaphobia is the fear of the number 13</t>
  </si>
  <si>
    <t>my friends are willing to say that snakes can predict earthquakes</t>
  </si>
  <si>
    <t>my friends are willing to say that the opposite sides of dice will always equal 7</t>
  </si>
  <si>
    <t>my friends are willing to say that cats can't taste sweet flavors</t>
  </si>
  <si>
    <t>my friends are willing to say that a man once set a record by putting on over 260 t-shirts</t>
  </si>
  <si>
    <t>my friends are willing to say that ravens are always aware when someone is watching them</t>
  </si>
  <si>
    <t>my friends are willing to say that flossing your teeth improves memory</t>
  </si>
  <si>
    <t>my friends are willing to say that the dwarf planet pluto was named by an 11-year-old girl</t>
  </si>
  <si>
    <t>my friends are willing to say that 12 plants and 5 animals make up 75% of diets around the world</t>
  </si>
  <si>
    <t>my friends are willing to say that the queens in ant colonies live for around 30 years</t>
  </si>
  <si>
    <t>my friends are willing to say that the largest living thing on earth is a tree</t>
  </si>
  <si>
    <t>my friends are willing to say that lightning strikes somewhere on earth about 100 times every second</t>
  </si>
  <si>
    <t>my friends are willing to say that a giant tortoise that was believed to be extinct was found in the galapagos islands</t>
  </si>
  <si>
    <t>my friends are willing to say that china is the worldâ€™s largest silk producer</t>
  </si>
  <si>
    <t>my friends are willing to wager that humans will live on mars by 2035</t>
  </si>
  <si>
    <t>my friends are willing to wager that drone deliveries are already happening and will become common by 2025</t>
  </si>
  <si>
    <t>my friends are willing to wager that austrian physicist erwin schrÃ¶dinger was allergic to cats</t>
  </si>
  <si>
    <t>my friends are willing to wager that there are more microorganisms in one teaspoon of soil than people on the planet</t>
  </si>
  <si>
    <t>my friends are willing to wager that damascus is the oldest continuously inhabited city in the world</t>
  </si>
  <si>
    <t>my friends are willing to wager that bangkok's full name has 163 letters</t>
  </si>
  <si>
    <t>my friends are willing to wager that canada has the most lakes in the world</t>
  </si>
  <si>
    <t>my friends are willing to wager that seventy percent of small businesses are owned and operated by a single person.</t>
  </si>
  <si>
    <t>my friends are willing to wager that the rubik's cube is the best-selling product of all time</t>
  </si>
  <si>
    <t>my friends are willing to wager that 90% of goods are shipped by ocean freight</t>
  </si>
  <si>
    <t>my friends are willing to wager that mobile phone use in india is nearly 100%</t>
  </si>
  <si>
    <t>my friends are willing to wager that 1 billion cars are currently in use around the world</t>
  </si>
  <si>
    <t>my friends are willing to wager that windshield wipers were invented in 1905</t>
  </si>
  <si>
    <t>my friends are willing to wager that the car radio was first introduced in 1922</t>
  </si>
  <si>
    <t>my friends are willing to wager that the average car has more than 100 miles of code in the vehicleâ€™s internal computer</t>
  </si>
  <si>
    <t>my friends are willing to wager that the automotive industry employs about 9.9 million americans</t>
  </si>
  <si>
    <t>my friends are willing to wager that the earliest playable recording of a person singing was recorded in 1860</t>
  </si>
  <si>
    <t>my friends are willing to wager that the origins of the banjo instrument begin in africa</t>
  </si>
  <si>
    <t>my friends are willing to wager that vinyl record sales now surpass compact disc sales</t>
  </si>
  <si>
    <t>my friends are willing to wager that violins are constructed from 70 individual wooden pieces</t>
  </si>
  <si>
    <t>my friends are willing to wager that the harmonica is the best selling musical instrument</t>
  </si>
  <si>
    <t>my friends are willing to wager that over 60% of the world's population has access to the internet</t>
  </si>
  <si>
    <t>my friends are willing to wager that it would take a 50 petabyte drive to store every written work ever created</t>
  </si>
  <si>
    <t>my friends are willing to wager that an average user spends 40% of their day on the internet</t>
  </si>
  <si>
    <t>my friends are willing to wager that half of retail purchases are now made through a mobile device</t>
  </si>
  <si>
    <t>my friends are willing to wager that there are almost 1.16 billion websites, but only about 200 million are active</t>
  </si>
  <si>
    <t>my friends are willing to wager that the most watched summer olympics event for the past 20 years has been gymnastics</t>
  </si>
  <si>
    <t>my friends are willing to wager that badminton is the fastest ball and net sport in the world</t>
  </si>
  <si>
    <t>my friends are willing to wager that cannonballs were the first objects thrown in international shot put events in the early 1900s</t>
  </si>
  <si>
    <t>my friends are willing to wager that kite flying is a professional sport in thailand.</t>
  </si>
  <si>
    <t>my friends are willing to wager that the longest commercial flight in history took around 30 hours</t>
  </si>
  <si>
    <t>my friends are willing to wager that the biggest passenger bus in the world operates in brazil</t>
  </si>
  <si>
    <t>my friends are willing to wager that there are currently over 300 cruise ships operating around the world</t>
  </si>
  <si>
    <t>my friends are willing to wager that adult cats only meow to humans</t>
  </si>
  <si>
    <t>my friends are willing to wager that mercury &amp; venus are the only 2 planets in our solar system that have no moons</t>
  </si>
  <si>
    <t>my friends are willing to wager that the volcano olympus mons on mars is over 3 times taller than mount everest</t>
  </si>
  <si>
    <t>my friends are willing to wager that we only see the same side of the moon</t>
  </si>
  <si>
    <t>my friends are willing to wager that jupiter has the most moons</t>
  </si>
  <si>
    <t>my friends are willing to wager that sputnik was the first artificial satellite in space</t>
  </si>
  <si>
    <t>my friends are willing to wager that the chinese began to document halleyâ€™s comet in 240 b.c.</t>
  </si>
  <si>
    <t>my friends are willing to wager that neptune radiates more heat than it gets from the sun</t>
  </si>
  <si>
    <t>my friends are willing to wager that a day on mars is about the same length as on earth</t>
  </si>
  <si>
    <t>my friends are willing to wager that the sun takes over one earth month to make a full rotation</t>
  </si>
  <si>
    <t>my friends are willing to wager that neptuneâ€™s winds are the fastest in the solar system</t>
  </si>
  <si>
    <t>my friends are willing to wager that about once a year, an asteroid the size of a car enters earthâ€™s atmosphere</t>
  </si>
  <si>
    <t>my friends are willing to wager that astronauts can grow as much as two inches in space</t>
  </si>
  <si>
    <t>my friends are willing to wager that a double rainbow is a mirror image of the first rainbow</t>
  </si>
  <si>
    <t>my friends are willing to wager that take out restaurants have been found in the remains of pompeii</t>
  </si>
  <si>
    <t>my friends are willing to wager that a banana is technically a berry</t>
  </si>
  <si>
    <t>my friends are willing to wager that typing keyboards were previously arranged alphabetically</t>
  </si>
  <si>
    <t>my friends are willing to wager that people are born with only 2 natural fears: the fear of falling and the fear of loud sounds</t>
  </si>
  <si>
    <t>my friends are willing to wager that australia has the most number of venomous snakes worldwide</t>
  </si>
  <si>
    <t>my friends are willing to wager that sneezing while traveling at 60 mph makes you close your eyes for 50 feet</t>
  </si>
  <si>
    <t>my friends are willing to wager that australia has the most number of beaches in the world</t>
  </si>
  <si>
    <t>my friends are willing to wager that insects are attracted to light because of the moon</t>
  </si>
  <si>
    <t>my friends are willing to wager that penguins can jump as high as 9 feet in the air</t>
  </si>
  <si>
    <t>my friends are willing to wager that a pound of houseflies contains more protein than a pound of beef</t>
  </si>
  <si>
    <t>my friends are willing to wager that there are more than 24 time zones around the world</t>
  </si>
  <si>
    <t>my friends are willing to wager that cows have "best friends" and will get stressed when separated</t>
  </si>
  <si>
    <t>my friends are willing to wager that new zealanders have more pets per household than any other country</t>
  </si>
  <si>
    <t>my friends are willing to wager that one type of parrot, kea parrots, laugh together when they're in a good mood</t>
  </si>
  <si>
    <t>my friends are willing to wager that bubble wrap was originally designed to be used as wallpaper</t>
  </si>
  <si>
    <t>my friends are willing to wager that neptune was the first planet that was discovered before being seen through a telescope</t>
  </si>
  <si>
    <t>my friends are willing to wager that armadillos have bulletproof shells</t>
  </si>
  <si>
    <t>my friends are willing to wager that only one-fourth of the sahara desert is sandy</t>
  </si>
  <si>
    <t>my friends are willing to wager that human ears and noses never stop growing</t>
  </si>
  <si>
    <t>my friends are willing to wager that the eiffel tower gets taller during the summer</t>
  </si>
  <si>
    <t>my friends are willing to wager that an espresso maker has been sent to space</t>
  </si>
  <si>
    <t>my friends are willing to wager that wild boars wash their food</t>
  </si>
  <si>
    <t>my friends are willing to wager that a one-armed player scored the winning goal in the first soccer tournament world cup in 1930</t>
  </si>
  <si>
    <t>my friends are willing to wager that there are billions of eggs produced commercially each year</t>
  </si>
  <si>
    <t>my friends are willing to wager that it is physically impossible for humans to keep their eyes open while sneezing</t>
  </si>
  <si>
    <t>my friends are willing to wager that the eye of an ostrich is bigger than its brain</t>
  </si>
  <si>
    <t>my friends are willing to wager that the continental tectonic plates move at the same rate that fingernails grow</t>
  </si>
  <si>
    <t>my friends are willing to wager that there are fewer stars in the sky than there are trees on earth</t>
  </si>
  <si>
    <t>my friends are willing to wager that human eyeballs do not grow or change their size as they age</t>
  </si>
  <si>
    <t>my friends are willing to wager that outerspace partly smells like diesel fuel and barbeque</t>
  </si>
  <si>
    <t>my friends are willing to wager that leeches were historically used to predict the weather</t>
  </si>
  <si>
    <t>my friends are willing to wager that the most successful predator is a wild dog</t>
  </si>
  <si>
    <t>my friends are willing to wager that the worldâ€™s largest pyramid cannot be found in egypt</t>
  </si>
  <si>
    <t>my friends are willing to wager that losing weight alters brain activity</t>
  </si>
  <si>
    <t>my friends are willing to wager that cactus spines can be used to make hooks</t>
  </si>
  <si>
    <t>my friends are willing to wager that no two teeth from different people will ever be alike</t>
  </si>
  <si>
    <t>my friends are willing to wager that in a deck of cards, the king of hearts is the only king without a mustache</t>
  </si>
  <si>
    <t>my friends are willing to wager that cats can't taste sweet flavors</t>
  </si>
  <si>
    <t>my friends are willing to wager that frigate birds can sleep while flying</t>
  </si>
  <si>
    <t>my friends are willing to wager that playing dance music helps ward off mosquitoes</t>
  </si>
  <si>
    <t>my friends are willing to wager that a man once set a record by putting on over 260 t-shirts</t>
  </si>
  <si>
    <t>my friends are willing to wager that technicolored squirrels roam the lands of southern india</t>
  </si>
  <si>
    <t>my friends are willing to wager that ravens are always aware when someone is watching them</t>
  </si>
  <si>
    <t>my friends are willing to wager that baby octopuses are the size of a flea</t>
  </si>
  <si>
    <t>my friends are willing to wager that up to 20% of power outages in the u.s. are due to squirrels chewing through the lines</t>
  </si>
  <si>
    <t>my friends are willing to wager that violin bows are made from horsehair</t>
  </si>
  <si>
    <t>my friends are willing to wager that the largest prime number has 17,425,170 digits</t>
  </si>
  <si>
    <t>my friends are willing to wager that there are over 6,000 species of grass</t>
  </si>
  <si>
    <t>my friends are willing to wager that the largest living thing on earth is a tree</t>
  </si>
  <si>
    <t>my friends are willing to wager that the moon is moving away from the earth</t>
  </si>
  <si>
    <t>my friends are willing to wager that there are 366 dimples on a regulation golf ball</t>
  </si>
  <si>
    <t>my friends are willing to wager that strawberries are the only known fruit to grow their seeds externally</t>
  </si>
  <si>
    <t>my friends are willing to bet that drone deliveries are already happening and will become common by 2025</t>
  </si>
  <si>
    <t>my friends are willing to bet that there are more microorganisms in one teaspoon of soil than people on the planet</t>
  </si>
  <si>
    <t>my friends are willing to bet that new islands are being formed by volcanoes in the sea everyday</t>
  </si>
  <si>
    <t>my friends are willing to bet that dubai is an island created by humans</t>
  </si>
  <si>
    <t>my friends are willing to bet that damascus is the oldest continuously inhabited city in the world</t>
  </si>
  <si>
    <t>my friends are willing to bet that canada has the most lakes in the world</t>
  </si>
  <si>
    <t>my friends are willing to bet that there are about 582 million entrepreneurs in the world</t>
  </si>
  <si>
    <t>my friends are willing to bet that 1 billion cars are currently in use around the world</t>
  </si>
  <si>
    <t>my friends are willing to bet that the average british driver will spend around 99 days of their life stuck in traffic</t>
  </si>
  <si>
    <t>my friends are willing to bet that the first electric vehicle was created in 1832</t>
  </si>
  <si>
    <t>my friends are willing to bet that the highest total mileage clocked by a single car is 2850000 million miles</t>
  </si>
  <si>
    <t>my friends are willing to bet that the average car has more than 100 miles of code in the vehicleâ€™s internal computer</t>
  </si>
  <si>
    <t>my friends are willing to bet that elvis presley has sold more records than the music band the beatles</t>
  </si>
  <si>
    <t>my friends are willing to bet that the voyager spacecrafts have carried a recording of chuck berry's "johnny b. goode" out of our solar system</t>
  </si>
  <si>
    <t>my friends are willing to bet that the best selling single of all time is "white christmas" by bing crosby</t>
  </si>
  <si>
    <t>my friends are willing to bet that the harmonica is the best selling musical instrument</t>
  </si>
  <si>
    <t>my friends are willing to bet that 90% of the worldâ€™s data was generated after 2019</t>
  </si>
  <si>
    <t>my friends are willing to bet that an average user spends 40% of their day on the internet</t>
  </si>
  <si>
    <t>my friends are willing to bet that the world generates 2.5 quintillion bytes of data every day</t>
  </si>
  <si>
    <t>my friends are willing to bet that there are almost 1.16 billion websites, but only about 200 million are active</t>
  </si>
  <si>
    <t>my friends are willing to bet that the longest recorded cricket match lasted 14 days</t>
  </si>
  <si>
    <t>my friends are willing to bet that 1920 was the last time the event "tug-of-war" was played in the summer olympics</t>
  </si>
  <si>
    <t>my friends are willing to bet that indiaâ€™s trains transport roughly 23 million passengers each day</t>
  </si>
  <si>
    <t>my friends are willing to bet that the biggest passenger bus in the world operates in brazil</t>
  </si>
  <si>
    <t>my friends are willing to bet that the first cruise ship set sail in 1900</t>
  </si>
  <si>
    <t>my friends are willing to bet that one-third of the worldâ€™s airports are located in the u.s.</t>
  </si>
  <si>
    <t>my friends are willing to bet that london, england has the world's oldest subway system</t>
  </si>
  <si>
    <t>my friends are willing to bet that there are currently over 300 cruise ships operating around the world</t>
  </si>
  <si>
    <t>my friends are willing to bet that dolphins are mammals</t>
  </si>
  <si>
    <t>my friends are willing to bet that a dogâ€™s sense of smell is much more powerful than a human's</t>
  </si>
  <si>
    <t>my friends are willing to bet that sound actually travels in space</t>
  </si>
  <si>
    <t>my friends are willing to bet that there are more stars in the universe than grains of sand on earth</t>
  </si>
  <si>
    <t>my friends are willing to bet that neptuneâ€™s winds are the fastest in the solar system</t>
  </si>
  <si>
    <t>my friends are willing to bet that about once a year, an asteroid the size of a car enters earthâ€™s atmosphere</t>
  </si>
  <si>
    <t>my friends are willing to bet that thereâ€™s a planet made of diamonds two times the size of earth</t>
  </si>
  <si>
    <t>my friends are willing to bet that the bent joint in the legs of the flamingo is its ankles</t>
  </si>
  <si>
    <t>my friends are willing to bet that through the seasons, a reindeerâ€™s eyes will change color</t>
  </si>
  <si>
    <t>my friends are willing to bet that new parents lose around 750 hours of sleep in the first year of their first childâ€™s life</t>
  </si>
  <si>
    <t>my friends are willing to bet that dogs can understand up to 250 hand gestures and words</t>
  </si>
  <si>
    <t>my friends are willing to bet that evidence from seymour island suggest that penguins were once 6 ft tall</t>
  </si>
  <si>
    <t>my friends are willing to bet that captive ravens can speak better than parrots</t>
  </si>
  <si>
    <t>my friends are willing to bet that a banana is technically a berry</t>
  </si>
  <si>
    <t>my friends are willing to bet that elephants will console each other during stressful situations</t>
  </si>
  <si>
    <t>my friends are willing to bet that people are born with only 2 natural fears: the fear of falling and the fear of loud sounds</t>
  </si>
  <si>
    <t>my friends are willing to bet that no two tongue prints are alike</t>
  </si>
  <si>
    <t>my friends are willing to bet that australia has a bright pink lake</t>
  </si>
  <si>
    <t>my friends are willing to bet that your heart beats 100,000 times a day</t>
  </si>
  <si>
    <t>my friends are willing to bet that j is the only letter that doesnâ€™t appear on the periodic table of elements</t>
  </si>
  <si>
    <t>my friends are willing to bet that at birth, baby pandas are smaller than mice</t>
  </si>
  <si>
    <t>my friends are willing to bet that humans canâ€™t taste food without saliva</t>
  </si>
  <si>
    <t>my friends are willing to bet that may 22nd is the least common birth date</t>
  </si>
  <si>
    <t>my friends are willing to bet that a pound of houseflies contains more protein than a pound of beef</t>
  </si>
  <si>
    <t>my friends are willing to bet that new zealanders have more pets per household than any other country</t>
  </si>
  <si>
    <t>my friends are willing to bet that black cats are good luck in britain and japan</t>
  </si>
  <si>
    <t>my friends are willing to bet that our sense of smell and taste decreases by 20%-50% during airplane flights</t>
  </si>
  <si>
    <t>my friends are willing to bet that q' is the only letter that doesnâ€™t appear in any u.s. state name</t>
  </si>
  <si>
    <t>my friends are willing to bet that human ears and noses never stop growing</t>
  </si>
  <si>
    <t>my friends are willing to bet that bees can fly higher than mount everest</t>
  </si>
  <si>
    <t>my friends are willing to bet that the eiffel tower gets taller during the summer</t>
  </si>
  <si>
    <t>my friends are willing to bet that humans have jumped further than horses in the olympics</t>
  </si>
  <si>
    <t>my friends are willing to bet that a one-armed player scored the winning goal in the first soccer tournament world cup in 1930</t>
  </si>
  <si>
    <t>my friends are willing to bet that the eye of an ostrich is bigger than its brain</t>
  </si>
  <si>
    <t>my friends are willing to bet that the largest pair of eyes in the world belongs to the giant squid</t>
  </si>
  <si>
    <t>my friends are willing to bet that a candleâ€™s flame is blue in zero gravity</t>
  </si>
  <si>
    <t>my friends are willing to bet that children are born less frequently on saturdays</t>
  </si>
  <si>
    <t>my friends are willing to bet that cactus spines can be used to make hooks</t>
  </si>
  <si>
    <t>my friends are willing to bet that the odds of getting a set of cards referred to as a royal flush is 1 in 649,740</t>
  </si>
  <si>
    <t>my friends are willing to bet that no two teeth from different people will ever be alike</t>
  </si>
  <si>
    <t>my friends are willing to bet that sea otters are born unable to swim</t>
  </si>
  <si>
    <t>my friends are willing to bet that bananas get their curved shape by growing towards the sun</t>
  </si>
  <si>
    <t>my friends are willing to bet that the average american spends time totalling 2.5 days annually looking for lost items</t>
  </si>
  <si>
    <t>my friends are willing to bet that sloths can hold their breaths longer than dolphins</t>
  </si>
  <si>
    <t>my friends are willing to bet that baby octopuses are the size of a flea</t>
  </si>
  <si>
    <t>my friends are willing to bet that violin bows are made from horsehair</t>
  </si>
  <si>
    <t>my friends are willing to bet that mice typically only live for 6 months in the wild</t>
  </si>
  <si>
    <t>my friends are willing to bet that flossing your teeth improves memory</t>
  </si>
  <si>
    <t>my friends are willing to bet that the largest prime number has 17,425,170 digits</t>
  </si>
  <si>
    <t>my friends are willing to bet that the insect population of the world is 1 billion times more than the world population</t>
  </si>
  <si>
    <t>my friends are willing to bet that lemurs were previously the size of gorillas</t>
  </si>
  <si>
    <t>my friends are willing to bet that applying an equal amount of pressure to the total surface area of an egg will prevent it from breaking</t>
  </si>
  <si>
    <t>my friends are willing to bet that the earth holds about 11 quintillion pounds of air</t>
  </si>
  <si>
    <t>my friends are willing to bet that the queens in ant colonies live for around 30 years</t>
  </si>
  <si>
    <t>my friends are willing to bet that the moon is moving away from the earth</t>
  </si>
  <si>
    <t>my friends are willing to bet that every three seconds, there is a birth taking place somewhere in the world</t>
  </si>
  <si>
    <t>my friends are willing to bet that the longest recorded tennis match lasted for 11 hours</t>
  </si>
  <si>
    <t>my friends are willing to bet that china is the worldâ€™s largest silk producer</t>
  </si>
  <si>
    <t>my family is willing to say that austrian physicist erwin schrÃ¶dinger was allergic to cats</t>
  </si>
  <si>
    <t>my family is willing to say that an average human child's developing body has over 300 bones, but by adulthood they'll have 206</t>
  </si>
  <si>
    <t>my family is willing to say that new elements have been discovered outside the periodic table</t>
  </si>
  <si>
    <t>my family is willing to say that yellowstone national park is home to a supervolcano</t>
  </si>
  <si>
    <t>my family is willing to say that seventy percent of small businesses are owned and operated by a single person.</t>
  </si>
  <si>
    <t>my family is willing to say that the rubik's cube is the best-selling product of all time</t>
  </si>
  <si>
    <t>my family is willing to say that the metro of st. petersburg, with an average depth of hundred meters, is the deepest metro in the world</t>
  </si>
  <si>
    <t>my family is willing to say that 90% of goods are shipped by ocean freight</t>
  </si>
  <si>
    <t>my family is willing to say that gross domestic product (gdp) is the best financial indicator of a country's overall trade potential</t>
  </si>
  <si>
    <t>my family is willing to say that 1 billion cars are currently in use around the world</t>
  </si>
  <si>
    <t>my family is willing to say that the car radio was first introduced in 1922</t>
  </si>
  <si>
    <t>my family is willing to say that 90% of drivers admit to singing in the car</t>
  </si>
  <si>
    <t>my family is willing to say that the earliest playable recording of a person singing was recorded in 1860</t>
  </si>
  <si>
    <t>my family is willing to say that elvis presley has sold more records than the music band the beatles</t>
  </si>
  <si>
    <t>my family is willing to say that violins are constructed from 70 individual wooden pieces</t>
  </si>
  <si>
    <t>my family is willing to say that 90% of the worldâ€™s data was generated after 2019</t>
  </si>
  <si>
    <t>my family is willing to say that the average user checks their mobile phone around 150 times each day</t>
  </si>
  <si>
    <t>my family is willing to say that 1 in 3 people have never used the internet</t>
  </si>
  <si>
    <t>my family is willing to say that 4 of the top 10 highest paid atheletes in the world are players in the american national basketball assocation (nba)</t>
  </si>
  <si>
    <t>my family is willing to say that badminton is the fastest ball and net sport in the world</t>
  </si>
  <si>
    <t>my family is willing to say that the first cricket balls were made of tightly packed sheep wool.</t>
  </si>
  <si>
    <t>my family is willing to say that shanghai, china has the world's longest subway system</t>
  </si>
  <si>
    <t>my family is willing to say that the longest possible train journey in the world is from portugal to singapore</t>
  </si>
  <si>
    <t>my family is willing to say that one-third of the worldâ€™s airports are located in the u.s.</t>
  </si>
  <si>
    <t>my family is willing to say that dragonflies can see in all directions at the same time</t>
  </si>
  <si>
    <t>my family is willing to say that some ants can lift up to 20 times their own body weight</t>
  </si>
  <si>
    <t>my family is willing to say that the hummingbird is the only bird that can fly backwards</t>
  </si>
  <si>
    <t>my family is willing to say that the hottest planet in our solar system is venus.</t>
  </si>
  <si>
    <t>my family is willing to say that footprints left on the moon wonâ€™t disappear as there is no wind</t>
  </si>
  <si>
    <t>my family is willing to say that the sunset is blue on mars</t>
  </si>
  <si>
    <t>my family is willing to say that halleyâ€™s comet wonâ€™t be seen again until 2061</t>
  </si>
  <si>
    <t>my family is willing to say that neptune radiates more heat than it gets from the sun</t>
  </si>
  <si>
    <t>my family is willing to say that saturn is less dense than water</t>
  </si>
  <si>
    <t>my family is willing to say that sound actually travels in space</t>
  </si>
  <si>
    <t>my family is willing to say that 5 dwarf planets are recognized in the solar system</t>
  </si>
  <si>
    <t>my family is willing to say that about once a year, an asteroid the size of a car enters earthâ€™s atmosphere</t>
  </si>
  <si>
    <t>my family is willing to say that there are currently 6 spacecrafts on mars</t>
  </si>
  <si>
    <t>my family is willing to say that there might be a huge planet in this solar system</t>
  </si>
  <si>
    <t>my family is willing to say that there is a world championship for throwing mobile phones</t>
  </si>
  <si>
    <t>my family is willing to say that it is illegal to waste food in french supermarkets</t>
  </si>
  <si>
    <t>my family is willing to say that new parents lose around 750 hours of sleep in the first year of their first childâ€™s life</t>
  </si>
  <si>
    <t>my family is willing to say that bathwater stays warmer for a longer duration with bubbles</t>
  </si>
  <si>
    <t>my family is willing to say that take out restaurants have been found in the remains of pompeii</t>
  </si>
  <si>
    <t>my family is willing to say that dogs can understand up to 250 hand gestures and words</t>
  </si>
  <si>
    <t>my family is willing to say that captive ravens can speak better than parrots</t>
  </si>
  <si>
    <t>my family is willing to say that the brain is the fattiest organ in the body</t>
  </si>
  <si>
    <t>my family is willing to say that australia has the most number of venomous snakes worldwide</t>
  </si>
  <si>
    <t>my family is willing to say that a crocodile cannot stick its tongue out</t>
  </si>
  <si>
    <t>my family is willing to say that artificial banana flavoring is based on an extinct banana type</t>
  </si>
  <si>
    <t>my family is willing to say that sneezing while traveling at 60 mph makes you close your eyes for 50 feet</t>
  </si>
  <si>
    <t>my family is willing to say that a full jumbo jet tank has enough fuel to drive a car around the world four times</t>
  </si>
  <si>
    <t>my family is willing to say that may 22nd is the least common birth date</t>
  </si>
  <si>
    <t>my family is willing to say that butterflies taste with their feet</t>
  </si>
  <si>
    <t>my family is willing to say that millions of trees are estimated to be planted by squirrels that forgot their buried nuts</t>
  </si>
  <si>
    <t>my family is willing to say that a pound of houseflies contains more protein than a pound of beef</t>
  </si>
  <si>
    <t>my family is willing to say that cats sleep for two-thirds of their lives</t>
  </si>
  <si>
    <t>my family is willing to say that the microwave oven was an accidental invention</t>
  </si>
  <si>
    <t>my family is willing to say that the tallest tower of cupcakes ever made was over 35 feet</t>
  </si>
  <si>
    <t>my family is willing to say that the netherlands is home to the population of tallest humans on earth</t>
  </si>
  <si>
    <t>my family is willing to say that new zealanders have more pets per household than any other country</t>
  </si>
  <si>
    <t>my family is willing to say that one type of parrot, kea parrots, laugh together when they're in a good mood</t>
  </si>
  <si>
    <t>my family is willing to say that black cats are good luck in britain and japan</t>
  </si>
  <si>
    <t>my family is willing to say that q' is the only letter that doesnâ€™t appear in any u.s. state name</t>
  </si>
  <si>
    <t>my family is willing to say that humans have jumped further than horses in the olympics</t>
  </si>
  <si>
    <t>my family is willing to say that wild boars wash their food</t>
  </si>
  <si>
    <t>my family is willing to say that the first commercial airplane flight lasted 23 minutes</t>
  </si>
  <si>
    <t>my family is willing to say that it is physically impossible for humans to keep their eyes open while sneezing</t>
  </si>
  <si>
    <t>my family is willing to say that x-rays canâ€™t distinguish real diamonds from fake ones</t>
  </si>
  <si>
    <t>my family is willing to say that humans are more likely to have a weird or scary dream when sleeping on their stomach</t>
  </si>
  <si>
    <t>my family is willing to say that the sound of knuckles cracking is actually gasses that are released when pressure is put on them</t>
  </si>
  <si>
    <t>my family is willing to say that pineapples are named after pinecones</t>
  </si>
  <si>
    <t>my family is willing to say that melting glaciers make fizzy noises</t>
  </si>
  <si>
    <t>my family is willing to say that the worldâ€™s largest pyramid cannot be found in egypt</t>
  </si>
  <si>
    <t>my family is willing to say that the folds in a chefâ€™s hat represents the number of ways that someone can cook an egg</t>
  </si>
  <si>
    <t>my family is willing to say that the odds of getting a set of cards referred to as a royal flush is 1 in 649,740</t>
  </si>
  <si>
    <t>my family is willing to say that no two teeth from different people will ever be alike</t>
  </si>
  <si>
    <t>my family is willing to say that frigate birds can sleep while flying</t>
  </si>
  <si>
    <t>my family is willing to say that alaska is the only u.s. state whose name can be typed on a single row on the american standard keyboard</t>
  </si>
  <si>
    <t>my family is willing to say that a man once set a record by putting on over 260 t-shirts</t>
  </si>
  <si>
    <t>my family is willing to say that the average american spends time totalling 2.5 days annually looking for lost items</t>
  </si>
  <si>
    <t>my family is willing to say that the chicken is the closest relative to the t-rex</t>
  </si>
  <si>
    <t>my family is willing to say that baby spiders are called spiderlings</t>
  </si>
  <si>
    <t>my family is willing to say that the roar of a lion can be heard up to 5 miles away</t>
  </si>
  <si>
    <t>my family is willing to say that mice typically only live for 6 months in the wild</t>
  </si>
  <si>
    <t>my family is willing to say that flossing your teeth improves memory</t>
  </si>
  <si>
    <t>my family is willing to say that 12 plants and 5 animals make up 75% of diets around the world</t>
  </si>
  <si>
    <t>my family is willing to say that applying an equal amount of pressure to the total surface area of an egg will prevent it from breaking</t>
  </si>
  <si>
    <t>my family is willing to say that the earth holds about 11 quintillion pounds of air</t>
  </si>
  <si>
    <t>my family is willing to say that the queens in ant colonies live for around 30 years</t>
  </si>
  <si>
    <t>my family is willing to say that ketchup leaves the bottle at a measured speed of 25 miles per year</t>
  </si>
  <si>
    <t>my family is willing to wager that austrian physicist erwin schrÃ¶dinger was allergic to cats</t>
  </si>
  <si>
    <t>my family is willing to wager that microbes from the sahara desert help feed the amazon rainforest</t>
  </si>
  <si>
    <t>my family is willing to wager that new islands are being formed by volcanoes in the sea everyday</t>
  </si>
  <si>
    <t>my family is willing to wager that iceland is growing 5 centimeters per year</t>
  </si>
  <si>
    <t>my family is willing to wager that there are 7100+ islands in the philippines</t>
  </si>
  <si>
    <t>my family is willing to wager that the largest rock on earth is in australia</t>
  </si>
  <si>
    <t>my family is willing to wager that damascus is the oldest continuously inhabited city in the world</t>
  </si>
  <si>
    <t>my family is willing to wager that it snows in the sahara desert</t>
  </si>
  <si>
    <t>my family is willing to wager that canada has the most lakes in the world</t>
  </si>
  <si>
    <t>my family is willing to wager that the most productive work day of the week is tuesday</t>
  </si>
  <si>
    <t>my family is willing to wager that seventy percent of small businesses are owned and operated by a single person.</t>
  </si>
  <si>
    <t>my family is willing to wager that the rubik's cube is the best-selling product of all time</t>
  </si>
  <si>
    <t>my family is willing to wager that more businesses will be owned by women than men by 2045</t>
  </si>
  <si>
    <t>my family is willing to wager that a modern formula 1 racing car can drive upside down in a tunnel at 120mph</t>
  </si>
  <si>
    <t>my family is willing to wager that windshield wipers were invented in 1905</t>
  </si>
  <si>
    <t>my family is willing to wager that the first electric vehicle was created in 1832</t>
  </si>
  <si>
    <t>my family is willing to wager that the average car has more than 100 miles of code in the vehicleâ€™s internal computer</t>
  </si>
  <si>
    <t>my family is willing to wager that the automotive industry employs about 9.9 million americans</t>
  </si>
  <si>
    <t>my family is willing to wager that the voyager spacecrafts have carried a recording of chuck berry's "johnny b. goode" out of our solar system</t>
  </si>
  <si>
    <t>my family is willing to wager that the band metallica is the first and only group to play on all seven continents</t>
  </si>
  <si>
    <t>my family is willing to wager that the oldest surviving song is around 3,500 years old</t>
  </si>
  <si>
    <t>my family is willing to wager that the most recorded song in history is "summertime" written by george gershwin and dorothy heyward</t>
  </si>
  <si>
    <t>my family is willing to wager that over 60% of the world's population has access to the internet</t>
  </si>
  <si>
    <t>my family is willing to wager that it would take a 50 petabyte drive to store every written work ever created</t>
  </si>
  <si>
    <t>my family is willing to wager that half of retail purchases are now made through a mobile device</t>
  </si>
  <si>
    <t>my family is willing to wager that the longest recorded cricket match lasted 14 days</t>
  </si>
  <si>
    <t>my family is willing to wager that cannonballs were the first objects thrown in international shot put events in the early 1900s</t>
  </si>
  <si>
    <t>my family is willing to wager that kite flying is a professional sport in thailand.</t>
  </si>
  <si>
    <t>my family is willing to wager that at the first modern olympics, winners were awarded silver medals</t>
  </si>
  <si>
    <t>my family is willing to wager that starting in 1990, american basketball player michael jordan and the chicago bulls never had a three-game losing streak for eight years</t>
  </si>
  <si>
    <t>my family is willing to wager that indiaâ€™s trains transport roughly 23 million passengers each day</t>
  </si>
  <si>
    <t>my family is willing to wager that shanghai, china has the world's longest subway system</t>
  </si>
  <si>
    <t>my family is willing to wager that dragonflies can see in all directions at the same time</t>
  </si>
  <si>
    <t>my family is willing to wager that the cheetah is the fastest land animal on earth</t>
  </si>
  <si>
    <t>my family is willing to wager that adult cats only meow to humans</t>
  </si>
  <si>
    <t>my family is willing to wager that koalas sleep up to 22 hours per day</t>
  </si>
  <si>
    <t>my family is willing to wager that mercury &amp; venus are the only 2 planets in our solar system that have no moons</t>
  </si>
  <si>
    <t>my family is willing to wager that the hottest planet in our solar system is venus.</t>
  </si>
  <si>
    <t>my family is willing to wager that we only see the same side of the moon</t>
  </si>
  <si>
    <t>my family is willing to wager that the sunset is blue on mars</t>
  </si>
  <si>
    <t>my family is willing to wager that the moon was once part of the earth</t>
  </si>
  <si>
    <t>my family is willing to wager that neptune radiates more heat than it gets from the sun</t>
  </si>
  <si>
    <t>my family is willing to wager that australia is wider than the moon</t>
  </si>
  <si>
    <t>my family is willing to wager that a day on mars is about the same length as on earth</t>
  </si>
  <si>
    <t>my family is willing to wager that a single day on venus takes 243 earth days</t>
  </si>
  <si>
    <t>my family is willing to wager that neptuneâ€™s winds are the fastest in the solar system</t>
  </si>
  <si>
    <t>my family is willing to wager that the moonâ€™s craters might be the coldest places in the solar system</t>
  </si>
  <si>
    <t>my family is willing to wager that there might be a huge planet in this solar system</t>
  </si>
  <si>
    <t>my family is willing to wager that there is a world championship for throwing mobile phones</t>
  </si>
  <si>
    <t>my family is willing to wager that through the seasons, a reindeerâ€™s eyes will change color</t>
  </si>
  <si>
    <t>my family is willing to wager that a double rainbow is a mirror image of the first rainbow</t>
  </si>
  <si>
    <t>my family is willing to wager that take out restaurants have been found in the remains of pompeii</t>
  </si>
  <si>
    <t>my family is willing to wager that dogs can understand up to 250 hand gestures and words</t>
  </si>
  <si>
    <t>my family is willing to wager that evidence from seymour island suggest that penguins were once 6 ft tall</t>
  </si>
  <si>
    <t>my family is willing to wager that captive ravens can speak better than parrots</t>
  </si>
  <si>
    <t>my family is willing to wager that chihuahuas have the largest brain among dogs</t>
  </si>
  <si>
    <t>my family is willing to wager that elephants will console each other during stressful situations</t>
  </si>
  <si>
    <t>my family is willing to wager that people are born with only 2 natural fears: the fear of falling and the fear of loud sounds</t>
  </si>
  <si>
    <t>my family is willing to wager that the brain is the fattiest organ in the body</t>
  </si>
  <si>
    <t>my family is willing to wager that australia has the most number of venomous snakes worldwide</t>
  </si>
  <si>
    <t>my family is willing to wager that sneezing while traveling at 60 mph makes you close your eyes for 50 feet</t>
  </si>
  <si>
    <t>my family is willing to wager that humans canâ€™t taste food without saliva</t>
  </si>
  <si>
    <t>my family is willing to wager that butterflies taste with their feet</t>
  </si>
  <si>
    <t>my family is willing to wager that cats sleep for two-thirds of their lives</t>
  </si>
  <si>
    <t>my family is willing to wager that the eiffel tower leans away from the sun</t>
  </si>
  <si>
    <t>my family is willing to wager that the population of the united states increases by one person every 12 seconds</t>
  </si>
  <si>
    <t>my family is willing to wager that the tallest tower of cupcakes ever made was over 35 feet</t>
  </si>
  <si>
    <t>my family is willing to wager that a single lightning bolt has enough energy to toast 100,000 slices of bread</t>
  </si>
  <si>
    <t>my family is willing to wager that a blue whale's heartbeat can be heard from two miles away</t>
  </si>
  <si>
    <t>my family is willing to wager that the netherlands is home to the population of tallest humans on earth</t>
  </si>
  <si>
    <t>my family is willing to wager that sweden has the most islands of any country</t>
  </si>
  <si>
    <t>my family is willing to wager that q' is the only letter that doesnâ€™t appear in any u.s. state name</t>
  </si>
  <si>
    <t>my family is willing to wager that armadillos have bulletproof shells</t>
  </si>
  <si>
    <t>my family is willing to wager that human ears and noses never stop growing</t>
  </si>
  <si>
    <t>my family is willing to wager that humans have jumped further than horses in the olympics</t>
  </si>
  <si>
    <t>my family is willing to wager that 170-year-old champagne was found under the baltic sea</t>
  </si>
  <si>
    <t>my family is willing to wager that a one-armed player scored the winning goal in the first soccer tournament world cup in 1930</t>
  </si>
  <si>
    <t>my family is willing to wager that jobs in the field of agriculture are the most prevalent types of jobs in the world</t>
  </si>
  <si>
    <t>my family is willing to wager that x-rays canâ€™t distinguish real diamonds from fake ones</t>
  </si>
  <si>
    <t>my family is willing to wager that buttermilk does not contain any butter</t>
  </si>
  <si>
    <t>my family is willing to wager that there are fewer stars in the sky than there are trees on earth</t>
  </si>
  <si>
    <t>my family is willing to wager that children are born less frequently on saturdays</t>
  </si>
  <si>
    <t>my family is willing to wager that humans are more likely to have a weird or scary dream when sleeping on their stomach</t>
  </si>
  <si>
    <t>my family is willing to wager that the sound of knuckles cracking is actually gasses that are released when pressure is put on them</t>
  </si>
  <si>
    <t>my family is willing to wager that the largest recorded snowflake was 15 inches wide</t>
  </si>
  <si>
    <t>my family is willing to wager that melting glaciers make fizzy noises</t>
  </si>
  <si>
    <t>my family is willing to wager that bottled water has an expiration date</t>
  </si>
  <si>
    <t>my family is willing to wager that losing weight alters brain activity</t>
  </si>
  <si>
    <t>my family is willing to wager that cactus spines can be used to make hooks</t>
  </si>
  <si>
    <t>my family is willing to wager that driving south from detroit will lead to canada</t>
  </si>
  <si>
    <t>my family is willing to wager that no two teeth from different people will ever be alike</t>
  </si>
  <si>
    <t>my family is willing to wager that sea otters are born unable to swim</t>
  </si>
  <si>
    <t>my family is willing to wager that cats can't taste sweet flavors</t>
  </si>
  <si>
    <t>my family is willing to wager that apple seeds contain cyanide</t>
  </si>
  <si>
    <t>my family is willing to wager that frigate birds can sleep while flying</t>
  </si>
  <si>
    <t>my family is willing to wager that alaska is the only u.s. state whose name can be typed on a single row on the american standard keyboard</t>
  </si>
  <si>
    <t>my family is willing to wager that a man once set a record by putting on over 260 t-shirts</t>
  </si>
  <si>
    <t>my family is willing to wager that technicolored squirrels roam the lands of southern india</t>
  </si>
  <si>
    <t>my family is willing to wager that baby spiders are called spiderlings</t>
  </si>
  <si>
    <t>my family is willing to wager that baby octopuses are the size of a flea</t>
  </si>
  <si>
    <t>my family is willing to wager that up to 20% of power outages in the u.s. are due to squirrels chewing through the lines</t>
  </si>
  <si>
    <t>my family is willing to wager that violin bows are made from horsehair</t>
  </si>
  <si>
    <t>my family is willing to wager that mice typically only live for 6 months in the wild</t>
  </si>
  <si>
    <t>my family is willing to wager that the dwarf planet pluto was named by an 11-year-old girl</t>
  </si>
  <si>
    <t>my family is willing to wager that around 50% of the mined gold on earth comes from one source</t>
  </si>
  <si>
    <t>my family is willing to wager that 12 plants and 5 animals make up 75% of diets around the world</t>
  </si>
  <si>
    <t>my family is willing to wager that lemurs were previously the size of gorillas</t>
  </si>
  <si>
    <t>my family is willing to wager that the earth holds about 11 quintillion pounds of air</t>
  </si>
  <si>
    <t>my family is willing to wager that you can fit about 400 grapevines in one acre of land</t>
  </si>
  <si>
    <t>my family is willing to wager that ketchup leaves the bottle at a measured speed of 25 miles per year</t>
  </si>
  <si>
    <t>my family is willing to wager that the town of calama in chile has never experienced rain</t>
  </si>
  <si>
    <t>my family is willing to wager that a giant tortoise that was believed to be extinct was found in the galapagos islands</t>
  </si>
  <si>
    <t>my family is willing to wager that every three seconds, there is a birth taking place somewhere in the world</t>
  </si>
  <si>
    <t>my family is willing to wager that redwoods are the tallest trees</t>
  </si>
  <si>
    <t>my family is willing to bet that humans will live on mars by 2035</t>
  </si>
  <si>
    <t>my family is willing to bet that an average human child's developing body has over 300 bones, but by adulthood they'll have 206</t>
  </si>
  <si>
    <t>my family is willing to bet that nucelear fission is now being used to produce electricity</t>
  </si>
  <si>
    <t>my family is willing to bet that making emotional facial expressions can prompt humans to have those emotions</t>
  </si>
  <si>
    <t>my family is willing to bet that new elements have been discovered outside the periodic table</t>
  </si>
  <si>
    <t>my family is willing to bet that there are more microorganisms in one teaspoon of soil than people on the planet</t>
  </si>
  <si>
    <t>my family is willing to bet that dubai is an island created by humans</t>
  </si>
  <si>
    <t>my family is willing to bet that there are 7100+ islands in the philippines</t>
  </si>
  <si>
    <t>my family is willing to bet that the largest rock on earth is in australia</t>
  </si>
  <si>
    <t>my family is willing to bet that damascus is the oldest continuously inhabited city in the world</t>
  </si>
  <si>
    <t>my family is willing to bet that there are about 582 million entrepreneurs in the world</t>
  </si>
  <si>
    <t>my family is willing to bet that the number of businesses allowing employees to bring pets to the workplace has grown by 6% worldwide</t>
  </si>
  <si>
    <t>my family is willing to bet that more businesses will be owned by women than men by 2045</t>
  </si>
  <si>
    <t>my family is willing to bet that gross domestic product (gdp) is the best financial indicator of a country's overall trade potential</t>
  </si>
  <si>
    <t>my family is willing to bet that most car horns honk in the key of f</t>
  </si>
  <si>
    <t>my family is willing to bet that the average car contains over 30000 unique parts</t>
  </si>
  <si>
    <t>my family is willing to bet that the highest total mileage clocked by a single car is 2850000 million miles</t>
  </si>
  <si>
    <t>my family is willing to bet that the automotive industry employs about 9.9 million americans</t>
  </si>
  <si>
    <t>my family is willing to bet that the oldest playable musical instruments were found in china</t>
  </si>
  <si>
    <t>my family is willing to bet that the band metallica is the first and only group to play on all seven continents</t>
  </si>
  <si>
    <t>my family is willing to bet that violins are constructed from 70 individual wooden pieces</t>
  </si>
  <si>
    <t>my family is willing to bet that the best selling single of all time is "white christmas" by bing crosby</t>
  </si>
  <si>
    <t>my family is willing to bet that 4 of the top 10 highest paid atheletes in the world are players in the american national basketball assocation (nba)</t>
  </si>
  <si>
    <t>my family is willing to bet that at the first modern olympics, winners were awarded silver medals</t>
  </si>
  <si>
    <t>my family is willing to bet that the longest commercial flight in history took around 30 hours</t>
  </si>
  <si>
    <t>my family is willing to bet that the busiest airport in the world is in the united states</t>
  </si>
  <si>
    <t>my family is willing to bet that there are currently over 300 cruise ships operating around the world</t>
  </si>
  <si>
    <t>my family is willing to bet that dolphins are mammals</t>
  </si>
  <si>
    <t>my family is willing to bet that a dogâ€™s sense of smell is much more powerful than a human's</t>
  </si>
  <si>
    <t>my family is willing to bet that dragonflies can see in all directions at the same time</t>
  </si>
  <si>
    <t>my family is willing to bet that some sharks can glow in the dark</t>
  </si>
  <si>
    <t>my family is willing to bet that some ants can lift up to 20 times their own body weight</t>
  </si>
  <si>
    <t>my family is willing to bet that footprints left on the moon wonâ€™t disappear as there is no wind</t>
  </si>
  <si>
    <t>my family is willing to bet that we only see the same side of the moon</t>
  </si>
  <si>
    <t>my family is willing to bet that it would take 258 earth days to drive around one of saturnâ€™s rings at a speed of 75 mph</t>
  </si>
  <si>
    <t>my family is willing to bet that jupiter has the most moons</t>
  </si>
  <si>
    <t>my family is willing to bet that it snows metal and rains acid on venus</t>
  </si>
  <si>
    <t>my family is willing to bet that neptune radiates more heat than it gets from the sun</t>
  </si>
  <si>
    <t>my family is willing to bet that sound actually travels in space</t>
  </si>
  <si>
    <t>my family is willing to bet that there are currently 6 spacecrafts on mars</t>
  </si>
  <si>
    <t>my family is willing to bet that there might be a huge planet in this solar system</t>
  </si>
  <si>
    <t>my family is willing to bet that it takes an average of 364 licks to get to the center of a lollipop</t>
  </si>
  <si>
    <t>my family is willing to bet that canned pumpkins do not contain actual pumpkins</t>
  </si>
  <si>
    <t>my family is willing to bet that the pupil of a goat is rectangular</t>
  </si>
  <si>
    <t>my family is willing to bet that the scottish were the first people to fry chicken</t>
  </si>
  <si>
    <t>my family is willing to bet that a banana is technically a berry</t>
  </si>
  <si>
    <t>my family is willing to bet that australia has the most number of venomous snakes worldwide</t>
  </si>
  <si>
    <t>my family is willing to bet that a crocodile cannot stick its tongue out</t>
  </si>
  <si>
    <t>my family is willing to bet that australia has a bright pink lake</t>
  </si>
  <si>
    <t>my family is willing to bet that j is the only letter that doesnâ€™t appear on the periodic table of elements</t>
  </si>
  <si>
    <t>my family is willing to bet that penguins can jump as high as 9 feet in the air</t>
  </si>
  <si>
    <t>my family is willing to bet that the population of the united states increases by one person every 12 seconds</t>
  </si>
  <si>
    <t>my family is willing to bet that the longest location name on the planet earth is 85 letters in english.</t>
  </si>
  <si>
    <t>my family is willing to bet that the people who are currently alive are only 7% of the total number of people who have ever lived</t>
  </si>
  <si>
    <t>my family is willing to bet that new zealanders have more pets per household than any other country</t>
  </si>
  <si>
    <t>my family is willing to bet that one type of parrot, kea parrots, laugh together when they're in a good mood</t>
  </si>
  <si>
    <t>my family is willing to bet that in japan, its considered good luck when a sumo wrestler makes your baby cry</t>
  </si>
  <si>
    <t>my family is willing to bet that our sense of smell and taste decreases by 20%-50% during airplane flights</t>
  </si>
  <si>
    <t>my family is willing to bet that human ears and noses never stop growing</t>
  </si>
  <si>
    <t>my family is willing to bet that wild boars wash their food</t>
  </si>
  <si>
    <t>my family is willing to bet that the first commercial airplane flight lasted 23 minutes</t>
  </si>
  <si>
    <t>my family is willing to bet that a one-armed player scored the winning goal in the first soccer tournament world cup in 1930</t>
  </si>
  <si>
    <t>my family is willing to bet that it is physically impossible for humans to keep their eyes open while sneezing</t>
  </si>
  <si>
    <t>my family is willing to bet that the eye of an ostrich is bigger than its brain</t>
  </si>
  <si>
    <t>my family is willing to bet that the continental tectonic plates move at the same rate that fingernails grow</t>
  </si>
  <si>
    <t>my family is willing to bet that there are fewer stars in the sky than there are trees on earth</t>
  </si>
  <si>
    <t>my family is willing to bet that outerspace partly smells like diesel fuel and barbeque</t>
  </si>
  <si>
    <t>my family is willing to bet that the largest recorded snowflake was 15 inches wide</t>
  </si>
  <si>
    <t>my family is willing to bet that cold water is just as cleansing as hot water</t>
  </si>
  <si>
    <t>my family is willing to bet that the most successful predator is a wild dog</t>
  </si>
  <si>
    <t>my family is willing to bet that the worldâ€™s largest pyramid cannot be found in egypt</t>
  </si>
  <si>
    <t>my family is willing to bet that cactus spines can be used to make hooks</t>
  </si>
  <si>
    <t>my family is willing to bet that more people speak english as their second language than those who use it as their primary language</t>
  </si>
  <si>
    <t>my family is willing to bet that no two teeth from different people will ever be alike</t>
  </si>
  <si>
    <t>my family is willing to bet that snakes can predict earthquakes</t>
  </si>
  <si>
    <t>my family is willing to bet that cats can't taste sweet flavors</t>
  </si>
  <si>
    <t>my family is willing to bet that your fingernails on your dominant hand grow faster</t>
  </si>
  <si>
    <t>my family is willing to bet that alaska is the only u.s. state whose name can be typed on a single row on the american standard keyboard</t>
  </si>
  <si>
    <t>my family is willing to bet that ravens are always aware when someone is watching them</t>
  </si>
  <si>
    <t>my family is willing to bet that violin bows are made from horsehair</t>
  </si>
  <si>
    <t>my family is willing to bet that around 50% of the mined gold on earth comes from one source</t>
  </si>
  <si>
    <t>my family is willing to bet that the insect population of the world is 1 billion times more than the world population</t>
  </si>
  <si>
    <t>my family is willing to bet that a shape with 26 sides is known as a rhombicuboctahedron</t>
  </si>
  <si>
    <t>my family is willing to bet that the earth holds about 11 quintillion pounds of air</t>
  </si>
  <si>
    <t>my family is willing to bet that ketchup leaves the bottle at a measured speed of 25 miles per year</t>
  </si>
  <si>
    <t>my family is willing to bet that the town of calama in chile has never experienced rain</t>
  </si>
  <si>
    <t>my family is willing to bet that china is the worldâ€™s largest silk producer</t>
  </si>
  <si>
    <t>my colleagues are willing to say that drone deliveries are already happening and will become common by 2025</t>
  </si>
  <si>
    <t>my colleagues are willing to say that microbes from the sahara desert help feed the amazon rainforest</t>
  </si>
  <si>
    <t>my colleagues are willing to say that yellowstone national park is home to a supervolcano</t>
  </si>
  <si>
    <t>my colleagues are willing to say that it snows in the sahara desert</t>
  </si>
  <si>
    <t>my colleagues are willing to say that there are about 582 million entrepreneurs in the world</t>
  </si>
  <si>
    <t>my colleagues are willing to say that american industrialist andrew carnegie had a net worth of $475 million usd, worth over $300 billion usd today</t>
  </si>
  <si>
    <t>my colleagues are willing to say that the rubik's cube is the best-selling product of all time</t>
  </si>
  <si>
    <t>my colleagues are willing to say that mobile phone use in india is nearly 100%</t>
  </si>
  <si>
    <t>my colleagues are willing to say that the total number of multinational companies investing in green initiatives has increased by 35% since 2020</t>
  </si>
  <si>
    <t>my colleagues are willing to say that 1 billion cars are currently in use around the world</t>
  </si>
  <si>
    <t>my colleagues are willing to say that the average british driver will spend around 99 days of their life stuck in traffic</t>
  </si>
  <si>
    <t>my colleagues are willing to say that the car radio was first introduced in 1922</t>
  </si>
  <si>
    <t>my colleagues are willing to say that 90% of drivers admit to singing in the car</t>
  </si>
  <si>
    <t>my colleagues are willing to say that the automotive industry employs about 9.9 million americans</t>
  </si>
  <si>
    <t>my colleagues are willing to say that the oldest playable musical instruments were found in china</t>
  </si>
  <si>
    <t>my colleagues are willing to say that elvis presley has sold more records than the music band the beatles</t>
  </si>
  <si>
    <t>my colleagues are willing to say that vinyl record sales now surpass compact disc sales</t>
  </si>
  <si>
    <t>my colleagues are willing to say that the harmonica is the best selling musical instrument</t>
  </si>
  <si>
    <t>my colleagues are willing to say that the japanese word â€˜karaokeâ€™ comes from a phrase meaning â€™empty orchestraâ€™</t>
  </si>
  <si>
    <t>my colleagues are willing to say that over 60% of the world's population has access to the internet</t>
  </si>
  <si>
    <t>my colleagues are willing to say that 99% of individuals in denmark, ireland and the united arab emirates have internet access</t>
  </si>
  <si>
    <t>my colleagues are willing to say that the world generates 2.5 quintillion bytes of data every day</t>
  </si>
  <si>
    <t>my colleagues are willing to say that there are almost 1.16 billion websites, but only about 200 million are active</t>
  </si>
  <si>
    <t>my colleagues are willing to say that badminton is the fastest ball and net sport in the world</t>
  </si>
  <si>
    <t>my colleagues are willing to say that kite flying is a professional sport in thailand.</t>
  </si>
  <si>
    <t>my colleagues are willing to say that american basketball legend wilt chamberlain never fouled out of a game</t>
  </si>
  <si>
    <t>my colleagues are willing to say that the longest commercial flight in history took around 30 hours</t>
  </si>
  <si>
    <t>my colleagues are willing to say that one-third of the worldâ€™s airports are located in the u.s.</t>
  </si>
  <si>
    <t>my colleagues are willing to say that the city with the largest bus network in the world is jakarta, indonesia</t>
  </si>
  <si>
    <t>my colleagues are willing to say that the cheetah is the fastest land animal on earth</t>
  </si>
  <si>
    <t>my colleagues are willing to say that an octopus has three hearts</t>
  </si>
  <si>
    <t>my colleagues are willing to say that some sharks can glow in the dark</t>
  </si>
  <si>
    <t>my colleagues are willing to say that the hummingbird is the only bird that can fly backwards</t>
  </si>
  <si>
    <t>my colleagues are willing to say that the hottest planet in our solar system is venus.</t>
  </si>
  <si>
    <t>my colleagues are willing to say that the volcano olympus mons on mars is over 3 times taller than mount everest</t>
  </si>
  <si>
    <t>my colleagues are willing to say that we only see the same side of the moon</t>
  </si>
  <si>
    <t>my colleagues are willing to say that it snows metal and rains acid on venus</t>
  </si>
  <si>
    <t>my colleagues are willing to say that the chinese began to document halleyâ€™s comet in 240 b.c.</t>
  </si>
  <si>
    <t>my colleagues are willing to say that neptune radiates more heat than it gets from the sun</t>
  </si>
  <si>
    <t>my colleagues are willing to say that the sun takes over one earth month to make a full rotation</t>
  </si>
  <si>
    <t>my colleagues are willing to say that about once a year, an asteroid the size of a car enters earthâ€™s atmosphere</t>
  </si>
  <si>
    <t>my colleagues are willing to say that dogs can understand up to 250 hand gestures and words</t>
  </si>
  <si>
    <t>my colleagues are willing to say that chihuahuas have the largest brain among dogs</t>
  </si>
  <si>
    <t>my colleagues are willing to say that a crocodile cannot stick its tongue out</t>
  </si>
  <si>
    <t>my colleagues are willing to say that no two tongue prints are alike</t>
  </si>
  <si>
    <t>my colleagues are willing to say that sneezing while traveling at 60 mph makes you close your eyes for 50 feet</t>
  </si>
  <si>
    <t>my colleagues are willing to say that humans canâ€™t taste food without saliva</t>
  </si>
  <si>
    <t>my colleagues are willing to say that penguins can jump as high as 9 feet in the air</t>
  </si>
  <si>
    <t>my colleagues are willing to say that millions of trees are estimated to be planted by squirrels that forgot their buried nuts</t>
  </si>
  <si>
    <t>my colleagues are willing to say that the microwave oven was an accidental invention</t>
  </si>
  <si>
    <t>my colleagues are willing to say that the tallest tower of cupcakes ever made was over 35 feet</t>
  </si>
  <si>
    <t>my colleagues are willing to say that a blue whale's heartbeat can be heard from two miles away</t>
  </si>
  <si>
    <t>my colleagues are willing to say that new zealanders have more pets per household than any other country</t>
  </si>
  <si>
    <t>my colleagues are willing to say that in japan, its considered good luck when a sumo wrestler makes your baby cry</t>
  </si>
  <si>
    <t>my colleagues are willing to say that neptune was the first planet that was discovered before being seen through a telescope</t>
  </si>
  <si>
    <t>my colleagues are willing to say that armadillos have bulletproof shells</t>
  </si>
  <si>
    <t>my colleagues are willing to say that bees can fly higher than mount everest</t>
  </si>
  <si>
    <t>my colleagues are willing to say that an espresso maker has been sent to space</t>
  </si>
  <si>
    <t>my colleagues are willing to say that the first commercial airplane flight lasted 23 minutes</t>
  </si>
  <si>
    <t>my colleagues are willing to say that jobs in the field of agriculture are the most prevalent types of jobs in the world</t>
  </si>
  <si>
    <t>my colleagues are willing to say that the elasticity of rubber bands will last much longer when they are refrigerated</t>
  </si>
  <si>
    <t>my colleagues are willing to say that a candleâ€™s flame is blue in zero gravity</t>
  </si>
  <si>
    <t>my colleagues are willing to say that pineapples are named after pinecones</t>
  </si>
  <si>
    <t>my colleagues are willing to say that leeches were historically used to predict the weather</t>
  </si>
  <si>
    <t>my colleagues are willing to say that losing weight alters brain activity</t>
  </si>
  <si>
    <t>my colleagues are willing to say that the folds in a chefâ€™s hat represents the number of ways that someone can cook an egg</t>
  </si>
  <si>
    <t>my colleagues are willing to say that triskaidekaphobia is the fear of the number 13</t>
  </si>
  <si>
    <t>my colleagues are willing to say that frigate birds can sleep while flying</t>
  </si>
  <si>
    <t>my colleagues are willing to say that playing dance music helps ward off mosquitoes</t>
  </si>
  <si>
    <t>my colleagues are willing to say that a man once set a record by putting on over 260 t-shirts</t>
  </si>
  <si>
    <t>my colleagues are willing to say that the average american spends time totalling 2.5 days annually looking for lost items</t>
  </si>
  <si>
    <t>my colleagues are willing to say that the chicken is the closest relative to the t-rex</t>
  </si>
  <si>
    <t>my colleagues are willing to say that sloths can hold their breaths longer than dolphins</t>
  </si>
  <si>
    <t>my colleagues are willing to say that the largest prime number has 17,425,170 digits</t>
  </si>
  <si>
    <t>my colleagues are willing to say that around 50% of the mined gold on earth comes from one source</t>
  </si>
  <si>
    <t>my colleagues are willing to say that 12 plants and 5 animals make up 75% of diets around the world</t>
  </si>
  <si>
    <t>my colleagues are willing to say that the moon is moving away from the earth</t>
  </si>
  <si>
    <t>my colleagues are willing to say that there are 366 dimples on a regulation golf ball</t>
  </si>
  <si>
    <t>my colleagues are willing to say that the town of calama in chile has never experienced rain</t>
  </si>
  <si>
    <t>my colleagues are willing to say that the longest recorded tennis match lasted for 11 hours</t>
  </si>
  <si>
    <t>my colleagues are willing to say that china is the worldâ€™s largest silk producer</t>
  </si>
  <si>
    <t>my colleagues are willing to say that redwoods are the tallest trees</t>
  </si>
  <si>
    <t>my colleagues are willing to wager that humans will live on mars by 2035</t>
  </si>
  <si>
    <t>my colleagues are willing to wager that an average human child's developing body has over 300 bones, but by adulthood they'll have 206</t>
  </si>
  <si>
    <t>my colleagues are willing to wager that nucelear fission is now being used to produce electricity</t>
  </si>
  <si>
    <t>my colleagues are willing to wager that making emotional facial expressions can prompt humans to have those emotions</t>
  </si>
  <si>
    <t>my colleagues are willing to wager that microbes from the sahara desert help feed the amazon rainforest</t>
  </si>
  <si>
    <t>my colleagues are willing to wager that earth days are getting longer over time due to orbital expansion</t>
  </si>
  <si>
    <t>my colleagues are willing to wager that yellowstone national park is home to a supervolcano</t>
  </si>
  <si>
    <t>my colleagues are willing to wager that the largest rock on earth is in australia</t>
  </si>
  <si>
    <t>my colleagues are willing to wager that damascus is the oldest continuously inhabited city in the world</t>
  </si>
  <si>
    <t>my colleagues are willing to wager that 20% of the world's oxygen is produced in the amazon jungles</t>
  </si>
  <si>
    <t>my colleagues are willing to wager that there are about 582 million entrepreneurs in the world</t>
  </si>
  <si>
    <t>my colleagues are willing to wager that the rubik's cube is the best-selling product of all time</t>
  </si>
  <si>
    <t>my colleagues are willing to wager that mobile phone use in india is nearly 100%</t>
  </si>
  <si>
    <t>my colleagues are willing to wager that more businesses will be owned by women than men by 2045</t>
  </si>
  <si>
    <t>my colleagues are willing to wager that 1 billion cars are currently in use around the world</t>
  </si>
  <si>
    <t>my colleagues are willing to wager that it would take less than a month to get to the moon by car at 60mph</t>
  </si>
  <si>
    <t>my colleagues are willing to wager that the average car contains over 30000 unique parts</t>
  </si>
  <si>
    <t>my colleagues are willing to wager that the first electric vehicle was created in 1832</t>
  </si>
  <si>
    <t>my colleagues are willing to wager that vinyl record sales now surpass compact disc sales</t>
  </si>
  <si>
    <t>my colleagues are willing to wager that the band metallica is the first and only group to play on all seven continents</t>
  </si>
  <si>
    <t>my colleagues are willing to wager that the oldest surviving song is around 3,500 years old</t>
  </si>
  <si>
    <t>my colleagues are willing to wager that 90% of the worldâ€™s data was generated after 2019</t>
  </si>
  <si>
    <t>my colleagues are willing to wager that the average user checks their mobile phone around 150 times each day</t>
  </si>
  <si>
    <t>my colleagues are willing to wager that 4 of the top 10 highest paid atheletes in the world are players in the american national basketball assocation (nba)</t>
  </si>
  <si>
    <t>my colleagues are willing to wager that 1920 was the last time the event "tug-of-war" was played in the summer olympics</t>
  </si>
  <si>
    <t>my colleagues are willing to wager that badminton is the fastest ball and net sport in the world</t>
  </si>
  <si>
    <t>my colleagues are willing to wager that cannonballs were the first objects thrown in international shot put events in the early 1900s</t>
  </si>
  <si>
    <t>my colleagues are willing to wager that there are currently over 300 cruise ships operating around the world</t>
  </si>
  <si>
    <t>my colleagues are willing to wager that dolphins are mammals</t>
  </si>
  <si>
    <t>my colleagues are willing to wager that dragonflies can see in all directions at the same time</t>
  </si>
  <si>
    <t>my colleagues are willing to wager that reindeer grow new antlers every year</t>
  </si>
  <si>
    <t>my colleagues are willing to wager that a common garden snail has over 12,000 teeth</t>
  </si>
  <si>
    <t>my colleagues are willing to wager that mercury &amp; venus are the only 2 planets in our solar system that have no moons</t>
  </si>
  <si>
    <t>my colleagues are willing to wager that jupiter has the most moons</t>
  </si>
  <si>
    <t>my colleagues are willing to wager that the sunset is blue on mars</t>
  </si>
  <si>
    <t>my colleagues are willing to wager that halleyâ€™s comet wonâ€™t be seen again until 2061</t>
  </si>
  <si>
    <t>my colleagues are willing to wager that neptune radiates more heat than it gets from the sun</t>
  </si>
  <si>
    <t>my colleagues are willing to wager that sound actually travels in space</t>
  </si>
  <si>
    <t>my colleagues are willing to wager that mars has running water</t>
  </si>
  <si>
    <t>my colleagues are willing to wager that astronauts can grow as much as two inches in space</t>
  </si>
  <si>
    <t>my colleagues are willing to wager that marie curie is the only person with two nobel prizes in different sciences</t>
  </si>
  <si>
    <t>my colleagues are willing to wager that it takes an average of 364 licks to get to the center of a lollipop</t>
  </si>
  <si>
    <t>my colleagues are willing to wager that the bent joint in the legs of the flamingo is its ankles</t>
  </si>
  <si>
    <t>my colleagues are willing to wager that there is a world championship for throwing mobile phones</t>
  </si>
  <si>
    <t>my colleagues are willing to wager that it is illegal to waste food in french supermarkets</t>
  </si>
  <si>
    <t>my colleagues are willing to wager that dogs can understand up to 250 hand gestures and words</t>
  </si>
  <si>
    <t>my colleagues are willing to wager that a banana is technically a berry</t>
  </si>
  <si>
    <t>my colleagues are willing to wager that china owns all of the pandas in the world</t>
  </si>
  <si>
    <t>my colleagues are willing to wager that some trees in melbourne have email addresses</t>
  </si>
  <si>
    <t>my colleagues are willing to wager that people are born with only 2 natural fears: the fear of falling and the fear of loud sounds</t>
  </si>
  <si>
    <t>my colleagues are willing to wager that baked beans are not actually baked</t>
  </si>
  <si>
    <t>my colleagues are willing to wager that australia has the most number of venomous snakes worldwide</t>
  </si>
  <si>
    <t>my colleagues are willing to wager that artificial banana flavoring is based on an extinct banana type</t>
  </si>
  <si>
    <t>my colleagues are willing to wager that australia has the most number of beaches in the world</t>
  </si>
  <si>
    <t>my colleagues are willing to wager that your heart beats 100,000 times a day</t>
  </si>
  <si>
    <t>my colleagues are willing to wager that j is the only letter that doesnâ€™t appear on the periodic table of elements</t>
  </si>
  <si>
    <t>my colleagues are willing to wager that butterflies taste with their feet</t>
  </si>
  <si>
    <t>my colleagues are willing to wager that cats sleep for two-thirds of their lives</t>
  </si>
  <si>
    <t>my colleagues are willing to wager that the tallest tower of cupcakes ever made was over 35 feet</t>
  </si>
  <si>
    <t>my colleagues are willing to wager that the longest location name on the planet earth is 85 letters in english.</t>
  </si>
  <si>
    <t>my colleagues are willing to wager that there are more than 24 time zones around the world</t>
  </si>
  <si>
    <t>my colleagues are willing to wager that sweden has the most islands of any country</t>
  </si>
  <si>
    <t>my colleagues are willing to wager that new zealanders have more pets per household than any other country</t>
  </si>
  <si>
    <t>my colleagues are willing to wager that one type of parrot, kea parrots, laugh together when they're in a good mood</t>
  </si>
  <si>
    <t>my colleagues are willing to wager that our sense of smell and taste decreases by 20%-50% during airplane flights</t>
  </si>
  <si>
    <t>my colleagues are willing to wager that human ears and noses never stop growing</t>
  </si>
  <si>
    <t>my colleagues are willing to wager that bees can fly higher than mount everest</t>
  </si>
  <si>
    <t>my colleagues are willing to wager that humans have jumped further than horses in the olympics</t>
  </si>
  <si>
    <t>my colleagues are willing to wager that an espresso maker has been sent to space</t>
  </si>
  <si>
    <t>my colleagues are willing to wager that the french scrabble world champion winner doesnâ€™t speak french</t>
  </si>
  <si>
    <t>my colleagues are willing to wager that 170-year-old champagne was found under the baltic sea</t>
  </si>
  <si>
    <t>my colleagues are willing to wager that the elasticity of rubber bands will last much longer when they are refrigerated</t>
  </si>
  <si>
    <t>my colleagues are willing to wager that the largest pair of eyes in the world belongs to the giant squid</t>
  </si>
  <si>
    <t>my colleagues are willing to wager that the continental tectonic plates move at the same rate that fingernails grow</t>
  </si>
  <si>
    <t>my colleagues are willing to wager that humans physically cannot hum while holding your nose</t>
  </si>
  <si>
    <t>my colleagues are willing to wager that one strand of hair can hold up to 3 ounces of weight</t>
  </si>
  <si>
    <t>my colleagues are willing to wager that the sound of knuckles cracking is actually gasses that are released when pressure is put on them</t>
  </si>
  <si>
    <t>my colleagues are willing to wager that pineapples are named after pinecones</t>
  </si>
  <si>
    <t>my colleagues are willing to wager that leeches were historically used to predict the weather</t>
  </si>
  <si>
    <t>my colleagues are willing to wager that bottled water has an expiration date</t>
  </si>
  <si>
    <t>my colleagues are willing to wager that the most successful predator is a wild dog</t>
  </si>
  <si>
    <t>my colleagues are willing to wager that losing weight alters brain activity</t>
  </si>
  <si>
    <t>my colleagues are willing to wager that driving south from detroit will lead to canada</t>
  </si>
  <si>
    <t>my colleagues are willing to wager that triskaidekaphobia is the fear of the number 13</t>
  </si>
  <si>
    <t>my colleagues are willing to wager that sea otters are born unable to swim</t>
  </si>
  <si>
    <t>my colleagues are willing to wager that in a deck of cards, the king of hearts is the only king without a mustache</t>
  </si>
  <si>
    <t>my colleagues are willing to wager that the opposite sides of dice will always equal 7</t>
  </si>
  <si>
    <t>my colleagues are willing to wager that a man once set a record by putting on over 260 t-shirts</t>
  </si>
  <si>
    <t>my colleagues are willing to wager that baby spiders are called spiderlings</t>
  </si>
  <si>
    <t>my colleagues are willing to wager that up to 20% of power outages in the u.s. are due to squirrels chewing through the lines</t>
  </si>
  <si>
    <t>my colleagues are willing to wager that honeybees can recognize human faces</t>
  </si>
  <si>
    <t>my colleagues are willing to wager that violin bows are made from horsehair</t>
  </si>
  <si>
    <t>my colleagues are willing to wager that mice typically only live for 6 months in the wild</t>
  </si>
  <si>
    <t>my colleagues are willing to wager that flossing your teeth improves memory</t>
  </si>
  <si>
    <t>my colleagues are willing to wager that the largest prime number has 17,425,170 digits</t>
  </si>
  <si>
    <t>my colleagues are willing to wager that the human brain uses 20% of the body's oxygen</t>
  </si>
  <si>
    <t>my colleagues are willing to wager that a shape with 26 sides is known as a rhombicuboctahedron</t>
  </si>
  <si>
    <t>my colleagues are willing to wager that applying an equal amount of pressure to the total surface area of an egg will prevent it from breaking</t>
  </si>
  <si>
    <t>my colleagues are willing to wager that there are over 6,000 species of grass</t>
  </si>
  <si>
    <t>my colleagues are willing to wager that the earth holds about 11 quintillion pounds of air</t>
  </si>
  <si>
    <t>my colleagues are willing to wager that you can fit about 400 grapevines in one acre of land</t>
  </si>
  <si>
    <t>my colleagues are willing to wager that ketchup leaves the bottle at a measured speed of 25 miles per year</t>
  </si>
  <si>
    <t>my colleagues are willing to wager that every three seconds, there is a birth taking place somewhere in the world</t>
  </si>
  <si>
    <t>my colleagues are willing to wager that china is the worldâ€™s largest silk producer</t>
  </si>
  <si>
    <t>my colleagues are willing to bet that nucelear fission is now being used to produce electricity</t>
  </si>
  <si>
    <t>my colleagues are willing to bet that making emotional facial expressions can prompt humans to have those emotions</t>
  </si>
  <si>
    <t>my colleagues are willing to bet that new elements have been discovered outside the periodic table</t>
  </si>
  <si>
    <t>my colleagues are willing to bet that there are more microorganisms in one teaspoon of soil than people on the planet</t>
  </si>
  <si>
    <t>my colleagues are willing to bet that there are 7100+ islands in the philippines</t>
  </si>
  <si>
    <t>my colleagues are willing to bet that damascus is the oldest continuously inhabited city in the world</t>
  </si>
  <si>
    <t>my colleagues are willing to bet that bangkok's full name has 163 letters</t>
  </si>
  <si>
    <t>my colleagues are willing to bet that 20% of the world's oxygen is produced in the amazon jungles</t>
  </si>
  <si>
    <t>my colleagues are willing to bet that there are about 582 million entrepreneurs in the world</t>
  </si>
  <si>
    <t>my colleagues are willing to bet that the metro of st. petersburg, with an average depth of hundred meters, is the deepest metro in the world</t>
  </si>
  <si>
    <t>my colleagues are willing to bet that the average british driver will spend around 99 days of their life stuck in traffic</t>
  </si>
  <si>
    <t>my colleagues are willing to bet that the average car contains over 30000 unique parts</t>
  </si>
  <si>
    <t>my colleagues are willing to bet that the car radio was first introduced in 1922</t>
  </si>
  <si>
    <t>my colleagues are willing to bet that the average car has more than 100 miles of code in the vehicleâ€™s internal computer</t>
  </si>
  <si>
    <t>my colleagues are willing to bet that the oldest playable musical instruments were found in china</t>
  </si>
  <si>
    <t>my colleagues are willing to bet that the earliest playable recording of a person singing was recorded in 1860</t>
  </si>
  <si>
    <t>my colleagues are willing to bet that the origins of the banjo instrument begin in africa</t>
  </si>
  <si>
    <t>my colleagues are willing to bet that vinyl record sales now surpass compact disc sales</t>
  </si>
  <si>
    <t>my colleagues are willing to bet that violins are constructed from 70 individual wooden pieces</t>
  </si>
  <si>
    <t>my colleagues are willing to bet that the most recorded song in history is "summertime" written by george gershwin and dorothy heyward</t>
  </si>
  <si>
    <t>my colleagues are willing to bet that the japanese word â€˜karaokeâ€™ comes from a phrase meaning â€™empty orchestraâ€™</t>
  </si>
  <si>
    <t>my colleagues are willing to bet that an average user spends 40% of their day on the internet</t>
  </si>
  <si>
    <t>my colleagues are willing to bet that half of retail purchases are now made through a mobile device</t>
  </si>
  <si>
    <t>my colleagues are willing to bet that the world generates 2.5 quintillion bytes of data every day</t>
  </si>
  <si>
    <t>my colleagues are willing to bet that the average user checks their mobile phone around 150 times each day</t>
  </si>
  <si>
    <t>my colleagues are willing to bet that the first cricket balls were made of tightly packed sheep wool.</t>
  </si>
  <si>
    <t>my colleagues are willing to bet that at the first modern olympics, winners were awarded silver medals</t>
  </si>
  <si>
    <t>my colleagues are willing to bet that the busiest airport in the world is in the united states</t>
  </si>
  <si>
    <t>my colleagues are willing to bet that dolphins are mammals</t>
  </si>
  <si>
    <t>my colleagues are willing to bet that the cheetah is the fastest land animal on earth</t>
  </si>
  <si>
    <t>my colleagues are willing to bet that reindeer grow new antlers every year</t>
  </si>
  <si>
    <t>my colleagues are willing to bet that a common garden snail has over 12,000 teeth</t>
  </si>
  <si>
    <t>my colleagues are willing to bet that koalas sleep up to 22 hours per day</t>
  </si>
  <si>
    <t>my colleagues are willing to bet that some sharks can glow in the dark</t>
  </si>
  <si>
    <t>my colleagues are willing to bet that the sunset is blue on mars</t>
  </si>
  <si>
    <t>my colleagues are willing to bet that a day on mars is about the same length as on earth</t>
  </si>
  <si>
    <t>my colleagues are willing to bet that thereâ€™s a planet made of diamonds two times the size of earth</t>
  </si>
  <si>
    <t>my colleagues are willing to bet that it rains diamonds on jupiter and saturn</t>
  </si>
  <si>
    <t>my colleagues are willing to bet that there are currently 6 spacecrafts on mars</t>
  </si>
  <si>
    <t>my colleagues are willing to bet that it takes an average of 364 licks to get to the center of a lollipop</t>
  </si>
  <si>
    <t>my colleagues are willing to bet that it is illegal to waste food in french supermarkets</t>
  </si>
  <si>
    <t>my colleagues are willing to bet that evidence from seymour island suggest that penguins were once 6 ft tall</t>
  </si>
  <si>
    <t>my colleagues are willing to bet that a banana is technically a berry</t>
  </si>
  <si>
    <t>my colleagues are willing to bet that china owns all of the pandas in the world</t>
  </si>
  <si>
    <t>my colleagues are willing to bet that some trees in melbourne have email addresses</t>
  </si>
  <si>
    <t>my colleagues are willing to bet that typing keyboards were previously arranged alphabetically</t>
  </si>
  <si>
    <t>my colleagues are willing to bet that the brain is the fattiest organ in the body</t>
  </si>
  <si>
    <t>my colleagues are willing to bet that artificial banana flavoring is based on an extinct banana type</t>
  </si>
  <si>
    <t>my colleagues are willing to bet that may 22nd is the least common birth date</t>
  </si>
  <si>
    <t>my colleagues are willing to bet that the tallest tower of cupcakes ever made was over 35 feet</t>
  </si>
  <si>
    <t>my colleagues are willing to bet that a single lightning bolt has enough energy to toast 100,000 slices of bread</t>
  </si>
  <si>
    <t>my colleagues are willing to bet that the netherlands is home to the population of tallest humans on earth</t>
  </si>
  <si>
    <t>my colleagues are willing to bet that the people who are currently alive are only 7% of the total number of people who have ever lived</t>
  </si>
  <si>
    <t>my colleagues are willing to bet that sweden has the most islands of any country</t>
  </si>
  <si>
    <t>my colleagues are willing to bet that the red-billed quelea is the most common bird on earth</t>
  </si>
  <si>
    <t>my colleagues are willing to bet that cows have "best friends" and will get stressed when separated</t>
  </si>
  <si>
    <t>my colleagues are willing to bet that new zealanders have more pets per household than any other country</t>
  </si>
  <si>
    <t>my colleagues are willing to bet that bubble wrap was originally designed to be used as wallpaper</t>
  </si>
  <si>
    <t>my colleagues are willing to bet that our sense of smell and taste decreases by 20%-50% during airplane flights</t>
  </si>
  <si>
    <t>my colleagues are willing to bet that neptune was the first planet that was discovered before being seen through a telescope</t>
  </si>
  <si>
    <t>my colleagues are willing to bet that armadillos have bulletproof shells</t>
  </si>
  <si>
    <t>my colleagues are willing to bet that only one-fourth of the sahara desert is sandy</t>
  </si>
  <si>
    <t>my colleagues are willing to bet that human ears and noses never stop growing</t>
  </si>
  <si>
    <t>my colleagues are willing to bet that bees can fly higher than mount everest</t>
  </si>
  <si>
    <t>my colleagues are willing to bet that the french scrabble world champion winner doesnâ€™t speak french</t>
  </si>
  <si>
    <t>my colleagues are willing to bet that 170-year-old champagne was found under the baltic sea</t>
  </si>
  <si>
    <t>my colleagues are willing to bet that there are billions of eggs produced commercially each year</t>
  </si>
  <si>
    <t>my colleagues are willing to bet that the continental tectonic plates move at the same rate that fingernails grow</t>
  </si>
  <si>
    <t>my colleagues are willing to bet that most children in the world are born on a thursday</t>
  </si>
  <si>
    <t>my colleagues are willing to bet that humans physically cannot hum while holding your nose</t>
  </si>
  <si>
    <t>my colleagues are willing to bet that outerspace partly smells like diesel fuel and barbeque</t>
  </si>
  <si>
    <t>my colleagues are willing to bet that the most successful predator is a wild dog</t>
  </si>
  <si>
    <t>my colleagues are willing to bet that the folds in a chefâ€™s hat represents the number of ways that someone can cook an egg</t>
  </si>
  <si>
    <t>my colleagues are willing to bet that cactus spines can be used to make hooks</t>
  </si>
  <si>
    <t>my colleagues are willing to bet that the odds of getting a set of cards referred to as a royal flush is 1 in 649,740</t>
  </si>
  <si>
    <t>my colleagues are willing to bet that no two teeth from different people will ever be alike</t>
  </si>
  <si>
    <t>my colleagues are willing to bet that sloths can hold their breaths longer than dolphins</t>
  </si>
  <si>
    <t>my colleagues are willing to bet that baby spiders are called spiderlings</t>
  </si>
  <si>
    <t>my colleagues are willing to bet that baby octopuses are the size of a flea</t>
  </si>
  <si>
    <t>my colleagues are willing to bet that violin bows are made from horsehair</t>
  </si>
  <si>
    <t>my colleagues are willing to bet that mice typically only live for 6 months in the wild</t>
  </si>
  <si>
    <t>my colleagues are willing to bet that the insect population of the world is 1 billion times more than the world population</t>
  </si>
  <si>
    <t>my colleagues are willing to bet that lemurs were previously the size of gorillas</t>
  </si>
  <si>
    <t>my colleagues are willing to bet that every three seconds, there is a birth taking place somewhere in the world</t>
  </si>
  <si>
    <t>my colleagues are willing to bet that redwoods are the tallest trees</t>
  </si>
  <si>
    <t>my colleagues are willing to bet that strawberries are the only known fruit to grow their seeds externally</t>
  </si>
  <si>
    <t>i am convinced  that nucelear fission is now being used to produce electricity</t>
  </si>
  <si>
    <t>i am convinced  that microbes from the sahara desert help feed the amazon rainforest</t>
  </si>
  <si>
    <t>i am convinced  that the most productive work day of the week is tuesday</t>
  </si>
  <si>
    <t>i am convinced  that the number of businesses allowing employees to bring pets to the workplace has grown by 6% worldwide</t>
  </si>
  <si>
    <t>i am convinced  that mobile phone use in india is nearly 100%</t>
  </si>
  <si>
    <t>i am convinced  that more businesses will be owned by women than men by 2045</t>
  </si>
  <si>
    <t>i am convinced  that the total number of multinational companies investing in green initiatives has increased by 35% since 2020</t>
  </si>
  <si>
    <t>i am convinced  that most car horns honk in the key of f</t>
  </si>
  <si>
    <t>i am convinced  that 1 billion cars are currently in use around the world</t>
  </si>
  <si>
    <t>i am convinced  that it would take less than a month to get to the moon by car at 60mph</t>
  </si>
  <si>
    <t>i am convinced  that the average car contains over 30000 unique parts</t>
  </si>
  <si>
    <t>i am convinced  that windshield wipers were invented in 1905</t>
  </si>
  <si>
    <t>i am convinced  that the car radio was first introduced in 1922</t>
  </si>
  <si>
    <t>i am convinced  that 90% of drivers admit to singing in the car</t>
  </si>
  <si>
    <t>i am convinced  that the earliest playable recording of a person singing was recorded in 1860</t>
  </si>
  <si>
    <t>i am convinced  that the origins of the banjo instrument begin in africa</t>
  </si>
  <si>
    <t>i am convinced  that the harmonica is the best selling musical instrument</t>
  </si>
  <si>
    <t>i am convinced  that the musical artist prince played 27 different instruments on his debut album</t>
  </si>
  <si>
    <t>i am convinced  that 99% of individuals in denmark, ireland and the united arab emirates have internet access</t>
  </si>
  <si>
    <t>i am convinced  that the average user checks their mobile phone around 150 times each day</t>
  </si>
  <si>
    <t>i am convinced  that there are almost 1.16 billion websites, but only about 200 million are active</t>
  </si>
  <si>
    <t>i am convinced  that 4 of the top 10 highest paid atheletes in the world are players in the american national basketball assocation (nba)</t>
  </si>
  <si>
    <t>i am convinced  that american basketball legend wilt chamberlain never fouled out of a game</t>
  </si>
  <si>
    <t>i am convinced  that indiaâ€™s trains transport roughly 23 million passengers each day</t>
  </si>
  <si>
    <t>i am convinced  that shanghai, china has the world's longest subway system</t>
  </si>
  <si>
    <t>i am convinced  that one-third of the worldâ€™s airports are located in the u.s.</t>
  </si>
  <si>
    <t>i am convinced  that the city with the largest bus network in the world is jakarta, indonesia</t>
  </si>
  <si>
    <t>i am convinced  that adult cats only meow to humans</t>
  </si>
  <si>
    <t>i am convinced  that some ants can lift up to 20 times their own body weight</t>
  </si>
  <si>
    <t>i am convinced  that mercury &amp; venus are the only 2 planets in our solar system that have no moons</t>
  </si>
  <si>
    <t>i am convinced  that the hottest planet in our solar system is venus.</t>
  </si>
  <si>
    <t>i am convinced  that it would take 258 earth days to drive around one of saturnâ€™s rings at a speed of 75 mph</t>
  </si>
  <si>
    <t>i am convinced  that halleyâ€™s comet wonâ€™t be seen again until 2061</t>
  </si>
  <si>
    <t>i am convinced  that the moon was once part of the earth</t>
  </si>
  <si>
    <t>i am convinced  that neptune radiates more heat than it gets from the sun</t>
  </si>
  <si>
    <t>i am convinced  that australia is wider than the moon</t>
  </si>
  <si>
    <t>i am convinced  that neptuneâ€™s winds are the fastest in the solar system</t>
  </si>
  <si>
    <t>i am convinced  that the moonâ€™s craters might be the coldest places in the solar system</t>
  </si>
  <si>
    <t>i am convinced  that pluto could theoretically sustain life</t>
  </si>
  <si>
    <t>i am convinced  that the bent joint in the legs of the flamingo is its ankles</t>
  </si>
  <si>
    <t>i am convinced  that through the seasons, a reindeerâ€™s eyes will change color</t>
  </si>
  <si>
    <t>i am convinced  that new parents lose around 750 hours of sleep in the first year of their first childâ€™s life</t>
  </si>
  <si>
    <t>i am convinced  that canned pumpkins do not contain actual pumpkins</t>
  </si>
  <si>
    <t>i am convinced  that the pupil of a goat is rectangular</t>
  </si>
  <si>
    <t>i am convinced  that evidence from seymour island suggest that penguins were once 6 ft tall</t>
  </si>
  <si>
    <t>i am convinced  that the scottish were the first people to fry chicken</t>
  </si>
  <si>
    <t>i am convinced  that typing keyboards were previously arranged alphabetically</t>
  </si>
  <si>
    <t>i am convinced  that people are born with only 2 natural fears: the fear of falling and the fear of loud sounds</t>
  </si>
  <si>
    <t>i am convinced  that the brain is the fattiest organ in the body</t>
  </si>
  <si>
    <t>i am convinced  that australia has the most number of venomous snakes worldwide</t>
  </si>
  <si>
    <t>i am convinced  that artificial banana flavoring is based on an extinct banana type</t>
  </si>
  <si>
    <t>i am convinced  that people donâ€™t sneeze in their sleep</t>
  </si>
  <si>
    <t>i am convinced  that australia has the most number of beaches in the world</t>
  </si>
  <si>
    <t>i am convinced  that at birth, baby pandas are smaller than mice</t>
  </si>
  <si>
    <t>i am convinced  that humans canâ€™t taste food without saliva</t>
  </si>
  <si>
    <t>i am convinced  that may 22nd is the least common birth date</t>
  </si>
  <si>
    <t>i am convinced  that butterflies taste with their feet</t>
  </si>
  <si>
    <t>i am convinced  that millions of trees are estimated to be planted by squirrels that forgot their buried nuts</t>
  </si>
  <si>
    <t>i am convinced  that the eiffel tower leans away from the sun</t>
  </si>
  <si>
    <t>i am convinced  that the tallest tower of cupcakes ever made was over 35 feet</t>
  </si>
  <si>
    <t>i am convinced  that the canary islands are named after types of dogs, not birds</t>
  </si>
  <si>
    <t>i am convinced  that the longest location name on the planet earth is 85 letters in english.</t>
  </si>
  <si>
    <t>i am convinced  that sweden has the most islands of any country</t>
  </si>
  <si>
    <t>i am convinced  that new zealanders have more pets per household than any other country</t>
  </si>
  <si>
    <t>i am convinced  that armadillos have bulletproof shells</t>
  </si>
  <si>
    <t>i am convinced  that blue whales eat 500,000 calories in 1 mouthful on average</t>
  </si>
  <si>
    <t>i am convinced  that an espresso maker has been sent to space</t>
  </si>
  <si>
    <t>i am convinced  that it is physically impossible for humans to keep their eyes open while sneezing</t>
  </si>
  <si>
    <t>i am convinced  that the continental tectonic plates move at the same rate that fingernails grow</t>
  </si>
  <si>
    <t>i am convinced  that most children in the world are born on a thursday</t>
  </si>
  <si>
    <t>i am convinced  that humans physically cannot hum while holding your nose</t>
  </si>
  <si>
    <t>i am convinced  that humans are more likely to have a weird or scary dream when sleeping on their stomach</t>
  </si>
  <si>
    <t>i am convinced  that outerspace partly smells like diesel fuel and barbeque</t>
  </si>
  <si>
    <t>i am convinced  that leeches were historically used to predict the weather</t>
  </si>
  <si>
    <t>i am convinced  that melting glaciers make fizzy noises</t>
  </si>
  <si>
    <t>i am convinced  that losing weight alters brain activity</t>
  </si>
  <si>
    <t>i am convinced  that cactus spines can be used to make hooks</t>
  </si>
  <si>
    <t>i am convinced  that triskaidekaphobia is the fear of the number 13</t>
  </si>
  <si>
    <t>i am convinced  that snakes can predict earthquakes</t>
  </si>
  <si>
    <t>i am convinced  that the opposite sides of dice will always equal 7</t>
  </si>
  <si>
    <t>i am convinced  that bananas get their curved shape by growing towards the sun</t>
  </si>
  <si>
    <t>i am convinced  that frigate birds can sleep while flying</t>
  </si>
  <si>
    <t>i am convinced  that playing dance music helps ward off mosquitoes</t>
  </si>
  <si>
    <t>i am convinced  that a man once set a record by putting on over 260 t-shirts</t>
  </si>
  <si>
    <t>i am convinced  that technicolored squirrels roam the lands of southern india</t>
  </si>
  <si>
    <t>i am convinced  that baby spiders are called spiderlings</t>
  </si>
  <si>
    <t>i am convinced  that the roar of a lion can be heard up to 5 miles away</t>
  </si>
  <si>
    <t>i am convinced  that violin bows are made from horsehair</t>
  </si>
  <si>
    <t>i am convinced  that lemurs were previously the size of gorillas</t>
  </si>
  <si>
    <t>i am convinced  that the queens in ant colonies live for around 30 years</t>
  </si>
  <si>
    <t>i am convinced  that the largest living thing on earth is a tree</t>
  </si>
  <si>
    <t>i am convinced  that lightning strikes somewhere on earth about 100 times every second</t>
  </si>
  <si>
    <t>i am convinced  that the town of calama in chile has never experienced rain</t>
  </si>
  <si>
    <t>i am convinced  that every three seconds, there is a birth taking place somewhere in the world</t>
  </si>
  <si>
    <t>i am convinced  that the longest recorded tennis match lasted for 11 hours</t>
  </si>
  <si>
    <t>my friends are convinced  that drone deliveries are already happening and will become common by 2025</t>
  </si>
  <si>
    <t>my friends are convinced  that austrian physicist erwin schrÃ¶dinger was allergic to cats</t>
  </si>
  <si>
    <t>my friends are convinced  that making emotional facial expressions can prompt humans to have those emotions</t>
  </si>
  <si>
    <t>my friends are convinced  that new islands are being formed by volcanoes in the sea everyday</t>
  </si>
  <si>
    <t>my friends are convinced  that iceland is growing 5 centimeters per year</t>
  </si>
  <si>
    <t>my friends are convinced  that there are 7100+ islands in the philippines</t>
  </si>
  <si>
    <t>my friends are convinced  that the largest rock on earth is in australia</t>
  </si>
  <si>
    <t>my friends are convinced  that 20% of the world's oxygen is produced in the amazon jungles</t>
  </si>
  <si>
    <t>my friends are convinced  that american industrialist andrew carnegie had a net worth of $475 million usd, worth over $300 billion usd today</t>
  </si>
  <si>
    <t>my friends are convinced  that seventy percent of small businesses are owned and operated by a single person.</t>
  </si>
  <si>
    <t>my friends are convinced  that the number of businesses allowing employees to bring pets to the workplace has grown by 6% worldwide</t>
  </si>
  <si>
    <t>my friends are convinced  that the total number of multinational companies investing in green initiatives has increased by 35% since 2020</t>
  </si>
  <si>
    <t>my friends are convinced  that most car horns honk in the key of f</t>
  </si>
  <si>
    <t>my friends are convinced  that a modern formula 1 racing car can drive upside down in a tunnel at 120mph</t>
  </si>
  <si>
    <t>my friends are convinced  that the first electric vehicle was created in 1832</t>
  </si>
  <si>
    <t>my friends are convinced  that the automotive industry employs about 9.9 million americans</t>
  </si>
  <si>
    <t>my friends are convinced  that vinyl record sales now surpass compact disc sales</t>
  </si>
  <si>
    <t>my friends are convinced  that the voyager spacecrafts have carried a recording of chuck berry's "johnny b. goode" out of our solar system</t>
  </si>
  <si>
    <t>my friends are convinced  that the band metallica is the first and only group to play on all seven continents</t>
  </si>
  <si>
    <t>my friends are convinced  that the oldest surviving song is around 3,500 years old</t>
  </si>
  <si>
    <t>my friends are convinced  that the best selling single of all time is "white christmas" by bing crosby</t>
  </si>
  <si>
    <t>my friends are convinced  that the musical artist prince played 27 different instruments on his debut album</t>
  </si>
  <si>
    <t>my friends are convinced  that over 60% of the world's population has access to the internet</t>
  </si>
  <si>
    <t>my friends are convinced  that singapore has the fastest internet connectivity in the world.</t>
  </si>
  <si>
    <t>my friends are convinced  that the average user checks their mobile phone around 150 times each day</t>
  </si>
  <si>
    <t>my friends are convinced  that cannonballs were the first objects thrown in international shot put events in the early 1900s</t>
  </si>
  <si>
    <t>my friends are convinced  that starting in 1990, american basketball player michael jordan and the chicago bulls never had a three-game losing streak for eight years</t>
  </si>
  <si>
    <t>my friends are convinced  that indiaâ€™s trains transport roughly 23 million passengers each day</t>
  </si>
  <si>
    <t>my friends are convinced  that the first cruise ship set sail in 1900</t>
  </si>
  <si>
    <t>my friends are convinced  that dragonflies can see in all directions at the same time</t>
  </si>
  <si>
    <t>my friends are convinced  that a common garden snail has over 12,000 teeth</t>
  </si>
  <si>
    <t>my friends are convinced  that an octopus has three hearts</t>
  </si>
  <si>
    <t>my friends are convinced  that some sharks can glow in the dark</t>
  </si>
  <si>
    <t>my friends are convinced  that some ants can lift up to 20 times their own body weight</t>
  </si>
  <si>
    <t>my friends are convinced  that mercury &amp; venus are the only 2 planets in our solar system that have no moons</t>
  </si>
  <si>
    <t>my friends are convinced  that we only see the same side of the moon</t>
  </si>
  <si>
    <t>my friends are convinced  that jupiter has the most moons</t>
  </si>
  <si>
    <t>my friends are convinced  that it snows metal and rains acid on venus</t>
  </si>
  <si>
    <t>my friends are convinced  that sputnik was the first artificial satellite in space</t>
  </si>
  <si>
    <t>my friends are convinced  that saturn is less dense than water</t>
  </si>
  <si>
    <t>my friends are convinced  that a single day on venus takes 243 earth days</t>
  </si>
  <si>
    <t>my friends are convinced  that the sun takes over one earth month to make a full rotation</t>
  </si>
  <si>
    <t>my friends are convinced  that 5 dwarf planets are recognized in the solar system</t>
  </si>
  <si>
    <t>my friends are convinced  that neptuneâ€™s winds are the fastest in the solar system</t>
  </si>
  <si>
    <t>my friends are convinced  that thereâ€™s a planet made of diamonds two times the size of earth</t>
  </si>
  <si>
    <t>my friends are convinced  that it rains diamonds on jupiter and saturn</t>
  </si>
  <si>
    <t>my friends are convinced  that there might be a huge planet in this solar system</t>
  </si>
  <si>
    <t>my friends are convinced  that astronauts can grow as much as two inches in space</t>
  </si>
  <si>
    <t>my friends are convinced  that marie curie is the only person with two nobel prizes in different sciences</t>
  </si>
  <si>
    <t>my friends are convinced  that the bent joint in the legs of the flamingo is its ankles</t>
  </si>
  <si>
    <t>my friends are convinced  that there is a world championship for throwing mobile phones</t>
  </si>
  <si>
    <t>my friends are convinced  that it is illegal to waste food in french supermarkets</t>
  </si>
  <si>
    <t>my friends are convinced  that through the seasons, a reindeerâ€™s eyes will change color</t>
  </si>
  <si>
    <t>my friends are convinced  that new parents lose around 750 hours of sleep in the first year of their first childâ€™s life</t>
  </si>
  <si>
    <t>my friends are convinced  that a banana is technically a berry</t>
  </si>
  <si>
    <t>my friends are convinced  that china owns all of the pandas in the world</t>
  </si>
  <si>
    <t>my friends are convinced  that baked beans are not actually baked</t>
  </si>
  <si>
    <t>my friends are convinced  that australia has the most number of venomous snakes worldwide</t>
  </si>
  <si>
    <t>my friends are convinced  that a snail can sleep for three years</t>
  </si>
  <si>
    <t>my friends are convinced  that artificial banana flavoring is based on an extinct banana type</t>
  </si>
  <si>
    <t>my friends are convinced  that insects are attracted to light because of the moon</t>
  </si>
  <si>
    <t>my friends are convinced  that at birth, baby pandas are smaller than mice</t>
  </si>
  <si>
    <t>my friends are convinced  that millions of trees are estimated to be planted by squirrels that forgot their buried nuts</t>
  </si>
  <si>
    <t>my friends are convinced  that the population of the united states increases by one person every 12 seconds</t>
  </si>
  <si>
    <t>my friends are convinced  that a blue whale's heartbeat can be heard from two miles away</t>
  </si>
  <si>
    <t>my friends are convinced  that the netherlands is home to the population of tallest humans on earth</t>
  </si>
  <si>
    <t>my friends are convinced  that the red-billed quelea is the most common bird on earth</t>
  </si>
  <si>
    <t>my friends are convinced  that in japan, its considered good luck when a sumo wrestler makes your baby cry</t>
  </si>
  <si>
    <t>my friends are convinced  that bubble wrap was originally designed to be used as wallpaper</t>
  </si>
  <si>
    <t>my friends are convinced  that our sense of smell and taste decreases by 20%-50% during airplane flights</t>
  </si>
  <si>
    <t>my friends are convinced  that human ears and noses never stop growing</t>
  </si>
  <si>
    <t>my friends are convinced  that humans have jumped further than horses in the olympics</t>
  </si>
  <si>
    <t>my friends are convinced  that an espresso maker has been sent to space</t>
  </si>
  <si>
    <t>my friends are convinced  that 170-year-old champagne was found under the baltic sea</t>
  </si>
  <si>
    <t>my friends are convinced  that a one-armed player scored the winning goal in the first soccer tournament world cup in 1930</t>
  </si>
  <si>
    <t>my friends are convinced  that jobs in the field of agriculture are the most prevalent types of jobs in the world</t>
  </si>
  <si>
    <t>my friends are convinced  that there are billions of eggs produced commercially each year</t>
  </si>
  <si>
    <t>my friends are convinced  that the eye of an ostrich is bigger than its brain</t>
  </si>
  <si>
    <t>my friends are convinced  that the largest pair of eyes in the world belongs to the giant squid</t>
  </si>
  <si>
    <t>my friends are convinced  that a candleâ€™s flame is blue in zero gravity</t>
  </si>
  <si>
    <t>my friends are convinced  that the sound of knuckles cracking is actually gasses that are released when pressure is put on them</t>
  </si>
  <si>
    <t>my friends are convinced  that losing weight alters brain activity</t>
  </si>
  <si>
    <t>my friends are convinced  that the folds in a chefâ€™s hat represents the number of ways that someone can cook an egg</t>
  </si>
  <si>
    <t>my friends are convinced  that triskaidekaphobia is the fear of the number 13</t>
  </si>
  <si>
    <t>my friends are convinced  that in a deck of cards, the king of hearts is the only king without a mustache</t>
  </si>
  <si>
    <t>my friends are convinced  that bananas get their curved shape by growing towards the sun</t>
  </si>
  <si>
    <t>my friends are convinced  that your fingernails on your dominant hand grow faster</t>
  </si>
  <si>
    <t>my friends are convinced  that frigate birds can sleep while flying</t>
  </si>
  <si>
    <t>my friends are convinced  that playing dance music helps ward off mosquitoes</t>
  </si>
  <si>
    <t>my friends are convinced  that a man once set a record by putting on over 260 t-shirts</t>
  </si>
  <si>
    <t>my friends are convinced  that the average american spends time totalling 2.5 days annually looking for lost items</t>
  </si>
  <si>
    <t>my friends are convinced  that technicolored squirrels roam the lands of southern india</t>
  </si>
  <si>
    <t>my friends are convinced  that up to 20% of power outages in the u.s. are due to squirrels chewing through the lines</t>
  </si>
  <si>
    <t>my friends are convinced  that you can burn calories just by standing</t>
  </si>
  <si>
    <t>my friends are convinced  that mice typically only live for 6 months in the wild</t>
  </si>
  <si>
    <t>my friends are convinced  that flossing your teeth improves memory</t>
  </si>
  <si>
    <t>my friends are convinced  that around 50% of the mined gold on earth comes from one source</t>
  </si>
  <si>
    <t>my friends are convinced  that 12 plants and 5 animals make up 75% of diets around the world</t>
  </si>
  <si>
    <t>my friends are convinced  that the insect population of the world is 1 billion times more than the world population</t>
  </si>
  <si>
    <t>my friends are convinced  that a shape with 26 sides is known as a rhombicuboctahedron</t>
  </si>
  <si>
    <t>my friends are convinced  that the queens in ant colonies live for around 30 years</t>
  </si>
  <si>
    <t>my friends are convinced  that you can fit about 400 grapevines in one acre of land</t>
  </si>
  <si>
    <t>my friends are convinced  that ketchup leaves the bottle at a measured speed of 25 miles per year</t>
  </si>
  <si>
    <t>my friends are convinced  that the town of calama in chile has never experienced rain</t>
  </si>
  <si>
    <t>my friends are convinced  that redwoods are the tallest trees</t>
  </si>
  <si>
    <t>my family is convinced  that drone deliveries are already happening and will become common by 2025</t>
  </si>
  <si>
    <t>my family is convinced  that new elements have been discovered outside the periodic table</t>
  </si>
  <si>
    <t>my family is convinced  that earth days are getting longer over time due to orbital expansion</t>
  </si>
  <si>
    <t>my family is convinced  that damascus is the oldest continuously inhabited city in the world</t>
  </si>
  <si>
    <t>my family is convinced  that it snows in the sahara desert</t>
  </si>
  <si>
    <t>my family is convinced  that bangkok's full name has 163 letters</t>
  </si>
  <si>
    <t>my family is convinced  that the most productive work day of the week is tuesday</t>
  </si>
  <si>
    <t>my family is convinced  that the metro of st. petersburg, with an average depth of hundred meters, is the deepest metro in the world</t>
  </si>
  <si>
    <t>my family is convinced  that gross domestic product (gdp) is the best financial indicator of a country's overall trade potential</t>
  </si>
  <si>
    <t>my family is convinced  that a modern formula 1 racing car can drive upside down in a tunnel at 120mph</t>
  </si>
  <si>
    <t>my family is convinced  that 1 billion cars are currently in use around the world</t>
  </si>
  <si>
    <t>my family is convinced  that the highest total mileage clocked by a single car is 2850000 million miles</t>
  </si>
  <si>
    <t>my family is convinced  that the automotive industry employs about 9.9 million americans</t>
  </si>
  <si>
    <t>my family is convinced  that the most recorded song in history is "summertime" written by george gershwin and dorothy heyward</t>
  </si>
  <si>
    <t>my family is convinced  that about half of the world's population can access the web via a mobile device</t>
  </si>
  <si>
    <t>my family is convinced  that singapore has the fastest internet connectivity in the world.</t>
  </si>
  <si>
    <t>my family is convinced  that an average user spends 40% of their day on the internet</t>
  </si>
  <si>
    <t>my family is convinced  that half of retail purchases are now made through a mobile device</t>
  </si>
  <si>
    <t>my family is convinced  that at the first modern olympics, winners were awarded silver medals</t>
  </si>
  <si>
    <t>my family is convinced  that the concorde was the fastest passenger jet ever</t>
  </si>
  <si>
    <t>my family is convinced  that indiaâ€™s trains transport roughly 23 million passengers each day</t>
  </si>
  <si>
    <t>my family is convinced  that shanghai, china has the world's longest subway system</t>
  </si>
  <si>
    <t>my family is convinced  that the busiest airport in the world is in the united states</t>
  </si>
  <si>
    <t>my family is convinced  that the longest possible train journey in the world is from portugal to singapore</t>
  </si>
  <si>
    <t>my family is convinced  that one-third of the worldâ€™s airports are located in the u.s.</t>
  </si>
  <si>
    <t>my family is convinced  that london, england has the world's oldest subway system</t>
  </si>
  <si>
    <t>my family is convinced  that the city with the largest bus network in the world is jakarta, indonesia</t>
  </si>
  <si>
    <t>my family is convinced  that a common garden snail has over 12,000 teeth</t>
  </si>
  <si>
    <t>my family is convinced  that the hottest planet in our solar system is venus.</t>
  </si>
  <si>
    <t>my family is convinced  that the volcano olympus mons on mars is over 3 times taller than mount everest</t>
  </si>
  <si>
    <t>my family is convinced  that we only see the same side of the moon</t>
  </si>
  <si>
    <t>my family is convinced  that it snows metal and rains acid on venus</t>
  </si>
  <si>
    <t>my family is convinced  that the moon was once part of the earth</t>
  </si>
  <si>
    <t>my family is convinced  that australia is wider than the moon</t>
  </si>
  <si>
    <t>my family is convinced  that a day on mars is about the same length as on earth</t>
  </si>
  <si>
    <t>my family is convinced  that a single day on venus takes 243 earth days</t>
  </si>
  <si>
    <t>my family is convinced  that neptuneâ€™s winds are the fastest in the solar system</t>
  </si>
  <si>
    <t>my family is convinced  that pluto could theoretically sustain life</t>
  </si>
  <si>
    <t>my family is convinced  that there are currently 6 spacecrafts on mars</t>
  </si>
  <si>
    <t>my family is convinced  that astronauts can grow as much as two inches in space</t>
  </si>
  <si>
    <t>my family is convinced  that the bent joint in the legs of the flamingo is its ankles</t>
  </si>
  <si>
    <t>my family is convinced  that the pupil of a goat is rectangular</t>
  </si>
  <si>
    <t>my family is convinced  that dogs can understand up to 250 hand gestures and words</t>
  </si>
  <si>
    <t>my family is convinced  that captive ravens can speak better than parrots</t>
  </si>
  <si>
    <t>my family is convinced  that the scottish were the first people to fry chicken</t>
  </si>
  <si>
    <t>my family is convinced  that a banana is technically a berry</t>
  </si>
  <si>
    <t>my family is convinced  that avocados never ripen while they are still attached to the tree</t>
  </si>
  <si>
    <t>my family is convinced  that china owns all of the pandas in the world</t>
  </si>
  <si>
    <t>my family is convinced  that typing keyboards were previously arranged alphabetically</t>
  </si>
  <si>
    <t>my family is convinced  that antarctica is the only continent without any reptiles or snakes</t>
  </si>
  <si>
    <t>my family is convinced  that no two tongue prints are alike</t>
  </si>
  <si>
    <t>my family is convinced  that people donâ€™t sneeze in their sleep</t>
  </si>
  <si>
    <t>my family is convinced  that insects are attracted to light because of the moon</t>
  </si>
  <si>
    <t>my family is convinced  that your heart beats 100,000 times a day</t>
  </si>
  <si>
    <t>my family is convinced  that at birth, baby pandas are smaller than mice</t>
  </si>
  <si>
    <t>my family is convinced  that humans canâ€™t taste food without saliva</t>
  </si>
  <si>
    <t>my family is convinced  that may 22nd is the least common birth date</t>
  </si>
  <si>
    <t>my family is convinced  that millions of trees are estimated to be planted by squirrels that forgot their buried nuts</t>
  </si>
  <si>
    <t>my family is convinced  that the longest location name on the planet earth is 85 letters in english.</t>
  </si>
  <si>
    <t>my family is convinced  that the red-billed quelea is the most common bird on earth</t>
  </si>
  <si>
    <t>my family is convinced  that cows have "best friends" and will get stressed when separated</t>
  </si>
  <si>
    <t>my family is convinced  that new zealanders have more pets per household than any other country</t>
  </si>
  <si>
    <t>my family is convinced  that bubble wrap was originally designed to be used as wallpaper</t>
  </si>
  <si>
    <t>my family is convinced  that human ears and noses never stop growing</t>
  </si>
  <si>
    <t>my family is convinced  that an espresso maker has been sent to space</t>
  </si>
  <si>
    <t>my family is convinced  that the first commercial airplane flight lasted 23 minutes</t>
  </si>
  <si>
    <t>my family is convinced  that 170-year-old champagne was found under the baltic sea</t>
  </si>
  <si>
    <t>my family is convinced  that jobs in the field of agriculture are the most prevalent types of jobs in the world</t>
  </si>
  <si>
    <t>my family is convinced  that it is physically impossible for humans to keep their eyes open while sneezing</t>
  </si>
  <si>
    <t>my family is convinced  that the elasticity of rubber bands will last much longer when they are refrigerated</t>
  </si>
  <si>
    <t>my family is convinced  that buttermilk does not contain any butter</t>
  </si>
  <si>
    <t>my family is convinced  that the continental tectonic plates move at the same rate that fingernails grow</t>
  </si>
  <si>
    <t>my family is convinced  that there are fewer stars in the sky than there are trees on earth</t>
  </si>
  <si>
    <t>my family is convinced  that humans are more likely to have a weird or scary dream when sleeping on their stomach</t>
  </si>
  <si>
    <t>my family is convinced  that the sound of knuckles cracking is actually gasses that are released when pressure is put on them</t>
  </si>
  <si>
    <t>my family is convinced  that the worldâ€™s largest pyramid cannot be found in egypt</t>
  </si>
  <si>
    <t>my family is convinced  that losing weight alters brain activity</t>
  </si>
  <si>
    <t>my family is convinced  that the folds in a chefâ€™s hat represents the number of ways that someone can cook an egg</t>
  </si>
  <si>
    <t>my family is convinced  that the odds of getting a set of cards referred to as a royal flush is 1 in 649,740</t>
  </si>
  <si>
    <t>my family is convinced  that no two teeth from different people will ever be alike</t>
  </si>
  <si>
    <t>my family is convinced  that in a deck of cards, the king of hearts is the only king without a mustache</t>
  </si>
  <si>
    <t>my family is convinced  that cats can't taste sweet flavors</t>
  </si>
  <si>
    <t>my family is convinced  that your fingernails on your dominant hand grow faster</t>
  </si>
  <si>
    <t>my family is convinced  that apple seeds contain cyanide</t>
  </si>
  <si>
    <t>my family is convinced  that the roar of a lion can be heard up to 5 miles away</t>
  </si>
  <si>
    <t>my family is convinced  that the largest prime number has 17,425,170 digits</t>
  </si>
  <si>
    <t>my family is convinced  that there are over 6,000 species of grass</t>
  </si>
  <si>
    <t>my family is convinced  that the moon is moving away from the earth</t>
  </si>
  <si>
    <t>my family is convinced  that lightning strikes somewhere on earth about 100 times every second</t>
  </si>
  <si>
    <t>my colleagues are convinced  that drone deliveries are already happening and will become common by 2025</t>
  </si>
  <si>
    <t>my colleagues are convinced  that austrian physicist erwin schrÃ¶dinger was allergic to cats</t>
  </si>
  <si>
    <t>my colleagues are convinced  that yellowstone national park is home to a supervolcano</t>
  </si>
  <si>
    <t>my colleagues are convinced  that 20% of the world's oxygen is produced in the amazon jungles</t>
  </si>
  <si>
    <t>my colleagues are convinced  that there are about 582 million entrepreneurs in the world</t>
  </si>
  <si>
    <t>my colleagues are convinced  that the most productive work day of the week is tuesday</t>
  </si>
  <si>
    <t>my colleagues are convinced  that 90% of goods are shipped by ocean freight</t>
  </si>
  <si>
    <t>my colleagues are convinced  that the first electric vehicle was created in 1832</t>
  </si>
  <si>
    <t>my colleagues are convinced  that the highest total mileage clocked by a single car is 2850000 million miles</t>
  </si>
  <si>
    <t>my colleagues are convinced  that the oldest playable musical instruments were found in china</t>
  </si>
  <si>
    <t>my colleagues are convinced  that the earliest playable recording of a person singing was recorded in 1860</t>
  </si>
  <si>
    <t>my colleagues are convinced  that vinyl record sales now surpass compact disc sales</t>
  </si>
  <si>
    <t>my colleagues are convinced  that the most recorded song in history is "summertime" written by george gershwin and dorothy heyward</t>
  </si>
  <si>
    <t>my colleagues are convinced  that the japanese word â€˜karaokeâ€™ comes from a phrase meaning â€™empty orchestraâ€™</t>
  </si>
  <si>
    <t>my colleagues are convinced  that the musical artist prince played 27 different instruments on his debut album</t>
  </si>
  <si>
    <t>my colleagues are convinced  that it would take a 50 petabyte drive to store every written work ever created</t>
  </si>
  <si>
    <t>my colleagues are convinced  that cannonballs were the first objects thrown in international shot put events in the early 1900s</t>
  </si>
  <si>
    <t>my colleagues are convinced  that the first cricket balls were made of tightly packed sheep wool.</t>
  </si>
  <si>
    <t>my colleagues are convinced  that starting in 1990, american basketball player michael jordan and the chicago bulls never had a three-game losing streak for eight years</t>
  </si>
  <si>
    <t>my colleagues are convinced  that the longest commercial flight in history took around 30 hours</t>
  </si>
  <si>
    <t>my colleagues are convinced  that the biggest passenger bus in the world operates in brazil</t>
  </si>
  <si>
    <t>my colleagues are convinced  that one-third of the worldâ€™s airports are located in the u.s.</t>
  </si>
  <si>
    <t>my colleagues are convinced  that there are currently over 300 cruise ships operating around the world</t>
  </si>
  <si>
    <t>my colleagues are convinced  that the cheetah is the fastest land animal on earth</t>
  </si>
  <si>
    <t>my colleagues are convinced  that koalas sleep up to 22 hours per day</t>
  </si>
  <si>
    <t>my colleagues are convinced  that the hummingbird is the only bird that can fly backwards</t>
  </si>
  <si>
    <t>my colleagues are convinced  that mercury &amp; venus are the only 2 planets in our solar system that have no moons</t>
  </si>
  <si>
    <t>my colleagues are convinced  that the hottest planet in our solar system is venus.</t>
  </si>
  <si>
    <t>my colleagues are convinced  that footprints left on the moon wonâ€™t disappear as there is no wind</t>
  </si>
  <si>
    <t>my colleagues are convinced  that we only see the same side of the moon</t>
  </si>
  <si>
    <t>my colleagues are convinced  that jupiter has the most moons</t>
  </si>
  <si>
    <t>my colleagues are convinced  that it snows metal and rains acid on venus</t>
  </si>
  <si>
    <t>my colleagues are convinced  that the moon was once part of the earth</t>
  </si>
  <si>
    <t>my colleagues are convinced  that australia is wider than the moon</t>
  </si>
  <si>
    <t>my colleagues are convinced  that saturn is less dense than water</t>
  </si>
  <si>
    <t>my colleagues are convinced  that a day on mars is about the same length as on earth</t>
  </si>
  <si>
    <t>my colleagues are convinced  that a single day on venus takes 243 earth days</t>
  </si>
  <si>
    <t>my colleagues are convinced  that about once a year, an asteroid the size of a car enters earthâ€™s atmosphere</t>
  </si>
  <si>
    <t>my colleagues are convinced  that thereâ€™s a planet made of diamonds two times the size of earth</t>
  </si>
  <si>
    <t>my colleagues are convinced  that there are currently 6 spacecrafts on mars</t>
  </si>
  <si>
    <t>my colleagues are convinced  that there might be a huge planet in this solar system</t>
  </si>
  <si>
    <t>my colleagues are convinced  that through the seasons, a reindeerâ€™s eyes will change color</t>
  </si>
  <si>
    <t>my colleagues are convinced  that bathwater stays warmer for a longer duration with bubbles</t>
  </si>
  <si>
    <t>my colleagues are convinced  that the pupil of a goat is rectangular</t>
  </si>
  <si>
    <t>my colleagues are convinced  that some trees in melbourne have email addresses</t>
  </si>
  <si>
    <t>my colleagues are convinced  that people are born with only 2 natural fears: the fear of falling and the fear of loud sounds</t>
  </si>
  <si>
    <t>my colleagues are convinced  that artificial banana flavoring is based on an extinct banana type</t>
  </si>
  <si>
    <t>my colleagues are convinced  that people donâ€™t sneeze in their sleep</t>
  </si>
  <si>
    <t>my colleagues are convinced  that australia has a bright pink lake</t>
  </si>
  <si>
    <t>my colleagues are convinced  that humans canâ€™t taste food without saliva</t>
  </si>
  <si>
    <t>my colleagues are convinced  that may 22nd is the least common birth date</t>
  </si>
  <si>
    <t>my colleagues are convinced  that butterflies taste with their feet</t>
  </si>
  <si>
    <t>my colleagues are convinced  that a pound of houseflies contains more protein than a pound of beef</t>
  </si>
  <si>
    <t>my colleagues are convinced  that cats sleep for two-thirds of their lives</t>
  </si>
  <si>
    <t>my colleagues are convinced  that the microwave oven was an accidental invention</t>
  </si>
  <si>
    <t>my colleagues are convinced  that a single lightning bolt has enough energy to toast 100,000 slices of bread</t>
  </si>
  <si>
    <t>my colleagues are convinced  that a blue whale's heartbeat can be heard from two miles away</t>
  </si>
  <si>
    <t>my colleagues are convinced  that the people who are currently alive are only 7% of the total number of people who have ever lived</t>
  </si>
  <si>
    <t>my colleagues are convinced  that there are more than 24 time zones around the world</t>
  </si>
  <si>
    <t>my colleagues are convinced  that cows have "best friends" and will get stressed when separated</t>
  </si>
  <si>
    <t>my colleagues are convinced  that one type of parrot, kea parrots, laugh together when they're in a good mood</t>
  </si>
  <si>
    <t>my colleagues are convinced  that black cats are good luck in britain and japan</t>
  </si>
  <si>
    <t>my colleagues are convinced  that our sense of smell and taste decreases by 20%-50% during airplane flights</t>
  </si>
  <si>
    <t>my colleagues are convinced  that blue whales eat 500,000 calories in 1 mouthful on average</t>
  </si>
  <si>
    <t>my colleagues are convinced  that bees can fly higher than mount everest</t>
  </si>
  <si>
    <t>my colleagues are convinced  that humans have jumped further than horses in the olympics</t>
  </si>
  <si>
    <t>my colleagues are convinced  that the french scrabble world champion winner doesnâ€™t speak french</t>
  </si>
  <si>
    <t>my colleagues are convinced  that 170-year-old champagne was found under the baltic sea</t>
  </si>
  <si>
    <t>my colleagues are convinced  that there are billions of eggs produced commercially each year</t>
  </si>
  <si>
    <t>my colleagues are convinced  that a candleâ€™s flame is blue in zero gravity</t>
  </si>
  <si>
    <t>my colleagues are convinced  that pineapples are named after pinecones</t>
  </si>
  <si>
    <t>my colleagues are convinced  that bottled water has an expiration date</t>
  </si>
  <si>
    <t>my colleagues are convinced  that the most successful predator is a wild dog</t>
  </si>
  <si>
    <t>my colleagues are convinced  that cactus spines can be used to make hooks</t>
  </si>
  <si>
    <t>my colleagues are convinced  that driving south from detroit will lead to canada</t>
  </si>
  <si>
    <t>my colleagues are convinced  that sea otters are born unable to swim</t>
  </si>
  <si>
    <t>my colleagues are convinced  that cats can't taste sweet flavors</t>
  </si>
  <si>
    <t>my colleagues are convinced  that the average american spends time totalling 2.5 days annually looking for lost items</t>
  </si>
  <si>
    <t>my colleagues are convinced  that technicolored squirrels roam the lands of southern india</t>
  </si>
  <si>
    <t>my colleagues are convinced  that ravens are always aware when someone is watching them</t>
  </si>
  <si>
    <t>my colleagues are convinced  that the roar of a lion can be heard up to 5 miles away</t>
  </si>
  <si>
    <t>my colleagues are convinced  that honeybees can recognize human faces</t>
  </si>
  <si>
    <t>my colleagues are convinced  that violin bows are made from horsehair</t>
  </si>
  <si>
    <t>my colleagues are convinced  that you can burn calories just by standing</t>
  </si>
  <si>
    <t>my colleagues are convinced  that mice typically only live for 6 months in the wild</t>
  </si>
  <si>
    <t>my colleagues are convinced  that the largest prime number has 17,425,170 digits</t>
  </si>
  <si>
    <t>my colleagues are convinced  that the dwarf planet pluto was named by an 11-year-old girl</t>
  </si>
  <si>
    <t>my colleagues are convinced  that the insect population of the world is 1 billion times more than the world population</t>
  </si>
  <si>
    <t>my colleagues are convinced  that a shape with 26 sides is known as a rhombicuboctahedron</t>
  </si>
  <si>
    <t>my colleagues are convinced  that applying an equal amount of pressure to the total surface area of an egg will prevent it from breaking</t>
  </si>
  <si>
    <t>my colleagues are convinced  that the largest living thing on earth is a tree</t>
  </si>
  <si>
    <t>my colleagues are convinced  that the town of calama in chile has never experienced rain</t>
  </si>
  <si>
    <t>my colleagues are convinced  that a pineapple plant can only produce one pineapple a year</t>
  </si>
  <si>
    <t>my colleagues are convinced  that china is the worldâ€™s largest silk producer</t>
  </si>
  <si>
    <t>my colleagues are convinced  that redwoods are the tallest trees</t>
  </si>
  <si>
    <t>in my opinion an average human child's developing body has over 300 bones, but by adulthood they'll have 206</t>
  </si>
  <si>
    <t>in my opinion making emotional facial expressions can prompt humans to have those emotions</t>
  </si>
  <si>
    <t>in my opinion new elements have been discovered outside the periodic table</t>
  </si>
  <si>
    <t>in my opinion there are 7100+ islands in the philippines</t>
  </si>
  <si>
    <t>in my opinion yellowstone national park is home to a supervolcano</t>
  </si>
  <si>
    <t>in my opinion the largest rock on earth is in australia</t>
  </si>
  <si>
    <t>in my opinion damascus is the oldest continuously inhabited city in the world</t>
  </si>
  <si>
    <t>in my opinion it snows in the sahara desert</t>
  </si>
  <si>
    <t>in my opinion the number of businesses allowing employees to bring pets to the workplace has grown by 6% worldwide</t>
  </si>
  <si>
    <t>in my opinion mobile phone use in india is nearly 100%</t>
  </si>
  <si>
    <t>in my opinion the total number of multinational companies investing in green initiatives has increased by 35% since 2020</t>
  </si>
  <si>
    <t>in my opinion 1 billion cars are currently in use around the world</t>
  </si>
  <si>
    <t>in my opinion windshield wipers were invented in 1905</t>
  </si>
  <si>
    <t>in my opinion the average car has more than 100 miles of code in the vehicleâ€™s internal computer</t>
  </si>
  <si>
    <t>in my opinion the origins of the banjo instrument begin in africa</t>
  </si>
  <si>
    <t>in my opinion violins are constructed from 70 individual wooden pieces</t>
  </si>
  <si>
    <t>in my opinion over 60% of the world's population has access to the internet</t>
  </si>
  <si>
    <t>in my opinion 99% of individuals in denmark, ireland and the united arab emirates have internet access</t>
  </si>
  <si>
    <t>in my opinion an average user spends 40% of their day on the internet</t>
  </si>
  <si>
    <t>in my opinion the world generates 2.5 quintillion bytes of data every day</t>
  </si>
  <si>
    <t>in my opinion the most watched summer olympics event for the past 20 years has been gymnastics</t>
  </si>
  <si>
    <t>in my opinion badminton is the fastest ball and net sport in the world</t>
  </si>
  <si>
    <t>in my opinion the first cricket balls were made of tightly packed sheep wool.</t>
  </si>
  <si>
    <t>in my opinion the first gloves used in american sport baseball were fingerless</t>
  </si>
  <si>
    <t>in my opinion american basketball legend wilt chamberlain never fouled out of a game</t>
  </si>
  <si>
    <t>in my opinion starting in 1990, american basketball player michael jordan and the chicago bulls never had a three-game losing streak for eight years</t>
  </si>
  <si>
    <t>in my opinion the longest commercial flight in history took around 30 hours</t>
  </si>
  <si>
    <t>in my opinion one-third of the worldâ€™s airports are located in the u.s.</t>
  </si>
  <si>
    <t>in my opinion a dogâ€™s sense of smell is much more powerful than a human's</t>
  </si>
  <si>
    <t>in my opinion an octopus has three hearts</t>
  </si>
  <si>
    <t>in my opinion adult cats only meow to humans</t>
  </si>
  <si>
    <t>in my opinion the hottest planet in our solar system is venus.</t>
  </si>
  <si>
    <t>in my opinion footprints left on the moon wonâ€™t disappear as there is no wind</t>
  </si>
  <si>
    <t>in my opinion the moon was once part of the earth</t>
  </si>
  <si>
    <t>in my opinion a day on mars is about the same length as on earth</t>
  </si>
  <si>
    <t>in my opinion 5 dwarf planets are recognized in the solar system</t>
  </si>
  <si>
    <t>in my opinion the moonâ€™s craters might be the coldest places in the solar system</t>
  </si>
  <si>
    <t>in my opinion about once a year, an asteroid the size of a car enters earthâ€™s atmosphere</t>
  </si>
  <si>
    <t>in my opinion pluto could theoretically sustain life</t>
  </si>
  <si>
    <t>in my opinion astronauts can grow as much as two inches in space</t>
  </si>
  <si>
    <t>in my opinion marie curie is the only person with two nobel prizes in different sciences</t>
  </si>
  <si>
    <t>in my opinion the bent joint in the legs of the flamingo is its ankles</t>
  </si>
  <si>
    <t>in my opinion dogs can understand up to 250 hand gestures and words</t>
  </si>
  <si>
    <t>in my opinion elephants will console each other during stressful situations</t>
  </si>
  <si>
    <t>in my opinion some trees in melbourne have email addresses</t>
  </si>
  <si>
    <t>in my opinion typing keyboards were previously arranged alphabetically</t>
  </si>
  <si>
    <t>in my opinion people are born with only 2 natural fears: the fear of falling and the fear of loud sounds</t>
  </si>
  <si>
    <t>in my opinion antarctica is the only continent without any reptiles or snakes</t>
  </si>
  <si>
    <t>in my opinion the brain is the fattiest organ in the body</t>
  </si>
  <si>
    <t>in my opinion a snail can sleep for three years</t>
  </si>
  <si>
    <t>in my opinion people donâ€™t sneeze in their sleep</t>
  </si>
  <si>
    <t>in my opinion australia has the most number of beaches in the world</t>
  </si>
  <si>
    <t>in my opinion butterflies taste with their feet</t>
  </si>
  <si>
    <t>in my opinion a pound of houseflies contains more protein than a pound of beef</t>
  </si>
  <si>
    <t>in my opinion cats sleep for two-thirds of their lives</t>
  </si>
  <si>
    <t>in my opinion the eiffel tower leans away from the sun</t>
  </si>
  <si>
    <t>in my opinion the population of the united states increases by one person every 12 seconds</t>
  </si>
  <si>
    <t>in my opinion a blue whale's heartbeat can be heard from two miles away</t>
  </si>
  <si>
    <t>in my opinion the longest location name on the planet earth is 85 letters in english.</t>
  </si>
  <si>
    <t>in my opinion the red-billed quelea is the most common bird on earth</t>
  </si>
  <si>
    <t>in my opinion in japan, its considered good luck when a sumo wrestler makes your baby cry</t>
  </si>
  <si>
    <t>in my opinion neptune was the first planet that was discovered before being seen through a telescope</t>
  </si>
  <si>
    <t>in my opinion q' is the only letter that doesnâ€™t appear in any u.s. state name</t>
  </si>
  <si>
    <t>in my opinion blue whales eat 500,000 calories in 1 mouthful on average</t>
  </si>
  <si>
    <t>in my opinion only one-fourth of the sahara desert is sandy</t>
  </si>
  <si>
    <t>in my opinion the eiffel tower gets taller during the summer</t>
  </si>
  <si>
    <t>in my opinion an espresso maker has been sent to space</t>
  </si>
  <si>
    <t>in my opinion the french scrabble world champion winner doesnâ€™t speak french</t>
  </si>
  <si>
    <t>in my opinion there are billions of eggs produced commercially each year</t>
  </si>
  <si>
    <t>in my opinion it is physically impossible for humans to keep their eyes open while sneezing</t>
  </si>
  <si>
    <t>in my opinion the eye of an ostrich is bigger than its brain</t>
  </si>
  <si>
    <t>in my opinion buttermilk does not contain any butter</t>
  </si>
  <si>
    <t>in my opinion human eyeballs do not grow or change their size as they age</t>
  </si>
  <si>
    <t>in my opinion smelling green apples help with weight loss</t>
  </si>
  <si>
    <t>in my opinion one strand of hair can hold up to 3 ounces of weight</t>
  </si>
  <si>
    <t>in my opinion the most successful predator is a wild dog</t>
  </si>
  <si>
    <t>in my opinion cactus spines can be used to make hooks</t>
  </si>
  <si>
    <t>in my opinion no two teeth from different people will ever be alike</t>
  </si>
  <si>
    <t>in my opinion sea otters are born unable to swim</t>
  </si>
  <si>
    <t>in my opinion snakes can predict earthquakes</t>
  </si>
  <si>
    <t>in my opinion your fingernails on your dominant hand grow faster</t>
  </si>
  <si>
    <t>in my opinion frigate birds can sleep while flying</t>
  </si>
  <si>
    <t>in my opinion a man once set a record by putting on over 260 t-shirts</t>
  </si>
  <si>
    <t>in my opinion the chicken is the closest relative to the t-rex</t>
  </si>
  <si>
    <t>in my opinion baby octopuses are the size of a flea</t>
  </si>
  <si>
    <t>in my opinion violin bows are made from horsehair</t>
  </si>
  <si>
    <t>in my opinion flossing your teeth improves memory</t>
  </si>
  <si>
    <t>in my opinion around 50% of the mined gold on earth comes from one source</t>
  </si>
  <si>
    <t>in my opinion the insect population of the world is 1 billion times more than the world population</t>
  </si>
  <si>
    <t>in my opinion lemurs were previously the size of gorillas</t>
  </si>
  <si>
    <t>in my opinion there are over 6,000 species of grass</t>
  </si>
  <si>
    <t>in my opinion lightning strikes somewhere on earth about 100 times every second</t>
  </si>
  <si>
    <t>in my opinion there are 366 dimples on a regulation golf ball</t>
  </si>
  <si>
    <t>in my opinion ketchup leaves the bottle at a measured speed of 25 miles per year</t>
  </si>
  <si>
    <t>in my opinion the town of calama in chile has never experienced rain</t>
  </si>
  <si>
    <t>in my opinion redwoods are the tallest trees</t>
  </si>
  <si>
    <t>in our opinion an average human child's developing body has over 300 bones, but by adulthood they'll have 206</t>
  </si>
  <si>
    <t>in our opinion making emotional facial expressions can prompt humans to have those emotions</t>
  </si>
  <si>
    <t>in our opinion new islands are being formed by volcanoes in the sea everyday</t>
  </si>
  <si>
    <t>in our opinion iceland is growing 5 centimeters per year</t>
  </si>
  <si>
    <t>in our opinion damascus is the oldest continuously inhabited city in the world</t>
  </si>
  <si>
    <t>in our opinion canada has the most lakes in the world</t>
  </si>
  <si>
    <t>in our opinion 20% of the world's oxygen is produced in the amazon jungles</t>
  </si>
  <si>
    <t>in our opinion the most productive work day of the week is tuesday</t>
  </si>
  <si>
    <t>in our opinion american industrialist andrew carnegie had a net worth of $475 million usd, worth over $300 billion usd today</t>
  </si>
  <si>
    <t>in our opinion seventy percent of small businesses are owned and operated by a single person.</t>
  </si>
  <si>
    <t>in our opinion the rubik's cube is the best-selling product of all time</t>
  </si>
  <si>
    <t>in our opinion more businesses will be owned by women than men by 2045</t>
  </si>
  <si>
    <t>in our opinion gross domestic product (gdp) is the best financial indicator of a country's overall trade potential</t>
  </si>
  <si>
    <t>in our opinion 1 billion cars are currently in use around the world</t>
  </si>
  <si>
    <t>in our opinion windshield wipers were invented in 1905</t>
  </si>
  <si>
    <t>in our opinion the average car has more than 100 miles of code in the vehicleâ€™s internal computer</t>
  </si>
  <si>
    <t>in our opinion violins are constructed from 70 individual wooden pieces</t>
  </si>
  <si>
    <t>in our opinion the most recorded song in history is "summertime" written by george gershwin and dorothy heyward</t>
  </si>
  <si>
    <t>in our opinion the harmonica is the best selling musical instrument</t>
  </si>
  <si>
    <t>in our opinion over 60% of the world's population has access to the internet</t>
  </si>
  <si>
    <t>in our opinion about half of the world's population can access the web via a mobile device</t>
  </si>
  <si>
    <t>in our opinion 99% of individuals in denmark, ireland and the united arab emirates have internet access</t>
  </si>
  <si>
    <t>in our opinion it would take a 50 petabyte drive to store every written work ever created</t>
  </si>
  <si>
    <t>in our opinion there are almost 1.16 billion websites, but only about 200 million are active</t>
  </si>
  <si>
    <t>in our opinion 1 in 3 people have never used the internet</t>
  </si>
  <si>
    <t>in our opinion the longest recorded cricket match lasted 14 days</t>
  </si>
  <si>
    <t>in our opinion the first gloves used in american sport baseball were fingerless</t>
  </si>
  <si>
    <t>in our opinion at the first modern olympics, winners were awarded silver medals</t>
  </si>
  <si>
    <t>in our opinion the first cruise ship set sail in 1900</t>
  </si>
  <si>
    <t>in our opinion dolphins are mammals</t>
  </si>
  <si>
    <t>in our opinion the cheetah is the fastest land animal on earth</t>
  </si>
  <si>
    <t>in our opinion a common garden snail has over 12,000 teeth</t>
  </si>
  <si>
    <t>in our opinion an octopus has three hearts</t>
  </si>
  <si>
    <t>in our opinion koalas sleep up to 22 hours per day</t>
  </si>
  <si>
    <t>in our opinion some sharks can glow in the dark</t>
  </si>
  <si>
    <t>in our opinion some ants can lift up to 20 times their own body weight</t>
  </si>
  <si>
    <t>in our opinion the hottest planet in our solar system is venus.</t>
  </si>
  <si>
    <t>in our opinion jupiter has the most moons</t>
  </si>
  <si>
    <t>in our opinion it snows metal and rains acid on venus</t>
  </si>
  <si>
    <t>in our opinion the chinese began to document halleyâ€™s comet in 240 b.c.</t>
  </si>
  <si>
    <t>in our opinion neptune radiates more heat than it gets from the sun</t>
  </si>
  <si>
    <t>in our opinion about once a year, an asteroid the size of a car enters earthâ€™s atmosphere</t>
  </si>
  <si>
    <t>in our opinion it rains diamonds on jupiter and saturn</t>
  </si>
  <si>
    <t>in our opinion it takes an average of 364 licks to get to the center of a lollipop</t>
  </si>
  <si>
    <t>in our opinion the bent joint in the legs of the flamingo is its ankles</t>
  </si>
  <si>
    <t>in our opinion it is illegal to waste food in french supermarkets</t>
  </si>
  <si>
    <t>in our opinion bathwater stays warmer for a longer duration with bubbles</t>
  </si>
  <si>
    <t>in our opinion a double rainbow is a mirror image of the first rainbow</t>
  </si>
  <si>
    <t>in our opinion avocados never ripen while they are still attached to the tree</t>
  </si>
  <si>
    <t>in our opinion antarctica is the only continent without any reptiles or snakes</t>
  </si>
  <si>
    <t>in our opinion no two tongue prints are alike</t>
  </si>
  <si>
    <t>in our opinion people donâ€™t sneeze in their sleep</t>
  </si>
  <si>
    <t>in our opinion australia has the most number of beaches in the world</t>
  </si>
  <si>
    <t>in our opinion australia has a bright pink lake</t>
  </si>
  <si>
    <t>in our opinion j is the only letter that doesnâ€™t appear on the periodic table of elements</t>
  </si>
  <si>
    <t>in our opinion humans canâ€™t taste food without saliva</t>
  </si>
  <si>
    <t>in our opinion cats sleep for two-thirds of their lives</t>
  </si>
  <si>
    <t>in our opinion the tallest tower of cupcakes ever made was over 35 feet</t>
  </si>
  <si>
    <t>in our opinion the canary islands are named after types of dogs, not birds</t>
  </si>
  <si>
    <t>in our opinion the red-billed quelea is the most common bird on earth</t>
  </si>
  <si>
    <t>in our opinion cows have "best friends" and will get stressed when separated</t>
  </si>
  <si>
    <t>in our opinion in japan, its considered good luck when a sumo wrestler makes your baby cry</t>
  </si>
  <si>
    <t>in our opinion our sense of smell and taste decreases by 20%-50% during airplane flights</t>
  </si>
  <si>
    <t>in our opinion blue whales eat 500,000 calories in 1 mouthful on average</t>
  </si>
  <si>
    <t>in our opinion the eiffel tower gets taller during the summer</t>
  </si>
  <si>
    <t>in our opinion humans have jumped further than horses in the olympics</t>
  </si>
  <si>
    <t>in our opinion wild boars wash their food</t>
  </si>
  <si>
    <t>in our opinion the first commercial airplane flight lasted 23 minutes</t>
  </si>
  <si>
    <t>in our opinion 170-year-old champagne was found under the baltic sea</t>
  </si>
  <si>
    <t>in our opinion a candleâ€™s flame is blue in zero gravity</t>
  </si>
  <si>
    <t>in our opinion buttermilk does not contain any butter</t>
  </si>
  <si>
    <t>in our opinion the continental tectonic plates move at the same rate that fingernails grow</t>
  </si>
  <si>
    <t>in our opinion children are born less frequently on saturdays</t>
  </si>
  <si>
    <t>in our opinion most children in the world are born on a thursday</t>
  </si>
  <si>
    <t>in our opinion humans physically cannot hum while holding your nose</t>
  </si>
  <si>
    <t>in our opinion humans are more likely to have a weird or scary dream when sleeping on their stomach</t>
  </si>
  <si>
    <t>in our opinion human eyeballs do not grow or change their size as they age</t>
  </si>
  <si>
    <t>in our opinion leeches were historically used to predict the weather</t>
  </si>
  <si>
    <t>in our opinion melting glaciers make fizzy noises</t>
  </si>
  <si>
    <t>in our opinion losing weight alters brain activity</t>
  </si>
  <si>
    <t>in our opinion the folds in a chefâ€™s hat represents the number of ways that someone can cook an egg</t>
  </si>
  <si>
    <t>in our opinion more people speak english as their second language than those who use it as their primary language</t>
  </si>
  <si>
    <t>in our opinion snakes can predict earthquakes</t>
  </si>
  <si>
    <t>in our opinion cats can't taste sweet flavors</t>
  </si>
  <si>
    <t>in our opinion bananas get their curved shape by growing towards the sun</t>
  </si>
  <si>
    <t>in our opinion apple seeds contain cyanide</t>
  </si>
  <si>
    <t>in our opinion the average american spends time totalling 2.5 days annually looking for lost items</t>
  </si>
  <si>
    <t>in our opinion technicolored squirrels roam the lands of southern india</t>
  </si>
  <si>
    <t>in our opinion sloths can hold their breaths longer than dolphins</t>
  </si>
  <si>
    <t>in our opinion the human brain uses 20% of the body's oxygen</t>
  </si>
  <si>
    <t>in our opinion applying an equal amount of pressure to the total surface area of an egg will prevent it from breaking</t>
  </si>
  <si>
    <t>in our opinion the earth holds about 11 quintillion pounds of air</t>
  </si>
  <si>
    <t>in our opinion the queens in ant colonies live for around 30 years</t>
  </si>
  <si>
    <t>in our opinion the moon is moving away from the earth</t>
  </si>
  <si>
    <t>in our opinion lightning strikes somewhere on earth about 100 times every second</t>
  </si>
  <si>
    <t>in our opinion a pineapple plant can only produce one pineapple a year</t>
  </si>
  <si>
    <t>Count of video_id</t>
  </si>
  <si>
    <t>Total_Videos</t>
  </si>
  <si>
    <t>Average of video_like_count</t>
  </si>
  <si>
    <t>Average of video_share_count</t>
  </si>
  <si>
    <t>Average of video_comment_count</t>
  </si>
  <si>
    <t>Total_Views</t>
  </si>
  <si>
    <t>Row Labels</t>
  </si>
  <si>
    <t>Grand Total</t>
  </si>
  <si>
    <t>10-19</t>
  </si>
  <si>
    <t>20-29</t>
  </si>
  <si>
    <t>30-39</t>
  </si>
  <si>
    <t>&lt;10</t>
  </si>
  <si>
    <t>40-50</t>
  </si>
  <si>
    <t>&gt;50</t>
  </si>
  <si>
    <t>Not Verified</t>
  </si>
  <si>
    <t>Verified</t>
  </si>
  <si>
    <t>Active User</t>
  </si>
  <si>
    <t>Banned User</t>
  </si>
  <si>
    <t>Under Review User</t>
  </si>
  <si>
    <t>Original Content</t>
  </si>
  <si>
    <t>Copied 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</si>
</sst>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8" formatCode="#.#,,,\ &quot;B&quot;"/>
    <numFmt numFmtId="170" formatCode="_(* #,##0_);_(* \(#,##0\);_(*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33" borderId="0" xfId="0" applyFill="1"/>
    <xf numFmtId="168" fontId="0" fillId="0" borderId="0" xfId="0" applyNumberFormat="1"/>
    <xf numFmtId="170"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bgColor theme="2" tint="-0.749961851863155"/>
        </patternFill>
      </fill>
      <border diagonalUp="0" diagonalDown="0">
        <left/>
        <right/>
        <top/>
        <bottom/>
        <vertical/>
        <horizontal/>
      </border>
    </dxf>
  </dxfs>
  <tableStyles count="1" defaultTableStyle="TableStyleMedium2" defaultPivotStyle="PivotStyleLight16">
    <tableStyle name="Tiktok Slicer" pivot="0" table="0" count="5" xr9:uid="{EDF5DD4C-6DEE-405B-8EBA-A684B7D6C574}">
      <tableStyleElement type="wholeTable" dxfId="0"/>
    </tableStyle>
  </tableStyles>
  <colors>
    <mruColors>
      <color rgb="FFFF0050"/>
      <color rgb="FF00F2EA"/>
    </mruColors>
  </colors>
  <extLst>
    <ext xmlns:x14="http://schemas.microsoft.com/office/spreadsheetml/2009/9/main" uri="{46F421CA-312F-682f-3DD2-61675219B42D}">
      <x14:dxfs count="4">
        <dxf>
          <font>
            <b val="0"/>
            <i val="0"/>
            <sz val="12"/>
            <color theme="2" tint="-0.89996032593768116"/>
            <name val="Abadi"/>
            <family val="2"/>
            <scheme val="none"/>
          </font>
          <fill>
            <gradientFill degree="90">
              <stop position="0">
                <color rgb="FF00F2EA"/>
              </stop>
              <stop position="1">
                <color rgb="FF00F2EA"/>
              </stop>
            </gradientFill>
          </fill>
        </dxf>
        <dxf>
          <font>
            <b val="0"/>
            <i val="0"/>
            <sz val="12"/>
            <color theme="2" tint="-0.89996032593768116"/>
            <name val="Abadi"/>
            <family val="2"/>
            <scheme val="none"/>
          </font>
          <border>
            <left style="thin">
              <color theme="2" tint="-0.89996032593768116"/>
            </left>
            <right style="thin">
              <color theme="2" tint="-0.89996032593768116"/>
            </right>
            <top style="thin">
              <color theme="2" tint="-0.89996032593768116"/>
            </top>
            <bottom style="thin">
              <color theme="2" tint="-0.89996032593768116"/>
            </bottom>
          </border>
        </dxf>
        <dxf>
          <font>
            <b val="0"/>
            <i val="0"/>
            <sz val="12"/>
            <color theme="0"/>
            <name val="Abadi"/>
            <family val="2"/>
            <scheme val="none"/>
          </font>
          <fill>
            <gradientFill degree="90">
              <stop position="0">
                <color rgb="FFFF0050"/>
              </stop>
              <stop position="1">
                <color rgb="FFFF0050"/>
              </stop>
            </gradientFill>
          </fill>
        </dxf>
        <dxf>
          <font>
            <b val="0"/>
            <i val="0"/>
            <sz val="12"/>
            <color rgb="FFFF0050"/>
            <name val="Abadi"/>
            <family val="2"/>
            <scheme val="none"/>
          </font>
          <fill>
            <patternFill patternType="none">
              <bgColor auto="1"/>
            </patternFill>
          </fill>
          <border>
            <left style="thin">
              <color rgb="FFFF0050"/>
            </left>
            <right style="thin">
              <color rgb="FFFF0050"/>
            </right>
            <top style="thin">
              <color rgb="FFFF0050"/>
            </top>
            <bottom style="thin">
              <color rgb="FFFF0050"/>
            </bottom>
          </border>
        </dxf>
      </x14:dxfs>
    </ext>
    <ext xmlns:x14="http://schemas.microsoft.com/office/spreadsheetml/2009/9/main" uri="{EB79DEF2-80B8-43e5-95BD-54CBDDF9020C}">
      <x14:slicerStyles defaultSlicerStyle="SlicerStyleLight1">
        <x14:slicerStyle name="Tiktok Slicer">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PIVOT!$C$18:$C$19</c:f>
              <c:strCache>
                <c:ptCount val="2"/>
                <c:pt idx="0">
                  <c:v>Not Verified</c:v>
                </c:pt>
                <c:pt idx="1">
                  <c:v>Verified</c:v>
                </c:pt>
              </c:strCache>
            </c:strRef>
          </c:cat>
          <c:val>
            <c:numRef>
              <c:f>PIVOT!$D$18:$D$19</c:f>
              <c:numCache>
                <c:formatCode>General</c:formatCode>
                <c:ptCount val="2"/>
                <c:pt idx="0">
                  <c:v>17884</c:v>
                </c:pt>
                <c:pt idx="1">
                  <c:v>1200</c:v>
                </c:pt>
              </c:numCache>
            </c:numRef>
          </c:val>
          <c:extLst>
            <c:ext xmlns:c16="http://schemas.microsoft.com/office/drawing/2014/chart" uri="{C3380CC4-5D6E-409C-BE32-E72D297353CC}">
              <c16:uniqueId val="{00000000-0BEF-41B8-93C3-5BD1F3187D2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PIVOT!$C$27:$C$29</c:f>
              <c:strCache>
                <c:ptCount val="3"/>
                <c:pt idx="0">
                  <c:v>Active User</c:v>
                </c:pt>
                <c:pt idx="1">
                  <c:v>Banned User</c:v>
                </c:pt>
                <c:pt idx="2">
                  <c:v>Under Review User</c:v>
                </c:pt>
              </c:strCache>
            </c:strRef>
          </c:cat>
          <c:val>
            <c:numRef>
              <c:f>PIVOT!$D$27:$D$29</c:f>
              <c:numCache>
                <c:formatCode>General</c:formatCode>
                <c:ptCount val="3"/>
                <c:pt idx="0">
                  <c:v>15383</c:v>
                </c:pt>
                <c:pt idx="1">
                  <c:v>1635</c:v>
                </c:pt>
                <c:pt idx="2">
                  <c:v>2066</c:v>
                </c:pt>
              </c:numCache>
            </c:numRef>
          </c:val>
          <c:extLst>
            <c:ext xmlns:c16="http://schemas.microsoft.com/office/drawing/2014/chart" uri="{C3380CC4-5D6E-409C-BE32-E72D297353CC}">
              <c16:uniqueId val="{00000000-699C-4507-906E-46D2DC8B80A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PIVOT!$C$36:$C$37</c:f>
              <c:strCache>
                <c:ptCount val="2"/>
                <c:pt idx="0">
                  <c:v>Original Content</c:v>
                </c:pt>
                <c:pt idx="1">
                  <c:v>Copied Content</c:v>
                </c:pt>
              </c:strCache>
            </c:strRef>
          </c:cat>
          <c:val>
            <c:numRef>
              <c:f>PIVOT!$D$36:$D$37</c:f>
              <c:numCache>
                <c:formatCode>General</c:formatCode>
                <c:ptCount val="2"/>
                <c:pt idx="0">
                  <c:v>9608</c:v>
                </c:pt>
                <c:pt idx="1">
                  <c:v>9476</c:v>
                </c:pt>
              </c:numCache>
            </c:numRef>
          </c:val>
          <c:extLst>
            <c:ext xmlns:c16="http://schemas.microsoft.com/office/drawing/2014/chart" uri="{C3380CC4-5D6E-409C-BE32-E72D297353CC}">
              <c16:uniqueId val="{00000000-1B34-4EE0-B85B-D6CE18FEE6E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[tiktok_dataset.xlsx]PIVOT!PivotTable7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PIVOT!$B$42</c:f>
              <c:strCache>
                <c:ptCount val="1"/>
                <c:pt idx="0">
                  <c:v>Total</c:v>
                </c:pt>
              </c:strCache>
            </c:strRef>
          </c:tx>
          <c:spPr>
            <a:solidFill>
              <a:schemeClr val="accent1"/>
            </a:solidFill>
            <a:ln>
              <a:noFill/>
            </a:ln>
            <a:effectLst/>
          </c:spPr>
          <c:invertIfNegative val="0"/>
          <c:cat>
            <c:strRef>
              <c:f>PIVOT!$A$43:$A$49</c:f>
              <c:strCache>
                <c:ptCount val="6"/>
                <c:pt idx="0">
                  <c:v>&lt;10</c:v>
                </c:pt>
                <c:pt idx="1">
                  <c:v>10-19</c:v>
                </c:pt>
                <c:pt idx="2">
                  <c:v>20-29</c:v>
                </c:pt>
                <c:pt idx="3">
                  <c:v>30-39</c:v>
                </c:pt>
                <c:pt idx="4">
                  <c:v>40-50</c:v>
                </c:pt>
                <c:pt idx="5">
                  <c:v>&gt;50</c:v>
                </c:pt>
              </c:strCache>
            </c:strRef>
          </c:cat>
          <c:val>
            <c:numRef>
              <c:f>PIVOT!$B$43:$B$49</c:f>
              <c:numCache>
                <c:formatCode>General</c:formatCode>
                <c:ptCount val="6"/>
                <c:pt idx="0">
                  <c:v>1738</c:v>
                </c:pt>
                <c:pt idx="1">
                  <c:v>3420</c:v>
                </c:pt>
                <c:pt idx="2">
                  <c:v>3409</c:v>
                </c:pt>
                <c:pt idx="3">
                  <c:v>3340</c:v>
                </c:pt>
                <c:pt idx="4">
                  <c:v>3756</c:v>
                </c:pt>
                <c:pt idx="5">
                  <c:v>3421</c:v>
                </c:pt>
              </c:numCache>
            </c:numRef>
          </c:val>
          <c:extLst>
            <c:ext xmlns:c16="http://schemas.microsoft.com/office/drawing/2014/chart" uri="{C3380CC4-5D6E-409C-BE32-E72D297353CC}">
              <c16:uniqueId val="{00000000-7D61-4D07-AFD0-4094657ABDFF}"/>
            </c:ext>
          </c:extLst>
        </c:ser>
        <c:dLbls>
          <c:showLegendKey val="0"/>
          <c:showVal val="0"/>
          <c:showCatName val="0"/>
          <c:showSerName val="0"/>
          <c:showPercent val="0"/>
          <c:showBubbleSize val="0"/>
        </c:dLbls>
        <c:gapWidth val="219"/>
        <c:overlap val="-27"/>
        <c:axId val="1416603855"/>
        <c:axId val="1416618735"/>
      </c:barChart>
      <c:catAx>
        <c:axId val="141660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618735"/>
        <c:crosses val="autoZero"/>
        <c:auto val="1"/>
        <c:lblAlgn val="ctr"/>
        <c:lblOffset val="100"/>
        <c:noMultiLvlLbl val="0"/>
      </c:catAx>
      <c:valAx>
        <c:axId val="1416618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60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F2EA"/>
            </a:solidFill>
            <a:ln>
              <a:noFill/>
            </a:ln>
            <a:effectLst/>
          </c:spPr>
          <c:invertIfNegative val="0"/>
          <c:dLbls>
            <c:numFmt formatCode="#.#,\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badi" panose="020B06040201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PIVOT!$C$43:$C$48</c:f>
              <c:strCache>
                <c:ptCount val="6"/>
                <c:pt idx="0">
                  <c:v>&lt;10</c:v>
                </c:pt>
                <c:pt idx="1">
                  <c:v>10-19</c:v>
                </c:pt>
                <c:pt idx="2">
                  <c:v>20-29</c:v>
                </c:pt>
                <c:pt idx="3">
                  <c:v>30-39</c:v>
                </c:pt>
                <c:pt idx="4">
                  <c:v>40-50</c:v>
                </c:pt>
                <c:pt idx="5">
                  <c:v>&gt;50</c:v>
                </c:pt>
              </c:strCache>
            </c:strRef>
          </c:cat>
          <c:val>
            <c:numRef>
              <c:f>PIVOT!$D$43:$D$48</c:f>
              <c:numCache>
                <c:formatCode>General</c:formatCode>
                <c:ptCount val="6"/>
                <c:pt idx="0">
                  <c:v>1738</c:v>
                </c:pt>
                <c:pt idx="1">
                  <c:v>3420</c:v>
                </c:pt>
                <c:pt idx="2">
                  <c:v>3409</c:v>
                </c:pt>
                <c:pt idx="3">
                  <c:v>3340</c:v>
                </c:pt>
                <c:pt idx="4">
                  <c:v>3756</c:v>
                </c:pt>
                <c:pt idx="5">
                  <c:v>3421</c:v>
                </c:pt>
              </c:numCache>
            </c:numRef>
          </c:val>
          <c:extLst>
            <c:ext xmlns:c16="http://schemas.microsoft.com/office/drawing/2014/chart" uri="{C3380CC4-5D6E-409C-BE32-E72D297353CC}">
              <c16:uniqueId val="{00000000-507A-4857-A382-A311DC49231F}"/>
            </c:ext>
          </c:extLst>
        </c:ser>
        <c:dLbls>
          <c:showLegendKey val="0"/>
          <c:showVal val="0"/>
          <c:showCatName val="0"/>
          <c:showSerName val="0"/>
          <c:showPercent val="0"/>
          <c:showBubbleSize val="0"/>
        </c:dLbls>
        <c:gapWidth val="65"/>
        <c:overlap val="-27"/>
        <c:axId val="1393669055"/>
        <c:axId val="1393650335"/>
      </c:barChart>
      <c:lineChart>
        <c:grouping val="standard"/>
        <c:varyColors val="0"/>
        <c:ser>
          <c:idx val="1"/>
          <c:order val="1"/>
          <c:spPr>
            <a:ln w="28575" cap="rnd">
              <a:solidFill>
                <a:srgbClr val="FF0050"/>
              </a:solidFill>
              <a:prstDash val="sysDash"/>
              <a:round/>
            </a:ln>
            <a:effectLst/>
          </c:spPr>
          <c:marker>
            <c:symbol val="none"/>
          </c:marker>
          <c:cat>
            <c:strRef>
              <c:f>PIVOT!$C$43:$C$48</c:f>
              <c:strCache>
                <c:ptCount val="6"/>
                <c:pt idx="0">
                  <c:v>&lt;10</c:v>
                </c:pt>
                <c:pt idx="1">
                  <c:v>10-19</c:v>
                </c:pt>
                <c:pt idx="2">
                  <c:v>20-29</c:v>
                </c:pt>
                <c:pt idx="3">
                  <c:v>30-39</c:v>
                </c:pt>
                <c:pt idx="4">
                  <c:v>40-50</c:v>
                </c:pt>
                <c:pt idx="5">
                  <c:v>&gt;50</c:v>
                </c:pt>
              </c:strCache>
            </c:strRef>
          </c:cat>
          <c:val>
            <c:numRef>
              <c:f>PIVOT!$E$43:$E$48</c:f>
              <c:numCache>
                <c:formatCode>General</c:formatCode>
                <c:ptCount val="6"/>
                <c:pt idx="0">
                  <c:v>1738</c:v>
                </c:pt>
                <c:pt idx="1">
                  <c:v>3420</c:v>
                </c:pt>
                <c:pt idx="2">
                  <c:v>3409</c:v>
                </c:pt>
                <c:pt idx="3">
                  <c:v>3340</c:v>
                </c:pt>
                <c:pt idx="4">
                  <c:v>3756</c:v>
                </c:pt>
                <c:pt idx="5">
                  <c:v>3421</c:v>
                </c:pt>
              </c:numCache>
            </c:numRef>
          </c:val>
          <c:smooth val="1"/>
          <c:extLst>
            <c:ext xmlns:c16="http://schemas.microsoft.com/office/drawing/2014/chart" uri="{C3380CC4-5D6E-409C-BE32-E72D297353CC}">
              <c16:uniqueId val="{00000001-507A-4857-A382-A311DC49231F}"/>
            </c:ext>
          </c:extLst>
        </c:ser>
        <c:dLbls>
          <c:showLegendKey val="0"/>
          <c:showVal val="0"/>
          <c:showCatName val="0"/>
          <c:showSerName val="0"/>
          <c:showPercent val="0"/>
          <c:showBubbleSize val="0"/>
        </c:dLbls>
        <c:marker val="1"/>
        <c:smooth val="0"/>
        <c:axId val="1393669055"/>
        <c:axId val="1393650335"/>
      </c:lineChart>
      <c:catAx>
        <c:axId val="139366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3650335"/>
        <c:crosses val="autoZero"/>
        <c:auto val="1"/>
        <c:lblAlgn val="ctr"/>
        <c:lblOffset val="100"/>
        <c:noMultiLvlLbl val="0"/>
      </c:catAx>
      <c:valAx>
        <c:axId val="1393650335"/>
        <c:scaling>
          <c:orientation val="minMax"/>
        </c:scaling>
        <c:delete val="1"/>
        <c:axPos val="l"/>
        <c:numFmt formatCode="General" sourceLinked="1"/>
        <c:majorTickMark val="none"/>
        <c:minorTickMark val="none"/>
        <c:tickLblPos val="nextTo"/>
        <c:crossAx val="1393669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72170998055295"/>
          <c:y val="0.22001599416319989"/>
          <c:w val="0.57420137897270618"/>
          <c:h val="0.66896241133993295"/>
        </c:manualLayout>
      </c:layout>
      <c:doughnutChart>
        <c:varyColors val="1"/>
        <c:ser>
          <c:idx val="0"/>
          <c:order val="0"/>
          <c:spPr>
            <a:ln>
              <a:noFill/>
            </a:ln>
          </c:spPr>
          <c:explosion val="6"/>
          <c:dPt>
            <c:idx val="0"/>
            <c:bubble3D val="0"/>
            <c:spPr>
              <a:solidFill>
                <a:schemeClr val="bg2">
                  <a:lumMod val="25000"/>
                </a:schemeClr>
              </a:solidFill>
              <a:ln w="19050">
                <a:noFill/>
              </a:ln>
              <a:effectLst/>
            </c:spPr>
            <c:extLst>
              <c:ext xmlns:c16="http://schemas.microsoft.com/office/drawing/2014/chart" uri="{C3380CC4-5D6E-409C-BE32-E72D297353CC}">
                <c16:uniqueId val="{00000001-D103-4742-B333-5730C7C9B56B}"/>
              </c:ext>
            </c:extLst>
          </c:dPt>
          <c:dPt>
            <c:idx val="1"/>
            <c:bubble3D val="0"/>
            <c:spPr>
              <a:solidFill>
                <a:srgbClr val="00F2EA"/>
              </a:solidFill>
              <a:ln w="19050">
                <a:noFill/>
              </a:ln>
              <a:effectLst/>
            </c:spPr>
            <c:extLst>
              <c:ext xmlns:c16="http://schemas.microsoft.com/office/drawing/2014/chart" uri="{C3380CC4-5D6E-409C-BE32-E72D297353CC}">
                <c16:uniqueId val="{00000003-D103-4742-B333-5730C7C9B56B}"/>
              </c:ext>
            </c:extLst>
          </c:dPt>
          <c:dPt>
            <c:idx val="2"/>
            <c:bubble3D val="0"/>
            <c:spPr>
              <a:solidFill>
                <a:srgbClr val="FF0050"/>
              </a:solidFill>
              <a:ln w="19050">
                <a:noFill/>
              </a:ln>
              <a:effectLst/>
            </c:spPr>
            <c:extLst>
              <c:ext xmlns:c16="http://schemas.microsoft.com/office/drawing/2014/chart" uri="{C3380CC4-5D6E-409C-BE32-E72D297353CC}">
                <c16:uniqueId val="{00000005-D103-4742-B333-5730C7C9B56B}"/>
              </c:ext>
            </c:extLst>
          </c:dPt>
          <c:dLbls>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Abadi" panose="020B0604020104020204" pitchFamily="34" charset="0"/>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3-D103-4742-B333-5730C7C9B56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badi" panose="020B0604020104020204" pitchFamily="34" charset="0"/>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PIVOT!$C$27:$C$29</c:f>
              <c:strCache>
                <c:ptCount val="3"/>
                <c:pt idx="0">
                  <c:v>Active User</c:v>
                </c:pt>
                <c:pt idx="1">
                  <c:v>Banned User</c:v>
                </c:pt>
                <c:pt idx="2">
                  <c:v>Under Review User</c:v>
                </c:pt>
              </c:strCache>
            </c:strRef>
          </c:cat>
          <c:val>
            <c:numRef>
              <c:f>PIVOT!$D$27:$D$29</c:f>
              <c:numCache>
                <c:formatCode>General</c:formatCode>
                <c:ptCount val="3"/>
                <c:pt idx="0">
                  <c:v>15383</c:v>
                </c:pt>
                <c:pt idx="1">
                  <c:v>1635</c:v>
                </c:pt>
                <c:pt idx="2">
                  <c:v>2066</c:v>
                </c:pt>
              </c:numCache>
            </c:numRef>
          </c:val>
          <c:extLst>
            <c:ext xmlns:c16="http://schemas.microsoft.com/office/drawing/2014/chart" uri="{C3380CC4-5D6E-409C-BE32-E72D297353CC}">
              <c16:uniqueId val="{00000006-D103-4742-B333-5730C7C9B56B}"/>
            </c:ext>
          </c:extLst>
        </c:ser>
        <c:dLbls>
          <c:showLegendKey val="0"/>
          <c:showVal val="0"/>
          <c:showCatName val="0"/>
          <c:showSerName val="0"/>
          <c:showPercent val="0"/>
          <c:showBubbleSize val="0"/>
          <c:showLeaderLines val="0"/>
        </c:dLbls>
        <c:firstSliceAng val="67"/>
        <c:holeSize val="60"/>
      </c:doughnutChart>
      <c:spPr>
        <a:noFill/>
        <a:ln>
          <a:noFill/>
        </a:ln>
        <a:effectLst/>
      </c:spPr>
    </c:plotArea>
    <c:legend>
      <c:legendPos val="t"/>
      <c:legendEntry>
        <c:idx val="0"/>
        <c:txPr>
          <a:bodyPr rot="0" spcFirstLastPara="1" vertOverflow="ellipsis" vert="horz" wrap="square" anchor="ctr" anchorCtr="0"/>
          <a:lstStyle/>
          <a:p>
            <a:pPr>
              <a:defRPr sz="8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0"/>
          <a:lstStyle/>
          <a:p>
            <a:pPr>
              <a:defRPr sz="8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0"/>
          <a:lstStyle/>
          <a:p>
            <a:pPr>
              <a:defRPr sz="8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6.495621013694533E-2"/>
          <c:y val="4.5183787213696279E-2"/>
          <c:w val="0.82690934682387496"/>
          <c:h val="0.13414619172161441"/>
        </c:manualLayout>
      </c:layout>
      <c:overlay val="0"/>
      <c:spPr>
        <a:noFill/>
        <a:ln>
          <a:noFill/>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94077015803992"/>
          <c:y val="0.22587046332199412"/>
          <c:w val="0.61875328171336863"/>
          <c:h val="0.66344093695236739"/>
        </c:manualLayout>
      </c:layout>
      <c:doughnutChart>
        <c:varyColors val="1"/>
        <c:ser>
          <c:idx val="0"/>
          <c:order val="0"/>
          <c:spPr>
            <a:ln>
              <a:noFill/>
            </a:ln>
          </c:spPr>
          <c:explosion val="6"/>
          <c:dPt>
            <c:idx val="0"/>
            <c:bubble3D val="0"/>
            <c:spPr>
              <a:gradFill>
                <a:gsLst>
                  <a:gs pos="0">
                    <a:schemeClr val="bg2">
                      <a:lumMod val="25000"/>
                    </a:schemeClr>
                  </a:gs>
                  <a:gs pos="100000">
                    <a:schemeClr val="bg2">
                      <a:lumMod val="25000"/>
                    </a:schemeClr>
                  </a:gs>
                </a:gsLst>
                <a:lin ang="5400000" scaled="1"/>
              </a:gradFill>
              <a:ln w="19050">
                <a:noFill/>
              </a:ln>
              <a:effectLst/>
            </c:spPr>
            <c:extLst>
              <c:ext xmlns:c16="http://schemas.microsoft.com/office/drawing/2014/chart" uri="{C3380CC4-5D6E-409C-BE32-E72D297353CC}">
                <c16:uniqueId val="{00000001-0E58-484F-971D-17DE5AF0F1FA}"/>
              </c:ext>
            </c:extLst>
          </c:dPt>
          <c:dPt>
            <c:idx val="1"/>
            <c:bubble3D val="0"/>
            <c:spPr>
              <a:solidFill>
                <a:srgbClr val="FF0050"/>
              </a:solidFill>
              <a:ln w="19050">
                <a:noFill/>
              </a:ln>
              <a:effectLst/>
            </c:spPr>
            <c:extLst>
              <c:ext xmlns:c16="http://schemas.microsoft.com/office/drawing/2014/chart" uri="{C3380CC4-5D6E-409C-BE32-E72D297353CC}">
                <c16:uniqueId val="{00000003-0E58-484F-971D-17DE5AF0F1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badi" panose="020B0604020104020204" pitchFamily="34" charset="0"/>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PIVOT!$C$18:$C$19</c:f>
              <c:strCache>
                <c:ptCount val="2"/>
                <c:pt idx="0">
                  <c:v>Not Verified</c:v>
                </c:pt>
                <c:pt idx="1">
                  <c:v>Verified</c:v>
                </c:pt>
              </c:strCache>
            </c:strRef>
          </c:cat>
          <c:val>
            <c:numRef>
              <c:f>PIVOT!$D$18:$D$19</c:f>
              <c:numCache>
                <c:formatCode>General</c:formatCode>
                <c:ptCount val="2"/>
                <c:pt idx="0">
                  <c:v>17884</c:v>
                </c:pt>
                <c:pt idx="1">
                  <c:v>1200</c:v>
                </c:pt>
              </c:numCache>
            </c:numRef>
          </c:val>
          <c:extLst>
            <c:ext xmlns:c16="http://schemas.microsoft.com/office/drawing/2014/chart" uri="{C3380CC4-5D6E-409C-BE32-E72D297353CC}">
              <c16:uniqueId val="{00000004-0E58-484F-971D-17DE5AF0F1FA}"/>
            </c:ext>
          </c:extLst>
        </c:ser>
        <c:dLbls>
          <c:showLegendKey val="0"/>
          <c:showVal val="0"/>
          <c:showCatName val="0"/>
          <c:showSerName val="0"/>
          <c:showPercent val="0"/>
          <c:showBubbleSize val="0"/>
          <c:showLeaderLines val="0"/>
        </c:dLbls>
        <c:firstSliceAng val="40"/>
        <c:holeSize val="60"/>
      </c:doughnutChart>
      <c:spPr>
        <a:noFill/>
        <a:ln>
          <a:noFill/>
        </a:ln>
        <a:effectLst/>
      </c:spPr>
    </c:plotArea>
    <c:legend>
      <c:legendPos val="t"/>
      <c:legendEntry>
        <c:idx val="0"/>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28103483977843352"/>
          <c:y val="8.45771144278607E-2"/>
          <c:w val="0.44788084514750148"/>
          <c:h val="7.794687977435656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0">
                    <a:schemeClr val="bg2">
                      <a:lumMod val="25000"/>
                    </a:schemeClr>
                  </a:gs>
                  <a:gs pos="100000">
                    <a:srgbClr val="FF0050"/>
                  </a:gs>
                </a:gsLst>
                <a:lin ang="3000000" scaled="0"/>
              </a:gradFill>
              <a:ln w="19050">
                <a:noFill/>
              </a:ln>
              <a:effectLst/>
            </c:spPr>
            <c:extLst>
              <c:ext xmlns:c16="http://schemas.microsoft.com/office/drawing/2014/chart" uri="{C3380CC4-5D6E-409C-BE32-E72D297353CC}">
                <c16:uniqueId val="{00000001-EC71-4152-ABFD-11C41249A0BC}"/>
              </c:ext>
            </c:extLst>
          </c:dPt>
          <c:dPt>
            <c:idx val="1"/>
            <c:bubble3D val="0"/>
            <c:spPr>
              <a:gradFill>
                <a:gsLst>
                  <a:gs pos="0">
                    <a:schemeClr val="bg2">
                      <a:lumMod val="25000"/>
                    </a:schemeClr>
                  </a:gs>
                  <a:gs pos="100000">
                    <a:srgbClr val="00F2EA"/>
                  </a:gs>
                </a:gsLst>
                <a:lin ang="12600000" scaled="0"/>
              </a:gradFill>
              <a:ln w="19050">
                <a:noFill/>
              </a:ln>
              <a:effectLst/>
            </c:spPr>
            <c:extLst>
              <c:ext xmlns:c16="http://schemas.microsoft.com/office/drawing/2014/chart" uri="{C3380CC4-5D6E-409C-BE32-E72D297353CC}">
                <c16:uniqueId val="{00000003-EC71-4152-ABFD-11C41249A0BC}"/>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badi" panose="020B0604020104020204" pitchFamily="34" charset="0"/>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1-EC71-4152-ABFD-11C41249A0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badi" panose="020B0604020104020204" pitchFamily="34" charset="0"/>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PIVOT!$C$36:$C$37</c:f>
              <c:strCache>
                <c:ptCount val="2"/>
                <c:pt idx="0">
                  <c:v>Original Content</c:v>
                </c:pt>
                <c:pt idx="1">
                  <c:v>Copied Content</c:v>
                </c:pt>
              </c:strCache>
            </c:strRef>
          </c:cat>
          <c:val>
            <c:numRef>
              <c:f>PIVOT!$D$36:$D$37</c:f>
              <c:numCache>
                <c:formatCode>General</c:formatCode>
                <c:ptCount val="2"/>
                <c:pt idx="0">
                  <c:v>9608</c:v>
                </c:pt>
                <c:pt idx="1">
                  <c:v>9476</c:v>
                </c:pt>
              </c:numCache>
            </c:numRef>
          </c:val>
          <c:extLst>
            <c:ext xmlns:c16="http://schemas.microsoft.com/office/drawing/2014/chart" uri="{C3380CC4-5D6E-409C-BE32-E72D297353CC}">
              <c16:uniqueId val="{00000004-EC71-4152-ABFD-11C41249A0BC}"/>
            </c:ext>
          </c:extLst>
        </c:ser>
        <c:dLbls>
          <c:showLegendKey val="0"/>
          <c:showVal val="1"/>
          <c:showCatName val="0"/>
          <c:showSerName val="0"/>
          <c:showPercent val="0"/>
          <c:showBubbleSize val="0"/>
          <c:showLeaderLines val="0"/>
        </c:dLbls>
        <c:firstSliceAng val="25"/>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a:gsLst>
                <a:gs pos="10000">
                  <a:schemeClr val="bg2">
                    <a:lumMod val="25000"/>
                  </a:schemeClr>
                </a:gs>
                <a:gs pos="100000">
                  <a:srgbClr val="00F2EA"/>
                </a:gs>
              </a:gsLst>
              <a:lin ang="5400000" scaled="1"/>
            </a:gradFill>
            <a:ln>
              <a:noFill/>
            </a:ln>
            <a:effectLst/>
          </c:spPr>
          <c:invertIfNegative val="0"/>
          <c:dLbls>
            <c:numFmt formatCode="#.#,\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badi" panose="020B06040201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PIVOT!$C$43:$C$48</c:f>
              <c:strCache>
                <c:ptCount val="6"/>
                <c:pt idx="0">
                  <c:v>&lt;10</c:v>
                </c:pt>
                <c:pt idx="1">
                  <c:v>10-19</c:v>
                </c:pt>
                <c:pt idx="2">
                  <c:v>20-29</c:v>
                </c:pt>
                <c:pt idx="3">
                  <c:v>30-39</c:v>
                </c:pt>
                <c:pt idx="4">
                  <c:v>40-50</c:v>
                </c:pt>
                <c:pt idx="5">
                  <c:v>&gt;50</c:v>
                </c:pt>
              </c:strCache>
            </c:strRef>
          </c:cat>
          <c:val>
            <c:numRef>
              <c:f>PIVOT!$D$43:$D$48</c:f>
              <c:numCache>
                <c:formatCode>General</c:formatCode>
                <c:ptCount val="6"/>
                <c:pt idx="0">
                  <c:v>1738</c:v>
                </c:pt>
                <c:pt idx="1">
                  <c:v>3420</c:v>
                </c:pt>
                <c:pt idx="2">
                  <c:v>3409</c:v>
                </c:pt>
                <c:pt idx="3">
                  <c:v>3340</c:v>
                </c:pt>
                <c:pt idx="4">
                  <c:v>3756</c:v>
                </c:pt>
                <c:pt idx="5">
                  <c:v>3421</c:v>
                </c:pt>
              </c:numCache>
            </c:numRef>
          </c:val>
          <c:extLst>
            <c:ext xmlns:c16="http://schemas.microsoft.com/office/drawing/2014/chart" uri="{C3380CC4-5D6E-409C-BE32-E72D297353CC}">
              <c16:uniqueId val="{00000000-E2E0-4856-BD8F-67290D2243A4}"/>
            </c:ext>
          </c:extLst>
        </c:ser>
        <c:dLbls>
          <c:showLegendKey val="0"/>
          <c:showVal val="0"/>
          <c:showCatName val="0"/>
          <c:showSerName val="0"/>
          <c:showPercent val="0"/>
          <c:showBubbleSize val="0"/>
        </c:dLbls>
        <c:gapWidth val="65"/>
        <c:overlap val="-27"/>
        <c:axId val="1393669055"/>
        <c:axId val="1393650335"/>
      </c:barChart>
      <c:lineChart>
        <c:grouping val="standard"/>
        <c:varyColors val="0"/>
        <c:ser>
          <c:idx val="1"/>
          <c:order val="1"/>
          <c:spPr>
            <a:ln w="28575" cap="rnd">
              <a:solidFill>
                <a:srgbClr val="FF0050"/>
              </a:solidFill>
              <a:prstDash val="sysDash"/>
              <a:round/>
            </a:ln>
            <a:effectLst/>
          </c:spPr>
          <c:marker>
            <c:symbol val="none"/>
          </c:marker>
          <c:cat>
            <c:strRef>
              <c:f>PIVOT!$C$43:$C$48</c:f>
              <c:strCache>
                <c:ptCount val="6"/>
                <c:pt idx="0">
                  <c:v>&lt;10</c:v>
                </c:pt>
                <c:pt idx="1">
                  <c:v>10-19</c:v>
                </c:pt>
                <c:pt idx="2">
                  <c:v>20-29</c:v>
                </c:pt>
                <c:pt idx="3">
                  <c:v>30-39</c:v>
                </c:pt>
                <c:pt idx="4">
                  <c:v>40-50</c:v>
                </c:pt>
                <c:pt idx="5">
                  <c:v>&gt;50</c:v>
                </c:pt>
              </c:strCache>
            </c:strRef>
          </c:cat>
          <c:val>
            <c:numRef>
              <c:f>PIVOT!$E$43:$E$48</c:f>
              <c:numCache>
                <c:formatCode>General</c:formatCode>
                <c:ptCount val="6"/>
                <c:pt idx="0">
                  <c:v>1738</c:v>
                </c:pt>
                <c:pt idx="1">
                  <c:v>3420</c:v>
                </c:pt>
                <c:pt idx="2">
                  <c:v>3409</c:v>
                </c:pt>
                <c:pt idx="3">
                  <c:v>3340</c:v>
                </c:pt>
                <c:pt idx="4">
                  <c:v>3756</c:v>
                </c:pt>
                <c:pt idx="5">
                  <c:v>3421</c:v>
                </c:pt>
              </c:numCache>
            </c:numRef>
          </c:val>
          <c:smooth val="1"/>
          <c:extLst>
            <c:ext xmlns:c16="http://schemas.microsoft.com/office/drawing/2014/chart" uri="{C3380CC4-5D6E-409C-BE32-E72D297353CC}">
              <c16:uniqueId val="{00000001-E2E0-4856-BD8F-67290D2243A4}"/>
            </c:ext>
          </c:extLst>
        </c:ser>
        <c:dLbls>
          <c:showLegendKey val="0"/>
          <c:showVal val="0"/>
          <c:showCatName val="0"/>
          <c:showSerName val="0"/>
          <c:showPercent val="0"/>
          <c:showBubbleSize val="0"/>
        </c:dLbls>
        <c:marker val="1"/>
        <c:smooth val="0"/>
        <c:axId val="1393669055"/>
        <c:axId val="1393650335"/>
      </c:lineChart>
      <c:catAx>
        <c:axId val="139366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3650335"/>
        <c:crosses val="autoZero"/>
        <c:auto val="1"/>
        <c:lblAlgn val="ctr"/>
        <c:lblOffset val="100"/>
        <c:noMultiLvlLbl val="0"/>
      </c:catAx>
      <c:valAx>
        <c:axId val="1393650335"/>
        <c:scaling>
          <c:orientation val="minMax"/>
        </c:scaling>
        <c:delete val="1"/>
        <c:axPos val="l"/>
        <c:numFmt formatCode="General" sourceLinked="1"/>
        <c:majorTickMark val="none"/>
        <c:minorTickMark val="none"/>
        <c:tickLblPos val="nextTo"/>
        <c:crossAx val="1393669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hyperlink" Target="mailto:shaikhsajidnura.job@gmail.com" TargetMode="Externa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https://github.com/shaikhsajid-1201/shaikhsajid-1201" TargetMode="External"/><Relationship Id="rId2" Type="http://schemas.openxmlformats.org/officeDocument/2006/relationships/image" Target="../media/image2.png"/><Relationship Id="rId16"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hyperlink" Target="https://www.linkedin.com/in/shaikhsajidnura/" TargetMode="External"/><Relationship Id="rId5" Type="http://schemas.openxmlformats.org/officeDocument/2006/relationships/image" Target="../media/image5.sv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4.png"/><Relationship Id="rId9" Type="http://schemas.openxmlformats.org/officeDocument/2006/relationships/chart" Target="../charts/chart7.xml"/><Relationship Id="rId14" Type="http://schemas.openxmlformats.org/officeDocument/2006/relationships/hyperlink" Target="https://www.kaggle.com/datasets/raminhuseyn/dataset-from-tiktok" TargetMode="External"/></Relationships>
</file>

<file path=xl/drawings/drawing1.xml><?xml version="1.0" encoding="utf-8"?>
<xdr:wsDr xmlns:xdr="http://schemas.openxmlformats.org/drawingml/2006/spreadsheetDrawing" xmlns:a="http://schemas.openxmlformats.org/drawingml/2006/main">
  <xdr:twoCellAnchor>
    <xdr:from>
      <xdr:col>4</xdr:col>
      <xdr:colOff>213360</xdr:colOff>
      <xdr:row>12</xdr:row>
      <xdr:rowOff>140970</xdr:rowOff>
    </xdr:from>
    <xdr:to>
      <xdr:col>8</xdr:col>
      <xdr:colOff>106680</xdr:colOff>
      <xdr:row>21</xdr:row>
      <xdr:rowOff>106680</xdr:rowOff>
    </xdr:to>
    <xdr:graphicFrame macro="">
      <xdr:nvGraphicFramePr>
        <xdr:cNvPr id="2" name="Chart 1">
          <a:extLst>
            <a:ext uri="{FF2B5EF4-FFF2-40B4-BE49-F238E27FC236}">
              <a16:creationId xmlns:a16="http://schemas.microsoft.com/office/drawing/2014/main" id="{34CB7063-D23F-ACB4-43B1-655C9C08D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289560</xdr:colOff>
      <xdr:row>22</xdr:row>
      <xdr:rowOff>163830</xdr:rowOff>
    </xdr:from>
    <xdr:to>
      <xdr:col>8</xdr:col>
      <xdr:colOff>304800</xdr:colOff>
      <xdr:row>30</xdr:row>
      <xdr:rowOff>144780</xdr:rowOff>
    </xdr:to>
    <xdr:graphicFrame macro="">
      <xdr:nvGraphicFramePr>
        <xdr:cNvPr id="3" name="Chart 2">
          <a:extLst>
            <a:ext uri="{FF2B5EF4-FFF2-40B4-BE49-F238E27FC236}">
              <a16:creationId xmlns:a16="http://schemas.microsoft.com/office/drawing/2014/main" id="{4FBA7945-0547-ADF9-39A8-F62FD098F1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259080</xdr:colOff>
      <xdr:row>31</xdr:row>
      <xdr:rowOff>102870</xdr:rowOff>
    </xdr:from>
    <xdr:to>
      <xdr:col>8</xdr:col>
      <xdr:colOff>205740</xdr:colOff>
      <xdr:row>37</xdr:row>
      <xdr:rowOff>167640</xdr:rowOff>
    </xdr:to>
    <xdr:graphicFrame macro="">
      <xdr:nvGraphicFramePr>
        <xdr:cNvPr id="4" name="Chart 3">
          <a:extLst>
            <a:ext uri="{FF2B5EF4-FFF2-40B4-BE49-F238E27FC236}">
              <a16:creationId xmlns:a16="http://schemas.microsoft.com/office/drawing/2014/main" id="{F742A407-BA6F-0400-F260-56EEC12905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594360</xdr:colOff>
      <xdr:row>39</xdr:row>
      <xdr:rowOff>38100</xdr:rowOff>
    </xdr:from>
    <xdr:to>
      <xdr:col>17</xdr:col>
      <xdr:colOff>289560</xdr:colOff>
      <xdr:row>54</xdr:row>
      <xdr:rowOff>38100</xdr:rowOff>
    </xdr:to>
    <xdr:graphicFrame macro="">
      <xdr:nvGraphicFramePr>
        <xdr:cNvPr id="5" name="Chart 4">
          <a:extLst>
            <a:ext uri="{FF2B5EF4-FFF2-40B4-BE49-F238E27FC236}">
              <a16:creationId xmlns:a16="http://schemas.microsoft.com/office/drawing/2014/main" id="{E37C45E9-48D0-319B-5D7D-67DD53BBA1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205740</xdr:colOff>
      <xdr:row>10</xdr:row>
      <xdr:rowOff>83820</xdr:rowOff>
    </xdr:from>
    <xdr:to>
      <xdr:col>12</xdr:col>
      <xdr:colOff>205740</xdr:colOff>
      <xdr:row>24</xdr:row>
      <xdr:rowOff>104775</xdr:rowOff>
    </xdr:to>
    <mc:AlternateContent xmlns:mc="http://schemas.openxmlformats.org/markup-compatibility/2006">
      <mc:Choice xmlns:a14="http://schemas.microsoft.com/office/drawing/2010/main" Requires="a14">
        <xdr:graphicFrame macro="">
          <xdr:nvGraphicFramePr>
            <xdr:cNvPr id="6" name="verified_status">
              <a:extLst>
                <a:ext uri="{FF2B5EF4-FFF2-40B4-BE49-F238E27FC236}">
                  <a16:creationId xmlns:a16="http://schemas.microsoft.com/office/drawing/2014/main" id="{057A52CB-4987-A023-9600-0363C336DC29}"/>
                </a:ext>
              </a:extLst>
            </xdr:cNvPr>
            <xdr:cNvGraphicFramePr/>
          </xdr:nvGraphicFramePr>
          <xdr:xfrm>
            <a:off x="0" y="0"/>
            <a:ext cx="0" cy="0"/>
          </xdr:xfrm>
          <a:graphic>
            <a:graphicData uri="http://schemas.microsoft.com/office/drawing/2010/slicer">
              <sle:slicer xmlns:sle="http://schemas.microsoft.com/office/drawing/2010/slicer" name="verified_status"/>
            </a:graphicData>
          </a:graphic>
        </xdr:graphicFrame>
      </mc:Choice>
      <mc:Fallback>
        <xdr:sp macro="" textlink="">
          <xdr:nvSpPr>
            <xdr:cNvPr id="0" name=""/>
            <xdr:cNvSpPr>
              <a:spLocks noTextEdit="1"/>
            </xdr:cNvSpPr>
          </xdr:nvSpPr>
          <xdr:spPr>
            <a:xfrm>
              <a:off x="7749540" y="19126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1135380</xdr:colOff>
      <xdr:row>48</xdr:row>
      <xdr:rowOff>72390</xdr:rowOff>
    </xdr:from>
    <xdr:to>
      <xdr:col>9</xdr:col>
      <xdr:colOff>60960</xdr:colOff>
      <xdr:row>63</xdr:row>
      <xdr:rowOff>72390</xdr:rowOff>
    </xdr:to>
    <xdr:graphicFrame macro="">
      <xdr:nvGraphicFramePr>
        <xdr:cNvPr id="7" name="Chart 6">
          <a:extLst>
            <a:ext uri="{FF2B5EF4-FFF2-40B4-BE49-F238E27FC236}">
              <a16:creationId xmlns:a16="http://schemas.microsoft.com/office/drawing/2014/main" id="{B3B58127-7FE5-E6CB-DEE7-6F0DF0333A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495300</xdr:colOff>
      <xdr:row>1</xdr:row>
      <xdr:rowOff>45720</xdr:rowOff>
    </xdr:from>
    <xdr:to>
      <xdr:col>19</xdr:col>
      <xdr:colOff>15240</xdr:colOff>
      <xdr:row>4</xdr:row>
      <xdr:rowOff>38100</xdr:rowOff>
    </xdr:to>
    <xdr:sp macro="" textlink="">
      <xdr:nvSpPr>
        <xdr:cNvPr id="81" name="Rectangle: Rounded Corners 80">
          <a:extLst>
            <a:ext uri="{FF2B5EF4-FFF2-40B4-BE49-F238E27FC236}">
              <a16:creationId xmlns:a16="http://schemas.microsoft.com/office/drawing/2014/main" id="{F4D135B0-8B11-100A-5A25-B37D56E4772F}"/>
            </a:ext>
          </a:extLst>
        </xdr:cNvPr>
        <xdr:cNvSpPr/>
      </xdr:nvSpPr>
      <xdr:spPr>
        <a:xfrm>
          <a:off x="4762500" y="228600"/>
          <a:ext cx="6835140" cy="541020"/>
        </a:xfrm>
        <a:prstGeom prst="round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510540</xdr:colOff>
      <xdr:row>10</xdr:row>
      <xdr:rowOff>137160</xdr:rowOff>
    </xdr:from>
    <xdr:to>
      <xdr:col>14</xdr:col>
      <xdr:colOff>434340</xdr:colOff>
      <xdr:row>27</xdr:row>
      <xdr:rowOff>137160</xdr:rowOff>
    </xdr:to>
    <xdr:sp macro="" textlink="">
      <xdr:nvSpPr>
        <xdr:cNvPr id="59" name="Rectangle: Rounded Corners 58">
          <a:extLst>
            <a:ext uri="{FF2B5EF4-FFF2-40B4-BE49-F238E27FC236}">
              <a16:creationId xmlns:a16="http://schemas.microsoft.com/office/drawing/2014/main" id="{A8039E99-7514-87FF-43E4-74A4CA9F50F4}"/>
            </a:ext>
          </a:extLst>
        </xdr:cNvPr>
        <xdr:cNvSpPr/>
      </xdr:nvSpPr>
      <xdr:spPr>
        <a:xfrm>
          <a:off x="4777740" y="1965960"/>
          <a:ext cx="4191000" cy="3108960"/>
        </a:xfrm>
        <a:prstGeom prst="roundRect">
          <a:avLst>
            <a:gd name="adj" fmla="val 2581"/>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548640</xdr:colOff>
      <xdr:row>1</xdr:row>
      <xdr:rowOff>0</xdr:rowOff>
    </xdr:from>
    <xdr:to>
      <xdr:col>3</xdr:col>
      <xdr:colOff>556260</xdr:colOff>
      <xdr:row>3</xdr:row>
      <xdr:rowOff>160020</xdr:rowOff>
    </xdr:to>
    <xdr:sp macro="" textlink="">
      <xdr:nvSpPr>
        <xdr:cNvPr id="2" name="TextBox 1">
          <a:extLst>
            <a:ext uri="{FF2B5EF4-FFF2-40B4-BE49-F238E27FC236}">
              <a16:creationId xmlns:a16="http://schemas.microsoft.com/office/drawing/2014/main" id="{1F292A9D-B4DA-0A26-5C2A-3C0974CA4D99}"/>
            </a:ext>
          </a:extLst>
        </xdr:cNvPr>
        <xdr:cNvSpPr txBox="1"/>
      </xdr:nvSpPr>
      <xdr:spPr>
        <a:xfrm>
          <a:off x="548640" y="182880"/>
          <a:ext cx="183642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Abadi" panose="020B0604020104020204" pitchFamily="34" charset="0"/>
            </a:rPr>
            <a:t>TikTok</a:t>
          </a:r>
          <a:r>
            <a:rPr lang="en-IN" sz="1400" baseline="0">
              <a:solidFill>
                <a:schemeClr val="bg1"/>
              </a:solidFill>
              <a:latin typeface="Abadi" panose="020B0604020104020204" pitchFamily="34" charset="0"/>
            </a:rPr>
            <a:t> Data Analysis</a:t>
          </a:r>
        </a:p>
        <a:p>
          <a:r>
            <a:rPr lang="en-IN" sz="1400" b="1" baseline="0">
              <a:solidFill>
                <a:schemeClr val="bg1"/>
              </a:solidFill>
              <a:latin typeface="Abadi" panose="020B0604020104020204" pitchFamily="34" charset="0"/>
            </a:rPr>
            <a:t>Dashboard</a:t>
          </a:r>
          <a:endParaRPr lang="en-IN" sz="1400" b="1">
            <a:solidFill>
              <a:schemeClr val="bg1"/>
            </a:solidFill>
            <a:latin typeface="Abadi" panose="020B0604020104020204" pitchFamily="34" charset="0"/>
          </a:endParaRPr>
        </a:p>
      </xdr:txBody>
    </xdr:sp>
    <xdr:clientData/>
  </xdr:twoCellAnchor>
  <xdr:twoCellAnchor editAs="oneCell">
    <xdr:from>
      <xdr:col>0</xdr:col>
      <xdr:colOff>243840</xdr:colOff>
      <xdr:row>1</xdr:row>
      <xdr:rowOff>78456</xdr:rowOff>
    </xdr:from>
    <xdr:to>
      <xdr:col>0</xdr:col>
      <xdr:colOff>537362</xdr:colOff>
      <xdr:row>3</xdr:row>
      <xdr:rowOff>51084</xdr:rowOff>
    </xdr:to>
    <xdr:pic>
      <xdr:nvPicPr>
        <xdr:cNvPr id="3" name="Picture 2" descr="TikTok Logo PNG Vector (EPS) Free Download">
          <a:extLst>
            <a:ext uri="{FF2B5EF4-FFF2-40B4-BE49-F238E27FC236}">
              <a16:creationId xmlns:a16="http://schemas.microsoft.com/office/drawing/2014/main" id="{B041D8FA-0521-D6C0-5A01-60C51A2BF1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3840" y="261336"/>
          <a:ext cx="293522" cy="338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285750</xdr:colOff>
      <xdr:row>5</xdr:row>
      <xdr:rowOff>16954</xdr:rowOff>
    </xdr:from>
    <xdr:to>
      <xdr:col>3</xdr:col>
      <xdr:colOff>582930</xdr:colOff>
      <xdr:row>9</xdr:row>
      <xdr:rowOff>140398</xdr:rowOff>
    </xdr:to>
    <xdr:grpSp>
      <xdr:nvGrpSpPr>
        <xdr:cNvPr id="30" name="Group 29">
          <a:extLst>
            <a:ext uri="{FF2B5EF4-FFF2-40B4-BE49-F238E27FC236}">
              <a16:creationId xmlns:a16="http://schemas.microsoft.com/office/drawing/2014/main" id="{856F9EA5-2DC5-C1BD-41B9-C7B34BDB5C1B}"/>
            </a:ext>
          </a:extLst>
        </xdr:cNvPr>
        <xdr:cNvGrpSpPr/>
      </xdr:nvGrpSpPr>
      <xdr:grpSpPr>
        <a:xfrm>
          <a:off x="285750" y="931354"/>
          <a:ext cx="2125980" cy="854964"/>
          <a:chOff x="278130" y="854964"/>
          <a:chExt cx="2125980" cy="854964"/>
        </a:xfrm>
      </xdr:grpSpPr>
      <xdr:sp macro="" textlink="">
        <xdr:nvSpPr>
          <xdr:cNvPr id="10" name="Rectangle: Rounded Corners 9">
            <a:extLst>
              <a:ext uri="{FF2B5EF4-FFF2-40B4-BE49-F238E27FC236}">
                <a16:creationId xmlns:a16="http://schemas.microsoft.com/office/drawing/2014/main" id="{FD45970B-A83D-9135-1C0A-263E37D53D66}"/>
              </a:ext>
            </a:extLst>
          </xdr:cNvPr>
          <xdr:cNvSpPr/>
        </xdr:nvSpPr>
        <xdr:spPr>
          <a:xfrm>
            <a:off x="415290" y="855345"/>
            <a:ext cx="1988820" cy="853440"/>
          </a:xfrm>
          <a:prstGeom prst="roundRect">
            <a:avLst>
              <a:gd name="adj" fmla="val 9004"/>
            </a:avLst>
          </a:prstGeom>
          <a:solidFill>
            <a:srgbClr val="00F2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6FBCF2B1-306E-2B13-F1B7-34313BE044DB}"/>
              </a:ext>
            </a:extLst>
          </xdr:cNvPr>
          <xdr:cNvSpPr/>
        </xdr:nvSpPr>
        <xdr:spPr>
          <a:xfrm>
            <a:off x="278130" y="855345"/>
            <a:ext cx="1988820" cy="853440"/>
          </a:xfrm>
          <a:prstGeom prst="roundRect">
            <a:avLst>
              <a:gd name="adj" fmla="val 9004"/>
            </a:avLst>
          </a:prstGeom>
          <a:solidFill>
            <a:srgbClr val="FF0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DC2CDF2F-D78B-1E98-371A-65C24457BC9C}"/>
              </a:ext>
            </a:extLst>
          </xdr:cNvPr>
          <xdr:cNvSpPr/>
        </xdr:nvSpPr>
        <xdr:spPr>
          <a:xfrm>
            <a:off x="346710" y="855345"/>
            <a:ext cx="1988820" cy="853440"/>
          </a:xfrm>
          <a:prstGeom prst="roundRect">
            <a:avLst>
              <a:gd name="adj" fmla="val 900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1" name="Group 10">
            <a:extLst>
              <a:ext uri="{FF2B5EF4-FFF2-40B4-BE49-F238E27FC236}">
                <a16:creationId xmlns:a16="http://schemas.microsoft.com/office/drawing/2014/main" id="{356D2EB9-A2E2-2EF7-7163-03EE163D0925}"/>
              </a:ext>
            </a:extLst>
          </xdr:cNvPr>
          <xdr:cNvGrpSpPr/>
        </xdr:nvGrpSpPr>
        <xdr:grpSpPr>
          <a:xfrm>
            <a:off x="746760" y="880110"/>
            <a:ext cx="1188720" cy="807720"/>
            <a:chOff x="3314700" y="1455420"/>
            <a:chExt cx="1188720" cy="807720"/>
          </a:xfrm>
        </xdr:grpSpPr>
        <xdr:sp macro="" textlink="PIVOT!B13">
          <xdr:nvSpPr>
            <xdr:cNvPr id="7" name="TextBox 6">
              <a:extLst>
                <a:ext uri="{FF2B5EF4-FFF2-40B4-BE49-F238E27FC236}">
                  <a16:creationId xmlns:a16="http://schemas.microsoft.com/office/drawing/2014/main" id="{307111A5-84C6-ECAE-1894-17045AF35C3F}"/>
                </a:ext>
              </a:extLst>
            </xdr:cNvPr>
            <xdr:cNvSpPr txBox="1"/>
          </xdr:nvSpPr>
          <xdr:spPr>
            <a:xfrm>
              <a:off x="3314700" y="1455420"/>
              <a:ext cx="118872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D963FB-D57A-4B7E-AF9F-C9B3C5A5D05C}" type="TxLink">
                <a:rPr lang="en-US" sz="3200" b="1" i="0" u="none" strike="noStrike">
                  <a:solidFill>
                    <a:srgbClr val="FF0050"/>
                  </a:solidFill>
                  <a:latin typeface="Abadi" panose="020B0604020104020204" pitchFamily="34" charset="0"/>
                </a:rPr>
                <a:t>4.9 B</a:t>
              </a:fld>
              <a:endParaRPr lang="en-IN" sz="3200" b="1">
                <a:solidFill>
                  <a:srgbClr val="FF0050"/>
                </a:solidFill>
                <a:latin typeface="Abadi" panose="020B0604020104020204" pitchFamily="34" charset="0"/>
              </a:endParaRPr>
            </a:p>
          </xdr:txBody>
        </xdr:sp>
        <xdr:sp macro="" textlink="PIVOT!B13">
          <xdr:nvSpPr>
            <xdr:cNvPr id="8" name="TextBox 7">
              <a:extLst>
                <a:ext uri="{FF2B5EF4-FFF2-40B4-BE49-F238E27FC236}">
                  <a16:creationId xmlns:a16="http://schemas.microsoft.com/office/drawing/2014/main" id="{FF4BD089-E9C8-6392-DAFE-94FA3D85133B}"/>
                </a:ext>
              </a:extLst>
            </xdr:cNvPr>
            <xdr:cNvSpPr txBox="1"/>
          </xdr:nvSpPr>
          <xdr:spPr>
            <a:xfrm>
              <a:off x="3314700" y="1889760"/>
              <a:ext cx="118872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a:solidFill>
                    <a:schemeClr val="bg2">
                      <a:lumMod val="50000"/>
                    </a:schemeClr>
                  </a:solidFill>
                  <a:latin typeface="Abadi" panose="020B0604020104020204" pitchFamily="34" charset="0"/>
                </a:rPr>
                <a:t>views</a:t>
              </a:r>
              <a:endParaRPr lang="en-IN" sz="1400" b="0">
                <a:solidFill>
                  <a:schemeClr val="bg2">
                    <a:lumMod val="50000"/>
                  </a:schemeClr>
                </a:solidFill>
                <a:latin typeface="Abadi" panose="020B0604020104020204" pitchFamily="34" charset="0"/>
              </a:endParaRPr>
            </a:p>
          </xdr:txBody>
        </xdr:sp>
      </xdr:grpSp>
      <xdr:grpSp>
        <xdr:nvGrpSpPr>
          <xdr:cNvPr id="20" name="Group 19">
            <a:extLst>
              <a:ext uri="{FF2B5EF4-FFF2-40B4-BE49-F238E27FC236}">
                <a16:creationId xmlns:a16="http://schemas.microsoft.com/office/drawing/2014/main" id="{29404404-9ECB-CF5C-B739-B3B005400D66}"/>
              </a:ext>
            </a:extLst>
          </xdr:cNvPr>
          <xdr:cNvGrpSpPr/>
        </xdr:nvGrpSpPr>
        <xdr:grpSpPr>
          <a:xfrm>
            <a:off x="365760" y="1312164"/>
            <a:ext cx="496824" cy="397764"/>
            <a:chOff x="4358640" y="1860804"/>
            <a:chExt cx="496824" cy="397764"/>
          </a:xfrm>
        </xdr:grpSpPr>
        <xdr:sp macro="" textlink="">
          <xdr:nvSpPr>
            <xdr:cNvPr id="14" name="Isosceles Triangle 13">
              <a:extLst>
                <a:ext uri="{FF2B5EF4-FFF2-40B4-BE49-F238E27FC236}">
                  <a16:creationId xmlns:a16="http://schemas.microsoft.com/office/drawing/2014/main" id="{33F0008C-DF7A-7308-2D23-F3A2C632EB22}"/>
                </a:ext>
              </a:extLst>
            </xdr:cNvPr>
            <xdr:cNvSpPr/>
          </xdr:nvSpPr>
          <xdr:spPr>
            <a:xfrm>
              <a:off x="4456176" y="2098548"/>
              <a:ext cx="182880" cy="160020"/>
            </a:xfrm>
            <a:prstGeom prst="triangle">
              <a:avLst/>
            </a:prstGeom>
            <a:solidFill>
              <a:srgbClr val="FF0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Isosceles Triangle 14">
              <a:extLst>
                <a:ext uri="{FF2B5EF4-FFF2-40B4-BE49-F238E27FC236}">
                  <a16:creationId xmlns:a16="http://schemas.microsoft.com/office/drawing/2014/main" id="{FCD1297F-F02B-05D4-36F0-1CC9E6179528}"/>
                </a:ext>
              </a:extLst>
            </xdr:cNvPr>
            <xdr:cNvSpPr/>
          </xdr:nvSpPr>
          <xdr:spPr>
            <a:xfrm rot="10800000">
              <a:off x="4541520" y="2028444"/>
              <a:ext cx="182880" cy="160020"/>
            </a:xfrm>
            <a:prstGeom prst="triangl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Isosceles Triangle 15">
              <a:extLst>
                <a:ext uri="{FF2B5EF4-FFF2-40B4-BE49-F238E27FC236}">
                  <a16:creationId xmlns:a16="http://schemas.microsoft.com/office/drawing/2014/main" id="{E56453C0-C968-6B69-720E-63AD5B759A13}"/>
                </a:ext>
              </a:extLst>
            </xdr:cNvPr>
            <xdr:cNvSpPr/>
          </xdr:nvSpPr>
          <xdr:spPr>
            <a:xfrm>
              <a:off x="4684776" y="1994916"/>
              <a:ext cx="170688" cy="149352"/>
            </a:xfrm>
            <a:prstGeom prst="triangle">
              <a:avLst/>
            </a:prstGeom>
            <a:solidFill>
              <a:srgbClr val="00F2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Isosceles Triangle 16">
              <a:extLst>
                <a:ext uri="{FF2B5EF4-FFF2-40B4-BE49-F238E27FC236}">
                  <a16:creationId xmlns:a16="http://schemas.microsoft.com/office/drawing/2014/main" id="{6433EACD-176E-00BA-9A90-5C18A46D9BDF}"/>
                </a:ext>
              </a:extLst>
            </xdr:cNvPr>
            <xdr:cNvSpPr/>
          </xdr:nvSpPr>
          <xdr:spPr>
            <a:xfrm>
              <a:off x="4547616" y="1860804"/>
              <a:ext cx="170688" cy="149352"/>
            </a:xfrm>
            <a:prstGeom prst="triangle">
              <a:avLst/>
            </a:prstGeom>
            <a:solidFill>
              <a:srgbClr val="FF0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Isosceles Triangle 17">
              <a:extLst>
                <a:ext uri="{FF2B5EF4-FFF2-40B4-BE49-F238E27FC236}">
                  <a16:creationId xmlns:a16="http://schemas.microsoft.com/office/drawing/2014/main" id="{24DDB1C1-34CC-29B4-7AE8-CBCB614A0ABF}"/>
                </a:ext>
              </a:extLst>
            </xdr:cNvPr>
            <xdr:cNvSpPr/>
          </xdr:nvSpPr>
          <xdr:spPr>
            <a:xfrm rot="10800000">
              <a:off x="4358640" y="2074164"/>
              <a:ext cx="170688" cy="149352"/>
            </a:xfrm>
            <a:prstGeom prst="triangle">
              <a:avLst/>
            </a:prstGeom>
            <a:solidFill>
              <a:srgbClr val="00F2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Isosceles Triangle 18">
              <a:extLst>
                <a:ext uri="{FF2B5EF4-FFF2-40B4-BE49-F238E27FC236}">
                  <a16:creationId xmlns:a16="http://schemas.microsoft.com/office/drawing/2014/main" id="{E75C334A-C73F-53C1-93F6-75A29F37975C}"/>
                </a:ext>
              </a:extLst>
            </xdr:cNvPr>
            <xdr:cNvSpPr/>
          </xdr:nvSpPr>
          <xdr:spPr>
            <a:xfrm>
              <a:off x="4410456" y="1961389"/>
              <a:ext cx="106245" cy="92964"/>
            </a:xfrm>
            <a:prstGeom prst="triangl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21" name="Group 20">
            <a:extLst>
              <a:ext uri="{FF2B5EF4-FFF2-40B4-BE49-F238E27FC236}">
                <a16:creationId xmlns:a16="http://schemas.microsoft.com/office/drawing/2014/main" id="{2879F8C9-5398-DC76-709A-0D8768BB52E9}"/>
              </a:ext>
            </a:extLst>
          </xdr:cNvPr>
          <xdr:cNvGrpSpPr/>
        </xdr:nvGrpSpPr>
        <xdr:grpSpPr>
          <a:xfrm rot="10800000">
            <a:off x="1920240" y="854964"/>
            <a:ext cx="393192" cy="314795"/>
            <a:chOff x="4358640" y="1860804"/>
            <a:chExt cx="496824" cy="397764"/>
          </a:xfrm>
        </xdr:grpSpPr>
        <xdr:sp macro="" textlink="">
          <xdr:nvSpPr>
            <xdr:cNvPr id="22" name="Isosceles Triangle 21">
              <a:extLst>
                <a:ext uri="{FF2B5EF4-FFF2-40B4-BE49-F238E27FC236}">
                  <a16:creationId xmlns:a16="http://schemas.microsoft.com/office/drawing/2014/main" id="{57AA9EAF-CADF-F311-A531-328C2DE580B0}"/>
                </a:ext>
              </a:extLst>
            </xdr:cNvPr>
            <xdr:cNvSpPr/>
          </xdr:nvSpPr>
          <xdr:spPr>
            <a:xfrm>
              <a:off x="4456176" y="2098548"/>
              <a:ext cx="182880" cy="160020"/>
            </a:xfrm>
            <a:prstGeom prst="triangle">
              <a:avLst/>
            </a:prstGeom>
            <a:solidFill>
              <a:srgbClr val="FF0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Isosceles Triangle 22">
              <a:extLst>
                <a:ext uri="{FF2B5EF4-FFF2-40B4-BE49-F238E27FC236}">
                  <a16:creationId xmlns:a16="http://schemas.microsoft.com/office/drawing/2014/main" id="{9F3847A4-FF1B-9433-7E3C-4B15D0A88438}"/>
                </a:ext>
              </a:extLst>
            </xdr:cNvPr>
            <xdr:cNvSpPr/>
          </xdr:nvSpPr>
          <xdr:spPr>
            <a:xfrm rot="10800000">
              <a:off x="4541520" y="2028444"/>
              <a:ext cx="182880" cy="160020"/>
            </a:xfrm>
            <a:prstGeom prst="triangl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Isosceles Triangle 23">
              <a:extLst>
                <a:ext uri="{FF2B5EF4-FFF2-40B4-BE49-F238E27FC236}">
                  <a16:creationId xmlns:a16="http://schemas.microsoft.com/office/drawing/2014/main" id="{1D6F6E8C-3729-D122-92F0-E5BD202B309B}"/>
                </a:ext>
              </a:extLst>
            </xdr:cNvPr>
            <xdr:cNvSpPr/>
          </xdr:nvSpPr>
          <xdr:spPr>
            <a:xfrm>
              <a:off x="4684776" y="1994916"/>
              <a:ext cx="170688" cy="149352"/>
            </a:xfrm>
            <a:prstGeom prst="triangle">
              <a:avLst/>
            </a:prstGeom>
            <a:solidFill>
              <a:srgbClr val="00F2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Isosceles Triangle 24">
              <a:extLst>
                <a:ext uri="{FF2B5EF4-FFF2-40B4-BE49-F238E27FC236}">
                  <a16:creationId xmlns:a16="http://schemas.microsoft.com/office/drawing/2014/main" id="{A5281C3D-2498-DBC2-6595-D57B2A4B734F}"/>
                </a:ext>
              </a:extLst>
            </xdr:cNvPr>
            <xdr:cNvSpPr/>
          </xdr:nvSpPr>
          <xdr:spPr>
            <a:xfrm>
              <a:off x="4547616" y="1860804"/>
              <a:ext cx="170688" cy="149352"/>
            </a:xfrm>
            <a:prstGeom prst="triangle">
              <a:avLst/>
            </a:prstGeom>
            <a:solidFill>
              <a:srgbClr val="FF0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Isosceles Triangle 25">
              <a:extLst>
                <a:ext uri="{FF2B5EF4-FFF2-40B4-BE49-F238E27FC236}">
                  <a16:creationId xmlns:a16="http://schemas.microsoft.com/office/drawing/2014/main" id="{AC7E1E5A-AA32-99E0-7DFB-D9C3AFB2BAE2}"/>
                </a:ext>
              </a:extLst>
            </xdr:cNvPr>
            <xdr:cNvSpPr/>
          </xdr:nvSpPr>
          <xdr:spPr>
            <a:xfrm rot="10800000">
              <a:off x="4358640" y="2074164"/>
              <a:ext cx="170688" cy="149352"/>
            </a:xfrm>
            <a:prstGeom prst="triangle">
              <a:avLst/>
            </a:prstGeom>
            <a:solidFill>
              <a:srgbClr val="00F2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Isosceles Triangle 26">
              <a:extLst>
                <a:ext uri="{FF2B5EF4-FFF2-40B4-BE49-F238E27FC236}">
                  <a16:creationId xmlns:a16="http://schemas.microsoft.com/office/drawing/2014/main" id="{85BD66F5-9D11-C47C-A63B-C978302647F9}"/>
                </a:ext>
              </a:extLst>
            </xdr:cNvPr>
            <xdr:cNvSpPr/>
          </xdr:nvSpPr>
          <xdr:spPr>
            <a:xfrm>
              <a:off x="4410456" y="1961389"/>
              <a:ext cx="106245" cy="92964"/>
            </a:xfrm>
            <a:prstGeom prst="triangl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clientData/>
  </xdr:twoCellAnchor>
  <xdr:twoCellAnchor>
    <xdr:from>
      <xdr:col>14</xdr:col>
      <xdr:colOff>606933</xdr:colOff>
      <xdr:row>5</xdr:row>
      <xdr:rowOff>2476</xdr:rowOff>
    </xdr:from>
    <xdr:to>
      <xdr:col>19</xdr:col>
      <xdr:colOff>10287</xdr:colOff>
      <xdr:row>19</xdr:row>
      <xdr:rowOff>0</xdr:rowOff>
    </xdr:to>
    <xdr:sp macro="" textlink="">
      <xdr:nvSpPr>
        <xdr:cNvPr id="33" name="Rectangle: Rounded Corners 32">
          <a:extLst>
            <a:ext uri="{FF2B5EF4-FFF2-40B4-BE49-F238E27FC236}">
              <a16:creationId xmlns:a16="http://schemas.microsoft.com/office/drawing/2014/main" id="{A521252D-86A8-6B14-4B4C-122B95F567B2}"/>
            </a:ext>
          </a:extLst>
        </xdr:cNvPr>
        <xdr:cNvSpPr/>
      </xdr:nvSpPr>
      <xdr:spPr>
        <a:xfrm>
          <a:off x="9141333" y="916876"/>
          <a:ext cx="2451354" cy="2557844"/>
        </a:xfrm>
        <a:prstGeom prst="roundRect">
          <a:avLst>
            <a:gd name="adj" fmla="val 5556"/>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532384</xdr:colOff>
      <xdr:row>5</xdr:row>
      <xdr:rowOff>17716</xdr:rowOff>
    </xdr:from>
    <xdr:to>
      <xdr:col>11</xdr:col>
      <xdr:colOff>90424</xdr:colOff>
      <xdr:row>9</xdr:row>
      <xdr:rowOff>139636</xdr:rowOff>
    </xdr:to>
    <xdr:grpSp>
      <xdr:nvGrpSpPr>
        <xdr:cNvPr id="53" name="Group 52">
          <a:extLst>
            <a:ext uri="{FF2B5EF4-FFF2-40B4-BE49-F238E27FC236}">
              <a16:creationId xmlns:a16="http://schemas.microsoft.com/office/drawing/2014/main" id="{01EB0D3A-1A05-E317-8F73-BD3086E046B1}"/>
            </a:ext>
          </a:extLst>
        </xdr:cNvPr>
        <xdr:cNvGrpSpPr/>
      </xdr:nvGrpSpPr>
      <xdr:grpSpPr>
        <a:xfrm>
          <a:off x="4799584" y="932116"/>
          <a:ext cx="1996440" cy="853440"/>
          <a:chOff x="5173980" y="932116"/>
          <a:chExt cx="1996440" cy="853440"/>
        </a:xfrm>
      </xdr:grpSpPr>
      <xdr:sp macro="" textlink="">
        <xdr:nvSpPr>
          <xdr:cNvPr id="31" name="Rectangle: Rounded Corners 30">
            <a:extLst>
              <a:ext uri="{FF2B5EF4-FFF2-40B4-BE49-F238E27FC236}">
                <a16:creationId xmlns:a16="http://schemas.microsoft.com/office/drawing/2014/main" id="{0C623839-98C4-7ADD-1B4E-2F346A85C6CE}"/>
              </a:ext>
            </a:extLst>
          </xdr:cNvPr>
          <xdr:cNvSpPr/>
        </xdr:nvSpPr>
        <xdr:spPr>
          <a:xfrm>
            <a:off x="5174742" y="932116"/>
            <a:ext cx="1988820" cy="853440"/>
          </a:xfrm>
          <a:prstGeom prst="roundRect">
            <a:avLst>
              <a:gd name="adj" fmla="val 9004"/>
            </a:avLst>
          </a:prstGeom>
          <a:solidFill>
            <a:srgbClr val="00F2E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42" name="Group 41">
            <a:extLst>
              <a:ext uri="{FF2B5EF4-FFF2-40B4-BE49-F238E27FC236}">
                <a16:creationId xmlns:a16="http://schemas.microsoft.com/office/drawing/2014/main" id="{8D762556-8E34-1FF1-D76E-E0B6F81097CA}"/>
              </a:ext>
            </a:extLst>
          </xdr:cNvPr>
          <xdr:cNvGrpSpPr/>
        </xdr:nvGrpSpPr>
        <xdr:grpSpPr>
          <a:xfrm>
            <a:off x="5173980" y="1061656"/>
            <a:ext cx="1996440" cy="594360"/>
            <a:chOff x="5173980" y="1097280"/>
            <a:chExt cx="1996440" cy="594360"/>
          </a:xfrm>
        </xdr:grpSpPr>
        <xdr:sp macro="" textlink="PIVOT!B9">
          <xdr:nvSpPr>
            <xdr:cNvPr id="36" name="TextBox 35">
              <a:extLst>
                <a:ext uri="{FF2B5EF4-FFF2-40B4-BE49-F238E27FC236}">
                  <a16:creationId xmlns:a16="http://schemas.microsoft.com/office/drawing/2014/main" id="{ADFCECC4-9717-80C4-910E-D0470D5E8AAF}"/>
                </a:ext>
              </a:extLst>
            </xdr:cNvPr>
            <xdr:cNvSpPr txBox="1"/>
          </xdr:nvSpPr>
          <xdr:spPr>
            <a:xfrm>
              <a:off x="5173980" y="1318260"/>
              <a:ext cx="198120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F782A6FE-14F9-4F78-A48A-7B8A6CEADA43}" type="TxLink">
                <a:rPr lang="en-US" sz="1800" b="0" i="0" u="none" strike="noStrike">
                  <a:solidFill>
                    <a:schemeClr val="bg2">
                      <a:lumMod val="25000"/>
                    </a:schemeClr>
                  </a:solidFill>
                  <a:latin typeface="Abadi" panose="020B0604020104020204" pitchFamily="34" charset="0"/>
                  <a:ea typeface="+mn-ea"/>
                  <a:cs typeface="+mn-cs"/>
                </a:rPr>
                <a:pPr marL="0" indent="0" algn="l"/>
                <a:t> 16,735 </a:t>
              </a:fld>
              <a:endParaRPr lang="en-IN" sz="1800" b="0" i="0" u="none" strike="noStrike">
                <a:solidFill>
                  <a:schemeClr val="bg2">
                    <a:lumMod val="25000"/>
                  </a:schemeClr>
                </a:solidFill>
                <a:latin typeface="Abadi" panose="020B0604020104020204" pitchFamily="34" charset="0"/>
                <a:ea typeface="+mn-ea"/>
                <a:cs typeface="+mn-cs"/>
              </a:endParaRPr>
            </a:p>
          </xdr:txBody>
        </xdr:sp>
        <xdr:sp macro="" textlink="">
          <xdr:nvSpPr>
            <xdr:cNvPr id="39" name="TextBox 38">
              <a:extLst>
                <a:ext uri="{FF2B5EF4-FFF2-40B4-BE49-F238E27FC236}">
                  <a16:creationId xmlns:a16="http://schemas.microsoft.com/office/drawing/2014/main" id="{C36EFA69-DD08-1A6E-3655-67F6C36B46D3}"/>
                </a:ext>
              </a:extLst>
            </xdr:cNvPr>
            <xdr:cNvSpPr txBox="1"/>
          </xdr:nvSpPr>
          <xdr:spPr>
            <a:xfrm>
              <a:off x="5242560" y="1097280"/>
              <a:ext cx="19278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2">
                      <a:lumMod val="25000"/>
                    </a:schemeClr>
                  </a:solidFill>
                  <a:latin typeface="Abadi" panose="020B0604020104020204" pitchFamily="34" charset="0"/>
                </a:rPr>
                <a:t>Average Shares</a:t>
              </a:r>
            </a:p>
          </xdr:txBody>
        </xdr:sp>
      </xdr:grpSp>
      <xdr:pic>
        <xdr:nvPicPr>
          <xdr:cNvPr id="47" name="Graphic 46" descr="Heart with solid fill">
            <a:extLst>
              <a:ext uri="{FF2B5EF4-FFF2-40B4-BE49-F238E27FC236}">
                <a16:creationId xmlns:a16="http://schemas.microsoft.com/office/drawing/2014/main" id="{F69E6172-7D66-3DFB-EFF5-78F0A48263C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848970" y="963720"/>
            <a:ext cx="254280" cy="254280"/>
          </a:xfrm>
          <a:prstGeom prst="rect">
            <a:avLst/>
          </a:prstGeom>
        </xdr:spPr>
      </xdr:pic>
    </xdr:grpSp>
    <xdr:clientData/>
  </xdr:twoCellAnchor>
  <xdr:twoCellAnchor>
    <xdr:from>
      <xdr:col>4</xdr:col>
      <xdr:colOff>171704</xdr:colOff>
      <xdr:row>5</xdr:row>
      <xdr:rowOff>17716</xdr:rowOff>
    </xdr:from>
    <xdr:to>
      <xdr:col>7</xdr:col>
      <xdr:colOff>334010</xdr:colOff>
      <xdr:row>9</xdr:row>
      <xdr:rowOff>139636</xdr:rowOff>
    </xdr:to>
    <xdr:grpSp>
      <xdr:nvGrpSpPr>
        <xdr:cNvPr id="55" name="Group 54">
          <a:extLst>
            <a:ext uri="{FF2B5EF4-FFF2-40B4-BE49-F238E27FC236}">
              <a16:creationId xmlns:a16="http://schemas.microsoft.com/office/drawing/2014/main" id="{306A680E-DB24-C187-EF9A-EE53C18E1139}"/>
            </a:ext>
          </a:extLst>
        </xdr:cNvPr>
        <xdr:cNvGrpSpPr/>
      </xdr:nvGrpSpPr>
      <xdr:grpSpPr>
        <a:xfrm>
          <a:off x="2610104" y="932116"/>
          <a:ext cx="1991106" cy="853440"/>
          <a:chOff x="2796540" y="932116"/>
          <a:chExt cx="1991106" cy="853440"/>
        </a:xfrm>
      </xdr:grpSpPr>
      <xdr:grpSp>
        <xdr:nvGrpSpPr>
          <xdr:cNvPr id="52" name="Group 51">
            <a:extLst>
              <a:ext uri="{FF2B5EF4-FFF2-40B4-BE49-F238E27FC236}">
                <a16:creationId xmlns:a16="http://schemas.microsoft.com/office/drawing/2014/main" id="{04752F32-7450-D958-02BB-68BDAF67C811}"/>
              </a:ext>
            </a:extLst>
          </xdr:cNvPr>
          <xdr:cNvGrpSpPr/>
        </xdr:nvGrpSpPr>
        <xdr:grpSpPr>
          <a:xfrm>
            <a:off x="2796540" y="932116"/>
            <a:ext cx="1991106" cy="853440"/>
            <a:chOff x="2796540" y="932116"/>
            <a:chExt cx="1991106" cy="853440"/>
          </a:xfrm>
        </xdr:grpSpPr>
        <xdr:sp macro="" textlink="">
          <xdr:nvSpPr>
            <xdr:cNvPr id="29" name="Rectangle: Rounded Corners 28">
              <a:extLst>
                <a:ext uri="{FF2B5EF4-FFF2-40B4-BE49-F238E27FC236}">
                  <a16:creationId xmlns:a16="http://schemas.microsoft.com/office/drawing/2014/main" id="{C04076C1-5BD6-1DFF-4197-48464B97098F}"/>
                </a:ext>
              </a:extLst>
            </xdr:cNvPr>
            <xdr:cNvSpPr/>
          </xdr:nvSpPr>
          <xdr:spPr>
            <a:xfrm>
              <a:off x="2798826" y="932116"/>
              <a:ext cx="1988820" cy="853440"/>
            </a:xfrm>
            <a:prstGeom prst="roundRect">
              <a:avLst>
                <a:gd name="adj" fmla="val 9004"/>
              </a:avLst>
            </a:prstGeom>
            <a:solidFill>
              <a:srgbClr val="FF0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41" name="Group 40">
              <a:extLst>
                <a:ext uri="{FF2B5EF4-FFF2-40B4-BE49-F238E27FC236}">
                  <a16:creationId xmlns:a16="http://schemas.microsoft.com/office/drawing/2014/main" id="{9E2CFDEE-4151-7E95-E8FD-654D604A5BB4}"/>
                </a:ext>
              </a:extLst>
            </xdr:cNvPr>
            <xdr:cNvGrpSpPr/>
          </xdr:nvGrpSpPr>
          <xdr:grpSpPr>
            <a:xfrm>
              <a:off x="2796540" y="1061656"/>
              <a:ext cx="1988820" cy="594360"/>
              <a:chOff x="2796540" y="1097280"/>
              <a:chExt cx="1988820" cy="594360"/>
            </a:xfrm>
          </xdr:grpSpPr>
          <xdr:sp macro="" textlink="PIVOT!A9">
            <xdr:nvSpPr>
              <xdr:cNvPr id="35" name="TextBox 34">
                <a:extLst>
                  <a:ext uri="{FF2B5EF4-FFF2-40B4-BE49-F238E27FC236}">
                    <a16:creationId xmlns:a16="http://schemas.microsoft.com/office/drawing/2014/main" id="{F3A8EC12-511F-9FE1-27CC-A0AB43105E18}"/>
                  </a:ext>
                </a:extLst>
              </xdr:cNvPr>
              <xdr:cNvSpPr txBox="1"/>
            </xdr:nvSpPr>
            <xdr:spPr>
              <a:xfrm>
                <a:off x="2796540" y="1318260"/>
                <a:ext cx="198120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343F34F-8BE1-4D56-9E42-EB34597294FA}" type="TxLink">
                  <a:rPr lang="en-US" sz="1800" b="0" i="0" u="none" strike="noStrike">
                    <a:solidFill>
                      <a:schemeClr val="bg1"/>
                    </a:solidFill>
                    <a:latin typeface="Abadi" panose="020B0604020104020204" pitchFamily="34" charset="0"/>
                  </a:rPr>
                  <a:pPr algn="l"/>
                  <a:t> 84,305 </a:t>
                </a:fld>
                <a:endParaRPr lang="en-IN" sz="1800">
                  <a:solidFill>
                    <a:schemeClr val="bg1"/>
                  </a:solidFill>
                  <a:latin typeface="Abadi" panose="020B0604020104020204" pitchFamily="34" charset="0"/>
                </a:endParaRPr>
              </a:p>
            </xdr:txBody>
          </xdr:sp>
          <xdr:sp macro="" textlink="">
            <xdr:nvSpPr>
              <xdr:cNvPr id="38" name="TextBox 37">
                <a:extLst>
                  <a:ext uri="{FF2B5EF4-FFF2-40B4-BE49-F238E27FC236}">
                    <a16:creationId xmlns:a16="http://schemas.microsoft.com/office/drawing/2014/main" id="{ACD5ACD7-7EF7-472B-7290-9C66FB205BE8}"/>
                  </a:ext>
                </a:extLst>
              </xdr:cNvPr>
              <xdr:cNvSpPr txBox="1"/>
            </xdr:nvSpPr>
            <xdr:spPr>
              <a:xfrm>
                <a:off x="2857500" y="1097280"/>
                <a:ext cx="19278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Abadi" panose="020B0604020104020204" pitchFamily="34" charset="0"/>
                  </a:rPr>
                  <a:t>Average Likes</a:t>
                </a:r>
              </a:p>
            </xdr:txBody>
          </xdr:sp>
        </xdr:grpSp>
      </xdr:grpSp>
      <xdr:pic>
        <xdr:nvPicPr>
          <xdr:cNvPr id="49" name="Graphic 48" descr="Eye with solid fill">
            <a:extLst>
              <a:ext uri="{FF2B5EF4-FFF2-40B4-BE49-F238E27FC236}">
                <a16:creationId xmlns:a16="http://schemas.microsoft.com/office/drawing/2014/main" id="{6089E69F-0E76-C362-703C-F67A2C42C883}"/>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465320" y="963720"/>
            <a:ext cx="254280" cy="254280"/>
          </a:xfrm>
          <a:prstGeom prst="rect">
            <a:avLst/>
          </a:prstGeom>
        </xdr:spPr>
      </xdr:pic>
    </xdr:grpSp>
    <xdr:clientData/>
  </xdr:twoCellAnchor>
  <xdr:twoCellAnchor>
    <xdr:from>
      <xdr:col>11</xdr:col>
      <xdr:colOff>288798</xdr:colOff>
      <xdr:row>5</xdr:row>
      <xdr:rowOff>17716</xdr:rowOff>
    </xdr:from>
    <xdr:to>
      <xdr:col>14</xdr:col>
      <xdr:colOff>449580</xdr:colOff>
      <xdr:row>9</xdr:row>
      <xdr:rowOff>139636</xdr:rowOff>
    </xdr:to>
    <xdr:grpSp>
      <xdr:nvGrpSpPr>
        <xdr:cNvPr id="54" name="Group 53">
          <a:extLst>
            <a:ext uri="{FF2B5EF4-FFF2-40B4-BE49-F238E27FC236}">
              <a16:creationId xmlns:a16="http://schemas.microsoft.com/office/drawing/2014/main" id="{59D3B25A-AF1C-8DF9-6F27-3AA9A9382B89}"/>
            </a:ext>
          </a:extLst>
        </xdr:cNvPr>
        <xdr:cNvGrpSpPr/>
      </xdr:nvGrpSpPr>
      <xdr:grpSpPr>
        <a:xfrm>
          <a:off x="6994398" y="932116"/>
          <a:ext cx="1989582" cy="853440"/>
          <a:chOff x="7550658" y="932116"/>
          <a:chExt cx="1989582" cy="853440"/>
        </a:xfrm>
      </xdr:grpSpPr>
      <xdr:sp macro="" textlink="">
        <xdr:nvSpPr>
          <xdr:cNvPr id="32" name="Rectangle: Rounded Corners 31">
            <a:extLst>
              <a:ext uri="{FF2B5EF4-FFF2-40B4-BE49-F238E27FC236}">
                <a16:creationId xmlns:a16="http://schemas.microsoft.com/office/drawing/2014/main" id="{6085ED1A-8C2D-6A1E-9E84-2ABABFD640AA}"/>
              </a:ext>
            </a:extLst>
          </xdr:cNvPr>
          <xdr:cNvSpPr/>
        </xdr:nvSpPr>
        <xdr:spPr>
          <a:xfrm>
            <a:off x="7550658" y="932116"/>
            <a:ext cx="1988820" cy="853440"/>
          </a:xfrm>
          <a:prstGeom prst="roundRect">
            <a:avLst>
              <a:gd name="adj" fmla="val 9004"/>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43" name="Group 42">
            <a:extLst>
              <a:ext uri="{FF2B5EF4-FFF2-40B4-BE49-F238E27FC236}">
                <a16:creationId xmlns:a16="http://schemas.microsoft.com/office/drawing/2014/main" id="{E869B799-C398-CEC3-9C0C-46342451154C}"/>
              </a:ext>
            </a:extLst>
          </xdr:cNvPr>
          <xdr:cNvGrpSpPr/>
        </xdr:nvGrpSpPr>
        <xdr:grpSpPr>
          <a:xfrm>
            <a:off x="7551420" y="1061656"/>
            <a:ext cx="1988820" cy="594360"/>
            <a:chOff x="7551420" y="1097280"/>
            <a:chExt cx="1988820" cy="594360"/>
          </a:xfrm>
        </xdr:grpSpPr>
        <xdr:sp macro="" textlink="PIVOT!C9">
          <xdr:nvSpPr>
            <xdr:cNvPr id="37" name="TextBox 36">
              <a:extLst>
                <a:ext uri="{FF2B5EF4-FFF2-40B4-BE49-F238E27FC236}">
                  <a16:creationId xmlns:a16="http://schemas.microsoft.com/office/drawing/2014/main" id="{CC4827E1-8021-B500-A0E0-09544B360A73}"/>
                </a:ext>
              </a:extLst>
            </xdr:cNvPr>
            <xdr:cNvSpPr txBox="1"/>
          </xdr:nvSpPr>
          <xdr:spPr>
            <a:xfrm>
              <a:off x="7551420" y="1318260"/>
              <a:ext cx="198120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A58DD60-D824-470D-A4A2-2AF1716DE54A}" type="TxLink">
                <a:rPr lang="en-US" sz="1800" b="0" i="0" u="none" strike="noStrike">
                  <a:solidFill>
                    <a:schemeClr val="bg1"/>
                  </a:solidFill>
                  <a:latin typeface="Abadi" panose="020B0604020104020204" pitchFamily="34" charset="0"/>
                  <a:ea typeface="+mn-ea"/>
                  <a:cs typeface="+mn-cs"/>
                </a:rPr>
                <a:pPr marL="0" indent="0" algn="l"/>
                <a:t> 349 </a:t>
              </a:fld>
              <a:endParaRPr lang="en-IN" sz="1800" b="0" i="0" u="none" strike="noStrike">
                <a:solidFill>
                  <a:schemeClr val="bg1"/>
                </a:solidFill>
                <a:latin typeface="Abadi" panose="020B0604020104020204" pitchFamily="34" charset="0"/>
                <a:ea typeface="+mn-ea"/>
                <a:cs typeface="+mn-cs"/>
              </a:endParaRPr>
            </a:p>
          </xdr:txBody>
        </xdr:sp>
        <xdr:sp macro="" textlink="">
          <xdr:nvSpPr>
            <xdr:cNvPr id="40" name="TextBox 39">
              <a:extLst>
                <a:ext uri="{FF2B5EF4-FFF2-40B4-BE49-F238E27FC236}">
                  <a16:creationId xmlns:a16="http://schemas.microsoft.com/office/drawing/2014/main" id="{C639E1F8-F3CC-002C-7743-DE27AE1D624D}"/>
                </a:ext>
              </a:extLst>
            </xdr:cNvPr>
            <xdr:cNvSpPr txBox="1"/>
          </xdr:nvSpPr>
          <xdr:spPr>
            <a:xfrm>
              <a:off x="7612380" y="1097280"/>
              <a:ext cx="19278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Abadi" panose="020B0604020104020204" pitchFamily="34" charset="0"/>
                </a:rPr>
                <a:t>Average Comment</a:t>
              </a:r>
            </a:p>
          </xdr:txBody>
        </xdr:sp>
      </xdr:grpSp>
      <xdr:pic>
        <xdr:nvPicPr>
          <xdr:cNvPr id="45" name="Graphic 44" descr="Send with solid fill">
            <a:extLst>
              <a:ext uri="{FF2B5EF4-FFF2-40B4-BE49-F238E27FC236}">
                <a16:creationId xmlns:a16="http://schemas.microsoft.com/office/drawing/2014/main" id="{EB54AB71-ADEA-63D4-9760-339D5896E00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9232620" y="963720"/>
            <a:ext cx="254280" cy="254280"/>
          </a:xfrm>
          <a:prstGeom prst="rect">
            <a:avLst/>
          </a:prstGeom>
        </xdr:spPr>
      </xdr:pic>
    </xdr:grpSp>
    <xdr:clientData/>
  </xdr:twoCellAnchor>
  <xdr:twoCellAnchor>
    <xdr:from>
      <xdr:col>14</xdr:col>
      <xdr:colOff>373380</xdr:colOff>
      <xdr:row>4</xdr:row>
      <xdr:rowOff>175260</xdr:rowOff>
    </xdr:from>
    <xdr:to>
      <xdr:col>19</xdr:col>
      <xdr:colOff>266700</xdr:colOff>
      <xdr:row>19</xdr:row>
      <xdr:rowOff>2451</xdr:rowOff>
    </xdr:to>
    <xdr:graphicFrame macro="">
      <xdr:nvGraphicFramePr>
        <xdr:cNvPr id="51" name="Chart 50">
          <a:extLst>
            <a:ext uri="{FF2B5EF4-FFF2-40B4-BE49-F238E27FC236}">
              <a16:creationId xmlns:a16="http://schemas.microsoft.com/office/drawing/2014/main" id="{07C73D53-235E-4845-9177-CB0BB34F0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167640</xdr:colOff>
      <xdr:row>4</xdr:row>
      <xdr:rowOff>170116</xdr:rowOff>
    </xdr:from>
    <xdr:to>
      <xdr:col>23</xdr:col>
      <xdr:colOff>180594</xdr:colOff>
      <xdr:row>18</xdr:row>
      <xdr:rowOff>167640</xdr:rowOff>
    </xdr:to>
    <xdr:sp macro="" textlink="">
      <xdr:nvSpPr>
        <xdr:cNvPr id="56" name="Rectangle: Rounded Corners 55">
          <a:extLst>
            <a:ext uri="{FF2B5EF4-FFF2-40B4-BE49-F238E27FC236}">
              <a16:creationId xmlns:a16="http://schemas.microsoft.com/office/drawing/2014/main" id="{F094A04F-E7CD-7FD1-50DC-FBEEB9CF25E4}"/>
            </a:ext>
          </a:extLst>
        </xdr:cNvPr>
        <xdr:cNvSpPr/>
      </xdr:nvSpPr>
      <xdr:spPr>
        <a:xfrm>
          <a:off x="11750040" y="901636"/>
          <a:ext cx="2451354" cy="2557844"/>
        </a:xfrm>
        <a:prstGeom prst="roundRect">
          <a:avLst>
            <a:gd name="adj" fmla="val 5556"/>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0</xdr:colOff>
      <xdr:row>4</xdr:row>
      <xdr:rowOff>167640</xdr:rowOff>
    </xdr:from>
    <xdr:to>
      <xdr:col>23</xdr:col>
      <xdr:colOff>265980</xdr:colOff>
      <xdr:row>18</xdr:row>
      <xdr:rowOff>160020</xdr:rowOff>
    </xdr:to>
    <xdr:graphicFrame macro="">
      <xdr:nvGraphicFramePr>
        <xdr:cNvPr id="50" name="Chart 49">
          <a:extLst>
            <a:ext uri="{FF2B5EF4-FFF2-40B4-BE49-F238E27FC236}">
              <a16:creationId xmlns:a16="http://schemas.microsoft.com/office/drawing/2014/main" id="{B7D998BB-DB0B-4A43-9463-C58988E8C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601980</xdr:colOff>
      <xdr:row>19</xdr:row>
      <xdr:rowOff>129540</xdr:rowOff>
    </xdr:from>
    <xdr:to>
      <xdr:col>20</xdr:col>
      <xdr:colOff>213360</xdr:colOff>
      <xdr:row>25</xdr:row>
      <xdr:rowOff>76200</xdr:rowOff>
    </xdr:to>
    <xdr:sp macro="" textlink="">
      <xdr:nvSpPr>
        <xdr:cNvPr id="57" name="Rectangle: Rounded Corners 56">
          <a:extLst>
            <a:ext uri="{FF2B5EF4-FFF2-40B4-BE49-F238E27FC236}">
              <a16:creationId xmlns:a16="http://schemas.microsoft.com/office/drawing/2014/main" id="{471E747F-8A38-5D3A-4102-6B9D806E768F}"/>
            </a:ext>
          </a:extLst>
        </xdr:cNvPr>
        <xdr:cNvSpPr/>
      </xdr:nvSpPr>
      <xdr:spPr>
        <a:xfrm>
          <a:off x="9136380" y="3604260"/>
          <a:ext cx="3268980" cy="1043940"/>
        </a:xfrm>
        <a:prstGeom prst="roundRect">
          <a:avLst>
            <a:gd name="adj" fmla="val 8218"/>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541020</xdr:colOff>
      <xdr:row>10</xdr:row>
      <xdr:rowOff>144780</xdr:rowOff>
    </xdr:from>
    <xdr:to>
      <xdr:col>14</xdr:col>
      <xdr:colOff>434340</xdr:colOff>
      <xdr:row>27</xdr:row>
      <xdr:rowOff>152400</xdr:rowOff>
    </xdr:to>
    <xdr:graphicFrame macro="">
      <xdr:nvGraphicFramePr>
        <xdr:cNvPr id="58" name="Chart 57">
          <a:extLst>
            <a:ext uri="{FF2B5EF4-FFF2-40B4-BE49-F238E27FC236}">
              <a16:creationId xmlns:a16="http://schemas.microsoft.com/office/drawing/2014/main" id="{3499F11A-C9C8-48EB-9852-E74147BB5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289560</xdr:colOff>
      <xdr:row>10</xdr:row>
      <xdr:rowOff>144780</xdr:rowOff>
    </xdr:from>
    <xdr:to>
      <xdr:col>7</xdr:col>
      <xdr:colOff>335280</xdr:colOff>
      <xdr:row>27</xdr:row>
      <xdr:rowOff>144780</xdr:rowOff>
    </xdr:to>
    <xdr:sp macro="" textlink="">
      <xdr:nvSpPr>
        <xdr:cNvPr id="60" name="Rectangle: Rounded Corners 59">
          <a:extLst>
            <a:ext uri="{FF2B5EF4-FFF2-40B4-BE49-F238E27FC236}">
              <a16:creationId xmlns:a16="http://schemas.microsoft.com/office/drawing/2014/main" id="{1DE4FB03-5B9E-9A3B-1AF0-581CF923F312}"/>
            </a:ext>
          </a:extLst>
        </xdr:cNvPr>
        <xdr:cNvSpPr/>
      </xdr:nvSpPr>
      <xdr:spPr>
        <a:xfrm>
          <a:off x="289560" y="1973580"/>
          <a:ext cx="4312920" cy="3108960"/>
        </a:xfrm>
        <a:prstGeom prst="roundRect">
          <a:avLst>
            <a:gd name="adj" fmla="val 2581"/>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350520</xdr:colOff>
      <xdr:row>11</xdr:row>
      <xdr:rowOff>7620</xdr:rowOff>
    </xdr:from>
    <xdr:to>
      <xdr:col>4</xdr:col>
      <xdr:colOff>495300</xdr:colOff>
      <xdr:row>13</xdr:row>
      <xdr:rowOff>99060</xdr:rowOff>
    </xdr:to>
    <xdr:sp macro="" textlink="">
      <xdr:nvSpPr>
        <xdr:cNvPr id="63" name="TextBox 62">
          <a:extLst>
            <a:ext uri="{FF2B5EF4-FFF2-40B4-BE49-F238E27FC236}">
              <a16:creationId xmlns:a16="http://schemas.microsoft.com/office/drawing/2014/main" id="{5F51FE84-BA87-7FA4-1760-751E97747E68}"/>
            </a:ext>
          </a:extLst>
        </xdr:cNvPr>
        <xdr:cNvSpPr txBox="1"/>
      </xdr:nvSpPr>
      <xdr:spPr>
        <a:xfrm>
          <a:off x="350520" y="2019300"/>
          <a:ext cx="25831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solidFill>
              <a:latin typeface="Abadi" panose="020B0604020104020204" pitchFamily="34" charset="0"/>
            </a:rPr>
            <a:t>Count</a:t>
          </a:r>
          <a:r>
            <a:rPr lang="en-IN" sz="1400" baseline="0">
              <a:solidFill>
                <a:schemeClr val="bg1"/>
              </a:solidFill>
              <a:latin typeface="Abadi" panose="020B0604020104020204" pitchFamily="34" charset="0"/>
            </a:rPr>
            <a:t> of videos </a:t>
          </a:r>
        </a:p>
        <a:p>
          <a:pPr algn="l"/>
          <a:r>
            <a:rPr lang="en-IN" sz="1000" baseline="0">
              <a:solidFill>
                <a:schemeClr val="bg2">
                  <a:lumMod val="75000"/>
                </a:schemeClr>
              </a:solidFill>
              <a:latin typeface="Abadi" panose="020B0604020104020204" pitchFamily="34" charset="0"/>
            </a:rPr>
            <a:t>by duration per sec</a:t>
          </a:r>
          <a:endParaRPr lang="en-IN" sz="1000">
            <a:solidFill>
              <a:schemeClr val="bg2">
                <a:lumMod val="75000"/>
              </a:schemeClr>
            </a:solidFill>
            <a:latin typeface="Abadi" panose="020B0604020104020204" pitchFamily="34" charset="0"/>
          </a:endParaRPr>
        </a:p>
      </xdr:txBody>
    </xdr:sp>
    <xdr:clientData/>
  </xdr:twoCellAnchor>
  <xdr:twoCellAnchor>
    <xdr:from>
      <xdr:col>15</xdr:col>
      <xdr:colOff>60960</xdr:colOff>
      <xdr:row>20</xdr:row>
      <xdr:rowOff>83820</xdr:rowOff>
    </xdr:from>
    <xdr:to>
      <xdr:col>20</xdr:col>
      <xdr:colOff>53340</xdr:colOff>
      <xdr:row>24</xdr:row>
      <xdr:rowOff>175260</xdr:rowOff>
    </xdr:to>
    <xdr:grpSp>
      <xdr:nvGrpSpPr>
        <xdr:cNvPr id="69" name="Group 68">
          <a:extLst>
            <a:ext uri="{FF2B5EF4-FFF2-40B4-BE49-F238E27FC236}">
              <a16:creationId xmlns:a16="http://schemas.microsoft.com/office/drawing/2014/main" id="{02A813E4-A8CE-AAFC-6545-6F2B0E15A992}"/>
            </a:ext>
          </a:extLst>
        </xdr:cNvPr>
        <xdr:cNvGrpSpPr/>
      </xdr:nvGrpSpPr>
      <xdr:grpSpPr>
        <a:xfrm>
          <a:off x="9204960" y="3741420"/>
          <a:ext cx="3040380" cy="822960"/>
          <a:chOff x="9273540" y="3756660"/>
          <a:chExt cx="3040380" cy="822960"/>
        </a:xfrm>
      </xdr:grpSpPr>
      <mc:AlternateContent xmlns:mc="http://schemas.openxmlformats.org/markup-compatibility/2006">
        <mc:Choice xmlns:a14="http://schemas.microsoft.com/office/drawing/2010/main" Requires="a14">
          <xdr:graphicFrame macro="">
            <xdr:nvGraphicFramePr>
              <xdr:cNvPr id="65" name="verified_status 1">
                <a:extLst>
                  <a:ext uri="{FF2B5EF4-FFF2-40B4-BE49-F238E27FC236}">
                    <a16:creationId xmlns:a16="http://schemas.microsoft.com/office/drawing/2014/main" id="{3C8D8955-2EFA-4AA0-9BF2-1B713A733B13}"/>
                  </a:ext>
                </a:extLst>
              </xdr:cNvPr>
              <xdr:cNvGraphicFramePr/>
            </xdr:nvGraphicFramePr>
            <xdr:xfrm>
              <a:off x="9273540" y="4023361"/>
              <a:ext cx="3040380" cy="556259"/>
            </xdr:xfrm>
            <a:graphic>
              <a:graphicData uri="http://schemas.microsoft.com/office/drawing/2010/slicer">
                <sle:slicer xmlns:sle="http://schemas.microsoft.com/office/drawing/2010/slicer" name="verified_status 1"/>
              </a:graphicData>
            </a:graphic>
          </xdr:graphicFrame>
        </mc:Choice>
        <mc:Fallback>
          <xdr:sp macro="" textlink="">
            <xdr:nvSpPr>
              <xdr:cNvPr id="0" name=""/>
              <xdr:cNvSpPr>
                <a:spLocks noTextEdit="1"/>
              </xdr:cNvSpPr>
            </xdr:nvSpPr>
            <xdr:spPr>
              <a:xfrm>
                <a:off x="9204960" y="4008121"/>
                <a:ext cx="3040380" cy="556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66" name="TextBox 65">
            <a:extLst>
              <a:ext uri="{FF2B5EF4-FFF2-40B4-BE49-F238E27FC236}">
                <a16:creationId xmlns:a16="http://schemas.microsoft.com/office/drawing/2014/main" id="{3CCD237F-DBC4-97E7-7A74-79AF3554F017}"/>
              </a:ext>
            </a:extLst>
          </xdr:cNvPr>
          <xdr:cNvSpPr txBox="1"/>
        </xdr:nvSpPr>
        <xdr:spPr>
          <a:xfrm>
            <a:off x="9334500" y="3756660"/>
            <a:ext cx="28803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Abadi" panose="020B0604020104020204" pitchFamily="34" charset="0"/>
              </a:rPr>
              <a:t>Filter</a:t>
            </a:r>
          </a:p>
        </xdr:txBody>
      </xdr:sp>
      <xdr:cxnSp macro="">
        <xdr:nvCxnSpPr>
          <xdr:cNvPr id="68" name="Straight Connector 67">
            <a:extLst>
              <a:ext uri="{FF2B5EF4-FFF2-40B4-BE49-F238E27FC236}">
                <a16:creationId xmlns:a16="http://schemas.microsoft.com/office/drawing/2014/main" id="{A2A94F75-C879-4D92-2CA5-61EB1B6A8AE2}"/>
              </a:ext>
            </a:extLst>
          </xdr:cNvPr>
          <xdr:cNvCxnSpPr/>
        </xdr:nvCxnSpPr>
        <xdr:spPr>
          <a:xfrm>
            <a:off x="9380220" y="4008120"/>
            <a:ext cx="2804160" cy="0"/>
          </a:xfrm>
          <a:prstGeom prst="line">
            <a:avLst/>
          </a:prstGeom>
          <a:ln w="3175">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14</xdr:col>
      <xdr:colOff>601980</xdr:colOff>
      <xdr:row>26</xdr:row>
      <xdr:rowOff>0</xdr:rowOff>
    </xdr:from>
    <xdr:to>
      <xdr:col>23</xdr:col>
      <xdr:colOff>175260</xdr:colOff>
      <xdr:row>27</xdr:row>
      <xdr:rowOff>121920</xdr:rowOff>
    </xdr:to>
    <xdr:sp macro="" textlink="">
      <xdr:nvSpPr>
        <xdr:cNvPr id="70" name="Rectangle: Rounded Corners 69">
          <a:extLst>
            <a:ext uri="{FF2B5EF4-FFF2-40B4-BE49-F238E27FC236}">
              <a16:creationId xmlns:a16="http://schemas.microsoft.com/office/drawing/2014/main" id="{A882B024-7CD8-0FE5-8AA9-C31995A92E8B}"/>
            </a:ext>
          </a:extLst>
        </xdr:cNvPr>
        <xdr:cNvSpPr/>
      </xdr:nvSpPr>
      <xdr:spPr>
        <a:xfrm>
          <a:off x="9136380" y="4754880"/>
          <a:ext cx="5059680" cy="304800"/>
        </a:xfrm>
        <a:prstGeom prst="roundRect">
          <a:avLst>
            <a:gd name="adj" fmla="val 24167"/>
          </a:avLst>
        </a:prstGeom>
        <a:solidFill>
          <a:srgbClr val="FF0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15240</xdr:colOff>
      <xdr:row>26</xdr:row>
      <xdr:rowOff>7620</xdr:rowOff>
    </xdr:from>
    <xdr:to>
      <xdr:col>23</xdr:col>
      <xdr:colOff>129540</xdr:colOff>
      <xdr:row>27</xdr:row>
      <xdr:rowOff>114300</xdr:rowOff>
    </xdr:to>
    <xdr:sp macro="" textlink="">
      <xdr:nvSpPr>
        <xdr:cNvPr id="72" name="TextBox 71">
          <a:extLst>
            <a:ext uri="{FF2B5EF4-FFF2-40B4-BE49-F238E27FC236}">
              <a16:creationId xmlns:a16="http://schemas.microsoft.com/office/drawing/2014/main" id="{CB3F3078-D374-2F38-185D-60EBAFA9E26E}"/>
            </a:ext>
          </a:extLst>
        </xdr:cNvPr>
        <xdr:cNvSpPr txBox="1"/>
      </xdr:nvSpPr>
      <xdr:spPr>
        <a:xfrm>
          <a:off x="9159240" y="4762500"/>
          <a:ext cx="49911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badi" panose="020B0604020104020204" pitchFamily="34" charset="0"/>
            </a:rPr>
            <a:t>Thank</a:t>
          </a:r>
          <a:r>
            <a:rPr lang="en-IN" sz="1100" baseline="0">
              <a:solidFill>
                <a:schemeClr val="bg1"/>
              </a:solidFill>
              <a:latin typeface="Abadi" panose="020B0604020104020204" pitchFamily="34" charset="0"/>
            </a:rPr>
            <a:t> you for providing data on Kaggle                     Credit</a:t>
          </a:r>
          <a:r>
            <a:rPr lang="en-IN" sz="1100">
              <a:solidFill>
                <a:schemeClr val="bg1"/>
              </a:solidFill>
              <a:latin typeface="Abadi" panose="020B0604020104020204" pitchFamily="34" charset="0"/>
            </a:rPr>
            <a:t> - </a:t>
          </a:r>
          <a:r>
            <a:rPr lang="en-IN" sz="1100" b="0" i="0" cap="all">
              <a:solidFill>
                <a:schemeClr val="bg1"/>
              </a:solidFill>
              <a:effectLst/>
              <a:latin typeface="Abadi" panose="020B0604020104020204" pitchFamily="34" charset="0"/>
              <a:ea typeface="+mn-ea"/>
              <a:cs typeface="+mn-cs"/>
            </a:rPr>
            <a:t>Ramin Huseyn</a:t>
          </a:r>
          <a:endParaRPr lang="en-IN" sz="1100" b="0">
            <a:solidFill>
              <a:schemeClr val="bg1"/>
            </a:solidFill>
            <a:latin typeface="Abadi" panose="020B0604020104020204" pitchFamily="34" charset="0"/>
          </a:endParaRPr>
        </a:p>
      </xdr:txBody>
    </xdr:sp>
    <xdr:clientData/>
  </xdr:twoCellAnchor>
  <xdr:twoCellAnchor>
    <xdr:from>
      <xdr:col>19</xdr:col>
      <xdr:colOff>586740</xdr:colOff>
      <xdr:row>1</xdr:row>
      <xdr:rowOff>53340</xdr:rowOff>
    </xdr:from>
    <xdr:to>
      <xdr:col>23</xdr:col>
      <xdr:colOff>228600</xdr:colOff>
      <xdr:row>4</xdr:row>
      <xdr:rowOff>0</xdr:rowOff>
    </xdr:to>
    <xdr:sp macro="" textlink="">
      <xdr:nvSpPr>
        <xdr:cNvPr id="82" name="TextBox 81">
          <a:extLst>
            <a:ext uri="{FF2B5EF4-FFF2-40B4-BE49-F238E27FC236}">
              <a16:creationId xmlns:a16="http://schemas.microsoft.com/office/drawing/2014/main" id="{DF365309-F91D-BBF5-1EFC-98BF2BDF72A3}"/>
            </a:ext>
          </a:extLst>
        </xdr:cNvPr>
        <xdr:cNvSpPr txBox="1"/>
      </xdr:nvSpPr>
      <xdr:spPr>
        <a:xfrm>
          <a:off x="12169140" y="236220"/>
          <a:ext cx="208026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100">
              <a:solidFill>
                <a:schemeClr val="bg1">
                  <a:lumMod val="75000"/>
                </a:schemeClr>
              </a:solidFill>
              <a:latin typeface="Abadi" panose="020B0604020104020204" pitchFamily="34" charset="0"/>
            </a:rPr>
            <a:t>build by</a:t>
          </a:r>
        </a:p>
        <a:p>
          <a:pPr algn="r"/>
          <a:r>
            <a:rPr lang="en-IN" sz="1400">
              <a:solidFill>
                <a:schemeClr val="bg1"/>
              </a:solidFill>
              <a:latin typeface="Abadi" panose="020B0604020104020204" pitchFamily="34" charset="0"/>
            </a:rPr>
            <a:t>SAJID SHAIKH</a:t>
          </a:r>
        </a:p>
      </xdr:txBody>
    </xdr:sp>
    <xdr:clientData/>
  </xdr:twoCellAnchor>
  <xdr:twoCellAnchor>
    <xdr:from>
      <xdr:col>8</xdr:col>
      <xdr:colOff>106680</xdr:colOff>
      <xdr:row>1</xdr:row>
      <xdr:rowOff>140970</xdr:rowOff>
    </xdr:from>
    <xdr:to>
      <xdr:col>9</xdr:col>
      <xdr:colOff>457200</xdr:colOff>
      <xdr:row>3</xdr:row>
      <xdr:rowOff>125730</xdr:rowOff>
    </xdr:to>
    <xdr:sp macro="" textlink="">
      <xdr:nvSpPr>
        <xdr:cNvPr id="83" name="TextBox 82">
          <a:hlinkClick xmlns:r="http://schemas.openxmlformats.org/officeDocument/2006/relationships" r:id="rId11"/>
          <a:extLst>
            <a:ext uri="{FF2B5EF4-FFF2-40B4-BE49-F238E27FC236}">
              <a16:creationId xmlns:a16="http://schemas.microsoft.com/office/drawing/2014/main" id="{F73C58FD-BC7F-BC04-8182-9C964A9E0C07}"/>
            </a:ext>
          </a:extLst>
        </xdr:cNvPr>
        <xdr:cNvSpPr txBox="1"/>
      </xdr:nvSpPr>
      <xdr:spPr>
        <a:xfrm>
          <a:off x="4983480" y="323850"/>
          <a:ext cx="96012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badi" panose="020B0604020104020204" pitchFamily="34" charset="0"/>
            </a:rPr>
            <a:t>LinkedIn</a:t>
          </a:r>
          <a:endParaRPr lang="en-IN" sz="1100">
            <a:solidFill>
              <a:schemeClr val="bg1"/>
            </a:solidFill>
            <a:latin typeface="Abadi" panose="020B0604020104020204" pitchFamily="34" charset="0"/>
          </a:endParaRPr>
        </a:p>
      </xdr:txBody>
    </xdr:sp>
    <xdr:clientData/>
  </xdr:twoCellAnchor>
  <xdr:twoCellAnchor>
    <xdr:from>
      <xdr:col>10</xdr:col>
      <xdr:colOff>141605</xdr:colOff>
      <xdr:row>1</xdr:row>
      <xdr:rowOff>140970</xdr:rowOff>
    </xdr:from>
    <xdr:to>
      <xdr:col>11</xdr:col>
      <xdr:colOff>391160</xdr:colOff>
      <xdr:row>3</xdr:row>
      <xdr:rowOff>125730</xdr:rowOff>
    </xdr:to>
    <xdr:sp macro="" textlink="">
      <xdr:nvSpPr>
        <xdr:cNvPr id="84" name="TextBox 83">
          <a:hlinkClick xmlns:r="http://schemas.openxmlformats.org/officeDocument/2006/relationships" r:id="rId12"/>
          <a:extLst>
            <a:ext uri="{FF2B5EF4-FFF2-40B4-BE49-F238E27FC236}">
              <a16:creationId xmlns:a16="http://schemas.microsoft.com/office/drawing/2014/main" id="{699A1E88-D3F1-06B3-0BD7-E3D0C0BF44DD}"/>
            </a:ext>
          </a:extLst>
        </xdr:cNvPr>
        <xdr:cNvSpPr txBox="1"/>
      </xdr:nvSpPr>
      <xdr:spPr>
        <a:xfrm>
          <a:off x="6237605" y="323850"/>
          <a:ext cx="85915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badi" panose="020B0604020104020204" pitchFamily="34" charset="0"/>
            </a:rPr>
            <a:t>GitHub</a:t>
          </a:r>
          <a:endParaRPr lang="en-IN" sz="1100">
            <a:solidFill>
              <a:schemeClr val="bg1"/>
            </a:solidFill>
            <a:latin typeface="Abadi" panose="020B0604020104020204" pitchFamily="34" charset="0"/>
          </a:endParaRPr>
        </a:p>
      </xdr:txBody>
    </xdr:sp>
    <xdr:clientData/>
  </xdr:twoCellAnchor>
  <xdr:twoCellAnchor>
    <xdr:from>
      <xdr:col>12</xdr:col>
      <xdr:colOff>75565</xdr:colOff>
      <xdr:row>1</xdr:row>
      <xdr:rowOff>140970</xdr:rowOff>
    </xdr:from>
    <xdr:to>
      <xdr:col>13</xdr:col>
      <xdr:colOff>414655</xdr:colOff>
      <xdr:row>3</xdr:row>
      <xdr:rowOff>125730</xdr:rowOff>
    </xdr:to>
    <xdr:sp macro="" textlink="">
      <xdr:nvSpPr>
        <xdr:cNvPr id="85" name="TextBox 84">
          <a:hlinkClick xmlns:r="http://schemas.openxmlformats.org/officeDocument/2006/relationships" r:id="rId13"/>
          <a:extLst>
            <a:ext uri="{FF2B5EF4-FFF2-40B4-BE49-F238E27FC236}">
              <a16:creationId xmlns:a16="http://schemas.microsoft.com/office/drawing/2014/main" id="{842F712C-C103-8A1E-A5BC-60B4E2CCA79C}"/>
            </a:ext>
          </a:extLst>
        </xdr:cNvPr>
        <xdr:cNvSpPr txBox="1"/>
      </xdr:nvSpPr>
      <xdr:spPr>
        <a:xfrm>
          <a:off x="7390765" y="323850"/>
          <a:ext cx="94869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badi" panose="020B0604020104020204" pitchFamily="34" charset="0"/>
            </a:rPr>
            <a:t>Email</a:t>
          </a:r>
          <a:endParaRPr lang="en-IN" sz="1100">
            <a:solidFill>
              <a:schemeClr val="bg1"/>
            </a:solidFill>
            <a:latin typeface="Abadi" panose="020B0604020104020204" pitchFamily="34" charset="0"/>
          </a:endParaRPr>
        </a:p>
      </xdr:txBody>
    </xdr:sp>
    <xdr:clientData/>
  </xdr:twoCellAnchor>
  <xdr:twoCellAnchor>
    <xdr:from>
      <xdr:col>14</xdr:col>
      <xdr:colOff>60959</xdr:colOff>
      <xdr:row>1</xdr:row>
      <xdr:rowOff>140970</xdr:rowOff>
    </xdr:from>
    <xdr:to>
      <xdr:col>15</xdr:col>
      <xdr:colOff>581024</xdr:colOff>
      <xdr:row>3</xdr:row>
      <xdr:rowOff>125730</xdr:rowOff>
    </xdr:to>
    <xdr:sp macro="" textlink="">
      <xdr:nvSpPr>
        <xdr:cNvPr id="86" name="TextBox 85">
          <a:extLst>
            <a:ext uri="{FF2B5EF4-FFF2-40B4-BE49-F238E27FC236}">
              <a16:creationId xmlns:a16="http://schemas.microsoft.com/office/drawing/2014/main" id="{50C21917-E9F3-D9CC-F862-101360043727}"/>
            </a:ext>
          </a:extLst>
        </xdr:cNvPr>
        <xdr:cNvSpPr txBox="1"/>
      </xdr:nvSpPr>
      <xdr:spPr>
        <a:xfrm>
          <a:off x="8595359" y="323850"/>
          <a:ext cx="112966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badi" panose="020B0604020104020204" pitchFamily="34" charset="0"/>
            </a:rPr>
            <a:t>Portfolio</a:t>
          </a:r>
          <a:endParaRPr lang="en-IN" sz="1100">
            <a:solidFill>
              <a:schemeClr val="bg1"/>
            </a:solidFill>
            <a:latin typeface="Abadi" panose="020B0604020104020204" pitchFamily="34" charset="0"/>
          </a:endParaRPr>
        </a:p>
      </xdr:txBody>
    </xdr:sp>
    <xdr:clientData/>
  </xdr:twoCellAnchor>
  <xdr:twoCellAnchor>
    <xdr:from>
      <xdr:col>16</xdr:col>
      <xdr:colOff>76200</xdr:colOff>
      <xdr:row>1</xdr:row>
      <xdr:rowOff>121920</xdr:rowOff>
    </xdr:from>
    <xdr:to>
      <xdr:col>18</xdr:col>
      <xdr:colOff>541020</xdr:colOff>
      <xdr:row>3</xdr:row>
      <xdr:rowOff>144780</xdr:rowOff>
    </xdr:to>
    <xdr:grpSp>
      <xdr:nvGrpSpPr>
        <xdr:cNvPr id="89" name="Group 88">
          <a:hlinkClick xmlns:r="http://schemas.openxmlformats.org/officeDocument/2006/relationships" r:id="rId14"/>
          <a:extLst>
            <a:ext uri="{FF2B5EF4-FFF2-40B4-BE49-F238E27FC236}">
              <a16:creationId xmlns:a16="http://schemas.microsoft.com/office/drawing/2014/main" id="{8CA8DFCB-6156-BF0E-EC46-9376AB50A94A}"/>
            </a:ext>
          </a:extLst>
        </xdr:cNvPr>
        <xdr:cNvGrpSpPr/>
      </xdr:nvGrpSpPr>
      <xdr:grpSpPr>
        <a:xfrm>
          <a:off x="9829800" y="304800"/>
          <a:ext cx="1684020" cy="388620"/>
          <a:chOff x="9829800" y="289560"/>
          <a:chExt cx="1684020" cy="388620"/>
        </a:xfrm>
      </xdr:grpSpPr>
      <xdr:sp macro="" textlink="">
        <xdr:nvSpPr>
          <xdr:cNvPr id="88" name="Rectangle: Rounded Corners 87">
            <a:extLst>
              <a:ext uri="{FF2B5EF4-FFF2-40B4-BE49-F238E27FC236}">
                <a16:creationId xmlns:a16="http://schemas.microsoft.com/office/drawing/2014/main" id="{A59296D8-A311-1432-D250-FE83D01025A5}"/>
              </a:ext>
            </a:extLst>
          </xdr:cNvPr>
          <xdr:cNvSpPr/>
        </xdr:nvSpPr>
        <xdr:spPr>
          <a:xfrm>
            <a:off x="9829800" y="289560"/>
            <a:ext cx="1684020" cy="388620"/>
          </a:xfrm>
          <a:prstGeom prst="roundRect">
            <a:avLst/>
          </a:prstGeom>
          <a:solidFill>
            <a:srgbClr val="FF0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7" name="TextBox 86">
            <a:extLst>
              <a:ext uri="{FF2B5EF4-FFF2-40B4-BE49-F238E27FC236}">
                <a16:creationId xmlns:a16="http://schemas.microsoft.com/office/drawing/2014/main" id="{9E67EEC8-0FC4-D347-B369-5C361A4705F9}"/>
              </a:ext>
            </a:extLst>
          </xdr:cNvPr>
          <xdr:cNvSpPr txBox="1"/>
        </xdr:nvSpPr>
        <xdr:spPr>
          <a:xfrm>
            <a:off x="9837420" y="308610"/>
            <a:ext cx="16687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badi" panose="020B0604020104020204" pitchFamily="34" charset="0"/>
              </a:rPr>
              <a:t>Download Dataset</a:t>
            </a:r>
            <a:endParaRPr lang="en-IN" sz="1100">
              <a:solidFill>
                <a:schemeClr val="bg1"/>
              </a:solidFill>
              <a:latin typeface="Abadi" panose="020B0604020104020204" pitchFamily="34" charset="0"/>
            </a:endParaRPr>
          </a:p>
        </xdr:txBody>
      </xdr:sp>
    </xdr:grpSp>
    <xdr:clientData/>
  </xdr:twoCellAnchor>
  <xdr:twoCellAnchor>
    <xdr:from>
      <xdr:col>20</xdr:col>
      <xdr:colOff>373380</xdr:colOff>
      <xdr:row>19</xdr:row>
      <xdr:rowOff>137160</xdr:rowOff>
    </xdr:from>
    <xdr:to>
      <xdr:col>23</xdr:col>
      <xdr:colOff>160020</xdr:colOff>
      <xdr:row>25</xdr:row>
      <xdr:rowOff>68580</xdr:rowOff>
    </xdr:to>
    <xdr:grpSp>
      <xdr:nvGrpSpPr>
        <xdr:cNvPr id="93" name="Group 92">
          <a:extLst>
            <a:ext uri="{FF2B5EF4-FFF2-40B4-BE49-F238E27FC236}">
              <a16:creationId xmlns:a16="http://schemas.microsoft.com/office/drawing/2014/main" id="{F38300CF-323F-B085-307D-B8F24985CFC6}"/>
            </a:ext>
          </a:extLst>
        </xdr:cNvPr>
        <xdr:cNvGrpSpPr/>
      </xdr:nvGrpSpPr>
      <xdr:grpSpPr>
        <a:xfrm>
          <a:off x="12565380" y="3611880"/>
          <a:ext cx="1615440" cy="1028700"/>
          <a:chOff x="12565380" y="3619500"/>
          <a:chExt cx="1615440" cy="1028700"/>
        </a:xfrm>
      </xdr:grpSpPr>
      <xdr:sp macro="" textlink="">
        <xdr:nvSpPr>
          <xdr:cNvPr id="90" name="Rectangle: Rounded Corners 89">
            <a:extLst>
              <a:ext uri="{FF2B5EF4-FFF2-40B4-BE49-F238E27FC236}">
                <a16:creationId xmlns:a16="http://schemas.microsoft.com/office/drawing/2014/main" id="{0B657424-0D6B-F493-AA47-5828C1AA39B6}"/>
              </a:ext>
            </a:extLst>
          </xdr:cNvPr>
          <xdr:cNvSpPr/>
        </xdr:nvSpPr>
        <xdr:spPr>
          <a:xfrm>
            <a:off x="12565380" y="3619500"/>
            <a:ext cx="1615440" cy="1028700"/>
          </a:xfrm>
          <a:prstGeom prst="roundRect">
            <a:avLst>
              <a:gd name="adj" fmla="val 891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91" name="Picture 90">
            <a:extLst>
              <a:ext uri="{FF2B5EF4-FFF2-40B4-BE49-F238E27FC236}">
                <a16:creationId xmlns:a16="http://schemas.microsoft.com/office/drawing/2014/main" id="{70E9AF77-1575-17E6-ACC7-0D8ABEDF3705}"/>
              </a:ext>
            </a:extLst>
          </xdr:cNvPr>
          <xdr:cNvPicPr>
            <a:picLocks noChangeAspect="1"/>
          </xdr:cNvPicPr>
        </xdr:nvPicPr>
        <xdr:blipFill>
          <a:blip xmlns:r="http://schemas.openxmlformats.org/officeDocument/2006/relationships" r:embed="rId15"/>
          <a:stretch>
            <a:fillRect/>
          </a:stretch>
        </xdr:blipFill>
        <xdr:spPr>
          <a:xfrm>
            <a:off x="12709916" y="3940076"/>
            <a:ext cx="1326369" cy="387548"/>
          </a:xfrm>
          <a:prstGeom prst="rect">
            <a:avLst/>
          </a:prstGeom>
        </xdr:spPr>
      </xdr:pic>
    </xdr:grpSp>
    <xdr:clientData/>
  </xdr:twoCellAnchor>
  <xdr:twoCellAnchor>
    <xdr:from>
      <xdr:col>0</xdr:col>
      <xdr:colOff>297180</xdr:colOff>
      <xdr:row>12</xdr:row>
      <xdr:rowOff>144780</xdr:rowOff>
    </xdr:from>
    <xdr:to>
      <xdr:col>7</xdr:col>
      <xdr:colOff>327660</xdr:colOff>
      <xdr:row>27</xdr:row>
      <xdr:rowOff>144780</xdr:rowOff>
    </xdr:to>
    <xdr:graphicFrame macro="">
      <xdr:nvGraphicFramePr>
        <xdr:cNvPr id="94" name="Chart 93">
          <a:extLst>
            <a:ext uri="{FF2B5EF4-FFF2-40B4-BE49-F238E27FC236}">
              <a16:creationId xmlns:a16="http://schemas.microsoft.com/office/drawing/2014/main" id="{3676A57E-3FB1-4B8E-B6B2-7377BFA3D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JID SHAIKH" refreshedDate="45520.397091782404" createdVersion="8" refreshedVersion="8" minRefreshableVersion="3" recordCount="19084" xr:uid="{18C1040D-B75D-4FE6-9BDC-C8F0E261BE9A}">
  <cacheSource type="worksheet">
    <worksheetSource ref="A1:K19085" sheet="tiktok_dataset"/>
  </cacheSource>
  <cacheFields count="11">
    <cacheField name="claim_status" numFmtId="0">
      <sharedItems count="2">
        <s v="claim"/>
        <s v="opinion"/>
      </sharedItems>
    </cacheField>
    <cacheField name="video_id" numFmtId="0">
      <sharedItems containsSemiMixedTypes="0" containsString="0" containsNumber="1" containsInteger="1" minValue="1234959018" maxValue="9999873075"/>
    </cacheField>
    <cacheField name="video_duration_sec" numFmtId="0">
      <sharedItems containsSemiMixedTypes="0" containsString="0" containsNumber="1" containsInteger="1" minValue="5" maxValue="60" count="56">
        <n v="59"/>
        <n v="32"/>
        <n v="31"/>
        <n v="25"/>
        <n v="19"/>
        <n v="35"/>
        <n v="16"/>
        <n v="41"/>
        <n v="50"/>
        <n v="45"/>
        <n v="47"/>
        <n v="30"/>
        <n v="51"/>
        <n v="20"/>
        <n v="42"/>
        <n v="10"/>
        <n v="11"/>
        <n v="27"/>
        <n v="34"/>
        <n v="52"/>
        <n v="54"/>
        <n v="39"/>
        <n v="33"/>
        <n v="22"/>
        <n v="21"/>
        <n v="48"/>
        <n v="55"/>
        <n v="23"/>
        <n v="12"/>
        <n v="29"/>
        <n v="46"/>
        <n v="5"/>
        <n v="17"/>
        <n v="18"/>
        <n v="36"/>
        <n v="53"/>
        <n v="40"/>
        <n v="49"/>
        <n v="13"/>
        <n v="56"/>
        <n v="37"/>
        <n v="44"/>
        <n v="26"/>
        <n v="43"/>
        <n v="7"/>
        <n v="8"/>
        <n v="28"/>
        <n v="24"/>
        <n v="57"/>
        <n v="9"/>
        <n v="60"/>
        <n v="58"/>
        <n v="38"/>
        <n v="15"/>
        <n v="6"/>
        <n v="14"/>
      </sharedItems>
      <fieldGroup base="2">
        <rangePr autoStart="0" autoEnd="0" startNum="10" endNum="50" groupInterval="10"/>
        <groupItems count="6">
          <s v="&lt;10"/>
          <s v="10-19"/>
          <s v="20-29"/>
          <s v="30-39"/>
          <s v="40-50"/>
          <s v="&gt;50"/>
        </groupItems>
      </fieldGroup>
    </cacheField>
    <cacheField name="video_transcription_text" numFmtId="0">
      <sharedItems/>
    </cacheField>
    <cacheField name="verified_status" numFmtId="0">
      <sharedItems count="2">
        <s v="not verified"/>
        <s v="verified"/>
      </sharedItems>
    </cacheField>
    <cacheField name="author_ban_status" numFmtId="0">
      <sharedItems count="3">
        <s v="under review"/>
        <s v="active"/>
        <s v="banned"/>
      </sharedItems>
    </cacheField>
    <cacheField name="video_view_count" numFmtId="0">
      <sharedItems containsSemiMixedTypes="0" containsString="0" containsNumber="1" containsInteger="1" minValue="20" maxValue="999817"/>
    </cacheField>
    <cacheField name="video_like_count" numFmtId="0">
      <sharedItems containsSemiMixedTypes="0" containsString="0" containsNumber="1" containsInteger="1" minValue="0" maxValue="657830"/>
    </cacheField>
    <cacheField name="video_share_count" numFmtId="0">
      <sharedItems containsSemiMixedTypes="0" containsString="0" containsNumber="1" containsInteger="1" minValue="0" maxValue="256130"/>
    </cacheField>
    <cacheField name="video_download_count" numFmtId="0">
      <sharedItems containsSemiMixedTypes="0" containsString="0" containsNumber="1" containsInteger="1" minValue="0" maxValue="14994"/>
    </cacheField>
    <cacheField name="video_comment_count" numFmtId="0">
      <sharedItems containsSemiMixedTypes="0" containsString="0" containsNumber="1" containsInteger="1" minValue="0" maxValue="9599"/>
    </cacheField>
  </cacheFields>
  <extLst>
    <ext xmlns:x14="http://schemas.microsoft.com/office/spreadsheetml/2009/9/main" uri="{725AE2AE-9491-48be-B2B4-4EB974FC3084}">
      <x14:pivotCacheDefinition pivotCacheId="11964119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84">
  <r>
    <x v="0"/>
    <n v="7017666017"/>
    <x v="0"/>
    <s v="someone shared with me that drone deliveries are already happening and will become common by 2025"/>
    <x v="0"/>
    <x v="0"/>
    <n v="343296"/>
    <n v="19425"/>
    <n v="241"/>
    <n v="1"/>
    <n v="0"/>
  </r>
  <r>
    <x v="0"/>
    <n v="4014381136"/>
    <x v="1"/>
    <s v="someone shared with me that there are more microorganisms in one teaspoon of soil than people on the planet"/>
    <x v="0"/>
    <x v="1"/>
    <n v="140877"/>
    <n v="77355"/>
    <n v="19034"/>
    <n v="1161"/>
    <n v="684"/>
  </r>
  <r>
    <x v="0"/>
    <n v="9859838091"/>
    <x v="2"/>
    <s v="someone shared with me that american industrialist andrew carnegie had a net worth of $475 million usd, worth over $300 billion usd today"/>
    <x v="0"/>
    <x v="1"/>
    <n v="902185"/>
    <n v="97690"/>
    <n v="2858"/>
    <n v="833"/>
    <n v="329"/>
  </r>
  <r>
    <x v="0"/>
    <n v="1866847991"/>
    <x v="3"/>
    <s v="someone shared with me that the metro of st. petersburg, with an average depth of hundred meters, is the deepest metro in the world"/>
    <x v="0"/>
    <x v="1"/>
    <n v="437506"/>
    <n v="239954"/>
    <n v="34812"/>
    <n v="1234"/>
    <n v="584"/>
  </r>
  <r>
    <x v="0"/>
    <n v="7105231098"/>
    <x v="4"/>
    <s v="someone shared with me that the number of businesses allowing employees to bring pets to the workplace has grown by 6% worldwide"/>
    <x v="0"/>
    <x v="1"/>
    <n v="56167"/>
    <n v="34987"/>
    <n v="4110"/>
    <n v="547"/>
    <n v="152"/>
  </r>
  <r>
    <x v="0"/>
    <n v="8972200955"/>
    <x v="5"/>
    <s v="someone shared with me that gross domestic product (gdp) is the best financial indicator of a country's overall trade potential"/>
    <x v="0"/>
    <x v="0"/>
    <n v="336647"/>
    <n v="175546"/>
    <n v="62303"/>
    <n v="4293"/>
    <n v="1857"/>
  </r>
  <r>
    <x v="0"/>
    <n v="4958886992"/>
    <x v="6"/>
    <s v="someone shared with me that elvis presley has sold more records than the music band the beatles"/>
    <x v="0"/>
    <x v="1"/>
    <n v="750345"/>
    <n v="486192"/>
    <n v="193911"/>
    <n v="8616"/>
    <n v="5446"/>
  </r>
  <r>
    <x v="0"/>
    <n v="2270982263"/>
    <x v="7"/>
    <s v="someone shared with me that the best selling single of all time is &quot;white christmas&quot; by bing crosby"/>
    <x v="0"/>
    <x v="1"/>
    <n v="547532"/>
    <n v="1072"/>
    <n v="50"/>
    <n v="22"/>
    <n v="11"/>
  </r>
  <r>
    <x v="0"/>
    <n v="5235769692"/>
    <x v="8"/>
    <s v="someone shared with me that about half of the world's population can access the web via a mobile device"/>
    <x v="0"/>
    <x v="1"/>
    <n v="24819"/>
    <n v="10160"/>
    <n v="1050"/>
    <n v="53"/>
    <n v="27"/>
  </r>
  <r>
    <x v="0"/>
    <n v="4660861094"/>
    <x v="9"/>
    <s v="someone shared with me that it would take a 50 petabyte drive to store every written work ever created"/>
    <x v="1"/>
    <x v="1"/>
    <n v="931587"/>
    <n v="171051"/>
    <n v="67739"/>
    <n v="4104"/>
    <n v="2540"/>
  </r>
  <r>
    <x v="0"/>
    <n v="8095102436"/>
    <x v="10"/>
    <s v="someone shared with me that an average user spends 40% of their day on the internet"/>
    <x v="0"/>
    <x v="1"/>
    <n v="695641"/>
    <n v="238030"/>
    <n v="23062"/>
    <n v="1719"/>
    <n v="378"/>
  </r>
  <r>
    <x v="0"/>
    <n v="4507218541"/>
    <x v="11"/>
    <s v="someone shared with me that the world generates 2.5 quintillion bytes of data every day"/>
    <x v="0"/>
    <x v="1"/>
    <n v="482046"/>
    <n v="168107"/>
    <n v="19474"/>
    <n v="3282"/>
    <n v="532"/>
  </r>
  <r>
    <x v="0"/>
    <n v="3609761483"/>
    <x v="12"/>
    <s v="someone shared with me that the longest recorded cricket match lasted 14 days"/>
    <x v="0"/>
    <x v="1"/>
    <n v="700081"/>
    <n v="434565"/>
    <n v="97995"/>
    <n v="2408"/>
    <n v="1411"/>
  </r>
  <r>
    <x v="0"/>
    <n v="3850678773"/>
    <x v="13"/>
    <s v="someone shared with me that 1920 was the last time the event &quot;tug-of-war&quot; was played in the summer olympics"/>
    <x v="0"/>
    <x v="0"/>
    <n v="929685"/>
    <n v="497236"/>
    <n v="154917"/>
    <n v="1225"/>
    <n v="805"/>
  </r>
  <r>
    <x v="0"/>
    <n v="1656032315"/>
    <x v="14"/>
    <s v="someone shared with me that american basketball legend wilt chamberlain never fouled out of a game"/>
    <x v="0"/>
    <x v="1"/>
    <n v="937231"/>
    <n v="237318"/>
    <n v="81496"/>
    <n v="1867"/>
    <n v="960"/>
  </r>
  <r>
    <x v="0"/>
    <n v="9277685719"/>
    <x v="15"/>
    <s v="someone shared with me that the city with the largest bus network in the world is jakarta, indonesia"/>
    <x v="0"/>
    <x v="1"/>
    <n v="746186"/>
    <n v="193"/>
    <n v="29"/>
    <n v="2"/>
    <n v="0"/>
  </r>
  <r>
    <x v="0"/>
    <n v="9346511024"/>
    <x v="16"/>
    <s v="someone shared with me that a dogâ€™s sense of smell is much more powerful than a human's"/>
    <x v="0"/>
    <x v="1"/>
    <n v="923007"/>
    <n v="67714"/>
    <n v="17710"/>
    <n v="845"/>
    <n v="536"/>
  </r>
  <r>
    <x v="0"/>
    <n v="9533847147"/>
    <x v="17"/>
    <s v="someone shared with me that a common garden snail has over 12,000 teeth"/>
    <x v="0"/>
    <x v="1"/>
    <n v="467702"/>
    <n v="40435"/>
    <n v="2804"/>
    <n v="495"/>
    <n v="327"/>
  </r>
  <r>
    <x v="0"/>
    <n v="2359906270"/>
    <x v="16"/>
    <s v="someone shared with me that we only see the same side of the moon"/>
    <x v="0"/>
    <x v="1"/>
    <n v="168594"/>
    <n v="105245"/>
    <n v="37929"/>
    <n v="1723"/>
    <n v="694"/>
  </r>
  <r>
    <x v="0"/>
    <n v="7146819625"/>
    <x v="18"/>
    <s v="someone shared with me that the moon was once part of the earth"/>
    <x v="0"/>
    <x v="1"/>
    <n v="249935"/>
    <n v="20437"/>
    <n v="2240"/>
    <n v="212"/>
    <n v="70"/>
  </r>
  <r>
    <x v="0"/>
    <n v="3827012052"/>
    <x v="17"/>
    <s v="someone shared with me that neptune radiates more heat than it gets from the sun"/>
    <x v="0"/>
    <x v="1"/>
    <n v="550259"/>
    <n v="30528"/>
    <n v="6704"/>
    <n v="258"/>
    <n v="88"/>
  </r>
  <r>
    <x v="0"/>
    <n v="6940114042"/>
    <x v="13"/>
    <s v="someone shared with me that there are more stars in the universe than grains of sand on earth"/>
    <x v="0"/>
    <x v="1"/>
    <n v="510989"/>
    <n v="162612"/>
    <n v="26745"/>
    <n v="2507"/>
    <n v="1283"/>
  </r>
  <r>
    <x v="0"/>
    <n v="7986031283"/>
    <x v="19"/>
    <s v="someone shared with me that about once a year, an asteroid the size of a car enters earthâ€™s atmosphere"/>
    <x v="0"/>
    <x v="2"/>
    <n v="60096"/>
    <n v="34245"/>
    <n v="11345"/>
    <n v="219"/>
    <n v="77"/>
  </r>
  <r>
    <x v="0"/>
    <n v="5733649579"/>
    <x v="20"/>
    <s v="someone shared with me that through the seasons, a reindeerâ€™s eyes will change color"/>
    <x v="0"/>
    <x v="1"/>
    <n v="750942"/>
    <n v="136252"/>
    <n v="27119"/>
    <n v="2637"/>
    <n v="1206"/>
  </r>
  <r>
    <x v="0"/>
    <n v="2736327047"/>
    <x v="21"/>
    <s v="someone shared with me that elephants will console each other during stressful situations"/>
    <x v="0"/>
    <x v="1"/>
    <n v="353722"/>
    <n v="39844"/>
    <n v="10399"/>
    <n v="181"/>
    <n v="54"/>
  </r>
  <r>
    <x v="0"/>
    <n v="6792082620"/>
    <x v="22"/>
    <s v="someone shared with me that avocados never ripen while they are still attached to the tree"/>
    <x v="0"/>
    <x v="1"/>
    <n v="506061"/>
    <n v="288150"/>
    <n v="39351"/>
    <n v="2405"/>
    <n v="1134"/>
  </r>
  <r>
    <x v="0"/>
    <n v="2385469584"/>
    <x v="15"/>
    <s v="someone shared with me that people are born with only 2 natural fears: the fear of falling and the fear of loud sounds"/>
    <x v="0"/>
    <x v="0"/>
    <n v="50892"/>
    <n v="7976"/>
    <n v="2903"/>
    <n v="125"/>
    <n v="78"/>
  </r>
  <r>
    <x v="0"/>
    <n v="6569363811"/>
    <x v="23"/>
    <s v="someone shared with me that sneezing while traveling at 60 mph makes you close your eyes for 50 feet"/>
    <x v="0"/>
    <x v="0"/>
    <n v="812056"/>
    <n v="329068"/>
    <n v="3515"/>
    <n v="5200"/>
    <n v="1108"/>
  </r>
  <r>
    <x v="0"/>
    <n v="6301836558"/>
    <x v="24"/>
    <s v="someone shared with me that people donâ€™t sneeze in their sleep"/>
    <x v="0"/>
    <x v="1"/>
    <n v="677855"/>
    <n v="332569"/>
    <n v="97961"/>
    <n v="5531"/>
    <n v="2386"/>
  </r>
  <r>
    <x v="0"/>
    <n v="6854087993"/>
    <x v="25"/>
    <s v="someone shared with me that at birth, baby pandas are smaller than mice"/>
    <x v="0"/>
    <x v="1"/>
    <n v="74323"/>
    <n v="20940"/>
    <n v="3678"/>
    <n v="274"/>
    <n v="63"/>
  </r>
  <r>
    <x v="0"/>
    <n v="7568304116"/>
    <x v="26"/>
    <s v="someone shared with me that the microwave oven was an accidental invention"/>
    <x v="0"/>
    <x v="1"/>
    <n v="573518"/>
    <n v="324003"/>
    <n v="125931"/>
    <n v="4737"/>
    <n v="2918"/>
  </r>
  <r>
    <x v="0"/>
    <n v="7730527836"/>
    <x v="24"/>
    <s v="someone shared with me that a blue whale's heartbeat can be heard from two miles away"/>
    <x v="0"/>
    <x v="2"/>
    <n v="376637"/>
    <n v="226700"/>
    <n v="69329"/>
    <n v="2060"/>
    <n v="278"/>
  </r>
  <r>
    <x v="0"/>
    <n v="8304906458"/>
    <x v="27"/>
    <s v="someone shared with me that the longest location name on the planet earth is 85 letters in english."/>
    <x v="0"/>
    <x v="1"/>
    <n v="781955"/>
    <n v="407367"/>
    <n v="65029"/>
    <n v="4274"/>
    <n v="2240"/>
  </r>
  <r>
    <x v="0"/>
    <n v="7723647550"/>
    <x v="22"/>
    <s v="someone shared with me that the red-billed quelea is the most common bird on earth"/>
    <x v="0"/>
    <x v="1"/>
    <n v="822795"/>
    <n v="390001"/>
    <n v="125607"/>
    <n v="4012"/>
    <n v="2055"/>
  </r>
  <r>
    <x v="0"/>
    <n v="1260034177"/>
    <x v="15"/>
    <s v="someone shared with me that in japan, its considered good luck when a sumo wrestler makes your baby cry"/>
    <x v="0"/>
    <x v="1"/>
    <n v="418750"/>
    <n v="133645"/>
    <n v="27821"/>
    <n v="2387"/>
    <n v="206"/>
  </r>
  <r>
    <x v="0"/>
    <n v="5407291277"/>
    <x v="28"/>
    <s v="someone shared with me that bubble wrap was originally designed to be used as wallpaper"/>
    <x v="0"/>
    <x v="1"/>
    <n v="535825"/>
    <n v="73157"/>
    <n v="1642"/>
    <n v="1573"/>
    <n v="97"/>
  </r>
  <r>
    <x v="0"/>
    <n v="6844920875"/>
    <x v="29"/>
    <s v="someone shared with me that humans have jumped further than horses in the olympics"/>
    <x v="0"/>
    <x v="1"/>
    <n v="924262"/>
    <n v="465230"/>
    <n v="37874"/>
    <n v="8124"/>
    <n v="635"/>
  </r>
  <r>
    <x v="0"/>
    <n v="9171709060"/>
    <x v="11"/>
    <s v="someone shared with me that a one-armed player scored the winning goal in the first soccer tournament world cup in 1930"/>
    <x v="0"/>
    <x v="1"/>
    <n v="489267"/>
    <n v="110476"/>
    <n v="17911"/>
    <n v="2585"/>
    <n v="90"/>
  </r>
  <r>
    <x v="0"/>
    <n v="2310167046"/>
    <x v="13"/>
    <s v="someone shared with me that jobs in the field of agriculture are the most prevalent types of jobs in the world"/>
    <x v="0"/>
    <x v="1"/>
    <n v="879368"/>
    <n v="572608"/>
    <n v="153090"/>
    <n v="5639"/>
    <n v="2542"/>
  </r>
  <r>
    <x v="0"/>
    <n v="4040057402"/>
    <x v="13"/>
    <s v="someone shared with me that the eye of an ostrich is bigger than its brain"/>
    <x v="0"/>
    <x v="1"/>
    <n v="135682"/>
    <n v="50881"/>
    <n v="7713"/>
    <n v="944"/>
    <n v="324"/>
  </r>
  <r>
    <x v="0"/>
    <n v="7334026327"/>
    <x v="3"/>
    <s v="someone shared with me that the largest pair of eyes in the world belongs to the giant squid"/>
    <x v="0"/>
    <x v="0"/>
    <n v="289935"/>
    <n v="3484"/>
    <n v="1092"/>
    <n v="20"/>
    <n v="3"/>
  </r>
  <r>
    <x v="0"/>
    <n v="5280794672"/>
    <x v="18"/>
    <s v="someone shared with me that buttermilk does not contain any butter"/>
    <x v="0"/>
    <x v="1"/>
    <n v="903941"/>
    <n v="409234"/>
    <n v="32446"/>
    <n v="8390"/>
    <n v="1390"/>
  </r>
  <r>
    <x v="0"/>
    <n v="2869029922"/>
    <x v="30"/>
    <s v="someone shared with me that one strand of hair can hold up to 3 ounces of weight"/>
    <x v="0"/>
    <x v="1"/>
    <n v="704320"/>
    <n v="161850"/>
    <n v="19294"/>
    <n v="3077"/>
    <n v="566"/>
  </r>
  <r>
    <x v="0"/>
    <n v="1421558858"/>
    <x v="31"/>
    <s v="someone shared with me that bottled water has an expiration date"/>
    <x v="0"/>
    <x v="0"/>
    <n v="609453"/>
    <n v="262718"/>
    <n v="80347"/>
    <n v="826"/>
    <n v="99"/>
  </r>
  <r>
    <x v="0"/>
    <n v="4477338445"/>
    <x v="2"/>
    <s v="someone shared with me that driving south from detroit will lead to canada"/>
    <x v="0"/>
    <x v="1"/>
    <n v="790372"/>
    <n v="24067"/>
    <n v="4167"/>
    <n v="434"/>
    <n v="236"/>
  </r>
  <r>
    <x v="0"/>
    <n v="4479658983"/>
    <x v="18"/>
    <s v="someone shared with me that sea otters are born unable to swim"/>
    <x v="0"/>
    <x v="0"/>
    <n v="750369"/>
    <n v="271101"/>
    <n v="65378"/>
    <n v="1482"/>
    <n v="426"/>
  </r>
  <r>
    <x v="0"/>
    <n v="9398305380"/>
    <x v="32"/>
    <s v="someone shared with me that apple seeds contain cyanide"/>
    <x v="0"/>
    <x v="0"/>
    <n v="630556"/>
    <n v="67394"/>
    <n v="16130"/>
    <n v="1197"/>
    <n v="720"/>
  </r>
  <r>
    <x v="0"/>
    <n v="2584492620"/>
    <x v="19"/>
    <s v="someone shared with me that alaska is the only u.s. state whose name can be typed on a single row on the american standard keyboard"/>
    <x v="0"/>
    <x v="1"/>
    <n v="853104"/>
    <n v="45589"/>
    <n v="16274"/>
    <n v="758"/>
    <n v="163"/>
  </r>
  <r>
    <x v="0"/>
    <n v="6528249616"/>
    <x v="33"/>
    <s v="someone shared with me that up to 20% of power outages in the u.s. are due to squirrels chewing through the lines"/>
    <x v="0"/>
    <x v="1"/>
    <n v="636117"/>
    <n v="360722"/>
    <n v="12659"/>
    <n v="105"/>
    <n v="65"/>
  </r>
  <r>
    <x v="0"/>
    <n v="6798355648"/>
    <x v="34"/>
    <s v="someone shared with me that the largest living thing on earth is a tree"/>
    <x v="0"/>
    <x v="1"/>
    <n v="658349"/>
    <n v="231224"/>
    <n v="89272"/>
    <n v="5131"/>
    <n v="1426"/>
  </r>
  <r>
    <x v="0"/>
    <n v="9161593537"/>
    <x v="32"/>
    <s v="someone shared with me that ketchup leaves the bottle at a measured speed of 25 miles per year"/>
    <x v="0"/>
    <x v="1"/>
    <n v="472376"/>
    <n v="210080"/>
    <n v="37155"/>
    <n v="4600"/>
    <n v="2697"/>
  </r>
  <r>
    <x v="0"/>
    <n v="1291361813"/>
    <x v="35"/>
    <s v="someone shared with me that the town of calama in chile has never experienced rain"/>
    <x v="0"/>
    <x v="1"/>
    <n v="984793"/>
    <n v="453657"/>
    <n v="15329"/>
    <n v="521"/>
    <n v="30"/>
  </r>
  <r>
    <x v="0"/>
    <n v="6346301856"/>
    <x v="36"/>
    <s v="a friend shared with a friend that yellowstone national park is home to a supervolcano"/>
    <x v="0"/>
    <x v="1"/>
    <n v="301749"/>
    <n v="27047"/>
    <n v="1544"/>
    <n v="230"/>
    <n v="18"/>
  </r>
  <r>
    <x v="0"/>
    <n v="8355089614"/>
    <x v="20"/>
    <s v="a friend shared with a friend that the largest rock on earth is in australia"/>
    <x v="0"/>
    <x v="1"/>
    <n v="971357"/>
    <n v="111164"/>
    <n v="13178"/>
    <n v="2338"/>
    <n v="779"/>
  </r>
  <r>
    <x v="0"/>
    <n v="1767010474"/>
    <x v="29"/>
    <s v="a friend shared with a friend that the average british driver will spend around 99 days of their life stuck in traffic"/>
    <x v="0"/>
    <x v="1"/>
    <n v="302525"/>
    <n v="23738"/>
    <n v="673"/>
    <n v="314"/>
    <n v="118"/>
  </r>
  <r>
    <x v="0"/>
    <n v="6315458270"/>
    <x v="21"/>
    <s v="a friend shared with a friend that windshield wipers were invented in 1905"/>
    <x v="0"/>
    <x v="1"/>
    <n v="578064"/>
    <n v="269616"/>
    <n v="66922"/>
    <n v="6075"/>
    <n v="3321"/>
  </r>
  <r>
    <x v="0"/>
    <n v="5775227146"/>
    <x v="3"/>
    <s v="a friend shared with a friend that the origins of the banjo instrument begin in africa"/>
    <x v="0"/>
    <x v="1"/>
    <n v="205584"/>
    <n v="49255"/>
    <n v="5072"/>
    <n v="1186"/>
    <n v="223"/>
  </r>
  <r>
    <x v="0"/>
    <n v="7667994370"/>
    <x v="28"/>
    <s v="a friend shared with a friend that an average user spends 40% of their day on the internet"/>
    <x v="0"/>
    <x v="1"/>
    <n v="422117"/>
    <n v="112780"/>
    <n v="26052"/>
    <n v="1038"/>
    <n v="380"/>
  </r>
  <r>
    <x v="0"/>
    <n v="3024206043"/>
    <x v="37"/>
    <s v="a friend shared with a friend that half of retail purchases are now made through a mobile device"/>
    <x v="0"/>
    <x v="1"/>
    <n v="265598"/>
    <n v="59672"/>
    <n v="4952"/>
    <n v="815"/>
    <n v="400"/>
  </r>
  <r>
    <x v="0"/>
    <n v="2931436974"/>
    <x v="38"/>
    <s v="a friend shared with a friend that the most watched summer olympics event for the past 20 years has been gymnastics"/>
    <x v="0"/>
    <x v="1"/>
    <n v="307222"/>
    <n v="13123"/>
    <n v="4689"/>
    <n v="130"/>
    <n v="63"/>
  </r>
  <r>
    <x v="0"/>
    <n v="8774049123"/>
    <x v="18"/>
    <s v="a friend shared with a friend that badminton is the fastest ball and net sport in the world"/>
    <x v="0"/>
    <x v="1"/>
    <n v="962886"/>
    <n v="174445"/>
    <n v="10848"/>
    <n v="619"/>
    <n v="162"/>
  </r>
  <r>
    <x v="0"/>
    <n v="1712882974"/>
    <x v="1"/>
    <s v="a friend shared with a friend that starting in 1990, american basketball player michael jordan and the chicago bulls never had a three-game losing streak for eight years"/>
    <x v="0"/>
    <x v="2"/>
    <n v="29060"/>
    <n v="1219"/>
    <n v="171"/>
    <n v="3"/>
    <n v="1"/>
  </r>
  <r>
    <x v="0"/>
    <n v="8610989068"/>
    <x v="39"/>
    <s v="a friend shared with a friend that a dogâ€™s sense of smell is much more powerful than a human's"/>
    <x v="0"/>
    <x v="1"/>
    <n v="952372"/>
    <n v="10191"/>
    <n v="114"/>
    <n v="223"/>
    <n v="55"/>
  </r>
  <r>
    <x v="0"/>
    <n v="8244180015"/>
    <x v="40"/>
    <s v="a friend shared with a friend that a common garden snail has over 12,000 teeth"/>
    <x v="0"/>
    <x v="1"/>
    <n v="986657"/>
    <n v="537842"/>
    <n v="199478"/>
    <n v="4721"/>
    <n v="2891"/>
  </r>
  <r>
    <x v="0"/>
    <n v="7043718296"/>
    <x v="41"/>
    <s v="a friend shared with a friend that koalas sleep up to 22 hours per day"/>
    <x v="0"/>
    <x v="1"/>
    <n v="561388"/>
    <n v="152488"/>
    <n v="26474"/>
    <n v="2668"/>
    <n v="291"/>
  </r>
  <r>
    <x v="0"/>
    <n v="2833181639"/>
    <x v="11"/>
    <s v="a friend shared with a friend that some sharks can glow in the dark"/>
    <x v="0"/>
    <x v="0"/>
    <n v="773587"/>
    <n v="279571"/>
    <n v="16917"/>
    <n v="3617"/>
    <n v="1331"/>
  </r>
  <r>
    <x v="0"/>
    <n v="8560734678"/>
    <x v="42"/>
    <s v="a friend shared with a friend that it would take 258 earth days to drive around one of saturnâ€™s rings at a speed of 75 mph"/>
    <x v="0"/>
    <x v="0"/>
    <n v="71676"/>
    <n v="45324"/>
    <n v="6977"/>
    <n v="503"/>
    <n v="258"/>
  </r>
  <r>
    <x v="0"/>
    <n v="6496578100"/>
    <x v="26"/>
    <s v="a friend shared with a friend that sputnik was the first artificial satellite in space"/>
    <x v="0"/>
    <x v="2"/>
    <n v="663764"/>
    <n v="113266"/>
    <n v="31512"/>
    <n v="2325"/>
    <n v="564"/>
  </r>
  <r>
    <x v="0"/>
    <n v="3916624482"/>
    <x v="2"/>
    <s v="a friend shared with a friend that neptune radiates more heat than it gets from the sun"/>
    <x v="0"/>
    <x v="0"/>
    <n v="170467"/>
    <n v="86546"/>
    <n v="19813"/>
    <n v="721"/>
    <n v="447"/>
  </r>
  <r>
    <x v="0"/>
    <n v="5342027952"/>
    <x v="31"/>
    <s v="a friend shared with a friend that a day on mars is about the same length as on earth"/>
    <x v="0"/>
    <x v="0"/>
    <n v="988418"/>
    <n v="344391"/>
    <n v="78618"/>
    <n v="239"/>
    <n v="22"/>
  </r>
  <r>
    <x v="0"/>
    <n v="7417954522"/>
    <x v="17"/>
    <s v="a friend shared with a friend that thereâ€™s a planet made of diamonds two times the size of earth"/>
    <x v="0"/>
    <x v="1"/>
    <n v="345192"/>
    <n v="63925"/>
    <n v="7783"/>
    <n v="99"/>
    <n v="57"/>
  </r>
  <r>
    <x v="0"/>
    <n v="9903088754"/>
    <x v="43"/>
    <s v="a friend shared with a friend that there is a world championship for throwing mobile phones"/>
    <x v="0"/>
    <x v="1"/>
    <n v="755590"/>
    <n v="128952"/>
    <n v="25210"/>
    <n v="1750"/>
    <n v="498"/>
  </r>
  <r>
    <x v="0"/>
    <n v="5423860831"/>
    <x v="25"/>
    <s v="a friend shared with a friend that avocados never ripen while they are still attached to the tree"/>
    <x v="0"/>
    <x v="0"/>
    <n v="611144"/>
    <n v="46826"/>
    <n v="12186"/>
    <n v="503"/>
    <n v="44"/>
  </r>
  <r>
    <x v="0"/>
    <n v="3679640007"/>
    <x v="18"/>
    <s v="a friend shared with a friend that people are born with only 2 natural fears: the fear of falling and the fear of loud sounds"/>
    <x v="0"/>
    <x v="1"/>
    <n v="929654"/>
    <n v="616498"/>
    <n v="97225"/>
    <n v="588"/>
    <n v="176"/>
  </r>
  <r>
    <x v="0"/>
    <n v="5979401954"/>
    <x v="44"/>
    <s v="a friend shared with a friend that humans canâ€™t taste food without saliva"/>
    <x v="0"/>
    <x v="1"/>
    <n v="208229"/>
    <n v="115949"/>
    <n v="2253"/>
    <n v="2058"/>
    <n v="149"/>
  </r>
  <r>
    <x v="0"/>
    <n v="2473723793"/>
    <x v="32"/>
    <s v="a friend shared with a friend that the eiffel tower leans away from the sun"/>
    <x v="0"/>
    <x v="2"/>
    <n v="248398"/>
    <n v="139777"/>
    <n v="17309"/>
    <n v="1639"/>
    <n v="209"/>
  </r>
  <r>
    <x v="0"/>
    <n v="2342638585"/>
    <x v="2"/>
    <s v="a friend shared with a friend that only one-fourth of the sahara desert is sandy"/>
    <x v="1"/>
    <x v="1"/>
    <n v="677288"/>
    <n v="214708"/>
    <n v="66446"/>
    <n v="2167"/>
    <n v="1428"/>
  </r>
  <r>
    <x v="0"/>
    <n v="7486721746"/>
    <x v="45"/>
    <s v="a friend shared with a friend that the french scrabble world champion winner doesnâ€™t speak french"/>
    <x v="0"/>
    <x v="0"/>
    <n v="726718"/>
    <n v="241278"/>
    <n v="28762"/>
    <n v="1233"/>
    <n v="87"/>
  </r>
  <r>
    <x v="0"/>
    <n v="3780164260"/>
    <x v="38"/>
    <s v="a friend shared with a friend that a one-armed player scored the winning goal in the first soccer tournament world cup in 1930"/>
    <x v="0"/>
    <x v="0"/>
    <n v="857998"/>
    <n v="468810"/>
    <n v="183219"/>
    <n v="5830"/>
    <n v="2431"/>
  </r>
  <r>
    <x v="0"/>
    <n v="8352128964"/>
    <x v="25"/>
    <s v="a friend shared with a friend that it is physically impossible for humans to keep their eyes open while sneezing"/>
    <x v="0"/>
    <x v="1"/>
    <n v="589041"/>
    <n v="144226"/>
    <n v="51973"/>
    <n v="3362"/>
    <n v="1597"/>
  </r>
  <r>
    <x v="0"/>
    <n v="1925338598"/>
    <x v="2"/>
    <s v="a friend shared with a friend that pineapples are named after pinecones"/>
    <x v="0"/>
    <x v="1"/>
    <n v="604898"/>
    <n v="288298"/>
    <n v="95777"/>
    <n v="3225"/>
    <n v="899"/>
  </r>
  <r>
    <x v="0"/>
    <n v="3791068995"/>
    <x v="13"/>
    <s v="a friend shared with a friend that losing weight alters brain activity"/>
    <x v="0"/>
    <x v="0"/>
    <n v="737901"/>
    <n v="205717"/>
    <n v="4645"/>
    <n v="666"/>
    <n v="12"/>
  </r>
  <r>
    <x v="0"/>
    <n v="6404484639"/>
    <x v="39"/>
    <s v="a friend shared with a friend that your fingernails on your dominant hand grow faster"/>
    <x v="0"/>
    <x v="0"/>
    <n v="680252"/>
    <n v="177711"/>
    <n v="1946"/>
    <n v="3223"/>
    <n v="9"/>
  </r>
  <r>
    <x v="0"/>
    <n v="1403965706"/>
    <x v="2"/>
    <s v="a friend shared with a friend that playing dance music helps ward off mosquitoes"/>
    <x v="0"/>
    <x v="0"/>
    <n v="250243"/>
    <n v="45005"/>
    <n v="9872"/>
    <n v="705"/>
    <n v="240"/>
  </r>
  <r>
    <x v="0"/>
    <n v="2675430150"/>
    <x v="46"/>
    <s v="a friend shared with a friend that mice typically only live for 6 months in the wild"/>
    <x v="0"/>
    <x v="1"/>
    <n v="5279"/>
    <n v="2670"/>
    <n v="16"/>
    <n v="12"/>
    <n v="7"/>
  </r>
  <r>
    <x v="0"/>
    <n v="8975962413"/>
    <x v="40"/>
    <s v="a friend shared with a friend that the dwarf planet pluto was named by an 11-year-old girl"/>
    <x v="0"/>
    <x v="1"/>
    <n v="364943"/>
    <n v="212815"/>
    <n v="6149"/>
    <n v="906"/>
    <n v="4"/>
  </r>
  <r>
    <x v="0"/>
    <n v="4966288323"/>
    <x v="12"/>
    <s v="a friend shared with a friend that the insect population of the world is 1 billion times more than the world population"/>
    <x v="0"/>
    <x v="2"/>
    <n v="865320"/>
    <n v="139937"/>
    <n v="49470"/>
    <n v="2574"/>
    <n v="1504"/>
  </r>
  <r>
    <x v="0"/>
    <n v="4219642346"/>
    <x v="12"/>
    <s v="a friend shared with a friend that the human brain uses 20% of the body's oxygen"/>
    <x v="0"/>
    <x v="1"/>
    <n v="874793"/>
    <n v="306997"/>
    <n v="29763"/>
    <n v="5262"/>
    <n v="2006"/>
  </r>
  <r>
    <x v="0"/>
    <n v="9716988521"/>
    <x v="47"/>
    <s v="a friend shared with a friend that you can fit about 400 grapevines in one acre of land"/>
    <x v="0"/>
    <x v="1"/>
    <n v="468077"/>
    <n v="194366"/>
    <n v="37758"/>
    <n v="4319"/>
    <n v="131"/>
  </r>
  <r>
    <x v="0"/>
    <n v="5774531836"/>
    <x v="48"/>
    <s v="a friend shared with a friend that a pineapple plant can only produce one pineapple a year"/>
    <x v="0"/>
    <x v="1"/>
    <n v="539826"/>
    <n v="132637"/>
    <n v="16501"/>
    <n v="444"/>
    <n v="60"/>
  </r>
  <r>
    <x v="0"/>
    <n v="6837955665"/>
    <x v="26"/>
    <s v="a friend shared with a friend that strawberries are the only known fruit to grow their seeds externally"/>
    <x v="0"/>
    <x v="1"/>
    <n v="309589"/>
    <n v="170284"/>
    <n v="54865"/>
    <n v="2735"/>
    <n v="754"/>
  </r>
  <r>
    <x v="0"/>
    <n v="5424962156"/>
    <x v="21"/>
    <s v="a friend mentioned someone discovered that nucelear fission is now being used to produce electricity"/>
    <x v="0"/>
    <x v="1"/>
    <n v="572084"/>
    <n v="93187"/>
    <n v="4911"/>
    <n v="1475"/>
    <n v="9"/>
  </r>
  <r>
    <x v="0"/>
    <n v="8176623100"/>
    <x v="42"/>
    <s v="a friend mentioned someone discovered that american industrialist andrew carnegie had a net worth of $475 million usd, worth over $300 billion usd today"/>
    <x v="0"/>
    <x v="1"/>
    <n v="879769"/>
    <n v="107260"/>
    <n v="27447"/>
    <n v="2288"/>
    <n v="1257"/>
  </r>
  <r>
    <x v="0"/>
    <n v="5559711920"/>
    <x v="40"/>
    <s v="a friend mentioned someone discovered that the rubik's cube is the best-selling product of all time"/>
    <x v="0"/>
    <x v="2"/>
    <n v="436875"/>
    <n v="260329"/>
    <n v="41775"/>
    <n v="4663"/>
    <n v="1947"/>
  </r>
  <r>
    <x v="0"/>
    <n v="7401659041"/>
    <x v="43"/>
    <s v="a friend mentioned someone discovered that mobile phone use in india is nearly 100%"/>
    <x v="0"/>
    <x v="1"/>
    <n v="501354"/>
    <n v="248235"/>
    <n v="64155"/>
    <n v="3883"/>
    <n v="2110"/>
  </r>
  <r>
    <x v="0"/>
    <n v="6570169707"/>
    <x v="8"/>
    <s v="a friend mentioned someone discovered that the total number of multinational companies investing in green initiatives has increased by 35% since 2020"/>
    <x v="0"/>
    <x v="2"/>
    <n v="168449"/>
    <n v="90690"/>
    <n v="16615"/>
    <n v="1962"/>
    <n v="383"/>
  </r>
  <r>
    <x v="0"/>
    <n v="1386456170"/>
    <x v="1"/>
    <s v="a friend mentioned someone discovered that the oldest playable musical instruments were found in china"/>
    <x v="0"/>
    <x v="2"/>
    <n v="200060"/>
    <n v="106959"/>
    <n v="32426"/>
    <n v="2564"/>
    <n v="1500"/>
  </r>
  <r>
    <x v="0"/>
    <n v="4415434682"/>
    <x v="6"/>
    <s v="a friend mentioned someone discovered that the japanese word â€˜karaokeâ€™ comes from a phrase meaning â€™empty orchestraâ€™"/>
    <x v="0"/>
    <x v="0"/>
    <n v="423164"/>
    <n v="186423"/>
    <n v="55246"/>
    <n v="2404"/>
    <n v="1430"/>
  </r>
  <r>
    <x v="0"/>
    <n v="3490110525"/>
    <x v="48"/>
    <s v="a friend mentioned someone discovered that about half of the world's population can access the web via a mobile device"/>
    <x v="0"/>
    <x v="0"/>
    <n v="182650"/>
    <n v="88712"/>
    <n v="28801"/>
    <n v="434"/>
    <n v="95"/>
  </r>
  <r>
    <x v="0"/>
    <n v="8089681692"/>
    <x v="37"/>
    <s v="a friend mentioned someone discovered that an average user spends 40% of their day on the internet"/>
    <x v="0"/>
    <x v="1"/>
    <n v="195432"/>
    <n v="27339"/>
    <n v="3483"/>
    <n v="433"/>
    <n v="200"/>
  </r>
  <r>
    <x v="0"/>
    <n v="8266347544"/>
    <x v="49"/>
    <s v="a friend mentioned someone discovered that the average user checks their mobile phone around 150 times each day"/>
    <x v="0"/>
    <x v="1"/>
    <n v="90931"/>
    <n v="51974"/>
    <n v="3568"/>
    <n v="970"/>
    <n v="156"/>
  </r>
  <r>
    <x v="0"/>
    <n v="9794898551"/>
    <x v="43"/>
    <s v="a friend mentioned someone discovered that 4 of the top 10 highest paid atheletes in the world are players in the american national basketball assocation (nba)"/>
    <x v="0"/>
    <x v="2"/>
    <n v="920337"/>
    <n v="567807"/>
    <n v="214550"/>
    <n v="4524"/>
    <n v="2850"/>
  </r>
  <r>
    <x v="0"/>
    <n v="6445697344"/>
    <x v="22"/>
    <s v="a friend mentioned someone discovered that the first gloves used in american sport baseball were fingerless"/>
    <x v="0"/>
    <x v="1"/>
    <n v="995247"/>
    <n v="505255"/>
    <n v="156842"/>
    <n v="9099"/>
    <n v="3081"/>
  </r>
  <r>
    <x v="0"/>
    <n v="3817438444"/>
    <x v="27"/>
    <s v="a friend mentioned someone discovered that the concorde was the fastest passenger jet ever"/>
    <x v="0"/>
    <x v="2"/>
    <n v="956314"/>
    <n v="572469"/>
    <n v="154525"/>
    <n v="2902"/>
    <n v="298"/>
  </r>
  <r>
    <x v="0"/>
    <n v="9952827704"/>
    <x v="35"/>
    <s v="a friend mentioned someone discovered that the busiest airport in the world is in the united states"/>
    <x v="0"/>
    <x v="1"/>
    <n v="328659"/>
    <n v="165642"/>
    <n v="46318"/>
    <n v="337"/>
    <n v="135"/>
  </r>
  <r>
    <x v="0"/>
    <n v="7687467484"/>
    <x v="37"/>
    <s v="a friend mentioned someone discovered that london, england has the world's oldest subway system"/>
    <x v="1"/>
    <x v="0"/>
    <n v="631075"/>
    <n v="284311"/>
    <n v="97442"/>
    <n v="1163"/>
    <n v="354"/>
  </r>
  <r>
    <x v="0"/>
    <n v="7222903379"/>
    <x v="50"/>
    <s v="a friend mentioned someone discovered that dragonflies can see in all directions at the same time"/>
    <x v="0"/>
    <x v="0"/>
    <n v="228358"/>
    <n v="19295"/>
    <n v="2332"/>
    <n v="270"/>
    <n v="35"/>
  </r>
  <r>
    <x v="0"/>
    <n v="5923572459"/>
    <x v="12"/>
    <s v="a friend mentioned someone discovered that koalas sleep up to 22 hours per day"/>
    <x v="0"/>
    <x v="1"/>
    <n v="276059"/>
    <n v="97689"/>
    <n v="38967"/>
    <n v="2376"/>
    <n v="507"/>
  </r>
  <r>
    <x v="0"/>
    <n v="2944539454"/>
    <x v="35"/>
    <s v="a friend mentioned someone discovered that the volcano olympus mons on mars is over 3 times taller than mount everest"/>
    <x v="0"/>
    <x v="2"/>
    <n v="351066"/>
    <n v="58438"/>
    <n v="19119"/>
    <n v="39"/>
    <n v="0"/>
  </r>
  <r>
    <x v="0"/>
    <n v="6645515132"/>
    <x v="7"/>
    <s v="a friend mentioned someone discovered that saturn is less dense than water"/>
    <x v="0"/>
    <x v="0"/>
    <n v="530697"/>
    <n v="30862"/>
    <n v="8161"/>
    <n v="278"/>
    <n v="166"/>
  </r>
  <r>
    <x v="0"/>
    <n v="3984935056"/>
    <x v="37"/>
    <s v="a friend mentioned someone discovered that sound actually travels in space"/>
    <x v="0"/>
    <x v="1"/>
    <n v="2883"/>
    <n v="1242"/>
    <n v="348"/>
    <n v="11"/>
    <n v="2"/>
  </r>
  <r>
    <x v="0"/>
    <n v="3573642153"/>
    <x v="39"/>
    <s v="a friend mentioned someone discovered that a single day on venus takes 243 earth days"/>
    <x v="0"/>
    <x v="1"/>
    <n v="426268"/>
    <n v="155933"/>
    <n v="50782"/>
    <n v="3414"/>
    <n v="1935"/>
  </r>
  <r>
    <x v="0"/>
    <n v="2507142098"/>
    <x v="16"/>
    <s v="a friend mentioned someone discovered that evidence from seymour island suggest that penguins were once 6 ft tall"/>
    <x v="0"/>
    <x v="0"/>
    <n v="660561"/>
    <n v="322446"/>
    <n v="120347"/>
    <n v="5519"/>
    <n v="3449"/>
  </r>
  <r>
    <x v="0"/>
    <n v="4025589908"/>
    <x v="36"/>
    <s v="a friend mentioned someone discovered that the scottish were the first people to fry chicken"/>
    <x v="0"/>
    <x v="1"/>
    <n v="150706"/>
    <n v="72838"/>
    <n v="9413"/>
    <n v="454"/>
    <n v="1"/>
  </r>
  <r>
    <x v="0"/>
    <n v="7041087617"/>
    <x v="10"/>
    <s v="a friend mentioned someone discovered that sneezing while traveling at 60 mph makes you close your eyes for 50 feet"/>
    <x v="0"/>
    <x v="1"/>
    <n v="965051"/>
    <n v="567073"/>
    <n v="67201"/>
    <n v="3940"/>
    <n v="2550"/>
  </r>
  <r>
    <x v="0"/>
    <n v="7373606171"/>
    <x v="47"/>
    <s v="a friend mentioned someone discovered that j is the only letter that doesnâ€™t appear on the periodic table of elements"/>
    <x v="0"/>
    <x v="0"/>
    <n v="311719"/>
    <n v="71173"/>
    <n v="6362"/>
    <n v="496"/>
    <n v="163"/>
  </r>
  <r>
    <x v="0"/>
    <n v="1256736154"/>
    <x v="8"/>
    <s v="a friend mentioned someone discovered that the tallest tower of cupcakes ever made was over 35 feet"/>
    <x v="0"/>
    <x v="1"/>
    <n v="56142"/>
    <n v="27239"/>
    <n v="1540"/>
    <n v="390"/>
    <n v="172"/>
  </r>
  <r>
    <x v="0"/>
    <n v="2115386652"/>
    <x v="25"/>
    <s v="a friend mentioned someone discovered that bees can fly higher than mount everest"/>
    <x v="1"/>
    <x v="1"/>
    <n v="915553"/>
    <n v="272536"/>
    <n v="78299"/>
    <n v="7"/>
    <n v="3"/>
  </r>
  <r>
    <x v="0"/>
    <n v="9082277974"/>
    <x v="13"/>
    <s v="a friend mentioned someone discovered that cold water is just as cleansing as hot water"/>
    <x v="0"/>
    <x v="1"/>
    <n v="593281"/>
    <n v="332025"/>
    <n v="103892"/>
    <n v="7769"/>
    <n v="2486"/>
  </r>
  <r>
    <x v="0"/>
    <n v="9850813380"/>
    <x v="0"/>
    <s v="a friend mentioned someone discovered that more people speak english as their second language than those who use it as their primary language"/>
    <x v="0"/>
    <x v="2"/>
    <n v="169697"/>
    <n v="12958"/>
    <n v="589"/>
    <n v="314"/>
    <n v="120"/>
  </r>
  <r>
    <x v="0"/>
    <n v="6559389686"/>
    <x v="35"/>
    <s v="a friend mentioned someone discovered that triskaidekaphobia is the fear of the number 13"/>
    <x v="0"/>
    <x v="1"/>
    <n v="812513"/>
    <n v="523168"/>
    <n v="20023"/>
    <n v="7565"/>
    <n v="2809"/>
  </r>
  <r>
    <x v="0"/>
    <n v="5597300051"/>
    <x v="18"/>
    <s v="a friend mentioned someone discovered that your fingernails on your dominant hand grow faster"/>
    <x v="0"/>
    <x v="1"/>
    <n v="743385"/>
    <n v="414665"/>
    <n v="52389"/>
    <n v="1427"/>
    <n v="107"/>
  </r>
  <r>
    <x v="0"/>
    <n v="5066246380"/>
    <x v="51"/>
    <s v="a friend mentioned someone discovered that apple seeds contain cyanide"/>
    <x v="0"/>
    <x v="1"/>
    <n v="726835"/>
    <n v="293637"/>
    <n v="31598"/>
    <n v="3868"/>
    <n v="1854"/>
  </r>
  <r>
    <x v="0"/>
    <n v="9463149535"/>
    <x v="43"/>
    <s v="a friend mentioned someone discovered that frigate birds can sleep while flying"/>
    <x v="0"/>
    <x v="1"/>
    <n v="950500"/>
    <n v="146636"/>
    <n v="25913"/>
    <n v="1956"/>
    <n v="956"/>
  </r>
  <r>
    <x v="0"/>
    <n v="6028042493"/>
    <x v="52"/>
    <s v="a friend reported someone discovered that humans will live on mars by 2035"/>
    <x v="0"/>
    <x v="2"/>
    <n v="25771"/>
    <n v="4775"/>
    <n v="1771"/>
    <n v="77"/>
    <n v="26"/>
  </r>
  <r>
    <x v="0"/>
    <n v="2102557699"/>
    <x v="5"/>
    <s v="a friend reported someone discovered that we will all fly with individual jetpacks by 2032"/>
    <x v="0"/>
    <x v="2"/>
    <n v="660194"/>
    <n v="349323"/>
    <n v="30579"/>
    <n v="7102"/>
    <n v="1335"/>
  </r>
  <r>
    <x v="0"/>
    <n v="2818218055"/>
    <x v="8"/>
    <s v="a friend reported someone discovered that earth days are getting longer over time due to orbital expansion"/>
    <x v="0"/>
    <x v="1"/>
    <n v="848448"/>
    <n v="207258"/>
    <n v="56105"/>
    <n v="3272"/>
    <n v="275"/>
  </r>
  <r>
    <x v="0"/>
    <n v="9826381124"/>
    <x v="33"/>
    <s v="a friend reported someone discovered that seventy percent of small businesses are owned and operated by a single person."/>
    <x v="0"/>
    <x v="2"/>
    <n v="56312"/>
    <n v="36854"/>
    <n v="6211"/>
    <n v="512"/>
    <n v="254"/>
  </r>
  <r>
    <x v="0"/>
    <n v="7164433838"/>
    <x v="15"/>
    <s v="a friend reported someone discovered that more businesses will be owned by women than men by 2045"/>
    <x v="0"/>
    <x v="0"/>
    <n v="263806"/>
    <n v="8528"/>
    <n v="2373"/>
    <n v="27"/>
    <n v="10"/>
  </r>
  <r>
    <x v="0"/>
    <n v="1474103260"/>
    <x v="4"/>
    <s v="a friend reported someone discovered that gross domestic product (gdp) is the best financial indicator of a country's overall trade potential"/>
    <x v="0"/>
    <x v="1"/>
    <n v="951464"/>
    <n v="365819"/>
    <n v="101090"/>
    <n v="752"/>
    <n v="387"/>
  </r>
  <r>
    <x v="0"/>
    <n v="3188060641"/>
    <x v="36"/>
    <s v="a friend reported someone discovered that 1 billion cars are currently in use around the world"/>
    <x v="0"/>
    <x v="1"/>
    <n v="907591"/>
    <n v="291689"/>
    <n v="65458"/>
    <n v="1736"/>
    <n v="853"/>
  </r>
  <r>
    <x v="0"/>
    <n v="2312282712"/>
    <x v="36"/>
    <s v="a friend reported someone discovered that it would take less than a month to get to the moon by car at 60mph"/>
    <x v="0"/>
    <x v="1"/>
    <n v="285004"/>
    <n v="33069"/>
    <n v="11653"/>
    <n v="572"/>
    <n v="71"/>
  </r>
  <r>
    <x v="0"/>
    <n v="8045719558"/>
    <x v="36"/>
    <s v="a friend reported someone discovered that the car radio was first introduced in 1922"/>
    <x v="0"/>
    <x v="1"/>
    <n v="611518"/>
    <n v="43431"/>
    <n v="8890"/>
    <n v="196"/>
    <n v="45"/>
  </r>
  <r>
    <x v="0"/>
    <n v="6287699512"/>
    <x v="33"/>
    <s v="a friend reported someone discovered that the harmonica is the best selling musical instrument"/>
    <x v="0"/>
    <x v="2"/>
    <n v="227262"/>
    <n v="34194"/>
    <n v="565"/>
    <n v="456"/>
    <n v="74"/>
  </r>
  <r>
    <x v="0"/>
    <n v="7194264172"/>
    <x v="0"/>
    <s v="a friend reported someone discovered that 90% of the worldâ€™s data was generated after 2019"/>
    <x v="0"/>
    <x v="1"/>
    <n v="216296"/>
    <n v="92543"/>
    <n v="22041"/>
    <n v="270"/>
    <n v="70"/>
  </r>
  <r>
    <x v="0"/>
    <n v="9514639653"/>
    <x v="18"/>
    <s v="a friend reported someone discovered that over 60% of the world's population has access to the internet"/>
    <x v="0"/>
    <x v="1"/>
    <n v="714428"/>
    <n v="445887"/>
    <n v="67205"/>
    <n v="5983"/>
    <n v="2559"/>
  </r>
  <r>
    <x v="0"/>
    <n v="2868422477"/>
    <x v="23"/>
    <s v="a friend reported someone discovered that singapore has the fastest internet connectivity in the world."/>
    <x v="0"/>
    <x v="1"/>
    <n v="915340"/>
    <n v="459193"/>
    <n v="53596"/>
    <n v="7729"/>
    <n v="1440"/>
  </r>
  <r>
    <x v="0"/>
    <n v="7413726543"/>
    <x v="29"/>
    <s v="a friend reported someone discovered that half of retail purchases are now made through a mobile device"/>
    <x v="0"/>
    <x v="1"/>
    <n v="830574"/>
    <n v="424374"/>
    <n v="150314"/>
    <n v="7366"/>
    <n v="2892"/>
  </r>
  <r>
    <x v="0"/>
    <n v="7852597291"/>
    <x v="25"/>
    <s v="a friend reported someone discovered that the world generates 2.5 quintillion bytes of data every day"/>
    <x v="0"/>
    <x v="1"/>
    <n v="42647"/>
    <n v="17703"/>
    <n v="5027"/>
    <n v="375"/>
    <n v="155"/>
  </r>
  <r>
    <x v="0"/>
    <n v="2516528160"/>
    <x v="50"/>
    <s v="a friend reported someone discovered that 1 in 3 people have never used the internet"/>
    <x v="0"/>
    <x v="1"/>
    <n v="697308"/>
    <n v="190336"/>
    <n v="65540"/>
    <n v="3019"/>
    <n v="1572"/>
  </r>
  <r>
    <x v="0"/>
    <n v="6296788623"/>
    <x v="6"/>
    <s v="a friend reported someone discovered that shanghai, china has the world's longest subway system"/>
    <x v="1"/>
    <x v="1"/>
    <n v="775229"/>
    <n v="42657"/>
    <n v="1636"/>
    <n v="835"/>
    <n v="247"/>
  </r>
  <r>
    <x v="0"/>
    <n v="7640548534"/>
    <x v="42"/>
    <s v="a friend reported someone discovered that a dogâ€™s sense of smell is much more powerful than a human's"/>
    <x v="0"/>
    <x v="1"/>
    <n v="242727"/>
    <n v="4464"/>
    <n v="620"/>
    <n v="62"/>
    <n v="26"/>
  </r>
  <r>
    <x v="0"/>
    <n v="5715784279"/>
    <x v="28"/>
    <s v="a friend reported someone discovered that dragonflies can see in all directions at the same time"/>
    <x v="0"/>
    <x v="1"/>
    <n v="64994"/>
    <n v="37401"/>
    <n v="4768"/>
    <n v="246"/>
    <n v="100"/>
  </r>
  <r>
    <x v="0"/>
    <n v="2099433738"/>
    <x v="53"/>
    <s v="a friend reported someone discovered that koalas sleep up to 22 hours per day"/>
    <x v="0"/>
    <x v="1"/>
    <n v="338032"/>
    <n v="174028"/>
    <n v="58508"/>
    <n v="3167"/>
    <n v="834"/>
  </r>
  <r>
    <x v="0"/>
    <n v="5893807380"/>
    <x v="42"/>
    <s v="a friend reported someone discovered that it snows metal and rains acid on venus"/>
    <x v="0"/>
    <x v="1"/>
    <n v="405315"/>
    <n v="241311"/>
    <n v="12754"/>
    <n v="5667"/>
    <n v="1200"/>
  </r>
  <r>
    <x v="0"/>
    <n v="6710546869"/>
    <x v="46"/>
    <s v="a friend reported someone discovered that the sun takes over one earth month to make a full rotation"/>
    <x v="0"/>
    <x v="1"/>
    <n v="443793"/>
    <n v="62808"/>
    <n v="18380"/>
    <n v="671"/>
    <n v="251"/>
  </r>
  <r>
    <x v="0"/>
    <n v="7688135507"/>
    <x v="27"/>
    <s v="a friend reported someone discovered that it takes an average of 364 licks to get to the center of a lollipop"/>
    <x v="0"/>
    <x v="1"/>
    <n v="754822"/>
    <n v="441008"/>
    <n v="28597"/>
    <n v="7603"/>
    <n v="4094"/>
  </r>
  <r>
    <x v="0"/>
    <n v="4617688188"/>
    <x v="13"/>
    <s v="a friend reported someone discovered that there is a world championship for throwing mobile phones"/>
    <x v="0"/>
    <x v="1"/>
    <n v="612397"/>
    <n v="69987"/>
    <n v="27953"/>
    <n v="910"/>
    <n v="606"/>
  </r>
  <r>
    <x v="0"/>
    <n v="2934930612"/>
    <x v="8"/>
    <s v="a friend reported someone discovered that take out restaurants have been found in the remains of pompeii"/>
    <x v="0"/>
    <x v="1"/>
    <n v="998792"/>
    <n v="151348"/>
    <n v="48830"/>
    <n v="2843"/>
    <n v="1301"/>
  </r>
  <r>
    <x v="0"/>
    <n v="7850604311"/>
    <x v="12"/>
    <s v="a friend reported someone discovered that captive ravens can speak better than parrots"/>
    <x v="0"/>
    <x v="2"/>
    <n v="765069"/>
    <n v="301210"/>
    <n v="66991"/>
    <n v="278"/>
    <n v="156"/>
  </r>
  <r>
    <x v="0"/>
    <n v="8919589653"/>
    <x v="20"/>
    <s v="a friend reported someone discovered that the scottish were the first people to fry chicken"/>
    <x v="0"/>
    <x v="1"/>
    <n v="112830"/>
    <n v="38543"/>
    <n v="526"/>
    <n v="107"/>
    <n v="3"/>
  </r>
  <r>
    <x v="0"/>
    <n v="9072252537"/>
    <x v="27"/>
    <s v="a friend reported someone discovered that elephants will console each other during stressful situations"/>
    <x v="0"/>
    <x v="1"/>
    <n v="762699"/>
    <n v="352035"/>
    <n v="26264"/>
    <n v="7098"/>
    <n v="458"/>
  </r>
  <r>
    <x v="0"/>
    <n v="2073671797"/>
    <x v="47"/>
    <s v="a friend reported someone discovered that avocados never ripen while they are still attached to the tree"/>
    <x v="0"/>
    <x v="1"/>
    <n v="645348"/>
    <n v="25962"/>
    <n v="6713"/>
    <n v="211"/>
    <n v="44"/>
  </r>
  <r>
    <x v="0"/>
    <n v="8269228783"/>
    <x v="6"/>
    <s v="a friend reported someone discovered that the brain is the fattiest organ in the body"/>
    <x v="0"/>
    <x v="1"/>
    <n v="379005"/>
    <n v="204577"/>
    <n v="49432"/>
    <n v="2862"/>
    <n v="1858"/>
  </r>
  <r>
    <x v="0"/>
    <n v="3576462449"/>
    <x v="53"/>
    <s v="a friend reported someone discovered that humans canâ€™t taste food without saliva"/>
    <x v="0"/>
    <x v="1"/>
    <n v="894337"/>
    <n v="129925"/>
    <n v="3678"/>
    <n v="1010"/>
    <n v="304"/>
  </r>
  <r>
    <x v="0"/>
    <n v="5054812105"/>
    <x v="51"/>
    <s v="a friend reported someone discovered that the netherlands is home to the population of tallest humans on earth"/>
    <x v="0"/>
    <x v="1"/>
    <n v="712536"/>
    <n v="216805"/>
    <n v="47945"/>
    <n v="4486"/>
    <n v="1734"/>
  </r>
  <r>
    <x v="0"/>
    <n v="2731216926"/>
    <x v="49"/>
    <s v="a friend reported someone discovered that new zealanders have more pets per household than any other country"/>
    <x v="0"/>
    <x v="0"/>
    <n v="148492"/>
    <n v="70227"/>
    <n v="14962"/>
    <n v="1264"/>
    <n v="841"/>
  </r>
  <r>
    <x v="0"/>
    <n v="8587085648"/>
    <x v="22"/>
    <s v="a friend reported someone discovered that q' is the only letter that doesnâ€™t appear in any u.s. state name"/>
    <x v="0"/>
    <x v="1"/>
    <n v="433310"/>
    <n v="102440"/>
    <n v="34276"/>
    <n v="1753"/>
    <n v="1030"/>
  </r>
  <r>
    <x v="0"/>
    <n v="8080736770"/>
    <x v="8"/>
    <s v="a friend reported someone discovered that blue whales eat 500,000 calories in 1 mouthful on average"/>
    <x v="0"/>
    <x v="1"/>
    <n v="649471"/>
    <n v="317456"/>
    <n v="42349"/>
    <n v="1072"/>
    <n v="46"/>
  </r>
  <r>
    <x v="0"/>
    <n v="3424864755"/>
    <x v="31"/>
    <s v="a friend reported someone discovered that humans have jumped further than horses in the olympics"/>
    <x v="0"/>
    <x v="0"/>
    <n v="40208"/>
    <n v="8018"/>
    <n v="1029"/>
    <n v="16"/>
    <n v="0"/>
  </r>
  <r>
    <x v="0"/>
    <n v="2188053512"/>
    <x v="52"/>
    <s v="a friend reported someone discovered that the first commercial airplane flight lasted 23 minutes"/>
    <x v="0"/>
    <x v="1"/>
    <n v="346555"/>
    <n v="70156"/>
    <n v="12343"/>
    <n v="605"/>
    <n v="94"/>
  </r>
  <r>
    <x v="0"/>
    <n v="3210888500"/>
    <x v="13"/>
    <s v="a friend reported someone discovered that 170-year-old champagne was found under the baltic sea"/>
    <x v="0"/>
    <x v="1"/>
    <n v="812447"/>
    <n v="343371"/>
    <n v="79962"/>
    <n v="3608"/>
    <n v="528"/>
  </r>
  <r>
    <x v="0"/>
    <n v="6425710834"/>
    <x v="54"/>
    <s v="a friend reported someone discovered that x-rays canâ€™t distinguish real diamonds from fake ones"/>
    <x v="0"/>
    <x v="0"/>
    <n v="391812"/>
    <n v="30875"/>
    <n v="1706"/>
    <n v="165"/>
    <n v="76"/>
  </r>
  <r>
    <x v="0"/>
    <n v="9742572710"/>
    <x v="46"/>
    <s v="a friend reported someone discovered that the continental tectonic plates move at the same rate that fingernails grow"/>
    <x v="0"/>
    <x v="2"/>
    <n v="468758"/>
    <n v="78841"/>
    <n v="12464"/>
    <n v="1271"/>
    <n v="681"/>
  </r>
  <r>
    <x v="0"/>
    <n v="5127402473"/>
    <x v="5"/>
    <s v="a friend reported someone discovered that driving south from detroit will lead to canada"/>
    <x v="0"/>
    <x v="1"/>
    <n v="642888"/>
    <n v="21908"/>
    <n v="7009"/>
    <n v="412"/>
    <n v="122"/>
  </r>
  <r>
    <x v="0"/>
    <n v="2042520713"/>
    <x v="5"/>
    <s v="a friend reported someone discovered that more people speak english as their second language than those who use it as their primary language"/>
    <x v="0"/>
    <x v="2"/>
    <n v="633270"/>
    <n v="6077"/>
    <n v="1018"/>
    <n v="101"/>
    <n v="60"/>
  </r>
  <r>
    <x v="0"/>
    <n v="9561409967"/>
    <x v="32"/>
    <s v="a friend reported someone discovered that triskaidekaphobia is the fear of the number 13"/>
    <x v="0"/>
    <x v="2"/>
    <n v="734203"/>
    <n v="296340"/>
    <n v="112802"/>
    <n v="6795"/>
    <n v="2745"/>
  </r>
  <r>
    <x v="0"/>
    <n v="8435751140"/>
    <x v="41"/>
    <s v="a friend reported someone discovered that the opposite sides of dice will always equal 7"/>
    <x v="0"/>
    <x v="1"/>
    <n v="939399"/>
    <n v="144236"/>
    <n v="31119"/>
    <n v="906"/>
    <n v="104"/>
  </r>
  <r>
    <x v="0"/>
    <n v="2990741745"/>
    <x v="45"/>
    <s v="a friend reported someone discovered that bananas get their curved shape by growing towards the sun"/>
    <x v="0"/>
    <x v="1"/>
    <n v="494881"/>
    <n v="32805"/>
    <n v="8934"/>
    <n v="534"/>
    <n v="198"/>
  </r>
  <r>
    <x v="0"/>
    <n v="6722335625"/>
    <x v="17"/>
    <s v="a friend reported someone discovered that frigate birds can sleep while flying"/>
    <x v="1"/>
    <x v="1"/>
    <n v="886215"/>
    <n v="521651"/>
    <n v="114330"/>
    <n v="10943"/>
    <n v="4219"/>
  </r>
  <r>
    <x v="0"/>
    <n v="7746498271"/>
    <x v="10"/>
    <s v="a friend reported someone discovered that the chicken is the closest relative to the t-rex"/>
    <x v="1"/>
    <x v="2"/>
    <n v="648343"/>
    <n v="233325"/>
    <n v="66078"/>
    <n v="4728"/>
    <n v="2122"/>
  </r>
  <r>
    <x v="0"/>
    <n v="8739148209"/>
    <x v="28"/>
    <s v="a friend reported someone discovered that violin bows are made from horsehair"/>
    <x v="0"/>
    <x v="2"/>
    <n v="56430"/>
    <n v="34026"/>
    <n v="4691"/>
    <n v="0"/>
    <n v="0"/>
  </r>
  <r>
    <x v="0"/>
    <n v="5498164986"/>
    <x v="14"/>
    <s v="a friend reported someone discovered that the largest living thing on earth is a tree"/>
    <x v="0"/>
    <x v="1"/>
    <n v="558866"/>
    <n v="187629"/>
    <n v="15527"/>
    <n v="4493"/>
    <n v="2012"/>
  </r>
  <r>
    <x v="0"/>
    <n v="3936574703"/>
    <x v="34"/>
    <s v="a friend reported someone discovered that the moon is moving away from the earth"/>
    <x v="0"/>
    <x v="1"/>
    <n v="91199"/>
    <n v="28946"/>
    <n v="3171"/>
    <n v="115"/>
    <n v="59"/>
  </r>
  <r>
    <x v="0"/>
    <n v="2604259933"/>
    <x v="3"/>
    <s v="a friend reported someone discovered that a pineapple plant can only produce one pineapple a year"/>
    <x v="0"/>
    <x v="1"/>
    <n v="788517"/>
    <n v="307605"/>
    <n v="9543"/>
    <n v="4832"/>
    <n v="2067"/>
  </r>
  <r>
    <x v="0"/>
    <n v="1608107038"/>
    <x v="9"/>
    <s v="a friend reported someone discovered that china is the worldâ€™s largest silk producer"/>
    <x v="0"/>
    <x v="1"/>
    <n v="115622"/>
    <n v="56824"/>
    <n v="13342"/>
    <n v="817"/>
    <n v="373"/>
  </r>
  <r>
    <x v="0"/>
    <n v="2727382715"/>
    <x v="34"/>
    <s v="a friend reported someone discovered that redwoods are the tallest trees"/>
    <x v="0"/>
    <x v="1"/>
    <n v="36741"/>
    <n v="4541"/>
    <n v="49"/>
    <n v="38"/>
    <n v="23"/>
  </r>
  <r>
    <x v="0"/>
    <n v="5902155661"/>
    <x v="27"/>
    <s v="a friend told me someone discovered that humans will live on mars by 2035"/>
    <x v="0"/>
    <x v="1"/>
    <n v="417233"/>
    <n v="217824"/>
    <n v="34725"/>
    <n v="357"/>
    <n v="66"/>
  </r>
  <r>
    <x v="0"/>
    <n v="9213366701"/>
    <x v="6"/>
    <s v="a friend told me someone discovered that drone deliveries are already happening and will become common by 2025"/>
    <x v="0"/>
    <x v="1"/>
    <n v="509376"/>
    <n v="153342"/>
    <n v="34764"/>
    <n v="2281"/>
    <n v="1318"/>
  </r>
  <r>
    <x v="0"/>
    <n v="8842246310"/>
    <x v="19"/>
    <s v="a friend told me someone discovered that earth days are getting longer over time due to orbital expansion"/>
    <x v="1"/>
    <x v="1"/>
    <n v="993601"/>
    <n v="360808"/>
    <n v="123543"/>
    <n v="2648"/>
    <n v="1377"/>
  </r>
  <r>
    <x v="0"/>
    <n v="6889169972"/>
    <x v="29"/>
    <s v="a friend told me someone discovered that 20% of the world's oxygen is produced in the amazon jungles"/>
    <x v="0"/>
    <x v="1"/>
    <n v="511307"/>
    <n v="271981"/>
    <n v="20832"/>
    <n v="6673"/>
    <n v="2467"/>
  </r>
  <r>
    <x v="0"/>
    <n v="7804864557"/>
    <x v="1"/>
    <s v="a friend told me someone discovered that there are about 582 million entrepreneurs in the world"/>
    <x v="0"/>
    <x v="0"/>
    <n v="518655"/>
    <n v="105148"/>
    <n v="40590"/>
    <n v="1367"/>
    <n v="502"/>
  </r>
  <r>
    <x v="0"/>
    <n v="4823187644"/>
    <x v="0"/>
    <s v="a friend told me someone discovered that the highest total mileage clocked by a single car is 2850000 million miles"/>
    <x v="0"/>
    <x v="2"/>
    <n v="268145"/>
    <n v="112600"/>
    <n v="14468"/>
    <n v="2719"/>
    <n v="106"/>
  </r>
  <r>
    <x v="0"/>
    <n v="9335708424"/>
    <x v="9"/>
    <s v="a friend told me someone discovered that violins are constructed from 70 individual wooden pieces"/>
    <x v="0"/>
    <x v="0"/>
    <n v="862840"/>
    <n v="435872"/>
    <n v="93125"/>
    <n v="1459"/>
    <n v="746"/>
  </r>
  <r>
    <x v="0"/>
    <n v="7766705565"/>
    <x v="47"/>
    <s v="a friend told me someone discovered that the musical artist prince played 27 different instruments on his debut album"/>
    <x v="0"/>
    <x v="1"/>
    <n v="244746"/>
    <n v="15130"/>
    <n v="2944"/>
    <n v="180"/>
    <n v="62"/>
  </r>
  <r>
    <x v="0"/>
    <n v="4696899899"/>
    <x v="40"/>
    <s v="a friend told me someone discovered that it would take a 50 petabyte drive to store every written work ever created"/>
    <x v="0"/>
    <x v="1"/>
    <n v="210960"/>
    <n v="115814"/>
    <n v="36974"/>
    <n v="1855"/>
    <n v="467"/>
  </r>
  <r>
    <x v="0"/>
    <n v="6745378976"/>
    <x v="28"/>
    <s v="a friend told me someone discovered that kite flying is a professional sport in thailand."/>
    <x v="0"/>
    <x v="0"/>
    <n v="111863"/>
    <n v="516"/>
    <n v="33"/>
    <n v="11"/>
    <n v="4"/>
  </r>
  <r>
    <x v="0"/>
    <n v="6772896896"/>
    <x v="16"/>
    <s v="a friend told me someone discovered that starting in 1990, american basketball player michael jordan and the chicago bulls never had a three-game losing streak for eight years"/>
    <x v="0"/>
    <x v="1"/>
    <n v="89566"/>
    <n v="45283"/>
    <n v="5417"/>
    <n v="137"/>
    <n v="21"/>
  </r>
  <r>
    <x v="0"/>
    <n v="1862037900"/>
    <x v="14"/>
    <s v="a friend told me someone discovered that the busiest airport in the world is in the united states"/>
    <x v="0"/>
    <x v="0"/>
    <n v="444516"/>
    <n v="215982"/>
    <n v="12545"/>
    <n v="4987"/>
    <n v="756"/>
  </r>
  <r>
    <x v="0"/>
    <n v="4551827249"/>
    <x v="37"/>
    <s v="a friend told me someone discovered that koalas sleep up to 22 hours per day"/>
    <x v="0"/>
    <x v="2"/>
    <n v="226281"/>
    <n v="97360"/>
    <n v="28001"/>
    <n v="110"/>
    <n v="72"/>
  </r>
  <r>
    <x v="0"/>
    <n v="7514931640"/>
    <x v="29"/>
    <s v="a friend told me someone discovered that footprints left on the moon wonâ€™t disappear as there is no wind"/>
    <x v="0"/>
    <x v="1"/>
    <n v="330402"/>
    <n v="171557"/>
    <n v="45777"/>
    <n v="1871"/>
    <n v="355"/>
  </r>
  <r>
    <x v="0"/>
    <n v="8706266170"/>
    <x v="32"/>
    <s v="a friend told me someone discovered that neptune radiates more heat than it gets from the sun"/>
    <x v="0"/>
    <x v="2"/>
    <n v="704208"/>
    <n v="133661"/>
    <n v="17715"/>
    <n v="368"/>
    <n v="51"/>
  </r>
  <r>
    <x v="0"/>
    <n v="4219776341"/>
    <x v="47"/>
    <s v="a friend told me someone discovered that neptuneâ€™s winds are the fastest in the solar system"/>
    <x v="0"/>
    <x v="1"/>
    <n v="519070"/>
    <n v="158598"/>
    <n v="54151"/>
    <n v="665"/>
    <n v="188"/>
  </r>
  <r>
    <x v="0"/>
    <n v="8594722433"/>
    <x v="8"/>
    <s v="a friend told me someone discovered that there are currently 6 spacecrafts on mars"/>
    <x v="0"/>
    <x v="2"/>
    <n v="499826"/>
    <n v="309975"/>
    <n v="17914"/>
    <n v="7456"/>
    <n v="1333"/>
  </r>
  <r>
    <x v="0"/>
    <n v="2139725155"/>
    <x v="8"/>
    <s v="a friend told me someone discovered that mars has running water"/>
    <x v="0"/>
    <x v="1"/>
    <n v="167944"/>
    <n v="87441"/>
    <n v="6040"/>
    <n v="353"/>
    <n v="137"/>
  </r>
  <r>
    <x v="0"/>
    <n v="6933800311"/>
    <x v="50"/>
    <s v="a friend told me someone discovered that the bent joint in the legs of the flamingo is its ankles"/>
    <x v="0"/>
    <x v="1"/>
    <n v="511854"/>
    <n v="312695"/>
    <n v="39685"/>
    <n v="376"/>
    <n v="133"/>
  </r>
  <r>
    <x v="0"/>
    <n v="8984696114"/>
    <x v="50"/>
    <s v="a friend told me someone discovered that canned pumpkins do not contain actual pumpkins"/>
    <x v="0"/>
    <x v="2"/>
    <n v="684341"/>
    <n v="127101"/>
    <n v="7517"/>
    <n v="1741"/>
    <n v="1005"/>
  </r>
  <r>
    <x v="0"/>
    <n v="3067704895"/>
    <x v="23"/>
    <s v="a friend told me someone discovered that dogs can understand up to 250 hand gestures and words"/>
    <x v="0"/>
    <x v="0"/>
    <n v="825852"/>
    <n v="479045"/>
    <n v="3712"/>
    <n v="9804"/>
    <n v="3127"/>
  </r>
  <r>
    <x v="0"/>
    <n v="4488897516"/>
    <x v="19"/>
    <s v="a friend told me someone discovered that captive ravens can speak better than parrots"/>
    <x v="0"/>
    <x v="0"/>
    <n v="683434"/>
    <n v="94655"/>
    <n v="37748"/>
    <n v="309"/>
    <n v="87"/>
  </r>
  <r>
    <x v="0"/>
    <n v="8870414389"/>
    <x v="7"/>
    <s v="a friend told me someone discovered that the scottish were the first people to fry chicken"/>
    <x v="1"/>
    <x v="0"/>
    <n v="231712"/>
    <n v="12348"/>
    <n v="771"/>
    <n v="79"/>
    <n v="36"/>
  </r>
  <r>
    <x v="0"/>
    <n v="2095021181"/>
    <x v="8"/>
    <s v="a friend told me someone discovered that baked beans are not actually baked"/>
    <x v="0"/>
    <x v="1"/>
    <n v="597742"/>
    <n v="178975"/>
    <n v="44473"/>
    <n v="1885"/>
    <n v="314"/>
  </r>
  <r>
    <x v="0"/>
    <n v="4305540024"/>
    <x v="34"/>
    <s v="a friend told me someone discovered that the brain is the fattiest organ in the body"/>
    <x v="0"/>
    <x v="0"/>
    <n v="273182"/>
    <n v="81099"/>
    <n v="21955"/>
    <n v="1075"/>
    <n v="611"/>
  </r>
  <r>
    <x v="0"/>
    <n v="3532933441"/>
    <x v="30"/>
    <s v="a friend told me someone discovered that no two tongue prints are alike"/>
    <x v="0"/>
    <x v="0"/>
    <n v="482106"/>
    <n v="228292"/>
    <n v="64845"/>
    <n v="1252"/>
    <n v="465"/>
  </r>
  <r>
    <x v="0"/>
    <n v="5846298972"/>
    <x v="19"/>
    <s v="a friend told me someone discovered that sneezing while traveling at 60 mph makes you close your eyes for 50 feet"/>
    <x v="0"/>
    <x v="1"/>
    <n v="93598"/>
    <n v="52844"/>
    <n v="86"/>
    <n v="175"/>
    <n v="9"/>
  </r>
  <r>
    <x v="0"/>
    <n v="5264861021"/>
    <x v="21"/>
    <s v="a friend told me someone discovered that people donâ€™t sneeze in their sleep"/>
    <x v="0"/>
    <x v="1"/>
    <n v="870656"/>
    <n v="137823"/>
    <n v="46313"/>
    <n v="2897"/>
    <n v="1696"/>
  </r>
  <r>
    <x v="0"/>
    <n v="7431921988"/>
    <x v="31"/>
    <s v="a friend told me someone discovered that australia has a bright pink lake"/>
    <x v="0"/>
    <x v="1"/>
    <n v="441748"/>
    <n v="122633"/>
    <n v="13387"/>
    <n v="556"/>
    <n v="130"/>
  </r>
  <r>
    <x v="0"/>
    <n v="9810190926"/>
    <x v="36"/>
    <s v="a friend told me someone discovered that j is the only letter that doesnâ€™t appear on the periodic table of elements"/>
    <x v="0"/>
    <x v="1"/>
    <n v="33738"/>
    <n v="614"/>
    <n v="3"/>
    <n v="6"/>
    <n v="3"/>
  </r>
  <r>
    <x v="0"/>
    <n v="2892129815"/>
    <x v="14"/>
    <s v="a friend told me someone discovered that at birth, baby pandas are smaller than mice"/>
    <x v="0"/>
    <x v="1"/>
    <n v="934185"/>
    <n v="22021"/>
    <n v="8068"/>
    <n v="538"/>
    <n v="134"/>
  </r>
  <r>
    <x v="0"/>
    <n v="7530589499"/>
    <x v="3"/>
    <s v="a friend told me someone discovered that penguins can jump as high as 9 feet in the air"/>
    <x v="0"/>
    <x v="1"/>
    <n v="422912"/>
    <n v="248328"/>
    <n v="50384"/>
    <n v="4380"/>
    <n v="19"/>
  </r>
  <r>
    <x v="0"/>
    <n v="9379001882"/>
    <x v="24"/>
    <s v="a friend told me someone discovered that the microwave oven was an accidental invention"/>
    <x v="0"/>
    <x v="2"/>
    <n v="515255"/>
    <n v="7604"/>
    <n v="2738"/>
    <n v="22"/>
    <n v="10"/>
  </r>
  <r>
    <x v="0"/>
    <n v="4451936493"/>
    <x v="32"/>
    <s v="a friend told me someone discovered that the longest location name on the planet earth is 85 letters in english."/>
    <x v="0"/>
    <x v="1"/>
    <n v="749576"/>
    <n v="314896"/>
    <n v="61154"/>
    <n v="5917"/>
    <n v="1414"/>
  </r>
  <r>
    <x v="0"/>
    <n v="7808317786"/>
    <x v="20"/>
    <s v="a friend told me someone discovered that only one-fourth of the sahara desert is sandy"/>
    <x v="0"/>
    <x v="1"/>
    <n v="169966"/>
    <n v="87626"/>
    <n v="31020"/>
    <n v="536"/>
    <n v="58"/>
  </r>
  <r>
    <x v="0"/>
    <n v="9991058069"/>
    <x v="51"/>
    <s v="a friend told me someone discovered that there are billions of eggs produced commercially each year"/>
    <x v="0"/>
    <x v="1"/>
    <n v="629607"/>
    <n v="221678"/>
    <n v="18098"/>
    <n v="1467"/>
    <n v="389"/>
  </r>
  <r>
    <x v="0"/>
    <n v="4836248944"/>
    <x v="27"/>
    <s v="a friend told me someone discovered that pineapples are named after pinecones"/>
    <x v="0"/>
    <x v="2"/>
    <n v="49714"/>
    <n v="19166"/>
    <n v="2673"/>
    <n v="341"/>
    <n v="7"/>
  </r>
  <r>
    <x v="0"/>
    <n v="7103907292"/>
    <x v="14"/>
    <s v="a friend told me someone discovered that leeches were historically used to predict the weather"/>
    <x v="0"/>
    <x v="0"/>
    <n v="807048"/>
    <n v="185813"/>
    <n v="48347"/>
    <n v="4570"/>
    <n v="962"/>
  </r>
  <r>
    <x v="0"/>
    <n v="9113665173"/>
    <x v="36"/>
    <s v="a friend told me someone discovered that melting glaciers make fizzy noises"/>
    <x v="0"/>
    <x v="1"/>
    <n v="961772"/>
    <n v="469073"/>
    <n v="97414"/>
    <n v="8430"/>
    <n v="2801"/>
  </r>
  <r>
    <x v="0"/>
    <n v="8738219904"/>
    <x v="43"/>
    <s v="a friend told me someone discovered that the most successful predator is a wild dog"/>
    <x v="0"/>
    <x v="0"/>
    <n v="148883"/>
    <n v="85580"/>
    <n v="34011"/>
    <n v="131"/>
    <n v="29"/>
  </r>
  <r>
    <x v="0"/>
    <n v="5939958492"/>
    <x v="28"/>
    <s v="a friend told me someone discovered that the worldâ€™s largest pyramid cannot be found in egypt"/>
    <x v="0"/>
    <x v="1"/>
    <n v="631388"/>
    <n v="337717"/>
    <n v="101692"/>
    <n v="2704"/>
    <n v="1298"/>
  </r>
  <r>
    <x v="0"/>
    <n v="3532054883"/>
    <x v="25"/>
    <s v="a friend told me someone discovered that triskaidekaphobia is the fear of the number 13"/>
    <x v="0"/>
    <x v="1"/>
    <n v="939426"/>
    <n v="346894"/>
    <n v="107200"/>
    <n v="281"/>
    <n v="95"/>
  </r>
  <r>
    <x v="0"/>
    <n v="7025489308"/>
    <x v="40"/>
    <s v="a friend told me someone discovered that the largest living thing on earth is a tree"/>
    <x v="0"/>
    <x v="1"/>
    <n v="560115"/>
    <n v="259081"/>
    <n v="97881"/>
    <n v="3155"/>
    <n v="935"/>
  </r>
  <r>
    <x v="0"/>
    <n v="7883860722"/>
    <x v="17"/>
    <s v="a friend told me someone discovered that ketchup leaves the bottle at a measured speed of 25 miles per year"/>
    <x v="0"/>
    <x v="0"/>
    <n v="100810"/>
    <n v="46464"/>
    <n v="5054"/>
    <n v="326"/>
    <n v="47"/>
  </r>
  <r>
    <x v="0"/>
    <n v="3021635631"/>
    <x v="37"/>
    <s v="a friend told me someone discovered that a giant tortoise that was believed to be extinct was found in the galapagos islands"/>
    <x v="0"/>
    <x v="1"/>
    <n v="859572"/>
    <n v="128379"/>
    <n v="2142"/>
    <n v="2633"/>
    <n v="1100"/>
  </r>
  <r>
    <x v="0"/>
    <n v="3161322846"/>
    <x v="54"/>
    <s v="a friend told me someone discovered that a pineapple plant can only produce one pineapple a year"/>
    <x v="0"/>
    <x v="1"/>
    <n v="86449"/>
    <n v="20873"/>
    <n v="2412"/>
    <n v="395"/>
    <n v="154"/>
  </r>
  <r>
    <x v="0"/>
    <n v="2518698336"/>
    <x v="4"/>
    <s v="a friend claimed someone discovered that it snows in the sahara desert"/>
    <x v="0"/>
    <x v="1"/>
    <n v="22675"/>
    <n v="15038"/>
    <n v="4688"/>
    <n v="212"/>
    <n v="0"/>
  </r>
  <r>
    <x v="0"/>
    <n v="2126104163"/>
    <x v="45"/>
    <s v="a friend claimed someone discovered that it would take less than a month to get to the moon by car at 60mph"/>
    <x v="0"/>
    <x v="1"/>
    <n v="30448"/>
    <n v="988"/>
    <n v="206"/>
    <n v="25"/>
    <n v="16"/>
  </r>
  <r>
    <x v="0"/>
    <n v="4418650441"/>
    <x v="27"/>
    <s v="a friend claimed someone discovered that the first electric vehicle was created in 1832"/>
    <x v="0"/>
    <x v="2"/>
    <n v="569559"/>
    <n v="184470"/>
    <n v="14061"/>
    <n v="1468"/>
    <n v="173"/>
  </r>
  <r>
    <x v="0"/>
    <n v="6454272818"/>
    <x v="10"/>
    <s v="a friend claimed someone discovered that the car radio was first introduced in 1922"/>
    <x v="0"/>
    <x v="2"/>
    <n v="813598"/>
    <n v="48172"/>
    <n v="948"/>
    <n v="942"/>
    <n v="401"/>
  </r>
  <r>
    <x v="0"/>
    <n v="5140520149"/>
    <x v="54"/>
    <s v="a friend claimed someone discovered that the automotive industry employs about 9.9 million americans"/>
    <x v="0"/>
    <x v="1"/>
    <n v="506876"/>
    <n v="212303"/>
    <n v="15689"/>
    <n v="1428"/>
    <n v="760"/>
  </r>
  <r>
    <x v="0"/>
    <n v="6466205346"/>
    <x v="30"/>
    <s v="a friend claimed someone discovered that violins are constructed from 70 individual wooden pieces"/>
    <x v="0"/>
    <x v="1"/>
    <n v="682406"/>
    <n v="108826"/>
    <n v="1338"/>
    <n v="2661"/>
    <n v="1014"/>
  </r>
  <r>
    <x v="0"/>
    <n v="9201613150"/>
    <x v="17"/>
    <s v="a friend claimed someone discovered that the musical artist prince played 27 different instruments on his debut album"/>
    <x v="0"/>
    <x v="2"/>
    <n v="878248"/>
    <n v="400541"/>
    <n v="121970"/>
    <n v="3447"/>
    <n v="361"/>
  </r>
  <r>
    <x v="0"/>
    <n v="1397273081"/>
    <x v="9"/>
    <s v="a friend claimed someone discovered that 99% of individuals in denmark, ireland and the united arab emirates have internet access"/>
    <x v="0"/>
    <x v="0"/>
    <n v="909325"/>
    <n v="314007"/>
    <n v="48135"/>
    <n v="6184"/>
    <n v="1278"/>
  </r>
  <r>
    <x v="0"/>
    <n v="3336652561"/>
    <x v="33"/>
    <s v="a friend claimed someone discovered that 1920 was the last time the event &quot;tug-of-war&quot; was played in the summer olympics"/>
    <x v="0"/>
    <x v="1"/>
    <n v="881753"/>
    <n v="295676"/>
    <n v="7539"/>
    <n v="1611"/>
    <n v="417"/>
  </r>
  <r>
    <x v="0"/>
    <n v="8370716280"/>
    <x v="35"/>
    <s v="a friend claimed someone discovered that kite flying is a professional sport in thailand."/>
    <x v="0"/>
    <x v="2"/>
    <n v="179828"/>
    <n v="100089"/>
    <n v="9428"/>
    <n v="1529"/>
    <n v="518"/>
  </r>
  <r>
    <x v="0"/>
    <n v="3245423844"/>
    <x v="31"/>
    <s v="a friend claimed someone discovered that the longest commercial flight in history took around 30 hours"/>
    <x v="0"/>
    <x v="1"/>
    <n v="414954"/>
    <n v="43839"/>
    <n v="2052"/>
    <n v="753"/>
    <n v="32"/>
  </r>
  <r>
    <x v="0"/>
    <n v="6438126463"/>
    <x v="14"/>
    <s v="a friend claimed someone discovered that the busiest airport in the world is in the united states"/>
    <x v="0"/>
    <x v="0"/>
    <n v="380857"/>
    <n v="160730"/>
    <n v="35354"/>
    <n v="1844"/>
    <n v="457"/>
  </r>
  <r>
    <x v="0"/>
    <n v="3795737742"/>
    <x v="27"/>
    <s v="a friend claimed someone discovered that dolphins are mammals"/>
    <x v="0"/>
    <x v="1"/>
    <n v="661093"/>
    <n v="180093"/>
    <n v="32820"/>
    <n v="3721"/>
    <n v="1338"/>
  </r>
  <r>
    <x v="0"/>
    <n v="7592496774"/>
    <x v="13"/>
    <s v="a friend claimed someone discovered that some ants can lift up to 20 times their own body weight"/>
    <x v="0"/>
    <x v="1"/>
    <n v="612645"/>
    <n v="340472"/>
    <n v="6082"/>
    <n v="7560"/>
    <n v="1963"/>
  </r>
  <r>
    <x v="0"/>
    <n v="2414295768"/>
    <x v="2"/>
    <s v="a friend claimed someone discovered that the hummingbird is the only bird that can fly backwards"/>
    <x v="0"/>
    <x v="1"/>
    <n v="38266"/>
    <n v="7567"/>
    <n v="3012"/>
    <n v="136"/>
    <n v="14"/>
  </r>
  <r>
    <x v="0"/>
    <n v="2158621735"/>
    <x v="15"/>
    <s v="a friend claimed someone discovered that sound actually travels in space"/>
    <x v="0"/>
    <x v="1"/>
    <n v="392496"/>
    <n v="251922"/>
    <n v="30959"/>
    <n v="3538"/>
    <n v="299"/>
  </r>
  <r>
    <x v="0"/>
    <n v="5038558037"/>
    <x v="45"/>
    <s v="a friend claimed someone discovered that neptuneâ€™s winds are the fastest in the solar system"/>
    <x v="0"/>
    <x v="1"/>
    <n v="175290"/>
    <n v="86677"/>
    <n v="1785"/>
    <n v="1819"/>
    <n v="391"/>
  </r>
  <r>
    <x v="0"/>
    <n v="4102631472"/>
    <x v="52"/>
    <s v="a friend claimed someone discovered that pluto could theoretically sustain life"/>
    <x v="0"/>
    <x v="1"/>
    <n v="430258"/>
    <n v="20195"/>
    <n v="3453"/>
    <n v="349"/>
    <n v="146"/>
  </r>
  <r>
    <x v="0"/>
    <n v="7115588605"/>
    <x v="55"/>
    <s v="a friend claimed someone discovered that mars has running water"/>
    <x v="1"/>
    <x v="1"/>
    <n v="474105"/>
    <n v="312860"/>
    <n v="104143"/>
    <n v="5030"/>
    <n v="553"/>
  </r>
  <r>
    <x v="0"/>
    <n v="3175914995"/>
    <x v="35"/>
    <s v="a friend claimed someone discovered that there is a world championship for throwing mobile phones"/>
    <x v="0"/>
    <x v="1"/>
    <n v="337386"/>
    <n v="55788"/>
    <n v="4060"/>
    <n v="1305"/>
    <n v="120"/>
  </r>
  <r>
    <x v="0"/>
    <n v="1709426027"/>
    <x v="54"/>
    <s v="a friend claimed someone discovered that take out restaurants have been found in the remains of pompeii"/>
    <x v="0"/>
    <x v="1"/>
    <n v="448341"/>
    <n v="280452"/>
    <n v="60986"/>
    <n v="1746"/>
    <n v="105"/>
  </r>
  <r>
    <x v="0"/>
    <n v="8354003399"/>
    <x v="2"/>
    <s v="a friend claimed someone discovered that chihuahuas have the largest brain among dogs"/>
    <x v="0"/>
    <x v="0"/>
    <n v="236413"/>
    <n v="78298"/>
    <n v="17635"/>
    <n v="621"/>
    <n v="389"/>
  </r>
  <r>
    <x v="0"/>
    <n v="6028968151"/>
    <x v="5"/>
    <s v="a friend claimed someone discovered that china owns all of the pandas in the world"/>
    <x v="0"/>
    <x v="1"/>
    <n v="549591"/>
    <n v="127657"/>
    <n v="17860"/>
    <n v="1984"/>
    <n v="781"/>
  </r>
  <r>
    <x v="0"/>
    <n v="7593600318"/>
    <x v="30"/>
    <s v="a friend claimed someone discovered that people are born with only 2 natural fears: the fear of falling and the fear of loud sounds"/>
    <x v="0"/>
    <x v="1"/>
    <n v="315640"/>
    <n v="182597"/>
    <n v="37612"/>
    <n v="3309"/>
    <n v="1246"/>
  </r>
  <r>
    <x v="0"/>
    <n v="4584695987"/>
    <x v="13"/>
    <s v="a friend claimed someone discovered that humans canâ€™t taste food without saliva"/>
    <x v="0"/>
    <x v="2"/>
    <n v="467018"/>
    <n v="268058"/>
    <n v="22841"/>
    <n v="2263"/>
    <n v="1064"/>
  </r>
  <r>
    <x v="0"/>
    <n v="3852846298"/>
    <x v="48"/>
    <s v="a friend claimed someone discovered that millions of trees are estimated to be planted by squirrels that forgot their buried nuts"/>
    <x v="0"/>
    <x v="1"/>
    <n v="794004"/>
    <n v="68594"/>
    <n v="1742"/>
    <n v="1166"/>
    <n v="324"/>
  </r>
  <r>
    <x v="0"/>
    <n v="5658428187"/>
    <x v="6"/>
    <s v="a friend claimed someone discovered that a blue whale's heartbeat can be heard from two miles away"/>
    <x v="0"/>
    <x v="1"/>
    <n v="119841"/>
    <n v="13171"/>
    <n v="2251"/>
    <n v="41"/>
    <n v="10"/>
  </r>
  <r>
    <x v="0"/>
    <n v="8334676075"/>
    <x v="10"/>
    <s v="a friend claimed someone discovered that the longest location name on the planet earth is 85 letters in english."/>
    <x v="0"/>
    <x v="1"/>
    <n v="796512"/>
    <n v="186540"/>
    <n v="38277"/>
    <n v="3839"/>
    <n v="2131"/>
  </r>
  <r>
    <x v="0"/>
    <n v="1641627688"/>
    <x v="3"/>
    <s v="a friend claimed someone discovered that new zealanders have more pets per household than any other country"/>
    <x v="0"/>
    <x v="1"/>
    <n v="390461"/>
    <n v="25079"/>
    <n v="7608"/>
    <n v="193"/>
    <n v="59"/>
  </r>
  <r>
    <x v="0"/>
    <n v="8522480418"/>
    <x v="41"/>
    <s v="a friend claimed someone discovered that our sense of smell and taste decreases by 20%-50% during airplane flights"/>
    <x v="0"/>
    <x v="1"/>
    <n v="86880"/>
    <n v="18003"/>
    <n v="966"/>
    <n v="352"/>
    <n v="232"/>
  </r>
  <r>
    <x v="0"/>
    <n v="9941882873"/>
    <x v="16"/>
    <s v="a friend claimed someone discovered that the largest pair of eyes in the world belongs to the giant squid"/>
    <x v="0"/>
    <x v="0"/>
    <n v="371447"/>
    <n v="99183"/>
    <n v="8684"/>
    <n v="470"/>
    <n v="63"/>
  </r>
  <r>
    <x v="0"/>
    <n v="2217725507"/>
    <x v="53"/>
    <s v="a friend claimed someone discovered that a candleâ€™s flame is blue in zero gravity"/>
    <x v="0"/>
    <x v="0"/>
    <n v="128877"/>
    <n v="29885"/>
    <n v="4119"/>
    <n v="264"/>
    <n v="74"/>
  </r>
  <r>
    <x v="0"/>
    <n v="5531181559"/>
    <x v="47"/>
    <s v="a friend claimed someone discovered that there are fewer stars in the sky than there are trees on earth"/>
    <x v="0"/>
    <x v="0"/>
    <n v="795212"/>
    <n v="123662"/>
    <n v="43300"/>
    <n v="345"/>
    <n v="48"/>
  </r>
  <r>
    <x v="0"/>
    <n v="3171537153"/>
    <x v="49"/>
    <s v="a friend claimed someone discovered that no two teeth from different people will ever be alike"/>
    <x v="0"/>
    <x v="1"/>
    <n v="255361"/>
    <n v="71078"/>
    <n v="1427"/>
    <n v="1368"/>
    <n v="448"/>
  </r>
  <r>
    <x v="0"/>
    <n v="9375231660"/>
    <x v="22"/>
    <s v="a friend claimed someone discovered that triskaidekaphobia is the fear of the number 13"/>
    <x v="0"/>
    <x v="1"/>
    <n v="911083"/>
    <n v="402307"/>
    <n v="128902"/>
    <n v="4807"/>
    <n v="2863"/>
  </r>
  <r>
    <x v="0"/>
    <n v="5474600099"/>
    <x v="25"/>
    <s v="a friend claimed someone discovered that apple seeds contain cyanide"/>
    <x v="0"/>
    <x v="1"/>
    <n v="855783"/>
    <n v="355794"/>
    <n v="111958"/>
    <n v="8563"/>
    <n v="1991"/>
  </r>
  <r>
    <x v="0"/>
    <n v="8520150329"/>
    <x v="13"/>
    <s v="a friend claimed someone discovered that a man once set a record by putting on over 260 t-shirts"/>
    <x v="0"/>
    <x v="2"/>
    <n v="223109"/>
    <n v="105943"/>
    <n v="21379"/>
    <n v="1689"/>
    <n v="162"/>
  </r>
  <r>
    <x v="0"/>
    <n v="3885322171"/>
    <x v="42"/>
    <s v="a friend claimed someone discovered that up to 20% of power outages in the u.s. are due to squirrels chewing through the lines"/>
    <x v="0"/>
    <x v="1"/>
    <n v="137178"/>
    <n v="28660"/>
    <n v="11396"/>
    <n v="266"/>
    <n v="158"/>
  </r>
  <r>
    <x v="0"/>
    <n v="2582314275"/>
    <x v="53"/>
    <s v="a friend claimed someone discovered that violin bows are made from horsehair"/>
    <x v="0"/>
    <x v="1"/>
    <n v="927524"/>
    <n v="145741"/>
    <n v="22076"/>
    <n v="607"/>
    <n v="328"/>
  </r>
  <r>
    <x v="0"/>
    <n v="5219406021"/>
    <x v="52"/>
    <s v="a friend claimed someone discovered that mice typically only live for 6 months in the wild"/>
    <x v="0"/>
    <x v="1"/>
    <n v="532090"/>
    <n v="5265"/>
    <n v="100"/>
    <n v="114"/>
    <n v="22"/>
  </r>
  <r>
    <x v="0"/>
    <n v="7040915193"/>
    <x v="13"/>
    <s v="a friend claimed someone discovered that flossing your teeth improves memory"/>
    <x v="0"/>
    <x v="1"/>
    <n v="133433"/>
    <n v="67969"/>
    <n v="26793"/>
    <n v="647"/>
    <n v="221"/>
  </r>
  <r>
    <x v="0"/>
    <n v="4417620444"/>
    <x v="32"/>
    <s v="a friend claimed someone discovered that the moon is moving away from the earth"/>
    <x v="0"/>
    <x v="0"/>
    <n v="879928"/>
    <n v="378123"/>
    <n v="19315"/>
    <n v="5379"/>
    <n v="3383"/>
  </r>
  <r>
    <x v="0"/>
    <n v="5235914247"/>
    <x v="7"/>
    <s v="a friend claimed someone discovered that ketchup leaves the bottle at a measured speed of 25 miles per year"/>
    <x v="0"/>
    <x v="1"/>
    <n v="770231"/>
    <n v="382002"/>
    <n v="34029"/>
    <n v="6944"/>
    <n v="3988"/>
  </r>
  <r>
    <x v="0"/>
    <n v="9732547058"/>
    <x v="18"/>
    <s v="a friend claimed someone discovered that strawberries are the only known fruit to grow their seeds externally"/>
    <x v="0"/>
    <x v="1"/>
    <n v="800390"/>
    <n v="413882"/>
    <n v="28689"/>
    <n v="8926"/>
    <n v="1975"/>
  </r>
  <r>
    <x v="0"/>
    <n v="2188868783"/>
    <x v="37"/>
    <s v="a friend mentioned someone revealed that an average human child's developing body has over 300 bones, but by adulthood they'll have 206"/>
    <x v="0"/>
    <x v="1"/>
    <n v="883273"/>
    <n v="169172"/>
    <n v="39076"/>
    <n v="311"/>
    <n v="66"/>
  </r>
  <r>
    <x v="0"/>
    <n v="8374922300"/>
    <x v="9"/>
    <s v="a friend mentioned someone revealed that making emotional facial expressions can prompt humans to have those emotions"/>
    <x v="0"/>
    <x v="1"/>
    <n v="834772"/>
    <n v="304099"/>
    <n v="91292"/>
    <n v="1010"/>
    <n v="145"/>
  </r>
  <r>
    <x v="0"/>
    <n v="6893123009"/>
    <x v="29"/>
    <s v="a friend mentioned someone revealed that new islands are being formed by volcanoes in the sea everyday"/>
    <x v="0"/>
    <x v="1"/>
    <n v="487677"/>
    <n v="298063"/>
    <n v="7485"/>
    <n v="4535"/>
    <n v="494"/>
  </r>
  <r>
    <x v="0"/>
    <n v="3480452052"/>
    <x v="23"/>
    <s v="a friend mentioned someone revealed that dubai is an island created by humans"/>
    <x v="0"/>
    <x v="1"/>
    <n v="69375"/>
    <n v="19933"/>
    <n v="6979"/>
    <n v="491"/>
    <n v="57"/>
  </r>
  <r>
    <x v="0"/>
    <n v="2801119656"/>
    <x v="50"/>
    <s v="a friend mentioned someone revealed that there are 7100+ islands in the philippines"/>
    <x v="0"/>
    <x v="1"/>
    <n v="485244"/>
    <n v="82596"/>
    <n v="30917"/>
    <n v="1114"/>
    <n v="539"/>
  </r>
  <r>
    <x v="0"/>
    <n v="7056979288"/>
    <x v="51"/>
    <s v="a friend mentioned someone revealed that the number of businesses allowing employees to bring pets to the workplace has grown by 6% worldwide"/>
    <x v="0"/>
    <x v="1"/>
    <n v="495194"/>
    <n v="148995"/>
    <n v="31948"/>
    <n v="116"/>
    <n v="31"/>
  </r>
  <r>
    <x v="0"/>
    <n v="3305269208"/>
    <x v="5"/>
    <s v="a friend mentioned someone revealed that the average british driver will spend around 99 days of their life stuck in traffic"/>
    <x v="0"/>
    <x v="1"/>
    <n v="216659"/>
    <n v="38472"/>
    <n v="9521"/>
    <n v="647"/>
    <n v="392"/>
  </r>
  <r>
    <x v="0"/>
    <n v="6662549277"/>
    <x v="31"/>
    <s v="a friend mentioned someone revealed that the first electric vehicle was created in 1832"/>
    <x v="0"/>
    <x v="1"/>
    <n v="999653"/>
    <n v="45323"/>
    <n v="12923"/>
    <n v="101"/>
    <n v="50"/>
  </r>
  <r>
    <x v="0"/>
    <n v="1913260809"/>
    <x v="2"/>
    <s v="a friend mentioned someone revealed that the car radio was first introduced in 1922"/>
    <x v="0"/>
    <x v="1"/>
    <n v="708456"/>
    <n v="183100"/>
    <n v="12592"/>
    <n v="884"/>
    <n v="253"/>
  </r>
  <r>
    <x v="0"/>
    <n v="9839369035"/>
    <x v="43"/>
    <s v="a friend mentioned someone revealed that 99% of individuals in denmark, ireland and the united arab emirates have internet access"/>
    <x v="0"/>
    <x v="1"/>
    <n v="786965"/>
    <n v="244088"/>
    <n v="12754"/>
    <n v="4839"/>
    <n v="2772"/>
  </r>
  <r>
    <x v="0"/>
    <n v="7876014050"/>
    <x v="16"/>
    <s v="a friend mentioned someone revealed that the longest recorded cricket match lasted 14 days"/>
    <x v="0"/>
    <x v="1"/>
    <n v="833032"/>
    <n v="385435"/>
    <n v="48811"/>
    <n v="9604"/>
    <n v="1735"/>
  </r>
  <r>
    <x v="0"/>
    <n v="5984230851"/>
    <x v="8"/>
    <s v="a friend mentioned someone revealed that 1920 was the last time the event &quot;tug-of-war&quot; was played in the summer olympics"/>
    <x v="0"/>
    <x v="2"/>
    <n v="398689"/>
    <n v="260997"/>
    <n v="31854"/>
    <n v="2475"/>
    <n v="779"/>
  </r>
  <r>
    <x v="0"/>
    <n v="7275607765"/>
    <x v="13"/>
    <s v="a friend mentioned someone revealed that shanghai, china has the world's longest subway system"/>
    <x v="0"/>
    <x v="1"/>
    <n v="578974"/>
    <n v="143812"/>
    <n v="3717"/>
    <n v="758"/>
    <n v="377"/>
  </r>
  <r>
    <x v="0"/>
    <n v="4276359633"/>
    <x v="45"/>
    <s v="a friend mentioned someone revealed that london, england has the world's oldest subway system"/>
    <x v="0"/>
    <x v="1"/>
    <n v="404233"/>
    <n v="58146"/>
    <n v="19761"/>
    <n v="903"/>
    <n v="414"/>
  </r>
  <r>
    <x v="0"/>
    <n v="6109406664"/>
    <x v="4"/>
    <s v="a friend mentioned someone revealed that the cheetah is the fastest land animal on earth"/>
    <x v="0"/>
    <x v="1"/>
    <n v="945583"/>
    <n v="113936"/>
    <n v="339"/>
    <n v="867"/>
    <n v="568"/>
  </r>
  <r>
    <x v="0"/>
    <n v="7619002671"/>
    <x v="39"/>
    <s v="a friend mentioned someone revealed that some sharks can glow in the dark"/>
    <x v="0"/>
    <x v="1"/>
    <n v="794058"/>
    <n v="386372"/>
    <n v="101561"/>
    <n v="8564"/>
    <n v="228"/>
  </r>
  <r>
    <x v="0"/>
    <n v="8883048293"/>
    <x v="27"/>
    <s v="a friend mentioned someone revealed that the volcano olympus mons on mars is over 3 times taller than mount everest"/>
    <x v="0"/>
    <x v="1"/>
    <n v="414976"/>
    <n v="245153"/>
    <n v="82406"/>
    <n v="2235"/>
    <n v="828"/>
  </r>
  <r>
    <x v="0"/>
    <n v="3159626510"/>
    <x v="49"/>
    <s v="a friend mentioned someone revealed that jupiter has the most moons"/>
    <x v="1"/>
    <x v="1"/>
    <n v="201670"/>
    <n v="22128"/>
    <n v="7196"/>
    <n v="231"/>
    <n v="114"/>
  </r>
  <r>
    <x v="0"/>
    <n v="3334878285"/>
    <x v="12"/>
    <s v="a friend mentioned someone revealed that a single day on venus takes 243 earth days"/>
    <x v="0"/>
    <x v="1"/>
    <n v="126115"/>
    <n v="63020"/>
    <n v="17190"/>
    <n v="1386"/>
    <n v="406"/>
  </r>
  <r>
    <x v="0"/>
    <n v="6673099357"/>
    <x v="9"/>
    <s v="a friend mentioned someone revealed that pluto could theoretically sustain life"/>
    <x v="0"/>
    <x v="1"/>
    <n v="182579"/>
    <n v="114340"/>
    <n v="33746"/>
    <n v="2531"/>
    <n v="1101"/>
  </r>
  <r>
    <x v="0"/>
    <n v="6195232838"/>
    <x v="27"/>
    <s v="a friend mentioned someone revealed that mars has running water"/>
    <x v="0"/>
    <x v="0"/>
    <n v="349348"/>
    <n v="3974"/>
    <n v="1105"/>
    <n v="92"/>
    <n v="32"/>
  </r>
  <r>
    <x v="0"/>
    <n v="3614999744"/>
    <x v="8"/>
    <s v="a friend mentioned someone revealed that through the seasons, a reindeerâ€™s eyes will change color"/>
    <x v="0"/>
    <x v="1"/>
    <n v="898054"/>
    <n v="74942"/>
    <n v="18695"/>
    <n v="1723"/>
    <n v="1076"/>
  </r>
  <r>
    <x v="0"/>
    <n v="6372679230"/>
    <x v="41"/>
    <s v="a friend mentioned someone revealed that avocados never ripen while they are still attached to the tree"/>
    <x v="0"/>
    <x v="1"/>
    <n v="268304"/>
    <n v="148803"/>
    <n v="45166"/>
    <n v="963"/>
    <n v="496"/>
  </r>
  <r>
    <x v="0"/>
    <n v="5457144315"/>
    <x v="53"/>
    <s v="a friend mentioned someone revealed that australia has the most number of venomous snakes worldwide"/>
    <x v="0"/>
    <x v="2"/>
    <n v="920073"/>
    <n v="411072"/>
    <n v="27692"/>
    <n v="5621"/>
    <n v="443"/>
  </r>
  <r>
    <x v="0"/>
    <n v="9587616903"/>
    <x v="50"/>
    <s v="a friend mentioned someone revealed that a crocodile cannot stick its tongue out"/>
    <x v="0"/>
    <x v="0"/>
    <n v="703576"/>
    <n v="223727"/>
    <n v="79682"/>
    <n v="4767"/>
    <n v="443"/>
  </r>
  <r>
    <x v="0"/>
    <n v="9943041250"/>
    <x v="30"/>
    <s v="a friend mentioned someone revealed that artificial banana flavoring is based on an extinct banana type"/>
    <x v="0"/>
    <x v="1"/>
    <n v="456405"/>
    <n v="39280"/>
    <n v="9624"/>
    <n v="810"/>
    <n v="274"/>
  </r>
  <r>
    <x v="0"/>
    <n v="8432090754"/>
    <x v="32"/>
    <s v="a friend mentioned someone revealed that ancient egyptians slept on pillows made of stone"/>
    <x v="0"/>
    <x v="1"/>
    <n v="102407"/>
    <n v="1181"/>
    <n v="242"/>
    <n v="12"/>
    <n v="3"/>
  </r>
  <r>
    <x v="0"/>
    <n v="4390820789"/>
    <x v="25"/>
    <s v="a friend mentioned someone revealed that the people who are currently alive are only 7% of the total number of people who have ever lived"/>
    <x v="1"/>
    <x v="1"/>
    <n v="752581"/>
    <n v="367283"/>
    <n v="36586"/>
    <n v="4315"/>
    <n v="1343"/>
  </r>
  <r>
    <x v="0"/>
    <n v="2109729049"/>
    <x v="5"/>
    <s v="a friend mentioned someone revealed that in japan, its considered good luck when a sumo wrestler makes your baby cry"/>
    <x v="1"/>
    <x v="1"/>
    <n v="678567"/>
    <n v="69121"/>
    <n v="22827"/>
    <n v="1063"/>
    <n v="323"/>
  </r>
  <r>
    <x v="0"/>
    <n v="3853093831"/>
    <x v="19"/>
    <s v="a friend mentioned someone revealed that armadillos have bulletproof shells"/>
    <x v="0"/>
    <x v="1"/>
    <n v="538890"/>
    <n v="303351"/>
    <n v="90741"/>
    <n v="920"/>
    <n v="20"/>
  </r>
  <r>
    <x v="0"/>
    <n v="6996144926"/>
    <x v="15"/>
    <s v="a friend mentioned someone revealed that an espresso maker has been sent to space"/>
    <x v="0"/>
    <x v="1"/>
    <n v="164604"/>
    <n v="101080"/>
    <n v="24432"/>
    <n v="834"/>
    <n v="518"/>
  </r>
  <r>
    <x v="0"/>
    <n v="2195778092"/>
    <x v="29"/>
    <s v="a friend mentioned someone revealed that the first commercial airplane flight lasted 23 minutes"/>
    <x v="1"/>
    <x v="1"/>
    <n v="282723"/>
    <n v="23789"/>
    <n v="5528"/>
    <n v="175"/>
    <n v="29"/>
  </r>
  <r>
    <x v="0"/>
    <n v="5995448527"/>
    <x v="4"/>
    <s v="a friend mentioned someone revealed that a one-armed player scored the winning goal in the first soccer tournament world cup in 1930"/>
    <x v="0"/>
    <x v="0"/>
    <n v="566299"/>
    <n v="53087"/>
    <n v="20373"/>
    <n v="1035"/>
    <n v="667"/>
  </r>
  <r>
    <x v="0"/>
    <n v="4979811077"/>
    <x v="49"/>
    <s v="a friend mentioned someone revealed that human eyeballs do not grow or change their size as they age"/>
    <x v="0"/>
    <x v="2"/>
    <n v="408148"/>
    <n v="126518"/>
    <n v="27263"/>
    <n v="2675"/>
    <n v="1520"/>
  </r>
  <r>
    <x v="0"/>
    <n v="4641774147"/>
    <x v="44"/>
    <s v="a friend mentioned someone revealed that smelling green apples help with weight loss"/>
    <x v="0"/>
    <x v="1"/>
    <n v="5449"/>
    <n v="2059"/>
    <n v="390"/>
    <n v="18"/>
    <n v="2"/>
  </r>
  <r>
    <x v="0"/>
    <n v="2835793328"/>
    <x v="14"/>
    <s v="a friend mentioned someone revealed that the most successful predator is a wild dog"/>
    <x v="0"/>
    <x v="2"/>
    <n v="995657"/>
    <n v="461643"/>
    <n v="41649"/>
    <n v="3426"/>
    <n v="1313"/>
  </r>
  <r>
    <x v="0"/>
    <n v="3694517404"/>
    <x v="49"/>
    <s v="a friend mentioned someone revealed that the worldâ€™s largest pyramid cannot be found in egypt"/>
    <x v="0"/>
    <x v="1"/>
    <n v="102158"/>
    <n v="26569"/>
    <n v="8882"/>
    <n v="194"/>
    <n v="67"/>
  </r>
  <r>
    <x v="0"/>
    <n v="2834463739"/>
    <x v="24"/>
    <s v="a friend mentioned someone revealed that no two teeth from different people will ever be alike"/>
    <x v="0"/>
    <x v="1"/>
    <n v="451481"/>
    <n v="109116"/>
    <n v="28414"/>
    <n v="370"/>
    <n v="196"/>
  </r>
  <r>
    <x v="0"/>
    <n v="6747374586"/>
    <x v="51"/>
    <s v="a friend mentioned someone revealed that sea otters are born unable to swim"/>
    <x v="0"/>
    <x v="0"/>
    <n v="996786"/>
    <n v="163087"/>
    <n v="37349"/>
    <n v="1003"/>
    <n v="266"/>
  </r>
  <r>
    <x v="0"/>
    <n v="1984748966"/>
    <x v="19"/>
    <s v="a friend mentioned someone revealed that in a deck of cards, the king of hearts is the only king without a mustache"/>
    <x v="0"/>
    <x v="0"/>
    <n v="113658"/>
    <n v="10917"/>
    <n v="2983"/>
    <n v="194"/>
    <n v="87"/>
  </r>
  <r>
    <x v="0"/>
    <n v="5598422811"/>
    <x v="53"/>
    <s v="a friend mentioned someone revealed that baby octopuses are the size of a flea"/>
    <x v="0"/>
    <x v="1"/>
    <n v="622326"/>
    <n v="200642"/>
    <n v="60549"/>
    <n v="0"/>
    <n v="0"/>
  </r>
  <r>
    <x v="0"/>
    <n v="4926818624"/>
    <x v="26"/>
    <s v="a friend mentioned someone revealed that the dwarf planet pluto was named by an 11-year-old girl"/>
    <x v="0"/>
    <x v="1"/>
    <n v="296482"/>
    <n v="162056"/>
    <n v="32128"/>
    <n v="3064"/>
    <n v="831"/>
  </r>
  <r>
    <x v="0"/>
    <n v="9949468381"/>
    <x v="48"/>
    <s v="a friend mentioned someone revealed that there are 366 dimples on a regulation golf ball"/>
    <x v="0"/>
    <x v="2"/>
    <n v="886391"/>
    <n v="170911"/>
    <n v="1276"/>
    <n v="2325"/>
    <n v="1327"/>
  </r>
  <r>
    <x v="0"/>
    <n v="3296601604"/>
    <x v="36"/>
    <s v="a friend reported someone revealed that austrian physicist erwin schrÃ¶dinger was allergic to cats"/>
    <x v="0"/>
    <x v="1"/>
    <n v="119760"/>
    <n v="65418"/>
    <n v="25378"/>
    <n v="930"/>
    <n v="503"/>
  </r>
  <r>
    <x v="0"/>
    <n v="2536917580"/>
    <x v="4"/>
    <s v="a friend reported someone revealed that earth days are getting longer over time due to orbital expansion"/>
    <x v="0"/>
    <x v="1"/>
    <n v="424658"/>
    <n v="248004"/>
    <n v="81285"/>
    <n v="4267"/>
    <n v="1778"/>
  </r>
  <r>
    <x v="0"/>
    <n v="7906981551"/>
    <x v="29"/>
    <s v="a friend reported someone revealed that new islands are being formed by volcanoes in the sea everyday"/>
    <x v="0"/>
    <x v="1"/>
    <n v="124130"/>
    <n v="70381"/>
    <n v="21174"/>
    <n v="437"/>
    <n v="100"/>
  </r>
  <r>
    <x v="0"/>
    <n v="2507960003"/>
    <x v="33"/>
    <s v="a friend reported someone revealed that iceland is growing 5 centimeters per year"/>
    <x v="0"/>
    <x v="1"/>
    <n v="134641"/>
    <n v="51795"/>
    <n v="5750"/>
    <n v="286"/>
    <n v="65"/>
  </r>
  <r>
    <x v="0"/>
    <n v="5157929469"/>
    <x v="45"/>
    <s v="a friend reported someone revealed that canada has the most lakes in the world"/>
    <x v="0"/>
    <x v="0"/>
    <n v="830188"/>
    <n v="19610"/>
    <n v="5703"/>
    <n v="472"/>
    <n v="212"/>
  </r>
  <r>
    <x v="0"/>
    <n v="2992963562"/>
    <x v="11"/>
    <s v="a friend reported someone revealed that more businesses will be owned by women than men by 2045"/>
    <x v="0"/>
    <x v="1"/>
    <n v="76228"/>
    <n v="6588"/>
    <n v="515"/>
    <n v="29"/>
    <n v="18"/>
  </r>
  <r>
    <x v="0"/>
    <n v="7121518218"/>
    <x v="48"/>
    <s v="a friend reported someone revealed that the highest total mileage clocked by a single car is 2850000 million miles"/>
    <x v="0"/>
    <x v="1"/>
    <n v="366211"/>
    <n v="109460"/>
    <n v="28220"/>
    <n v="1277"/>
    <n v="241"/>
  </r>
  <r>
    <x v="0"/>
    <n v="2301966106"/>
    <x v="53"/>
    <s v="a friend reported someone revealed that the most recorded song in history is &quot;summertime&quot; written by george gershwin and dorothy heyward"/>
    <x v="0"/>
    <x v="1"/>
    <n v="182624"/>
    <n v="106303"/>
    <n v="38597"/>
    <n v="1886"/>
    <n v="969"/>
  </r>
  <r>
    <x v="0"/>
    <n v="5132755555"/>
    <x v="19"/>
    <s v="a friend reported someone revealed that the harmonica is the best selling musical instrument"/>
    <x v="0"/>
    <x v="1"/>
    <n v="232399"/>
    <n v="40645"/>
    <n v="9816"/>
    <n v="27"/>
    <n v="10"/>
  </r>
  <r>
    <x v="0"/>
    <n v="9613860728"/>
    <x v="10"/>
    <s v="a friend reported someone revealed that the japanese word â€˜karaokeâ€™ comes from a phrase meaning â€™empty orchestraâ€™"/>
    <x v="0"/>
    <x v="1"/>
    <n v="472979"/>
    <n v="92157"/>
    <n v="15134"/>
    <n v="1566"/>
    <n v="525"/>
  </r>
  <r>
    <x v="0"/>
    <n v="5324786079"/>
    <x v="34"/>
    <s v="a friend reported someone revealed that the most watched summer olympics event for the past 20 years has been gymnastics"/>
    <x v="0"/>
    <x v="1"/>
    <n v="442090"/>
    <n v="180023"/>
    <n v="57697"/>
    <n v="2468"/>
    <n v="706"/>
  </r>
  <r>
    <x v="0"/>
    <n v="8523841168"/>
    <x v="41"/>
    <s v="a friend reported someone revealed that 1920 was the last time the event &quot;tug-of-war&quot; was played in the summer olympics"/>
    <x v="0"/>
    <x v="1"/>
    <n v="6333"/>
    <n v="1249"/>
    <n v="117"/>
    <n v="0"/>
    <n v="0"/>
  </r>
  <r>
    <x v="0"/>
    <n v="6282118566"/>
    <x v="17"/>
    <s v="a friend reported someone revealed that kite flying is a professional sport in thailand."/>
    <x v="0"/>
    <x v="0"/>
    <n v="137526"/>
    <n v="18818"/>
    <n v="919"/>
    <n v="167"/>
    <n v="20"/>
  </r>
  <r>
    <x v="0"/>
    <n v="4392219590"/>
    <x v="7"/>
    <s v="a friend reported someone revealed that starting in 1990, american basketball player michael jordan and the chicago bulls never had a three-game losing streak for eight years"/>
    <x v="0"/>
    <x v="1"/>
    <n v="117824"/>
    <n v="46138"/>
    <n v="8321"/>
    <n v="728"/>
    <n v="270"/>
  </r>
  <r>
    <x v="0"/>
    <n v="3311269002"/>
    <x v="11"/>
    <s v="a friend reported someone revealed that the longest commercial flight in history took around 30 hours"/>
    <x v="0"/>
    <x v="2"/>
    <n v="566333"/>
    <n v="48788"/>
    <n v="13611"/>
    <n v="368"/>
    <n v="172"/>
  </r>
  <r>
    <x v="0"/>
    <n v="9020955370"/>
    <x v="6"/>
    <s v="a friend reported someone revealed that the biggest passenger bus in the world operates in brazil"/>
    <x v="0"/>
    <x v="1"/>
    <n v="695866"/>
    <n v="143661"/>
    <n v="3044"/>
    <n v="810"/>
    <n v="317"/>
  </r>
  <r>
    <x v="0"/>
    <n v="4858545207"/>
    <x v="15"/>
    <s v="a friend reported someone revealed that shanghai, china has the world's longest subway system"/>
    <x v="0"/>
    <x v="2"/>
    <n v="915801"/>
    <n v="399156"/>
    <n v="136373"/>
    <n v="2510"/>
    <n v="1492"/>
  </r>
  <r>
    <x v="0"/>
    <n v="6728755657"/>
    <x v="13"/>
    <s v="a friend reported someone revealed that london, england has the world's oldest subway system"/>
    <x v="0"/>
    <x v="0"/>
    <n v="422005"/>
    <n v="3381"/>
    <n v="288"/>
    <n v="62"/>
    <n v="3"/>
  </r>
  <r>
    <x v="0"/>
    <n v="4925465190"/>
    <x v="24"/>
    <s v="a friend reported someone revealed that reindeer grow new antlers every year"/>
    <x v="0"/>
    <x v="1"/>
    <n v="954562"/>
    <n v="287810"/>
    <n v="683"/>
    <n v="4154"/>
    <n v="2117"/>
  </r>
  <r>
    <x v="0"/>
    <n v="7640609885"/>
    <x v="52"/>
    <s v="a friend reported someone revealed that 5 dwarf planets are recognized in the solar system"/>
    <x v="0"/>
    <x v="1"/>
    <n v="369986"/>
    <n v="157573"/>
    <n v="7911"/>
    <n v="1771"/>
    <n v="309"/>
  </r>
  <r>
    <x v="0"/>
    <n v="1303606780"/>
    <x v="15"/>
    <s v="a friend reported someone revealed that mars has running water"/>
    <x v="0"/>
    <x v="1"/>
    <n v="167202"/>
    <n v="110909"/>
    <n v="907"/>
    <n v="2732"/>
    <n v="426"/>
  </r>
  <r>
    <x v="0"/>
    <n v="8407920912"/>
    <x v="36"/>
    <s v="a friend reported someone revealed that astronauts can grow as much as two inches in space"/>
    <x v="0"/>
    <x v="1"/>
    <n v="858605"/>
    <n v="155161"/>
    <n v="37439"/>
    <n v="2828"/>
    <n v="668"/>
  </r>
  <r>
    <x v="0"/>
    <n v="6015611198"/>
    <x v="54"/>
    <s v="a friend reported someone revealed that marie curie is the only person with two nobel prizes in different sciences"/>
    <x v="0"/>
    <x v="1"/>
    <n v="939076"/>
    <n v="558974"/>
    <n v="148015"/>
    <n v="6258"/>
    <n v="1394"/>
  </r>
  <r>
    <x v="0"/>
    <n v="2147190866"/>
    <x v="47"/>
    <s v="a friend reported someone revealed that through the seasons, a reindeerâ€™s eyes will change color"/>
    <x v="0"/>
    <x v="2"/>
    <n v="397866"/>
    <n v="109841"/>
    <n v="11122"/>
    <n v="792"/>
    <n v="493"/>
  </r>
  <r>
    <x v="0"/>
    <n v="4410162295"/>
    <x v="4"/>
    <s v="a friend reported someone revealed that bathwater stays warmer for a longer duration with bubbles"/>
    <x v="0"/>
    <x v="1"/>
    <n v="210018"/>
    <n v="63283"/>
    <n v="13974"/>
    <n v="269"/>
    <n v="103"/>
  </r>
  <r>
    <x v="0"/>
    <n v="3452932619"/>
    <x v="38"/>
    <s v="a friend reported someone revealed that take out restaurants have been found in the remains of pompeii"/>
    <x v="0"/>
    <x v="2"/>
    <n v="415761"/>
    <n v="198375"/>
    <n v="15804"/>
    <n v="3854"/>
    <n v="2529"/>
  </r>
  <r>
    <x v="0"/>
    <n v="6858344211"/>
    <x v="19"/>
    <s v="a friend reported someone revealed that dogs can understand up to 250 hand gestures and words"/>
    <x v="0"/>
    <x v="0"/>
    <n v="604355"/>
    <n v="28646"/>
    <n v="994"/>
    <n v="653"/>
    <n v="266"/>
  </r>
  <r>
    <x v="0"/>
    <n v="5894836557"/>
    <x v="33"/>
    <s v="a friend reported someone revealed that evidence from seymour island suggest that penguins were once 6 ft tall"/>
    <x v="0"/>
    <x v="1"/>
    <n v="799461"/>
    <n v="361540"/>
    <n v="29546"/>
    <n v="6789"/>
    <n v="4158"/>
  </r>
  <r>
    <x v="0"/>
    <n v="2320090058"/>
    <x v="53"/>
    <s v="a friend reported someone revealed that avocados never ripen while they are still attached to the tree"/>
    <x v="0"/>
    <x v="0"/>
    <n v="725400"/>
    <n v="210695"/>
    <n v="21119"/>
    <n v="2685"/>
    <n v="1671"/>
  </r>
  <r>
    <x v="0"/>
    <n v="7644251135"/>
    <x v="6"/>
    <s v="a friend reported someone revealed that no two tongue prints are alike"/>
    <x v="0"/>
    <x v="0"/>
    <n v="128410"/>
    <n v="51318"/>
    <n v="19152"/>
    <n v="1166"/>
    <n v="684"/>
  </r>
  <r>
    <x v="0"/>
    <n v="9899476536"/>
    <x v="3"/>
    <s v="a friend reported someone revealed that sneezing while traveling at 60 mph makes you close your eyes for 50 feet"/>
    <x v="1"/>
    <x v="1"/>
    <n v="564382"/>
    <n v="287643"/>
    <n v="92802"/>
    <n v="2926"/>
    <n v="515"/>
  </r>
  <r>
    <x v="0"/>
    <n v="4465871321"/>
    <x v="2"/>
    <s v="a friend reported someone revealed that australia has the most number of beaches in the world"/>
    <x v="0"/>
    <x v="2"/>
    <n v="670584"/>
    <n v="45941"/>
    <n v="11256"/>
    <n v="479"/>
    <n v="36"/>
  </r>
  <r>
    <x v="0"/>
    <n v="6305869966"/>
    <x v="9"/>
    <s v="a friend reported someone revealed that insects are attracted to light because of the moon"/>
    <x v="0"/>
    <x v="1"/>
    <n v="681106"/>
    <n v="398836"/>
    <n v="147979"/>
    <n v="3972"/>
    <n v="2388"/>
  </r>
  <r>
    <x v="0"/>
    <n v="6629442264"/>
    <x v="51"/>
    <s v="a friend reported someone revealed that millions of trees are estimated to be planted by squirrels that forgot their buried nuts"/>
    <x v="0"/>
    <x v="2"/>
    <n v="434216"/>
    <n v="4930"/>
    <n v="1357"/>
    <n v="23"/>
    <n v="14"/>
  </r>
  <r>
    <x v="0"/>
    <n v="2294337790"/>
    <x v="50"/>
    <s v="a friend reported someone revealed that ancient egyptians slept on pillows made of stone"/>
    <x v="0"/>
    <x v="1"/>
    <n v="409997"/>
    <n v="74060"/>
    <n v="19465"/>
    <n v="1167"/>
    <n v="107"/>
  </r>
  <r>
    <x v="0"/>
    <n v="4641104178"/>
    <x v="47"/>
    <s v="a friend reported someone revealed that there are more than 24 time zones around the world"/>
    <x v="0"/>
    <x v="0"/>
    <n v="666605"/>
    <n v="175386"/>
    <n v="17020"/>
    <n v="4326"/>
    <n v="168"/>
  </r>
  <r>
    <x v="0"/>
    <n v="8104377607"/>
    <x v="48"/>
    <s v="a friend reported someone revealed that new zealanders have more pets per household than any other country"/>
    <x v="0"/>
    <x v="1"/>
    <n v="929686"/>
    <n v="34472"/>
    <n v="4226"/>
    <n v="250"/>
    <n v="113"/>
  </r>
  <r>
    <x v="0"/>
    <n v="7713978903"/>
    <x v="36"/>
    <s v="a friend reported someone revealed that a one-armed player scored the winning goal in the first soccer tournament world cup in 1930"/>
    <x v="0"/>
    <x v="1"/>
    <n v="707821"/>
    <n v="164680"/>
    <n v="3920"/>
    <n v="2476"/>
    <n v="1335"/>
  </r>
  <r>
    <x v="0"/>
    <n v="5566187549"/>
    <x v="14"/>
    <s v="a friend reported someone revealed that it is physically impossible for humans to keep their eyes open while sneezing"/>
    <x v="0"/>
    <x v="1"/>
    <n v="168026"/>
    <n v="109904"/>
    <n v="38060"/>
    <n v="88"/>
    <n v="41"/>
  </r>
  <r>
    <x v="0"/>
    <n v="6735500405"/>
    <x v="29"/>
    <s v="a friend reported someone revealed that buttermilk does not contain any butter"/>
    <x v="0"/>
    <x v="1"/>
    <n v="907499"/>
    <n v="250081"/>
    <n v="69716"/>
    <n v="2407"/>
    <n v="1381"/>
  </r>
  <r>
    <x v="0"/>
    <n v="1896651181"/>
    <x v="40"/>
    <s v="a friend reported someone revealed that outerspace partly smells like diesel fuel and barbeque"/>
    <x v="0"/>
    <x v="1"/>
    <n v="520209"/>
    <n v="68376"/>
    <n v="894"/>
    <n v="561"/>
    <n v="22"/>
  </r>
  <r>
    <x v="0"/>
    <n v="9713031749"/>
    <x v="32"/>
    <s v="a friend reported someone revealed that pineapples are named after pinecones"/>
    <x v="0"/>
    <x v="1"/>
    <n v="613559"/>
    <n v="368043"/>
    <n v="113662"/>
    <n v="7130"/>
    <n v="4288"/>
  </r>
  <r>
    <x v="0"/>
    <n v="8288566800"/>
    <x v="2"/>
    <s v="a friend reported someone revealed that melting glaciers make fizzy noises"/>
    <x v="1"/>
    <x v="1"/>
    <n v="845842"/>
    <n v="58357"/>
    <n v="13337"/>
    <n v="1283"/>
    <n v="293"/>
  </r>
  <r>
    <x v="0"/>
    <n v="4610489895"/>
    <x v="8"/>
    <s v="a friend reported someone revealed that triskaidekaphobia is the fear of the number 13"/>
    <x v="0"/>
    <x v="1"/>
    <n v="135972"/>
    <n v="41157"/>
    <n v="11811"/>
    <n v="569"/>
    <n v="191"/>
  </r>
  <r>
    <x v="0"/>
    <n v="3413749690"/>
    <x v="14"/>
    <s v="a friend reported someone revealed that alaska is the only u.s. state whose name can be typed on a single row on the american standard keyboard"/>
    <x v="0"/>
    <x v="1"/>
    <n v="793347"/>
    <n v="72458"/>
    <n v="10127"/>
    <n v="819"/>
    <n v="418"/>
  </r>
  <r>
    <x v="0"/>
    <n v="9885856592"/>
    <x v="0"/>
    <s v="a friend reported someone revealed that baby spiders are called spiderlings"/>
    <x v="0"/>
    <x v="1"/>
    <n v="853454"/>
    <n v="390849"/>
    <n v="66724"/>
    <n v="6028"/>
    <n v="3143"/>
  </r>
  <r>
    <x v="0"/>
    <n v="7592675695"/>
    <x v="31"/>
    <s v="a friend reported someone revealed that the moon is moving away from the earth"/>
    <x v="0"/>
    <x v="1"/>
    <n v="764289"/>
    <n v="198190"/>
    <n v="59863"/>
    <n v="4860"/>
    <n v="2710"/>
  </r>
  <r>
    <x v="0"/>
    <n v="8833873836"/>
    <x v="49"/>
    <s v="a friend reported someone revealed that strawberries are the only known fruit to grow their seeds externally"/>
    <x v="0"/>
    <x v="1"/>
    <n v="599440"/>
    <n v="202674"/>
    <n v="58930"/>
    <n v="4822"/>
    <n v="1988"/>
  </r>
  <r>
    <x v="0"/>
    <n v="4923294236"/>
    <x v="32"/>
    <s v="a friend told me someone revealed that austrian physicist erwin schrÃ¶dinger was allergic to cats"/>
    <x v="0"/>
    <x v="1"/>
    <n v="818162"/>
    <n v="196489"/>
    <n v="68653"/>
    <n v="457"/>
    <n v="179"/>
  </r>
  <r>
    <x v="0"/>
    <n v="6226293151"/>
    <x v="25"/>
    <s v="a friend told me someone revealed that making emotional facial expressions can prompt humans to have those emotions"/>
    <x v="0"/>
    <x v="1"/>
    <n v="478504"/>
    <n v="5188"/>
    <n v="614"/>
    <n v="6"/>
    <n v="1"/>
  </r>
  <r>
    <x v="0"/>
    <n v="7676816147"/>
    <x v="11"/>
    <s v="a friend told me someone revealed that seventy percent of small businesses are owned and operated by a single person."/>
    <x v="0"/>
    <x v="1"/>
    <n v="901466"/>
    <n v="157308"/>
    <n v="8590"/>
    <n v="3868"/>
    <n v="1372"/>
  </r>
  <r>
    <x v="0"/>
    <n v="9475242380"/>
    <x v="2"/>
    <s v="a friend told me someone revealed that the number of businesses allowing employees to bring pets to the workplace has grown by 6% worldwide"/>
    <x v="0"/>
    <x v="2"/>
    <n v="942782"/>
    <n v="349920"/>
    <n v="21094"/>
    <n v="5051"/>
    <n v="2293"/>
  </r>
  <r>
    <x v="0"/>
    <n v="9717583377"/>
    <x v="2"/>
    <s v="a friend told me someone revealed that the average car contains over 30000 unique parts"/>
    <x v="0"/>
    <x v="1"/>
    <n v="560356"/>
    <n v="24717"/>
    <n v="4241"/>
    <n v="377"/>
    <n v="178"/>
  </r>
  <r>
    <x v="0"/>
    <n v="2183408164"/>
    <x v="0"/>
    <s v="a friend told me someone revealed that the highest total mileage clocked by a single car is 2850000 million miles"/>
    <x v="0"/>
    <x v="1"/>
    <n v="166118"/>
    <n v="62065"/>
    <n v="21664"/>
    <n v="1244"/>
    <n v="326"/>
  </r>
  <r>
    <x v="0"/>
    <n v="8228125812"/>
    <x v="34"/>
    <s v="a friend told me someone revealed that 90% of drivers admit to singing in the car"/>
    <x v="0"/>
    <x v="1"/>
    <n v="943836"/>
    <n v="615509"/>
    <n v="77624"/>
    <n v="10300"/>
    <n v="3675"/>
  </r>
  <r>
    <x v="0"/>
    <n v="8861984781"/>
    <x v="25"/>
    <s v="a friend told me someone revealed that the earliest playable recording of a person singing was recorded in 1860"/>
    <x v="1"/>
    <x v="1"/>
    <n v="308048"/>
    <n v="28979"/>
    <n v="4165"/>
    <n v="724"/>
    <n v="476"/>
  </r>
  <r>
    <x v="0"/>
    <n v="9478578922"/>
    <x v="48"/>
    <s v="a friend told me someone revealed that an average user spends 40% of their day on the internet"/>
    <x v="0"/>
    <x v="1"/>
    <n v="469978"/>
    <n v="89730"/>
    <n v="3040"/>
    <n v="1822"/>
    <n v="1136"/>
  </r>
  <r>
    <x v="0"/>
    <n v="7507044294"/>
    <x v="38"/>
    <s v="a friend told me someone revealed that half of retail purchases are now made through a mobile device"/>
    <x v="0"/>
    <x v="0"/>
    <n v="789968"/>
    <n v="78073"/>
    <n v="23780"/>
    <n v="16"/>
    <n v="7"/>
  </r>
  <r>
    <x v="0"/>
    <n v="8930117636"/>
    <x v="0"/>
    <s v="a friend told me someone revealed that the world generates 2.5 quintillion bytes of data every day"/>
    <x v="1"/>
    <x v="1"/>
    <n v="57391"/>
    <n v="11798"/>
    <n v="1562"/>
    <n v="243"/>
    <n v="103"/>
  </r>
  <r>
    <x v="0"/>
    <n v="7451192132"/>
    <x v="53"/>
    <s v="a friend told me someone revealed that the most watched summer olympics event for the past 20 years has been gymnastics"/>
    <x v="0"/>
    <x v="1"/>
    <n v="979623"/>
    <n v="305608"/>
    <n v="95625"/>
    <n v="3833"/>
    <n v="1088"/>
  </r>
  <r>
    <x v="0"/>
    <n v="1796855303"/>
    <x v="10"/>
    <s v="a friend told me someone revealed that 4 of the top 10 highest paid atheletes in the world are players in the american national basketball assocation (nba)"/>
    <x v="0"/>
    <x v="0"/>
    <n v="838648"/>
    <n v="375687"/>
    <n v="57254"/>
    <n v="2725"/>
    <n v="1502"/>
  </r>
  <r>
    <x v="0"/>
    <n v="5946580164"/>
    <x v="55"/>
    <s v="a friend told me someone revealed that 1920 was the last time the event &quot;tug-of-war&quot; was played in the summer olympics"/>
    <x v="0"/>
    <x v="1"/>
    <n v="154524"/>
    <n v="37790"/>
    <n v="4071"/>
    <n v="4"/>
    <n v="1"/>
  </r>
  <r>
    <x v="0"/>
    <n v="7035263240"/>
    <x v="25"/>
    <s v="a friend told me someone revealed that kite flying is a professional sport in thailand."/>
    <x v="0"/>
    <x v="2"/>
    <n v="662236"/>
    <n v="336652"/>
    <n v="115074"/>
    <n v="447"/>
    <n v="197"/>
  </r>
  <r>
    <x v="0"/>
    <n v="3104677612"/>
    <x v="5"/>
    <s v="a friend told me someone revealed that reindeer grow new antlers every year"/>
    <x v="0"/>
    <x v="1"/>
    <n v="172792"/>
    <n v="40124"/>
    <n v="13764"/>
    <n v="948"/>
    <n v="183"/>
  </r>
  <r>
    <x v="0"/>
    <n v="7862125158"/>
    <x v="33"/>
    <s v="a friend told me someone revealed that koalas sleep up to 22 hours per day"/>
    <x v="0"/>
    <x v="0"/>
    <n v="363304"/>
    <n v="71403"/>
    <n v="6499"/>
    <n v="1353"/>
    <n v="279"/>
  </r>
  <r>
    <x v="0"/>
    <n v="3286195066"/>
    <x v="3"/>
    <s v="a friend told me someone revealed that it would take 258 earth days to drive around one of saturnâ€™s rings at a speed of 75 mph"/>
    <x v="0"/>
    <x v="1"/>
    <n v="972177"/>
    <n v="246905"/>
    <n v="75730"/>
    <n v="2208"/>
    <n v="151"/>
  </r>
  <r>
    <x v="0"/>
    <n v="4811501509"/>
    <x v="52"/>
    <s v="a friend told me someone revealed that 5 dwarf planets are recognized in the solar system"/>
    <x v="0"/>
    <x v="1"/>
    <n v="667938"/>
    <n v="253989"/>
    <n v="43267"/>
    <n v="2658"/>
    <n v="1577"/>
  </r>
  <r>
    <x v="0"/>
    <n v="8080548946"/>
    <x v="39"/>
    <s v="a friend told me someone revealed that there are currently 6 spacecrafts on mars"/>
    <x v="0"/>
    <x v="1"/>
    <n v="943178"/>
    <n v="59640"/>
    <n v="10"/>
    <n v="522"/>
    <n v="296"/>
  </r>
  <r>
    <x v="0"/>
    <n v="6490113352"/>
    <x v="36"/>
    <s v="a friend told me someone revealed that it takes an average of 364 licks to get to the center of a lollipop"/>
    <x v="0"/>
    <x v="1"/>
    <n v="835227"/>
    <n v="387907"/>
    <n v="16920"/>
    <n v="3068"/>
    <n v="2013"/>
  </r>
  <r>
    <x v="0"/>
    <n v="7923291540"/>
    <x v="29"/>
    <s v="a friend told me someone revealed that the scottish were the first people to fry chicken"/>
    <x v="0"/>
    <x v="0"/>
    <n v="75999"/>
    <n v="4140"/>
    <n v="786"/>
    <n v="68"/>
    <n v="36"/>
  </r>
  <r>
    <x v="0"/>
    <n v="5981910121"/>
    <x v="54"/>
    <s v="a friend told me someone revealed that china owns all of the pandas in the world"/>
    <x v="0"/>
    <x v="2"/>
    <n v="653280"/>
    <n v="200395"/>
    <n v="40859"/>
    <n v="4134"/>
    <n v="788"/>
  </r>
  <r>
    <x v="0"/>
    <n v="9345633861"/>
    <x v="20"/>
    <s v="a friend told me someone revealed that the brain is the fattiest organ in the body"/>
    <x v="0"/>
    <x v="0"/>
    <n v="841144"/>
    <n v="176677"/>
    <n v="49643"/>
    <n v="2387"/>
    <n v="682"/>
  </r>
  <r>
    <x v="0"/>
    <n v="4401879796"/>
    <x v="42"/>
    <s v="a friend told me someone revealed that a snail can sleep for three years"/>
    <x v="0"/>
    <x v="1"/>
    <n v="792725"/>
    <n v="244271"/>
    <n v="4279"/>
    <n v="2055"/>
    <n v="395"/>
  </r>
  <r>
    <x v="0"/>
    <n v="7431652540"/>
    <x v="12"/>
    <s v="a friend told me someone revealed that no two tongue prints are alike"/>
    <x v="0"/>
    <x v="1"/>
    <n v="318041"/>
    <n v="167749"/>
    <n v="56314"/>
    <n v="3620"/>
    <n v="274"/>
  </r>
  <r>
    <x v="0"/>
    <n v="5314753635"/>
    <x v="8"/>
    <s v="a friend told me someone revealed that humans canâ€™t taste food without saliva"/>
    <x v="0"/>
    <x v="0"/>
    <n v="499744"/>
    <n v="260963"/>
    <n v="68133"/>
    <n v="6179"/>
    <n v="2627"/>
  </r>
  <r>
    <x v="0"/>
    <n v="3158722505"/>
    <x v="31"/>
    <s v="a friend told me someone revealed that the canary islands are named after types of dogs, not birds"/>
    <x v="0"/>
    <x v="0"/>
    <n v="582955"/>
    <n v="86748"/>
    <n v="7182"/>
    <n v="865"/>
    <n v="21"/>
  </r>
  <r>
    <x v="0"/>
    <n v="9582738247"/>
    <x v="53"/>
    <s v="a friend told me someone revealed that the longest location name on the planet earth is 85 letters in english."/>
    <x v="0"/>
    <x v="2"/>
    <n v="238311"/>
    <n v="126167"/>
    <n v="10412"/>
    <n v="2122"/>
    <n v="699"/>
  </r>
  <r>
    <x v="0"/>
    <n v="4593717705"/>
    <x v="54"/>
    <s v="a friend told me someone revealed that armadillos have bulletproof shells"/>
    <x v="0"/>
    <x v="1"/>
    <n v="873409"/>
    <n v="157035"/>
    <n v="4962"/>
    <n v="2076"/>
    <n v="687"/>
  </r>
  <r>
    <x v="0"/>
    <n v="1928696805"/>
    <x v="25"/>
    <s v="a friend told me someone revealed that blue whales eat 500,000 calories in 1 mouthful on average"/>
    <x v="0"/>
    <x v="1"/>
    <n v="827022"/>
    <n v="376705"/>
    <n v="104682"/>
    <n v="8063"/>
    <n v="544"/>
  </r>
  <r>
    <x v="0"/>
    <n v="5509589663"/>
    <x v="2"/>
    <s v="a friend told me someone revealed that bees can fly higher than mount everest"/>
    <x v="0"/>
    <x v="2"/>
    <n v="972320"/>
    <n v="449084"/>
    <n v="169228"/>
    <n v="4670"/>
    <n v="1355"/>
  </r>
  <r>
    <x v="0"/>
    <n v="7334738163"/>
    <x v="16"/>
    <s v="a friend told me someone revealed that wild boars wash their food"/>
    <x v="0"/>
    <x v="1"/>
    <n v="267499"/>
    <n v="164621"/>
    <n v="16314"/>
    <n v="127"/>
    <n v="75"/>
  </r>
  <r>
    <x v="0"/>
    <n v="9064186100"/>
    <x v="55"/>
    <s v="a friend told me someone revealed that smelling green apples help with weight loss"/>
    <x v="0"/>
    <x v="1"/>
    <n v="432360"/>
    <n v="201764"/>
    <n v="63233"/>
    <n v="872"/>
    <n v="460"/>
  </r>
  <r>
    <x v="0"/>
    <n v="7000827601"/>
    <x v="14"/>
    <s v="a friend told me someone revealed that pineapples are named after pinecones"/>
    <x v="0"/>
    <x v="2"/>
    <n v="389238"/>
    <n v="211611"/>
    <n v="68792"/>
    <n v="3330"/>
    <n v="621"/>
  </r>
  <r>
    <x v="0"/>
    <n v="3453987965"/>
    <x v="41"/>
    <s v="a friend told me someone revealed that the folds in a chefâ€™s hat represents the number of ways that someone can cook an egg"/>
    <x v="0"/>
    <x v="1"/>
    <n v="305816"/>
    <n v="158361"/>
    <n v="2635"/>
    <n v="1006"/>
    <n v="423"/>
  </r>
  <r>
    <x v="0"/>
    <n v="9027666517"/>
    <x v="34"/>
    <s v="a friend told me someone revealed that driving south from detroit will lead to canada"/>
    <x v="0"/>
    <x v="1"/>
    <n v="551503"/>
    <n v="257248"/>
    <n v="12905"/>
    <n v="4017"/>
    <n v="1568"/>
  </r>
  <r>
    <x v="0"/>
    <n v="1942489254"/>
    <x v="51"/>
    <s v="a friend told me someone revealed that no two teeth from different people will ever be alike"/>
    <x v="0"/>
    <x v="1"/>
    <n v="307235"/>
    <n v="134023"/>
    <n v="37188"/>
    <n v="1470"/>
    <n v="20"/>
  </r>
  <r>
    <x v="0"/>
    <n v="1884748981"/>
    <x v="12"/>
    <s v="a friend told me someone revealed that bananas get their curved shape by growing towards the sun"/>
    <x v="0"/>
    <x v="2"/>
    <n v="263205"/>
    <n v="104137"/>
    <n v="6507"/>
    <n v="2507"/>
    <n v="1205"/>
  </r>
  <r>
    <x v="0"/>
    <n v="2117028261"/>
    <x v="39"/>
    <s v="a friend told me someone revealed that playing dance music helps ward off mosquitoes"/>
    <x v="0"/>
    <x v="2"/>
    <n v="699716"/>
    <n v="388662"/>
    <n v="129743"/>
    <n v="9645"/>
    <n v="2748"/>
  </r>
  <r>
    <x v="0"/>
    <n v="9326450892"/>
    <x v="40"/>
    <s v="a friend told me someone revealed that a man once set a record by putting on over 260 t-shirts"/>
    <x v="0"/>
    <x v="1"/>
    <n v="134096"/>
    <n v="34222"/>
    <n v="9417"/>
    <n v="599"/>
    <n v="23"/>
  </r>
  <r>
    <x v="0"/>
    <n v="2059816652"/>
    <x v="3"/>
    <s v="a friend told me someone revealed that technicolored squirrels roam the lands of southern india"/>
    <x v="0"/>
    <x v="0"/>
    <n v="628191"/>
    <n v="331352"/>
    <n v="119547"/>
    <n v="3779"/>
    <n v="1390"/>
  </r>
  <r>
    <x v="0"/>
    <n v="8471007388"/>
    <x v="31"/>
    <s v="a friend told me someone revealed that 12 plants and 5 animals make up 75% of diets around the world"/>
    <x v="0"/>
    <x v="1"/>
    <n v="284127"/>
    <n v="10596"/>
    <n v="4118"/>
    <n v="56"/>
    <n v="24"/>
  </r>
  <r>
    <x v="0"/>
    <n v="7035490665"/>
    <x v="46"/>
    <s v="a friend told me someone revealed that the human brain uses 20% of the body's oxygen"/>
    <x v="0"/>
    <x v="1"/>
    <n v="163796"/>
    <n v="77803"/>
    <n v="4408"/>
    <n v="1087"/>
    <n v="454"/>
  </r>
  <r>
    <x v="0"/>
    <n v="2654889789"/>
    <x v="45"/>
    <s v="a friend told me someone revealed that a shape with 26 sides is known as a rhombicuboctahedron"/>
    <x v="0"/>
    <x v="2"/>
    <n v="935721"/>
    <n v="290697"/>
    <n v="41017"/>
    <n v="775"/>
    <n v="502"/>
  </r>
  <r>
    <x v="0"/>
    <n v="8924851218"/>
    <x v="4"/>
    <s v="a friend told me someone revealed that applying an equal amount of pressure to the total surface area of an egg will prevent it from breaking"/>
    <x v="0"/>
    <x v="1"/>
    <n v="593497"/>
    <n v="68324"/>
    <n v="20712"/>
    <n v="1694"/>
    <n v="719"/>
  </r>
  <r>
    <x v="0"/>
    <n v="9705635265"/>
    <x v="15"/>
    <s v="a friend told me someone revealed that the town of calama in chile has never experienced rain"/>
    <x v="0"/>
    <x v="1"/>
    <n v="661494"/>
    <n v="101284"/>
    <n v="16460"/>
    <n v="849"/>
    <n v="421"/>
  </r>
  <r>
    <x v="0"/>
    <n v="4660046489"/>
    <x v="13"/>
    <s v="a friend claimed someone revealed that an average human child's developing body has over 300 bones, but by adulthood they'll have 206"/>
    <x v="0"/>
    <x v="1"/>
    <n v="706925"/>
    <n v="322654"/>
    <n v="75112"/>
    <n v="4974"/>
    <n v="2869"/>
  </r>
  <r>
    <x v="0"/>
    <n v="4464053208"/>
    <x v="16"/>
    <s v="a friend claimed someone revealed that microbes from the sahara desert help feed the amazon rainforest"/>
    <x v="0"/>
    <x v="1"/>
    <n v="703635"/>
    <n v="170092"/>
    <n v="65369"/>
    <n v="3721"/>
    <n v="1933"/>
  </r>
  <r>
    <x v="0"/>
    <n v="5181690572"/>
    <x v="3"/>
    <s v="a friend claimed someone revealed that dubai is an island created by humans"/>
    <x v="0"/>
    <x v="1"/>
    <n v="219449"/>
    <n v="94504"/>
    <n v="26593"/>
    <n v="1314"/>
    <n v="652"/>
  </r>
  <r>
    <x v="0"/>
    <n v="8598642903"/>
    <x v="39"/>
    <s v="a friend claimed someone revealed that 20% of the world's oxygen is produced in the amazon jungles"/>
    <x v="0"/>
    <x v="1"/>
    <n v="140665"/>
    <n v="27827"/>
    <n v="7062"/>
    <n v="681"/>
    <n v="121"/>
  </r>
  <r>
    <x v="0"/>
    <n v="2648532419"/>
    <x v="9"/>
    <s v="a friend claimed someone revealed that american industrialist andrew carnegie had a net worth of $475 million usd, worth over $300 billion usd today"/>
    <x v="0"/>
    <x v="2"/>
    <n v="490475"/>
    <n v="299386"/>
    <n v="103409"/>
    <n v="6247"/>
    <n v="3734"/>
  </r>
  <r>
    <x v="0"/>
    <n v="7508517347"/>
    <x v="39"/>
    <s v="a friend claimed someone revealed that 90% of goods are shipped by ocean freight"/>
    <x v="0"/>
    <x v="1"/>
    <n v="847359"/>
    <n v="514108"/>
    <n v="60603"/>
    <n v="8393"/>
    <n v="2068"/>
  </r>
  <r>
    <x v="0"/>
    <n v="3706162999"/>
    <x v="42"/>
    <s v="a friend claimed someone revealed that gross domestic product (gdp) is the best financial indicator of a country's overall trade potential"/>
    <x v="0"/>
    <x v="1"/>
    <n v="157988"/>
    <n v="72701"/>
    <n v="3281"/>
    <n v="1150"/>
    <n v="345"/>
  </r>
  <r>
    <x v="0"/>
    <n v="5222676480"/>
    <x v="41"/>
    <s v="a friend claimed someone revealed that the oldest playable musical instruments were found in china"/>
    <x v="0"/>
    <x v="1"/>
    <n v="374682"/>
    <n v="241181"/>
    <n v="53180"/>
    <n v="1231"/>
    <n v="599"/>
  </r>
  <r>
    <x v="0"/>
    <n v="9878464754"/>
    <x v="47"/>
    <s v="a friend claimed someone revealed that the earliest playable recording of a person singing was recorded in 1860"/>
    <x v="0"/>
    <x v="1"/>
    <n v="807978"/>
    <n v="182359"/>
    <n v="15139"/>
    <n v="156"/>
    <n v="31"/>
  </r>
  <r>
    <x v="0"/>
    <n v="4091089396"/>
    <x v="6"/>
    <s v="a friend claimed someone revealed that half of retail purchases are now made through a mobile device"/>
    <x v="0"/>
    <x v="1"/>
    <n v="798087"/>
    <n v="503764"/>
    <n v="162965"/>
    <n v="12023"/>
    <n v="2228"/>
  </r>
  <r>
    <x v="0"/>
    <n v="4806616876"/>
    <x v="16"/>
    <s v="a friend claimed someone revealed that 1920 was the last time the event &quot;tug-of-war&quot; was played in the summer olympics"/>
    <x v="0"/>
    <x v="1"/>
    <n v="923567"/>
    <n v="304484"/>
    <n v="117252"/>
    <n v="4416"/>
    <n v="2846"/>
  </r>
  <r>
    <x v="0"/>
    <n v="5221518772"/>
    <x v="1"/>
    <s v="a friend claimed someone revealed that the first cricket balls were made of tightly packed sheep wool."/>
    <x v="0"/>
    <x v="1"/>
    <n v="420278"/>
    <n v="53932"/>
    <n v="998"/>
    <n v="729"/>
    <n v="214"/>
  </r>
  <r>
    <x v="0"/>
    <n v="8582261176"/>
    <x v="52"/>
    <s v="a friend claimed someone revealed that the longest commercial flight in history took around 30 hours"/>
    <x v="0"/>
    <x v="2"/>
    <n v="708931"/>
    <n v="333934"/>
    <n v="85569"/>
    <n v="1512"/>
    <n v="271"/>
  </r>
  <r>
    <x v="0"/>
    <n v="8536620844"/>
    <x v="2"/>
    <s v="a friend claimed someone revealed that the biggest passenger bus in the world operates in brazil"/>
    <x v="0"/>
    <x v="0"/>
    <n v="32922"/>
    <n v="14600"/>
    <n v="4862"/>
    <n v="142"/>
    <n v="5"/>
  </r>
  <r>
    <x v="0"/>
    <n v="2957818311"/>
    <x v="8"/>
    <s v="a friend claimed someone revealed that dragonflies can see in all directions at the same time"/>
    <x v="0"/>
    <x v="0"/>
    <n v="308006"/>
    <n v="164734"/>
    <n v="54432"/>
    <n v="2337"/>
    <n v="908"/>
  </r>
  <r>
    <x v="0"/>
    <n v="9107532816"/>
    <x v="22"/>
    <s v="a friend claimed someone revealed that reindeer grow new antlers every year"/>
    <x v="0"/>
    <x v="1"/>
    <n v="366793"/>
    <n v="196608"/>
    <n v="61838"/>
    <n v="2866"/>
    <n v="949"/>
  </r>
  <r>
    <x v="0"/>
    <n v="6797969726"/>
    <x v="46"/>
    <s v="a friend claimed someone revealed that sputnik was the first artificial satellite in space"/>
    <x v="0"/>
    <x v="1"/>
    <n v="174182"/>
    <n v="53834"/>
    <n v="18868"/>
    <n v="766"/>
    <n v="26"/>
  </r>
  <r>
    <x v="0"/>
    <n v="7281833958"/>
    <x v="30"/>
    <s v="a friend claimed someone revealed that it is illegal to waste food in french supermarkets"/>
    <x v="0"/>
    <x v="1"/>
    <n v="890827"/>
    <n v="30352"/>
    <n v="10728"/>
    <n v="329"/>
    <n v="1"/>
  </r>
  <r>
    <x v="0"/>
    <n v="8600339797"/>
    <x v="14"/>
    <s v="a friend claimed someone revealed that through the seasons, a reindeerâ€™s eyes will change color"/>
    <x v="0"/>
    <x v="1"/>
    <n v="839787"/>
    <n v="132074"/>
    <n v="12867"/>
    <n v="348"/>
    <n v="82"/>
  </r>
  <r>
    <x v="0"/>
    <n v="5422848671"/>
    <x v="49"/>
    <s v="a friend claimed someone revealed that a double rainbow is a mirror image of the first rainbow"/>
    <x v="0"/>
    <x v="1"/>
    <n v="175806"/>
    <n v="73704"/>
    <n v="15052"/>
    <n v="1477"/>
    <n v="885"/>
  </r>
  <r>
    <x v="0"/>
    <n v="9419328519"/>
    <x v="7"/>
    <s v="a friend claimed someone revealed that take out restaurants have been found in the remains of pompeii"/>
    <x v="0"/>
    <x v="2"/>
    <n v="77008"/>
    <n v="42330"/>
    <n v="15315"/>
    <n v="882"/>
    <n v="115"/>
  </r>
  <r>
    <x v="0"/>
    <n v="8278820042"/>
    <x v="14"/>
    <s v="a friend claimed someone revealed that captive ravens can speak better than parrots"/>
    <x v="0"/>
    <x v="1"/>
    <n v="676103"/>
    <n v="217656"/>
    <n v="65553"/>
    <n v="4628"/>
    <n v="2398"/>
  </r>
  <r>
    <x v="0"/>
    <n v="7301314402"/>
    <x v="9"/>
    <s v="a friend claimed someone revealed that people are born with only 2 natural fears: the fear of falling and the fear of loud sounds"/>
    <x v="0"/>
    <x v="1"/>
    <n v="929535"/>
    <n v="245945"/>
    <n v="485"/>
    <n v="2192"/>
    <n v="632"/>
  </r>
  <r>
    <x v="0"/>
    <n v="4646354636"/>
    <x v="22"/>
    <s v="a friend claimed someone revealed that antarctica is the only continent without any reptiles or snakes"/>
    <x v="0"/>
    <x v="2"/>
    <n v="730734"/>
    <n v="226709"/>
    <n v="6856"/>
    <n v="927"/>
    <n v="216"/>
  </r>
  <r>
    <x v="0"/>
    <n v="8176022177"/>
    <x v="46"/>
    <s v="a friend claimed someone revealed that people donâ€™t sneeze in their sleep"/>
    <x v="0"/>
    <x v="2"/>
    <n v="600711"/>
    <n v="46548"/>
    <n v="3910"/>
    <n v="716"/>
    <n v="205"/>
  </r>
  <r>
    <x v="0"/>
    <n v="6658116122"/>
    <x v="14"/>
    <s v="a friend claimed someone revealed that may 22nd is the least common birth date"/>
    <x v="0"/>
    <x v="0"/>
    <n v="276922"/>
    <n v="88899"/>
    <n v="25210"/>
    <n v="1259"/>
    <n v="312"/>
  </r>
  <r>
    <x v="0"/>
    <n v="6242531037"/>
    <x v="8"/>
    <s v="a friend claimed someone revealed that the population of the united states increases by one person every 12 seconds"/>
    <x v="0"/>
    <x v="1"/>
    <n v="689411"/>
    <n v="12049"/>
    <n v="1206"/>
    <n v="127"/>
    <n v="26"/>
  </r>
  <r>
    <x v="0"/>
    <n v="8127648124"/>
    <x v="47"/>
    <s v="a friend claimed someone revealed that ancient egyptians slept on pillows made of stone"/>
    <x v="0"/>
    <x v="1"/>
    <n v="957429"/>
    <n v="371495"/>
    <n v="129716"/>
    <n v="7970"/>
    <n v="3016"/>
  </r>
  <r>
    <x v="0"/>
    <n v="5865719227"/>
    <x v="18"/>
    <s v="a friend claimed someone revealed that the longest location name on the planet earth is 85 letters in english."/>
    <x v="0"/>
    <x v="1"/>
    <n v="389440"/>
    <n v="259544"/>
    <n v="77289"/>
    <n v="5242"/>
    <n v="1128"/>
  </r>
  <r>
    <x v="0"/>
    <n v="9536086016"/>
    <x v="4"/>
    <s v="a friend claimed someone revealed that sweden has the most islands of any country"/>
    <x v="0"/>
    <x v="0"/>
    <n v="759040"/>
    <n v="343664"/>
    <n v="70369"/>
    <n v="5620"/>
    <n v="2247"/>
  </r>
  <r>
    <x v="0"/>
    <n v="1393424726"/>
    <x v="53"/>
    <s v="a friend claimed someone revealed that only one-fourth of the sahara desert is sandy"/>
    <x v="0"/>
    <x v="0"/>
    <n v="526579"/>
    <n v="318171"/>
    <n v="74868"/>
    <n v="1819"/>
    <n v="92"/>
  </r>
  <r>
    <x v="0"/>
    <n v="6949636046"/>
    <x v="5"/>
    <s v="a friend claimed someone revealed that humans have jumped further than horses in the olympics"/>
    <x v="0"/>
    <x v="1"/>
    <n v="615937"/>
    <n v="195483"/>
    <n v="61552"/>
    <n v="3419"/>
    <n v="404"/>
  </r>
  <r>
    <x v="0"/>
    <n v="8711147871"/>
    <x v="5"/>
    <s v="a friend claimed someone revealed that jobs in the field of agriculture are the most prevalent types of jobs in the world"/>
    <x v="0"/>
    <x v="1"/>
    <n v="469822"/>
    <n v="208520"/>
    <n v="33217"/>
    <n v="1612"/>
    <n v="583"/>
  </r>
  <r>
    <x v="0"/>
    <n v="7258526430"/>
    <x v="42"/>
    <s v="a friend claimed someone revealed that the largest pair of eyes in the world belongs to the giant squid"/>
    <x v="0"/>
    <x v="1"/>
    <n v="936228"/>
    <n v="189831"/>
    <n v="69964"/>
    <n v="544"/>
    <n v="158"/>
  </r>
  <r>
    <x v="0"/>
    <n v="3641989332"/>
    <x v="27"/>
    <s v="a friend claimed someone revealed that x-rays canâ€™t distinguish real diamonds from fake ones"/>
    <x v="0"/>
    <x v="1"/>
    <n v="297080"/>
    <n v="195360"/>
    <n v="48408"/>
    <n v="2394"/>
    <n v="736"/>
  </r>
  <r>
    <x v="0"/>
    <n v="9586924029"/>
    <x v="55"/>
    <s v="a friend claimed someone revealed that buttermilk does not contain any butter"/>
    <x v="0"/>
    <x v="0"/>
    <n v="43055"/>
    <n v="8648"/>
    <n v="1946"/>
    <n v="166"/>
    <n v="88"/>
  </r>
  <r>
    <x v="0"/>
    <n v="9371306238"/>
    <x v="24"/>
    <s v="a friend claimed someone revealed that in a deck of cards, the king of hearts is the only king without a mustache"/>
    <x v="1"/>
    <x v="1"/>
    <n v="916073"/>
    <n v="291977"/>
    <n v="85408"/>
    <n v="929"/>
    <n v="313"/>
  </r>
  <r>
    <x v="0"/>
    <n v="1865254781"/>
    <x v="55"/>
    <s v="a friend claimed someone revealed that cats can't taste sweet flavors"/>
    <x v="0"/>
    <x v="2"/>
    <n v="916230"/>
    <n v="531141"/>
    <n v="8019"/>
    <n v="3803"/>
    <n v="1402"/>
  </r>
  <r>
    <x v="0"/>
    <n v="5262721759"/>
    <x v="33"/>
    <s v="a friend claimed someone revealed that your fingernails on your dominant hand grow faster"/>
    <x v="0"/>
    <x v="2"/>
    <n v="185095"/>
    <n v="52011"/>
    <n v="7368"/>
    <n v="542"/>
    <n v="80"/>
  </r>
  <r>
    <x v="0"/>
    <n v="2562179414"/>
    <x v="53"/>
    <s v="a friend claimed someone revealed that a man once set a record by putting on over 260 t-shirts"/>
    <x v="0"/>
    <x v="1"/>
    <n v="680134"/>
    <n v="324440"/>
    <n v="39232"/>
    <n v="3724"/>
    <n v="1310"/>
  </r>
  <r>
    <x v="0"/>
    <n v="5229246452"/>
    <x v="14"/>
    <s v="a friend claimed someone revealed that the average american spends time totalling 2.5 days annually looking for lost items"/>
    <x v="0"/>
    <x v="1"/>
    <n v="284334"/>
    <n v="155859"/>
    <n v="9616"/>
    <n v="1921"/>
    <n v="940"/>
  </r>
  <r>
    <x v="0"/>
    <n v="3299417406"/>
    <x v="22"/>
    <s v="a friend claimed someone revealed that flossing your teeth improves memory"/>
    <x v="0"/>
    <x v="0"/>
    <n v="33179"/>
    <n v="6509"/>
    <n v="326"/>
    <n v="9"/>
    <n v="6"/>
  </r>
  <r>
    <x v="0"/>
    <n v="1249207209"/>
    <x v="44"/>
    <s v="a friend claimed someone revealed that the human brain uses 20% of the body's oxygen"/>
    <x v="0"/>
    <x v="1"/>
    <n v="504906"/>
    <n v="279461"/>
    <n v="1715"/>
    <n v="3812"/>
    <n v="1867"/>
  </r>
  <r>
    <x v="0"/>
    <n v="5624578708"/>
    <x v="25"/>
    <s v="a friend claimed someone revealed that lemurs were previously the size of gorillas"/>
    <x v="0"/>
    <x v="1"/>
    <n v="703727"/>
    <n v="420661"/>
    <n v="140821"/>
    <n v="4146"/>
    <n v="2426"/>
  </r>
  <r>
    <x v="0"/>
    <n v="8282546361"/>
    <x v="37"/>
    <s v="a friend claimed someone revealed that you can fit about 400 grapevines in one acre of land"/>
    <x v="0"/>
    <x v="1"/>
    <n v="81203"/>
    <n v="6079"/>
    <n v="1414"/>
    <n v="55"/>
    <n v="3"/>
  </r>
  <r>
    <x v="0"/>
    <n v="7401242960"/>
    <x v="20"/>
    <s v="a friend claimed someone revealed that china is the worldâ€™s largest silk producer"/>
    <x v="0"/>
    <x v="1"/>
    <n v="356338"/>
    <n v="92140"/>
    <n v="19590"/>
    <n v="1223"/>
    <n v="95"/>
  </r>
  <r>
    <x v="0"/>
    <n v="9155839144"/>
    <x v="26"/>
    <s v="the news mentioned someone discovered that humans will live on mars by 2035"/>
    <x v="0"/>
    <x v="1"/>
    <n v="304722"/>
    <n v="19494"/>
    <n v="4928"/>
    <n v="32"/>
    <n v="6"/>
  </r>
  <r>
    <x v="0"/>
    <n v="1789434331"/>
    <x v="50"/>
    <s v="the news mentioned someone discovered that we will all fly with individual jetpacks by 2032"/>
    <x v="0"/>
    <x v="0"/>
    <n v="436211"/>
    <n v="37153"/>
    <n v="12912"/>
    <n v="538"/>
    <n v="28"/>
  </r>
  <r>
    <x v="0"/>
    <n v="5881546040"/>
    <x v="53"/>
    <s v="the news mentioned someone discovered that the largest rock on earth is in australia"/>
    <x v="0"/>
    <x v="1"/>
    <n v="934767"/>
    <n v="3543"/>
    <n v="1160"/>
    <n v="30"/>
    <n v="3"/>
  </r>
  <r>
    <x v="0"/>
    <n v="8870810096"/>
    <x v="49"/>
    <s v="the news mentioned someone discovered that seventy percent of small businesses are owned and operated by a single person."/>
    <x v="0"/>
    <x v="1"/>
    <n v="199856"/>
    <n v="64680"/>
    <n v="24329"/>
    <n v="688"/>
    <n v="381"/>
  </r>
  <r>
    <x v="0"/>
    <n v="8400617642"/>
    <x v="20"/>
    <s v="the news mentioned someone discovered that 1 billion cars are currently in use around the world"/>
    <x v="0"/>
    <x v="1"/>
    <n v="986040"/>
    <n v="304573"/>
    <n v="78365"/>
    <n v="3887"/>
    <n v="2390"/>
  </r>
  <r>
    <x v="0"/>
    <n v="1775025933"/>
    <x v="49"/>
    <s v="the news mentioned someone discovered that the oldest playable musical instruments were found in china"/>
    <x v="0"/>
    <x v="2"/>
    <n v="531325"/>
    <n v="235084"/>
    <n v="11590"/>
    <n v="4630"/>
    <n v="2689"/>
  </r>
  <r>
    <x v="0"/>
    <n v="4583546251"/>
    <x v="32"/>
    <s v="the news mentioned someone discovered that vinyl record sales now surpass compact disc sales"/>
    <x v="0"/>
    <x v="1"/>
    <n v="656792"/>
    <n v="385709"/>
    <n v="90643"/>
    <n v="4764"/>
    <n v="1216"/>
  </r>
  <r>
    <x v="0"/>
    <n v="7034645881"/>
    <x v="9"/>
    <s v="the news mentioned someone discovered that the band metallica is the first and only group to play on all seven continents"/>
    <x v="0"/>
    <x v="1"/>
    <n v="633862"/>
    <n v="13702"/>
    <n v="2583"/>
    <n v="104"/>
    <n v="62"/>
  </r>
  <r>
    <x v="0"/>
    <n v="3256803717"/>
    <x v="39"/>
    <s v="the news mentioned someone discovered that the oldest surviving song is around 3,500 years old"/>
    <x v="0"/>
    <x v="1"/>
    <n v="170263"/>
    <n v="58478"/>
    <n v="10703"/>
    <n v="753"/>
    <n v="281"/>
  </r>
  <r>
    <x v="0"/>
    <n v="9976223137"/>
    <x v="6"/>
    <s v="the news mentioned someone discovered that the average user checks their mobile phone around 150 times each day"/>
    <x v="0"/>
    <x v="1"/>
    <n v="97778"/>
    <n v="36159"/>
    <n v="3153"/>
    <n v="362"/>
    <n v="30"/>
  </r>
  <r>
    <x v="0"/>
    <n v="1407345706"/>
    <x v="13"/>
    <s v="the news mentioned someone discovered that the longest recorded cricket match lasted 14 days"/>
    <x v="0"/>
    <x v="0"/>
    <n v="89267"/>
    <n v="32398"/>
    <n v="2051"/>
    <n v="180"/>
    <n v="25"/>
  </r>
  <r>
    <x v="0"/>
    <n v="4135011512"/>
    <x v="45"/>
    <s v="the news mentioned someone discovered that at the first modern olympics, winners were awarded silver medals"/>
    <x v="0"/>
    <x v="0"/>
    <n v="65693"/>
    <n v="3815"/>
    <n v="117"/>
    <n v="61"/>
    <n v="39"/>
  </r>
  <r>
    <x v="0"/>
    <n v="3746127888"/>
    <x v="48"/>
    <s v="the news mentioned someone discovered that shanghai, china has the world's longest subway system"/>
    <x v="0"/>
    <x v="1"/>
    <n v="657987"/>
    <n v="374565"/>
    <n v="81371"/>
    <n v="6130"/>
    <n v="429"/>
  </r>
  <r>
    <x v="0"/>
    <n v="9569130638"/>
    <x v="26"/>
    <s v="the news mentioned someone discovered that reindeer grow new antlers every year"/>
    <x v="0"/>
    <x v="1"/>
    <n v="24618"/>
    <n v="11937"/>
    <n v="2880"/>
    <n v="243"/>
    <n v="0"/>
  </r>
  <r>
    <x v="0"/>
    <n v="3337287875"/>
    <x v="11"/>
    <s v="the news mentioned someone discovered that adult cats only meow to humans"/>
    <x v="0"/>
    <x v="1"/>
    <n v="507073"/>
    <n v="321313"/>
    <n v="127099"/>
    <n v="2263"/>
    <n v="8"/>
  </r>
  <r>
    <x v="0"/>
    <n v="8435363203"/>
    <x v="42"/>
    <s v="the news mentioned someone discovered that mercury &amp; venus are the only 2 planets in our solar system that have no moons"/>
    <x v="0"/>
    <x v="2"/>
    <n v="338414"/>
    <n v="7937"/>
    <n v="879"/>
    <n v="182"/>
    <n v="11"/>
  </r>
  <r>
    <x v="0"/>
    <n v="9044000920"/>
    <x v="7"/>
    <s v="the news mentioned someone discovered that the hottest planet in our solar system is venus."/>
    <x v="0"/>
    <x v="0"/>
    <n v="694606"/>
    <n v="442974"/>
    <n v="28056"/>
    <n v="21"/>
    <n v="4"/>
  </r>
  <r>
    <x v="0"/>
    <n v="6659056595"/>
    <x v="26"/>
    <s v="the news mentioned someone discovered that the volcano olympus mons on mars is over 3 times taller than mount everest"/>
    <x v="0"/>
    <x v="1"/>
    <n v="792899"/>
    <n v="475094"/>
    <n v="135735"/>
    <n v="1441"/>
    <n v="24"/>
  </r>
  <r>
    <x v="0"/>
    <n v="5187532901"/>
    <x v="3"/>
    <s v="the news mentioned someone discovered that halleyâ€™s comet wonâ€™t be seen again until 2061"/>
    <x v="0"/>
    <x v="2"/>
    <n v="337206"/>
    <n v="99176"/>
    <n v="26553"/>
    <n v="1912"/>
    <n v="636"/>
  </r>
  <r>
    <x v="0"/>
    <n v="2638959222"/>
    <x v="25"/>
    <s v="the news mentioned someone discovered that the chinese began to document halleyâ€™s comet in 240 b.c."/>
    <x v="0"/>
    <x v="2"/>
    <n v="673936"/>
    <n v="130682"/>
    <n v="27052"/>
    <n v="108"/>
    <n v="16"/>
  </r>
  <r>
    <x v="0"/>
    <n v="8200423091"/>
    <x v="32"/>
    <s v="the news mentioned someone discovered that 5 dwarf planets are recognized in the solar system"/>
    <x v="0"/>
    <x v="1"/>
    <n v="652755"/>
    <n v="315978"/>
    <n v="35014"/>
    <n v="1374"/>
    <n v="681"/>
  </r>
  <r>
    <x v="0"/>
    <n v="9417456550"/>
    <x v="29"/>
    <s v="the news mentioned someone discovered that about once a year, an asteroid the size of a car enters earthâ€™s atmosphere"/>
    <x v="0"/>
    <x v="1"/>
    <n v="952461"/>
    <n v="531630"/>
    <n v="92076"/>
    <n v="12896"/>
    <n v="1210"/>
  </r>
  <r>
    <x v="0"/>
    <n v="5673363854"/>
    <x v="30"/>
    <s v="the news mentioned someone discovered that some trees in melbourne have email addresses"/>
    <x v="0"/>
    <x v="2"/>
    <n v="122811"/>
    <n v="52657"/>
    <n v="15000"/>
    <n v="941"/>
    <n v="8"/>
  </r>
  <r>
    <x v="0"/>
    <n v="2443760228"/>
    <x v="23"/>
    <s v="the news mentioned someone discovered that baked beans are not actually baked"/>
    <x v="0"/>
    <x v="2"/>
    <n v="982069"/>
    <n v="260301"/>
    <n v="35815"/>
    <n v="220"/>
    <n v="79"/>
  </r>
  <r>
    <x v="0"/>
    <n v="3709831549"/>
    <x v="37"/>
    <s v="the news mentioned someone discovered that penguins can jump as high as 9 feet in the air"/>
    <x v="0"/>
    <x v="1"/>
    <n v="924552"/>
    <n v="441566"/>
    <n v="107578"/>
    <n v="1042"/>
    <n v="332"/>
  </r>
  <r>
    <x v="0"/>
    <n v="6173728392"/>
    <x v="20"/>
    <s v="the news mentioned someone discovered that a pound of houseflies contains more protein than a pound of beef"/>
    <x v="0"/>
    <x v="1"/>
    <n v="262136"/>
    <n v="12418"/>
    <n v="286"/>
    <n v="108"/>
    <n v="48"/>
  </r>
  <r>
    <x v="0"/>
    <n v="8043249991"/>
    <x v="52"/>
    <s v="the news mentioned someone discovered that cats sleep for two-thirds of their lives"/>
    <x v="0"/>
    <x v="2"/>
    <n v="10098"/>
    <n v="4681"/>
    <n v="790"/>
    <n v="12"/>
    <n v="8"/>
  </r>
  <r>
    <x v="0"/>
    <n v="9271057126"/>
    <x v="8"/>
    <s v="the news mentioned someone discovered that the population of the united states increases by one person every 12 seconds"/>
    <x v="0"/>
    <x v="2"/>
    <n v="737704"/>
    <n v="361389"/>
    <n v="20332"/>
    <n v="3223"/>
    <n v="1308"/>
  </r>
  <r>
    <x v="0"/>
    <n v="9543721380"/>
    <x v="24"/>
    <s v="the news mentioned someone discovered that the microwave oven was an accidental invention"/>
    <x v="0"/>
    <x v="0"/>
    <n v="60649"/>
    <n v="35453"/>
    <n v="12393"/>
    <n v="541"/>
    <n v="142"/>
  </r>
  <r>
    <x v="0"/>
    <n v="2978066048"/>
    <x v="47"/>
    <s v="the news mentioned someone discovered that the netherlands is home to the population of tallest humans on earth"/>
    <x v="0"/>
    <x v="1"/>
    <n v="226666"/>
    <n v="59804"/>
    <n v="5862"/>
    <n v="945"/>
    <n v="103"/>
  </r>
  <r>
    <x v="0"/>
    <n v="5767345712"/>
    <x v="39"/>
    <s v="the news mentioned someone discovered that q' is the only letter that doesnâ€™t appear in any u.s. state name"/>
    <x v="0"/>
    <x v="1"/>
    <n v="491218"/>
    <n v="302164"/>
    <n v="18472"/>
    <n v="1479"/>
    <n v="258"/>
  </r>
  <r>
    <x v="0"/>
    <n v="3579267938"/>
    <x v="22"/>
    <s v="the news mentioned someone discovered that armadillos have bulletproof shells"/>
    <x v="0"/>
    <x v="1"/>
    <n v="659031"/>
    <n v="434135"/>
    <n v="69579"/>
    <n v="9302"/>
    <n v="2900"/>
  </r>
  <r>
    <x v="0"/>
    <n v="8173056093"/>
    <x v="2"/>
    <s v="the news mentioned someone discovered that the french scrabble world champion winner doesnâ€™t speak french"/>
    <x v="0"/>
    <x v="1"/>
    <n v="129725"/>
    <n v="80331"/>
    <n v="20695"/>
    <n v="797"/>
    <n v="375"/>
  </r>
  <r>
    <x v="0"/>
    <n v="3762850231"/>
    <x v="26"/>
    <s v="the news mentioned someone discovered that jobs in the field of agriculture are the most prevalent types of jobs in the world"/>
    <x v="0"/>
    <x v="1"/>
    <n v="387826"/>
    <n v="111882"/>
    <n v="36168"/>
    <n v="1037"/>
    <n v="302"/>
  </r>
  <r>
    <x v="0"/>
    <n v="2715576791"/>
    <x v="40"/>
    <s v="the news mentioned someone discovered that buttermilk does not contain any butter"/>
    <x v="0"/>
    <x v="0"/>
    <n v="790211"/>
    <n v="220994"/>
    <n v="67094"/>
    <n v="3987"/>
    <n v="176"/>
  </r>
  <r>
    <x v="0"/>
    <n v="8732781537"/>
    <x v="17"/>
    <s v="the news mentioned someone discovered that human eyeballs do not grow or change their size as they age"/>
    <x v="0"/>
    <x v="1"/>
    <n v="891247"/>
    <n v="383476"/>
    <n v="56042"/>
    <n v="5463"/>
    <n v="91"/>
  </r>
  <r>
    <x v="0"/>
    <n v="5914935897"/>
    <x v="17"/>
    <s v="the news mentioned someone discovered that leeches were historically used to predict the weather"/>
    <x v="0"/>
    <x v="2"/>
    <n v="888297"/>
    <n v="98575"/>
    <n v="5695"/>
    <n v="725"/>
    <n v="148"/>
  </r>
  <r>
    <x v="0"/>
    <n v="8359088873"/>
    <x v="13"/>
    <s v="the news mentioned someone discovered that the largest recorded snowflake was 15 inches wide"/>
    <x v="0"/>
    <x v="2"/>
    <n v="251857"/>
    <n v="8694"/>
    <n v="2870"/>
    <n v="29"/>
    <n v="3"/>
  </r>
  <r>
    <x v="0"/>
    <n v="3213692543"/>
    <x v="53"/>
    <s v="the news mentioned someone discovered that melting glaciers make fizzy noises"/>
    <x v="0"/>
    <x v="0"/>
    <n v="62298"/>
    <n v="10935"/>
    <n v="4056"/>
    <n v="137"/>
    <n v="59"/>
  </r>
  <r>
    <x v="0"/>
    <n v="4459535938"/>
    <x v="51"/>
    <s v="the news mentioned someone discovered that cactus spines can be used to make hooks"/>
    <x v="0"/>
    <x v="1"/>
    <n v="253587"/>
    <n v="7754"/>
    <n v="1238"/>
    <n v="54"/>
    <n v="9"/>
  </r>
  <r>
    <x v="0"/>
    <n v="6590366156"/>
    <x v="35"/>
    <s v="the news mentioned someone discovered that more people speak english as their second language than those who use it as their primary language"/>
    <x v="0"/>
    <x v="1"/>
    <n v="561540"/>
    <n v="207372"/>
    <n v="30326"/>
    <n v="1728"/>
    <n v="930"/>
  </r>
  <r>
    <x v="0"/>
    <n v="7863782907"/>
    <x v="55"/>
    <s v="the news mentioned someone discovered that up to 20% of power outages in the u.s. are due to squirrels chewing through the lines"/>
    <x v="0"/>
    <x v="2"/>
    <n v="194269"/>
    <n v="88888"/>
    <n v="8966"/>
    <n v="569"/>
    <n v="114"/>
  </r>
  <r>
    <x v="0"/>
    <n v="7252205206"/>
    <x v="47"/>
    <s v="the news mentioned someone discovered that you can burn calories just by standing"/>
    <x v="0"/>
    <x v="1"/>
    <n v="533024"/>
    <n v="84486"/>
    <n v="13418"/>
    <n v="1257"/>
    <n v="180"/>
  </r>
  <r>
    <x v="0"/>
    <n v="3870634860"/>
    <x v="49"/>
    <s v="the news mentioned someone discovered that mice typically only live for 6 months in the wild"/>
    <x v="0"/>
    <x v="0"/>
    <n v="378782"/>
    <n v="233894"/>
    <n v="60898"/>
    <n v="890"/>
    <n v="248"/>
  </r>
  <r>
    <x v="0"/>
    <n v="8125388288"/>
    <x v="21"/>
    <s v="the news mentioned someone discovered that the longest recorded tennis match lasted for 11 hours"/>
    <x v="0"/>
    <x v="1"/>
    <n v="959225"/>
    <n v="309911"/>
    <n v="90505"/>
    <n v="1787"/>
    <n v="443"/>
  </r>
  <r>
    <x v="0"/>
    <n v="2709970458"/>
    <x v="14"/>
    <s v="the news mentioned someone discovered that a pineapple plant can only produce one pineapple a year"/>
    <x v="0"/>
    <x v="1"/>
    <n v="26335"/>
    <n v="7751"/>
    <n v="343"/>
    <n v="87"/>
    <n v="50"/>
  </r>
  <r>
    <x v="0"/>
    <n v="9323739945"/>
    <x v="28"/>
    <s v="the news mentioned someone discovered that strawberries are the only known fruit to grow their seeds externally"/>
    <x v="0"/>
    <x v="1"/>
    <n v="821129"/>
    <n v="7253"/>
    <n v="2231"/>
    <n v="134"/>
    <n v="62"/>
  </r>
  <r>
    <x v="0"/>
    <n v="9201028639"/>
    <x v="12"/>
    <s v="the news reported someone discovered that the largest rock on earth is in australia"/>
    <x v="0"/>
    <x v="1"/>
    <n v="269086"/>
    <n v="176635"/>
    <n v="27837"/>
    <n v="248"/>
    <n v="127"/>
  </r>
  <r>
    <x v="0"/>
    <n v="7341622708"/>
    <x v="37"/>
    <s v="the news reported someone discovered that canada has the most lakes in the world"/>
    <x v="0"/>
    <x v="2"/>
    <n v="224903"/>
    <n v="68796"/>
    <n v="9261"/>
    <n v="96"/>
    <n v="48"/>
  </r>
  <r>
    <x v="0"/>
    <n v="2066066026"/>
    <x v="44"/>
    <s v="the news reported someone discovered that 20% of the world's oxygen is produced in the amazon jungles"/>
    <x v="1"/>
    <x v="1"/>
    <n v="156230"/>
    <n v="44179"/>
    <n v="6701"/>
    <n v="88"/>
    <n v="50"/>
  </r>
  <r>
    <x v="0"/>
    <n v="9953021517"/>
    <x v="12"/>
    <s v="the news reported someone discovered that the most productive work day of the week is tuesday"/>
    <x v="0"/>
    <x v="1"/>
    <n v="918397"/>
    <n v="432314"/>
    <n v="125254"/>
    <n v="3820"/>
    <n v="2245"/>
  </r>
  <r>
    <x v="0"/>
    <n v="2689342112"/>
    <x v="14"/>
    <s v="the news reported someone discovered that the metro of st. petersburg, with an average depth of hundred meters, is the deepest metro in the world"/>
    <x v="0"/>
    <x v="1"/>
    <n v="841983"/>
    <n v="400626"/>
    <n v="149450"/>
    <n v="6791"/>
    <n v="2601"/>
  </r>
  <r>
    <x v="0"/>
    <n v="9455787521"/>
    <x v="25"/>
    <s v="the news reported someone discovered that the number of businesses allowing employees to bring pets to the workplace has grown by 6% worldwide"/>
    <x v="0"/>
    <x v="1"/>
    <n v="688052"/>
    <n v="110882"/>
    <n v="22116"/>
    <n v="299"/>
    <n v="35"/>
  </r>
  <r>
    <x v="0"/>
    <n v="3020752787"/>
    <x v="45"/>
    <s v="the news reported someone discovered that most car horns honk in the key of f"/>
    <x v="0"/>
    <x v="1"/>
    <n v="448764"/>
    <n v="271801"/>
    <n v="97922"/>
    <n v="2517"/>
    <n v="1033"/>
  </r>
  <r>
    <x v="0"/>
    <n v="1775370921"/>
    <x v="21"/>
    <s v="the news reported someone discovered that the average car has more than 100 miles of code in the vehicleâ€™s internal computer"/>
    <x v="0"/>
    <x v="1"/>
    <n v="758340"/>
    <n v="312275"/>
    <n v="124340"/>
    <n v="6019"/>
    <n v="3776"/>
  </r>
  <r>
    <x v="0"/>
    <n v="6273192743"/>
    <x v="16"/>
    <s v="the news reported someone discovered that the earliest playable recording of a person singing was recorded in 1860"/>
    <x v="0"/>
    <x v="2"/>
    <n v="566414"/>
    <n v="242529"/>
    <n v="11456"/>
    <n v="1530"/>
    <n v="237"/>
  </r>
  <r>
    <x v="0"/>
    <n v="5432339201"/>
    <x v="36"/>
    <s v="the news reported someone discovered that the harmonica is the best selling musical instrument"/>
    <x v="0"/>
    <x v="1"/>
    <n v="220116"/>
    <n v="112925"/>
    <n v="40427"/>
    <n v="2212"/>
    <n v="1320"/>
  </r>
  <r>
    <x v="0"/>
    <n v="6739793489"/>
    <x v="42"/>
    <s v="the news reported someone discovered that the world generates 2.5 quintillion bytes of data every day"/>
    <x v="0"/>
    <x v="2"/>
    <n v="945933"/>
    <n v="498682"/>
    <n v="197501"/>
    <n v="11010"/>
    <n v="3997"/>
  </r>
  <r>
    <x v="0"/>
    <n v="6149961383"/>
    <x v="0"/>
    <s v="the news reported someone discovered that the average user checks their mobile phone around 150 times each day"/>
    <x v="0"/>
    <x v="1"/>
    <n v="854106"/>
    <n v="421844"/>
    <n v="59824"/>
    <n v="6990"/>
    <n v="4563"/>
  </r>
  <r>
    <x v="0"/>
    <n v="4070883679"/>
    <x v="47"/>
    <s v="the news reported someone discovered that at the first modern olympics, winners were awarded silver medals"/>
    <x v="0"/>
    <x v="2"/>
    <n v="149004"/>
    <n v="16756"/>
    <n v="2184"/>
    <n v="215"/>
    <n v="137"/>
  </r>
  <r>
    <x v="0"/>
    <n v="3913999580"/>
    <x v="20"/>
    <s v="the news reported someone discovered that the longest possible train journey in the world is from portugal to singapore"/>
    <x v="0"/>
    <x v="2"/>
    <n v="958147"/>
    <n v="119322"/>
    <n v="7176"/>
    <n v="1053"/>
    <n v="99"/>
  </r>
  <r>
    <x v="0"/>
    <n v="4806758177"/>
    <x v="1"/>
    <s v="the news reported someone discovered that there are currently over 300 cruise ships operating around the world"/>
    <x v="0"/>
    <x v="0"/>
    <n v="592207"/>
    <n v="112687"/>
    <n v="41862"/>
    <n v="1291"/>
    <n v="797"/>
  </r>
  <r>
    <x v="0"/>
    <n v="3368130497"/>
    <x v="18"/>
    <s v="the news reported someone discovered that the cheetah is the fastest land animal on earth"/>
    <x v="0"/>
    <x v="1"/>
    <n v="230799"/>
    <n v="48174"/>
    <n v="4275"/>
    <n v="1084"/>
    <n v="56"/>
  </r>
  <r>
    <x v="0"/>
    <n v="6432638661"/>
    <x v="6"/>
    <s v="the news reported someone discovered that an octopus has three hearts"/>
    <x v="0"/>
    <x v="2"/>
    <n v="565211"/>
    <n v="139267"/>
    <n v="11740"/>
    <n v="1659"/>
    <n v="503"/>
  </r>
  <r>
    <x v="0"/>
    <n v="2892786123"/>
    <x v="46"/>
    <s v="the news reported someone discovered that mercury &amp; venus are the only 2 planets in our solar system that have no moons"/>
    <x v="0"/>
    <x v="1"/>
    <n v="513162"/>
    <n v="314011"/>
    <n v="10060"/>
    <n v="952"/>
    <n v="200"/>
  </r>
  <r>
    <x v="0"/>
    <n v="9317861147"/>
    <x v="31"/>
    <s v="the news reported someone discovered that footprints left on the moon wonâ€™t disappear as there is no wind"/>
    <x v="0"/>
    <x v="1"/>
    <n v="977463"/>
    <n v="629774"/>
    <n v="51668"/>
    <n v="3070"/>
    <n v="929"/>
  </r>
  <r>
    <x v="0"/>
    <n v="1263168972"/>
    <x v="55"/>
    <s v="the news reported someone discovered that jupiter has the most moons"/>
    <x v="0"/>
    <x v="1"/>
    <n v="751128"/>
    <n v="147728"/>
    <n v="13724"/>
    <n v="622"/>
    <n v="290"/>
  </r>
  <r>
    <x v="0"/>
    <n v="8119018559"/>
    <x v="14"/>
    <s v="the news reported someone discovered that halleyâ€™s comet wonâ€™t be seen again until 2061"/>
    <x v="0"/>
    <x v="1"/>
    <n v="416627"/>
    <n v="145473"/>
    <n v="39614"/>
    <n v="2868"/>
    <n v="610"/>
  </r>
  <r>
    <x v="0"/>
    <n v="4641012058"/>
    <x v="25"/>
    <s v="the news reported someone discovered that the moon was once part of the earth"/>
    <x v="0"/>
    <x v="2"/>
    <n v="551288"/>
    <n v="221517"/>
    <n v="13070"/>
    <n v="2272"/>
    <n v="1489"/>
  </r>
  <r>
    <x v="0"/>
    <n v="8942467459"/>
    <x v="11"/>
    <s v="the news reported someone discovered that australia is wider than the moon"/>
    <x v="0"/>
    <x v="1"/>
    <n v="917806"/>
    <n v="42025"/>
    <n v="3149"/>
    <n v="157"/>
    <n v="41"/>
  </r>
  <r>
    <x v="0"/>
    <n v="7026432039"/>
    <x v="41"/>
    <s v="the news reported someone discovered that a single day on venus takes 243 earth days"/>
    <x v="0"/>
    <x v="1"/>
    <n v="4273"/>
    <n v="448"/>
    <n v="44"/>
    <n v="8"/>
    <n v="4"/>
  </r>
  <r>
    <x v="0"/>
    <n v="1826750050"/>
    <x v="37"/>
    <s v="the news reported someone discovered that there are more stars in the universe than grains of sand on earth"/>
    <x v="0"/>
    <x v="2"/>
    <n v="707793"/>
    <n v="284791"/>
    <n v="34918"/>
    <n v="4879"/>
    <n v="94"/>
  </r>
  <r>
    <x v="0"/>
    <n v="9277790300"/>
    <x v="33"/>
    <s v="the news reported someone discovered that the bent joint in the legs of the flamingo is its ankles"/>
    <x v="0"/>
    <x v="0"/>
    <n v="200342"/>
    <n v="8011"/>
    <n v="2904"/>
    <n v="31"/>
    <n v="1"/>
  </r>
  <r>
    <x v="0"/>
    <n v="7739708953"/>
    <x v="23"/>
    <s v="the news reported someone discovered that dogs can understand up to 250 hand gestures and words"/>
    <x v="0"/>
    <x v="1"/>
    <n v="354243"/>
    <n v="101292"/>
    <n v="36126"/>
    <n v="461"/>
    <n v="68"/>
  </r>
  <r>
    <x v="0"/>
    <n v="5779199091"/>
    <x v="51"/>
    <s v="the news reported someone discovered that elephants will console each other during stressful situations"/>
    <x v="0"/>
    <x v="1"/>
    <n v="82800"/>
    <n v="42505"/>
    <n v="14322"/>
    <n v="651"/>
    <n v="240"/>
  </r>
  <r>
    <x v="0"/>
    <n v="9116861712"/>
    <x v="12"/>
    <s v="the news reported someone discovered that some trees in melbourne have email addresses"/>
    <x v="0"/>
    <x v="0"/>
    <n v="680896"/>
    <n v="297728"/>
    <n v="97571"/>
    <n v="267"/>
    <n v="7"/>
  </r>
  <r>
    <x v="0"/>
    <n v="7578422736"/>
    <x v="6"/>
    <s v="the news reported someone discovered that people are born with only 2 natural fears: the fear of falling and the fear of loud sounds"/>
    <x v="0"/>
    <x v="1"/>
    <n v="828691"/>
    <n v="99142"/>
    <n v="13119"/>
    <n v="1657"/>
    <n v="1"/>
  </r>
  <r>
    <x v="0"/>
    <n v="9717028975"/>
    <x v="21"/>
    <s v="the news reported someone discovered that j is the only letter that doesnâ€™t appear on the periodic table of elements"/>
    <x v="0"/>
    <x v="0"/>
    <n v="679162"/>
    <n v="257536"/>
    <n v="67064"/>
    <n v="5053"/>
    <n v="1312"/>
  </r>
  <r>
    <x v="0"/>
    <n v="6076225658"/>
    <x v="42"/>
    <s v="the news reported someone discovered that butterflies taste with their feet"/>
    <x v="0"/>
    <x v="1"/>
    <n v="987569"/>
    <n v="334118"/>
    <n v="37959"/>
    <n v="4035"/>
    <n v="29"/>
  </r>
  <r>
    <x v="0"/>
    <n v="2572176520"/>
    <x v="54"/>
    <s v="the news reported someone discovered that penguins can jump as high as 9 feet in the air"/>
    <x v="0"/>
    <x v="1"/>
    <n v="241521"/>
    <n v="131878"/>
    <n v="23266"/>
    <n v="1880"/>
    <n v="1140"/>
  </r>
  <r>
    <x v="0"/>
    <n v="7920677752"/>
    <x v="53"/>
    <s v="the news reported someone discovered that a pound of houseflies contains more protein than a pound of beef"/>
    <x v="0"/>
    <x v="2"/>
    <n v="600945"/>
    <n v="317298"/>
    <n v="123711"/>
    <n v="2932"/>
    <n v="492"/>
  </r>
  <r>
    <x v="0"/>
    <n v="1780224130"/>
    <x v="25"/>
    <s v="the news reported someone discovered that blue whales eat 500,000 calories in 1 mouthful on average"/>
    <x v="0"/>
    <x v="2"/>
    <n v="94005"/>
    <n v="12550"/>
    <n v="3923"/>
    <n v="244"/>
    <n v="15"/>
  </r>
  <r>
    <x v="0"/>
    <n v="6161195409"/>
    <x v="54"/>
    <s v="the news reported someone discovered that the french scrabble world champion winner doesnâ€™t speak french"/>
    <x v="0"/>
    <x v="1"/>
    <n v="859761"/>
    <n v="516756"/>
    <n v="67018"/>
    <n v="12804"/>
    <n v="4735"/>
  </r>
  <r>
    <x v="0"/>
    <n v="1399882605"/>
    <x v="16"/>
    <s v="the news reported someone discovered that the elasticity of rubber bands will last much longer when they are refrigerated"/>
    <x v="0"/>
    <x v="0"/>
    <n v="865338"/>
    <n v="405966"/>
    <n v="87116"/>
    <n v="1437"/>
    <n v="398"/>
  </r>
  <r>
    <x v="0"/>
    <n v="5479918827"/>
    <x v="45"/>
    <s v="the news reported someone discovered that most children in the world are born on a thursday"/>
    <x v="0"/>
    <x v="1"/>
    <n v="637445"/>
    <n v="49325"/>
    <n v="16493"/>
    <n v="879"/>
    <n v="525"/>
  </r>
  <r>
    <x v="0"/>
    <n v="3449263797"/>
    <x v="3"/>
    <s v="the news reported someone discovered that smelling green apples help with weight loss"/>
    <x v="0"/>
    <x v="1"/>
    <n v="994187"/>
    <n v="575368"/>
    <n v="182346"/>
    <n v="7006"/>
    <n v="4489"/>
  </r>
  <r>
    <x v="0"/>
    <n v="5332838265"/>
    <x v="38"/>
    <s v="the news reported someone discovered that the largest recorded snowflake was 15 inches wide"/>
    <x v="0"/>
    <x v="2"/>
    <n v="932421"/>
    <n v="193414"/>
    <n v="75325"/>
    <n v="1438"/>
    <n v="378"/>
  </r>
  <r>
    <x v="0"/>
    <n v="2514907730"/>
    <x v="43"/>
    <s v="the news reported someone discovered that the folds in a chefâ€™s hat represents the number of ways that someone can cook an egg"/>
    <x v="0"/>
    <x v="2"/>
    <n v="611092"/>
    <n v="1678"/>
    <n v="323"/>
    <n v="33"/>
    <n v="6"/>
  </r>
  <r>
    <x v="0"/>
    <n v="7267657245"/>
    <x v="42"/>
    <s v="the news reported someone discovered that alaska is the only u.s. state whose name can be typed on a single row on the american standard keyboard"/>
    <x v="0"/>
    <x v="1"/>
    <n v="770413"/>
    <n v="173949"/>
    <n v="46011"/>
    <n v="3172"/>
    <n v="127"/>
  </r>
  <r>
    <x v="0"/>
    <n v="5845499256"/>
    <x v="6"/>
    <s v="the news reported someone discovered that baby spiders are called spiderlings"/>
    <x v="0"/>
    <x v="1"/>
    <n v="740421"/>
    <n v="264535"/>
    <n v="31371"/>
    <n v="2428"/>
    <n v="263"/>
  </r>
  <r>
    <x v="0"/>
    <n v="3077524139"/>
    <x v="51"/>
    <s v="the news reported someone discovered that honeybees can recognize human faces"/>
    <x v="0"/>
    <x v="2"/>
    <n v="931288"/>
    <n v="66821"/>
    <n v="14459"/>
    <n v="1438"/>
    <n v="654"/>
  </r>
  <r>
    <x v="0"/>
    <n v="4341761084"/>
    <x v="26"/>
    <s v="the news reported someone discovered that around 50% of the mined gold on earth comes from one source"/>
    <x v="0"/>
    <x v="1"/>
    <n v="988637"/>
    <n v="328922"/>
    <n v="91908"/>
    <n v="4145"/>
    <n v="948"/>
  </r>
  <r>
    <x v="0"/>
    <n v="1762789727"/>
    <x v="51"/>
    <s v="the news reported someone discovered that the human brain uses 20% of the body's oxygen"/>
    <x v="0"/>
    <x v="1"/>
    <n v="630199"/>
    <n v="106043"/>
    <n v="7354"/>
    <n v="2192"/>
    <n v="218"/>
  </r>
  <r>
    <x v="0"/>
    <n v="9067935563"/>
    <x v="14"/>
    <s v="the news reported someone discovered that lightning strikes somewhere on earth about 100 times every second"/>
    <x v="0"/>
    <x v="2"/>
    <n v="335995"/>
    <n v="149608"/>
    <n v="32015"/>
    <n v="378"/>
    <n v="200"/>
  </r>
  <r>
    <x v="0"/>
    <n v="4679672863"/>
    <x v="50"/>
    <s v="the news reported someone discovered that ketchup leaves the bottle at a measured speed of 25 miles per year"/>
    <x v="0"/>
    <x v="1"/>
    <n v="606137"/>
    <n v="331649"/>
    <n v="110749"/>
    <n v="1098"/>
    <n v="649"/>
  </r>
  <r>
    <x v="0"/>
    <n v="8563802541"/>
    <x v="51"/>
    <s v="the news told me someone discovered that iceland is growing 5 centimeters per year"/>
    <x v="0"/>
    <x v="1"/>
    <n v="25987"/>
    <n v="914"/>
    <n v="196"/>
    <n v="14"/>
    <n v="6"/>
  </r>
  <r>
    <x v="0"/>
    <n v="9551031234"/>
    <x v="39"/>
    <s v="the news told me someone discovered that there are 7100+ islands in the philippines"/>
    <x v="0"/>
    <x v="2"/>
    <n v="251191"/>
    <n v="107304"/>
    <n v="15736"/>
    <n v="1058"/>
    <n v="20"/>
  </r>
  <r>
    <x v="0"/>
    <n v="9996154488"/>
    <x v="21"/>
    <s v="the news told me someone discovered that yellowstone national park is home to a supervolcano"/>
    <x v="0"/>
    <x v="2"/>
    <n v="724314"/>
    <n v="368448"/>
    <n v="52071"/>
    <n v="7775"/>
    <n v="1417"/>
  </r>
  <r>
    <x v="0"/>
    <n v="8921758165"/>
    <x v="38"/>
    <s v="the news told me someone discovered that mobile phone use in india is nearly 100%"/>
    <x v="0"/>
    <x v="1"/>
    <n v="234438"/>
    <n v="83916"/>
    <n v="13604"/>
    <n v="339"/>
    <n v="19"/>
  </r>
  <r>
    <x v="0"/>
    <n v="9656710355"/>
    <x v="42"/>
    <s v="the news told me someone discovered that gross domestic product (gdp) is the best financial indicator of a country's overall trade potential"/>
    <x v="0"/>
    <x v="1"/>
    <n v="782347"/>
    <n v="434115"/>
    <n v="3377"/>
    <n v="5895"/>
    <n v="347"/>
  </r>
  <r>
    <x v="0"/>
    <n v="2183176385"/>
    <x v="1"/>
    <s v="the news told me someone discovered that it would take less than a month to get to the moon by car at 60mph"/>
    <x v="0"/>
    <x v="0"/>
    <n v="471667"/>
    <n v="88394"/>
    <n v="20687"/>
    <n v="2031"/>
    <n v="229"/>
  </r>
  <r>
    <x v="0"/>
    <n v="6600088741"/>
    <x v="39"/>
    <s v="the news told me someone discovered that the highest total mileage clocked by a single car is 2850000 million miles"/>
    <x v="0"/>
    <x v="1"/>
    <n v="413102"/>
    <n v="98367"/>
    <n v="21218"/>
    <n v="1615"/>
    <n v="198"/>
  </r>
  <r>
    <x v="0"/>
    <n v="1601405988"/>
    <x v="53"/>
    <s v="the news told me someone discovered that vinyl record sales now surpass compact disc sales"/>
    <x v="0"/>
    <x v="0"/>
    <n v="225757"/>
    <n v="89957"/>
    <n v="3606"/>
    <n v="890"/>
    <n v="242"/>
  </r>
  <r>
    <x v="0"/>
    <n v="7217851619"/>
    <x v="50"/>
    <s v="the news told me someone discovered that the harmonica is the best selling musical instrument"/>
    <x v="0"/>
    <x v="1"/>
    <n v="982053"/>
    <n v="471576"/>
    <n v="105124"/>
    <n v="7378"/>
    <n v="4079"/>
  </r>
  <r>
    <x v="0"/>
    <n v="2979382059"/>
    <x v="9"/>
    <s v="the news told me someone discovered that over 60% of the world's population has access to the internet"/>
    <x v="0"/>
    <x v="1"/>
    <n v="152221"/>
    <n v="1714"/>
    <n v="391"/>
    <n v="41"/>
    <n v="21"/>
  </r>
  <r>
    <x v="0"/>
    <n v="2224357023"/>
    <x v="47"/>
    <s v="the news told me someone discovered that 1 in 3 people have never used the internet"/>
    <x v="0"/>
    <x v="1"/>
    <n v="82116"/>
    <n v="12314"/>
    <n v="3276"/>
    <n v="48"/>
    <n v="4"/>
  </r>
  <r>
    <x v="0"/>
    <n v="3973454256"/>
    <x v="54"/>
    <s v="the news told me someone discovered that the longest recorded cricket match lasted 14 days"/>
    <x v="0"/>
    <x v="0"/>
    <n v="405107"/>
    <n v="82702"/>
    <n v="394"/>
    <n v="349"/>
    <n v="159"/>
  </r>
  <r>
    <x v="0"/>
    <n v="1845327592"/>
    <x v="7"/>
    <s v="the news told me someone discovered that cannonballs were the first objects thrown in international shot put events in the early 1900s"/>
    <x v="0"/>
    <x v="1"/>
    <n v="144024"/>
    <n v="78854"/>
    <n v="10969"/>
    <n v="1884"/>
    <n v="170"/>
  </r>
  <r>
    <x v="0"/>
    <n v="8337273408"/>
    <x v="49"/>
    <s v="the news told me someone discovered that the longest commercial flight in history took around 30 hours"/>
    <x v="0"/>
    <x v="2"/>
    <n v="627280"/>
    <n v="142532"/>
    <n v="2336"/>
    <n v="1090"/>
    <n v="515"/>
  </r>
  <r>
    <x v="0"/>
    <n v="8491742061"/>
    <x v="19"/>
    <s v="the news told me someone discovered that one-third of the worldâ€™s airports are located in the u.s."/>
    <x v="0"/>
    <x v="1"/>
    <n v="698994"/>
    <n v="412281"/>
    <n v="158850"/>
    <n v="584"/>
    <n v="121"/>
  </r>
  <r>
    <x v="0"/>
    <n v="8734087909"/>
    <x v="49"/>
    <s v="the news told me someone discovered that an octopus has three hearts"/>
    <x v="0"/>
    <x v="1"/>
    <n v="159246"/>
    <n v="97450"/>
    <n v="3837"/>
    <n v="1091"/>
    <n v="409"/>
  </r>
  <r>
    <x v="0"/>
    <n v="7061765680"/>
    <x v="17"/>
    <s v="the news told me someone discovered that a day on mars is about the same length as on earth"/>
    <x v="0"/>
    <x v="1"/>
    <n v="817952"/>
    <n v="19182"/>
    <n v="4477"/>
    <n v="324"/>
    <n v="12"/>
  </r>
  <r>
    <x v="0"/>
    <n v="6925344722"/>
    <x v="37"/>
    <s v="the news told me someone discovered that the sun takes over one earth month to make a full rotation"/>
    <x v="0"/>
    <x v="0"/>
    <n v="890768"/>
    <n v="193431"/>
    <n v="51911"/>
    <n v="912"/>
    <n v="220"/>
  </r>
  <r>
    <x v="0"/>
    <n v="9424259740"/>
    <x v="10"/>
    <s v="the news told me someone discovered that there are currently 6 spacecrafts on mars"/>
    <x v="0"/>
    <x v="0"/>
    <n v="403992"/>
    <n v="145194"/>
    <n v="18055"/>
    <n v="2268"/>
    <n v="1002"/>
  </r>
  <r>
    <x v="0"/>
    <n v="1752865928"/>
    <x v="46"/>
    <s v="the news told me someone discovered that marie curie is the only person with two nobel prizes in different sciences"/>
    <x v="0"/>
    <x v="0"/>
    <n v="392918"/>
    <n v="174120"/>
    <n v="26318"/>
    <n v="1890"/>
    <n v="123"/>
  </r>
  <r>
    <x v="0"/>
    <n v="3197457324"/>
    <x v="33"/>
    <s v="the news told me someone discovered that there is a world championship for throwing mobile phones"/>
    <x v="0"/>
    <x v="1"/>
    <n v="101862"/>
    <n v="61279"/>
    <n v="13395"/>
    <n v="554"/>
    <n v="107"/>
  </r>
  <r>
    <x v="0"/>
    <n v="4120331693"/>
    <x v="55"/>
    <s v="the news told me someone discovered that new parents lose around 750 hours of sleep in the first year of their first childâ€™s life"/>
    <x v="0"/>
    <x v="1"/>
    <n v="699054"/>
    <n v="252295"/>
    <n v="49315"/>
    <n v="109"/>
    <n v="21"/>
  </r>
  <r>
    <x v="0"/>
    <n v="7543249307"/>
    <x v="34"/>
    <s v="the news told me someone discovered that chihuahuas have the largest brain among dogs"/>
    <x v="0"/>
    <x v="1"/>
    <n v="80848"/>
    <n v="14390"/>
    <n v="548"/>
    <n v="342"/>
    <n v="83"/>
  </r>
  <r>
    <x v="0"/>
    <n v="5797014531"/>
    <x v="41"/>
    <s v="the news told me someone discovered that the scottish were the first people to fry chicken"/>
    <x v="0"/>
    <x v="2"/>
    <n v="168979"/>
    <n v="106116"/>
    <n v="26076"/>
    <n v="1346"/>
    <n v="645"/>
  </r>
  <r>
    <x v="0"/>
    <n v="8936584518"/>
    <x v="13"/>
    <s v="the news told me someone discovered that a banana is technically a berry"/>
    <x v="0"/>
    <x v="1"/>
    <n v="571949"/>
    <n v="119241"/>
    <n v="16108"/>
    <n v="678"/>
    <n v="38"/>
  </r>
  <r>
    <x v="0"/>
    <n v="8943433123"/>
    <x v="15"/>
    <s v="the news told me someone discovered that elephants will console each other during stressful situations"/>
    <x v="0"/>
    <x v="1"/>
    <n v="175035"/>
    <n v="93859"/>
    <n v="32450"/>
    <n v="1509"/>
    <n v="330"/>
  </r>
  <r>
    <x v="0"/>
    <n v="2736317527"/>
    <x v="11"/>
    <s v="the news told me someone discovered that avocados never ripen while they are still attached to the tree"/>
    <x v="0"/>
    <x v="1"/>
    <n v="125796"/>
    <n v="52429"/>
    <n v="12428"/>
    <n v="890"/>
    <n v="318"/>
  </r>
  <r>
    <x v="0"/>
    <n v="8165949160"/>
    <x v="9"/>
    <s v="the news told me someone discovered that artificial banana flavoring is based on an extinct banana type"/>
    <x v="0"/>
    <x v="1"/>
    <n v="961557"/>
    <n v="47236"/>
    <n v="15897"/>
    <n v="986"/>
    <n v="60"/>
  </r>
  <r>
    <x v="0"/>
    <n v="9302588526"/>
    <x v="28"/>
    <s v="the news told me someone discovered that people donâ€™t sneeze in their sleep"/>
    <x v="0"/>
    <x v="0"/>
    <n v="220699"/>
    <n v="31651"/>
    <n v="3762"/>
    <n v="185"/>
    <n v="63"/>
  </r>
  <r>
    <x v="0"/>
    <n v="7355558962"/>
    <x v="8"/>
    <s v="the news told me someone discovered that humans canâ€™t taste food without saliva"/>
    <x v="0"/>
    <x v="0"/>
    <n v="509498"/>
    <n v="75237"/>
    <n v="6616"/>
    <n v="1049"/>
    <n v="412"/>
  </r>
  <r>
    <x v="0"/>
    <n v="3235462723"/>
    <x v="32"/>
    <s v="the news told me someone discovered that may 22nd is the least common birth date"/>
    <x v="0"/>
    <x v="1"/>
    <n v="370955"/>
    <n v="201135"/>
    <n v="40381"/>
    <n v="22"/>
    <n v="3"/>
  </r>
  <r>
    <x v="0"/>
    <n v="1660137196"/>
    <x v="32"/>
    <s v="the news told me someone discovered that millions of trees are estimated to be planted by squirrels that forgot their buried nuts"/>
    <x v="0"/>
    <x v="1"/>
    <n v="713527"/>
    <n v="125472"/>
    <n v="45251"/>
    <n v="2136"/>
    <n v="222"/>
  </r>
  <r>
    <x v="0"/>
    <n v="3115455760"/>
    <x v="29"/>
    <s v="the news told me someone discovered that a pound of houseflies contains more protein than a pound of beef"/>
    <x v="0"/>
    <x v="1"/>
    <n v="721285"/>
    <n v="79004"/>
    <n v="4240"/>
    <n v="1280"/>
    <n v="554"/>
  </r>
  <r>
    <x v="0"/>
    <n v="2789887819"/>
    <x v="15"/>
    <s v="the news told me someone discovered that cats sleep for two-thirds of their lives"/>
    <x v="0"/>
    <x v="1"/>
    <n v="50764"/>
    <n v="282"/>
    <n v="59"/>
    <n v="4"/>
    <n v="1"/>
  </r>
  <r>
    <x v="0"/>
    <n v="6001494610"/>
    <x v="38"/>
    <s v="the news told me someone discovered that the eiffel tower leans away from the sun"/>
    <x v="0"/>
    <x v="0"/>
    <n v="512778"/>
    <n v="71994"/>
    <n v="12885"/>
    <n v="1381"/>
    <n v="508"/>
  </r>
  <r>
    <x v="0"/>
    <n v="3079219640"/>
    <x v="38"/>
    <s v="the news told me someone discovered that the population of the united states increases by one person every 12 seconds"/>
    <x v="0"/>
    <x v="1"/>
    <n v="236952"/>
    <n v="69476"/>
    <n v="11669"/>
    <n v="150"/>
    <n v="93"/>
  </r>
  <r>
    <x v="0"/>
    <n v="7530653269"/>
    <x v="11"/>
    <s v="the news told me someone discovered that the longest location name on the planet earth is 85 letters in english."/>
    <x v="0"/>
    <x v="0"/>
    <n v="616994"/>
    <n v="163515"/>
    <n v="26883"/>
    <n v="1064"/>
    <n v="120"/>
  </r>
  <r>
    <x v="0"/>
    <n v="6798836912"/>
    <x v="2"/>
    <s v="the news told me someone discovered that bubble wrap was originally designed to be used as wallpaper"/>
    <x v="0"/>
    <x v="1"/>
    <n v="394147"/>
    <n v="260257"/>
    <n v="48534"/>
    <n v="1940"/>
    <n v="193"/>
  </r>
  <r>
    <x v="0"/>
    <n v="3624075022"/>
    <x v="16"/>
    <s v="the news told me someone discovered that neptune was the first planet that was discovered before being seen through a telescope"/>
    <x v="0"/>
    <x v="1"/>
    <n v="680129"/>
    <n v="181819"/>
    <n v="42592"/>
    <n v="11"/>
    <n v="6"/>
  </r>
  <r>
    <x v="0"/>
    <n v="7578546701"/>
    <x v="3"/>
    <s v="the news told me someone discovered that blue whales eat 500,000 calories in 1 mouthful on average"/>
    <x v="0"/>
    <x v="2"/>
    <n v="83508"/>
    <n v="39008"/>
    <n v="4277"/>
    <n v="114"/>
    <n v="24"/>
  </r>
  <r>
    <x v="0"/>
    <n v="7351772999"/>
    <x v="54"/>
    <s v="the news told me someone discovered that the french scrabble world champion winner doesnâ€™t speak french"/>
    <x v="0"/>
    <x v="1"/>
    <n v="588106"/>
    <n v="57705"/>
    <n v="6956"/>
    <n v="335"/>
    <n v="75"/>
  </r>
  <r>
    <x v="0"/>
    <n v="5721460557"/>
    <x v="16"/>
    <s v="the news told me someone discovered that 170-year-old champagne was found under the baltic sea"/>
    <x v="0"/>
    <x v="1"/>
    <n v="116774"/>
    <n v="41224"/>
    <n v="14179"/>
    <n v="341"/>
    <n v="158"/>
  </r>
  <r>
    <x v="0"/>
    <n v="3191009181"/>
    <x v="46"/>
    <s v="the news told me someone discovered that there are billions of eggs produced commercially each year"/>
    <x v="0"/>
    <x v="1"/>
    <n v="969714"/>
    <n v="498146"/>
    <n v="186686"/>
    <n v="7334"/>
    <n v="1250"/>
  </r>
  <r>
    <x v="0"/>
    <n v="5031933018"/>
    <x v="6"/>
    <s v="the news told me someone discovered that children are born less frequently on saturdays"/>
    <x v="0"/>
    <x v="1"/>
    <n v="677421"/>
    <n v="447292"/>
    <n v="121349"/>
    <n v="3813"/>
    <n v="868"/>
  </r>
  <r>
    <x v="0"/>
    <n v="1409053238"/>
    <x v="31"/>
    <s v="the news told me someone discovered that humans are more likely to have a weird or scary dream when sleeping on their stomach"/>
    <x v="0"/>
    <x v="0"/>
    <n v="17136"/>
    <n v="728"/>
    <n v="139"/>
    <n v="10"/>
    <n v="5"/>
  </r>
  <r>
    <x v="0"/>
    <n v="1360982865"/>
    <x v="47"/>
    <s v="the news told me someone discovered that one strand of hair can hold up to 3 ounces of weight"/>
    <x v="0"/>
    <x v="1"/>
    <n v="410030"/>
    <n v="233301"/>
    <n v="54953"/>
    <n v="5359"/>
    <n v="2433"/>
  </r>
  <r>
    <x v="0"/>
    <n v="7356053262"/>
    <x v="50"/>
    <s v="the news told me someone discovered that the folds in a chefâ€™s hat represents the number of ways that someone can cook an egg"/>
    <x v="0"/>
    <x v="1"/>
    <n v="873157"/>
    <n v="222286"/>
    <n v="61994"/>
    <n v="2935"/>
    <n v="662"/>
  </r>
  <r>
    <x v="0"/>
    <n v="5310756185"/>
    <x v="29"/>
    <s v="the news told me someone discovered that more people speak english as their second language than those who use it as their primary language"/>
    <x v="0"/>
    <x v="1"/>
    <n v="378019"/>
    <n v="110484"/>
    <n v="19933"/>
    <n v="1416"/>
    <n v="459"/>
  </r>
  <r>
    <x v="0"/>
    <n v="4080438353"/>
    <x v="52"/>
    <s v="the news told me someone discovered that snakes can predict earthquakes"/>
    <x v="0"/>
    <x v="2"/>
    <n v="463669"/>
    <n v="293444"/>
    <n v="67931"/>
    <n v="7042"/>
    <n v="2560"/>
  </r>
  <r>
    <x v="0"/>
    <n v="5664855012"/>
    <x v="17"/>
    <s v="the news told me someone discovered that in a deck of cards, the king of hearts is the only king without a mustache"/>
    <x v="0"/>
    <x v="1"/>
    <n v="218127"/>
    <n v="60700"/>
    <n v="18985"/>
    <n v="454"/>
    <n v="79"/>
  </r>
  <r>
    <x v="0"/>
    <n v="5461207548"/>
    <x v="48"/>
    <s v="the news told me someone discovered that your fingernails on your dominant hand grow faster"/>
    <x v="0"/>
    <x v="1"/>
    <n v="523866"/>
    <n v="38141"/>
    <n v="8869"/>
    <n v="904"/>
    <n v="501"/>
  </r>
  <r>
    <x v="0"/>
    <n v="1490579884"/>
    <x v="47"/>
    <s v="the news told me someone discovered that playing dance music helps ward off mosquitoes"/>
    <x v="0"/>
    <x v="1"/>
    <n v="137701"/>
    <n v="48556"/>
    <n v="17629"/>
    <n v="886"/>
    <n v="29"/>
  </r>
  <r>
    <x v="0"/>
    <n v="9840265570"/>
    <x v="20"/>
    <s v="the news told me someone discovered that the roar of a lion can be heard up to 5 miles away"/>
    <x v="0"/>
    <x v="1"/>
    <n v="524184"/>
    <n v="168561"/>
    <n v="63285"/>
    <n v="726"/>
    <n v="404"/>
  </r>
  <r>
    <x v="0"/>
    <n v="9963351063"/>
    <x v="32"/>
    <s v="the news told me someone discovered that flossing your teeth improves memory"/>
    <x v="0"/>
    <x v="0"/>
    <n v="415150"/>
    <n v="269193"/>
    <n v="50992"/>
    <n v="3955"/>
    <n v="2420"/>
  </r>
  <r>
    <x v="0"/>
    <n v="7615168346"/>
    <x v="0"/>
    <s v="the news told me someone discovered that lemurs were previously the size of gorillas"/>
    <x v="0"/>
    <x v="1"/>
    <n v="608068"/>
    <n v="386163"/>
    <n v="30447"/>
    <n v="1343"/>
    <n v="648"/>
  </r>
  <r>
    <x v="0"/>
    <n v="4794300179"/>
    <x v="2"/>
    <s v="the news told me someone discovered that there are over 6,000 species of grass"/>
    <x v="0"/>
    <x v="1"/>
    <n v="612899"/>
    <n v="365292"/>
    <n v="12034"/>
    <n v="4252"/>
    <n v="1137"/>
  </r>
  <r>
    <x v="0"/>
    <n v="5392526792"/>
    <x v="13"/>
    <s v="the news told me someone discovered that the queens in ant colonies live for around 30 years"/>
    <x v="0"/>
    <x v="2"/>
    <n v="757330"/>
    <n v="128030"/>
    <n v="9917"/>
    <n v="859"/>
    <n v="210"/>
  </r>
  <r>
    <x v="0"/>
    <n v="1410278960"/>
    <x v="12"/>
    <s v="the news told me someone discovered that the largest living thing on earth is a tree"/>
    <x v="0"/>
    <x v="1"/>
    <n v="211390"/>
    <n v="67559"/>
    <n v="7915"/>
    <n v="495"/>
    <n v="306"/>
  </r>
  <r>
    <x v="0"/>
    <n v="9563412927"/>
    <x v="16"/>
    <s v="the news claimed someone discovered that it snows in the sahara desert"/>
    <x v="0"/>
    <x v="1"/>
    <n v="598954"/>
    <n v="15794"/>
    <n v="3532"/>
    <n v="320"/>
    <n v="80"/>
  </r>
  <r>
    <x v="0"/>
    <n v="2575384781"/>
    <x v="13"/>
    <s v="the news claimed someone discovered that the rubik's cube is the best-selling product of all time"/>
    <x v="0"/>
    <x v="1"/>
    <n v="887458"/>
    <n v="34680"/>
    <n v="9245"/>
    <n v="832"/>
    <n v="528"/>
  </r>
  <r>
    <x v="0"/>
    <n v="3530297990"/>
    <x v="19"/>
    <s v="the news claimed someone discovered that the metro of st. petersburg, with an average depth of hundred meters, is the deepest metro in the world"/>
    <x v="0"/>
    <x v="1"/>
    <n v="37896"/>
    <n v="5686"/>
    <n v="2057"/>
    <n v="57"/>
    <n v="35"/>
  </r>
  <r>
    <x v="0"/>
    <n v="1522822984"/>
    <x v="33"/>
    <s v="the news claimed someone discovered that the number of businesses allowing employees to bring pets to the workplace has grown by 6% worldwide"/>
    <x v="0"/>
    <x v="1"/>
    <n v="226816"/>
    <n v="130553"/>
    <n v="52016"/>
    <n v="2583"/>
    <n v="1522"/>
  </r>
  <r>
    <x v="0"/>
    <n v="9402387932"/>
    <x v="17"/>
    <s v="the news claimed someone discovered that mobile phone use in india is nearly 100%"/>
    <x v="0"/>
    <x v="1"/>
    <n v="690782"/>
    <n v="32573"/>
    <n v="1437"/>
    <n v="220"/>
    <n v="91"/>
  </r>
  <r>
    <x v="0"/>
    <n v="7749691790"/>
    <x v="9"/>
    <s v="the news claimed someone discovered that more businesses will be owned by women than men by 2045"/>
    <x v="0"/>
    <x v="2"/>
    <n v="456853"/>
    <n v="277229"/>
    <n v="14415"/>
    <n v="2860"/>
    <n v="1267"/>
  </r>
  <r>
    <x v="0"/>
    <n v="3261646892"/>
    <x v="20"/>
    <s v="the news claimed someone discovered that the earliest playable recording of a person singing was recorded in 1860"/>
    <x v="0"/>
    <x v="1"/>
    <n v="718521"/>
    <n v="323885"/>
    <n v="74616"/>
    <n v="2829"/>
    <n v="887"/>
  </r>
  <r>
    <x v="0"/>
    <n v="3149228496"/>
    <x v="54"/>
    <s v="the news claimed someone discovered that the band metallica is the first and only group to play on all seven continents"/>
    <x v="0"/>
    <x v="1"/>
    <n v="630166"/>
    <n v="372349"/>
    <n v="121512"/>
    <n v="3252"/>
    <n v="1184"/>
  </r>
  <r>
    <x v="0"/>
    <n v="2270686571"/>
    <x v="16"/>
    <s v="the news claimed someone discovered that there are almost 1.16 billion websites, but only about 200 million are active"/>
    <x v="0"/>
    <x v="1"/>
    <n v="452046"/>
    <n v="261778"/>
    <n v="4292"/>
    <n v="2734"/>
    <n v="1720"/>
  </r>
  <r>
    <x v="0"/>
    <n v="5046520872"/>
    <x v="46"/>
    <s v="the news claimed someone discovered that cannonballs were the first objects thrown in international shot put events in the early 1900s"/>
    <x v="0"/>
    <x v="2"/>
    <n v="764700"/>
    <n v="6834"/>
    <n v="2687"/>
    <n v="57"/>
    <n v="18"/>
  </r>
  <r>
    <x v="0"/>
    <n v="6152593557"/>
    <x v="40"/>
    <s v="the news claimed someone discovered that starting in 1990, american basketball player michael jordan and the chicago bulls never had a three-game losing streak for eight years"/>
    <x v="0"/>
    <x v="1"/>
    <n v="475651"/>
    <n v="255517"/>
    <n v="32513"/>
    <n v="55"/>
    <n v="34"/>
  </r>
  <r>
    <x v="0"/>
    <n v="3543709727"/>
    <x v="7"/>
    <s v="the news claimed someone discovered that indiaâ€™s trains transport roughly 23 million passengers each day"/>
    <x v="0"/>
    <x v="1"/>
    <n v="315373"/>
    <n v="16355"/>
    <n v="4384"/>
    <n v="0"/>
    <n v="0"/>
  </r>
  <r>
    <x v="0"/>
    <n v="9921096812"/>
    <x v="27"/>
    <s v="the news claimed someone discovered that the longest possible train journey in the world is from portugal to singapore"/>
    <x v="0"/>
    <x v="1"/>
    <n v="739411"/>
    <n v="122464"/>
    <n v="13194"/>
    <n v="948"/>
    <n v="152"/>
  </r>
  <r>
    <x v="0"/>
    <n v="2565266852"/>
    <x v="7"/>
    <s v="the news claimed someone discovered that a dogâ€™s sense of smell is much more powerful than a human's"/>
    <x v="0"/>
    <x v="0"/>
    <n v="379175"/>
    <n v="36530"/>
    <n v="445"/>
    <n v="124"/>
    <n v="78"/>
  </r>
  <r>
    <x v="0"/>
    <n v="2963263306"/>
    <x v="37"/>
    <s v="the news claimed someone discovered that some sharks can glow in the dark"/>
    <x v="0"/>
    <x v="1"/>
    <n v="528708"/>
    <n v="149206"/>
    <n v="54737"/>
    <n v="2789"/>
    <n v="591"/>
  </r>
  <r>
    <x v="0"/>
    <n v="3114891642"/>
    <x v="34"/>
    <s v="the news claimed someone discovered that the volcano olympus mons on mars is over 3 times taller than mount everest"/>
    <x v="0"/>
    <x v="1"/>
    <n v="336864"/>
    <n v="170374"/>
    <n v="16644"/>
    <n v="2926"/>
    <n v="847"/>
  </r>
  <r>
    <x v="0"/>
    <n v="9897024478"/>
    <x v="36"/>
    <s v="the news claimed someone discovered that it snows metal and rains acid on venus"/>
    <x v="0"/>
    <x v="1"/>
    <n v="871044"/>
    <n v="374782"/>
    <n v="26675"/>
    <n v="4688"/>
    <n v="80"/>
  </r>
  <r>
    <x v="0"/>
    <n v="6146395368"/>
    <x v="42"/>
    <s v="the news claimed someone discovered that the chinese began to document halleyâ€™s comet in 240 b.c."/>
    <x v="0"/>
    <x v="0"/>
    <n v="824203"/>
    <n v="320571"/>
    <n v="99029"/>
    <n v="6501"/>
    <n v="3195"/>
  </r>
  <r>
    <x v="0"/>
    <n v="2679381618"/>
    <x v="40"/>
    <s v="the news claimed someone discovered that neptune radiates more heat than it gets from the sun"/>
    <x v="0"/>
    <x v="2"/>
    <n v="251631"/>
    <n v="97147"/>
    <n v="10783"/>
    <n v="1968"/>
    <n v="354"/>
  </r>
  <r>
    <x v="0"/>
    <n v="1343479675"/>
    <x v="36"/>
    <s v="the news claimed someone discovered that saturn is less dense than water"/>
    <x v="0"/>
    <x v="0"/>
    <n v="742683"/>
    <n v="334301"/>
    <n v="112573"/>
    <n v="4974"/>
    <n v="1526"/>
  </r>
  <r>
    <x v="0"/>
    <n v="7979086188"/>
    <x v="9"/>
    <s v="the news claimed someone discovered that sound actually travels in space"/>
    <x v="0"/>
    <x v="1"/>
    <n v="389280"/>
    <n v="209190"/>
    <n v="7544"/>
    <n v="2937"/>
    <n v="1671"/>
  </r>
  <r>
    <x v="0"/>
    <n v="4056183731"/>
    <x v="37"/>
    <s v="the news claimed someone discovered that thereâ€™s a planet made of diamonds two times the size of earth"/>
    <x v="0"/>
    <x v="1"/>
    <n v="226607"/>
    <n v="115698"/>
    <n v="37706"/>
    <n v="237"/>
    <n v="50"/>
  </r>
  <r>
    <x v="0"/>
    <n v="6733177327"/>
    <x v="39"/>
    <s v="the news claimed someone discovered that marie curie is the only person with two nobel prizes in different sciences"/>
    <x v="0"/>
    <x v="1"/>
    <n v="820061"/>
    <n v="306971"/>
    <n v="3811"/>
    <n v="2110"/>
    <n v="403"/>
  </r>
  <r>
    <x v="0"/>
    <n v="7163814878"/>
    <x v="16"/>
    <s v="the news claimed someone discovered that it is illegal to waste food in french supermarkets"/>
    <x v="0"/>
    <x v="1"/>
    <n v="483405"/>
    <n v="212466"/>
    <n v="58308"/>
    <n v="2972"/>
    <n v="1546"/>
  </r>
  <r>
    <x v="0"/>
    <n v="1336358817"/>
    <x v="48"/>
    <s v="the news claimed someone discovered that the pupil of a goat is rectangular"/>
    <x v="0"/>
    <x v="1"/>
    <n v="12171"/>
    <n v="3066"/>
    <n v="629"/>
    <n v="75"/>
    <n v="16"/>
  </r>
  <r>
    <x v="0"/>
    <n v="7480778029"/>
    <x v="12"/>
    <s v="the news claimed someone discovered that dogs can understand up to 250 hand gestures and words"/>
    <x v="0"/>
    <x v="2"/>
    <n v="154859"/>
    <n v="90232"/>
    <n v="9582"/>
    <n v="2149"/>
    <n v="588"/>
  </r>
  <r>
    <x v="0"/>
    <n v="9503838728"/>
    <x v="46"/>
    <s v="the news claimed someone discovered that the brain is the fattiest organ in the body"/>
    <x v="0"/>
    <x v="2"/>
    <n v="660344"/>
    <n v="183914"/>
    <n v="44777"/>
    <n v="2797"/>
    <n v="874"/>
  </r>
  <r>
    <x v="0"/>
    <n v="4723169357"/>
    <x v="14"/>
    <s v="the news claimed someone discovered that sneezing while traveling at 60 mph makes you close your eyes for 50 feet"/>
    <x v="0"/>
    <x v="1"/>
    <n v="300411"/>
    <n v="6209"/>
    <n v="108"/>
    <n v="111"/>
    <n v="58"/>
  </r>
  <r>
    <x v="0"/>
    <n v="5325425974"/>
    <x v="11"/>
    <s v="the news claimed someone discovered that humans canâ€™t taste food without saliva"/>
    <x v="0"/>
    <x v="1"/>
    <n v="530433"/>
    <n v="147636"/>
    <n v="22124"/>
    <n v="171"/>
    <n v="21"/>
  </r>
  <r>
    <x v="0"/>
    <n v="4869856641"/>
    <x v="46"/>
    <s v="the news claimed someone discovered that butterflies taste with their feet"/>
    <x v="0"/>
    <x v="1"/>
    <n v="494576"/>
    <n v="271350"/>
    <n v="66412"/>
    <n v="6622"/>
    <n v="1000"/>
  </r>
  <r>
    <x v="0"/>
    <n v="9742232900"/>
    <x v="22"/>
    <s v="the news claimed someone discovered that the canary islands are named after types of dogs, not birds"/>
    <x v="0"/>
    <x v="1"/>
    <n v="920306"/>
    <n v="27507"/>
    <n v="2455"/>
    <n v="354"/>
    <n v="127"/>
  </r>
  <r>
    <x v="0"/>
    <n v="9958453629"/>
    <x v="41"/>
    <s v="the news claimed someone discovered that black cats are good luck in britain and japan"/>
    <x v="0"/>
    <x v="1"/>
    <n v="377294"/>
    <n v="42403"/>
    <n v="2429"/>
    <n v="368"/>
    <n v="77"/>
  </r>
  <r>
    <x v="0"/>
    <n v="7462322575"/>
    <x v="13"/>
    <s v="the news claimed someone discovered that q' is the only letter that doesnâ€™t appear in any u.s. state name"/>
    <x v="0"/>
    <x v="1"/>
    <n v="471646"/>
    <n v="212978"/>
    <n v="71304"/>
    <n v="3485"/>
    <n v="43"/>
  </r>
  <r>
    <x v="0"/>
    <n v="3905498616"/>
    <x v="52"/>
    <s v="the news claimed someone discovered that armadillos have bulletproof shells"/>
    <x v="0"/>
    <x v="1"/>
    <n v="737557"/>
    <n v="435805"/>
    <n v="88149"/>
    <n v="9690"/>
    <n v="3486"/>
  </r>
  <r>
    <x v="0"/>
    <n v="5760371035"/>
    <x v="12"/>
    <s v="the news claimed someone discovered that the eiffel tower gets taller during the summer"/>
    <x v="0"/>
    <x v="1"/>
    <n v="116368"/>
    <n v="72851"/>
    <n v="601"/>
    <n v="1112"/>
    <n v="163"/>
  </r>
  <r>
    <x v="0"/>
    <n v="3677289395"/>
    <x v="15"/>
    <s v="the news claimed someone discovered that the first commercial airplane flight lasted 23 minutes"/>
    <x v="0"/>
    <x v="1"/>
    <n v="50949"/>
    <n v="26648"/>
    <n v="3939"/>
    <n v="658"/>
    <n v="100"/>
  </r>
  <r>
    <x v="0"/>
    <n v="8858850935"/>
    <x v="36"/>
    <s v="the news claimed someone discovered that 170-year-old champagne was found under the baltic sea"/>
    <x v="0"/>
    <x v="1"/>
    <n v="320192"/>
    <n v="6263"/>
    <n v="1967"/>
    <n v="55"/>
    <n v="21"/>
  </r>
  <r>
    <x v="0"/>
    <n v="5526153692"/>
    <x v="8"/>
    <s v="the news claimed someone discovered that buttermilk does not contain any butter"/>
    <x v="0"/>
    <x v="1"/>
    <n v="817828"/>
    <n v="489021"/>
    <n v="41159"/>
    <n v="5823"/>
    <n v="3774"/>
  </r>
  <r>
    <x v="0"/>
    <n v="2532211453"/>
    <x v="38"/>
    <s v="the news claimed someone discovered that the sound of knuckles cracking is actually gasses that are released when pressure is put on them"/>
    <x v="0"/>
    <x v="1"/>
    <n v="370008"/>
    <n v="220768"/>
    <n v="11069"/>
    <n v="2383"/>
    <n v="1155"/>
  </r>
  <r>
    <x v="0"/>
    <n v="8971962973"/>
    <x v="35"/>
    <s v="the news claimed someone discovered that the folds in a chefâ€™s hat represents the number of ways that someone can cook an egg"/>
    <x v="0"/>
    <x v="1"/>
    <n v="70293"/>
    <n v="45346"/>
    <n v="11125"/>
    <n v="500"/>
    <n v="278"/>
  </r>
  <r>
    <x v="0"/>
    <n v="6735897025"/>
    <x v="13"/>
    <s v="the news claimed someone discovered that the odds of getting a set of cards referred to as a royal flush is 1 in 649,740"/>
    <x v="0"/>
    <x v="0"/>
    <n v="981443"/>
    <n v="350318"/>
    <n v="105730"/>
    <n v="7465"/>
    <n v="4192"/>
  </r>
  <r>
    <x v="0"/>
    <n v="7169387952"/>
    <x v="33"/>
    <s v="the news claimed someone discovered that the opposite sides of dice will always equal 7"/>
    <x v="0"/>
    <x v="1"/>
    <n v="510013"/>
    <n v="189623"/>
    <n v="15775"/>
    <n v="3125"/>
    <n v="1390"/>
  </r>
  <r>
    <x v="0"/>
    <n v="5960201591"/>
    <x v="21"/>
    <s v="the news claimed someone discovered that your fingernails on your dominant hand grow faster"/>
    <x v="1"/>
    <x v="1"/>
    <n v="401909"/>
    <n v="80149"/>
    <n v="13544"/>
    <n v="853"/>
    <n v="320"/>
  </r>
  <r>
    <x v="0"/>
    <n v="1497295906"/>
    <x v="19"/>
    <s v="the news claimed someone discovered that a man once set a record by putting on over 260 t-shirts"/>
    <x v="0"/>
    <x v="0"/>
    <n v="738552"/>
    <n v="480868"/>
    <n v="190483"/>
    <n v="3211"/>
    <n v="1418"/>
  </r>
  <r>
    <x v="0"/>
    <n v="9773922115"/>
    <x v="39"/>
    <s v="the news claimed someone discovered that the chicken is the closest relative to the t-rex"/>
    <x v="0"/>
    <x v="1"/>
    <n v="948044"/>
    <n v="307161"/>
    <n v="108855"/>
    <n v="7548"/>
    <n v="4908"/>
  </r>
  <r>
    <x v="0"/>
    <n v="3012786650"/>
    <x v="52"/>
    <s v="the news claimed someone discovered that the longest recorded tennis match lasted for 11 hours"/>
    <x v="0"/>
    <x v="1"/>
    <n v="445225"/>
    <n v="267550"/>
    <n v="64808"/>
    <n v="5680"/>
    <n v="2554"/>
  </r>
  <r>
    <x v="0"/>
    <n v="2545534936"/>
    <x v="46"/>
    <s v="the news mentioned someone revealed that the largest rock on earth is in australia"/>
    <x v="0"/>
    <x v="2"/>
    <n v="516243"/>
    <n v="61108"/>
    <n v="17206"/>
    <n v="1313"/>
    <n v="735"/>
  </r>
  <r>
    <x v="0"/>
    <n v="5715595958"/>
    <x v="45"/>
    <s v="the news mentioned someone revealed that there are about 582 million entrepreneurs in the world"/>
    <x v="0"/>
    <x v="1"/>
    <n v="760598"/>
    <n v="53449"/>
    <n v="7569"/>
    <n v="965"/>
    <n v="290"/>
  </r>
  <r>
    <x v="0"/>
    <n v="5602640226"/>
    <x v="55"/>
    <s v="the news mentioned someone revealed that more businesses will be owned by women than men by 2045"/>
    <x v="0"/>
    <x v="1"/>
    <n v="314822"/>
    <n v="40415"/>
    <n v="7850"/>
    <n v="924"/>
    <n v="437"/>
  </r>
  <r>
    <x v="0"/>
    <n v="7243151256"/>
    <x v="11"/>
    <s v="the news mentioned someone revealed that the automotive industry employs about 9.9 million americans"/>
    <x v="0"/>
    <x v="1"/>
    <n v="7663"/>
    <n v="1790"/>
    <n v="384"/>
    <n v="24"/>
    <n v="16"/>
  </r>
  <r>
    <x v="0"/>
    <n v="4028591503"/>
    <x v="46"/>
    <s v="the news mentioned someone revealed that the earliest playable recording of a person singing was recorded in 1860"/>
    <x v="0"/>
    <x v="1"/>
    <n v="372534"/>
    <n v="204943"/>
    <n v="19325"/>
    <n v="241"/>
    <n v="12"/>
  </r>
  <r>
    <x v="0"/>
    <n v="9023932186"/>
    <x v="46"/>
    <s v="the news mentioned someone revealed that elvis presley has sold more records than the music band the beatles"/>
    <x v="0"/>
    <x v="2"/>
    <n v="771008"/>
    <n v="348320"/>
    <n v="22684"/>
    <n v="7455"/>
    <n v="406"/>
  </r>
  <r>
    <x v="0"/>
    <n v="5556905362"/>
    <x v="8"/>
    <s v="the news mentioned someone revealed that the oldest surviving song is around 3,500 years old"/>
    <x v="0"/>
    <x v="2"/>
    <n v="406913"/>
    <n v="120069"/>
    <n v="42901"/>
    <n v="2808"/>
    <n v="1636"/>
  </r>
  <r>
    <x v="0"/>
    <n v="4121754568"/>
    <x v="3"/>
    <s v="the news mentioned someone revealed that the harmonica is the best selling musical instrument"/>
    <x v="0"/>
    <x v="1"/>
    <n v="718214"/>
    <n v="69039"/>
    <n v="19503"/>
    <n v="1573"/>
    <n v="73"/>
  </r>
  <r>
    <x v="0"/>
    <n v="8091273584"/>
    <x v="15"/>
    <s v="the news mentioned someone revealed that the average user checks their mobile phone around 150 times each day"/>
    <x v="0"/>
    <x v="0"/>
    <n v="239412"/>
    <n v="106904"/>
    <n v="38335"/>
    <n v="2362"/>
    <n v="1271"/>
  </r>
  <r>
    <x v="0"/>
    <n v="6138456529"/>
    <x v="27"/>
    <s v="the news mentioned someone revealed that the longest recorded cricket match lasted 14 days"/>
    <x v="0"/>
    <x v="1"/>
    <n v="343270"/>
    <n v="85914"/>
    <n v="10168"/>
    <n v="1452"/>
    <n v="670"/>
  </r>
  <r>
    <x v="0"/>
    <n v="8156249839"/>
    <x v="51"/>
    <s v="the news mentioned someone revealed that the biggest passenger bus in the world operates in brazil"/>
    <x v="0"/>
    <x v="2"/>
    <n v="278034"/>
    <n v="56298"/>
    <n v="15009"/>
    <n v="73"/>
    <n v="34"/>
  </r>
  <r>
    <x v="0"/>
    <n v="4356449471"/>
    <x v="21"/>
    <s v="the news mentioned someone revealed that the first cruise ship set sail in 1900"/>
    <x v="0"/>
    <x v="1"/>
    <n v="247513"/>
    <n v="20868"/>
    <n v="4995"/>
    <n v="98"/>
    <n v="25"/>
  </r>
  <r>
    <x v="0"/>
    <n v="3120136170"/>
    <x v="35"/>
    <s v="the news mentioned someone revealed that a dogâ€™s sense of smell is much more powerful than a human's"/>
    <x v="0"/>
    <x v="0"/>
    <n v="773173"/>
    <n v="2511"/>
    <n v="787"/>
    <n v="29"/>
    <n v="6"/>
  </r>
  <r>
    <x v="0"/>
    <n v="8711151650"/>
    <x v="9"/>
    <s v="the news mentioned someone revealed that the cheetah is the fastest land animal on earth"/>
    <x v="0"/>
    <x v="0"/>
    <n v="722917"/>
    <n v="316634"/>
    <n v="45065"/>
    <n v="6768"/>
    <n v="3135"/>
  </r>
  <r>
    <x v="0"/>
    <n v="1453182793"/>
    <x v="15"/>
    <s v="the news mentioned someone revealed that a common garden snail has over 12,000 teeth"/>
    <x v="0"/>
    <x v="1"/>
    <n v="737595"/>
    <n v="195716"/>
    <n v="41750"/>
    <n v="2072"/>
    <n v="1210"/>
  </r>
  <r>
    <x v="0"/>
    <n v="9188007342"/>
    <x v="2"/>
    <s v="the news mentioned someone revealed that mercury &amp; venus are the only 2 planets in our solar system that have no moons"/>
    <x v="0"/>
    <x v="1"/>
    <n v="831217"/>
    <n v="7158"/>
    <n v="1799"/>
    <n v="129"/>
    <n v="58"/>
  </r>
  <r>
    <x v="0"/>
    <n v="6947981344"/>
    <x v="41"/>
    <s v="the news mentioned someone revealed that sputnik was the first artificial satellite in space"/>
    <x v="0"/>
    <x v="1"/>
    <n v="99658"/>
    <n v="24185"/>
    <n v="5670"/>
    <n v="237"/>
    <n v="106"/>
  </r>
  <r>
    <x v="0"/>
    <n v="8044419259"/>
    <x v="20"/>
    <s v="the news mentioned someone revealed that neptune radiates more heat than it gets from the sun"/>
    <x v="0"/>
    <x v="0"/>
    <n v="674321"/>
    <n v="439720"/>
    <n v="148470"/>
    <n v="5062"/>
    <n v="2656"/>
  </r>
  <r>
    <x v="0"/>
    <n v="1242747331"/>
    <x v="9"/>
    <s v="the news mentioned someone revealed that sound actually travels in space"/>
    <x v="0"/>
    <x v="2"/>
    <n v="908375"/>
    <n v="520135"/>
    <n v="35962"/>
    <n v="440"/>
    <n v="176"/>
  </r>
  <r>
    <x v="0"/>
    <n v="1524735808"/>
    <x v="51"/>
    <s v="the news mentioned someone revealed that 5 dwarf planets are recognized in the solar system"/>
    <x v="0"/>
    <x v="0"/>
    <n v="740587"/>
    <n v="146978"/>
    <n v="41470"/>
    <n v="3147"/>
    <n v="1504"/>
  </r>
  <r>
    <x v="0"/>
    <n v="5928093974"/>
    <x v="21"/>
    <s v="the news mentioned someone revealed that marie curie is the only person with two nobel prizes in different sciences"/>
    <x v="0"/>
    <x v="1"/>
    <n v="110263"/>
    <n v="44275"/>
    <n v="1558"/>
    <n v="819"/>
    <n v="32"/>
  </r>
  <r>
    <x v="0"/>
    <n v="4540879297"/>
    <x v="45"/>
    <s v="the news mentioned someone revealed that the pupil of a goat is rectangular"/>
    <x v="0"/>
    <x v="1"/>
    <n v="581402"/>
    <n v="346747"/>
    <n v="48568"/>
    <n v="4967"/>
    <n v="1145"/>
  </r>
  <r>
    <x v="0"/>
    <n v="9108262341"/>
    <x v="50"/>
    <s v="the news mentioned someone revealed that a banana is technically a berry"/>
    <x v="0"/>
    <x v="1"/>
    <n v="511913"/>
    <n v="317235"/>
    <n v="82284"/>
    <n v="7871"/>
    <n v="2986"/>
  </r>
  <r>
    <x v="0"/>
    <n v="1737181231"/>
    <x v="53"/>
    <s v="the news mentioned someone revealed that elephants will console each other during stressful situations"/>
    <x v="0"/>
    <x v="1"/>
    <n v="379980"/>
    <n v="227580"/>
    <n v="22806"/>
    <n v="4276"/>
    <n v="383"/>
  </r>
  <r>
    <x v="0"/>
    <n v="7452023095"/>
    <x v="50"/>
    <s v="the news mentioned someone revealed that some trees in melbourne have email addresses"/>
    <x v="0"/>
    <x v="0"/>
    <n v="468131"/>
    <n v="62843"/>
    <n v="21852"/>
    <n v="485"/>
    <n v="132"/>
  </r>
  <r>
    <x v="0"/>
    <n v="9389546226"/>
    <x v="11"/>
    <s v="the news mentioned someone revealed that antarctica is the only continent without any reptiles or snakes"/>
    <x v="0"/>
    <x v="1"/>
    <n v="406689"/>
    <n v="242497"/>
    <n v="53962"/>
    <n v="2783"/>
    <n v="1450"/>
  </r>
  <r>
    <x v="0"/>
    <n v="4482038024"/>
    <x v="31"/>
    <s v="the news mentioned someone revealed that j is the only letter that doesnâ€™t appear on the periodic table of elements"/>
    <x v="0"/>
    <x v="1"/>
    <n v="229516"/>
    <n v="86496"/>
    <n v="8078"/>
    <n v="1253"/>
    <n v="307"/>
  </r>
  <r>
    <x v="0"/>
    <n v="7316514196"/>
    <x v="14"/>
    <s v="the news mentioned someone revealed that the tallest tower of cupcakes ever made was over 35 feet"/>
    <x v="0"/>
    <x v="1"/>
    <n v="774356"/>
    <n v="252032"/>
    <n v="71034"/>
    <n v="4946"/>
    <n v="1561"/>
  </r>
  <r>
    <x v="0"/>
    <n v="8938265608"/>
    <x v="47"/>
    <s v="the news mentioned someone revealed that a blue whale's heartbeat can be heard from two miles away"/>
    <x v="0"/>
    <x v="1"/>
    <n v="736627"/>
    <n v="452109"/>
    <n v="119552"/>
    <n v="10106"/>
    <n v="4762"/>
  </r>
  <r>
    <x v="0"/>
    <n v="4290829485"/>
    <x v="19"/>
    <s v="the news mentioned someone revealed that cows have &quot;best friends&quot; and will get stressed when separated"/>
    <x v="0"/>
    <x v="2"/>
    <n v="180830"/>
    <n v="118791"/>
    <n v="20354"/>
    <n v="539"/>
    <n v="188"/>
  </r>
  <r>
    <x v="0"/>
    <n v="9683213685"/>
    <x v="2"/>
    <s v="the news mentioned someone revealed that black cats are good luck in britain and japan"/>
    <x v="0"/>
    <x v="1"/>
    <n v="514878"/>
    <n v="158577"/>
    <n v="28424"/>
    <n v="1833"/>
    <n v="914"/>
  </r>
  <r>
    <x v="0"/>
    <n v="8036904260"/>
    <x v="20"/>
    <s v="the news mentioned someone revealed that human ears and noses never stop growing"/>
    <x v="0"/>
    <x v="1"/>
    <n v="475617"/>
    <n v="69386"/>
    <n v="26565"/>
    <n v="984"/>
    <n v="491"/>
  </r>
  <r>
    <x v="0"/>
    <n v="9518833791"/>
    <x v="11"/>
    <s v="the news mentioned someone revealed that an espresso maker has been sent to space"/>
    <x v="1"/>
    <x v="1"/>
    <n v="437068"/>
    <n v="198227"/>
    <n v="65361"/>
    <n v="1402"/>
    <n v="694"/>
  </r>
  <r>
    <x v="0"/>
    <n v="3391229511"/>
    <x v="42"/>
    <s v="the news mentioned someone revealed that there are fewer stars in the sky than there are trees on earth"/>
    <x v="0"/>
    <x v="1"/>
    <n v="453041"/>
    <n v="195108"/>
    <n v="33915"/>
    <n v="663"/>
    <n v="144"/>
  </r>
  <r>
    <x v="0"/>
    <n v="8973727127"/>
    <x v="2"/>
    <s v="the news mentioned someone revealed that melting glaciers make fizzy noises"/>
    <x v="0"/>
    <x v="2"/>
    <n v="175754"/>
    <n v="75973"/>
    <n v="10778"/>
    <n v="1003"/>
    <n v="119"/>
  </r>
  <r>
    <x v="0"/>
    <n v="4383305542"/>
    <x v="32"/>
    <s v="the news mentioned someone revealed that the opposite sides of dice will always equal 7"/>
    <x v="0"/>
    <x v="1"/>
    <n v="363281"/>
    <n v="48106"/>
    <n v="17865"/>
    <n v="780"/>
    <n v="394"/>
  </r>
  <r>
    <x v="0"/>
    <n v="2442143392"/>
    <x v="21"/>
    <s v="the news mentioned someone revealed that your fingernails on your dominant hand grow faster"/>
    <x v="0"/>
    <x v="1"/>
    <n v="599446"/>
    <n v="191928"/>
    <n v="8847"/>
    <n v="3135"/>
    <n v="848"/>
  </r>
  <r>
    <x v="0"/>
    <n v="1984756811"/>
    <x v="17"/>
    <s v="the news mentioned someone revealed that apple seeds contain cyanide"/>
    <x v="0"/>
    <x v="1"/>
    <n v="535862"/>
    <n v="263394"/>
    <n v="1742"/>
    <n v="191"/>
    <n v="59"/>
  </r>
  <r>
    <x v="0"/>
    <n v="8714497782"/>
    <x v="15"/>
    <s v="the news mentioned someone revealed that baby spiders are called spiderlings"/>
    <x v="0"/>
    <x v="2"/>
    <n v="885899"/>
    <n v="89968"/>
    <n v="19742"/>
    <n v="924"/>
    <n v="160"/>
  </r>
  <r>
    <x v="0"/>
    <n v="3478275324"/>
    <x v="11"/>
    <s v="the news mentioned someone revealed that the human brain uses 20% of the body's oxygen"/>
    <x v="0"/>
    <x v="1"/>
    <n v="446878"/>
    <n v="196125"/>
    <n v="58464"/>
    <n v="882"/>
    <n v="341"/>
  </r>
  <r>
    <x v="0"/>
    <n v="1779107188"/>
    <x v="38"/>
    <s v="the news mentioned someone revealed that applying an equal amount of pressure to the total surface area of an egg will prevent it from breaking"/>
    <x v="0"/>
    <x v="1"/>
    <n v="556437"/>
    <n v="87011"/>
    <n v="8276"/>
    <n v="1860"/>
    <n v="663"/>
  </r>
  <r>
    <x v="0"/>
    <n v="7460538913"/>
    <x v="9"/>
    <s v="the news reported someone revealed that humans will live on mars by 2035"/>
    <x v="0"/>
    <x v="1"/>
    <n v="429090"/>
    <n v="105530"/>
    <n v="34643"/>
    <n v="617"/>
    <n v="105"/>
  </r>
  <r>
    <x v="0"/>
    <n v="7559008317"/>
    <x v="30"/>
    <s v="the news reported someone revealed that nucelear fission is now being used to produce electricity"/>
    <x v="0"/>
    <x v="1"/>
    <n v="566630"/>
    <n v="105302"/>
    <n v="34714"/>
    <n v="328"/>
    <n v="208"/>
  </r>
  <r>
    <x v="0"/>
    <n v="8009167350"/>
    <x v="1"/>
    <s v="the news reported someone revealed that there are more microorganisms in one teaspoon of soil than people on the planet"/>
    <x v="0"/>
    <x v="1"/>
    <n v="512365"/>
    <n v="71602"/>
    <n v="16170"/>
    <n v="1364"/>
    <n v="340"/>
  </r>
  <r>
    <x v="0"/>
    <n v="6611703149"/>
    <x v="24"/>
    <s v="the news reported someone revealed that there are 7100+ islands in the philippines"/>
    <x v="0"/>
    <x v="1"/>
    <n v="297434"/>
    <n v="125415"/>
    <n v="34186"/>
    <n v="153"/>
    <n v="49"/>
  </r>
  <r>
    <x v="0"/>
    <n v="4249584098"/>
    <x v="16"/>
    <s v="the news reported someone revealed that yellowstone national park is home to a supervolcano"/>
    <x v="0"/>
    <x v="1"/>
    <n v="35913"/>
    <n v="12303"/>
    <n v="1931"/>
    <n v="92"/>
    <n v="2"/>
  </r>
  <r>
    <x v="0"/>
    <n v="5389386081"/>
    <x v="55"/>
    <s v="the news reported someone revealed that it snows in the sahara desert"/>
    <x v="0"/>
    <x v="0"/>
    <n v="196834"/>
    <n v="94857"/>
    <n v="7450"/>
    <n v="363"/>
    <n v="238"/>
  </r>
  <r>
    <x v="0"/>
    <n v="5893131000"/>
    <x v="54"/>
    <s v="the news reported someone revealed that seventy percent of small businesses are owned and operated by a single person."/>
    <x v="0"/>
    <x v="1"/>
    <n v="389888"/>
    <n v="255409"/>
    <n v="12334"/>
    <n v="4080"/>
    <n v="1608"/>
  </r>
  <r>
    <x v="0"/>
    <n v="3079820480"/>
    <x v="3"/>
    <s v="the news reported someone revealed that mobile phone use in india is nearly 100%"/>
    <x v="1"/>
    <x v="1"/>
    <n v="706602"/>
    <n v="247228"/>
    <n v="98487"/>
    <n v="2246"/>
    <n v="833"/>
  </r>
  <r>
    <x v="0"/>
    <n v="8617400094"/>
    <x v="16"/>
    <s v="the news reported someone revealed that more businesses will be owned by women than men by 2045"/>
    <x v="0"/>
    <x v="1"/>
    <n v="644895"/>
    <n v="161369"/>
    <n v="8550"/>
    <n v="2501"/>
    <n v="549"/>
  </r>
  <r>
    <x v="0"/>
    <n v="6146243164"/>
    <x v="26"/>
    <s v="the news reported someone revealed that gross domestic product (gdp) is the best financial indicator of a country's overall trade potential"/>
    <x v="0"/>
    <x v="1"/>
    <n v="226052"/>
    <n v="12294"/>
    <n v="4006"/>
    <n v="306"/>
    <n v="99"/>
  </r>
  <r>
    <x v="0"/>
    <n v="8041553164"/>
    <x v="18"/>
    <s v="the news reported someone revealed that the oldest playable musical instruments were found in china"/>
    <x v="0"/>
    <x v="1"/>
    <n v="690343"/>
    <n v="328311"/>
    <n v="65319"/>
    <n v="1726"/>
    <n v="280"/>
  </r>
  <r>
    <x v="0"/>
    <n v="9586358918"/>
    <x v="37"/>
    <s v="the news reported someone revealed that the earliest playable recording of a person singing was recorded in 1860"/>
    <x v="0"/>
    <x v="1"/>
    <n v="398060"/>
    <n v="233002"/>
    <n v="89814"/>
    <n v="3222"/>
    <n v="68"/>
  </r>
  <r>
    <x v="0"/>
    <n v="6248290697"/>
    <x v="10"/>
    <s v="the news reported someone revealed that 99% of individuals in denmark, ireland and the united arab emirates have internet access"/>
    <x v="0"/>
    <x v="1"/>
    <n v="692837"/>
    <n v="56336"/>
    <n v="7251"/>
    <n v="1311"/>
    <n v="442"/>
  </r>
  <r>
    <x v="0"/>
    <n v="7889656023"/>
    <x v="51"/>
    <s v="the news reported someone revealed that there are almost 1.16 billion websites, but only about 200 million are active"/>
    <x v="0"/>
    <x v="0"/>
    <n v="201433"/>
    <n v="43531"/>
    <n v="5556"/>
    <n v="463"/>
    <n v="222"/>
  </r>
  <r>
    <x v="0"/>
    <n v="5634932357"/>
    <x v="21"/>
    <s v="the news reported someone revealed that the longest recorded cricket match lasted 14 days"/>
    <x v="0"/>
    <x v="0"/>
    <n v="94390"/>
    <n v="2885"/>
    <n v="531"/>
    <n v="40"/>
    <n v="18"/>
  </r>
  <r>
    <x v="0"/>
    <n v="2248144932"/>
    <x v="25"/>
    <s v="the news reported someone revealed that american basketball legend wilt chamberlain never fouled out of a game"/>
    <x v="0"/>
    <x v="1"/>
    <n v="650262"/>
    <n v="16903"/>
    <n v="660"/>
    <n v="49"/>
    <n v="25"/>
  </r>
  <r>
    <x v="0"/>
    <n v="8264277502"/>
    <x v="39"/>
    <s v="the news reported someone revealed that one-third of the worldâ€™s airports are located in the u.s."/>
    <x v="0"/>
    <x v="0"/>
    <n v="485334"/>
    <n v="203812"/>
    <n v="75758"/>
    <n v="1668"/>
    <n v="817"/>
  </r>
  <r>
    <x v="0"/>
    <n v="4218965243"/>
    <x v="50"/>
    <s v="the news reported someone revealed that there are currently over 300 cruise ships operating around the world"/>
    <x v="0"/>
    <x v="1"/>
    <n v="613871"/>
    <n v="178514"/>
    <n v="25441"/>
    <n v="2934"/>
    <n v="1182"/>
  </r>
  <r>
    <x v="0"/>
    <n v="1731966273"/>
    <x v="3"/>
    <s v="the news reported someone revealed that koalas sleep up to 22 hours per day"/>
    <x v="0"/>
    <x v="1"/>
    <n v="649905"/>
    <n v="178130"/>
    <n v="65604"/>
    <n v="1160"/>
    <n v="421"/>
  </r>
  <r>
    <x v="0"/>
    <n v="8800380727"/>
    <x v="18"/>
    <s v="the news reported someone revealed that some ants can lift up to 20 times their own body weight"/>
    <x v="0"/>
    <x v="1"/>
    <n v="179440"/>
    <n v="108857"/>
    <n v="22306"/>
    <n v="2638"/>
    <n v="364"/>
  </r>
  <r>
    <x v="0"/>
    <n v="9122876806"/>
    <x v="12"/>
    <s v="the news reported someone revealed that the volcano olympus mons on mars is over 3 times taller than mount everest"/>
    <x v="0"/>
    <x v="1"/>
    <n v="922421"/>
    <n v="181720"/>
    <n v="53641"/>
    <n v="4469"/>
    <n v="709"/>
  </r>
  <r>
    <x v="0"/>
    <n v="9511795212"/>
    <x v="11"/>
    <s v="the news reported someone revealed that footprints left on the moon wonâ€™t disappear as there is no wind"/>
    <x v="0"/>
    <x v="2"/>
    <n v="260451"/>
    <n v="131997"/>
    <n v="15814"/>
    <n v="760"/>
    <n v="8"/>
  </r>
  <r>
    <x v="0"/>
    <n v="6788148669"/>
    <x v="13"/>
    <s v="the news reported someone revealed that there might be a huge planet in this solar system"/>
    <x v="0"/>
    <x v="1"/>
    <n v="110226"/>
    <n v="62537"/>
    <n v="19035"/>
    <n v="824"/>
    <n v="312"/>
  </r>
  <r>
    <x v="0"/>
    <n v="2824938214"/>
    <x v="13"/>
    <s v="the news reported someone revealed that chihuahuas have the largest brain among dogs"/>
    <x v="0"/>
    <x v="1"/>
    <n v="67628"/>
    <n v="29091"/>
    <n v="5778"/>
    <n v="431"/>
    <n v="105"/>
  </r>
  <r>
    <x v="0"/>
    <n v="9533544687"/>
    <x v="20"/>
    <s v="the news reported someone revealed that antarctica is the only continent without any reptiles or snakes"/>
    <x v="0"/>
    <x v="1"/>
    <n v="254693"/>
    <n v="138580"/>
    <n v="2518"/>
    <n v="2072"/>
    <n v="313"/>
  </r>
  <r>
    <x v="0"/>
    <n v="4959850965"/>
    <x v="43"/>
    <s v="the news reported someone revealed that humans canâ€™t taste food without saliva"/>
    <x v="0"/>
    <x v="1"/>
    <n v="594556"/>
    <n v="207098"/>
    <n v="57793"/>
    <n v="3218"/>
    <n v="2051"/>
  </r>
  <r>
    <x v="0"/>
    <n v="2885227842"/>
    <x v="9"/>
    <s v="the news reported someone revealed that a pound of houseflies contains more protein than a pound of beef"/>
    <x v="0"/>
    <x v="0"/>
    <n v="995075"/>
    <n v="43291"/>
    <n v="4738"/>
    <n v="719"/>
    <n v="139"/>
  </r>
  <r>
    <x v="0"/>
    <n v="8353144982"/>
    <x v="16"/>
    <s v="the news reported someone revealed that a blue whale's heartbeat can be heard from two miles away"/>
    <x v="1"/>
    <x v="1"/>
    <n v="220242"/>
    <n v="95550"/>
    <n v="1873"/>
    <n v="1089"/>
    <n v="172"/>
  </r>
  <r>
    <x v="0"/>
    <n v="6529873115"/>
    <x v="6"/>
    <s v="the news reported someone revealed that the netherlands is home to the population of tallest humans on earth"/>
    <x v="0"/>
    <x v="2"/>
    <n v="541004"/>
    <n v="27434"/>
    <n v="9067"/>
    <n v="596"/>
    <n v="14"/>
  </r>
  <r>
    <x v="0"/>
    <n v="9006520662"/>
    <x v="51"/>
    <s v="the news reported someone revealed that there are more than 24 time zones around the world"/>
    <x v="0"/>
    <x v="1"/>
    <n v="661493"/>
    <n v="290063"/>
    <n v="71455"/>
    <n v="3982"/>
    <n v="452"/>
  </r>
  <r>
    <x v="0"/>
    <n v="9025327720"/>
    <x v="12"/>
    <s v="the news reported someone revealed that armadillos have bulletproof shells"/>
    <x v="0"/>
    <x v="1"/>
    <n v="977593"/>
    <n v="507065"/>
    <n v="195616"/>
    <n v="10372"/>
    <n v="684"/>
  </r>
  <r>
    <x v="0"/>
    <n v="4752287002"/>
    <x v="7"/>
    <s v="the news reported someone revealed that only one-fourth of the sahara desert is sandy"/>
    <x v="0"/>
    <x v="1"/>
    <n v="123579"/>
    <n v="81783"/>
    <n v="7502"/>
    <n v="1450"/>
    <n v="323"/>
  </r>
  <r>
    <x v="0"/>
    <n v="2985450968"/>
    <x v="52"/>
    <s v="the news reported someone revealed that wild boars wash their food"/>
    <x v="0"/>
    <x v="1"/>
    <n v="823087"/>
    <n v="504190"/>
    <n v="157217"/>
    <n v="12266"/>
    <n v="74"/>
  </r>
  <r>
    <x v="0"/>
    <n v="3664946022"/>
    <x v="26"/>
    <s v="the news reported someone revealed that humans are more likely to have a weird or scary dream when sleeping on their stomach"/>
    <x v="0"/>
    <x v="1"/>
    <n v="188396"/>
    <n v="40326"/>
    <n v="13302"/>
    <n v="457"/>
    <n v="115"/>
  </r>
  <r>
    <x v="0"/>
    <n v="2561865277"/>
    <x v="25"/>
    <s v="the news reported someone revealed that smelling green apples help with weight loss"/>
    <x v="0"/>
    <x v="1"/>
    <n v="142649"/>
    <n v="23189"/>
    <n v="2774"/>
    <n v="419"/>
    <n v="67"/>
  </r>
  <r>
    <x v="0"/>
    <n v="2724595010"/>
    <x v="46"/>
    <s v="the news reported someone revealed that leeches were historically used to predict the weather"/>
    <x v="0"/>
    <x v="1"/>
    <n v="521704"/>
    <n v="279112"/>
    <n v="47440"/>
    <n v="2321"/>
    <n v="517"/>
  </r>
  <r>
    <x v="0"/>
    <n v="1523695635"/>
    <x v="28"/>
    <s v="the news reported someone revealed that the largest recorded snowflake was 15 inches wide"/>
    <x v="0"/>
    <x v="2"/>
    <n v="951301"/>
    <n v="406510"/>
    <n v="20718"/>
    <n v="1249"/>
    <n v="571"/>
  </r>
  <r>
    <x v="0"/>
    <n v="2993999612"/>
    <x v="23"/>
    <s v="the news reported someone revealed that the odds of getting a set of cards referred to as a royal flush is 1 in 649,740"/>
    <x v="0"/>
    <x v="1"/>
    <n v="336366"/>
    <n v="92349"/>
    <n v="27489"/>
    <n v="2032"/>
    <n v="1312"/>
  </r>
  <r>
    <x v="0"/>
    <n v="7254507208"/>
    <x v="34"/>
    <s v="the news reported someone revealed that more people speak english as their second language than those who use it as their primary language"/>
    <x v="0"/>
    <x v="0"/>
    <n v="890318"/>
    <n v="203052"/>
    <n v="21396"/>
    <n v="2953"/>
    <n v="115"/>
  </r>
  <r>
    <x v="0"/>
    <n v="2623030292"/>
    <x v="7"/>
    <s v="the news reported someone revealed that snakes can predict earthquakes"/>
    <x v="0"/>
    <x v="1"/>
    <n v="873269"/>
    <n v="526213"/>
    <n v="112887"/>
    <n v="5089"/>
    <n v="245"/>
  </r>
  <r>
    <x v="0"/>
    <n v="8624951720"/>
    <x v="24"/>
    <s v="the news reported someone revealed that cats can't taste sweet flavors"/>
    <x v="0"/>
    <x v="1"/>
    <n v="657146"/>
    <n v="218199"/>
    <n v="32998"/>
    <n v="3993"/>
    <n v="1939"/>
  </r>
  <r>
    <x v="0"/>
    <n v="1733542674"/>
    <x v="20"/>
    <s v="the news reported someone revealed that bananas get their curved shape by growing towards the sun"/>
    <x v="1"/>
    <x v="1"/>
    <n v="431393"/>
    <n v="7075"/>
    <n v="445"/>
    <n v="61"/>
    <n v="38"/>
  </r>
  <r>
    <x v="0"/>
    <n v="7781824982"/>
    <x v="13"/>
    <s v="the news reported someone revealed that your fingernails on your dominant hand grow faster"/>
    <x v="0"/>
    <x v="2"/>
    <n v="559322"/>
    <n v="91860"/>
    <n v="10181"/>
    <n v="492"/>
    <n v="110"/>
  </r>
  <r>
    <x v="0"/>
    <n v="5625933365"/>
    <x v="42"/>
    <s v="the news reported someone revealed that the roar of a lion can be heard up to 5 miles away"/>
    <x v="0"/>
    <x v="1"/>
    <n v="81640"/>
    <n v="37034"/>
    <n v="9534"/>
    <n v="521"/>
    <n v="336"/>
  </r>
  <r>
    <x v="0"/>
    <n v="3283895200"/>
    <x v="54"/>
    <s v="the news reported someone revealed that baby octopuses are the size of a flea"/>
    <x v="0"/>
    <x v="0"/>
    <n v="724254"/>
    <n v="183390"/>
    <n v="38403"/>
    <n v="2999"/>
    <n v="1563"/>
  </r>
  <r>
    <x v="0"/>
    <n v="3218561174"/>
    <x v="11"/>
    <s v="the news reported someone revealed that honeybees can recognize human faces"/>
    <x v="0"/>
    <x v="1"/>
    <n v="702492"/>
    <n v="463380"/>
    <n v="179124"/>
    <n v="9366"/>
    <n v="5635"/>
  </r>
  <r>
    <x v="0"/>
    <n v="9502082607"/>
    <x v="31"/>
    <s v="the news reported someone revealed that flossing your teeth improves memory"/>
    <x v="0"/>
    <x v="1"/>
    <n v="303180"/>
    <n v="19438"/>
    <n v="652"/>
    <n v="274"/>
    <n v="140"/>
  </r>
  <r>
    <x v="0"/>
    <n v="3402661204"/>
    <x v="53"/>
    <s v="the news reported someone revealed that the largest prime number has 17,425,170 digits"/>
    <x v="0"/>
    <x v="1"/>
    <n v="51424"/>
    <n v="5280"/>
    <n v="1970"/>
    <n v="129"/>
    <n v="40"/>
  </r>
  <r>
    <x v="0"/>
    <n v="6495795522"/>
    <x v="7"/>
    <s v="the news reported someone revealed that around 50% of the mined gold on earth comes from one source"/>
    <x v="0"/>
    <x v="1"/>
    <n v="57169"/>
    <n v="3080"/>
    <n v="371"/>
    <n v="18"/>
    <n v="2"/>
  </r>
  <r>
    <x v="0"/>
    <n v="8056144611"/>
    <x v="28"/>
    <s v="the news reported someone revealed that a shape with 26 sides is known as a rhombicuboctahedron"/>
    <x v="0"/>
    <x v="1"/>
    <n v="705765"/>
    <n v="266756"/>
    <n v="73872"/>
    <n v="296"/>
    <n v="19"/>
  </r>
  <r>
    <x v="0"/>
    <n v="6375245494"/>
    <x v="10"/>
    <s v="the news reported someone revealed that applying an equal amount of pressure to the total surface area of an egg will prevent it from breaking"/>
    <x v="0"/>
    <x v="1"/>
    <n v="442881"/>
    <n v="132435"/>
    <n v="38811"/>
    <n v="1875"/>
    <n v="85"/>
  </r>
  <r>
    <x v="0"/>
    <n v="9658292756"/>
    <x v="54"/>
    <s v="the news reported someone revealed that there are 366 dimples on a regulation golf ball"/>
    <x v="0"/>
    <x v="1"/>
    <n v="94027"/>
    <n v="21871"/>
    <n v="4653"/>
    <n v="31"/>
    <n v="4"/>
  </r>
  <r>
    <x v="0"/>
    <n v="7966296546"/>
    <x v="31"/>
    <s v="the news reported someone revealed that the longest recorded tennis match lasted for 11 hours"/>
    <x v="0"/>
    <x v="1"/>
    <n v="20483"/>
    <n v="3687"/>
    <n v="323"/>
    <n v="58"/>
    <n v="2"/>
  </r>
  <r>
    <x v="0"/>
    <n v="2116570870"/>
    <x v="54"/>
    <s v="the news reported someone revealed that a pineapple plant can only produce one pineapple a year"/>
    <x v="0"/>
    <x v="0"/>
    <n v="631669"/>
    <n v="388904"/>
    <n v="152370"/>
    <n v="626"/>
    <n v="371"/>
  </r>
  <r>
    <x v="0"/>
    <n v="5544155610"/>
    <x v="51"/>
    <s v="the news reported someone revealed that china is the worldâ€™s largest silk producer"/>
    <x v="0"/>
    <x v="1"/>
    <n v="266020"/>
    <n v="95834"/>
    <n v="25225"/>
    <n v="374"/>
    <n v="52"/>
  </r>
  <r>
    <x v="0"/>
    <n v="7367334463"/>
    <x v="9"/>
    <s v="the news reported someone revealed that strawberries are the only known fruit to grow their seeds externally"/>
    <x v="0"/>
    <x v="0"/>
    <n v="39300"/>
    <n v="7365"/>
    <n v="1287"/>
    <n v="57"/>
    <n v="20"/>
  </r>
  <r>
    <x v="0"/>
    <n v="2276922719"/>
    <x v="51"/>
    <s v="the news told me someone revealed that humans will live on mars by 2035"/>
    <x v="0"/>
    <x v="1"/>
    <n v="694706"/>
    <n v="160155"/>
    <n v="677"/>
    <n v="3856"/>
    <n v="1662"/>
  </r>
  <r>
    <x v="0"/>
    <n v="9345174004"/>
    <x v="29"/>
    <s v="the news told me someone revealed that microbes from the sahara desert help feed the amazon rainforest"/>
    <x v="0"/>
    <x v="0"/>
    <n v="147732"/>
    <n v="22400"/>
    <n v="1033"/>
    <n v="123"/>
    <n v="44"/>
  </r>
  <r>
    <x v="0"/>
    <n v="6342080967"/>
    <x v="36"/>
    <s v="the news told me someone revealed that there are 7100+ islands in the philippines"/>
    <x v="0"/>
    <x v="0"/>
    <n v="212619"/>
    <n v="78651"/>
    <n v="5329"/>
    <n v="1697"/>
    <n v="563"/>
  </r>
  <r>
    <x v="0"/>
    <n v="1310151493"/>
    <x v="7"/>
    <s v="the news told me someone revealed that the rubik's cube is the best-selling product of all time"/>
    <x v="0"/>
    <x v="1"/>
    <n v="210517"/>
    <n v="46238"/>
    <n v="16450"/>
    <n v="212"/>
    <n v="17"/>
  </r>
  <r>
    <x v="0"/>
    <n v="5211107389"/>
    <x v="33"/>
    <s v="the news told me someone revealed that 90% of goods are shipped by ocean freight"/>
    <x v="0"/>
    <x v="0"/>
    <n v="571664"/>
    <n v="324807"/>
    <n v="10389"/>
    <n v="3484"/>
    <n v="1505"/>
  </r>
  <r>
    <x v="0"/>
    <n v="5201999250"/>
    <x v="48"/>
    <s v="the news told me someone revealed that mobile phone use in india is nearly 100%"/>
    <x v="0"/>
    <x v="0"/>
    <n v="766233"/>
    <n v="40449"/>
    <n v="7267"/>
    <n v="788"/>
    <n v="407"/>
  </r>
  <r>
    <x v="0"/>
    <n v="5064815055"/>
    <x v="3"/>
    <s v="the news told me someone revealed that elvis presley has sold more records than the music band the beatles"/>
    <x v="0"/>
    <x v="1"/>
    <n v="498167"/>
    <n v="50477"/>
    <n v="7447"/>
    <n v="103"/>
    <n v="9"/>
  </r>
  <r>
    <x v="0"/>
    <n v="3378258707"/>
    <x v="6"/>
    <s v="the news told me someone revealed that the voyager spacecrafts have carried a recording of chuck berry's &quot;johnny b. goode&quot; out of our solar system"/>
    <x v="0"/>
    <x v="1"/>
    <n v="83048"/>
    <n v="17820"/>
    <n v="2935"/>
    <n v="139"/>
    <n v="27"/>
  </r>
  <r>
    <x v="0"/>
    <n v="3164261287"/>
    <x v="18"/>
    <s v="the news told me someone revealed that the band metallica is the first and only group to play on all seven continents"/>
    <x v="0"/>
    <x v="1"/>
    <n v="782248"/>
    <n v="14299"/>
    <n v="1508"/>
    <n v="114"/>
    <n v="62"/>
  </r>
  <r>
    <x v="0"/>
    <n v="7095053929"/>
    <x v="11"/>
    <s v="the news told me someone revealed that the oldest surviving song is around 3,500 years old"/>
    <x v="0"/>
    <x v="1"/>
    <n v="997994"/>
    <n v="344027"/>
    <n v="88788"/>
    <n v="5099"/>
    <n v="2375"/>
  </r>
  <r>
    <x v="0"/>
    <n v="2249022546"/>
    <x v="53"/>
    <s v="the news told me someone revealed that the most recorded song in history is &quot;summertime&quot; written by george gershwin and dorothy heyward"/>
    <x v="0"/>
    <x v="1"/>
    <n v="476844"/>
    <n v="157908"/>
    <n v="39770"/>
    <n v="2259"/>
    <n v="1184"/>
  </r>
  <r>
    <x v="0"/>
    <n v="9003275194"/>
    <x v="2"/>
    <s v="the news told me someone revealed that the japanese word â€˜karaokeâ€™ comes from a phrase meaning â€™empty orchestraâ€™"/>
    <x v="0"/>
    <x v="0"/>
    <n v="527011"/>
    <n v="140685"/>
    <n v="11255"/>
    <n v="544"/>
    <n v="126"/>
  </r>
  <r>
    <x v="0"/>
    <n v="1439849782"/>
    <x v="12"/>
    <s v="the news told me someone revealed that about half of the world's population can access the web via a mobile device"/>
    <x v="0"/>
    <x v="1"/>
    <n v="179903"/>
    <n v="42817"/>
    <n v="16220"/>
    <n v="389"/>
    <n v="54"/>
  </r>
  <r>
    <x v="0"/>
    <n v="5533478306"/>
    <x v="51"/>
    <s v="the news told me someone revealed that 99% of individuals in denmark, ireland and the united arab emirates have internet access"/>
    <x v="0"/>
    <x v="0"/>
    <n v="687398"/>
    <n v="11130"/>
    <n v="4022"/>
    <n v="248"/>
    <n v="20"/>
  </r>
  <r>
    <x v="0"/>
    <n v="3348197280"/>
    <x v="7"/>
    <s v="the news told me someone revealed that it would take a 50 petabyte drive to store every written work ever created"/>
    <x v="0"/>
    <x v="0"/>
    <n v="469445"/>
    <n v="281354"/>
    <n v="32466"/>
    <n v="1289"/>
    <n v="498"/>
  </r>
  <r>
    <x v="0"/>
    <n v="5507804618"/>
    <x v="25"/>
    <s v="the news told me someone revealed that the concorde was the fastest passenger jet ever"/>
    <x v="0"/>
    <x v="1"/>
    <n v="37938"/>
    <n v="15616"/>
    <n v="4554"/>
    <n v="244"/>
    <n v="126"/>
  </r>
  <r>
    <x v="0"/>
    <n v="5833346531"/>
    <x v="17"/>
    <s v="the news told me someone revealed that the biggest passenger bus in the world operates in brazil"/>
    <x v="0"/>
    <x v="1"/>
    <n v="442496"/>
    <n v="210738"/>
    <n v="13411"/>
    <n v="2450"/>
    <n v="1513"/>
  </r>
  <r>
    <x v="0"/>
    <n v="1913852489"/>
    <x v="37"/>
    <s v="the news told me someone revealed that the busiest airport in the world is in the united states"/>
    <x v="1"/>
    <x v="1"/>
    <n v="22073"/>
    <n v="11831"/>
    <n v="3016"/>
    <n v="127"/>
    <n v="6"/>
  </r>
  <r>
    <x v="0"/>
    <n v="3877360286"/>
    <x v="44"/>
    <s v="the news told me someone revealed that the hottest planet in our solar system is venus."/>
    <x v="0"/>
    <x v="2"/>
    <n v="363118"/>
    <n v="233550"/>
    <n v="12318"/>
    <n v="520"/>
    <n v="164"/>
  </r>
  <r>
    <x v="0"/>
    <n v="6310542644"/>
    <x v="11"/>
    <s v="the news told me someone revealed that it snows metal and rains acid on venus"/>
    <x v="0"/>
    <x v="1"/>
    <n v="230115"/>
    <n v="39552"/>
    <n v="3738"/>
    <n v="146"/>
    <n v="41"/>
  </r>
  <r>
    <x v="0"/>
    <n v="9437154752"/>
    <x v="1"/>
    <s v="the news told me someone revealed that a double rainbow is a mirror image of the first rainbow"/>
    <x v="0"/>
    <x v="1"/>
    <n v="922941"/>
    <n v="481053"/>
    <n v="150366"/>
    <n v="483"/>
    <n v="183"/>
  </r>
  <r>
    <x v="0"/>
    <n v="5619229414"/>
    <x v="49"/>
    <s v="the news told me someone revealed that evidence from seymour island suggest that penguins were once 6 ft tall"/>
    <x v="0"/>
    <x v="0"/>
    <n v="662329"/>
    <n v="38102"/>
    <n v="9312"/>
    <n v="877"/>
    <n v="41"/>
  </r>
  <r>
    <x v="0"/>
    <n v="6430928524"/>
    <x v="7"/>
    <s v="the news told me someone revealed that avocados never ripen while they are still attached to the tree"/>
    <x v="0"/>
    <x v="1"/>
    <n v="10749"/>
    <n v="6097"/>
    <n v="1437"/>
    <n v="10"/>
    <n v="5"/>
  </r>
  <r>
    <x v="0"/>
    <n v="2446247872"/>
    <x v="47"/>
    <s v="the news told me someone revealed that some trees in melbourne have email addresses"/>
    <x v="0"/>
    <x v="1"/>
    <n v="204711"/>
    <n v="11491"/>
    <n v="965"/>
    <n v="157"/>
    <n v="3"/>
  </r>
  <r>
    <x v="0"/>
    <n v="4049797405"/>
    <x v="52"/>
    <s v="the news told me someone revealed that baked beans are not actually baked"/>
    <x v="0"/>
    <x v="1"/>
    <n v="126391"/>
    <n v="81658"/>
    <n v="13527"/>
    <n v="1604"/>
    <n v="479"/>
  </r>
  <r>
    <x v="0"/>
    <n v="9764974650"/>
    <x v="9"/>
    <s v="the news told me someone revealed that a snail can sleep for three years"/>
    <x v="0"/>
    <x v="1"/>
    <n v="331443"/>
    <n v="84994"/>
    <n v="7137"/>
    <n v="416"/>
    <n v="161"/>
  </r>
  <r>
    <x v="0"/>
    <n v="1563817402"/>
    <x v="34"/>
    <s v="the news told me someone revealed that artificial banana flavoring is based on an extinct banana type"/>
    <x v="0"/>
    <x v="1"/>
    <n v="351631"/>
    <n v="190732"/>
    <n v="21820"/>
    <n v="2252"/>
    <n v="1350"/>
  </r>
  <r>
    <x v="0"/>
    <n v="3055438588"/>
    <x v="11"/>
    <s v="the news told me someone revealed that may 22nd is the least common birth date"/>
    <x v="0"/>
    <x v="1"/>
    <n v="72112"/>
    <n v="2731"/>
    <n v="152"/>
    <n v="23"/>
    <n v="7"/>
  </r>
  <r>
    <x v="0"/>
    <n v="8497419933"/>
    <x v="46"/>
    <s v="the news told me someone revealed that penguins can jump as high as 9 feet in the air"/>
    <x v="1"/>
    <x v="1"/>
    <n v="552751"/>
    <n v="358035"/>
    <n v="108966"/>
    <n v="5318"/>
    <n v="1665"/>
  </r>
  <r>
    <x v="0"/>
    <n v="1468100670"/>
    <x v="16"/>
    <s v="the news told me someone revealed that there are more than 24 time zones around the world"/>
    <x v="0"/>
    <x v="1"/>
    <n v="965242"/>
    <n v="275119"/>
    <n v="37090"/>
    <n v="3741"/>
    <n v="687"/>
  </r>
  <r>
    <x v="0"/>
    <n v="4400809022"/>
    <x v="53"/>
    <s v="the news told me someone revealed that new zealanders have more pets per household than any other country"/>
    <x v="0"/>
    <x v="2"/>
    <n v="222981"/>
    <n v="111329"/>
    <n v="33482"/>
    <n v="1624"/>
    <n v="212"/>
  </r>
  <r>
    <x v="0"/>
    <n v="8864973835"/>
    <x v="0"/>
    <s v="the news told me someone revealed that neptune was the first planet that was discovered before being seen through a telescope"/>
    <x v="0"/>
    <x v="1"/>
    <n v="56008"/>
    <n v="22158"/>
    <n v="4892"/>
    <n v="124"/>
    <n v="60"/>
  </r>
  <r>
    <x v="0"/>
    <n v="8155178349"/>
    <x v="1"/>
    <s v="the news told me someone revealed that 170-year-old champagne was found under the baltic sea"/>
    <x v="0"/>
    <x v="1"/>
    <n v="153861"/>
    <n v="45498"/>
    <n v="11257"/>
    <n v="837"/>
    <n v="212"/>
  </r>
  <r>
    <x v="0"/>
    <n v="4009233976"/>
    <x v="30"/>
    <s v="the news told me someone revealed that a one-armed player scored the winning goal in the first soccer tournament world cup in 1930"/>
    <x v="0"/>
    <x v="1"/>
    <n v="262103"/>
    <n v="167539"/>
    <n v="27964"/>
    <n v="2094"/>
    <n v="1270"/>
  </r>
  <r>
    <x v="0"/>
    <n v="7830709643"/>
    <x v="54"/>
    <s v="the news told me someone revealed that jobs in the field of agriculture are the most prevalent types of jobs in the world"/>
    <x v="0"/>
    <x v="1"/>
    <n v="15815"/>
    <n v="8722"/>
    <n v="2225"/>
    <n v="213"/>
    <n v="62"/>
  </r>
  <r>
    <x v="0"/>
    <n v="1786941090"/>
    <x v="53"/>
    <s v="the news told me someone revealed that the elasticity of rubber bands will last much longer when they are refrigerated"/>
    <x v="0"/>
    <x v="1"/>
    <n v="108788"/>
    <n v="7498"/>
    <n v="2420"/>
    <n v="38"/>
    <n v="8"/>
  </r>
  <r>
    <x v="0"/>
    <n v="4323731868"/>
    <x v="44"/>
    <s v="the news told me someone revealed that x-rays canâ€™t distinguish real diamonds from fake ones"/>
    <x v="0"/>
    <x v="1"/>
    <n v="760858"/>
    <n v="710"/>
    <n v="195"/>
    <n v="3"/>
    <n v="1"/>
  </r>
  <r>
    <x v="0"/>
    <n v="3464086758"/>
    <x v="34"/>
    <s v="the news told me someone revealed that there are fewer stars in the sky than there are trees on earth"/>
    <x v="0"/>
    <x v="2"/>
    <n v="9559"/>
    <n v="4594"/>
    <n v="227"/>
    <n v="82"/>
    <n v="11"/>
  </r>
  <r>
    <x v="0"/>
    <n v="2854759259"/>
    <x v="26"/>
    <s v="the news told me someone revealed that most children in the world are born on a thursday"/>
    <x v="0"/>
    <x v="2"/>
    <n v="707836"/>
    <n v="307500"/>
    <n v="91681"/>
    <n v="2896"/>
    <n v="1001"/>
  </r>
  <r>
    <x v="0"/>
    <n v="6893457625"/>
    <x v="15"/>
    <s v="the news told me someone revealed that humans physically cannot hum while holding your nose"/>
    <x v="0"/>
    <x v="1"/>
    <n v="898614"/>
    <n v="212559"/>
    <n v="16779"/>
    <n v="137"/>
    <n v="69"/>
  </r>
  <r>
    <x v="0"/>
    <n v="9489104211"/>
    <x v="55"/>
    <s v="the news told me someone revealed that pineapples are named after pinecones"/>
    <x v="0"/>
    <x v="1"/>
    <n v="709982"/>
    <n v="434044"/>
    <n v="78039"/>
    <n v="1695"/>
    <n v="184"/>
  </r>
  <r>
    <x v="0"/>
    <n v="3649989628"/>
    <x v="18"/>
    <s v="the news told me someone revealed that the largest recorded snowflake was 15 inches wide"/>
    <x v="0"/>
    <x v="1"/>
    <n v="133024"/>
    <n v="63313"/>
    <n v="18610"/>
    <n v="968"/>
    <n v="268"/>
  </r>
  <r>
    <x v="0"/>
    <n v="1537587759"/>
    <x v="8"/>
    <s v="the news told me someone revealed that alaska is the only u.s. state whose name can be typed on a single row on the american standard keyboard"/>
    <x v="0"/>
    <x v="1"/>
    <n v="305122"/>
    <n v="118657"/>
    <n v="25752"/>
    <n v="739"/>
    <n v="250"/>
  </r>
  <r>
    <x v="0"/>
    <n v="7709958711"/>
    <x v="13"/>
    <s v="the news told me someone revealed that baby spiders are called spiderlings"/>
    <x v="1"/>
    <x v="2"/>
    <n v="368220"/>
    <n v="52987"/>
    <n v="14168"/>
    <n v="1088"/>
    <n v="711"/>
  </r>
  <r>
    <x v="0"/>
    <n v="4502258478"/>
    <x v="5"/>
    <s v="the news told me someone revealed that the roar of a lion can be heard up to 5 miles away"/>
    <x v="0"/>
    <x v="1"/>
    <n v="299458"/>
    <n v="82520"/>
    <n v="10502"/>
    <n v="940"/>
    <n v="207"/>
  </r>
  <r>
    <x v="0"/>
    <n v="4389849951"/>
    <x v="45"/>
    <s v="the news told me someone revealed that violin bows are made from horsehair"/>
    <x v="0"/>
    <x v="1"/>
    <n v="769936"/>
    <n v="132411"/>
    <n v="25776"/>
    <n v="821"/>
    <n v="174"/>
  </r>
  <r>
    <x v="0"/>
    <n v="5584606089"/>
    <x v="38"/>
    <s v="the news told me someone revealed that flossing your teeth improves memory"/>
    <x v="0"/>
    <x v="1"/>
    <n v="382715"/>
    <n v="3847"/>
    <n v="935"/>
    <n v="1"/>
    <n v="0"/>
  </r>
  <r>
    <x v="0"/>
    <n v="6330291691"/>
    <x v="29"/>
    <s v="the news told me someone revealed that the human brain uses 20% of the body's oxygen"/>
    <x v="0"/>
    <x v="1"/>
    <n v="784011"/>
    <n v="234284"/>
    <n v="79800"/>
    <n v="2349"/>
    <n v="1149"/>
  </r>
  <r>
    <x v="0"/>
    <n v="9073883449"/>
    <x v="14"/>
    <s v="the news told me someone revealed that a shape with 26 sides is known as a rhombicuboctahedron"/>
    <x v="0"/>
    <x v="2"/>
    <n v="880012"/>
    <n v="253501"/>
    <n v="8834"/>
    <n v="2153"/>
    <n v="900"/>
  </r>
  <r>
    <x v="0"/>
    <n v="4449458405"/>
    <x v="3"/>
    <s v="the news told me someone revealed that a pineapple plant can only produce one pineapple a year"/>
    <x v="0"/>
    <x v="1"/>
    <n v="24629"/>
    <n v="7837"/>
    <n v="2758"/>
    <n v="34"/>
    <n v="22"/>
  </r>
  <r>
    <x v="0"/>
    <n v="6187755036"/>
    <x v="39"/>
    <s v="the news claimed someone revealed that humans will live on mars by 2035"/>
    <x v="0"/>
    <x v="1"/>
    <n v="274568"/>
    <n v="74047"/>
    <n v="18346"/>
    <n v="567"/>
    <n v="178"/>
  </r>
  <r>
    <x v="0"/>
    <n v="1848992187"/>
    <x v="6"/>
    <s v="the news claimed someone revealed that drone deliveries are already happening and will become common by 2025"/>
    <x v="0"/>
    <x v="1"/>
    <n v="380392"/>
    <n v="133264"/>
    <n v="9916"/>
    <n v="3040"/>
    <n v="903"/>
  </r>
  <r>
    <x v="0"/>
    <n v="8060505493"/>
    <x v="3"/>
    <s v="the news claimed someone revealed that there are 7100+ islands in the philippines"/>
    <x v="0"/>
    <x v="0"/>
    <n v="138158"/>
    <n v="9948"/>
    <n v="1949"/>
    <n v="208"/>
    <n v="48"/>
  </r>
  <r>
    <x v="0"/>
    <n v="8721062674"/>
    <x v="21"/>
    <s v="the news claimed someone revealed that a modern formula 1 racing car can drive upside down in a tunnel at 120mph"/>
    <x v="0"/>
    <x v="1"/>
    <n v="257679"/>
    <n v="98159"/>
    <n v="26574"/>
    <n v="251"/>
    <n v="141"/>
  </r>
  <r>
    <x v="0"/>
    <n v="1528418854"/>
    <x v="10"/>
    <s v="the news claimed someone revealed that it would take less than a month to get to the moon by car at 60mph"/>
    <x v="0"/>
    <x v="1"/>
    <n v="400758"/>
    <n v="220320"/>
    <n v="8680"/>
    <n v="2032"/>
    <n v="1158"/>
  </r>
  <r>
    <x v="0"/>
    <n v="7362856050"/>
    <x v="33"/>
    <s v="the news claimed someone revealed that the highest total mileage clocked by a single car is 2850000 million miles"/>
    <x v="0"/>
    <x v="1"/>
    <n v="199457"/>
    <n v="119452"/>
    <n v="29008"/>
    <n v="2210"/>
    <n v="662"/>
  </r>
  <r>
    <x v="0"/>
    <n v="4178114339"/>
    <x v="7"/>
    <s v="the news claimed someone revealed that the voyager spacecrafts have carried a recording of chuck berry's &quot;johnny b. goode&quot; out of our solar system"/>
    <x v="0"/>
    <x v="1"/>
    <n v="551478"/>
    <n v="350861"/>
    <n v="44808"/>
    <n v="3568"/>
    <n v="1327"/>
  </r>
  <r>
    <x v="0"/>
    <n v="3997897408"/>
    <x v="19"/>
    <s v="the news claimed someone revealed that violins are constructed from 70 individual wooden pieces"/>
    <x v="0"/>
    <x v="1"/>
    <n v="928229"/>
    <n v="397337"/>
    <n v="37263"/>
    <n v="9073"/>
    <n v="5909"/>
  </r>
  <r>
    <x v="0"/>
    <n v="1523049344"/>
    <x v="3"/>
    <s v="the news claimed someone revealed that the japanese word â€˜karaokeâ€™ comes from a phrase meaning â€™empty orchestraâ€™"/>
    <x v="0"/>
    <x v="2"/>
    <n v="393458"/>
    <n v="166783"/>
    <n v="5782"/>
    <n v="2678"/>
    <n v="1655"/>
  </r>
  <r>
    <x v="0"/>
    <n v="8549869174"/>
    <x v="30"/>
    <s v="the news claimed someone revealed that the musical artist prince played 27 different instruments on his debut album"/>
    <x v="0"/>
    <x v="1"/>
    <n v="740234"/>
    <n v="363270"/>
    <n v="95048"/>
    <n v="8498"/>
    <n v="5511"/>
  </r>
  <r>
    <x v="0"/>
    <n v="4623998318"/>
    <x v="16"/>
    <s v="the news claimed someone revealed that 90% of the worldâ€™s data was generated after 2019"/>
    <x v="0"/>
    <x v="1"/>
    <n v="133906"/>
    <n v="84021"/>
    <n v="4623"/>
    <n v="1981"/>
    <n v="472"/>
  </r>
  <r>
    <x v="0"/>
    <n v="2838076489"/>
    <x v="14"/>
    <s v="the news claimed someone revealed that 1 in 3 people have never used the internet"/>
    <x v="0"/>
    <x v="0"/>
    <n v="998863"/>
    <n v="602140"/>
    <n v="215612"/>
    <n v="12101"/>
    <n v="2204"/>
  </r>
  <r>
    <x v="0"/>
    <n v="2451035331"/>
    <x v="54"/>
    <s v="the news claimed someone revealed that 1920 was the last time the event &quot;tug-of-war&quot; was played in the summer olympics"/>
    <x v="0"/>
    <x v="1"/>
    <n v="953784"/>
    <n v="406769"/>
    <n v="57819"/>
    <n v="4102"/>
    <n v="1486"/>
  </r>
  <r>
    <x v="0"/>
    <n v="2378868717"/>
    <x v="9"/>
    <s v="the news claimed someone revealed that shanghai, china has the world's longest subway system"/>
    <x v="0"/>
    <x v="1"/>
    <n v="358567"/>
    <n v="223813"/>
    <n v="78905"/>
    <n v="5573"/>
    <n v="2359"/>
  </r>
  <r>
    <x v="0"/>
    <n v="3875648646"/>
    <x v="7"/>
    <s v="the news claimed someone revealed that the longest possible train journey in the world is from portugal to singapore"/>
    <x v="0"/>
    <x v="2"/>
    <n v="270286"/>
    <n v="41683"/>
    <n v="1215"/>
    <n v="821"/>
    <n v="412"/>
  </r>
  <r>
    <x v="0"/>
    <n v="5860561859"/>
    <x v="13"/>
    <s v="the news claimed someone revealed that the city with the largest bus network in the world is jakarta, indonesia"/>
    <x v="0"/>
    <x v="0"/>
    <n v="888082"/>
    <n v="488460"/>
    <n v="76670"/>
    <n v="5611"/>
    <n v="1504"/>
  </r>
  <r>
    <x v="0"/>
    <n v="9608182187"/>
    <x v="3"/>
    <s v="the news claimed someone revealed that a common garden snail has over 12,000 teeth"/>
    <x v="0"/>
    <x v="2"/>
    <n v="839407"/>
    <n v="411402"/>
    <n v="87088"/>
    <n v="1044"/>
    <n v="695"/>
  </r>
  <r>
    <x v="0"/>
    <n v="4936734349"/>
    <x v="47"/>
    <s v="the news claimed someone revealed that koalas sleep up to 22 hours per day"/>
    <x v="0"/>
    <x v="1"/>
    <n v="136439"/>
    <n v="10177"/>
    <n v="562"/>
    <n v="131"/>
    <n v="14"/>
  </r>
  <r>
    <x v="0"/>
    <n v="7173608154"/>
    <x v="34"/>
    <s v="the news claimed someone revealed that halleyâ€™s comet wonâ€™t be seen again until 2061"/>
    <x v="0"/>
    <x v="1"/>
    <n v="907450"/>
    <n v="197795"/>
    <n v="46245"/>
    <n v="2040"/>
    <n v="630"/>
  </r>
  <r>
    <x v="0"/>
    <n v="2190318271"/>
    <x v="5"/>
    <s v="the news claimed someone revealed that 5 dwarf planets are recognized in the solar system"/>
    <x v="0"/>
    <x v="1"/>
    <n v="797184"/>
    <n v="57035"/>
    <n v="13965"/>
    <n v="1030"/>
    <n v="536"/>
  </r>
  <r>
    <x v="0"/>
    <n v="4700131905"/>
    <x v="17"/>
    <s v="the news claimed someone revealed that it rains diamonds on jupiter and saturn"/>
    <x v="0"/>
    <x v="1"/>
    <n v="968626"/>
    <n v="429529"/>
    <n v="124129"/>
    <n v="3599"/>
    <n v="1921"/>
  </r>
  <r>
    <x v="0"/>
    <n v="6632064314"/>
    <x v="13"/>
    <s v="the news claimed someone revealed that a double rainbow is a mirror image of the first rainbow"/>
    <x v="0"/>
    <x v="2"/>
    <n v="136149"/>
    <n v="31188"/>
    <n v="7787"/>
    <n v="75"/>
    <n v="31"/>
  </r>
  <r>
    <x v="0"/>
    <n v="6660786102"/>
    <x v="27"/>
    <s v="the news claimed someone revealed that dogs can understand up to 250 hand gestures and words"/>
    <x v="0"/>
    <x v="2"/>
    <n v="381535"/>
    <n v="197700"/>
    <n v="28528"/>
    <n v="4275"/>
    <n v="1962"/>
  </r>
  <r>
    <x v="0"/>
    <n v="4069313615"/>
    <x v="5"/>
    <s v="the news claimed someone revealed that evidence from seymour island suggest that penguins were once 6 ft tall"/>
    <x v="0"/>
    <x v="1"/>
    <n v="984490"/>
    <n v="303149"/>
    <n v="72417"/>
    <n v="4309"/>
    <n v="1236"/>
  </r>
  <r>
    <x v="0"/>
    <n v="6328151718"/>
    <x v="29"/>
    <s v="the news claimed someone revealed that the scottish were the first people to fry chicken"/>
    <x v="0"/>
    <x v="1"/>
    <n v="416561"/>
    <n v="254460"/>
    <n v="91449"/>
    <n v="2280"/>
    <n v="897"/>
  </r>
  <r>
    <x v="0"/>
    <n v="9416794416"/>
    <x v="7"/>
    <s v="the news claimed someone revealed that avocados never ripen while they are still attached to the tree"/>
    <x v="0"/>
    <x v="1"/>
    <n v="509168"/>
    <n v="242023"/>
    <n v="60850"/>
    <n v="5431"/>
    <n v="3151"/>
  </r>
  <r>
    <x v="0"/>
    <n v="4350186342"/>
    <x v="36"/>
    <s v="the news claimed someone revealed that people are born with only 2 natural fears: the fear of falling and the fear of loud sounds"/>
    <x v="0"/>
    <x v="1"/>
    <n v="893375"/>
    <n v="236699"/>
    <n v="66953"/>
    <n v="5425"/>
    <n v="2253"/>
  </r>
  <r>
    <x v="0"/>
    <n v="6850042929"/>
    <x v="54"/>
    <s v="the news claimed someone revealed that australia has the most number of venomous snakes worldwide"/>
    <x v="0"/>
    <x v="2"/>
    <n v="230345"/>
    <n v="122466"/>
    <n v="18662"/>
    <n v="489"/>
    <n v="13"/>
  </r>
  <r>
    <x v="0"/>
    <n v="4773078638"/>
    <x v="21"/>
    <s v="the news claimed someone revealed that artificial banana flavoring is based on an extinct banana type"/>
    <x v="0"/>
    <x v="1"/>
    <n v="966137"/>
    <n v="136945"/>
    <n v="10075"/>
    <n v="3185"/>
    <n v="1078"/>
  </r>
  <r>
    <x v="0"/>
    <n v="4530424602"/>
    <x v="7"/>
    <s v="the news claimed someone revealed that people donâ€™t sneeze in their sleep"/>
    <x v="0"/>
    <x v="2"/>
    <n v="938748"/>
    <n v="13887"/>
    <n v="2796"/>
    <n v="142"/>
    <n v="63"/>
  </r>
  <r>
    <x v="0"/>
    <n v="6853397773"/>
    <x v="0"/>
    <s v="the news claimed someone revealed that ancient egyptians slept on pillows made of stone"/>
    <x v="0"/>
    <x v="1"/>
    <n v="36502"/>
    <n v="3854"/>
    <n v="1360"/>
    <n v="7"/>
    <n v="1"/>
  </r>
  <r>
    <x v="0"/>
    <n v="4009713476"/>
    <x v="35"/>
    <s v="the news claimed someone revealed that a single lightning bolt has enough energy to toast 100,000 slices of bread"/>
    <x v="0"/>
    <x v="1"/>
    <n v="292105"/>
    <n v="155535"/>
    <n v="5782"/>
    <n v="1439"/>
    <n v="163"/>
  </r>
  <r>
    <x v="0"/>
    <n v="3882735450"/>
    <x v="25"/>
    <s v="the news claimed someone revealed that there are more than 24 time zones around the world"/>
    <x v="0"/>
    <x v="1"/>
    <n v="987640"/>
    <n v="218613"/>
    <n v="69609"/>
    <n v="722"/>
    <n v="369"/>
  </r>
  <r>
    <x v="0"/>
    <n v="4812966481"/>
    <x v="51"/>
    <s v="the news claimed someone revealed that sweden has the most islands of any country"/>
    <x v="0"/>
    <x v="1"/>
    <n v="282507"/>
    <n v="122199"/>
    <n v="36513"/>
    <n v="941"/>
    <n v="356"/>
  </r>
  <r>
    <x v="0"/>
    <n v="9703786688"/>
    <x v="22"/>
    <s v="the news claimed someone revealed that bubble wrap was originally designed to be used as wallpaper"/>
    <x v="0"/>
    <x v="1"/>
    <n v="758578"/>
    <n v="263241"/>
    <n v="88716"/>
    <n v="1598"/>
    <n v="725"/>
  </r>
  <r>
    <x v="0"/>
    <n v="5873558000"/>
    <x v="8"/>
    <s v="the news claimed someone revealed that humans have jumped further than horses in the olympics"/>
    <x v="0"/>
    <x v="1"/>
    <n v="645514"/>
    <n v="369386"/>
    <n v="117120"/>
    <n v="4161"/>
    <n v="909"/>
  </r>
  <r>
    <x v="0"/>
    <n v="7781676587"/>
    <x v="28"/>
    <s v="the news claimed someone revealed that the eye of an ostrich is bigger than its brain"/>
    <x v="0"/>
    <x v="1"/>
    <n v="610873"/>
    <n v="67259"/>
    <n v="1976"/>
    <n v="851"/>
    <n v="36"/>
  </r>
  <r>
    <x v="0"/>
    <n v="7296863594"/>
    <x v="16"/>
    <s v="the news claimed someone revealed that x-rays canâ€™t distinguish real diamonds from fake ones"/>
    <x v="0"/>
    <x v="1"/>
    <n v="81146"/>
    <n v="10025"/>
    <n v="96"/>
    <n v="198"/>
    <n v="20"/>
  </r>
  <r>
    <x v="0"/>
    <n v="2299281498"/>
    <x v="3"/>
    <s v="the news claimed someone revealed that children are born less frequently on saturdays"/>
    <x v="0"/>
    <x v="1"/>
    <n v="892979"/>
    <n v="3252"/>
    <n v="997"/>
    <n v="81"/>
    <n v="25"/>
  </r>
  <r>
    <x v="0"/>
    <n v="6464301005"/>
    <x v="50"/>
    <s v="the news claimed someone revealed that melting glaciers make fizzy noises"/>
    <x v="0"/>
    <x v="1"/>
    <n v="156360"/>
    <n v="102686"/>
    <n v="26955"/>
    <n v="1139"/>
    <n v="480"/>
  </r>
  <r>
    <x v="0"/>
    <n v="3411455782"/>
    <x v="5"/>
    <s v="the news claimed someone revealed that cold water is just as cleansing as hot water"/>
    <x v="0"/>
    <x v="1"/>
    <n v="581201"/>
    <n v="13981"/>
    <n v="1910"/>
    <n v="172"/>
    <n v="80"/>
  </r>
  <r>
    <x v="0"/>
    <n v="2537914423"/>
    <x v="32"/>
    <s v="the news claimed someone revealed that no two teeth from different people will ever be alike"/>
    <x v="0"/>
    <x v="1"/>
    <n v="822252"/>
    <n v="201697"/>
    <n v="46885"/>
    <n v="1883"/>
    <n v="777"/>
  </r>
  <r>
    <x v="0"/>
    <n v="1797099510"/>
    <x v="1"/>
    <s v="the news claimed someone revealed that sea otters are born unable to swim"/>
    <x v="0"/>
    <x v="1"/>
    <n v="660713"/>
    <n v="99583"/>
    <n v="21927"/>
    <n v="1571"/>
    <n v="249"/>
  </r>
  <r>
    <x v="0"/>
    <n v="6536179877"/>
    <x v="23"/>
    <s v="the news claimed someone revealed that a man once set a record by putting on over 260 t-shirts"/>
    <x v="0"/>
    <x v="0"/>
    <n v="634144"/>
    <n v="260242"/>
    <n v="48427"/>
    <n v="3512"/>
    <n v="1921"/>
  </r>
  <r>
    <x v="0"/>
    <n v="5154958137"/>
    <x v="2"/>
    <s v="the news claimed someone revealed that baby spiders are called spiderlings"/>
    <x v="0"/>
    <x v="0"/>
    <n v="711220"/>
    <n v="146228"/>
    <n v="57780"/>
    <n v="2511"/>
    <n v="41"/>
  </r>
  <r>
    <x v="0"/>
    <n v="7968319174"/>
    <x v="5"/>
    <s v="the news claimed someone revealed that the roar of a lion can be heard up to 5 miles away"/>
    <x v="0"/>
    <x v="0"/>
    <n v="441797"/>
    <n v="239775"/>
    <n v="75741"/>
    <n v="5811"/>
    <n v="3225"/>
  </r>
  <r>
    <x v="0"/>
    <n v="4358712884"/>
    <x v="48"/>
    <s v="the news claimed someone revealed that 12 plants and 5 animals make up 75% of diets around the world"/>
    <x v="0"/>
    <x v="1"/>
    <n v="605929"/>
    <n v="173247"/>
    <n v="13292"/>
    <n v="1401"/>
    <n v="103"/>
  </r>
  <r>
    <x v="0"/>
    <n v="6480175812"/>
    <x v="35"/>
    <s v="the news claimed someone revealed that the insect population of the world is 1 billion times more than the world population"/>
    <x v="0"/>
    <x v="1"/>
    <n v="418699"/>
    <n v="63414"/>
    <n v="21038"/>
    <n v="1301"/>
    <n v="599"/>
  </r>
  <r>
    <x v="0"/>
    <n v="9937962973"/>
    <x v="9"/>
    <s v="the news claimed someone revealed that the human brain uses 20% of the body's oxygen"/>
    <x v="0"/>
    <x v="1"/>
    <n v="543250"/>
    <n v="76710"/>
    <n v="5384"/>
    <n v="1674"/>
    <n v="916"/>
  </r>
  <r>
    <x v="0"/>
    <n v="4192093137"/>
    <x v="23"/>
    <s v="the news claimed someone revealed that the town of calama in chile has never experienced rain"/>
    <x v="0"/>
    <x v="0"/>
    <n v="570420"/>
    <n v="96819"/>
    <n v="18796"/>
    <n v="2386"/>
    <n v="1089"/>
  </r>
  <r>
    <x v="0"/>
    <n v="7066554611"/>
    <x v="26"/>
    <s v="the news claimed someone revealed that every three seconds, there is a birth taking place somewhere in the world"/>
    <x v="0"/>
    <x v="1"/>
    <n v="43972"/>
    <n v="24661"/>
    <n v="5856"/>
    <n v="488"/>
    <n v="285"/>
  </r>
  <r>
    <x v="0"/>
    <n v="5340518253"/>
    <x v="28"/>
    <s v="the news claimed someone revealed that the longest recorded tennis match lasted for 11 hours"/>
    <x v="0"/>
    <x v="1"/>
    <n v="215213"/>
    <n v="38588"/>
    <n v="3281"/>
    <n v="713"/>
    <n v="205"/>
  </r>
  <r>
    <x v="0"/>
    <n v="5296774335"/>
    <x v="3"/>
    <s v="i mentioned an expert discovered that seventy percent of small businesses are owned and operated by a single person."/>
    <x v="0"/>
    <x v="1"/>
    <n v="698461"/>
    <n v="298688"/>
    <n v="9520"/>
    <n v="1049"/>
    <n v="550"/>
  </r>
  <r>
    <x v="0"/>
    <n v="7569577311"/>
    <x v="21"/>
    <s v="i mentioned an expert discovered that gross domestic product (gdp) is the best financial indicator of a country's overall trade potential"/>
    <x v="0"/>
    <x v="1"/>
    <n v="483921"/>
    <n v="88351"/>
    <n v="12788"/>
    <n v="672"/>
    <n v="379"/>
  </r>
  <r>
    <x v="0"/>
    <n v="9540343527"/>
    <x v="47"/>
    <s v="i mentioned an expert discovered that the first electric vehicle was created in 1832"/>
    <x v="0"/>
    <x v="1"/>
    <n v="416143"/>
    <n v="211418"/>
    <n v="74574"/>
    <n v="3125"/>
    <n v="2075"/>
  </r>
  <r>
    <x v="0"/>
    <n v="8327760060"/>
    <x v="3"/>
    <s v="i mentioned an expert discovered that elvis presley has sold more records than the music band the beatles"/>
    <x v="0"/>
    <x v="1"/>
    <n v="441013"/>
    <n v="60774"/>
    <n v="15164"/>
    <n v="358"/>
    <n v="216"/>
  </r>
  <r>
    <x v="0"/>
    <n v="5989452433"/>
    <x v="15"/>
    <s v="i mentioned an expert discovered that 90% of the worldâ€™s data was generated after 2019"/>
    <x v="1"/>
    <x v="1"/>
    <n v="404098"/>
    <n v="109404"/>
    <n v="17424"/>
    <n v="1785"/>
    <n v="193"/>
  </r>
  <r>
    <x v="0"/>
    <n v="4838789350"/>
    <x v="44"/>
    <s v="i mentioned an expert discovered that it would take a 50 petabyte drive to store every written work ever created"/>
    <x v="0"/>
    <x v="1"/>
    <n v="508553"/>
    <n v="17352"/>
    <n v="6430"/>
    <n v="113"/>
    <n v="22"/>
  </r>
  <r>
    <x v="0"/>
    <n v="9782812206"/>
    <x v="29"/>
    <s v="i mentioned an expert discovered that singapore has the fastest internet connectivity in the world."/>
    <x v="0"/>
    <x v="2"/>
    <n v="928241"/>
    <n v="238864"/>
    <n v="71578"/>
    <n v="1674"/>
    <n v="510"/>
  </r>
  <r>
    <x v="0"/>
    <n v="3963114465"/>
    <x v="35"/>
    <s v="i mentioned an expert discovered that an average user spends 40% of their day on the internet"/>
    <x v="0"/>
    <x v="1"/>
    <n v="227654"/>
    <n v="62692"/>
    <n v="19754"/>
    <n v="973"/>
    <n v="426"/>
  </r>
  <r>
    <x v="0"/>
    <n v="1501313799"/>
    <x v="44"/>
    <s v="i mentioned an expert discovered that the average user checks their mobile phone around 150 times each day"/>
    <x v="0"/>
    <x v="1"/>
    <n v="845077"/>
    <n v="17410"/>
    <n v="1078"/>
    <n v="341"/>
    <n v="191"/>
  </r>
  <r>
    <x v="0"/>
    <n v="7995679264"/>
    <x v="30"/>
    <s v="i mentioned an expert discovered that 1 in 3 people have never used the internet"/>
    <x v="0"/>
    <x v="1"/>
    <n v="906739"/>
    <n v="142137"/>
    <n v="24153"/>
    <n v="605"/>
    <n v="94"/>
  </r>
  <r>
    <x v="0"/>
    <n v="8279582558"/>
    <x v="2"/>
    <s v="i mentioned an expert discovered that the most watched summer olympics event for the past 20 years has been gymnastics"/>
    <x v="0"/>
    <x v="1"/>
    <n v="445359"/>
    <n v="240269"/>
    <n v="67186"/>
    <n v="924"/>
    <n v="341"/>
  </r>
  <r>
    <x v="0"/>
    <n v="7416384832"/>
    <x v="45"/>
    <s v="i mentioned an expert discovered that badminton is the fastest ball and net sport in the world"/>
    <x v="0"/>
    <x v="1"/>
    <n v="47460"/>
    <n v="7080"/>
    <n v="2021"/>
    <n v="38"/>
    <n v="9"/>
  </r>
  <r>
    <x v="0"/>
    <n v="1573886628"/>
    <x v="4"/>
    <s v="i mentioned an expert discovered that american basketball legend wilt chamberlain never fouled out of a game"/>
    <x v="0"/>
    <x v="2"/>
    <n v="335083"/>
    <n v="169068"/>
    <n v="33472"/>
    <n v="1787"/>
    <n v="5"/>
  </r>
  <r>
    <x v="0"/>
    <n v="9091866815"/>
    <x v="41"/>
    <s v="i mentioned an expert discovered that indiaâ€™s trains transport roughly 23 million passengers each day"/>
    <x v="0"/>
    <x v="2"/>
    <n v="895688"/>
    <n v="523217"/>
    <n v="147890"/>
    <n v="6417"/>
    <n v="290"/>
  </r>
  <r>
    <x v="0"/>
    <n v="6754840569"/>
    <x v="25"/>
    <s v="i mentioned an expert discovered that the biggest passenger bus in the world operates in brazil"/>
    <x v="0"/>
    <x v="1"/>
    <n v="912481"/>
    <n v="322137"/>
    <n v="40562"/>
    <n v="1208"/>
    <n v="405"/>
  </r>
  <r>
    <x v="0"/>
    <n v="8952610273"/>
    <x v="24"/>
    <s v="i mentioned an expert discovered that the longest possible train journey in the world is from portugal to singapore"/>
    <x v="1"/>
    <x v="1"/>
    <n v="666539"/>
    <n v="323823"/>
    <n v="109357"/>
    <n v="2091"/>
    <n v="319"/>
  </r>
  <r>
    <x v="0"/>
    <n v="9053153608"/>
    <x v="47"/>
    <s v="i mentioned an expert discovered that an octopus has three hearts"/>
    <x v="0"/>
    <x v="1"/>
    <n v="750249"/>
    <n v="410719"/>
    <n v="41226"/>
    <n v="2054"/>
    <n v="611"/>
  </r>
  <r>
    <x v="0"/>
    <n v="9575041109"/>
    <x v="22"/>
    <s v="i mentioned an expert discovered that footprints left on the moon wonâ€™t disappear as there is no wind"/>
    <x v="0"/>
    <x v="1"/>
    <n v="505085"/>
    <n v="98842"/>
    <n v="8433"/>
    <n v="1245"/>
    <n v="87"/>
  </r>
  <r>
    <x v="0"/>
    <n v="3366763115"/>
    <x v="31"/>
    <s v="i mentioned an expert discovered that it would take 258 earth days to drive around one of saturnâ€™s rings at a speed of 75 mph"/>
    <x v="0"/>
    <x v="1"/>
    <n v="512046"/>
    <n v="7896"/>
    <n v="2652"/>
    <n v="165"/>
    <n v="47"/>
  </r>
  <r>
    <x v="0"/>
    <n v="6174322045"/>
    <x v="49"/>
    <s v="i mentioned an expert discovered that jupiter has the most moons"/>
    <x v="0"/>
    <x v="1"/>
    <n v="746580"/>
    <n v="383216"/>
    <n v="59572"/>
    <n v="7926"/>
    <n v="4240"/>
  </r>
  <r>
    <x v="0"/>
    <n v="8660759980"/>
    <x v="2"/>
    <s v="i mentioned an expert discovered that the sunset is blue on mars"/>
    <x v="0"/>
    <x v="1"/>
    <n v="350571"/>
    <n v="105631"/>
    <n v="23205"/>
    <n v="781"/>
    <n v="153"/>
  </r>
  <r>
    <x v="0"/>
    <n v="7046982713"/>
    <x v="26"/>
    <s v="i mentioned an expert discovered that the moonâ€™s craters might be the coldest places in the solar system"/>
    <x v="0"/>
    <x v="1"/>
    <n v="445607"/>
    <n v="254731"/>
    <n v="15044"/>
    <n v="1371"/>
    <n v="399"/>
  </r>
  <r>
    <x v="0"/>
    <n v="9452635042"/>
    <x v="48"/>
    <s v="i mentioned an expert discovered that there are currently 6 spacecrafts on mars"/>
    <x v="0"/>
    <x v="0"/>
    <n v="324890"/>
    <n v="142582"/>
    <n v="24124"/>
    <n v="235"/>
    <n v="137"/>
  </r>
  <r>
    <x v="0"/>
    <n v="8776571179"/>
    <x v="15"/>
    <s v="i mentioned an expert discovered that astronauts can grow as much as two inches in space"/>
    <x v="0"/>
    <x v="0"/>
    <n v="948297"/>
    <n v="111985"/>
    <n v="489"/>
    <n v="737"/>
    <n v="290"/>
  </r>
  <r>
    <x v="0"/>
    <n v="7605111638"/>
    <x v="37"/>
    <s v="i mentioned an expert discovered that bathwater stays warmer for a longer duration with bubbles"/>
    <x v="0"/>
    <x v="0"/>
    <n v="855369"/>
    <n v="150843"/>
    <n v="37547"/>
    <n v="927"/>
    <n v="434"/>
  </r>
  <r>
    <x v="0"/>
    <n v="9649607030"/>
    <x v="34"/>
    <s v="i mentioned an expert discovered that people are born with only 2 natural fears: the fear of falling and the fear of loud sounds"/>
    <x v="0"/>
    <x v="1"/>
    <n v="19370"/>
    <n v="12052"/>
    <n v="1973"/>
    <n v="81"/>
    <n v="40"/>
  </r>
  <r>
    <x v="0"/>
    <n v="3956326694"/>
    <x v="42"/>
    <s v="i mentioned an expert discovered that people donâ€™t sneeze in their sleep"/>
    <x v="0"/>
    <x v="1"/>
    <n v="555780"/>
    <n v="106863"/>
    <n v="15348"/>
    <n v="252"/>
    <n v="91"/>
  </r>
  <r>
    <x v="0"/>
    <n v="1610755308"/>
    <x v="38"/>
    <s v="i mentioned an expert discovered that may 22nd is the least common birth date"/>
    <x v="0"/>
    <x v="1"/>
    <n v="853378"/>
    <n v="278195"/>
    <n v="87607"/>
    <n v="1359"/>
    <n v="114"/>
  </r>
  <r>
    <x v="0"/>
    <n v="9638306402"/>
    <x v="4"/>
    <s v="i mentioned an expert discovered that butterflies taste with their feet"/>
    <x v="0"/>
    <x v="2"/>
    <n v="645333"/>
    <n v="390970"/>
    <n v="45862"/>
    <n v="8588"/>
    <n v="2814"/>
  </r>
  <r>
    <x v="0"/>
    <n v="8290745056"/>
    <x v="8"/>
    <s v="i mentioned an expert discovered that a pound of houseflies contains more protein than a pound of beef"/>
    <x v="0"/>
    <x v="2"/>
    <n v="366699"/>
    <n v="158776"/>
    <n v="4120"/>
    <n v="3329"/>
    <n v="1207"/>
  </r>
  <r>
    <x v="0"/>
    <n v="8785366194"/>
    <x v="4"/>
    <s v="i mentioned an expert discovered that there are more than 24 time zones around the world"/>
    <x v="0"/>
    <x v="1"/>
    <n v="250185"/>
    <n v="59412"/>
    <n v="12506"/>
    <n v="444"/>
    <n v="79"/>
  </r>
  <r>
    <x v="0"/>
    <n v="2894338858"/>
    <x v="9"/>
    <s v="i mentioned an expert discovered that bubble wrap was originally designed to be used as wallpaper"/>
    <x v="0"/>
    <x v="1"/>
    <n v="345016"/>
    <n v="64113"/>
    <n v="5744"/>
    <n v="541"/>
    <n v="160"/>
  </r>
  <r>
    <x v="0"/>
    <n v="4032105079"/>
    <x v="17"/>
    <s v="i mentioned an expert discovered that neptune was the first planet that was discovered before being seen through a telescope"/>
    <x v="0"/>
    <x v="1"/>
    <n v="16035"/>
    <n v="9450"/>
    <n v="1161"/>
    <n v="24"/>
    <n v="6"/>
  </r>
  <r>
    <x v="0"/>
    <n v="9465149070"/>
    <x v="4"/>
    <s v="i mentioned an expert discovered that humans have jumped further than horses in the olympics"/>
    <x v="0"/>
    <x v="1"/>
    <n v="40631"/>
    <n v="19747"/>
    <n v="7627"/>
    <n v="425"/>
    <n v="82"/>
  </r>
  <r>
    <x v="0"/>
    <n v="7106773514"/>
    <x v="14"/>
    <s v="i mentioned an expert discovered that there are billions of eggs produced commercially each year"/>
    <x v="0"/>
    <x v="1"/>
    <n v="2943"/>
    <n v="465"/>
    <n v="4"/>
    <n v="9"/>
    <n v="4"/>
  </r>
  <r>
    <x v="0"/>
    <n v="7184596429"/>
    <x v="39"/>
    <s v="i mentioned an expert discovered that it is physically impossible for humans to keep their eyes open while sneezing"/>
    <x v="0"/>
    <x v="1"/>
    <n v="358794"/>
    <n v="175097"/>
    <n v="12385"/>
    <n v="311"/>
    <n v="78"/>
  </r>
  <r>
    <x v="0"/>
    <n v="8942262833"/>
    <x v="20"/>
    <s v="i mentioned an expert discovered that the elasticity of rubber bands will last much longer when they are refrigerated"/>
    <x v="0"/>
    <x v="0"/>
    <n v="714233"/>
    <n v="195831"/>
    <n v="62540"/>
    <n v="3746"/>
    <n v="1958"/>
  </r>
  <r>
    <x v="0"/>
    <n v="6512409886"/>
    <x v="27"/>
    <s v="i mentioned an expert discovered that human eyeballs do not grow or change their size as they age"/>
    <x v="0"/>
    <x v="1"/>
    <n v="952562"/>
    <n v="225668"/>
    <n v="55671"/>
    <n v="2277"/>
    <n v="1235"/>
  </r>
  <r>
    <x v="0"/>
    <n v="7617421325"/>
    <x v="36"/>
    <s v="i mentioned an expert discovered that cold water is just as cleansing as hot water"/>
    <x v="0"/>
    <x v="1"/>
    <n v="382066"/>
    <n v="216114"/>
    <n v="57639"/>
    <n v="1521"/>
    <n v="206"/>
  </r>
  <r>
    <x v="0"/>
    <n v="1946863154"/>
    <x v="41"/>
    <s v="i mentioned an expert discovered that the average american spends time totalling 2.5 days annually looking for lost items"/>
    <x v="0"/>
    <x v="1"/>
    <n v="74616"/>
    <n v="15375"/>
    <n v="4378"/>
    <n v="110"/>
    <n v="68"/>
  </r>
  <r>
    <x v="0"/>
    <n v="3644405708"/>
    <x v="35"/>
    <s v="i mentioned an expert discovered that baby spiders are called spiderlings"/>
    <x v="0"/>
    <x v="1"/>
    <n v="388812"/>
    <n v="34382"/>
    <n v="9672"/>
    <n v="206"/>
    <n v="20"/>
  </r>
  <r>
    <x v="0"/>
    <n v="3794459399"/>
    <x v="52"/>
    <s v="i mentioned an expert discovered that you can burn calories just by standing"/>
    <x v="0"/>
    <x v="2"/>
    <n v="264141"/>
    <n v="163703"/>
    <n v="36885"/>
    <n v="3034"/>
    <n v="1411"/>
  </r>
  <r>
    <x v="0"/>
    <n v="7288782346"/>
    <x v="22"/>
    <s v="i mentioned an expert discovered that there are over 6,000 species of grass"/>
    <x v="0"/>
    <x v="0"/>
    <n v="651162"/>
    <n v="116862"/>
    <n v="32735"/>
    <n v="2086"/>
    <n v="1329"/>
  </r>
  <r>
    <x v="0"/>
    <n v="7253197077"/>
    <x v="9"/>
    <s v="i mentioned an expert discovered that you can fit about 400 grapevines in one acre of land"/>
    <x v="0"/>
    <x v="0"/>
    <n v="674717"/>
    <n v="73916"/>
    <n v="8954"/>
    <n v="160"/>
    <n v="16"/>
  </r>
  <r>
    <x v="0"/>
    <n v="5045143837"/>
    <x v="10"/>
    <s v="i mentioned an expert discovered that lightning strikes somewhere on earth about 100 times every second"/>
    <x v="0"/>
    <x v="2"/>
    <n v="145817"/>
    <n v="18899"/>
    <n v="6461"/>
    <n v="315"/>
    <n v="173"/>
  </r>
  <r>
    <x v="0"/>
    <n v="3631598822"/>
    <x v="10"/>
    <s v="i mentioned an expert discovered that ketchup leaves the bottle at a measured speed of 25 miles per year"/>
    <x v="0"/>
    <x v="1"/>
    <n v="639187"/>
    <n v="265128"/>
    <n v="38106"/>
    <n v="2905"/>
    <n v="926"/>
  </r>
  <r>
    <x v="0"/>
    <n v="9160361318"/>
    <x v="18"/>
    <s v="i mentioned an expert discovered that every three seconds, there is a birth taking place somewhere in the world"/>
    <x v="0"/>
    <x v="1"/>
    <n v="903691"/>
    <n v="125931"/>
    <n v="19859"/>
    <n v="2030"/>
    <n v="829"/>
  </r>
  <r>
    <x v="0"/>
    <n v="8000148625"/>
    <x v="48"/>
    <s v="i mentioned an expert discovered that a pineapple plant can only produce one pineapple a year"/>
    <x v="0"/>
    <x v="0"/>
    <n v="791442"/>
    <n v="260300"/>
    <n v="28713"/>
    <n v="4610"/>
    <n v="464"/>
  </r>
  <r>
    <x v="0"/>
    <n v="4156030453"/>
    <x v="12"/>
    <s v="i reported an expert discovered that there are 7100+ islands in the philippines"/>
    <x v="0"/>
    <x v="2"/>
    <n v="171766"/>
    <n v="110143"/>
    <n v="36434"/>
    <n v="152"/>
    <n v="58"/>
  </r>
  <r>
    <x v="0"/>
    <n v="8796421094"/>
    <x v="53"/>
    <s v="i reported an expert discovered that it snows in the sahara desert"/>
    <x v="0"/>
    <x v="1"/>
    <n v="641821"/>
    <n v="350900"/>
    <n v="92547"/>
    <n v="6852"/>
    <n v="1265"/>
  </r>
  <r>
    <x v="0"/>
    <n v="6366805620"/>
    <x v="14"/>
    <s v="i reported an expert discovered that bangkok's full name has 163 letters"/>
    <x v="0"/>
    <x v="1"/>
    <n v="916716"/>
    <n v="434902"/>
    <n v="147483"/>
    <n v="7852"/>
    <n v="3733"/>
  </r>
  <r>
    <x v="0"/>
    <n v="7528327987"/>
    <x v="2"/>
    <s v="i reported an expert discovered that the most productive work day of the week is tuesday"/>
    <x v="0"/>
    <x v="1"/>
    <n v="616476"/>
    <n v="53728"/>
    <n v="1632"/>
    <n v="667"/>
    <n v="177"/>
  </r>
  <r>
    <x v="0"/>
    <n v="2680151901"/>
    <x v="39"/>
    <s v="i reported an expert discovered that the rubik's cube is the best-selling product of all time"/>
    <x v="0"/>
    <x v="1"/>
    <n v="235225"/>
    <n v="33393"/>
    <n v="4556"/>
    <n v="451"/>
    <n v="133"/>
  </r>
  <r>
    <x v="0"/>
    <n v="5411076779"/>
    <x v="35"/>
    <s v="i reported an expert discovered that the number of businesses allowing employees to bring pets to the workplace has grown by 6% worldwide"/>
    <x v="0"/>
    <x v="1"/>
    <n v="701333"/>
    <n v="434611"/>
    <n v="15476"/>
    <n v="130"/>
    <n v="71"/>
  </r>
  <r>
    <x v="0"/>
    <n v="9347948507"/>
    <x v="30"/>
    <s v="i reported an expert discovered that gross domestic product (gdp) is the best financial indicator of a country's overall trade potential"/>
    <x v="0"/>
    <x v="1"/>
    <n v="860743"/>
    <n v="219747"/>
    <n v="39047"/>
    <n v="5048"/>
    <n v="378"/>
  </r>
  <r>
    <x v="0"/>
    <n v="3501167400"/>
    <x v="36"/>
    <s v="i reported an expert discovered that windshield wipers were invented in 1905"/>
    <x v="0"/>
    <x v="2"/>
    <n v="460567"/>
    <n v="163277"/>
    <n v="49821"/>
    <n v="3290"/>
    <n v="285"/>
  </r>
  <r>
    <x v="0"/>
    <n v="6279311958"/>
    <x v="54"/>
    <s v="i reported an expert discovered that the car radio was first introduced in 1922"/>
    <x v="0"/>
    <x v="2"/>
    <n v="941529"/>
    <n v="102346"/>
    <n v="7463"/>
    <n v="371"/>
    <n v="175"/>
  </r>
  <r>
    <x v="0"/>
    <n v="1731234389"/>
    <x v="47"/>
    <s v="i reported an expert discovered that 90% of the worldâ€™s data was generated after 2019"/>
    <x v="0"/>
    <x v="1"/>
    <n v="238421"/>
    <n v="80162"/>
    <n v="10649"/>
    <n v="243"/>
    <n v="147"/>
  </r>
  <r>
    <x v="0"/>
    <n v="7516233164"/>
    <x v="6"/>
    <s v="i reported an expert discovered that about half of the world's population can access the web via a mobile device"/>
    <x v="0"/>
    <x v="1"/>
    <n v="507841"/>
    <n v="263780"/>
    <n v="76354"/>
    <n v="5716"/>
    <n v="3319"/>
  </r>
  <r>
    <x v="0"/>
    <n v="5306307675"/>
    <x v="52"/>
    <s v="i reported an expert discovered that the average user checks their mobile phone around 150 times each day"/>
    <x v="0"/>
    <x v="1"/>
    <n v="224466"/>
    <n v="110233"/>
    <n v="5109"/>
    <n v="1363"/>
    <n v="251"/>
  </r>
  <r>
    <x v="0"/>
    <n v="3291144182"/>
    <x v="50"/>
    <s v="i reported an expert discovered that the longest recorded cricket match lasted 14 days"/>
    <x v="0"/>
    <x v="1"/>
    <n v="816543"/>
    <n v="45491"/>
    <n v="2501"/>
    <n v="377"/>
    <n v="245"/>
  </r>
  <r>
    <x v="0"/>
    <n v="7900173806"/>
    <x v="11"/>
    <s v="i reported an expert discovered that 4 of the top 10 highest paid atheletes in the world are players in the american national basketball assocation (nba)"/>
    <x v="0"/>
    <x v="1"/>
    <n v="29452"/>
    <n v="6691"/>
    <n v="817"/>
    <n v="66"/>
    <n v="4"/>
  </r>
  <r>
    <x v="0"/>
    <n v="8431032833"/>
    <x v="16"/>
    <s v="i reported an expert discovered that the first gloves used in american sport baseball were fingerless"/>
    <x v="0"/>
    <x v="1"/>
    <n v="726400"/>
    <n v="157036"/>
    <n v="33996"/>
    <n v="1252"/>
    <n v="482"/>
  </r>
  <r>
    <x v="0"/>
    <n v="6092747653"/>
    <x v="25"/>
    <s v="i reported an expert discovered that at the first modern olympics, winners were awarded silver medals"/>
    <x v="0"/>
    <x v="1"/>
    <n v="845844"/>
    <n v="21476"/>
    <n v="7504"/>
    <n v="25"/>
    <n v="7"/>
  </r>
  <r>
    <x v="0"/>
    <n v="1946323988"/>
    <x v="6"/>
    <s v="i reported an expert discovered that shanghai, china has the world's longest subway system"/>
    <x v="0"/>
    <x v="1"/>
    <n v="635413"/>
    <n v="252035"/>
    <n v="41876"/>
    <n v="3024"/>
    <n v="1570"/>
  </r>
  <r>
    <x v="0"/>
    <n v="7726145991"/>
    <x v="11"/>
    <s v="i reported an expert discovered that london, england has the world's oldest subway system"/>
    <x v="0"/>
    <x v="1"/>
    <n v="835209"/>
    <n v="2583"/>
    <n v="394"/>
    <n v="36"/>
    <n v="16"/>
  </r>
  <r>
    <x v="0"/>
    <n v="5025875217"/>
    <x v="7"/>
    <s v="i reported an expert discovered that an octopus has three hearts"/>
    <x v="0"/>
    <x v="1"/>
    <n v="870634"/>
    <n v="159677"/>
    <n v="26742"/>
    <n v="3793"/>
    <n v="1650"/>
  </r>
  <r>
    <x v="0"/>
    <n v="3455204205"/>
    <x v="51"/>
    <s v="i reported an expert discovered that typing keyboards were previously arranged alphabetically"/>
    <x v="0"/>
    <x v="1"/>
    <n v="300329"/>
    <n v="170534"/>
    <n v="62911"/>
    <n v="1892"/>
    <n v="151"/>
  </r>
  <r>
    <x v="0"/>
    <n v="1545747801"/>
    <x v="39"/>
    <s v="i reported an expert discovered that australia has the most number of venomous snakes worldwide"/>
    <x v="0"/>
    <x v="1"/>
    <n v="950490"/>
    <n v="594699"/>
    <n v="89873"/>
    <n v="2825"/>
    <n v="373"/>
  </r>
  <r>
    <x v="0"/>
    <n v="5011222456"/>
    <x v="50"/>
    <s v="i reported an expert discovered that butterflies taste with their feet"/>
    <x v="1"/>
    <x v="1"/>
    <n v="642266"/>
    <n v="101316"/>
    <n v="15179"/>
    <n v="2480"/>
    <n v="498"/>
  </r>
  <r>
    <x v="0"/>
    <n v="6627846593"/>
    <x v="21"/>
    <s v="i reported an expert discovered that sweden has the most islands of any country"/>
    <x v="0"/>
    <x v="1"/>
    <n v="124293"/>
    <n v="66309"/>
    <n v="24908"/>
    <n v="484"/>
    <n v="221"/>
  </r>
  <r>
    <x v="0"/>
    <n v="3193205570"/>
    <x v="46"/>
    <s v="i reported an expert discovered that in japan, its considered good luck when a sumo wrestler makes your baby cry"/>
    <x v="0"/>
    <x v="1"/>
    <n v="122512"/>
    <n v="59030"/>
    <n v="16541"/>
    <n v="893"/>
    <n v="472"/>
  </r>
  <r>
    <x v="0"/>
    <n v="8534380567"/>
    <x v="50"/>
    <s v="i reported an expert discovered that armadillos have bulletproof shells"/>
    <x v="0"/>
    <x v="1"/>
    <n v="419828"/>
    <n v="184844"/>
    <n v="13324"/>
    <n v="4373"/>
    <n v="35"/>
  </r>
  <r>
    <x v="0"/>
    <n v="9989730918"/>
    <x v="33"/>
    <s v="i reported an expert discovered that bees can fly higher than mount everest"/>
    <x v="0"/>
    <x v="1"/>
    <n v="596652"/>
    <n v="326849"/>
    <n v="51150"/>
    <n v="5499"/>
    <n v="2650"/>
  </r>
  <r>
    <x v="0"/>
    <n v="1657735385"/>
    <x v="8"/>
    <s v="i reported an expert discovered that the eiffel tower gets taller during the summer"/>
    <x v="0"/>
    <x v="2"/>
    <n v="990017"/>
    <n v="132518"/>
    <n v="46829"/>
    <n v="1950"/>
    <n v="230"/>
  </r>
  <r>
    <x v="0"/>
    <n v="1493894183"/>
    <x v="15"/>
    <s v="i reported an expert discovered that the elasticity of rubber bands will last much longer when they are refrigerated"/>
    <x v="0"/>
    <x v="1"/>
    <n v="767864"/>
    <n v="252570"/>
    <n v="69901"/>
    <n v="3751"/>
    <n v="1299"/>
  </r>
  <r>
    <x v="0"/>
    <n v="9174645118"/>
    <x v="19"/>
    <s v="i reported an expert discovered that x-rays canâ€™t distinguish real diamonds from fake ones"/>
    <x v="0"/>
    <x v="1"/>
    <n v="365074"/>
    <n v="43518"/>
    <n v="1692"/>
    <n v="304"/>
    <n v="190"/>
  </r>
  <r>
    <x v="0"/>
    <n v="5895581528"/>
    <x v="7"/>
    <s v="i reported an expert discovered that the continental tectonic plates move at the same rate that fingernails grow"/>
    <x v="0"/>
    <x v="2"/>
    <n v="883847"/>
    <n v="471537"/>
    <n v="137688"/>
    <n v="3713"/>
    <n v="826"/>
  </r>
  <r>
    <x v="0"/>
    <n v="3449211029"/>
    <x v="29"/>
    <s v="i reported an expert discovered that there are fewer stars in the sky than there are trees on earth"/>
    <x v="0"/>
    <x v="2"/>
    <n v="906269"/>
    <n v="400292"/>
    <n v="90087"/>
    <n v="7533"/>
    <n v="2212"/>
  </r>
  <r>
    <x v="0"/>
    <n v="3178587781"/>
    <x v="23"/>
    <s v="i reported an expert discovered that human eyeballs do not grow or change their size as they age"/>
    <x v="0"/>
    <x v="2"/>
    <n v="323883"/>
    <n v="87063"/>
    <n v="22345"/>
    <n v="1776"/>
    <n v="236"/>
  </r>
  <r>
    <x v="0"/>
    <n v="9293814091"/>
    <x v="1"/>
    <s v="i reported an expert discovered that melting glaciers make fizzy noises"/>
    <x v="0"/>
    <x v="0"/>
    <n v="989018"/>
    <n v="425743"/>
    <n v="151784"/>
    <n v="80"/>
    <n v="12"/>
  </r>
  <r>
    <x v="0"/>
    <n v="1940682955"/>
    <x v="5"/>
    <s v="i reported an expert discovered that the folds in a chefâ€™s hat represents the number of ways that someone can cook an egg"/>
    <x v="0"/>
    <x v="1"/>
    <n v="328303"/>
    <n v="76607"/>
    <n v="21721"/>
    <n v="746"/>
    <n v="132"/>
  </r>
  <r>
    <x v="0"/>
    <n v="8538514625"/>
    <x v="25"/>
    <s v="i reported an expert discovered that more people speak english as their second language than those who use it as their primary language"/>
    <x v="0"/>
    <x v="1"/>
    <n v="365952"/>
    <n v="171009"/>
    <n v="31432"/>
    <n v="1728"/>
    <n v="559"/>
  </r>
  <r>
    <x v="0"/>
    <n v="4474300675"/>
    <x v="18"/>
    <s v="i reported an expert discovered that apple seeds contain cyanide"/>
    <x v="0"/>
    <x v="1"/>
    <n v="219569"/>
    <n v="43438"/>
    <n v="895"/>
    <n v="135"/>
    <n v="87"/>
  </r>
  <r>
    <x v="0"/>
    <n v="6875360773"/>
    <x v="10"/>
    <s v="i reported an expert discovered that flossing your teeth improves memory"/>
    <x v="0"/>
    <x v="2"/>
    <n v="794602"/>
    <n v="193636"/>
    <n v="44304"/>
    <n v="2587"/>
    <n v="1544"/>
  </r>
  <r>
    <x v="0"/>
    <n v="9150013797"/>
    <x v="44"/>
    <s v="i reported an expert discovered that 12 plants and 5 animals make up 75% of diets around the world"/>
    <x v="0"/>
    <x v="1"/>
    <n v="456818"/>
    <n v="83479"/>
    <n v="22870"/>
    <n v="990"/>
    <n v="79"/>
  </r>
  <r>
    <x v="0"/>
    <n v="4978651207"/>
    <x v="16"/>
    <s v="i reported an expert discovered that the human brain uses 20% of the body's oxygen"/>
    <x v="0"/>
    <x v="0"/>
    <n v="57539"/>
    <n v="24418"/>
    <n v="8429"/>
    <n v="111"/>
    <n v="68"/>
  </r>
  <r>
    <x v="0"/>
    <n v="3925142467"/>
    <x v="23"/>
    <s v="i reported an expert discovered that ketchup leaves the bottle at a measured speed of 25 miles per year"/>
    <x v="0"/>
    <x v="1"/>
    <n v="639412"/>
    <n v="73836"/>
    <n v="17206"/>
    <n v="139"/>
    <n v="25"/>
  </r>
  <r>
    <x v="0"/>
    <n v="4219450650"/>
    <x v="26"/>
    <s v="i reported an expert discovered that every three seconds, there is a birth taking place somewhere in the world"/>
    <x v="0"/>
    <x v="0"/>
    <n v="51887"/>
    <n v="27182"/>
    <n v="3144"/>
    <n v="316"/>
    <n v="56"/>
  </r>
  <r>
    <x v="0"/>
    <n v="2278792155"/>
    <x v="54"/>
    <s v="i told them an expert discovered that austrian physicist erwin schrÃ¶dinger was allergic to cats"/>
    <x v="0"/>
    <x v="1"/>
    <n v="148894"/>
    <n v="78715"/>
    <n v="17409"/>
    <n v="890"/>
    <n v="239"/>
  </r>
  <r>
    <x v="0"/>
    <n v="2279508533"/>
    <x v="2"/>
    <s v="i told them an expert discovered that there are more microorganisms in one teaspoon of soil than people on the planet"/>
    <x v="0"/>
    <x v="1"/>
    <n v="255849"/>
    <n v="3714"/>
    <n v="966"/>
    <n v="13"/>
    <n v="8"/>
  </r>
  <r>
    <x v="0"/>
    <n v="4915169360"/>
    <x v="9"/>
    <s v="i told them an expert discovered that seventy percent of small businesses are owned and operated by a single person."/>
    <x v="0"/>
    <x v="1"/>
    <n v="258504"/>
    <n v="4941"/>
    <n v="447"/>
    <n v="73"/>
    <n v="36"/>
  </r>
  <r>
    <x v="0"/>
    <n v="7704060811"/>
    <x v="41"/>
    <s v="i told them an expert discovered that the rubik's cube is the best-selling product of all time"/>
    <x v="0"/>
    <x v="2"/>
    <n v="618184"/>
    <n v="303907"/>
    <n v="109943"/>
    <n v="7487"/>
    <n v="1516"/>
  </r>
  <r>
    <x v="0"/>
    <n v="5791591991"/>
    <x v="13"/>
    <s v="i told them an expert discovered that the oldest playable musical instruments were found in china"/>
    <x v="0"/>
    <x v="1"/>
    <n v="734020"/>
    <n v="125834"/>
    <n v="35030"/>
    <n v="218"/>
    <n v="115"/>
  </r>
  <r>
    <x v="0"/>
    <n v="1751612208"/>
    <x v="36"/>
    <s v="i told them an expert discovered that the average user checks their mobile phone around 150 times each day"/>
    <x v="0"/>
    <x v="0"/>
    <n v="108537"/>
    <n v="67231"/>
    <n v="20197"/>
    <n v="30"/>
    <n v="15"/>
  </r>
  <r>
    <x v="0"/>
    <n v="5981984663"/>
    <x v="20"/>
    <s v="i told them an expert discovered that there are almost 1.16 billion websites, but only about 200 million are active"/>
    <x v="0"/>
    <x v="1"/>
    <n v="778203"/>
    <n v="162386"/>
    <n v="32049"/>
    <n v="3716"/>
    <n v="945"/>
  </r>
  <r>
    <x v="0"/>
    <n v="9650404062"/>
    <x v="40"/>
    <s v="i told them an expert discovered that the most watched summer olympics event for the past 20 years has been gymnastics"/>
    <x v="0"/>
    <x v="0"/>
    <n v="17403"/>
    <n v="1960"/>
    <n v="780"/>
    <n v="28"/>
    <n v="11"/>
  </r>
  <r>
    <x v="0"/>
    <n v="5229497200"/>
    <x v="29"/>
    <s v="i told them an expert discovered that the biggest passenger bus in the world operates in brazil"/>
    <x v="0"/>
    <x v="1"/>
    <n v="613357"/>
    <n v="193240"/>
    <n v="54251"/>
    <n v="614"/>
    <n v="399"/>
  </r>
  <r>
    <x v="0"/>
    <n v="9052424742"/>
    <x v="30"/>
    <s v="i told them an expert discovered that the city with the largest bus network in the world is jakarta, indonesia"/>
    <x v="0"/>
    <x v="2"/>
    <n v="517884"/>
    <n v="140312"/>
    <n v="6689"/>
    <n v="2550"/>
    <n v="1070"/>
  </r>
  <r>
    <x v="0"/>
    <n v="9177720823"/>
    <x v="44"/>
    <s v="i told them an expert discovered that an octopus has three hearts"/>
    <x v="0"/>
    <x v="1"/>
    <n v="512873"/>
    <n v="120487"/>
    <n v="19896"/>
    <n v="319"/>
    <n v="165"/>
  </r>
  <r>
    <x v="0"/>
    <n v="5594932487"/>
    <x v="30"/>
    <s v="i told them an expert discovered that some ants can lift up to 20 times their own body weight"/>
    <x v="0"/>
    <x v="2"/>
    <n v="424620"/>
    <n v="26310"/>
    <n v="6868"/>
    <n v="338"/>
    <n v="74"/>
  </r>
  <r>
    <x v="0"/>
    <n v="6241779097"/>
    <x v="11"/>
    <s v="i told them an expert discovered that sputnik was the first artificial satellite in space"/>
    <x v="0"/>
    <x v="1"/>
    <n v="24749"/>
    <n v="9284"/>
    <n v="579"/>
    <n v="142"/>
    <n v="5"/>
  </r>
  <r>
    <x v="0"/>
    <n v="4785377920"/>
    <x v="13"/>
    <s v="i told them an expert discovered that the moon was once part of the earth"/>
    <x v="0"/>
    <x v="2"/>
    <n v="47547"/>
    <n v="6530"/>
    <n v="576"/>
    <n v="0"/>
    <n v="0"/>
  </r>
  <r>
    <x v="0"/>
    <n v="6995775813"/>
    <x v="36"/>
    <s v="i told them an expert discovered that australia is wider than the moon"/>
    <x v="0"/>
    <x v="1"/>
    <n v="899714"/>
    <n v="463490"/>
    <n v="154485"/>
    <n v="2250"/>
    <n v="565"/>
  </r>
  <r>
    <x v="0"/>
    <n v="4851954033"/>
    <x v="46"/>
    <s v="i told them an expert discovered that 5 dwarf planets are recognized in the solar system"/>
    <x v="0"/>
    <x v="0"/>
    <n v="173869"/>
    <n v="97733"/>
    <n v="18630"/>
    <n v="2244"/>
    <n v="929"/>
  </r>
  <r>
    <x v="0"/>
    <n v="6927963514"/>
    <x v="18"/>
    <s v="i told them an expert discovered that there might be a huge planet in this solar system"/>
    <x v="0"/>
    <x v="1"/>
    <n v="595245"/>
    <n v="268891"/>
    <n v="50915"/>
    <n v="1462"/>
    <n v="485"/>
  </r>
  <r>
    <x v="0"/>
    <n v="5441241934"/>
    <x v="12"/>
    <s v="i told them an expert discovered that marie curie is the only person with two nobel prizes in different sciences"/>
    <x v="0"/>
    <x v="0"/>
    <n v="628660"/>
    <n v="43640"/>
    <n v="2713"/>
    <n v="734"/>
    <n v="283"/>
  </r>
  <r>
    <x v="0"/>
    <n v="6556228753"/>
    <x v="8"/>
    <s v="i told them an expert discovered that dogs can understand up to 250 hand gestures and words"/>
    <x v="0"/>
    <x v="1"/>
    <n v="420505"/>
    <n v="84103"/>
    <n v="12686"/>
    <n v="1791"/>
    <n v="1166"/>
  </r>
  <r>
    <x v="0"/>
    <n v="5578803439"/>
    <x v="19"/>
    <s v="i told them an expert discovered that a banana is technically a berry"/>
    <x v="0"/>
    <x v="1"/>
    <n v="417300"/>
    <n v="7039"/>
    <n v="1567"/>
    <n v="26"/>
    <n v="7"/>
  </r>
  <r>
    <x v="0"/>
    <n v="9862795572"/>
    <x v="42"/>
    <s v="i told them an expert discovered that some trees in melbourne have email addresses"/>
    <x v="0"/>
    <x v="1"/>
    <n v="704428"/>
    <n v="190707"/>
    <n v="3649"/>
    <n v="402"/>
    <n v="48"/>
  </r>
  <r>
    <x v="0"/>
    <n v="1601416140"/>
    <x v="21"/>
    <s v="i told them an expert discovered that typing keyboards were previously arranged alphabetically"/>
    <x v="0"/>
    <x v="1"/>
    <n v="906949"/>
    <n v="446883"/>
    <n v="94237"/>
    <n v="4880"/>
    <n v="208"/>
  </r>
  <r>
    <x v="0"/>
    <n v="3854909297"/>
    <x v="11"/>
    <s v="i told them an expert discovered that antarctica is the only continent without any reptiles or snakes"/>
    <x v="0"/>
    <x v="2"/>
    <n v="847240"/>
    <n v="175582"/>
    <n v="28679"/>
    <n v="2724"/>
    <n v="1464"/>
  </r>
  <r>
    <x v="0"/>
    <n v="1333269386"/>
    <x v="11"/>
    <s v="i told them an expert discovered that j is the only letter that doesnâ€™t appear on the periodic table of elements"/>
    <x v="0"/>
    <x v="0"/>
    <n v="854052"/>
    <n v="421021"/>
    <n v="18849"/>
    <n v="286"/>
    <n v="73"/>
  </r>
  <r>
    <x v="0"/>
    <n v="5667898427"/>
    <x v="6"/>
    <s v="i told them an expert discovered that at birth, baby pandas are smaller than mice"/>
    <x v="1"/>
    <x v="1"/>
    <n v="470805"/>
    <n v="139857"/>
    <n v="53165"/>
    <n v="3435"/>
    <n v="512"/>
  </r>
  <r>
    <x v="0"/>
    <n v="3019856022"/>
    <x v="12"/>
    <s v="i told them an expert discovered that humans canâ€™t taste food without saliva"/>
    <x v="0"/>
    <x v="1"/>
    <n v="711418"/>
    <n v="435838"/>
    <n v="16079"/>
    <n v="2253"/>
    <n v="1489"/>
  </r>
  <r>
    <x v="0"/>
    <n v="9449169434"/>
    <x v="38"/>
    <s v="i told them an expert discovered that the population of the united states increases by one person every 12 seconds"/>
    <x v="0"/>
    <x v="1"/>
    <n v="154151"/>
    <n v="16431"/>
    <n v="3587"/>
    <n v="297"/>
    <n v="188"/>
  </r>
  <r>
    <x v="0"/>
    <n v="1377605381"/>
    <x v="37"/>
    <s v="i told them an expert discovered that ancient egyptians slept on pillows made of stone"/>
    <x v="0"/>
    <x v="2"/>
    <n v="792503"/>
    <n v="395464"/>
    <n v="104560"/>
    <n v="2608"/>
    <n v="101"/>
  </r>
  <r>
    <x v="0"/>
    <n v="4323953727"/>
    <x v="32"/>
    <s v="i told them an expert discovered that black cats are good luck in britain and japan"/>
    <x v="0"/>
    <x v="1"/>
    <n v="411316"/>
    <n v="258252"/>
    <n v="4690"/>
    <n v="5803"/>
    <n v="1747"/>
  </r>
  <r>
    <x v="0"/>
    <n v="3063358595"/>
    <x v="7"/>
    <s v="i told them an expert discovered that armadillos have bulletproof shells"/>
    <x v="0"/>
    <x v="1"/>
    <n v="505638"/>
    <n v="261347"/>
    <n v="3333"/>
    <n v="3143"/>
    <n v="1601"/>
  </r>
  <r>
    <x v="0"/>
    <n v="4915761839"/>
    <x v="50"/>
    <s v="i told them an expert discovered that bees can fly higher than mount everest"/>
    <x v="0"/>
    <x v="2"/>
    <n v="670441"/>
    <n v="276994"/>
    <n v="63936"/>
    <n v="412"/>
    <n v="206"/>
  </r>
  <r>
    <x v="0"/>
    <n v="9636217532"/>
    <x v="19"/>
    <s v="i told them an expert discovered that a one-armed player scored the winning goal in the first soccer tournament world cup in 1930"/>
    <x v="0"/>
    <x v="1"/>
    <n v="374945"/>
    <n v="68217"/>
    <n v="7066"/>
    <n v="536"/>
    <n v="349"/>
  </r>
  <r>
    <x v="0"/>
    <n v="7413160279"/>
    <x v="30"/>
    <s v="i told them an expert discovered that jobs in the field of agriculture are the most prevalent types of jobs in the world"/>
    <x v="0"/>
    <x v="1"/>
    <n v="415658"/>
    <n v="255654"/>
    <n v="67577"/>
    <n v="4527"/>
    <n v="1827"/>
  </r>
  <r>
    <x v="0"/>
    <n v="2092921774"/>
    <x v="53"/>
    <s v="i told them an expert discovered that humans are more likely to have a weird or scary dream when sleeping on their stomach"/>
    <x v="0"/>
    <x v="0"/>
    <n v="658748"/>
    <n v="427427"/>
    <n v="71639"/>
    <n v="1019"/>
    <n v="520"/>
  </r>
  <r>
    <x v="0"/>
    <n v="5908684658"/>
    <x v="34"/>
    <s v="i told them an expert discovered that the largest recorded snowflake was 15 inches wide"/>
    <x v="0"/>
    <x v="2"/>
    <n v="301260"/>
    <n v="147796"/>
    <n v="6595"/>
    <n v="834"/>
    <n v="87"/>
  </r>
  <r>
    <x v="0"/>
    <n v="4909303799"/>
    <x v="33"/>
    <s v="i told them an expert discovered that the folds in a chefâ€™s hat represents the number of ways that someone can cook an egg"/>
    <x v="0"/>
    <x v="1"/>
    <n v="490248"/>
    <n v="946"/>
    <n v="146"/>
    <n v="7"/>
    <n v="2"/>
  </r>
  <r>
    <x v="0"/>
    <n v="5378111036"/>
    <x v="18"/>
    <s v="i told them an expert discovered that the opposite sides of dice will always equal 7"/>
    <x v="0"/>
    <x v="0"/>
    <n v="702602"/>
    <n v="196479"/>
    <n v="69693"/>
    <n v="2902"/>
    <n v="1621"/>
  </r>
  <r>
    <x v="0"/>
    <n v="3427891903"/>
    <x v="42"/>
    <s v="i told them an expert discovered that bananas get their curved shape by growing towards the sun"/>
    <x v="0"/>
    <x v="1"/>
    <n v="31945"/>
    <n v="9085"/>
    <n v="284"/>
    <n v="219"/>
    <n v="41"/>
  </r>
  <r>
    <x v="0"/>
    <n v="4272335550"/>
    <x v="4"/>
    <s v="i told them an expert discovered that baby spiders are called spiderlings"/>
    <x v="0"/>
    <x v="1"/>
    <n v="676970"/>
    <n v="9137"/>
    <n v="3462"/>
    <n v="76"/>
    <n v="23"/>
  </r>
  <r>
    <x v="0"/>
    <n v="4842850232"/>
    <x v="48"/>
    <s v="i told them an expert discovered that up to 20% of power outages in the u.s. are due to squirrels chewing through the lines"/>
    <x v="0"/>
    <x v="2"/>
    <n v="755661"/>
    <n v="371232"/>
    <n v="77810"/>
    <n v="9175"/>
    <n v="4276"/>
  </r>
  <r>
    <x v="0"/>
    <n v="8803538200"/>
    <x v="52"/>
    <s v="i claimed an expert discovered that drone deliveries are already happening and will become common by 2025"/>
    <x v="0"/>
    <x v="1"/>
    <n v="857835"/>
    <n v="111709"/>
    <n v="7552"/>
    <n v="2686"/>
    <n v="1452"/>
  </r>
  <r>
    <x v="0"/>
    <n v="1858276437"/>
    <x v="41"/>
    <s v="i claimed an expert discovered that making emotional facial expressions can prompt humans to have those emotions"/>
    <x v="0"/>
    <x v="1"/>
    <n v="678492"/>
    <n v="277066"/>
    <n v="63649"/>
    <n v="808"/>
    <n v="528"/>
  </r>
  <r>
    <x v="0"/>
    <n v="9909312526"/>
    <x v="48"/>
    <s v="i claimed an expert discovered that the rubik's cube is the best-selling product of all time"/>
    <x v="0"/>
    <x v="2"/>
    <n v="161651"/>
    <n v="19996"/>
    <n v="7367"/>
    <n v="459"/>
    <n v="58"/>
  </r>
  <r>
    <x v="0"/>
    <n v="6528047157"/>
    <x v="10"/>
    <s v="i claimed an expert discovered that mobile phone use in india is nearly 100%"/>
    <x v="0"/>
    <x v="1"/>
    <n v="955556"/>
    <n v="495797"/>
    <n v="67918"/>
    <n v="11129"/>
    <n v="3836"/>
  </r>
  <r>
    <x v="0"/>
    <n v="9572837474"/>
    <x v="14"/>
    <s v="i claimed an expert discovered that the oldest playable musical instruments were found in china"/>
    <x v="0"/>
    <x v="2"/>
    <n v="877997"/>
    <n v="280054"/>
    <n v="12173"/>
    <n v="6569"/>
    <n v="1137"/>
  </r>
  <r>
    <x v="0"/>
    <n v="2518189952"/>
    <x v="44"/>
    <s v="i claimed an expert discovered that 99% of individuals in denmark, ireland and the united arab emirates have internet access"/>
    <x v="0"/>
    <x v="1"/>
    <n v="446140"/>
    <n v="188284"/>
    <n v="38448"/>
    <n v="1702"/>
    <n v="944"/>
  </r>
  <r>
    <x v="0"/>
    <n v="3703450880"/>
    <x v="12"/>
    <s v="i claimed an expert discovered that it would take a 50 petabyte drive to store every written work ever created"/>
    <x v="0"/>
    <x v="0"/>
    <n v="501986"/>
    <n v="186670"/>
    <n v="71721"/>
    <n v="2213"/>
    <n v="396"/>
  </r>
  <r>
    <x v="0"/>
    <n v="3005944821"/>
    <x v="35"/>
    <s v="i claimed an expert discovered that the average user checks their mobile phone around 150 times each day"/>
    <x v="0"/>
    <x v="0"/>
    <n v="504739"/>
    <n v="286871"/>
    <n v="74045"/>
    <n v="1251"/>
    <n v="526"/>
  </r>
  <r>
    <x v="0"/>
    <n v="2200911190"/>
    <x v="4"/>
    <s v="i claimed an expert discovered that the most watched summer olympics event for the past 20 years has been gymnastics"/>
    <x v="0"/>
    <x v="2"/>
    <n v="392642"/>
    <n v="193839"/>
    <n v="22027"/>
    <n v="3814"/>
    <n v="201"/>
  </r>
  <r>
    <x v="0"/>
    <n v="2243167159"/>
    <x v="29"/>
    <s v="i claimed an expert discovered that american basketball legend wilt chamberlain never fouled out of a game"/>
    <x v="0"/>
    <x v="1"/>
    <n v="847299"/>
    <n v="353916"/>
    <n v="93114"/>
    <n v="4505"/>
    <n v="520"/>
  </r>
  <r>
    <x v="0"/>
    <n v="2423850785"/>
    <x v="50"/>
    <s v="i claimed an expert discovered that the concorde was the fastest passenger jet ever"/>
    <x v="0"/>
    <x v="2"/>
    <n v="770261"/>
    <n v="459167"/>
    <n v="30423"/>
    <n v="252"/>
    <n v="65"/>
  </r>
  <r>
    <x v="0"/>
    <n v="9978602422"/>
    <x v="30"/>
    <s v="i claimed an expert discovered that the first cruise ship set sail in 1900"/>
    <x v="0"/>
    <x v="2"/>
    <n v="818787"/>
    <n v="460251"/>
    <n v="176183"/>
    <n v="4861"/>
    <n v="944"/>
  </r>
  <r>
    <x v="0"/>
    <n v="6340643504"/>
    <x v="9"/>
    <s v="i claimed an expert discovered that london, england has the world's oldest subway system"/>
    <x v="0"/>
    <x v="1"/>
    <n v="872681"/>
    <n v="203862"/>
    <n v="38315"/>
    <n v="1908"/>
    <n v="1050"/>
  </r>
  <r>
    <x v="0"/>
    <n v="4454200557"/>
    <x v="8"/>
    <s v="i claimed an expert discovered that adult cats only meow to humans"/>
    <x v="0"/>
    <x v="1"/>
    <n v="897336"/>
    <n v="597620"/>
    <n v="167827"/>
    <n v="12607"/>
    <n v="3937"/>
  </r>
  <r>
    <x v="0"/>
    <n v="3579802815"/>
    <x v="12"/>
    <s v="i claimed an expert discovered that we only see the same side of the moon"/>
    <x v="0"/>
    <x v="1"/>
    <n v="930109"/>
    <n v="360467"/>
    <n v="893"/>
    <n v="5660"/>
    <n v="3089"/>
  </r>
  <r>
    <x v="0"/>
    <n v="3515621209"/>
    <x v="44"/>
    <s v="i claimed an expert discovered that it snows metal and rains acid on venus"/>
    <x v="0"/>
    <x v="1"/>
    <n v="969852"/>
    <n v="56266"/>
    <n v="15076"/>
    <n v="94"/>
    <n v="27"/>
  </r>
  <r>
    <x v="0"/>
    <n v="5686176876"/>
    <x v="25"/>
    <s v="i claimed an expert discovered that neptune radiates more heat than it gets from the sun"/>
    <x v="0"/>
    <x v="2"/>
    <n v="700588"/>
    <n v="413612"/>
    <n v="139661"/>
    <n v="3832"/>
    <n v="37"/>
  </r>
  <r>
    <x v="0"/>
    <n v="4981313573"/>
    <x v="23"/>
    <s v="i claimed an expert discovered that a day on mars is about the same length as on earth"/>
    <x v="0"/>
    <x v="1"/>
    <n v="503022"/>
    <n v="71541"/>
    <n v="15729"/>
    <n v="1695"/>
    <n v="1101"/>
  </r>
  <r>
    <x v="0"/>
    <n v="5622615046"/>
    <x v="8"/>
    <s v="i claimed an expert discovered that the sun takes over one earth month to make a full rotation"/>
    <x v="0"/>
    <x v="1"/>
    <n v="20874"/>
    <n v="1280"/>
    <n v="74"/>
    <n v="32"/>
    <n v="3"/>
  </r>
  <r>
    <x v="0"/>
    <n v="7741679607"/>
    <x v="54"/>
    <s v="i claimed an expert discovered that neptuneâ€™s winds are the fastest in the solar system"/>
    <x v="0"/>
    <x v="1"/>
    <n v="620422"/>
    <n v="131570"/>
    <n v="9594"/>
    <n v="1636"/>
    <n v="926"/>
  </r>
  <r>
    <x v="0"/>
    <n v="5264470374"/>
    <x v="24"/>
    <s v="i claimed an expert discovered that pluto could theoretically sustain life"/>
    <x v="0"/>
    <x v="1"/>
    <n v="408205"/>
    <n v="269247"/>
    <n v="69697"/>
    <n v="5693"/>
    <n v="2915"/>
  </r>
  <r>
    <x v="0"/>
    <n v="5985217144"/>
    <x v="39"/>
    <s v="i claimed an expert discovered that through the seasons, a reindeerâ€™s eyes will change color"/>
    <x v="0"/>
    <x v="2"/>
    <n v="610366"/>
    <n v="225201"/>
    <n v="18094"/>
    <n v="3548"/>
    <n v="292"/>
  </r>
  <r>
    <x v="0"/>
    <n v="8920598897"/>
    <x v="43"/>
    <s v="i claimed an expert discovered that take out restaurants have been found in the remains of pompeii"/>
    <x v="0"/>
    <x v="1"/>
    <n v="466092"/>
    <n v="42799"/>
    <n v="16480"/>
    <n v="86"/>
    <n v="8"/>
  </r>
  <r>
    <x v="0"/>
    <n v="1643450282"/>
    <x v="47"/>
    <s v="i claimed an expert discovered that typing keyboards were previously arranged alphabetically"/>
    <x v="0"/>
    <x v="1"/>
    <n v="45694"/>
    <n v="18406"/>
    <n v="2574"/>
    <n v="43"/>
    <n v="10"/>
  </r>
  <r>
    <x v="0"/>
    <n v="9158092148"/>
    <x v="6"/>
    <s v="i claimed an expert discovered that people are born with only 2 natural fears: the fear of falling and the fear of loud sounds"/>
    <x v="0"/>
    <x v="2"/>
    <n v="287350"/>
    <n v="177290"/>
    <n v="20013"/>
    <n v="4180"/>
    <n v="424"/>
  </r>
  <r>
    <x v="0"/>
    <n v="6158332977"/>
    <x v="34"/>
    <s v="i claimed an expert discovered that baked beans are not actually baked"/>
    <x v="0"/>
    <x v="1"/>
    <n v="554910"/>
    <n v="133634"/>
    <n v="9439"/>
    <n v="2827"/>
    <n v="1784"/>
  </r>
  <r>
    <x v="0"/>
    <n v="8777787582"/>
    <x v="3"/>
    <s v="i claimed an expert discovered that a snail can sleep for three years"/>
    <x v="0"/>
    <x v="1"/>
    <n v="483498"/>
    <n v="55186"/>
    <n v="13620"/>
    <n v="246"/>
    <n v="97"/>
  </r>
  <r>
    <x v="0"/>
    <n v="1304771079"/>
    <x v="51"/>
    <s v="i claimed an expert discovered that insects are attracted to light because of the moon"/>
    <x v="0"/>
    <x v="1"/>
    <n v="991433"/>
    <n v="516620"/>
    <n v="179644"/>
    <n v="11562"/>
    <n v="5909"/>
  </r>
  <r>
    <x v="0"/>
    <n v="1444269957"/>
    <x v="30"/>
    <s v="i claimed an expert discovered that the longest location name on the planet earth is 85 letters in english."/>
    <x v="0"/>
    <x v="0"/>
    <n v="820705"/>
    <n v="218326"/>
    <n v="3102"/>
    <n v="2789"/>
    <n v="58"/>
  </r>
  <r>
    <x v="0"/>
    <n v="7192385386"/>
    <x v="13"/>
    <s v="i claimed an expert discovered that our sense of smell and taste decreases by 20%-50% during airplane flights"/>
    <x v="0"/>
    <x v="1"/>
    <n v="952965"/>
    <n v="467181"/>
    <n v="67477"/>
    <n v="132"/>
    <n v="24"/>
  </r>
  <r>
    <x v="0"/>
    <n v="2561100582"/>
    <x v="33"/>
    <s v="i claimed an expert discovered that only one-fourth of the sahara desert is sandy"/>
    <x v="1"/>
    <x v="1"/>
    <n v="878267"/>
    <n v="447013"/>
    <n v="54994"/>
    <n v="1091"/>
    <n v="226"/>
  </r>
  <r>
    <x v="0"/>
    <n v="5968433129"/>
    <x v="20"/>
    <s v="i claimed an expert discovered that cactus spines can be used to make hooks"/>
    <x v="0"/>
    <x v="1"/>
    <n v="232558"/>
    <n v="148911"/>
    <n v="55543"/>
    <n v="1208"/>
    <n v="698"/>
  </r>
  <r>
    <x v="0"/>
    <n v="1604915083"/>
    <x v="45"/>
    <s v="i claimed an expert discovered that no two teeth from different people will ever be alike"/>
    <x v="0"/>
    <x v="0"/>
    <n v="73510"/>
    <n v="38727"/>
    <n v="6678"/>
    <n v="906"/>
    <n v="224"/>
  </r>
  <r>
    <x v="0"/>
    <n v="9706142571"/>
    <x v="27"/>
    <s v="i claimed an expert discovered that in a deck of cards, the king of hearts is the only king without a mustache"/>
    <x v="0"/>
    <x v="1"/>
    <n v="52292"/>
    <n v="20047"/>
    <n v="7303"/>
    <n v="18"/>
    <n v="9"/>
  </r>
  <r>
    <x v="0"/>
    <n v="1337261251"/>
    <x v="45"/>
    <s v="i claimed an expert discovered that cats can't taste sweet flavors"/>
    <x v="0"/>
    <x v="1"/>
    <n v="807826"/>
    <n v="490187"/>
    <n v="102396"/>
    <n v="10065"/>
    <n v="3708"/>
  </r>
  <r>
    <x v="0"/>
    <n v="6541279118"/>
    <x v="38"/>
    <s v="i claimed an expert discovered that technicolored squirrels roam the lands of southern india"/>
    <x v="0"/>
    <x v="1"/>
    <n v="927121"/>
    <n v="399939"/>
    <n v="93799"/>
    <n v="8083"/>
    <n v="226"/>
  </r>
  <r>
    <x v="0"/>
    <n v="5686802518"/>
    <x v="44"/>
    <s v="i mentioned an expert revealed that making emotional facial expressions can prompt humans to have those emotions"/>
    <x v="0"/>
    <x v="1"/>
    <n v="251533"/>
    <n v="113431"/>
    <n v="33340"/>
    <n v="2619"/>
    <n v="1251"/>
  </r>
  <r>
    <x v="0"/>
    <n v="9396696401"/>
    <x v="16"/>
    <s v="i mentioned an expert revealed that there are 7100+ islands in the philippines"/>
    <x v="0"/>
    <x v="1"/>
    <n v="647322"/>
    <n v="66735"/>
    <n v="15235"/>
    <n v="1258"/>
    <n v="791"/>
  </r>
  <r>
    <x v="0"/>
    <n v="6126962005"/>
    <x v="35"/>
    <s v="i mentioned an expert revealed that the average british driver will spend around 99 days of their life stuck in traffic"/>
    <x v="0"/>
    <x v="1"/>
    <n v="224547"/>
    <n v="75662"/>
    <n v="5848"/>
    <n v="1034"/>
    <n v="26"/>
  </r>
  <r>
    <x v="0"/>
    <n v="6346020163"/>
    <x v="30"/>
    <s v="i mentioned an expert revealed that the highest total mileage clocked by a single car is 2850000 million miles"/>
    <x v="0"/>
    <x v="1"/>
    <n v="345850"/>
    <n v="209684"/>
    <n v="64883"/>
    <n v="3270"/>
    <n v="730"/>
  </r>
  <r>
    <x v="0"/>
    <n v="1379000497"/>
    <x v="47"/>
    <s v="i mentioned an expert revealed that the car radio was first introduced in 1922"/>
    <x v="0"/>
    <x v="0"/>
    <n v="155549"/>
    <n v="42250"/>
    <n v="4643"/>
    <n v="698"/>
    <n v="460"/>
  </r>
  <r>
    <x v="0"/>
    <n v="5863986507"/>
    <x v="12"/>
    <s v="i mentioned an expert revealed that the average car has more than 100 miles of code in the vehicleâ€™s internal computer"/>
    <x v="0"/>
    <x v="1"/>
    <n v="580212"/>
    <n v="47232"/>
    <n v="6456"/>
    <n v="151"/>
    <n v="99"/>
  </r>
  <r>
    <x v="0"/>
    <n v="2675604149"/>
    <x v="18"/>
    <s v="i mentioned an expert revealed that the automotive industry employs about 9.9 million americans"/>
    <x v="0"/>
    <x v="1"/>
    <n v="795926"/>
    <n v="32750"/>
    <n v="932"/>
    <n v="81"/>
    <n v="46"/>
  </r>
  <r>
    <x v="0"/>
    <n v="4102928127"/>
    <x v="32"/>
    <s v="i mentioned an expert revealed that the musical artist prince played 27 different instruments on his debut album"/>
    <x v="0"/>
    <x v="0"/>
    <n v="45078"/>
    <n v="23992"/>
    <n v="9031"/>
    <n v="338"/>
    <n v="69"/>
  </r>
  <r>
    <x v="0"/>
    <n v="5469170350"/>
    <x v="54"/>
    <s v="i mentioned an expert revealed that there are almost 1.16 billion websites, but only about 200 million are active"/>
    <x v="0"/>
    <x v="1"/>
    <n v="108169"/>
    <n v="39087"/>
    <n v="853"/>
    <n v="578"/>
    <n v="328"/>
  </r>
  <r>
    <x v="0"/>
    <n v="2361104373"/>
    <x v="15"/>
    <s v="i mentioned an expert revealed that 1 in 3 people have never used the internet"/>
    <x v="0"/>
    <x v="1"/>
    <n v="316838"/>
    <n v="196349"/>
    <n v="73810"/>
    <n v="3935"/>
    <n v="158"/>
  </r>
  <r>
    <x v="0"/>
    <n v="9850761059"/>
    <x v="14"/>
    <s v="i mentioned an expert revealed that badminton is the fastest ball and net sport in the world"/>
    <x v="0"/>
    <x v="1"/>
    <n v="72543"/>
    <n v="12254"/>
    <n v="642"/>
    <n v="154"/>
    <n v="85"/>
  </r>
  <r>
    <x v="0"/>
    <n v="6815905822"/>
    <x v="16"/>
    <s v="i mentioned an expert revealed that the first gloves used in american sport baseball were fingerless"/>
    <x v="1"/>
    <x v="1"/>
    <n v="366577"/>
    <n v="226905"/>
    <n v="40248"/>
    <n v="1486"/>
    <n v="598"/>
  </r>
  <r>
    <x v="0"/>
    <n v="4730421736"/>
    <x v="31"/>
    <s v="i mentioned an expert revealed that kite flying is a professional sport in thailand."/>
    <x v="0"/>
    <x v="1"/>
    <n v="276322"/>
    <n v="28451"/>
    <n v="6855"/>
    <n v="30"/>
    <n v="13"/>
  </r>
  <r>
    <x v="0"/>
    <n v="9827445578"/>
    <x v="0"/>
    <s v="i mentioned an expert revealed that london, england has the world's oldest subway system"/>
    <x v="0"/>
    <x v="1"/>
    <n v="332193"/>
    <n v="49556"/>
    <n v="18028"/>
    <n v="110"/>
    <n v="25"/>
  </r>
  <r>
    <x v="0"/>
    <n v="6517415686"/>
    <x v="40"/>
    <s v="i mentioned an expert revealed that the hummingbird is the only bird that can fly backwards"/>
    <x v="0"/>
    <x v="1"/>
    <n v="527089"/>
    <n v="4314"/>
    <n v="854"/>
    <n v="100"/>
    <n v="30"/>
  </r>
  <r>
    <x v="0"/>
    <n v="7292185556"/>
    <x v="31"/>
    <s v="i mentioned an expert revealed that a banana is technically a berry"/>
    <x v="0"/>
    <x v="1"/>
    <n v="975626"/>
    <n v="470359"/>
    <n v="132838"/>
    <n v="1702"/>
    <n v="939"/>
  </r>
  <r>
    <x v="0"/>
    <n v="5311796380"/>
    <x v="43"/>
    <s v="i mentioned an expert revealed that a crocodile cannot stick its tongue out"/>
    <x v="0"/>
    <x v="2"/>
    <n v="992999"/>
    <n v="248433"/>
    <n v="11875"/>
    <n v="403"/>
    <n v="48"/>
  </r>
  <r>
    <x v="0"/>
    <n v="6424789537"/>
    <x v="23"/>
    <s v="i mentioned an expert revealed that sneezing while traveling at 60 mph makes you close your eyes for 50 feet"/>
    <x v="0"/>
    <x v="2"/>
    <n v="840648"/>
    <n v="365158"/>
    <n v="82034"/>
    <n v="4069"/>
    <n v="993"/>
  </r>
  <r>
    <x v="0"/>
    <n v="1494516863"/>
    <x v="10"/>
    <s v="i mentioned an expert revealed that people donâ€™t sneeze in their sleep"/>
    <x v="0"/>
    <x v="1"/>
    <n v="928066"/>
    <n v="442658"/>
    <n v="31808"/>
    <n v="3343"/>
    <n v="2110"/>
  </r>
  <r>
    <x v="0"/>
    <n v="3369029105"/>
    <x v="18"/>
    <s v="i mentioned an expert revealed that australia has a bright pink lake"/>
    <x v="0"/>
    <x v="1"/>
    <n v="221543"/>
    <n v="48848"/>
    <n v="5042"/>
    <n v="5"/>
    <n v="2"/>
  </r>
  <r>
    <x v="0"/>
    <n v="6713724391"/>
    <x v="41"/>
    <s v="i mentioned an expert revealed that the microwave oven was an accidental invention"/>
    <x v="0"/>
    <x v="1"/>
    <n v="808987"/>
    <n v="24208"/>
    <n v="7484"/>
    <n v="92"/>
    <n v="10"/>
  </r>
  <r>
    <x v="0"/>
    <n v="3800607849"/>
    <x v="5"/>
    <s v="i mentioned an expert revealed that neptune was the first planet that was discovered before being seen through a telescope"/>
    <x v="0"/>
    <x v="1"/>
    <n v="919106"/>
    <n v="532193"/>
    <n v="28835"/>
    <n v="11569"/>
    <n v="7411"/>
  </r>
  <r>
    <x v="0"/>
    <n v="5651804045"/>
    <x v="36"/>
    <s v="i mentioned an expert revealed that armadillos have bulletproof shells"/>
    <x v="0"/>
    <x v="2"/>
    <n v="141512"/>
    <n v="44299"/>
    <n v="17025"/>
    <n v="742"/>
    <n v="493"/>
  </r>
  <r>
    <x v="0"/>
    <n v="1332034458"/>
    <x v="29"/>
    <s v="i mentioned an expert revealed that the eye of an ostrich is bigger than its brain"/>
    <x v="0"/>
    <x v="1"/>
    <n v="290908"/>
    <n v="122570"/>
    <n v="14576"/>
    <n v="441"/>
    <n v="274"/>
  </r>
  <r>
    <x v="0"/>
    <n v="8128650361"/>
    <x v="54"/>
    <s v="i mentioned an expert revealed that the largest pair of eyes in the world belongs to the giant squid"/>
    <x v="0"/>
    <x v="0"/>
    <n v="513341"/>
    <n v="8716"/>
    <n v="1420"/>
    <n v="204"/>
    <n v="125"/>
  </r>
  <r>
    <x v="0"/>
    <n v="9497711329"/>
    <x v="41"/>
    <s v="i mentioned an expert revealed that melting glaciers make fizzy noises"/>
    <x v="0"/>
    <x v="2"/>
    <n v="218247"/>
    <n v="40433"/>
    <n v="11511"/>
    <n v="403"/>
    <n v="110"/>
  </r>
  <r>
    <x v="0"/>
    <n v="2512354316"/>
    <x v="4"/>
    <s v="i mentioned an expert revealed that sea otters are born unable to swim"/>
    <x v="0"/>
    <x v="1"/>
    <n v="96079"/>
    <n v="39667"/>
    <n v="12400"/>
    <n v="721"/>
    <n v="161"/>
  </r>
  <r>
    <x v="0"/>
    <n v="7821366610"/>
    <x v="49"/>
    <s v="i mentioned an expert revealed that cats can't taste sweet flavors"/>
    <x v="0"/>
    <x v="1"/>
    <n v="504790"/>
    <n v="25403"/>
    <n v="4135"/>
    <n v="565"/>
    <n v="370"/>
  </r>
  <r>
    <x v="0"/>
    <n v="5341169343"/>
    <x v="23"/>
    <s v="i mentioned an expert revealed that alaska is the only u.s. state whose name can be typed on a single row on the american standard keyboard"/>
    <x v="0"/>
    <x v="0"/>
    <n v="309144"/>
    <n v="112064"/>
    <n v="2089"/>
    <n v="1641"/>
    <n v="409"/>
  </r>
  <r>
    <x v="0"/>
    <n v="4771520969"/>
    <x v="53"/>
    <s v="i mentioned an expert revealed that the chicken is the closest relative to the t-rex"/>
    <x v="0"/>
    <x v="0"/>
    <n v="272819"/>
    <n v="31331"/>
    <n v="5532"/>
    <n v="73"/>
    <n v="46"/>
  </r>
  <r>
    <x v="0"/>
    <n v="1785112721"/>
    <x v="13"/>
    <s v="i mentioned an expert revealed that the roar of a lion can be heard up to 5 miles away"/>
    <x v="0"/>
    <x v="1"/>
    <n v="146212"/>
    <n v="37538"/>
    <n v="6418"/>
    <n v="58"/>
    <n v="29"/>
  </r>
  <r>
    <x v="0"/>
    <n v="9771425961"/>
    <x v="37"/>
    <s v="i mentioned an expert revealed that violin bows are made from horsehair"/>
    <x v="0"/>
    <x v="1"/>
    <n v="584485"/>
    <n v="117209"/>
    <n v="19139"/>
    <n v="2928"/>
    <n v="1645"/>
  </r>
  <r>
    <x v="0"/>
    <n v="2918823511"/>
    <x v="22"/>
    <s v="i mentioned an expert revealed that the largest prime number has 17,425,170 digits"/>
    <x v="0"/>
    <x v="2"/>
    <n v="640804"/>
    <n v="391890"/>
    <n v="47077"/>
    <n v="3908"/>
    <n v="1928"/>
  </r>
  <r>
    <x v="0"/>
    <n v="9183101485"/>
    <x v="35"/>
    <s v="i mentioned an expert revealed that lemurs were previously the size of gorillas"/>
    <x v="0"/>
    <x v="1"/>
    <n v="889286"/>
    <n v="298379"/>
    <n v="71127"/>
    <n v="3293"/>
    <n v="718"/>
  </r>
  <r>
    <x v="0"/>
    <n v="4247975468"/>
    <x v="36"/>
    <s v="i mentioned an expert revealed that the queens in ant colonies live for around 30 years"/>
    <x v="0"/>
    <x v="1"/>
    <n v="453878"/>
    <n v="293654"/>
    <n v="75407"/>
    <n v="2387"/>
    <n v="14"/>
  </r>
  <r>
    <x v="0"/>
    <n v="2097663677"/>
    <x v="24"/>
    <s v="i mentioned an expert revealed that ketchup leaves the bottle at a measured speed of 25 miles per year"/>
    <x v="0"/>
    <x v="1"/>
    <n v="414523"/>
    <n v="176974"/>
    <n v="7417"/>
    <n v="905"/>
    <n v="41"/>
  </r>
  <r>
    <x v="0"/>
    <n v="7232369520"/>
    <x v="29"/>
    <s v="i mentioned an expert revealed that the town of calama in chile has never experienced rain"/>
    <x v="1"/>
    <x v="1"/>
    <n v="924633"/>
    <n v="96026"/>
    <n v="7343"/>
    <n v="2270"/>
    <n v="101"/>
  </r>
  <r>
    <x v="0"/>
    <n v="9189071040"/>
    <x v="36"/>
    <s v="i mentioned an expert revealed that redwoods are the tallest trees"/>
    <x v="0"/>
    <x v="0"/>
    <n v="198095"/>
    <n v="60904"/>
    <n v="19334"/>
    <n v="209"/>
    <n v="88"/>
  </r>
  <r>
    <x v="0"/>
    <n v="3990133687"/>
    <x v="37"/>
    <s v="i reported an expert revealed that humans will live on mars by 2035"/>
    <x v="0"/>
    <x v="1"/>
    <n v="358360"/>
    <n v="135974"/>
    <n v="24963"/>
    <n v="3220"/>
    <n v="1935"/>
  </r>
  <r>
    <x v="0"/>
    <n v="2499309474"/>
    <x v="54"/>
    <s v="i reported an expert revealed that microbes from the sahara desert help feed the amazon rainforest"/>
    <x v="0"/>
    <x v="2"/>
    <n v="639102"/>
    <n v="266750"/>
    <n v="90533"/>
    <n v="4225"/>
    <n v="86"/>
  </r>
  <r>
    <x v="0"/>
    <n v="8824048673"/>
    <x v="45"/>
    <s v="i reported an expert revealed that earth days are getting longer over time due to orbital expansion"/>
    <x v="0"/>
    <x v="0"/>
    <n v="569841"/>
    <n v="83918"/>
    <n v="33082"/>
    <n v="599"/>
    <n v="145"/>
  </r>
  <r>
    <x v="0"/>
    <n v="4338758403"/>
    <x v="40"/>
    <s v="i reported an expert revealed that there are about 582 million entrepreneurs in the world"/>
    <x v="0"/>
    <x v="1"/>
    <n v="742362"/>
    <n v="203464"/>
    <n v="41724"/>
    <n v="2882"/>
    <n v="825"/>
  </r>
  <r>
    <x v="0"/>
    <n v="5943072599"/>
    <x v="42"/>
    <s v="i reported an expert revealed that gross domestic product (gdp) is the best financial indicator of a country's overall trade potential"/>
    <x v="0"/>
    <x v="1"/>
    <n v="904052"/>
    <n v="271568"/>
    <n v="32150"/>
    <n v="105"/>
    <n v="53"/>
  </r>
  <r>
    <x v="0"/>
    <n v="7444297103"/>
    <x v="2"/>
    <s v="i reported an expert revealed that 1 billion cars are currently in use around the world"/>
    <x v="0"/>
    <x v="2"/>
    <n v="417551"/>
    <n v="158379"/>
    <n v="28079"/>
    <n v="1517"/>
    <n v="757"/>
  </r>
  <r>
    <x v="0"/>
    <n v="2608988776"/>
    <x v="15"/>
    <s v="i reported an expert revealed that it would take less than a month to get to the moon by car at 60mph"/>
    <x v="0"/>
    <x v="1"/>
    <n v="235246"/>
    <n v="28496"/>
    <n v="3631"/>
    <n v="665"/>
    <n v="371"/>
  </r>
  <r>
    <x v="0"/>
    <n v="6182394232"/>
    <x v="33"/>
    <s v="i reported an expert revealed that the highest total mileage clocked by a single car is 2850000 million miles"/>
    <x v="0"/>
    <x v="1"/>
    <n v="432920"/>
    <n v="145442"/>
    <n v="38450"/>
    <n v="502"/>
    <n v="34"/>
  </r>
  <r>
    <x v="0"/>
    <n v="3870533736"/>
    <x v="36"/>
    <s v="i reported an expert revealed that the car radio was first introduced in 1922"/>
    <x v="0"/>
    <x v="1"/>
    <n v="845937"/>
    <n v="397407"/>
    <n v="42560"/>
    <n v="6393"/>
    <n v="3769"/>
  </r>
  <r>
    <x v="0"/>
    <n v="1908039148"/>
    <x v="34"/>
    <s v="i reported an expert revealed that over 60% of the world's population has access to the internet"/>
    <x v="0"/>
    <x v="1"/>
    <n v="789987"/>
    <n v="68690"/>
    <n v="24429"/>
    <n v="1479"/>
    <n v="559"/>
  </r>
  <r>
    <x v="0"/>
    <n v="8632314597"/>
    <x v="55"/>
    <s v="i reported an expert revealed that badminton is the fastest ball and net sport in the world"/>
    <x v="0"/>
    <x v="0"/>
    <n v="226108"/>
    <n v="15841"/>
    <n v="1778"/>
    <n v="266"/>
    <n v="90"/>
  </r>
  <r>
    <x v="0"/>
    <n v="1715161225"/>
    <x v="32"/>
    <s v="i reported an expert revealed that at the first modern olympics, winners were awarded silver medals"/>
    <x v="0"/>
    <x v="1"/>
    <n v="237382"/>
    <n v="71995"/>
    <n v="15589"/>
    <n v="1447"/>
    <n v="772"/>
  </r>
  <r>
    <x v="0"/>
    <n v="7906897902"/>
    <x v="28"/>
    <s v="i reported an expert revealed that the longest commercial flight in history took around 30 hours"/>
    <x v="0"/>
    <x v="1"/>
    <n v="463511"/>
    <n v="88532"/>
    <n v="9076"/>
    <n v="1066"/>
    <n v="47"/>
  </r>
  <r>
    <x v="0"/>
    <n v="8244783587"/>
    <x v="26"/>
    <s v="i reported an expert revealed that shanghai, china has the world's longest subway system"/>
    <x v="0"/>
    <x v="1"/>
    <n v="419988"/>
    <n v="155726"/>
    <n v="54011"/>
    <n v="3182"/>
    <n v="1119"/>
  </r>
  <r>
    <x v="0"/>
    <n v="2390580665"/>
    <x v="55"/>
    <s v="i reported an expert revealed that london, england has the world's oldest subway system"/>
    <x v="0"/>
    <x v="2"/>
    <n v="292318"/>
    <n v="55868"/>
    <n v="3586"/>
    <n v="1190"/>
    <n v="574"/>
  </r>
  <r>
    <x v="0"/>
    <n v="7723188442"/>
    <x v="52"/>
    <s v="i reported an expert revealed that dragonflies can see in all directions at the same time"/>
    <x v="0"/>
    <x v="2"/>
    <n v="278230"/>
    <n v="105351"/>
    <n v="1035"/>
    <n v="1945"/>
    <n v="962"/>
  </r>
  <r>
    <x v="0"/>
    <n v="5404909623"/>
    <x v="13"/>
    <s v="i reported an expert revealed that adult cats only meow to humans"/>
    <x v="0"/>
    <x v="1"/>
    <n v="483397"/>
    <n v="231311"/>
    <n v="46684"/>
    <n v="152"/>
    <n v="7"/>
  </r>
  <r>
    <x v="0"/>
    <n v="9642017990"/>
    <x v="34"/>
    <s v="i reported an expert revealed that neptune radiates more heat than it gets from the sun"/>
    <x v="0"/>
    <x v="1"/>
    <n v="900837"/>
    <n v="544626"/>
    <n v="144803"/>
    <n v="2300"/>
    <n v="185"/>
  </r>
  <r>
    <x v="0"/>
    <n v="1443527368"/>
    <x v="36"/>
    <s v="i reported an expert revealed that pluto could theoretically sustain life"/>
    <x v="0"/>
    <x v="2"/>
    <n v="863978"/>
    <n v="198577"/>
    <n v="17665"/>
    <n v="2525"/>
    <n v="271"/>
  </r>
  <r>
    <x v="0"/>
    <n v="9080033098"/>
    <x v="31"/>
    <s v="i reported an expert revealed that it rains diamonds on jupiter and saturn"/>
    <x v="0"/>
    <x v="1"/>
    <n v="373815"/>
    <n v="17749"/>
    <n v="858"/>
    <n v="64"/>
    <n v="18"/>
  </r>
  <r>
    <x v="0"/>
    <n v="8228064499"/>
    <x v="48"/>
    <s v="i reported an expert revealed that there might be a huge planet in this solar system"/>
    <x v="0"/>
    <x v="0"/>
    <n v="242626"/>
    <n v="28066"/>
    <n v="9974"/>
    <n v="24"/>
    <n v="11"/>
  </r>
  <r>
    <x v="0"/>
    <n v="6994165244"/>
    <x v="2"/>
    <s v="i reported an expert revealed that bathwater stays warmer for a longer duration with bubbles"/>
    <x v="0"/>
    <x v="2"/>
    <n v="456742"/>
    <n v="56664"/>
    <n v="10252"/>
    <n v="1173"/>
    <n v="258"/>
  </r>
  <r>
    <x v="0"/>
    <n v="4437765541"/>
    <x v="28"/>
    <s v="i reported an expert revealed that chihuahuas have the largest brain among dogs"/>
    <x v="0"/>
    <x v="2"/>
    <n v="941938"/>
    <n v="487106"/>
    <n v="46623"/>
    <n v="6123"/>
    <n v="1525"/>
  </r>
  <r>
    <x v="0"/>
    <n v="2495488185"/>
    <x v="30"/>
    <s v="i reported an expert revealed that typing keyboards were previously arranged alphabetically"/>
    <x v="0"/>
    <x v="1"/>
    <n v="136712"/>
    <n v="20620"/>
    <n v="3538"/>
    <n v="315"/>
    <n v="17"/>
  </r>
  <r>
    <x v="0"/>
    <n v="5552159654"/>
    <x v="50"/>
    <s v="i reported an expert revealed that a snail can sleep for three years"/>
    <x v="0"/>
    <x v="2"/>
    <n v="977736"/>
    <n v="463600"/>
    <n v="105068"/>
    <n v="7692"/>
    <n v="4911"/>
  </r>
  <r>
    <x v="0"/>
    <n v="9669907381"/>
    <x v="7"/>
    <s v="i reported an expert revealed that no two tongue prints are alike"/>
    <x v="0"/>
    <x v="1"/>
    <n v="587368"/>
    <n v="289844"/>
    <n v="50213"/>
    <n v="5375"/>
    <n v="1894"/>
  </r>
  <r>
    <x v="0"/>
    <n v="3194654602"/>
    <x v="26"/>
    <s v="i reported an expert revealed that penguins can jump as high as 9 feet in the air"/>
    <x v="0"/>
    <x v="1"/>
    <n v="431312"/>
    <n v="230188"/>
    <n v="45761"/>
    <n v="5015"/>
    <n v="1244"/>
  </r>
  <r>
    <x v="0"/>
    <n v="5961198297"/>
    <x v="10"/>
    <s v="i reported an expert revealed that cats sleep for two-thirds of their lives"/>
    <x v="0"/>
    <x v="2"/>
    <n v="452918"/>
    <n v="143147"/>
    <n v="7549"/>
    <n v="869"/>
    <n v="322"/>
  </r>
  <r>
    <x v="0"/>
    <n v="9773853345"/>
    <x v="54"/>
    <s v="i reported an expert revealed that black cats are good luck in britain and japan"/>
    <x v="0"/>
    <x v="1"/>
    <n v="805276"/>
    <n v="44977"/>
    <n v="7310"/>
    <n v="1027"/>
    <n v="191"/>
  </r>
  <r>
    <x v="0"/>
    <n v="7081094870"/>
    <x v="38"/>
    <s v="i reported an expert revealed that bubble wrap was originally designed to be used as wallpaper"/>
    <x v="0"/>
    <x v="1"/>
    <n v="173037"/>
    <n v="78917"/>
    <n v="12958"/>
    <n v="536"/>
    <n v="306"/>
  </r>
  <r>
    <x v="0"/>
    <n v="3612403305"/>
    <x v="52"/>
    <s v="i reported an expert revealed that our sense of smell and taste decreases by 20%-50% during airplane flights"/>
    <x v="0"/>
    <x v="1"/>
    <n v="709251"/>
    <n v="340567"/>
    <n v="87324"/>
    <n v="6633"/>
    <n v="2484"/>
  </r>
  <r>
    <x v="0"/>
    <n v="5391788899"/>
    <x v="3"/>
    <s v="i reported an expert revealed that blue whales eat 500,000 calories in 1 mouthful on average"/>
    <x v="0"/>
    <x v="1"/>
    <n v="545156"/>
    <n v="32714"/>
    <n v="4059"/>
    <n v="55"/>
    <n v="8"/>
  </r>
  <r>
    <x v="0"/>
    <n v="7965303329"/>
    <x v="17"/>
    <s v="i reported an expert revealed that bees can fly higher than mount everest"/>
    <x v="0"/>
    <x v="1"/>
    <n v="494148"/>
    <n v="302606"/>
    <n v="53498"/>
    <n v="4409"/>
    <n v="2669"/>
  </r>
  <r>
    <x v="0"/>
    <n v="7585398252"/>
    <x v="7"/>
    <s v="i reported an expert revealed that the eiffel tower gets taller during the summer"/>
    <x v="0"/>
    <x v="1"/>
    <n v="584073"/>
    <n v="153309"/>
    <n v="45620"/>
    <n v="3227"/>
    <n v="281"/>
  </r>
  <r>
    <x v="0"/>
    <n v="1241785522"/>
    <x v="33"/>
    <s v="i reported an expert revealed that 170-year-old champagne was found under the baltic sea"/>
    <x v="0"/>
    <x v="1"/>
    <n v="610356"/>
    <n v="220154"/>
    <n v="3977"/>
    <n v="4195"/>
    <n v="2777"/>
  </r>
  <r>
    <x v="0"/>
    <n v="8046990714"/>
    <x v="22"/>
    <s v="i reported an expert revealed that the elasticity of rubber bands will last much longer when they are refrigerated"/>
    <x v="0"/>
    <x v="1"/>
    <n v="835754"/>
    <n v="241031"/>
    <n v="33201"/>
    <n v="4940"/>
    <n v="1191"/>
  </r>
  <r>
    <x v="0"/>
    <n v="2586495877"/>
    <x v="3"/>
    <s v="i reported an expert revealed that outerspace partly smells like diesel fuel and barbeque"/>
    <x v="0"/>
    <x v="1"/>
    <n v="642345"/>
    <n v="18193"/>
    <n v="4608"/>
    <n v="101"/>
    <n v="45"/>
  </r>
  <r>
    <x v="0"/>
    <n v="2711629885"/>
    <x v="41"/>
    <s v="i reported an expert revealed that losing weight alters brain activity"/>
    <x v="0"/>
    <x v="2"/>
    <n v="613997"/>
    <n v="121833"/>
    <n v="24182"/>
    <n v="1624"/>
    <n v="269"/>
  </r>
  <r>
    <x v="0"/>
    <n v="4737998765"/>
    <x v="13"/>
    <s v="i reported an expert revealed that up to 20% of power outages in the u.s. are due to squirrels chewing through the lines"/>
    <x v="0"/>
    <x v="1"/>
    <n v="799094"/>
    <n v="176377"/>
    <n v="24539"/>
    <n v="1983"/>
    <n v="149"/>
  </r>
  <r>
    <x v="0"/>
    <n v="8597614908"/>
    <x v="51"/>
    <s v="i reported an expert revealed that lightning strikes somewhere on earth about 100 times every second"/>
    <x v="0"/>
    <x v="2"/>
    <n v="530534"/>
    <n v="316058"/>
    <n v="11710"/>
    <n v="2404"/>
    <n v="793"/>
  </r>
  <r>
    <x v="0"/>
    <n v="5339881766"/>
    <x v="26"/>
    <s v="i told them an expert revealed that we will all fly with individual jetpacks by 2032"/>
    <x v="0"/>
    <x v="1"/>
    <n v="221184"/>
    <n v="56807"/>
    <n v="8205"/>
    <n v="708"/>
    <n v="375"/>
  </r>
  <r>
    <x v="0"/>
    <n v="6874876113"/>
    <x v="7"/>
    <s v="i told them an expert revealed that microbes from the sahara desert help feed the amazon rainforest"/>
    <x v="1"/>
    <x v="1"/>
    <n v="403563"/>
    <n v="80613"/>
    <n v="26311"/>
    <n v="1825"/>
    <n v="335"/>
  </r>
  <r>
    <x v="0"/>
    <n v="2869381590"/>
    <x v="8"/>
    <s v="i told them an expert revealed that earth days are getting longer over time due to orbital expansion"/>
    <x v="0"/>
    <x v="0"/>
    <n v="735352"/>
    <n v="307419"/>
    <n v="52104"/>
    <n v="4449"/>
    <n v="363"/>
  </r>
  <r>
    <x v="0"/>
    <n v="1622973850"/>
    <x v="3"/>
    <s v="i told them an expert revealed that 90% of goods are shipped by ocean freight"/>
    <x v="0"/>
    <x v="2"/>
    <n v="164571"/>
    <n v="8973"/>
    <n v="1244"/>
    <n v="214"/>
    <n v="0"/>
  </r>
  <r>
    <x v="0"/>
    <n v="2927884151"/>
    <x v="48"/>
    <s v="i told them an expert revealed that the car radio was first introduced in 1922"/>
    <x v="0"/>
    <x v="0"/>
    <n v="741952"/>
    <n v="100701"/>
    <n v="17049"/>
    <n v="2459"/>
    <n v="610"/>
  </r>
  <r>
    <x v="0"/>
    <n v="4907509389"/>
    <x v="40"/>
    <s v="i told them an expert revealed that the origins of the banjo instrument begin in africa"/>
    <x v="0"/>
    <x v="1"/>
    <n v="100040"/>
    <n v="11223"/>
    <n v="1089"/>
    <n v="248"/>
    <n v="18"/>
  </r>
  <r>
    <x v="0"/>
    <n v="8500365216"/>
    <x v="40"/>
    <s v="i told them an expert revealed that vinyl record sales now surpass compact disc sales"/>
    <x v="0"/>
    <x v="0"/>
    <n v="25929"/>
    <n v="3822"/>
    <n v="515"/>
    <n v="88"/>
    <n v="34"/>
  </r>
  <r>
    <x v="0"/>
    <n v="1800699658"/>
    <x v="14"/>
    <s v="i told them an expert revealed that the average user checks their mobile phone around 150 times each day"/>
    <x v="0"/>
    <x v="2"/>
    <n v="366767"/>
    <n v="148336"/>
    <n v="46840"/>
    <n v="317"/>
    <n v="19"/>
  </r>
  <r>
    <x v="0"/>
    <n v="8361352181"/>
    <x v="28"/>
    <s v="i told them an expert revealed that kite flying is a professional sport in thailand."/>
    <x v="0"/>
    <x v="1"/>
    <n v="512076"/>
    <n v="114168"/>
    <n v="35330"/>
    <n v="1685"/>
    <n v="316"/>
  </r>
  <r>
    <x v="0"/>
    <n v="9155737288"/>
    <x v="52"/>
    <s v="i told them an expert revealed that starting in 1990, american basketball player michael jordan and the chicago bulls never had a three-game losing streak for eight years"/>
    <x v="0"/>
    <x v="2"/>
    <n v="674644"/>
    <n v="63512"/>
    <n v="17151"/>
    <n v="1544"/>
    <n v="711"/>
  </r>
  <r>
    <x v="0"/>
    <n v="4232793655"/>
    <x v="41"/>
    <s v="i told them an expert revealed that london, england has the world's oldest subway system"/>
    <x v="0"/>
    <x v="1"/>
    <n v="990235"/>
    <n v="546120"/>
    <n v="165171"/>
    <n v="9074"/>
    <n v="1087"/>
  </r>
  <r>
    <x v="0"/>
    <n v="8713857999"/>
    <x v="55"/>
    <s v="i told them an expert revealed that dragonflies can see in all directions at the same time"/>
    <x v="0"/>
    <x v="1"/>
    <n v="740883"/>
    <n v="33463"/>
    <n v="4220"/>
    <n v="550"/>
    <n v="263"/>
  </r>
  <r>
    <x v="0"/>
    <n v="4514270491"/>
    <x v="1"/>
    <s v="i told them an expert revealed that a common garden snail has over 12,000 teeth"/>
    <x v="1"/>
    <x v="1"/>
    <n v="509480"/>
    <n v="274175"/>
    <n v="97222"/>
    <n v="6444"/>
    <n v="3951"/>
  </r>
  <r>
    <x v="0"/>
    <n v="3221562864"/>
    <x v="5"/>
    <s v="i told them an expert revealed that an octopus has three hearts"/>
    <x v="0"/>
    <x v="1"/>
    <n v="191597"/>
    <n v="103298"/>
    <n v="8323"/>
    <n v="1135"/>
    <n v="150"/>
  </r>
  <r>
    <x v="0"/>
    <n v="3877959476"/>
    <x v="26"/>
    <s v="i told them an expert revealed that the hummingbird is the only bird that can fly backwards"/>
    <x v="0"/>
    <x v="2"/>
    <n v="703820"/>
    <n v="212813"/>
    <n v="76872"/>
    <n v="5180"/>
    <n v="1024"/>
  </r>
  <r>
    <x v="0"/>
    <n v="3351070916"/>
    <x v="43"/>
    <s v="i told them an expert revealed that australia is wider than the moon"/>
    <x v="0"/>
    <x v="0"/>
    <n v="72876"/>
    <n v="24290"/>
    <n v="946"/>
    <n v="551"/>
    <n v="2"/>
  </r>
  <r>
    <x v="0"/>
    <n v="8567737698"/>
    <x v="47"/>
    <s v="i told them an expert revealed that 5 dwarf planets are recognized in the solar system"/>
    <x v="0"/>
    <x v="1"/>
    <n v="451650"/>
    <n v="127691"/>
    <n v="21522"/>
    <n v="491"/>
    <n v="185"/>
  </r>
  <r>
    <x v="0"/>
    <n v="4864430080"/>
    <x v="4"/>
    <s v="i told them an expert revealed that it rains diamonds on jupiter and saturn"/>
    <x v="0"/>
    <x v="1"/>
    <n v="812998"/>
    <n v="35413"/>
    <n v="12078"/>
    <n v="273"/>
    <n v="113"/>
  </r>
  <r>
    <x v="0"/>
    <n v="6456171810"/>
    <x v="34"/>
    <s v="i told them an expert revealed that there is a world championship for throwing mobile phones"/>
    <x v="0"/>
    <x v="1"/>
    <n v="576507"/>
    <n v="301545"/>
    <n v="42625"/>
    <n v="4321"/>
    <n v="2364"/>
  </r>
  <r>
    <x v="0"/>
    <n v="2334068346"/>
    <x v="6"/>
    <s v="i told them an expert revealed that a banana is technically a berry"/>
    <x v="0"/>
    <x v="1"/>
    <n v="39305"/>
    <n v="15146"/>
    <n v="1480"/>
    <n v="178"/>
    <n v="72"/>
  </r>
  <r>
    <x v="0"/>
    <n v="6464016885"/>
    <x v="16"/>
    <s v="i told them an expert revealed that some trees in melbourne have email addresses"/>
    <x v="0"/>
    <x v="1"/>
    <n v="510166"/>
    <n v="289359"/>
    <n v="94218"/>
    <n v="1708"/>
    <n v="1123"/>
  </r>
  <r>
    <x v="0"/>
    <n v="1670927966"/>
    <x v="39"/>
    <s v="i told them an expert revealed that baked beans are not actually baked"/>
    <x v="0"/>
    <x v="1"/>
    <n v="34428"/>
    <n v="12572"/>
    <n v="3081"/>
    <n v="73"/>
    <n v="16"/>
  </r>
  <r>
    <x v="0"/>
    <n v="2882651078"/>
    <x v="42"/>
    <s v="i told them an expert revealed that artificial banana flavoring is based on an extinct banana type"/>
    <x v="0"/>
    <x v="2"/>
    <n v="821930"/>
    <n v="284719"/>
    <n v="103761"/>
    <n v="5646"/>
    <n v="1840"/>
  </r>
  <r>
    <x v="0"/>
    <n v="2562532057"/>
    <x v="49"/>
    <s v="i told them an expert revealed that people donâ€™t sneeze in their sleep"/>
    <x v="0"/>
    <x v="1"/>
    <n v="227965"/>
    <n v="51724"/>
    <n v="4620"/>
    <n v="1237"/>
    <n v="376"/>
  </r>
  <r>
    <x v="0"/>
    <n v="1301816161"/>
    <x v="27"/>
    <s v="i told them an expert revealed that at birth, baby pandas are smaller than mice"/>
    <x v="0"/>
    <x v="1"/>
    <n v="961998"/>
    <n v="226095"/>
    <n v="47553"/>
    <n v="4041"/>
    <n v="2076"/>
  </r>
  <r>
    <x v="0"/>
    <n v="1953536805"/>
    <x v="15"/>
    <s v="i told them an expert revealed that may 22nd is the least common birth date"/>
    <x v="0"/>
    <x v="1"/>
    <n v="910129"/>
    <n v="311479"/>
    <n v="86671"/>
    <n v="2633"/>
    <n v="1671"/>
  </r>
  <r>
    <x v="0"/>
    <n v="6194313249"/>
    <x v="50"/>
    <s v="i told them an expert revealed that millions of trees are estimated to be planted by squirrels that forgot their buried nuts"/>
    <x v="0"/>
    <x v="2"/>
    <n v="767156"/>
    <n v="206435"/>
    <n v="27920"/>
    <n v="4898"/>
    <n v="523"/>
  </r>
  <r>
    <x v="0"/>
    <n v="7022020430"/>
    <x v="40"/>
    <s v="i told them an expert revealed that the population of the united states increases by one person every 12 seconds"/>
    <x v="0"/>
    <x v="1"/>
    <n v="531984"/>
    <n v="20413"/>
    <n v="4010"/>
    <n v="467"/>
    <n v="32"/>
  </r>
  <r>
    <x v="0"/>
    <n v="4178970575"/>
    <x v="44"/>
    <s v="i told them an expert revealed that new zealanders have more pets per household than any other country"/>
    <x v="0"/>
    <x v="1"/>
    <n v="783824"/>
    <n v="290385"/>
    <n v="109874"/>
    <n v="6705"/>
    <n v="4060"/>
  </r>
  <r>
    <x v="0"/>
    <n v="6617146492"/>
    <x v="53"/>
    <s v="i told them an expert revealed that in japan, its considered good luck when a sumo wrestler makes your baby cry"/>
    <x v="0"/>
    <x v="1"/>
    <n v="583527"/>
    <n v="216554"/>
    <n v="15652"/>
    <n v="541"/>
    <n v="92"/>
  </r>
  <r>
    <x v="0"/>
    <n v="6570710686"/>
    <x v="36"/>
    <s v="i told them an expert revealed that neptune was the first planet that was discovered before being seen through a telescope"/>
    <x v="0"/>
    <x v="1"/>
    <n v="28753"/>
    <n v="12265"/>
    <n v="4595"/>
    <n v="225"/>
    <n v="117"/>
  </r>
  <r>
    <x v="0"/>
    <n v="4796645008"/>
    <x v="47"/>
    <s v="i told them an expert revealed that armadillos have bulletproof shells"/>
    <x v="0"/>
    <x v="1"/>
    <n v="939243"/>
    <n v="88110"/>
    <n v="32786"/>
    <n v="881"/>
    <n v="263"/>
  </r>
  <r>
    <x v="0"/>
    <n v="4278990087"/>
    <x v="48"/>
    <s v="i told them an expert revealed that blue whales eat 500,000 calories in 1 mouthful on average"/>
    <x v="0"/>
    <x v="1"/>
    <n v="820814"/>
    <n v="284298"/>
    <n v="41005"/>
    <n v="3081"/>
    <n v="726"/>
  </r>
  <r>
    <x v="0"/>
    <n v="2101656538"/>
    <x v="52"/>
    <s v="i told them an expert revealed that an espresso maker has been sent to space"/>
    <x v="0"/>
    <x v="0"/>
    <n v="991929"/>
    <n v="600946"/>
    <n v="141691"/>
    <n v="3689"/>
    <n v="1640"/>
  </r>
  <r>
    <x v="0"/>
    <n v="4108968941"/>
    <x v="53"/>
    <s v="i told them an expert revealed that the first commercial airplane flight lasted 23 minutes"/>
    <x v="0"/>
    <x v="1"/>
    <n v="35217"/>
    <n v="11216"/>
    <n v="3827"/>
    <n v="46"/>
    <n v="31"/>
  </r>
  <r>
    <x v="0"/>
    <n v="3259087370"/>
    <x v="17"/>
    <s v="i told them an expert revealed that the eye of an ostrich is bigger than its brain"/>
    <x v="0"/>
    <x v="1"/>
    <n v="318195"/>
    <n v="140363"/>
    <n v="42506"/>
    <n v="225"/>
    <n v="59"/>
  </r>
  <r>
    <x v="0"/>
    <n v="6880051647"/>
    <x v="13"/>
    <s v="i told them an expert revealed that pineapples are named after pinecones"/>
    <x v="0"/>
    <x v="2"/>
    <n v="713976"/>
    <n v="457933"/>
    <n v="179089"/>
    <n v="7"/>
    <n v="3"/>
  </r>
  <r>
    <x v="0"/>
    <n v="4291344696"/>
    <x v="2"/>
    <s v="i told them an expert revealed that the largest recorded snowflake was 15 inches wide"/>
    <x v="0"/>
    <x v="1"/>
    <n v="493399"/>
    <n v="105362"/>
    <n v="37119"/>
    <n v="1027"/>
    <n v="491"/>
  </r>
  <r>
    <x v="0"/>
    <n v="3845522099"/>
    <x v="21"/>
    <s v="i told them an expert revealed that melting glaciers make fizzy noises"/>
    <x v="0"/>
    <x v="0"/>
    <n v="245095"/>
    <n v="5636"/>
    <n v="1129"/>
    <n v="94"/>
    <n v="11"/>
  </r>
  <r>
    <x v="0"/>
    <n v="5013532299"/>
    <x v="52"/>
    <s v="i told them an expert revealed that cold water is just as cleansing as hot water"/>
    <x v="0"/>
    <x v="0"/>
    <n v="44020"/>
    <n v="4132"/>
    <n v="896"/>
    <n v="84"/>
    <n v="22"/>
  </r>
  <r>
    <x v="0"/>
    <n v="9488329418"/>
    <x v="14"/>
    <s v="i told them an expert revealed that the worldâ€™s largest pyramid cannot be found in egypt"/>
    <x v="0"/>
    <x v="1"/>
    <n v="191079"/>
    <n v="89145"/>
    <n v="25953"/>
    <n v="1968"/>
    <n v="250"/>
  </r>
  <r>
    <x v="0"/>
    <n v="2674421931"/>
    <x v="8"/>
    <s v="i told them an expert revealed that the folds in a chefâ€™s hat represents the number of ways that someone can cook an egg"/>
    <x v="0"/>
    <x v="1"/>
    <n v="39031"/>
    <n v="17951"/>
    <n v="4621"/>
    <n v="387"/>
    <n v="109"/>
  </r>
  <r>
    <x v="0"/>
    <n v="6778031343"/>
    <x v="46"/>
    <s v="i told them an expert revealed that cactus spines can be used to make hooks"/>
    <x v="0"/>
    <x v="1"/>
    <n v="663332"/>
    <n v="365135"/>
    <n v="100229"/>
    <n v="959"/>
    <n v="13"/>
  </r>
  <r>
    <x v="0"/>
    <n v="1627328666"/>
    <x v="30"/>
    <s v="i told them an expert revealed that driving south from detroit will lead to canada"/>
    <x v="0"/>
    <x v="0"/>
    <n v="230417"/>
    <n v="114607"/>
    <n v="39591"/>
    <n v="1750"/>
    <n v="303"/>
  </r>
  <r>
    <x v="0"/>
    <n v="7462077929"/>
    <x v="13"/>
    <s v="i told them an expert revealed that in a deck of cards, the king of hearts is the only king without a mustache"/>
    <x v="0"/>
    <x v="1"/>
    <n v="689437"/>
    <n v="107038"/>
    <n v="19228"/>
    <n v="1446"/>
    <n v="447"/>
  </r>
  <r>
    <x v="0"/>
    <n v="2915789712"/>
    <x v="15"/>
    <s v="i told them an expert revealed that mice typically only live for 6 months in the wild"/>
    <x v="0"/>
    <x v="2"/>
    <n v="677204"/>
    <n v="300663"/>
    <n v="117164"/>
    <n v="5638"/>
    <n v="2715"/>
  </r>
  <r>
    <x v="0"/>
    <n v="1579702783"/>
    <x v="51"/>
    <s v="i told them an expert revealed that flossing your teeth improves memory"/>
    <x v="0"/>
    <x v="0"/>
    <n v="956494"/>
    <n v="36137"/>
    <n v="12385"/>
    <n v="794"/>
    <n v="119"/>
  </r>
  <r>
    <x v="0"/>
    <n v="6924434194"/>
    <x v="52"/>
    <s v="i claimed an expert revealed that drone deliveries are already happening and will become common by 2025"/>
    <x v="0"/>
    <x v="1"/>
    <n v="867392"/>
    <n v="546076"/>
    <n v="195685"/>
    <n v="11311"/>
    <n v="6767"/>
  </r>
  <r>
    <x v="0"/>
    <n v="9940583867"/>
    <x v="35"/>
    <s v="i claimed an expert revealed that bangkok's full name has 163 letters"/>
    <x v="0"/>
    <x v="2"/>
    <n v="536503"/>
    <n v="334815"/>
    <n v="14501"/>
    <n v="4476"/>
    <n v="680"/>
  </r>
  <r>
    <x v="0"/>
    <n v="8446580455"/>
    <x v="18"/>
    <s v="i claimed an expert revealed that seventy percent of small businesses are owned and operated by a single person."/>
    <x v="0"/>
    <x v="2"/>
    <n v="407818"/>
    <n v="115794"/>
    <n v="29691"/>
    <n v="2033"/>
    <n v="85"/>
  </r>
  <r>
    <x v="0"/>
    <n v="8512814406"/>
    <x v="32"/>
    <s v="i claimed an expert revealed that the rubik's cube is the best-selling product of all time"/>
    <x v="0"/>
    <x v="1"/>
    <n v="536416"/>
    <n v="163684"/>
    <n v="25925"/>
    <n v="3125"/>
    <n v="319"/>
  </r>
  <r>
    <x v="0"/>
    <n v="6109435623"/>
    <x v="19"/>
    <s v="i claimed an expert revealed that the automotive industry employs about 9.9 million americans"/>
    <x v="0"/>
    <x v="1"/>
    <n v="400980"/>
    <n v="252690"/>
    <n v="94849"/>
    <n v="739"/>
    <n v="26"/>
  </r>
  <r>
    <x v="0"/>
    <n v="7832855629"/>
    <x v="34"/>
    <s v="i claimed an expert revealed that elvis presley has sold more records than the music band the beatles"/>
    <x v="0"/>
    <x v="0"/>
    <n v="52154"/>
    <n v="17391"/>
    <n v="6332"/>
    <n v="400"/>
    <n v="224"/>
  </r>
  <r>
    <x v="0"/>
    <n v="6194103727"/>
    <x v="6"/>
    <s v="i claimed an expert revealed that it would take a 50 petabyte drive to store every written work ever created"/>
    <x v="0"/>
    <x v="1"/>
    <n v="821041"/>
    <n v="390552"/>
    <n v="102462"/>
    <n v="4318"/>
    <n v="2405"/>
  </r>
  <r>
    <x v="0"/>
    <n v="7886779766"/>
    <x v="16"/>
    <s v="i claimed an expert revealed that 1 in 3 people have never used the internet"/>
    <x v="0"/>
    <x v="1"/>
    <n v="474596"/>
    <n v="105445"/>
    <n v="1466"/>
    <n v="2157"/>
    <n v="320"/>
  </r>
  <r>
    <x v="0"/>
    <n v="5467372437"/>
    <x v="53"/>
    <s v="i claimed an expert revealed that kite flying is a professional sport in thailand."/>
    <x v="0"/>
    <x v="1"/>
    <n v="147047"/>
    <n v="96943"/>
    <n v="18445"/>
    <n v="479"/>
    <n v="295"/>
  </r>
  <r>
    <x v="0"/>
    <n v="8301645254"/>
    <x v="13"/>
    <s v="i claimed an expert revealed that the biggest passenger bus in the world operates in brazil"/>
    <x v="0"/>
    <x v="1"/>
    <n v="36893"/>
    <n v="2681"/>
    <n v="541"/>
    <n v="35"/>
    <n v="20"/>
  </r>
  <r>
    <x v="0"/>
    <n v="4224706587"/>
    <x v="44"/>
    <s v="i claimed an expert revealed that an octopus has three hearts"/>
    <x v="0"/>
    <x v="1"/>
    <n v="563730"/>
    <n v="1686"/>
    <n v="205"/>
    <n v="11"/>
    <n v="2"/>
  </r>
  <r>
    <x v="0"/>
    <n v="3108023194"/>
    <x v="22"/>
    <s v="i claimed an expert revealed that the hottest planet in our solar system is venus."/>
    <x v="0"/>
    <x v="2"/>
    <n v="13290"/>
    <n v="4784"/>
    <n v="507"/>
    <n v="61"/>
    <n v="23"/>
  </r>
  <r>
    <x v="0"/>
    <n v="8866441061"/>
    <x v="1"/>
    <s v="i claimed an expert revealed that the sunset is blue on mars"/>
    <x v="0"/>
    <x v="1"/>
    <n v="482096"/>
    <n v="205658"/>
    <n v="71859"/>
    <n v="1930"/>
    <n v="1119"/>
  </r>
  <r>
    <x v="0"/>
    <n v="3487980382"/>
    <x v="31"/>
    <s v="i claimed an expert revealed that neptune radiates more heat than it gets from the sun"/>
    <x v="0"/>
    <x v="1"/>
    <n v="60835"/>
    <n v="13591"/>
    <n v="52"/>
    <n v="117"/>
    <n v="29"/>
  </r>
  <r>
    <x v="0"/>
    <n v="6269575519"/>
    <x v="23"/>
    <s v="i claimed an expert revealed that chihuahuas have the largest brain among dogs"/>
    <x v="0"/>
    <x v="1"/>
    <n v="360376"/>
    <n v="86517"/>
    <n v="368"/>
    <n v="2065"/>
    <n v="207"/>
  </r>
  <r>
    <x v="0"/>
    <n v="6514550648"/>
    <x v="6"/>
    <s v="i claimed an expert revealed that avocados never ripen while they are still attached to the tree"/>
    <x v="0"/>
    <x v="1"/>
    <n v="720687"/>
    <n v="147982"/>
    <n v="6078"/>
    <n v="702"/>
    <n v="205"/>
  </r>
  <r>
    <x v="0"/>
    <n v="1530981218"/>
    <x v="32"/>
    <s v="i claimed an expert revealed that china owns all of the pandas in the world"/>
    <x v="0"/>
    <x v="1"/>
    <n v="912414"/>
    <n v="470459"/>
    <n v="42194"/>
    <n v="11688"/>
    <n v="1761"/>
  </r>
  <r>
    <x v="0"/>
    <n v="4295624239"/>
    <x v="16"/>
    <s v="i claimed an expert revealed that a snail can sleep for three years"/>
    <x v="0"/>
    <x v="1"/>
    <n v="850364"/>
    <n v="504553"/>
    <n v="49829"/>
    <n v="7175"/>
    <n v="1428"/>
  </r>
  <r>
    <x v="0"/>
    <n v="8244676096"/>
    <x v="29"/>
    <s v="i claimed an expert revealed that artificial banana flavoring is based on an extinct banana type"/>
    <x v="0"/>
    <x v="1"/>
    <n v="247258"/>
    <n v="21298"/>
    <n v="1462"/>
    <n v="487"/>
    <n v="27"/>
  </r>
  <r>
    <x v="0"/>
    <n v="7616906272"/>
    <x v="51"/>
    <s v="i claimed an expert revealed that your heart beats 100,000 times a day"/>
    <x v="0"/>
    <x v="0"/>
    <n v="76870"/>
    <n v="9079"/>
    <n v="2433"/>
    <n v="46"/>
    <n v="1"/>
  </r>
  <r>
    <x v="0"/>
    <n v="3242329603"/>
    <x v="35"/>
    <s v="i claimed an expert revealed that butterflies taste with their feet"/>
    <x v="0"/>
    <x v="1"/>
    <n v="978846"/>
    <n v="563701"/>
    <n v="38421"/>
    <n v="786"/>
    <n v="39"/>
  </r>
  <r>
    <x v="0"/>
    <n v="8572799319"/>
    <x v="27"/>
    <s v="i claimed an expert revealed that penguins can jump as high as 9 feet in the air"/>
    <x v="0"/>
    <x v="1"/>
    <n v="869663"/>
    <n v="100692"/>
    <n v="16017"/>
    <n v="314"/>
    <n v="149"/>
  </r>
  <r>
    <x v="0"/>
    <n v="7553478390"/>
    <x v="39"/>
    <s v="i claimed an expert revealed that millions of trees are estimated to be planted by squirrels that forgot their buried nuts"/>
    <x v="0"/>
    <x v="1"/>
    <n v="691379"/>
    <n v="74906"/>
    <n v="6133"/>
    <n v="1658"/>
    <n v="44"/>
  </r>
  <r>
    <x v="0"/>
    <n v="6350769892"/>
    <x v="40"/>
    <s v="i claimed an expert revealed that the eiffel tower leans away from the sun"/>
    <x v="0"/>
    <x v="1"/>
    <n v="347389"/>
    <n v="192490"/>
    <n v="65428"/>
    <n v="875"/>
    <n v="454"/>
  </r>
  <r>
    <x v="0"/>
    <n v="6092301598"/>
    <x v="18"/>
    <s v="i claimed an expert revealed that the tallest tower of cupcakes ever made was over 35 feet"/>
    <x v="0"/>
    <x v="1"/>
    <n v="450076"/>
    <n v="156042"/>
    <n v="47595"/>
    <n v="2273"/>
    <n v="994"/>
  </r>
  <r>
    <x v="0"/>
    <n v="3780223427"/>
    <x v="51"/>
    <s v="i claimed an expert revealed that in japan, its considered good luck when a sumo wrestler makes your baby cry"/>
    <x v="0"/>
    <x v="1"/>
    <n v="863066"/>
    <n v="20532"/>
    <n v="2315"/>
    <n v="7"/>
    <n v="5"/>
  </r>
  <r>
    <x v="0"/>
    <n v="4088404575"/>
    <x v="28"/>
    <s v="i claimed an expert revealed that armadillos have bulletproof shells"/>
    <x v="1"/>
    <x v="1"/>
    <n v="484750"/>
    <n v="198819"/>
    <n v="51663"/>
    <n v="611"/>
    <n v="387"/>
  </r>
  <r>
    <x v="0"/>
    <n v="3546557931"/>
    <x v="6"/>
    <s v="i claimed an expert revealed that jobs in the field of agriculture are the most prevalent types of jobs in the world"/>
    <x v="0"/>
    <x v="1"/>
    <n v="180287"/>
    <n v="34032"/>
    <n v="9424"/>
    <n v="463"/>
    <n v="151"/>
  </r>
  <r>
    <x v="0"/>
    <n v="3936034889"/>
    <x v="50"/>
    <s v="i claimed an expert revealed that in a deck of cards, the king of hearts is the only king without a mustache"/>
    <x v="0"/>
    <x v="0"/>
    <n v="407456"/>
    <n v="258562"/>
    <n v="55179"/>
    <n v="411"/>
    <n v="194"/>
  </r>
  <r>
    <x v="0"/>
    <n v="3269394544"/>
    <x v="37"/>
    <s v="i claimed an expert revealed that your fingernails on your dominant hand grow faster"/>
    <x v="0"/>
    <x v="1"/>
    <n v="752138"/>
    <n v="140656"/>
    <n v="33305"/>
    <n v="1499"/>
    <n v="795"/>
  </r>
  <r>
    <x v="0"/>
    <n v="7362342499"/>
    <x v="31"/>
    <s v="i claimed an expert revealed that honeybees can recognize human faces"/>
    <x v="0"/>
    <x v="1"/>
    <n v="644684"/>
    <n v="314002"/>
    <n v="10969"/>
    <n v="2663"/>
    <n v="1716"/>
  </r>
  <r>
    <x v="0"/>
    <n v="6791066806"/>
    <x v="3"/>
    <s v="i claimed an expert revealed that you can burn calories just by standing"/>
    <x v="0"/>
    <x v="0"/>
    <n v="225225"/>
    <n v="103686"/>
    <n v="14494"/>
    <n v="2171"/>
    <n v="624"/>
  </r>
  <r>
    <x v="0"/>
    <n v="1891130124"/>
    <x v="7"/>
    <s v="i claimed an expert revealed that the moon is moving away from the earth"/>
    <x v="0"/>
    <x v="1"/>
    <n v="640175"/>
    <n v="83359"/>
    <n v="352"/>
    <n v="1080"/>
    <n v="421"/>
  </r>
  <r>
    <x v="0"/>
    <n v="6934122381"/>
    <x v="38"/>
    <s v="a colleague mentioned the media discovered drone deliveries are already happening and will become common by 2025"/>
    <x v="0"/>
    <x v="2"/>
    <n v="758845"/>
    <n v="115888"/>
    <n v="32990"/>
    <n v="1470"/>
    <n v="254"/>
  </r>
  <r>
    <x v="0"/>
    <n v="6858180978"/>
    <x v="12"/>
    <s v="a colleague mentioned the media discovered microbes from the sahara desert help feed the amazon rainforest"/>
    <x v="0"/>
    <x v="1"/>
    <n v="86938"/>
    <n v="12828"/>
    <n v="107"/>
    <n v="205"/>
    <n v="129"/>
  </r>
  <r>
    <x v="0"/>
    <n v="9849816990"/>
    <x v="15"/>
    <s v="a colleague mentioned the media discovered there are 7100+ islands in the philippines"/>
    <x v="0"/>
    <x v="2"/>
    <n v="460033"/>
    <n v="17902"/>
    <n v="431"/>
    <n v="126"/>
    <n v="20"/>
  </r>
  <r>
    <x v="0"/>
    <n v="4114650288"/>
    <x v="16"/>
    <s v="a colleague mentioned the media discovered yellowstone national park is home to a supervolcano"/>
    <x v="0"/>
    <x v="0"/>
    <n v="223935"/>
    <n v="71455"/>
    <n v="23640"/>
    <n v="507"/>
    <n v="177"/>
  </r>
  <r>
    <x v="0"/>
    <n v="3093375442"/>
    <x v="47"/>
    <s v="a colleague mentioned the media discovered damascus is the oldest continuously inhabited city in the world"/>
    <x v="0"/>
    <x v="1"/>
    <n v="55840"/>
    <n v="3075"/>
    <n v="242"/>
    <n v="32"/>
    <n v="19"/>
  </r>
  <r>
    <x v="0"/>
    <n v="1741400186"/>
    <x v="12"/>
    <s v="a colleague mentioned the media discovered most car horns honk in the key of f"/>
    <x v="0"/>
    <x v="1"/>
    <n v="475829"/>
    <n v="315654"/>
    <n v="79394"/>
    <n v="2583"/>
    <n v="1586"/>
  </r>
  <r>
    <x v="0"/>
    <n v="2404183872"/>
    <x v="27"/>
    <s v="a colleague mentioned the media discovered violins are constructed from 70 individual wooden pieces"/>
    <x v="0"/>
    <x v="0"/>
    <n v="615556"/>
    <n v="93672"/>
    <n v="4098"/>
    <n v="1975"/>
    <n v="458"/>
  </r>
  <r>
    <x v="0"/>
    <n v="8263509105"/>
    <x v="25"/>
    <s v="a colleague mentioned the media discovered 99% of individuals in denmark, ireland and the united arab emirates have internet access"/>
    <x v="0"/>
    <x v="1"/>
    <n v="286234"/>
    <n v="12789"/>
    <n v="2280"/>
    <n v="199"/>
    <n v="104"/>
  </r>
  <r>
    <x v="0"/>
    <n v="5310912055"/>
    <x v="33"/>
    <s v="a colleague mentioned the media discovered an average user spends 40% of their day on the internet"/>
    <x v="0"/>
    <x v="1"/>
    <n v="547990"/>
    <n v="338312"/>
    <n v="82007"/>
    <n v="6118"/>
    <n v="388"/>
  </r>
  <r>
    <x v="0"/>
    <n v="4377787724"/>
    <x v="38"/>
    <s v="a colleague mentioned the media discovered the most watched summer olympics event for the past 20 years has been gymnastics"/>
    <x v="0"/>
    <x v="1"/>
    <n v="517799"/>
    <n v="2337"/>
    <n v="447"/>
    <n v="1"/>
    <n v="0"/>
  </r>
  <r>
    <x v="0"/>
    <n v="4651936589"/>
    <x v="36"/>
    <s v="a colleague mentioned the media discovered the longest recorded cricket match lasted 14 days"/>
    <x v="0"/>
    <x v="0"/>
    <n v="249983"/>
    <n v="140729"/>
    <n v="42030"/>
    <n v="724"/>
    <n v="474"/>
  </r>
  <r>
    <x v="0"/>
    <n v="3037969749"/>
    <x v="41"/>
    <s v="a colleague mentioned the media discovered the first cricket balls were made of tightly packed sheep wool."/>
    <x v="0"/>
    <x v="0"/>
    <n v="746890"/>
    <n v="144228"/>
    <n v="14858"/>
    <n v="2309"/>
    <n v="945"/>
  </r>
  <r>
    <x v="0"/>
    <n v="4839574448"/>
    <x v="7"/>
    <s v="a colleague mentioned the media discovered kite flying is a professional sport in thailand."/>
    <x v="0"/>
    <x v="1"/>
    <n v="635658"/>
    <n v="404671"/>
    <n v="20117"/>
    <n v="805"/>
    <n v="60"/>
  </r>
  <r>
    <x v="0"/>
    <n v="8153890036"/>
    <x v="31"/>
    <s v="a colleague mentioned the media discovered the busiest airport in the world is in the united states"/>
    <x v="0"/>
    <x v="1"/>
    <n v="905393"/>
    <n v="581195"/>
    <n v="202340"/>
    <n v="13125"/>
    <n v="2382"/>
  </r>
  <r>
    <x v="0"/>
    <n v="3508634508"/>
    <x v="24"/>
    <s v="a colleague mentioned the media discovered london, england has the world's oldest subway system"/>
    <x v="0"/>
    <x v="1"/>
    <n v="570100"/>
    <n v="166321"/>
    <n v="50873"/>
    <n v="1044"/>
    <n v="424"/>
  </r>
  <r>
    <x v="0"/>
    <n v="2503860683"/>
    <x v="1"/>
    <s v="a colleague mentioned the media discovered the city with the largest bus network in the world is jakarta, indonesia"/>
    <x v="0"/>
    <x v="0"/>
    <n v="239611"/>
    <n v="35498"/>
    <n v="6919"/>
    <n v="724"/>
    <n v="174"/>
  </r>
  <r>
    <x v="0"/>
    <n v="2174601162"/>
    <x v="31"/>
    <s v="a colleague mentioned the media discovered the hottest planet in our solar system is venus."/>
    <x v="0"/>
    <x v="1"/>
    <n v="903015"/>
    <n v="549843"/>
    <n v="77807"/>
    <n v="760"/>
    <n v="468"/>
  </r>
  <r>
    <x v="0"/>
    <n v="7245156973"/>
    <x v="7"/>
    <s v="a colleague mentioned the media discovered sound actually travels in space"/>
    <x v="0"/>
    <x v="2"/>
    <n v="297151"/>
    <n v="89347"/>
    <n v="16960"/>
    <n v="1386"/>
    <n v="806"/>
  </r>
  <r>
    <x v="0"/>
    <n v="2125508543"/>
    <x v="1"/>
    <s v="a colleague mentioned the media discovered the moonâ€™s craters might be the coldest places in the solar system"/>
    <x v="0"/>
    <x v="2"/>
    <n v="64915"/>
    <n v="16218"/>
    <n v="5250"/>
    <n v="20"/>
    <n v="8"/>
  </r>
  <r>
    <x v="0"/>
    <n v="3289170807"/>
    <x v="33"/>
    <s v="a colleague mentioned the media discovered pluto could theoretically sustain life"/>
    <x v="0"/>
    <x v="1"/>
    <n v="519099"/>
    <n v="233714"/>
    <n v="83669"/>
    <n v="3738"/>
    <n v="2176"/>
  </r>
  <r>
    <x v="0"/>
    <n v="4378714140"/>
    <x v="7"/>
    <s v="a colleague mentioned the media discovered there is a world championship for throwing mobile phones"/>
    <x v="0"/>
    <x v="1"/>
    <n v="753771"/>
    <n v="397004"/>
    <n v="112159"/>
    <n v="354"/>
    <n v="195"/>
  </r>
  <r>
    <x v="0"/>
    <n v="2487513262"/>
    <x v="22"/>
    <s v="a colleague mentioned the media discovered take out restaurants have been found in the remains of pompeii"/>
    <x v="0"/>
    <x v="1"/>
    <n v="974583"/>
    <n v="535069"/>
    <n v="66777"/>
    <n v="412"/>
    <n v="27"/>
  </r>
  <r>
    <x v="0"/>
    <n v="7639080445"/>
    <x v="18"/>
    <s v="a colleague mentioned the media discovered evidence from seymour island suggest that penguins were once 6 ft tall"/>
    <x v="0"/>
    <x v="0"/>
    <n v="357033"/>
    <n v="44036"/>
    <n v="9206"/>
    <n v="998"/>
    <n v="31"/>
  </r>
  <r>
    <x v="0"/>
    <n v="5538849015"/>
    <x v="9"/>
    <s v="a colleague mentioned the media discovered a banana is technically a berry"/>
    <x v="0"/>
    <x v="1"/>
    <n v="421531"/>
    <n v="202988"/>
    <n v="60607"/>
    <n v="2458"/>
    <n v="1056"/>
  </r>
  <r>
    <x v="0"/>
    <n v="2599626213"/>
    <x v="39"/>
    <s v="a colleague mentioned the media discovered antarctica is the only continent without any reptiles or snakes"/>
    <x v="0"/>
    <x v="1"/>
    <n v="923108"/>
    <n v="329428"/>
    <n v="9975"/>
    <n v="2809"/>
    <n v="549"/>
  </r>
  <r>
    <x v="0"/>
    <n v="5481068792"/>
    <x v="28"/>
    <s v="a colleague mentioned the media discovered the brain is the fattiest organ in the body"/>
    <x v="0"/>
    <x v="0"/>
    <n v="310118"/>
    <n v="170537"/>
    <n v="64206"/>
    <n v="3973"/>
    <n v="1190"/>
  </r>
  <r>
    <x v="0"/>
    <n v="5834535931"/>
    <x v="27"/>
    <s v="a colleague mentioned the media discovered at birth, baby pandas are smaller than mice"/>
    <x v="0"/>
    <x v="1"/>
    <n v="485868"/>
    <n v="223868"/>
    <n v="27208"/>
    <n v="3904"/>
    <n v="1394"/>
  </r>
  <r>
    <x v="0"/>
    <n v="1613860309"/>
    <x v="17"/>
    <s v="a colleague mentioned the media discovered butterflies taste with their feet"/>
    <x v="0"/>
    <x v="1"/>
    <n v="813173"/>
    <n v="535913"/>
    <n v="192379"/>
    <n v="11181"/>
    <n v="6027"/>
  </r>
  <r>
    <x v="0"/>
    <n v="3204640029"/>
    <x v="10"/>
    <s v="a colleague mentioned the media discovered a pound of houseflies contains more protein than a pound of beef"/>
    <x v="0"/>
    <x v="1"/>
    <n v="669438"/>
    <n v="416754"/>
    <n v="141655"/>
    <n v="2593"/>
    <n v="936"/>
  </r>
  <r>
    <x v="0"/>
    <n v="3107113577"/>
    <x v="1"/>
    <s v="a colleague mentioned the media discovered the people who are currently alive are only 7% of the total number of people who have ever lived"/>
    <x v="0"/>
    <x v="1"/>
    <n v="729795"/>
    <n v="252725"/>
    <n v="92383"/>
    <n v="2619"/>
    <n v="479"/>
  </r>
  <r>
    <x v="0"/>
    <n v="8084431335"/>
    <x v="12"/>
    <s v="a colleague mentioned the media discovered the red-billed quelea is the most common bird on earth"/>
    <x v="0"/>
    <x v="0"/>
    <n v="970384"/>
    <n v="291832"/>
    <n v="95100"/>
    <n v="4395"/>
    <n v="1966"/>
  </r>
  <r>
    <x v="0"/>
    <n v="2010865241"/>
    <x v="19"/>
    <s v="a colleague mentioned the media discovered black cats are good luck in britain and japan"/>
    <x v="0"/>
    <x v="1"/>
    <n v="63383"/>
    <n v="13560"/>
    <n v="693"/>
    <n v="154"/>
    <n v="9"/>
  </r>
  <r>
    <x v="0"/>
    <n v="9663969767"/>
    <x v="48"/>
    <s v="a colleague mentioned the media discovered the eiffel tower gets taller during the summer"/>
    <x v="0"/>
    <x v="1"/>
    <n v="182697"/>
    <n v="97009"/>
    <n v="33631"/>
    <n v="2297"/>
    <n v="374"/>
  </r>
  <r>
    <x v="0"/>
    <n v="8623326273"/>
    <x v="33"/>
    <s v="a colleague mentioned the media discovered the eye of an ostrich is bigger than its brain"/>
    <x v="0"/>
    <x v="0"/>
    <n v="687346"/>
    <n v="252500"/>
    <n v="18084"/>
    <n v="4920"/>
    <n v="1664"/>
  </r>
  <r>
    <x v="0"/>
    <n v="9096936058"/>
    <x v="4"/>
    <s v="a colleague mentioned the media discovered a candleâ€™s flame is blue in zero gravity"/>
    <x v="0"/>
    <x v="1"/>
    <n v="620454"/>
    <n v="101627"/>
    <n v="14303"/>
    <n v="878"/>
    <n v="545"/>
  </r>
  <r>
    <x v="0"/>
    <n v="8326487162"/>
    <x v="35"/>
    <s v="a colleague mentioned the media discovered leeches were historically used to predict the weather"/>
    <x v="0"/>
    <x v="1"/>
    <n v="253365"/>
    <n v="43358"/>
    <n v="876"/>
    <n v="946"/>
    <n v="253"/>
  </r>
  <r>
    <x v="0"/>
    <n v="1711959014"/>
    <x v="30"/>
    <s v="a colleague mentioned the media discovered ravens are always aware when someone is watching them"/>
    <x v="0"/>
    <x v="1"/>
    <n v="425372"/>
    <n v="90509"/>
    <n v="22523"/>
    <n v="924"/>
    <n v="298"/>
  </r>
  <r>
    <x v="0"/>
    <n v="2182648081"/>
    <x v="53"/>
    <s v="a colleague mentioned the media discovered baby spiders are called spiderlings"/>
    <x v="0"/>
    <x v="0"/>
    <n v="14401"/>
    <n v="1382"/>
    <n v="76"/>
    <n v="27"/>
    <n v="16"/>
  </r>
  <r>
    <x v="0"/>
    <n v="5154975565"/>
    <x v="14"/>
    <s v="a colleague mentioned the media discovered up to 20% of power outages in the u.s. are due to squirrels chewing through the lines"/>
    <x v="0"/>
    <x v="1"/>
    <n v="24224"/>
    <n v="11884"/>
    <n v="4105"/>
    <n v="66"/>
    <n v="33"/>
  </r>
  <r>
    <x v="0"/>
    <n v="6936936188"/>
    <x v="8"/>
    <s v="a colleague mentioned the media discovered lemurs were previously the size of gorillas"/>
    <x v="0"/>
    <x v="1"/>
    <n v="747754"/>
    <n v="458731"/>
    <n v="4161"/>
    <n v="9725"/>
    <n v="3763"/>
  </r>
  <r>
    <x v="0"/>
    <n v="3897330715"/>
    <x v="46"/>
    <s v="a colleague mentioned the media discovered a shape with 26 sides is known as a rhombicuboctahedron"/>
    <x v="0"/>
    <x v="1"/>
    <n v="182278"/>
    <n v="96852"/>
    <n v="34388"/>
    <n v="1927"/>
    <n v="733"/>
  </r>
  <r>
    <x v="0"/>
    <n v="6455359072"/>
    <x v="9"/>
    <s v="a colleague reported the media discovered making emotional facial expressions can prompt humans to have those emotions"/>
    <x v="0"/>
    <x v="0"/>
    <n v="139615"/>
    <n v="50512"/>
    <n v="9461"/>
    <n v="1054"/>
    <n v="6"/>
  </r>
  <r>
    <x v="0"/>
    <n v="4735751082"/>
    <x v="54"/>
    <s v="a colleague reported the media discovered the rubik's cube is the best-selling product of all time"/>
    <x v="0"/>
    <x v="1"/>
    <n v="59966"/>
    <n v="38284"/>
    <n v="10662"/>
    <n v="493"/>
    <n v="62"/>
  </r>
  <r>
    <x v="0"/>
    <n v="9718442783"/>
    <x v="36"/>
    <s v="a colleague reported the media discovered the oldest playable musical instruments were found in china"/>
    <x v="0"/>
    <x v="1"/>
    <n v="739365"/>
    <n v="290302"/>
    <n v="56475"/>
    <n v="457"/>
    <n v="10"/>
  </r>
  <r>
    <x v="0"/>
    <n v="5671581652"/>
    <x v="12"/>
    <s v="a colleague reported the media discovered elvis presley has sold more records than the music band the beatles"/>
    <x v="0"/>
    <x v="1"/>
    <n v="558251"/>
    <n v="327449"/>
    <n v="119976"/>
    <n v="2391"/>
    <n v="309"/>
  </r>
  <r>
    <x v="0"/>
    <n v="7700535513"/>
    <x v="40"/>
    <s v="a colleague reported the media discovered vinyl record sales now surpass compact disc sales"/>
    <x v="0"/>
    <x v="1"/>
    <n v="879775"/>
    <n v="457334"/>
    <n v="127885"/>
    <n v="4417"/>
    <n v="2553"/>
  </r>
  <r>
    <x v="0"/>
    <n v="5558078835"/>
    <x v="16"/>
    <s v="a colleague reported the media discovered the oldest surviving song is around 3,500 years old"/>
    <x v="0"/>
    <x v="1"/>
    <n v="565854"/>
    <n v="8300"/>
    <n v="406"/>
    <n v="83"/>
    <n v="37"/>
  </r>
  <r>
    <x v="0"/>
    <n v="6016262630"/>
    <x v="25"/>
    <s v="a colleague reported the media discovered the harmonica is the best selling musical instrument"/>
    <x v="0"/>
    <x v="1"/>
    <n v="94378"/>
    <n v="12076"/>
    <n v="398"/>
    <n v="123"/>
    <n v="66"/>
  </r>
  <r>
    <x v="0"/>
    <n v="8053689654"/>
    <x v="28"/>
    <s v="a colleague reported the media discovered an average user spends 40% of their day on the internet"/>
    <x v="0"/>
    <x v="1"/>
    <n v="569432"/>
    <n v="78928"/>
    <n v="18186"/>
    <n v="340"/>
    <n v="73"/>
  </r>
  <r>
    <x v="0"/>
    <n v="5305112173"/>
    <x v="45"/>
    <s v="a colleague reported the media discovered badminton is the fastest ball and net sport in the world"/>
    <x v="0"/>
    <x v="1"/>
    <n v="888222"/>
    <n v="448873"/>
    <n v="125903"/>
    <n v="6694"/>
    <n v="4450"/>
  </r>
  <r>
    <x v="0"/>
    <n v="3842426141"/>
    <x v="51"/>
    <s v="a colleague reported the media discovered the first cruise ship set sail in 1900"/>
    <x v="0"/>
    <x v="1"/>
    <n v="512909"/>
    <n v="83620"/>
    <n v="10889"/>
    <n v="111"/>
    <n v="31"/>
  </r>
  <r>
    <x v="0"/>
    <n v="9229324724"/>
    <x v="23"/>
    <s v="a colleague reported the media discovered koalas sleep up to 22 hours per day"/>
    <x v="0"/>
    <x v="1"/>
    <n v="153647"/>
    <n v="44011"/>
    <n v="12229"/>
    <n v="701"/>
    <n v="329"/>
  </r>
  <r>
    <x v="0"/>
    <n v="4439565227"/>
    <x v="41"/>
    <s v="a colleague reported the media discovered some ants can lift up to 20 times their own body weight"/>
    <x v="0"/>
    <x v="1"/>
    <n v="726664"/>
    <n v="279233"/>
    <n v="9608"/>
    <n v="3767"/>
    <n v="845"/>
  </r>
  <r>
    <x v="0"/>
    <n v="5955349017"/>
    <x v="53"/>
    <s v="a colleague reported the media discovered mercury &amp; venus are the only 2 planets in our solar system that have no moons"/>
    <x v="0"/>
    <x v="0"/>
    <n v="398328"/>
    <n v="170454"/>
    <n v="66241"/>
    <n v="2638"/>
    <n v="888"/>
  </r>
  <r>
    <x v="0"/>
    <n v="6218769298"/>
    <x v="21"/>
    <s v="a colleague reported the media discovered the sunset is blue on mars"/>
    <x v="0"/>
    <x v="1"/>
    <n v="641003"/>
    <n v="402285"/>
    <n v="127471"/>
    <n v="4754"/>
    <n v="2240"/>
  </r>
  <r>
    <x v="0"/>
    <n v="7246010468"/>
    <x v="52"/>
    <s v="a colleague reported the media discovered neptuneâ€™s winds are the fastest in the solar system"/>
    <x v="0"/>
    <x v="1"/>
    <n v="148960"/>
    <n v="3788"/>
    <n v="466"/>
    <n v="5"/>
    <n v="1"/>
  </r>
  <r>
    <x v="0"/>
    <n v="8382562577"/>
    <x v="10"/>
    <s v="a colleague reported the media discovered the pupil of a goat is rectangular"/>
    <x v="0"/>
    <x v="1"/>
    <n v="732708"/>
    <n v="363024"/>
    <n v="71938"/>
    <n v="3501"/>
    <n v="520"/>
  </r>
  <r>
    <x v="0"/>
    <n v="7782182873"/>
    <x v="23"/>
    <s v="a colleague reported the media discovered captive ravens can speak better than parrots"/>
    <x v="1"/>
    <x v="1"/>
    <n v="604289"/>
    <n v="185049"/>
    <n v="43486"/>
    <n v="2452"/>
    <n v="926"/>
  </r>
  <r>
    <x v="0"/>
    <n v="4008846060"/>
    <x v="30"/>
    <s v="a colleague reported the media discovered avocados never ripen while they are still attached to the tree"/>
    <x v="0"/>
    <x v="1"/>
    <n v="547286"/>
    <n v="108565"/>
    <n v="43405"/>
    <n v="1410"/>
    <n v="824"/>
  </r>
  <r>
    <x v="0"/>
    <n v="4840374066"/>
    <x v="23"/>
    <s v="a colleague reported the media discovered some trees in melbourne have email addresses"/>
    <x v="0"/>
    <x v="1"/>
    <n v="530693"/>
    <n v="339047"/>
    <n v="25692"/>
    <n v="1045"/>
    <n v="20"/>
  </r>
  <r>
    <x v="0"/>
    <n v="4342061417"/>
    <x v="29"/>
    <s v="a colleague reported the media discovered typing keyboards were previously arranged alphabetically"/>
    <x v="0"/>
    <x v="1"/>
    <n v="490526"/>
    <n v="201536"/>
    <n v="56663"/>
    <n v="2712"/>
    <n v="1728"/>
  </r>
  <r>
    <x v="0"/>
    <n v="7127470049"/>
    <x v="3"/>
    <s v="a colleague reported the media discovered penguins can jump as high as 9 feet in the air"/>
    <x v="0"/>
    <x v="1"/>
    <n v="871047"/>
    <n v="370128"/>
    <n v="28544"/>
    <n v="1265"/>
    <n v="719"/>
  </r>
  <r>
    <x v="0"/>
    <n v="4900055533"/>
    <x v="51"/>
    <s v="a colleague reported the media discovered a pound of houseflies contains more protein than a pound of beef"/>
    <x v="0"/>
    <x v="1"/>
    <n v="624742"/>
    <n v="16207"/>
    <n v="5677"/>
    <n v="286"/>
    <n v="136"/>
  </r>
  <r>
    <x v="0"/>
    <n v="5424737057"/>
    <x v="4"/>
    <s v="a colleague reported the media discovered a single lightning bolt has enough energy to toast 100,000 slices of bread"/>
    <x v="0"/>
    <x v="0"/>
    <n v="836576"/>
    <n v="456379"/>
    <n v="81491"/>
    <n v="8207"/>
    <n v="2215"/>
  </r>
  <r>
    <x v="0"/>
    <n v="5394208506"/>
    <x v="17"/>
    <s v="a colleague reported the media discovered one type of parrot, kea parrots, laugh together when they're in a good mood"/>
    <x v="0"/>
    <x v="1"/>
    <n v="637764"/>
    <n v="355395"/>
    <n v="84212"/>
    <n v="5547"/>
    <n v="3326"/>
  </r>
  <r>
    <x v="0"/>
    <n v="7617456400"/>
    <x v="16"/>
    <s v="a colleague reported the media discovered our sense of smell and taste decreases by 20%-50% during airplane flights"/>
    <x v="0"/>
    <x v="0"/>
    <n v="971863"/>
    <n v="592576"/>
    <n v="55048"/>
    <n v="3096"/>
    <n v="855"/>
  </r>
  <r>
    <x v="0"/>
    <n v="7453964652"/>
    <x v="4"/>
    <s v="a colleague reported the media discovered human ears and noses never stop growing"/>
    <x v="0"/>
    <x v="1"/>
    <n v="100760"/>
    <n v="8063"/>
    <n v="2444"/>
    <n v="123"/>
    <n v="44"/>
  </r>
  <r>
    <x v="0"/>
    <n v="7772548683"/>
    <x v="22"/>
    <s v="a colleague reported the media discovered an espresso maker has been sent to space"/>
    <x v="0"/>
    <x v="0"/>
    <n v="676176"/>
    <n v="84413"/>
    <n v="15012"/>
    <n v="1085"/>
    <n v="553"/>
  </r>
  <r>
    <x v="0"/>
    <n v="1265593973"/>
    <x v="46"/>
    <s v="a colleague reported the media discovered the eye of an ostrich is bigger than its brain"/>
    <x v="0"/>
    <x v="1"/>
    <n v="731753"/>
    <n v="341543"/>
    <n v="111853"/>
    <n v="3315"/>
    <n v="1533"/>
  </r>
  <r>
    <x v="0"/>
    <n v="5657254694"/>
    <x v="31"/>
    <s v="a colleague reported the media discovered one strand of hair can hold up to 3 ounces of weight"/>
    <x v="0"/>
    <x v="2"/>
    <n v="735824"/>
    <n v="346286"/>
    <n v="128048"/>
    <n v="7128"/>
    <n v="3964"/>
  </r>
  <r>
    <x v="0"/>
    <n v="3280285382"/>
    <x v="25"/>
    <s v="a colleague reported the media discovered leeches were historically used to predict the weather"/>
    <x v="0"/>
    <x v="0"/>
    <n v="646603"/>
    <n v="120018"/>
    <n v="22798"/>
    <n v="398"/>
    <n v="265"/>
  </r>
  <r>
    <x v="0"/>
    <n v="5166038431"/>
    <x v="0"/>
    <s v="a colleague reported the media discovered losing weight alters brain activity"/>
    <x v="0"/>
    <x v="1"/>
    <n v="40084"/>
    <n v="13835"/>
    <n v="5160"/>
    <n v="299"/>
    <n v="74"/>
  </r>
  <r>
    <x v="0"/>
    <n v="4737529998"/>
    <x v="32"/>
    <s v="a colleague reported the media discovered sea otters are born unable to swim"/>
    <x v="0"/>
    <x v="0"/>
    <n v="19969"/>
    <n v="12981"/>
    <n v="4578"/>
    <n v="188"/>
    <n v="4"/>
  </r>
  <r>
    <x v="0"/>
    <n v="3337402342"/>
    <x v="18"/>
    <s v="a colleague reported the media discovered in a deck of cards, the king of hearts is the only king without a mustache"/>
    <x v="0"/>
    <x v="1"/>
    <n v="801458"/>
    <n v="283323"/>
    <n v="15732"/>
    <n v="4111"/>
    <n v="466"/>
  </r>
  <r>
    <x v="0"/>
    <n v="7588135097"/>
    <x v="21"/>
    <s v="a colleague reported the media discovered your fingernails on your dominant hand grow faster"/>
    <x v="0"/>
    <x v="1"/>
    <n v="698544"/>
    <n v="46233"/>
    <n v="13768"/>
    <n v="570"/>
    <n v="114"/>
  </r>
  <r>
    <x v="0"/>
    <n v="8158121073"/>
    <x v="25"/>
    <s v="a colleague reported the media discovered playing dance music helps ward off mosquitoes"/>
    <x v="0"/>
    <x v="1"/>
    <n v="415912"/>
    <n v="154632"/>
    <n v="59472"/>
    <n v="607"/>
    <n v="339"/>
  </r>
  <r>
    <x v="0"/>
    <n v="6574483572"/>
    <x v="39"/>
    <s v="a colleague reported the media discovered technicolored squirrels roam the lands of southern india"/>
    <x v="0"/>
    <x v="1"/>
    <n v="459750"/>
    <n v="115305"/>
    <n v="17926"/>
    <n v="425"/>
    <n v="211"/>
  </r>
  <r>
    <x v="0"/>
    <n v="4873175701"/>
    <x v="40"/>
    <s v="a colleague reported the media discovered sloths can hold their breaths longer than dolphins"/>
    <x v="0"/>
    <x v="1"/>
    <n v="661558"/>
    <n v="244410"/>
    <n v="41594"/>
    <n v="2621"/>
    <n v="547"/>
  </r>
  <r>
    <x v="0"/>
    <n v="5397943971"/>
    <x v="22"/>
    <s v="a colleague reported the media discovered baby octopuses are the size of a flea"/>
    <x v="0"/>
    <x v="1"/>
    <n v="648136"/>
    <n v="79961"/>
    <n v="9166"/>
    <n v="893"/>
    <n v="571"/>
  </r>
  <r>
    <x v="0"/>
    <n v="4804268319"/>
    <x v="1"/>
    <s v="a colleague reported the media discovered a pineapple plant can only produce one pineapple a year"/>
    <x v="0"/>
    <x v="1"/>
    <n v="135768"/>
    <n v="25690"/>
    <n v="8839"/>
    <n v="20"/>
    <n v="5"/>
  </r>
  <r>
    <x v="0"/>
    <n v="6432847114"/>
    <x v="30"/>
    <s v="a colleague reported the media discovered strawberries are the only known fruit to grow their seeds externally"/>
    <x v="0"/>
    <x v="0"/>
    <n v="292350"/>
    <n v="80122"/>
    <n v="26525"/>
    <n v="1354"/>
    <n v="776"/>
  </r>
  <r>
    <x v="0"/>
    <n v="1634813109"/>
    <x v="50"/>
    <s v="a colleague told them the media discovered an average human child's developing body has over 300 bones, but by adulthood they'll have 206"/>
    <x v="0"/>
    <x v="1"/>
    <n v="811422"/>
    <n v="353310"/>
    <n v="132307"/>
    <n v="6294"/>
    <n v="3868"/>
  </r>
  <r>
    <x v="0"/>
    <n v="4996530366"/>
    <x v="18"/>
    <s v="a colleague told them the media discovered making emotional facial expressions can prompt humans to have those emotions"/>
    <x v="0"/>
    <x v="1"/>
    <n v="555619"/>
    <n v="48455"/>
    <n v="17998"/>
    <n v="292"/>
    <n v="106"/>
  </r>
  <r>
    <x v="0"/>
    <n v="5916411628"/>
    <x v="12"/>
    <s v="a colleague told them the media discovered earth days are getting longer over time due to orbital expansion"/>
    <x v="0"/>
    <x v="1"/>
    <n v="947171"/>
    <n v="53533"/>
    <n v="12469"/>
    <n v="720"/>
    <n v="57"/>
  </r>
  <r>
    <x v="0"/>
    <n v="6001928101"/>
    <x v="10"/>
    <s v="a colleague told them the media discovered there are more microorganisms in one teaspoon of soil than people on the planet"/>
    <x v="0"/>
    <x v="1"/>
    <n v="978000"/>
    <n v="544572"/>
    <n v="161841"/>
    <n v="11118"/>
    <n v="4228"/>
  </r>
  <r>
    <x v="0"/>
    <n v="3325235008"/>
    <x v="1"/>
    <s v="a colleague told them the media discovered yellowstone national park is home to a supervolcano"/>
    <x v="0"/>
    <x v="0"/>
    <n v="621818"/>
    <n v="268367"/>
    <n v="93456"/>
    <n v="5604"/>
    <n v="46"/>
  </r>
  <r>
    <x v="0"/>
    <n v="7800214925"/>
    <x v="12"/>
    <s v="a colleague told them the media discovered bangkok's full name has 163 letters"/>
    <x v="0"/>
    <x v="1"/>
    <n v="875886"/>
    <n v="156949"/>
    <n v="31849"/>
    <n v="3066"/>
    <n v="1084"/>
  </r>
  <r>
    <x v="0"/>
    <n v="3543309474"/>
    <x v="31"/>
    <s v="a colleague told them the media discovered most car horns honk in the key of f"/>
    <x v="0"/>
    <x v="1"/>
    <n v="89142"/>
    <n v="318"/>
    <n v="93"/>
    <n v="4"/>
    <n v="0"/>
  </r>
  <r>
    <x v="0"/>
    <n v="9065935300"/>
    <x v="41"/>
    <s v="a colleague told them the media discovered 1 billion cars are currently in use around the world"/>
    <x v="0"/>
    <x v="1"/>
    <n v="790579"/>
    <n v="97529"/>
    <n v="36800"/>
    <n v="2414"/>
    <n v="1090"/>
  </r>
  <r>
    <x v="0"/>
    <n v="9785428921"/>
    <x v="2"/>
    <s v="a colleague told them the media discovered the first electric vehicle was created in 1832"/>
    <x v="0"/>
    <x v="1"/>
    <n v="491268"/>
    <n v="173517"/>
    <n v="26528"/>
    <n v="2779"/>
    <n v="1128"/>
  </r>
  <r>
    <x v="0"/>
    <n v="2063776694"/>
    <x v="31"/>
    <s v="a colleague told them the media discovered 90% of drivers admit to singing in the car"/>
    <x v="0"/>
    <x v="1"/>
    <n v="972645"/>
    <n v="366162"/>
    <n v="81328"/>
    <n v="6353"/>
    <n v="3727"/>
  </r>
  <r>
    <x v="0"/>
    <n v="8119826638"/>
    <x v="19"/>
    <s v="a colleague told them the media discovered the origins of the banjo instrument begin in africa"/>
    <x v="0"/>
    <x v="0"/>
    <n v="999655"/>
    <n v="235087"/>
    <n v="38702"/>
    <n v="2245"/>
    <n v="666"/>
  </r>
  <r>
    <x v="0"/>
    <n v="5080999304"/>
    <x v="47"/>
    <s v="a colleague told them the media discovered violins are constructed from 70 individual wooden pieces"/>
    <x v="0"/>
    <x v="1"/>
    <n v="666795"/>
    <n v="323340"/>
    <n v="32885"/>
    <n v="6226"/>
    <n v="2615"/>
  </r>
  <r>
    <x v="0"/>
    <n v="9009505871"/>
    <x v="25"/>
    <s v="a colleague told them the media discovered it would take a 50 petabyte drive to store every written work ever created"/>
    <x v="0"/>
    <x v="1"/>
    <n v="954561"/>
    <n v="363537"/>
    <n v="85594"/>
    <n v="1774"/>
    <n v="730"/>
  </r>
  <r>
    <x v="0"/>
    <n v="6219280171"/>
    <x v="43"/>
    <s v="a colleague told them the media discovered the average user checks their mobile phone around 150 times each day"/>
    <x v="0"/>
    <x v="0"/>
    <n v="862507"/>
    <n v="358492"/>
    <n v="86137"/>
    <n v="3206"/>
    <n v="265"/>
  </r>
  <r>
    <x v="0"/>
    <n v="8736422256"/>
    <x v="14"/>
    <s v="a colleague told them the media discovered there are almost 1.16 billion websites, but only about 200 million are active"/>
    <x v="0"/>
    <x v="1"/>
    <n v="415627"/>
    <n v="238538"/>
    <n v="89779"/>
    <n v="3214"/>
    <n v="1224"/>
  </r>
  <r>
    <x v="0"/>
    <n v="3913905108"/>
    <x v="9"/>
    <s v="a colleague told them the media discovered the most watched summer olympics event for the past 20 years has been gymnastics"/>
    <x v="0"/>
    <x v="2"/>
    <n v="207397"/>
    <n v="95586"/>
    <n v="14321"/>
    <n v="432"/>
    <n v="54"/>
  </r>
  <r>
    <x v="0"/>
    <n v="9885812584"/>
    <x v="19"/>
    <s v="a colleague told them the media discovered 1920 was the last time the event &quot;tug-of-war&quot; was played in the summer olympics"/>
    <x v="0"/>
    <x v="1"/>
    <n v="677844"/>
    <n v="73190"/>
    <n v="12973"/>
    <n v="312"/>
    <n v="45"/>
  </r>
  <r>
    <x v="0"/>
    <n v="6542176093"/>
    <x v="50"/>
    <s v="a colleague told them the media discovered at the first modern olympics, winners were awarded silver medals"/>
    <x v="0"/>
    <x v="1"/>
    <n v="724657"/>
    <n v="238389"/>
    <n v="38883"/>
    <n v="2716"/>
    <n v="844"/>
  </r>
  <r>
    <x v="0"/>
    <n v="1512915427"/>
    <x v="15"/>
    <s v="a colleague told them the media discovered reindeer grow new antlers every year"/>
    <x v="0"/>
    <x v="1"/>
    <n v="751235"/>
    <n v="456059"/>
    <n v="175169"/>
    <n v="8633"/>
    <n v="3437"/>
  </r>
  <r>
    <x v="0"/>
    <n v="1317621190"/>
    <x v="51"/>
    <s v="a colleague told them the media discovered we only see the same side of the moon"/>
    <x v="0"/>
    <x v="1"/>
    <n v="849902"/>
    <n v="472284"/>
    <n v="112299"/>
    <n v="6968"/>
    <n v="3104"/>
  </r>
  <r>
    <x v="0"/>
    <n v="9614109722"/>
    <x v="3"/>
    <s v="a colleague told them the media discovered the chinese began to document halleyâ€™s comet in 240 b.c."/>
    <x v="0"/>
    <x v="1"/>
    <n v="684173"/>
    <n v="58247"/>
    <n v="17381"/>
    <n v="630"/>
    <n v="252"/>
  </r>
  <r>
    <x v="0"/>
    <n v="1964537241"/>
    <x v="7"/>
    <s v="a colleague told them the media discovered sound actually travels in space"/>
    <x v="0"/>
    <x v="1"/>
    <n v="193512"/>
    <n v="109146"/>
    <n v="27796"/>
    <n v="778"/>
    <n v="455"/>
  </r>
  <r>
    <x v="0"/>
    <n v="4845679160"/>
    <x v="29"/>
    <s v="a colleague told them the media discovered new parents lose around 750 hours of sleep in the first year of their first childâ€™s life"/>
    <x v="0"/>
    <x v="2"/>
    <n v="608547"/>
    <n v="4919"/>
    <n v="614"/>
    <n v="108"/>
    <n v="4"/>
  </r>
  <r>
    <x v="0"/>
    <n v="6288325383"/>
    <x v="9"/>
    <s v="a colleague told them the media discovered people are born with only 2 natural fears: the fear of falling and the fear of loud sounds"/>
    <x v="0"/>
    <x v="1"/>
    <n v="332660"/>
    <n v="50682"/>
    <n v="9946"/>
    <n v="36"/>
    <n v="22"/>
  </r>
  <r>
    <x v="0"/>
    <n v="6298954581"/>
    <x v="48"/>
    <s v="a colleague told them the media discovered the microwave oven was an accidental invention"/>
    <x v="0"/>
    <x v="1"/>
    <n v="750003"/>
    <n v="22859"/>
    <n v="4577"/>
    <n v="434"/>
    <n v="269"/>
  </r>
  <r>
    <x v="0"/>
    <n v="6433786422"/>
    <x v="4"/>
    <s v="a colleague told them the media discovered the people who are currently alive are only 7% of the total number of people who have ever lived"/>
    <x v="0"/>
    <x v="1"/>
    <n v="346422"/>
    <n v="34929"/>
    <n v="2969"/>
    <n v="775"/>
    <n v="118"/>
  </r>
  <r>
    <x v="0"/>
    <n v="7458265481"/>
    <x v="29"/>
    <s v="a colleague told them the media discovered black cats are good luck in britain and japan"/>
    <x v="0"/>
    <x v="2"/>
    <n v="718252"/>
    <n v="416297"/>
    <n v="62378"/>
    <n v="978"/>
    <n v="166"/>
  </r>
  <r>
    <x v="0"/>
    <n v="5992778159"/>
    <x v="54"/>
    <s v="a colleague told them the media discovered blue whales eat 500,000 calories in 1 mouthful on average"/>
    <x v="0"/>
    <x v="0"/>
    <n v="505712"/>
    <n v="226924"/>
    <n v="20502"/>
    <n v="2893"/>
    <n v="593"/>
  </r>
  <r>
    <x v="0"/>
    <n v="4416931571"/>
    <x v="53"/>
    <s v="a colleague told them the media discovered the eiffel tower gets taller during the summer"/>
    <x v="0"/>
    <x v="1"/>
    <n v="617851"/>
    <n v="320192"/>
    <n v="19490"/>
    <n v="6734"/>
    <n v="2624"/>
  </r>
  <r>
    <x v="0"/>
    <n v="2175694535"/>
    <x v="38"/>
    <s v="a colleague told them the media discovered an espresso maker has been sent to space"/>
    <x v="0"/>
    <x v="2"/>
    <n v="610877"/>
    <n v="273041"/>
    <n v="17317"/>
    <n v="225"/>
    <n v="43"/>
  </r>
  <r>
    <x v="0"/>
    <n v="5598643268"/>
    <x v="31"/>
    <s v="a colleague told them the media discovered the first commercial airplane flight lasted 23 minutes"/>
    <x v="0"/>
    <x v="1"/>
    <n v="854637"/>
    <n v="494394"/>
    <n v="9293"/>
    <n v="10087"/>
    <n v="2632"/>
  </r>
  <r>
    <x v="0"/>
    <n v="7029132321"/>
    <x v="45"/>
    <s v="a colleague told them the media discovered the largest pair of eyes in the world belongs to the giant squid"/>
    <x v="0"/>
    <x v="1"/>
    <n v="473916"/>
    <n v="77941"/>
    <n v="23370"/>
    <n v="777"/>
    <n v="486"/>
  </r>
  <r>
    <x v="0"/>
    <n v="3218776591"/>
    <x v="41"/>
    <s v="a colleague told them the media discovered one strand of hair can hold up to 3 ounces of weight"/>
    <x v="1"/>
    <x v="0"/>
    <n v="576129"/>
    <n v="12813"/>
    <n v="5057"/>
    <n v="266"/>
    <n v="129"/>
  </r>
  <r>
    <x v="0"/>
    <n v="3464047017"/>
    <x v="12"/>
    <s v="a colleague told them the media discovered leeches were historically used to predict the weather"/>
    <x v="1"/>
    <x v="1"/>
    <n v="506036"/>
    <n v="149637"/>
    <n v="46094"/>
    <n v="923"/>
    <n v="454"/>
  </r>
  <r>
    <x v="0"/>
    <n v="4453434476"/>
    <x v="42"/>
    <s v="a colleague told them the media discovered the worldâ€™s largest pyramid cannot be found in egypt"/>
    <x v="0"/>
    <x v="2"/>
    <n v="72977"/>
    <n v="36567"/>
    <n v="12638"/>
    <n v="280"/>
    <n v="27"/>
  </r>
  <r>
    <x v="0"/>
    <n v="4005895044"/>
    <x v="20"/>
    <s v="a colleague told them the media discovered losing weight alters brain activity"/>
    <x v="0"/>
    <x v="1"/>
    <n v="790161"/>
    <n v="200094"/>
    <n v="1688"/>
    <n v="4632"/>
    <n v="3018"/>
  </r>
  <r>
    <x v="0"/>
    <n v="4051801599"/>
    <x v="32"/>
    <s v="a colleague told them the media discovered snakes can predict earthquakes"/>
    <x v="0"/>
    <x v="1"/>
    <n v="996073"/>
    <n v="194281"/>
    <n v="8701"/>
    <n v="3738"/>
    <n v="682"/>
  </r>
  <r>
    <x v="0"/>
    <n v="1507640632"/>
    <x v="8"/>
    <s v="a colleague told them the media discovered the average american spends time totalling 2.5 days annually looking for lost items"/>
    <x v="0"/>
    <x v="0"/>
    <n v="263481"/>
    <n v="168742"/>
    <n v="53017"/>
    <n v="1434"/>
    <n v="541"/>
  </r>
  <r>
    <x v="0"/>
    <n v="6261169160"/>
    <x v="10"/>
    <s v="a colleague told them the media discovered baby spiders are called spiderlings"/>
    <x v="0"/>
    <x v="2"/>
    <n v="127027"/>
    <n v="50269"/>
    <n v="19220"/>
    <n v="1166"/>
    <n v="729"/>
  </r>
  <r>
    <x v="0"/>
    <n v="9768056025"/>
    <x v="54"/>
    <s v="a colleague told them the media discovered around 50% of the mined gold on earth comes from one source"/>
    <x v="0"/>
    <x v="1"/>
    <n v="153174"/>
    <n v="25293"/>
    <n v="3629"/>
    <n v="461"/>
    <n v="276"/>
  </r>
  <r>
    <x v="0"/>
    <n v="8122723552"/>
    <x v="40"/>
    <s v="a colleague told them the media discovered a shape with 26 sides is known as a rhombicuboctahedron"/>
    <x v="0"/>
    <x v="1"/>
    <n v="615684"/>
    <n v="330722"/>
    <n v="131922"/>
    <n v="1138"/>
    <n v="740"/>
  </r>
  <r>
    <x v="0"/>
    <n v="1776477659"/>
    <x v="30"/>
    <s v="a colleague told them the media discovered the largest living thing on earth is a tree"/>
    <x v="0"/>
    <x v="1"/>
    <n v="886143"/>
    <n v="518250"/>
    <n v="133340"/>
    <n v="4842"/>
    <n v="2243"/>
  </r>
  <r>
    <x v="0"/>
    <n v="5184096666"/>
    <x v="55"/>
    <s v="a colleague told them the media discovered the longest recorded tennis match lasted for 11 hours"/>
    <x v="0"/>
    <x v="2"/>
    <n v="89534"/>
    <n v="53351"/>
    <n v="14730"/>
    <n v="584"/>
    <n v="344"/>
  </r>
  <r>
    <x v="0"/>
    <n v="5325647653"/>
    <x v="15"/>
    <s v="a colleague told them the media discovered a pineapple plant can only produce one pineapple a year"/>
    <x v="0"/>
    <x v="0"/>
    <n v="628463"/>
    <n v="179571"/>
    <n v="11204"/>
    <n v="3069"/>
    <n v="920"/>
  </r>
  <r>
    <x v="0"/>
    <n v="2970973124"/>
    <x v="45"/>
    <s v="a colleague told them the media discovered redwoods are the tallest trees"/>
    <x v="0"/>
    <x v="1"/>
    <n v="709679"/>
    <n v="347199"/>
    <n v="69561"/>
    <n v="5498"/>
    <n v="1029"/>
  </r>
  <r>
    <x v="0"/>
    <n v="5132790033"/>
    <x v="50"/>
    <s v="a colleague claimed the media discovered dubai is an island created by humans"/>
    <x v="0"/>
    <x v="1"/>
    <n v="135122"/>
    <n v="86246"/>
    <n v="234"/>
    <n v="1260"/>
    <n v="264"/>
  </r>
  <r>
    <x v="0"/>
    <n v="5753856754"/>
    <x v="3"/>
    <s v="a colleague claimed the media discovered damascus is the oldest continuously inhabited city in the world"/>
    <x v="0"/>
    <x v="1"/>
    <n v="977379"/>
    <n v="518253"/>
    <n v="181148"/>
    <n v="654"/>
    <n v="408"/>
  </r>
  <r>
    <x v="0"/>
    <n v="6216098572"/>
    <x v="37"/>
    <s v="a colleague claimed the media discovered gross domestic product (gdp) is the best financial indicator of a country's overall trade potential"/>
    <x v="0"/>
    <x v="1"/>
    <n v="952308"/>
    <n v="346469"/>
    <n v="69148"/>
    <n v="3045"/>
    <n v="1393"/>
  </r>
  <r>
    <x v="0"/>
    <n v="1295226367"/>
    <x v="51"/>
    <s v="a colleague claimed the media discovered it would take less than a month to get to the moon by car at 60mph"/>
    <x v="0"/>
    <x v="1"/>
    <n v="818642"/>
    <n v="378553"/>
    <n v="103871"/>
    <n v="439"/>
    <n v="31"/>
  </r>
  <r>
    <x v="0"/>
    <n v="8447121860"/>
    <x v="25"/>
    <s v="a colleague claimed the media discovered 90% of drivers admit to singing in the car"/>
    <x v="0"/>
    <x v="1"/>
    <n v="247859"/>
    <n v="67792"/>
    <n v="13138"/>
    <n v="948"/>
    <n v="143"/>
  </r>
  <r>
    <x v="0"/>
    <n v="7516858502"/>
    <x v="31"/>
    <s v="a colleague claimed the media discovered the earliest playable recording of a person singing was recorded in 1860"/>
    <x v="0"/>
    <x v="2"/>
    <n v="687376"/>
    <n v="436664"/>
    <n v="58013"/>
    <n v="5470"/>
    <n v="859"/>
  </r>
  <r>
    <x v="0"/>
    <n v="1953975352"/>
    <x v="18"/>
    <s v="a colleague claimed the media discovered over 60% of the world's population has access to the internet"/>
    <x v="0"/>
    <x v="1"/>
    <n v="846459"/>
    <n v="24772"/>
    <n v="6645"/>
    <n v="57"/>
    <n v="19"/>
  </r>
  <r>
    <x v="0"/>
    <n v="1746554196"/>
    <x v="30"/>
    <s v="a colleague claimed the media discovered the longest commercial flight in history took around 30 hours"/>
    <x v="0"/>
    <x v="0"/>
    <n v="350828"/>
    <n v="26458"/>
    <n v="5177"/>
    <n v="490"/>
    <n v="123"/>
  </r>
  <r>
    <x v="0"/>
    <n v="6125625029"/>
    <x v="38"/>
    <s v="a colleague claimed the media discovered the hottest planet in our solar system is venus."/>
    <x v="0"/>
    <x v="1"/>
    <n v="972571"/>
    <n v="598717"/>
    <n v="209775"/>
    <n v="13159"/>
    <n v="2652"/>
  </r>
  <r>
    <x v="0"/>
    <n v="7568079199"/>
    <x v="49"/>
    <s v="a colleague claimed the media discovered the sunset is blue on mars"/>
    <x v="0"/>
    <x v="1"/>
    <n v="629652"/>
    <n v="230374"/>
    <n v="49275"/>
    <n v="2253"/>
    <n v="32"/>
  </r>
  <r>
    <x v="0"/>
    <n v="6883917128"/>
    <x v="28"/>
    <s v="a colleague claimed the media discovered the moon was once part of the earth"/>
    <x v="0"/>
    <x v="1"/>
    <n v="627228"/>
    <n v="144324"/>
    <n v="7688"/>
    <n v="918"/>
    <n v="271"/>
  </r>
  <r>
    <x v="0"/>
    <n v="6635663413"/>
    <x v="6"/>
    <s v="a colleague claimed the media discovered saturn is less dense than water"/>
    <x v="0"/>
    <x v="2"/>
    <n v="215462"/>
    <n v="120114"/>
    <n v="23425"/>
    <n v="2519"/>
    <n v="699"/>
  </r>
  <r>
    <x v="0"/>
    <n v="8189009924"/>
    <x v="14"/>
    <s v="a colleague claimed the media discovered about once a year, an asteroid the size of a car enters earthâ€™s atmosphere"/>
    <x v="0"/>
    <x v="1"/>
    <n v="600275"/>
    <n v="396409"/>
    <n v="53212"/>
    <n v="4972"/>
    <n v="1494"/>
  </r>
  <r>
    <x v="0"/>
    <n v="5594454220"/>
    <x v="11"/>
    <s v="a colleague claimed the media discovered thereâ€™s a planet made of diamonds two times the size of earth"/>
    <x v="0"/>
    <x v="1"/>
    <n v="269124"/>
    <n v="56893"/>
    <n v="15669"/>
    <n v="640"/>
    <n v="342"/>
  </r>
  <r>
    <x v="0"/>
    <n v="5883134757"/>
    <x v="34"/>
    <s v="a colleague claimed the media discovered the bent joint in the legs of the flamingo is its ankles"/>
    <x v="0"/>
    <x v="0"/>
    <n v="596108"/>
    <n v="148421"/>
    <n v="20333"/>
    <n v="3283"/>
    <n v="902"/>
  </r>
  <r>
    <x v="0"/>
    <n v="9532548557"/>
    <x v="43"/>
    <s v="a colleague claimed the media discovered dogs can understand up to 250 hand gestures and words"/>
    <x v="0"/>
    <x v="2"/>
    <n v="625824"/>
    <n v="149001"/>
    <n v="35196"/>
    <n v="2490"/>
    <n v="1607"/>
  </r>
  <r>
    <x v="0"/>
    <n v="7794152716"/>
    <x v="12"/>
    <s v="a colleague claimed the media discovered typing keyboards were previously arranged alphabetically"/>
    <x v="0"/>
    <x v="2"/>
    <n v="254915"/>
    <n v="98722"/>
    <n v="22129"/>
    <n v="1035"/>
    <n v="341"/>
  </r>
  <r>
    <x v="0"/>
    <n v="7048618036"/>
    <x v="49"/>
    <s v="a colleague claimed the media discovered people are born with only 2 natural fears: the fear of falling and the fear of loud sounds"/>
    <x v="0"/>
    <x v="1"/>
    <n v="175670"/>
    <n v="23890"/>
    <n v="3653"/>
    <n v="98"/>
    <n v="40"/>
  </r>
  <r>
    <x v="0"/>
    <n v="1403225271"/>
    <x v="43"/>
    <s v="a colleague claimed the media discovered baked beans are not actually baked"/>
    <x v="0"/>
    <x v="2"/>
    <n v="832772"/>
    <n v="467631"/>
    <n v="124957"/>
    <n v="1143"/>
    <n v="735"/>
  </r>
  <r>
    <x v="0"/>
    <n v="6711379995"/>
    <x v="44"/>
    <s v="a colleague claimed the media discovered the brain is the fattiest organ in the body"/>
    <x v="0"/>
    <x v="2"/>
    <n v="338970"/>
    <n v="206817"/>
    <n v="39119"/>
    <n v="2120"/>
    <n v="674"/>
  </r>
  <r>
    <x v="0"/>
    <n v="8289752223"/>
    <x v="30"/>
    <s v="a colleague claimed the media discovered australia has a bright pink lake"/>
    <x v="0"/>
    <x v="1"/>
    <n v="666130"/>
    <n v="357047"/>
    <n v="68518"/>
    <n v="4305"/>
    <n v="77"/>
  </r>
  <r>
    <x v="0"/>
    <n v="3955294896"/>
    <x v="2"/>
    <s v="a colleague claimed the media discovered at birth, baby pandas are smaller than mice"/>
    <x v="0"/>
    <x v="1"/>
    <n v="308364"/>
    <n v="97096"/>
    <n v="16811"/>
    <n v="1086"/>
    <n v="256"/>
  </r>
  <r>
    <x v="0"/>
    <n v="3865143523"/>
    <x v="23"/>
    <s v="a colleague claimed the media discovered the population of the united states increases by one person every 12 seconds"/>
    <x v="0"/>
    <x v="1"/>
    <n v="49433"/>
    <n v="24982"/>
    <n v="7659"/>
    <n v="351"/>
    <n v="124"/>
  </r>
  <r>
    <x v="0"/>
    <n v="3027694158"/>
    <x v="32"/>
    <s v="a colleague claimed the media discovered the tallest tower of cupcakes ever made was over 35 feet"/>
    <x v="0"/>
    <x v="1"/>
    <n v="894597"/>
    <n v="258968"/>
    <n v="99543"/>
    <n v="1168"/>
    <n v="685"/>
  </r>
  <r>
    <x v="0"/>
    <n v="8405710607"/>
    <x v="44"/>
    <s v="a colleague claimed the media discovered the longest location name on the planet earth is 85 letters in english."/>
    <x v="0"/>
    <x v="2"/>
    <n v="993156"/>
    <n v="653561"/>
    <n v="249672"/>
    <n v="13771"/>
    <n v="5578"/>
  </r>
  <r>
    <x v="0"/>
    <n v="9863025058"/>
    <x v="46"/>
    <s v="a colleague claimed the media discovered sweden has the most islands of any country"/>
    <x v="0"/>
    <x v="1"/>
    <n v="985461"/>
    <n v="419794"/>
    <n v="9839"/>
    <n v="6269"/>
    <n v="358"/>
  </r>
  <r>
    <x v="0"/>
    <n v="5302510482"/>
    <x v="53"/>
    <s v="a colleague claimed the media discovered only one-fourth of the sahara desert is sandy"/>
    <x v="0"/>
    <x v="1"/>
    <n v="99958"/>
    <n v="20581"/>
    <n v="8136"/>
    <n v="295"/>
    <n v="53"/>
  </r>
  <r>
    <x v="0"/>
    <n v="8195327586"/>
    <x v="43"/>
    <s v="a colleague claimed the media discovered an espresso maker has been sent to space"/>
    <x v="0"/>
    <x v="0"/>
    <n v="884306"/>
    <n v="561623"/>
    <n v="86653"/>
    <n v="13552"/>
    <n v="7605"/>
  </r>
  <r>
    <x v="0"/>
    <n v="6584637105"/>
    <x v="49"/>
    <s v="a colleague claimed the media discovered 170-year-old champagne was found under the baltic sea"/>
    <x v="0"/>
    <x v="1"/>
    <n v="48016"/>
    <n v="16018"/>
    <n v="4358"/>
    <n v="68"/>
    <n v="29"/>
  </r>
  <r>
    <x v="0"/>
    <n v="6086994793"/>
    <x v="37"/>
    <s v="a colleague claimed the media discovered it is physically impossible for humans to keep their eyes open while sneezing"/>
    <x v="0"/>
    <x v="1"/>
    <n v="408698"/>
    <n v="170161"/>
    <n v="60082"/>
    <n v="3681"/>
    <n v="744"/>
  </r>
  <r>
    <x v="0"/>
    <n v="8856171656"/>
    <x v="5"/>
    <s v="a colleague claimed the media discovered buttermilk does not contain any butter"/>
    <x v="0"/>
    <x v="1"/>
    <n v="607942"/>
    <n v="275468"/>
    <n v="86629"/>
    <n v="5837"/>
    <n v="3124"/>
  </r>
  <r>
    <x v="0"/>
    <n v="4544706732"/>
    <x v="20"/>
    <s v="a colleague claimed the media discovered humans are more likely to have a weird or scary dream when sleeping on their stomach"/>
    <x v="0"/>
    <x v="1"/>
    <n v="853335"/>
    <n v="431098"/>
    <n v="21338"/>
    <n v="9954"/>
    <n v="4603"/>
  </r>
  <r>
    <x v="0"/>
    <n v="8192826907"/>
    <x v="8"/>
    <s v="a colleague claimed the media discovered bottled water has an expiration date"/>
    <x v="0"/>
    <x v="1"/>
    <n v="442801"/>
    <n v="218719"/>
    <n v="71371"/>
    <n v="3448"/>
    <n v="1867"/>
  </r>
  <r>
    <x v="0"/>
    <n v="5953139753"/>
    <x v="24"/>
    <s v="a colleague claimed the media discovered bananas get their curved shape by growing towards the sun"/>
    <x v="0"/>
    <x v="0"/>
    <n v="652056"/>
    <n v="386379"/>
    <n v="86305"/>
    <n v="3246"/>
    <n v="1554"/>
  </r>
  <r>
    <x v="0"/>
    <n v="1664443361"/>
    <x v="24"/>
    <s v="a colleague claimed the media discovered frigate birds can sleep while flying"/>
    <x v="0"/>
    <x v="1"/>
    <n v="900034"/>
    <n v="217942"/>
    <n v="55279"/>
    <n v="2395"/>
    <n v="311"/>
  </r>
  <r>
    <x v="0"/>
    <n v="5031588308"/>
    <x v="47"/>
    <s v="a colleague claimed the media discovered alaska is the only u.s. state whose name can be typed on a single row on the american standard keyboard"/>
    <x v="0"/>
    <x v="1"/>
    <n v="238809"/>
    <n v="145010"/>
    <n v="9428"/>
    <n v="2130"/>
    <n v="1329"/>
  </r>
  <r>
    <x v="0"/>
    <n v="9187359725"/>
    <x v="37"/>
    <s v="a colleague claimed the media discovered baby spiders are called spiderlings"/>
    <x v="0"/>
    <x v="1"/>
    <n v="784224"/>
    <n v="479684"/>
    <n v="169971"/>
    <n v="8158"/>
    <n v="3091"/>
  </r>
  <r>
    <x v="0"/>
    <n v="3607451801"/>
    <x v="18"/>
    <s v="a colleague claimed the media discovered honeybees can recognize human faces"/>
    <x v="0"/>
    <x v="2"/>
    <n v="774150"/>
    <n v="66754"/>
    <n v="26643"/>
    <n v="1135"/>
    <n v="52"/>
  </r>
  <r>
    <x v="0"/>
    <n v="4510785420"/>
    <x v="37"/>
    <s v="a colleague mentioned the media revealed nucelear fission is now being used to produce electricity"/>
    <x v="0"/>
    <x v="1"/>
    <n v="118342"/>
    <n v="17414"/>
    <n v="4678"/>
    <n v="89"/>
    <n v="11"/>
  </r>
  <r>
    <x v="0"/>
    <n v="5711298675"/>
    <x v="40"/>
    <s v="a colleague mentioned the media revealed iceland is growing 5 centimeters per year"/>
    <x v="0"/>
    <x v="0"/>
    <n v="634527"/>
    <n v="97168"/>
    <n v="21236"/>
    <n v="950"/>
    <n v="153"/>
  </r>
  <r>
    <x v="0"/>
    <n v="4296446993"/>
    <x v="30"/>
    <s v="a colleague mentioned the media revealed damascus is the oldest continuously inhabited city in the world"/>
    <x v="0"/>
    <x v="1"/>
    <n v="987921"/>
    <n v="438977"/>
    <n v="21168"/>
    <n v="8911"/>
    <n v="2297"/>
  </r>
  <r>
    <x v="0"/>
    <n v="9529621609"/>
    <x v="20"/>
    <s v="a colleague mentioned the media revealed most car horns honk in the key of f"/>
    <x v="0"/>
    <x v="2"/>
    <n v="41198"/>
    <n v="8945"/>
    <n v="1024"/>
    <n v="127"/>
    <n v="81"/>
  </r>
  <r>
    <x v="0"/>
    <n v="9024446646"/>
    <x v="37"/>
    <s v="a colleague mentioned the media revealed the average british driver will spend around 99 days of their life stuck in traffic"/>
    <x v="0"/>
    <x v="1"/>
    <n v="938483"/>
    <n v="555288"/>
    <n v="30939"/>
    <n v="11301"/>
    <n v="1327"/>
  </r>
  <r>
    <x v="0"/>
    <n v="9604155379"/>
    <x v="53"/>
    <s v="a colleague mentioned the media revealed it would take less than a month to get to the moon by car at 60mph"/>
    <x v="0"/>
    <x v="1"/>
    <n v="776479"/>
    <n v="42704"/>
    <n v="16833"/>
    <n v="835"/>
    <n v="188"/>
  </r>
  <r>
    <x v="0"/>
    <n v="7756061715"/>
    <x v="21"/>
    <s v="a colleague mentioned the media revealed the average car has more than 100 miles of code in the vehicleâ€™s internal computer"/>
    <x v="0"/>
    <x v="1"/>
    <n v="226077"/>
    <n v="10924"/>
    <n v="3219"/>
    <n v="222"/>
    <n v="2"/>
  </r>
  <r>
    <x v="0"/>
    <n v="3223850063"/>
    <x v="13"/>
    <s v="a colleague mentioned the media revealed the oldest surviving song is around 3,500 years old"/>
    <x v="0"/>
    <x v="1"/>
    <n v="309733"/>
    <n v="109254"/>
    <n v="16128"/>
    <n v="552"/>
    <n v="108"/>
  </r>
  <r>
    <x v="0"/>
    <n v="2033043088"/>
    <x v="39"/>
    <s v="a colleague mentioned the media revealed about half of the world's population can access the web via a mobile device"/>
    <x v="0"/>
    <x v="1"/>
    <n v="815072"/>
    <n v="62694"/>
    <n v="17218"/>
    <n v="956"/>
    <n v="266"/>
  </r>
  <r>
    <x v="0"/>
    <n v="8976486738"/>
    <x v="32"/>
    <s v="a colleague mentioned the media revealed singapore has the fastest internet connectivity in the world."/>
    <x v="0"/>
    <x v="1"/>
    <n v="842447"/>
    <n v="301559"/>
    <n v="89867"/>
    <n v="6717"/>
    <n v="120"/>
  </r>
  <r>
    <x v="0"/>
    <n v="2853219056"/>
    <x v="0"/>
    <s v="a colleague mentioned the media revealed 1920 was the last time the event &quot;tug-of-war&quot; was played in the summer olympics"/>
    <x v="0"/>
    <x v="2"/>
    <n v="789914"/>
    <n v="193533"/>
    <n v="47584"/>
    <n v="2407"/>
    <n v="683"/>
  </r>
  <r>
    <x v="0"/>
    <n v="6133321571"/>
    <x v="7"/>
    <s v="a colleague mentioned the media revealed the first cricket balls were made of tightly packed sheep wool."/>
    <x v="0"/>
    <x v="1"/>
    <n v="299166"/>
    <n v="162680"/>
    <n v="32943"/>
    <n v="1661"/>
    <n v="468"/>
  </r>
  <r>
    <x v="0"/>
    <n v="9431625142"/>
    <x v="32"/>
    <s v="a colleague mentioned the media revealed kite flying is a professional sport in thailand."/>
    <x v="0"/>
    <x v="1"/>
    <n v="10904"/>
    <n v="2157"/>
    <n v="692"/>
    <n v="30"/>
    <n v="12"/>
  </r>
  <r>
    <x v="0"/>
    <n v="8820133954"/>
    <x v="3"/>
    <s v="a colleague mentioned the media revealed american basketball legend wilt chamberlain never fouled out of a game"/>
    <x v="0"/>
    <x v="0"/>
    <n v="80408"/>
    <n v="27324"/>
    <n v="1853"/>
    <n v="249"/>
    <n v="142"/>
  </r>
  <r>
    <x v="0"/>
    <n v="3572363568"/>
    <x v="27"/>
    <s v="a colleague mentioned the media revealed indiaâ€™s trains transport roughly 23 million passengers each day"/>
    <x v="0"/>
    <x v="1"/>
    <n v="387368"/>
    <n v="113659"/>
    <n v="20512"/>
    <n v="1613"/>
    <n v="550"/>
  </r>
  <r>
    <x v="0"/>
    <n v="8095257410"/>
    <x v="0"/>
    <s v="a colleague mentioned the media revealed the first cruise ship set sail in 1900"/>
    <x v="0"/>
    <x v="1"/>
    <n v="798762"/>
    <n v="132370"/>
    <n v="16570"/>
    <n v="1024"/>
    <n v="128"/>
  </r>
  <r>
    <x v="0"/>
    <n v="1376634227"/>
    <x v="50"/>
    <s v="a colleague mentioned the media revealed adult cats only meow to humans"/>
    <x v="0"/>
    <x v="0"/>
    <n v="7944"/>
    <n v="3844"/>
    <n v="1448"/>
    <n v="5"/>
    <n v="1"/>
  </r>
  <r>
    <x v="0"/>
    <n v="5484591313"/>
    <x v="11"/>
    <s v="a colleague mentioned the media revealed mercury &amp; venus are the only 2 planets in our solar system that have no moons"/>
    <x v="0"/>
    <x v="1"/>
    <n v="295811"/>
    <n v="111367"/>
    <n v="37533"/>
    <n v="1411"/>
    <n v="599"/>
  </r>
  <r>
    <x v="0"/>
    <n v="9501434881"/>
    <x v="33"/>
    <s v="a colleague mentioned the media revealed the moon was once part of the earth"/>
    <x v="0"/>
    <x v="0"/>
    <n v="964950"/>
    <n v="190861"/>
    <n v="57081"/>
    <n v="23"/>
    <n v="14"/>
  </r>
  <r>
    <x v="0"/>
    <n v="9361390068"/>
    <x v="13"/>
    <s v="a colleague mentioned the media revealed the moonâ€™s craters might be the coldest places in the solar system"/>
    <x v="0"/>
    <x v="1"/>
    <n v="889655"/>
    <n v="313491"/>
    <n v="115523"/>
    <n v="2533"/>
    <n v="1161"/>
  </r>
  <r>
    <x v="0"/>
    <n v="7475973786"/>
    <x v="3"/>
    <s v="a colleague mentioned the media revealed new parents lose around 750 hours of sleep in the first year of their first childâ€™s life"/>
    <x v="0"/>
    <x v="1"/>
    <n v="56436"/>
    <n v="4406"/>
    <n v="717"/>
    <n v="88"/>
    <n v="22"/>
  </r>
  <r>
    <x v="0"/>
    <n v="2234585497"/>
    <x v="15"/>
    <s v="a colleague mentioned the media revealed captive ravens can speak better than parrots"/>
    <x v="0"/>
    <x v="2"/>
    <n v="455313"/>
    <n v="279178"/>
    <n v="48635"/>
    <n v="2137"/>
    <n v="140"/>
  </r>
  <r>
    <x v="0"/>
    <n v="1359219442"/>
    <x v="22"/>
    <s v="a colleague mentioned the media revealed a crocodile cannot stick its tongue out"/>
    <x v="0"/>
    <x v="2"/>
    <n v="225241"/>
    <n v="118272"/>
    <n v="43829"/>
    <n v="1143"/>
    <n v="594"/>
  </r>
  <r>
    <x v="0"/>
    <n v="3897334339"/>
    <x v="42"/>
    <s v="a colleague mentioned the media revealed artificial banana flavoring is based on an extinct banana type"/>
    <x v="0"/>
    <x v="0"/>
    <n v="880231"/>
    <n v="146655"/>
    <n v="25437"/>
    <n v="2227"/>
    <n v="649"/>
  </r>
  <r>
    <x v="0"/>
    <n v="1594887069"/>
    <x v="38"/>
    <s v="a colleague mentioned the media revealed australia has a bright pink lake"/>
    <x v="0"/>
    <x v="2"/>
    <n v="715958"/>
    <n v="250428"/>
    <n v="67695"/>
    <n v="3004"/>
    <n v="77"/>
  </r>
  <r>
    <x v="0"/>
    <n v="8095382988"/>
    <x v="36"/>
    <s v="a colleague mentioned the media revealed a pound of houseflies contains more protein than a pound of beef"/>
    <x v="0"/>
    <x v="2"/>
    <n v="488157"/>
    <n v="12863"/>
    <n v="3888"/>
    <n v="94"/>
    <n v="27"/>
  </r>
  <r>
    <x v="0"/>
    <n v="5598737695"/>
    <x v="27"/>
    <s v="a colleague mentioned the media revealed the eiffel tower leans away from the sun"/>
    <x v="0"/>
    <x v="2"/>
    <n v="369825"/>
    <n v="58123"/>
    <n v="10662"/>
    <n v="876"/>
    <n v="472"/>
  </r>
  <r>
    <x v="0"/>
    <n v="2541202270"/>
    <x v="3"/>
    <s v="a colleague mentioned the media revealed bubble wrap was originally designed to be used as wallpaper"/>
    <x v="0"/>
    <x v="1"/>
    <n v="989418"/>
    <n v="214887"/>
    <n v="31931"/>
    <n v="3762"/>
    <n v="1987"/>
  </r>
  <r>
    <x v="0"/>
    <n v="2412937967"/>
    <x v="54"/>
    <s v="a colleague mentioned the media revealed human ears and noses never stop growing"/>
    <x v="0"/>
    <x v="1"/>
    <n v="270152"/>
    <n v="14690"/>
    <n v="3904"/>
    <n v="14"/>
    <n v="6"/>
  </r>
  <r>
    <x v="0"/>
    <n v="9807191657"/>
    <x v="26"/>
    <s v="a colleague mentioned the media revealed the french scrabble world champion winner doesnâ€™t speak french"/>
    <x v="0"/>
    <x v="0"/>
    <n v="411050"/>
    <n v="250955"/>
    <n v="36931"/>
    <n v="2493"/>
    <n v="723"/>
  </r>
  <r>
    <x v="0"/>
    <n v="3139967875"/>
    <x v="40"/>
    <s v="a colleague mentioned the media revealed 170-year-old champagne was found under the baltic sea"/>
    <x v="1"/>
    <x v="0"/>
    <n v="498639"/>
    <n v="28401"/>
    <n v="1538"/>
    <n v="509"/>
    <n v="324"/>
  </r>
  <r>
    <x v="0"/>
    <n v="2079025936"/>
    <x v="39"/>
    <s v="a colleague mentioned the media revealed most children in the world are born on a thursday"/>
    <x v="0"/>
    <x v="1"/>
    <n v="762331"/>
    <n v="100472"/>
    <n v="10707"/>
    <n v="497"/>
    <n v="161"/>
  </r>
  <r>
    <x v="0"/>
    <n v="5727898170"/>
    <x v="55"/>
    <s v="a colleague mentioned the media revealed outerspace partly smells like diesel fuel and barbeque"/>
    <x v="0"/>
    <x v="0"/>
    <n v="777059"/>
    <n v="475169"/>
    <n v="69203"/>
    <n v="1148"/>
    <n v="744"/>
  </r>
  <r>
    <x v="0"/>
    <n v="6322651400"/>
    <x v="51"/>
    <s v="a colleague mentioned the media revealed the largest recorded snowflake was 15 inches wide"/>
    <x v="0"/>
    <x v="0"/>
    <n v="52165"/>
    <n v="26606"/>
    <n v="4649"/>
    <n v="122"/>
    <n v="9"/>
  </r>
  <r>
    <x v="0"/>
    <n v="7290391229"/>
    <x v="1"/>
    <s v="a colleague mentioned the media revealed driving south from detroit will lead to canada"/>
    <x v="0"/>
    <x v="0"/>
    <n v="274713"/>
    <n v="60334"/>
    <n v="12468"/>
    <n v="207"/>
    <n v="109"/>
  </r>
  <r>
    <x v="0"/>
    <n v="7394445938"/>
    <x v="5"/>
    <s v="a colleague mentioned the media revealed triskaidekaphobia is the fear of the number 13"/>
    <x v="0"/>
    <x v="2"/>
    <n v="828116"/>
    <n v="498315"/>
    <n v="177212"/>
    <n v="10020"/>
    <n v="6550"/>
  </r>
  <r>
    <x v="0"/>
    <n v="8325045545"/>
    <x v="55"/>
    <s v="a colleague mentioned the media revealed your fingernails on your dominant hand grow faster"/>
    <x v="0"/>
    <x v="0"/>
    <n v="374569"/>
    <n v="49384"/>
    <n v="7820"/>
    <n v="299"/>
    <n v="112"/>
  </r>
  <r>
    <x v="0"/>
    <n v="9195739800"/>
    <x v="16"/>
    <s v="a colleague mentioned the media revealed the roar of a lion can be heard up to 5 miles away"/>
    <x v="0"/>
    <x v="0"/>
    <n v="978771"/>
    <n v="268610"/>
    <n v="11814"/>
    <n v="5680"/>
    <n v="2106"/>
  </r>
  <r>
    <x v="0"/>
    <n v="8336009179"/>
    <x v="23"/>
    <s v="a colleague mentioned the media revealed the largest prime number has 17,425,170 digits"/>
    <x v="0"/>
    <x v="1"/>
    <n v="151168"/>
    <n v="26543"/>
    <n v="1598"/>
    <n v="551"/>
    <n v="289"/>
  </r>
  <r>
    <x v="0"/>
    <n v="2152962296"/>
    <x v="32"/>
    <s v="a colleague mentioned the media revealed the dwarf planet pluto was named by an 11-year-old girl"/>
    <x v="0"/>
    <x v="0"/>
    <n v="895931"/>
    <n v="558350"/>
    <n v="193459"/>
    <n v="13653"/>
    <n v="956"/>
  </r>
  <r>
    <x v="0"/>
    <n v="2867116115"/>
    <x v="18"/>
    <s v="a colleague mentioned the media revealed the earth holds about 11 quintillion pounds of air"/>
    <x v="0"/>
    <x v="2"/>
    <n v="132392"/>
    <n v="42625"/>
    <n v="4963"/>
    <n v="319"/>
    <n v="126"/>
  </r>
  <r>
    <x v="0"/>
    <n v="1414099225"/>
    <x v="37"/>
    <s v="a colleague mentioned the media revealed you can fit about 400 grapevines in one acre of land"/>
    <x v="0"/>
    <x v="2"/>
    <n v="725974"/>
    <n v="31323"/>
    <n v="10622"/>
    <n v="294"/>
    <n v="160"/>
  </r>
  <r>
    <x v="0"/>
    <n v="8733566900"/>
    <x v="40"/>
    <s v="a colleague mentioned the media revealed the moon is moving away from the earth"/>
    <x v="0"/>
    <x v="2"/>
    <n v="492033"/>
    <n v="22586"/>
    <n v="3382"/>
    <n v="35"/>
    <n v="2"/>
  </r>
  <r>
    <x v="0"/>
    <n v="6764574045"/>
    <x v="9"/>
    <s v="a colleague mentioned the media revealed ketchup leaves the bottle at a measured speed of 25 miles per year"/>
    <x v="0"/>
    <x v="2"/>
    <n v="806578"/>
    <n v="59416"/>
    <n v="14212"/>
    <n v="1050"/>
    <n v="141"/>
  </r>
  <r>
    <x v="0"/>
    <n v="5254157029"/>
    <x v="4"/>
    <s v="a colleague mentioned the media revealed the town of calama in chile has never experienced rain"/>
    <x v="0"/>
    <x v="2"/>
    <n v="425219"/>
    <n v="140956"/>
    <n v="40737"/>
    <n v="3218"/>
    <n v="520"/>
  </r>
  <r>
    <x v="0"/>
    <n v="1349445235"/>
    <x v="9"/>
    <s v="a colleague mentioned the media revealed every three seconds, there is a birth taking place somewhere in the world"/>
    <x v="0"/>
    <x v="1"/>
    <n v="31073"/>
    <n v="11348"/>
    <n v="2706"/>
    <n v="48"/>
    <n v="1"/>
  </r>
  <r>
    <x v="0"/>
    <n v="2195612467"/>
    <x v="38"/>
    <s v="a colleague mentioned the media revealed the longest recorded tennis match lasted for 11 hours"/>
    <x v="0"/>
    <x v="0"/>
    <n v="377969"/>
    <n v="209677"/>
    <n v="31715"/>
    <n v="42"/>
    <n v="12"/>
  </r>
  <r>
    <x v="0"/>
    <n v="8781044329"/>
    <x v="36"/>
    <s v="a colleague mentioned the media revealed redwoods are the tallest trees"/>
    <x v="0"/>
    <x v="2"/>
    <n v="59600"/>
    <n v="12714"/>
    <n v="2306"/>
    <n v="206"/>
    <n v="73"/>
  </r>
  <r>
    <x v="0"/>
    <n v="8648828244"/>
    <x v="3"/>
    <s v="a colleague reported the media revealed nucelear fission is now being used to produce electricity"/>
    <x v="0"/>
    <x v="1"/>
    <n v="299344"/>
    <n v="193697"/>
    <n v="37914"/>
    <n v="3059"/>
    <n v="1385"/>
  </r>
  <r>
    <x v="0"/>
    <n v="1492987174"/>
    <x v="47"/>
    <s v="a colleague reported the media revealed there are more microorganisms in one teaspoon of soil than people on the planet"/>
    <x v="0"/>
    <x v="1"/>
    <n v="615221"/>
    <n v="120399"/>
    <n v="28336"/>
    <n v="394"/>
    <n v="24"/>
  </r>
  <r>
    <x v="0"/>
    <n v="7418913480"/>
    <x v="0"/>
    <s v="a colleague reported the media revealed there are about 582 million entrepreneurs in the world"/>
    <x v="0"/>
    <x v="1"/>
    <n v="748430"/>
    <n v="433187"/>
    <n v="128356"/>
    <n v="6982"/>
    <n v="1018"/>
  </r>
  <r>
    <x v="0"/>
    <n v="2894411029"/>
    <x v="14"/>
    <s v="a colleague reported the media revealed the rubik's cube is the best-selling product of all time"/>
    <x v="0"/>
    <x v="1"/>
    <n v="473411"/>
    <n v="42593"/>
    <n v="3362"/>
    <n v="1043"/>
    <n v="183"/>
  </r>
  <r>
    <x v="0"/>
    <n v="4453927165"/>
    <x v="28"/>
    <s v="a colleague reported the media revealed 1 billion cars are currently in use around the world"/>
    <x v="0"/>
    <x v="2"/>
    <n v="759930"/>
    <n v="213690"/>
    <n v="67288"/>
    <n v="776"/>
    <n v="144"/>
  </r>
  <r>
    <x v="0"/>
    <n v="2146616488"/>
    <x v="50"/>
    <s v="a colleague reported the media revealed the average british driver will spend around 99 days of their life stuck in traffic"/>
    <x v="0"/>
    <x v="1"/>
    <n v="974310"/>
    <n v="375176"/>
    <n v="130921"/>
    <n v="14"/>
    <n v="5"/>
  </r>
  <r>
    <x v="0"/>
    <n v="4492019010"/>
    <x v="39"/>
    <s v="a colleague reported the media revealed 90% of drivers admit to singing in the car"/>
    <x v="0"/>
    <x v="1"/>
    <n v="817978"/>
    <n v="348461"/>
    <n v="116268"/>
    <n v="4529"/>
    <n v="2763"/>
  </r>
  <r>
    <x v="0"/>
    <n v="4941384020"/>
    <x v="7"/>
    <s v="a colleague reported the media revealed the band metallica is the first and only group to play on all seven continents"/>
    <x v="0"/>
    <x v="1"/>
    <n v="555492"/>
    <n v="269501"/>
    <n v="51879"/>
    <n v="5719"/>
    <n v="2593"/>
  </r>
  <r>
    <x v="0"/>
    <n v="2187255269"/>
    <x v="21"/>
    <s v="a colleague reported the media revealed the longest recorded cricket match lasted 14 days"/>
    <x v="1"/>
    <x v="1"/>
    <n v="267425"/>
    <n v="111984"/>
    <n v="8295"/>
    <n v="1436"/>
    <n v="166"/>
  </r>
  <r>
    <x v="0"/>
    <n v="7885660262"/>
    <x v="50"/>
    <s v="a colleague reported the media revealed the first gloves used in american sport baseball were fingerless"/>
    <x v="0"/>
    <x v="1"/>
    <n v="744335"/>
    <n v="264621"/>
    <n v="37966"/>
    <n v="1949"/>
    <n v="859"/>
  </r>
  <r>
    <x v="0"/>
    <n v="4931902870"/>
    <x v="17"/>
    <s v="a colleague reported the media revealed american basketball legend wilt chamberlain never fouled out of a game"/>
    <x v="0"/>
    <x v="1"/>
    <n v="357584"/>
    <n v="30913"/>
    <n v="4084"/>
    <n v="282"/>
    <n v="176"/>
  </r>
  <r>
    <x v="0"/>
    <n v="4067858760"/>
    <x v="54"/>
    <s v="a colleague reported the media revealed the city with the largest bus network in the world is jakarta, indonesia"/>
    <x v="0"/>
    <x v="1"/>
    <n v="688678"/>
    <n v="209002"/>
    <n v="1339"/>
    <n v="1034"/>
    <n v="508"/>
  </r>
  <r>
    <x v="0"/>
    <n v="9893555175"/>
    <x v="27"/>
    <s v="a colleague reported the media revealed an octopus has three hearts"/>
    <x v="0"/>
    <x v="1"/>
    <n v="956240"/>
    <n v="34758"/>
    <n v="10752"/>
    <n v="6"/>
    <n v="0"/>
  </r>
  <r>
    <x v="0"/>
    <n v="5444621108"/>
    <x v="53"/>
    <s v="a colleague reported the media revealed some sharks can glow in the dark"/>
    <x v="0"/>
    <x v="0"/>
    <n v="492937"/>
    <n v="151763"/>
    <n v="18587"/>
    <n v="2510"/>
    <n v="1217"/>
  </r>
  <r>
    <x v="0"/>
    <n v="7188283941"/>
    <x v="44"/>
    <s v="a colleague reported the media revealed we only see the same side of the moon"/>
    <x v="0"/>
    <x v="2"/>
    <n v="534660"/>
    <n v="99125"/>
    <n v="21555"/>
    <n v="29"/>
    <n v="5"/>
  </r>
  <r>
    <x v="0"/>
    <n v="3789928468"/>
    <x v="41"/>
    <s v="a colleague reported the media revealed a single day on venus takes 243 earth days"/>
    <x v="0"/>
    <x v="1"/>
    <n v="493165"/>
    <n v="250347"/>
    <n v="73893"/>
    <n v="713"/>
    <n v="40"/>
  </r>
  <r>
    <x v="0"/>
    <n v="2859195559"/>
    <x v="6"/>
    <s v="a colleague reported the media revealed about once a year, an asteroid the size of a car enters earthâ€™s atmosphere"/>
    <x v="0"/>
    <x v="1"/>
    <n v="293760"/>
    <n v="136888"/>
    <n v="8002"/>
    <n v="2314"/>
    <n v="1259"/>
  </r>
  <r>
    <x v="0"/>
    <n v="8419583942"/>
    <x v="22"/>
    <s v="a colleague reported the media revealed marie curie is the only person with two nobel prizes in different sciences"/>
    <x v="0"/>
    <x v="1"/>
    <n v="191341"/>
    <n v="106310"/>
    <n v="28872"/>
    <n v="2558"/>
    <n v="1463"/>
  </r>
  <r>
    <x v="0"/>
    <n v="1403857105"/>
    <x v="11"/>
    <s v="a colleague reported the media revealed bathwater stays warmer for a longer duration with bubbles"/>
    <x v="0"/>
    <x v="1"/>
    <n v="490332"/>
    <n v="307626"/>
    <n v="61014"/>
    <n v="5931"/>
    <n v="1316"/>
  </r>
  <r>
    <x v="0"/>
    <n v="6349401585"/>
    <x v="29"/>
    <s v="a colleague reported the media revealed the scottish were the first people to fry chicken"/>
    <x v="0"/>
    <x v="1"/>
    <n v="565070"/>
    <n v="286722"/>
    <n v="100640"/>
    <n v="4059"/>
    <n v="26"/>
  </r>
  <r>
    <x v="0"/>
    <n v="2187109178"/>
    <x v="33"/>
    <s v="a colleague reported the media revealed people are born with only 2 natural fears: the fear of falling and the fear of loud sounds"/>
    <x v="0"/>
    <x v="0"/>
    <n v="907116"/>
    <n v="394500"/>
    <n v="38235"/>
    <n v="8294"/>
    <n v="5135"/>
  </r>
  <r>
    <x v="0"/>
    <n v="8928629674"/>
    <x v="41"/>
    <s v="a colleague reported the media revealed australia has the most number of venomous snakes worldwide"/>
    <x v="0"/>
    <x v="1"/>
    <n v="195526"/>
    <n v="20825"/>
    <n v="6125"/>
    <n v="324"/>
    <n v="192"/>
  </r>
  <r>
    <x v="0"/>
    <n v="8871224153"/>
    <x v="38"/>
    <s v="a colleague reported the media revealed a crocodile cannot stick its tongue out"/>
    <x v="0"/>
    <x v="1"/>
    <n v="714081"/>
    <n v="439807"/>
    <n v="69751"/>
    <n v="2367"/>
    <n v="1525"/>
  </r>
  <r>
    <x v="0"/>
    <n v="5996765310"/>
    <x v="28"/>
    <s v="a colleague reported the media revealed people donâ€™t sneeze in their sleep"/>
    <x v="0"/>
    <x v="1"/>
    <n v="341165"/>
    <n v="223019"/>
    <n v="30841"/>
    <n v="3068"/>
    <n v="1394"/>
  </r>
  <r>
    <x v="0"/>
    <n v="6617590801"/>
    <x v="15"/>
    <s v="a colleague reported the media revealed the eiffel tower leans away from the sun"/>
    <x v="0"/>
    <x v="1"/>
    <n v="349757"/>
    <n v="39086"/>
    <n v="8998"/>
    <n v="521"/>
    <n v="152"/>
  </r>
  <r>
    <x v="0"/>
    <n v="4433305039"/>
    <x v="40"/>
    <s v="a colleague reported the media revealed the microwave oven was an accidental invention"/>
    <x v="0"/>
    <x v="1"/>
    <n v="305186"/>
    <n v="124503"/>
    <n v="27065"/>
    <n v="226"/>
    <n v="54"/>
  </r>
  <r>
    <x v="0"/>
    <n v="4093917441"/>
    <x v="13"/>
    <s v="a colleague reported the media revealed the canary islands are named after types of dogs, not birds"/>
    <x v="0"/>
    <x v="1"/>
    <n v="601339"/>
    <n v="320879"/>
    <n v="90204"/>
    <n v="2653"/>
    <n v="1697"/>
  </r>
  <r>
    <x v="0"/>
    <n v="4284739994"/>
    <x v="43"/>
    <s v="a colleague reported the media revealed the netherlands is home to the population of tallest humans on earth"/>
    <x v="0"/>
    <x v="1"/>
    <n v="7790"/>
    <n v="1314"/>
    <n v="138"/>
    <n v="7"/>
    <n v="0"/>
  </r>
  <r>
    <x v="0"/>
    <n v="3190614601"/>
    <x v="46"/>
    <s v="a colleague reported the media revealed cows have &quot;best friends&quot; and will get stressed when separated"/>
    <x v="0"/>
    <x v="1"/>
    <n v="381895"/>
    <n v="47656"/>
    <n v="1114"/>
    <n v="361"/>
    <n v="187"/>
  </r>
  <r>
    <x v="0"/>
    <n v="3497468078"/>
    <x v="13"/>
    <s v="a colleague reported the media revealed bubble wrap was originally designed to be used as wallpaper"/>
    <x v="0"/>
    <x v="1"/>
    <n v="348839"/>
    <n v="198908"/>
    <n v="68251"/>
    <n v="1083"/>
    <n v="545"/>
  </r>
  <r>
    <x v="0"/>
    <n v="5330920995"/>
    <x v="43"/>
    <s v="a colleague reported the media revealed the continental tectonic plates move at the same rate that fingernails grow"/>
    <x v="0"/>
    <x v="1"/>
    <n v="264919"/>
    <n v="107376"/>
    <n v="1752"/>
    <n v="317"/>
    <n v="109"/>
  </r>
  <r>
    <x v="0"/>
    <n v="7084016747"/>
    <x v="45"/>
    <s v="a colleague reported the media revealed children are born less frequently on saturdays"/>
    <x v="0"/>
    <x v="0"/>
    <n v="226943"/>
    <n v="104744"/>
    <n v="32347"/>
    <n v="1135"/>
    <n v="422"/>
  </r>
  <r>
    <x v="0"/>
    <n v="3332371866"/>
    <x v="22"/>
    <s v="a colleague reported the media revealed humans physically cannot hum while holding your nose"/>
    <x v="0"/>
    <x v="2"/>
    <n v="200237"/>
    <n v="11440"/>
    <n v="2050"/>
    <n v="262"/>
    <n v="154"/>
  </r>
  <r>
    <x v="0"/>
    <n v="4011357564"/>
    <x v="23"/>
    <s v="a colleague reported the media revealed one strand of hair can hold up to 3 ounces of weight"/>
    <x v="0"/>
    <x v="1"/>
    <n v="792346"/>
    <n v="41581"/>
    <n v="15533"/>
    <n v="927"/>
    <n v="196"/>
  </r>
  <r>
    <x v="0"/>
    <n v="2611117928"/>
    <x v="34"/>
    <s v="a colleague reported the media revealed leeches were historically used to predict the weather"/>
    <x v="0"/>
    <x v="1"/>
    <n v="801296"/>
    <n v="6581"/>
    <n v="131"/>
    <n v="3"/>
    <n v="2"/>
  </r>
  <r>
    <x v="0"/>
    <n v="5259217033"/>
    <x v="34"/>
    <s v="a colleague reported the media revealed alaska is the only u.s. state whose name can be typed on a single row on the american standard keyboard"/>
    <x v="0"/>
    <x v="1"/>
    <n v="942089"/>
    <n v="572"/>
    <n v="116"/>
    <n v="13"/>
    <n v="7"/>
  </r>
  <r>
    <x v="0"/>
    <n v="9972053331"/>
    <x v="18"/>
    <s v="a colleague reported the media revealed the roar of a lion can be heard up to 5 miles away"/>
    <x v="0"/>
    <x v="1"/>
    <n v="682103"/>
    <n v="387799"/>
    <n v="65393"/>
    <n v="2280"/>
    <n v="169"/>
  </r>
  <r>
    <x v="0"/>
    <n v="4424906100"/>
    <x v="54"/>
    <s v="a colleague reported the media revealed up to 20% of power outages in the u.s. are due to squirrels chewing through the lines"/>
    <x v="0"/>
    <x v="1"/>
    <n v="70101"/>
    <n v="28319"/>
    <n v="4683"/>
    <n v="155"/>
    <n v="26"/>
  </r>
  <r>
    <x v="0"/>
    <n v="8223952804"/>
    <x v="20"/>
    <s v="a colleague reported the media revealed applying an equal amount of pressure to the total surface area of an egg will prevent it from breaking"/>
    <x v="0"/>
    <x v="1"/>
    <n v="729776"/>
    <n v="101648"/>
    <n v="26274"/>
    <n v="2511"/>
    <n v="1008"/>
  </r>
  <r>
    <x v="0"/>
    <n v="8644085685"/>
    <x v="1"/>
    <s v="a colleague reported the media revealed the queens in ant colonies live for around 30 years"/>
    <x v="0"/>
    <x v="1"/>
    <n v="679436"/>
    <n v="49529"/>
    <n v="4242"/>
    <n v="170"/>
    <n v="25"/>
  </r>
  <r>
    <x v="0"/>
    <n v="9589049480"/>
    <x v="25"/>
    <s v="a colleague reported the media revealed lightning strikes somewhere on earth about 100 times every second"/>
    <x v="0"/>
    <x v="1"/>
    <n v="354059"/>
    <n v="14438"/>
    <n v="2489"/>
    <n v="329"/>
    <n v="187"/>
  </r>
  <r>
    <x v="0"/>
    <n v="3802814201"/>
    <x v="51"/>
    <s v="a colleague reported the media revealed there are 366 dimples on a regulation golf ball"/>
    <x v="0"/>
    <x v="1"/>
    <n v="679235"/>
    <n v="359966"/>
    <n v="53049"/>
    <n v="5774"/>
    <n v="685"/>
  </r>
  <r>
    <x v="0"/>
    <n v="5723999797"/>
    <x v="6"/>
    <s v="a colleague told them the media revealed an average human child's developing body has over 300 bones, but by adulthood they'll have 206"/>
    <x v="0"/>
    <x v="0"/>
    <n v="235367"/>
    <n v="102097"/>
    <n v="12036"/>
    <n v="1738"/>
    <n v="368"/>
  </r>
  <r>
    <x v="0"/>
    <n v="6871191642"/>
    <x v="16"/>
    <s v="a colleague told them the media revealed new elements have been discovered outside the periodic table"/>
    <x v="0"/>
    <x v="2"/>
    <n v="567153"/>
    <n v="108807"/>
    <n v="1474"/>
    <n v="1124"/>
    <n v="98"/>
  </r>
  <r>
    <x v="0"/>
    <n v="9791526586"/>
    <x v="44"/>
    <s v="a colleague told them the media revealed there are about 582 million entrepreneurs in the world"/>
    <x v="0"/>
    <x v="0"/>
    <n v="263592"/>
    <n v="130786"/>
    <n v="40595"/>
    <n v="2264"/>
    <n v="127"/>
  </r>
  <r>
    <x v="0"/>
    <n v="3121134347"/>
    <x v="52"/>
    <s v="a colleague told them the media revealed 90% of goods are shipped by ocean freight"/>
    <x v="0"/>
    <x v="0"/>
    <n v="625358"/>
    <n v="64036"/>
    <n v="24501"/>
    <n v="209"/>
    <n v="10"/>
  </r>
  <r>
    <x v="0"/>
    <n v="8172112684"/>
    <x v="29"/>
    <s v="a colleague told them the media revealed violins are constructed from 70 individual wooden pieces"/>
    <x v="0"/>
    <x v="1"/>
    <n v="203892"/>
    <n v="91585"/>
    <n v="22688"/>
    <n v="2055"/>
    <n v="881"/>
  </r>
  <r>
    <x v="0"/>
    <n v="7039236811"/>
    <x v="15"/>
    <s v="a colleague told them the media revealed the most watched summer olympics event for the past 20 years has been gymnastics"/>
    <x v="0"/>
    <x v="2"/>
    <n v="777377"/>
    <n v="219337"/>
    <n v="85254"/>
    <n v="416"/>
    <n v="30"/>
  </r>
  <r>
    <x v="0"/>
    <n v="9739698993"/>
    <x v="24"/>
    <s v="a colleague told them the media revealed sound actually travels in space"/>
    <x v="0"/>
    <x v="1"/>
    <n v="378047"/>
    <n v="187113"/>
    <n v="58882"/>
    <n v="3381"/>
    <n v="386"/>
  </r>
  <r>
    <x v="0"/>
    <n v="1504404565"/>
    <x v="14"/>
    <s v="a colleague told them the media revealed the moonâ€™s craters might be the coldest places in the solar system"/>
    <x v="0"/>
    <x v="1"/>
    <n v="423663"/>
    <n v="206721"/>
    <n v="75410"/>
    <n v="3880"/>
    <n v="1952"/>
  </r>
  <r>
    <x v="0"/>
    <n v="8995321879"/>
    <x v="49"/>
    <s v="a colleague told them the media revealed pluto could theoretically sustain life"/>
    <x v="0"/>
    <x v="1"/>
    <n v="759379"/>
    <n v="117403"/>
    <n v="4368"/>
    <n v="1331"/>
    <n v="727"/>
  </r>
  <r>
    <x v="0"/>
    <n v="4054061447"/>
    <x v="30"/>
    <s v="a colleague told them the media revealed thereâ€™s a planet made of diamonds two times the size of earth"/>
    <x v="0"/>
    <x v="2"/>
    <n v="194798"/>
    <n v="14781"/>
    <n v="4870"/>
    <n v="183"/>
    <n v="42"/>
  </r>
  <r>
    <x v="0"/>
    <n v="9426358000"/>
    <x v="44"/>
    <s v="a colleague told them the media revealed it rains diamonds on jupiter and saturn"/>
    <x v="0"/>
    <x v="1"/>
    <n v="422142"/>
    <n v="47017"/>
    <n v="11583"/>
    <n v="839"/>
    <n v="360"/>
  </r>
  <r>
    <x v="0"/>
    <n v="9769792325"/>
    <x v="34"/>
    <s v="a colleague told them the media revealed through the seasons, a reindeerâ€™s eyes will change color"/>
    <x v="0"/>
    <x v="1"/>
    <n v="739542"/>
    <n v="436126"/>
    <n v="47497"/>
    <n v="3641"/>
    <n v="432"/>
  </r>
  <r>
    <x v="0"/>
    <n v="2444662480"/>
    <x v="34"/>
    <s v="a colleague told them the media revealed a banana is technically a berry"/>
    <x v="0"/>
    <x v="2"/>
    <n v="163113"/>
    <n v="26283"/>
    <n v="6339"/>
    <n v="422"/>
    <n v="235"/>
  </r>
  <r>
    <x v="0"/>
    <n v="5498312846"/>
    <x v="28"/>
    <s v="a colleague told them the media revealed some trees in melbourne have email addresses"/>
    <x v="0"/>
    <x v="1"/>
    <n v="903163"/>
    <n v="358490"/>
    <n v="96147"/>
    <n v="5240"/>
    <n v="1073"/>
  </r>
  <r>
    <x v="0"/>
    <n v="6982482474"/>
    <x v="15"/>
    <s v="a colleague told them the media revealed a snail can sleep for three years"/>
    <x v="0"/>
    <x v="1"/>
    <n v="306755"/>
    <n v="77565"/>
    <n v="27860"/>
    <n v="1560"/>
    <n v="305"/>
  </r>
  <r>
    <x v="0"/>
    <n v="4391592793"/>
    <x v="47"/>
    <s v="a colleague told them the media revealed j is the only letter that doesnâ€™t appear on the periodic table of elements"/>
    <x v="0"/>
    <x v="1"/>
    <n v="699371"/>
    <n v="206290"/>
    <n v="26681"/>
    <n v="2429"/>
    <n v="556"/>
  </r>
  <r>
    <x v="0"/>
    <n v="1337451726"/>
    <x v="52"/>
    <s v="a colleague told them the media revealed at birth, baby pandas are smaller than mice"/>
    <x v="0"/>
    <x v="0"/>
    <n v="479979"/>
    <n v="157986"/>
    <n v="25491"/>
    <n v="2830"/>
    <n v="1638"/>
  </r>
  <r>
    <x v="0"/>
    <n v="7217669780"/>
    <x v="36"/>
    <s v="a colleague told them the media revealed the eiffel tower leans away from the sun"/>
    <x v="0"/>
    <x v="1"/>
    <n v="534157"/>
    <n v="102094"/>
    <n v="27336"/>
    <n v="1108"/>
    <n v="478"/>
  </r>
  <r>
    <x v="0"/>
    <n v="5601846782"/>
    <x v="26"/>
    <s v="a colleague told them the media revealed the longest location name on the planet earth is 85 letters in english."/>
    <x v="0"/>
    <x v="1"/>
    <n v="426461"/>
    <n v="80505"/>
    <n v="14704"/>
    <n v="1333"/>
    <n v="488"/>
  </r>
  <r>
    <x v="0"/>
    <n v="8689991968"/>
    <x v="48"/>
    <s v="a colleague told them the media revealed only one-fourth of the sahara desert is sandy"/>
    <x v="0"/>
    <x v="1"/>
    <n v="46658"/>
    <n v="5544"/>
    <n v="1633"/>
    <n v="59"/>
    <n v="31"/>
  </r>
  <r>
    <x v="0"/>
    <n v="7958595896"/>
    <x v="15"/>
    <s v="a colleague told them the media revealed there are fewer stars in the sky than there are trees on earth"/>
    <x v="0"/>
    <x v="1"/>
    <n v="401727"/>
    <n v="184504"/>
    <n v="25210"/>
    <n v="929"/>
    <n v="300"/>
  </r>
  <r>
    <x v="0"/>
    <n v="1297985819"/>
    <x v="10"/>
    <s v="a colleague told them the media revealed children are born less frequently on saturdays"/>
    <x v="0"/>
    <x v="1"/>
    <n v="568864"/>
    <n v="347326"/>
    <n v="62484"/>
    <n v="7924"/>
    <n v="4047"/>
  </r>
  <r>
    <x v="0"/>
    <n v="2758190826"/>
    <x v="29"/>
    <s v="a colleague told them the media revealed human eyeballs do not grow or change their size as they age"/>
    <x v="0"/>
    <x v="1"/>
    <n v="141364"/>
    <n v="74742"/>
    <n v="9406"/>
    <n v="1291"/>
    <n v="850"/>
  </r>
  <r>
    <x v="0"/>
    <n v="1472362550"/>
    <x v="7"/>
    <s v="a colleague told them the media revealed the sound of knuckles cracking is actually gasses that are released when pressure is put on them"/>
    <x v="0"/>
    <x v="0"/>
    <n v="620392"/>
    <n v="86112"/>
    <n v="9139"/>
    <n v="1821"/>
    <n v="1129"/>
  </r>
  <r>
    <x v="0"/>
    <n v="6824760029"/>
    <x v="4"/>
    <s v="a colleague told them the media revealed cold water is just as cleansing as hot water"/>
    <x v="0"/>
    <x v="1"/>
    <n v="935732"/>
    <n v="576110"/>
    <n v="62328"/>
    <n v="5726"/>
    <n v="1581"/>
  </r>
  <r>
    <x v="0"/>
    <n v="2278600637"/>
    <x v="55"/>
    <s v="a colleague told them the media revealed losing weight alters brain activity"/>
    <x v="0"/>
    <x v="2"/>
    <n v="487331"/>
    <n v="251418"/>
    <n v="90129"/>
    <n v="3983"/>
    <n v="2111"/>
  </r>
  <r>
    <x v="0"/>
    <n v="9553805378"/>
    <x v="28"/>
    <s v="a colleague told them the media revealed the odds of getting a set of cards referred to as a royal flush is 1 in 649,740"/>
    <x v="0"/>
    <x v="0"/>
    <n v="693238"/>
    <n v="23353"/>
    <n v="4590"/>
    <n v="132"/>
    <n v="74"/>
  </r>
  <r>
    <x v="0"/>
    <n v="9846847755"/>
    <x v="42"/>
    <s v="a colleague told them the media revealed sea otters are born unable to swim"/>
    <x v="0"/>
    <x v="0"/>
    <n v="85204"/>
    <n v="35862"/>
    <n v="2444"/>
    <n v="333"/>
    <n v="89"/>
  </r>
  <r>
    <x v="0"/>
    <n v="8819034192"/>
    <x v="33"/>
    <s v="a colleague told them the media revealed apple seeds contain cyanide"/>
    <x v="0"/>
    <x v="1"/>
    <n v="487514"/>
    <n v="280907"/>
    <n v="27495"/>
    <n v="872"/>
    <n v="341"/>
  </r>
  <r>
    <x v="0"/>
    <n v="7092495234"/>
    <x v="1"/>
    <s v="a colleague told them the media revealed alaska is the only u.s. state whose name can be typed on a single row on the american standard keyboard"/>
    <x v="0"/>
    <x v="1"/>
    <n v="12677"/>
    <n v="5329"/>
    <n v="1018"/>
    <n v="101"/>
    <n v="30"/>
  </r>
  <r>
    <x v="0"/>
    <n v="5437473945"/>
    <x v="41"/>
    <s v="a colleague told them the media revealed the average american spends time totalling 2.5 days annually looking for lost items"/>
    <x v="0"/>
    <x v="1"/>
    <n v="672751"/>
    <n v="151452"/>
    <n v="28057"/>
    <n v="919"/>
    <n v="337"/>
  </r>
  <r>
    <x v="0"/>
    <n v="9276730462"/>
    <x v="19"/>
    <s v="a colleague told them the media revealed the roar of a lion can be heard up to 5 miles away"/>
    <x v="0"/>
    <x v="1"/>
    <n v="419754"/>
    <n v="77260"/>
    <n v="23280"/>
    <n v="528"/>
    <n v="282"/>
  </r>
  <r>
    <x v="0"/>
    <n v="2512920436"/>
    <x v="24"/>
    <s v="a colleague told them the media revealed up to 20% of power outages in the u.s. are due to squirrels chewing through the lines"/>
    <x v="0"/>
    <x v="2"/>
    <n v="996903"/>
    <n v="618855"/>
    <n v="108900"/>
    <n v="9542"/>
    <n v="5307"/>
  </r>
  <r>
    <x v="0"/>
    <n v="4776022970"/>
    <x v="31"/>
    <s v="a colleague told them the media revealed honeybees can recognize human faces"/>
    <x v="0"/>
    <x v="2"/>
    <n v="786680"/>
    <n v="127267"/>
    <n v="28942"/>
    <n v="1549"/>
    <n v="95"/>
  </r>
  <r>
    <x v="0"/>
    <n v="4273714040"/>
    <x v="27"/>
    <s v="a colleague told them the media revealed a shape with 26 sides is known as a rhombicuboctahedron"/>
    <x v="0"/>
    <x v="0"/>
    <n v="880683"/>
    <n v="389654"/>
    <n v="109479"/>
    <n v="3930"/>
    <n v="1737"/>
  </r>
  <r>
    <x v="0"/>
    <n v="5211808871"/>
    <x v="40"/>
    <s v="a colleague told them the media revealed there are 366 dimples on a regulation golf ball"/>
    <x v="0"/>
    <x v="1"/>
    <n v="485723"/>
    <n v="290575"/>
    <n v="114919"/>
    <n v="2548"/>
    <n v="1451"/>
  </r>
  <r>
    <x v="0"/>
    <n v="8949043929"/>
    <x v="12"/>
    <s v="a colleague told them the media revealed ketchup leaves the bottle at a measured speed of 25 miles per year"/>
    <x v="0"/>
    <x v="1"/>
    <n v="417128"/>
    <n v="9877"/>
    <n v="2885"/>
    <n v="124"/>
    <n v="72"/>
  </r>
  <r>
    <x v="0"/>
    <n v="9869395924"/>
    <x v="30"/>
    <s v="a colleague told them the media revealed china is the worldâ€™s largest silk producer"/>
    <x v="0"/>
    <x v="1"/>
    <n v="527920"/>
    <n v="66184"/>
    <n v="10746"/>
    <n v="9"/>
    <n v="1"/>
  </r>
  <r>
    <x v="0"/>
    <n v="4920575954"/>
    <x v="43"/>
    <s v="a colleague claimed the media revealed austrian physicist erwin schrÃ¶dinger was allergic to cats"/>
    <x v="0"/>
    <x v="2"/>
    <n v="122533"/>
    <n v="55845"/>
    <n v="9265"/>
    <n v="370"/>
    <n v="3"/>
  </r>
  <r>
    <x v="0"/>
    <n v="5461676034"/>
    <x v="16"/>
    <s v="a colleague claimed the media revealed making emotional facial expressions can prompt humans to have those emotions"/>
    <x v="0"/>
    <x v="1"/>
    <n v="859792"/>
    <n v="313656"/>
    <n v="33670"/>
    <n v="1117"/>
    <n v="69"/>
  </r>
  <r>
    <x v="0"/>
    <n v="2243417158"/>
    <x v="50"/>
    <s v="a colleague claimed the media revealed the largest rock on earth is in australia"/>
    <x v="0"/>
    <x v="1"/>
    <n v="761399"/>
    <n v="411544"/>
    <n v="84488"/>
    <n v="9803"/>
    <n v="1060"/>
  </r>
  <r>
    <x v="0"/>
    <n v="3078391532"/>
    <x v="12"/>
    <s v="a colleague claimed the media revealed the most productive work day of the week is tuesday"/>
    <x v="0"/>
    <x v="1"/>
    <n v="68212"/>
    <n v="43842"/>
    <n v="7223"/>
    <n v="816"/>
    <n v="284"/>
  </r>
  <r>
    <x v="0"/>
    <n v="4437937464"/>
    <x v="7"/>
    <s v="a colleague claimed the media revealed the rubik's cube is the best-selling product of all time"/>
    <x v="0"/>
    <x v="1"/>
    <n v="6701"/>
    <n v="4252"/>
    <n v="761"/>
    <n v="6"/>
    <n v="2"/>
  </r>
  <r>
    <x v="0"/>
    <n v="9013590619"/>
    <x v="25"/>
    <s v="a colleague claimed the media revealed gross domestic product (gdp) is the best financial indicator of a country's overall trade potential"/>
    <x v="0"/>
    <x v="0"/>
    <n v="235122"/>
    <n v="20111"/>
    <n v="5605"/>
    <n v="190"/>
    <n v="74"/>
  </r>
  <r>
    <x v="0"/>
    <n v="3166801755"/>
    <x v="6"/>
    <s v="a colleague claimed the media revealed the average car contains over 30000 unique parts"/>
    <x v="0"/>
    <x v="1"/>
    <n v="397652"/>
    <n v="216035"/>
    <n v="58809"/>
    <n v="2238"/>
    <n v="1141"/>
  </r>
  <r>
    <x v="0"/>
    <n v="9866868511"/>
    <x v="43"/>
    <s v="a colleague claimed the media revealed windshield wipers were invented in 1905"/>
    <x v="0"/>
    <x v="1"/>
    <n v="734377"/>
    <n v="444049"/>
    <n v="112266"/>
    <n v="7070"/>
    <n v="541"/>
  </r>
  <r>
    <x v="0"/>
    <n v="9740530800"/>
    <x v="34"/>
    <s v="a colleague claimed the media revealed the voyager spacecrafts have carried a recording of chuck berry's &quot;johnny b. goode&quot; out of our solar system"/>
    <x v="0"/>
    <x v="1"/>
    <n v="326613"/>
    <n v="110471"/>
    <n v="15752"/>
    <n v="1949"/>
    <n v="186"/>
  </r>
  <r>
    <x v="0"/>
    <n v="4874138396"/>
    <x v="27"/>
    <s v="a colleague claimed the media revealed the average user checks their mobile phone around 150 times each day"/>
    <x v="0"/>
    <x v="1"/>
    <n v="892068"/>
    <n v="197147"/>
    <n v="16585"/>
    <n v="1450"/>
    <n v="97"/>
  </r>
  <r>
    <x v="0"/>
    <n v="2553529742"/>
    <x v="36"/>
    <s v="a colleague claimed the media revealed 1 in 3 people have never used the internet"/>
    <x v="0"/>
    <x v="1"/>
    <n v="13090"/>
    <n v="7729"/>
    <n v="1854"/>
    <n v="164"/>
    <n v="75"/>
  </r>
  <r>
    <x v="0"/>
    <n v="8618404754"/>
    <x v="33"/>
    <s v="a colleague claimed the media revealed at the first modern olympics, winners were awarded silver medals"/>
    <x v="0"/>
    <x v="1"/>
    <n v="196284"/>
    <n v="66191"/>
    <n v="24865"/>
    <n v="1595"/>
    <n v="530"/>
  </r>
  <r>
    <x v="0"/>
    <n v="5534795558"/>
    <x v="31"/>
    <s v="a colleague claimed the media revealed the hummingbird is the only bird that can fly backwards"/>
    <x v="0"/>
    <x v="2"/>
    <n v="952640"/>
    <n v="281029"/>
    <n v="88680"/>
    <n v="5965"/>
    <n v="2478"/>
  </r>
  <r>
    <x v="0"/>
    <n v="3729145000"/>
    <x v="23"/>
    <s v="a colleague claimed the media revealed we only see the same side of the moon"/>
    <x v="0"/>
    <x v="1"/>
    <n v="166142"/>
    <n v="28583"/>
    <n v="363"/>
    <n v="62"/>
    <n v="20"/>
  </r>
  <r>
    <x v="0"/>
    <n v="6580382867"/>
    <x v="32"/>
    <s v="a colleague claimed the media revealed it snows metal and rains acid on venus"/>
    <x v="0"/>
    <x v="1"/>
    <n v="928941"/>
    <n v="424182"/>
    <n v="100389"/>
    <n v="10343"/>
    <n v="6391"/>
  </r>
  <r>
    <x v="0"/>
    <n v="3485676849"/>
    <x v="34"/>
    <s v="a colleague claimed the media revealed sputnik was the first artificial satellite in space"/>
    <x v="0"/>
    <x v="1"/>
    <n v="237573"/>
    <n v="18004"/>
    <n v="3414"/>
    <n v="412"/>
    <n v="93"/>
  </r>
  <r>
    <x v="0"/>
    <n v="8785459246"/>
    <x v="40"/>
    <s v="a colleague claimed the media revealed the sunset is blue on mars"/>
    <x v="0"/>
    <x v="2"/>
    <n v="471535"/>
    <n v="131241"/>
    <n v="34633"/>
    <n v="2913"/>
    <n v="483"/>
  </r>
  <r>
    <x v="0"/>
    <n v="8980160379"/>
    <x v="34"/>
    <s v="a colleague claimed the media revealed 5 dwarf planets are recognized in the solar system"/>
    <x v="0"/>
    <x v="1"/>
    <n v="329678"/>
    <n v="6905"/>
    <n v="1704"/>
    <n v="49"/>
    <n v="12"/>
  </r>
  <r>
    <x v="0"/>
    <n v="6163923579"/>
    <x v="7"/>
    <s v="a colleague claimed the media revealed neptuneâ€™s winds are the fastest in the solar system"/>
    <x v="1"/>
    <x v="1"/>
    <n v="34512"/>
    <n v="11083"/>
    <n v="2978"/>
    <n v="253"/>
    <n v="37"/>
  </r>
  <r>
    <x v="0"/>
    <n v="3778809432"/>
    <x v="53"/>
    <s v="a colleague claimed the media revealed bathwater stays warmer for a longer duration with bubbles"/>
    <x v="0"/>
    <x v="2"/>
    <n v="941533"/>
    <n v="558966"/>
    <n v="116122"/>
    <n v="11585"/>
    <n v="951"/>
  </r>
  <r>
    <x v="0"/>
    <n v="5339085377"/>
    <x v="14"/>
    <s v="a colleague claimed the media revealed dogs can understand up to 250 hand gestures and words"/>
    <x v="0"/>
    <x v="2"/>
    <n v="984265"/>
    <n v="30017"/>
    <n v="1057"/>
    <n v="547"/>
    <n v="127"/>
  </r>
  <r>
    <x v="0"/>
    <n v="1534483117"/>
    <x v="0"/>
    <s v="a colleague claimed the media revealed evidence from seymour island suggest that penguins were once 6 ft tall"/>
    <x v="0"/>
    <x v="2"/>
    <n v="73119"/>
    <n v="29966"/>
    <n v="3629"/>
    <n v="215"/>
    <n v="8"/>
  </r>
  <r>
    <x v="0"/>
    <n v="3867975079"/>
    <x v="20"/>
    <s v="a colleague claimed the media revealed baked beans are not actually baked"/>
    <x v="0"/>
    <x v="1"/>
    <n v="615103"/>
    <n v="160944"/>
    <n v="16075"/>
    <n v="1674"/>
    <n v="475"/>
  </r>
  <r>
    <x v="0"/>
    <n v="4321444911"/>
    <x v="34"/>
    <s v="a colleague claimed the media revealed australia has the most number of venomous snakes worldwide"/>
    <x v="0"/>
    <x v="1"/>
    <n v="393301"/>
    <n v="13682"/>
    <n v="3444"/>
    <n v="118"/>
    <n v="43"/>
  </r>
  <r>
    <x v="0"/>
    <n v="2440798834"/>
    <x v="16"/>
    <s v="a colleague claimed the media revealed a crocodile cannot stick its tongue out"/>
    <x v="0"/>
    <x v="2"/>
    <n v="599689"/>
    <n v="280024"/>
    <n v="77389"/>
    <n v="3418"/>
    <n v="93"/>
  </r>
  <r>
    <x v="0"/>
    <n v="8796662988"/>
    <x v="10"/>
    <s v="a colleague claimed the media revealed sneezing while traveling at 60 mph makes you close your eyes for 50 feet"/>
    <x v="0"/>
    <x v="1"/>
    <n v="558442"/>
    <n v="323109"/>
    <n v="41904"/>
    <n v="5527"/>
    <n v="3446"/>
  </r>
  <r>
    <x v="0"/>
    <n v="7620910153"/>
    <x v="9"/>
    <s v="a colleague claimed the media revealed people donâ€™t sneeze in their sleep"/>
    <x v="0"/>
    <x v="1"/>
    <n v="832658"/>
    <n v="345463"/>
    <n v="11394"/>
    <n v="1550"/>
    <n v="698"/>
  </r>
  <r>
    <x v="0"/>
    <n v="9749175496"/>
    <x v="20"/>
    <s v="a colleague claimed the media revealed australia has the most number of beaches in the world"/>
    <x v="0"/>
    <x v="1"/>
    <n v="327768"/>
    <n v="31657"/>
    <n v="4783"/>
    <n v="313"/>
    <n v="15"/>
  </r>
  <r>
    <x v="0"/>
    <n v="2581177229"/>
    <x v="55"/>
    <s v="a colleague claimed the media revealed a full jumbo jet tank has enough fuel to drive a car around the world four times"/>
    <x v="0"/>
    <x v="2"/>
    <n v="121384"/>
    <n v="46033"/>
    <n v="11613"/>
    <n v="155"/>
    <n v="67"/>
  </r>
  <r>
    <x v="0"/>
    <n v="3620344239"/>
    <x v="6"/>
    <s v="a colleague claimed the media revealed may 22nd is the least common birth date"/>
    <x v="0"/>
    <x v="0"/>
    <n v="88927"/>
    <n v="35630"/>
    <n v="10393"/>
    <n v="129"/>
    <n v="73"/>
  </r>
  <r>
    <x v="0"/>
    <n v="6523672312"/>
    <x v="7"/>
    <s v="a colleague claimed the media revealed cats sleep for two-thirds of their lives"/>
    <x v="0"/>
    <x v="1"/>
    <n v="372234"/>
    <n v="181565"/>
    <n v="1078"/>
    <n v="3653"/>
    <n v="1576"/>
  </r>
  <r>
    <x v="0"/>
    <n v="5794781414"/>
    <x v="8"/>
    <s v="a colleague claimed the media revealed ancient egyptians slept on pillows made of stone"/>
    <x v="0"/>
    <x v="1"/>
    <n v="136482"/>
    <n v="10619"/>
    <n v="2235"/>
    <n v="8"/>
    <n v="1"/>
  </r>
  <r>
    <x v="0"/>
    <n v="4711555011"/>
    <x v="22"/>
    <s v="a colleague claimed the media revealed the microwave oven was an accidental invention"/>
    <x v="0"/>
    <x v="1"/>
    <n v="386149"/>
    <n v="184551"/>
    <n v="55993"/>
    <n v="977"/>
    <n v="68"/>
  </r>
  <r>
    <x v="0"/>
    <n v="4517875746"/>
    <x v="29"/>
    <s v="a colleague claimed the media revealed a blue whale's heartbeat can be heard from two miles away"/>
    <x v="0"/>
    <x v="1"/>
    <n v="559246"/>
    <n v="4415"/>
    <n v="1759"/>
    <n v="103"/>
    <n v="7"/>
  </r>
  <r>
    <x v="0"/>
    <n v="3170439564"/>
    <x v="49"/>
    <s v="a colleague claimed the media revealed the netherlands is home to the population of tallest humans on earth"/>
    <x v="0"/>
    <x v="1"/>
    <n v="72361"/>
    <n v="28538"/>
    <n v="10838"/>
    <n v="375"/>
    <n v="179"/>
  </r>
  <r>
    <x v="0"/>
    <n v="8000913363"/>
    <x v="48"/>
    <s v="a colleague claimed the media revealed human ears and noses never stop growing"/>
    <x v="0"/>
    <x v="1"/>
    <n v="230248"/>
    <n v="63797"/>
    <n v="19512"/>
    <n v="895"/>
    <n v="270"/>
  </r>
  <r>
    <x v="0"/>
    <n v="2565220401"/>
    <x v="15"/>
    <s v="a colleague claimed the media revealed the eiffel tower gets taller during the summer"/>
    <x v="0"/>
    <x v="0"/>
    <n v="496290"/>
    <n v="170683"/>
    <n v="20929"/>
    <n v="2869"/>
    <n v="1181"/>
  </r>
  <r>
    <x v="0"/>
    <n v="1351781842"/>
    <x v="30"/>
    <s v="a colleague claimed the media revealed humans have jumped further than horses in the olympics"/>
    <x v="0"/>
    <x v="1"/>
    <n v="223720"/>
    <n v="64158"/>
    <n v="21249"/>
    <n v="188"/>
    <n v="18"/>
  </r>
  <r>
    <x v="0"/>
    <n v="5130476446"/>
    <x v="11"/>
    <s v="a colleague claimed the media revealed there are billions of eggs produced commercially each year"/>
    <x v="0"/>
    <x v="1"/>
    <n v="971246"/>
    <n v="313841"/>
    <n v="5758"/>
    <n v="2554"/>
    <n v="790"/>
  </r>
  <r>
    <x v="0"/>
    <n v="1418507839"/>
    <x v="39"/>
    <s v="a colleague claimed the media revealed humans physically cannot hum while holding your nose"/>
    <x v="0"/>
    <x v="2"/>
    <n v="68173"/>
    <n v="9425"/>
    <n v="1629"/>
    <n v="94"/>
    <n v="22"/>
  </r>
  <r>
    <x v="0"/>
    <n v="7730341699"/>
    <x v="54"/>
    <s v="a colleague claimed the media revealed humans are more likely to have a weird or scary dream when sleeping on their stomach"/>
    <x v="0"/>
    <x v="0"/>
    <n v="917694"/>
    <n v="19525"/>
    <n v="6570"/>
    <n v="184"/>
    <n v="88"/>
  </r>
  <r>
    <x v="0"/>
    <n v="7219821187"/>
    <x v="53"/>
    <s v="a colleague claimed the media revealed the sound of knuckles cracking is actually gasses that are released when pressure is put on them"/>
    <x v="0"/>
    <x v="1"/>
    <n v="748549"/>
    <n v="366614"/>
    <n v="101664"/>
    <n v="4145"/>
    <n v="2268"/>
  </r>
  <r>
    <x v="0"/>
    <n v="1477928111"/>
    <x v="8"/>
    <s v="a colleague claimed the media revealed the largest recorded snowflake was 15 inches wide"/>
    <x v="0"/>
    <x v="1"/>
    <n v="261474"/>
    <n v="132101"/>
    <n v="19285"/>
    <n v="2750"/>
    <n v="1080"/>
  </r>
  <r>
    <x v="0"/>
    <n v="3441401426"/>
    <x v="52"/>
    <s v="a colleague claimed the media revealed bottled water has an expiration date"/>
    <x v="0"/>
    <x v="1"/>
    <n v="74566"/>
    <n v="3867"/>
    <n v="1210"/>
    <n v="30"/>
    <n v="6"/>
  </r>
  <r>
    <x v="0"/>
    <n v="9089756317"/>
    <x v="6"/>
    <s v="a colleague claimed the media revealed no two teeth from different people will ever be alike"/>
    <x v="0"/>
    <x v="1"/>
    <n v="60939"/>
    <n v="35776"/>
    <n v="8732"/>
    <n v="884"/>
    <n v="150"/>
  </r>
  <r>
    <x v="0"/>
    <n v="7664318091"/>
    <x v="39"/>
    <s v="a colleague claimed the media revealed snakes can predict earthquakes"/>
    <x v="0"/>
    <x v="0"/>
    <n v="207890"/>
    <n v="21724"/>
    <n v="1309"/>
    <n v="536"/>
    <n v="225"/>
  </r>
  <r>
    <x v="0"/>
    <n v="9123376426"/>
    <x v="8"/>
    <s v="a colleague claimed the media revealed bananas get their curved shape by growing towards the sun"/>
    <x v="0"/>
    <x v="1"/>
    <n v="85405"/>
    <n v="30765"/>
    <n v="575"/>
    <n v="191"/>
    <n v="44"/>
  </r>
  <r>
    <x v="0"/>
    <n v="5623961143"/>
    <x v="4"/>
    <s v="a colleague claimed the media revealed your fingernails on your dominant hand grow faster"/>
    <x v="0"/>
    <x v="1"/>
    <n v="272297"/>
    <n v="47216"/>
    <n v="8182"/>
    <n v="493"/>
    <n v="231"/>
  </r>
  <r>
    <x v="0"/>
    <n v="7433520089"/>
    <x v="41"/>
    <s v="a colleague claimed the media revealed apple seeds contain cyanide"/>
    <x v="0"/>
    <x v="1"/>
    <n v="471315"/>
    <n v="191641"/>
    <n v="76014"/>
    <n v="4114"/>
    <n v="188"/>
  </r>
  <r>
    <x v="0"/>
    <n v="7748462046"/>
    <x v="18"/>
    <s v="a colleague claimed the media revealed frigate birds can sleep while flying"/>
    <x v="0"/>
    <x v="2"/>
    <n v="420809"/>
    <n v="123612"/>
    <n v="45369"/>
    <n v="3043"/>
    <n v="933"/>
  </r>
  <r>
    <x v="0"/>
    <n v="5233945594"/>
    <x v="6"/>
    <s v="a colleague claimed the media revealed ravens are always aware when someone is watching them"/>
    <x v="0"/>
    <x v="1"/>
    <n v="12858"/>
    <n v="2606"/>
    <n v="665"/>
    <n v="41"/>
    <n v="14"/>
  </r>
  <r>
    <x v="0"/>
    <n v="2338944809"/>
    <x v="26"/>
    <s v="a colleague claimed the media revealed baby spiders are called spiderlings"/>
    <x v="0"/>
    <x v="1"/>
    <n v="696066"/>
    <n v="237314"/>
    <n v="57611"/>
    <n v="3159"/>
    <n v="798"/>
  </r>
  <r>
    <x v="0"/>
    <n v="1746259138"/>
    <x v="14"/>
    <s v="a colleague claimed the media revealed up to 20% of power outages in the u.s. are due to squirrels chewing through the lines"/>
    <x v="0"/>
    <x v="1"/>
    <n v="236533"/>
    <n v="140259"/>
    <n v="27124"/>
    <n v="3371"/>
    <n v="1581"/>
  </r>
  <r>
    <x v="0"/>
    <n v="4095488975"/>
    <x v="51"/>
    <s v="a colleague claimed the media revealed the human brain uses 20% of the body's oxygen"/>
    <x v="0"/>
    <x v="1"/>
    <n v="33350"/>
    <n v="10879"/>
    <n v="4010"/>
    <n v="171"/>
    <n v="50"/>
  </r>
  <r>
    <x v="0"/>
    <n v="9314010347"/>
    <x v="37"/>
    <s v="a colleague claimed the media revealed ketchup leaves the bottle at a measured speed of 25 miles per year"/>
    <x v="0"/>
    <x v="1"/>
    <n v="256934"/>
    <n v="78669"/>
    <n v="11572"/>
    <n v="1955"/>
    <n v="473"/>
  </r>
  <r>
    <x v="0"/>
    <n v="2728835741"/>
    <x v="48"/>
    <s v="a colleague claimed the media revealed redwoods are the tallest trees"/>
    <x v="0"/>
    <x v="1"/>
    <n v="560436"/>
    <n v="93937"/>
    <n v="24335"/>
    <n v="1818"/>
    <n v="538"/>
  </r>
  <r>
    <x v="0"/>
    <n v="7305034981"/>
    <x v="0"/>
    <s v="a friend learned  online that nucelear fission is now being used to produce electricity"/>
    <x v="0"/>
    <x v="1"/>
    <n v="514226"/>
    <n v="225275"/>
    <n v="50504"/>
    <n v="654"/>
    <n v="41"/>
  </r>
  <r>
    <x v="0"/>
    <n v="5273671167"/>
    <x v="32"/>
    <s v="a friend learned  online that earth days are getting longer over time due to orbital expansion"/>
    <x v="0"/>
    <x v="1"/>
    <n v="800356"/>
    <n v="370841"/>
    <n v="43634"/>
    <n v="4637"/>
    <n v="1301"/>
  </r>
  <r>
    <x v="0"/>
    <n v="6000608497"/>
    <x v="52"/>
    <s v="a friend learned  online that there are 7100+ islands in the philippines"/>
    <x v="0"/>
    <x v="1"/>
    <n v="402873"/>
    <n v="203674"/>
    <n v="1839"/>
    <n v="1099"/>
    <n v="90"/>
  </r>
  <r>
    <x v="0"/>
    <n v="4622635829"/>
    <x v="23"/>
    <s v="a friend learned  online that the largest rock on earth is in australia"/>
    <x v="0"/>
    <x v="1"/>
    <n v="709514"/>
    <n v="223334"/>
    <n v="8589"/>
    <n v="2683"/>
    <n v="1613"/>
  </r>
  <r>
    <x v="0"/>
    <n v="5047668713"/>
    <x v="10"/>
    <s v="a friend learned  online that mobile phone use in india is nearly 100%"/>
    <x v="0"/>
    <x v="1"/>
    <n v="395922"/>
    <n v="237925"/>
    <n v="73247"/>
    <n v="3214"/>
    <n v="177"/>
  </r>
  <r>
    <x v="0"/>
    <n v="6597517147"/>
    <x v="51"/>
    <s v="a friend learned  online that more businesses will be owned by women than men by 2045"/>
    <x v="0"/>
    <x v="1"/>
    <n v="838048"/>
    <n v="69503"/>
    <n v="10477"/>
    <n v="601"/>
    <n v="280"/>
  </r>
  <r>
    <x v="0"/>
    <n v="7429903801"/>
    <x v="52"/>
    <s v="a friend learned  online that windshield wipers were invented in 1905"/>
    <x v="0"/>
    <x v="1"/>
    <n v="485785"/>
    <n v="2040"/>
    <n v="443"/>
    <n v="47"/>
    <n v="10"/>
  </r>
  <r>
    <x v="0"/>
    <n v="8017918871"/>
    <x v="28"/>
    <s v="a friend learned  online that the automotive industry employs about 9.9 million americans"/>
    <x v="0"/>
    <x v="1"/>
    <n v="104737"/>
    <n v="15993"/>
    <n v="1818"/>
    <n v="271"/>
    <n v="84"/>
  </r>
  <r>
    <x v="0"/>
    <n v="6933216063"/>
    <x v="46"/>
    <s v="a friend learned  online that the voyager spacecrafts have carried a recording of chuck berry's &quot;johnny b. goode&quot; out of our solar system"/>
    <x v="0"/>
    <x v="2"/>
    <n v="435199"/>
    <n v="273693"/>
    <n v="69492"/>
    <n v="1578"/>
    <n v="549"/>
  </r>
  <r>
    <x v="0"/>
    <n v="6108461900"/>
    <x v="15"/>
    <s v="a friend learned  online that the japanese word â€˜karaokeâ€™ comes from a phrase meaning â€™empty orchestraâ€™"/>
    <x v="0"/>
    <x v="1"/>
    <n v="984950"/>
    <n v="400993"/>
    <n v="52789"/>
    <n v="288"/>
    <n v="20"/>
  </r>
  <r>
    <x v="0"/>
    <n v="1783144226"/>
    <x v="41"/>
    <s v="a friend learned  online that over 60% of the world's population has access to the internet"/>
    <x v="0"/>
    <x v="1"/>
    <n v="752887"/>
    <n v="235986"/>
    <n v="61336"/>
    <n v="3682"/>
    <n v="2154"/>
  </r>
  <r>
    <x v="0"/>
    <n v="7167359830"/>
    <x v="49"/>
    <s v="a friend learned  online that half of retail purchases are now made through a mobile device"/>
    <x v="0"/>
    <x v="0"/>
    <n v="955455"/>
    <n v="147739"/>
    <n v="1003"/>
    <n v="511"/>
    <n v="254"/>
  </r>
  <r>
    <x v="0"/>
    <n v="7413055402"/>
    <x v="20"/>
    <s v="a friend learned  online that 1 in 3 people have never used the internet"/>
    <x v="0"/>
    <x v="1"/>
    <n v="270995"/>
    <n v="166567"/>
    <n v="19827"/>
    <n v="3339"/>
    <n v="2044"/>
  </r>
  <r>
    <x v="0"/>
    <n v="8431171365"/>
    <x v="33"/>
    <s v="a friend learned  online that cannonballs were the first objects thrown in international shot put events in the early 1900s"/>
    <x v="0"/>
    <x v="1"/>
    <n v="34332"/>
    <n v="13486"/>
    <n v="4622"/>
    <n v="313"/>
    <n v="130"/>
  </r>
  <r>
    <x v="0"/>
    <n v="4915099256"/>
    <x v="31"/>
    <s v="a friend learned  online that the longest commercial flight in history took around 30 hours"/>
    <x v="0"/>
    <x v="1"/>
    <n v="337427"/>
    <n v="94139"/>
    <n v="22409"/>
    <n v="1829"/>
    <n v="602"/>
  </r>
  <r>
    <x v="0"/>
    <n v="6358693883"/>
    <x v="28"/>
    <s v="a friend learned  online that the longest possible train journey in the world is from portugal to singapore"/>
    <x v="0"/>
    <x v="0"/>
    <n v="661768"/>
    <n v="74462"/>
    <n v="12309"/>
    <n v="375"/>
    <n v="218"/>
  </r>
  <r>
    <x v="0"/>
    <n v="1848048004"/>
    <x v="20"/>
    <s v="a friend learned  online that london, england has the world's oldest subway system"/>
    <x v="0"/>
    <x v="2"/>
    <n v="725745"/>
    <n v="331383"/>
    <n v="44507"/>
    <n v="1589"/>
    <n v="870"/>
  </r>
  <r>
    <x v="0"/>
    <n v="2004033115"/>
    <x v="4"/>
    <s v="a friend learned  online that dolphins are mammals"/>
    <x v="0"/>
    <x v="1"/>
    <n v="287059"/>
    <n v="39560"/>
    <n v="14426"/>
    <n v="239"/>
    <n v="3"/>
  </r>
  <r>
    <x v="0"/>
    <n v="5175301507"/>
    <x v="50"/>
    <s v="a friend learned  online that a common garden snail has over 12,000 teeth"/>
    <x v="0"/>
    <x v="2"/>
    <n v="368009"/>
    <n v="104384"/>
    <n v="25166"/>
    <n v="2069"/>
    <n v="649"/>
  </r>
  <r>
    <x v="0"/>
    <n v="8100114476"/>
    <x v="1"/>
    <s v="a friend learned  online that mercury &amp; venus are the only 2 planets in our solar system that have no moons"/>
    <x v="1"/>
    <x v="0"/>
    <n v="871465"/>
    <n v="531593"/>
    <n v="82032"/>
    <n v="1086"/>
    <n v="393"/>
  </r>
  <r>
    <x v="0"/>
    <n v="7386402152"/>
    <x v="28"/>
    <s v="a friend learned  online that the volcano olympus mons on mars is over 3 times taller than mount everest"/>
    <x v="0"/>
    <x v="1"/>
    <n v="657986"/>
    <n v="192307"/>
    <n v="66658"/>
    <n v="329"/>
    <n v="140"/>
  </r>
  <r>
    <x v="0"/>
    <n v="7669262977"/>
    <x v="11"/>
    <s v="a friend learned  online that a single day on venus takes 243 earth days"/>
    <x v="0"/>
    <x v="1"/>
    <n v="805575"/>
    <n v="446869"/>
    <n v="169822"/>
    <n v="8410"/>
    <n v="3725"/>
  </r>
  <r>
    <x v="0"/>
    <n v="3208129766"/>
    <x v="54"/>
    <s v="a friend learned  online that the moonâ€™s craters might be the coldest places in the solar system"/>
    <x v="0"/>
    <x v="1"/>
    <n v="761270"/>
    <n v="217806"/>
    <n v="60414"/>
    <n v="4620"/>
    <n v="1436"/>
  </r>
  <r>
    <x v="0"/>
    <n v="9298468199"/>
    <x v="47"/>
    <s v="a friend learned  online that about once a year, an asteroid the size of a car enters earthâ€™s atmosphere"/>
    <x v="0"/>
    <x v="1"/>
    <n v="856907"/>
    <n v="404943"/>
    <n v="90752"/>
    <n v="3514"/>
    <n v="838"/>
  </r>
  <r>
    <x v="0"/>
    <n v="5766892371"/>
    <x v="0"/>
    <s v="a friend learned  online that marie curie is the only person with two nobel prizes in different sciences"/>
    <x v="0"/>
    <x v="1"/>
    <n v="613451"/>
    <n v="131391"/>
    <n v="45748"/>
    <n v="2862"/>
    <n v="265"/>
  </r>
  <r>
    <x v="0"/>
    <n v="9445993195"/>
    <x v="19"/>
    <s v="a friend learned  online that through the seasons, a reindeerâ€™s eyes will change color"/>
    <x v="0"/>
    <x v="1"/>
    <n v="748602"/>
    <n v="300641"/>
    <n v="58774"/>
    <n v="5574"/>
    <n v="435"/>
  </r>
  <r>
    <x v="0"/>
    <n v="3353198080"/>
    <x v="23"/>
    <s v="a friend learned  online that a banana is technically a berry"/>
    <x v="0"/>
    <x v="2"/>
    <n v="40038"/>
    <n v="1243"/>
    <n v="179"/>
    <n v="27"/>
    <n v="11"/>
  </r>
  <r>
    <x v="0"/>
    <n v="4355171620"/>
    <x v="8"/>
    <s v="a friend learned  online that elephants will console each other during stressful situations"/>
    <x v="0"/>
    <x v="0"/>
    <n v="856246"/>
    <n v="402705"/>
    <n v="105813"/>
    <n v="6163"/>
    <n v="218"/>
  </r>
  <r>
    <x v="0"/>
    <n v="2090957093"/>
    <x v="29"/>
    <s v="a friend learned  online that people are born with only 2 natural fears: the fear of falling and the fear of loud sounds"/>
    <x v="0"/>
    <x v="1"/>
    <n v="36341"/>
    <n v="12910"/>
    <n v="3360"/>
    <n v="54"/>
    <n v="27"/>
  </r>
  <r>
    <x v="0"/>
    <n v="4708607390"/>
    <x v="46"/>
    <s v="a friend learned  online that artificial banana flavoring is based on an extinct banana type"/>
    <x v="0"/>
    <x v="2"/>
    <n v="401171"/>
    <n v="12888"/>
    <n v="1248"/>
    <n v="180"/>
    <n v="40"/>
  </r>
  <r>
    <x v="0"/>
    <n v="8546624132"/>
    <x v="3"/>
    <s v="a friend learned  online that your heart beats 100,000 times a day"/>
    <x v="0"/>
    <x v="1"/>
    <n v="47076"/>
    <n v="9948"/>
    <n v="3942"/>
    <n v="92"/>
    <n v="28"/>
  </r>
  <r>
    <x v="0"/>
    <n v="9213151321"/>
    <x v="33"/>
    <s v="a friend learned  online that may 22nd is the least common birth date"/>
    <x v="0"/>
    <x v="1"/>
    <n v="217566"/>
    <n v="9010"/>
    <n v="1752"/>
    <n v="60"/>
    <n v="36"/>
  </r>
  <r>
    <x v="0"/>
    <n v="3382828427"/>
    <x v="46"/>
    <s v="a friend learned  online that a single lightning bolt has enough energy to toast 100,000 slices of bread"/>
    <x v="0"/>
    <x v="1"/>
    <n v="375498"/>
    <n v="191928"/>
    <n v="36938"/>
    <n v="1902"/>
    <n v="560"/>
  </r>
  <r>
    <x v="0"/>
    <n v="8236390554"/>
    <x v="31"/>
    <s v="a friend learned  online that the longest location name on the planet earth is 85 letters in english."/>
    <x v="0"/>
    <x v="1"/>
    <n v="857676"/>
    <n v="91296"/>
    <n v="3203"/>
    <n v="688"/>
    <n v="285"/>
  </r>
  <r>
    <x v="0"/>
    <n v="8692201637"/>
    <x v="7"/>
    <s v="a friend learned  online that there are more than 24 time zones around the world"/>
    <x v="0"/>
    <x v="1"/>
    <n v="368354"/>
    <n v="213778"/>
    <n v="4192"/>
    <n v="2979"/>
    <n v="1151"/>
  </r>
  <r>
    <x v="0"/>
    <n v="3193259140"/>
    <x v="38"/>
    <s v="a friend learned  online that sweden has the most islands of any country"/>
    <x v="0"/>
    <x v="2"/>
    <n v="968259"/>
    <n v="550053"/>
    <n v="164615"/>
    <n v="3077"/>
    <n v="183"/>
  </r>
  <r>
    <x v="0"/>
    <n v="6840350551"/>
    <x v="24"/>
    <s v="a friend learned  online that in japan, its considered good luck when a sumo wrestler makes your baby cry"/>
    <x v="0"/>
    <x v="1"/>
    <n v="950595"/>
    <n v="304743"/>
    <n v="96561"/>
    <n v="1198"/>
    <n v="447"/>
  </r>
  <r>
    <x v="0"/>
    <n v="6392971101"/>
    <x v="25"/>
    <s v="a friend learned  online that the eye of an ostrich is bigger than its brain"/>
    <x v="0"/>
    <x v="0"/>
    <n v="830806"/>
    <n v="265606"/>
    <n v="49792"/>
    <n v="5148"/>
    <n v="2309"/>
  </r>
  <r>
    <x v="0"/>
    <n v="1477459074"/>
    <x v="41"/>
    <s v="a friend learned  online that the largest pair of eyes in the world belongs to the giant squid"/>
    <x v="0"/>
    <x v="2"/>
    <n v="579451"/>
    <n v="193089"/>
    <n v="56114"/>
    <n v="3333"/>
    <n v="2043"/>
  </r>
  <r>
    <x v="0"/>
    <n v="5713602808"/>
    <x v="10"/>
    <s v="a friend learned  online that humans are more likely to have a weird or scary dream when sleeping on their stomach"/>
    <x v="0"/>
    <x v="1"/>
    <n v="924344"/>
    <n v="405032"/>
    <n v="124373"/>
    <n v="2973"/>
    <n v="967"/>
  </r>
  <r>
    <x v="0"/>
    <n v="6984095524"/>
    <x v="16"/>
    <s v="a friend learned  online that the sound of knuckles cracking is actually gasses that are released when pressure is put on them"/>
    <x v="0"/>
    <x v="2"/>
    <n v="828170"/>
    <n v="535319"/>
    <n v="147350"/>
    <n v="11760"/>
    <n v="3306"/>
  </r>
  <r>
    <x v="0"/>
    <n v="5516546210"/>
    <x v="14"/>
    <s v="a friend learned  online that the worldâ€™s largest pyramid cannot be found in egypt"/>
    <x v="0"/>
    <x v="0"/>
    <n v="716532"/>
    <n v="447772"/>
    <n v="109724"/>
    <n v="6085"/>
    <n v="3672"/>
  </r>
  <r>
    <x v="0"/>
    <n v="7886377986"/>
    <x v="33"/>
    <s v="a friend learned  online that losing weight alters brain activity"/>
    <x v="0"/>
    <x v="1"/>
    <n v="196232"/>
    <n v="32824"/>
    <n v="3083"/>
    <n v="701"/>
    <n v="441"/>
  </r>
  <r>
    <x v="0"/>
    <n v="9233282942"/>
    <x v="38"/>
    <s v="a friend learned  online that the odds of getting a set of cards referred to as a royal flush is 1 in 649,740"/>
    <x v="0"/>
    <x v="1"/>
    <n v="536347"/>
    <n v="231001"/>
    <n v="13156"/>
    <n v="4042"/>
    <n v="887"/>
  </r>
  <r>
    <x v="0"/>
    <n v="4179531594"/>
    <x v="2"/>
    <s v="a friend learned  online that frigate birds can sleep while flying"/>
    <x v="0"/>
    <x v="1"/>
    <n v="294396"/>
    <n v="57309"/>
    <n v="4692"/>
    <n v="163"/>
    <n v="82"/>
  </r>
  <r>
    <x v="0"/>
    <n v="5417438262"/>
    <x v="48"/>
    <s v="a friend learned  online that sloths can hold their breaths longer than dolphins"/>
    <x v="0"/>
    <x v="0"/>
    <n v="893639"/>
    <n v="105445"/>
    <n v="5237"/>
    <n v="1308"/>
    <n v="445"/>
  </r>
  <r>
    <x v="0"/>
    <n v="8751372919"/>
    <x v="19"/>
    <s v="a friend learned  online that baby octopuses are the size of a flea"/>
    <x v="0"/>
    <x v="2"/>
    <n v="342286"/>
    <n v="101075"/>
    <n v="37507"/>
    <n v="359"/>
    <n v="4"/>
  </r>
  <r>
    <x v="0"/>
    <n v="9978433809"/>
    <x v="41"/>
    <s v="a friend learned  online that the human brain uses 20% of the body's oxygen"/>
    <x v="0"/>
    <x v="2"/>
    <n v="493926"/>
    <n v="101904"/>
    <n v="1712"/>
    <n v="1910"/>
    <n v="1204"/>
  </r>
  <r>
    <x v="0"/>
    <n v="6705465392"/>
    <x v="37"/>
    <s v="a friend learned  online that applying an equal amount of pressure to the total surface area of an egg will prevent it from breaking"/>
    <x v="0"/>
    <x v="1"/>
    <n v="729888"/>
    <n v="419070"/>
    <n v="78695"/>
    <n v="7424"/>
    <n v="4507"/>
  </r>
  <r>
    <x v="0"/>
    <n v="6540003916"/>
    <x v="44"/>
    <s v="a friend learned  online that ketchup leaves the bottle at a measured speed of 25 miles per year"/>
    <x v="0"/>
    <x v="1"/>
    <n v="198806"/>
    <n v="9374"/>
    <n v="338"/>
    <n v="187"/>
    <n v="30"/>
  </r>
  <r>
    <x v="0"/>
    <n v="5320408293"/>
    <x v="35"/>
    <s v="a friend learned  online that redwoods are the tallest trees"/>
    <x v="0"/>
    <x v="1"/>
    <n v="707818"/>
    <n v="225139"/>
    <n v="15836"/>
    <n v="3497"/>
    <n v="1340"/>
  </r>
  <r>
    <x v="0"/>
    <n v="3329048053"/>
    <x v="20"/>
    <s v="a friend learned  online a claim that an average human child's developing body has over 300 bones, but by adulthood they'll have 206"/>
    <x v="0"/>
    <x v="1"/>
    <n v="512552"/>
    <n v="272348"/>
    <n v="60144"/>
    <n v="2670"/>
    <n v="1128"/>
  </r>
  <r>
    <x v="0"/>
    <n v="3313760200"/>
    <x v="16"/>
    <s v="a friend learned  online a claim that new islands are being formed by volcanoes in the sea everyday"/>
    <x v="0"/>
    <x v="1"/>
    <n v="822617"/>
    <n v="493358"/>
    <n v="168404"/>
    <n v="9783"/>
    <n v="5807"/>
  </r>
  <r>
    <x v="0"/>
    <n v="2295733717"/>
    <x v="14"/>
    <s v="a friend learned  online a claim that it snows in the sahara desert"/>
    <x v="0"/>
    <x v="2"/>
    <n v="655769"/>
    <n v="420913"/>
    <n v="139124"/>
    <n v="4828"/>
    <n v="3075"/>
  </r>
  <r>
    <x v="0"/>
    <n v="5497008656"/>
    <x v="38"/>
    <s v="a friend learned  online a claim that the rubik's cube is the best-selling product of all time"/>
    <x v="0"/>
    <x v="2"/>
    <n v="317759"/>
    <n v="190821"/>
    <n v="21776"/>
    <n v="3798"/>
    <n v="2094"/>
  </r>
  <r>
    <x v="0"/>
    <n v="4996964480"/>
    <x v="3"/>
    <s v="a friend learned  online a claim that the number of businesses allowing employees to bring pets to the workplace has grown by 6% worldwide"/>
    <x v="0"/>
    <x v="2"/>
    <n v="825293"/>
    <n v="534495"/>
    <n v="5715"/>
    <n v="8639"/>
    <n v="5494"/>
  </r>
  <r>
    <x v="0"/>
    <n v="9613610491"/>
    <x v="55"/>
    <s v="a friend learned  online a claim that the total number of multinational companies investing in green initiatives has increased by 35% since 2020"/>
    <x v="0"/>
    <x v="2"/>
    <n v="78060"/>
    <n v="1355"/>
    <n v="148"/>
    <n v="29"/>
    <n v="16"/>
  </r>
  <r>
    <x v="0"/>
    <n v="8782697050"/>
    <x v="46"/>
    <s v="a friend learned  online a claim that 1 billion cars are currently in use around the world"/>
    <x v="0"/>
    <x v="2"/>
    <n v="854759"/>
    <n v="535135"/>
    <n v="169239"/>
    <n v="1508"/>
    <n v="450"/>
  </r>
  <r>
    <x v="0"/>
    <n v="8017954334"/>
    <x v="13"/>
    <s v="a friend learned  online a claim that the highest total mileage clocked by a single car is 2850000 million miles"/>
    <x v="0"/>
    <x v="1"/>
    <n v="1727"/>
    <n v="1101"/>
    <n v="343"/>
    <n v="23"/>
    <n v="4"/>
  </r>
  <r>
    <x v="0"/>
    <n v="1938265570"/>
    <x v="47"/>
    <s v="a friend learned  online a claim that the oldest surviving song is around 3,500 years old"/>
    <x v="0"/>
    <x v="1"/>
    <n v="657060"/>
    <n v="387508"/>
    <n v="137463"/>
    <n v="4675"/>
    <n v="2260"/>
  </r>
  <r>
    <x v="0"/>
    <n v="7396237156"/>
    <x v="27"/>
    <s v="a friend learned  online a claim that the best selling single of all time is &quot;white christmas&quot; by bing crosby"/>
    <x v="0"/>
    <x v="1"/>
    <n v="548212"/>
    <n v="349782"/>
    <n v="4722"/>
    <n v="2377"/>
    <n v="1333"/>
  </r>
  <r>
    <x v="0"/>
    <n v="7881917765"/>
    <x v="42"/>
    <s v="a friend learned  online a claim that singapore has the fastest internet connectivity in the world."/>
    <x v="0"/>
    <x v="1"/>
    <n v="788144"/>
    <n v="43068"/>
    <n v="17017"/>
    <n v="714"/>
    <n v="373"/>
  </r>
  <r>
    <x v="0"/>
    <n v="8871818562"/>
    <x v="0"/>
    <s v="a friend learned  online a claim that the concorde was the fastest passenger jet ever"/>
    <x v="0"/>
    <x v="1"/>
    <n v="233224"/>
    <n v="118539"/>
    <n v="2078"/>
    <n v="1287"/>
    <n v="850"/>
  </r>
  <r>
    <x v="0"/>
    <n v="8440603337"/>
    <x v="49"/>
    <s v="a friend learned  online a claim that koalas sleep up to 22 hours per day"/>
    <x v="0"/>
    <x v="1"/>
    <n v="349592"/>
    <n v="85269"/>
    <n v="23221"/>
    <n v="1627"/>
    <n v="981"/>
  </r>
  <r>
    <x v="0"/>
    <n v="5637172244"/>
    <x v="8"/>
    <s v="a friend learned  online a claim that some sharks can glow in the dark"/>
    <x v="0"/>
    <x v="2"/>
    <n v="546799"/>
    <n v="246157"/>
    <n v="234"/>
    <n v="5961"/>
    <n v="3886"/>
  </r>
  <r>
    <x v="0"/>
    <n v="6687297823"/>
    <x v="3"/>
    <s v="a friend learned  online a claim that the hottest planet in our solar system is venus."/>
    <x v="0"/>
    <x v="1"/>
    <n v="595066"/>
    <n v="93406"/>
    <n v="14971"/>
    <n v="1632"/>
    <n v="834"/>
  </r>
  <r>
    <x v="0"/>
    <n v="3286746232"/>
    <x v="47"/>
    <s v="a friend learned  online a claim that it snows metal and rains acid on venus"/>
    <x v="0"/>
    <x v="1"/>
    <n v="170020"/>
    <n v="39881"/>
    <n v="11071"/>
    <n v="415"/>
    <n v="239"/>
  </r>
  <r>
    <x v="0"/>
    <n v="7328649223"/>
    <x v="36"/>
    <s v="a friend learned  online a claim that there are more stars in the universe than grains of sand on earth"/>
    <x v="0"/>
    <x v="0"/>
    <n v="877997"/>
    <n v="473729"/>
    <n v="96746"/>
    <n v="3298"/>
    <n v="779"/>
  </r>
  <r>
    <x v="0"/>
    <n v="3891868471"/>
    <x v="28"/>
    <s v="a friend learned  online a claim that about once a year, an asteroid the size of a car enters earthâ€™s atmosphere"/>
    <x v="0"/>
    <x v="1"/>
    <n v="846239"/>
    <n v="252217"/>
    <n v="42166"/>
    <n v="5542"/>
    <n v="2941"/>
  </r>
  <r>
    <x v="0"/>
    <n v="1690955894"/>
    <x v="47"/>
    <s v="a friend learned  online a claim that it is illegal to waste food in french supermarkets"/>
    <x v="0"/>
    <x v="1"/>
    <n v="405773"/>
    <n v="75938"/>
    <n v="18094"/>
    <n v="905"/>
    <n v="400"/>
  </r>
  <r>
    <x v="0"/>
    <n v="7813191956"/>
    <x v="10"/>
    <s v="a friend learned  online a claim that take out restaurants have been found in the remains of pompeii"/>
    <x v="0"/>
    <x v="2"/>
    <n v="314130"/>
    <n v="4081"/>
    <n v="1603"/>
    <n v="43"/>
    <n v="5"/>
  </r>
  <r>
    <x v="0"/>
    <n v="1393262397"/>
    <x v="43"/>
    <s v="a friend learned  online a claim that evidence from seymour island suggest that penguins were once 6 ft tall"/>
    <x v="0"/>
    <x v="1"/>
    <n v="209709"/>
    <n v="6899"/>
    <n v="326"/>
    <n v="128"/>
    <n v="19"/>
  </r>
  <r>
    <x v="0"/>
    <n v="7333718765"/>
    <x v="46"/>
    <s v="a friend learned  online a claim that avocados never ripen while they are still attached to the tree"/>
    <x v="0"/>
    <x v="1"/>
    <n v="556292"/>
    <n v="280502"/>
    <n v="42671"/>
    <n v="6893"/>
    <n v="285"/>
  </r>
  <r>
    <x v="0"/>
    <n v="5295515640"/>
    <x v="33"/>
    <s v="a friend learned  online a claim that australia has the most number of venomous snakes worldwide"/>
    <x v="0"/>
    <x v="0"/>
    <n v="403376"/>
    <n v="80891"/>
    <n v="21741"/>
    <n v="460"/>
    <n v="144"/>
  </r>
  <r>
    <x v="0"/>
    <n v="8668317982"/>
    <x v="35"/>
    <s v="a friend learned  online a claim that insects are attracted to light because of the moon"/>
    <x v="0"/>
    <x v="1"/>
    <n v="210016"/>
    <n v="115316"/>
    <n v="12231"/>
    <n v="535"/>
    <n v="69"/>
  </r>
  <r>
    <x v="0"/>
    <n v="3009129731"/>
    <x v="46"/>
    <s v="a friend learned  online a claim that a full jumbo jet tank has enough fuel to drive a car around the world four times"/>
    <x v="0"/>
    <x v="1"/>
    <n v="314500"/>
    <n v="88042"/>
    <n v="971"/>
    <n v="1853"/>
    <n v="375"/>
  </r>
  <r>
    <x v="0"/>
    <n v="7771696738"/>
    <x v="6"/>
    <s v="a friend learned  online a claim that penguins can jump as high as 9 feet in the air"/>
    <x v="0"/>
    <x v="1"/>
    <n v="411215"/>
    <n v="153919"/>
    <n v="54644"/>
    <n v="54"/>
    <n v="4"/>
  </r>
  <r>
    <x v="0"/>
    <n v="7528098407"/>
    <x v="12"/>
    <s v="a friend learned  online a claim that a pound of houseflies contains more protein than a pound of beef"/>
    <x v="0"/>
    <x v="1"/>
    <n v="295902"/>
    <n v="59214"/>
    <n v="3531"/>
    <n v="517"/>
    <n v="129"/>
  </r>
  <r>
    <x v="0"/>
    <n v="6815635149"/>
    <x v="42"/>
    <s v="a friend learned  online a claim that the microwave oven was an accidental invention"/>
    <x v="0"/>
    <x v="1"/>
    <n v="976798"/>
    <n v="408273"/>
    <n v="133905"/>
    <n v="3855"/>
    <n v="2072"/>
  </r>
  <r>
    <x v="0"/>
    <n v="5523274664"/>
    <x v="45"/>
    <s v="a friend learned  online a claim that a single lightning bolt has enough energy to toast 100,000 slices of bread"/>
    <x v="0"/>
    <x v="1"/>
    <n v="700394"/>
    <n v="331315"/>
    <n v="18360"/>
    <n v="1089"/>
    <n v="159"/>
  </r>
  <r>
    <x v="0"/>
    <n v="5887012280"/>
    <x v="29"/>
    <s v="a friend learned  online a claim that the longest location name on the planet earth is 85 letters in english."/>
    <x v="0"/>
    <x v="1"/>
    <n v="696367"/>
    <n v="129910"/>
    <n v="16556"/>
    <n v="2775"/>
    <n v="1730"/>
  </r>
  <r>
    <x v="0"/>
    <n v="8151732711"/>
    <x v="49"/>
    <s v="a friend learned  online a claim that new zealanders have more pets per household than any other country"/>
    <x v="1"/>
    <x v="1"/>
    <n v="619690"/>
    <n v="139171"/>
    <n v="12414"/>
    <n v="2732"/>
    <n v="77"/>
  </r>
  <r>
    <x v="0"/>
    <n v="4263286747"/>
    <x v="46"/>
    <s v="a friend learned  online a claim that bubble wrap was originally designed to be used as wallpaper"/>
    <x v="0"/>
    <x v="0"/>
    <n v="294187"/>
    <n v="149765"/>
    <n v="17187"/>
    <n v="32"/>
    <n v="9"/>
  </r>
  <r>
    <x v="0"/>
    <n v="1953214408"/>
    <x v="40"/>
    <s v="a friend learned  online a claim that humans have jumped further than horses in the olympics"/>
    <x v="0"/>
    <x v="1"/>
    <n v="988284"/>
    <n v="489326"/>
    <n v="16759"/>
    <n v="6182"/>
    <n v="3503"/>
  </r>
  <r>
    <x v="0"/>
    <n v="5409817586"/>
    <x v="37"/>
    <s v="a friend learned  online a claim that 170-year-old champagne was found under the baltic sea"/>
    <x v="0"/>
    <x v="2"/>
    <n v="405718"/>
    <n v="150996"/>
    <n v="25550"/>
    <n v="2557"/>
    <n v="517"/>
  </r>
  <r>
    <x v="0"/>
    <n v="3091324534"/>
    <x v="15"/>
    <s v="a friend learned  online a claim that the largest pair of eyes in the world belongs to the giant squid"/>
    <x v="0"/>
    <x v="2"/>
    <n v="690529"/>
    <n v="10947"/>
    <n v="248"/>
    <n v="133"/>
    <n v="41"/>
  </r>
  <r>
    <x v="0"/>
    <n v="8048721488"/>
    <x v="21"/>
    <s v="a friend learned  online a claim that a candleâ€™s flame is blue in zero gravity"/>
    <x v="0"/>
    <x v="1"/>
    <n v="636670"/>
    <n v="116871"/>
    <n v="29402"/>
    <n v="2146"/>
    <n v="820"/>
  </r>
  <r>
    <x v="0"/>
    <n v="6186683424"/>
    <x v="44"/>
    <s v="a friend learned  online a claim that x-rays canâ€™t distinguish real diamonds from fake ones"/>
    <x v="0"/>
    <x v="1"/>
    <n v="413498"/>
    <n v="205539"/>
    <n v="40019"/>
    <n v="2984"/>
    <n v="1215"/>
  </r>
  <r>
    <x v="0"/>
    <n v="3474923053"/>
    <x v="17"/>
    <s v="a friend learned  online a claim that buttermilk does not contain any butter"/>
    <x v="0"/>
    <x v="0"/>
    <n v="511559"/>
    <n v="66797"/>
    <n v="5471"/>
    <n v="778"/>
    <n v="449"/>
  </r>
  <r>
    <x v="0"/>
    <n v="8410751885"/>
    <x v="51"/>
    <s v="a friend learned  online a claim that humans physically cannot hum while holding your nose"/>
    <x v="0"/>
    <x v="1"/>
    <n v="550297"/>
    <n v="132160"/>
    <n v="22191"/>
    <n v="1452"/>
    <n v="960"/>
  </r>
  <r>
    <x v="0"/>
    <n v="6731456289"/>
    <x v="35"/>
    <s v="a friend learned  online a claim that the opposite sides of dice will always equal 7"/>
    <x v="0"/>
    <x v="1"/>
    <n v="216107"/>
    <n v="96891"/>
    <n v="30216"/>
    <n v="862"/>
    <n v="351"/>
  </r>
  <r>
    <x v="0"/>
    <n v="8360540300"/>
    <x v="0"/>
    <s v="a friend learned  online a claim that the average american spends time totalling 2.5 days annually looking for lost items"/>
    <x v="0"/>
    <x v="1"/>
    <n v="121632"/>
    <n v="39601"/>
    <n v="14795"/>
    <n v="70"/>
    <n v="25"/>
  </r>
  <r>
    <x v="0"/>
    <n v="8628670791"/>
    <x v="55"/>
    <s v="a friend learned  online a claim that around 50% of the mined gold on earth comes from one source"/>
    <x v="0"/>
    <x v="1"/>
    <n v="433919"/>
    <n v="160023"/>
    <n v="36443"/>
    <n v="3185"/>
    <n v="19"/>
  </r>
  <r>
    <x v="0"/>
    <n v="4748143135"/>
    <x v="15"/>
    <s v="a friend learned  online a claim that lightning strikes somewhere on earth about 100 times every second"/>
    <x v="0"/>
    <x v="1"/>
    <n v="970391"/>
    <n v="495925"/>
    <n v="8583"/>
    <n v="1481"/>
    <n v="19"/>
  </r>
  <r>
    <x v="0"/>
    <n v="3753987744"/>
    <x v="41"/>
    <s v="a friend learned  online a claim that the longest recorded tennis match lasted for 11 hours"/>
    <x v="0"/>
    <x v="1"/>
    <n v="49396"/>
    <n v="11353"/>
    <n v="388"/>
    <n v="192"/>
    <n v="4"/>
  </r>
  <r>
    <x v="0"/>
    <n v="8427089004"/>
    <x v="5"/>
    <s v="a friend learned  online a claim that strawberries are the only known fruit to grow their seeds externally"/>
    <x v="0"/>
    <x v="1"/>
    <n v="792656"/>
    <n v="228682"/>
    <n v="18916"/>
    <n v="3194"/>
    <n v="728"/>
  </r>
  <r>
    <x v="0"/>
    <n v="3845856127"/>
    <x v="32"/>
    <s v="a friend learned  on an internet forum that we will all fly with individual jetpacks by 2032"/>
    <x v="0"/>
    <x v="2"/>
    <n v="871699"/>
    <n v="233856"/>
    <n v="22490"/>
    <n v="3856"/>
    <n v="577"/>
  </r>
  <r>
    <x v="0"/>
    <n v="5508356976"/>
    <x v="24"/>
    <s v="a friend learned  on an internet forum that making emotional facial expressions can prompt humans to have those emotions"/>
    <x v="0"/>
    <x v="1"/>
    <n v="424791"/>
    <n v="3214"/>
    <n v="655"/>
    <n v="53"/>
    <n v="19"/>
  </r>
  <r>
    <x v="0"/>
    <n v="3000605354"/>
    <x v="0"/>
    <s v="a friend learned  on an internet forum that damascus is the oldest continuously inhabited city in the world"/>
    <x v="0"/>
    <x v="1"/>
    <n v="55192"/>
    <n v="2609"/>
    <n v="248"/>
    <n v="2"/>
    <n v="1"/>
  </r>
  <r>
    <x v="0"/>
    <n v="1326122444"/>
    <x v="7"/>
    <s v="a friend learned  on an internet forum that mobile phone use in india is nearly 100%"/>
    <x v="0"/>
    <x v="1"/>
    <n v="424534"/>
    <n v="215756"/>
    <n v="62575"/>
    <n v="4028"/>
    <n v="1157"/>
  </r>
  <r>
    <x v="0"/>
    <n v="9789217394"/>
    <x v="0"/>
    <s v="a friend learned  on an internet forum that gross domestic product (gdp) is the best financial indicator of a country's overall trade potential"/>
    <x v="0"/>
    <x v="1"/>
    <n v="188439"/>
    <n v="56847"/>
    <n v="5610"/>
    <n v="965"/>
    <n v="332"/>
  </r>
  <r>
    <x v="0"/>
    <n v="4706561056"/>
    <x v="43"/>
    <s v="a friend learned  on an internet forum that vinyl record sales now surpass compact disc sales"/>
    <x v="0"/>
    <x v="1"/>
    <n v="945322"/>
    <n v="280269"/>
    <n v="41352"/>
    <n v="1385"/>
    <n v="394"/>
  </r>
  <r>
    <x v="0"/>
    <n v="9223148764"/>
    <x v="20"/>
    <s v="a friend learned  on an internet forum that about half of the world's population can access the web via a mobile device"/>
    <x v="0"/>
    <x v="0"/>
    <n v="872840"/>
    <n v="325704"/>
    <n v="83528"/>
    <n v="59"/>
    <n v="6"/>
  </r>
  <r>
    <x v="0"/>
    <n v="6633526271"/>
    <x v="20"/>
    <s v="a friend learned  on an internet forum that 99% of individuals in denmark, ireland and the united arab emirates have internet access"/>
    <x v="0"/>
    <x v="1"/>
    <n v="70480"/>
    <n v="10441"/>
    <n v="2927"/>
    <n v="85"/>
    <n v="17"/>
  </r>
  <r>
    <x v="0"/>
    <n v="2910691931"/>
    <x v="42"/>
    <s v="a friend learned  on an internet forum that half of retail purchases are now made through a mobile device"/>
    <x v="0"/>
    <x v="1"/>
    <n v="427839"/>
    <n v="204542"/>
    <n v="18758"/>
    <n v="1374"/>
    <n v="66"/>
  </r>
  <r>
    <x v="0"/>
    <n v="1821285330"/>
    <x v="16"/>
    <s v="a friend learned  on an internet forum that the most watched summer olympics event for the past 20 years has been gymnastics"/>
    <x v="0"/>
    <x v="1"/>
    <n v="974421"/>
    <n v="377769"/>
    <n v="65908"/>
    <n v="782"/>
    <n v="415"/>
  </r>
  <r>
    <x v="0"/>
    <n v="7365956486"/>
    <x v="18"/>
    <s v="a friend learned  on an internet forum that badminton is the fastest ball and net sport in the world"/>
    <x v="0"/>
    <x v="1"/>
    <n v="363697"/>
    <n v="143107"/>
    <n v="3360"/>
    <n v="1449"/>
    <n v="250"/>
  </r>
  <r>
    <x v="0"/>
    <n v="7150997835"/>
    <x v="49"/>
    <s v="a friend learned  on an internet forum that cannonballs were the first objects thrown in international shot put events in the early 1900s"/>
    <x v="0"/>
    <x v="2"/>
    <n v="970396"/>
    <n v="99715"/>
    <n v="31822"/>
    <n v="313"/>
    <n v="11"/>
  </r>
  <r>
    <x v="0"/>
    <n v="7927445859"/>
    <x v="23"/>
    <s v="a friend learned  on an internet forum that a dogâ€™s sense of smell is much more powerful than a human's"/>
    <x v="0"/>
    <x v="2"/>
    <n v="889721"/>
    <n v="287349"/>
    <n v="106527"/>
    <n v="1279"/>
    <n v="260"/>
  </r>
  <r>
    <x v="0"/>
    <n v="9744477407"/>
    <x v="55"/>
    <s v="a friend learned  on an internet forum that footprints left on the moon wonâ€™t disappear as there is no wind"/>
    <x v="0"/>
    <x v="2"/>
    <n v="608607"/>
    <n v="248852"/>
    <n v="90326"/>
    <n v="4131"/>
    <n v="1120"/>
  </r>
  <r>
    <x v="0"/>
    <n v="2308151172"/>
    <x v="51"/>
    <s v="a friend learned  on an internet forum that we only see the same side of the moon"/>
    <x v="0"/>
    <x v="1"/>
    <n v="373888"/>
    <n v="28584"/>
    <n v="10847"/>
    <n v="636"/>
    <n v="209"/>
  </r>
  <r>
    <x v="0"/>
    <n v="1426496932"/>
    <x v="45"/>
    <s v="a friend learned  on an internet forum that jupiter has the most moons"/>
    <x v="0"/>
    <x v="1"/>
    <n v="771095"/>
    <n v="502154"/>
    <n v="72133"/>
    <n v="746"/>
    <n v="4"/>
  </r>
  <r>
    <x v="0"/>
    <n v="5817740736"/>
    <x v="21"/>
    <s v="a friend learned  on an internet forum that the scottish were the first people to fry chicken"/>
    <x v="1"/>
    <x v="1"/>
    <n v="877044"/>
    <n v="523238"/>
    <n v="95968"/>
    <n v="4860"/>
    <n v="1343"/>
  </r>
  <r>
    <x v="0"/>
    <n v="6058029562"/>
    <x v="12"/>
    <s v="a friend learned  on an internet forum that people are born with only 2 natural fears: the fear of falling and the fear of loud sounds"/>
    <x v="0"/>
    <x v="2"/>
    <n v="151800"/>
    <n v="88188"/>
    <n v="318"/>
    <n v="808"/>
    <n v="108"/>
  </r>
  <r>
    <x v="0"/>
    <n v="8224061046"/>
    <x v="20"/>
    <s v="a friend learned  on an internet forum that antarctica is the only continent without any reptiles or snakes"/>
    <x v="0"/>
    <x v="1"/>
    <n v="428230"/>
    <n v="181998"/>
    <n v="7857"/>
    <n v="3242"/>
    <n v="2116"/>
  </r>
  <r>
    <x v="0"/>
    <n v="4898333558"/>
    <x v="32"/>
    <s v="a friend learned  on an internet forum that penguins can jump as high as 9 feet in the air"/>
    <x v="0"/>
    <x v="1"/>
    <n v="460544"/>
    <n v="194054"/>
    <n v="33463"/>
    <n v="3603"/>
    <n v="2088"/>
  </r>
  <r>
    <x v="0"/>
    <n v="6401619913"/>
    <x v="54"/>
    <s v="a friend learned  on an internet forum that millions of trees are estimated to be planted by squirrels that forgot their buried nuts"/>
    <x v="0"/>
    <x v="1"/>
    <n v="886814"/>
    <n v="21254"/>
    <n v="3768"/>
    <n v="211"/>
    <n v="115"/>
  </r>
  <r>
    <x v="0"/>
    <n v="3346938321"/>
    <x v="3"/>
    <s v="a friend learned  on an internet forum that the eiffel tower leans away from the sun"/>
    <x v="0"/>
    <x v="0"/>
    <n v="507722"/>
    <n v="206912"/>
    <n v="32240"/>
    <n v="3277"/>
    <n v="1367"/>
  </r>
  <r>
    <x v="0"/>
    <n v="5753093612"/>
    <x v="6"/>
    <s v="a friend learned  on an internet forum that a single lightning bolt has enough energy to toast 100,000 slices of bread"/>
    <x v="0"/>
    <x v="2"/>
    <n v="437645"/>
    <n v="84419"/>
    <n v="4061"/>
    <n v="1278"/>
    <n v="457"/>
  </r>
  <r>
    <x v="0"/>
    <n v="6694122833"/>
    <x v="49"/>
    <s v="a friend learned  on an internet forum that the people who are currently alive are only 7% of the total number of people who have ever lived"/>
    <x v="0"/>
    <x v="1"/>
    <n v="265589"/>
    <n v="34239"/>
    <n v="11929"/>
    <n v="254"/>
    <n v="84"/>
  </r>
  <r>
    <x v="0"/>
    <n v="2749805589"/>
    <x v="25"/>
    <s v="a friend learned  on an internet forum that black cats are good luck in britain and japan"/>
    <x v="0"/>
    <x v="2"/>
    <n v="45347"/>
    <n v="701"/>
    <n v="159"/>
    <n v="4"/>
    <n v="0"/>
  </r>
  <r>
    <x v="0"/>
    <n v="2189786012"/>
    <x v="28"/>
    <s v="a friend learned  on an internet forum that there are billions of eggs produced commercially each year"/>
    <x v="0"/>
    <x v="1"/>
    <n v="747715"/>
    <n v="370878"/>
    <n v="52795"/>
    <n v="1008"/>
    <n v="175"/>
  </r>
  <r>
    <x v="0"/>
    <n v="2382361414"/>
    <x v="19"/>
    <s v="a friend learned  on an internet forum that the largest pair of eyes in the world belongs to the giant squid"/>
    <x v="0"/>
    <x v="1"/>
    <n v="400724"/>
    <n v="74520"/>
    <n v="18804"/>
    <n v="197"/>
    <n v="127"/>
  </r>
  <r>
    <x v="0"/>
    <n v="8039812614"/>
    <x v="17"/>
    <s v="a friend learned  on an internet forum that humans are more likely to have a weird or scary dream when sleeping on their stomach"/>
    <x v="0"/>
    <x v="1"/>
    <n v="971451"/>
    <n v="594685"/>
    <n v="191594"/>
    <n v="447"/>
    <n v="287"/>
  </r>
  <r>
    <x v="0"/>
    <n v="7422084386"/>
    <x v="50"/>
    <s v="a friend learned  on an internet forum that the largest recorded snowflake was 15 inches wide"/>
    <x v="0"/>
    <x v="1"/>
    <n v="18264"/>
    <n v="9157"/>
    <n v="3502"/>
    <n v="4"/>
    <n v="0"/>
  </r>
  <r>
    <x v="0"/>
    <n v="5909341251"/>
    <x v="47"/>
    <s v="a friend learned  on an internet forum that the opposite sides of dice will always equal 7"/>
    <x v="0"/>
    <x v="1"/>
    <n v="128608"/>
    <n v="25802"/>
    <n v="3690"/>
    <n v="73"/>
    <n v="31"/>
  </r>
  <r>
    <x v="0"/>
    <n v="7372607208"/>
    <x v="22"/>
    <s v="a friend learned  on an internet forum that bananas get their curved shape by growing towards the sun"/>
    <x v="0"/>
    <x v="1"/>
    <n v="335384"/>
    <n v="184205"/>
    <n v="48208"/>
    <n v="3209"/>
    <n v="851"/>
  </r>
  <r>
    <x v="0"/>
    <n v="9422619673"/>
    <x v="47"/>
    <s v="a friend learned  on an internet forum that frigate birds can sleep while flying"/>
    <x v="0"/>
    <x v="1"/>
    <n v="51697"/>
    <n v="17653"/>
    <n v="4126"/>
    <n v="71"/>
    <n v="40"/>
  </r>
  <r>
    <x v="0"/>
    <n v="4417029469"/>
    <x v="0"/>
    <s v="a friend learned  on an internet forum that the chicken is the closest relative to the t-rex"/>
    <x v="0"/>
    <x v="1"/>
    <n v="998911"/>
    <n v="584177"/>
    <n v="129714"/>
    <n v="8037"/>
    <n v="185"/>
  </r>
  <r>
    <x v="0"/>
    <n v="2700000806"/>
    <x v="23"/>
    <s v="a friend learned  on an internet forum that baby octopuses are the size of a flea"/>
    <x v="0"/>
    <x v="1"/>
    <n v="952570"/>
    <n v="308426"/>
    <n v="102587"/>
    <n v="625"/>
    <n v="384"/>
  </r>
  <r>
    <x v="0"/>
    <n v="1521490051"/>
    <x v="55"/>
    <s v="a friend learned  on an internet forum that up to 20% of power outages in the u.s. are due to squirrels chewing through the lines"/>
    <x v="0"/>
    <x v="1"/>
    <n v="356632"/>
    <n v="56205"/>
    <n v="21680"/>
    <n v="780"/>
    <n v="378"/>
  </r>
  <r>
    <x v="0"/>
    <n v="9821056346"/>
    <x v="17"/>
    <s v="a friend learned  on an internet forum that the human brain uses 20% of the body's oxygen"/>
    <x v="0"/>
    <x v="1"/>
    <n v="528398"/>
    <n v="95369"/>
    <n v="6152"/>
    <n v="1687"/>
    <n v="119"/>
  </r>
  <r>
    <x v="0"/>
    <n v="4730506694"/>
    <x v="47"/>
    <s v="a friend learned  on an internet forum that lemurs were previously the size of gorillas"/>
    <x v="0"/>
    <x v="1"/>
    <n v="608493"/>
    <n v="42504"/>
    <n v="14299"/>
    <n v="621"/>
    <n v="233"/>
  </r>
  <r>
    <x v="0"/>
    <n v="6646147854"/>
    <x v="12"/>
    <s v="a friend learned  on an internet forum that every three seconds, there is a birth taking place somewhere in the world"/>
    <x v="0"/>
    <x v="0"/>
    <n v="931339"/>
    <n v="87582"/>
    <n v="22238"/>
    <n v="260"/>
    <n v="15"/>
  </r>
  <r>
    <x v="0"/>
    <n v="2576602997"/>
    <x v="46"/>
    <s v="a friend learned  on an internet forum a claim that humans will live on mars by 2035"/>
    <x v="0"/>
    <x v="1"/>
    <n v="899347"/>
    <n v="343486"/>
    <n v="15147"/>
    <n v="1492"/>
    <n v="808"/>
  </r>
  <r>
    <x v="0"/>
    <n v="4934415263"/>
    <x v="11"/>
    <s v="a friend learned  on an internet forum a claim that an average human child's developing body has over 300 bones, but by adulthood they'll have 206"/>
    <x v="0"/>
    <x v="1"/>
    <n v="747801"/>
    <n v="32491"/>
    <n v="6798"/>
    <n v="806"/>
    <n v="72"/>
  </r>
  <r>
    <x v="0"/>
    <n v="3743882748"/>
    <x v="30"/>
    <s v="a friend learned  on an internet forum a claim that nucelear fission is now being used to produce electricity"/>
    <x v="0"/>
    <x v="1"/>
    <n v="708193"/>
    <n v="31515"/>
    <n v="3764"/>
    <n v="190"/>
    <n v="123"/>
  </r>
  <r>
    <x v="0"/>
    <n v="9097636584"/>
    <x v="12"/>
    <s v="a friend learned  on an internet forum a claim that there are 7100+ islands in the philippines"/>
    <x v="0"/>
    <x v="1"/>
    <n v="99711"/>
    <n v="22483"/>
    <n v="7284"/>
    <n v="145"/>
    <n v="10"/>
  </r>
  <r>
    <x v="0"/>
    <n v="2763919177"/>
    <x v="13"/>
    <s v="a friend learned  on an internet forum a claim that damascus is the oldest continuously inhabited city in the world"/>
    <x v="0"/>
    <x v="0"/>
    <n v="576808"/>
    <n v="54421"/>
    <n v="16500"/>
    <n v="1127"/>
    <n v="525"/>
  </r>
  <r>
    <x v="0"/>
    <n v="8092130547"/>
    <x v="33"/>
    <s v="a friend learned  on an internet forum a claim that canada has the most lakes in the world"/>
    <x v="0"/>
    <x v="2"/>
    <n v="62020"/>
    <n v="35039"/>
    <n v="5496"/>
    <n v="802"/>
    <n v="314"/>
  </r>
  <r>
    <x v="0"/>
    <n v="4183089418"/>
    <x v="3"/>
    <s v="a friend learned  on an internet forum a claim that there are about 582 million entrepreneurs in the world"/>
    <x v="0"/>
    <x v="1"/>
    <n v="217879"/>
    <n v="129065"/>
    <n v="26830"/>
    <n v="1084"/>
    <n v="704"/>
  </r>
  <r>
    <x v="0"/>
    <n v="7603932943"/>
    <x v="40"/>
    <s v="a friend learned  on an internet forum a claim that american industrialist andrew carnegie had a net worth of $475 million usd, worth over $300 billion usd today"/>
    <x v="0"/>
    <x v="0"/>
    <n v="944854"/>
    <n v="366355"/>
    <n v="52739"/>
    <n v="2782"/>
    <n v="428"/>
  </r>
  <r>
    <x v="0"/>
    <n v="7661037965"/>
    <x v="46"/>
    <s v="a friend learned  on an internet forum a claim that the average car contains over 30000 unique parts"/>
    <x v="0"/>
    <x v="1"/>
    <n v="50262"/>
    <n v="6986"/>
    <n v="2417"/>
    <n v="114"/>
    <n v="6"/>
  </r>
  <r>
    <x v="0"/>
    <n v="4437369937"/>
    <x v="11"/>
    <s v="a friend learned  on an internet forum a claim that the japanese word â€˜karaokeâ€™ comes from a phrase meaning â€™empty orchestraâ€™"/>
    <x v="0"/>
    <x v="1"/>
    <n v="990068"/>
    <n v="305306"/>
    <n v="113238"/>
    <n v="2812"/>
    <n v="1511"/>
  </r>
  <r>
    <x v="0"/>
    <n v="4168405515"/>
    <x v="17"/>
    <s v="a friend learned  on an internet forum a claim that the average user checks their mobile phone around 150 times each day"/>
    <x v="0"/>
    <x v="1"/>
    <n v="960641"/>
    <n v="36469"/>
    <n v="3870"/>
    <n v="464"/>
    <n v="240"/>
  </r>
  <r>
    <x v="0"/>
    <n v="2855324394"/>
    <x v="54"/>
    <s v="a friend learned  on an internet forum a claim that the longest recorded cricket match lasted 14 days"/>
    <x v="0"/>
    <x v="1"/>
    <n v="129645"/>
    <n v="70500"/>
    <n v="1006"/>
    <n v="677"/>
    <n v="79"/>
  </r>
  <r>
    <x v="0"/>
    <n v="5148242383"/>
    <x v="9"/>
    <s v="a friend learned  on an internet forum a claim that the first cricket balls were made of tightly packed sheep wool."/>
    <x v="0"/>
    <x v="1"/>
    <n v="606308"/>
    <n v="178713"/>
    <n v="47202"/>
    <n v="353"/>
    <n v="10"/>
  </r>
  <r>
    <x v="0"/>
    <n v="3219551810"/>
    <x v="22"/>
    <s v="a friend learned  on an internet forum a claim that at the first modern olympics, winners were awarded silver medals"/>
    <x v="0"/>
    <x v="0"/>
    <n v="603922"/>
    <n v="31610"/>
    <n v="7095"/>
    <n v="502"/>
    <n v="138"/>
  </r>
  <r>
    <x v="0"/>
    <n v="7763890060"/>
    <x v="49"/>
    <s v="a friend learned  on an internet forum a claim that a dogâ€™s sense of smell is much more powerful than a human's"/>
    <x v="0"/>
    <x v="1"/>
    <n v="485406"/>
    <n v="113043"/>
    <n v="22824"/>
    <n v="1090"/>
    <n v="556"/>
  </r>
  <r>
    <x v="0"/>
    <n v="1628205477"/>
    <x v="18"/>
    <s v="a friend learned  on an internet forum a claim that reindeer grow new antlers every year"/>
    <x v="0"/>
    <x v="0"/>
    <n v="46115"/>
    <n v="558"/>
    <n v="198"/>
    <n v="6"/>
    <n v="2"/>
  </r>
  <r>
    <x v="0"/>
    <n v="8426336185"/>
    <x v="34"/>
    <s v="a friend learned  on an internet forum a claim that some sharks can glow in the dark"/>
    <x v="0"/>
    <x v="1"/>
    <n v="832175"/>
    <n v="549814"/>
    <n v="116653"/>
    <n v="7903"/>
    <n v="2907"/>
  </r>
  <r>
    <x v="0"/>
    <n v="1634227044"/>
    <x v="0"/>
    <s v="a friend learned  on an internet forum a claim that the hottest planet in our solar system is venus."/>
    <x v="0"/>
    <x v="0"/>
    <n v="689291"/>
    <n v="215795"/>
    <n v="37165"/>
    <n v="3431"/>
    <n v="1501"/>
  </r>
  <r>
    <x v="0"/>
    <n v="2965645756"/>
    <x v="21"/>
    <s v="a friend learned  on an internet forum a claim that footprints left on the moon wonâ€™t disappear as there is no wind"/>
    <x v="0"/>
    <x v="0"/>
    <n v="551238"/>
    <n v="145141"/>
    <n v="15933"/>
    <n v="426"/>
    <n v="7"/>
  </r>
  <r>
    <x v="0"/>
    <n v="4470611244"/>
    <x v="23"/>
    <s v="a friend learned  on an internet forum a claim that the chinese began to document halleyâ€™s comet in 240 b.c."/>
    <x v="0"/>
    <x v="1"/>
    <n v="546925"/>
    <n v="243825"/>
    <n v="44772"/>
    <n v="391"/>
    <n v="133"/>
  </r>
  <r>
    <x v="0"/>
    <n v="6987388442"/>
    <x v="20"/>
    <s v="a friend learned  on an internet forum a claim that neptune radiates more heat than it gets from the sun"/>
    <x v="0"/>
    <x v="1"/>
    <n v="887088"/>
    <n v="357930"/>
    <n v="97075"/>
    <n v="7217"/>
    <n v="444"/>
  </r>
  <r>
    <x v="0"/>
    <n v="5134478835"/>
    <x v="16"/>
    <s v="a friend learned  on an internet forum a claim that australia is wider than the moon"/>
    <x v="0"/>
    <x v="2"/>
    <n v="793337"/>
    <n v="382137"/>
    <n v="11988"/>
    <n v="2002"/>
    <n v="957"/>
  </r>
  <r>
    <x v="0"/>
    <n v="3930930245"/>
    <x v="54"/>
    <s v="a friend learned  on an internet forum a claim that sound actually travels in space"/>
    <x v="0"/>
    <x v="1"/>
    <n v="708600"/>
    <n v="427150"/>
    <n v="30108"/>
    <n v="4010"/>
    <n v="1667"/>
  </r>
  <r>
    <x v="0"/>
    <n v="6349496441"/>
    <x v="46"/>
    <s v="a friend learned  on an internet forum a claim that a day on mars is about the same length as on earth"/>
    <x v="0"/>
    <x v="1"/>
    <n v="333837"/>
    <n v="176837"/>
    <n v="6897"/>
    <n v="2245"/>
    <n v="101"/>
  </r>
  <r>
    <x v="0"/>
    <n v="3715959005"/>
    <x v="17"/>
    <s v="a friend learned  on an internet forum a claim that 5 dwarf planets are recognized in the solar system"/>
    <x v="0"/>
    <x v="1"/>
    <n v="411950"/>
    <n v="241115"/>
    <n v="83838"/>
    <n v="5600"/>
    <n v="2683"/>
  </r>
  <r>
    <x v="0"/>
    <n v="1283403827"/>
    <x v="8"/>
    <s v="a friend learned  on an internet forum a claim that there are currently 6 spacecrafts on mars"/>
    <x v="0"/>
    <x v="1"/>
    <n v="362774"/>
    <n v="162952"/>
    <n v="15359"/>
    <n v="1692"/>
    <n v="1071"/>
  </r>
  <r>
    <x v="0"/>
    <n v="4272665487"/>
    <x v="18"/>
    <s v="a friend learned  on an internet forum a claim that there might be a huge planet in this solar system"/>
    <x v="1"/>
    <x v="1"/>
    <n v="956917"/>
    <n v="462158"/>
    <n v="88107"/>
    <n v="3391"/>
    <n v="1249"/>
  </r>
  <r>
    <x v="0"/>
    <n v="3873197167"/>
    <x v="33"/>
    <s v="a friend learned  on an internet forum a claim that canned pumpkins do not contain actual pumpkins"/>
    <x v="0"/>
    <x v="2"/>
    <n v="875199"/>
    <n v="355912"/>
    <n v="104373"/>
    <n v="5494"/>
    <n v="1037"/>
  </r>
  <r>
    <x v="0"/>
    <n v="8934745601"/>
    <x v="21"/>
    <s v="a friend learned  on an internet forum a claim that take out restaurants have been found in the remains of pompeii"/>
    <x v="0"/>
    <x v="1"/>
    <n v="22340"/>
    <n v="7614"/>
    <n v="2025"/>
    <n v="42"/>
    <n v="2"/>
  </r>
  <r>
    <x v="0"/>
    <n v="8874249012"/>
    <x v="55"/>
    <s v="a friend learned  on an internet forum a claim that dogs can understand up to 250 hand gestures and words"/>
    <x v="0"/>
    <x v="0"/>
    <n v="21501"/>
    <n v="7630"/>
    <n v="1615"/>
    <n v="190"/>
    <n v="65"/>
  </r>
  <r>
    <x v="0"/>
    <n v="9389133842"/>
    <x v="40"/>
    <s v="a friend learned  on an internet forum a claim that captive ravens can speak better than parrots"/>
    <x v="0"/>
    <x v="0"/>
    <n v="999127"/>
    <n v="438885"/>
    <n v="10456"/>
    <n v="9888"/>
    <n v="1724"/>
  </r>
  <r>
    <x v="0"/>
    <n v="6717162038"/>
    <x v="31"/>
    <s v="a friend learned  on an internet forum a claim that typing keyboards were previously arranged alphabetically"/>
    <x v="0"/>
    <x v="1"/>
    <n v="242674"/>
    <n v="160511"/>
    <n v="60451"/>
    <n v="3360"/>
    <n v="1954"/>
  </r>
  <r>
    <x v="0"/>
    <n v="7634286761"/>
    <x v="31"/>
    <s v="a friend learned  on an internet forum a claim that baked beans are not actually baked"/>
    <x v="0"/>
    <x v="1"/>
    <n v="678557"/>
    <n v="221485"/>
    <n v="25154"/>
    <n v="366"/>
    <n v="240"/>
  </r>
  <r>
    <x v="0"/>
    <n v="4423215470"/>
    <x v="13"/>
    <s v="a friend learned  on an internet forum a claim that the brain is the fattiest organ in the body"/>
    <x v="0"/>
    <x v="1"/>
    <n v="494321"/>
    <n v="228444"/>
    <n v="82509"/>
    <n v="4232"/>
    <n v="1147"/>
  </r>
  <r>
    <x v="0"/>
    <n v="7202364891"/>
    <x v="36"/>
    <s v="a friend learned  on an internet forum a claim that people donâ€™t sneeze in their sleep"/>
    <x v="0"/>
    <x v="1"/>
    <n v="8648"/>
    <n v="2422"/>
    <n v="907"/>
    <n v="19"/>
    <n v="12"/>
  </r>
  <r>
    <x v="0"/>
    <n v="5864024580"/>
    <x v="4"/>
    <s v="a friend learned  on an internet forum a claim that a full jumbo jet tank has enough fuel to drive a car around the world four times"/>
    <x v="0"/>
    <x v="1"/>
    <n v="889694"/>
    <n v="97350"/>
    <n v="30985"/>
    <n v="449"/>
    <n v="57"/>
  </r>
  <r>
    <x v="0"/>
    <n v="5946370949"/>
    <x v="30"/>
    <s v="a friend learned  on an internet forum a claim that butterflies taste with their feet"/>
    <x v="0"/>
    <x v="1"/>
    <n v="959931"/>
    <n v="117752"/>
    <n v="30507"/>
    <n v="760"/>
    <n v="439"/>
  </r>
  <r>
    <x v="0"/>
    <n v="5350956932"/>
    <x v="31"/>
    <s v="a friend learned  on an internet forum a claim that ancient egyptians slept on pillows made of stone"/>
    <x v="0"/>
    <x v="2"/>
    <n v="802208"/>
    <n v="377712"/>
    <n v="58692"/>
    <n v="4451"/>
    <n v="517"/>
  </r>
  <r>
    <x v="0"/>
    <n v="7970552021"/>
    <x v="12"/>
    <s v="a friend learned  on an internet forum a claim that a blue whale's heartbeat can be heard from two miles away"/>
    <x v="0"/>
    <x v="1"/>
    <n v="142252"/>
    <n v="17044"/>
    <n v="4264"/>
    <n v="132"/>
    <n v="16"/>
  </r>
  <r>
    <x v="0"/>
    <n v="2652569114"/>
    <x v="42"/>
    <s v="a friend learned  on an internet forum a claim that the people who are currently alive are only 7% of the total number of people who have ever lived"/>
    <x v="0"/>
    <x v="1"/>
    <n v="274506"/>
    <n v="181794"/>
    <n v="16759"/>
    <n v="514"/>
    <n v="331"/>
  </r>
  <r>
    <x v="0"/>
    <n v="7875816424"/>
    <x v="28"/>
    <s v="a friend learned  on an internet forum a claim that sweden has the most islands of any country"/>
    <x v="0"/>
    <x v="1"/>
    <n v="407977"/>
    <n v="190952"/>
    <n v="16578"/>
    <n v="2664"/>
    <n v="1212"/>
  </r>
  <r>
    <x v="0"/>
    <n v="4940765052"/>
    <x v="8"/>
    <s v="a friend learned  on an internet forum a claim that it is physically impossible for humans to keep their eyes open while sneezing"/>
    <x v="0"/>
    <x v="2"/>
    <n v="130156"/>
    <n v="63108"/>
    <n v="15529"/>
    <n v="1204"/>
    <n v="31"/>
  </r>
  <r>
    <x v="0"/>
    <n v="4279051323"/>
    <x v="30"/>
    <s v="a friend learned  on an internet forum a claim that the elasticity of rubber bands will last much longer when they are refrigerated"/>
    <x v="0"/>
    <x v="1"/>
    <n v="272739"/>
    <n v="168010"/>
    <n v="31404"/>
    <n v="4053"/>
    <n v="2517"/>
  </r>
  <r>
    <x v="0"/>
    <n v="6957263861"/>
    <x v="28"/>
    <s v="a friend learned  on an internet forum a claim that the eye of an ostrich is bigger than its brain"/>
    <x v="0"/>
    <x v="1"/>
    <n v="145144"/>
    <n v="24675"/>
    <n v="2112"/>
    <n v="506"/>
    <n v="280"/>
  </r>
  <r>
    <x v="0"/>
    <n v="6111409796"/>
    <x v="44"/>
    <s v="a friend learned  on an internet forum a claim that one strand of hair can hold up to 3 ounces of weight"/>
    <x v="0"/>
    <x v="1"/>
    <n v="671195"/>
    <n v="112346"/>
    <n v="42452"/>
    <n v="2280"/>
    <n v="1403"/>
  </r>
  <r>
    <x v="0"/>
    <n v="8617813644"/>
    <x v="21"/>
    <s v="a friend learned  on an internet forum a claim that the largest recorded snowflake was 15 inches wide"/>
    <x v="0"/>
    <x v="1"/>
    <n v="210749"/>
    <n v="77411"/>
    <n v="3521"/>
    <n v="636"/>
    <n v="72"/>
  </r>
  <r>
    <x v="0"/>
    <n v="2641842650"/>
    <x v="31"/>
    <s v="a friend learned  on an internet forum a claim that bottled water has an expiration date"/>
    <x v="0"/>
    <x v="1"/>
    <n v="511061"/>
    <n v="77480"/>
    <n v="27264"/>
    <n v="1334"/>
    <n v="773"/>
  </r>
  <r>
    <x v="0"/>
    <n v="9967396448"/>
    <x v="10"/>
    <s v="a friend learned  on an internet forum a claim that the worldâ€™s largest pyramid cannot be found in egypt"/>
    <x v="0"/>
    <x v="1"/>
    <n v="511197"/>
    <n v="20070"/>
    <n v="85"/>
    <n v="454"/>
    <n v="260"/>
  </r>
  <r>
    <x v="0"/>
    <n v="2505081972"/>
    <x v="48"/>
    <s v="a friend learned  on an internet forum a claim that triskaidekaphobia is the fear of the number 13"/>
    <x v="0"/>
    <x v="1"/>
    <n v="138361"/>
    <n v="81731"/>
    <n v="1378"/>
    <n v="432"/>
    <n v="6"/>
  </r>
  <r>
    <x v="0"/>
    <n v="1765493097"/>
    <x v="45"/>
    <s v="a friend learned  on an internet forum a claim that your fingernails on your dominant hand grow faster"/>
    <x v="0"/>
    <x v="1"/>
    <n v="162360"/>
    <n v="54144"/>
    <n v="670"/>
    <n v="255"/>
    <n v="13"/>
  </r>
  <r>
    <x v="0"/>
    <n v="1323744911"/>
    <x v="52"/>
    <s v="a friend learned  on an internet forum a claim that a man once set a record by putting on over 260 t-shirts"/>
    <x v="0"/>
    <x v="2"/>
    <n v="161646"/>
    <n v="12513"/>
    <n v="3033"/>
    <n v="107"/>
    <n v="38"/>
  </r>
  <r>
    <x v="0"/>
    <n v="2681426477"/>
    <x v="24"/>
    <s v="a friend learned  on an internet forum a claim that flossing your teeth improves memory"/>
    <x v="0"/>
    <x v="2"/>
    <n v="564924"/>
    <n v="148439"/>
    <n v="12873"/>
    <n v="2116"/>
    <n v="1094"/>
  </r>
  <r>
    <x v="0"/>
    <n v="2563592711"/>
    <x v="25"/>
    <s v="a friend learned  on an internet forum a claim that the largest prime number has 17,425,170 digits"/>
    <x v="0"/>
    <x v="1"/>
    <n v="89037"/>
    <n v="46230"/>
    <n v="5300"/>
    <n v="1015"/>
    <n v="472"/>
  </r>
  <r>
    <x v="0"/>
    <n v="4206491697"/>
    <x v="32"/>
    <s v="a friend learned  on an internet forum a claim that 12 plants and 5 animals make up 75% of diets around the world"/>
    <x v="0"/>
    <x v="1"/>
    <n v="443167"/>
    <n v="9082"/>
    <n v="1273"/>
    <n v="83"/>
    <n v="3"/>
  </r>
  <r>
    <x v="0"/>
    <n v="4405880384"/>
    <x v="26"/>
    <s v="a friend learned  on an internet forum a claim that the human brain uses 20% of the body's oxygen"/>
    <x v="0"/>
    <x v="1"/>
    <n v="668113"/>
    <n v="182493"/>
    <n v="19328"/>
    <n v="660"/>
    <n v="31"/>
  </r>
  <r>
    <x v="0"/>
    <n v="5131061292"/>
    <x v="35"/>
    <s v="a friend learned  on an internet forum a claim that ketchup leaves the bottle at a measured speed of 25 miles per year"/>
    <x v="0"/>
    <x v="0"/>
    <n v="292983"/>
    <n v="79182"/>
    <n v="1626"/>
    <n v="1514"/>
    <n v="198"/>
  </r>
  <r>
    <x v="0"/>
    <n v="3051401499"/>
    <x v="16"/>
    <s v="a friend learned  on an internet forum a claim that the longest recorded tennis match lasted for 11 hours"/>
    <x v="0"/>
    <x v="1"/>
    <n v="200776"/>
    <n v="8278"/>
    <n v="919"/>
    <n v="132"/>
    <n v="75"/>
  </r>
  <r>
    <x v="0"/>
    <n v="6862446853"/>
    <x v="2"/>
    <s v="a friend learned  on an internet forum a claim that strawberries are the only known fruit to grow their seeds externally"/>
    <x v="0"/>
    <x v="1"/>
    <n v="18127"/>
    <n v="10852"/>
    <n v="394"/>
    <n v="240"/>
    <n v="77"/>
  </r>
  <r>
    <x v="0"/>
    <n v="1985110283"/>
    <x v="14"/>
    <s v="a friend learned  in the media that we will all fly with individual jetpacks by 2032"/>
    <x v="0"/>
    <x v="2"/>
    <n v="979333"/>
    <n v="196294"/>
    <n v="69266"/>
    <n v="3343"/>
    <n v="937"/>
  </r>
  <r>
    <x v="0"/>
    <n v="3871146157"/>
    <x v="3"/>
    <s v="a friend learned  in the media that earth days are getting longer over time due to orbital expansion"/>
    <x v="0"/>
    <x v="1"/>
    <n v="122904"/>
    <n v="47777"/>
    <n v="11290"/>
    <n v="900"/>
    <n v="432"/>
  </r>
  <r>
    <x v="0"/>
    <n v="2186677085"/>
    <x v="51"/>
    <s v="a friend learned  in the media that there are more microorganisms in one teaspoon of soil than people on the planet"/>
    <x v="0"/>
    <x v="1"/>
    <n v="390093"/>
    <n v="98018"/>
    <n v="15464"/>
    <n v="1736"/>
    <n v="144"/>
  </r>
  <r>
    <x v="0"/>
    <n v="5793848010"/>
    <x v="22"/>
    <s v="a friend learned  in the media that new islands are being formed by volcanoes in the sea everyday"/>
    <x v="0"/>
    <x v="1"/>
    <n v="865540"/>
    <n v="75023"/>
    <n v="7257"/>
    <n v="431"/>
    <n v="199"/>
  </r>
  <r>
    <x v="0"/>
    <n v="3191538786"/>
    <x v="7"/>
    <s v="a friend learned  in the media that the rubik's cube is the best-selling product of all time"/>
    <x v="0"/>
    <x v="0"/>
    <n v="492957"/>
    <n v="315409"/>
    <n v="80711"/>
    <n v="5398"/>
    <n v="128"/>
  </r>
  <r>
    <x v="0"/>
    <n v="8267577903"/>
    <x v="35"/>
    <s v="a friend learned  in the media that 90% of goods are shipped by ocean freight"/>
    <x v="0"/>
    <x v="1"/>
    <n v="706353"/>
    <n v="246500"/>
    <n v="25101"/>
    <n v="3685"/>
    <n v="323"/>
  </r>
  <r>
    <x v="0"/>
    <n v="7924525203"/>
    <x v="50"/>
    <s v="a friend learned  in the media that more businesses will be owned by women than men by 2045"/>
    <x v="0"/>
    <x v="0"/>
    <n v="572648"/>
    <n v="186814"/>
    <n v="15303"/>
    <n v="163"/>
    <n v="64"/>
  </r>
  <r>
    <x v="0"/>
    <n v="5095387232"/>
    <x v="21"/>
    <s v="a friend learned  in the media that most car horns honk in the key of f"/>
    <x v="0"/>
    <x v="1"/>
    <n v="698937"/>
    <n v="396187"/>
    <n v="61683"/>
    <n v="3256"/>
    <n v="1633"/>
  </r>
  <r>
    <x v="0"/>
    <n v="7488449383"/>
    <x v="5"/>
    <s v="a friend learned  in the media that 1 billion cars are currently in use around the world"/>
    <x v="0"/>
    <x v="2"/>
    <n v="418969"/>
    <n v="178955"/>
    <n v="54840"/>
    <n v="843"/>
    <n v="490"/>
  </r>
  <r>
    <x v="0"/>
    <n v="7610793678"/>
    <x v="15"/>
    <s v="a friend learned  in the media that the average british driver will spend around 99 days of their life stuck in traffic"/>
    <x v="0"/>
    <x v="1"/>
    <n v="864271"/>
    <n v="169108"/>
    <n v="58527"/>
    <n v="4070"/>
    <n v="392"/>
  </r>
  <r>
    <x v="0"/>
    <n v="6647685164"/>
    <x v="48"/>
    <s v="a friend learned  in the media that 90% of drivers admit to singing in the car"/>
    <x v="0"/>
    <x v="2"/>
    <n v="906428"/>
    <n v="432988"/>
    <n v="125036"/>
    <n v="2052"/>
    <n v="0"/>
  </r>
  <r>
    <x v="0"/>
    <n v="6437896039"/>
    <x v="51"/>
    <s v="a friend learned  in the media that elvis presley has sold more records than the music band the beatles"/>
    <x v="0"/>
    <x v="1"/>
    <n v="106745"/>
    <n v="14543"/>
    <n v="459"/>
    <n v="106"/>
    <n v="12"/>
  </r>
  <r>
    <x v="0"/>
    <n v="3078768254"/>
    <x v="35"/>
    <s v="a friend learned  in the media that the band metallica is the first and only group to play on all seven continents"/>
    <x v="0"/>
    <x v="1"/>
    <n v="966653"/>
    <n v="62580"/>
    <n v="9026"/>
    <n v="463"/>
    <n v="272"/>
  </r>
  <r>
    <x v="0"/>
    <n v="1323878435"/>
    <x v="4"/>
    <s v="a friend learned  in the media that the harmonica is the best selling musical instrument"/>
    <x v="0"/>
    <x v="1"/>
    <n v="785078"/>
    <n v="378426"/>
    <n v="5259"/>
    <n v="4373"/>
    <n v="1564"/>
  </r>
  <r>
    <x v="0"/>
    <n v="4941212145"/>
    <x v="15"/>
    <s v="a friend learned  in the media that the musical artist prince played 27 different instruments on his debut album"/>
    <x v="0"/>
    <x v="1"/>
    <n v="481763"/>
    <n v="148808"/>
    <n v="13423"/>
    <n v="193"/>
    <n v="72"/>
  </r>
  <r>
    <x v="0"/>
    <n v="8295287123"/>
    <x v="22"/>
    <s v="a friend learned  in the media that 1 in 3 people have never used the internet"/>
    <x v="0"/>
    <x v="0"/>
    <n v="390451"/>
    <n v="66839"/>
    <n v="26075"/>
    <n v="1360"/>
    <n v="78"/>
  </r>
  <r>
    <x v="0"/>
    <n v="5477660758"/>
    <x v="49"/>
    <s v="a friend learned  in the media that the first gloves used in american sport baseball were fingerless"/>
    <x v="0"/>
    <x v="1"/>
    <n v="223521"/>
    <n v="18288"/>
    <n v="6930"/>
    <n v="36"/>
    <n v="3"/>
  </r>
  <r>
    <x v="0"/>
    <n v="2163938358"/>
    <x v="38"/>
    <s v="a friend learned  in the media that american basketball legend wilt chamberlain never fouled out of a game"/>
    <x v="0"/>
    <x v="1"/>
    <n v="815360"/>
    <n v="74802"/>
    <n v="13850"/>
    <n v="927"/>
    <n v="241"/>
  </r>
  <r>
    <x v="0"/>
    <n v="1260931470"/>
    <x v="16"/>
    <s v="a friend learned  in the media that the first cruise ship set sail in 1900"/>
    <x v="0"/>
    <x v="1"/>
    <n v="215994"/>
    <n v="123444"/>
    <n v="15838"/>
    <n v="3065"/>
    <n v="728"/>
  </r>
  <r>
    <x v="0"/>
    <n v="7258704478"/>
    <x v="54"/>
    <s v="a friend learned  in the media that london, england has the world's oldest subway system"/>
    <x v="0"/>
    <x v="1"/>
    <n v="34884"/>
    <n v="17344"/>
    <n v="5413"/>
    <n v="101"/>
    <n v="64"/>
  </r>
  <r>
    <x v="0"/>
    <n v="4792518839"/>
    <x v="23"/>
    <s v="a friend learned  in the media that some ants can lift up to 20 times their own body weight"/>
    <x v="0"/>
    <x v="2"/>
    <n v="974248"/>
    <n v="441006"/>
    <n v="128649"/>
    <n v="599"/>
    <n v="188"/>
  </r>
  <r>
    <x v="0"/>
    <n v="2888667430"/>
    <x v="24"/>
    <s v="a friend learned  in the media that the hummingbird is the only bird that can fly backwards"/>
    <x v="0"/>
    <x v="1"/>
    <n v="555766"/>
    <n v="53733"/>
    <n v="20869"/>
    <n v="190"/>
    <n v="55"/>
  </r>
  <r>
    <x v="0"/>
    <n v="2586097312"/>
    <x v="55"/>
    <s v="a friend learned  in the media that jupiter has the most moons"/>
    <x v="0"/>
    <x v="1"/>
    <n v="933431"/>
    <n v="207135"/>
    <n v="44391"/>
    <n v="4718"/>
    <n v="2294"/>
  </r>
  <r>
    <x v="0"/>
    <n v="6209275847"/>
    <x v="45"/>
    <s v="a friend learned  in the media that sputnik was the first artificial satellite in space"/>
    <x v="0"/>
    <x v="2"/>
    <n v="82715"/>
    <n v="581"/>
    <n v="162"/>
    <n v="9"/>
    <n v="0"/>
  </r>
  <r>
    <x v="0"/>
    <n v="2905311702"/>
    <x v="22"/>
    <s v="a friend learned  in the media that neptune radiates more heat than it gets from the sun"/>
    <x v="0"/>
    <x v="1"/>
    <n v="25516"/>
    <n v="6522"/>
    <n v="2177"/>
    <n v="45"/>
    <n v="5"/>
  </r>
  <r>
    <x v="0"/>
    <n v="8525130315"/>
    <x v="42"/>
    <s v="a friend learned  in the media that australia is wider than the moon"/>
    <x v="0"/>
    <x v="0"/>
    <n v="521221"/>
    <n v="32348"/>
    <n v="9589"/>
    <n v="182"/>
    <n v="18"/>
  </r>
  <r>
    <x v="0"/>
    <n v="9377185536"/>
    <x v="10"/>
    <s v="a friend learned  in the media that sound actually travels in space"/>
    <x v="1"/>
    <x v="1"/>
    <n v="212829"/>
    <n v="3792"/>
    <n v="51"/>
    <n v="24"/>
    <n v="2"/>
  </r>
  <r>
    <x v="0"/>
    <n v="1841128840"/>
    <x v="17"/>
    <s v="a friend learned  in the media that the sun takes over one earth month to make a full rotation"/>
    <x v="0"/>
    <x v="0"/>
    <n v="710342"/>
    <n v="112823"/>
    <n v="42395"/>
    <n v="378"/>
    <n v="55"/>
  </r>
  <r>
    <x v="0"/>
    <n v="4664480618"/>
    <x v="38"/>
    <s v="a friend learned  in the media that astronauts can grow as much as two inches in space"/>
    <x v="0"/>
    <x v="0"/>
    <n v="728844"/>
    <n v="47659"/>
    <n v="6316"/>
    <n v="398"/>
    <n v="115"/>
  </r>
  <r>
    <x v="0"/>
    <n v="9751993070"/>
    <x v="20"/>
    <s v="a friend learned  in the media that the bent joint in the legs of the flamingo is its ankles"/>
    <x v="0"/>
    <x v="1"/>
    <n v="333084"/>
    <n v="161519"/>
    <n v="18197"/>
    <n v="453"/>
    <n v="109"/>
  </r>
  <r>
    <x v="0"/>
    <n v="4167242818"/>
    <x v="37"/>
    <s v="a friend learned  in the media that new parents lose around 750 hours of sleep in the first year of their first childâ€™s life"/>
    <x v="0"/>
    <x v="2"/>
    <n v="596161"/>
    <n v="5896"/>
    <n v="2247"/>
    <n v="23"/>
    <n v="8"/>
  </r>
  <r>
    <x v="0"/>
    <n v="4875461177"/>
    <x v="52"/>
    <s v="a friend learned  in the media that bathwater stays warmer for a longer duration with bubbles"/>
    <x v="0"/>
    <x v="1"/>
    <n v="925996"/>
    <n v="257597"/>
    <n v="45835"/>
    <n v="2978"/>
    <n v="364"/>
  </r>
  <r>
    <x v="0"/>
    <n v="2339558636"/>
    <x v="19"/>
    <s v="a friend learned  in the media that the pupil of a goat is rectangular"/>
    <x v="0"/>
    <x v="1"/>
    <n v="581032"/>
    <n v="379737"/>
    <n v="64241"/>
    <n v="4383"/>
    <n v="696"/>
  </r>
  <r>
    <x v="0"/>
    <n v="5644062247"/>
    <x v="26"/>
    <s v="a friend learned  in the media that elephants will console each other during stressful situations"/>
    <x v="0"/>
    <x v="0"/>
    <n v="254459"/>
    <n v="66996"/>
    <n v="2673"/>
    <n v="220"/>
    <n v="95"/>
  </r>
  <r>
    <x v="0"/>
    <n v="9220713356"/>
    <x v="45"/>
    <s v="a friend learned  in the media that some trees in melbourne have email addresses"/>
    <x v="0"/>
    <x v="1"/>
    <n v="220738"/>
    <n v="110023"/>
    <n v="20904"/>
    <n v="2253"/>
    <n v="1194"/>
  </r>
  <r>
    <x v="0"/>
    <n v="7198018274"/>
    <x v="1"/>
    <s v="a friend learned  in the media that a snail can sleep for three years"/>
    <x v="0"/>
    <x v="2"/>
    <n v="633166"/>
    <n v="12297"/>
    <n v="2107"/>
    <n v="27"/>
    <n v="6"/>
  </r>
  <r>
    <x v="0"/>
    <n v="2564091887"/>
    <x v="34"/>
    <s v="a friend learned  in the media that insects are attracted to light because of the moon"/>
    <x v="0"/>
    <x v="1"/>
    <n v="691706"/>
    <n v="292538"/>
    <n v="3634"/>
    <n v="3404"/>
    <n v="608"/>
  </r>
  <r>
    <x v="0"/>
    <n v="8351267647"/>
    <x v="50"/>
    <s v="a friend learned  in the media that australia has a bright pink lake"/>
    <x v="0"/>
    <x v="0"/>
    <n v="904528"/>
    <n v="520901"/>
    <n v="192193"/>
    <n v="10078"/>
    <n v="3772"/>
  </r>
  <r>
    <x v="0"/>
    <n v="7761343554"/>
    <x v="31"/>
    <s v="a friend learned  in the media that penguins can jump as high as 9 feet in the air"/>
    <x v="0"/>
    <x v="1"/>
    <n v="705957"/>
    <n v="245154"/>
    <n v="95600"/>
    <n v="4243"/>
    <n v="144"/>
  </r>
  <r>
    <x v="0"/>
    <n v="3308561536"/>
    <x v="55"/>
    <s v="a friend learned  in the media that a single lightning bolt has enough energy to toast 100,000 slices of bread"/>
    <x v="0"/>
    <x v="1"/>
    <n v="272307"/>
    <n v="102135"/>
    <n v="37975"/>
    <n v="499"/>
    <n v="236"/>
  </r>
  <r>
    <x v="0"/>
    <n v="7322074574"/>
    <x v="11"/>
    <s v="a friend learned  in the media that sweden has the most islands of any country"/>
    <x v="0"/>
    <x v="0"/>
    <n v="901700"/>
    <n v="564658"/>
    <n v="208401"/>
    <n v="6877"/>
    <n v="2562"/>
  </r>
  <r>
    <x v="0"/>
    <n v="9304268758"/>
    <x v="36"/>
    <s v="a friend learned  in the media that armadillos have bulletproof shells"/>
    <x v="0"/>
    <x v="2"/>
    <n v="152601"/>
    <n v="46598"/>
    <n v="10854"/>
    <n v="3"/>
    <n v="0"/>
  </r>
  <r>
    <x v="0"/>
    <n v="3152497169"/>
    <x v="33"/>
    <s v="a friend learned  in the media that only one-fourth of the sahara desert is sandy"/>
    <x v="0"/>
    <x v="1"/>
    <n v="431924"/>
    <n v="131636"/>
    <n v="26415"/>
    <n v="889"/>
    <n v="339"/>
  </r>
  <r>
    <x v="0"/>
    <n v="6422655221"/>
    <x v="41"/>
    <s v="a friend learned  in the media that jobs in the field of agriculture are the most prevalent types of jobs in the world"/>
    <x v="0"/>
    <x v="1"/>
    <n v="868207"/>
    <n v="227076"/>
    <n v="72198"/>
    <n v="3950"/>
    <n v="359"/>
  </r>
  <r>
    <x v="0"/>
    <n v="4726188600"/>
    <x v="18"/>
    <s v="a friend learned  in the media that the largest pair of eyes in the world belongs to the giant squid"/>
    <x v="0"/>
    <x v="1"/>
    <n v="97546"/>
    <n v="46694"/>
    <n v="12048"/>
    <n v="478"/>
    <n v="188"/>
  </r>
  <r>
    <x v="0"/>
    <n v="7243307303"/>
    <x v="31"/>
    <s v="a friend learned  in the media that the sound of knuckles cracking is actually gasses that are released when pressure is put on them"/>
    <x v="0"/>
    <x v="1"/>
    <n v="503383"/>
    <n v="249526"/>
    <n v="35750"/>
    <n v="256"/>
    <n v="39"/>
  </r>
  <r>
    <x v="0"/>
    <n v="3084288450"/>
    <x v="17"/>
    <s v="a friend learned  in the media that bottled water has an expiration date"/>
    <x v="0"/>
    <x v="1"/>
    <n v="933099"/>
    <n v="166374"/>
    <n v="26974"/>
    <n v="4074"/>
    <n v="921"/>
  </r>
  <r>
    <x v="0"/>
    <n v="7004739970"/>
    <x v="54"/>
    <s v="a friend learned  in the media that driving south from detroit will lead to canada"/>
    <x v="0"/>
    <x v="1"/>
    <n v="595478"/>
    <n v="169769"/>
    <n v="55796"/>
    <n v="878"/>
    <n v="315"/>
  </r>
  <r>
    <x v="0"/>
    <n v="4355593737"/>
    <x v="22"/>
    <s v="a friend learned  in the media that alaska is the only u.s. state whose name can be typed on a single row on the american standard keyboard"/>
    <x v="0"/>
    <x v="1"/>
    <n v="12267"/>
    <n v="5393"/>
    <n v="1713"/>
    <n v="37"/>
    <n v="24"/>
  </r>
  <r>
    <x v="0"/>
    <n v="7076790151"/>
    <x v="40"/>
    <s v="a friend learned  in the media that sloths can hold their breaths longer than dolphins"/>
    <x v="0"/>
    <x v="0"/>
    <n v="805993"/>
    <n v="238372"/>
    <n v="61408"/>
    <n v="97"/>
    <n v="44"/>
  </r>
  <r>
    <x v="0"/>
    <n v="5603362722"/>
    <x v="13"/>
    <s v="a friend learned  in the media that baby spiders are called spiderlings"/>
    <x v="0"/>
    <x v="1"/>
    <n v="235807"/>
    <n v="1943"/>
    <n v="107"/>
    <n v="17"/>
    <n v="7"/>
  </r>
  <r>
    <x v="0"/>
    <n v="3436970000"/>
    <x v="27"/>
    <s v="a friend learned  in the media that the dwarf planet pluto was named by an 11-year-old girl"/>
    <x v="0"/>
    <x v="1"/>
    <n v="892243"/>
    <n v="124222"/>
    <n v="46860"/>
    <n v="2893"/>
    <n v="287"/>
  </r>
  <r>
    <x v="0"/>
    <n v="9594020712"/>
    <x v="26"/>
    <s v="a friend learned  in the media that around 50% of the mined gold on earth comes from one source"/>
    <x v="0"/>
    <x v="1"/>
    <n v="442932"/>
    <n v="239194"/>
    <n v="53772"/>
    <n v="1724"/>
    <n v="24"/>
  </r>
  <r>
    <x v="0"/>
    <n v="8871578812"/>
    <x v="34"/>
    <s v="a friend learned  in the media that 12 plants and 5 animals make up 75% of diets around the world"/>
    <x v="0"/>
    <x v="1"/>
    <n v="702257"/>
    <n v="285668"/>
    <n v="35449"/>
    <n v="4824"/>
    <n v="461"/>
  </r>
  <r>
    <x v="0"/>
    <n v="8737601542"/>
    <x v="39"/>
    <s v="a friend learned  in the media that the insect population of the world is 1 billion times more than the world population"/>
    <x v="0"/>
    <x v="1"/>
    <n v="372992"/>
    <n v="46800"/>
    <n v="2347"/>
    <n v="674"/>
    <n v="415"/>
  </r>
  <r>
    <x v="0"/>
    <n v="3656746809"/>
    <x v="5"/>
    <s v="a friend learned  in the media that a shape with 26 sides is known as a rhombicuboctahedron"/>
    <x v="0"/>
    <x v="2"/>
    <n v="777314"/>
    <n v="416441"/>
    <n v="66940"/>
    <n v="1706"/>
    <n v="700"/>
  </r>
  <r>
    <x v="0"/>
    <n v="2772518817"/>
    <x v="51"/>
    <s v="a friend learned  in the media that applying an equal amount of pressure to the total surface area of an egg will prevent it from breaking"/>
    <x v="0"/>
    <x v="1"/>
    <n v="325003"/>
    <n v="110244"/>
    <n v="3656"/>
    <n v="2056"/>
    <n v="963"/>
  </r>
  <r>
    <x v="0"/>
    <n v="6182808405"/>
    <x v="25"/>
    <s v="a friend learned  in the media that lightning strikes somewhere on earth about 100 times every second"/>
    <x v="0"/>
    <x v="1"/>
    <n v="70006"/>
    <n v="15532"/>
    <n v="95"/>
    <n v="86"/>
    <n v="16"/>
  </r>
  <r>
    <x v="0"/>
    <n v="7371363430"/>
    <x v="53"/>
    <s v="a friend learned  in the media that the town of calama in chile has never experienced rain"/>
    <x v="0"/>
    <x v="1"/>
    <n v="230008"/>
    <n v="111509"/>
    <n v="6743"/>
    <n v="1337"/>
    <n v="362"/>
  </r>
  <r>
    <x v="0"/>
    <n v="6754413995"/>
    <x v="32"/>
    <s v="a friend learned  in the media that china is the worldâ€™s largest silk producer"/>
    <x v="0"/>
    <x v="1"/>
    <n v="231015"/>
    <n v="144889"/>
    <n v="48338"/>
    <n v="855"/>
    <n v="104"/>
  </r>
  <r>
    <x v="0"/>
    <n v="2049459696"/>
    <x v="26"/>
    <s v="a friend learned  in the media a claim that humans will live on mars by 2035"/>
    <x v="0"/>
    <x v="1"/>
    <n v="564466"/>
    <n v="322920"/>
    <n v="107177"/>
    <n v="6896"/>
    <n v="1293"/>
  </r>
  <r>
    <x v="0"/>
    <n v="7632419382"/>
    <x v="9"/>
    <s v="a friend learned  in the media a claim that nucelear fission is now being used to produce electricity"/>
    <x v="0"/>
    <x v="1"/>
    <n v="642328"/>
    <n v="183382"/>
    <n v="2117"/>
    <n v="4413"/>
    <n v="1472"/>
  </r>
  <r>
    <x v="0"/>
    <n v="2633133849"/>
    <x v="38"/>
    <s v="a friend learned  in the media a claim that earth days are getting longer over time due to orbital expansion"/>
    <x v="0"/>
    <x v="0"/>
    <n v="90467"/>
    <n v="55412"/>
    <n v="18734"/>
    <n v="522"/>
    <n v="44"/>
  </r>
  <r>
    <x v="0"/>
    <n v="3970479915"/>
    <x v="23"/>
    <s v="a friend learned  in the media a claim that damascus is the oldest continuously inhabited city in the world"/>
    <x v="0"/>
    <x v="0"/>
    <n v="436180"/>
    <n v="89116"/>
    <n v="2270"/>
    <n v="553"/>
    <n v="230"/>
  </r>
  <r>
    <x v="0"/>
    <n v="5557024943"/>
    <x v="12"/>
    <s v="a friend learned  in the media a claim that the most productive work day of the week is tuesday"/>
    <x v="0"/>
    <x v="0"/>
    <n v="881012"/>
    <n v="406465"/>
    <n v="32615"/>
    <n v="4141"/>
    <n v="744"/>
  </r>
  <r>
    <x v="0"/>
    <n v="6253587591"/>
    <x v="1"/>
    <s v="a friend learned  in the media a claim that the average car contains over 30000 unique parts"/>
    <x v="0"/>
    <x v="0"/>
    <n v="107047"/>
    <n v="44284"/>
    <n v="14775"/>
    <n v="137"/>
    <n v="59"/>
  </r>
  <r>
    <x v="0"/>
    <n v="2465423044"/>
    <x v="11"/>
    <s v="a friend learned  in the media a claim that the car radio was first introduced in 1922"/>
    <x v="0"/>
    <x v="0"/>
    <n v="971234"/>
    <n v="540514"/>
    <n v="162546"/>
    <n v="4716"/>
    <n v="1225"/>
  </r>
  <r>
    <x v="0"/>
    <n v="6799834220"/>
    <x v="3"/>
    <s v="a friend learned  in the media a claim that the oldest surviving song is around 3,500 years old"/>
    <x v="0"/>
    <x v="1"/>
    <n v="223886"/>
    <n v="123026"/>
    <n v="9652"/>
    <n v="2601"/>
    <n v="1609"/>
  </r>
  <r>
    <x v="0"/>
    <n v="9889862058"/>
    <x v="35"/>
    <s v="a friend learned  in the media a claim that 90% of the worldâ€™s data was generated after 2019"/>
    <x v="1"/>
    <x v="1"/>
    <n v="153164"/>
    <n v="54577"/>
    <n v="10435"/>
    <n v="304"/>
    <n v="85"/>
  </r>
  <r>
    <x v="0"/>
    <n v="7015593140"/>
    <x v="25"/>
    <s v="a friend learned  in the media a claim that an average user spends 40% of their day on the internet"/>
    <x v="0"/>
    <x v="1"/>
    <n v="222188"/>
    <n v="103020"/>
    <n v="36780"/>
    <n v="1542"/>
    <n v="734"/>
  </r>
  <r>
    <x v="0"/>
    <n v="3799614405"/>
    <x v="19"/>
    <s v="a friend learned  in the media a claim that half of retail purchases are now made through a mobile device"/>
    <x v="0"/>
    <x v="1"/>
    <n v="899617"/>
    <n v="343606"/>
    <n v="126018"/>
    <n v="1821"/>
    <n v="17"/>
  </r>
  <r>
    <x v="0"/>
    <n v="7233325923"/>
    <x v="3"/>
    <s v="a friend learned  in the media a claim that the average user checks their mobile phone around 150 times each day"/>
    <x v="0"/>
    <x v="1"/>
    <n v="272096"/>
    <n v="7643"/>
    <n v="885"/>
    <n v="124"/>
    <n v="76"/>
  </r>
  <r>
    <x v="0"/>
    <n v="5520256801"/>
    <x v="27"/>
    <s v="a friend learned  in the media a claim that 1920 was the last time the event &quot;tug-of-war&quot; was played in the summer olympics"/>
    <x v="0"/>
    <x v="1"/>
    <n v="926220"/>
    <n v="137503"/>
    <n v="29971"/>
    <n v="2164"/>
    <n v="446"/>
  </r>
  <r>
    <x v="0"/>
    <n v="9192094110"/>
    <x v="40"/>
    <s v="a friend learned  in the media a claim that kite flying is a professional sport in thailand."/>
    <x v="0"/>
    <x v="1"/>
    <n v="951643"/>
    <n v="630212"/>
    <n v="119603"/>
    <n v="14308"/>
    <n v="8481"/>
  </r>
  <r>
    <x v="0"/>
    <n v="8090819285"/>
    <x v="9"/>
    <s v="a friend learned  in the media a claim that indiaâ€™s trains transport roughly 23 million passengers each day"/>
    <x v="0"/>
    <x v="1"/>
    <n v="764529"/>
    <n v="264950"/>
    <n v="10820"/>
    <n v="51"/>
    <n v="30"/>
  </r>
  <r>
    <x v="0"/>
    <n v="4754615208"/>
    <x v="20"/>
    <s v="a friend learned  in the media a claim that one-third of the worldâ€™s airports are located in the u.s."/>
    <x v="0"/>
    <x v="0"/>
    <n v="503562"/>
    <n v="153482"/>
    <n v="29607"/>
    <n v="2604"/>
    <n v="352"/>
  </r>
  <r>
    <x v="0"/>
    <n v="6874027562"/>
    <x v="54"/>
    <s v="a friend learned  in the media a claim that reindeer grow new antlers every year"/>
    <x v="0"/>
    <x v="1"/>
    <n v="829195"/>
    <n v="394022"/>
    <n v="15295"/>
    <n v="4530"/>
    <n v="927"/>
  </r>
  <r>
    <x v="0"/>
    <n v="6958750413"/>
    <x v="25"/>
    <s v="a friend learned  in the media a claim that an octopus has three hearts"/>
    <x v="0"/>
    <x v="2"/>
    <n v="152926"/>
    <n v="39687"/>
    <n v="6104"/>
    <n v="896"/>
    <n v="294"/>
  </r>
  <r>
    <x v="0"/>
    <n v="4978369452"/>
    <x v="26"/>
    <s v="a friend learned  in the media a claim that some sharks can glow in the dark"/>
    <x v="0"/>
    <x v="0"/>
    <n v="301033"/>
    <n v="176596"/>
    <n v="38167"/>
    <n v="3128"/>
    <n v="1129"/>
  </r>
  <r>
    <x v="0"/>
    <n v="7673541431"/>
    <x v="34"/>
    <s v="a friend learned  in the media a claim that footprints left on the moon wonâ€™t disappear as there is no wind"/>
    <x v="0"/>
    <x v="1"/>
    <n v="633145"/>
    <n v="305314"/>
    <n v="117399"/>
    <n v="1807"/>
    <n v="859"/>
  </r>
  <r>
    <x v="0"/>
    <n v="6999816298"/>
    <x v="48"/>
    <s v="a friend learned  in the media a claim that we only see the same side of the moon"/>
    <x v="0"/>
    <x v="1"/>
    <n v="573599"/>
    <n v="31173"/>
    <n v="7532"/>
    <n v="590"/>
    <n v="348"/>
  </r>
  <r>
    <x v="0"/>
    <n v="5223394392"/>
    <x v="30"/>
    <s v="a friend learned  in the media a claim that australia is wider than the moon"/>
    <x v="0"/>
    <x v="1"/>
    <n v="98613"/>
    <n v="39708"/>
    <n v="11851"/>
    <n v="971"/>
    <n v="350"/>
  </r>
  <r>
    <x v="0"/>
    <n v="1798017514"/>
    <x v="26"/>
    <s v="a friend learned  in the media a claim that saturn is less dense than water"/>
    <x v="0"/>
    <x v="2"/>
    <n v="34147"/>
    <n v="20850"/>
    <n v="5104"/>
    <n v="417"/>
    <n v="31"/>
  </r>
  <r>
    <x v="0"/>
    <n v="4074370860"/>
    <x v="40"/>
    <s v="a friend learned  in the media a claim that neptuneâ€™s winds are the fastest in the solar system"/>
    <x v="0"/>
    <x v="1"/>
    <n v="13089"/>
    <n v="1813"/>
    <n v="408"/>
    <n v="15"/>
    <n v="3"/>
  </r>
  <r>
    <x v="0"/>
    <n v="9838697575"/>
    <x v="55"/>
    <s v="a friend learned  in the media a claim that the moonâ€™s craters might be the coldest places in the solar system"/>
    <x v="0"/>
    <x v="1"/>
    <n v="144909"/>
    <n v="86078"/>
    <n v="32419"/>
    <n v="1828"/>
    <n v="1009"/>
  </r>
  <r>
    <x v="0"/>
    <n v="2401031046"/>
    <x v="36"/>
    <s v="a friend learned  in the media a claim that it takes an average of 364 licks to get to the center of a lollipop"/>
    <x v="0"/>
    <x v="0"/>
    <n v="22824"/>
    <n v="4341"/>
    <n v="1297"/>
    <n v="77"/>
    <n v="28"/>
  </r>
  <r>
    <x v="0"/>
    <n v="9829103725"/>
    <x v="28"/>
    <s v="a friend learned  in the media a claim that take out restaurants have been found in the remains of pompeii"/>
    <x v="0"/>
    <x v="1"/>
    <n v="740046"/>
    <n v="346707"/>
    <n v="131035"/>
    <n v="4692"/>
    <n v="1918"/>
  </r>
  <r>
    <x v="0"/>
    <n v="2063507145"/>
    <x v="8"/>
    <s v="a friend learned  in the media a claim that dogs can understand up to 250 hand gestures and words"/>
    <x v="0"/>
    <x v="1"/>
    <n v="757779"/>
    <n v="145749"/>
    <n v="7048"/>
    <n v="2057"/>
    <n v="868"/>
  </r>
  <r>
    <x v="0"/>
    <n v="5322644548"/>
    <x v="46"/>
    <s v="a friend learned  in the media a claim that australia has the most number of venomous snakes worldwide"/>
    <x v="0"/>
    <x v="1"/>
    <n v="537912"/>
    <n v="320385"/>
    <n v="56377"/>
    <n v="4378"/>
    <n v="1181"/>
  </r>
  <r>
    <x v="0"/>
    <n v="7893763746"/>
    <x v="44"/>
    <s v="a friend learned  in the media a claim that a snail can sleep for three years"/>
    <x v="0"/>
    <x v="2"/>
    <n v="881085"/>
    <n v="473650"/>
    <n v="74203"/>
    <n v="10170"/>
    <n v="1581"/>
  </r>
  <r>
    <x v="0"/>
    <n v="8797843726"/>
    <x v="29"/>
    <s v="a friend learned  in the media a claim that millions of trees are estimated to be planted by squirrels that forgot their buried nuts"/>
    <x v="0"/>
    <x v="1"/>
    <n v="89002"/>
    <n v="42223"/>
    <n v="3663"/>
    <n v="15"/>
    <n v="3"/>
  </r>
  <r>
    <x v="0"/>
    <n v="9499304231"/>
    <x v="43"/>
    <s v="a friend learned  in the media a claim that cats sleep for two-thirds of their lives"/>
    <x v="0"/>
    <x v="1"/>
    <n v="644056"/>
    <n v="51123"/>
    <n v="18278"/>
    <n v="1219"/>
    <n v="511"/>
  </r>
  <r>
    <x v="0"/>
    <n v="9578397535"/>
    <x v="12"/>
    <s v="a friend learned  in the media a claim that the microwave oven was an accidental invention"/>
    <x v="0"/>
    <x v="2"/>
    <n v="107812"/>
    <n v="37220"/>
    <n v="1178"/>
    <n v="863"/>
    <n v="197"/>
  </r>
  <r>
    <x v="0"/>
    <n v="9916118379"/>
    <x v="29"/>
    <s v="a friend learned  in the media a claim that there are more than 24 time zones around the world"/>
    <x v="0"/>
    <x v="1"/>
    <n v="759820"/>
    <n v="69472"/>
    <n v="24024"/>
    <n v="1012"/>
    <n v="409"/>
  </r>
  <r>
    <x v="0"/>
    <n v="1251818624"/>
    <x v="43"/>
    <s v="a friend learned  in the media a claim that bubble wrap was originally designed to be used as wallpaper"/>
    <x v="0"/>
    <x v="1"/>
    <n v="640323"/>
    <n v="87951"/>
    <n v="13307"/>
    <n v="1060"/>
    <n v="699"/>
  </r>
  <r>
    <x v="0"/>
    <n v="5038209613"/>
    <x v="52"/>
    <s v="a friend learned  in the media a claim that our sense of smell and taste decreases by 20%-50% during airplane flights"/>
    <x v="0"/>
    <x v="1"/>
    <n v="398361"/>
    <n v="86035"/>
    <n v="18615"/>
    <n v="1441"/>
    <n v="300"/>
  </r>
  <r>
    <x v="0"/>
    <n v="7474101715"/>
    <x v="18"/>
    <s v="a friend learned  in the media a claim that blue whales eat 500,000 calories in 1 mouthful on average"/>
    <x v="0"/>
    <x v="1"/>
    <n v="182019"/>
    <n v="85493"/>
    <n v="23743"/>
    <n v="1352"/>
    <n v="361"/>
  </r>
  <r>
    <x v="0"/>
    <n v="2599427094"/>
    <x v="6"/>
    <s v="a friend learned  in the media a claim that only one-fourth of the sahara desert is sandy"/>
    <x v="0"/>
    <x v="2"/>
    <n v="686872"/>
    <n v="212472"/>
    <n v="4753"/>
    <n v="3517"/>
    <n v="1268"/>
  </r>
  <r>
    <x v="0"/>
    <n v="4884258614"/>
    <x v="54"/>
    <s v="a friend learned  in the media a claim that humans are more likely to have a weird or scary dream when sleeping on their stomach"/>
    <x v="0"/>
    <x v="2"/>
    <n v="329443"/>
    <n v="57304"/>
    <n v="2235"/>
    <n v="351"/>
    <n v="146"/>
  </r>
  <r>
    <x v="0"/>
    <n v="1679823516"/>
    <x v="27"/>
    <s v="a friend learned  in the media a claim that leeches were historically used to predict the weather"/>
    <x v="0"/>
    <x v="2"/>
    <n v="840725"/>
    <n v="132510"/>
    <n v="7633"/>
    <n v="458"/>
    <n v="277"/>
  </r>
  <r>
    <x v="0"/>
    <n v="8483898804"/>
    <x v="2"/>
    <s v="a friend learned  in the media a claim that melting glaciers make fizzy noises"/>
    <x v="0"/>
    <x v="2"/>
    <n v="116905"/>
    <n v="33413"/>
    <n v="4718"/>
    <n v="508"/>
    <n v="130"/>
  </r>
  <r>
    <x v="0"/>
    <n v="1249490753"/>
    <x v="42"/>
    <s v="a friend learned  in the media a claim that driving south from detroit will lead to canada"/>
    <x v="0"/>
    <x v="1"/>
    <n v="147612"/>
    <n v="44720"/>
    <n v="3172"/>
    <n v="165"/>
    <n v="81"/>
  </r>
  <r>
    <x v="0"/>
    <n v="2608720588"/>
    <x v="21"/>
    <s v="a friend learned  in the media a claim that the opposite sides of dice will always equal 7"/>
    <x v="0"/>
    <x v="0"/>
    <n v="855940"/>
    <n v="110935"/>
    <n v="43711"/>
    <n v="2447"/>
    <n v="419"/>
  </r>
  <r>
    <x v="0"/>
    <n v="1902775807"/>
    <x v="10"/>
    <s v="a friend learned  in the media a claim that apple seeds contain cyanide"/>
    <x v="0"/>
    <x v="1"/>
    <n v="785982"/>
    <n v="439982"/>
    <n v="126999"/>
    <n v="3370"/>
    <n v="1331"/>
  </r>
  <r>
    <x v="0"/>
    <n v="4298764122"/>
    <x v="25"/>
    <s v="a friend learned  in the media a claim that alaska is the only u.s. state whose name can be typed on a single row on the american standard keyboard"/>
    <x v="0"/>
    <x v="0"/>
    <n v="356552"/>
    <n v="164497"/>
    <n v="33765"/>
    <n v="3962"/>
    <n v="1753"/>
  </r>
  <r>
    <x v="0"/>
    <n v="8503633294"/>
    <x v="3"/>
    <s v="a friend learned  in the media a claim that the average american spends time totalling 2.5 days annually looking for lost items"/>
    <x v="0"/>
    <x v="1"/>
    <n v="241461"/>
    <n v="31455"/>
    <n v="1952"/>
    <n v="487"/>
    <n v="163"/>
  </r>
  <r>
    <x v="0"/>
    <n v="3831920674"/>
    <x v="40"/>
    <s v="a friend learned  in the media a claim that baby spiders are called spiderlings"/>
    <x v="0"/>
    <x v="0"/>
    <n v="189825"/>
    <n v="43180"/>
    <n v="9499"/>
    <n v="785"/>
    <n v="493"/>
  </r>
  <r>
    <x v="0"/>
    <n v="6743708113"/>
    <x v="24"/>
    <s v="a friend learned  in the media a claim that baby octopuses are the size of a flea"/>
    <x v="0"/>
    <x v="0"/>
    <n v="730516"/>
    <n v="259093"/>
    <n v="54589"/>
    <n v="6405"/>
    <n v="2827"/>
  </r>
  <r>
    <x v="0"/>
    <n v="1854325680"/>
    <x v="42"/>
    <s v="a friend learned  in the media a claim that violin bows are made from horsehair"/>
    <x v="0"/>
    <x v="1"/>
    <n v="399570"/>
    <n v="226306"/>
    <n v="16195"/>
    <n v="5632"/>
    <n v="2623"/>
  </r>
  <r>
    <x v="0"/>
    <n v="1689561046"/>
    <x v="23"/>
    <s v="a friend learned  in the media a claim that mice typically only live for 6 months in the wild"/>
    <x v="0"/>
    <x v="1"/>
    <n v="271046"/>
    <n v="156958"/>
    <n v="42310"/>
    <n v="2972"/>
    <n v="50"/>
  </r>
  <r>
    <x v="0"/>
    <n v="1376889860"/>
    <x v="55"/>
    <s v="a friend learned  in the media a claim that the dwarf planet pluto was named by an 11-year-old girl"/>
    <x v="0"/>
    <x v="1"/>
    <n v="493761"/>
    <n v="128240"/>
    <n v="46503"/>
    <n v="1576"/>
    <n v="343"/>
  </r>
  <r>
    <x v="0"/>
    <n v="7560905765"/>
    <x v="8"/>
    <s v="a friend learned  in the media a claim that a shape with 26 sides is known as a rhombicuboctahedron"/>
    <x v="0"/>
    <x v="1"/>
    <n v="148421"/>
    <n v="19774"/>
    <n v="1391"/>
    <n v="276"/>
    <n v="76"/>
  </r>
  <r>
    <x v="0"/>
    <n v="8354759034"/>
    <x v="52"/>
    <s v="a friend learned  in the media a claim that the earth holds about 11 quintillion pounds of air"/>
    <x v="0"/>
    <x v="2"/>
    <n v="781479"/>
    <n v="462709"/>
    <n v="6132"/>
    <n v="5066"/>
    <n v="1813"/>
  </r>
  <r>
    <x v="0"/>
    <n v="8855083108"/>
    <x v="32"/>
    <s v="a friend learned  in the media a claim that the queens in ant colonies live for around 30 years"/>
    <x v="0"/>
    <x v="1"/>
    <n v="510647"/>
    <n v="57685"/>
    <n v="7377"/>
    <n v="599"/>
    <n v="247"/>
  </r>
  <r>
    <x v="0"/>
    <n v="7857948215"/>
    <x v="20"/>
    <s v="a friend learned  in the media a claim that the largest living thing on earth is a tree"/>
    <x v="0"/>
    <x v="2"/>
    <n v="373110"/>
    <n v="237438"/>
    <n v="91291"/>
    <n v="991"/>
    <n v="455"/>
  </r>
  <r>
    <x v="0"/>
    <n v="5408894658"/>
    <x v="9"/>
    <s v="a friend learned  in the media a claim that there are 366 dimples on a regulation golf ball"/>
    <x v="0"/>
    <x v="1"/>
    <n v="631063"/>
    <n v="359167"/>
    <n v="45599"/>
    <n v="476"/>
    <n v="83"/>
  </r>
  <r>
    <x v="0"/>
    <n v="4952257285"/>
    <x v="1"/>
    <s v="a friend learned  on social media that an average human child's developing body has over 300 bones, but by adulthood they'll have 206"/>
    <x v="0"/>
    <x v="2"/>
    <n v="327898"/>
    <n v="147418"/>
    <n v="26231"/>
    <n v="2578"/>
    <n v="62"/>
  </r>
  <r>
    <x v="0"/>
    <n v="8578931714"/>
    <x v="20"/>
    <s v="a friend learned  on social media that earth days are getting longer over time due to orbital expansion"/>
    <x v="0"/>
    <x v="2"/>
    <n v="62173"/>
    <n v="13428"/>
    <n v="1429"/>
    <n v="254"/>
    <n v="22"/>
  </r>
  <r>
    <x v="0"/>
    <n v="6583462317"/>
    <x v="20"/>
    <s v="a friend learned  on social media that yellowstone national park is home to a supervolcano"/>
    <x v="0"/>
    <x v="1"/>
    <n v="263750"/>
    <n v="117185"/>
    <n v="8637"/>
    <n v="2193"/>
    <n v="222"/>
  </r>
  <r>
    <x v="0"/>
    <n v="7942966688"/>
    <x v="55"/>
    <s v="a friend learned  on social media that 20% of the world's oxygen is produced in the amazon jungles"/>
    <x v="0"/>
    <x v="1"/>
    <n v="221782"/>
    <n v="38242"/>
    <n v="1769"/>
    <n v="2"/>
    <n v="1"/>
  </r>
  <r>
    <x v="0"/>
    <n v="2006414199"/>
    <x v="21"/>
    <s v="a friend learned  on social media that gross domestic product (gdp) is the best financial indicator of a country's overall trade potential"/>
    <x v="0"/>
    <x v="2"/>
    <n v="948874"/>
    <n v="158666"/>
    <n v="20611"/>
    <n v="706"/>
    <n v="169"/>
  </r>
  <r>
    <x v="0"/>
    <n v="6541718447"/>
    <x v="44"/>
    <s v="a friend learned  on social media that windshield wipers were invented in 1905"/>
    <x v="0"/>
    <x v="1"/>
    <n v="978545"/>
    <n v="204974"/>
    <n v="27705"/>
    <n v="1605"/>
    <n v="434"/>
  </r>
  <r>
    <x v="0"/>
    <n v="1558275702"/>
    <x v="31"/>
    <s v="a friend learned  on social media that the first electric vehicle was created in 1832"/>
    <x v="0"/>
    <x v="2"/>
    <n v="181477"/>
    <n v="98733"/>
    <n v="3876"/>
    <n v="2083"/>
    <n v="120"/>
  </r>
  <r>
    <x v="0"/>
    <n v="6955828431"/>
    <x v="48"/>
    <s v="a friend learned  on social media that violins are constructed from 70 individual wooden pieces"/>
    <x v="0"/>
    <x v="1"/>
    <n v="8779"/>
    <n v="3356"/>
    <n v="402"/>
    <n v="71"/>
    <n v="8"/>
  </r>
  <r>
    <x v="0"/>
    <n v="2161292942"/>
    <x v="1"/>
    <s v="a friend learned  on social media that there are almost 1.16 billion websites, but only about 200 million are active"/>
    <x v="0"/>
    <x v="1"/>
    <n v="219150"/>
    <n v="142352"/>
    <n v="1929"/>
    <n v="2658"/>
    <n v="569"/>
  </r>
  <r>
    <x v="0"/>
    <n v="9809036967"/>
    <x v="26"/>
    <s v="a friend learned  on social media that the most watched summer olympics event for the past 20 years has been gymnastics"/>
    <x v="0"/>
    <x v="1"/>
    <n v="314105"/>
    <n v="121955"/>
    <n v="4616"/>
    <n v="39"/>
    <n v="10"/>
  </r>
  <r>
    <x v="0"/>
    <n v="5171378816"/>
    <x v="13"/>
    <s v="a friend learned  on social media that starting in 1990, american basketball player michael jordan and the chicago bulls never had a three-game losing streak for eight years"/>
    <x v="0"/>
    <x v="0"/>
    <n v="795570"/>
    <n v="274492"/>
    <n v="32805"/>
    <n v="6489"/>
    <n v="2726"/>
  </r>
  <r>
    <x v="0"/>
    <n v="9540904185"/>
    <x v="35"/>
    <s v="a friend learned  on social media that the longest commercial flight in history took around 30 hours"/>
    <x v="0"/>
    <x v="1"/>
    <n v="486163"/>
    <n v="770"/>
    <n v="278"/>
    <n v="16"/>
    <n v="1"/>
  </r>
  <r>
    <x v="0"/>
    <n v="1914077833"/>
    <x v="53"/>
    <s v="a friend learned  on social media that koalas sleep up to 22 hours per day"/>
    <x v="0"/>
    <x v="1"/>
    <n v="788915"/>
    <n v="348649"/>
    <n v="130702"/>
    <n v="1382"/>
    <n v="321"/>
  </r>
  <r>
    <x v="0"/>
    <n v="8102772346"/>
    <x v="7"/>
    <s v="a friend learned  on social media that jupiter has the most moons"/>
    <x v="0"/>
    <x v="1"/>
    <n v="319520"/>
    <n v="11164"/>
    <n v="3462"/>
    <n v="86"/>
    <n v="43"/>
  </r>
  <r>
    <x v="0"/>
    <n v="5377153226"/>
    <x v="0"/>
    <s v="a friend learned  on social media that neptuneâ€™s winds are the fastest in the solar system"/>
    <x v="0"/>
    <x v="0"/>
    <n v="983674"/>
    <n v="278189"/>
    <n v="18611"/>
    <n v="6951"/>
    <n v="4267"/>
  </r>
  <r>
    <x v="0"/>
    <n v="1984440062"/>
    <x v="43"/>
    <s v="a friend learned  on social media that there might be a huge planet in this solar system"/>
    <x v="0"/>
    <x v="1"/>
    <n v="217636"/>
    <n v="124800"/>
    <n v="6221"/>
    <n v="13"/>
    <n v="3"/>
  </r>
  <r>
    <x v="0"/>
    <n v="3587037447"/>
    <x v="36"/>
    <s v="a friend learned  on social media that dogs can understand up to 250 hand gestures and words"/>
    <x v="0"/>
    <x v="1"/>
    <n v="489750"/>
    <n v="308576"/>
    <n v="91272"/>
    <n v="3220"/>
    <n v="251"/>
  </r>
  <r>
    <x v="0"/>
    <n v="7419212010"/>
    <x v="15"/>
    <s v="a friend learned  on social media that no two tongue prints are alike"/>
    <x v="0"/>
    <x v="1"/>
    <n v="827574"/>
    <n v="430609"/>
    <n v="98097"/>
    <n v="6128"/>
    <n v="1592"/>
  </r>
  <r>
    <x v="0"/>
    <n v="5375849893"/>
    <x v="31"/>
    <s v="a friend learned  on social media that artificial banana flavoring is based on an extinct banana type"/>
    <x v="0"/>
    <x v="1"/>
    <n v="592556"/>
    <n v="104773"/>
    <n v="17878"/>
    <n v="2377"/>
    <n v="1433"/>
  </r>
  <r>
    <x v="0"/>
    <n v="4107745338"/>
    <x v="35"/>
    <s v="a friend learned  on social media that insects are attracted to light because of the moon"/>
    <x v="0"/>
    <x v="1"/>
    <n v="62408"/>
    <n v="10333"/>
    <n v="3656"/>
    <n v="198"/>
    <n v="23"/>
  </r>
  <r>
    <x v="0"/>
    <n v="9999715467"/>
    <x v="44"/>
    <s v="a friend learned  on social media that a full jumbo jet tank has enough fuel to drive a car around the world four times"/>
    <x v="0"/>
    <x v="2"/>
    <n v="587919"/>
    <n v="271144"/>
    <n v="47600"/>
    <n v="989"/>
    <n v="283"/>
  </r>
  <r>
    <x v="0"/>
    <n v="4576295973"/>
    <x v="5"/>
    <s v="a friend learned  on social media that penguins can jump as high as 9 feet in the air"/>
    <x v="0"/>
    <x v="1"/>
    <n v="732274"/>
    <n v="452511"/>
    <n v="125930"/>
    <n v="9000"/>
    <n v="4019"/>
  </r>
  <r>
    <x v="0"/>
    <n v="5254751107"/>
    <x v="31"/>
    <s v="a friend learned  on social media that there are more than 24 time zones around the world"/>
    <x v="0"/>
    <x v="0"/>
    <n v="135593"/>
    <n v="77504"/>
    <n v="10887"/>
    <n v="1513"/>
    <n v="502"/>
  </r>
  <r>
    <x v="0"/>
    <n v="9701791233"/>
    <x v="33"/>
    <s v="a friend learned  on social media that bubble wrap was originally designed to be used as wallpaper"/>
    <x v="0"/>
    <x v="1"/>
    <n v="610608"/>
    <n v="307496"/>
    <n v="101947"/>
    <n v="3656"/>
    <n v="2033"/>
  </r>
  <r>
    <x v="0"/>
    <n v="2189370390"/>
    <x v="6"/>
    <s v="a friend learned  on social media that q' is the only letter that doesnâ€™t appear in any u.s. state name"/>
    <x v="0"/>
    <x v="1"/>
    <n v="273994"/>
    <n v="136876"/>
    <n v="32441"/>
    <n v="2003"/>
    <n v="694"/>
  </r>
  <r>
    <x v="0"/>
    <n v="6205192412"/>
    <x v="40"/>
    <s v="a friend learned  on social media that humans have jumped further than horses in the olympics"/>
    <x v="0"/>
    <x v="1"/>
    <n v="573809"/>
    <n v="10218"/>
    <n v="783"/>
    <n v="132"/>
    <n v="5"/>
  </r>
  <r>
    <x v="0"/>
    <n v="6765762733"/>
    <x v="52"/>
    <s v="a friend learned  on social media that an espresso maker has been sent to space"/>
    <x v="0"/>
    <x v="1"/>
    <n v="541941"/>
    <n v="285937"/>
    <n v="85337"/>
    <n v="577"/>
    <n v="194"/>
  </r>
  <r>
    <x v="0"/>
    <n v="8388109679"/>
    <x v="54"/>
    <s v="a friend learned  on social media that the first commercial airplane flight lasted 23 minutes"/>
    <x v="0"/>
    <x v="1"/>
    <n v="483788"/>
    <n v="65023"/>
    <n v="11777"/>
    <n v="288"/>
    <n v="183"/>
  </r>
  <r>
    <x v="0"/>
    <n v="8837262669"/>
    <x v="8"/>
    <s v="a friend learned  on social media that jobs in the field of agriculture are the most prevalent types of jobs in the world"/>
    <x v="0"/>
    <x v="2"/>
    <n v="895949"/>
    <n v="114541"/>
    <n v="27421"/>
    <n v="433"/>
    <n v="227"/>
  </r>
  <r>
    <x v="0"/>
    <n v="2219875491"/>
    <x v="30"/>
    <s v="a friend learned  on social media that melting glaciers make fizzy noises"/>
    <x v="0"/>
    <x v="1"/>
    <n v="471119"/>
    <n v="229094"/>
    <n v="14798"/>
    <n v="2862"/>
    <n v="508"/>
  </r>
  <r>
    <x v="0"/>
    <n v="6795367701"/>
    <x v="49"/>
    <s v="a friend learned  on social media that the most successful predator is a wild dog"/>
    <x v="0"/>
    <x v="2"/>
    <n v="879291"/>
    <n v="405404"/>
    <n v="126481"/>
    <n v="2644"/>
    <n v="1588"/>
  </r>
  <r>
    <x v="0"/>
    <n v="8171621913"/>
    <x v="32"/>
    <s v="a friend learned  on social media that more people speak english as their second language than those who use it as their primary language"/>
    <x v="0"/>
    <x v="2"/>
    <n v="842969"/>
    <n v="266296"/>
    <n v="105181"/>
    <n v="795"/>
    <n v="508"/>
  </r>
  <r>
    <x v="0"/>
    <n v="3638804046"/>
    <x v="19"/>
    <s v="a friend learned  on social media that sloths can hold their breaths longer than dolphins"/>
    <x v="0"/>
    <x v="1"/>
    <n v="865374"/>
    <n v="554884"/>
    <n v="193109"/>
    <n v="5562"/>
    <n v="3231"/>
  </r>
  <r>
    <x v="0"/>
    <n v="8322280414"/>
    <x v="20"/>
    <s v="a friend learned  on social media that the roar of a lion can be heard up to 5 miles away"/>
    <x v="0"/>
    <x v="2"/>
    <n v="19138"/>
    <n v="3538"/>
    <n v="651"/>
    <n v="42"/>
    <n v="27"/>
  </r>
  <r>
    <x v="0"/>
    <n v="1758573008"/>
    <x v="6"/>
    <s v="a friend learned  on social media that the dwarf planet pluto was named by an 11-year-old girl"/>
    <x v="0"/>
    <x v="1"/>
    <n v="171927"/>
    <n v="92176"/>
    <n v="13852"/>
    <n v="407"/>
    <n v="12"/>
  </r>
  <r>
    <x v="0"/>
    <n v="7851080382"/>
    <x v="49"/>
    <s v="a friend learned  on social media that lemurs were previously the size of gorillas"/>
    <x v="0"/>
    <x v="1"/>
    <n v="808164"/>
    <n v="495753"/>
    <n v="95748"/>
    <n v="5830"/>
    <n v="672"/>
  </r>
  <r>
    <x v="0"/>
    <n v="3830290013"/>
    <x v="15"/>
    <s v="a friend learned  on social media that a shape with 26 sides is known as a rhombicuboctahedron"/>
    <x v="1"/>
    <x v="1"/>
    <n v="414282"/>
    <n v="22348"/>
    <n v="904"/>
    <n v="480"/>
    <n v="49"/>
  </r>
  <r>
    <x v="0"/>
    <n v="9321264223"/>
    <x v="0"/>
    <s v="a friend learned  on social media that there are 366 dimples on a regulation golf ball"/>
    <x v="0"/>
    <x v="1"/>
    <n v="318183"/>
    <n v="211167"/>
    <n v="36708"/>
    <n v="3377"/>
    <n v="2008"/>
  </r>
  <r>
    <x v="0"/>
    <n v="8687626408"/>
    <x v="50"/>
    <s v="a friend learned  on social media that a giant tortoise that was believed to be extinct was found in the galapagos islands"/>
    <x v="0"/>
    <x v="0"/>
    <n v="59445"/>
    <n v="27080"/>
    <n v="1557"/>
    <n v="205"/>
    <n v="120"/>
  </r>
  <r>
    <x v="0"/>
    <n v="2716286203"/>
    <x v="42"/>
    <s v="a friend learned  on social media a claim that drone deliveries are already happening and will become common by 2025"/>
    <x v="0"/>
    <x v="1"/>
    <n v="458410"/>
    <n v="185814"/>
    <n v="18757"/>
    <n v="3205"/>
    <n v="1873"/>
  </r>
  <r>
    <x v="0"/>
    <n v="5256403413"/>
    <x v="7"/>
    <s v="a friend learned  on social media a claim that making emotional facial expressions can prompt humans to have those emotions"/>
    <x v="0"/>
    <x v="1"/>
    <n v="607209"/>
    <n v="232236"/>
    <n v="28303"/>
    <n v="2275"/>
    <n v="1432"/>
  </r>
  <r>
    <x v="0"/>
    <n v="4467190409"/>
    <x v="0"/>
    <s v="a friend learned  on social media a claim that the largest rock on earth is in australia"/>
    <x v="0"/>
    <x v="2"/>
    <n v="11434"/>
    <n v="7463"/>
    <n v="1233"/>
    <n v="44"/>
    <n v="8"/>
  </r>
  <r>
    <x v="0"/>
    <n v="1657971550"/>
    <x v="50"/>
    <s v="a friend learned  on social media a claim that the most productive work day of the week is tuesday"/>
    <x v="1"/>
    <x v="1"/>
    <n v="66956"/>
    <n v="40654"/>
    <n v="12603"/>
    <n v="778"/>
    <n v="233"/>
  </r>
  <r>
    <x v="0"/>
    <n v="3736297856"/>
    <x v="18"/>
    <s v="a friend learned  on social media a claim that the origins of the banjo instrument begin in africa"/>
    <x v="0"/>
    <x v="1"/>
    <n v="761969"/>
    <n v="502599"/>
    <n v="94675"/>
    <n v="3242"/>
    <n v="1763"/>
  </r>
  <r>
    <x v="0"/>
    <n v="2780279216"/>
    <x v="10"/>
    <s v="a friend learned  on social media a claim that vinyl record sales now surpass compact disc sales"/>
    <x v="0"/>
    <x v="1"/>
    <n v="92798"/>
    <n v="54113"/>
    <n v="20422"/>
    <n v="994"/>
    <n v="79"/>
  </r>
  <r>
    <x v="0"/>
    <n v="1457628955"/>
    <x v="47"/>
    <s v="a friend learned  on social media a claim that violins are constructed from 70 individual wooden pieces"/>
    <x v="0"/>
    <x v="1"/>
    <n v="40074"/>
    <n v="26176"/>
    <n v="619"/>
    <n v="380"/>
    <n v="221"/>
  </r>
  <r>
    <x v="0"/>
    <n v="7854956142"/>
    <x v="15"/>
    <s v="a friend learned  on social media a claim that singapore has the fastest internet connectivity in the world."/>
    <x v="0"/>
    <x v="1"/>
    <n v="660972"/>
    <n v="49645"/>
    <n v="8012"/>
    <n v="363"/>
    <n v="226"/>
  </r>
  <r>
    <x v="0"/>
    <n v="7754163323"/>
    <x v="55"/>
    <s v="a friend learned  on social media a claim that the world generates 2.5 quintillion bytes of data every day"/>
    <x v="0"/>
    <x v="1"/>
    <n v="85658"/>
    <n v="9168"/>
    <n v="943"/>
    <n v="35"/>
    <n v="14"/>
  </r>
  <r>
    <x v="0"/>
    <n v="4193034248"/>
    <x v="32"/>
    <s v="a friend learned  on social media a claim that 1 in 3 people have never used the internet"/>
    <x v="0"/>
    <x v="1"/>
    <n v="76980"/>
    <n v="39177"/>
    <n v="4150"/>
    <n v="311"/>
    <n v="102"/>
  </r>
  <r>
    <x v="0"/>
    <n v="7006532001"/>
    <x v="19"/>
    <s v="a friend learned  on social media a claim that the longest recorded cricket match lasted 14 days"/>
    <x v="0"/>
    <x v="1"/>
    <n v="869304"/>
    <n v="126081"/>
    <n v="30690"/>
    <n v="1785"/>
    <n v="304"/>
  </r>
  <r>
    <x v="0"/>
    <n v="3566078262"/>
    <x v="31"/>
    <s v="a friend learned  on social media a claim that the first cricket balls were made of tightly packed sheep wool."/>
    <x v="0"/>
    <x v="2"/>
    <n v="127294"/>
    <n v="1408"/>
    <n v="390"/>
    <n v="16"/>
    <n v="9"/>
  </r>
  <r>
    <x v="0"/>
    <n v="5532778375"/>
    <x v="28"/>
    <s v="a friend learned  on social media a claim that the first gloves used in american sport baseball were fingerless"/>
    <x v="0"/>
    <x v="1"/>
    <n v="884085"/>
    <n v="563945"/>
    <n v="2588"/>
    <n v="7784"/>
    <n v="1677"/>
  </r>
  <r>
    <x v="0"/>
    <n v="9714242044"/>
    <x v="28"/>
    <s v="a friend learned  on social media a claim that the longest possible train journey in the world is from portugal to singapore"/>
    <x v="0"/>
    <x v="0"/>
    <n v="938056"/>
    <n v="505420"/>
    <n v="182754"/>
    <n v="9745"/>
    <n v="6161"/>
  </r>
  <r>
    <x v="0"/>
    <n v="3704085478"/>
    <x v="1"/>
    <s v="a friend learned  on social media a claim that an octopus has three hearts"/>
    <x v="0"/>
    <x v="1"/>
    <n v="83253"/>
    <n v="26303"/>
    <n v="2606"/>
    <n v="300"/>
    <n v="63"/>
  </r>
  <r>
    <x v="0"/>
    <n v="1993672072"/>
    <x v="28"/>
    <s v="a friend learned  on social media a claim that koalas sleep up to 22 hours per day"/>
    <x v="0"/>
    <x v="1"/>
    <n v="517290"/>
    <n v="320940"/>
    <n v="39511"/>
    <n v="27"/>
    <n v="8"/>
  </r>
  <r>
    <x v="0"/>
    <n v="8806240648"/>
    <x v="33"/>
    <s v="a friend learned  on social media a claim that the volcano olympus mons on mars is over 3 times taller than mount everest"/>
    <x v="0"/>
    <x v="1"/>
    <n v="831057"/>
    <n v="321939"/>
    <n v="16647"/>
    <n v="5462"/>
    <n v="618"/>
  </r>
  <r>
    <x v="0"/>
    <n v="3244448737"/>
    <x v="26"/>
    <s v="a friend learned  on social media a claim that we only see the same side of the moon"/>
    <x v="0"/>
    <x v="1"/>
    <n v="694547"/>
    <n v="412438"/>
    <n v="152569"/>
    <n v="3676"/>
    <n v="718"/>
  </r>
  <r>
    <x v="0"/>
    <n v="6068036635"/>
    <x v="30"/>
    <s v="a friend learned  on social media a claim that it would take 258 earth days to drive around one of saturnâ€™s rings at a speed of 75 mph"/>
    <x v="0"/>
    <x v="0"/>
    <n v="569655"/>
    <n v="135999"/>
    <n v="31863"/>
    <n v="305"/>
    <n v="187"/>
  </r>
  <r>
    <x v="0"/>
    <n v="9552784195"/>
    <x v="26"/>
    <s v="a friend learned  on social media a claim that the sunset is blue on mars"/>
    <x v="0"/>
    <x v="1"/>
    <n v="591776"/>
    <n v="323452"/>
    <n v="128160"/>
    <n v="4777"/>
    <n v="2485"/>
  </r>
  <r>
    <x v="0"/>
    <n v="6040822707"/>
    <x v="47"/>
    <s v="a friend learned  on social media a claim that australia is wider than the moon"/>
    <x v="0"/>
    <x v="1"/>
    <n v="875426"/>
    <n v="191007"/>
    <n v="35693"/>
    <n v="3377"/>
    <n v="881"/>
  </r>
  <r>
    <x v="0"/>
    <n v="6846584197"/>
    <x v="45"/>
    <s v="a friend learned  on social media a claim that saturn is less dense than water"/>
    <x v="0"/>
    <x v="1"/>
    <n v="265630"/>
    <n v="111406"/>
    <n v="32547"/>
    <n v="222"/>
    <n v="106"/>
  </r>
  <r>
    <x v="0"/>
    <n v="9742816828"/>
    <x v="54"/>
    <s v="a friend learned  on social media a claim that sound actually travels in space"/>
    <x v="0"/>
    <x v="1"/>
    <n v="36136"/>
    <n v="1951"/>
    <n v="194"/>
    <n v="24"/>
    <n v="13"/>
  </r>
  <r>
    <x v="0"/>
    <n v="9939913525"/>
    <x v="33"/>
    <s v="a friend learned  on social media a claim that a single day on venus takes 243 earth days"/>
    <x v="0"/>
    <x v="2"/>
    <n v="696447"/>
    <n v="49135"/>
    <n v="13205"/>
    <n v="141"/>
    <n v="93"/>
  </r>
  <r>
    <x v="0"/>
    <n v="8658654558"/>
    <x v="6"/>
    <s v="a friend learned  on social media a claim that thereâ€™s a planet made of diamonds two times the size of earth"/>
    <x v="0"/>
    <x v="1"/>
    <n v="700307"/>
    <n v="108795"/>
    <n v="4184"/>
    <n v="2233"/>
    <n v="303"/>
  </r>
  <r>
    <x v="0"/>
    <n v="2420937815"/>
    <x v="41"/>
    <s v="a friend learned  on social media a claim that there is a world championship for throwing mobile phones"/>
    <x v="0"/>
    <x v="1"/>
    <n v="114164"/>
    <n v="32098"/>
    <n v="8918"/>
    <n v="374"/>
    <n v="32"/>
  </r>
  <r>
    <x v="0"/>
    <n v="3530389308"/>
    <x v="21"/>
    <s v="a friend learned  on social media a claim that it is illegal to waste food in french supermarkets"/>
    <x v="0"/>
    <x v="1"/>
    <n v="170019"/>
    <n v="47549"/>
    <n v="2251"/>
    <n v="926"/>
    <n v="341"/>
  </r>
  <r>
    <x v="0"/>
    <n v="1285848570"/>
    <x v="2"/>
    <s v="a friend learned  on social media a claim that dogs can understand up to 250 hand gestures and words"/>
    <x v="0"/>
    <x v="1"/>
    <n v="5325"/>
    <n v="1495"/>
    <n v="556"/>
    <n v="19"/>
    <n v="0"/>
  </r>
  <r>
    <x v="0"/>
    <n v="4655035576"/>
    <x v="31"/>
    <s v="a friend learned  on social media a claim that chihuahuas have the largest brain among dogs"/>
    <x v="0"/>
    <x v="1"/>
    <n v="606818"/>
    <n v="68820"/>
    <n v="26074"/>
    <n v="552"/>
    <n v="209"/>
  </r>
  <r>
    <x v="0"/>
    <n v="5926663045"/>
    <x v="51"/>
    <s v="a friend learned  on social media a claim that the scottish were the first people to fry chicken"/>
    <x v="0"/>
    <x v="1"/>
    <n v="370975"/>
    <n v="97305"/>
    <n v="36636"/>
    <n v="1897"/>
    <n v="969"/>
  </r>
  <r>
    <x v="0"/>
    <n v="3472212898"/>
    <x v="7"/>
    <s v="a friend learned  on social media a claim that antarctica is the only continent without any reptiles or snakes"/>
    <x v="0"/>
    <x v="1"/>
    <n v="620682"/>
    <n v="335022"/>
    <n v="83361"/>
    <n v="347"/>
    <n v="226"/>
  </r>
  <r>
    <x v="0"/>
    <n v="9782011579"/>
    <x v="14"/>
    <s v="a friend learned  on social media a claim that a snail can sleep for three years"/>
    <x v="0"/>
    <x v="1"/>
    <n v="399117"/>
    <n v="216696"/>
    <n v="54263"/>
    <n v="842"/>
    <n v="530"/>
  </r>
  <r>
    <x v="0"/>
    <n v="9661806287"/>
    <x v="20"/>
    <s v="a friend learned  on social media a claim that sneezing while traveling at 60 mph makes you close your eyes for 50 feet"/>
    <x v="0"/>
    <x v="1"/>
    <n v="119311"/>
    <n v="76843"/>
    <n v="28470"/>
    <n v="1436"/>
    <n v="880"/>
  </r>
  <r>
    <x v="0"/>
    <n v="1643370120"/>
    <x v="28"/>
    <s v="a friend learned  on social media a claim that a full jumbo jet tank has enough fuel to drive a car around the world four times"/>
    <x v="1"/>
    <x v="2"/>
    <n v="996959"/>
    <n v="492360"/>
    <n v="84422"/>
    <n v="12120"/>
    <n v="2118"/>
  </r>
  <r>
    <x v="0"/>
    <n v="1545056551"/>
    <x v="31"/>
    <s v="a friend learned  on social media a claim that may 22nd is the least common birth date"/>
    <x v="0"/>
    <x v="2"/>
    <n v="875782"/>
    <n v="389416"/>
    <n v="125315"/>
    <n v="5765"/>
    <n v="1614"/>
  </r>
  <r>
    <x v="0"/>
    <n v="3417950958"/>
    <x v="49"/>
    <s v="a friend learned  on social media a claim that the longest location name on the planet earth is 85 letters in english."/>
    <x v="0"/>
    <x v="1"/>
    <n v="546591"/>
    <n v="115793"/>
    <n v="34524"/>
    <n v="2757"/>
    <n v="1087"/>
  </r>
  <r>
    <x v="0"/>
    <n v="6450923146"/>
    <x v="45"/>
    <s v="a friend learned  on social media a claim that cows have &quot;best friends&quot; and will get stressed when separated"/>
    <x v="0"/>
    <x v="1"/>
    <n v="495490"/>
    <n v="210956"/>
    <n v="80708"/>
    <n v="2738"/>
    <n v="271"/>
  </r>
  <r>
    <x v="0"/>
    <n v="6982741468"/>
    <x v="2"/>
    <s v="a friend learned  on social media a claim that in japan, its considered good luck when a sumo wrestler makes your baby cry"/>
    <x v="0"/>
    <x v="1"/>
    <n v="885873"/>
    <n v="499668"/>
    <n v="76916"/>
    <n v="11268"/>
    <n v="5365"/>
  </r>
  <r>
    <x v="0"/>
    <n v="9054981240"/>
    <x v="47"/>
    <s v="a friend learned  on social media a claim that only one-fourth of the sahara desert is sandy"/>
    <x v="0"/>
    <x v="2"/>
    <n v="241974"/>
    <n v="16299"/>
    <n v="3859"/>
    <n v="217"/>
    <n v="78"/>
  </r>
  <r>
    <x v="0"/>
    <n v="3616337590"/>
    <x v="15"/>
    <s v="a friend learned  on social media a claim that human ears and noses never stop growing"/>
    <x v="0"/>
    <x v="0"/>
    <n v="397164"/>
    <n v="97528"/>
    <n v="11344"/>
    <n v="2173"/>
    <n v="495"/>
  </r>
  <r>
    <x v="0"/>
    <n v="5473823085"/>
    <x v="1"/>
    <s v="a friend learned  on social media a claim that bees can fly higher than mount everest"/>
    <x v="0"/>
    <x v="1"/>
    <n v="901823"/>
    <n v="433056"/>
    <n v="32995"/>
    <n v="5478"/>
    <n v="1759"/>
  </r>
  <r>
    <x v="0"/>
    <n v="7067061412"/>
    <x v="42"/>
    <s v="a friend learned  on social media a claim that the french scrabble world champion winner doesnâ€™t speak french"/>
    <x v="0"/>
    <x v="2"/>
    <n v="60301"/>
    <n v="2311"/>
    <n v="170"/>
    <n v="47"/>
    <n v="13"/>
  </r>
  <r>
    <x v="0"/>
    <n v="8488933428"/>
    <x v="54"/>
    <s v="a friend learned  on social media a claim that buttermilk does not contain any butter"/>
    <x v="0"/>
    <x v="0"/>
    <n v="389189"/>
    <n v="42502"/>
    <n v="13530"/>
    <n v="136"/>
    <n v="25"/>
  </r>
  <r>
    <x v="0"/>
    <n v="3070108286"/>
    <x v="30"/>
    <s v="a friend learned  on social media a claim that the sound of knuckles cracking is actually gasses that are released when pressure is put on them"/>
    <x v="0"/>
    <x v="2"/>
    <n v="411824"/>
    <n v="82807"/>
    <n v="19852"/>
    <n v="2027"/>
    <n v="698"/>
  </r>
  <r>
    <x v="0"/>
    <n v="5737779017"/>
    <x v="38"/>
    <s v="a friend learned  on social media a claim that melting glaciers make fizzy noises"/>
    <x v="0"/>
    <x v="2"/>
    <n v="208244"/>
    <n v="132267"/>
    <n v="17441"/>
    <n v="988"/>
    <n v="75"/>
  </r>
  <r>
    <x v="0"/>
    <n v="2689098430"/>
    <x v="13"/>
    <s v="a friend learned  on social media a claim that the most successful predator is a wild dog"/>
    <x v="0"/>
    <x v="1"/>
    <n v="283260"/>
    <n v="41152"/>
    <n v="15637"/>
    <n v="260"/>
    <n v="108"/>
  </r>
  <r>
    <x v="0"/>
    <n v="9881209788"/>
    <x v="42"/>
    <s v="a friend learned  on social media a claim that in a deck of cards, the king of hearts is the only king without a mustache"/>
    <x v="0"/>
    <x v="1"/>
    <n v="351071"/>
    <n v="152605"/>
    <n v="55827"/>
    <n v="3300"/>
    <n v="1709"/>
  </r>
  <r>
    <x v="0"/>
    <n v="8060733756"/>
    <x v="47"/>
    <s v="a friend learned  on social media a claim that a man once set a record by putting on over 260 t-shirts"/>
    <x v="0"/>
    <x v="1"/>
    <n v="328280"/>
    <n v="5734"/>
    <n v="1343"/>
    <n v="60"/>
    <n v="18"/>
  </r>
  <r>
    <x v="0"/>
    <n v="5154903930"/>
    <x v="48"/>
    <s v="a friend learned  on social media a claim that technicolored squirrels roam the lands of southern india"/>
    <x v="0"/>
    <x v="1"/>
    <n v="244359"/>
    <n v="54990"/>
    <n v="12845"/>
    <n v="919"/>
    <n v="372"/>
  </r>
  <r>
    <x v="0"/>
    <n v="9429984617"/>
    <x v="26"/>
    <s v="a friend learned  on social media a claim that ravens are always aware when someone is watching them"/>
    <x v="0"/>
    <x v="1"/>
    <n v="474218"/>
    <n v="273436"/>
    <n v="59418"/>
    <n v="5334"/>
    <n v="831"/>
  </r>
  <r>
    <x v="0"/>
    <n v="4721941459"/>
    <x v="45"/>
    <s v="a friend learned  on social media a claim that you can burn calories just by standing"/>
    <x v="0"/>
    <x v="1"/>
    <n v="422786"/>
    <n v="75963"/>
    <n v="21763"/>
    <n v="798"/>
    <n v="458"/>
  </r>
  <r>
    <x v="0"/>
    <n v="3337285734"/>
    <x v="25"/>
    <s v="a friend learned  on social media a claim that flossing your teeth improves memory"/>
    <x v="1"/>
    <x v="0"/>
    <n v="153831"/>
    <n v="3241"/>
    <n v="304"/>
    <n v="50"/>
    <n v="9"/>
  </r>
  <r>
    <x v="0"/>
    <n v="8759090268"/>
    <x v="24"/>
    <s v="a friend learned  on social media a claim that the largest prime number has 17,425,170 digits"/>
    <x v="0"/>
    <x v="1"/>
    <n v="893150"/>
    <n v="384397"/>
    <n v="48077"/>
    <n v="8228"/>
    <n v="446"/>
  </r>
  <r>
    <x v="0"/>
    <n v="2231193971"/>
    <x v="15"/>
    <s v="a friend learned  on social media a claim that around 50% of the mined gold on earth comes from one source"/>
    <x v="0"/>
    <x v="1"/>
    <n v="274967"/>
    <n v="95739"/>
    <n v="2824"/>
    <n v="1084"/>
    <n v="718"/>
  </r>
  <r>
    <x v="0"/>
    <n v="8619897000"/>
    <x v="55"/>
    <s v="a friend learned  on social media a claim that lemurs were previously the size of gorillas"/>
    <x v="0"/>
    <x v="2"/>
    <n v="160126"/>
    <n v="69162"/>
    <n v="25606"/>
    <n v="1631"/>
    <n v="978"/>
  </r>
  <r>
    <x v="0"/>
    <n v="8497650749"/>
    <x v="31"/>
    <s v="a friend learned  on social media a claim that the moon is moving away from the earth"/>
    <x v="0"/>
    <x v="1"/>
    <n v="386921"/>
    <n v="20921"/>
    <n v="1079"/>
    <n v="269"/>
    <n v="60"/>
  </r>
  <r>
    <x v="0"/>
    <n v="9525265534"/>
    <x v="2"/>
    <s v="a friend learned  on social media a claim that redwoods are the tallest trees"/>
    <x v="0"/>
    <x v="2"/>
    <n v="559559"/>
    <n v="2262"/>
    <n v="720"/>
    <n v="50"/>
    <n v="5"/>
  </r>
  <r>
    <x v="0"/>
    <n v="1432940070"/>
    <x v="32"/>
    <s v="a friend learned  in a discussion board that making emotional facial expressions can prompt humans to have those emotions"/>
    <x v="0"/>
    <x v="0"/>
    <n v="15781"/>
    <n v="6908"/>
    <n v="2164"/>
    <n v="165"/>
    <n v="100"/>
  </r>
  <r>
    <x v="0"/>
    <n v="5554575204"/>
    <x v="35"/>
    <s v="a friend learned  in a discussion board that there are more microorganisms in one teaspoon of soil than people on the planet"/>
    <x v="0"/>
    <x v="2"/>
    <n v="546657"/>
    <n v="117645"/>
    <n v="3348"/>
    <n v="681"/>
    <n v="428"/>
  </r>
  <r>
    <x v="0"/>
    <n v="8834623999"/>
    <x v="37"/>
    <s v="a friend learned  in a discussion board that new islands are being formed by volcanoes in the sea everyday"/>
    <x v="0"/>
    <x v="1"/>
    <n v="174629"/>
    <n v="34760"/>
    <n v="12802"/>
    <n v="85"/>
    <n v="21"/>
  </r>
  <r>
    <x v="0"/>
    <n v="3400704837"/>
    <x v="49"/>
    <s v="a friend learned  in a discussion board that dubai is an island created by humans"/>
    <x v="0"/>
    <x v="1"/>
    <n v="407317"/>
    <n v="33937"/>
    <n v="12291"/>
    <n v="64"/>
    <n v="23"/>
  </r>
  <r>
    <x v="0"/>
    <n v="6907995772"/>
    <x v="31"/>
    <s v="a friend learned  in a discussion board that iceland is growing 5 centimeters per year"/>
    <x v="0"/>
    <x v="2"/>
    <n v="103664"/>
    <n v="47110"/>
    <n v="17728"/>
    <n v="717"/>
    <n v="340"/>
  </r>
  <r>
    <x v="0"/>
    <n v="3094194093"/>
    <x v="28"/>
    <s v="a friend learned  in a discussion board that it snows in the sahara desert"/>
    <x v="0"/>
    <x v="1"/>
    <n v="459532"/>
    <n v="82009"/>
    <n v="22883"/>
    <n v="780"/>
    <n v="476"/>
  </r>
  <r>
    <x v="0"/>
    <n v="4864798501"/>
    <x v="17"/>
    <s v="a friend learned  in a discussion board that 20% of the world's oxygen is produced in the amazon jungles"/>
    <x v="0"/>
    <x v="1"/>
    <n v="219508"/>
    <n v="127378"/>
    <n v="22103"/>
    <n v="2965"/>
    <n v="1515"/>
  </r>
  <r>
    <x v="0"/>
    <n v="2137669439"/>
    <x v="42"/>
    <s v="a friend learned  in a discussion board that the rubik's cube is the best-selling product of all time"/>
    <x v="0"/>
    <x v="0"/>
    <n v="264951"/>
    <n v="2447"/>
    <n v="652"/>
    <n v="11"/>
    <n v="5"/>
  </r>
  <r>
    <x v="0"/>
    <n v="6930909222"/>
    <x v="14"/>
    <s v="a friend learned  in a discussion board that gross domestic product (gdp) is the best financial indicator of a country's overall trade potential"/>
    <x v="0"/>
    <x v="2"/>
    <n v="549131"/>
    <n v="314567"/>
    <n v="49079"/>
    <n v="820"/>
    <n v="110"/>
  </r>
  <r>
    <x v="0"/>
    <n v="1639032176"/>
    <x v="21"/>
    <s v="a friend learned  in a discussion board that it would take less than a month to get to the moon by car at 60mph"/>
    <x v="0"/>
    <x v="1"/>
    <n v="741617"/>
    <n v="493360"/>
    <n v="137837"/>
    <n v="5644"/>
    <n v="1521"/>
  </r>
  <r>
    <x v="0"/>
    <n v="6457026304"/>
    <x v="42"/>
    <s v="a friend learned  in a discussion board that the car radio was first introduced in 1922"/>
    <x v="0"/>
    <x v="1"/>
    <n v="786140"/>
    <n v="132669"/>
    <n v="27433"/>
    <n v="903"/>
    <n v="49"/>
  </r>
  <r>
    <x v="0"/>
    <n v="5094167789"/>
    <x v="45"/>
    <s v="a friend learned  in a discussion board that violins are constructed from 70 individual wooden pieces"/>
    <x v="0"/>
    <x v="1"/>
    <n v="229074"/>
    <n v="129859"/>
    <n v="43047"/>
    <n v="1952"/>
    <n v="1030"/>
  </r>
  <r>
    <x v="0"/>
    <n v="3383402448"/>
    <x v="8"/>
    <s v="a friend learned  in a discussion board that the most recorded song in history is &quot;summertime&quot; written by george gershwin and dorothy heyward"/>
    <x v="0"/>
    <x v="1"/>
    <n v="947071"/>
    <n v="42856"/>
    <n v="8870"/>
    <n v="336"/>
    <n v="20"/>
  </r>
  <r>
    <x v="0"/>
    <n v="5524242762"/>
    <x v="55"/>
    <s v="a friend learned  in a discussion board that the best selling single of all time is &quot;white christmas&quot; by bing crosby"/>
    <x v="0"/>
    <x v="1"/>
    <n v="572631"/>
    <n v="219850"/>
    <n v="42566"/>
    <n v="3161"/>
    <n v="1015"/>
  </r>
  <r>
    <x v="0"/>
    <n v="7274076589"/>
    <x v="46"/>
    <s v="a friend learned  in a discussion board that there are currently over 300 cruise ships operating around the world"/>
    <x v="0"/>
    <x v="2"/>
    <n v="69646"/>
    <n v="27935"/>
    <n v="9622"/>
    <n v="553"/>
    <n v="327"/>
  </r>
  <r>
    <x v="0"/>
    <n v="1876007047"/>
    <x v="33"/>
    <s v="a friend learned  in a discussion board that dolphins are mammals"/>
    <x v="0"/>
    <x v="1"/>
    <n v="823821"/>
    <n v="404698"/>
    <n v="99550"/>
    <n v="9668"/>
    <n v="3482"/>
  </r>
  <r>
    <x v="0"/>
    <n v="9251855181"/>
    <x v="55"/>
    <s v="a friend learned  in a discussion board that a common garden snail has over 12,000 teeth"/>
    <x v="0"/>
    <x v="1"/>
    <n v="732556"/>
    <n v="91711"/>
    <n v="26043"/>
    <n v="1122"/>
    <n v="121"/>
  </r>
  <r>
    <x v="0"/>
    <n v="6225963896"/>
    <x v="2"/>
    <s v="a friend learned  in a discussion board that the sun takes over one earth month to make a full rotation"/>
    <x v="0"/>
    <x v="0"/>
    <n v="315233"/>
    <n v="15107"/>
    <n v="369"/>
    <n v="193"/>
    <n v="59"/>
  </r>
  <r>
    <x v="0"/>
    <n v="6716205344"/>
    <x v="18"/>
    <s v="a friend learned  in a discussion board that the moonâ€™s craters might be the coldest places in the solar system"/>
    <x v="0"/>
    <x v="1"/>
    <n v="519037"/>
    <n v="40060"/>
    <n v="11846"/>
    <n v="731"/>
    <n v="324"/>
  </r>
  <r>
    <x v="0"/>
    <n v="3503859110"/>
    <x v="6"/>
    <s v="a friend learned  in a discussion board that thereâ€™s a planet made of diamonds two times the size of earth"/>
    <x v="0"/>
    <x v="1"/>
    <n v="35643"/>
    <n v="16060"/>
    <n v="4683"/>
    <n v="72"/>
    <n v="22"/>
  </r>
  <r>
    <x v="0"/>
    <n v="7628336682"/>
    <x v="41"/>
    <s v="a friend learned  in a discussion board that there are currently 6 spacecrafts on mars"/>
    <x v="0"/>
    <x v="0"/>
    <n v="942206"/>
    <n v="180103"/>
    <n v="58871"/>
    <n v="4281"/>
    <n v="1916"/>
  </r>
  <r>
    <x v="0"/>
    <n v="6971616896"/>
    <x v="42"/>
    <s v="a friend learned  in a discussion board that astronauts can grow as much as two inches in space"/>
    <x v="0"/>
    <x v="0"/>
    <n v="705207"/>
    <n v="76659"/>
    <n v="26802"/>
    <n v="1291"/>
    <n v="205"/>
  </r>
  <r>
    <x v="0"/>
    <n v="8474121620"/>
    <x v="25"/>
    <s v="a friend learned  in a discussion board that people are born with only 2 natural fears: the fear of falling and the fear of loud sounds"/>
    <x v="0"/>
    <x v="2"/>
    <n v="477816"/>
    <n v="44286"/>
    <n v="570"/>
    <n v="237"/>
    <n v="106"/>
  </r>
  <r>
    <x v="0"/>
    <n v="7246979580"/>
    <x v="32"/>
    <s v="a friend learned  in a discussion board that the brain is the fattiest organ in the body"/>
    <x v="0"/>
    <x v="2"/>
    <n v="649637"/>
    <n v="16271"/>
    <n v="3836"/>
    <n v="56"/>
    <n v="7"/>
  </r>
  <r>
    <x v="0"/>
    <n v="1237008133"/>
    <x v="47"/>
    <s v="a friend learned  in a discussion board that the netherlands is home to the population of tallest humans on earth"/>
    <x v="0"/>
    <x v="2"/>
    <n v="37803"/>
    <n v="22189"/>
    <n v="6581"/>
    <n v="393"/>
    <n v="112"/>
  </r>
  <r>
    <x v="0"/>
    <n v="2648629701"/>
    <x v="11"/>
    <s v="a friend learned  in a discussion board that the red-billed quelea is the most common bird on earth"/>
    <x v="0"/>
    <x v="1"/>
    <n v="68315"/>
    <n v="26981"/>
    <n v="4670"/>
    <n v="532"/>
    <n v="32"/>
  </r>
  <r>
    <x v="0"/>
    <n v="2840278885"/>
    <x v="25"/>
    <s v="a friend learned  in a discussion board that bubble wrap was originally designed to be used as wallpaper"/>
    <x v="0"/>
    <x v="1"/>
    <n v="597608"/>
    <n v="55240"/>
    <n v="21216"/>
    <n v="812"/>
    <n v="140"/>
  </r>
  <r>
    <x v="0"/>
    <n v="4926082657"/>
    <x v="43"/>
    <s v="a friend learned  in a discussion board that the first commercial airplane flight lasted 23 minutes"/>
    <x v="0"/>
    <x v="0"/>
    <n v="133110"/>
    <n v="14293"/>
    <n v="2764"/>
    <n v="64"/>
    <n v="17"/>
  </r>
  <r>
    <x v="0"/>
    <n v="1946930591"/>
    <x v="40"/>
    <s v="a friend learned  in a discussion board that a one-armed player scored the winning goal in the first soccer tournament world cup in 1930"/>
    <x v="0"/>
    <x v="0"/>
    <n v="548220"/>
    <n v="105971"/>
    <n v="1701"/>
    <n v="1296"/>
    <n v="362"/>
  </r>
  <r>
    <x v="0"/>
    <n v="1381105270"/>
    <x v="38"/>
    <s v="a friend learned  in a discussion board that humans physically cannot hum while holding your nose"/>
    <x v="0"/>
    <x v="2"/>
    <n v="218822"/>
    <n v="21785"/>
    <n v="2911"/>
    <n v="77"/>
    <n v="23"/>
  </r>
  <r>
    <x v="0"/>
    <n v="6190323138"/>
    <x v="42"/>
    <s v="a friend learned  in a discussion board that pineapples are named after pinecones"/>
    <x v="0"/>
    <x v="1"/>
    <n v="86800"/>
    <n v="8418"/>
    <n v="2227"/>
    <n v="161"/>
    <n v="12"/>
  </r>
  <r>
    <x v="0"/>
    <n v="6475111943"/>
    <x v="28"/>
    <s v="a friend learned  in a discussion board that the worldâ€™s largest pyramid cannot be found in egypt"/>
    <x v="0"/>
    <x v="1"/>
    <n v="681222"/>
    <n v="226964"/>
    <n v="568"/>
    <n v="5085"/>
    <n v="1102"/>
  </r>
  <r>
    <x v="0"/>
    <n v="4874453026"/>
    <x v="14"/>
    <s v="a friend learned  in a discussion board that apple seeds contain cyanide"/>
    <x v="0"/>
    <x v="1"/>
    <n v="458517"/>
    <n v="159079"/>
    <n v="21995"/>
    <n v="1315"/>
    <n v="535"/>
  </r>
  <r>
    <x v="0"/>
    <n v="8328341972"/>
    <x v="35"/>
    <s v="a friend learned  in a discussion board that frigate birds can sleep while flying"/>
    <x v="0"/>
    <x v="1"/>
    <n v="863267"/>
    <n v="392956"/>
    <n v="43550"/>
    <n v="5902"/>
    <n v="498"/>
  </r>
  <r>
    <x v="0"/>
    <n v="5037053925"/>
    <x v="12"/>
    <s v="a friend learned  in a discussion board that technicolored squirrels roam the lands of southern india"/>
    <x v="0"/>
    <x v="2"/>
    <n v="771223"/>
    <n v="431270"/>
    <n v="21482"/>
    <n v="711"/>
    <n v="206"/>
  </r>
  <r>
    <x v="0"/>
    <n v="8136889079"/>
    <x v="17"/>
    <s v="a friend learned  in a discussion board that the chicken is the closest relative to the t-rex"/>
    <x v="0"/>
    <x v="0"/>
    <n v="207288"/>
    <n v="124207"/>
    <n v="35788"/>
    <n v="1496"/>
    <n v="360"/>
  </r>
  <r>
    <x v="0"/>
    <n v="4116027067"/>
    <x v="44"/>
    <s v="a friend learned  in a discussion board that mice typically only live for 6 months in the wild"/>
    <x v="0"/>
    <x v="0"/>
    <n v="254122"/>
    <n v="24735"/>
    <n v="4772"/>
    <n v="151"/>
    <n v="43"/>
  </r>
  <r>
    <x v="0"/>
    <n v="1732858539"/>
    <x v="5"/>
    <s v="a friend learned  in a discussion board that the moon is moving away from the earth"/>
    <x v="0"/>
    <x v="1"/>
    <n v="588711"/>
    <n v="162401"/>
    <n v="4048"/>
    <n v="3821"/>
    <n v="2478"/>
  </r>
  <r>
    <x v="0"/>
    <n v="1555177028"/>
    <x v="37"/>
    <s v="a friend learned  in a discussion board that a giant tortoise that was believed to be extinct was found in the galapagos islands"/>
    <x v="0"/>
    <x v="1"/>
    <n v="344790"/>
    <n v="51574"/>
    <n v="296"/>
    <n v="653"/>
    <n v="237"/>
  </r>
  <r>
    <x v="0"/>
    <n v="1801470645"/>
    <x v="34"/>
    <s v="a friend learned  in a discussion board that the longest recorded tennis match lasted for 11 hours"/>
    <x v="0"/>
    <x v="1"/>
    <n v="731626"/>
    <n v="85567"/>
    <n v="14998"/>
    <n v="1698"/>
    <n v="823"/>
  </r>
  <r>
    <x v="0"/>
    <n v="7008948128"/>
    <x v="4"/>
    <s v="a friend learned  in a discussion board a claim that earth days are getting longer over time due to orbital expansion"/>
    <x v="0"/>
    <x v="1"/>
    <n v="526499"/>
    <n v="140879"/>
    <n v="22014"/>
    <n v="1572"/>
    <n v="381"/>
  </r>
  <r>
    <x v="0"/>
    <n v="9218542564"/>
    <x v="21"/>
    <s v="a friend learned  in a discussion board a claim that iceland is growing 5 centimeters per year"/>
    <x v="0"/>
    <x v="1"/>
    <n v="986419"/>
    <n v="311461"/>
    <n v="46332"/>
    <n v="1192"/>
    <n v="554"/>
  </r>
  <r>
    <x v="0"/>
    <n v="2723369652"/>
    <x v="25"/>
    <s v="a friend learned  in a discussion board a claim that bangkok's full name has 163 letters"/>
    <x v="0"/>
    <x v="1"/>
    <n v="913772"/>
    <n v="470329"/>
    <n v="115560"/>
    <n v="2740"/>
    <n v="366"/>
  </r>
  <r>
    <x v="0"/>
    <n v="7814307928"/>
    <x v="10"/>
    <s v="a friend learned  in a discussion board a claim that 20% of the world's oxygen is produced in the amazon jungles"/>
    <x v="0"/>
    <x v="1"/>
    <n v="96776"/>
    <n v="10473"/>
    <n v="3836"/>
    <n v="40"/>
    <n v="22"/>
  </r>
  <r>
    <x v="0"/>
    <n v="1463515550"/>
    <x v="5"/>
    <s v="a friend learned  in a discussion board a claim that the metro of st. petersburg, with an average depth of hundred meters, is the deepest metro in the world"/>
    <x v="0"/>
    <x v="1"/>
    <n v="859423"/>
    <n v="29728"/>
    <n v="4264"/>
    <n v="224"/>
    <n v="55"/>
  </r>
  <r>
    <x v="0"/>
    <n v="9305569511"/>
    <x v="20"/>
    <s v="a friend learned  in a discussion board a claim that 90% of goods are shipped by ocean freight"/>
    <x v="0"/>
    <x v="1"/>
    <n v="78787"/>
    <n v="8555"/>
    <n v="1137"/>
    <n v="117"/>
    <n v="70"/>
  </r>
  <r>
    <x v="0"/>
    <n v="7218385210"/>
    <x v="55"/>
    <s v="a friend learned  in a discussion board a claim that mobile phone use in india is nearly 100%"/>
    <x v="0"/>
    <x v="1"/>
    <n v="173929"/>
    <n v="110804"/>
    <n v="19860"/>
    <n v="1716"/>
    <n v="750"/>
  </r>
  <r>
    <x v="0"/>
    <n v="7343237473"/>
    <x v="48"/>
    <s v="a friend learned  in a discussion board a claim that the average car contains over 30000 unique parts"/>
    <x v="0"/>
    <x v="1"/>
    <n v="928402"/>
    <n v="476232"/>
    <n v="4957"/>
    <n v="4900"/>
    <n v="1659"/>
  </r>
  <r>
    <x v="0"/>
    <n v="5234359205"/>
    <x v="43"/>
    <s v="a friend learned  in a discussion board a claim that the average car has more than 100 miles of code in the vehicleâ€™s internal computer"/>
    <x v="0"/>
    <x v="1"/>
    <n v="480192"/>
    <n v="206037"/>
    <n v="49576"/>
    <n v="2331"/>
    <n v="109"/>
  </r>
  <r>
    <x v="0"/>
    <n v="2894976182"/>
    <x v="8"/>
    <s v="a friend learned  in a discussion board a claim that the automotive industry employs about 9.9 million americans"/>
    <x v="0"/>
    <x v="0"/>
    <n v="940259"/>
    <n v="563581"/>
    <n v="107686"/>
    <n v="6619"/>
    <n v="4117"/>
  </r>
  <r>
    <x v="0"/>
    <n v="7738922730"/>
    <x v="24"/>
    <s v="a friend learned  in a discussion board a claim that the oldest playable musical instruments were found in china"/>
    <x v="0"/>
    <x v="1"/>
    <n v="75185"/>
    <n v="18418"/>
    <n v="1048"/>
    <n v="274"/>
    <n v="131"/>
  </r>
  <r>
    <x v="0"/>
    <n v="7901408176"/>
    <x v="0"/>
    <s v="a friend learned  in a discussion board a claim that the oldest surviving song is around 3,500 years old"/>
    <x v="0"/>
    <x v="1"/>
    <n v="547313"/>
    <n v="153850"/>
    <n v="41898"/>
    <n v="2298"/>
    <n v="1315"/>
  </r>
  <r>
    <x v="0"/>
    <n v="2062880336"/>
    <x v="46"/>
    <s v="a friend learned  in a discussion board a claim that the world generates 2.5 quintillion bytes of data every day"/>
    <x v="0"/>
    <x v="1"/>
    <n v="821499"/>
    <n v="228962"/>
    <n v="85568"/>
    <n v="3173"/>
    <n v="371"/>
  </r>
  <r>
    <x v="0"/>
    <n v="4427913923"/>
    <x v="49"/>
    <s v="a friend learned  in a discussion board a claim that 4 of the top 10 highest paid atheletes in the world are players in the american national basketball assocation (nba)"/>
    <x v="0"/>
    <x v="2"/>
    <n v="382991"/>
    <n v="51415"/>
    <n v="15428"/>
    <n v="389"/>
    <n v="94"/>
  </r>
  <r>
    <x v="0"/>
    <n v="4497716079"/>
    <x v="15"/>
    <s v="a friend learned  in a discussion board a claim that badminton is the fastest ball and net sport in the world"/>
    <x v="0"/>
    <x v="1"/>
    <n v="884767"/>
    <n v="572465"/>
    <n v="170039"/>
    <n v="13088"/>
    <n v="70"/>
  </r>
  <r>
    <x v="0"/>
    <n v="8358956893"/>
    <x v="52"/>
    <s v="a friend learned  in a discussion board a claim that the first cricket balls were made of tightly packed sheep wool."/>
    <x v="0"/>
    <x v="1"/>
    <n v="834731"/>
    <n v="243593"/>
    <n v="83572"/>
    <n v="4517"/>
    <n v="2607"/>
  </r>
  <r>
    <x v="0"/>
    <n v="9649168462"/>
    <x v="48"/>
    <s v="a friend learned  in a discussion board a claim that the concorde was the fastest passenger jet ever"/>
    <x v="0"/>
    <x v="1"/>
    <n v="716559"/>
    <n v="247547"/>
    <n v="13326"/>
    <n v="4075"/>
    <n v="714"/>
  </r>
  <r>
    <x v="0"/>
    <n v="5011772187"/>
    <x v="51"/>
    <s v="a friend learned  in a discussion board a claim that a common garden snail has over 12,000 teeth"/>
    <x v="1"/>
    <x v="1"/>
    <n v="575159"/>
    <n v="132633"/>
    <n v="31984"/>
    <n v="1167"/>
    <n v="82"/>
  </r>
  <r>
    <x v="0"/>
    <n v="9433367292"/>
    <x v="34"/>
    <s v="a friend learned  in a discussion board a claim that adult cats only meow to humans"/>
    <x v="0"/>
    <x v="1"/>
    <n v="902870"/>
    <n v="355954"/>
    <n v="1282"/>
    <n v="3575"/>
    <n v="429"/>
  </r>
  <r>
    <x v="0"/>
    <n v="3171659754"/>
    <x v="52"/>
    <s v="a friend learned  in a discussion board a claim that the volcano olympus mons on mars is over 3 times taller than mount everest"/>
    <x v="0"/>
    <x v="2"/>
    <n v="158222"/>
    <n v="55907"/>
    <n v="2352"/>
    <n v="110"/>
    <n v="59"/>
  </r>
  <r>
    <x v="0"/>
    <n v="1610217918"/>
    <x v="37"/>
    <s v="a friend learned  in a discussion board a claim that sputnik was the first artificial satellite in space"/>
    <x v="0"/>
    <x v="1"/>
    <n v="398217"/>
    <n v="28798"/>
    <n v="7019"/>
    <n v="422"/>
    <n v="222"/>
  </r>
  <r>
    <x v="0"/>
    <n v="2990522300"/>
    <x v="18"/>
    <s v="a friend learned  in a discussion board a claim that about once a year, an asteroid the size of a car enters earthâ€™s atmosphere"/>
    <x v="0"/>
    <x v="2"/>
    <n v="777004"/>
    <n v="268898"/>
    <n v="10985"/>
    <n v="5472"/>
    <n v="1362"/>
  </r>
  <r>
    <x v="0"/>
    <n v="1493368446"/>
    <x v="28"/>
    <s v="a friend learned  in a discussion board a claim that the bent joint in the legs of the flamingo is its ankles"/>
    <x v="1"/>
    <x v="1"/>
    <n v="907842"/>
    <n v="278675"/>
    <n v="19829"/>
    <n v="5026"/>
    <n v="659"/>
  </r>
  <r>
    <x v="0"/>
    <n v="3437100244"/>
    <x v="33"/>
    <s v="a friend learned  in a discussion board a claim that take out restaurants have been found in the remains of pompeii"/>
    <x v="0"/>
    <x v="1"/>
    <n v="79593"/>
    <n v="33163"/>
    <n v="10632"/>
    <n v="750"/>
    <n v="328"/>
  </r>
  <r>
    <x v="0"/>
    <n v="6124653481"/>
    <x v="44"/>
    <s v="a friend learned  in a discussion board a claim that captive ravens can speak better than parrots"/>
    <x v="0"/>
    <x v="1"/>
    <n v="882275"/>
    <n v="403416"/>
    <n v="23452"/>
    <n v="5459"/>
    <n v="638"/>
  </r>
  <r>
    <x v="0"/>
    <n v="7516084817"/>
    <x v="13"/>
    <s v="a friend learned  in a discussion board a claim that australia has the most number of venomous snakes worldwide"/>
    <x v="0"/>
    <x v="1"/>
    <n v="693020"/>
    <n v="181813"/>
    <n v="12040"/>
    <n v="3382"/>
    <n v="1452"/>
  </r>
  <r>
    <x v="0"/>
    <n v="7793259436"/>
    <x v="41"/>
    <s v="a friend learned  in a discussion board a claim that a crocodile cannot stick its tongue out"/>
    <x v="0"/>
    <x v="1"/>
    <n v="627696"/>
    <n v="193029"/>
    <n v="23400"/>
    <n v="3907"/>
    <n v="1420"/>
  </r>
  <r>
    <x v="0"/>
    <n v="3400053603"/>
    <x v="4"/>
    <s v="a friend learned  in a discussion board a claim that australia has the most number of beaches in the world"/>
    <x v="0"/>
    <x v="1"/>
    <n v="965544"/>
    <n v="406556"/>
    <n v="43014"/>
    <n v="8419"/>
    <n v="1157"/>
  </r>
  <r>
    <x v="0"/>
    <n v="8593197516"/>
    <x v="46"/>
    <s v="a friend learned  in a discussion board a claim that insects are attracted to light because of the moon"/>
    <x v="0"/>
    <x v="0"/>
    <n v="586115"/>
    <n v="65494"/>
    <n v="22271"/>
    <n v="1348"/>
    <n v="850"/>
  </r>
  <r>
    <x v="0"/>
    <n v="6046326753"/>
    <x v="15"/>
    <s v="a friend learned  in a discussion board a claim that millions of trees are estimated to be planted by squirrels that forgot their buried nuts"/>
    <x v="0"/>
    <x v="1"/>
    <n v="529102"/>
    <n v="19973"/>
    <n v="5741"/>
    <n v="221"/>
    <n v="101"/>
  </r>
  <r>
    <x v="0"/>
    <n v="4428089839"/>
    <x v="49"/>
    <s v="a friend learned  in a discussion board a claim that the population of the united states increases by one person every 12 seconds"/>
    <x v="0"/>
    <x v="1"/>
    <n v="123397"/>
    <n v="62751"/>
    <n v="14203"/>
    <n v="1475"/>
    <n v="910"/>
  </r>
  <r>
    <x v="0"/>
    <n v="7884862323"/>
    <x v="0"/>
    <s v="a friend learned  in a discussion board a claim that a single lightning bolt has enough energy to toast 100,000 slices of bread"/>
    <x v="0"/>
    <x v="1"/>
    <n v="578935"/>
    <n v="238259"/>
    <n v="50686"/>
    <n v="5900"/>
    <n v="2892"/>
  </r>
  <r>
    <x v="0"/>
    <n v="2877305397"/>
    <x v="18"/>
    <s v="a friend learned  in a discussion board a claim that the people who are currently alive are only 7% of the total number of people who have ever lived"/>
    <x v="0"/>
    <x v="1"/>
    <n v="216904"/>
    <n v="44513"/>
    <n v="15497"/>
    <n v="818"/>
    <n v="46"/>
  </r>
  <r>
    <x v="0"/>
    <n v="1921349347"/>
    <x v="33"/>
    <s v="a friend learned  in a discussion board a claim that black cats are good luck in britain and japan"/>
    <x v="0"/>
    <x v="1"/>
    <n v="525950"/>
    <n v="46865"/>
    <n v="11302"/>
    <n v="138"/>
    <n v="64"/>
  </r>
  <r>
    <x v="0"/>
    <n v="3707515012"/>
    <x v="44"/>
    <s v="a friend learned  in a discussion board a claim that human ears and noses never stop growing"/>
    <x v="0"/>
    <x v="1"/>
    <n v="8862"/>
    <n v="4008"/>
    <n v="1407"/>
    <n v="33"/>
    <n v="3"/>
  </r>
  <r>
    <x v="0"/>
    <n v="1426146810"/>
    <x v="41"/>
    <s v="a friend learned  in a discussion board a claim that the eiffel tower gets taller during the summer"/>
    <x v="0"/>
    <x v="2"/>
    <n v="391174"/>
    <n v="23682"/>
    <n v="2474"/>
    <n v="81"/>
    <n v="20"/>
  </r>
  <r>
    <x v="0"/>
    <n v="9589830467"/>
    <x v="55"/>
    <s v="a friend learned  in a discussion board a claim that an espresso maker has been sent to space"/>
    <x v="0"/>
    <x v="1"/>
    <n v="89173"/>
    <n v="36669"/>
    <n v="1666"/>
    <n v="633"/>
    <n v="123"/>
  </r>
  <r>
    <x v="0"/>
    <n v="5104890253"/>
    <x v="40"/>
    <s v="a friend learned  in a discussion board a claim that it is physically impossible for humans to keep their eyes open while sneezing"/>
    <x v="0"/>
    <x v="2"/>
    <n v="598632"/>
    <n v="304578"/>
    <n v="64452"/>
    <n v="427"/>
    <n v="8"/>
  </r>
  <r>
    <x v="0"/>
    <n v="5925913046"/>
    <x v="27"/>
    <s v="a friend learned  in a discussion board a claim that the elasticity of rubber bands will last much longer when they are refrigerated"/>
    <x v="0"/>
    <x v="0"/>
    <n v="852932"/>
    <n v="523140"/>
    <n v="144903"/>
    <n v="3503"/>
    <n v="1436"/>
  </r>
  <r>
    <x v="0"/>
    <n v="3970639201"/>
    <x v="42"/>
    <s v="a friend learned  in a discussion board a claim that children are born less frequently on saturdays"/>
    <x v="0"/>
    <x v="1"/>
    <n v="689543"/>
    <n v="338363"/>
    <n v="99664"/>
    <n v="597"/>
    <n v="70"/>
  </r>
  <r>
    <x v="0"/>
    <n v="3834588489"/>
    <x v="27"/>
    <s v="a friend learned  in a discussion board a claim that one strand of hair can hold up to 3 ounces of weight"/>
    <x v="0"/>
    <x v="1"/>
    <n v="10470"/>
    <n v="1644"/>
    <n v="652"/>
    <n v="3"/>
    <n v="1"/>
  </r>
  <r>
    <x v="0"/>
    <n v="7821928787"/>
    <x v="31"/>
    <s v="a friend learned  in a discussion board a claim that the most successful predator is a wild dog"/>
    <x v="0"/>
    <x v="1"/>
    <n v="724869"/>
    <n v="390245"/>
    <n v="35725"/>
    <n v="7231"/>
    <n v="610"/>
  </r>
  <r>
    <x v="0"/>
    <n v="2970050377"/>
    <x v="6"/>
    <s v="a friend learned  in a discussion board a claim that no two teeth from different people will ever be alike"/>
    <x v="0"/>
    <x v="1"/>
    <n v="942764"/>
    <n v="564674"/>
    <n v="42138"/>
    <n v="1960"/>
    <n v="188"/>
  </r>
  <r>
    <x v="0"/>
    <n v="7722361890"/>
    <x v="34"/>
    <s v="a friend learned  in a discussion board a claim that technicolored squirrels roam the lands of southern india"/>
    <x v="0"/>
    <x v="2"/>
    <n v="484068"/>
    <n v="320872"/>
    <n v="52311"/>
    <n v="907"/>
    <n v="169"/>
  </r>
  <r>
    <x v="0"/>
    <n v="4158371394"/>
    <x v="34"/>
    <s v="a friend learned  in a discussion board a claim that sloths can hold their breaths longer than dolphins"/>
    <x v="0"/>
    <x v="1"/>
    <n v="795982"/>
    <n v="80530"/>
    <n v="5066"/>
    <n v="1429"/>
    <n v="308"/>
  </r>
  <r>
    <x v="0"/>
    <n v="6312755301"/>
    <x v="53"/>
    <s v="a friend learned  in a discussion board a claim that the dwarf planet pluto was named by an 11-year-old girl"/>
    <x v="0"/>
    <x v="1"/>
    <n v="895404"/>
    <n v="185255"/>
    <n v="17423"/>
    <n v="2704"/>
    <n v="357"/>
  </r>
  <r>
    <x v="0"/>
    <n v="8479417713"/>
    <x v="18"/>
    <s v="a friend learned  in a discussion board a claim that 12 plants and 5 animals make up 75% of diets around the world"/>
    <x v="0"/>
    <x v="0"/>
    <n v="818096"/>
    <n v="193823"/>
    <n v="68109"/>
    <n v="4238"/>
    <n v="1029"/>
  </r>
  <r>
    <x v="0"/>
    <n v="9939075085"/>
    <x v="0"/>
    <s v="a friend learned  in a discussion board a claim that there are 366 dimples on a regulation golf ball"/>
    <x v="0"/>
    <x v="1"/>
    <n v="858051"/>
    <n v="199113"/>
    <n v="59093"/>
    <n v="3430"/>
    <n v="1625"/>
  </r>
  <r>
    <x v="0"/>
    <n v="8672030993"/>
    <x v="39"/>
    <s v="a friend learned  in a discussion board a claim that china is the worldâ€™s largest silk producer"/>
    <x v="0"/>
    <x v="1"/>
    <n v="296604"/>
    <n v="145587"/>
    <n v="17753"/>
    <n v="1278"/>
    <n v="79"/>
  </r>
  <r>
    <x v="0"/>
    <n v="5196122537"/>
    <x v="36"/>
    <s v="a friend learned  on a website that there are 7100+ islands in the philippines"/>
    <x v="0"/>
    <x v="1"/>
    <n v="763677"/>
    <n v="381424"/>
    <n v="59661"/>
    <n v="8937"/>
    <n v="1417"/>
  </r>
  <r>
    <x v="0"/>
    <n v="5155311838"/>
    <x v="13"/>
    <s v="a friend learned  on a website that damascus is the oldest continuously inhabited city in the world"/>
    <x v="0"/>
    <x v="1"/>
    <n v="653712"/>
    <n v="179312"/>
    <n v="22051"/>
    <n v="1197"/>
    <n v="720"/>
  </r>
  <r>
    <x v="0"/>
    <n v="4543834827"/>
    <x v="30"/>
    <s v="a friend learned  on a website that bangkok's full name has 163 letters"/>
    <x v="0"/>
    <x v="1"/>
    <n v="694363"/>
    <n v="12136"/>
    <n v="2024"/>
    <n v="12"/>
    <n v="0"/>
  </r>
  <r>
    <x v="0"/>
    <n v="4304367272"/>
    <x v="21"/>
    <s v="a friend learned  on a website that 20% of the world's oxygen is produced in the amazon jungles"/>
    <x v="0"/>
    <x v="1"/>
    <n v="524841"/>
    <n v="287967"/>
    <n v="43902"/>
    <n v="5511"/>
    <n v="3544"/>
  </r>
  <r>
    <x v="0"/>
    <n v="3841472458"/>
    <x v="22"/>
    <s v="a friend learned  on a website that there are about 582 million entrepreneurs in the world"/>
    <x v="0"/>
    <x v="1"/>
    <n v="611984"/>
    <n v="30347"/>
    <n v="3358"/>
    <n v="60"/>
    <n v="37"/>
  </r>
  <r>
    <x v="0"/>
    <n v="7127021898"/>
    <x v="30"/>
    <s v="a friend learned  on a website that 1 billion cars are currently in use around the world"/>
    <x v="0"/>
    <x v="1"/>
    <n v="595134"/>
    <n v="23912"/>
    <n v="5880"/>
    <n v="27"/>
    <n v="6"/>
  </r>
  <r>
    <x v="0"/>
    <n v="3637314609"/>
    <x v="9"/>
    <s v="a friend learned  on a website that it would take less than a month to get to the moon by car at 60mph"/>
    <x v="0"/>
    <x v="1"/>
    <n v="617301"/>
    <n v="48859"/>
    <n v="946"/>
    <n v="461"/>
    <n v="9"/>
  </r>
  <r>
    <x v="0"/>
    <n v="1344080653"/>
    <x v="31"/>
    <s v="a friend learned  on a website that vinyl record sales now surpass compact disc sales"/>
    <x v="0"/>
    <x v="2"/>
    <n v="135166"/>
    <n v="41629"/>
    <n v="15930"/>
    <n v="403"/>
    <n v="152"/>
  </r>
  <r>
    <x v="0"/>
    <n v="4322285664"/>
    <x v="27"/>
    <s v="a friend learned  on a website that there are almost 1.16 billion websites, but only about 200 million are active"/>
    <x v="0"/>
    <x v="1"/>
    <n v="893375"/>
    <n v="519807"/>
    <n v="47290"/>
    <n v="9210"/>
    <n v="2825"/>
  </r>
  <r>
    <x v="0"/>
    <n v="3286350118"/>
    <x v="24"/>
    <s v="a friend learned  on a website that london, england has the world's oldest subway system"/>
    <x v="0"/>
    <x v="1"/>
    <n v="624109"/>
    <n v="103102"/>
    <n v="30568"/>
    <n v="1641"/>
    <n v="1085"/>
  </r>
  <r>
    <x v="0"/>
    <n v="8013880394"/>
    <x v="35"/>
    <s v="a friend learned  on a website that dragonflies can see in all directions at the same time"/>
    <x v="0"/>
    <x v="1"/>
    <n v="610962"/>
    <n v="312683"/>
    <n v="89357"/>
    <n v="3902"/>
    <n v="1775"/>
  </r>
  <r>
    <x v="0"/>
    <n v="9652842466"/>
    <x v="20"/>
    <s v="a friend learned  on a website that reindeer grow new antlers every year"/>
    <x v="0"/>
    <x v="0"/>
    <n v="997080"/>
    <n v="21332"/>
    <n v="804"/>
    <n v="518"/>
    <n v="259"/>
  </r>
  <r>
    <x v="0"/>
    <n v="1539541106"/>
    <x v="18"/>
    <s v="a friend learned  on a website that an octopus has three hearts"/>
    <x v="0"/>
    <x v="1"/>
    <n v="399673"/>
    <n v="66848"/>
    <n v="13815"/>
    <n v="500"/>
    <n v="138"/>
  </r>
  <r>
    <x v="0"/>
    <n v="6565519182"/>
    <x v="37"/>
    <s v="a friend learned  on a website that neptune radiates more heat than it gets from the sun"/>
    <x v="0"/>
    <x v="1"/>
    <n v="390880"/>
    <n v="244329"/>
    <n v="46903"/>
    <n v="3376"/>
    <n v="2182"/>
  </r>
  <r>
    <x v="0"/>
    <n v="8535544313"/>
    <x v="4"/>
    <s v="a friend learned  on a website that saturn is less dense than water"/>
    <x v="0"/>
    <x v="1"/>
    <n v="997996"/>
    <n v="121741"/>
    <n v="24735"/>
    <n v="3026"/>
    <n v="1586"/>
  </r>
  <r>
    <x v="0"/>
    <n v="5073135915"/>
    <x v="22"/>
    <s v="a friend learned  on a website that neptuneâ€™s winds are the fastest in the solar system"/>
    <x v="0"/>
    <x v="1"/>
    <n v="99030"/>
    <n v="40785"/>
    <n v="12686"/>
    <n v="901"/>
    <n v="436"/>
  </r>
  <r>
    <x v="0"/>
    <n v="7225401363"/>
    <x v="43"/>
    <s v="a friend learned  on a website that a banana is technically a berry"/>
    <x v="0"/>
    <x v="2"/>
    <n v="49268"/>
    <n v="6330"/>
    <n v="1453"/>
    <n v="52"/>
    <n v="30"/>
  </r>
  <r>
    <x v="0"/>
    <n v="4875591167"/>
    <x v="35"/>
    <s v="a friend learned  on a website that some trees in melbourne have email addresses"/>
    <x v="0"/>
    <x v="1"/>
    <n v="719433"/>
    <n v="471120"/>
    <n v="153201"/>
    <n v="6008"/>
    <n v="3079"/>
  </r>
  <r>
    <x v="0"/>
    <n v="7949762137"/>
    <x v="21"/>
    <s v="a friend learned  on a website that the brain is the fattiest organ in the body"/>
    <x v="0"/>
    <x v="1"/>
    <n v="381930"/>
    <n v="183608"/>
    <n v="17052"/>
    <n v="3182"/>
    <n v="889"/>
  </r>
  <r>
    <x v="0"/>
    <n v="6706697828"/>
    <x v="18"/>
    <s v="a friend learned  on a website that australia has a bright pink lake"/>
    <x v="0"/>
    <x v="0"/>
    <n v="307654"/>
    <n v="87078"/>
    <n v="29683"/>
    <n v="1894"/>
    <n v="1163"/>
  </r>
  <r>
    <x v="0"/>
    <n v="8787207791"/>
    <x v="20"/>
    <s v="a friend learned  on a website that a pound of houseflies contains more protein than a pound of beef"/>
    <x v="0"/>
    <x v="0"/>
    <n v="413659"/>
    <n v="59219"/>
    <n v="19461"/>
    <n v="44"/>
    <n v="29"/>
  </r>
  <r>
    <x v="0"/>
    <n v="9867515251"/>
    <x v="55"/>
    <s v="a friend learned  on a website that the microwave oven was an accidental invention"/>
    <x v="0"/>
    <x v="1"/>
    <n v="177017"/>
    <n v="23115"/>
    <n v="7366"/>
    <n v="462"/>
    <n v="124"/>
  </r>
  <r>
    <x v="0"/>
    <n v="3474287468"/>
    <x v="13"/>
    <s v="a friend learned  on a website that the longest location name on the planet earth is 85 letters in english."/>
    <x v="0"/>
    <x v="1"/>
    <n v="699348"/>
    <n v="74919"/>
    <n v="4161"/>
    <n v="1772"/>
    <n v="492"/>
  </r>
  <r>
    <x v="0"/>
    <n v="3458692554"/>
    <x v="24"/>
    <s v="a friend learned  on a website that bubble wrap was originally designed to be used as wallpaper"/>
    <x v="0"/>
    <x v="0"/>
    <n v="834433"/>
    <n v="299150"/>
    <n v="56636"/>
    <n v="26"/>
    <n v="1"/>
  </r>
  <r>
    <x v="0"/>
    <n v="2441817546"/>
    <x v="28"/>
    <s v="a friend learned  on a website that our sense of smell and taste decreases by 20%-50% during airplane flights"/>
    <x v="0"/>
    <x v="1"/>
    <n v="345146"/>
    <n v="26341"/>
    <n v="8675"/>
    <n v="509"/>
    <n v="106"/>
  </r>
  <r>
    <x v="0"/>
    <n v="8220920849"/>
    <x v="1"/>
    <s v="a friend learned  on a website that human ears and noses never stop growing"/>
    <x v="0"/>
    <x v="1"/>
    <n v="162150"/>
    <n v="81550"/>
    <n v="24797"/>
    <n v="1824"/>
    <n v="179"/>
  </r>
  <r>
    <x v="0"/>
    <n v="4461850905"/>
    <x v="10"/>
    <s v="a friend learned  on a website that humans have jumped further than horses in the olympics"/>
    <x v="0"/>
    <x v="1"/>
    <n v="772754"/>
    <n v="314386"/>
    <n v="37842"/>
    <n v="4997"/>
    <n v="1408"/>
  </r>
  <r>
    <x v="0"/>
    <n v="7702028068"/>
    <x v="30"/>
    <s v="a friend learned  on a website that the elasticity of rubber bands will last much longer when they are refrigerated"/>
    <x v="0"/>
    <x v="1"/>
    <n v="350797"/>
    <n v="119870"/>
    <n v="12409"/>
    <n v="2702"/>
    <n v="1704"/>
  </r>
  <r>
    <x v="0"/>
    <n v="8807884686"/>
    <x v="18"/>
    <s v="a friend learned  on a website that buttermilk does not contain any butter"/>
    <x v="0"/>
    <x v="1"/>
    <n v="490632"/>
    <n v="159891"/>
    <n v="61504"/>
    <n v="2581"/>
    <n v="588"/>
  </r>
  <r>
    <x v="0"/>
    <n v="5819100396"/>
    <x v="16"/>
    <s v="a friend learned  on a website that the folds in a chefâ€™s hat represents the number of ways that someone can cook an egg"/>
    <x v="0"/>
    <x v="2"/>
    <n v="486093"/>
    <n v="304033"/>
    <n v="89352"/>
    <n v="7370"/>
    <n v="1300"/>
  </r>
  <r>
    <x v="0"/>
    <n v="3365979406"/>
    <x v="42"/>
    <s v="a friend learned  on a website that more people speak english as their second language than those who use it as their primary language"/>
    <x v="0"/>
    <x v="1"/>
    <n v="586168"/>
    <n v="74886"/>
    <n v="24301"/>
    <n v="1092"/>
    <n v="121"/>
  </r>
  <r>
    <x v="0"/>
    <n v="2893237903"/>
    <x v="21"/>
    <s v="a friend learned  on a website that triskaidekaphobia is the fear of the number 13"/>
    <x v="0"/>
    <x v="1"/>
    <n v="805071"/>
    <n v="66970"/>
    <n v="18675"/>
    <n v="829"/>
    <n v="98"/>
  </r>
  <r>
    <x v="0"/>
    <n v="5599738072"/>
    <x v="9"/>
    <s v="a friend learned  on a website that sea otters are born unable to swim"/>
    <x v="0"/>
    <x v="1"/>
    <n v="67069"/>
    <n v="21660"/>
    <n v="6812"/>
    <n v="47"/>
    <n v="15"/>
  </r>
  <r>
    <x v="0"/>
    <n v="1512545986"/>
    <x v="33"/>
    <s v="a friend learned  on a website that bananas get their curved shape by growing towards the sun"/>
    <x v="0"/>
    <x v="1"/>
    <n v="285389"/>
    <n v="52305"/>
    <n v="17561"/>
    <n v="1086"/>
    <n v="157"/>
  </r>
  <r>
    <x v="0"/>
    <n v="3167894944"/>
    <x v="0"/>
    <s v="a friend learned  on a website that the average american spends time totalling 2.5 days annually looking for lost items"/>
    <x v="0"/>
    <x v="1"/>
    <n v="72312"/>
    <n v="36483"/>
    <n v="7330"/>
    <n v="128"/>
    <n v="56"/>
  </r>
  <r>
    <x v="0"/>
    <n v="6515510702"/>
    <x v="37"/>
    <s v="a friend learned  on a website that 12 plants and 5 animals make up 75% of diets around the world"/>
    <x v="0"/>
    <x v="0"/>
    <n v="967278"/>
    <n v="70070"/>
    <n v="24588"/>
    <n v="638"/>
    <n v="91"/>
  </r>
  <r>
    <x v="0"/>
    <n v="5066493027"/>
    <x v="55"/>
    <s v="a friend learned  on a website that strawberries are the only known fruit to grow their seeds externally"/>
    <x v="0"/>
    <x v="1"/>
    <n v="979844"/>
    <n v="610601"/>
    <n v="124096"/>
    <n v="9819"/>
    <n v="809"/>
  </r>
  <r>
    <x v="0"/>
    <n v="1615318768"/>
    <x v="22"/>
    <s v="a friend learned  on a website a claim that we will all fly with individual jetpacks by 2032"/>
    <x v="0"/>
    <x v="2"/>
    <n v="423515"/>
    <n v="96329"/>
    <n v="31469"/>
    <n v="1764"/>
    <n v="691"/>
  </r>
  <r>
    <x v="0"/>
    <n v="2862303216"/>
    <x v="9"/>
    <s v="a friend learned  on a website a claim that new elements have been discovered outside the periodic table"/>
    <x v="0"/>
    <x v="1"/>
    <n v="360594"/>
    <n v="100049"/>
    <n v="11767"/>
    <n v="810"/>
    <n v="483"/>
  </r>
  <r>
    <x v="0"/>
    <n v="5267821170"/>
    <x v="44"/>
    <s v="a friend learned  on a website a claim that there are 7100+ islands in the philippines"/>
    <x v="0"/>
    <x v="0"/>
    <n v="575843"/>
    <n v="330658"/>
    <n v="36166"/>
    <n v="900"/>
    <n v="303"/>
  </r>
  <r>
    <x v="0"/>
    <n v="2726636179"/>
    <x v="53"/>
    <s v="a friend learned  on a website a claim that the largest rock on earth is in australia"/>
    <x v="0"/>
    <x v="1"/>
    <n v="286156"/>
    <n v="121560"/>
    <n v="41609"/>
    <n v="268"/>
    <n v="16"/>
  </r>
  <r>
    <x v="0"/>
    <n v="1904853064"/>
    <x v="9"/>
    <s v="a friend learned  on a website a claim that seventy percent of small businesses are owned and operated by a single person."/>
    <x v="0"/>
    <x v="1"/>
    <n v="251002"/>
    <n v="140236"/>
    <n v="1840"/>
    <n v="2455"/>
    <n v="625"/>
  </r>
  <r>
    <x v="0"/>
    <n v="8364127624"/>
    <x v="55"/>
    <s v="a friend learned  on a website a claim that mobile phone use in india is nearly 100%"/>
    <x v="0"/>
    <x v="1"/>
    <n v="291108"/>
    <n v="113329"/>
    <n v="26946"/>
    <n v="2225"/>
    <n v="1004"/>
  </r>
  <r>
    <x v="0"/>
    <n v="2998765695"/>
    <x v="52"/>
    <s v="a friend learned  on a website a claim that the highest total mileage clocked by a single car is 2850000 million miles"/>
    <x v="0"/>
    <x v="2"/>
    <n v="781563"/>
    <n v="470533"/>
    <n v="27258"/>
    <n v="3689"/>
    <n v="2343"/>
  </r>
  <r>
    <x v="0"/>
    <n v="8144294833"/>
    <x v="5"/>
    <s v="a friend learned  on a website a claim that the average car has more than 100 miles of code in the vehicleâ€™s internal computer"/>
    <x v="0"/>
    <x v="1"/>
    <n v="1401"/>
    <n v="27"/>
    <n v="7"/>
    <n v="0"/>
    <n v="0"/>
  </r>
  <r>
    <x v="0"/>
    <n v="9595429845"/>
    <x v="21"/>
    <s v="a friend learned  on a website a claim that 90% of drivers admit to singing in the car"/>
    <x v="0"/>
    <x v="1"/>
    <n v="688513"/>
    <n v="31156"/>
    <n v="423"/>
    <n v="205"/>
    <n v="52"/>
  </r>
  <r>
    <x v="0"/>
    <n v="3116043385"/>
    <x v="41"/>
    <s v="a friend learned  on a website a claim that the voyager spacecrafts have carried a recording of chuck berry's &quot;johnny b. goode&quot; out of our solar system"/>
    <x v="0"/>
    <x v="1"/>
    <n v="477423"/>
    <n v="183775"/>
    <n v="29405"/>
    <n v="1429"/>
    <n v="537"/>
  </r>
  <r>
    <x v="0"/>
    <n v="3993437143"/>
    <x v="36"/>
    <s v="a friend learned  on a website a claim that 90% of the worldâ€™s data was generated after 2019"/>
    <x v="0"/>
    <x v="1"/>
    <n v="262932"/>
    <n v="61101"/>
    <n v="2202"/>
    <n v="619"/>
    <n v="98"/>
  </r>
  <r>
    <x v="0"/>
    <n v="6003401745"/>
    <x v="37"/>
    <s v="a friend learned  on a website a claim that there are almost 1.16 billion websites, but only about 200 million are active"/>
    <x v="0"/>
    <x v="1"/>
    <n v="509501"/>
    <n v="315400"/>
    <n v="3181"/>
    <n v="7640"/>
    <n v="1105"/>
  </r>
  <r>
    <x v="0"/>
    <n v="4886503127"/>
    <x v="55"/>
    <s v="a friend learned  on a website a claim that starting in 1990, american basketball player michael jordan and the chicago bulls never had a three-game losing streak for eight years"/>
    <x v="0"/>
    <x v="1"/>
    <n v="143362"/>
    <n v="58193"/>
    <n v="4378"/>
    <n v="1397"/>
    <n v="920"/>
  </r>
  <r>
    <x v="0"/>
    <n v="3093701383"/>
    <x v="41"/>
    <s v="a friend learned  on a website a claim that the biggest passenger bus in the world operates in brazil"/>
    <x v="0"/>
    <x v="0"/>
    <n v="381110"/>
    <n v="139374"/>
    <n v="48751"/>
    <n v="941"/>
    <n v="47"/>
  </r>
  <r>
    <x v="0"/>
    <n v="3873853766"/>
    <x v="43"/>
    <s v="a friend learned  on a website a claim that the city with the largest bus network in the world is jakarta, indonesia"/>
    <x v="0"/>
    <x v="1"/>
    <n v="970908"/>
    <n v="495947"/>
    <n v="86457"/>
    <n v="1380"/>
    <n v="569"/>
  </r>
  <r>
    <x v="0"/>
    <n v="2979776755"/>
    <x v="0"/>
    <s v="a friend learned  on a website a claim that a dogâ€™s sense of smell is much more powerful than a human's"/>
    <x v="0"/>
    <x v="1"/>
    <n v="138283"/>
    <n v="30978"/>
    <n v="1514"/>
    <n v="436"/>
    <n v="262"/>
  </r>
  <r>
    <x v="0"/>
    <n v="4076515988"/>
    <x v="31"/>
    <s v="a friend learned  on a website a claim that mercury &amp; venus are the only 2 planets in our solar system that have no moons"/>
    <x v="0"/>
    <x v="2"/>
    <n v="665790"/>
    <n v="359303"/>
    <n v="4262"/>
    <n v="5307"/>
    <n v="1275"/>
  </r>
  <r>
    <x v="0"/>
    <n v="2105728470"/>
    <x v="50"/>
    <s v="a friend learned  on a website a claim that footprints left on the moon wonâ€™t disappear as there is no wind"/>
    <x v="0"/>
    <x v="0"/>
    <n v="643717"/>
    <n v="287647"/>
    <n v="25201"/>
    <n v="4656"/>
    <n v="1493"/>
  </r>
  <r>
    <x v="0"/>
    <n v="4605103533"/>
    <x v="11"/>
    <s v="a friend learned  on a website a claim that it would take 258 earth days to drive around one of saturnâ€™s rings at a speed of 75 mph"/>
    <x v="0"/>
    <x v="2"/>
    <n v="3616"/>
    <n v="1400"/>
    <n v="241"/>
    <n v="10"/>
    <n v="6"/>
  </r>
  <r>
    <x v="0"/>
    <n v="4370218119"/>
    <x v="46"/>
    <s v="a friend learned  on a website a claim that jupiter has the most moons"/>
    <x v="0"/>
    <x v="1"/>
    <n v="996116"/>
    <n v="326929"/>
    <n v="73364"/>
    <n v="5755"/>
    <n v="1294"/>
  </r>
  <r>
    <x v="0"/>
    <n v="5732616648"/>
    <x v="34"/>
    <s v="a friend learned  on a website a claim that neptune radiates more heat than it gets from the sun"/>
    <x v="0"/>
    <x v="2"/>
    <n v="125988"/>
    <n v="59250"/>
    <n v="15923"/>
    <n v="1376"/>
    <n v="574"/>
  </r>
  <r>
    <x v="0"/>
    <n v="3664049941"/>
    <x v="11"/>
    <s v="a friend learned  on a website a claim that the moonâ€™s craters might be the coldest places in the solar system"/>
    <x v="0"/>
    <x v="1"/>
    <n v="410251"/>
    <n v="14079"/>
    <n v="3329"/>
    <n v="301"/>
    <n v="27"/>
  </r>
  <r>
    <x v="0"/>
    <n v="6935183378"/>
    <x v="37"/>
    <s v="a friend learned  on a website a claim that astronauts can grow as much as two inches in space"/>
    <x v="0"/>
    <x v="1"/>
    <n v="466189"/>
    <n v="189232"/>
    <n v="50520"/>
    <n v="2748"/>
    <n v="516"/>
  </r>
  <r>
    <x v="0"/>
    <n v="8679967055"/>
    <x v="55"/>
    <s v="a friend learned  on a website a claim that it takes an average of 364 licks to get to the center of a lollipop"/>
    <x v="0"/>
    <x v="0"/>
    <n v="855362"/>
    <n v="312257"/>
    <n v="78049"/>
    <n v="410"/>
    <n v="91"/>
  </r>
  <r>
    <x v="0"/>
    <n v="6782245942"/>
    <x v="33"/>
    <s v="a friend learned  on a website a claim that bathwater stays warmer for a longer duration with bubbles"/>
    <x v="0"/>
    <x v="0"/>
    <n v="877353"/>
    <n v="58701"/>
    <n v="1331"/>
    <n v="816"/>
    <n v="384"/>
  </r>
  <r>
    <x v="0"/>
    <n v="6491328629"/>
    <x v="24"/>
    <s v="a friend learned  on a website a claim that a banana is technically a berry"/>
    <x v="0"/>
    <x v="1"/>
    <n v="479166"/>
    <n v="260025"/>
    <n v="70316"/>
    <n v="3329"/>
    <n v="1565"/>
  </r>
  <r>
    <x v="0"/>
    <n v="3283411061"/>
    <x v="19"/>
    <s v="a friend learned  on a website a claim that no two tongue prints are alike"/>
    <x v="0"/>
    <x v="1"/>
    <n v="562005"/>
    <n v="153921"/>
    <n v="47062"/>
    <n v="3174"/>
    <n v="1807"/>
  </r>
  <r>
    <x v="0"/>
    <n v="5555831502"/>
    <x v="48"/>
    <s v="a friend learned  on a website a claim that the eiffel tower leans away from the sun"/>
    <x v="0"/>
    <x v="1"/>
    <n v="643520"/>
    <n v="89842"/>
    <n v="13675"/>
    <n v="793"/>
    <n v="263"/>
  </r>
  <r>
    <x v="0"/>
    <n v="2816730026"/>
    <x v="26"/>
    <s v="a friend learned  on a website a claim that the canary islands are named after types of dogs, not birds"/>
    <x v="0"/>
    <x v="1"/>
    <n v="581882"/>
    <n v="327860"/>
    <n v="114098"/>
    <n v="4405"/>
    <n v="1741"/>
  </r>
  <r>
    <x v="0"/>
    <n v="6627741834"/>
    <x v="28"/>
    <s v="a friend learned  on a website a claim that blue whales eat 500,000 calories in 1 mouthful on average"/>
    <x v="0"/>
    <x v="0"/>
    <n v="914437"/>
    <n v="78005"/>
    <n v="8454"/>
    <n v="1546"/>
    <n v="875"/>
  </r>
  <r>
    <x v="0"/>
    <n v="3790756259"/>
    <x v="1"/>
    <s v="a friend learned  on a website a claim that an espresso maker has been sent to space"/>
    <x v="0"/>
    <x v="1"/>
    <n v="305015"/>
    <n v="179268"/>
    <n v="6659"/>
    <n v="4379"/>
    <n v="2287"/>
  </r>
  <r>
    <x v="0"/>
    <n v="3446067245"/>
    <x v="54"/>
    <s v="a friend learned  on a website a claim that jobs in the field of agriculture are the most prevalent types of jobs in the world"/>
    <x v="0"/>
    <x v="1"/>
    <n v="141420"/>
    <n v="65157"/>
    <n v="12648"/>
    <n v="413"/>
    <n v="135"/>
  </r>
  <r>
    <x v="0"/>
    <n v="5752505728"/>
    <x v="25"/>
    <s v="a friend learned  on a website a claim that buttermilk does not contain any butter"/>
    <x v="0"/>
    <x v="0"/>
    <n v="355741"/>
    <n v="189884"/>
    <n v="50577"/>
    <n v="4211"/>
    <n v="2518"/>
  </r>
  <r>
    <x v="0"/>
    <n v="2444586686"/>
    <x v="48"/>
    <s v="a friend learned  on a website a claim that most children in the world are born on a thursday"/>
    <x v="0"/>
    <x v="2"/>
    <n v="171373"/>
    <n v="88294"/>
    <n v="31901"/>
    <n v="1564"/>
    <n v="197"/>
  </r>
  <r>
    <x v="0"/>
    <n v="7832029302"/>
    <x v="20"/>
    <s v="a friend learned  on a website a claim that outerspace partly smells like diesel fuel and barbeque"/>
    <x v="0"/>
    <x v="1"/>
    <n v="437591"/>
    <n v="267655"/>
    <n v="28556"/>
    <n v="1605"/>
    <n v="515"/>
  </r>
  <r>
    <x v="0"/>
    <n v="8910518467"/>
    <x v="41"/>
    <s v="a friend learned  on a website a claim that the largest recorded snowflake was 15 inches wide"/>
    <x v="0"/>
    <x v="1"/>
    <n v="579388"/>
    <n v="49280"/>
    <n v="8603"/>
    <n v="774"/>
    <n v="493"/>
  </r>
  <r>
    <x v="0"/>
    <n v="8702180129"/>
    <x v="45"/>
    <s v="a friend learned  on a website a claim that more people speak english as their second language than those who use it as their primary language"/>
    <x v="0"/>
    <x v="0"/>
    <n v="416156"/>
    <n v="159577"/>
    <n v="7450"/>
    <n v="709"/>
    <n v="94"/>
  </r>
  <r>
    <x v="0"/>
    <n v="7815465180"/>
    <x v="54"/>
    <s v="a friend learned  on a website a claim that no two teeth from different people will ever be alike"/>
    <x v="0"/>
    <x v="0"/>
    <n v="880616"/>
    <n v="568426"/>
    <n v="16024"/>
    <n v="13428"/>
    <n v="3832"/>
  </r>
  <r>
    <x v="0"/>
    <n v="3505308878"/>
    <x v="22"/>
    <s v="a friend learned  on a website a claim that bananas get their curved shape by growing towards the sun"/>
    <x v="0"/>
    <x v="0"/>
    <n v="142400"/>
    <n v="4350"/>
    <n v="307"/>
    <n v="24"/>
    <n v="11"/>
  </r>
  <r>
    <x v="0"/>
    <n v="6509138633"/>
    <x v="41"/>
    <s v="a friend learned  on a website a claim that technicolored squirrels roam the lands of southern india"/>
    <x v="0"/>
    <x v="1"/>
    <n v="148946"/>
    <n v="37836"/>
    <n v="6246"/>
    <n v="528"/>
    <n v="91"/>
  </r>
  <r>
    <x v="0"/>
    <n v="2094907543"/>
    <x v="5"/>
    <s v="a friend learned  on a website a claim that baby spiders are called spiderlings"/>
    <x v="0"/>
    <x v="0"/>
    <n v="727644"/>
    <n v="432460"/>
    <n v="57643"/>
    <n v="1820"/>
    <n v="1182"/>
  </r>
  <r>
    <x v="0"/>
    <n v="9162987246"/>
    <x v="44"/>
    <s v="a friend learned  on a website a claim that the roar of a lion can be heard up to 5 miles away"/>
    <x v="0"/>
    <x v="1"/>
    <n v="209043"/>
    <n v="111722"/>
    <n v="7336"/>
    <n v="1247"/>
    <n v="452"/>
  </r>
  <r>
    <x v="0"/>
    <n v="3766938982"/>
    <x v="20"/>
    <s v="a friend learned  on a website a claim that violin bows are made from horsehair"/>
    <x v="0"/>
    <x v="1"/>
    <n v="79310"/>
    <n v="33086"/>
    <n v="7741"/>
    <n v="63"/>
    <n v="40"/>
  </r>
  <r>
    <x v="0"/>
    <n v="4811942786"/>
    <x v="44"/>
    <s v="a friend learned  on a website a claim that the largest prime number has 17,425,170 digits"/>
    <x v="0"/>
    <x v="1"/>
    <n v="865363"/>
    <n v="472847"/>
    <n v="124431"/>
    <n v="4062"/>
    <n v="2600"/>
  </r>
  <r>
    <x v="0"/>
    <n v="9469609521"/>
    <x v="43"/>
    <s v="a friend learned  on a website a claim that the dwarf planet pluto was named by an 11-year-old girl"/>
    <x v="0"/>
    <x v="1"/>
    <n v="939319"/>
    <n v="222748"/>
    <n v="78736"/>
    <n v="263"/>
    <n v="155"/>
  </r>
  <r>
    <x v="0"/>
    <n v="3472741854"/>
    <x v="50"/>
    <s v="a friend learned  on a website a claim that 12 plants and 5 animals make up 75% of diets around the world"/>
    <x v="0"/>
    <x v="1"/>
    <n v="62246"/>
    <n v="23625"/>
    <n v="4908"/>
    <n v="586"/>
    <n v="330"/>
  </r>
  <r>
    <x v="0"/>
    <n v="2810378149"/>
    <x v="44"/>
    <s v="a friend learned  on a website a claim that applying an equal amount of pressure to the total surface area of an egg will prevent it from breaking"/>
    <x v="0"/>
    <x v="1"/>
    <n v="144050"/>
    <n v="57457"/>
    <n v="15949"/>
    <n v="188"/>
    <n v="29"/>
  </r>
  <r>
    <x v="0"/>
    <n v="6348122163"/>
    <x v="21"/>
    <s v="a friend learned  on a website a claim that every three seconds, there is a birth taking place somewhere in the world"/>
    <x v="0"/>
    <x v="0"/>
    <n v="867200"/>
    <n v="127254"/>
    <n v="28881"/>
    <n v="3127"/>
    <n v="356"/>
  </r>
  <r>
    <x v="0"/>
    <n v="7797218662"/>
    <x v="55"/>
    <s v="a friend learned  from the news that there are 7100+ islands in the philippines"/>
    <x v="0"/>
    <x v="1"/>
    <n v="75637"/>
    <n v="24044"/>
    <n v="4636"/>
    <n v="435"/>
    <n v="237"/>
  </r>
  <r>
    <x v="0"/>
    <n v="7881315394"/>
    <x v="9"/>
    <s v="a friend learned  from the news that 20% of the world's oxygen is produced in the amazon jungles"/>
    <x v="0"/>
    <x v="0"/>
    <n v="524748"/>
    <n v="259515"/>
    <n v="33017"/>
    <n v="2641"/>
    <n v="946"/>
  </r>
  <r>
    <x v="0"/>
    <n v="7031178878"/>
    <x v="23"/>
    <s v="a friend learned  from the news that the rubik's cube is the best-selling product of all time"/>
    <x v="0"/>
    <x v="1"/>
    <n v="81514"/>
    <n v="43083"/>
    <n v="10738"/>
    <n v="1016"/>
    <n v="148"/>
  </r>
  <r>
    <x v="0"/>
    <n v="2184704501"/>
    <x v="34"/>
    <s v="a friend learned  from the news that more businesses will be owned by women than men by 2045"/>
    <x v="0"/>
    <x v="1"/>
    <n v="946946"/>
    <n v="264461"/>
    <n v="26363"/>
    <n v="3981"/>
    <n v="1650"/>
  </r>
  <r>
    <x v="0"/>
    <n v="7768152746"/>
    <x v="17"/>
    <s v="a friend learned  from the news that the most recorded song in history is &quot;summertime&quot; written by george gershwin and dorothy heyward"/>
    <x v="0"/>
    <x v="1"/>
    <n v="22322"/>
    <n v="247"/>
    <n v="31"/>
    <n v="4"/>
    <n v="1"/>
  </r>
  <r>
    <x v="0"/>
    <n v="8459382828"/>
    <x v="22"/>
    <s v="a friend learned  from the news that about half of the world's population can access the web via a mobile device"/>
    <x v="0"/>
    <x v="0"/>
    <n v="589229"/>
    <n v="26999"/>
    <n v="2873"/>
    <n v="623"/>
    <n v="53"/>
  </r>
  <r>
    <x v="0"/>
    <n v="6046315637"/>
    <x v="14"/>
    <s v="a friend learned  from the news that it would take a 50 petabyte drive to store every written work ever created"/>
    <x v="0"/>
    <x v="0"/>
    <n v="758067"/>
    <n v="243239"/>
    <n v="44464"/>
    <n v="3327"/>
    <n v="2217"/>
  </r>
  <r>
    <x v="0"/>
    <n v="5172347784"/>
    <x v="0"/>
    <s v="a friend learned  from the news that 4 of the top 10 highest paid atheletes in the world are players in the american national basketball assocation (nba)"/>
    <x v="0"/>
    <x v="2"/>
    <n v="79833"/>
    <n v="38092"/>
    <n v="5401"/>
    <n v="181"/>
    <n v="37"/>
  </r>
  <r>
    <x v="0"/>
    <n v="4085181375"/>
    <x v="17"/>
    <s v="a friend learned  from the news that 1920 was the last time the event &quot;tug-of-war&quot; was played in the summer olympics"/>
    <x v="0"/>
    <x v="1"/>
    <n v="854505"/>
    <n v="77906"/>
    <n v="18945"/>
    <n v="1328"/>
    <n v="228"/>
  </r>
  <r>
    <x v="0"/>
    <n v="5954006866"/>
    <x v="26"/>
    <s v="a friend learned  from the news that the first cricket balls were made of tightly packed sheep wool."/>
    <x v="0"/>
    <x v="1"/>
    <n v="627736"/>
    <n v="227193"/>
    <n v="5741"/>
    <n v="2219"/>
    <n v="1003"/>
  </r>
  <r>
    <x v="0"/>
    <n v="5188410114"/>
    <x v="26"/>
    <s v="a friend learned  from the news that the busiest airport in the world is in the united states"/>
    <x v="0"/>
    <x v="1"/>
    <n v="468018"/>
    <n v="66555"/>
    <n v="9668"/>
    <n v="639"/>
    <n v="410"/>
  </r>
  <r>
    <x v="0"/>
    <n v="8976843732"/>
    <x v="45"/>
    <s v="a friend learned  from the news that there are currently over 300 cruise ships operating around the world"/>
    <x v="0"/>
    <x v="1"/>
    <n v="747089"/>
    <n v="159476"/>
    <n v="25361"/>
    <n v="3346"/>
    <n v="59"/>
  </r>
  <r>
    <x v="0"/>
    <n v="6775389617"/>
    <x v="0"/>
    <s v="a friend learned  from the news that reindeer grow new antlers every year"/>
    <x v="0"/>
    <x v="1"/>
    <n v="425229"/>
    <n v="100911"/>
    <n v="16941"/>
    <n v="622"/>
    <n v="78"/>
  </r>
  <r>
    <x v="0"/>
    <n v="5946000113"/>
    <x v="15"/>
    <s v="a friend learned  from the news that an octopus has three hearts"/>
    <x v="0"/>
    <x v="1"/>
    <n v="87139"/>
    <n v="32590"/>
    <n v="8996"/>
    <n v="601"/>
    <n v="156"/>
  </r>
  <r>
    <x v="0"/>
    <n v="7353131884"/>
    <x v="51"/>
    <s v="a friend learned  from the news that the hummingbird is the only bird that can fly backwards"/>
    <x v="0"/>
    <x v="1"/>
    <n v="103582"/>
    <n v="66308"/>
    <n v="7917"/>
    <n v="1075"/>
    <n v="530"/>
  </r>
  <r>
    <x v="0"/>
    <n v="4805012255"/>
    <x v="30"/>
    <s v="a friend learned  from the news that the moon was once part of the earth"/>
    <x v="0"/>
    <x v="2"/>
    <n v="126046"/>
    <n v="27280"/>
    <n v="6764"/>
    <n v="271"/>
    <n v="180"/>
  </r>
  <r>
    <x v="0"/>
    <n v="3483033060"/>
    <x v="21"/>
    <s v="a friend learned  from the news that it takes an average of 364 licks to get to the center of a lollipop"/>
    <x v="0"/>
    <x v="1"/>
    <n v="444400"/>
    <n v="7905"/>
    <n v="1462"/>
    <n v="145"/>
    <n v="9"/>
  </r>
  <r>
    <x v="0"/>
    <n v="6908659450"/>
    <x v="42"/>
    <s v="a friend learned  from the news that new parents lose around 750 hours of sleep in the first year of their first childâ€™s life"/>
    <x v="0"/>
    <x v="0"/>
    <n v="558974"/>
    <n v="237173"/>
    <n v="42364"/>
    <n v="608"/>
    <n v="207"/>
  </r>
  <r>
    <x v="0"/>
    <n v="3115259917"/>
    <x v="16"/>
    <s v="a friend learned  from the news that the pupil of a goat is rectangular"/>
    <x v="0"/>
    <x v="1"/>
    <n v="428164"/>
    <n v="72046"/>
    <n v="28614"/>
    <n v="1266"/>
    <n v="818"/>
  </r>
  <r>
    <x v="0"/>
    <n v="6578546715"/>
    <x v="23"/>
    <s v="a friend learned  from the news that the scottish were the first people to fry chicken"/>
    <x v="0"/>
    <x v="1"/>
    <n v="549873"/>
    <n v="287384"/>
    <n v="79253"/>
    <n v="606"/>
    <n v="15"/>
  </r>
  <r>
    <x v="0"/>
    <n v="4812884322"/>
    <x v="27"/>
    <s v="a friend learned  from the news that the brain is the fattiest organ in the body"/>
    <x v="0"/>
    <x v="1"/>
    <n v="507103"/>
    <n v="304674"/>
    <n v="68627"/>
    <n v="5292"/>
    <n v="2194"/>
  </r>
  <r>
    <x v="0"/>
    <n v="8196212007"/>
    <x v="2"/>
    <s v="a friend learned  from the news that no two tongue prints are alike"/>
    <x v="0"/>
    <x v="1"/>
    <n v="738317"/>
    <n v="220304"/>
    <n v="43559"/>
    <n v="2819"/>
    <n v="1596"/>
  </r>
  <r>
    <x v="0"/>
    <n v="7596184754"/>
    <x v="26"/>
    <s v="a friend learned  from the news that at birth, baby pandas are smaller than mice"/>
    <x v="0"/>
    <x v="0"/>
    <n v="952646"/>
    <n v="191150"/>
    <n v="16936"/>
    <n v="3978"/>
    <n v="1874"/>
  </r>
  <r>
    <x v="0"/>
    <n v="6727559083"/>
    <x v="18"/>
    <s v="a friend learned  from the news that humans canâ€™t taste food without saliva"/>
    <x v="0"/>
    <x v="1"/>
    <n v="256076"/>
    <n v="83526"/>
    <n v="5862"/>
    <n v="300"/>
    <n v="76"/>
  </r>
  <r>
    <x v="0"/>
    <n v="1542681828"/>
    <x v="47"/>
    <s v="a friend learned  from the news that a pound of houseflies contains more protein than a pound of beef"/>
    <x v="0"/>
    <x v="2"/>
    <n v="105802"/>
    <n v="25887"/>
    <n v="5217"/>
    <n v="246"/>
    <n v="67"/>
  </r>
  <r>
    <x v="0"/>
    <n v="1414279066"/>
    <x v="42"/>
    <s v="a friend learned  from the news that a single lightning bolt has enough energy to toast 100,000 slices of bread"/>
    <x v="0"/>
    <x v="1"/>
    <n v="752371"/>
    <n v="420099"/>
    <n v="63737"/>
    <n v="9157"/>
    <n v="2914"/>
  </r>
  <r>
    <x v="0"/>
    <n v="5724758386"/>
    <x v="47"/>
    <s v="a friend learned  from the news that the red-billed quelea is the most common bird on earth"/>
    <x v="0"/>
    <x v="0"/>
    <n v="116539"/>
    <n v="4884"/>
    <n v="1679"/>
    <n v="103"/>
    <n v="43"/>
  </r>
  <r>
    <x v="0"/>
    <n v="5186813264"/>
    <x v="10"/>
    <s v="a friend learned  from the news that cows have &quot;best friends&quot; and will get stressed when separated"/>
    <x v="0"/>
    <x v="1"/>
    <n v="68419"/>
    <n v="42546"/>
    <n v="13402"/>
    <n v="57"/>
    <n v="17"/>
  </r>
  <r>
    <x v="0"/>
    <n v="2432028557"/>
    <x v="30"/>
    <s v="a friend learned  from the news that human ears and noses never stop growing"/>
    <x v="0"/>
    <x v="1"/>
    <n v="709473"/>
    <n v="47747"/>
    <n v="18922"/>
    <n v="695"/>
    <n v="221"/>
  </r>
  <r>
    <x v="0"/>
    <n v="7004665039"/>
    <x v="31"/>
    <s v="a friend learned  from the news that the first commercial airplane flight lasted 23 minutes"/>
    <x v="0"/>
    <x v="1"/>
    <n v="26155"/>
    <n v="10831"/>
    <n v="2774"/>
    <n v="76"/>
    <n v="16"/>
  </r>
  <r>
    <x v="0"/>
    <n v="9222601307"/>
    <x v="30"/>
    <s v="a friend learned  from the news that the eye of an ostrich is bigger than its brain"/>
    <x v="0"/>
    <x v="1"/>
    <n v="570398"/>
    <n v="315194"/>
    <n v="107308"/>
    <n v="7189"/>
    <n v="2709"/>
  </r>
  <r>
    <x v="0"/>
    <n v="4816500175"/>
    <x v="36"/>
    <s v="a friend learned  from the news that most children in the world are born on a thursday"/>
    <x v="0"/>
    <x v="1"/>
    <n v="574501"/>
    <n v="298184"/>
    <n v="98716"/>
    <n v="1290"/>
    <n v="115"/>
  </r>
  <r>
    <x v="0"/>
    <n v="9608723896"/>
    <x v="55"/>
    <s v="a friend learned  from the news that outerspace partly smells like diesel fuel and barbeque"/>
    <x v="0"/>
    <x v="1"/>
    <n v="419016"/>
    <n v="60818"/>
    <n v="1724"/>
    <n v="970"/>
    <n v="412"/>
  </r>
  <r>
    <x v="0"/>
    <n v="8644876422"/>
    <x v="19"/>
    <s v="a friend learned  from the news that the largest recorded snowflake was 15 inches wide"/>
    <x v="0"/>
    <x v="1"/>
    <n v="134897"/>
    <n v="62904"/>
    <n v="3654"/>
    <n v="565"/>
    <n v="177"/>
  </r>
  <r>
    <x v="0"/>
    <n v="9111201884"/>
    <x v="23"/>
    <s v="a friend learned  from the news that the most successful predator is a wild dog"/>
    <x v="0"/>
    <x v="0"/>
    <n v="383790"/>
    <n v="49591"/>
    <n v="369"/>
    <n v="804"/>
    <n v="229"/>
  </r>
  <r>
    <x v="0"/>
    <n v="6348243015"/>
    <x v="32"/>
    <s v="a friend learned  from the news that cactus spines can be used to make hooks"/>
    <x v="0"/>
    <x v="1"/>
    <n v="337908"/>
    <n v="197748"/>
    <n v="13294"/>
    <n v="4638"/>
    <n v="1259"/>
  </r>
  <r>
    <x v="0"/>
    <n v="8445400538"/>
    <x v="55"/>
    <s v="a friend learned  from the news that apple seeds contain cyanide"/>
    <x v="0"/>
    <x v="1"/>
    <n v="514485"/>
    <n v="160607"/>
    <n v="36288"/>
    <n v="3184"/>
    <n v="925"/>
  </r>
  <r>
    <x v="0"/>
    <n v="6527654685"/>
    <x v="21"/>
    <s v="a friend learned  from the news that playing dance music helps ward off mosquitoes"/>
    <x v="0"/>
    <x v="0"/>
    <n v="82650"/>
    <n v="1926"/>
    <n v="185"/>
    <n v="19"/>
    <n v="12"/>
  </r>
  <r>
    <x v="0"/>
    <n v="4559141969"/>
    <x v="14"/>
    <s v="a friend learned  from the news that the insect population of the world is 1 billion times more than the world population"/>
    <x v="0"/>
    <x v="2"/>
    <n v="864307"/>
    <n v="116021"/>
    <n v="27183"/>
    <n v="1672"/>
    <n v="521"/>
  </r>
  <r>
    <x v="0"/>
    <n v="4088168357"/>
    <x v="55"/>
    <s v="a friend learned  from the news that lemurs were previously the size of gorillas"/>
    <x v="1"/>
    <x v="1"/>
    <n v="857637"/>
    <n v="284241"/>
    <n v="38274"/>
    <n v="6444"/>
    <n v="3908"/>
  </r>
  <r>
    <x v="0"/>
    <n v="2795132189"/>
    <x v="6"/>
    <s v="a friend learned  from the news that you can fit about 400 grapevines in one acre of land"/>
    <x v="0"/>
    <x v="2"/>
    <n v="491692"/>
    <n v="223728"/>
    <n v="88363"/>
    <n v="3030"/>
    <n v="817"/>
  </r>
  <r>
    <x v="0"/>
    <n v="6870878631"/>
    <x v="20"/>
    <s v="a friend learned  from the news that every three seconds, there is a birth taking place somewhere in the world"/>
    <x v="0"/>
    <x v="0"/>
    <n v="40023"/>
    <n v="13281"/>
    <n v="750"/>
    <n v="183"/>
    <n v="51"/>
  </r>
  <r>
    <x v="0"/>
    <n v="3574680215"/>
    <x v="34"/>
    <s v="a friend learned  from the news that redwoods are the tallest trees"/>
    <x v="0"/>
    <x v="1"/>
    <n v="551691"/>
    <n v="17613"/>
    <n v="2812"/>
    <n v="29"/>
    <n v="10"/>
  </r>
  <r>
    <x v="0"/>
    <n v="7893577997"/>
    <x v="35"/>
    <s v="a friend learned  from the news a claim that dubai is an island created by humans"/>
    <x v="0"/>
    <x v="1"/>
    <n v="336357"/>
    <n v="216128"/>
    <n v="83911"/>
    <n v="5388"/>
    <n v="1243"/>
  </r>
  <r>
    <x v="0"/>
    <n v="7273913286"/>
    <x v="19"/>
    <s v="a friend learned  from the news a claim that the largest rock on earth is in australia"/>
    <x v="0"/>
    <x v="1"/>
    <n v="788592"/>
    <n v="233644"/>
    <n v="92270"/>
    <n v="551"/>
    <n v="38"/>
  </r>
  <r>
    <x v="0"/>
    <n v="9113505201"/>
    <x v="16"/>
    <s v="a friend learned  from the news a claim that canada has the most lakes in the world"/>
    <x v="0"/>
    <x v="1"/>
    <n v="881041"/>
    <n v="268973"/>
    <n v="28596"/>
    <n v="2002"/>
    <n v="1213"/>
  </r>
  <r>
    <x v="0"/>
    <n v="1549865063"/>
    <x v="21"/>
    <s v="a friend learned  from the news a claim that the most productive work day of the week is tuesday"/>
    <x v="0"/>
    <x v="1"/>
    <n v="619047"/>
    <n v="402906"/>
    <n v="14784"/>
    <n v="3187"/>
    <n v="107"/>
  </r>
  <r>
    <x v="0"/>
    <n v="4538497206"/>
    <x v="38"/>
    <s v="a friend learned  from the news a claim that the first electric vehicle was created in 1832"/>
    <x v="0"/>
    <x v="2"/>
    <n v="758036"/>
    <n v="189907"/>
    <n v="74517"/>
    <n v="1191"/>
    <n v="234"/>
  </r>
  <r>
    <x v="0"/>
    <n v="5219816213"/>
    <x v="40"/>
    <s v="a friend learned  from the news a claim that the car radio was first introduced in 1922"/>
    <x v="0"/>
    <x v="1"/>
    <n v="485584"/>
    <n v="303330"/>
    <n v="67211"/>
    <n v="6818"/>
    <n v="131"/>
  </r>
  <r>
    <x v="0"/>
    <n v="6277486778"/>
    <x v="3"/>
    <s v="a friend learned  from the news a claim that 90% of drivers admit to singing in the car"/>
    <x v="0"/>
    <x v="0"/>
    <n v="779703"/>
    <n v="139973"/>
    <n v="18908"/>
    <n v="2050"/>
    <n v="735"/>
  </r>
  <r>
    <x v="0"/>
    <n v="2940296455"/>
    <x v="55"/>
    <s v="a friend learned  from the news a claim that an average user spends 40% of their day on the internet"/>
    <x v="1"/>
    <x v="1"/>
    <n v="589379"/>
    <n v="351176"/>
    <n v="119635"/>
    <n v="1400"/>
    <n v="867"/>
  </r>
  <r>
    <x v="0"/>
    <n v="4594924945"/>
    <x v="28"/>
    <s v="a friend learned  from the news a claim that half of retail purchases are now made through a mobile device"/>
    <x v="0"/>
    <x v="1"/>
    <n v="465527"/>
    <n v="115093"/>
    <n v="11930"/>
    <n v="943"/>
    <n v="450"/>
  </r>
  <r>
    <x v="0"/>
    <n v="9949163247"/>
    <x v="25"/>
    <s v="a friend learned  from the news a claim that 1 in 3 people have never used the internet"/>
    <x v="0"/>
    <x v="0"/>
    <n v="698386"/>
    <n v="1234"/>
    <n v="54"/>
    <n v="0"/>
    <n v="0"/>
  </r>
  <r>
    <x v="0"/>
    <n v="2239861809"/>
    <x v="1"/>
    <s v="a friend learned  from the news a claim that there are currently over 300 cruise ships operating around the world"/>
    <x v="0"/>
    <x v="1"/>
    <n v="707115"/>
    <n v="219971"/>
    <n v="17357"/>
    <n v="4704"/>
    <n v="334"/>
  </r>
  <r>
    <x v="0"/>
    <n v="1641829821"/>
    <x v="6"/>
    <s v="a friend learned  from the news a claim that the city with the largest bus network in the world is jakarta, indonesia"/>
    <x v="0"/>
    <x v="2"/>
    <n v="774266"/>
    <n v="417110"/>
    <n v="6074"/>
    <n v="2942"/>
    <n v="735"/>
  </r>
  <r>
    <x v="0"/>
    <n v="5306897424"/>
    <x v="10"/>
    <s v="a friend learned  from the news a claim that it would take 258 earth days to drive around one of saturnâ€™s rings at a speed of 75 mph"/>
    <x v="0"/>
    <x v="1"/>
    <n v="166843"/>
    <n v="22965"/>
    <n v="6006"/>
    <n v="417"/>
    <n v="90"/>
  </r>
  <r>
    <x v="0"/>
    <n v="2043253077"/>
    <x v="15"/>
    <s v="a friend learned  from the news a claim that it snows metal and rains acid on venus"/>
    <x v="0"/>
    <x v="1"/>
    <n v="270552"/>
    <n v="130828"/>
    <n v="7038"/>
    <n v="341"/>
    <n v="33"/>
  </r>
  <r>
    <x v="0"/>
    <n v="2039976721"/>
    <x v="52"/>
    <s v="a friend learned  from the news a claim that the chinese began to document halleyâ€™s comet in 240 b.c."/>
    <x v="0"/>
    <x v="0"/>
    <n v="946832"/>
    <n v="367401"/>
    <n v="29013"/>
    <n v="2192"/>
    <n v="172"/>
  </r>
  <r>
    <x v="0"/>
    <n v="2827844793"/>
    <x v="35"/>
    <s v="a friend learned  from the news a claim that sound actually travels in space"/>
    <x v="0"/>
    <x v="1"/>
    <n v="311441"/>
    <n v="81253"/>
    <n v="19553"/>
    <n v="2013"/>
    <n v="1060"/>
  </r>
  <r>
    <x v="0"/>
    <n v="1425960963"/>
    <x v="14"/>
    <s v="a friend learned  from the news a claim that a single day on venus takes 243 earth days"/>
    <x v="0"/>
    <x v="0"/>
    <n v="299112"/>
    <n v="111858"/>
    <n v="11059"/>
    <n v="1153"/>
    <n v="265"/>
  </r>
  <r>
    <x v="0"/>
    <n v="6511622623"/>
    <x v="13"/>
    <s v="a friend learned  from the news a claim that 5 dwarf planets are recognized in the solar system"/>
    <x v="0"/>
    <x v="2"/>
    <n v="612939"/>
    <n v="106821"/>
    <n v="6811"/>
    <n v="818"/>
    <n v="311"/>
  </r>
  <r>
    <x v="0"/>
    <n v="5621844846"/>
    <x v="12"/>
    <s v="a friend learned  from the news a claim that there are currently 6 spacecrafts on mars"/>
    <x v="0"/>
    <x v="2"/>
    <n v="619501"/>
    <n v="402394"/>
    <n v="154360"/>
    <n v="7340"/>
    <n v="315"/>
  </r>
  <r>
    <x v="0"/>
    <n v="4496210621"/>
    <x v="13"/>
    <s v="a friend learned  from the news a claim that mars has running water"/>
    <x v="0"/>
    <x v="1"/>
    <n v="6333"/>
    <n v="3604"/>
    <n v="293"/>
    <n v="69"/>
    <n v="4"/>
  </r>
  <r>
    <x v="0"/>
    <n v="7695768420"/>
    <x v="11"/>
    <s v="a friend learned  from the news a claim that evidence from seymour island suggest that penguins were once 6 ft tall"/>
    <x v="0"/>
    <x v="1"/>
    <n v="752531"/>
    <n v="268573"/>
    <n v="71635"/>
    <n v="1028"/>
    <n v="596"/>
  </r>
  <r>
    <x v="0"/>
    <n v="9925291272"/>
    <x v="28"/>
    <s v="a friend learned  from the news a claim that chihuahuas have the largest brain among dogs"/>
    <x v="0"/>
    <x v="1"/>
    <n v="250504"/>
    <n v="36761"/>
    <n v="11680"/>
    <n v="16"/>
    <n v="11"/>
  </r>
  <r>
    <x v="0"/>
    <n v="3679767010"/>
    <x v="46"/>
    <s v="a friend learned  from the news a claim that the scottish were the first people to fry chicken"/>
    <x v="0"/>
    <x v="2"/>
    <n v="778893"/>
    <n v="499275"/>
    <n v="8120"/>
    <n v="861"/>
    <n v="528"/>
  </r>
  <r>
    <x v="0"/>
    <n v="9385740650"/>
    <x v="3"/>
    <s v="a friend learned  from the news a claim that typing keyboards were previously arranged alphabetically"/>
    <x v="0"/>
    <x v="2"/>
    <n v="456246"/>
    <n v="254400"/>
    <n v="89131"/>
    <n v="4472"/>
    <n v="2318"/>
  </r>
  <r>
    <x v="0"/>
    <n v="5904191430"/>
    <x v="26"/>
    <s v="a friend learned  from the news a claim that people are born with only 2 natural fears: the fear of falling and the fear of loud sounds"/>
    <x v="0"/>
    <x v="1"/>
    <n v="233079"/>
    <n v="47915"/>
    <n v="5492"/>
    <n v="385"/>
    <n v="65"/>
  </r>
  <r>
    <x v="0"/>
    <n v="7884825160"/>
    <x v="54"/>
    <s v="a friend learned  from the news a claim that baked beans are not actually baked"/>
    <x v="0"/>
    <x v="1"/>
    <n v="678736"/>
    <n v="283660"/>
    <n v="109796"/>
    <n v="6100"/>
    <n v="3982"/>
  </r>
  <r>
    <x v="0"/>
    <n v="3079701795"/>
    <x v="43"/>
    <s v="a friend learned  from the news a claim that australia has the most number of beaches in the world"/>
    <x v="0"/>
    <x v="2"/>
    <n v="868019"/>
    <n v="491029"/>
    <n v="151578"/>
    <n v="5039"/>
    <n v="48"/>
  </r>
  <r>
    <x v="0"/>
    <n v="2442934234"/>
    <x v="19"/>
    <s v="a friend learned  from the news a claim that a pound of houseflies contains more protein than a pound of beef"/>
    <x v="0"/>
    <x v="1"/>
    <n v="82816"/>
    <n v="12148"/>
    <n v="1874"/>
    <n v="92"/>
    <n v="17"/>
  </r>
  <r>
    <x v="0"/>
    <n v="6533976567"/>
    <x v="29"/>
    <s v="a friend learned  from the news a claim that a single lightning bolt has enough energy to toast 100,000 slices of bread"/>
    <x v="0"/>
    <x v="1"/>
    <n v="953265"/>
    <n v="493784"/>
    <n v="135564"/>
    <n v="4898"/>
    <n v="1410"/>
  </r>
  <r>
    <x v="0"/>
    <n v="8594473243"/>
    <x v="9"/>
    <s v="a friend learned  from the news a claim that sweden has the most islands of any country"/>
    <x v="0"/>
    <x v="1"/>
    <n v="665799"/>
    <n v="173029"/>
    <n v="48228"/>
    <n v="806"/>
    <n v="80"/>
  </r>
  <r>
    <x v="0"/>
    <n v="5830013500"/>
    <x v="53"/>
    <s v="a friend learned  from the news a claim that cows have &quot;best friends&quot; and will get stressed when separated"/>
    <x v="0"/>
    <x v="1"/>
    <n v="174223"/>
    <n v="17340"/>
    <n v="663"/>
    <n v="251"/>
    <n v="99"/>
  </r>
  <r>
    <x v="0"/>
    <n v="1700523866"/>
    <x v="22"/>
    <s v="a friend learned  from the news a claim that human ears and noses never stop growing"/>
    <x v="0"/>
    <x v="1"/>
    <n v="762720"/>
    <n v="295832"/>
    <n v="85519"/>
    <n v="2909"/>
    <n v="1297"/>
  </r>
  <r>
    <x v="0"/>
    <n v="3247422201"/>
    <x v="38"/>
    <s v="a friend learned  from the news a claim that wild boars wash their food"/>
    <x v="0"/>
    <x v="1"/>
    <n v="938816"/>
    <n v="188442"/>
    <n v="50583"/>
    <n v="3151"/>
    <n v="275"/>
  </r>
  <r>
    <x v="0"/>
    <n v="8114340768"/>
    <x v="47"/>
    <s v="a friend learned  from the news a claim that the first commercial airplane flight lasted 23 minutes"/>
    <x v="0"/>
    <x v="0"/>
    <n v="987083"/>
    <n v="154010"/>
    <n v="32277"/>
    <n v="2342"/>
    <n v="1369"/>
  </r>
  <r>
    <x v="0"/>
    <n v="6686696467"/>
    <x v="24"/>
    <s v="a friend learned  from the news a claim that the continental tectonic plates move at the same rate that fingernails grow"/>
    <x v="0"/>
    <x v="1"/>
    <n v="465928"/>
    <n v="129655"/>
    <n v="40176"/>
    <n v="2816"/>
    <n v="793"/>
  </r>
  <r>
    <x v="0"/>
    <n v="8677203246"/>
    <x v="4"/>
    <s v="a friend learned  from the news a claim that humans are more likely to have a weird or scary dream when sleeping on their stomach"/>
    <x v="0"/>
    <x v="1"/>
    <n v="748261"/>
    <n v="267352"/>
    <n v="74754"/>
    <n v="3360"/>
    <n v="2048"/>
  </r>
  <r>
    <x v="0"/>
    <n v="5391146536"/>
    <x v="34"/>
    <s v="a friend learned  from the news a claim that one strand of hair can hold up to 3 ounces of weight"/>
    <x v="0"/>
    <x v="1"/>
    <n v="925921"/>
    <n v="224140"/>
    <n v="43003"/>
    <n v="4944"/>
    <n v="545"/>
  </r>
  <r>
    <x v="0"/>
    <n v="8168672572"/>
    <x v="35"/>
    <s v="a friend learned  from the news a claim that melting glaciers make fizzy noises"/>
    <x v="0"/>
    <x v="0"/>
    <n v="921301"/>
    <n v="164847"/>
    <n v="14212"/>
    <n v="3776"/>
    <n v="2399"/>
  </r>
  <r>
    <x v="0"/>
    <n v="4397518080"/>
    <x v="9"/>
    <s v="a friend learned  from the news a claim that bottled water has an expiration date"/>
    <x v="0"/>
    <x v="1"/>
    <n v="184122"/>
    <n v="76106"/>
    <n v="21963"/>
    <n v="1717"/>
    <n v="801"/>
  </r>
  <r>
    <x v="0"/>
    <n v="8840176797"/>
    <x v="46"/>
    <s v="a friend learned  from the news a claim that driving south from detroit will lead to canada"/>
    <x v="0"/>
    <x v="1"/>
    <n v="403450"/>
    <n v="92092"/>
    <n v="10831"/>
    <n v="1403"/>
    <n v="507"/>
  </r>
  <r>
    <x v="0"/>
    <n v="7922272930"/>
    <x v="22"/>
    <s v="a friend learned  from the news a claim that in a deck of cards, the king of hearts is the only king without a mustache"/>
    <x v="0"/>
    <x v="2"/>
    <n v="763455"/>
    <n v="281190"/>
    <n v="62481"/>
    <n v="4927"/>
    <n v="3002"/>
  </r>
  <r>
    <x v="0"/>
    <n v="6841808145"/>
    <x v="24"/>
    <s v="a friend learned  from the news a claim that cats can't taste sweet flavors"/>
    <x v="0"/>
    <x v="2"/>
    <n v="512572"/>
    <n v="241217"/>
    <n v="43101"/>
    <n v="5502"/>
    <n v="474"/>
  </r>
  <r>
    <x v="0"/>
    <n v="3279697722"/>
    <x v="30"/>
    <s v="a friend learned  from the news a claim that the average american spends time totalling 2.5 days annually looking for lost items"/>
    <x v="0"/>
    <x v="2"/>
    <n v="372620"/>
    <n v="227513"/>
    <n v="48622"/>
    <n v="5636"/>
    <n v="1657"/>
  </r>
  <r>
    <x v="0"/>
    <n v="7609843393"/>
    <x v="44"/>
    <s v="a friend learned  from the news a claim that sloths can hold their breaths longer than dolphins"/>
    <x v="0"/>
    <x v="0"/>
    <n v="113558"/>
    <n v="74133"/>
    <n v="6342"/>
    <n v="427"/>
    <n v="204"/>
  </r>
  <r>
    <x v="0"/>
    <n v="5686650002"/>
    <x v="54"/>
    <s v="a friend learned  from the news a claim that baby spiders are called spiderlings"/>
    <x v="0"/>
    <x v="2"/>
    <n v="238506"/>
    <n v="125448"/>
    <n v="19813"/>
    <n v="2813"/>
    <n v="302"/>
  </r>
  <r>
    <x v="0"/>
    <n v="3131266519"/>
    <x v="38"/>
    <s v="a friend learned  from the news a claim that the largest living thing on earth is a tree"/>
    <x v="0"/>
    <x v="0"/>
    <n v="739095"/>
    <n v="380178"/>
    <n v="147404"/>
    <n v="9278"/>
    <n v="4276"/>
  </r>
  <r>
    <x v="0"/>
    <n v="6521319222"/>
    <x v="12"/>
    <s v="a friend learned  from the news a claim that you can fit about 400 grapevines in one acre of land"/>
    <x v="0"/>
    <x v="0"/>
    <n v="70729"/>
    <n v="1508"/>
    <n v="328"/>
    <n v="32"/>
    <n v="4"/>
  </r>
  <r>
    <x v="0"/>
    <n v="2582079169"/>
    <x v="49"/>
    <s v="a friend learned  from the news a claim that the moon is moving away from the earth"/>
    <x v="0"/>
    <x v="1"/>
    <n v="387813"/>
    <n v="88018"/>
    <n v="3889"/>
    <n v="1197"/>
    <n v="177"/>
  </r>
  <r>
    <x v="0"/>
    <n v="6860107993"/>
    <x v="5"/>
    <s v="a friend learned  from the media that new elements have been discovered outside the periodic table"/>
    <x v="0"/>
    <x v="1"/>
    <n v="462524"/>
    <n v="34193"/>
    <n v="7401"/>
    <n v="97"/>
    <n v="7"/>
  </r>
  <r>
    <x v="0"/>
    <n v="6174428231"/>
    <x v="55"/>
    <s v="a friend learned  from the media that new islands are being formed by volcanoes in the sea everyday"/>
    <x v="0"/>
    <x v="1"/>
    <n v="242970"/>
    <n v="81079"/>
    <n v="6413"/>
    <n v="1267"/>
    <n v="747"/>
  </r>
  <r>
    <x v="0"/>
    <n v="8939626667"/>
    <x v="15"/>
    <s v="a friend learned  from the media that damascus is the oldest continuously inhabited city in the world"/>
    <x v="0"/>
    <x v="1"/>
    <n v="4112"/>
    <n v="472"/>
    <n v="151"/>
    <n v="3"/>
    <n v="1"/>
  </r>
  <r>
    <x v="0"/>
    <n v="7234034312"/>
    <x v="42"/>
    <s v="a friend learned  from the media that canada has the most lakes in the world"/>
    <x v="0"/>
    <x v="1"/>
    <n v="786926"/>
    <n v="179473"/>
    <n v="3271"/>
    <n v="3004"/>
    <n v="1728"/>
  </r>
  <r>
    <x v="0"/>
    <n v="9582859469"/>
    <x v="16"/>
    <s v="a friend learned  from the media that the rubik's cube is the best-selling product of all time"/>
    <x v="0"/>
    <x v="2"/>
    <n v="313506"/>
    <n v="140217"/>
    <n v="42169"/>
    <n v="3161"/>
    <n v="634"/>
  </r>
  <r>
    <x v="0"/>
    <n v="4330033978"/>
    <x v="36"/>
    <s v="a friend learned  from the media that 90% of goods are shipped by ocean freight"/>
    <x v="0"/>
    <x v="1"/>
    <n v="189583"/>
    <n v="120628"/>
    <n v="11430"/>
    <n v="2854"/>
    <n v="736"/>
  </r>
  <r>
    <x v="0"/>
    <n v="2450550089"/>
    <x v="15"/>
    <s v="a friend learned  from the media that more businesses will be owned by women than men by 2045"/>
    <x v="0"/>
    <x v="0"/>
    <n v="252388"/>
    <n v="90448"/>
    <n v="17660"/>
    <n v="700"/>
    <n v="271"/>
  </r>
  <r>
    <x v="0"/>
    <n v="1536932083"/>
    <x v="43"/>
    <s v="a friend learned  from the media that 90% of drivers admit to singing in the car"/>
    <x v="0"/>
    <x v="1"/>
    <n v="805531"/>
    <n v="267865"/>
    <n v="8323"/>
    <n v="1777"/>
    <n v="1016"/>
  </r>
  <r>
    <x v="0"/>
    <n v="6251545114"/>
    <x v="39"/>
    <s v="a friend learned  from the media that the japanese word â€˜karaokeâ€™ comes from a phrase meaning â€™empty orchestraâ€™"/>
    <x v="0"/>
    <x v="0"/>
    <n v="923802"/>
    <n v="496331"/>
    <n v="144587"/>
    <n v="5953"/>
    <n v="3100"/>
  </r>
  <r>
    <x v="0"/>
    <n v="3486854128"/>
    <x v="27"/>
    <s v="a friend learned  from the media that an average user spends 40% of their day on the internet"/>
    <x v="0"/>
    <x v="1"/>
    <n v="186640"/>
    <n v="45453"/>
    <n v="2250"/>
    <n v="606"/>
    <n v="23"/>
  </r>
  <r>
    <x v="0"/>
    <n v="3437807661"/>
    <x v="33"/>
    <s v="a friend learned  from the media that 1 in 3 people have never used the internet"/>
    <x v="0"/>
    <x v="1"/>
    <n v="15391"/>
    <n v="889"/>
    <n v="48"/>
    <n v="3"/>
    <n v="1"/>
  </r>
  <r>
    <x v="0"/>
    <n v="7414191714"/>
    <x v="30"/>
    <s v="a friend learned  from the media that kite flying is a professional sport in thailand."/>
    <x v="0"/>
    <x v="1"/>
    <n v="256331"/>
    <n v="165156"/>
    <n v="19917"/>
    <n v="1424"/>
    <n v="3"/>
  </r>
  <r>
    <x v="0"/>
    <n v="8620127149"/>
    <x v="50"/>
    <s v="a friend learned  from the media that shanghai, china has the world's longest subway system"/>
    <x v="0"/>
    <x v="1"/>
    <n v="902412"/>
    <n v="107161"/>
    <n v="24401"/>
    <n v="915"/>
    <n v="140"/>
  </r>
  <r>
    <x v="0"/>
    <n v="9470904701"/>
    <x v="35"/>
    <s v="a friend learned  from the media that one-third of the worldâ€™s airports are located in the u.s."/>
    <x v="0"/>
    <x v="1"/>
    <n v="899436"/>
    <n v="512430"/>
    <n v="93920"/>
    <n v="6165"/>
    <n v="3543"/>
  </r>
  <r>
    <x v="0"/>
    <n v="9902428200"/>
    <x v="24"/>
    <s v="a friend learned  from the media that there are currently over 300 cruise ships operating around the world"/>
    <x v="0"/>
    <x v="2"/>
    <n v="728927"/>
    <n v="62727"/>
    <n v="23929"/>
    <n v="649"/>
    <n v="358"/>
  </r>
  <r>
    <x v="0"/>
    <n v="4447866868"/>
    <x v="20"/>
    <s v="a friend learned  from the media that some ants can lift up to 20 times their own body weight"/>
    <x v="0"/>
    <x v="0"/>
    <n v="16823"/>
    <n v="1556"/>
    <n v="171"/>
    <n v="22"/>
    <n v="12"/>
  </r>
  <r>
    <x v="0"/>
    <n v="1577630759"/>
    <x v="6"/>
    <s v="a friend learned  from the media that the sun takes over one earth month to make a full rotation"/>
    <x v="0"/>
    <x v="1"/>
    <n v="770018"/>
    <n v="9797"/>
    <n v="1124"/>
    <n v="93"/>
    <n v="31"/>
  </r>
  <r>
    <x v="0"/>
    <n v="3883779255"/>
    <x v="52"/>
    <s v="a friend learned  from the media that 5 dwarf planets are recognized in the solar system"/>
    <x v="0"/>
    <x v="1"/>
    <n v="173340"/>
    <n v="77160"/>
    <n v="20268"/>
    <n v="140"/>
    <n v="24"/>
  </r>
  <r>
    <x v="0"/>
    <n v="9699821143"/>
    <x v="1"/>
    <s v="a friend learned  from the media that new parents lose around 750 hours of sleep in the first year of their first childâ€™s life"/>
    <x v="0"/>
    <x v="0"/>
    <n v="572437"/>
    <n v="267328"/>
    <n v="26213"/>
    <n v="4479"/>
    <n v="254"/>
  </r>
  <r>
    <x v="0"/>
    <n v="6984248555"/>
    <x v="36"/>
    <s v="a friend learned  from the media that the pupil of a goat is rectangular"/>
    <x v="0"/>
    <x v="1"/>
    <n v="226857"/>
    <n v="95442"/>
    <n v="20134"/>
    <n v="614"/>
    <n v="143"/>
  </r>
  <r>
    <x v="0"/>
    <n v="2365773671"/>
    <x v="6"/>
    <s v="a friend learned  from the media that people donâ€™t sneeze in their sleep"/>
    <x v="0"/>
    <x v="2"/>
    <n v="101439"/>
    <n v="30587"/>
    <n v="3714"/>
    <n v="535"/>
    <n v="89"/>
  </r>
  <r>
    <x v="0"/>
    <n v="2671275149"/>
    <x v="52"/>
    <s v="a friend learned  from the media that insects are attracted to light because of the moon"/>
    <x v="0"/>
    <x v="0"/>
    <n v="994643"/>
    <n v="209463"/>
    <n v="65326"/>
    <n v="55"/>
    <n v="8"/>
  </r>
  <r>
    <x v="0"/>
    <n v="5627899920"/>
    <x v="32"/>
    <s v="a friend learned  from the media that sweden has the most islands of any country"/>
    <x v="0"/>
    <x v="0"/>
    <n v="813080"/>
    <n v="241704"/>
    <n v="59092"/>
    <n v="5208"/>
    <n v="317"/>
  </r>
  <r>
    <x v="0"/>
    <n v="3746439724"/>
    <x v="7"/>
    <s v="a friend learned  from the media that jobs in the field of agriculture are the most prevalent types of jobs in the world"/>
    <x v="0"/>
    <x v="1"/>
    <n v="148077"/>
    <n v="87822"/>
    <n v="27412"/>
    <n v="523"/>
    <n v="71"/>
  </r>
  <r>
    <x v="0"/>
    <n v="8282674124"/>
    <x v="34"/>
    <s v="a friend learned  from the media that there are billions of eggs produced commercially each year"/>
    <x v="0"/>
    <x v="0"/>
    <n v="977785"/>
    <n v="467963"/>
    <n v="158123"/>
    <n v="7320"/>
    <n v="2231"/>
  </r>
  <r>
    <x v="0"/>
    <n v="8119422673"/>
    <x v="4"/>
    <s v="a friend learned  from the media that the elasticity of rubber bands will last much longer when they are refrigerated"/>
    <x v="0"/>
    <x v="1"/>
    <n v="628011"/>
    <n v="260769"/>
    <n v="26640"/>
    <n v="2963"/>
    <n v="1782"/>
  </r>
  <r>
    <x v="0"/>
    <n v="7011305040"/>
    <x v="25"/>
    <s v="a friend learned  from the media that x-rays canâ€™t distinguish real diamonds from fake ones"/>
    <x v="0"/>
    <x v="1"/>
    <n v="565517"/>
    <n v="343085"/>
    <n v="24400"/>
    <n v="5467"/>
    <n v="898"/>
  </r>
  <r>
    <x v="0"/>
    <n v="8190734403"/>
    <x v="40"/>
    <s v="a friend learned  from the media that human eyeballs do not grow or change their size as they age"/>
    <x v="0"/>
    <x v="0"/>
    <n v="935341"/>
    <n v="450682"/>
    <n v="98809"/>
    <n v="6815"/>
    <n v="3924"/>
  </r>
  <r>
    <x v="0"/>
    <n v="5886401200"/>
    <x v="18"/>
    <s v="a friend learned  from the media that cactus spines can be used to make hooks"/>
    <x v="0"/>
    <x v="1"/>
    <n v="675205"/>
    <n v="395096"/>
    <n v="83105"/>
    <n v="7653"/>
    <n v="964"/>
  </r>
  <r>
    <x v="0"/>
    <n v="5705515496"/>
    <x v="4"/>
    <s v="a friend learned  from the media that triskaidekaphobia is the fear of the number 13"/>
    <x v="0"/>
    <x v="0"/>
    <n v="562631"/>
    <n v="163797"/>
    <n v="55691"/>
    <n v="2632"/>
    <n v="97"/>
  </r>
  <r>
    <x v="0"/>
    <n v="8140864682"/>
    <x v="32"/>
    <s v="a friend learned  from the media that snakes can predict earthquakes"/>
    <x v="0"/>
    <x v="0"/>
    <n v="249969"/>
    <n v="119740"/>
    <n v="27141"/>
    <n v="1059"/>
    <n v="496"/>
  </r>
  <r>
    <x v="0"/>
    <n v="8317570688"/>
    <x v="52"/>
    <s v="a friend learned  from the media that a man once set a record by putting on over 260 t-shirts"/>
    <x v="0"/>
    <x v="1"/>
    <n v="524706"/>
    <n v="268328"/>
    <n v="7165"/>
    <n v="6278"/>
    <n v="3406"/>
  </r>
  <r>
    <x v="0"/>
    <n v="3425837942"/>
    <x v="32"/>
    <s v="a friend learned  from the media that the average american spends time totalling 2.5 days annually looking for lost items"/>
    <x v="0"/>
    <x v="1"/>
    <n v="922898"/>
    <n v="148162"/>
    <n v="14688"/>
    <n v="568"/>
    <n v="227"/>
  </r>
  <r>
    <x v="0"/>
    <n v="4084926197"/>
    <x v="37"/>
    <s v="a friend learned  from the media that mice typically only live for 6 months in the wild"/>
    <x v="0"/>
    <x v="1"/>
    <n v="745914"/>
    <n v="341344"/>
    <n v="125645"/>
    <n v="5149"/>
    <n v="1501"/>
  </r>
  <r>
    <x v="0"/>
    <n v="8758039473"/>
    <x v="36"/>
    <s v="a friend learned  from the media that there are over 6,000 species of grass"/>
    <x v="0"/>
    <x v="1"/>
    <n v="468046"/>
    <n v="38299"/>
    <n v="10844"/>
    <n v="309"/>
    <n v="99"/>
  </r>
  <r>
    <x v="0"/>
    <n v="5503702820"/>
    <x v="53"/>
    <s v="a friend learned  from the media that you can fit about 400 grapevines in one acre of land"/>
    <x v="0"/>
    <x v="1"/>
    <n v="660306"/>
    <n v="120470"/>
    <n v="40831"/>
    <n v="2388"/>
    <n v="1303"/>
  </r>
  <r>
    <x v="0"/>
    <n v="7044206857"/>
    <x v="13"/>
    <s v="a friend learned  from the media that the longest recorded tennis match lasted for 11 hours"/>
    <x v="0"/>
    <x v="2"/>
    <n v="729872"/>
    <n v="153712"/>
    <n v="43793"/>
    <n v="1658"/>
    <n v="584"/>
  </r>
  <r>
    <x v="0"/>
    <n v="4161701643"/>
    <x v="22"/>
    <s v="a friend learned  from the media a claim that humans will live on mars by 2035"/>
    <x v="0"/>
    <x v="1"/>
    <n v="701187"/>
    <n v="251324"/>
    <n v="32570"/>
    <n v="1851"/>
    <n v="1227"/>
  </r>
  <r>
    <x v="0"/>
    <n v="8005172060"/>
    <x v="33"/>
    <s v="a friend learned  from the media a claim that austrian physicist erwin schrÃ¶dinger was allergic to cats"/>
    <x v="0"/>
    <x v="2"/>
    <n v="58375"/>
    <n v="30181"/>
    <n v="10595"/>
    <n v="69"/>
    <n v="34"/>
  </r>
  <r>
    <x v="0"/>
    <n v="6616853184"/>
    <x v="25"/>
    <s v="a friend learned  from the media a claim that dubai is an island created by humans"/>
    <x v="0"/>
    <x v="1"/>
    <n v="882608"/>
    <n v="369095"/>
    <n v="105393"/>
    <n v="7592"/>
    <n v="905"/>
  </r>
  <r>
    <x v="0"/>
    <n v="7753516223"/>
    <x v="43"/>
    <s v="a friend learned  from the media a claim that the metro of st. petersburg, with an average depth of hundred meters, is the deepest metro in the world"/>
    <x v="0"/>
    <x v="1"/>
    <n v="481887"/>
    <n v="183772"/>
    <n v="35818"/>
    <n v="2263"/>
    <n v="1026"/>
  </r>
  <r>
    <x v="0"/>
    <n v="9696899584"/>
    <x v="48"/>
    <s v="a friend learned  from the media a claim that the average british driver will spend around 99 days of their life stuck in traffic"/>
    <x v="0"/>
    <x v="1"/>
    <n v="738209"/>
    <n v="311659"/>
    <n v="45208"/>
    <n v="4242"/>
    <n v="2504"/>
  </r>
  <r>
    <x v="0"/>
    <n v="6572908576"/>
    <x v="53"/>
    <s v="a friend learned  from the media a claim that the average car contains over 30000 unique parts"/>
    <x v="0"/>
    <x v="1"/>
    <n v="806117"/>
    <n v="219618"/>
    <n v="47368"/>
    <n v="2163"/>
    <n v="346"/>
  </r>
  <r>
    <x v="0"/>
    <n v="9367944331"/>
    <x v="23"/>
    <s v="a friend learned  from the media a claim that the first electric vehicle was created in 1832"/>
    <x v="0"/>
    <x v="1"/>
    <n v="914987"/>
    <n v="424900"/>
    <n v="149658"/>
    <n v="7355"/>
    <n v="1183"/>
  </r>
  <r>
    <x v="0"/>
    <n v="3352539427"/>
    <x v="16"/>
    <s v="a friend learned  from the media a claim that vinyl record sales now surpass compact disc sales"/>
    <x v="0"/>
    <x v="0"/>
    <n v="973023"/>
    <n v="433008"/>
    <n v="99396"/>
    <n v="3199"/>
    <n v="787"/>
  </r>
  <r>
    <x v="0"/>
    <n v="3426147746"/>
    <x v="23"/>
    <s v="a friend learned  from the media a claim that the musical artist prince played 27 different instruments on his debut album"/>
    <x v="0"/>
    <x v="0"/>
    <n v="450665"/>
    <n v="238336"/>
    <n v="74467"/>
    <n v="1867"/>
    <n v="468"/>
  </r>
  <r>
    <x v="0"/>
    <n v="5252596458"/>
    <x v="18"/>
    <s v="a friend learned  from the media a claim that it would take a 50 petabyte drive to store every written work ever created"/>
    <x v="0"/>
    <x v="1"/>
    <n v="678224"/>
    <n v="130710"/>
    <n v="34526"/>
    <n v="2230"/>
    <n v="794"/>
  </r>
  <r>
    <x v="0"/>
    <n v="5079949562"/>
    <x v="16"/>
    <s v="a friend learned  from the media a claim that the average user checks their mobile phone around 150 times each day"/>
    <x v="0"/>
    <x v="1"/>
    <n v="485389"/>
    <n v="146865"/>
    <n v="28191"/>
    <n v="2649"/>
    <n v="133"/>
  </r>
  <r>
    <x v="0"/>
    <n v="5134535012"/>
    <x v="33"/>
    <s v="a friend learned  from the media a claim that the most watched summer olympics event for the past 20 years has been gymnastics"/>
    <x v="0"/>
    <x v="1"/>
    <n v="92465"/>
    <n v="5798"/>
    <n v="1971"/>
    <n v="129"/>
    <n v="30"/>
  </r>
  <r>
    <x v="0"/>
    <n v="6841340350"/>
    <x v="53"/>
    <s v="a friend learned  from the media a claim that the first cricket balls were made of tightly packed sheep wool."/>
    <x v="0"/>
    <x v="1"/>
    <n v="81842"/>
    <n v="4949"/>
    <n v="321"/>
    <n v="17"/>
    <n v="2"/>
  </r>
  <r>
    <x v="0"/>
    <n v="2114178713"/>
    <x v="27"/>
    <s v="a friend learned  from the media a claim that the concorde was the fastest passenger jet ever"/>
    <x v="0"/>
    <x v="0"/>
    <n v="441500"/>
    <n v="278598"/>
    <n v="21046"/>
    <n v="5165"/>
    <n v="707"/>
  </r>
  <r>
    <x v="0"/>
    <n v="8645927218"/>
    <x v="44"/>
    <s v="a friend learned  from the media a claim that the first cruise ship set sail in 1900"/>
    <x v="0"/>
    <x v="1"/>
    <n v="78990"/>
    <n v="15808"/>
    <n v="6109"/>
    <n v="138"/>
    <n v="2"/>
  </r>
  <r>
    <x v="0"/>
    <n v="4885201608"/>
    <x v="45"/>
    <s v="a friend learned  from the media a claim that dragonflies can see in all directions at the same time"/>
    <x v="0"/>
    <x v="1"/>
    <n v="108274"/>
    <n v="27078"/>
    <n v="6516"/>
    <n v="102"/>
    <n v="1"/>
  </r>
  <r>
    <x v="0"/>
    <n v="7035761964"/>
    <x v="42"/>
    <s v="a friend learned  from the media a claim that the hottest planet in our solar system is venus."/>
    <x v="0"/>
    <x v="1"/>
    <n v="151706"/>
    <n v="93255"/>
    <n v="601"/>
    <n v="264"/>
    <n v="31"/>
  </r>
  <r>
    <x v="0"/>
    <n v="3721045409"/>
    <x v="47"/>
    <s v="a friend learned  from the media a claim that the volcano olympus mons on mars is over 3 times taller than mount everest"/>
    <x v="0"/>
    <x v="1"/>
    <n v="253500"/>
    <n v="115734"/>
    <n v="12810"/>
    <n v="2878"/>
    <n v="1235"/>
  </r>
  <r>
    <x v="0"/>
    <n v="7226756027"/>
    <x v="7"/>
    <s v="a friend learned  from the media a claim that marie curie is the only person with two nobel prizes in different sciences"/>
    <x v="0"/>
    <x v="0"/>
    <n v="503288"/>
    <n v="61976"/>
    <n v="24498"/>
    <n v="800"/>
    <n v="404"/>
  </r>
  <r>
    <x v="0"/>
    <n v="3306379161"/>
    <x v="53"/>
    <s v="a friend learned  from the media a claim that it takes an average of 364 licks to get to the center of a lollipop"/>
    <x v="0"/>
    <x v="1"/>
    <n v="915251"/>
    <n v="34332"/>
    <n v="8105"/>
    <n v="394"/>
    <n v="184"/>
  </r>
  <r>
    <x v="0"/>
    <n v="2662951375"/>
    <x v="17"/>
    <s v="a friend learned  from the media a claim that the pupil of a goat is rectangular"/>
    <x v="0"/>
    <x v="2"/>
    <n v="940348"/>
    <n v="342486"/>
    <n v="67382"/>
    <n v="2766"/>
    <n v="79"/>
  </r>
  <r>
    <x v="0"/>
    <n v="8039037917"/>
    <x v="17"/>
    <s v="a friend learned  from the media a claim that evidence from seymour island suggest that penguins were once 6 ft tall"/>
    <x v="0"/>
    <x v="0"/>
    <n v="119702"/>
    <n v="65141"/>
    <n v="17242"/>
    <n v="862"/>
    <n v="226"/>
  </r>
  <r>
    <x v="0"/>
    <n v="5596509217"/>
    <x v="15"/>
    <s v="a friend learned  from the media a claim that elephants will console each other during stressful situations"/>
    <x v="0"/>
    <x v="1"/>
    <n v="431888"/>
    <n v="263974"/>
    <n v="68527"/>
    <n v="4028"/>
    <n v="1841"/>
  </r>
  <r>
    <x v="0"/>
    <n v="5875975261"/>
    <x v="4"/>
    <s v="a friend learned  from the media a claim that people are born with only 2 natural fears: the fear of falling and the fear of loud sounds"/>
    <x v="0"/>
    <x v="0"/>
    <n v="112390"/>
    <n v="54685"/>
    <n v="16447"/>
    <n v="15"/>
    <n v="2"/>
  </r>
  <r>
    <x v="0"/>
    <n v="1388871722"/>
    <x v="51"/>
    <s v="a friend learned  from the media a claim that antarctica is the only continent without any reptiles or snakes"/>
    <x v="0"/>
    <x v="0"/>
    <n v="40453"/>
    <n v="15624"/>
    <n v="5677"/>
    <n v="233"/>
    <n v="75"/>
  </r>
  <r>
    <x v="0"/>
    <n v="7133122367"/>
    <x v="51"/>
    <s v="a friend learned  from the media a claim that artificial banana flavoring is based on an extinct banana type"/>
    <x v="0"/>
    <x v="1"/>
    <n v="125529"/>
    <n v="32793"/>
    <n v="4441"/>
    <n v="617"/>
    <n v="107"/>
  </r>
  <r>
    <x v="0"/>
    <n v="2659311866"/>
    <x v="22"/>
    <s v="a friend learned  from the media a claim that cats sleep for two-thirds of their lives"/>
    <x v="0"/>
    <x v="1"/>
    <n v="276449"/>
    <n v="6586"/>
    <n v="1458"/>
    <n v="151"/>
    <n v="60"/>
  </r>
  <r>
    <x v="0"/>
    <n v="7380654855"/>
    <x v="19"/>
    <s v="a friend learned  from the media a claim that the eiffel tower leans away from the sun"/>
    <x v="0"/>
    <x v="0"/>
    <n v="495905"/>
    <n v="82023"/>
    <n v="22091"/>
    <n v="2040"/>
    <n v="133"/>
  </r>
  <r>
    <x v="0"/>
    <n v="9644209470"/>
    <x v="19"/>
    <s v="a friend learned  from the media a claim that the longest location name on the planet earth is 85 letters in english."/>
    <x v="0"/>
    <x v="1"/>
    <n v="197907"/>
    <n v="13166"/>
    <n v="1298"/>
    <n v="66"/>
    <n v="8"/>
  </r>
  <r>
    <x v="0"/>
    <n v="7112889168"/>
    <x v="48"/>
    <s v="a friend learned  from the media a claim that there are more than 24 time zones around the world"/>
    <x v="0"/>
    <x v="1"/>
    <n v="1406"/>
    <n v="411"/>
    <n v="46"/>
    <n v="9"/>
    <n v="3"/>
  </r>
  <r>
    <x v="0"/>
    <n v="5227285534"/>
    <x v="5"/>
    <s v="a friend learned  from the media a claim that sweden has the most islands of any country"/>
    <x v="0"/>
    <x v="1"/>
    <n v="854779"/>
    <n v="127549"/>
    <n v="34722"/>
    <n v="1140"/>
    <n v="109"/>
  </r>
  <r>
    <x v="0"/>
    <n v="8725095359"/>
    <x v="41"/>
    <s v="a friend learned  from the media a claim that one type of parrot, kea parrots, laugh together when they're in a good mood"/>
    <x v="0"/>
    <x v="0"/>
    <n v="435418"/>
    <n v="27698"/>
    <n v="4983"/>
    <n v="79"/>
    <n v="22"/>
  </r>
  <r>
    <x v="0"/>
    <n v="6700225451"/>
    <x v="16"/>
    <s v="a friend learned  from the media a claim that human ears and noses never stop growing"/>
    <x v="0"/>
    <x v="0"/>
    <n v="125988"/>
    <n v="29206"/>
    <n v="3821"/>
    <n v="271"/>
    <n v="24"/>
  </r>
  <r>
    <x v="0"/>
    <n v="2568495027"/>
    <x v="38"/>
    <s v="a friend learned  from the media a claim that humans have jumped further than horses in the olympics"/>
    <x v="0"/>
    <x v="1"/>
    <n v="885341"/>
    <n v="211759"/>
    <n v="43888"/>
    <n v="4971"/>
    <n v="271"/>
  </r>
  <r>
    <x v="0"/>
    <n v="2282064815"/>
    <x v="41"/>
    <s v="a friend learned  from the media a claim that an espresso maker has been sent to space"/>
    <x v="0"/>
    <x v="1"/>
    <n v="312966"/>
    <n v="110252"/>
    <n v="40326"/>
    <n v="2524"/>
    <n v="68"/>
  </r>
  <r>
    <x v="0"/>
    <n v="4068334783"/>
    <x v="47"/>
    <s v="a friend learned  from the media a claim that the first commercial airplane flight lasted 23 minutes"/>
    <x v="0"/>
    <x v="2"/>
    <n v="555570"/>
    <n v="227698"/>
    <n v="35868"/>
    <n v="1540"/>
    <n v="968"/>
  </r>
  <r>
    <x v="0"/>
    <n v="9838281074"/>
    <x v="37"/>
    <s v="a friend learned  from the media a claim that x-rays canâ€™t distinguish real diamonds from fake ones"/>
    <x v="0"/>
    <x v="1"/>
    <n v="751785"/>
    <n v="239605"/>
    <n v="62436"/>
    <n v="4286"/>
    <n v="798"/>
  </r>
  <r>
    <x v="0"/>
    <n v="9598590024"/>
    <x v="12"/>
    <s v="a friend learned  from the media a claim that humans physically cannot hum while holding your nose"/>
    <x v="0"/>
    <x v="1"/>
    <n v="125357"/>
    <n v="17486"/>
    <n v="2035"/>
    <n v="315"/>
    <n v="157"/>
  </r>
  <r>
    <x v="0"/>
    <n v="9593006841"/>
    <x v="15"/>
    <s v="a friend learned  from the media a claim that the sound of knuckles cracking is actually gasses that are released when pressure is put on them"/>
    <x v="0"/>
    <x v="1"/>
    <n v="662615"/>
    <n v="261359"/>
    <n v="1192"/>
    <n v="2147"/>
    <n v="1238"/>
  </r>
  <r>
    <x v="0"/>
    <n v="2246678807"/>
    <x v="37"/>
    <s v="a friend learned  from the media a claim that cold water is just as cleansing as hot water"/>
    <x v="0"/>
    <x v="1"/>
    <n v="374094"/>
    <n v="102934"/>
    <n v="13732"/>
    <n v="836"/>
    <n v="296"/>
  </r>
  <r>
    <x v="0"/>
    <n v="2079700859"/>
    <x v="46"/>
    <s v="a friend learned  from the media a claim that no two teeth from different people will ever be alike"/>
    <x v="0"/>
    <x v="1"/>
    <n v="651478"/>
    <n v="203983"/>
    <n v="63648"/>
    <n v="254"/>
    <n v="57"/>
  </r>
  <r>
    <x v="0"/>
    <n v="6829202492"/>
    <x v="25"/>
    <s v="a friend learned  from the media a claim that technicolored squirrels roam the lands of southern india"/>
    <x v="0"/>
    <x v="0"/>
    <n v="555540"/>
    <n v="4174"/>
    <n v="672"/>
    <n v="30"/>
    <n v="1"/>
  </r>
  <r>
    <x v="0"/>
    <n v="9252106667"/>
    <x v="28"/>
    <s v="a friend learned  from the media a claim that sloths can hold their breaths longer than dolphins"/>
    <x v="0"/>
    <x v="1"/>
    <n v="146880"/>
    <n v="66432"/>
    <n v="23832"/>
    <n v="851"/>
    <n v="554"/>
  </r>
  <r>
    <x v="0"/>
    <n v="4184108425"/>
    <x v="46"/>
    <s v="a friend learned  from the media a claim that honeybees can recognize human faces"/>
    <x v="0"/>
    <x v="2"/>
    <n v="830253"/>
    <n v="445012"/>
    <n v="163131"/>
    <n v="10786"/>
    <n v="6067"/>
  </r>
  <r>
    <x v="0"/>
    <n v="5872975850"/>
    <x v="21"/>
    <s v="a friend learned  from the media a claim that you can burn calories just by standing"/>
    <x v="0"/>
    <x v="0"/>
    <n v="30993"/>
    <n v="1730"/>
    <n v="477"/>
    <n v="30"/>
    <n v="2"/>
  </r>
  <r>
    <x v="0"/>
    <n v="9409338187"/>
    <x v="18"/>
    <s v="a friend learned  from the media a claim that mice typically only live for 6 months in the wild"/>
    <x v="0"/>
    <x v="0"/>
    <n v="13532"/>
    <n v="1253"/>
    <n v="41"/>
    <n v="6"/>
    <n v="2"/>
  </r>
  <r>
    <x v="0"/>
    <n v="8445835678"/>
    <x v="5"/>
    <s v="a friend learned  from the media a claim that the largest living thing on earth is a tree"/>
    <x v="0"/>
    <x v="1"/>
    <n v="319835"/>
    <n v="115092"/>
    <n v="20206"/>
    <n v="2047"/>
    <n v="444"/>
  </r>
  <r>
    <x v="0"/>
    <n v="8552847594"/>
    <x v="8"/>
    <s v="a friend learned  from the media a claim that lightning strikes somewhere on earth about 100 times every second"/>
    <x v="0"/>
    <x v="0"/>
    <n v="147536"/>
    <n v="58851"/>
    <n v="9842"/>
    <n v="995"/>
    <n v="630"/>
  </r>
  <r>
    <x v="0"/>
    <n v="8138948318"/>
    <x v="33"/>
    <s v="a friend learned  from the media a claim that ketchup leaves the bottle at a measured speed of 25 miles per year"/>
    <x v="1"/>
    <x v="2"/>
    <n v="692254"/>
    <n v="330571"/>
    <n v="100714"/>
    <n v="1099"/>
    <n v="236"/>
  </r>
  <r>
    <x v="0"/>
    <n v="7956290870"/>
    <x v="55"/>
    <s v="a friend learned  from the media a claim that the longest recorded tennis match lasted for 11 hours"/>
    <x v="0"/>
    <x v="1"/>
    <n v="727912"/>
    <n v="37523"/>
    <n v="13236"/>
    <n v="426"/>
    <n v="155"/>
  </r>
  <r>
    <x v="0"/>
    <n v="1432434990"/>
    <x v="55"/>
    <s v="a friend learned  from the media a claim that redwoods are the tallest trees"/>
    <x v="0"/>
    <x v="1"/>
    <n v="410027"/>
    <n v="14259"/>
    <n v="1544"/>
    <n v="195"/>
    <n v="128"/>
  </r>
  <r>
    <x v="0"/>
    <n v="9106434388"/>
    <x v="38"/>
    <s v="a friend read  online that humans will live on mars by 2035"/>
    <x v="0"/>
    <x v="1"/>
    <n v="82519"/>
    <n v="48521"/>
    <n v="835"/>
    <n v="724"/>
    <n v="196"/>
  </r>
  <r>
    <x v="0"/>
    <n v="9336751923"/>
    <x v="38"/>
    <s v="a friend read  online that microbes from the sahara desert help feed the amazon rainforest"/>
    <x v="0"/>
    <x v="1"/>
    <n v="871782"/>
    <n v="55570"/>
    <n v="20545"/>
    <n v="756"/>
    <n v="108"/>
  </r>
  <r>
    <x v="0"/>
    <n v="9848409415"/>
    <x v="33"/>
    <s v="a friend read  online that damascus is the oldest continuously inhabited city in the world"/>
    <x v="0"/>
    <x v="1"/>
    <n v="872158"/>
    <n v="309770"/>
    <n v="21735"/>
    <n v="7543"/>
    <n v="4039"/>
  </r>
  <r>
    <x v="0"/>
    <n v="3661727603"/>
    <x v="37"/>
    <s v="a friend read  online that 1 billion cars are currently in use around the world"/>
    <x v="0"/>
    <x v="1"/>
    <n v="26607"/>
    <n v="2360"/>
    <n v="761"/>
    <n v="58"/>
    <n v="27"/>
  </r>
  <r>
    <x v="0"/>
    <n v="8371516138"/>
    <x v="33"/>
    <s v="a friend read  online that the automotive industry employs about 9.9 million americans"/>
    <x v="0"/>
    <x v="0"/>
    <n v="444991"/>
    <n v="207657"/>
    <n v="50060"/>
    <n v="296"/>
    <n v="18"/>
  </r>
  <r>
    <x v="0"/>
    <n v="7906733097"/>
    <x v="4"/>
    <s v="a friend read  online that the oldest playable musical instruments were found in china"/>
    <x v="0"/>
    <x v="1"/>
    <n v="685811"/>
    <n v="17167"/>
    <n v="58"/>
    <n v="110"/>
    <n v="31"/>
  </r>
  <r>
    <x v="0"/>
    <n v="4495677959"/>
    <x v="52"/>
    <s v="a friend read  online that the earliest playable recording of a person singing was recorded in 1860"/>
    <x v="0"/>
    <x v="2"/>
    <n v="758687"/>
    <n v="483349"/>
    <n v="155704"/>
    <n v="6973"/>
    <n v="4520"/>
  </r>
  <r>
    <x v="0"/>
    <n v="3312648898"/>
    <x v="45"/>
    <s v="a friend read  online that the harmonica is the best selling musical instrument"/>
    <x v="0"/>
    <x v="0"/>
    <n v="739423"/>
    <n v="319592"/>
    <n v="41636"/>
    <n v="5719"/>
    <n v="209"/>
  </r>
  <r>
    <x v="0"/>
    <n v="5727921749"/>
    <x v="47"/>
    <s v="a friend read  online that the musical artist prince played 27 different instruments on his debut album"/>
    <x v="0"/>
    <x v="2"/>
    <n v="683664"/>
    <n v="322252"/>
    <n v="97276"/>
    <n v="7982"/>
    <n v="2280"/>
  </r>
  <r>
    <x v="0"/>
    <n v="3423217660"/>
    <x v="3"/>
    <s v="a friend read  online that over 60% of the world's population has access to the internet"/>
    <x v="0"/>
    <x v="1"/>
    <n v="220321"/>
    <n v="131019"/>
    <n v="28799"/>
    <n v="2507"/>
    <n v="1408"/>
  </r>
  <r>
    <x v="0"/>
    <n v="2691052851"/>
    <x v="23"/>
    <s v="a friend read  online that the longest recorded cricket match lasted 14 days"/>
    <x v="0"/>
    <x v="0"/>
    <n v="105902"/>
    <n v="1885"/>
    <n v="229"/>
    <n v="39"/>
    <n v="9"/>
  </r>
  <r>
    <x v="0"/>
    <n v="1873395556"/>
    <x v="14"/>
    <s v="a friend read  online that 4 of the top 10 highest paid atheletes in the world are players in the american national basketball assocation (nba)"/>
    <x v="0"/>
    <x v="0"/>
    <n v="409700"/>
    <n v="245888"/>
    <n v="88114"/>
    <n v="4195"/>
    <n v="61"/>
  </r>
  <r>
    <x v="0"/>
    <n v="3823208902"/>
    <x v="12"/>
    <s v="a friend read  online that american basketball legend wilt chamberlain never fouled out of a game"/>
    <x v="0"/>
    <x v="1"/>
    <n v="465139"/>
    <n v="286113"/>
    <n v="79867"/>
    <n v="1852"/>
    <n v="598"/>
  </r>
  <r>
    <x v="0"/>
    <n v="2605352481"/>
    <x v="19"/>
    <s v="a friend read  online that starting in 1990, american basketball player michael jordan and the chicago bulls never had a three-game losing streak for eight years"/>
    <x v="0"/>
    <x v="2"/>
    <n v="952445"/>
    <n v="563707"/>
    <n v="26698"/>
    <n v="11471"/>
    <n v="714"/>
  </r>
  <r>
    <x v="0"/>
    <n v="5450645010"/>
    <x v="8"/>
    <s v="a friend read  online that the longest possible train journey in the world is from portugal to singapore"/>
    <x v="0"/>
    <x v="1"/>
    <n v="333179"/>
    <n v="122853"/>
    <n v="44241"/>
    <n v="1298"/>
    <n v="618"/>
  </r>
  <r>
    <x v="0"/>
    <n v="3231859264"/>
    <x v="43"/>
    <s v="a friend read  online that the first cruise ship set sail in 1900"/>
    <x v="0"/>
    <x v="0"/>
    <n v="376586"/>
    <n v="203738"/>
    <n v="75984"/>
    <n v="566"/>
    <n v="244"/>
  </r>
  <r>
    <x v="0"/>
    <n v="8967705330"/>
    <x v="2"/>
    <s v="a friend read  online that there are currently over 300 cruise ships operating around the world"/>
    <x v="0"/>
    <x v="1"/>
    <n v="427222"/>
    <n v="199002"/>
    <n v="26293"/>
    <n v="1431"/>
    <n v="355"/>
  </r>
  <r>
    <x v="0"/>
    <n v="6556260104"/>
    <x v="20"/>
    <s v="a friend read  online that adult cats only meow to humans"/>
    <x v="0"/>
    <x v="0"/>
    <n v="293677"/>
    <n v="61655"/>
    <n v="18644"/>
    <n v="398"/>
    <n v="88"/>
  </r>
  <r>
    <x v="0"/>
    <n v="5691007849"/>
    <x v="16"/>
    <s v="a friend read  online that the hummingbird is the only bird that can fly backwards"/>
    <x v="0"/>
    <x v="1"/>
    <n v="80321"/>
    <n v="27945"/>
    <n v="2478"/>
    <n v="296"/>
    <n v="97"/>
  </r>
  <r>
    <x v="0"/>
    <n v="8351429242"/>
    <x v="43"/>
    <s v="a friend read  online that we only see the same side of the moon"/>
    <x v="0"/>
    <x v="1"/>
    <n v="810806"/>
    <n v="57875"/>
    <n v="9570"/>
    <n v="166"/>
    <n v="61"/>
  </r>
  <r>
    <x v="0"/>
    <n v="6540301452"/>
    <x v="10"/>
    <s v="a friend read  online that neptune radiates more heat than it gets from the sun"/>
    <x v="0"/>
    <x v="2"/>
    <n v="710221"/>
    <n v="420618"/>
    <n v="67045"/>
    <n v="9405"/>
    <n v="1048"/>
  </r>
  <r>
    <x v="0"/>
    <n v="1402226234"/>
    <x v="18"/>
    <s v="a friend read  online that a day on mars is about the same length as on earth"/>
    <x v="0"/>
    <x v="1"/>
    <n v="503029"/>
    <n v="124596"/>
    <n v="12057"/>
    <n v="766"/>
    <n v="411"/>
  </r>
  <r>
    <x v="0"/>
    <n v="5062070127"/>
    <x v="42"/>
    <s v="a friend read  online that the sun takes over one earth month to make a full rotation"/>
    <x v="0"/>
    <x v="0"/>
    <n v="991241"/>
    <n v="506960"/>
    <n v="37639"/>
    <n v="3397"/>
    <n v="2159"/>
  </r>
  <r>
    <x v="0"/>
    <n v="8621309247"/>
    <x v="18"/>
    <s v="a friend read  online that marie curie is the only person with two nobel prizes in different sciences"/>
    <x v="0"/>
    <x v="1"/>
    <n v="572980"/>
    <n v="242539"/>
    <n v="10588"/>
    <n v="5179"/>
    <n v="1183"/>
  </r>
  <r>
    <x v="0"/>
    <n v="6565621690"/>
    <x v="35"/>
    <s v="a friend read  online that new parents lose around 750 hours of sleep in the first year of their first childâ€™s life"/>
    <x v="0"/>
    <x v="0"/>
    <n v="439465"/>
    <n v="290447"/>
    <n v="10794"/>
    <n v="3403"/>
    <n v="740"/>
  </r>
  <r>
    <x v="0"/>
    <n v="6526562539"/>
    <x v="54"/>
    <s v="a friend read  online that china owns all of the pandas in the world"/>
    <x v="0"/>
    <x v="1"/>
    <n v="166936"/>
    <n v="60744"/>
    <n v="17895"/>
    <n v="1513"/>
    <n v="321"/>
  </r>
  <r>
    <x v="0"/>
    <n v="2822504522"/>
    <x v="46"/>
    <s v="a friend read  online that people are born with only 2 natural fears: the fear of falling and the fear of loud sounds"/>
    <x v="0"/>
    <x v="0"/>
    <n v="370371"/>
    <n v="202710"/>
    <n v="7946"/>
    <n v="3458"/>
    <n v="1485"/>
  </r>
  <r>
    <x v="0"/>
    <n v="4773901904"/>
    <x v="44"/>
    <s v="a friend read  online that antarctica is the only continent without any reptiles or snakes"/>
    <x v="0"/>
    <x v="1"/>
    <n v="904832"/>
    <n v="280635"/>
    <n v="79130"/>
    <n v="900"/>
    <n v="438"/>
  </r>
  <r>
    <x v="0"/>
    <n v="4166395872"/>
    <x v="55"/>
    <s v="a friend read  online that a snail can sleep for three years"/>
    <x v="0"/>
    <x v="1"/>
    <n v="65006"/>
    <n v="32184"/>
    <n v="11302"/>
    <n v="731"/>
    <n v="30"/>
  </r>
  <r>
    <x v="0"/>
    <n v="9405084800"/>
    <x v="52"/>
    <s v="a friend read  online that sneezing while traveling at 60 mph makes you close your eyes for 50 feet"/>
    <x v="0"/>
    <x v="1"/>
    <n v="680137"/>
    <n v="273867"/>
    <n v="87660"/>
    <n v="3256"/>
    <n v="1594"/>
  </r>
  <r>
    <x v="0"/>
    <n v="1341453819"/>
    <x v="41"/>
    <s v="a friend read  online that australia has the most number of beaches in the world"/>
    <x v="0"/>
    <x v="1"/>
    <n v="451737"/>
    <n v="11669"/>
    <n v="1737"/>
    <n v="49"/>
    <n v="30"/>
  </r>
  <r>
    <x v="0"/>
    <n v="8249634274"/>
    <x v="49"/>
    <s v="a friend read  online that j is the only letter that doesnâ€™t appear on the periodic table of elements"/>
    <x v="0"/>
    <x v="2"/>
    <n v="173490"/>
    <n v="64673"/>
    <n v="9422"/>
    <n v="1077"/>
    <n v="259"/>
  </r>
  <r>
    <x v="0"/>
    <n v="4921211056"/>
    <x v="36"/>
    <s v="a friend read  online that penguins can jump as high as 9 feet in the air"/>
    <x v="0"/>
    <x v="0"/>
    <n v="360274"/>
    <n v="50429"/>
    <n v="1680"/>
    <n v="1056"/>
    <n v="600"/>
  </r>
  <r>
    <x v="0"/>
    <n v="1429542206"/>
    <x v="44"/>
    <s v="a friend read  online that the eiffel tower leans away from the sun"/>
    <x v="0"/>
    <x v="1"/>
    <n v="929077"/>
    <n v="379068"/>
    <n v="139324"/>
    <n v="3821"/>
    <n v="2371"/>
  </r>
  <r>
    <x v="0"/>
    <n v="1908112606"/>
    <x v="14"/>
    <s v="a friend read  online that the canary islands are named after types of dogs, not birds"/>
    <x v="0"/>
    <x v="1"/>
    <n v="924578"/>
    <n v="10275"/>
    <n v="2497"/>
    <n v="170"/>
    <n v="31"/>
  </r>
  <r>
    <x v="0"/>
    <n v="9666780459"/>
    <x v="8"/>
    <s v="a friend read  online that wild boars wash their food"/>
    <x v="0"/>
    <x v="0"/>
    <n v="641473"/>
    <n v="260927"/>
    <n v="10814"/>
    <n v="3178"/>
    <n v="346"/>
  </r>
  <r>
    <x v="0"/>
    <n v="4292060939"/>
    <x v="38"/>
    <s v="a friend read  online that the first commercial airplane flight lasted 23 minutes"/>
    <x v="0"/>
    <x v="2"/>
    <n v="916347"/>
    <n v="593641"/>
    <n v="220745"/>
    <n v="10027"/>
    <n v="3089"/>
  </r>
  <r>
    <x v="0"/>
    <n v="1471644402"/>
    <x v="2"/>
    <s v="a friend read  online that the eye of an ostrich is bigger than its brain"/>
    <x v="0"/>
    <x v="1"/>
    <n v="446510"/>
    <n v="277013"/>
    <n v="48669"/>
    <n v="2084"/>
    <n v="1034"/>
  </r>
  <r>
    <x v="0"/>
    <n v="6757108963"/>
    <x v="5"/>
    <s v="a friend read  online that the continental tectonic plates move at the same rate that fingernails grow"/>
    <x v="0"/>
    <x v="1"/>
    <n v="796982"/>
    <n v="346216"/>
    <n v="136682"/>
    <n v="3205"/>
    <n v="718"/>
  </r>
  <r>
    <x v="0"/>
    <n v="7089490661"/>
    <x v="43"/>
    <s v="a friend read  online that humans are more likely to have a weird or scary dream when sleeping on their stomach"/>
    <x v="0"/>
    <x v="0"/>
    <n v="974593"/>
    <n v="80624"/>
    <n v="10725"/>
    <n v="909"/>
    <n v="397"/>
  </r>
  <r>
    <x v="0"/>
    <n v="8783772806"/>
    <x v="38"/>
    <s v="a friend read  online that outerspace partly smells like diesel fuel and barbeque"/>
    <x v="0"/>
    <x v="1"/>
    <n v="169510"/>
    <n v="40283"/>
    <n v="3434"/>
    <n v="52"/>
    <n v="14"/>
  </r>
  <r>
    <x v="0"/>
    <n v="8972511284"/>
    <x v="50"/>
    <s v="a friend read  online that the worldâ€™s largest pyramid cannot be found in egypt"/>
    <x v="0"/>
    <x v="1"/>
    <n v="856965"/>
    <n v="453130"/>
    <n v="46272"/>
    <n v="8671"/>
    <n v="765"/>
  </r>
  <r>
    <x v="0"/>
    <n v="5733423941"/>
    <x v="35"/>
    <s v="a friend read  online that in a deck of cards, the king of hearts is the only king without a mustache"/>
    <x v="0"/>
    <x v="1"/>
    <n v="867175"/>
    <n v="539544"/>
    <n v="18257"/>
    <n v="6892"/>
    <n v="958"/>
  </r>
  <r>
    <x v="0"/>
    <n v="6933246489"/>
    <x v="15"/>
    <s v="a friend read  online that cats can't taste sweet flavors"/>
    <x v="0"/>
    <x v="1"/>
    <n v="746092"/>
    <n v="462045"/>
    <n v="9109"/>
    <n v="5843"/>
    <n v="2308"/>
  </r>
  <r>
    <x v="0"/>
    <n v="2876994864"/>
    <x v="9"/>
    <s v="a friend read  online that a man once set a record by putting on over 260 t-shirts"/>
    <x v="0"/>
    <x v="1"/>
    <n v="354847"/>
    <n v="10188"/>
    <n v="3388"/>
    <n v="237"/>
    <n v="141"/>
  </r>
  <r>
    <x v="0"/>
    <n v="3077500908"/>
    <x v="10"/>
    <s v="a friend read  online that ravens are always aware when someone is watching them"/>
    <x v="0"/>
    <x v="1"/>
    <n v="354593"/>
    <n v="212840"/>
    <n v="57543"/>
    <n v="3937"/>
    <n v="386"/>
  </r>
  <r>
    <x v="0"/>
    <n v="1665235790"/>
    <x v="34"/>
    <s v="a friend read  online that a shape with 26 sides is known as a rhombicuboctahedron"/>
    <x v="0"/>
    <x v="1"/>
    <n v="878847"/>
    <n v="412385"/>
    <n v="34483"/>
    <n v="9613"/>
    <n v="3062"/>
  </r>
  <r>
    <x v="0"/>
    <n v="3590951715"/>
    <x v="12"/>
    <s v="a friend read  online that the largest living thing on earth is a tree"/>
    <x v="0"/>
    <x v="1"/>
    <n v="742654"/>
    <n v="40100"/>
    <n v="7650"/>
    <n v="226"/>
    <n v="71"/>
  </r>
  <r>
    <x v="0"/>
    <n v="6457731053"/>
    <x v="55"/>
    <s v="a friend read  online that the moon is moving away from the earth"/>
    <x v="0"/>
    <x v="1"/>
    <n v="311797"/>
    <n v="113343"/>
    <n v="31602"/>
    <n v="1595"/>
    <n v="342"/>
  </r>
  <r>
    <x v="0"/>
    <n v="4329977202"/>
    <x v="13"/>
    <s v="a friend read  online a claim that making emotional facial expressions can prompt humans to have those emotions"/>
    <x v="0"/>
    <x v="1"/>
    <n v="263548"/>
    <n v="78624"/>
    <n v="20500"/>
    <n v="642"/>
    <n v="158"/>
  </r>
  <r>
    <x v="0"/>
    <n v="1731032883"/>
    <x v="28"/>
    <s v="a friend read  online a claim that microbes from the sahara desert help feed the amazon rainforest"/>
    <x v="0"/>
    <x v="1"/>
    <n v="887283"/>
    <n v="101834"/>
    <n v="14324"/>
    <n v="208"/>
    <n v="109"/>
  </r>
  <r>
    <x v="0"/>
    <n v="3414738259"/>
    <x v="29"/>
    <s v="a friend read  online a claim that there are more microorganisms in one teaspoon of soil than people on the planet"/>
    <x v="0"/>
    <x v="1"/>
    <n v="271716"/>
    <n v="103404"/>
    <n v="15547"/>
    <n v="2373"/>
    <n v="860"/>
  </r>
  <r>
    <x v="0"/>
    <n v="6893855831"/>
    <x v="5"/>
    <s v="a friend read  online a claim that dubai is an island created by humans"/>
    <x v="0"/>
    <x v="1"/>
    <n v="694903"/>
    <n v="107678"/>
    <n v="15426"/>
    <n v="15"/>
    <n v="9"/>
  </r>
  <r>
    <x v="0"/>
    <n v="7232886785"/>
    <x v="1"/>
    <s v="a friend read  online a claim that iceland is growing 5 centimeters per year"/>
    <x v="0"/>
    <x v="1"/>
    <n v="512616"/>
    <n v="46996"/>
    <n v="17733"/>
    <n v="708"/>
    <n v="46"/>
  </r>
  <r>
    <x v="0"/>
    <n v="2404769236"/>
    <x v="4"/>
    <s v="a friend read  online a claim that it snows in the sahara desert"/>
    <x v="0"/>
    <x v="1"/>
    <n v="500975"/>
    <n v="309735"/>
    <n v="81362"/>
    <n v="6597"/>
    <n v="3178"/>
  </r>
  <r>
    <x v="0"/>
    <n v="9239661056"/>
    <x v="47"/>
    <s v="a friend read  online a claim that canada has the most lakes in the world"/>
    <x v="0"/>
    <x v="1"/>
    <n v="978503"/>
    <n v="209971"/>
    <n v="73302"/>
    <n v="5139"/>
    <n v="1691"/>
  </r>
  <r>
    <x v="0"/>
    <n v="8082627717"/>
    <x v="44"/>
    <s v="a friend read  online a claim that american industrialist andrew carnegie had a net worth of $475 million usd, worth over $300 billion usd today"/>
    <x v="0"/>
    <x v="1"/>
    <n v="14318"/>
    <n v="5496"/>
    <n v="1794"/>
    <n v="81"/>
    <n v="16"/>
  </r>
  <r>
    <x v="0"/>
    <n v="3114886983"/>
    <x v="54"/>
    <s v="a friend read  online a claim that the number of businesses allowing employees to bring pets to the workplace has grown by 6% worldwide"/>
    <x v="0"/>
    <x v="1"/>
    <n v="961131"/>
    <n v="17637"/>
    <n v="6131"/>
    <n v="428"/>
    <n v="281"/>
  </r>
  <r>
    <x v="0"/>
    <n v="7384181496"/>
    <x v="12"/>
    <s v="a friend read  online a claim that more businesses will be owned by women than men by 2045"/>
    <x v="0"/>
    <x v="1"/>
    <n v="430971"/>
    <n v="161382"/>
    <n v="5572"/>
    <n v="817"/>
    <n v="523"/>
  </r>
  <r>
    <x v="0"/>
    <n v="5284540277"/>
    <x v="39"/>
    <s v="a friend read  online a claim that 1 billion cars are currently in use around the world"/>
    <x v="0"/>
    <x v="1"/>
    <n v="930679"/>
    <n v="448060"/>
    <n v="73689"/>
    <n v="2052"/>
    <n v="474"/>
  </r>
  <r>
    <x v="0"/>
    <n v="6453691016"/>
    <x v="24"/>
    <s v="a friend read  online a claim that elvis presley has sold more records than the music band the beatles"/>
    <x v="0"/>
    <x v="2"/>
    <n v="871121"/>
    <n v="146136"/>
    <n v="36290"/>
    <n v="428"/>
    <n v="162"/>
  </r>
  <r>
    <x v="0"/>
    <n v="2087082532"/>
    <x v="21"/>
    <s v="a friend read  online a claim that vinyl record sales now surpass compact disc sales"/>
    <x v="0"/>
    <x v="0"/>
    <n v="90457"/>
    <n v="30508"/>
    <n v="12111"/>
    <n v="622"/>
    <n v="297"/>
  </r>
  <r>
    <x v="0"/>
    <n v="6190932891"/>
    <x v="33"/>
    <s v="a friend read  online a claim that the most recorded song in history is &quot;summertime&quot; written by george gershwin and dorothy heyward"/>
    <x v="0"/>
    <x v="1"/>
    <n v="225322"/>
    <n v="117356"/>
    <n v="28768"/>
    <n v="728"/>
    <n v="331"/>
  </r>
  <r>
    <x v="0"/>
    <n v="2098719736"/>
    <x v="10"/>
    <s v="a friend read  online a claim that the best selling single of all time is &quot;white christmas&quot; by bing crosby"/>
    <x v="0"/>
    <x v="1"/>
    <n v="820217"/>
    <n v="182063"/>
    <n v="25228"/>
    <n v="1321"/>
    <n v="5"/>
  </r>
  <r>
    <x v="0"/>
    <n v="2664343547"/>
    <x v="30"/>
    <s v="a friend read  online a claim that over 60% of the world's population has access to the internet"/>
    <x v="0"/>
    <x v="2"/>
    <n v="935045"/>
    <n v="361970"/>
    <n v="44961"/>
    <n v="8863"/>
    <n v="1271"/>
  </r>
  <r>
    <x v="0"/>
    <n v="8595349505"/>
    <x v="5"/>
    <s v="a friend read  online a claim that 99% of individuals in denmark, ireland and the united arab emirates have internet access"/>
    <x v="0"/>
    <x v="1"/>
    <n v="515327"/>
    <n v="104525"/>
    <n v="19899"/>
    <n v="1630"/>
    <n v="131"/>
  </r>
  <r>
    <x v="0"/>
    <n v="9086855439"/>
    <x v="26"/>
    <s v="a friend read  online a claim that the world generates 2.5 quintillion bytes of data every day"/>
    <x v="0"/>
    <x v="1"/>
    <n v="142751"/>
    <n v="5969"/>
    <n v="2006"/>
    <n v="109"/>
    <n v="41"/>
  </r>
  <r>
    <x v="0"/>
    <n v="3290798472"/>
    <x v="7"/>
    <s v="a friend read  online a claim that american basketball legend wilt chamberlain never fouled out of a game"/>
    <x v="0"/>
    <x v="0"/>
    <n v="212211"/>
    <n v="67569"/>
    <n v="21172"/>
    <n v="1163"/>
    <n v="444"/>
  </r>
  <r>
    <x v="0"/>
    <n v="4234630924"/>
    <x v="49"/>
    <s v="a friend read  online a claim that starting in 1990, american basketball player michael jordan and the chicago bulls never had a three-game losing streak for eight years"/>
    <x v="1"/>
    <x v="1"/>
    <n v="448876"/>
    <n v="161370"/>
    <n v="42149"/>
    <n v="2840"/>
    <n v="1584"/>
  </r>
  <r>
    <x v="0"/>
    <n v="9137054293"/>
    <x v="11"/>
    <s v="a friend read  online a claim that the longest commercial flight in history took around 30 hours"/>
    <x v="0"/>
    <x v="0"/>
    <n v="164267"/>
    <n v="23067"/>
    <n v="7906"/>
    <n v="148"/>
    <n v="24"/>
  </r>
  <r>
    <x v="0"/>
    <n v="6639963171"/>
    <x v="19"/>
    <s v="a friend read  online a claim that shanghai, china has the world's longest subway system"/>
    <x v="0"/>
    <x v="1"/>
    <n v="880947"/>
    <n v="290261"/>
    <n v="49648"/>
    <n v="2920"/>
    <n v="964"/>
  </r>
  <r>
    <x v="0"/>
    <n v="6249335275"/>
    <x v="55"/>
    <s v="a friend read  online a claim that the city with the largest bus network in the world is jakarta, indonesia"/>
    <x v="0"/>
    <x v="1"/>
    <n v="673780"/>
    <n v="58153"/>
    <n v="11312"/>
    <n v="1149"/>
    <n v="514"/>
  </r>
  <r>
    <x v="0"/>
    <n v="8515630663"/>
    <x v="55"/>
    <s v="a friend read  online a claim that some ants can lift up to 20 times their own body weight"/>
    <x v="0"/>
    <x v="1"/>
    <n v="551513"/>
    <n v="87318"/>
    <n v="33442"/>
    <n v="1228"/>
    <n v="473"/>
  </r>
  <r>
    <x v="0"/>
    <n v="9045626876"/>
    <x v="21"/>
    <s v="a friend read  online a claim that we only see the same side of the moon"/>
    <x v="0"/>
    <x v="0"/>
    <n v="696032"/>
    <n v="32436"/>
    <n v="8956"/>
    <n v="637"/>
    <n v="19"/>
  </r>
  <r>
    <x v="0"/>
    <n v="2536624792"/>
    <x v="15"/>
    <s v="a friend read  online a claim that the bent joint in the legs of the flamingo is its ankles"/>
    <x v="0"/>
    <x v="2"/>
    <n v="272851"/>
    <n v="78227"/>
    <n v="2254"/>
    <n v="1647"/>
    <n v="189"/>
  </r>
  <r>
    <x v="0"/>
    <n v="6464609223"/>
    <x v="43"/>
    <s v="a friend read  online a claim that through the seasons, a reindeerâ€™s eyes will change color"/>
    <x v="0"/>
    <x v="1"/>
    <n v="497015"/>
    <n v="295002"/>
    <n v="9337"/>
    <n v="4080"/>
    <n v="411"/>
  </r>
  <r>
    <x v="0"/>
    <n v="1856495995"/>
    <x v="53"/>
    <s v="a friend read  online a claim that evidence from seymour island suggest that penguins were once 6 ft tall"/>
    <x v="0"/>
    <x v="2"/>
    <n v="284536"/>
    <n v="62245"/>
    <n v="23046"/>
    <n v="54"/>
    <n v="32"/>
  </r>
  <r>
    <x v="0"/>
    <n v="7851949265"/>
    <x v="34"/>
    <s v="a friend read  online a claim that elephants will console each other during stressful situations"/>
    <x v="0"/>
    <x v="1"/>
    <n v="959581"/>
    <n v="468071"/>
    <n v="156916"/>
    <n v="1600"/>
    <n v="910"/>
  </r>
  <r>
    <x v="0"/>
    <n v="4220433369"/>
    <x v="47"/>
    <s v="a friend read  online a claim that a crocodile cannot stick its tongue out"/>
    <x v="0"/>
    <x v="1"/>
    <n v="109777"/>
    <n v="71942"/>
    <n v="2489"/>
    <n v="1276"/>
    <n v="414"/>
  </r>
  <r>
    <x v="0"/>
    <n v="9137851668"/>
    <x v="32"/>
    <s v="a friend read  online a claim that australia has the most number of beaches in the world"/>
    <x v="0"/>
    <x v="1"/>
    <n v="450023"/>
    <n v="263634"/>
    <n v="31254"/>
    <n v="5273"/>
    <n v="3033"/>
  </r>
  <r>
    <x v="0"/>
    <n v="8276382631"/>
    <x v="27"/>
    <s v="a friend read  online a claim that a full jumbo jet tank has enough fuel to drive a car around the world four times"/>
    <x v="0"/>
    <x v="1"/>
    <n v="909046"/>
    <n v="171439"/>
    <n v="8778"/>
    <n v="3820"/>
    <n v="1771"/>
  </r>
  <r>
    <x v="0"/>
    <n v="2941175604"/>
    <x v="18"/>
    <s v="a friend read  online a claim that penguins can jump as high as 9 feet in the air"/>
    <x v="0"/>
    <x v="1"/>
    <n v="830545"/>
    <n v="464272"/>
    <n v="34476"/>
    <n v="9515"/>
    <n v="804"/>
  </r>
  <r>
    <x v="0"/>
    <n v="3076024542"/>
    <x v="12"/>
    <s v="a friend read  online a claim that new zealanders have more pets per household than any other country"/>
    <x v="0"/>
    <x v="1"/>
    <n v="2327"/>
    <n v="281"/>
    <n v="91"/>
    <n v="1"/>
    <n v="0"/>
  </r>
  <r>
    <x v="0"/>
    <n v="8322402024"/>
    <x v="27"/>
    <s v="a friend read  online a claim that bubble wrap was originally designed to be used as wallpaper"/>
    <x v="0"/>
    <x v="1"/>
    <n v="690623"/>
    <n v="14859"/>
    <n v="4443"/>
    <n v="369"/>
    <n v="170"/>
  </r>
  <r>
    <x v="0"/>
    <n v="2813104192"/>
    <x v="16"/>
    <s v="a friend read  online a claim that neptune was the first planet that was discovered before being seen through a telescope"/>
    <x v="0"/>
    <x v="1"/>
    <n v="104588"/>
    <n v="59472"/>
    <n v="5064"/>
    <n v="869"/>
    <n v="100"/>
  </r>
  <r>
    <x v="0"/>
    <n v="1630016705"/>
    <x v="29"/>
    <s v="a friend read  online a claim that bees can fly higher than mount everest"/>
    <x v="0"/>
    <x v="1"/>
    <n v="786402"/>
    <n v="384699"/>
    <n v="33549"/>
    <n v="1691"/>
    <n v="1008"/>
  </r>
  <r>
    <x v="0"/>
    <n v="8241421130"/>
    <x v="27"/>
    <s v="a friend read  online a claim that the french scrabble world champion winner doesnâ€™t speak french"/>
    <x v="0"/>
    <x v="2"/>
    <n v="516774"/>
    <n v="282963"/>
    <n v="20566"/>
    <n v="5907"/>
    <n v="2151"/>
  </r>
  <r>
    <x v="0"/>
    <n v="9546656502"/>
    <x v="25"/>
    <s v="a friend read  online a claim that the sound of knuckles cracking is actually gasses that are released when pressure is put on them"/>
    <x v="1"/>
    <x v="1"/>
    <n v="513033"/>
    <n v="228678"/>
    <n v="46789"/>
    <n v="4116"/>
    <n v="1832"/>
  </r>
  <r>
    <x v="0"/>
    <n v="8912467984"/>
    <x v="17"/>
    <s v="a friend read  online a claim that pineapples are named after pinecones"/>
    <x v="0"/>
    <x v="1"/>
    <n v="655052"/>
    <n v="138361"/>
    <n v="21032"/>
    <n v="1540"/>
    <n v="774"/>
  </r>
  <r>
    <x v="0"/>
    <n v="5602581179"/>
    <x v="39"/>
    <s v="a friend read  online a claim that melting glaciers make fizzy noises"/>
    <x v="0"/>
    <x v="1"/>
    <n v="959678"/>
    <n v="200749"/>
    <n v="15923"/>
    <n v="4539"/>
    <n v="2724"/>
  </r>
  <r>
    <x v="0"/>
    <n v="1774821747"/>
    <x v="44"/>
    <s v="a friend read  online a claim that the worldâ€™s largest pyramid cannot be found in egypt"/>
    <x v="0"/>
    <x v="1"/>
    <n v="889840"/>
    <n v="398430"/>
    <n v="128538"/>
    <n v="387"/>
    <n v="131"/>
  </r>
  <r>
    <x v="0"/>
    <n v="8449867952"/>
    <x v="7"/>
    <s v="a friend read  online a claim that losing weight alters brain activity"/>
    <x v="0"/>
    <x v="1"/>
    <n v="84079"/>
    <n v="8262"/>
    <n v="2954"/>
    <n v="93"/>
    <n v="48"/>
  </r>
  <r>
    <x v="0"/>
    <n v="6111101234"/>
    <x v="41"/>
    <s v="a friend read  online a claim that driving south from detroit will lead to canada"/>
    <x v="0"/>
    <x v="1"/>
    <n v="515707"/>
    <n v="106846"/>
    <n v="20759"/>
    <n v="2452"/>
    <n v="1419"/>
  </r>
  <r>
    <x v="0"/>
    <n v="8862553749"/>
    <x v="19"/>
    <s v="a friend read  online a claim that more people speak english as their second language than those who use it as their primary language"/>
    <x v="0"/>
    <x v="1"/>
    <n v="213487"/>
    <n v="49431"/>
    <n v="12971"/>
    <n v="144"/>
    <n v="68"/>
  </r>
  <r>
    <x v="0"/>
    <n v="2882822301"/>
    <x v="28"/>
    <s v="a friend read  online a claim that no two teeth from different people will ever be alike"/>
    <x v="0"/>
    <x v="1"/>
    <n v="285723"/>
    <n v="130652"/>
    <n v="40550"/>
    <n v="2074"/>
    <n v="1164"/>
  </r>
  <r>
    <x v="0"/>
    <n v="8999054740"/>
    <x v="10"/>
    <s v="a friend read  online a claim that sea otters are born unable to swim"/>
    <x v="0"/>
    <x v="1"/>
    <n v="707929"/>
    <n v="60496"/>
    <n v="20433"/>
    <n v="23"/>
    <n v="15"/>
  </r>
  <r>
    <x v="0"/>
    <n v="4715407190"/>
    <x v="5"/>
    <s v="a friend read  online a claim that snakes can predict earthquakes"/>
    <x v="0"/>
    <x v="1"/>
    <n v="473792"/>
    <n v="42800"/>
    <n v="6585"/>
    <n v="732"/>
    <n v="92"/>
  </r>
  <r>
    <x v="0"/>
    <n v="1850013409"/>
    <x v="39"/>
    <s v="a friend read  online a claim that the average american spends time totalling 2.5 days annually looking for lost items"/>
    <x v="0"/>
    <x v="2"/>
    <n v="986459"/>
    <n v="423574"/>
    <n v="87446"/>
    <n v="8390"/>
    <n v="5295"/>
  </r>
  <r>
    <x v="0"/>
    <n v="3014641471"/>
    <x v="17"/>
    <s v="a friend read  online a claim that technicolored squirrels roam the lands of southern india"/>
    <x v="0"/>
    <x v="1"/>
    <n v="910683"/>
    <n v="201216"/>
    <n v="23532"/>
    <n v="331"/>
    <n v="153"/>
  </r>
  <r>
    <x v="0"/>
    <n v="4175671254"/>
    <x v="7"/>
    <s v="a friend read  online a claim that honeybees can recognize human faces"/>
    <x v="0"/>
    <x v="0"/>
    <n v="444230"/>
    <n v="67896"/>
    <n v="23364"/>
    <n v="1596"/>
    <n v="218"/>
  </r>
  <r>
    <x v="0"/>
    <n v="2017224865"/>
    <x v="14"/>
    <s v="a friend read  online a claim that mice typically only live for 6 months in the wild"/>
    <x v="0"/>
    <x v="2"/>
    <n v="224506"/>
    <n v="65622"/>
    <n v="19920"/>
    <n v="108"/>
    <n v="60"/>
  </r>
  <r>
    <x v="0"/>
    <n v="1737492210"/>
    <x v="35"/>
    <s v="a friend read  online a claim that applying an equal amount of pressure to the total surface area of an egg will prevent it from breaking"/>
    <x v="0"/>
    <x v="2"/>
    <n v="293817"/>
    <n v="90995"/>
    <n v="17365"/>
    <n v="738"/>
    <n v="162"/>
  </r>
  <r>
    <x v="0"/>
    <n v="9742253508"/>
    <x v="32"/>
    <s v="a friend read  online a claim that lightning strikes somewhere on earth about 100 times every second"/>
    <x v="0"/>
    <x v="0"/>
    <n v="308572"/>
    <n v="196488"/>
    <n v="70408"/>
    <n v="3121"/>
    <n v="1495"/>
  </r>
  <r>
    <x v="0"/>
    <n v="7031653022"/>
    <x v="6"/>
    <s v="a friend read  online a claim that there are 366 dimples on a regulation golf ball"/>
    <x v="0"/>
    <x v="1"/>
    <n v="78688"/>
    <n v="45009"/>
    <n v="12304"/>
    <n v="974"/>
    <n v="148"/>
  </r>
  <r>
    <x v="0"/>
    <n v="9195539301"/>
    <x v="44"/>
    <s v="a friend read  online a claim that redwoods are the tallest trees"/>
    <x v="0"/>
    <x v="1"/>
    <n v="337746"/>
    <n v="18275"/>
    <n v="5392"/>
    <n v="254"/>
    <n v="7"/>
  </r>
  <r>
    <x v="0"/>
    <n v="4260704837"/>
    <x v="15"/>
    <s v="a friend read  on an internet forum that humans will live on mars by 2035"/>
    <x v="0"/>
    <x v="1"/>
    <n v="238796"/>
    <n v="116801"/>
    <n v="8449"/>
    <n v="2233"/>
    <n v="791"/>
  </r>
  <r>
    <x v="0"/>
    <n v="9800397166"/>
    <x v="22"/>
    <s v="a friend read  on an internet forum that we will all fly with individual jetpacks by 2032"/>
    <x v="0"/>
    <x v="1"/>
    <n v="773368"/>
    <n v="184261"/>
    <n v="52132"/>
    <n v="126"/>
    <n v="34"/>
  </r>
  <r>
    <x v="0"/>
    <n v="9481449197"/>
    <x v="15"/>
    <s v="a friend read  on an internet forum that nucelear fission is now being used to produce electricity"/>
    <x v="0"/>
    <x v="2"/>
    <n v="577689"/>
    <n v="233179"/>
    <n v="68342"/>
    <n v="2064"/>
    <n v="840"/>
  </r>
  <r>
    <x v="0"/>
    <n v="9803565435"/>
    <x v="49"/>
    <s v="a friend read  on an internet forum that damascus is the oldest continuously inhabited city in the world"/>
    <x v="0"/>
    <x v="2"/>
    <n v="474490"/>
    <n v="259223"/>
    <n v="6955"/>
    <n v="4092"/>
    <n v="941"/>
  </r>
  <r>
    <x v="0"/>
    <n v="1680678925"/>
    <x v="35"/>
    <s v="a friend read  on an internet forum that there are about 582 million entrepreneurs in the world"/>
    <x v="0"/>
    <x v="1"/>
    <n v="885971"/>
    <n v="558711"/>
    <n v="69055"/>
    <n v="7136"/>
    <n v="2784"/>
  </r>
  <r>
    <x v="0"/>
    <n v="4650760418"/>
    <x v="48"/>
    <s v="a friend read  on an internet forum that seventy percent of small businesses are owned and operated by a single person."/>
    <x v="0"/>
    <x v="2"/>
    <n v="188032"/>
    <n v="48422"/>
    <n v="12480"/>
    <n v="150"/>
    <n v="92"/>
  </r>
  <r>
    <x v="0"/>
    <n v="1601135275"/>
    <x v="38"/>
    <s v="a friend read  on an internet forum that the metro of st. petersburg, with an average depth of hundred meters, is the deepest metro in the world"/>
    <x v="0"/>
    <x v="1"/>
    <n v="136431"/>
    <n v="79723"/>
    <n v="354"/>
    <n v="1639"/>
    <n v="1011"/>
  </r>
  <r>
    <x v="0"/>
    <n v="8397138493"/>
    <x v="6"/>
    <s v="a friend read  on an internet forum that mobile phone use in india is nearly 100%"/>
    <x v="0"/>
    <x v="2"/>
    <n v="208469"/>
    <n v="20454"/>
    <n v="3737"/>
    <n v="167"/>
    <n v="22"/>
  </r>
  <r>
    <x v="0"/>
    <n v="1899719569"/>
    <x v="4"/>
    <s v="a friend read  on an internet forum that more businesses will be owned by women than men by 2045"/>
    <x v="0"/>
    <x v="1"/>
    <n v="119194"/>
    <n v="10338"/>
    <n v="4078"/>
    <n v="111"/>
    <n v="16"/>
  </r>
  <r>
    <x v="0"/>
    <n v="9288394715"/>
    <x v="45"/>
    <s v="a friend read  on an internet forum that gross domestic product (gdp) is the best financial indicator of a country's overall trade potential"/>
    <x v="0"/>
    <x v="1"/>
    <n v="492852"/>
    <n v="137375"/>
    <n v="307"/>
    <n v="718"/>
    <n v="242"/>
  </r>
  <r>
    <x v="0"/>
    <n v="2708192674"/>
    <x v="4"/>
    <s v="a friend read  on an internet forum that a modern formula 1 racing car can drive upside down in a tunnel at 120mph"/>
    <x v="0"/>
    <x v="1"/>
    <n v="839239"/>
    <n v="201773"/>
    <n v="14145"/>
    <n v="3073"/>
    <n v="1431"/>
  </r>
  <r>
    <x v="0"/>
    <n v="6732239706"/>
    <x v="42"/>
    <s v="a friend read  on an internet forum that the highest total mileage clocked by a single car is 2850000 million miles"/>
    <x v="0"/>
    <x v="1"/>
    <n v="985473"/>
    <n v="186728"/>
    <n v="74415"/>
    <n v="552"/>
    <n v="61"/>
  </r>
  <r>
    <x v="0"/>
    <n v="7832902902"/>
    <x v="8"/>
    <s v="a friend read  on an internet forum that the car radio was first introduced in 1922"/>
    <x v="0"/>
    <x v="0"/>
    <n v="370903"/>
    <n v="217801"/>
    <n v="67449"/>
    <n v="4532"/>
    <n v="1746"/>
  </r>
  <r>
    <x v="0"/>
    <n v="9688563979"/>
    <x v="6"/>
    <s v="a friend read  on an internet forum that the automotive industry employs about 9.9 million americans"/>
    <x v="0"/>
    <x v="1"/>
    <n v="677894"/>
    <n v="21054"/>
    <n v="1428"/>
    <n v="80"/>
    <n v="24"/>
  </r>
  <r>
    <x v="0"/>
    <n v="6849096518"/>
    <x v="42"/>
    <s v="a friend read  on an internet forum that the oldest playable musical instruments were found in china"/>
    <x v="0"/>
    <x v="1"/>
    <n v="802339"/>
    <n v="289000"/>
    <n v="65005"/>
    <n v="332"/>
    <n v="155"/>
  </r>
  <r>
    <x v="0"/>
    <n v="5910839436"/>
    <x v="38"/>
    <s v="a friend read  on an internet forum that vinyl record sales now surpass compact disc sales"/>
    <x v="0"/>
    <x v="0"/>
    <n v="85575"/>
    <n v="47151"/>
    <n v="4074"/>
    <n v="990"/>
    <n v="498"/>
  </r>
  <r>
    <x v="0"/>
    <n v="7326391884"/>
    <x v="53"/>
    <s v="a friend read  on an internet forum that the voyager spacecrafts have carried a recording of chuck berry's &quot;johnny b. goode&quot; out of our solar system"/>
    <x v="0"/>
    <x v="1"/>
    <n v="776389"/>
    <n v="132984"/>
    <n v="5484"/>
    <n v="889"/>
    <n v="513"/>
  </r>
  <r>
    <x v="0"/>
    <n v="4446909442"/>
    <x v="33"/>
    <s v="a friend read  on an internet forum that the most recorded song in history is &quot;summertime&quot; written by george gershwin and dorothy heyward"/>
    <x v="0"/>
    <x v="1"/>
    <n v="413232"/>
    <n v="46474"/>
    <n v="7594"/>
    <n v="41"/>
    <n v="8"/>
  </r>
  <r>
    <x v="0"/>
    <n v="4835144143"/>
    <x v="0"/>
    <s v="a friend read  on an internet forum that the most watched summer olympics event for the past 20 years has been gymnastics"/>
    <x v="0"/>
    <x v="1"/>
    <n v="340236"/>
    <n v="154289"/>
    <n v="14249"/>
    <n v="3576"/>
    <n v="366"/>
  </r>
  <r>
    <x v="0"/>
    <n v="2922129133"/>
    <x v="16"/>
    <s v="a friend read  on an internet forum that 1920 was the last time the event &quot;tug-of-war&quot; was played in the summer olympics"/>
    <x v="0"/>
    <x v="0"/>
    <n v="901474"/>
    <n v="9785"/>
    <n v="1745"/>
    <n v="53"/>
    <n v="27"/>
  </r>
  <r>
    <x v="0"/>
    <n v="6905161942"/>
    <x v="44"/>
    <s v="a friend read  on an internet forum that american basketball legend wilt chamberlain never fouled out of a game"/>
    <x v="0"/>
    <x v="1"/>
    <n v="311337"/>
    <n v="61715"/>
    <n v="4813"/>
    <n v="1390"/>
    <n v="436"/>
  </r>
  <r>
    <x v="0"/>
    <n v="8585159871"/>
    <x v="10"/>
    <s v="a friend read  on an internet forum that starting in 1990, american basketball player michael jordan and the chicago bulls never had a three-game losing streak for eight years"/>
    <x v="0"/>
    <x v="0"/>
    <n v="405241"/>
    <n v="249826"/>
    <n v="97783"/>
    <n v="50"/>
    <n v="26"/>
  </r>
  <r>
    <x v="0"/>
    <n v="6220211741"/>
    <x v="25"/>
    <s v="a friend read  on an internet forum that the concorde was the fastest passenger jet ever"/>
    <x v="0"/>
    <x v="1"/>
    <n v="377119"/>
    <n v="161993"/>
    <n v="31922"/>
    <n v="3908"/>
    <n v="1767"/>
  </r>
  <r>
    <x v="0"/>
    <n v="7729113897"/>
    <x v="55"/>
    <s v="a friend read  on an internet forum that there are currently over 300 cruise ships operating around the world"/>
    <x v="0"/>
    <x v="1"/>
    <n v="547232"/>
    <n v="343614"/>
    <n v="84768"/>
    <n v="4966"/>
    <n v="2844"/>
  </r>
  <r>
    <x v="0"/>
    <n v="8660282567"/>
    <x v="36"/>
    <s v="a friend read  on an internet forum that a common garden snail has over 12,000 teeth"/>
    <x v="0"/>
    <x v="0"/>
    <n v="965501"/>
    <n v="7560"/>
    <n v="1259"/>
    <n v="7"/>
    <n v="4"/>
  </r>
  <r>
    <x v="0"/>
    <n v="8474913258"/>
    <x v="11"/>
    <s v="a friend read  on an internet forum that koalas sleep up to 22 hours per day"/>
    <x v="0"/>
    <x v="2"/>
    <n v="143480"/>
    <n v="60016"/>
    <n v="17159"/>
    <n v="1299"/>
    <n v="479"/>
  </r>
  <r>
    <x v="0"/>
    <n v="1434510000"/>
    <x v="19"/>
    <s v="a friend read  on an internet forum that mercury &amp; venus are the only 2 planets in our solar system that have no moons"/>
    <x v="0"/>
    <x v="1"/>
    <n v="831306"/>
    <n v="247693"/>
    <n v="97702"/>
    <n v="4016"/>
    <n v="179"/>
  </r>
  <r>
    <x v="0"/>
    <n v="1771194189"/>
    <x v="11"/>
    <s v="a friend read  on an internet forum that the hottest planet in our solar system is venus."/>
    <x v="0"/>
    <x v="1"/>
    <n v="520845"/>
    <n v="79393"/>
    <n v="17351"/>
    <n v="70"/>
    <n v="34"/>
  </r>
  <r>
    <x v="0"/>
    <n v="8155904278"/>
    <x v="51"/>
    <s v="a friend read  on an internet forum that neptune radiates more heat than it gets from the sun"/>
    <x v="0"/>
    <x v="1"/>
    <n v="868763"/>
    <n v="559276"/>
    <n v="115761"/>
    <n v="6492"/>
    <n v="30"/>
  </r>
  <r>
    <x v="0"/>
    <n v="2052287858"/>
    <x v="23"/>
    <s v="a friend read  on an internet forum that australia is wider than the moon"/>
    <x v="0"/>
    <x v="1"/>
    <n v="942530"/>
    <n v="564151"/>
    <n v="75539"/>
    <n v="13231"/>
    <n v="1157"/>
  </r>
  <r>
    <x v="0"/>
    <n v="6552466909"/>
    <x v="31"/>
    <s v="a friend read  on an internet forum that there are more stars in the universe than grains of sand on earth"/>
    <x v="0"/>
    <x v="2"/>
    <n v="149682"/>
    <n v="65875"/>
    <n v="1982"/>
    <n v="708"/>
    <n v="284"/>
  </r>
  <r>
    <x v="0"/>
    <n v="7652261687"/>
    <x v="21"/>
    <s v="a friend read  on an internet forum that dogs can understand up to 250 hand gestures and words"/>
    <x v="0"/>
    <x v="1"/>
    <n v="180301"/>
    <n v="113737"/>
    <n v="2157"/>
    <n v="356"/>
    <n v="174"/>
  </r>
  <r>
    <x v="0"/>
    <n v="3830017414"/>
    <x v="42"/>
    <s v="a friend read  on an internet forum that typing keyboards were previously arranged alphabetically"/>
    <x v="0"/>
    <x v="1"/>
    <n v="523062"/>
    <n v="348212"/>
    <n v="55910"/>
    <n v="4192"/>
    <n v="1019"/>
  </r>
  <r>
    <x v="0"/>
    <n v="8450302915"/>
    <x v="22"/>
    <s v="a friend read  on an internet forum that no two tongue prints are alike"/>
    <x v="0"/>
    <x v="0"/>
    <n v="108532"/>
    <n v="51710"/>
    <n v="10998"/>
    <n v="546"/>
    <n v="52"/>
  </r>
  <r>
    <x v="0"/>
    <n v="2115166416"/>
    <x v="17"/>
    <s v="a friend read  on an internet forum that australia has the most number of beaches in the world"/>
    <x v="0"/>
    <x v="2"/>
    <n v="514363"/>
    <n v="230474"/>
    <n v="22417"/>
    <n v="1784"/>
    <n v="248"/>
  </r>
  <r>
    <x v="0"/>
    <n v="8539982523"/>
    <x v="16"/>
    <s v="a friend read  on an internet forum that insects are attracted to light because of the moon"/>
    <x v="0"/>
    <x v="1"/>
    <n v="831150"/>
    <n v="289623"/>
    <n v="105627"/>
    <n v="3770"/>
    <n v="1530"/>
  </r>
  <r>
    <x v="0"/>
    <n v="5598168481"/>
    <x v="18"/>
    <s v="a friend read  on an internet forum that humans canâ€™t taste food without saliva"/>
    <x v="0"/>
    <x v="0"/>
    <n v="15775"/>
    <n v="1993"/>
    <n v="728"/>
    <n v="39"/>
    <n v="8"/>
  </r>
  <r>
    <x v="0"/>
    <n v="4629147378"/>
    <x v="40"/>
    <s v="a friend read  on an internet forum that millions of trees are estimated to be planted by squirrels that forgot their buried nuts"/>
    <x v="0"/>
    <x v="1"/>
    <n v="581221"/>
    <n v="379749"/>
    <n v="110417"/>
    <n v="1907"/>
    <n v="71"/>
  </r>
  <r>
    <x v="0"/>
    <n v="1566827767"/>
    <x v="43"/>
    <s v="a friend read  on an internet forum that human ears and noses never stop growing"/>
    <x v="0"/>
    <x v="0"/>
    <n v="521458"/>
    <n v="110675"/>
    <n v="8704"/>
    <n v="1941"/>
    <n v="801"/>
  </r>
  <r>
    <x v="0"/>
    <n v="9847441859"/>
    <x v="6"/>
    <s v="a friend read  on an internet forum that cactus spines can be used to make hooks"/>
    <x v="0"/>
    <x v="1"/>
    <n v="534021"/>
    <n v="153492"/>
    <n v="57235"/>
    <n v="3486"/>
    <n v="1902"/>
  </r>
  <r>
    <x v="0"/>
    <n v="7060466690"/>
    <x v="45"/>
    <s v="a friend read  on an internet forum that the odds of getting a set of cards referred to as a royal flush is 1 in 649,740"/>
    <x v="0"/>
    <x v="2"/>
    <n v="138026"/>
    <n v="84148"/>
    <n v="21038"/>
    <n v="2004"/>
    <n v="1036"/>
  </r>
  <r>
    <x v="0"/>
    <n v="3290097225"/>
    <x v="37"/>
    <s v="a friend read  on an internet forum that the opposite sides of dice will always equal 7"/>
    <x v="0"/>
    <x v="1"/>
    <n v="677825"/>
    <n v="228259"/>
    <n v="3781"/>
    <n v="3028"/>
    <n v="1829"/>
  </r>
  <r>
    <x v="0"/>
    <n v="7533960859"/>
    <x v="46"/>
    <s v="a friend read  on an internet forum that apple seeds contain cyanide"/>
    <x v="0"/>
    <x v="1"/>
    <n v="249759"/>
    <n v="98862"/>
    <n v="23496"/>
    <n v="2308"/>
    <n v="1011"/>
  </r>
  <r>
    <x v="0"/>
    <n v="6461199816"/>
    <x v="23"/>
    <s v="a friend read  on an internet forum that a man once set a record by putting on over 260 t-shirts"/>
    <x v="0"/>
    <x v="1"/>
    <n v="119057"/>
    <n v="23288"/>
    <n v="6029"/>
    <n v="317"/>
    <n v="198"/>
  </r>
  <r>
    <x v="0"/>
    <n v="8402578105"/>
    <x v="52"/>
    <s v="a friend read  on an internet forum that the average american spends time totalling 2.5 days annually looking for lost items"/>
    <x v="0"/>
    <x v="1"/>
    <n v="840215"/>
    <n v="409036"/>
    <n v="124676"/>
    <n v="9812"/>
    <n v="5505"/>
  </r>
  <r>
    <x v="0"/>
    <n v="5946402374"/>
    <x v="0"/>
    <s v="a friend read  on an internet forum that sloths can hold their breaths longer than dolphins"/>
    <x v="0"/>
    <x v="1"/>
    <n v="365416"/>
    <n v="6969"/>
    <n v="1805"/>
    <n v="126"/>
    <n v="55"/>
  </r>
  <r>
    <x v="0"/>
    <n v="5992359231"/>
    <x v="27"/>
    <s v="a friend read  on an internet forum that applying an equal amount of pressure to the total surface area of an egg will prevent it from breaking"/>
    <x v="0"/>
    <x v="1"/>
    <n v="747514"/>
    <n v="494733"/>
    <n v="132757"/>
    <n v="10484"/>
    <n v="6588"/>
  </r>
  <r>
    <x v="0"/>
    <n v="4638582884"/>
    <x v="46"/>
    <s v="a friend read  on an internet forum that the largest living thing on earth is a tree"/>
    <x v="0"/>
    <x v="1"/>
    <n v="509860"/>
    <n v="282827"/>
    <n v="47443"/>
    <n v="2295"/>
    <n v="334"/>
  </r>
  <r>
    <x v="0"/>
    <n v="7499400272"/>
    <x v="54"/>
    <s v="a friend read  on an internet forum that ketchup leaves the bottle at a measured speed of 25 miles per year"/>
    <x v="0"/>
    <x v="1"/>
    <n v="342611"/>
    <n v="196381"/>
    <n v="15976"/>
    <n v="4100"/>
    <n v="452"/>
  </r>
  <r>
    <x v="0"/>
    <n v="4160622630"/>
    <x v="48"/>
    <s v="a friend read  on an internet forum that a pineapple plant can only produce one pineapple a year"/>
    <x v="0"/>
    <x v="0"/>
    <n v="77087"/>
    <n v="51082"/>
    <n v="3352"/>
    <n v="113"/>
    <n v="62"/>
  </r>
  <r>
    <x v="0"/>
    <n v="6861862634"/>
    <x v="50"/>
    <s v="a friend read  on an internet forum that china is the worldâ€™s largest silk producer"/>
    <x v="0"/>
    <x v="1"/>
    <n v="918098"/>
    <n v="320363"/>
    <n v="69486"/>
    <n v="5988"/>
    <n v="2231"/>
  </r>
  <r>
    <x v="0"/>
    <n v="6005650917"/>
    <x v="12"/>
    <s v="a friend read  on an internet forum that redwoods are the tallest trees"/>
    <x v="0"/>
    <x v="1"/>
    <n v="162246"/>
    <n v="85895"/>
    <n v="27228"/>
    <n v="881"/>
    <n v="547"/>
  </r>
  <r>
    <x v="0"/>
    <n v="2159673839"/>
    <x v="53"/>
    <s v="a friend read  on an internet forum a claim that humans will live on mars by 2035"/>
    <x v="0"/>
    <x v="1"/>
    <n v="518369"/>
    <n v="89223"/>
    <n v="34978"/>
    <n v="1721"/>
    <n v="518"/>
  </r>
  <r>
    <x v="0"/>
    <n v="9161189067"/>
    <x v="41"/>
    <s v="a friend read  on an internet forum a claim that we will all fly with individual jetpacks by 2032"/>
    <x v="0"/>
    <x v="1"/>
    <n v="239702"/>
    <n v="53186"/>
    <n v="3621"/>
    <n v="1244"/>
    <n v="3"/>
  </r>
  <r>
    <x v="0"/>
    <n v="8198614157"/>
    <x v="9"/>
    <s v="a friend read  on an internet forum a claim that new islands are being formed by volcanoes in the sea everyday"/>
    <x v="0"/>
    <x v="1"/>
    <n v="659388"/>
    <n v="260707"/>
    <n v="66844"/>
    <n v="2537"/>
    <n v="1213"/>
  </r>
  <r>
    <x v="0"/>
    <n v="8635868477"/>
    <x v="24"/>
    <s v="a friend read  on an internet forum a claim that there are 7100+ islands in the philippines"/>
    <x v="0"/>
    <x v="2"/>
    <n v="311923"/>
    <n v="118203"/>
    <n v="38298"/>
    <n v="1815"/>
    <n v="992"/>
  </r>
  <r>
    <x v="0"/>
    <n v="2323033340"/>
    <x v="43"/>
    <s v="a friend read  on an internet forum a claim that the largest rock on earth is in australia"/>
    <x v="0"/>
    <x v="0"/>
    <n v="897588"/>
    <n v="353937"/>
    <n v="112766"/>
    <n v="8395"/>
    <n v="5522"/>
  </r>
  <r>
    <x v="0"/>
    <n v="1617684593"/>
    <x v="49"/>
    <s v="a friend read  on an internet forum a claim that there are about 582 million entrepreneurs in the world"/>
    <x v="0"/>
    <x v="1"/>
    <n v="530971"/>
    <n v="151439"/>
    <n v="14106"/>
    <n v="1710"/>
    <n v="796"/>
  </r>
  <r>
    <x v="0"/>
    <n v="8067519710"/>
    <x v="54"/>
    <s v="a friend read  on an internet forum a claim that seventy percent of small businesses are owned and operated by a single person."/>
    <x v="0"/>
    <x v="0"/>
    <n v="916011"/>
    <n v="472724"/>
    <n v="106595"/>
    <n v="9134"/>
    <n v="166"/>
  </r>
  <r>
    <x v="0"/>
    <n v="3397816545"/>
    <x v="27"/>
    <s v="a friend read  on an internet forum a claim that the metro of st. petersburg, with an average depth of hundred meters, is the deepest metro in the world"/>
    <x v="0"/>
    <x v="1"/>
    <n v="794105"/>
    <n v="383258"/>
    <n v="19088"/>
    <n v="7168"/>
    <n v="957"/>
  </r>
  <r>
    <x v="0"/>
    <n v="3881114884"/>
    <x v="3"/>
    <s v="a friend read  on an internet forum a claim that the number of businesses allowing employees to bring pets to the workplace has grown by 6% worldwide"/>
    <x v="0"/>
    <x v="1"/>
    <n v="718186"/>
    <n v="467037"/>
    <n v="166253"/>
    <n v="8521"/>
    <n v="644"/>
  </r>
  <r>
    <x v="0"/>
    <n v="7309177152"/>
    <x v="24"/>
    <s v="a friend read  on an internet forum a claim that most car horns honk in the key of f"/>
    <x v="0"/>
    <x v="1"/>
    <n v="378147"/>
    <n v="192124"/>
    <n v="4784"/>
    <n v="2658"/>
    <n v="1232"/>
  </r>
  <r>
    <x v="0"/>
    <n v="6954020250"/>
    <x v="3"/>
    <s v="a friend read  on an internet forum a claim that the average car has more than 100 miles of code in the vehicleâ€™s internal computer"/>
    <x v="0"/>
    <x v="1"/>
    <n v="986313"/>
    <n v="607128"/>
    <n v="142800"/>
    <n v="4112"/>
    <n v="2109"/>
  </r>
  <r>
    <x v="0"/>
    <n v="2011031137"/>
    <x v="7"/>
    <s v="a friend read  on an internet forum a claim that the origins of the banjo instrument begin in africa"/>
    <x v="0"/>
    <x v="1"/>
    <n v="367063"/>
    <n v="26121"/>
    <n v="2909"/>
    <n v="66"/>
    <n v="36"/>
  </r>
  <r>
    <x v="0"/>
    <n v="9715423156"/>
    <x v="30"/>
    <s v="a friend read  on an internet forum a claim that vinyl record sales now surpass compact disc sales"/>
    <x v="0"/>
    <x v="1"/>
    <n v="997365"/>
    <n v="657830"/>
    <n v="256130"/>
    <n v="4908"/>
    <n v="904"/>
  </r>
  <r>
    <x v="0"/>
    <n v="2367829921"/>
    <x v="14"/>
    <s v="a friend read  on an internet forum a claim that the voyager spacecrafts have carried a recording of chuck berry's &quot;johnny b. goode&quot; out of our solar system"/>
    <x v="0"/>
    <x v="0"/>
    <n v="365838"/>
    <n v="122226"/>
    <n v="26547"/>
    <n v="1991"/>
    <n v="1105"/>
  </r>
  <r>
    <x v="0"/>
    <n v="9152381462"/>
    <x v="39"/>
    <s v="a friend read  on an internet forum a claim that 1920 was the last time the event &quot;tug-of-war&quot; was played in the summer olympics"/>
    <x v="0"/>
    <x v="1"/>
    <n v="17933"/>
    <n v="3000"/>
    <n v="307"/>
    <n v="1"/>
    <n v="0"/>
  </r>
  <r>
    <x v="0"/>
    <n v="2221249194"/>
    <x v="34"/>
    <s v="a friend read  on an internet forum a claim that kite flying is a professional sport in thailand."/>
    <x v="0"/>
    <x v="1"/>
    <n v="842723"/>
    <n v="253563"/>
    <n v="50246"/>
    <n v="391"/>
    <n v="155"/>
  </r>
  <r>
    <x v="0"/>
    <n v="7662495461"/>
    <x v="1"/>
    <s v="a friend read  on an internet forum a claim that london, england has the world's oldest subway system"/>
    <x v="0"/>
    <x v="1"/>
    <n v="522249"/>
    <n v="106251"/>
    <n v="4227"/>
    <n v="1136"/>
    <n v="503"/>
  </r>
  <r>
    <x v="0"/>
    <n v="5943181983"/>
    <x v="19"/>
    <s v="a friend read  on an internet forum a claim that reindeer grow new antlers every year"/>
    <x v="0"/>
    <x v="1"/>
    <n v="34150"/>
    <n v="9074"/>
    <n v="1537"/>
    <n v="91"/>
    <n v="36"/>
  </r>
  <r>
    <x v="0"/>
    <n v="2095664521"/>
    <x v="29"/>
    <s v="a friend read  on an internet forum a claim that jupiter has the most moons"/>
    <x v="0"/>
    <x v="1"/>
    <n v="140250"/>
    <n v="66659"/>
    <n v="19107"/>
    <n v="819"/>
    <n v="69"/>
  </r>
  <r>
    <x v="0"/>
    <n v="9891352407"/>
    <x v="26"/>
    <s v="a friend read  on an internet forum a claim that there are currently 6 spacecrafts on mars"/>
    <x v="0"/>
    <x v="1"/>
    <n v="853571"/>
    <n v="390015"/>
    <n v="106781"/>
    <n v="6359"/>
    <n v="2550"/>
  </r>
  <r>
    <x v="0"/>
    <n v="4369772056"/>
    <x v="34"/>
    <s v="a friend read  on an internet forum a claim that there might be a huge planet in this solar system"/>
    <x v="0"/>
    <x v="1"/>
    <n v="969970"/>
    <n v="164460"/>
    <n v="1893"/>
    <n v="3394"/>
    <n v="1072"/>
  </r>
  <r>
    <x v="0"/>
    <n v="4066500760"/>
    <x v="40"/>
    <s v="a friend read  on an internet forum a claim that mars has running water"/>
    <x v="0"/>
    <x v="1"/>
    <n v="1784"/>
    <n v="1153"/>
    <n v="179"/>
    <n v="4"/>
    <n v="1"/>
  </r>
  <r>
    <x v="0"/>
    <n v="4736986276"/>
    <x v="31"/>
    <s v="a friend read  on an internet forum a claim that it is illegal to waste food in french supermarkets"/>
    <x v="0"/>
    <x v="1"/>
    <n v="101679"/>
    <n v="36376"/>
    <n v="14057"/>
    <n v="145"/>
    <n v="79"/>
  </r>
  <r>
    <x v="0"/>
    <n v="8713226768"/>
    <x v="54"/>
    <s v="a friend read  on an internet forum a claim that canned pumpkins do not contain actual pumpkins"/>
    <x v="0"/>
    <x v="0"/>
    <n v="718438"/>
    <n v="113465"/>
    <n v="5977"/>
    <n v="1106"/>
    <n v="610"/>
  </r>
  <r>
    <x v="0"/>
    <n v="5800887481"/>
    <x v="20"/>
    <s v="a friend read  on an internet forum a claim that evidence from seymour island suggest that penguins were once 6 ft tall"/>
    <x v="0"/>
    <x v="0"/>
    <n v="142990"/>
    <n v="75443"/>
    <n v="2741"/>
    <n v="798"/>
    <n v="283"/>
  </r>
  <r>
    <x v="0"/>
    <n v="9779685847"/>
    <x v="22"/>
    <s v="a friend read  on an internet forum a claim that avocados never ripen while they are still attached to the tree"/>
    <x v="0"/>
    <x v="1"/>
    <n v="486594"/>
    <n v="269333"/>
    <n v="9355"/>
    <n v="3670"/>
    <n v="424"/>
  </r>
  <r>
    <x v="0"/>
    <n v="3926734982"/>
    <x v="49"/>
    <s v="a friend read  on an internet forum a claim that china owns all of the pandas in the world"/>
    <x v="0"/>
    <x v="1"/>
    <n v="564886"/>
    <n v="292746"/>
    <n v="86292"/>
    <n v="7133"/>
    <n v="2153"/>
  </r>
  <r>
    <x v="0"/>
    <n v="7283534701"/>
    <x v="36"/>
    <s v="a friend read  on an internet forum a claim that people donâ€™t sneeze in their sleep"/>
    <x v="0"/>
    <x v="0"/>
    <n v="734082"/>
    <n v="337121"/>
    <n v="71265"/>
    <n v="4097"/>
    <n v="2694"/>
  </r>
  <r>
    <x v="0"/>
    <n v="9610303192"/>
    <x v="29"/>
    <s v="a friend read  on an internet forum a claim that penguins can jump as high as 9 feet in the air"/>
    <x v="0"/>
    <x v="1"/>
    <n v="402801"/>
    <n v="163429"/>
    <n v="38185"/>
    <n v="215"/>
    <n v="46"/>
  </r>
  <r>
    <x v="0"/>
    <n v="6661471222"/>
    <x v="12"/>
    <s v="a friend read  on an internet forum a claim that the population of the united states increases by one person every 12 seconds"/>
    <x v="0"/>
    <x v="1"/>
    <n v="62721"/>
    <n v="19968"/>
    <n v="3582"/>
    <n v="446"/>
    <n v="246"/>
  </r>
  <r>
    <x v="0"/>
    <n v="1873315180"/>
    <x v="37"/>
    <s v="a friend read  on an internet forum a claim that a single lightning bolt has enough energy to toast 100,000 slices of bread"/>
    <x v="0"/>
    <x v="1"/>
    <n v="478354"/>
    <n v="176819"/>
    <n v="38413"/>
    <n v="460"/>
    <n v="160"/>
  </r>
  <r>
    <x v="0"/>
    <n v="9959217964"/>
    <x v="53"/>
    <s v="a friend read  on an internet forum a claim that the canary islands are named after types of dogs, not birds"/>
    <x v="0"/>
    <x v="2"/>
    <n v="175952"/>
    <n v="8085"/>
    <n v="1846"/>
    <n v="170"/>
    <n v="69"/>
  </r>
  <r>
    <x v="0"/>
    <n v="9388618074"/>
    <x v="35"/>
    <s v="a friend read  on an internet forum a claim that there are more than 24 time zones around the world"/>
    <x v="0"/>
    <x v="1"/>
    <n v="995369"/>
    <n v="401060"/>
    <n v="76764"/>
    <n v="1820"/>
    <n v="596"/>
  </r>
  <r>
    <x v="0"/>
    <n v="7216595624"/>
    <x v="4"/>
    <s v="a friend read  on an internet forum a claim that bubble wrap was originally designed to be used as wallpaper"/>
    <x v="0"/>
    <x v="1"/>
    <n v="925498"/>
    <n v="327241"/>
    <n v="35443"/>
    <n v="2285"/>
    <n v="36"/>
  </r>
  <r>
    <x v="0"/>
    <n v="5633191335"/>
    <x v="38"/>
    <s v="a friend read  on an internet forum a claim that armadillos have bulletproof shells"/>
    <x v="0"/>
    <x v="1"/>
    <n v="36537"/>
    <n v="381"/>
    <n v="48"/>
    <n v="5"/>
    <n v="3"/>
  </r>
  <r>
    <x v="0"/>
    <n v="4068247375"/>
    <x v="30"/>
    <s v="a friend read  on an internet forum a claim that bees can fly higher than mount everest"/>
    <x v="0"/>
    <x v="1"/>
    <n v="433094"/>
    <n v="262818"/>
    <n v="36840"/>
    <n v="4429"/>
    <n v="1624"/>
  </r>
  <r>
    <x v="0"/>
    <n v="3906219750"/>
    <x v="46"/>
    <s v="a friend read  on an internet forum a claim that humans have jumped further than horses in the olympics"/>
    <x v="0"/>
    <x v="0"/>
    <n v="861725"/>
    <n v="297032"/>
    <n v="65886"/>
    <n v="5713"/>
    <n v="2104"/>
  </r>
  <r>
    <x v="0"/>
    <n v="3203536057"/>
    <x v="15"/>
    <s v="a friend read  on an internet forum a claim that jobs in the field of agriculture are the most prevalent types of jobs in the world"/>
    <x v="0"/>
    <x v="1"/>
    <n v="53090"/>
    <n v="23375"/>
    <n v="5997"/>
    <n v="191"/>
    <n v="56"/>
  </r>
  <r>
    <x v="0"/>
    <n v="3618609939"/>
    <x v="54"/>
    <s v="a friend read  on an internet forum a claim that most children in the world are born on a thursday"/>
    <x v="0"/>
    <x v="0"/>
    <n v="801900"/>
    <n v="74576"/>
    <n v="3323"/>
    <n v="1088"/>
    <n v="156"/>
  </r>
  <r>
    <x v="0"/>
    <n v="7747090868"/>
    <x v="1"/>
    <s v="a friend read  on an internet forum a claim that melting glaciers make fizzy noises"/>
    <x v="0"/>
    <x v="1"/>
    <n v="11781"/>
    <n v="7655"/>
    <n v="488"/>
    <n v="185"/>
    <n v="52"/>
  </r>
  <r>
    <x v="0"/>
    <n v="3361583015"/>
    <x v="24"/>
    <s v="a friend read  on an internet forum a claim that bottled water has an expiration date"/>
    <x v="0"/>
    <x v="1"/>
    <n v="928995"/>
    <n v="182991"/>
    <n v="10480"/>
    <n v="3890"/>
    <n v="2026"/>
  </r>
  <r>
    <x v="0"/>
    <n v="6307788657"/>
    <x v="34"/>
    <s v="a friend read  on an internet forum a claim that losing weight alters brain activity"/>
    <x v="0"/>
    <x v="1"/>
    <n v="346127"/>
    <n v="230464"/>
    <n v="20394"/>
    <n v="4685"/>
    <n v="1382"/>
  </r>
  <r>
    <x v="0"/>
    <n v="5449505199"/>
    <x v="20"/>
    <s v="a friend read  on an internet forum a claim that snakes can predict earthquakes"/>
    <x v="0"/>
    <x v="0"/>
    <n v="497596"/>
    <n v="66878"/>
    <n v="18566"/>
    <n v="1456"/>
    <n v="212"/>
  </r>
  <r>
    <x v="0"/>
    <n v="2624663241"/>
    <x v="35"/>
    <s v="a friend read  on an internet forum a claim that frigate birds can sleep while flying"/>
    <x v="0"/>
    <x v="1"/>
    <n v="561226"/>
    <n v="71027"/>
    <n v="3497"/>
    <n v="1708"/>
    <n v="476"/>
  </r>
  <r>
    <x v="0"/>
    <n v="2975179164"/>
    <x v="42"/>
    <s v="a friend read  on an internet forum a claim that a man once set a record by putting on over 260 t-shirts"/>
    <x v="0"/>
    <x v="2"/>
    <n v="641913"/>
    <n v="299341"/>
    <n v="37564"/>
    <n v="1109"/>
    <n v="246"/>
  </r>
  <r>
    <x v="0"/>
    <n v="9188400648"/>
    <x v="16"/>
    <s v="a friend read  on an internet forum a claim that ravens are always aware when someone is watching them"/>
    <x v="0"/>
    <x v="0"/>
    <n v="305533"/>
    <n v="164313"/>
    <n v="52693"/>
    <n v="4028"/>
    <n v="1359"/>
  </r>
  <r>
    <x v="0"/>
    <n v="8751731341"/>
    <x v="17"/>
    <s v="a friend read  on an internet forum a claim that up to 20% of power outages in the u.s. are due to squirrels chewing through the lines"/>
    <x v="0"/>
    <x v="1"/>
    <n v="807316"/>
    <n v="54584"/>
    <n v="138"/>
    <n v="1092"/>
    <n v="283"/>
  </r>
  <r>
    <x v="0"/>
    <n v="7723718109"/>
    <x v="22"/>
    <s v="a friend read  on an internet forum a claim that you can burn calories just by standing"/>
    <x v="0"/>
    <x v="1"/>
    <n v="723545"/>
    <n v="444182"/>
    <n v="52040"/>
    <n v="2773"/>
    <n v="243"/>
  </r>
  <r>
    <x v="0"/>
    <n v="9838415374"/>
    <x v="43"/>
    <s v="a friend read  on an internet forum a claim that flossing your teeth improves memory"/>
    <x v="0"/>
    <x v="1"/>
    <n v="654435"/>
    <n v="303903"/>
    <n v="84887"/>
    <n v="6700"/>
    <n v="718"/>
  </r>
  <r>
    <x v="0"/>
    <n v="2662715934"/>
    <x v="14"/>
    <s v="a friend read  on an internet forum a claim that a shape with 26 sides is known as a rhombicuboctahedron"/>
    <x v="0"/>
    <x v="1"/>
    <n v="788239"/>
    <n v="310580"/>
    <n v="103272"/>
    <n v="5080"/>
    <n v="584"/>
  </r>
  <r>
    <x v="0"/>
    <n v="9716893145"/>
    <x v="36"/>
    <s v="a friend read  on an internet forum a claim that there are over 6,000 species of grass"/>
    <x v="0"/>
    <x v="2"/>
    <n v="319971"/>
    <n v="165513"/>
    <n v="20247"/>
    <n v="1506"/>
    <n v="478"/>
  </r>
  <r>
    <x v="0"/>
    <n v="4934423620"/>
    <x v="3"/>
    <s v="a friend read  on an internet forum a claim that the moon is moving away from the earth"/>
    <x v="0"/>
    <x v="0"/>
    <n v="327104"/>
    <n v="36697"/>
    <n v="6468"/>
    <n v="708"/>
    <n v="293"/>
  </r>
  <r>
    <x v="0"/>
    <n v="5926807477"/>
    <x v="19"/>
    <s v="a friend read  on an internet forum a claim that lightning strikes somewhere on earth about 100 times every second"/>
    <x v="0"/>
    <x v="2"/>
    <n v="207486"/>
    <n v="62708"/>
    <n v="3488"/>
    <n v="1476"/>
    <n v="636"/>
  </r>
  <r>
    <x v="0"/>
    <n v="7611002051"/>
    <x v="46"/>
    <s v="a friend read  on an internet forum a claim that china is the worldâ€™s largest silk producer"/>
    <x v="0"/>
    <x v="1"/>
    <n v="163591"/>
    <n v="70438"/>
    <n v="22570"/>
    <n v="228"/>
    <n v="112"/>
  </r>
  <r>
    <x v="0"/>
    <n v="8081035275"/>
    <x v="6"/>
    <s v="a friend read  in the media that humans will live on mars by 2035"/>
    <x v="0"/>
    <x v="1"/>
    <n v="362346"/>
    <n v="147388"/>
    <n v="15870"/>
    <n v="3262"/>
    <n v="1282"/>
  </r>
  <r>
    <x v="0"/>
    <n v="5934898381"/>
    <x v="13"/>
    <s v="a friend read  in the media that iceland is growing 5 centimeters per year"/>
    <x v="0"/>
    <x v="1"/>
    <n v="398364"/>
    <n v="177083"/>
    <n v="57747"/>
    <n v="677"/>
    <n v="54"/>
  </r>
  <r>
    <x v="0"/>
    <n v="6272021984"/>
    <x v="52"/>
    <s v="a friend read  in the media that damascus is the oldest continuously inhabited city in the world"/>
    <x v="1"/>
    <x v="1"/>
    <n v="685171"/>
    <n v="49508"/>
    <n v="19737"/>
    <n v="959"/>
    <n v="478"/>
  </r>
  <r>
    <x v="0"/>
    <n v="7362785170"/>
    <x v="25"/>
    <s v="a friend read  in the media that bangkok's full name has 163 letters"/>
    <x v="0"/>
    <x v="1"/>
    <n v="513946"/>
    <n v="72429"/>
    <n v="13822"/>
    <n v="45"/>
    <n v="20"/>
  </r>
  <r>
    <x v="0"/>
    <n v="2761414285"/>
    <x v="53"/>
    <s v="a friend read  in the media that 90% of goods are shipped by ocean freight"/>
    <x v="0"/>
    <x v="1"/>
    <n v="81662"/>
    <n v="5220"/>
    <n v="647"/>
    <n v="68"/>
    <n v="19"/>
  </r>
  <r>
    <x v="0"/>
    <n v="2773735007"/>
    <x v="49"/>
    <s v="a friend read  in the media that the total number of multinational companies investing in green initiatives has increased by 35% since 2020"/>
    <x v="0"/>
    <x v="1"/>
    <n v="526517"/>
    <n v="50110"/>
    <n v="11085"/>
    <n v="615"/>
    <n v="55"/>
  </r>
  <r>
    <x v="0"/>
    <n v="4483189051"/>
    <x v="4"/>
    <s v="a friend read  in the media that the average british driver will spend around 99 days of their life stuck in traffic"/>
    <x v="0"/>
    <x v="1"/>
    <n v="263847"/>
    <n v="9864"/>
    <n v="1061"/>
    <n v="160"/>
    <n v="11"/>
  </r>
  <r>
    <x v="0"/>
    <n v="4660404038"/>
    <x v="26"/>
    <s v="a friend read  in the media that the average car contains over 30000 unique parts"/>
    <x v="0"/>
    <x v="1"/>
    <n v="598266"/>
    <n v="21652"/>
    <n v="8416"/>
    <n v="511"/>
    <n v="103"/>
  </r>
  <r>
    <x v="0"/>
    <n v="3811263570"/>
    <x v="28"/>
    <s v="a friend read  in the media that the origins of the banjo instrument begin in africa"/>
    <x v="0"/>
    <x v="2"/>
    <n v="570176"/>
    <n v="375035"/>
    <n v="51742"/>
    <n v="4209"/>
    <n v="2493"/>
  </r>
  <r>
    <x v="0"/>
    <n v="8255445181"/>
    <x v="42"/>
    <s v="a friend read  in the media that the oldest surviving song is around 3,500 years old"/>
    <x v="0"/>
    <x v="2"/>
    <n v="341365"/>
    <n v="41634"/>
    <n v="4376"/>
    <n v="505"/>
    <n v="202"/>
  </r>
  <r>
    <x v="0"/>
    <n v="8114004922"/>
    <x v="35"/>
    <s v="a friend read  in the media that about half of the world's population can access the web via a mobile device"/>
    <x v="0"/>
    <x v="1"/>
    <n v="334458"/>
    <n v="38372"/>
    <n v="9727"/>
    <n v="436"/>
    <n v="207"/>
  </r>
  <r>
    <x v="0"/>
    <n v="2214644684"/>
    <x v="16"/>
    <s v="a friend read  in the media that badminton is the fastest ball and net sport in the world"/>
    <x v="0"/>
    <x v="0"/>
    <n v="932366"/>
    <n v="183222"/>
    <n v="40895"/>
    <n v="3880"/>
    <n v="1419"/>
  </r>
  <r>
    <x v="0"/>
    <n v="3192145185"/>
    <x v="54"/>
    <s v="a friend read  in the media that the first cricket balls were made of tightly packed sheep wool."/>
    <x v="0"/>
    <x v="1"/>
    <n v="241402"/>
    <n v="136835"/>
    <n v="22566"/>
    <n v="2182"/>
    <n v="1364"/>
  </r>
  <r>
    <x v="0"/>
    <n v="9509702815"/>
    <x v="29"/>
    <s v="a friend read  in the media that kite flying is a professional sport in thailand."/>
    <x v="0"/>
    <x v="1"/>
    <n v="264227"/>
    <n v="46520"/>
    <n v="10191"/>
    <n v="495"/>
    <n v="12"/>
  </r>
  <r>
    <x v="0"/>
    <n v="2307103802"/>
    <x v="34"/>
    <s v="a friend read  in the media that there are currently over 300 cruise ships operating around the world"/>
    <x v="0"/>
    <x v="1"/>
    <n v="630298"/>
    <n v="112281"/>
    <n v="6897"/>
    <n v="2264"/>
    <n v="1275"/>
  </r>
  <r>
    <x v="0"/>
    <n v="7495759576"/>
    <x v="21"/>
    <s v="a friend read  in the media that dolphins are mammals"/>
    <x v="0"/>
    <x v="1"/>
    <n v="726003"/>
    <n v="354386"/>
    <n v="134377"/>
    <n v="4287"/>
    <n v="517"/>
  </r>
  <r>
    <x v="0"/>
    <n v="1739414075"/>
    <x v="3"/>
    <s v="a friend read  in the media that a common garden snail has over 12,000 teeth"/>
    <x v="0"/>
    <x v="2"/>
    <n v="916439"/>
    <n v="140985"/>
    <n v="49458"/>
    <n v="2346"/>
    <n v="1037"/>
  </r>
  <r>
    <x v="0"/>
    <n v="6457026547"/>
    <x v="11"/>
    <s v="a friend read  in the media that adult cats only meow to humans"/>
    <x v="0"/>
    <x v="1"/>
    <n v="232075"/>
    <n v="77163"/>
    <n v="26903"/>
    <n v="164"/>
    <n v="29"/>
  </r>
  <r>
    <x v="0"/>
    <n v="5538170917"/>
    <x v="26"/>
    <s v="a friend read  in the media that through the seasons, a reindeerâ€™s eyes will change color"/>
    <x v="0"/>
    <x v="1"/>
    <n v="566034"/>
    <n v="26002"/>
    <n v="6812"/>
    <n v="42"/>
    <n v="5"/>
  </r>
  <r>
    <x v="0"/>
    <n v="7407401377"/>
    <x v="37"/>
    <s v="a friend read  in the media that new parents lose around 750 hours of sleep in the first year of their first childâ€™s life"/>
    <x v="0"/>
    <x v="1"/>
    <n v="380017"/>
    <n v="191045"/>
    <n v="36658"/>
    <n v="497"/>
    <n v="317"/>
  </r>
  <r>
    <x v="0"/>
    <n v="4090014473"/>
    <x v="47"/>
    <s v="a friend read  in the media that a banana is technically a berry"/>
    <x v="0"/>
    <x v="1"/>
    <n v="315033"/>
    <n v="125108"/>
    <n v="21595"/>
    <n v="999"/>
    <n v="660"/>
  </r>
  <r>
    <x v="0"/>
    <n v="1368861493"/>
    <x v="49"/>
    <s v="a friend read  in the media that people are born with only 2 natural fears: the fear of falling and the fear of loud sounds"/>
    <x v="0"/>
    <x v="1"/>
    <n v="789558"/>
    <n v="296541"/>
    <n v="27034"/>
    <n v="77"/>
    <n v="23"/>
  </r>
  <r>
    <x v="0"/>
    <n v="2425568026"/>
    <x v="53"/>
    <s v="a friend read  in the media that artificial banana flavoring is based on an extinct banana type"/>
    <x v="0"/>
    <x v="1"/>
    <n v="338293"/>
    <n v="44921"/>
    <n v="13179"/>
    <n v="869"/>
    <n v="328"/>
  </r>
  <r>
    <x v="0"/>
    <n v="9463579123"/>
    <x v="4"/>
    <s v="a friend read  in the media that your heart beats 100,000 times a day"/>
    <x v="0"/>
    <x v="1"/>
    <n v="922432"/>
    <n v="93876"/>
    <n v="10808"/>
    <n v="2205"/>
    <n v="631"/>
  </r>
  <r>
    <x v="0"/>
    <n v="7129802289"/>
    <x v="42"/>
    <s v="a friend read  in the media that cats sleep for two-thirds of their lives"/>
    <x v="0"/>
    <x v="1"/>
    <n v="690565"/>
    <n v="399789"/>
    <n v="119114"/>
    <n v="6019"/>
    <n v="3787"/>
  </r>
  <r>
    <x v="0"/>
    <n v="3395918290"/>
    <x v="33"/>
    <s v="a friend read  in the media that a blue whale's heartbeat can be heard from two miles away"/>
    <x v="0"/>
    <x v="0"/>
    <n v="810195"/>
    <n v="49984"/>
    <n v="10554"/>
    <n v="52"/>
    <n v="19"/>
  </r>
  <r>
    <x v="0"/>
    <n v="6948339055"/>
    <x v="6"/>
    <s v="a friend read  in the media that the longest location name on the planet earth is 85 letters in english."/>
    <x v="0"/>
    <x v="1"/>
    <n v="759451"/>
    <n v="477029"/>
    <n v="176338"/>
    <n v="2106"/>
    <n v="1132"/>
  </r>
  <r>
    <x v="0"/>
    <n v="1795126614"/>
    <x v="9"/>
    <s v="a friend read  in the media that the red-billed quelea is the most common bird on earth"/>
    <x v="0"/>
    <x v="1"/>
    <n v="63675"/>
    <n v="34746"/>
    <n v="945"/>
    <n v="540"/>
    <n v="60"/>
  </r>
  <r>
    <x v="0"/>
    <n v="8724545687"/>
    <x v="3"/>
    <s v="a friend read  in the media that in japan, its considered good luck when a sumo wrestler makes your baby cry"/>
    <x v="0"/>
    <x v="1"/>
    <n v="416028"/>
    <n v="172618"/>
    <n v="27847"/>
    <n v="1436"/>
    <n v="375"/>
  </r>
  <r>
    <x v="0"/>
    <n v="6385367041"/>
    <x v="41"/>
    <s v="a friend read  in the media that our sense of smell and taste decreases by 20%-50% during airplane flights"/>
    <x v="0"/>
    <x v="2"/>
    <n v="106679"/>
    <n v="38845"/>
    <n v="7623"/>
    <n v="160"/>
    <n v="26"/>
  </r>
  <r>
    <x v="0"/>
    <n v="1816483872"/>
    <x v="44"/>
    <s v="a friend read  in the media that neptune was the first planet that was discovered before being seen through a telescope"/>
    <x v="0"/>
    <x v="1"/>
    <n v="629450"/>
    <n v="32205"/>
    <n v="10619"/>
    <n v="561"/>
    <n v="286"/>
  </r>
  <r>
    <x v="0"/>
    <n v="8949885571"/>
    <x v="52"/>
    <s v="a friend read  in the media that 170-year-old champagne was found under the baltic sea"/>
    <x v="0"/>
    <x v="2"/>
    <n v="500934"/>
    <n v="111211"/>
    <n v="21742"/>
    <n v="2179"/>
    <n v="133"/>
  </r>
  <r>
    <x v="0"/>
    <n v="4717292389"/>
    <x v="13"/>
    <s v="a friend read  in the media that a one-armed player scored the winning goal in the first soccer tournament world cup in 1930"/>
    <x v="0"/>
    <x v="0"/>
    <n v="174267"/>
    <n v="110323"/>
    <n v="32535"/>
    <n v="2055"/>
    <n v="1169"/>
  </r>
  <r>
    <x v="0"/>
    <n v="6685539827"/>
    <x v="53"/>
    <s v="a friend read  in the media that the eye of an ostrich is bigger than its brain"/>
    <x v="0"/>
    <x v="0"/>
    <n v="374031"/>
    <n v="46705"/>
    <n v="1585"/>
    <n v="1105"/>
    <n v="692"/>
  </r>
  <r>
    <x v="0"/>
    <n v="5915411316"/>
    <x v="34"/>
    <s v="a friend read  in the media that the largest recorded snowflake was 15 inches wide"/>
    <x v="0"/>
    <x v="2"/>
    <n v="679468"/>
    <n v="310973"/>
    <n v="106924"/>
    <n v="5518"/>
    <n v="709"/>
  </r>
  <r>
    <x v="0"/>
    <n v="7970447292"/>
    <x v="2"/>
    <s v="a friend read  in the media that the most successful predator is a wild dog"/>
    <x v="0"/>
    <x v="0"/>
    <n v="769108"/>
    <n v="481150"/>
    <n v="125509"/>
    <n v="6986"/>
    <n v="2739"/>
  </r>
  <r>
    <x v="0"/>
    <n v="7478969113"/>
    <x v="29"/>
    <s v="a friend read  in the media that more people speak english as their second language than those who use it as their primary language"/>
    <x v="0"/>
    <x v="2"/>
    <n v="278334"/>
    <n v="112347"/>
    <n v="10564"/>
    <n v="1013"/>
    <n v="536"/>
  </r>
  <r>
    <x v="0"/>
    <n v="2909156042"/>
    <x v="10"/>
    <s v="a friend read  in the media that alaska is the only u.s. state whose name can be typed on a single row on the american standard keyboard"/>
    <x v="0"/>
    <x v="1"/>
    <n v="232186"/>
    <n v="53094"/>
    <n v="5359"/>
    <n v="1168"/>
    <n v="414"/>
  </r>
  <r>
    <x v="0"/>
    <n v="8121262581"/>
    <x v="41"/>
    <s v="a friend read  in the media that technicolored squirrels roam the lands of southern india"/>
    <x v="0"/>
    <x v="1"/>
    <n v="789145"/>
    <n v="344273"/>
    <n v="129908"/>
    <n v="4353"/>
    <n v="2234"/>
  </r>
  <r>
    <x v="0"/>
    <n v="2597866442"/>
    <x v="43"/>
    <s v="a friend read  in the media that the chicken is the closest relative to the t-rex"/>
    <x v="0"/>
    <x v="0"/>
    <n v="152862"/>
    <n v="23413"/>
    <n v="2438"/>
    <n v="453"/>
    <n v="227"/>
  </r>
  <r>
    <x v="0"/>
    <n v="1898786911"/>
    <x v="1"/>
    <s v="a friend read  in the media that the roar of a lion can be heard up to 5 miles away"/>
    <x v="0"/>
    <x v="0"/>
    <n v="336717"/>
    <n v="62882"/>
    <n v="12760"/>
    <n v="1473"/>
    <n v="893"/>
  </r>
  <r>
    <x v="0"/>
    <n v="8829756225"/>
    <x v="46"/>
    <s v="a friend read  in the media that honeybees can recognize human faces"/>
    <x v="0"/>
    <x v="1"/>
    <n v="595584"/>
    <n v="224345"/>
    <n v="64924"/>
    <n v="5179"/>
    <n v="1591"/>
  </r>
  <r>
    <x v="0"/>
    <n v="5935588636"/>
    <x v="31"/>
    <s v="a friend read  in the media that flossing your teeth improves memory"/>
    <x v="0"/>
    <x v="1"/>
    <n v="207762"/>
    <n v="69017"/>
    <n v="13674"/>
    <n v="98"/>
    <n v="45"/>
  </r>
  <r>
    <x v="0"/>
    <n v="7844406142"/>
    <x v="47"/>
    <s v="a friend read  in the media that the moon is moving away from the earth"/>
    <x v="0"/>
    <x v="1"/>
    <n v="157921"/>
    <n v="19228"/>
    <n v="2348"/>
    <n v="142"/>
    <n v="84"/>
  </r>
  <r>
    <x v="0"/>
    <n v="6818480776"/>
    <x v="11"/>
    <s v="a friend read  in the media that lightning strikes somewhere on earth about 100 times every second"/>
    <x v="0"/>
    <x v="0"/>
    <n v="120447"/>
    <n v="60181"/>
    <n v="4428"/>
    <n v="727"/>
    <n v="50"/>
  </r>
  <r>
    <x v="0"/>
    <n v="1745733677"/>
    <x v="52"/>
    <s v="a friend read  in the media a claim that earth days are getting longer over time due to orbital expansion"/>
    <x v="1"/>
    <x v="1"/>
    <n v="271386"/>
    <n v="118229"/>
    <n v="10682"/>
    <n v="1268"/>
    <n v="540"/>
  </r>
  <r>
    <x v="0"/>
    <n v="7983327984"/>
    <x v="27"/>
    <s v="a friend read  in the media a claim that iceland is growing 5 centimeters per year"/>
    <x v="0"/>
    <x v="1"/>
    <n v="977332"/>
    <n v="202820"/>
    <n v="12787"/>
    <n v="593"/>
    <n v="82"/>
  </r>
  <r>
    <x v="0"/>
    <n v="9763612824"/>
    <x v="1"/>
    <s v="a friend read  in the media a claim that most car horns honk in the key of f"/>
    <x v="0"/>
    <x v="0"/>
    <n v="614984"/>
    <n v="331050"/>
    <n v="22157"/>
    <n v="8006"/>
    <n v="5101"/>
  </r>
  <r>
    <x v="0"/>
    <n v="5994049368"/>
    <x v="0"/>
    <s v="a friend read  in the media a claim that the average british driver will spend around 99 days of their life stuck in traffic"/>
    <x v="0"/>
    <x v="0"/>
    <n v="25693"/>
    <n v="3735"/>
    <n v="1050"/>
    <n v="16"/>
    <n v="2"/>
  </r>
  <r>
    <x v="0"/>
    <n v="9046018824"/>
    <x v="46"/>
    <s v="a friend read  in the media a claim that the car radio was first introduced in 1922"/>
    <x v="0"/>
    <x v="1"/>
    <n v="443067"/>
    <n v="225467"/>
    <n v="25474"/>
    <n v="2295"/>
    <n v="1365"/>
  </r>
  <r>
    <x v="0"/>
    <n v="2926296895"/>
    <x v="31"/>
    <s v="a friend read  in the media a claim that 90% of drivers admit to singing in the car"/>
    <x v="0"/>
    <x v="1"/>
    <n v="633936"/>
    <n v="351823"/>
    <n v="10478"/>
    <n v="1776"/>
    <n v="491"/>
  </r>
  <r>
    <x v="0"/>
    <n v="5281104290"/>
    <x v="32"/>
    <s v="a friend read  in the media a claim that the japanese word â€˜karaokeâ€™ comes from a phrase meaning â€™empty orchestraâ€™"/>
    <x v="0"/>
    <x v="1"/>
    <n v="724437"/>
    <n v="388533"/>
    <n v="152473"/>
    <n v="813"/>
    <n v="54"/>
  </r>
  <r>
    <x v="0"/>
    <n v="4191986133"/>
    <x v="40"/>
    <s v="a friend read  in the media a claim that the musical artist prince played 27 different instruments on his debut album"/>
    <x v="0"/>
    <x v="2"/>
    <n v="966392"/>
    <n v="246624"/>
    <n v="66651"/>
    <n v="2915"/>
    <n v="1925"/>
  </r>
  <r>
    <x v="0"/>
    <n v="4486908896"/>
    <x v="25"/>
    <s v="a friend read  in the media a claim that about half of the world's population can access the web via a mobile device"/>
    <x v="0"/>
    <x v="2"/>
    <n v="682427"/>
    <n v="442956"/>
    <n v="17178"/>
    <n v="8719"/>
    <n v="5360"/>
  </r>
  <r>
    <x v="0"/>
    <n v="2777834050"/>
    <x v="12"/>
    <s v="a friend read  in the media a claim that badminton is the fastest ball and net sport in the world"/>
    <x v="0"/>
    <x v="0"/>
    <n v="493914"/>
    <n v="30731"/>
    <n v="9668"/>
    <n v="167"/>
    <n v="95"/>
  </r>
  <r>
    <x v="0"/>
    <n v="3199817632"/>
    <x v="7"/>
    <s v="a friend read  in the media a claim that the longest possible train journey in the world is from portugal to singapore"/>
    <x v="0"/>
    <x v="2"/>
    <n v="268485"/>
    <n v="14804"/>
    <n v="42"/>
    <n v="72"/>
    <n v="47"/>
  </r>
  <r>
    <x v="0"/>
    <n v="1487803466"/>
    <x v="8"/>
    <s v="a friend read  in the media a claim that reindeer grow new antlers every year"/>
    <x v="0"/>
    <x v="1"/>
    <n v="882744"/>
    <n v="363579"/>
    <n v="60419"/>
    <n v="8873"/>
    <n v="4401"/>
  </r>
  <r>
    <x v="0"/>
    <n v="2717290183"/>
    <x v="8"/>
    <s v="a friend read  in the media a claim that koalas sleep up to 22 hours per day"/>
    <x v="0"/>
    <x v="1"/>
    <n v="208354"/>
    <n v="106608"/>
    <n v="31229"/>
    <n v="2478"/>
    <n v="784"/>
  </r>
  <r>
    <x v="0"/>
    <n v="2876399254"/>
    <x v="37"/>
    <s v="a friend read  in the media a claim that the hummingbird is the only bird that can fly backwards"/>
    <x v="0"/>
    <x v="0"/>
    <n v="563538"/>
    <n v="247884"/>
    <n v="62621"/>
    <n v="5207"/>
    <n v="2929"/>
  </r>
  <r>
    <x v="0"/>
    <n v="2304775659"/>
    <x v="45"/>
    <s v="a friend read  in the media a claim that saturn is less dense than water"/>
    <x v="0"/>
    <x v="1"/>
    <n v="772326"/>
    <n v="464024"/>
    <n v="99236"/>
    <n v="2820"/>
    <n v="1395"/>
  </r>
  <r>
    <x v="0"/>
    <n v="6553958541"/>
    <x v="28"/>
    <s v="a friend read  in the media a claim that there are more stars in the universe than grains of sand on earth"/>
    <x v="0"/>
    <x v="1"/>
    <n v="291027"/>
    <n v="40589"/>
    <n v="3817"/>
    <n v="231"/>
    <n v="65"/>
  </r>
  <r>
    <x v="0"/>
    <n v="6116484276"/>
    <x v="37"/>
    <s v="a friend read  in the media a claim that the moonâ€™s craters might be the coldest places in the solar system"/>
    <x v="0"/>
    <x v="0"/>
    <n v="391138"/>
    <n v="219994"/>
    <n v="79458"/>
    <n v="792"/>
    <n v="317"/>
  </r>
  <r>
    <x v="0"/>
    <n v="1788054239"/>
    <x v="38"/>
    <s v="a friend read  in the media a claim that pluto could theoretically sustain life"/>
    <x v="0"/>
    <x v="0"/>
    <n v="145790"/>
    <n v="21558"/>
    <n v="350"/>
    <n v="156"/>
    <n v="13"/>
  </r>
  <r>
    <x v="0"/>
    <n v="8827677997"/>
    <x v="49"/>
    <s v="a friend read  in the media a claim that thereâ€™s a planet made of diamonds two times the size of earth"/>
    <x v="0"/>
    <x v="1"/>
    <n v="617582"/>
    <n v="285575"/>
    <n v="60867"/>
    <n v="4527"/>
    <n v="2243"/>
  </r>
  <r>
    <x v="0"/>
    <n v="4121837207"/>
    <x v="28"/>
    <s v="a friend read  in the media a claim that there are currently 6 spacecrafts on mars"/>
    <x v="0"/>
    <x v="0"/>
    <n v="490171"/>
    <n v="246211"/>
    <n v="34355"/>
    <n v="1783"/>
    <n v="523"/>
  </r>
  <r>
    <x v="0"/>
    <n v="6849969872"/>
    <x v="28"/>
    <s v="a friend read  in the media a claim that marie curie is the only person with two nobel prizes in different sciences"/>
    <x v="0"/>
    <x v="0"/>
    <n v="923637"/>
    <n v="345611"/>
    <n v="30530"/>
    <n v="3327"/>
    <n v="891"/>
  </r>
  <r>
    <x v="0"/>
    <n v="5246271556"/>
    <x v="10"/>
    <s v="a friend read  in the media a claim that it is illegal to waste food in french supermarkets"/>
    <x v="0"/>
    <x v="0"/>
    <n v="729586"/>
    <n v="82325"/>
    <n v="8927"/>
    <n v="1598"/>
    <n v="820"/>
  </r>
  <r>
    <x v="0"/>
    <n v="8205587882"/>
    <x v="54"/>
    <s v="a friend read  in the media a claim that a crocodile cannot stick its tongue out"/>
    <x v="0"/>
    <x v="1"/>
    <n v="960424"/>
    <n v="220114"/>
    <n v="76162"/>
    <n v="2629"/>
    <n v="805"/>
  </r>
  <r>
    <x v="0"/>
    <n v="8310329983"/>
    <x v="38"/>
    <s v="a friend read  in the media a claim that artificial banana flavoring is based on an extinct banana type"/>
    <x v="0"/>
    <x v="0"/>
    <n v="85830"/>
    <n v="38530"/>
    <n v="8437"/>
    <n v="901"/>
    <n v="191"/>
  </r>
  <r>
    <x v="0"/>
    <n v="1795897894"/>
    <x v="18"/>
    <s v="a friend read  in the media a claim that sneezing while traveling at 60 mph makes you close your eyes for 50 feet"/>
    <x v="0"/>
    <x v="0"/>
    <n v="637242"/>
    <n v="44554"/>
    <n v="11826"/>
    <n v="681"/>
    <n v="294"/>
  </r>
  <r>
    <x v="0"/>
    <n v="5322176819"/>
    <x v="0"/>
    <s v="a friend read  in the media a claim that butterflies taste with their feet"/>
    <x v="0"/>
    <x v="2"/>
    <n v="649416"/>
    <n v="362887"/>
    <n v="134880"/>
    <n v="6905"/>
    <n v="2764"/>
  </r>
  <r>
    <x v="0"/>
    <n v="8537487995"/>
    <x v="8"/>
    <s v="a friend read  in the media a claim that the eiffel tower leans away from the sun"/>
    <x v="0"/>
    <x v="1"/>
    <n v="873596"/>
    <n v="463539"/>
    <n v="71996"/>
    <n v="5312"/>
    <n v="2558"/>
  </r>
  <r>
    <x v="0"/>
    <n v="7934238615"/>
    <x v="33"/>
    <s v="a friend read  in the media a claim that the longest location name on the planet earth is 85 letters in english."/>
    <x v="0"/>
    <x v="1"/>
    <n v="461358"/>
    <n v="93267"/>
    <n v="12676"/>
    <n v="268"/>
    <n v="100"/>
  </r>
  <r>
    <x v="0"/>
    <n v="8032327552"/>
    <x v="42"/>
    <s v="a friend read  in the media a claim that neptune was the first planet that was discovered before being seen through a telescope"/>
    <x v="0"/>
    <x v="1"/>
    <n v="685278"/>
    <n v="68290"/>
    <n v="9954"/>
    <n v="890"/>
    <n v="581"/>
  </r>
  <r>
    <x v="0"/>
    <n v="7620736072"/>
    <x v="38"/>
    <s v="a friend read  in the media a claim that an espresso maker has been sent to space"/>
    <x v="0"/>
    <x v="2"/>
    <n v="275831"/>
    <n v="57021"/>
    <n v="2259"/>
    <n v="164"/>
    <n v="92"/>
  </r>
  <r>
    <x v="0"/>
    <n v="1456880257"/>
    <x v="36"/>
    <s v="a friend read  in the media a claim that the largest pair of eyes in the world belongs to the giant squid"/>
    <x v="0"/>
    <x v="2"/>
    <n v="275947"/>
    <n v="73943"/>
    <n v="19792"/>
    <n v="532"/>
    <n v="228"/>
  </r>
  <r>
    <x v="0"/>
    <n v="4461464188"/>
    <x v="31"/>
    <s v="a friend read  in the media a claim that a candleâ€™s flame is blue in zero gravity"/>
    <x v="0"/>
    <x v="1"/>
    <n v="735101"/>
    <n v="72316"/>
    <n v="26584"/>
    <n v="1434"/>
    <n v="756"/>
  </r>
  <r>
    <x v="0"/>
    <n v="3753329881"/>
    <x v="15"/>
    <s v="a friend read  in the media a claim that x-rays canâ€™t distinguish real diamonds from fake ones"/>
    <x v="0"/>
    <x v="0"/>
    <n v="711301"/>
    <n v="191563"/>
    <n v="43253"/>
    <n v="2376"/>
    <n v="352"/>
  </r>
  <r>
    <x v="0"/>
    <n v="3690159729"/>
    <x v="45"/>
    <s v="a friend read  in the media a claim that humans are more likely to have a weird or scary dream when sleeping on their stomach"/>
    <x v="0"/>
    <x v="1"/>
    <n v="241505"/>
    <n v="742"/>
    <n v="5"/>
    <n v="8"/>
    <n v="2"/>
  </r>
  <r>
    <x v="0"/>
    <n v="9680637171"/>
    <x v="27"/>
    <s v="a friend read  in the media a claim that driving south from detroit will lead to canada"/>
    <x v="0"/>
    <x v="1"/>
    <n v="83046"/>
    <n v="18617"/>
    <n v="2719"/>
    <n v="317"/>
    <n v="62"/>
  </r>
  <r>
    <x v="0"/>
    <n v="2916963201"/>
    <x v="3"/>
    <s v="a friend read  in the media a claim that cats can't taste sweet flavors"/>
    <x v="0"/>
    <x v="1"/>
    <n v="491755"/>
    <n v="238571"/>
    <n v="13154"/>
    <n v="1999"/>
    <n v="826"/>
  </r>
  <r>
    <x v="0"/>
    <n v="2073126430"/>
    <x v="10"/>
    <s v="a friend read  in the media a claim that a man once set a record by putting on over 260 t-shirts"/>
    <x v="0"/>
    <x v="1"/>
    <n v="641644"/>
    <n v="391850"/>
    <n v="111575"/>
    <n v="6305"/>
    <n v="2035"/>
  </r>
  <r>
    <x v="0"/>
    <n v="1654876319"/>
    <x v="20"/>
    <s v="a friend read  in the media a claim that technicolored squirrels roam the lands of southern india"/>
    <x v="0"/>
    <x v="1"/>
    <n v="296727"/>
    <n v="161836"/>
    <n v="957"/>
    <n v="72"/>
    <n v="43"/>
  </r>
  <r>
    <x v="0"/>
    <n v="3214575736"/>
    <x v="53"/>
    <s v="a friend read  in the media a claim that flossing your teeth improves memory"/>
    <x v="0"/>
    <x v="1"/>
    <n v="498045"/>
    <n v="246027"/>
    <n v="53567"/>
    <n v="901"/>
    <n v="1"/>
  </r>
  <r>
    <x v="0"/>
    <n v="2956006560"/>
    <x v="27"/>
    <s v="a friend read  in the media a claim that there are 366 dimples on a regulation golf ball"/>
    <x v="0"/>
    <x v="0"/>
    <n v="296236"/>
    <n v="177058"/>
    <n v="46644"/>
    <n v="1621"/>
    <n v="572"/>
  </r>
  <r>
    <x v="0"/>
    <n v="6267691680"/>
    <x v="25"/>
    <s v="a friend read  in the media a claim that the town of calama in chile has never experienced rain"/>
    <x v="0"/>
    <x v="2"/>
    <n v="961562"/>
    <n v="277615"/>
    <n v="27219"/>
    <n v="5154"/>
    <n v="1001"/>
  </r>
  <r>
    <x v="0"/>
    <n v="2620797227"/>
    <x v="54"/>
    <s v="a friend read  in the media a claim that a pineapple plant can only produce one pineapple a year"/>
    <x v="0"/>
    <x v="1"/>
    <n v="914206"/>
    <n v="139913"/>
    <n v="48582"/>
    <n v="1960"/>
    <n v="61"/>
  </r>
  <r>
    <x v="0"/>
    <n v="7230541940"/>
    <x v="32"/>
    <s v="a friend read  in the media a claim that strawberries are the only known fruit to grow their seeds externally"/>
    <x v="0"/>
    <x v="1"/>
    <n v="513090"/>
    <n v="1237"/>
    <n v="172"/>
    <n v="21"/>
    <n v="11"/>
  </r>
  <r>
    <x v="0"/>
    <n v="6487623093"/>
    <x v="39"/>
    <s v="a friend read  on social media that we will all fly with individual jetpacks by 2032"/>
    <x v="0"/>
    <x v="2"/>
    <n v="586547"/>
    <n v="243624"/>
    <n v="56653"/>
    <n v="2691"/>
    <n v="38"/>
  </r>
  <r>
    <x v="0"/>
    <n v="7432226105"/>
    <x v="0"/>
    <s v="a friend read  on social media that nucelear fission is now being used to produce electricity"/>
    <x v="0"/>
    <x v="0"/>
    <n v="684422"/>
    <n v="196451"/>
    <n v="43694"/>
    <n v="3778"/>
    <n v="94"/>
  </r>
  <r>
    <x v="0"/>
    <n v="2667577260"/>
    <x v="52"/>
    <s v="a friend read  on social media that earth days are getting longer over time due to orbital expansion"/>
    <x v="0"/>
    <x v="1"/>
    <n v="698844"/>
    <n v="289177"/>
    <n v="94834"/>
    <n v="301"/>
    <n v="161"/>
  </r>
  <r>
    <x v="0"/>
    <n v="2620122834"/>
    <x v="12"/>
    <s v="a friend read  on social media that there are more microorganisms in one teaspoon of soil than people on the planet"/>
    <x v="0"/>
    <x v="1"/>
    <n v="502397"/>
    <n v="239612"/>
    <n v="41022"/>
    <n v="3010"/>
    <n v="288"/>
  </r>
  <r>
    <x v="0"/>
    <n v="2460760122"/>
    <x v="7"/>
    <s v="a friend read  on social media that 20% of the world's oxygen is produced in the amazon jungles"/>
    <x v="0"/>
    <x v="1"/>
    <n v="46490"/>
    <n v="850"/>
    <n v="50"/>
    <n v="19"/>
    <n v="4"/>
  </r>
  <r>
    <x v="0"/>
    <n v="5473480519"/>
    <x v="29"/>
    <s v="a friend read  on social media that there are about 582 million entrepreneurs in the world"/>
    <x v="0"/>
    <x v="1"/>
    <n v="727557"/>
    <n v="312165"/>
    <n v="123712"/>
    <n v="3280"/>
    <n v="826"/>
  </r>
  <r>
    <x v="0"/>
    <n v="9001617165"/>
    <x v="6"/>
    <s v="a friend read  on social media that american industrialist andrew carnegie had a net worth of $475 million usd, worth over $300 billion usd today"/>
    <x v="0"/>
    <x v="2"/>
    <n v="972874"/>
    <n v="24848"/>
    <n v="2416"/>
    <n v="172"/>
    <n v="89"/>
  </r>
  <r>
    <x v="0"/>
    <n v="5052995978"/>
    <x v="26"/>
    <s v="a friend read  on social media that the total number of multinational companies investing in green initiatives has increased by 35% since 2020"/>
    <x v="0"/>
    <x v="1"/>
    <n v="263385"/>
    <n v="71876"/>
    <n v="15999"/>
    <n v="1723"/>
    <n v="321"/>
  </r>
  <r>
    <x v="0"/>
    <n v="1570156241"/>
    <x v="20"/>
    <s v="a friend read  on social media that it would take less than a month to get to the moon by car at 60mph"/>
    <x v="0"/>
    <x v="0"/>
    <n v="963811"/>
    <n v="566598"/>
    <n v="128389"/>
    <n v="1625"/>
    <n v="998"/>
  </r>
  <r>
    <x v="0"/>
    <n v="6869765598"/>
    <x v="31"/>
    <s v="a friend read  on social media that the average car has more than 100 miles of code in the vehicleâ€™s internal computer"/>
    <x v="0"/>
    <x v="2"/>
    <n v="97677"/>
    <n v="4334"/>
    <n v="900"/>
    <n v="78"/>
    <n v="1"/>
  </r>
  <r>
    <x v="0"/>
    <n v="8416644390"/>
    <x v="37"/>
    <s v="a friend read  on social media that the automotive industry employs about 9.9 million americans"/>
    <x v="0"/>
    <x v="1"/>
    <n v="674210"/>
    <n v="343839"/>
    <n v="48335"/>
    <n v="2853"/>
    <n v="819"/>
  </r>
  <r>
    <x v="0"/>
    <n v="2245602229"/>
    <x v="36"/>
    <s v="a friend read  on social media that the japanese word â€˜karaokeâ€™ comes from a phrase meaning â€™empty orchestraâ€™"/>
    <x v="0"/>
    <x v="2"/>
    <n v="968296"/>
    <n v="87630"/>
    <n v="21494"/>
    <n v="2012"/>
    <n v="747"/>
  </r>
  <r>
    <x v="0"/>
    <n v="9128279690"/>
    <x v="25"/>
    <s v="a friend read  on social media that singapore has the fastest internet connectivity in the world."/>
    <x v="0"/>
    <x v="1"/>
    <n v="425412"/>
    <n v="250133"/>
    <n v="61916"/>
    <n v="1807"/>
    <n v="717"/>
  </r>
  <r>
    <x v="0"/>
    <n v="7595200101"/>
    <x v="11"/>
    <s v="a friend read  on social media that 1920 was the last time the event &quot;tug-of-war&quot; was played in the summer olympics"/>
    <x v="0"/>
    <x v="0"/>
    <n v="86120"/>
    <n v="24250"/>
    <n v="8537"/>
    <n v="217"/>
    <n v="89"/>
  </r>
  <r>
    <x v="0"/>
    <n v="9435338479"/>
    <x v="53"/>
    <s v="a friend read  on social media that the biggest passenger bus in the world operates in brazil"/>
    <x v="0"/>
    <x v="1"/>
    <n v="815286"/>
    <n v="194354"/>
    <n v="31684"/>
    <n v="896"/>
    <n v="371"/>
  </r>
  <r>
    <x v="0"/>
    <n v="1954830654"/>
    <x v="26"/>
    <s v="a friend read  on social media that dolphins are mammals"/>
    <x v="1"/>
    <x v="1"/>
    <n v="286193"/>
    <n v="56676"/>
    <n v="21743"/>
    <n v="514"/>
    <n v="186"/>
  </r>
  <r>
    <x v="0"/>
    <n v="9356808756"/>
    <x v="24"/>
    <s v="a friend read  on social media that the cheetah is the fastest land animal on earth"/>
    <x v="0"/>
    <x v="2"/>
    <n v="370697"/>
    <n v="183727"/>
    <n v="33336"/>
    <n v="3981"/>
    <n v="336"/>
  </r>
  <r>
    <x v="0"/>
    <n v="1833118442"/>
    <x v="50"/>
    <s v="a friend read  on social media that an octopus has three hearts"/>
    <x v="0"/>
    <x v="2"/>
    <n v="686665"/>
    <n v="20654"/>
    <n v="4862"/>
    <n v="459"/>
    <n v="272"/>
  </r>
  <r>
    <x v="0"/>
    <n v="3916516412"/>
    <x v="14"/>
    <s v="a friend read  on social media that adult cats only meow to humans"/>
    <x v="0"/>
    <x v="2"/>
    <n v="338803"/>
    <n v="59620"/>
    <n v="14228"/>
    <n v="281"/>
    <n v="21"/>
  </r>
  <r>
    <x v="0"/>
    <n v="7173961400"/>
    <x v="14"/>
    <s v="a friend read  on social media that some sharks can glow in the dark"/>
    <x v="0"/>
    <x v="1"/>
    <n v="339423"/>
    <n v="211356"/>
    <n v="69958"/>
    <n v="4696"/>
    <n v="1837"/>
  </r>
  <r>
    <x v="0"/>
    <n v="1592030305"/>
    <x v="45"/>
    <s v="a friend read  on social media that mercury &amp; venus are the only 2 planets in our solar system that have no moons"/>
    <x v="0"/>
    <x v="2"/>
    <n v="722846"/>
    <n v="278502"/>
    <n v="101865"/>
    <n v="1253"/>
    <n v="80"/>
  </r>
  <r>
    <x v="0"/>
    <n v="5238562919"/>
    <x v="55"/>
    <s v="a friend read  on social media that footprints left on the moon wonâ€™t disappear as there is no wind"/>
    <x v="0"/>
    <x v="1"/>
    <n v="559196"/>
    <n v="361003"/>
    <n v="27301"/>
    <n v="2641"/>
    <n v="919"/>
  </r>
  <r>
    <x v="0"/>
    <n v="2594278212"/>
    <x v="35"/>
    <s v="a friend read  on social media that we only see the same side of the moon"/>
    <x v="0"/>
    <x v="1"/>
    <n v="129908"/>
    <n v="63574"/>
    <n v="2752"/>
    <n v="526"/>
    <n v="7"/>
  </r>
  <r>
    <x v="0"/>
    <n v="8148900026"/>
    <x v="52"/>
    <s v="a friend read  on social media that sputnik was the first artificial satellite in space"/>
    <x v="0"/>
    <x v="0"/>
    <n v="297316"/>
    <n v="165057"/>
    <n v="62830"/>
    <n v="1850"/>
    <n v="332"/>
  </r>
  <r>
    <x v="0"/>
    <n v="9854729824"/>
    <x v="12"/>
    <s v="a friend read  on social media that neptune radiates more heat than it gets from the sun"/>
    <x v="0"/>
    <x v="2"/>
    <n v="792928"/>
    <n v="34821"/>
    <n v="11220"/>
    <n v="182"/>
    <n v="3"/>
  </r>
  <r>
    <x v="0"/>
    <n v="6909458257"/>
    <x v="51"/>
    <s v="a friend read  on social media that there are more stars in the universe than grains of sand on earth"/>
    <x v="0"/>
    <x v="0"/>
    <n v="168172"/>
    <n v="85946"/>
    <n v="18049"/>
    <n v="1466"/>
    <n v="294"/>
  </r>
  <r>
    <x v="0"/>
    <n v="8634893426"/>
    <x v="11"/>
    <s v="a friend read  on social media that neptuneâ€™s winds are the fastest in the solar system"/>
    <x v="0"/>
    <x v="1"/>
    <n v="340181"/>
    <n v="114470"/>
    <n v="45570"/>
    <n v="2218"/>
    <n v="1003"/>
  </r>
  <r>
    <x v="0"/>
    <n v="2534492673"/>
    <x v="26"/>
    <s v="a friend read  on social media that marie curie is the only person with two nobel prizes in different sciences"/>
    <x v="0"/>
    <x v="1"/>
    <n v="102260"/>
    <n v="27531"/>
    <n v="1257"/>
    <n v="96"/>
    <n v="18"/>
  </r>
  <r>
    <x v="0"/>
    <n v="9807836094"/>
    <x v="22"/>
    <s v="a friend read  on social media that the bent joint in the legs of the flamingo is its ankles"/>
    <x v="0"/>
    <x v="1"/>
    <n v="128191"/>
    <n v="56128"/>
    <n v="16624"/>
    <n v="1227"/>
    <n v="109"/>
  </r>
  <r>
    <x v="0"/>
    <n v="8742240841"/>
    <x v="4"/>
    <s v="a friend read  on social media that there is a world championship for throwing mobile phones"/>
    <x v="0"/>
    <x v="0"/>
    <n v="182576"/>
    <n v="43566"/>
    <n v="10481"/>
    <n v="168"/>
    <n v="21"/>
  </r>
  <r>
    <x v="0"/>
    <n v="8298530874"/>
    <x v="15"/>
    <s v="a friend read  on social media that through the seasons, a reindeerâ€™s eyes will change color"/>
    <x v="0"/>
    <x v="1"/>
    <n v="924568"/>
    <n v="404502"/>
    <n v="10281"/>
    <n v="9225"/>
    <n v="2187"/>
  </r>
  <r>
    <x v="0"/>
    <n v="2186996286"/>
    <x v="41"/>
    <s v="a friend read  on social media that a crocodile cannot stick its tongue out"/>
    <x v="0"/>
    <x v="1"/>
    <n v="268160"/>
    <n v="49359"/>
    <n v="13529"/>
    <n v="1124"/>
    <n v="141"/>
  </r>
  <r>
    <x v="0"/>
    <n v="4030353390"/>
    <x v="46"/>
    <s v="a friend read  on social media that sneezing while traveling at 60 mph makes you close your eyes for 50 feet"/>
    <x v="1"/>
    <x v="1"/>
    <n v="813664"/>
    <n v="217483"/>
    <n v="52389"/>
    <n v="244"/>
    <n v="135"/>
  </r>
  <r>
    <x v="0"/>
    <n v="6702632576"/>
    <x v="47"/>
    <s v="a friend read  on social media that your heart beats 100,000 times a day"/>
    <x v="0"/>
    <x v="2"/>
    <n v="816875"/>
    <n v="296356"/>
    <n v="97949"/>
    <n v="6309"/>
    <n v="378"/>
  </r>
  <r>
    <x v="0"/>
    <n v="6818188235"/>
    <x v="54"/>
    <s v="a friend read  on social media that penguins can jump as high as 9 feet in the air"/>
    <x v="0"/>
    <x v="2"/>
    <n v="483975"/>
    <n v="36731"/>
    <n v="5701"/>
    <n v="906"/>
    <n v="466"/>
  </r>
  <r>
    <x v="0"/>
    <n v="1566763903"/>
    <x v="2"/>
    <s v="a friend read  on social media that a pound of houseflies contains more protein than a pound of beef"/>
    <x v="0"/>
    <x v="2"/>
    <n v="732839"/>
    <n v="459503"/>
    <n v="92558"/>
    <n v="5309"/>
    <n v="842"/>
  </r>
  <r>
    <x v="0"/>
    <n v="2218377147"/>
    <x v="12"/>
    <s v="a friend read  on social media that cats sleep for two-thirds of their lives"/>
    <x v="0"/>
    <x v="1"/>
    <n v="4320"/>
    <n v="129"/>
    <n v="10"/>
    <n v="3"/>
    <n v="1"/>
  </r>
  <r>
    <x v="0"/>
    <n v="2649476244"/>
    <x v="5"/>
    <s v="a friend read  on social media that the netherlands is home to the population of tallest humans on earth"/>
    <x v="0"/>
    <x v="2"/>
    <n v="562452"/>
    <n v="201516"/>
    <n v="2200"/>
    <n v="1664"/>
    <n v="858"/>
  </r>
  <r>
    <x v="0"/>
    <n v="4731410631"/>
    <x v="7"/>
    <s v="a friend read  on social media that our sense of smell and taste decreases by 20%-50% during airplane flights"/>
    <x v="0"/>
    <x v="1"/>
    <n v="77642"/>
    <n v="25835"/>
    <n v="482"/>
    <n v="240"/>
    <n v="121"/>
  </r>
  <r>
    <x v="0"/>
    <n v="3566615805"/>
    <x v="0"/>
    <s v="a friend read  on social media that neptune was the first planet that was discovered before being seen through a telescope"/>
    <x v="0"/>
    <x v="1"/>
    <n v="463029"/>
    <n v="180215"/>
    <n v="46382"/>
    <n v="2047"/>
    <n v="476"/>
  </r>
  <r>
    <x v="0"/>
    <n v="5161039460"/>
    <x v="48"/>
    <s v="a friend read  on social media that 170-year-old champagne was found under the baltic sea"/>
    <x v="0"/>
    <x v="0"/>
    <n v="87524"/>
    <n v="41149"/>
    <n v="5368"/>
    <n v="249"/>
    <n v="104"/>
  </r>
  <r>
    <x v="0"/>
    <n v="4869587936"/>
    <x v="52"/>
    <s v="a friend read  on social media that there are billions of eggs produced commercially each year"/>
    <x v="0"/>
    <x v="1"/>
    <n v="669994"/>
    <n v="45779"/>
    <n v="12158"/>
    <n v="260"/>
    <n v="66"/>
  </r>
  <r>
    <x v="0"/>
    <n v="7096933075"/>
    <x v="25"/>
    <s v="a friend read  on social media that the elasticity of rubber bands will last much longer when they are refrigerated"/>
    <x v="0"/>
    <x v="2"/>
    <n v="676730"/>
    <n v="191132"/>
    <n v="24242"/>
    <n v="3597"/>
    <n v="662"/>
  </r>
  <r>
    <x v="0"/>
    <n v="3045465393"/>
    <x v="10"/>
    <s v="a friend read  on social media that the continental tectonic plates move at the same rate that fingernails grow"/>
    <x v="0"/>
    <x v="1"/>
    <n v="881281"/>
    <n v="268951"/>
    <n v="76780"/>
    <n v="2591"/>
    <n v="1258"/>
  </r>
  <r>
    <x v="0"/>
    <n v="5439713223"/>
    <x v="12"/>
    <s v="a friend read  on social media that smelling green apples help with weight loss"/>
    <x v="0"/>
    <x v="1"/>
    <n v="506331"/>
    <n v="264511"/>
    <n v="58483"/>
    <n v="2348"/>
    <n v="905"/>
  </r>
  <r>
    <x v="0"/>
    <n v="6340354416"/>
    <x v="42"/>
    <s v="a friend read  on social media that pineapples are named after pinecones"/>
    <x v="0"/>
    <x v="1"/>
    <n v="839430"/>
    <n v="129246"/>
    <n v="4133"/>
    <n v="142"/>
    <n v="51"/>
  </r>
  <r>
    <x v="0"/>
    <n v="1594523414"/>
    <x v="21"/>
    <s v="a friend read  on social media that the largest recorded snowflake was 15 inches wide"/>
    <x v="0"/>
    <x v="1"/>
    <n v="308604"/>
    <n v="177177"/>
    <n v="63258"/>
    <n v="3480"/>
    <n v="1457"/>
  </r>
  <r>
    <x v="0"/>
    <n v="8902682315"/>
    <x v="1"/>
    <s v="a friend read  on social media that bottled water has an expiration date"/>
    <x v="0"/>
    <x v="0"/>
    <n v="228458"/>
    <n v="113546"/>
    <n v="15289"/>
    <n v="381"/>
    <n v="90"/>
  </r>
  <r>
    <x v="0"/>
    <n v="3392333092"/>
    <x v="41"/>
    <s v="a friend read  on social media that driving south from detroit will lead to canada"/>
    <x v="0"/>
    <x v="1"/>
    <n v="682298"/>
    <n v="349588"/>
    <n v="78792"/>
    <n v="5284"/>
    <n v="162"/>
  </r>
  <r>
    <x v="0"/>
    <n v="7983690014"/>
    <x v="27"/>
    <s v="a friend read  on social media that frigate birds can sleep while flying"/>
    <x v="0"/>
    <x v="1"/>
    <n v="776258"/>
    <n v="235018"/>
    <n v="44628"/>
    <n v="3410"/>
    <n v="1887"/>
  </r>
  <r>
    <x v="0"/>
    <n v="6380309250"/>
    <x v="35"/>
    <s v="a friend read  on social media that alaska is the only u.s. state whose name can be typed on a single row on the american standard keyboard"/>
    <x v="0"/>
    <x v="1"/>
    <n v="739320"/>
    <n v="460849"/>
    <n v="117141"/>
    <n v="3349"/>
    <n v="1998"/>
  </r>
  <r>
    <x v="0"/>
    <n v="5880120933"/>
    <x v="51"/>
    <s v="a friend read  on social media that the average american spends time totalling 2.5 days annually looking for lost items"/>
    <x v="0"/>
    <x v="1"/>
    <n v="625314"/>
    <n v="377587"/>
    <n v="55375"/>
    <n v="2127"/>
    <n v="1235"/>
  </r>
  <r>
    <x v="0"/>
    <n v="6316956649"/>
    <x v="29"/>
    <s v="a friend read  on social media that technicolored squirrels roam the lands of southern india"/>
    <x v="0"/>
    <x v="1"/>
    <n v="899056"/>
    <n v="144114"/>
    <n v="39223"/>
    <n v="809"/>
    <n v="504"/>
  </r>
  <r>
    <x v="0"/>
    <n v="8081585940"/>
    <x v="27"/>
    <s v="a friend read  on social media that the dwarf planet pluto was named by an 11-year-old girl"/>
    <x v="0"/>
    <x v="2"/>
    <n v="682373"/>
    <n v="841"/>
    <n v="172"/>
    <n v="4"/>
    <n v="2"/>
  </r>
  <r>
    <x v="0"/>
    <n v="3393735584"/>
    <x v="36"/>
    <s v="a friend read  on social media a claim that making emotional facial expressions can prompt humans to have those emotions"/>
    <x v="0"/>
    <x v="1"/>
    <n v="782554"/>
    <n v="163602"/>
    <n v="830"/>
    <n v="2766"/>
    <n v="1142"/>
  </r>
  <r>
    <x v="0"/>
    <n v="6314595488"/>
    <x v="20"/>
    <s v="a friend read  on social media a claim that earth days are getting longer over time due to orbital expansion"/>
    <x v="0"/>
    <x v="0"/>
    <n v="986165"/>
    <n v="593886"/>
    <n v="53774"/>
    <n v="4782"/>
    <n v="2687"/>
  </r>
  <r>
    <x v="0"/>
    <n v="2283155861"/>
    <x v="15"/>
    <s v="a friend read  on social media a claim that iceland is growing 5 centimeters per year"/>
    <x v="0"/>
    <x v="2"/>
    <n v="281660"/>
    <n v="129956"/>
    <n v="768"/>
    <n v="2238"/>
    <n v="796"/>
  </r>
  <r>
    <x v="0"/>
    <n v="8219438807"/>
    <x v="52"/>
    <s v="a friend read  on social media a claim that most car horns honk in the key of f"/>
    <x v="0"/>
    <x v="1"/>
    <n v="286925"/>
    <n v="3455"/>
    <n v="179"/>
    <n v="52"/>
    <n v="33"/>
  </r>
  <r>
    <x v="0"/>
    <n v="3388467094"/>
    <x v="41"/>
    <s v="a friend read  on social media a claim that it would take less than a month to get to the moon by car at 60mph"/>
    <x v="0"/>
    <x v="1"/>
    <n v="889922"/>
    <n v="249230"/>
    <n v="63182"/>
    <n v="481"/>
    <n v="74"/>
  </r>
  <r>
    <x v="0"/>
    <n v="2993731018"/>
    <x v="11"/>
    <s v="a friend read  on social media a claim that the car radio was first introduced in 1922"/>
    <x v="0"/>
    <x v="1"/>
    <n v="882738"/>
    <n v="333739"/>
    <n v="61559"/>
    <n v="2727"/>
    <n v="1003"/>
  </r>
  <r>
    <x v="0"/>
    <n v="3572766666"/>
    <x v="14"/>
    <s v="a friend read  on social media a claim that the average car has more than 100 miles of code in the vehicleâ€™s internal computer"/>
    <x v="0"/>
    <x v="1"/>
    <n v="189982"/>
    <n v="94929"/>
    <n v="16308"/>
    <n v="1477"/>
    <n v="585"/>
  </r>
  <r>
    <x v="0"/>
    <n v="8509904876"/>
    <x v="51"/>
    <s v="a friend read  on social media a claim that the earliest playable recording of a person singing was recorded in 1860"/>
    <x v="0"/>
    <x v="1"/>
    <n v="718234"/>
    <n v="457754"/>
    <n v="29735"/>
    <n v="3395"/>
    <n v="746"/>
  </r>
  <r>
    <x v="0"/>
    <n v="4917666687"/>
    <x v="12"/>
    <s v="a friend read  on social media a claim that vinyl record sales now surpass compact disc sales"/>
    <x v="1"/>
    <x v="1"/>
    <n v="741070"/>
    <n v="410309"/>
    <n v="40525"/>
    <n v="6659"/>
    <n v="4317"/>
  </r>
  <r>
    <x v="0"/>
    <n v="4376500952"/>
    <x v="47"/>
    <s v="a friend read  on social media a claim that the most recorded song in history is &quot;summertime&quot; written by george gershwin and dorothy heyward"/>
    <x v="0"/>
    <x v="0"/>
    <n v="149936"/>
    <n v="55539"/>
    <n v="5388"/>
    <n v="1015"/>
    <n v="460"/>
  </r>
  <r>
    <x v="0"/>
    <n v="9176791794"/>
    <x v="10"/>
    <s v="a friend read  on social media a claim that the city with the largest bus network in the world is jakarta, indonesia"/>
    <x v="0"/>
    <x v="1"/>
    <n v="463909"/>
    <n v="308672"/>
    <n v="7495"/>
    <n v="1344"/>
    <n v="453"/>
  </r>
  <r>
    <x v="0"/>
    <n v="4748144286"/>
    <x v="30"/>
    <s v="a friend read  on social media a claim that koalas sleep up to 22 hours per day"/>
    <x v="0"/>
    <x v="1"/>
    <n v="387380"/>
    <n v="23901"/>
    <n v="8197"/>
    <n v="137"/>
    <n v="78"/>
  </r>
  <r>
    <x v="0"/>
    <n v="7757724348"/>
    <x v="45"/>
    <s v="a friend read  on social media a claim that sputnik was the first artificial satellite in space"/>
    <x v="0"/>
    <x v="1"/>
    <n v="949279"/>
    <n v="354574"/>
    <n v="19806"/>
    <n v="4982"/>
    <n v="3174"/>
  </r>
  <r>
    <x v="0"/>
    <n v="1491829427"/>
    <x v="44"/>
    <s v="a friend read  on social media a claim that the chinese began to document halleyâ€™s comet in 240 b.c."/>
    <x v="0"/>
    <x v="0"/>
    <n v="313513"/>
    <n v="11766"/>
    <n v="415"/>
    <n v="159"/>
    <n v="33"/>
  </r>
  <r>
    <x v="0"/>
    <n v="8710604214"/>
    <x v="55"/>
    <s v="a friend read  on social media a claim that sound actually travels in space"/>
    <x v="0"/>
    <x v="1"/>
    <n v="938010"/>
    <n v="561143"/>
    <n v="212858"/>
    <n v="6168"/>
    <n v="1200"/>
  </r>
  <r>
    <x v="0"/>
    <n v="8546671980"/>
    <x v="10"/>
    <s v="a friend read  on social media a claim that a single day on venus takes 243 earth days"/>
    <x v="0"/>
    <x v="0"/>
    <n v="42743"/>
    <n v="23520"/>
    <n v="1995"/>
    <n v="188"/>
    <n v="96"/>
  </r>
  <r>
    <x v="0"/>
    <n v="5383920626"/>
    <x v="39"/>
    <s v="a friend read  on social media a claim that neptuneâ€™s winds are the fastest in the solar system"/>
    <x v="0"/>
    <x v="1"/>
    <n v="850496"/>
    <n v="238489"/>
    <n v="13122"/>
    <n v="2977"/>
    <n v="933"/>
  </r>
  <r>
    <x v="0"/>
    <n v="5404605322"/>
    <x v="44"/>
    <s v="a friend read  on social media a claim that the moonâ€™s craters might be the coldest places in the solar system"/>
    <x v="0"/>
    <x v="1"/>
    <n v="898538"/>
    <n v="237171"/>
    <n v="48097"/>
    <n v="1007"/>
    <n v="410"/>
  </r>
  <r>
    <x v="0"/>
    <n v="3673808802"/>
    <x v="49"/>
    <s v="a friend read  on social media a claim that about once a year, an asteroid the size of a car enters earthâ€™s atmosphere"/>
    <x v="0"/>
    <x v="1"/>
    <n v="574541"/>
    <n v="77827"/>
    <n v="8602"/>
    <n v="1456"/>
    <n v="886"/>
  </r>
  <r>
    <x v="0"/>
    <n v="9505731059"/>
    <x v="17"/>
    <s v="a friend read  on social media a claim that evidence from seymour island suggest that penguins were once 6 ft tall"/>
    <x v="0"/>
    <x v="0"/>
    <n v="355583"/>
    <n v="10983"/>
    <n v="1529"/>
    <n v="233"/>
    <n v="154"/>
  </r>
  <r>
    <x v="0"/>
    <n v="1610522272"/>
    <x v="33"/>
    <s v="a friend read  on social media a claim that the brain is the fattiest organ in the body"/>
    <x v="0"/>
    <x v="1"/>
    <n v="566720"/>
    <n v="99601"/>
    <n v="11874"/>
    <n v="2218"/>
    <n v="1336"/>
  </r>
  <r>
    <x v="0"/>
    <n v="4374167346"/>
    <x v="41"/>
    <s v="a friend read  on social media a claim that a snail can sleep for three years"/>
    <x v="0"/>
    <x v="1"/>
    <n v="282936"/>
    <n v="37375"/>
    <n v="9393"/>
    <n v="215"/>
    <n v="73"/>
  </r>
  <r>
    <x v="0"/>
    <n v="8396416163"/>
    <x v="35"/>
    <s v="a friend read  on social media a claim that butterflies taste with their feet"/>
    <x v="0"/>
    <x v="2"/>
    <n v="367227"/>
    <n v="221675"/>
    <n v="73585"/>
    <n v="2725"/>
    <n v="404"/>
  </r>
  <r>
    <x v="0"/>
    <n v="6833864114"/>
    <x v="37"/>
    <s v="a friend read  on social media a claim that the microwave oven was an accidental invention"/>
    <x v="0"/>
    <x v="0"/>
    <n v="696596"/>
    <n v="195116"/>
    <n v="62746"/>
    <n v="3161"/>
    <n v="106"/>
  </r>
  <r>
    <x v="0"/>
    <n v="3623329956"/>
    <x v="50"/>
    <s v="a friend read  on social media a claim that a single lightning bolt has enough energy to toast 100,000 slices of bread"/>
    <x v="0"/>
    <x v="0"/>
    <n v="195520"/>
    <n v="95037"/>
    <n v="36315"/>
    <n v="1616"/>
    <n v="464"/>
  </r>
  <r>
    <x v="0"/>
    <n v="4059064002"/>
    <x v="11"/>
    <s v="a friend read  on social media a claim that one type of parrot, kea parrots, laugh together when they're in a good mood"/>
    <x v="0"/>
    <x v="0"/>
    <n v="49463"/>
    <n v="19376"/>
    <n v="984"/>
    <n v="462"/>
    <n v="112"/>
  </r>
  <r>
    <x v="0"/>
    <n v="7094164464"/>
    <x v="25"/>
    <s v="a friend read  on social media a claim that human ears and noses never stop growing"/>
    <x v="0"/>
    <x v="2"/>
    <n v="907189"/>
    <n v="567211"/>
    <n v="122340"/>
    <n v="10077"/>
    <n v="6584"/>
  </r>
  <r>
    <x v="0"/>
    <n v="2716063817"/>
    <x v="35"/>
    <s v="a friend read  on social media a claim that the eiffel tower gets taller during the summer"/>
    <x v="0"/>
    <x v="1"/>
    <n v="252347"/>
    <n v="141495"/>
    <n v="40332"/>
    <n v="150"/>
    <n v="58"/>
  </r>
  <r>
    <x v="0"/>
    <n v="5512883557"/>
    <x v="51"/>
    <s v="a friend read  on social media a claim that a one-armed player scored the winning goal in the first soccer tournament world cup in 1930"/>
    <x v="0"/>
    <x v="1"/>
    <n v="18198"/>
    <n v="682"/>
    <n v="270"/>
    <n v="3"/>
    <n v="0"/>
  </r>
  <r>
    <x v="0"/>
    <n v="5183222860"/>
    <x v="30"/>
    <s v="a friend read  on social media a claim that children are born less frequently on saturdays"/>
    <x v="0"/>
    <x v="1"/>
    <n v="735101"/>
    <n v="103619"/>
    <n v="38108"/>
    <n v="1003"/>
    <n v="285"/>
  </r>
  <r>
    <x v="0"/>
    <n v="7918962006"/>
    <x v="47"/>
    <s v="a friend read  on social media a claim that bottled water has an expiration date"/>
    <x v="0"/>
    <x v="1"/>
    <n v="117589"/>
    <n v="64193"/>
    <n v="10240"/>
    <n v="1324"/>
    <n v="473"/>
  </r>
  <r>
    <x v="0"/>
    <n v="3849533454"/>
    <x v="5"/>
    <s v="a friend read  on social media a claim that the odds of getting a set of cards referred to as a royal flush is 1 in 649,740"/>
    <x v="0"/>
    <x v="1"/>
    <n v="270541"/>
    <n v="123949"/>
    <n v="16066"/>
    <n v="1264"/>
    <n v="463"/>
  </r>
  <r>
    <x v="0"/>
    <n v="8987300124"/>
    <x v="24"/>
    <s v="a friend read  on social media a claim that driving south from detroit will lead to canada"/>
    <x v="0"/>
    <x v="0"/>
    <n v="82641"/>
    <n v="34692"/>
    <n v="835"/>
    <n v="243"/>
    <n v="76"/>
  </r>
  <r>
    <x v="0"/>
    <n v="6775003988"/>
    <x v="7"/>
    <s v="a friend read  on social media a claim that sea otters are born unable to swim"/>
    <x v="0"/>
    <x v="1"/>
    <n v="444083"/>
    <n v="155487"/>
    <n v="10651"/>
    <n v="559"/>
    <n v="159"/>
  </r>
  <r>
    <x v="0"/>
    <n v="9858953844"/>
    <x v="28"/>
    <s v="a friend read  on social media a claim that snakes can predict earthquakes"/>
    <x v="0"/>
    <x v="1"/>
    <n v="196227"/>
    <n v="123361"/>
    <n v="30872"/>
    <n v="2326"/>
    <n v="198"/>
  </r>
  <r>
    <x v="0"/>
    <n v="7349479656"/>
    <x v="30"/>
    <s v="a friend read  on social media a claim that the average american spends time totalling 2.5 days annually looking for lost items"/>
    <x v="0"/>
    <x v="1"/>
    <n v="23252"/>
    <n v="11602"/>
    <n v="1034"/>
    <n v="268"/>
    <n v="162"/>
  </r>
  <r>
    <x v="0"/>
    <n v="8489027106"/>
    <x v="24"/>
    <s v="a friend read  on social media a claim that mice typically only live for 6 months in the wild"/>
    <x v="0"/>
    <x v="2"/>
    <n v="378285"/>
    <n v="48505"/>
    <n v="1733"/>
    <n v="1154"/>
    <n v="324"/>
  </r>
  <r>
    <x v="0"/>
    <n v="5347923012"/>
    <x v="38"/>
    <s v="a friend read  on social media a claim that 12 plants and 5 animals make up 75% of diets around the world"/>
    <x v="0"/>
    <x v="2"/>
    <n v="45589"/>
    <n v="26540"/>
    <n v="1403"/>
    <n v="404"/>
    <n v="29"/>
  </r>
  <r>
    <x v="0"/>
    <n v="5791957004"/>
    <x v="25"/>
    <s v="a friend read  on social media a claim that the town of calama in chile has never experienced rain"/>
    <x v="0"/>
    <x v="1"/>
    <n v="280202"/>
    <n v="85335"/>
    <n v="22279"/>
    <n v="317"/>
    <n v="57"/>
  </r>
  <r>
    <x v="0"/>
    <n v="3286743487"/>
    <x v="43"/>
    <s v="a friend read  in a discussion board that new elements have been discovered outside the periodic table"/>
    <x v="0"/>
    <x v="1"/>
    <n v="6472"/>
    <n v="3729"/>
    <n v="1335"/>
    <n v="80"/>
    <n v="38"/>
  </r>
  <r>
    <x v="0"/>
    <n v="8434948274"/>
    <x v="46"/>
    <s v="a friend read  in a discussion board that canada has the most lakes in the world"/>
    <x v="0"/>
    <x v="1"/>
    <n v="93895"/>
    <n v="4768"/>
    <n v="819"/>
    <n v="108"/>
    <n v="69"/>
  </r>
  <r>
    <x v="0"/>
    <n v="8370582703"/>
    <x v="37"/>
    <s v="a friend read  in a discussion board that a modern formula 1 racing car can drive upside down in a tunnel at 120mph"/>
    <x v="0"/>
    <x v="0"/>
    <n v="598557"/>
    <n v="152927"/>
    <n v="11770"/>
    <n v="218"/>
    <n v="2"/>
  </r>
  <r>
    <x v="0"/>
    <n v="6777817281"/>
    <x v="26"/>
    <s v="a friend read  in a discussion board that 1 billion cars are currently in use around the world"/>
    <x v="0"/>
    <x v="1"/>
    <n v="646081"/>
    <n v="226870"/>
    <n v="39867"/>
    <n v="3566"/>
    <n v="880"/>
  </r>
  <r>
    <x v="0"/>
    <n v="6850537146"/>
    <x v="8"/>
    <s v="a friend read  in a discussion board that the average british driver will spend around 99 days of their life stuck in traffic"/>
    <x v="0"/>
    <x v="1"/>
    <n v="26660"/>
    <n v="6671"/>
    <n v="27"/>
    <n v="49"/>
    <n v="25"/>
  </r>
  <r>
    <x v="0"/>
    <n v="6052919930"/>
    <x v="7"/>
    <s v="a friend read  in a discussion board that windshield wipers were invented in 1905"/>
    <x v="0"/>
    <x v="2"/>
    <n v="119893"/>
    <n v="30156"/>
    <n v="453"/>
    <n v="176"/>
    <n v="52"/>
  </r>
  <r>
    <x v="0"/>
    <n v="4814306643"/>
    <x v="10"/>
    <s v="a friend read  in a discussion board that the first electric vehicle was created in 1832"/>
    <x v="0"/>
    <x v="1"/>
    <n v="184092"/>
    <n v="72377"/>
    <n v="9915"/>
    <n v="62"/>
    <n v="4"/>
  </r>
  <r>
    <x v="0"/>
    <n v="5950097116"/>
    <x v="55"/>
    <s v="a friend read  in a discussion board that an average user spends 40% of their day on the internet"/>
    <x v="0"/>
    <x v="1"/>
    <n v="557615"/>
    <n v="123938"/>
    <n v="31090"/>
    <n v="2230"/>
    <n v="848"/>
  </r>
  <r>
    <x v="0"/>
    <n v="3471348857"/>
    <x v="6"/>
    <s v="a friend read  in a discussion board that the world generates 2.5 quintillion bytes of data every day"/>
    <x v="0"/>
    <x v="2"/>
    <n v="67449"/>
    <n v="20985"/>
    <n v="7439"/>
    <n v="356"/>
    <n v="140"/>
  </r>
  <r>
    <x v="0"/>
    <n v="7756730786"/>
    <x v="13"/>
    <s v="a friend read  in a discussion board that 1 in 3 people have never used the internet"/>
    <x v="0"/>
    <x v="0"/>
    <n v="52933"/>
    <n v="25877"/>
    <n v="4496"/>
    <n v="61"/>
    <n v="18"/>
  </r>
  <r>
    <x v="0"/>
    <n v="4618246274"/>
    <x v="50"/>
    <s v="a friend read  in a discussion board that dragonflies can see in all directions at the same time"/>
    <x v="0"/>
    <x v="1"/>
    <n v="538530"/>
    <n v="1141"/>
    <n v="415"/>
    <n v="20"/>
    <n v="12"/>
  </r>
  <r>
    <x v="0"/>
    <n v="6740362415"/>
    <x v="48"/>
    <s v="a friend read  in a discussion board that it would take 258 earth days to drive around one of saturnâ€™s rings at a speed of 75 mph"/>
    <x v="0"/>
    <x v="1"/>
    <n v="6039"/>
    <n v="1260"/>
    <n v="135"/>
    <n v="20"/>
    <n v="9"/>
  </r>
  <r>
    <x v="0"/>
    <n v="2413435200"/>
    <x v="29"/>
    <s v="a friend read  in a discussion board that it snows metal and rains acid on venus"/>
    <x v="0"/>
    <x v="1"/>
    <n v="260134"/>
    <n v="62382"/>
    <n v="3669"/>
    <n v="125"/>
    <n v="41"/>
  </r>
  <r>
    <x v="0"/>
    <n v="6728893563"/>
    <x v="29"/>
    <s v="a friend read  in a discussion board that saturn is less dense than water"/>
    <x v="0"/>
    <x v="0"/>
    <n v="430173"/>
    <n v="71236"/>
    <n v="11548"/>
    <n v="1394"/>
    <n v="5"/>
  </r>
  <r>
    <x v="0"/>
    <n v="6400529242"/>
    <x v="21"/>
    <s v="a friend read  in a discussion board that a day on mars is about the same length as on earth"/>
    <x v="0"/>
    <x v="1"/>
    <n v="785417"/>
    <n v="287758"/>
    <n v="4474"/>
    <n v="3710"/>
    <n v="1172"/>
  </r>
  <r>
    <x v="0"/>
    <n v="9639176242"/>
    <x v="48"/>
    <s v="a friend read  in a discussion board that 5 dwarf planets are recognized in the solar system"/>
    <x v="0"/>
    <x v="0"/>
    <n v="670281"/>
    <n v="1984"/>
    <n v="162"/>
    <n v="13"/>
    <n v="4"/>
  </r>
  <r>
    <x v="0"/>
    <n v="8847073269"/>
    <x v="50"/>
    <s v="a friend read  in a discussion board that neptuneâ€™s winds are the fastest in the solar system"/>
    <x v="0"/>
    <x v="1"/>
    <n v="852255"/>
    <n v="54734"/>
    <n v="10600"/>
    <n v="329"/>
    <n v="28"/>
  </r>
  <r>
    <x v="0"/>
    <n v="4119646545"/>
    <x v="47"/>
    <s v="a friend read  in a discussion board that mars has running water"/>
    <x v="0"/>
    <x v="0"/>
    <n v="836302"/>
    <n v="86948"/>
    <n v="6851"/>
    <n v="442"/>
    <n v="108"/>
  </r>
  <r>
    <x v="0"/>
    <n v="7806102435"/>
    <x v="18"/>
    <s v="a friend read  in a discussion board that there is a world championship for throwing mobile phones"/>
    <x v="0"/>
    <x v="1"/>
    <n v="48489"/>
    <n v="29718"/>
    <n v="10815"/>
    <n v="20"/>
    <n v="5"/>
  </r>
  <r>
    <x v="0"/>
    <n v="8217376437"/>
    <x v="24"/>
    <s v="a friend read  in a discussion board that the pupil of a goat is rectangular"/>
    <x v="0"/>
    <x v="1"/>
    <n v="399099"/>
    <n v="96649"/>
    <n v="27359"/>
    <n v="557"/>
    <n v="57"/>
  </r>
  <r>
    <x v="0"/>
    <n v="8645281216"/>
    <x v="43"/>
    <s v="a friend read  in a discussion board that take out restaurants have been found in the remains of pompeii"/>
    <x v="0"/>
    <x v="1"/>
    <n v="802238"/>
    <n v="188139"/>
    <n v="59207"/>
    <n v="3835"/>
    <n v="1247"/>
  </r>
  <r>
    <x v="0"/>
    <n v="9971721362"/>
    <x v="45"/>
    <s v="a friend read  in a discussion board that chihuahuas have the largest brain among dogs"/>
    <x v="0"/>
    <x v="1"/>
    <n v="811844"/>
    <n v="4215"/>
    <n v="735"/>
    <n v="81"/>
    <n v="46"/>
  </r>
  <r>
    <x v="0"/>
    <n v="6381513919"/>
    <x v="6"/>
    <s v="a friend read  in a discussion board that elephants will console each other during stressful situations"/>
    <x v="0"/>
    <x v="0"/>
    <n v="942066"/>
    <n v="241837"/>
    <n v="5104"/>
    <n v="3508"/>
    <n v="1489"/>
  </r>
  <r>
    <x v="0"/>
    <n v="1415324950"/>
    <x v="52"/>
    <s v="a friend read  in a discussion board that no two tongue prints are alike"/>
    <x v="0"/>
    <x v="1"/>
    <n v="372121"/>
    <n v="136001"/>
    <n v="34309"/>
    <n v="2705"/>
    <n v="323"/>
  </r>
  <r>
    <x v="0"/>
    <n v="6093372278"/>
    <x v="52"/>
    <s v="a friend read  in a discussion board that j is the only letter that doesnâ€™t appear on the periodic table of elements"/>
    <x v="0"/>
    <x v="2"/>
    <n v="508896"/>
    <n v="105208"/>
    <n v="26663"/>
    <n v="779"/>
    <n v="497"/>
  </r>
  <r>
    <x v="0"/>
    <n v="3507996243"/>
    <x v="4"/>
    <s v="a friend read  in a discussion board that at birth, baby pandas are smaller than mice"/>
    <x v="0"/>
    <x v="1"/>
    <n v="209560"/>
    <n v="75007"/>
    <n v="3343"/>
    <n v="1574"/>
    <n v="23"/>
  </r>
  <r>
    <x v="0"/>
    <n v="8211376298"/>
    <x v="45"/>
    <s v="a friend read  in a discussion board that millions of trees are estimated to be planted by squirrels that forgot their buried nuts"/>
    <x v="0"/>
    <x v="1"/>
    <n v="781313"/>
    <n v="299244"/>
    <n v="59257"/>
    <n v="2646"/>
    <n v="1251"/>
  </r>
  <r>
    <x v="0"/>
    <n v="4292403296"/>
    <x v="53"/>
    <s v="a friend read  in a discussion board that the eiffel tower leans away from the sun"/>
    <x v="0"/>
    <x v="1"/>
    <n v="926162"/>
    <n v="3649"/>
    <n v="239"/>
    <n v="90"/>
    <n v="50"/>
  </r>
  <r>
    <x v="0"/>
    <n v="7784552506"/>
    <x v="2"/>
    <s v="a friend read  in a discussion board that the population of the united states increases by one person every 12 seconds"/>
    <x v="0"/>
    <x v="1"/>
    <n v="242511"/>
    <n v="22990"/>
    <n v="2651"/>
    <n v="84"/>
    <n v="18"/>
  </r>
  <r>
    <x v="0"/>
    <n v="4415070614"/>
    <x v="2"/>
    <s v="a friend read  in a discussion board that a blue whale's heartbeat can be heard from two miles away"/>
    <x v="0"/>
    <x v="1"/>
    <n v="754913"/>
    <n v="428776"/>
    <n v="129351"/>
    <n v="1964"/>
    <n v="958"/>
  </r>
  <r>
    <x v="0"/>
    <n v="7357940395"/>
    <x v="48"/>
    <s v="a friend read  in a discussion board that the longest location name on the planet earth is 85 letters in english."/>
    <x v="0"/>
    <x v="1"/>
    <n v="808349"/>
    <n v="9461"/>
    <n v="2461"/>
    <n v="233"/>
    <n v="147"/>
  </r>
  <r>
    <x v="0"/>
    <n v="7217778336"/>
    <x v="49"/>
    <s v="a friend read  in a discussion board that the people who are currently alive are only 7% of the total number of people who have ever lived"/>
    <x v="0"/>
    <x v="1"/>
    <n v="686844"/>
    <n v="62577"/>
    <n v="6917"/>
    <n v="491"/>
    <n v="206"/>
  </r>
  <r>
    <x v="0"/>
    <n v="9410711189"/>
    <x v="31"/>
    <s v="a friend read  in a discussion board that one type of parrot, kea parrots, laugh together when they're in a good mood"/>
    <x v="0"/>
    <x v="0"/>
    <n v="30161"/>
    <n v="737"/>
    <n v="263"/>
    <n v="11"/>
    <n v="1"/>
  </r>
  <r>
    <x v="0"/>
    <n v="5985525192"/>
    <x v="20"/>
    <s v="a friend read  in a discussion board that jobs in the field of agriculture are the most prevalent types of jobs in the world"/>
    <x v="0"/>
    <x v="1"/>
    <n v="97544"/>
    <n v="18979"/>
    <n v="2723"/>
    <n v="145"/>
    <n v="35"/>
  </r>
  <r>
    <x v="0"/>
    <n v="1907921353"/>
    <x v="24"/>
    <s v="a friend read  in a discussion board that there are billions of eggs produced commercially each year"/>
    <x v="0"/>
    <x v="1"/>
    <n v="946370"/>
    <n v="16651"/>
    <n v="108"/>
    <n v="26"/>
    <n v="4"/>
  </r>
  <r>
    <x v="0"/>
    <n v="4246742960"/>
    <x v="45"/>
    <s v="a friend read  in a discussion board that the continental tectonic plates move at the same rate that fingernails grow"/>
    <x v="0"/>
    <x v="1"/>
    <n v="257592"/>
    <n v="163342"/>
    <n v="3081"/>
    <n v="3824"/>
    <n v="1775"/>
  </r>
  <r>
    <x v="0"/>
    <n v="7549499400"/>
    <x v="31"/>
    <s v="a friend read  in a discussion board that children are born less frequently on saturdays"/>
    <x v="0"/>
    <x v="1"/>
    <n v="111101"/>
    <n v="3832"/>
    <n v="769"/>
    <n v="57"/>
    <n v="21"/>
  </r>
  <r>
    <x v="0"/>
    <n v="2506878746"/>
    <x v="29"/>
    <s v="a friend read  in a discussion board that most children in the world are born on a thursday"/>
    <x v="0"/>
    <x v="2"/>
    <n v="536534"/>
    <n v="33147"/>
    <n v="9400"/>
    <n v="156"/>
    <n v="27"/>
  </r>
  <r>
    <x v="0"/>
    <n v="4001289382"/>
    <x v="20"/>
    <s v="a friend read  in a discussion board that one strand of hair can hold up to 3 ounces of weight"/>
    <x v="0"/>
    <x v="1"/>
    <n v="350726"/>
    <n v="143158"/>
    <n v="44325"/>
    <n v="3253"/>
    <n v="258"/>
  </r>
  <r>
    <x v="0"/>
    <n v="6646250937"/>
    <x v="53"/>
    <s v="a friend read  in a discussion board that pineapples are named after pinecones"/>
    <x v="0"/>
    <x v="1"/>
    <n v="234458"/>
    <n v="141353"/>
    <n v="21684"/>
    <n v="3119"/>
    <n v="934"/>
  </r>
  <r>
    <x v="0"/>
    <n v="9970841510"/>
    <x v="5"/>
    <s v="a friend read  in a discussion board that no two teeth from different people will ever be alike"/>
    <x v="0"/>
    <x v="1"/>
    <n v="591151"/>
    <n v="110202"/>
    <n v="44040"/>
    <n v="1414"/>
    <n v="492"/>
  </r>
  <r>
    <x v="0"/>
    <n v="6612185795"/>
    <x v="31"/>
    <s v="a friend read  in a discussion board that frigate birds can sleep while flying"/>
    <x v="0"/>
    <x v="0"/>
    <n v="988929"/>
    <n v="1415"/>
    <n v="282"/>
    <n v="23"/>
    <n v="3"/>
  </r>
  <r>
    <x v="0"/>
    <n v="5916177499"/>
    <x v="13"/>
    <s v="a friend read  in a discussion board that the chicken is the closest relative to the t-rex"/>
    <x v="0"/>
    <x v="1"/>
    <n v="515213"/>
    <n v="238706"/>
    <n v="31361"/>
    <n v="3448"/>
    <n v="1968"/>
  </r>
  <r>
    <x v="0"/>
    <n v="8319686918"/>
    <x v="43"/>
    <s v="a friend read  in a discussion board that up to 20% of power outages in the u.s. are due to squirrels chewing through the lines"/>
    <x v="0"/>
    <x v="0"/>
    <n v="708953"/>
    <n v="249389"/>
    <n v="9029"/>
    <n v="73"/>
    <n v="9"/>
  </r>
  <r>
    <x v="0"/>
    <n v="8030744560"/>
    <x v="5"/>
    <s v="a friend read  in a discussion board that violin bows are made from horsehair"/>
    <x v="0"/>
    <x v="0"/>
    <n v="592337"/>
    <n v="373201"/>
    <n v="95505"/>
    <n v="922"/>
    <n v="14"/>
  </r>
  <r>
    <x v="0"/>
    <n v="7065505442"/>
    <x v="39"/>
    <s v="a friend read  in a discussion board that flossing your teeth improves memory"/>
    <x v="0"/>
    <x v="1"/>
    <n v="450474"/>
    <n v="34047"/>
    <n v="655"/>
    <n v="516"/>
    <n v="75"/>
  </r>
  <r>
    <x v="0"/>
    <n v="8408650099"/>
    <x v="1"/>
    <s v="a friend read  in a discussion board that the largest prime number has 17,425,170 digits"/>
    <x v="0"/>
    <x v="0"/>
    <n v="820824"/>
    <n v="448004"/>
    <n v="120490"/>
    <n v="1191"/>
    <n v="674"/>
  </r>
  <r>
    <x v="0"/>
    <n v="9691277990"/>
    <x v="15"/>
    <s v="a friend read  in a discussion board that around 50% of the mined gold on earth comes from one source"/>
    <x v="0"/>
    <x v="1"/>
    <n v="747115"/>
    <n v="284915"/>
    <n v="96399"/>
    <n v="3584"/>
    <n v="443"/>
  </r>
  <r>
    <x v="0"/>
    <n v="8572880587"/>
    <x v="3"/>
    <s v="a friend read  in a discussion board that you can fit about 400 grapevines in one acre of land"/>
    <x v="0"/>
    <x v="1"/>
    <n v="16397"/>
    <n v="1043"/>
    <n v="93"/>
    <n v="7"/>
    <n v="1"/>
  </r>
  <r>
    <x v="0"/>
    <n v="9447524730"/>
    <x v="37"/>
    <s v="a friend read  in a discussion board that a giant tortoise that was believed to be extinct was found in the galapagos islands"/>
    <x v="0"/>
    <x v="1"/>
    <n v="383917"/>
    <n v="123834"/>
    <n v="23434"/>
    <n v="850"/>
    <n v="29"/>
  </r>
  <r>
    <x v="0"/>
    <n v="1426187277"/>
    <x v="15"/>
    <s v="a friend read  in a discussion board that every three seconds, there is a birth taking place somewhere in the world"/>
    <x v="0"/>
    <x v="1"/>
    <n v="168718"/>
    <n v="107107"/>
    <n v="9404"/>
    <n v="914"/>
    <n v="285"/>
  </r>
  <r>
    <x v="0"/>
    <n v="5938647292"/>
    <x v="0"/>
    <s v="a friend read  in a discussion board that the longest recorded tennis match lasted for 11 hours"/>
    <x v="0"/>
    <x v="0"/>
    <n v="552462"/>
    <n v="44324"/>
    <n v="7171"/>
    <n v="904"/>
    <n v="563"/>
  </r>
  <r>
    <x v="0"/>
    <n v="9554680992"/>
    <x v="15"/>
    <s v="a friend read  in a discussion board that china is the worldâ€™s largest silk producer"/>
    <x v="0"/>
    <x v="1"/>
    <n v="29237"/>
    <n v="9401"/>
    <n v="1547"/>
    <n v="231"/>
    <n v="36"/>
  </r>
  <r>
    <x v="0"/>
    <n v="9086811541"/>
    <x v="34"/>
    <s v="a friend read  in a discussion board a claim that new elements have been discovered outside the periodic table"/>
    <x v="0"/>
    <x v="1"/>
    <n v="15420"/>
    <n v="5718"/>
    <n v="2036"/>
    <n v="17"/>
    <n v="7"/>
  </r>
  <r>
    <x v="0"/>
    <n v="8683700695"/>
    <x v="48"/>
    <s v="a friend read  in a discussion board a claim that yellowstone national park is home to a supervolcano"/>
    <x v="0"/>
    <x v="0"/>
    <n v="791327"/>
    <n v="381033"/>
    <n v="61783"/>
    <n v="5047"/>
    <n v="860"/>
  </r>
  <r>
    <x v="0"/>
    <n v="5542426897"/>
    <x v="35"/>
    <s v="a friend read  in a discussion board a claim that the most productive work day of the week is tuesday"/>
    <x v="0"/>
    <x v="1"/>
    <n v="159238"/>
    <n v="56492"/>
    <n v="6208"/>
    <n v="1007"/>
    <n v="121"/>
  </r>
  <r>
    <x v="0"/>
    <n v="5947221676"/>
    <x v="35"/>
    <s v="a friend read  in a discussion board a claim that it would take less than a month to get to the moon by car at 60mph"/>
    <x v="0"/>
    <x v="1"/>
    <n v="508956"/>
    <n v="28531"/>
    <n v="8663"/>
    <n v="12"/>
    <n v="7"/>
  </r>
  <r>
    <x v="0"/>
    <n v="1671461004"/>
    <x v="33"/>
    <s v="a friend read  in a discussion board a claim that windshield wipers were invented in 1905"/>
    <x v="0"/>
    <x v="1"/>
    <n v="455659"/>
    <n v="1022"/>
    <n v="243"/>
    <n v="3"/>
    <n v="1"/>
  </r>
  <r>
    <x v="0"/>
    <n v="2213176657"/>
    <x v="45"/>
    <s v="a friend read  in a discussion board a claim that the origins of the banjo instrument begin in africa"/>
    <x v="1"/>
    <x v="1"/>
    <n v="436222"/>
    <n v="175867"/>
    <n v="65224"/>
    <n v="216"/>
    <n v="106"/>
  </r>
  <r>
    <x v="0"/>
    <n v="8547172097"/>
    <x v="15"/>
    <s v="a friend read  in a discussion board a claim that violins are constructed from 70 individual wooden pieces"/>
    <x v="0"/>
    <x v="0"/>
    <n v="526442"/>
    <n v="50008"/>
    <n v="3663"/>
    <n v="368"/>
    <n v="17"/>
  </r>
  <r>
    <x v="0"/>
    <n v="2796120809"/>
    <x v="9"/>
    <s v="a friend read  in a discussion board a claim that the japanese word â€˜karaokeâ€™ comes from a phrase meaning â€™empty orchestraâ€™"/>
    <x v="0"/>
    <x v="1"/>
    <n v="985737"/>
    <n v="309767"/>
    <n v="42557"/>
    <n v="3750"/>
    <n v="2473"/>
  </r>
  <r>
    <x v="0"/>
    <n v="4373055049"/>
    <x v="33"/>
    <s v="a friend read  in a discussion board a claim that the musical artist prince played 27 different instruments on his debut album"/>
    <x v="0"/>
    <x v="0"/>
    <n v="959116"/>
    <n v="245215"/>
    <n v="19274"/>
    <n v="5493"/>
    <n v="2672"/>
  </r>
  <r>
    <x v="0"/>
    <n v="1983736694"/>
    <x v="13"/>
    <s v="a friend read  in a discussion board a claim that 90% of the worldâ€™s data was generated after 2019"/>
    <x v="0"/>
    <x v="1"/>
    <n v="822704"/>
    <n v="100348"/>
    <n v="38746"/>
    <n v="669"/>
    <n v="442"/>
  </r>
  <r>
    <x v="0"/>
    <n v="1685703074"/>
    <x v="46"/>
    <s v="a friend read  in a discussion board a claim that over 60% of the world's population has access to the internet"/>
    <x v="0"/>
    <x v="1"/>
    <n v="857573"/>
    <n v="201702"/>
    <n v="70714"/>
    <n v="4852"/>
    <n v="244"/>
  </r>
  <r>
    <x v="0"/>
    <n v="2649311572"/>
    <x v="24"/>
    <s v="a friend read  in a discussion board a claim that cannonballs were the first objects thrown in international shot put events in the early 1900s"/>
    <x v="0"/>
    <x v="0"/>
    <n v="63633"/>
    <n v="37404"/>
    <n v="11517"/>
    <n v="330"/>
    <n v="111"/>
  </r>
  <r>
    <x v="0"/>
    <n v="3587789443"/>
    <x v="1"/>
    <s v="a friend read  in a discussion board a claim that at the first modern olympics, winners were awarded silver medals"/>
    <x v="0"/>
    <x v="2"/>
    <n v="375776"/>
    <n v="227708"/>
    <n v="33354"/>
    <n v="5518"/>
    <n v="2231"/>
  </r>
  <r>
    <x v="0"/>
    <n v="9284951369"/>
    <x v="38"/>
    <s v="a friend read  in a discussion board a claim that indiaâ€™s trains transport roughly 23 million passengers each day"/>
    <x v="0"/>
    <x v="1"/>
    <n v="734001"/>
    <n v="278796"/>
    <n v="12223"/>
    <n v="3783"/>
    <n v="147"/>
  </r>
  <r>
    <x v="0"/>
    <n v="7634138517"/>
    <x v="51"/>
    <s v="a friend read  in a discussion board a claim that the biggest passenger bus in the world operates in brazil"/>
    <x v="0"/>
    <x v="1"/>
    <n v="804831"/>
    <n v="66355"/>
    <n v="5220"/>
    <n v="1526"/>
    <n v="924"/>
  </r>
  <r>
    <x v="0"/>
    <n v="7326055817"/>
    <x v="36"/>
    <s v="a friend read  in a discussion board a claim that london, england has the world's oldest subway system"/>
    <x v="0"/>
    <x v="1"/>
    <n v="908118"/>
    <n v="263028"/>
    <n v="48893"/>
    <n v="6128"/>
    <n v="2280"/>
  </r>
  <r>
    <x v="0"/>
    <n v="9980423554"/>
    <x v="43"/>
    <s v="a friend read  in a discussion board a claim that there are currently over 300 cruise ships operating around the world"/>
    <x v="0"/>
    <x v="0"/>
    <n v="43041"/>
    <n v="20344"/>
    <n v="1631"/>
    <n v="372"/>
    <n v="156"/>
  </r>
  <r>
    <x v="0"/>
    <n v="8797312528"/>
    <x v="8"/>
    <s v="a friend read  in a discussion board a claim that koalas sleep up to 22 hours per day"/>
    <x v="0"/>
    <x v="1"/>
    <n v="109448"/>
    <n v="35517"/>
    <n v="14204"/>
    <n v="724"/>
    <n v="76"/>
  </r>
  <r>
    <x v="0"/>
    <n v="5544681305"/>
    <x v="2"/>
    <s v="a friend read  in a discussion board a claim that mercury &amp; venus are the only 2 planets in our solar system that have no moons"/>
    <x v="0"/>
    <x v="1"/>
    <n v="986596"/>
    <n v="597074"/>
    <n v="217265"/>
    <n v="1454"/>
    <n v="755"/>
  </r>
  <r>
    <x v="0"/>
    <n v="1318661558"/>
    <x v="24"/>
    <s v="a friend read  in a discussion board a claim that halleyâ€™s comet wonâ€™t be seen again until 2061"/>
    <x v="0"/>
    <x v="0"/>
    <n v="176199"/>
    <n v="46034"/>
    <n v="15158"/>
    <n v="1138"/>
    <n v="633"/>
  </r>
  <r>
    <x v="0"/>
    <n v="5676982304"/>
    <x v="41"/>
    <s v="a friend read  in a discussion board a claim that the sun takes over one earth month to make a full rotation"/>
    <x v="0"/>
    <x v="1"/>
    <n v="952080"/>
    <n v="125244"/>
    <n v="9908"/>
    <n v="1729"/>
    <n v="596"/>
  </r>
  <r>
    <x v="0"/>
    <n v="9436169171"/>
    <x v="43"/>
    <s v="a friend read  in a discussion board a claim that pluto could theoretically sustain life"/>
    <x v="0"/>
    <x v="0"/>
    <n v="258146"/>
    <n v="50934"/>
    <n v="17952"/>
    <n v="55"/>
    <n v="10"/>
  </r>
  <r>
    <x v="0"/>
    <n v="4956321167"/>
    <x v="54"/>
    <s v="a friend read  in a discussion board a claim that it rains diamonds on jupiter and saturn"/>
    <x v="0"/>
    <x v="1"/>
    <n v="902534"/>
    <n v="448780"/>
    <n v="83958"/>
    <n v="4138"/>
    <n v="2601"/>
  </r>
  <r>
    <x v="0"/>
    <n v="7835943984"/>
    <x v="25"/>
    <s v="a friend read  in a discussion board a claim that a banana is technically a berry"/>
    <x v="0"/>
    <x v="2"/>
    <n v="621930"/>
    <n v="311846"/>
    <n v="97455"/>
    <n v="1279"/>
    <n v="766"/>
  </r>
  <r>
    <x v="0"/>
    <n v="2315352343"/>
    <x v="53"/>
    <s v="a friend read  in a discussion board a claim that a snail can sleep for three years"/>
    <x v="0"/>
    <x v="0"/>
    <n v="999132"/>
    <n v="361418"/>
    <n v="72489"/>
    <n v="8046"/>
    <n v="1183"/>
  </r>
  <r>
    <x v="0"/>
    <n v="3704712054"/>
    <x v="10"/>
    <s v="a friend read  in a discussion board a claim that no two tongue prints are alike"/>
    <x v="0"/>
    <x v="1"/>
    <n v="672295"/>
    <n v="217713"/>
    <n v="32761"/>
    <n v="49"/>
    <n v="12"/>
  </r>
  <r>
    <x v="0"/>
    <n v="4716194632"/>
    <x v="27"/>
    <s v="a friend read  in a discussion board a claim that the red-billed quelea is the most common bird on earth"/>
    <x v="0"/>
    <x v="1"/>
    <n v="890443"/>
    <n v="349790"/>
    <n v="103806"/>
    <n v="4769"/>
    <n v="181"/>
  </r>
  <r>
    <x v="0"/>
    <n v="6269814293"/>
    <x v="31"/>
    <s v="a friend read  in a discussion board a claim that black cats are good luck in britain and japan"/>
    <x v="0"/>
    <x v="1"/>
    <n v="772259"/>
    <n v="383768"/>
    <n v="125435"/>
    <n v="1512"/>
    <n v="194"/>
  </r>
  <r>
    <x v="0"/>
    <n v="9266091479"/>
    <x v="10"/>
    <s v="a friend read  in a discussion board a claim that jobs in the field of agriculture are the most prevalent types of jobs in the world"/>
    <x v="0"/>
    <x v="1"/>
    <n v="525347"/>
    <n v="275067"/>
    <n v="40338"/>
    <n v="83"/>
    <n v="21"/>
  </r>
  <r>
    <x v="0"/>
    <n v="2267262719"/>
    <x v="23"/>
    <s v="a friend read  in a discussion board a claim that the elasticity of rubber bands will last much longer when they are refrigerated"/>
    <x v="0"/>
    <x v="2"/>
    <n v="938671"/>
    <n v="456408"/>
    <n v="141886"/>
    <n v="7449"/>
    <n v="914"/>
  </r>
  <r>
    <x v="0"/>
    <n v="9940340855"/>
    <x v="27"/>
    <s v="a friend read  in a discussion board a claim that children are born less frequently on saturdays"/>
    <x v="0"/>
    <x v="1"/>
    <n v="257156"/>
    <n v="155944"/>
    <n v="48377"/>
    <n v="3565"/>
    <n v="1592"/>
  </r>
  <r>
    <x v="0"/>
    <n v="7619447448"/>
    <x v="4"/>
    <s v="a friend read  in a discussion board a claim that the odds of getting a set of cards referred to as a royal flush is 1 in 649,740"/>
    <x v="0"/>
    <x v="1"/>
    <n v="214395"/>
    <n v="142639"/>
    <n v="12295"/>
    <n v="3120"/>
    <n v="1576"/>
  </r>
  <r>
    <x v="0"/>
    <n v="7691259065"/>
    <x v="9"/>
    <s v="a friend read  in a discussion board a claim that driving south from detroit will lead to canada"/>
    <x v="0"/>
    <x v="1"/>
    <n v="174763"/>
    <n v="98290"/>
    <n v="30747"/>
    <n v="577"/>
    <n v="265"/>
  </r>
  <r>
    <x v="0"/>
    <n v="6854950066"/>
    <x v="43"/>
    <s v="a friend read  in a discussion board a claim that no two teeth from different people will ever be alike"/>
    <x v="0"/>
    <x v="1"/>
    <n v="946623"/>
    <n v="411744"/>
    <n v="12427"/>
    <n v="1384"/>
    <n v="531"/>
  </r>
  <r>
    <x v="0"/>
    <n v="4042766439"/>
    <x v="22"/>
    <s v="a friend read  in a discussion board a claim that sea otters are born unable to swim"/>
    <x v="0"/>
    <x v="0"/>
    <n v="79276"/>
    <n v="16401"/>
    <n v="5084"/>
    <n v="8"/>
    <n v="1"/>
  </r>
  <r>
    <x v="0"/>
    <n v="8807920299"/>
    <x v="15"/>
    <s v="a friend read  in a discussion board a claim that playing dance music helps ward off mosquitoes"/>
    <x v="0"/>
    <x v="2"/>
    <n v="482139"/>
    <n v="72631"/>
    <n v="19436"/>
    <n v="659"/>
    <n v="394"/>
  </r>
  <r>
    <x v="0"/>
    <n v="3895903524"/>
    <x v="55"/>
    <s v="a friend read  in a discussion board a claim that the chicken is the closest relative to the t-rex"/>
    <x v="0"/>
    <x v="1"/>
    <n v="282751"/>
    <n v="95441"/>
    <n v="30265"/>
    <n v="760"/>
    <n v="266"/>
  </r>
  <r>
    <x v="0"/>
    <n v="7355412648"/>
    <x v="8"/>
    <s v="a friend read  in a discussion board a claim that baby spiders are called spiderlings"/>
    <x v="0"/>
    <x v="1"/>
    <n v="923433"/>
    <n v="538689"/>
    <n v="164104"/>
    <n v="3985"/>
    <n v="641"/>
  </r>
  <r>
    <x v="0"/>
    <n v="6626557910"/>
    <x v="39"/>
    <s v="a friend read  in a discussion board a claim that violin bows are made from horsehair"/>
    <x v="0"/>
    <x v="2"/>
    <n v="474416"/>
    <n v="51345"/>
    <n v="18137"/>
    <n v="1248"/>
    <n v="303"/>
  </r>
  <r>
    <x v="0"/>
    <n v="9108588699"/>
    <x v="17"/>
    <s v="a friend read  in a discussion board a claim that the moon is moving away from the earth"/>
    <x v="0"/>
    <x v="1"/>
    <n v="54069"/>
    <n v="11800"/>
    <n v="4420"/>
    <n v="264"/>
    <n v="124"/>
  </r>
  <r>
    <x v="0"/>
    <n v="8595599279"/>
    <x v="43"/>
    <s v="a friend read  in a discussion board a claim that china is the worldâ€™s largest silk producer"/>
    <x v="0"/>
    <x v="0"/>
    <n v="631972"/>
    <n v="222126"/>
    <n v="31320"/>
    <n v="2150"/>
    <n v="1136"/>
  </r>
  <r>
    <x v="0"/>
    <n v="4065842976"/>
    <x v="55"/>
    <s v="a friend read  on a website that drone deliveries are already happening and will become common by 2025"/>
    <x v="0"/>
    <x v="1"/>
    <n v="826962"/>
    <n v="399359"/>
    <n v="24516"/>
    <n v="545"/>
    <n v="203"/>
  </r>
  <r>
    <x v="0"/>
    <n v="4646689701"/>
    <x v="43"/>
    <s v="a friend read  on a website that new elements have been discovered outside the periodic table"/>
    <x v="0"/>
    <x v="1"/>
    <n v="317755"/>
    <n v="53953"/>
    <n v="16389"/>
    <n v="1126"/>
    <n v="729"/>
  </r>
  <r>
    <x v="0"/>
    <n v="1445522447"/>
    <x v="20"/>
    <s v="a friend read  on a website that new islands are being formed by volcanoes in the sea everyday"/>
    <x v="0"/>
    <x v="1"/>
    <n v="657943"/>
    <n v="285210"/>
    <n v="37616"/>
    <n v="82"/>
    <n v="25"/>
  </r>
  <r>
    <x v="0"/>
    <n v="5916113942"/>
    <x v="41"/>
    <s v="a friend read  on a website that iceland is growing 5 centimeters per year"/>
    <x v="0"/>
    <x v="1"/>
    <n v="432316"/>
    <n v="28703"/>
    <n v="5364"/>
    <n v="525"/>
    <n v="47"/>
  </r>
  <r>
    <x v="0"/>
    <n v="5456338321"/>
    <x v="46"/>
    <s v="a friend read  on a website that mobile phone use in india is nearly 100%"/>
    <x v="0"/>
    <x v="1"/>
    <n v="277166"/>
    <n v="47304"/>
    <n v="12096"/>
    <n v="626"/>
    <n v="233"/>
  </r>
  <r>
    <x v="0"/>
    <n v="8659441011"/>
    <x v="49"/>
    <s v="a friend read  on a website that the total number of multinational companies investing in green initiatives has increased by 35% since 2020"/>
    <x v="0"/>
    <x v="2"/>
    <n v="484290"/>
    <n v="22828"/>
    <n v="5757"/>
    <n v="294"/>
    <n v="9"/>
  </r>
  <r>
    <x v="0"/>
    <n v="5181054532"/>
    <x v="4"/>
    <s v="a friend read  on a website that 1 billion cars are currently in use around the world"/>
    <x v="0"/>
    <x v="2"/>
    <n v="973264"/>
    <n v="21787"/>
    <n v="2243"/>
    <n v="353"/>
    <n v="88"/>
  </r>
  <r>
    <x v="0"/>
    <n v="6046778817"/>
    <x v="34"/>
    <s v="a friend read  on a website that the automotive industry employs about 9.9 million americans"/>
    <x v="0"/>
    <x v="0"/>
    <n v="805664"/>
    <n v="170772"/>
    <n v="67088"/>
    <n v="3998"/>
    <n v="1422"/>
  </r>
  <r>
    <x v="0"/>
    <n v="5521589613"/>
    <x v="47"/>
    <s v="a friend read  on a website that the first cricket balls were made of tightly packed sheep wool."/>
    <x v="0"/>
    <x v="1"/>
    <n v="517333"/>
    <n v="298212"/>
    <n v="90488"/>
    <n v="2797"/>
    <n v="203"/>
  </r>
  <r>
    <x v="0"/>
    <n v="5081521758"/>
    <x v="11"/>
    <s v="a friend read  on a website that indiaâ€™s trains transport roughly 23 million passengers each day"/>
    <x v="0"/>
    <x v="1"/>
    <n v="713039"/>
    <n v="275619"/>
    <n v="29345"/>
    <n v="1131"/>
    <n v="19"/>
  </r>
  <r>
    <x v="0"/>
    <n v="5030483616"/>
    <x v="27"/>
    <s v="a friend read  on a website that the biggest passenger bus in the world operates in brazil"/>
    <x v="0"/>
    <x v="1"/>
    <n v="789663"/>
    <n v="495219"/>
    <n v="182375"/>
    <n v="9932"/>
    <n v="465"/>
  </r>
  <r>
    <x v="0"/>
    <n v="4536820277"/>
    <x v="48"/>
    <s v="a friend read  on a website that the busiest airport in the world is in the united states"/>
    <x v="0"/>
    <x v="1"/>
    <n v="900483"/>
    <n v="428938"/>
    <n v="105179"/>
    <n v="633"/>
    <n v="362"/>
  </r>
  <r>
    <x v="0"/>
    <n v="6473687093"/>
    <x v="17"/>
    <s v="a friend read  on a website that dolphins are mammals"/>
    <x v="0"/>
    <x v="1"/>
    <n v="870735"/>
    <n v="475615"/>
    <n v="92812"/>
    <n v="10630"/>
    <n v="2541"/>
  </r>
  <r>
    <x v="0"/>
    <n v="7464746371"/>
    <x v="24"/>
    <s v="a friend read  on a website that a dogâ€™s sense of smell is much more powerful than a human's"/>
    <x v="0"/>
    <x v="1"/>
    <n v="80654"/>
    <n v="19859"/>
    <n v="2306"/>
    <n v="156"/>
    <n v="17"/>
  </r>
  <r>
    <x v="0"/>
    <n v="5788700356"/>
    <x v="55"/>
    <s v="a friend read  on a website that sputnik was the first artificial satellite in space"/>
    <x v="0"/>
    <x v="1"/>
    <n v="885499"/>
    <n v="374435"/>
    <n v="78567"/>
    <n v="2326"/>
    <n v="764"/>
  </r>
  <r>
    <x v="0"/>
    <n v="2093289720"/>
    <x v="35"/>
    <s v="a friend read  on a website that the sunset is blue on mars"/>
    <x v="0"/>
    <x v="0"/>
    <n v="978260"/>
    <n v="388405"/>
    <n v="112396"/>
    <n v="9436"/>
    <n v="525"/>
  </r>
  <r>
    <x v="0"/>
    <n v="3011437924"/>
    <x v="25"/>
    <s v="a friend read  on a website that halleyâ€™s comet wonâ€™t be seen again until 2061"/>
    <x v="0"/>
    <x v="2"/>
    <n v="761860"/>
    <n v="261095"/>
    <n v="46297"/>
    <n v="6290"/>
    <n v="1528"/>
  </r>
  <r>
    <x v="0"/>
    <n v="1762934117"/>
    <x v="21"/>
    <s v="a friend read  on a website that about once a year, an asteroid the size of a car enters earthâ€™s atmosphere"/>
    <x v="0"/>
    <x v="1"/>
    <n v="899477"/>
    <n v="318677"/>
    <n v="42911"/>
    <n v="6501"/>
    <n v="3468"/>
  </r>
  <r>
    <x v="0"/>
    <n v="7332029180"/>
    <x v="7"/>
    <s v="a friend read  on a website that marie curie is the only person with two nobel prizes in different sciences"/>
    <x v="0"/>
    <x v="1"/>
    <n v="199971"/>
    <n v="117234"/>
    <n v="2104"/>
    <n v="2897"/>
    <n v="1191"/>
  </r>
  <r>
    <x v="0"/>
    <n v="5607841718"/>
    <x v="11"/>
    <s v="a friend read  on a website that canned pumpkins do not contain actual pumpkins"/>
    <x v="0"/>
    <x v="0"/>
    <n v="484667"/>
    <n v="225137"/>
    <n v="82117"/>
    <n v="3356"/>
    <n v="1774"/>
  </r>
  <r>
    <x v="0"/>
    <n v="9617995990"/>
    <x v="23"/>
    <s v="a friend read  on a website that bathwater stays warmer for a longer duration with bubbles"/>
    <x v="0"/>
    <x v="0"/>
    <n v="667402"/>
    <n v="40386"/>
    <n v="15697"/>
    <n v="746"/>
    <n v="305"/>
  </r>
  <r>
    <x v="0"/>
    <n v="6624215526"/>
    <x v="34"/>
    <s v="a friend read  on a website that the pupil of a goat is rectangular"/>
    <x v="0"/>
    <x v="2"/>
    <n v="594000"/>
    <n v="383162"/>
    <n v="127089"/>
    <n v="2074"/>
    <n v="1060"/>
  </r>
  <r>
    <x v="0"/>
    <n v="3932628117"/>
    <x v="23"/>
    <s v="a friend read  on a website that take out restaurants have been found in the remains of pompeii"/>
    <x v="0"/>
    <x v="1"/>
    <n v="344988"/>
    <n v="23483"/>
    <n v="6351"/>
    <n v="7"/>
    <n v="2"/>
  </r>
  <r>
    <x v="0"/>
    <n v="1785226113"/>
    <x v="11"/>
    <s v="a friend read  on a website that dogs can understand up to 250 hand gestures and words"/>
    <x v="0"/>
    <x v="2"/>
    <n v="149049"/>
    <n v="62327"/>
    <n v="17109"/>
    <n v="710"/>
    <n v="472"/>
  </r>
  <r>
    <x v="0"/>
    <n v="8585114944"/>
    <x v="23"/>
    <s v="a friend read  on a website that captive ravens can speak better than parrots"/>
    <x v="0"/>
    <x v="1"/>
    <n v="291845"/>
    <n v="70196"/>
    <n v="7256"/>
    <n v="647"/>
    <n v="367"/>
  </r>
  <r>
    <x v="0"/>
    <n v="3093945643"/>
    <x v="42"/>
    <s v="a friend read  on a website that your heart beats 100,000 times a day"/>
    <x v="0"/>
    <x v="1"/>
    <n v="694905"/>
    <n v="313112"/>
    <n v="72530"/>
    <n v="2868"/>
    <n v="804"/>
  </r>
  <r>
    <x v="0"/>
    <n v="3082494294"/>
    <x v="10"/>
    <s v="a friend read  on a website that humans canâ€™t taste food without saliva"/>
    <x v="0"/>
    <x v="1"/>
    <n v="168094"/>
    <n v="31481"/>
    <n v="7214"/>
    <n v="685"/>
    <n v="291"/>
  </r>
  <r>
    <x v="0"/>
    <n v="6206016799"/>
    <x v="29"/>
    <s v="a friend read  on a website that the population of the united states increases by one person every 12 seconds"/>
    <x v="0"/>
    <x v="1"/>
    <n v="630378"/>
    <n v="284747"/>
    <n v="42988"/>
    <n v="6241"/>
    <n v="2230"/>
  </r>
  <r>
    <x v="0"/>
    <n v="9047568499"/>
    <x v="13"/>
    <s v="a friend read  on a website that a blue whale's heartbeat can be heard from two miles away"/>
    <x v="0"/>
    <x v="1"/>
    <n v="844700"/>
    <n v="353922"/>
    <n v="92138"/>
    <n v="6070"/>
    <n v="798"/>
  </r>
  <r>
    <x v="0"/>
    <n v="4563433141"/>
    <x v="14"/>
    <s v="a friend read  on a website that blue whales eat 500,000 calories in 1 mouthful on average"/>
    <x v="0"/>
    <x v="1"/>
    <n v="687493"/>
    <n v="67228"/>
    <n v="26081"/>
    <n v="1513"/>
    <n v="185"/>
  </r>
  <r>
    <x v="0"/>
    <n v="6337356215"/>
    <x v="52"/>
    <s v="a friend read  on a website that the eiffel tower gets taller during the summer"/>
    <x v="0"/>
    <x v="1"/>
    <n v="833928"/>
    <n v="56846"/>
    <n v="8943"/>
    <n v="485"/>
    <n v="236"/>
  </r>
  <r>
    <x v="0"/>
    <n v="4658203515"/>
    <x v="9"/>
    <s v="a friend read  on a website that wild boars wash their food"/>
    <x v="0"/>
    <x v="1"/>
    <n v="82188"/>
    <n v="45531"/>
    <n v="17647"/>
    <n v="239"/>
    <n v="13"/>
  </r>
  <r>
    <x v="0"/>
    <n v="9074764929"/>
    <x v="3"/>
    <s v="a friend read  on a website that there are billions of eggs produced commercially each year"/>
    <x v="0"/>
    <x v="1"/>
    <n v="561269"/>
    <n v="38700"/>
    <n v="5699"/>
    <n v="910"/>
    <n v="63"/>
  </r>
  <r>
    <x v="0"/>
    <n v="3767465818"/>
    <x v="5"/>
    <s v="a friend read  on a website that buttermilk does not contain any butter"/>
    <x v="0"/>
    <x v="1"/>
    <n v="837230"/>
    <n v="115728"/>
    <n v="10751"/>
    <n v="2107"/>
    <n v="1344"/>
  </r>
  <r>
    <x v="0"/>
    <n v="3342732025"/>
    <x v="52"/>
    <s v="a friend read  on a website that children are born less frequently on saturdays"/>
    <x v="0"/>
    <x v="1"/>
    <n v="882892"/>
    <n v="42992"/>
    <n v="7823"/>
    <n v="148"/>
    <n v="89"/>
  </r>
  <r>
    <x v="0"/>
    <n v="7030380759"/>
    <x v="28"/>
    <s v="a friend read  on a website that most children in the world are born on a thursday"/>
    <x v="0"/>
    <x v="2"/>
    <n v="272294"/>
    <n v="42606"/>
    <n v="12076"/>
    <n v="685"/>
    <n v="118"/>
  </r>
  <r>
    <x v="0"/>
    <n v="7635457808"/>
    <x v="10"/>
    <s v="a friend read  on a website that one strand of hair can hold up to 3 ounces of weight"/>
    <x v="0"/>
    <x v="2"/>
    <n v="484238"/>
    <n v="24773"/>
    <n v="6432"/>
    <n v="104"/>
    <n v="1"/>
  </r>
  <r>
    <x v="0"/>
    <n v="8995652681"/>
    <x v="46"/>
    <s v="a friend read  on a website that cold water is just as cleansing as hot water"/>
    <x v="0"/>
    <x v="1"/>
    <n v="501427"/>
    <n v="176857"/>
    <n v="13993"/>
    <n v="3697"/>
    <n v="1147"/>
  </r>
  <r>
    <x v="0"/>
    <n v="2170444051"/>
    <x v="42"/>
    <s v="a friend read  on a website that snakes can predict earthquakes"/>
    <x v="0"/>
    <x v="0"/>
    <n v="792097"/>
    <n v="185101"/>
    <n v="1666"/>
    <n v="1110"/>
    <n v="478"/>
  </r>
  <r>
    <x v="0"/>
    <n v="1788227996"/>
    <x v="22"/>
    <s v="a friend read  on a website that violin bows are made from horsehair"/>
    <x v="0"/>
    <x v="1"/>
    <n v="600111"/>
    <n v="385827"/>
    <n v="31437"/>
    <n v="5115"/>
    <n v="1673"/>
  </r>
  <r>
    <x v="0"/>
    <n v="6210928145"/>
    <x v="29"/>
    <s v="a friend read  on a website that there are over 6,000 species of grass"/>
    <x v="0"/>
    <x v="1"/>
    <n v="120411"/>
    <n v="74892"/>
    <n v="5220"/>
    <n v="1318"/>
    <n v="4"/>
  </r>
  <r>
    <x v="0"/>
    <n v="8167349949"/>
    <x v="32"/>
    <s v="a friend read  on a website that the moon is moving away from the earth"/>
    <x v="0"/>
    <x v="1"/>
    <n v="668706"/>
    <n v="239561"/>
    <n v="92429"/>
    <n v="2919"/>
    <n v="753"/>
  </r>
  <r>
    <x v="0"/>
    <n v="6966552131"/>
    <x v="43"/>
    <s v="a friend read  on a website that a giant tortoise that was believed to be extinct was found in the galapagos islands"/>
    <x v="0"/>
    <x v="1"/>
    <n v="862041"/>
    <n v="13204"/>
    <n v="1895"/>
    <n v="303"/>
    <n v="107"/>
  </r>
  <r>
    <x v="0"/>
    <n v="5253277004"/>
    <x v="16"/>
    <s v="a friend read  on a website that every three seconds, there is a birth taking place somewhere in the world"/>
    <x v="0"/>
    <x v="2"/>
    <n v="396375"/>
    <n v="170578"/>
    <n v="13896"/>
    <n v="2893"/>
    <n v="33"/>
  </r>
  <r>
    <x v="0"/>
    <n v="3698110063"/>
    <x v="28"/>
    <s v="a friend read  on a website that strawberries are the only known fruit to grow their seeds externally"/>
    <x v="0"/>
    <x v="2"/>
    <n v="764492"/>
    <n v="188666"/>
    <n v="22170"/>
    <n v="3354"/>
    <n v="1923"/>
  </r>
  <r>
    <x v="0"/>
    <n v="2212540024"/>
    <x v="51"/>
    <s v="a friend read  on a website a claim that an average human child's developing body has over 300 bones, but by adulthood they'll have 206"/>
    <x v="0"/>
    <x v="2"/>
    <n v="647863"/>
    <n v="281620"/>
    <n v="12208"/>
    <n v="2820"/>
    <n v="268"/>
  </r>
  <r>
    <x v="0"/>
    <n v="8308240815"/>
    <x v="36"/>
    <s v="a friend read  on a website a claim that the largest rock on earth is in australia"/>
    <x v="0"/>
    <x v="2"/>
    <n v="647026"/>
    <n v="196305"/>
    <n v="54394"/>
    <n v="4547"/>
    <n v="1239"/>
  </r>
  <r>
    <x v="0"/>
    <n v="5432851658"/>
    <x v="19"/>
    <s v="a friend read  on a website a claim that bangkok's full name has 163 letters"/>
    <x v="0"/>
    <x v="1"/>
    <n v="408807"/>
    <n v="104624"/>
    <n v="17690"/>
    <n v="1839"/>
    <n v="1063"/>
  </r>
  <r>
    <x v="0"/>
    <n v="7461317297"/>
    <x v="8"/>
    <s v="a friend read  on a website a claim that seventy percent of small businesses are owned and operated by a single person."/>
    <x v="0"/>
    <x v="1"/>
    <n v="188030"/>
    <n v="114024"/>
    <n v="8547"/>
    <n v="811"/>
    <n v="85"/>
  </r>
  <r>
    <x v="0"/>
    <n v="9906447262"/>
    <x v="4"/>
    <s v="a friend read  on a website a claim that the metro of st. petersburg, with an average depth of hundred meters, is the deepest metro in the world"/>
    <x v="0"/>
    <x v="1"/>
    <n v="873070"/>
    <n v="362762"/>
    <n v="62329"/>
    <n v="5360"/>
    <n v="1143"/>
  </r>
  <r>
    <x v="0"/>
    <n v="8019800903"/>
    <x v="43"/>
    <s v="a friend read  on a website a claim that the average car contains over 30000 unique parts"/>
    <x v="1"/>
    <x v="1"/>
    <n v="729946"/>
    <n v="47635"/>
    <n v="3530"/>
    <n v="784"/>
    <n v="447"/>
  </r>
  <r>
    <x v="0"/>
    <n v="9086562828"/>
    <x v="1"/>
    <s v="a friend read  on a website a claim that the highest total mileage clocked by a single car is 2850000 million miles"/>
    <x v="0"/>
    <x v="1"/>
    <n v="266865"/>
    <n v="89080"/>
    <n v="20240"/>
    <n v="857"/>
    <n v="438"/>
  </r>
  <r>
    <x v="0"/>
    <n v="5366898036"/>
    <x v="20"/>
    <s v="a friend read  on a website a claim that 99% of individuals in denmark, ireland and the united arab emirates have internet access"/>
    <x v="0"/>
    <x v="1"/>
    <n v="881432"/>
    <n v="522805"/>
    <n v="123625"/>
    <n v="11687"/>
    <n v="7767"/>
  </r>
  <r>
    <x v="0"/>
    <n v="6405383873"/>
    <x v="20"/>
    <s v="a friend read  on a website a claim that indiaâ€™s trains transport roughly 23 million passengers each day"/>
    <x v="0"/>
    <x v="1"/>
    <n v="789000"/>
    <n v="119838"/>
    <n v="35361"/>
    <n v="1028"/>
    <n v="18"/>
  </r>
  <r>
    <x v="0"/>
    <n v="7518805721"/>
    <x v="52"/>
    <s v="a friend read  on a website a claim that shanghai, china has the world's longest subway system"/>
    <x v="0"/>
    <x v="1"/>
    <n v="380755"/>
    <n v="217081"/>
    <n v="26416"/>
    <n v="1683"/>
    <n v="928"/>
  </r>
  <r>
    <x v="0"/>
    <n v="8983825589"/>
    <x v="46"/>
    <s v="a friend read  on a website a claim that one-third of the worldâ€™s airports are located in the u.s."/>
    <x v="0"/>
    <x v="1"/>
    <n v="9215"/>
    <n v="4720"/>
    <n v="383"/>
    <n v="111"/>
    <n v="47"/>
  </r>
  <r>
    <x v="0"/>
    <n v="1455723317"/>
    <x v="51"/>
    <s v="a friend read  on a website a claim that some sharks can glow in the dark"/>
    <x v="0"/>
    <x v="1"/>
    <n v="275323"/>
    <n v="121216"/>
    <n v="6523"/>
    <n v="1325"/>
    <n v="846"/>
  </r>
  <r>
    <x v="0"/>
    <n v="3274696710"/>
    <x v="45"/>
    <s v="a friend read  on a website a claim that it would take 258 earth days to drive around one of saturnâ€™s rings at a speed of 75 mph"/>
    <x v="0"/>
    <x v="1"/>
    <n v="639473"/>
    <n v="316598"/>
    <n v="107142"/>
    <n v="1715"/>
    <n v="1025"/>
  </r>
  <r>
    <x v="0"/>
    <n v="1250440097"/>
    <x v="4"/>
    <s v="a friend read  on a website a claim that it rains diamonds on jupiter and saturn"/>
    <x v="0"/>
    <x v="1"/>
    <n v="509784"/>
    <n v="237124"/>
    <n v="72298"/>
    <n v="1050"/>
    <n v="286"/>
  </r>
  <r>
    <x v="0"/>
    <n v="3562814697"/>
    <x v="11"/>
    <s v="a friend read  on a website a claim that there might be a huge planet in this solar system"/>
    <x v="0"/>
    <x v="2"/>
    <n v="478816"/>
    <n v="63525"/>
    <n v="5013"/>
    <n v="426"/>
    <n v="216"/>
  </r>
  <r>
    <x v="0"/>
    <n v="6759083192"/>
    <x v="15"/>
    <s v="a friend read  on a website a claim that marie curie is the only person with two nobel prizes in different sciences"/>
    <x v="0"/>
    <x v="1"/>
    <n v="139542"/>
    <n v="57723"/>
    <n v="15006"/>
    <n v="214"/>
    <n v="95"/>
  </r>
  <r>
    <x v="0"/>
    <n v="5947227639"/>
    <x v="11"/>
    <s v="a friend read  on a website a claim that elephants will console each other during stressful situations"/>
    <x v="0"/>
    <x v="1"/>
    <n v="784570"/>
    <n v="220697"/>
    <n v="68171"/>
    <n v="435"/>
    <n v="32"/>
  </r>
  <r>
    <x v="0"/>
    <n v="1334280808"/>
    <x v="23"/>
    <s v="a friend read  on a website a claim that the brain is the fattiest organ in the body"/>
    <x v="0"/>
    <x v="1"/>
    <n v="391935"/>
    <n v="188179"/>
    <n v="23677"/>
    <n v="1382"/>
    <n v="551"/>
  </r>
  <r>
    <x v="0"/>
    <n v="5049054533"/>
    <x v="35"/>
    <s v="a friend read  on a website a claim that at birth, baby pandas are smaller than mice"/>
    <x v="0"/>
    <x v="1"/>
    <n v="501697"/>
    <n v="318375"/>
    <n v="37649"/>
    <n v="4031"/>
    <n v="2069"/>
  </r>
  <r>
    <x v="0"/>
    <n v="6644330249"/>
    <x v="39"/>
    <s v="a friend read  on a website a claim that may 22nd is the least common birth date"/>
    <x v="0"/>
    <x v="1"/>
    <n v="926590"/>
    <n v="45027"/>
    <n v="717"/>
    <n v="1106"/>
    <n v="144"/>
  </r>
  <r>
    <x v="0"/>
    <n v="8141924830"/>
    <x v="47"/>
    <s v="a friend read  on a website a claim that butterflies taste with their feet"/>
    <x v="0"/>
    <x v="0"/>
    <n v="854845"/>
    <n v="382524"/>
    <n v="18880"/>
    <n v="8672"/>
    <n v="2880"/>
  </r>
  <r>
    <x v="0"/>
    <n v="2489923964"/>
    <x v="18"/>
    <s v="a friend read  on a website a claim that ancient egyptians slept on pillows made of stone"/>
    <x v="0"/>
    <x v="1"/>
    <n v="813793"/>
    <n v="134911"/>
    <n v="14377"/>
    <n v="1800"/>
    <n v="894"/>
  </r>
  <r>
    <x v="0"/>
    <n v="9593164274"/>
    <x v="19"/>
    <s v="a friend read  on a website a claim that one type of parrot, kea parrots, laugh together when they're in a good mood"/>
    <x v="0"/>
    <x v="1"/>
    <n v="274452"/>
    <n v="108320"/>
    <n v="33268"/>
    <n v="1924"/>
    <n v="396"/>
  </r>
  <r>
    <x v="0"/>
    <n v="2543018961"/>
    <x v="41"/>
    <s v="a friend read  on a website a claim that black cats are good luck in britain and japan"/>
    <x v="0"/>
    <x v="2"/>
    <n v="925563"/>
    <n v="378361"/>
    <n v="63080"/>
    <n v="7930"/>
    <n v="321"/>
  </r>
  <r>
    <x v="0"/>
    <n v="2918237707"/>
    <x v="13"/>
    <s v="a friend read  on a website a claim that a one-armed player scored the winning goal in the first soccer tournament world cup in 1930"/>
    <x v="0"/>
    <x v="1"/>
    <n v="650295"/>
    <n v="317330"/>
    <n v="99240"/>
    <n v="3955"/>
    <n v="2130"/>
  </r>
  <r>
    <x v="0"/>
    <n v="7131908584"/>
    <x v="24"/>
    <s v="a friend read  on a website a claim that x-rays canâ€™t distinguish real diamonds from fake ones"/>
    <x v="0"/>
    <x v="1"/>
    <n v="677789"/>
    <n v="416632"/>
    <n v="82920"/>
    <n v="1662"/>
    <n v="202"/>
  </r>
  <r>
    <x v="0"/>
    <n v="7598945016"/>
    <x v="44"/>
    <s v="a friend read  on a website a claim that human eyeballs do not grow or change their size as they age"/>
    <x v="0"/>
    <x v="1"/>
    <n v="332336"/>
    <n v="168565"/>
    <n v="13369"/>
    <n v="204"/>
    <n v="80"/>
  </r>
  <r>
    <x v="0"/>
    <n v="3534250162"/>
    <x v="19"/>
    <s v="a friend read  on a website a claim that the largest recorded snowflake was 15 inches wide"/>
    <x v="0"/>
    <x v="1"/>
    <n v="921322"/>
    <n v="559760"/>
    <n v="60001"/>
    <n v="2730"/>
    <n v="551"/>
  </r>
  <r>
    <x v="0"/>
    <n v="4397040454"/>
    <x v="42"/>
    <s v="a friend read  on a website a claim that cold water is just as cleansing as hot water"/>
    <x v="0"/>
    <x v="1"/>
    <n v="201143"/>
    <n v="63107"/>
    <n v="7593"/>
    <n v="473"/>
    <n v="50"/>
  </r>
  <r>
    <x v="0"/>
    <n v="6637791503"/>
    <x v="36"/>
    <s v="a friend read  on a website a claim that your fingernails on your dominant hand grow faster"/>
    <x v="0"/>
    <x v="1"/>
    <n v="583717"/>
    <n v="348529"/>
    <n v="24489"/>
    <n v="4803"/>
    <n v="60"/>
  </r>
  <r>
    <x v="0"/>
    <n v="3641175349"/>
    <x v="18"/>
    <s v="a friend read  on a website a claim that apple seeds contain cyanide"/>
    <x v="0"/>
    <x v="1"/>
    <n v="787515"/>
    <n v="156835"/>
    <n v="13589"/>
    <n v="2668"/>
    <n v="191"/>
  </r>
  <r>
    <x v="0"/>
    <n v="5733145800"/>
    <x v="9"/>
    <s v="a friend read  on a website a claim that the largest living thing on earth is a tree"/>
    <x v="0"/>
    <x v="1"/>
    <n v="534033"/>
    <n v="106369"/>
    <n v="14350"/>
    <n v="761"/>
    <n v="225"/>
  </r>
  <r>
    <x v="0"/>
    <n v="2249210451"/>
    <x v="27"/>
    <s v="a friend read  on a website a claim that there are 366 dimples on a regulation golf ball"/>
    <x v="0"/>
    <x v="1"/>
    <n v="814201"/>
    <n v="162178"/>
    <n v="56466"/>
    <n v="1071"/>
    <n v="63"/>
  </r>
  <r>
    <x v="0"/>
    <n v="6442887734"/>
    <x v="16"/>
    <s v="a friend read  in the news that humans will live on mars by 2035"/>
    <x v="0"/>
    <x v="1"/>
    <n v="603194"/>
    <n v="178839"/>
    <n v="7222"/>
    <n v="2292"/>
    <n v="1329"/>
  </r>
  <r>
    <x v="0"/>
    <n v="8772724836"/>
    <x v="35"/>
    <s v="a friend read  in the news that making emotional facial expressions can prompt humans to have those emotions"/>
    <x v="0"/>
    <x v="1"/>
    <n v="271530"/>
    <n v="180689"/>
    <n v="27149"/>
    <n v="1859"/>
    <n v="582"/>
  </r>
  <r>
    <x v="0"/>
    <n v="1312051388"/>
    <x v="6"/>
    <s v="a friend read  in the news that yellowstone national park is home to a supervolcano"/>
    <x v="0"/>
    <x v="1"/>
    <n v="508150"/>
    <n v="179783"/>
    <n v="55244"/>
    <n v="4271"/>
    <n v="1786"/>
  </r>
  <r>
    <x v="0"/>
    <n v="7283097636"/>
    <x v="18"/>
    <s v="a friend read  in the news that it snows in the sahara desert"/>
    <x v="0"/>
    <x v="1"/>
    <n v="254627"/>
    <n v="58301"/>
    <n v="7474"/>
    <n v="56"/>
    <n v="31"/>
  </r>
  <r>
    <x v="0"/>
    <n v="9677673088"/>
    <x v="5"/>
    <s v="a friend read  in the news that the average car has more than 100 miles of code in the vehicleâ€™s internal computer"/>
    <x v="0"/>
    <x v="1"/>
    <n v="267027"/>
    <n v="50167"/>
    <n v="16077"/>
    <n v="147"/>
    <n v="47"/>
  </r>
  <r>
    <x v="0"/>
    <n v="2234886683"/>
    <x v="37"/>
    <s v="a friend read  in the news that the automotive industry employs about 9.9 million americans"/>
    <x v="0"/>
    <x v="1"/>
    <n v="155420"/>
    <n v="47600"/>
    <n v="8433"/>
    <n v="329"/>
    <n v="127"/>
  </r>
  <r>
    <x v="0"/>
    <n v="9445391908"/>
    <x v="55"/>
    <s v="a friend read  in the news that violins are constructed from 70 individual wooden pieces"/>
    <x v="0"/>
    <x v="1"/>
    <n v="23447"/>
    <n v="7161"/>
    <n v="2304"/>
    <n v="121"/>
    <n v="38"/>
  </r>
  <r>
    <x v="0"/>
    <n v="5543305407"/>
    <x v="50"/>
    <s v="a friend read  in the news that the harmonica is the best selling musical instrument"/>
    <x v="0"/>
    <x v="1"/>
    <n v="411344"/>
    <n v="200805"/>
    <n v="31243"/>
    <n v="3974"/>
    <n v="597"/>
  </r>
  <r>
    <x v="0"/>
    <n v="2711966866"/>
    <x v="16"/>
    <s v="a friend read  in the news that an average user spends 40% of their day on the internet"/>
    <x v="0"/>
    <x v="1"/>
    <n v="774891"/>
    <n v="435874"/>
    <n v="13707"/>
    <n v="5791"/>
    <n v="3168"/>
  </r>
  <r>
    <x v="0"/>
    <n v="4736617540"/>
    <x v="46"/>
    <s v="a friend read  in the news that the longest recorded cricket match lasted 14 days"/>
    <x v="0"/>
    <x v="0"/>
    <n v="192119"/>
    <n v="124439"/>
    <n v="4336"/>
    <n v="1391"/>
    <n v="476"/>
  </r>
  <r>
    <x v="0"/>
    <n v="9752647499"/>
    <x v="40"/>
    <s v="a friend read  in the news that at the first modern olympics, winners were awarded silver medals"/>
    <x v="0"/>
    <x v="1"/>
    <n v="512860"/>
    <n v="39094"/>
    <n v="104"/>
    <n v="172"/>
    <n v="37"/>
  </r>
  <r>
    <x v="0"/>
    <n v="8783993303"/>
    <x v="53"/>
    <s v="a friend read  in the news that the longest commercial flight in history took around 30 hours"/>
    <x v="0"/>
    <x v="1"/>
    <n v="969092"/>
    <n v="169704"/>
    <n v="27446"/>
    <n v="2934"/>
    <n v="1836"/>
  </r>
  <r>
    <x v="0"/>
    <n v="4228476693"/>
    <x v="30"/>
    <s v="a friend read  in the news that the city with the largest bus network in the world is jakarta, indonesia"/>
    <x v="0"/>
    <x v="2"/>
    <n v="583316"/>
    <n v="254292"/>
    <n v="71311"/>
    <n v="3996"/>
    <n v="839"/>
  </r>
  <r>
    <x v="0"/>
    <n v="4150258331"/>
    <x v="23"/>
    <s v="a friend read  in the news that the hottest planet in our solar system is venus."/>
    <x v="0"/>
    <x v="2"/>
    <n v="654842"/>
    <n v="413933"/>
    <n v="51840"/>
    <n v="2554"/>
    <n v="1627"/>
  </r>
  <r>
    <x v="0"/>
    <n v="2078160954"/>
    <x v="41"/>
    <s v="a friend read  in the news that it would take 258 earth days to drive around one of saturnâ€™s rings at a speed of 75 mph"/>
    <x v="0"/>
    <x v="2"/>
    <n v="589612"/>
    <n v="352603"/>
    <n v="71972"/>
    <n v="78"/>
    <n v="45"/>
  </r>
  <r>
    <x v="0"/>
    <n v="7173131729"/>
    <x v="30"/>
    <s v="a friend read  in the news that the chinese began to document halleyâ€™s comet in 240 b.c."/>
    <x v="0"/>
    <x v="1"/>
    <n v="598217"/>
    <n v="312441"/>
    <n v="75662"/>
    <n v="2947"/>
    <n v="448"/>
  </r>
  <r>
    <x v="0"/>
    <n v="7070176860"/>
    <x v="55"/>
    <s v="a friend read  in the news that the moon was once part of the earth"/>
    <x v="0"/>
    <x v="0"/>
    <n v="796592"/>
    <n v="328696"/>
    <n v="42470"/>
    <n v="4148"/>
    <n v="383"/>
  </r>
  <r>
    <x v="0"/>
    <n v="8041302460"/>
    <x v="1"/>
    <s v="a friend read  in the news that the bent joint in the legs of the flamingo is its ankles"/>
    <x v="0"/>
    <x v="2"/>
    <n v="435016"/>
    <n v="60377"/>
    <n v="664"/>
    <n v="892"/>
    <n v="301"/>
  </r>
  <r>
    <x v="0"/>
    <n v="5061827787"/>
    <x v="44"/>
    <s v="a friend read  in the news that the pupil of a goat is rectangular"/>
    <x v="0"/>
    <x v="1"/>
    <n v="399421"/>
    <n v="29659"/>
    <n v="3869"/>
    <n v="308"/>
    <n v="153"/>
  </r>
  <r>
    <x v="0"/>
    <n v="3274125637"/>
    <x v="11"/>
    <s v="a friend read  in the news that the brain is the fattiest organ in the body"/>
    <x v="0"/>
    <x v="1"/>
    <n v="142723"/>
    <n v="31600"/>
    <n v="6990"/>
    <n v="604"/>
    <n v="276"/>
  </r>
  <r>
    <x v="0"/>
    <n v="9338219305"/>
    <x v="19"/>
    <s v="a friend read  in the news that people donâ€™t sneeze in their sleep"/>
    <x v="0"/>
    <x v="1"/>
    <n v="271990"/>
    <n v="141622"/>
    <n v="29790"/>
    <n v="646"/>
    <n v="236"/>
  </r>
  <r>
    <x v="0"/>
    <n v="2451110667"/>
    <x v="50"/>
    <s v="a friend read  in the news that humans canâ€™t taste food without saliva"/>
    <x v="0"/>
    <x v="2"/>
    <n v="314083"/>
    <n v="65754"/>
    <n v="21078"/>
    <n v="1446"/>
    <n v="11"/>
  </r>
  <r>
    <x v="0"/>
    <n v="7328531576"/>
    <x v="15"/>
    <s v="a friend read  in the news that may 22nd is the least common birth date"/>
    <x v="0"/>
    <x v="1"/>
    <n v="150524"/>
    <n v="12753"/>
    <n v="308"/>
    <n v="168"/>
    <n v="9"/>
  </r>
  <r>
    <x v="0"/>
    <n v="5972535753"/>
    <x v="11"/>
    <s v="a friend read  in the news that the eiffel tower leans away from the sun"/>
    <x v="0"/>
    <x v="1"/>
    <n v="137902"/>
    <n v="40933"/>
    <n v="7793"/>
    <n v="184"/>
    <n v="24"/>
  </r>
  <r>
    <x v="0"/>
    <n v="9541131298"/>
    <x v="6"/>
    <s v="a friend read  in the news that the longest location name on the planet earth is 85 letters in english."/>
    <x v="0"/>
    <x v="1"/>
    <n v="916488"/>
    <n v="375204"/>
    <n v="11093"/>
    <n v="8447"/>
    <n v="1616"/>
  </r>
  <r>
    <x v="0"/>
    <n v="9944615381"/>
    <x v="21"/>
    <s v="a friend read  in the news that blue whales eat 500,000 calories in 1 mouthful on average"/>
    <x v="0"/>
    <x v="1"/>
    <n v="820084"/>
    <n v="137514"/>
    <n v="13082"/>
    <n v="777"/>
    <n v="399"/>
  </r>
  <r>
    <x v="0"/>
    <n v="6787360115"/>
    <x v="3"/>
    <s v="a friend read  in the news that only one-fourth of the sahara desert is sandy"/>
    <x v="0"/>
    <x v="1"/>
    <n v="610725"/>
    <n v="325416"/>
    <n v="93874"/>
    <n v="4419"/>
    <n v="1293"/>
  </r>
  <r>
    <x v="0"/>
    <n v="2278135269"/>
    <x v="45"/>
    <s v="a friend read  in the news that bees can fly higher than mount everest"/>
    <x v="0"/>
    <x v="0"/>
    <n v="727989"/>
    <n v="41408"/>
    <n v="15536"/>
    <n v="141"/>
    <n v="33"/>
  </r>
  <r>
    <x v="0"/>
    <n v="4579817516"/>
    <x v="48"/>
    <s v="a friend read  in the news that it is physically impossible for humans to keep their eyes open while sneezing"/>
    <x v="0"/>
    <x v="1"/>
    <n v="458165"/>
    <n v="130015"/>
    <n v="5023"/>
    <n v="1271"/>
    <n v="719"/>
  </r>
  <r>
    <x v="0"/>
    <n v="9033605474"/>
    <x v="37"/>
    <s v="a friend read  in the news that the elasticity of rubber bands will last much longer when they are refrigerated"/>
    <x v="0"/>
    <x v="1"/>
    <n v="646323"/>
    <n v="417808"/>
    <n v="58141"/>
    <n v="9480"/>
    <n v="4651"/>
  </r>
  <r>
    <x v="0"/>
    <n v="8694037174"/>
    <x v="12"/>
    <s v="a friend read  in the news that smelling green apples help with weight loss"/>
    <x v="0"/>
    <x v="1"/>
    <n v="89833"/>
    <n v="36167"/>
    <n v="6782"/>
    <n v="276"/>
    <n v="82"/>
  </r>
  <r>
    <x v="0"/>
    <n v="4206635413"/>
    <x v="29"/>
    <s v="a friend read  in the news that bottled water has an expiration date"/>
    <x v="0"/>
    <x v="1"/>
    <n v="726752"/>
    <n v="152023"/>
    <n v="55466"/>
    <n v="26"/>
    <n v="2"/>
  </r>
  <r>
    <x v="0"/>
    <n v="4058115049"/>
    <x v="53"/>
    <s v="a friend read  in the news that sea otters are born unable to swim"/>
    <x v="0"/>
    <x v="0"/>
    <n v="843430"/>
    <n v="453421"/>
    <n v="168439"/>
    <n v="5085"/>
    <n v="1290"/>
  </r>
  <r>
    <x v="0"/>
    <n v="7369146743"/>
    <x v="33"/>
    <s v="a friend read  in the news that technicolored squirrels roam the lands of southern india"/>
    <x v="0"/>
    <x v="2"/>
    <n v="599733"/>
    <n v="273749"/>
    <n v="108831"/>
    <n v="726"/>
    <n v="352"/>
  </r>
  <r>
    <x v="0"/>
    <n v="8211383190"/>
    <x v="30"/>
    <s v="a friend read  in the news that mice typically only live for 6 months in the wild"/>
    <x v="0"/>
    <x v="2"/>
    <n v="779488"/>
    <n v="76581"/>
    <n v="8165"/>
    <n v="1811"/>
    <n v="111"/>
  </r>
  <r>
    <x v="0"/>
    <n v="6737242049"/>
    <x v="2"/>
    <s v="a friend read  in the news that the largest prime number has 17,425,170 digits"/>
    <x v="0"/>
    <x v="1"/>
    <n v="123749"/>
    <n v="14835"/>
    <n v="1217"/>
    <n v="187"/>
    <n v="42"/>
  </r>
  <r>
    <x v="0"/>
    <n v="8847665126"/>
    <x v="23"/>
    <s v="a friend read  in the news that 12 plants and 5 animals make up 75% of diets around the world"/>
    <x v="1"/>
    <x v="1"/>
    <n v="546377"/>
    <n v="129316"/>
    <n v="39648"/>
    <n v="2982"/>
    <n v="1003"/>
  </r>
  <r>
    <x v="0"/>
    <n v="1452954650"/>
    <x v="19"/>
    <s v="a friend read  in the news that the earth holds about 11 quintillion pounds of air"/>
    <x v="0"/>
    <x v="0"/>
    <n v="459618"/>
    <n v="121845"/>
    <n v="37354"/>
    <n v="990"/>
    <n v="208"/>
  </r>
  <r>
    <x v="0"/>
    <n v="5980760693"/>
    <x v="12"/>
    <s v="a friend read  in the news that a giant tortoise that was believed to be extinct was found in the galapagos islands"/>
    <x v="0"/>
    <x v="1"/>
    <n v="387732"/>
    <n v="83438"/>
    <n v="13113"/>
    <n v="1890"/>
    <n v="81"/>
  </r>
  <r>
    <x v="0"/>
    <n v="2756732163"/>
    <x v="12"/>
    <s v="a friend read  in the news that china is the worldâ€™s largest silk producer"/>
    <x v="0"/>
    <x v="1"/>
    <n v="822146"/>
    <n v="160117"/>
    <n v="12077"/>
    <n v="502"/>
    <n v="318"/>
  </r>
  <r>
    <x v="0"/>
    <n v="6379051716"/>
    <x v="17"/>
    <s v="a friend read  in the news a claim that canada has the most lakes in the world"/>
    <x v="0"/>
    <x v="0"/>
    <n v="246778"/>
    <n v="16318"/>
    <n v="853"/>
    <n v="400"/>
    <n v="45"/>
  </r>
  <r>
    <x v="0"/>
    <n v="9750811590"/>
    <x v="26"/>
    <s v="a friend read  in the news a claim that 20% of the world's oxygen is produced in the amazon jungles"/>
    <x v="0"/>
    <x v="1"/>
    <n v="904463"/>
    <n v="466969"/>
    <n v="117451"/>
    <n v="4076"/>
    <n v="674"/>
  </r>
  <r>
    <x v="0"/>
    <n v="4457785050"/>
    <x v="36"/>
    <s v="a friend read  in the news a claim that seventy percent of small businesses are owned and operated by a single person."/>
    <x v="0"/>
    <x v="1"/>
    <n v="634514"/>
    <n v="172452"/>
    <n v="47453"/>
    <n v="3061"/>
    <n v="188"/>
  </r>
  <r>
    <x v="0"/>
    <n v="3789792017"/>
    <x v="53"/>
    <s v="a friend read  in the news a claim that gross domestic product (gdp) is the best financial indicator of a country's overall trade potential"/>
    <x v="0"/>
    <x v="1"/>
    <n v="773479"/>
    <n v="99824"/>
    <n v="38331"/>
    <n v="1672"/>
    <n v="726"/>
  </r>
  <r>
    <x v="0"/>
    <n v="2988384888"/>
    <x v="54"/>
    <s v="a friend read  in the news a claim that it would take less than a month to get to the moon by car at 60mph"/>
    <x v="0"/>
    <x v="1"/>
    <n v="771519"/>
    <n v="67387"/>
    <n v="9894"/>
    <n v="225"/>
    <n v="140"/>
  </r>
  <r>
    <x v="0"/>
    <n v="2026081909"/>
    <x v="8"/>
    <s v="a friend read  in the news a claim that the first electric vehicle was created in 1832"/>
    <x v="0"/>
    <x v="1"/>
    <n v="894243"/>
    <n v="234692"/>
    <n v="26653"/>
    <n v="1506"/>
    <n v="191"/>
  </r>
  <r>
    <x v="0"/>
    <n v="6492804153"/>
    <x v="10"/>
    <s v="a friend read  in the news a claim that vinyl record sales now surpass compact disc sales"/>
    <x v="0"/>
    <x v="1"/>
    <n v="578832"/>
    <n v="317605"/>
    <n v="28428"/>
    <n v="2364"/>
    <n v="794"/>
  </r>
  <r>
    <x v="0"/>
    <n v="3648091622"/>
    <x v="51"/>
    <s v="a friend read  in the news a claim that violins are constructed from 70 individual wooden pieces"/>
    <x v="0"/>
    <x v="2"/>
    <n v="936609"/>
    <n v="605004"/>
    <n v="93279"/>
    <n v="8123"/>
    <n v="4217"/>
  </r>
  <r>
    <x v="0"/>
    <n v="6177807870"/>
    <x v="22"/>
    <s v="a friend read  in the news a claim that over 60% of the world's population has access to the internet"/>
    <x v="0"/>
    <x v="1"/>
    <n v="709704"/>
    <n v="464272"/>
    <n v="11211"/>
    <n v="185"/>
    <n v="93"/>
  </r>
  <r>
    <x v="0"/>
    <n v="4583852893"/>
    <x v="55"/>
    <s v="a friend read  in the news a claim that about half of the world's population can access the web via a mobile device"/>
    <x v="0"/>
    <x v="0"/>
    <n v="490350"/>
    <n v="124510"/>
    <n v="24762"/>
    <n v="2432"/>
    <n v="242"/>
  </r>
  <r>
    <x v="0"/>
    <n v="5356909469"/>
    <x v="31"/>
    <s v="a friend read  in the news a claim that 99% of individuals in denmark, ireland and the united arab emirates have internet access"/>
    <x v="0"/>
    <x v="1"/>
    <n v="687269"/>
    <n v="49419"/>
    <n v="16060"/>
    <n v="768"/>
    <n v="258"/>
  </r>
  <r>
    <x v="0"/>
    <n v="4672405178"/>
    <x v="7"/>
    <s v="a friend read  in the news a claim that half of retail purchases are now made through a mobile device"/>
    <x v="0"/>
    <x v="0"/>
    <n v="724293"/>
    <n v="232266"/>
    <n v="88594"/>
    <n v="4255"/>
    <n v="828"/>
  </r>
  <r>
    <x v="0"/>
    <n v="2405320240"/>
    <x v="4"/>
    <s v="a friend read  in the news a claim that there are almost 1.16 billion websites, but only about 200 million are active"/>
    <x v="0"/>
    <x v="0"/>
    <n v="812129"/>
    <n v="90480"/>
    <n v="10460"/>
    <n v="935"/>
    <n v="270"/>
  </r>
  <r>
    <x v="0"/>
    <n v="1765701021"/>
    <x v="2"/>
    <s v="a friend read  in the news a claim that 1 in 3 people have never used the internet"/>
    <x v="0"/>
    <x v="1"/>
    <n v="134738"/>
    <n v="55338"/>
    <n v="12033"/>
    <n v="384"/>
    <n v="30"/>
  </r>
  <r>
    <x v="0"/>
    <n v="9967078502"/>
    <x v="41"/>
    <s v="a friend read  in the news a claim that the longest recorded cricket match lasted 14 days"/>
    <x v="0"/>
    <x v="2"/>
    <n v="250358"/>
    <n v="150468"/>
    <n v="23747"/>
    <n v="1692"/>
    <n v="956"/>
  </r>
  <r>
    <x v="0"/>
    <n v="6943645097"/>
    <x v="40"/>
    <s v="a friend read  in the news a claim that 4 of the top 10 highest paid atheletes in the world are players in the american national basketball assocation (nba)"/>
    <x v="0"/>
    <x v="2"/>
    <n v="656340"/>
    <n v="110882"/>
    <n v="472"/>
    <n v="1219"/>
    <n v="570"/>
  </r>
  <r>
    <x v="0"/>
    <n v="7152010507"/>
    <x v="14"/>
    <s v="a friend read  in the news a claim that the first gloves used in american sport baseball were fingerless"/>
    <x v="0"/>
    <x v="1"/>
    <n v="164433"/>
    <n v="18180"/>
    <n v="775"/>
    <n v="145"/>
    <n v="34"/>
  </r>
  <r>
    <x v="0"/>
    <n v="2906006837"/>
    <x v="20"/>
    <s v="a friend read  in the news a claim that the first cruise ship set sail in 1900"/>
    <x v="0"/>
    <x v="1"/>
    <n v="823180"/>
    <n v="14744"/>
    <n v="3172"/>
    <n v="237"/>
    <n v="60"/>
  </r>
  <r>
    <x v="0"/>
    <n v="9955613135"/>
    <x v="49"/>
    <s v="a friend read  in the news a claim that a common garden snail has over 12,000 teeth"/>
    <x v="0"/>
    <x v="1"/>
    <n v="33463"/>
    <n v="8320"/>
    <n v="2956"/>
    <n v="5"/>
    <n v="2"/>
  </r>
  <r>
    <x v="0"/>
    <n v="2292548525"/>
    <x v="6"/>
    <s v="a friend read  in the news a claim that footprints left on the moon wonâ€™t disappear as there is no wind"/>
    <x v="0"/>
    <x v="1"/>
    <n v="973185"/>
    <n v="191568"/>
    <n v="56668"/>
    <n v="2661"/>
    <n v="944"/>
  </r>
  <r>
    <x v="0"/>
    <n v="9449170521"/>
    <x v="29"/>
    <s v="a friend read  in the news a claim that we only see the same side of the moon"/>
    <x v="0"/>
    <x v="1"/>
    <n v="104907"/>
    <n v="55279"/>
    <n v="11041"/>
    <n v="126"/>
    <n v="7"/>
  </r>
  <r>
    <x v="0"/>
    <n v="4880280637"/>
    <x v="2"/>
    <s v="a friend read  in the news a claim that it would take 258 earth days to drive around one of saturnâ€™s rings at a speed of 75 mph"/>
    <x v="1"/>
    <x v="1"/>
    <n v="449767"/>
    <n v="288280"/>
    <n v="75385"/>
    <n v="5956"/>
    <n v="1789"/>
  </r>
  <r>
    <x v="0"/>
    <n v="4681557425"/>
    <x v="0"/>
    <s v="a friend read  in the news a claim that it snows metal and rains acid on venus"/>
    <x v="0"/>
    <x v="1"/>
    <n v="36730"/>
    <n v="14354"/>
    <n v="2986"/>
    <n v="102"/>
    <n v="56"/>
  </r>
  <r>
    <x v="0"/>
    <n v="8748883540"/>
    <x v="24"/>
    <s v="a friend read  in the news a claim that the sun takes over one earth month to make a full rotation"/>
    <x v="1"/>
    <x v="1"/>
    <n v="858952"/>
    <n v="56858"/>
    <n v="4454"/>
    <n v="1172"/>
    <n v="458"/>
  </r>
  <r>
    <x v="0"/>
    <n v="4388798830"/>
    <x v="52"/>
    <s v="a friend read  in the news a claim that evidence from seymour island suggest that penguins were once 6 ft tall"/>
    <x v="0"/>
    <x v="2"/>
    <n v="58709"/>
    <n v="22417"/>
    <n v="3064"/>
    <n v="527"/>
    <n v="220"/>
  </r>
  <r>
    <x v="0"/>
    <n v="7665093798"/>
    <x v="51"/>
    <s v="a friend read  in the news a claim that some trees in melbourne have email addresses"/>
    <x v="0"/>
    <x v="1"/>
    <n v="819737"/>
    <n v="148708"/>
    <n v="8434"/>
    <n v="3481"/>
    <n v="1765"/>
  </r>
  <r>
    <x v="0"/>
    <n v="9406371546"/>
    <x v="13"/>
    <s v="a friend read  in the news a claim that insects are attracted to light because of the moon"/>
    <x v="0"/>
    <x v="1"/>
    <n v="842092"/>
    <n v="421669"/>
    <n v="1633"/>
    <n v="8984"/>
    <n v="2424"/>
  </r>
  <r>
    <x v="0"/>
    <n v="9708552206"/>
    <x v="54"/>
    <s v="a friend read  in the news a claim that penguins can jump as high as 9 feet in the air"/>
    <x v="0"/>
    <x v="1"/>
    <n v="742638"/>
    <n v="313913"/>
    <n v="103024"/>
    <n v="394"/>
    <n v="53"/>
  </r>
  <r>
    <x v="0"/>
    <n v="7104704735"/>
    <x v="40"/>
    <s v="a friend read  in the news a claim that the tallest tower of cupcakes ever made was over 35 feet"/>
    <x v="0"/>
    <x v="1"/>
    <n v="754126"/>
    <n v="149346"/>
    <n v="32533"/>
    <n v="117"/>
    <n v="75"/>
  </r>
  <r>
    <x v="0"/>
    <n v="7197822045"/>
    <x v="15"/>
    <s v="a friend read  in the news a claim that there are more than 24 time zones around the world"/>
    <x v="0"/>
    <x v="0"/>
    <n v="512633"/>
    <n v="183114"/>
    <n v="44999"/>
    <n v="2768"/>
    <n v="202"/>
  </r>
  <r>
    <x v="0"/>
    <n v="3121932419"/>
    <x v="33"/>
    <s v="a friend read  in the news a claim that new zealanders have more pets per household than any other country"/>
    <x v="0"/>
    <x v="1"/>
    <n v="320367"/>
    <n v="36477"/>
    <n v="3371"/>
    <n v="831"/>
    <n v="0"/>
  </r>
  <r>
    <x v="0"/>
    <n v="9264579445"/>
    <x v="36"/>
    <s v="a friend read  in the news a claim that one type of parrot, kea parrots, laugh together when they're in a good mood"/>
    <x v="0"/>
    <x v="1"/>
    <n v="878941"/>
    <n v="233961"/>
    <n v="10411"/>
    <n v="2450"/>
    <n v="1115"/>
  </r>
  <r>
    <x v="0"/>
    <n v="4618810103"/>
    <x v="29"/>
    <s v="a friend read  in the news a claim that our sense of smell and taste decreases by 20%-50% during airplane flights"/>
    <x v="0"/>
    <x v="0"/>
    <n v="797475"/>
    <n v="141894"/>
    <n v="38530"/>
    <n v="1633"/>
    <n v="460"/>
  </r>
  <r>
    <x v="0"/>
    <n v="4297182884"/>
    <x v="19"/>
    <s v="a friend read  in the news a claim that humans have jumped further than horses in the olympics"/>
    <x v="0"/>
    <x v="2"/>
    <n v="777458"/>
    <n v="407530"/>
    <n v="46096"/>
    <n v="9259"/>
    <n v="2129"/>
  </r>
  <r>
    <x v="0"/>
    <n v="8271603779"/>
    <x v="31"/>
    <s v="a friend read  in the news a claim that the eye of an ostrich is bigger than its brain"/>
    <x v="0"/>
    <x v="0"/>
    <n v="383136"/>
    <n v="247658"/>
    <n v="13811"/>
    <n v="2172"/>
    <n v="778"/>
  </r>
  <r>
    <x v="0"/>
    <n v="9858019987"/>
    <x v="38"/>
    <s v="a friend read  in the news a claim that the largest pair of eyes in the world belongs to the giant squid"/>
    <x v="0"/>
    <x v="1"/>
    <n v="29541"/>
    <n v="10160"/>
    <n v="2253"/>
    <n v="35"/>
    <n v="9"/>
  </r>
  <r>
    <x v="0"/>
    <n v="8662498890"/>
    <x v="7"/>
    <s v="a friend read  in the news a claim that children are born less frequently on saturdays"/>
    <x v="0"/>
    <x v="2"/>
    <n v="193283"/>
    <n v="30889"/>
    <n v="10405"/>
    <n v="210"/>
    <n v="26"/>
  </r>
  <r>
    <x v="0"/>
    <n v="4556566557"/>
    <x v="14"/>
    <s v="a friend read  in the news a claim that humans physically cannot hum while holding your nose"/>
    <x v="0"/>
    <x v="2"/>
    <n v="151072"/>
    <n v="24249"/>
    <n v="6823"/>
    <n v="68"/>
    <n v="41"/>
  </r>
  <r>
    <x v="0"/>
    <n v="7536044234"/>
    <x v="7"/>
    <s v="a friend read  in the news a claim that leeches were historically used to predict the weather"/>
    <x v="0"/>
    <x v="0"/>
    <n v="93269"/>
    <n v="22428"/>
    <n v="7325"/>
    <n v="175"/>
    <n v="37"/>
  </r>
  <r>
    <x v="0"/>
    <n v="6953593828"/>
    <x v="24"/>
    <s v="a friend read  in the news a claim that the worldâ€™s largest pyramid cannot be found in egypt"/>
    <x v="0"/>
    <x v="0"/>
    <n v="599207"/>
    <n v="152740"/>
    <n v="30142"/>
    <n v="1635"/>
    <n v="49"/>
  </r>
  <r>
    <x v="0"/>
    <n v="4340558967"/>
    <x v="10"/>
    <s v="a friend read  in the news a claim that losing weight alters brain activity"/>
    <x v="0"/>
    <x v="1"/>
    <n v="214554"/>
    <n v="30950"/>
    <n v="5377"/>
    <n v="326"/>
    <n v="208"/>
  </r>
  <r>
    <x v="0"/>
    <n v="4914384310"/>
    <x v="27"/>
    <s v="a friend read  in the news a claim that apple seeds contain cyanide"/>
    <x v="0"/>
    <x v="1"/>
    <n v="308449"/>
    <n v="157425"/>
    <n v="7401"/>
    <n v="1911"/>
    <n v="936"/>
  </r>
  <r>
    <x v="0"/>
    <n v="3878148828"/>
    <x v="22"/>
    <s v="a friend read  in the news a claim that alaska is the only u.s. state whose name can be typed on a single row on the american standard keyboard"/>
    <x v="0"/>
    <x v="1"/>
    <n v="645868"/>
    <n v="127539"/>
    <n v="23553"/>
    <n v="1087"/>
    <n v="557"/>
  </r>
  <r>
    <x v="0"/>
    <n v="8449662522"/>
    <x v="20"/>
    <s v="a friend read  in the news a claim that sloths can hold their breaths longer than dolphins"/>
    <x v="0"/>
    <x v="1"/>
    <n v="50067"/>
    <n v="21497"/>
    <n v="2927"/>
    <n v="241"/>
    <n v="11"/>
  </r>
  <r>
    <x v="0"/>
    <n v="4947360696"/>
    <x v="27"/>
    <s v="a friend read  in the news a claim that baby spiders are called spiderlings"/>
    <x v="0"/>
    <x v="1"/>
    <n v="966170"/>
    <n v="280001"/>
    <n v="90602"/>
    <n v="2274"/>
    <n v="429"/>
  </r>
  <r>
    <x v="0"/>
    <n v="6681052041"/>
    <x v="28"/>
    <s v="a friend read  in the news a claim that up to 20% of power outages in the u.s. are due to squirrels chewing through the lines"/>
    <x v="0"/>
    <x v="1"/>
    <n v="968667"/>
    <n v="157721"/>
    <n v="41327"/>
    <n v="2775"/>
    <n v="514"/>
  </r>
  <r>
    <x v="0"/>
    <n v="8267200991"/>
    <x v="6"/>
    <s v="a friend read  in the media that new islands are being formed by volcanoes in the sea everyday"/>
    <x v="0"/>
    <x v="1"/>
    <n v="681721"/>
    <n v="377979"/>
    <n v="5590"/>
    <n v="8700"/>
    <n v="2246"/>
  </r>
  <r>
    <x v="0"/>
    <n v="9671985185"/>
    <x v="30"/>
    <s v="a friend read  in the media that dubai is an island created by humans"/>
    <x v="0"/>
    <x v="0"/>
    <n v="713651"/>
    <n v="45603"/>
    <n v="7851"/>
    <n v="900"/>
    <n v="28"/>
  </r>
  <r>
    <x v="0"/>
    <n v="9531935769"/>
    <x v="53"/>
    <s v="a friend read  in the media that there are 7100+ islands in the philippines"/>
    <x v="0"/>
    <x v="1"/>
    <n v="88814"/>
    <n v="58238"/>
    <n v="11031"/>
    <n v="306"/>
    <n v="143"/>
  </r>
  <r>
    <x v="0"/>
    <n v="4383036087"/>
    <x v="38"/>
    <s v="a friend read  in the media that yellowstone national park is home to a supervolcano"/>
    <x v="0"/>
    <x v="1"/>
    <n v="318574"/>
    <n v="124782"/>
    <n v="25574"/>
    <n v="1952"/>
    <n v="1216"/>
  </r>
  <r>
    <x v="0"/>
    <n v="5795103092"/>
    <x v="44"/>
    <s v="a friend read  in the media that the most productive work day of the week is tuesday"/>
    <x v="0"/>
    <x v="2"/>
    <n v="914464"/>
    <n v="263681"/>
    <n v="6193"/>
    <n v="193"/>
    <n v="109"/>
  </r>
  <r>
    <x v="0"/>
    <n v="7211356907"/>
    <x v="15"/>
    <s v="a friend read  in the media that the number of businesses allowing employees to bring pets to the workplace has grown by 6% worldwide"/>
    <x v="0"/>
    <x v="1"/>
    <n v="444940"/>
    <n v="197141"/>
    <n v="67190"/>
    <n v="584"/>
    <n v="381"/>
  </r>
  <r>
    <x v="0"/>
    <n v="3483746921"/>
    <x v="25"/>
    <s v="a friend read  in the media that the first electric vehicle was created in 1832"/>
    <x v="0"/>
    <x v="1"/>
    <n v="309217"/>
    <n v="88165"/>
    <n v="22223"/>
    <n v="2198"/>
    <n v="27"/>
  </r>
  <r>
    <x v="0"/>
    <n v="7957003734"/>
    <x v="19"/>
    <s v="a friend read  in the media that the average car has more than 100 miles of code in the vehicleâ€™s internal computer"/>
    <x v="0"/>
    <x v="0"/>
    <n v="515992"/>
    <n v="294218"/>
    <n v="83765"/>
    <n v="6098"/>
    <n v="1751"/>
  </r>
  <r>
    <x v="0"/>
    <n v="5998229362"/>
    <x v="43"/>
    <s v="a friend read  in the media that the earliest playable recording of a person singing was recorded in 1860"/>
    <x v="0"/>
    <x v="1"/>
    <n v="305177"/>
    <n v="152889"/>
    <n v="44193"/>
    <n v="2879"/>
    <n v="635"/>
  </r>
  <r>
    <x v="0"/>
    <n v="8151666171"/>
    <x v="24"/>
    <s v="a friend read  in the media that the band metallica is the first and only group to play on all seven continents"/>
    <x v="0"/>
    <x v="0"/>
    <n v="649648"/>
    <n v="348343"/>
    <n v="111446"/>
    <n v="7729"/>
    <n v="2543"/>
  </r>
  <r>
    <x v="0"/>
    <n v="7548260375"/>
    <x v="23"/>
    <s v="a friend read  in the media that the best selling single of all time is &quot;white christmas&quot; by bing crosby"/>
    <x v="0"/>
    <x v="1"/>
    <n v="994103"/>
    <n v="472161"/>
    <n v="68746"/>
    <n v="10034"/>
    <n v="4175"/>
  </r>
  <r>
    <x v="0"/>
    <n v="6789101187"/>
    <x v="19"/>
    <s v="a friend read  in the media that the average user checks their mobile phone around 150 times each day"/>
    <x v="0"/>
    <x v="1"/>
    <n v="341117"/>
    <n v="192937"/>
    <n v="15716"/>
    <n v="4340"/>
    <n v="1669"/>
  </r>
  <r>
    <x v="0"/>
    <n v="4390935992"/>
    <x v="30"/>
    <s v="a friend read  in the media that 1 in 3 people have never used the internet"/>
    <x v="0"/>
    <x v="1"/>
    <n v="855376"/>
    <n v="65216"/>
    <n v="3817"/>
    <n v="1122"/>
    <n v="234"/>
  </r>
  <r>
    <x v="0"/>
    <n v="6137855095"/>
    <x v="3"/>
    <s v="a friend read  in the media that badminton is the fastest ball and net sport in the world"/>
    <x v="0"/>
    <x v="1"/>
    <n v="351245"/>
    <n v="111608"/>
    <n v="15189"/>
    <n v="657"/>
    <n v="78"/>
  </r>
  <r>
    <x v="0"/>
    <n v="5552551874"/>
    <x v="52"/>
    <s v="a friend read  in the media that shanghai, china has the world's longest subway system"/>
    <x v="1"/>
    <x v="1"/>
    <n v="388762"/>
    <n v="105189"/>
    <n v="30151"/>
    <n v="2231"/>
    <n v="1035"/>
  </r>
  <r>
    <x v="0"/>
    <n v="8956813833"/>
    <x v="40"/>
    <s v="a friend read  in the media that london, england has the world's oldest subway system"/>
    <x v="0"/>
    <x v="1"/>
    <n v="916344"/>
    <n v="349903"/>
    <n v="123434"/>
    <n v="2827"/>
    <n v="1250"/>
  </r>
  <r>
    <x v="0"/>
    <n v="7402304136"/>
    <x v="53"/>
    <s v="a friend read  in the media that there are currently over 300 cruise ships operating around the world"/>
    <x v="0"/>
    <x v="1"/>
    <n v="655164"/>
    <n v="28652"/>
    <n v="216"/>
    <n v="17"/>
    <n v="2"/>
  </r>
  <r>
    <x v="0"/>
    <n v="8425562760"/>
    <x v="16"/>
    <s v="a friend read  in the media that a common garden snail has over 12,000 teeth"/>
    <x v="0"/>
    <x v="1"/>
    <n v="881931"/>
    <n v="227635"/>
    <n v="255"/>
    <n v="5394"/>
    <n v="453"/>
  </r>
  <r>
    <x v="0"/>
    <n v="5602633649"/>
    <x v="51"/>
    <s v="a friend read  in the media that adult cats only meow to humans"/>
    <x v="0"/>
    <x v="1"/>
    <n v="986956"/>
    <n v="16499"/>
    <n v="1408"/>
    <n v="192"/>
    <n v="57"/>
  </r>
  <r>
    <x v="0"/>
    <n v="2485125901"/>
    <x v="8"/>
    <s v="a friend read  in the media that the hummingbird is the only bird that can fly backwards"/>
    <x v="0"/>
    <x v="1"/>
    <n v="766239"/>
    <n v="90747"/>
    <n v="19910"/>
    <n v="1806"/>
    <n v="721"/>
  </r>
  <r>
    <x v="0"/>
    <n v="9987539570"/>
    <x v="24"/>
    <s v="a friend read  in the media that footprints left on the moon wonâ€™t disappear as there is no wind"/>
    <x v="0"/>
    <x v="1"/>
    <n v="961649"/>
    <n v="542010"/>
    <n v="77594"/>
    <n v="10222"/>
    <n v="5036"/>
  </r>
  <r>
    <x v="0"/>
    <n v="5326008098"/>
    <x v="50"/>
    <s v="a friend read  in the media that we only see the same side of the moon"/>
    <x v="0"/>
    <x v="0"/>
    <n v="706718"/>
    <n v="141591"/>
    <n v="15455"/>
    <n v="2763"/>
    <n v="699"/>
  </r>
  <r>
    <x v="0"/>
    <n v="5951668916"/>
    <x v="46"/>
    <s v="a friend read  in the media that it snows metal and rains acid on venus"/>
    <x v="0"/>
    <x v="1"/>
    <n v="376631"/>
    <n v="199634"/>
    <n v="12242"/>
    <n v="3241"/>
    <n v="974"/>
  </r>
  <r>
    <x v="0"/>
    <n v="9450082544"/>
    <x v="44"/>
    <s v="a friend read  in the media that australia is wider than the moon"/>
    <x v="0"/>
    <x v="1"/>
    <n v="153667"/>
    <n v="33483"/>
    <n v="13204"/>
    <n v="770"/>
    <n v="140"/>
  </r>
  <r>
    <x v="0"/>
    <n v="7245986153"/>
    <x v="22"/>
    <s v="a friend read  in the media that sound actually travels in space"/>
    <x v="0"/>
    <x v="2"/>
    <n v="975762"/>
    <n v="388823"/>
    <n v="61100"/>
    <n v="4097"/>
    <n v="2607"/>
  </r>
  <r>
    <x v="0"/>
    <n v="2841782334"/>
    <x v="10"/>
    <s v="a friend read  in the media that there is a world championship for throwing mobile phones"/>
    <x v="0"/>
    <x v="1"/>
    <n v="635195"/>
    <n v="28538"/>
    <n v="10153"/>
    <n v="395"/>
    <n v="132"/>
  </r>
  <r>
    <x v="0"/>
    <n v="6983578110"/>
    <x v="51"/>
    <s v="a friend read  in the media that bathwater stays warmer for a longer duration with bubbles"/>
    <x v="0"/>
    <x v="0"/>
    <n v="898828"/>
    <n v="414312"/>
    <n v="19208"/>
    <n v="3947"/>
    <n v="319"/>
  </r>
  <r>
    <x v="0"/>
    <n v="6005696677"/>
    <x v="28"/>
    <s v="a friend read  in the media that chihuahuas have the largest brain among dogs"/>
    <x v="0"/>
    <x v="1"/>
    <n v="776207"/>
    <n v="245370"/>
    <n v="7233"/>
    <n v="3257"/>
    <n v="1519"/>
  </r>
  <r>
    <x v="0"/>
    <n v="5826388801"/>
    <x v="53"/>
    <s v="a friend read  in the media that avocados never ripen while they are still attached to the tree"/>
    <x v="0"/>
    <x v="1"/>
    <n v="436151"/>
    <n v="127881"/>
    <n v="41674"/>
    <n v="457"/>
    <n v="117"/>
  </r>
  <r>
    <x v="0"/>
    <n v="5473025809"/>
    <x v="6"/>
    <s v="a friend read  in the media that artificial banana flavoring is based on an extinct banana type"/>
    <x v="0"/>
    <x v="1"/>
    <n v="407165"/>
    <n v="125485"/>
    <n v="41770"/>
    <n v="485"/>
    <n v="94"/>
  </r>
  <r>
    <x v="0"/>
    <n v="6044337656"/>
    <x v="33"/>
    <s v="a friend read  in the media that people donâ€™t sneeze in their sleep"/>
    <x v="0"/>
    <x v="1"/>
    <n v="728166"/>
    <n v="14591"/>
    <n v="4023"/>
    <n v="164"/>
    <n v="18"/>
  </r>
  <r>
    <x v="0"/>
    <n v="9775665660"/>
    <x v="0"/>
    <s v="a friend read  in the media that australia has the most number of beaches in the world"/>
    <x v="0"/>
    <x v="2"/>
    <n v="414023"/>
    <n v="50649"/>
    <n v="6514"/>
    <n v="464"/>
    <n v="56"/>
  </r>
  <r>
    <x v="0"/>
    <n v="7242981174"/>
    <x v="3"/>
    <s v="a friend read  in the media that at birth, baby pandas are smaller than mice"/>
    <x v="0"/>
    <x v="1"/>
    <n v="332002"/>
    <n v="58813"/>
    <n v="17996"/>
    <n v="703"/>
    <n v="69"/>
  </r>
  <r>
    <x v="0"/>
    <n v="6936759979"/>
    <x v="17"/>
    <s v="a friend read  in the media that the canary islands are named after types of dogs, not birds"/>
    <x v="0"/>
    <x v="2"/>
    <n v="204446"/>
    <n v="7213"/>
    <n v="58"/>
    <n v="1"/>
    <n v="0"/>
  </r>
  <r>
    <x v="0"/>
    <n v="8726694905"/>
    <x v="15"/>
    <s v="a friend read  in the media that sweden has the most islands of any country"/>
    <x v="0"/>
    <x v="1"/>
    <n v="268383"/>
    <n v="33052"/>
    <n v="5100"/>
    <n v="109"/>
    <n v="49"/>
  </r>
  <r>
    <x v="0"/>
    <n v="4366733956"/>
    <x v="49"/>
    <s v="a friend read  in the media that bubble wrap was originally designed to be used as wallpaper"/>
    <x v="0"/>
    <x v="1"/>
    <n v="29129"/>
    <n v="8909"/>
    <n v="993"/>
    <n v="85"/>
    <n v="10"/>
  </r>
  <r>
    <x v="0"/>
    <n v="2105206752"/>
    <x v="50"/>
    <s v="a friend read  in the media that armadillos have bulletproof shells"/>
    <x v="0"/>
    <x v="1"/>
    <n v="837407"/>
    <n v="166969"/>
    <n v="64849"/>
    <n v="3462"/>
    <n v="609"/>
  </r>
  <r>
    <x v="0"/>
    <n v="8304651807"/>
    <x v="28"/>
    <s v="a friend read  in the media that blue whales eat 500,000 calories in 1 mouthful on average"/>
    <x v="0"/>
    <x v="1"/>
    <n v="166448"/>
    <n v="11126"/>
    <n v="171"/>
    <n v="169"/>
    <n v="1"/>
  </r>
  <r>
    <x v="0"/>
    <n v="6574341659"/>
    <x v="34"/>
    <s v="a friend read  in the media that the eiffel tower gets taller during the summer"/>
    <x v="0"/>
    <x v="1"/>
    <n v="326577"/>
    <n v="51401"/>
    <n v="1433"/>
    <n v="163"/>
    <n v="105"/>
  </r>
  <r>
    <x v="0"/>
    <n v="7050442630"/>
    <x v="38"/>
    <s v="a friend read  in the media that wild boars wash their food"/>
    <x v="0"/>
    <x v="1"/>
    <n v="189714"/>
    <n v="3940"/>
    <n v="50"/>
    <n v="77"/>
    <n v="22"/>
  </r>
  <r>
    <x v="0"/>
    <n v="1432443655"/>
    <x v="38"/>
    <s v="a friend read  in the media that there are billions of eggs produced commercially each year"/>
    <x v="0"/>
    <x v="0"/>
    <n v="31242"/>
    <n v="20078"/>
    <n v="3029"/>
    <n v="346"/>
    <n v="230"/>
  </r>
  <r>
    <x v="0"/>
    <n v="2369442016"/>
    <x v="39"/>
    <s v="a friend read  in the media that the continental tectonic plates move at the same rate that fingernails grow"/>
    <x v="0"/>
    <x v="2"/>
    <n v="388903"/>
    <n v="239332"/>
    <n v="62945"/>
    <n v="2814"/>
    <n v="689"/>
  </r>
  <r>
    <x v="0"/>
    <n v="1463234344"/>
    <x v="14"/>
    <s v="a friend read  in the media that the sound of knuckles cracking is actually gasses that are released when pressure is put on them"/>
    <x v="0"/>
    <x v="1"/>
    <n v="167082"/>
    <n v="54186"/>
    <n v="2"/>
    <n v="1119"/>
    <n v="102"/>
  </r>
  <r>
    <x v="0"/>
    <n v="9307166973"/>
    <x v="32"/>
    <s v="a friend read  in the media that melting glaciers make fizzy noises"/>
    <x v="0"/>
    <x v="1"/>
    <n v="395679"/>
    <n v="181334"/>
    <n v="29096"/>
    <n v="3628"/>
    <n v="2212"/>
  </r>
  <r>
    <x v="0"/>
    <n v="3621302653"/>
    <x v="55"/>
    <s v="a friend read  in the media that playing dance music helps ward off mosquitoes"/>
    <x v="0"/>
    <x v="0"/>
    <n v="85475"/>
    <n v="34196"/>
    <n v="6456"/>
    <n v="0"/>
    <n v="0"/>
  </r>
  <r>
    <x v="0"/>
    <n v="2860626978"/>
    <x v="22"/>
    <s v="a friend read  in the media that a man once set a record by putting on over 260 t-shirts"/>
    <x v="0"/>
    <x v="2"/>
    <n v="206178"/>
    <n v="34596"/>
    <n v="7203"/>
    <n v="137"/>
    <n v="49"/>
  </r>
  <r>
    <x v="0"/>
    <n v="1511082027"/>
    <x v="5"/>
    <s v="a friend read  in the media that the roar of a lion can be heard up to 5 miles away"/>
    <x v="0"/>
    <x v="1"/>
    <n v="374276"/>
    <n v="202216"/>
    <n v="61447"/>
    <n v="2615"/>
    <n v="741"/>
  </r>
  <r>
    <x v="0"/>
    <n v="9943102346"/>
    <x v="26"/>
    <s v="a friend read  in the media that mice typically only live for 6 months in the wild"/>
    <x v="0"/>
    <x v="1"/>
    <n v="41912"/>
    <n v="532"/>
    <n v="108"/>
    <n v="2"/>
    <n v="1"/>
  </r>
  <r>
    <x v="0"/>
    <n v="9059354991"/>
    <x v="5"/>
    <s v="a friend read  in the media that the dwarf planet pluto was named by an 11-year-old girl"/>
    <x v="0"/>
    <x v="1"/>
    <n v="410356"/>
    <n v="249714"/>
    <n v="26235"/>
    <n v="2060"/>
    <n v="1252"/>
  </r>
  <r>
    <x v="0"/>
    <n v="5223512212"/>
    <x v="31"/>
    <s v="a friend read  in the media that a shape with 26 sides is known as a rhombicuboctahedron"/>
    <x v="0"/>
    <x v="2"/>
    <n v="775980"/>
    <n v="435616"/>
    <n v="22964"/>
    <n v="1445"/>
    <n v="765"/>
  </r>
  <r>
    <x v="0"/>
    <n v="6952426676"/>
    <x v="51"/>
    <s v="a friend read  in the media that every three seconds, there is a birth taking place somewhere in the world"/>
    <x v="0"/>
    <x v="0"/>
    <n v="450094"/>
    <n v="226174"/>
    <n v="84181"/>
    <n v="3584"/>
    <n v="361"/>
  </r>
  <r>
    <x v="0"/>
    <n v="6013016263"/>
    <x v="24"/>
    <s v="a friend read  in the media a claim that dubai is an island created by humans"/>
    <x v="0"/>
    <x v="0"/>
    <n v="307036"/>
    <n v="85888"/>
    <n v="3435"/>
    <n v="1844"/>
    <n v="931"/>
  </r>
  <r>
    <x v="0"/>
    <n v="3773800366"/>
    <x v="4"/>
    <s v="a friend read  in the media a claim that iceland is growing 5 centimeters per year"/>
    <x v="0"/>
    <x v="0"/>
    <n v="636087"/>
    <n v="347218"/>
    <n v="71318"/>
    <n v="2803"/>
    <n v="932"/>
  </r>
  <r>
    <x v="0"/>
    <n v="4645059852"/>
    <x v="20"/>
    <s v="a friend read  in the media a claim that damascus is the oldest continuously inhabited city in the world"/>
    <x v="0"/>
    <x v="1"/>
    <n v="130070"/>
    <n v="2253"/>
    <n v="182"/>
    <n v="48"/>
    <n v="30"/>
  </r>
  <r>
    <x v="0"/>
    <n v="5144334674"/>
    <x v="0"/>
    <s v="a friend read  in the media a claim that 20% of the world's oxygen is produced in the amazon jungles"/>
    <x v="0"/>
    <x v="2"/>
    <n v="190556"/>
    <n v="18001"/>
    <n v="2619"/>
    <n v="228"/>
    <n v="145"/>
  </r>
  <r>
    <x v="0"/>
    <n v="1512850922"/>
    <x v="23"/>
    <s v="a friend read  in the media a claim that there are about 582 million entrepreneurs in the world"/>
    <x v="0"/>
    <x v="2"/>
    <n v="219404"/>
    <n v="112175"/>
    <n v="18056"/>
    <n v="738"/>
    <n v="333"/>
  </r>
  <r>
    <x v="0"/>
    <n v="1459188449"/>
    <x v="53"/>
    <s v="a friend read  in the media a claim that the most productive work day of the week is tuesday"/>
    <x v="0"/>
    <x v="1"/>
    <n v="437300"/>
    <n v="153274"/>
    <n v="26332"/>
    <n v="511"/>
    <n v="340"/>
  </r>
  <r>
    <x v="0"/>
    <n v="7842688619"/>
    <x v="18"/>
    <s v="a friend read  in the media a claim that 90% of goods are shipped by ocean freight"/>
    <x v="0"/>
    <x v="1"/>
    <n v="859657"/>
    <n v="533619"/>
    <n v="101930"/>
    <n v="10738"/>
    <n v="1537"/>
  </r>
  <r>
    <x v="0"/>
    <n v="6921706279"/>
    <x v="7"/>
    <s v="a friend read  in the media a claim that 1 billion cars are currently in use around the world"/>
    <x v="0"/>
    <x v="1"/>
    <n v="193290"/>
    <n v="91859"/>
    <n v="10513"/>
    <n v="878"/>
    <n v="321"/>
  </r>
  <r>
    <x v="0"/>
    <n v="5030579321"/>
    <x v="7"/>
    <s v="a friend read  in the media a claim that the average car contains over 30000 unique parts"/>
    <x v="0"/>
    <x v="2"/>
    <n v="496022"/>
    <n v="326291"/>
    <n v="34683"/>
    <n v="6113"/>
    <n v="1463"/>
  </r>
  <r>
    <x v="0"/>
    <n v="5917718613"/>
    <x v="42"/>
    <s v="a friend read  in the media a claim that the earliest playable recording of a person singing was recorded in 1860"/>
    <x v="0"/>
    <x v="2"/>
    <n v="935977"/>
    <n v="166051"/>
    <n v="29255"/>
    <n v="572"/>
    <n v="369"/>
  </r>
  <r>
    <x v="0"/>
    <n v="6470310260"/>
    <x v="54"/>
    <s v="a friend read  in the media a claim that the oldest surviving song is around 3,500 years old"/>
    <x v="0"/>
    <x v="2"/>
    <n v="596591"/>
    <n v="326799"/>
    <n v="55069"/>
    <n v="3050"/>
    <n v="1194"/>
  </r>
  <r>
    <x v="0"/>
    <n v="6592949812"/>
    <x v="12"/>
    <s v="a friend read  in the media a claim that the musical artist prince played 27 different instruments on his debut album"/>
    <x v="0"/>
    <x v="2"/>
    <n v="294770"/>
    <n v="187786"/>
    <n v="21636"/>
    <n v="3185"/>
    <n v="80"/>
  </r>
  <r>
    <x v="0"/>
    <n v="9705537885"/>
    <x v="10"/>
    <s v="a friend read  in the media a claim that 99% of individuals in denmark, ireland and the united arab emirates have internet access"/>
    <x v="0"/>
    <x v="1"/>
    <n v="548806"/>
    <n v="225240"/>
    <n v="9208"/>
    <n v="4909"/>
    <n v="3050"/>
  </r>
  <r>
    <x v="0"/>
    <n v="9912049698"/>
    <x v="11"/>
    <s v="a friend read  in the media a claim that there are almost 1.16 billion websites, but only about 200 million are active"/>
    <x v="1"/>
    <x v="1"/>
    <n v="833392"/>
    <n v="53119"/>
    <n v="2591"/>
    <n v="338"/>
    <n v="82"/>
  </r>
  <r>
    <x v="0"/>
    <n v="9123372669"/>
    <x v="5"/>
    <s v="a friend read  in the media a claim that the longest recorded cricket match lasted 14 days"/>
    <x v="0"/>
    <x v="1"/>
    <n v="235278"/>
    <n v="59931"/>
    <n v="11571"/>
    <n v="1050"/>
    <n v="283"/>
  </r>
  <r>
    <x v="0"/>
    <n v="4709330697"/>
    <x v="25"/>
    <s v="a friend read  in the media a claim that badminton is the fastest ball and net sport in the world"/>
    <x v="0"/>
    <x v="1"/>
    <n v="336821"/>
    <n v="200215"/>
    <n v="35745"/>
    <n v="2422"/>
    <n v="1592"/>
  </r>
  <r>
    <x v="0"/>
    <n v="3056892185"/>
    <x v="7"/>
    <s v="a friend read  in the media a claim that the first cricket balls were made of tightly packed sheep wool."/>
    <x v="0"/>
    <x v="1"/>
    <n v="203169"/>
    <n v="75141"/>
    <n v="12401"/>
    <n v="752"/>
    <n v="163"/>
  </r>
  <r>
    <x v="0"/>
    <n v="5130760295"/>
    <x v="40"/>
    <s v="a friend read  in the media a claim that the first gloves used in american sport baseball were fingerless"/>
    <x v="0"/>
    <x v="1"/>
    <n v="461126"/>
    <n v="172688"/>
    <n v="39649"/>
    <n v="2668"/>
    <n v="1121"/>
  </r>
  <r>
    <x v="0"/>
    <n v="8804479028"/>
    <x v="48"/>
    <s v="a friend read  in the media a claim that american basketball legend wilt chamberlain never fouled out of a game"/>
    <x v="0"/>
    <x v="1"/>
    <n v="659344"/>
    <n v="349137"/>
    <n v="36435"/>
    <n v="4348"/>
    <n v="1762"/>
  </r>
  <r>
    <x v="0"/>
    <n v="2280634353"/>
    <x v="1"/>
    <s v="a friend read  in the media a claim that the concorde was the fastest passenger jet ever"/>
    <x v="0"/>
    <x v="2"/>
    <n v="431885"/>
    <n v="7219"/>
    <n v="1295"/>
    <n v="73"/>
    <n v="11"/>
  </r>
  <r>
    <x v="0"/>
    <n v="9019448337"/>
    <x v="8"/>
    <s v="a friend read  in the media a claim that the city with the largest bus network in the world is jakarta, indonesia"/>
    <x v="0"/>
    <x v="1"/>
    <n v="274351"/>
    <n v="80112"/>
    <n v="23012"/>
    <n v="1689"/>
    <n v="1089"/>
  </r>
  <r>
    <x v="0"/>
    <n v="2388258370"/>
    <x v="12"/>
    <s v="a friend read  in the media a claim that an octopus has three hearts"/>
    <x v="0"/>
    <x v="1"/>
    <n v="683367"/>
    <n v="387135"/>
    <n v="119596"/>
    <n v="1959"/>
    <n v="1065"/>
  </r>
  <r>
    <x v="0"/>
    <n v="8528448947"/>
    <x v="7"/>
    <s v="a friend read  in the media a claim that the hottest planet in our solar system is venus."/>
    <x v="0"/>
    <x v="1"/>
    <n v="356559"/>
    <n v="34216"/>
    <n v="7482"/>
    <n v="284"/>
    <n v="43"/>
  </r>
  <r>
    <x v="0"/>
    <n v="7592786949"/>
    <x v="20"/>
    <s v="a friend read  in the media a claim that the volcano olympus mons on mars is over 3 times taller than mount everest"/>
    <x v="0"/>
    <x v="1"/>
    <n v="812560"/>
    <n v="29584"/>
    <n v="7184"/>
    <n v="515"/>
    <n v="107"/>
  </r>
  <r>
    <x v="0"/>
    <n v="2338854116"/>
    <x v="18"/>
    <s v="a friend read  in the media a claim that there are more stars in the universe than grains of sand on earth"/>
    <x v="0"/>
    <x v="1"/>
    <n v="132187"/>
    <n v="37523"/>
    <n v="5415"/>
    <n v="427"/>
    <n v="98"/>
  </r>
  <r>
    <x v="0"/>
    <n v="5891946188"/>
    <x v="6"/>
    <s v="a friend read  in the media a claim that about once a year, an asteroid the size of a car enters earthâ€™s atmosphere"/>
    <x v="0"/>
    <x v="1"/>
    <n v="937338"/>
    <n v="138354"/>
    <n v="27902"/>
    <n v="705"/>
    <n v="124"/>
  </r>
  <r>
    <x v="0"/>
    <n v="1599253576"/>
    <x v="53"/>
    <s v="a friend read  in the media a claim that marie curie is the only person with two nobel prizes in different sciences"/>
    <x v="0"/>
    <x v="2"/>
    <n v="878345"/>
    <n v="18715"/>
    <n v="713"/>
    <n v="345"/>
    <n v="118"/>
  </r>
  <r>
    <x v="0"/>
    <n v="4925791636"/>
    <x v="38"/>
    <s v="a friend read  in the media a claim that through the seasons, a reindeerâ€™s eyes will change color"/>
    <x v="0"/>
    <x v="1"/>
    <n v="427056"/>
    <n v="66488"/>
    <n v="2006"/>
    <n v="772"/>
    <n v="29"/>
  </r>
  <r>
    <x v="0"/>
    <n v="1390050008"/>
    <x v="42"/>
    <s v="a friend read  in the media a claim that the eiffel tower leans away from the sun"/>
    <x v="0"/>
    <x v="1"/>
    <n v="770102"/>
    <n v="400272"/>
    <n v="151425"/>
    <n v="134"/>
    <n v="40"/>
  </r>
  <r>
    <x v="0"/>
    <n v="4607345154"/>
    <x v="17"/>
    <s v="a friend read  in the media a claim that ancient egyptians slept on pillows made of stone"/>
    <x v="0"/>
    <x v="1"/>
    <n v="727041"/>
    <n v="85259"/>
    <n v="17287"/>
    <n v="1418"/>
    <n v="22"/>
  </r>
  <r>
    <x v="0"/>
    <n v="7820590426"/>
    <x v="12"/>
    <s v="a friend read  in the media a claim that the longest location name on the planet earth is 85 letters in english."/>
    <x v="0"/>
    <x v="1"/>
    <n v="600359"/>
    <n v="105733"/>
    <n v="41926"/>
    <n v="1932"/>
    <n v="1086"/>
  </r>
  <r>
    <x v="0"/>
    <n v="9136992331"/>
    <x v="1"/>
    <s v="a friend read  in the media a claim that there are more than 24 time zones around the world"/>
    <x v="0"/>
    <x v="1"/>
    <n v="666405"/>
    <n v="201565"/>
    <n v="33671"/>
    <n v="2296"/>
    <n v="661"/>
  </r>
  <r>
    <x v="0"/>
    <n v="3937090372"/>
    <x v="23"/>
    <s v="a friend read  in the media a claim that bubble wrap was originally designed to be used as wallpaper"/>
    <x v="0"/>
    <x v="0"/>
    <n v="717086"/>
    <n v="130459"/>
    <n v="8643"/>
    <n v="473"/>
    <n v="137"/>
  </r>
  <r>
    <x v="0"/>
    <n v="4350233189"/>
    <x v="2"/>
    <s v="a friend read  in the media a claim that bees can fly higher than mount everest"/>
    <x v="0"/>
    <x v="1"/>
    <n v="578376"/>
    <n v="302131"/>
    <n v="40774"/>
    <n v="6477"/>
    <n v="2201"/>
  </r>
  <r>
    <x v="0"/>
    <n v="8432895197"/>
    <x v="39"/>
    <s v="a friend read  in the media a claim that a one-armed player scored the winning goal in the first soccer tournament world cup in 1930"/>
    <x v="0"/>
    <x v="1"/>
    <n v="577117"/>
    <n v="56144"/>
    <n v="14304"/>
    <n v="318"/>
    <n v="104"/>
  </r>
  <r>
    <x v="0"/>
    <n v="8672634640"/>
    <x v="37"/>
    <s v="a friend read  in the media a claim that smelling green apples help with weight loss"/>
    <x v="0"/>
    <x v="1"/>
    <n v="17600"/>
    <n v="2687"/>
    <n v="982"/>
    <n v="38"/>
    <n v="9"/>
  </r>
  <r>
    <x v="0"/>
    <n v="4188657964"/>
    <x v="26"/>
    <s v="a friend read  in the media a claim that losing weight alters brain activity"/>
    <x v="0"/>
    <x v="0"/>
    <n v="311213"/>
    <n v="72436"/>
    <n v="10636"/>
    <n v="1124"/>
    <n v="460"/>
  </r>
  <r>
    <x v="0"/>
    <n v="5122559064"/>
    <x v="25"/>
    <s v="a friend read  in the media a claim that triskaidekaphobia is the fear of the number 13"/>
    <x v="0"/>
    <x v="1"/>
    <n v="802149"/>
    <n v="36695"/>
    <n v="4685"/>
    <n v="364"/>
    <n v="79"/>
  </r>
  <r>
    <x v="0"/>
    <n v="5346768365"/>
    <x v="2"/>
    <s v="a friend read  in the media a claim that bananas get their curved shape by growing towards the sun"/>
    <x v="0"/>
    <x v="1"/>
    <n v="615516"/>
    <n v="89283"/>
    <n v="25687"/>
    <n v="1039"/>
    <n v="330"/>
  </r>
  <r>
    <x v="0"/>
    <n v="9260495601"/>
    <x v="19"/>
    <s v="a friend read  in the media a claim that alaska is the only u.s. state whose name can be typed on a single row on the american standard keyboard"/>
    <x v="0"/>
    <x v="1"/>
    <n v="945207"/>
    <n v="477623"/>
    <n v="121013"/>
    <n v="9011"/>
    <n v="4331"/>
  </r>
  <r>
    <x v="0"/>
    <n v="6252605012"/>
    <x v="33"/>
    <s v="a friend read  in the media a claim that ravens are always aware when someone is watching them"/>
    <x v="0"/>
    <x v="1"/>
    <n v="496897"/>
    <n v="315725"/>
    <n v="63260"/>
    <n v="6389"/>
    <n v="2671"/>
  </r>
  <r>
    <x v="0"/>
    <n v="6299538213"/>
    <x v="55"/>
    <s v="a friend read  in the media a claim that mice typically only live for 6 months in the wild"/>
    <x v="0"/>
    <x v="1"/>
    <n v="404597"/>
    <n v="40791"/>
    <n v="10381"/>
    <n v="962"/>
    <n v="249"/>
  </r>
  <r>
    <x v="0"/>
    <n v="7969808699"/>
    <x v="7"/>
    <s v="a friend read  in the media a claim that flossing your teeth improves memory"/>
    <x v="0"/>
    <x v="1"/>
    <n v="847261"/>
    <n v="131535"/>
    <n v="52325"/>
    <n v="2658"/>
    <n v="1690"/>
  </r>
  <r>
    <x v="0"/>
    <n v="6132768860"/>
    <x v="10"/>
    <s v="a friend read  in the media a claim that there are over 6,000 species of grass"/>
    <x v="1"/>
    <x v="1"/>
    <n v="54513"/>
    <n v="5727"/>
    <n v="848"/>
    <n v="60"/>
    <n v="26"/>
  </r>
  <r>
    <x v="0"/>
    <n v="8507761611"/>
    <x v="10"/>
    <s v="a friend read  in the media a claim that the moon is moving away from the earth"/>
    <x v="0"/>
    <x v="2"/>
    <n v="310564"/>
    <n v="26341"/>
    <n v="303"/>
    <n v="307"/>
    <n v="137"/>
  </r>
  <r>
    <x v="0"/>
    <n v="1519520886"/>
    <x v="50"/>
    <s v="someone learned  online that american industrialist andrew carnegie had a net worth of $475 million usd, worth over $300 billion usd today"/>
    <x v="0"/>
    <x v="1"/>
    <n v="136694"/>
    <n v="8920"/>
    <n v="976"/>
    <n v="134"/>
    <n v="63"/>
  </r>
  <r>
    <x v="0"/>
    <n v="4958740264"/>
    <x v="51"/>
    <s v="someone learned  online that the metro of st. petersburg, with an average depth of hundred meters, is the deepest metro in the world"/>
    <x v="0"/>
    <x v="1"/>
    <n v="202761"/>
    <n v="108689"/>
    <n v="15843"/>
    <n v="376"/>
    <n v="0"/>
  </r>
  <r>
    <x v="0"/>
    <n v="6724059572"/>
    <x v="26"/>
    <s v="someone learned  online that windshield wipers were invented in 1905"/>
    <x v="1"/>
    <x v="0"/>
    <n v="377847"/>
    <n v="195394"/>
    <n v="75053"/>
    <n v="4042"/>
    <n v="751"/>
  </r>
  <r>
    <x v="0"/>
    <n v="7343906174"/>
    <x v="42"/>
    <s v="someone learned  online that the best selling single of all time is &quot;white christmas&quot; by bing crosby"/>
    <x v="0"/>
    <x v="1"/>
    <n v="642764"/>
    <n v="339666"/>
    <n v="129428"/>
    <n v="893"/>
    <n v="402"/>
  </r>
  <r>
    <x v="0"/>
    <n v="5155591158"/>
    <x v="36"/>
    <s v="someone learned  online that there are almost 1.16 billion websites, but only about 200 million are active"/>
    <x v="0"/>
    <x v="1"/>
    <n v="995774"/>
    <n v="49583"/>
    <n v="803"/>
    <n v="969"/>
    <n v="108"/>
  </r>
  <r>
    <x v="0"/>
    <n v="5731974288"/>
    <x v="18"/>
    <s v="someone learned  online that the busiest airport in the world is in the united states"/>
    <x v="0"/>
    <x v="1"/>
    <n v="176928"/>
    <n v="49099"/>
    <n v="10091"/>
    <n v="849"/>
    <n v="169"/>
  </r>
  <r>
    <x v="0"/>
    <n v="6285448043"/>
    <x v="49"/>
    <s v="someone learned  online that one-third of the worldâ€™s airports are located in the u.s."/>
    <x v="0"/>
    <x v="1"/>
    <n v="722409"/>
    <n v="103645"/>
    <n v="17149"/>
    <n v="370"/>
    <n v="79"/>
  </r>
  <r>
    <x v="0"/>
    <n v="8158843318"/>
    <x v="38"/>
    <s v="someone learned  online that london, england has the world's oldest subway system"/>
    <x v="0"/>
    <x v="0"/>
    <n v="718908"/>
    <n v="294540"/>
    <n v="44604"/>
    <n v="3562"/>
    <n v="1834"/>
  </r>
  <r>
    <x v="0"/>
    <n v="3552232994"/>
    <x v="1"/>
    <s v="someone learned  online that dolphins are mammals"/>
    <x v="0"/>
    <x v="1"/>
    <n v="447866"/>
    <n v="134373"/>
    <n v="18998"/>
    <n v="1587"/>
    <n v="720"/>
  </r>
  <r>
    <x v="0"/>
    <n v="2487636830"/>
    <x v="33"/>
    <s v="someone learned  online that dragonflies can see in all directions at the same time"/>
    <x v="0"/>
    <x v="1"/>
    <n v="210536"/>
    <n v="62833"/>
    <n v="8265"/>
    <n v="541"/>
    <n v="314"/>
  </r>
  <r>
    <x v="0"/>
    <n v="6122543987"/>
    <x v="14"/>
    <s v="someone learned  online that the cheetah is the fastest land animal on earth"/>
    <x v="0"/>
    <x v="1"/>
    <n v="103700"/>
    <n v="22952"/>
    <n v="4741"/>
    <n v="62"/>
    <n v="25"/>
  </r>
  <r>
    <x v="0"/>
    <n v="2988208988"/>
    <x v="46"/>
    <s v="someone learned  online that footprints left on the moon wonâ€™t disappear as there is no wind"/>
    <x v="0"/>
    <x v="1"/>
    <n v="952848"/>
    <n v="310989"/>
    <n v="115827"/>
    <n v="1214"/>
    <n v="498"/>
  </r>
  <r>
    <x v="0"/>
    <n v="4199183139"/>
    <x v="14"/>
    <s v="someone learned  online that neptune radiates more heat than it gets from the sun"/>
    <x v="0"/>
    <x v="2"/>
    <n v="249572"/>
    <n v="158233"/>
    <n v="51106"/>
    <n v="691"/>
    <n v="451"/>
  </r>
  <r>
    <x v="0"/>
    <n v="5442943982"/>
    <x v="19"/>
    <s v="someone learned  online that astronauts can grow as much as two inches in space"/>
    <x v="0"/>
    <x v="1"/>
    <n v="798362"/>
    <n v="225438"/>
    <n v="38032"/>
    <n v="1423"/>
    <n v="905"/>
  </r>
  <r>
    <x v="0"/>
    <n v="4376068803"/>
    <x v="14"/>
    <s v="someone learned  online that marie curie is the only person with two nobel prizes in different sciences"/>
    <x v="0"/>
    <x v="1"/>
    <n v="668527"/>
    <n v="1966"/>
    <n v="211"/>
    <n v="9"/>
    <n v="1"/>
  </r>
  <r>
    <x v="0"/>
    <n v="9160368177"/>
    <x v="5"/>
    <s v="someone learned  online that bathwater stays warmer for a longer duration with bubbles"/>
    <x v="0"/>
    <x v="1"/>
    <n v="498357"/>
    <n v="328011"/>
    <n v="117086"/>
    <n v="4911"/>
    <n v="3090"/>
  </r>
  <r>
    <x v="0"/>
    <n v="4070510146"/>
    <x v="42"/>
    <s v="someone learned  online that sneezing while traveling at 60 mph makes you close your eyes for 50 feet"/>
    <x v="0"/>
    <x v="1"/>
    <n v="66373"/>
    <n v="37266"/>
    <n v="12154"/>
    <n v="802"/>
    <n v="11"/>
  </r>
  <r>
    <x v="0"/>
    <n v="2536434072"/>
    <x v="19"/>
    <s v="someone learned  online that your heart beats 100,000 times a day"/>
    <x v="0"/>
    <x v="1"/>
    <n v="189243"/>
    <n v="123482"/>
    <n v="17325"/>
    <n v="863"/>
    <n v="88"/>
  </r>
  <r>
    <x v="0"/>
    <n v="4763483049"/>
    <x v="40"/>
    <s v="someone learned  online that one type of parrot, kea parrots, laugh together when they're in a good mood"/>
    <x v="0"/>
    <x v="2"/>
    <n v="984525"/>
    <n v="600802"/>
    <n v="141150"/>
    <n v="3179"/>
    <n v="870"/>
  </r>
  <r>
    <x v="0"/>
    <n v="9693412464"/>
    <x v="32"/>
    <s v="someone learned  online that it is physically impossible for humans to keep their eyes open while sneezing"/>
    <x v="0"/>
    <x v="1"/>
    <n v="852304"/>
    <n v="15493"/>
    <n v="980"/>
    <n v="66"/>
    <n v="12"/>
  </r>
  <r>
    <x v="0"/>
    <n v="2998522885"/>
    <x v="42"/>
    <s v="someone learned  online that the eye of an ostrich is bigger than its brain"/>
    <x v="0"/>
    <x v="0"/>
    <n v="968872"/>
    <n v="236422"/>
    <n v="71823"/>
    <n v="2734"/>
    <n v="1413"/>
  </r>
  <r>
    <x v="0"/>
    <n v="8310047305"/>
    <x v="51"/>
    <s v="someone learned  online that the sound of knuckles cracking is actually gasses that are released when pressure is put on them"/>
    <x v="0"/>
    <x v="1"/>
    <n v="143426"/>
    <n v="86676"/>
    <n v="18800"/>
    <n v="1772"/>
    <n v="183"/>
  </r>
  <r>
    <x v="0"/>
    <n v="6156171671"/>
    <x v="23"/>
    <s v="someone learned  online that the most successful predator is a wild dog"/>
    <x v="0"/>
    <x v="1"/>
    <n v="182184"/>
    <n v="113705"/>
    <n v="9518"/>
    <n v="471"/>
    <n v="224"/>
  </r>
  <r>
    <x v="0"/>
    <n v="1808444589"/>
    <x v="30"/>
    <s v="someone learned  online that the odds of getting a set of cards referred to as a royal flush is 1 in 649,740"/>
    <x v="0"/>
    <x v="2"/>
    <n v="347836"/>
    <n v="41816"/>
    <n v="16275"/>
    <n v="50"/>
    <n v="24"/>
  </r>
  <r>
    <x v="0"/>
    <n v="9673154292"/>
    <x v="15"/>
    <s v="someone learned  online that bananas get their curved shape by growing towards the sun"/>
    <x v="0"/>
    <x v="1"/>
    <n v="521735"/>
    <n v="125458"/>
    <n v="8268"/>
    <n v="517"/>
    <n v="228"/>
  </r>
  <r>
    <x v="0"/>
    <n v="6594846804"/>
    <x v="45"/>
    <s v="someone learned  online that frigate birds can sleep while flying"/>
    <x v="0"/>
    <x v="1"/>
    <n v="784210"/>
    <n v="121072"/>
    <n v="24131"/>
    <n v="1412"/>
    <n v="671"/>
  </r>
  <r>
    <x v="0"/>
    <n v="5895992484"/>
    <x v="1"/>
    <s v="someone learned  online that alaska is the only u.s. state whose name can be typed on a single row on the american standard keyboard"/>
    <x v="0"/>
    <x v="1"/>
    <n v="262523"/>
    <n v="167360"/>
    <n v="40202"/>
    <n v="3890"/>
    <n v="2161"/>
  </r>
  <r>
    <x v="0"/>
    <n v="3811985257"/>
    <x v="6"/>
    <s v="someone learned  online that violin bows are made from horsehair"/>
    <x v="0"/>
    <x v="1"/>
    <n v="204296"/>
    <n v="33334"/>
    <n v="12481"/>
    <n v="250"/>
    <n v="165"/>
  </r>
  <r>
    <x v="0"/>
    <n v="1596251672"/>
    <x v="36"/>
    <s v="someone learned  online that you can burn calories just by standing"/>
    <x v="0"/>
    <x v="1"/>
    <n v="387877"/>
    <n v="14080"/>
    <n v="2127"/>
    <n v="318"/>
    <n v="106"/>
  </r>
  <r>
    <x v="0"/>
    <n v="4258600162"/>
    <x v="19"/>
    <s v="someone learned  online that mice typically only live for 6 months in the wild"/>
    <x v="0"/>
    <x v="1"/>
    <n v="986776"/>
    <n v="303414"/>
    <n v="73246"/>
    <n v="3860"/>
    <n v="212"/>
  </r>
  <r>
    <x v="0"/>
    <n v="9394634382"/>
    <x v="45"/>
    <s v="someone learned  online that the dwarf planet pluto was named by an 11-year-old girl"/>
    <x v="0"/>
    <x v="1"/>
    <n v="826816"/>
    <n v="90360"/>
    <n v="392"/>
    <n v="87"/>
    <n v="43"/>
  </r>
  <r>
    <x v="0"/>
    <n v="2330054866"/>
    <x v="12"/>
    <s v="someone learned  online that the insect population of the world is 1 billion times more than the world population"/>
    <x v="0"/>
    <x v="1"/>
    <n v="113840"/>
    <n v="12731"/>
    <n v="4857"/>
    <n v="167"/>
    <n v="52"/>
  </r>
  <r>
    <x v="0"/>
    <n v="6076741263"/>
    <x v="34"/>
    <s v="someone learned  online that the largest living thing on earth is a tree"/>
    <x v="0"/>
    <x v="1"/>
    <n v="320893"/>
    <n v="112209"/>
    <n v="5148"/>
    <n v="2665"/>
    <n v="311"/>
  </r>
  <r>
    <x v="0"/>
    <n v="3326856538"/>
    <x v="51"/>
    <s v="someone learned  online that lightning strikes somewhere on earth about 100 times every second"/>
    <x v="0"/>
    <x v="1"/>
    <n v="116438"/>
    <n v="3023"/>
    <n v="886"/>
    <n v="23"/>
    <n v="12"/>
  </r>
  <r>
    <x v="0"/>
    <n v="1759820305"/>
    <x v="6"/>
    <s v="someone learned  online that ketchup leaves the bottle at a measured speed of 25 miles per year"/>
    <x v="0"/>
    <x v="2"/>
    <n v="571079"/>
    <n v="324056"/>
    <n v="64035"/>
    <n v="3764"/>
    <n v="17"/>
  </r>
  <r>
    <x v="0"/>
    <n v="3185679458"/>
    <x v="9"/>
    <s v="someone learned  online a claim that austrian physicist erwin schrÃ¶dinger was allergic to cats"/>
    <x v="0"/>
    <x v="0"/>
    <n v="981777"/>
    <n v="626425"/>
    <n v="164260"/>
    <n v="11581"/>
    <n v="2502"/>
  </r>
  <r>
    <x v="0"/>
    <n v="8114569658"/>
    <x v="41"/>
    <s v="someone learned  online a claim that making emotional facial expressions can prompt humans to have those emotions"/>
    <x v="0"/>
    <x v="1"/>
    <n v="929727"/>
    <n v="126632"/>
    <n v="1494"/>
    <n v="1363"/>
    <n v="526"/>
  </r>
  <r>
    <x v="0"/>
    <n v="8977586674"/>
    <x v="48"/>
    <s v="someone learned  online a claim that it snows in the sahara desert"/>
    <x v="0"/>
    <x v="2"/>
    <n v="180120"/>
    <n v="66728"/>
    <n v="24207"/>
    <n v="799"/>
    <n v="131"/>
  </r>
  <r>
    <x v="0"/>
    <n v="5558883419"/>
    <x v="23"/>
    <s v="someone learned  online a claim that the rubik's cube is the best-selling product of all time"/>
    <x v="0"/>
    <x v="2"/>
    <n v="170495"/>
    <n v="89608"/>
    <n v="30224"/>
    <n v="1720"/>
    <n v="601"/>
  </r>
  <r>
    <x v="0"/>
    <n v="1581726828"/>
    <x v="13"/>
    <s v="someone learned  online a claim that 90% of goods are shipped by ocean freight"/>
    <x v="0"/>
    <x v="2"/>
    <n v="552616"/>
    <n v="353535"/>
    <n v="40687"/>
    <n v="7236"/>
    <n v="2297"/>
  </r>
  <r>
    <x v="0"/>
    <n v="7109648020"/>
    <x v="18"/>
    <s v="someone learned  online a claim that the average car contains over 30000 unique parts"/>
    <x v="0"/>
    <x v="0"/>
    <n v="852179"/>
    <n v="70693"/>
    <n v="4012"/>
    <n v="1643"/>
    <n v="665"/>
  </r>
  <r>
    <x v="0"/>
    <n v="2837872057"/>
    <x v="45"/>
    <s v="someone learned  online a claim that the first electric vehicle was created in 1832"/>
    <x v="0"/>
    <x v="1"/>
    <n v="622900"/>
    <n v="189499"/>
    <n v="33230"/>
    <n v="1774"/>
    <n v="453"/>
  </r>
  <r>
    <x v="0"/>
    <n v="3597189893"/>
    <x v="13"/>
    <s v="someone learned  online a claim that 90% of drivers admit to singing in the car"/>
    <x v="0"/>
    <x v="2"/>
    <n v="598459"/>
    <n v="38067"/>
    <n v="13800"/>
    <n v="387"/>
    <n v="227"/>
  </r>
  <r>
    <x v="0"/>
    <n v="2780850160"/>
    <x v="44"/>
    <s v="someone learned  online a claim that the harmonica is the best selling musical instrument"/>
    <x v="0"/>
    <x v="1"/>
    <n v="110533"/>
    <n v="56820"/>
    <n v="5691"/>
    <n v="529"/>
    <n v="92"/>
  </r>
  <r>
    <x v="0"/>
    <n v="2561557655"/>
    <x v="18"/>
    <s v="someone learned  online a claim that 90% of the worldâ€™s data was generated after 2019"/>
    <x v="0"/>
    <x v="1"/>
    <n v="819047"/>
    <n v="153412"/>
    <n v="34899"/>
    <n v="340"/>
    <n v="22"/>
  </r>
  <r>
    <x v="0"/>
    <n v="9988138678"/>
    <x v="28"/>
    <s v="someone learned  online a claim that singapore has the fastest internet connectivity in the world."/>
    <x v="0"/>
    <x v="2"/>
    <n v="46701"/>
    <n v="25560"/>
    <n v="3845"/>
    <n v="81"/>
    <n v="15"/>
  </r>
  <r>
    <x v="0"/>
    <n v="5398278278"/>
    <x v="12"/>
    <s v="someone learned  online a claim that the world generates 2.5 quintillion bytes of data every day"/>
    <x v="0"/>
    <x v="1"/>
    <n v="490550"/>
    <n v="105127"/>
    <n v="28312"/>
    <n v="867"/>
    <n v="114"/>
  </r>
  <r>
    <x v="0"/>
    <n v="2299719114"/>
    <x v="43"/>
    <s v="someone learned  online a claim that badminton is the fastest ball and net sport in the world"/>
    <x v="0"/>
    <x v="1"/>
    <n v="378619"/>
    <n v="21497"/>
    <n v="2207"/>
    <n v="446"/>
    <n v="142"/>
  </r>
  <r>
    <x v="0"/>
    <n v="5345883489"/>
    <x v="38"/>
    <s v="someone learned  online a claim that the longest possible train journey in the world is from portugal to singapore"/>
    <x v="0"/>
    <x v="2"/>
    <n v="645496"/>
    <n v="274790"/>
    <n v="55258"/>
    <n v="1669"/>
    <n v="731"/>
  </r>
  <r>
    <x v="0"/>
    <n v="9907543352"/>
    <x v="42"/>
    <s v="someone learned  online a claim that london, england has the world's oldest subway system"/>
    <x v="0"/>
    <x v="1"/>
    <n v="120950"/>
    <n v="23970"/>
    <n v="5346"/>
    <n v="471"/>
    <n v="208"/>
  </r>
  <r>
    <x v="0"/>
    <n v="5121937133"/>
    <x v="21"/>
    <s v="someone learned  online a claim that dolphins are mammals"/>
    <x v="0"/>
    <x v="2"/>
    <n v="890459"/>
    <n v="81836"/>
    <n v="28226"/>
    <n v="368"/>
    <n v="218"/>
  </r>
  <r>
    <x v="0"/>
    <n v="3891446113"/>
    <x v="37"/>
    <s v="someone learned  online a claim that it snows metal and rains acid on venus"/>
    <x v="0"/>
    <x v="1"/>
    <n v="7700"/>
    <n v="5086"/>
    <n v="1128"/>
    <n v="57"/>
    <n v="12"/>
  </r>
  <r>
    <x v="0"/>
    <n v="4652639618"/>
    <x v="11"/>
    <s v="someone learned  online a claim that halleyâ€™s comet wonâ€™t be seen again until 2061"/>
    <x v="0"/>
    <x v="1"/>
    <n v="345639"/>
    <n v="183626"/>
    <n v="58478"/>
    <n v="3205"/>
    <n v="592"/>
  </r>
  <r>
    <x v="0"/>
    <n v="2693047952"/>
    <x v="26"/>
    <s v="someone learned  online a claim that saturn is less dense than water"/>
    <x v="0"/>
    <x v="1"/>
    <n v="840950"/>
    <n v="231900"/>
    <n v="23810"/>
    <n v="667"/>
    <n v="214"/>
  </r>
  <r>
    <x v="0"/>
    <n v="6698862646"/>
    <x v="3"/>
    <s v="someone learned  online a claim that there are more stars in the universe than grains of sand on earth"/>
    <x v="0"/>
    <x v="0"/>
    <n v="627691"/>
    <n v="271090"/>
    <n v="50716"/>
    <n v="3880"/>
    <n v="1161"/>
  </r>
  <r>
    <x v="0"/>
    <n v="4278168378"/>
    <x v="40"/>
    <s v="someone learned  online a claim that marie curie is the only person with two nobel prizes in different sciences"/>
    <x v="0"/>
    <x v="0"/>
    <n v="762838"/>
    <n v="295711"/>
    <n v="92082"/>
    <n v="754"/>
    <n v="61"/>
  </r>
  <r>
    <x v="0"/>
    <n v="3967360431"/>
    <x v="36"/>
    <s v="someone learned  online a claim that canned pumpkins do not contain actual pumpkins"/>
    <x v="0"/>
    <x v="1"/>
    <n v="423265"/>
    <n v="77653"/>
    <n v="25569"/>
    <n v="398"/>
    <n v="112"/>
  </r>
  <r>
    <x v="0"/>
    <n v="8674237074"/>
    <x v="13"/>
    <s v="someone learned  online a claim that china owns all of the pandas in the world"/>
    <x v="0"/>
    <x v="1"/>
    <n v="52128"/>
    <n v="10847"/>
    <n v="1018"/>
    <n v="242"/>
    <n v="100"/>
  </r>
  <r>
    <x v="0"/>
    <n v="4798471090"/>
    <x v="20"/>
    <s v="someone learned  online a claim that australia has the most number of beaches in the world"/>
    <x v="0"/>
    <x v="1"/>
    <n v="585784"/>
    <n v="320593"/>
    <n v="113060"/>
    <n v="7662"/>
    <n v="2950"/>
  </r>
  <r>
    <x v="0"/>
    <n v="1764512349"/>
    <x v="14"/>
    <s v="someone learned  online a claim that a full jumbo jet tank has enough fuel to drive a car around the world four times"/>
    <x v="0"/>
    <x v="1"/>
    <n v="652747"/>
    <n v="111641"/>
    <n v="34385"/>
    <n v="175"/>
    <n v="86"/>
  </r>
  <r>
    <x v="0"/>
    <n v="9973478545"/>
    <x v="46"/>
    <s v="someone learned  online a claim that humans canâ€™t taste food without saliva"/>
    <x v="0"/>
    <x v="1"/>
    <n v="884271"/>
    <n v="414351"/>
    <n v="86071"/>
    <n v="5688"/>
    <n v="484"/>
  </r>
  <r>
    <x v="0"/>
    <n v="1532218401"/>
    <x v="51"/>
    <s v="someone learned  online a claim that a pound of houseflies contains more protein than a pound of beef"/>
    <x v="0"/>
    <x v="1"/>
    <n v="859955"/>
    <n v="233067"/>
    <n v="91855"/>
    <n v="1640"/>
    <n v="986"/>
  </r>
  <r>
    <x v="0"/>
    <n v="8744108889"/>
    <x v="37"/>
    <s v="someone learned  online a claim that cats sleep for two-thirds of their lives"/>
    <x v="0"/>
    <x v="1"/>
    <n v="354764"/>
    <n v="229818"/>
    <n v="68968"/>
    <n v="2838"/>
    <n v="978"/>
  </r>
  <r>
    <x v="0"/>
    <n v="9413374896"/>
    <x v="10"/>
    <s v="someone learned  online a claim that the netherlands is home to the population of tallest humans on earth"/>
    <x v="0"/>
    <x v="1"/>
    <n v="723369"/>
    <n v="365293"/>
    <n v="21774"/>
    <n v="2600"/>
    <n v="777"/>
  </r>
  <r>
    <x v="0"/>
    <n v="4844482778"/>
    <x v="38"/>
    <s v="someone learned  online a claim that new zealanders have more pets per household than any other country"/>
    <x v="0"/>
    <x v="1"/>
    <n v="667470"/>
    <n v="419938"/>
    <n v="105025"/>
    <n v="10046"/>
    <n v="1437"/>
  </r>
  <r>
    <x v="0"/>
    <n v="7152254985"/>
    <x v="33"/>
    <s v="someone learned  online a claim that our sense of smell and taste decreases by 20%-50% during airplane flights"/>
    <x v="0"/>
    <x v="2"/>
    <n v="174404"/>
    <n v="68870"/>
    <n v="2855"/>
    <n v="358"/>
    <n v="14"/>
  </r>
  <r>
    <x v="0"/>
    <n v="4104069637"/>
    <x v="27"/>
    <s v="someone learned  online a claim that q' is the only letter that doesnâ€™t appear in any u.s. state name"/>
    <x v="0"/>
    <x v="1"/>
    <n v="88651"/>
    <n v="30686"/>
    <n v="8408"/>
    <n v="201"/>
    <n v="67"/>
  </r>
  <r>
    <x v="0"/>
    <n v="9064776532"/>
    <x v="19"/>
    <s v="someone learned  online a claim that the eiffel tower gets taller during the summer"/>
    <x v="0"/>
    <x v="0"/>
    <n v="214656"/>
    <n v="116514"/>
    <n v="23350"/>
    <n v="1502"/>
    <n v="232"/>
  </r>
  <r>
    <x v="0"/>
    <n v="8038994034"/>
    <x v="45"/>
    <s v="someone learned  online a claim that an espresso maker has been sent to space"/>
    <x v="0"/>
    <x v="1"/>
    <n v="998249"/>
    <n v="217076"/>
    <n v="17292"/>
    <n v="955"/>
    <n v="227"/>
  </r>
  <r>
    <x v="0"/>
    <n v="9980066573"/>
    <x v="0"/>
    <s v="someone learned  online a claim that jobs in the field of agriculture are the most prevalent types of jobs in the world"/>
    <x v="0"/>
    <x v="1"/>
    <n v="74180"/>
    <n v="20492"/>
    <n v="8182"/>
    <n v="394"/>
    <n v="164"/>
  </r>
  <r>
    <x v="0"/>
    <n v="4898997752"/>
    <x v="10"/>
    <s v="someone learned  online a claim that the eye of an ostrich is bigger than its brain"/>
    <x v="0"/>
    <x v="1"/>
    <n v="921022"/>
    <n v="299575"/>
    <n v="37552"/>
    <n v="6054"/>
    <n v="2365"/>
  </r>
  <r>
    <x v="0"/>
    <n v="6793139489"/>
    <x v="45"/>
    <s v="someone learned  online a claim that the continental tectonic plates move at the same rate that fingernails grow"/>
    <x v="0"/>
    <x v="1"/>
    <n v="67317"/>
    <n v="11341"/>
    <n v="3615"/>
    <n v="41"/>
    <n v="15"/>
  </r>
  <r>
    <x v="0"/>
    <n v="5324920224"/>
    <x v="47"/>
    <s v="someone learned  online a claim that smelling green apples help with weight loss"/>
    <x v="0"/>
    <x v="2"/>
    <n v="650877"/>
    <n v="305617"/>
    <n v="49347"/>
    <n v="5283"/>
    <n v="616"/>
  </r>
  <r>
    <x v="0"/>
    <n v="8080153346"/>
    <x v="19"/>
    <s v="someone learned  online a claim that outerspace partly smells like diesel fuel and barbeque"/>
    <x v="0"/>
    <x v="0"/>
    <n v="170660"/>
    <n v="3626"/>
    <n v="902"/>
    <n v="37"/>
    <n v="23"/>
  </r>
  <r>
    <x v="0"/>
    <n v="6324571129"/>
    <x v="40"/>
    <s v="someone learned  online a claim that one strand of hair can hold up to 3 ounces of weight"/>
    <x v="0"/>
    <x v="1"/>
    <n v="956891"/>
    <n v="216777"/>
    <n v="80095"/>
    <n v="4241"/>
    <n v="2582"/>
  </r>
  <r>
    <x v="0"/>
    <n v="1946738173"/>
    <x v="5"/>
    <s v="someone learned  online a claim that pineapples are named after pinecones"/>
    <x v="0"/>
    <x v="0"/>
    <n v="539768"/>
    <n v="199941"/>
    <n v="5093"/>
    <n v="3563"/>
    <n v="1034"/>
  </r>
  <r>
    <x v="0"/>
    <n v="8735287649"/>
    <x v="45"/>
    <s v="someone learned  online a claim that cold water is just as cleansing as hot water"/>
    <x v="0"/>
    <x v="1"/>
    <n v="198232"/>
    <n v="4232"/>
    <n v="715"/>
    <n v="54"/>
    <n v="34"/>
  </r>
  <r>
    <x v="0"/>
    <n v="5435707467"/>
    <x v="17"/>
    <s v="someone learned  online a claim that the most successful predator is a wild dog"/>
    <x v="0"/>
    <x v="0"/>
    <n v="397592"/>
    <n v="241685"/>
    <n v="48222"/>
    <n v="5829"/>
    <n v="2394"/>
  </r>
  <r>
    <x v="0"/>
    <n v="9642180394"/>
    <x v="33"/>
    <s v="someone learned  online a claim that cats can't taste sweet flavors"/>
    <x v="0"/>
    <x v="1"/>
    <n v="667562"/>
    <n v="340422"/>
    <n v="18435"/>
    <n v="7778"/>
    <n v="3815"/>
  </r>
  <r>
    <x v="0"/>
    <n v="5386614143"/>
    <x v="26"/>
    <s v="someone learned  online a claim that violin bows are made from horsehair"/>
    <x v="0"/>
    <x v="1"/>
    <n v="818905"/>
    <n v="87440"/>
    <n v="13477"/>
    <n v="101"/>
    <n v="60"/>
  </r>
  <r>
    <x v="0"/>
    <n v="5819206238"/>
    <x v="23"/>
    <s v="someone learned  online a claim that 12 plants and 5 animals make up 75% of diets around the world"/>
    <x v="0"/>
    <x v="1"/>
    <n v="138244"/>
    <n v="45826"/>
    <n v="2127"/>
    <n v="431"/>
    <n v="195"/>
  </r>
  <r>
    <x v="0"/>
    <n v="2691116709"/>
    <x v="24"/>
    <s v="someone learned  online a claim that a shape with 26 sides is known as a rhombicuboctahedron"/>
    <x v="0"/>
    <x v="1"/>
    <n v="918944"/>
    <n v="568824"/>
    <n v="20271"/>
    <n v="9587"/>
    <n v="6063"/>
  </r>
  <r>
    <x v="0"/>
    <n v="7563147312"/>
    <x v="10"/>
    <s v="someone learned  on an internet forum that we will all fly with individual jetpacks by 2032"/>
    <x v="0"/>
    <x v="0"/>
    <n v="527560"/>
    <n v="350946"/>
    <n v="85570"/>
    <n v="740"/>
    <n v="31"/>
  </r>
  <r>
    <x v="0"/>
    <n v="2015032823"/>
    <x v="34"/>
    <s v="someone learned  on an internet forum that austrian physicist erwin schrÃ¶dinger was allergic to cats"/>
    <x v="0"/>
    <x v="1"/>
    <n v="68543"/>
    <n v="10449"/>
    <n v="108"/>
    <n v="61"/>
    <n v="32"/>
  </r>
  <r>
    <x v="0"/>
    <n v="5822618087"/>
    <x v="14"/>
    <s v="someone learned  on an internet forum that microbes from the sahara desert help feed the amazon rainforest"/>
    <x v="0"/>
    <x v="1"/>
    <n v="198490"/>
    <n v="4424"/>
    <n v="1217"/>
    <n v="109"/>
    <n v="65"/>
  </r>
  <r>
    <x v="0"/>
    <n v="6013539101"/>
    <x v="31"/>
    <s v="someone learned  on an internet forum that it snows in the sahara desert"/>
    <x v="0"/>
    <x v="1"/>
    <n v="962119"/>
    <n v="609717"/>
    <n v="110466"/>
    <n v="919"/>
    <n v="260"/>
  </r>
  <r>
    <x v="0"/>
    <n v="3253691375"/>
    <x v="8"/>
    <s v="someone learned  on an internet forum that bangkok's full name has 163 letters"/>
    <x v="0"/>
    <x v="1"/>
    <n v="843298"/>
    <n v="44246"/>
    <n v="14224"/>
    <n v="693"/>
    <n v="398"/>
  </r>
  <r>
    <x v="0"/>
    <n v="8772838340"/>
    <x v="12"/>
    <s v="someone learned  on an internet forum that the metro of st. petersburg, with an average depth of hundred meters, is the deepest metro in the world"/>
    <x v="0"/>
    <x v="2"/>
    <n v="316370"/>
    <n v="49187"/>
    <n v="16588"/>
    <n v="26"/>
    <n v="16"/>
  </r>
  <r>
    <x v="0"/>
    <n v="6166863776"/>
    <x v="43"/>
    <s v="someone learned  on an internet forum that the number of businesses allowing employees to bring pets to the workplace has grown by 6% worldwide"/>
    <x v="0"/>
    <x v="1"/>
    <n v="218110"/>
    <n v="29444"/>
    <n v="2348"/>
    <n v="114"/>
    <n v="59"/>
  </r>
  <r>
    <x v="0"/>
    <n v="7298807468"/>
    <x v="49"/>
    <s v="someone learned  on an internet forum that the average car has more than 100 miles of code in the vehicleâ€™s internal computer"/>
    <x v="0"/>
    <x v="1"/>
    <n v="417793"/>
    <n v="15660"/>
    <n v="1558"/>
    <n v="288"/>
    <n v="109"/>
  </r>
  <r>
    <x v="0"/>
    <n v="8894932058"/>
    <x v="7"/>
    <s v="someone learned  on an internet forum that the oldest surviving song is around 3,500 years old"/>
    <x v="0"/>
    <x v="1"/>
    <n v="30815"/>
    <n v="4732"/>
    <n v="321"/>
    <n v="31"/>
    <n v="3"/>
  </r>
  <r>
    <x v="0"/>
    <n v="1250131039"/>
    <x v="9"/>
    <s v="someone learned  on an internet forum that about half of the world's population can access the web via a mobile device"/>
    <x v="0"/>
    <x v="1"/>
    <n v="955201"/>
    <n v="291943"/>
    <n v="21714"/>
    <n v="5657"/>
    <n v="1566"/>
  </r>
  <r>
    <x v="0"/>
    <n v="9973871642"/>
    <x v="11"/>
    <s v="someone learned  on an internet forum that 1 in 3 people have never used the internet"/>
    <x v="0"/>
    <x v="1"/>
    <n v="755543"/>
    <n v="13054"/>
    <n v="1276"/>
    <n v="104"/>
    <n v="20"/>
  </r>
  <r>
    <x v="0"/>
    <n v="7939379231"/>
    <x v="45"/>
    <s v="someone learned  on an internet forum that the most watched summer olympics event for the past 20 years has been gymnastics"/>
    <x v="0"/>
    <x v="0"/>
    <n v="997102"/>
    <n v="154900"/>
    <n v="20611"/>
    <n v="1357"/>
    <n v="347"/>
  </r>
  <r>
    <x v="0"/>
    <n v="3878020928"/>
    <x v="45"/>
    <s v="someone learned  on an internet forum that badminton is the fastest ball and net sport in the world"/>
    <x v="0"/>
    <x v="1"/>
    <n v="37619"/>
    <n v="4639"/>
    <n v="1846"/>
    <n v="33"/>
    <n v="6"/>
  </r>
  <r>
    <x v="0"/>
    <n v="3846138938"/>
    <x v="30"/>
    <s v="someone learned  on an internet forum that indiaâ€™s trains transport roughly 23 million passengers each day"/>
    <x v="0"/>
    <x v="1"/>
    <n v="379029"/>
    <n v="112596"/>
    <n v="6981"/>
    <n v="2376"/>
    <n v="259"/>
  </r>
  <r>
    <x v="0"/>
    <n v="6019840611"/>
    <x v="29"/>
    <s v="someone learned  on an internet forum that the busiest airport in the world is in the united states"/>
    <x v="0"/>
    <x v="2"/>
    <n v="974468"/>
    <n v="214887"/>
    <n v="41006"/>
    <n v="4574"/>
    <n v="376"/>
  </r>
  <r>
    <x v="0"/>
    <n v="7005695220"/>
    <x v="50"/>
    <s v="someone learned  on an internet forum that one-third of the worldâ€™s airports are located in the u.s."/>
    <x v="0"/>
    <x v="0"/>
    <n v="588677"/>
    <n v="310614"/>
    <n v="76547"/>
    <n v="3750"/>
    <n v="953"/>
  </r>
  <r>
    <x v="0"/>
    <n v="1902749326"/>
    <x v="39"/>
    <s v="someone learned  on an internet forum that there are currently over 300 cruise ships operating around the world"/>
    <x v="0"/>
    <x v="1"/>
    <n v="237570"/>
    <n v="136491"/>
    <n v="16443"/>
    <n v="2479"/>
    <n v="532"/>
  </r>
  <r>
    <x v="0"/>
    <n v="8920882244"/>
    <x v="40"/>
    <s v="someone learned  on an internet forum that reindeer grow new antlers every year"/>
    <x v="0"/>
    <x v="1"/>
    <n v="470971"/>
    <n v="149477"/>
    <n v="26691"/>
    <n v="43"/>
    <n v="15"/>
  </r>
  <r>
    <x v="0"/>
    <n v="5520494233"/>
    <x v="52"/>
    <s v="someone learned  on an internet forum that mercury &amp; venus are the only 2 planets in our solar system that have no moons"/>
    <x v="0"/>
    <x v="1"/>
    <n v="410896"/>
    <n v="156754"/>
    <n v="60774"/>
    <n v="625"/>
    <n v="130"/>
  </r>
  <r>
    <x v="0"/>
    <n v="5189404327"/>
    <x v="24"/>
    <s v="someone learned  on an internet forum that the hottest planet in our solar system is venus."/>
    <x v="0"/>
    <x v="2"/>
    <n v="187167"/>
    <n v="93430"/>
    <n v="14092"/>
    <n v="1319"/>
    <n v="204"/>
  </r>
  <r>
    <x v="0"/>
    <n v="5540383554"/>
    <x v="12"/>
    <s v="someone learned  on an internet forum that we only see the same side of the moon"/>
    <x v="0"/>
    <x v="0"/>
    <n v="850607"/>
    <n v="152465"/>
    <n v="49614"/>
    <n v="472"/>
    <n v="233"/>
  </r>
  <r>
    <x v="0"/>
    <n v="2566196809"/>
    <x v="36"/>
    <s v="someone learned  on an internet forum that about once a year, an asteroid the size of a car enters earthâ€™s atmosphere"/>
    <x v="0"/>
    <x v="0"/>
    <n v="252597"/>
    <n v="71480"/>
    <n v="28461"/>
    <n v="1335"/>
    <n v="455"/>
  </r>
  <r>
    <x v="0"/>
    <n v="9140536154"/>
    <x v="55"/>
    <s v="someone learned  on an internet forum that new parents lose around 750 hours of sleep in the first year of their first childâ€™s life"/>
    <x v="0"/>
    <x v="2"/>
    <n v="950411"/>
    <n v="567817"/>
    <n v="129137"/>
    <n v="3498"/>
    <n v="520"/>
  </r>
  <r>
    <x v="0"/>
    <n v="6118643920"/>
    <x v="7"/>
    <s v="someone learned  on an internet forum that take out restaurants have been found in the remains of pompeii"/>
    <x v="0"/>
    <x v="0"/>
    <n v="468336"/>
    <n v="38934"/>
    <n v="14445"/>
    <n v="928"/>
    <n v="451"/>
  </r>
  <r>
    <x v="0"/>
    <n v="4736590791"/>
    <x v="7"/>
    <s v="someone learned  on an internet forum that china owns all of the pandas in the world"/>
    <x v="0"/>
    <x v="1"/>
    <n v="894195"/>
    <n v="527438"/>
    <n v="11882"/>
    <n v="8629"/>
    <n v="5425"/>
  </r>
  <r>
    <x v="0"/>
    <n v="2067142159"/>
    <x v="19"/>
    <s v="someone learned  on an internet forum that no two tongue prints are alike"/>
    <x v="0"/>
    <x v="0"/>
    <n v="957451"/>
    <n v="445718"/>
    <n v="51768"/>
    <n v="1476"/>
    <n v="23"/>
  </r>
  <r>
    <x v="0"/>
    <n v="2824772680"/>
    <x v="38"/>
    <s v="someone learned  on an internet forum that the eiffel tower leans away from the sun"/>
    <x v="0"/>
    <x v="1"/>
    <n v="721301"/>
    <n v="198797"/>
    <n v="41813"/>
    <n v="3722"/>
    <n v="204"/>
  </r>
  <r>
    <x v="0"/>
    <n v="7175802826"/>
    <x v="34"/>
    <s v="someone learned  on an internet forum that ancient egyptians slept on pillows made of stone"/>
    <x v="0"/>
    <x v="1"/>
    <n v="617675"/>
    <n v="177829"/>
    <n v="27755"/>
    <n v="3725"/>
    <n v="726"/>
  </r>
  <r>
    <x v="0"/>
    <n v="4984140295"/>
    <x v="15"/>
    <s v="someone learned  on an internet forum that the microwave oven was an accidental invention"/>
    <x v="0"/>
    <x v="1"/>
    <n v="723469"/>
    <n v="28749"/>
    <n v="424"/>
    <n v="680"/>
    <n v="276"/>
  </r>
  <r>
    <x v="0"/>
    <n v="2703301331"/>
    <x v="6"/>
    <s v="someone learned  on an internet forum that the tallest tower of cupcakes ever made was over 35 feet"/>
    <x v="0"/>
    <x v="1"/>
    <n v="231628"/>
    <n v="81185"/>
    <n v="17430"/>
    <n v="1341"/>
    <n v="770"/>
  </r>
  <r>
    <x v="0"/>
    <n v="7406762864"/>
    <x v="27"/>
    <s v="someone learned  on an internet forum that in japan, its considered good luck when a sumo wrestler makes your baby cry"/>
    <x v="0"/>
    <x v="1"/>
    <n v="608572"/>
    <n v="110241"/>
    <n v="29367"/>
    <n v="180"/>
    <n v="101"/>
  </r>
  <r>
    <x v="0"/>
    <n v="1368884085"/>
    <x v="9"/>
    <s v="someone learned  on an internet forum that neptune was the first planet that was discovered before being seen through a telescope"/>
    <x v="0"/>
    <x v="0"/>
    <n v="504575"/>
    <n v="215177"/>
    <n v="30473"/>
    <n v="5227"/>
    <n v="224"/>
  </r>
  <r>
    <x v="0"/>
    <n v="8895048951"/>
    <x v="10"/>
    <s v="someone learned  on an internet forum that wild boars wash their food"/>
    <x v="0"/>
    <x v="1"/>
    <n v="467267"/>
    <n v="52496"/>
    <n v="17334"/>
    <n v="1044"/>
    <n v="346"/>
  </r>
  <r>
    <x v="0"/>
    <n v="1598680702"/>
    <x v="29"/>
    <s v="someone learned  on an internet forum that the first commercial airplane flight lasted 23 minutes"/>
    <x v="0"/>
    <x v="1"/>
    <n v="918281"/>
    <n v="338771"/>
    <n v="110716"/>
    <n v="4954"/>
    <n v="2737"/>
  </r>
  <r>
    <x v="0"/>
    <n v="9771424018"/>
    <x v="32"/>
    <s v="someone learned  on an internet forum that it is physically impossible for humans to keep their eyes open while sneezing"/>
    <x v="0"/>
    <x v="1"/>
    <n v="821765"/>
    <n v="72026"/>
    <n v="8271"/>
    <n v="457"/>
    <n v="176"/>
  </r>
  <r>
    <x v="0"/>
    <n v="7536149639"/>
    <x v="34"/>
    <s v="someone learned  on an internet forum that humans physically cannot hum while holding your nose"/>
    <x v="0"/>
    <x v="1"/>
    <n v="680678"/>
    <n v="247381"/>
    <n v="34161"/>
    <n v="884"/>
    <n v="350"/>
  </r>
  <r>
    <x v="0"/>
    <n v="9302275660"/>
    <x v="22"/>
    <s v="someone learned  on an internet forum that smelling green apples help with weight loss"/>
    <x v="0"/>
    <x v="0"/>
    <n v="40554"/>
    <n v="9440"/>
    <n v="2162"/>
    <n v="137"/>
    <n v="63"/>
  </r>
  <r>
    <x v="0"/>
    <n v="7449067498"/>
    <x v="2"/>
    <s v="someone learned  on an internet forum that the worldâ€™s largest pyramid cannot be found in egypt"/>
    <x v="0"/>
    <x v="2"/>
    <n v="150677"/>
    <n v="57395"/>
    <n v="323"/>
    <n v="210"/>
    <n v="23"/>
  </r>
  <r>
    <x v="0"/>
    <n v="1396228600"/>
    <x v="41"/>
    <s v="someone learned  on an internet forum that triskaidekaphobia is the fear of the number 13"/>
    <x v="0"/>
    <x v="2"/>
    <n v="254930"/>
    <n v="13339"/>
    <n v="4216"/>
    <n v="280"/>
    <n v="180"/>
  </r>
  <r>
    <x v="0"/>
    <n v="3014977498"/>
    <x v="20"/>
    <s v="someone learned  on an internet forum that a man once set a record by putting on over 260 t-shirts"/>
    <x v="0"/>
    <x v="1"/>
    <n v="960796"/>
    <n v="507528"/>
    <n v="76313"/>
    <n v="11389"/>
    <n v="1761"/>
  </r>
  <r>
    <x v="0"/>
    <n v="5908392071"/>
    <x v="41"/>
    <s v="someone learned  on an internet forum that the average american spends time totalling 2.5 days annually looking for lost items"/>
    <x v="0"/>
    <x v="1"/>
    <n v="963139"/>
    <n v="423353"/>
    <n v="25764"/>
    <n v="7023"/>
    <n v="2866"/>
  </r>
  <r>
    <x v="0"/>
    <n v="7383731839"/>
    <x v="19"/>
    <s v="someone learned  on an internet forum that baby octopuses are the size of a flea"/>
    <x v="0"/>
    <x v="1"/>
    <n v="17128"/>
    <n v="2253"/>
    <n v="490"/>
    <n v="44"/>
    <n v="17"/>
  </r>
  <r>
    <x v="0"/>
    <n v="2260341101"/>
    <x v="45"/>
    <s v="someone learned  on an internet forum that mice typically only live for 6 months in the wild"/>
    <x v="0"/>
    <x v="0"/>
    <n v="385236"/>
    <n v="215719"/>
    <n v="66030"/>
    <n v="2814"/>
    <n v="1283"/>
  </r>
  <r>
    <x v="0"/>
    <n v="8287204865"/>
    <x v="1"/>
    <s v="someone learned  on an internet forum that applying an equal amount of pressure to the total surface area of an egg will prevent it from breaking"/>
    <x v="0"/>
    <x v="0"/>
    <n v="535042"/>
    <n v="267233"/>
    <n v="33656"/>
    <n v="1797"/>
    <n v="705"/>
  </r>
  <r>
    <x v="0"/>
    <n v="6181500599"/>
    <x v="4"/>
    <s v="someone learned  on an internet forum a claim that humans will live on mars by 2035"/>
    <x v="0"/>
    <x v="1"/>
    <n v="924093"/>
    <n v="247955"/>
    <n v="66725"/>
    <n v="3839"/>
    <n v="752"/>
  </r>
  <r>
    <x v="0"/>
    <n v="9287579067"/>
    <x v="6"/>
    <s v="someone learned  on an internet forum a claim that an average human child's developing body has over 300 bones, but by adulthood they'll have 206"/>
    <x v="0"/>
    <x v="1"/>
    <n v="162539"/>
    <n v="56142"/>
    <n v="19732"/>
    <n v="554"/>
    <n v="86"/>
  </r>
  <r>
    <x v="0"/>
    <n v="2663870432"/>
    <x v="40"/>
    <s v="someone learned  on an internet forum a claim that it snows in the sahara desert"/>
    <x v="0"/>
    <x v="0"/>
    <n v="125305"/>
    <n v="34153"/>
    <n v="12161"/>
    <n v="60"/>
    <n v="27"/>
  </r>
  <r>
    <x v="0"/>
    <n v="3197502866"/>
    <x v="27"/>
    <s v="someone learned  on an internet forum a claim that the most productive work day of the week is tuesday"/>
    <x v="0"/>
    <x v="2"/>
    <n v="661315"/>
    <n v="31473"/>
    <n v="5807"/>
    <n v="135"/>
    <n v="77"/>
  </r>
  <r>
    <x v="0"/>
    <n v="2331366691"/>
    <x v="45"/>
    <s v="someone learned  on an internet forum a claim that the rubik's cube is the best-selling product of all time"/>
    <x v="0"/>
    <x v="1"/>
    <n v="858832"/>
    <n v="106259"/>
    <n v="23410"/>
    <n v="874"/>
    <n v="488"/>
  </r>
  <r>
    <x v="0"/>
    <n v="9990670349"/>
    <x v="34"/>
    <s v="someone learned  on an internet forum a claim that a modern formula 1 racing car can drive upside down in a tunnel at 120mph"/>
    <x v="0"/>
    <x v="1"/>
    <n v="50712"/>
    <n v="504"/>
    <n v="87"/>
    <n v="10"/>
    <n v="6"/>
  </r>
  <r>
    <x v="0"/>
    <n v="2069996253"/>
    <x v="23"/>
    <s v="someone learned  on an internet forum a claim that the average british driver will spend around 99 days of their life stuck in traffic"/>
    <x v="0"/>
    <x v="1"/>
    <n v="321677"/>
    <n v="177514"/>
    <n v="37926"/>
    <n v="1466"/>
    <n v="375"/>
  </r>
  <r>
    <x v="0"/>
    <n v="4190263117"/>
    <x v="40"/>
    <s v="someone learned  on an internet forum a claim that the average car contains over 30000 unique parts"/>
    <x v="0"/>
    <x v="1"/>
    <n v="3157"/>
    <n v="131"/>
    <n v="26"/>
    <n v="2"/>
    <n v="0"/>
  </r>
  <r>
    <x v="0"/>
    <n v="3484970183"/>
    <x v="3"/>
    <s v="someone learned  on an internet forum a claim that windshield wipers were invented in 1905"/>
    <x v="0"/>
    <x v="0"/>
    <n v="362563"/>
    <n v="241274"/>
    <n v="68752"/>
    <n v="2326"/>
    <n v="1461"/>
  </r>
  <r>
    <x v="0"/>
    <n v="3491061103"/>
    <x v="51"/>
    <s v="someone learned  on an internet forum a claim that the average car has more than 100 miles of code in the vehicleâ€™s internal computer"/>
    <x v="0"/>
    <x v="2"/>
    <n v="482675"/>
    <n v="185759"/>
    <n v="46233"/>
    <n v="4387"/>
    <n v="1000"/>
  </r>
  <r>
    <x v="0"/>
    <n v="8843888631"/>
    <x v="44"/>
    <s v="someone learned  on an internet forum a claim that 90% of drivers admit to singing in the car"/>
    <x v="0"/>
    <x v="1"/>
    <n v="593620"/>
    <n v="369960"/>
    <n v="59048"/>
    <n v="3598"/>
    <n v="1934"/>
  </r>
  <r>
    <x v="0"/>
    <n v="3475924534"/>
    <x v="31"/>
    <s v="someone learned  on an internet forum a claim that the band metallica is the first and only group to play on all seven continents"/>
    <x v="0"/>
    <x v="1"/>
    <n v="561258"/>
    <n v="326408"/>
    <n v="123237"/>
    <n v="5085"/>
    <n v="1346"/>
  </r>
  <r>
    <x v="0"/>
    <n v="3768621292"/>
    <x v="17"/>
    <s v="someone learned  on an internet forum a claim that the japanese word â€˜karaokeâ€™ comes from a phrase meaning â€™empty orchestraâ€™"/>
    <x v="0"/>
    <x v="1"/>
    <n v="389516"/>
    <n v="59957"/>
    <n v="18099"/>
    <n v="461"/>
    <n v="193"/>
  </r>
  <r>
    <x v="0"/>
    <n v="9678396380"/>
    <x v="36"/>
    <s v="someone learned  on an internet forum a claim that it would take a 50 petabyte drive to store every written work ever created"/>
    <x v="0"/>
    <x v="1"/>
    <n v="199342"/>
    <n v="6728"/>
    <n v="2265"/>
    <n v="66"/>
    <n v="43"/>
  </r>
  <r>
    <x v="0"/>
    <n v="4504214547"/>
    <x v="49"/>
    <s v="someone learned  on an internet forum a claim that the longest recorded cricket match lasted 14 days"/>
    <x v="0"/>
    <x v="0"/>
    <n v="798973"/>
    <n v="176994"/>
    <n v="62581"/>
    <n v="1848"/>
    <n v="655"/>
  </r>
  <r>
    <x v="0"/>
    <n v="9675180128"/>
    <x v="4"/>
    <s v="someone learned  on an internet forum a claim that an octopus has three hearts"/>
    <x v="0"/>
    <x v="1"/>
    <n v="6399"/>
    <n v="724"/>
    <n v="103"/>
    <n v="15"/>
    <n v="4"/>
  </r>
  <r>
    <x v="0"/>
    <n v="1658855265"/>
    <x v="35"/>
    <s v="someone learned  on an internet forum a claim that some ants can lift up to 20 times their own body weight"/>
    <x v="0"/>
    <x v="1"/>
    <n v="544293"/>
    <n v="31772"/>
    <n v="7323"/>
    <n v="140"/>
    <n v="5"/>
  </r>
  <r>
    <x v="0"/>
    <n v="2375786588"/>
    <x v="50"/>
    <s v="someone learned  on an internet forum a claim that the hottest planet in our solar system is venus."/>
    <x v="0"/>
    <x v="1"/>
    <n v="25673"/>
    <n v="9499"/>
    <n v="2295"/>
    <n v="4"/>
    <n v="0"/>
  </r>
  <r>
    <x v="0"/>
    <n v="6257709927"/>
    <x v="31"/>
    <s v="someone learned  on an internet forum a claim that footprints left on the moon wonâ€™t disappear as there is no wind"/>
    <x v="0"/>
    <x v="1"/>
    <n v="710753"/>
    <n v="332894"/>
    <n v="14457"/>
    <n v="4976"/>
    <n v="590"/>
  </r>
  <r>
    <x v="0"/>
    <n v="5299089075"/>
    <x v="15"/>
    <s v="someone learned  on an internet forum a claim that the chinese began to document halleyâ€™s comet in 240 b.c."/>
    <x v="0"/>
    <x v="1"/>
    <n v="890576"/>
    <n v="99538"/>
    <n v="29648"/>
    <n v="1883"/>
    <n v="776"/>
  </r>
  <r>
    <x v="0"/>
    <n v="3439601719"/>
    <x v="48"/>
    <s v="someone learned  on an internet forum a claim that a day on mars is about the same length as on earth"/>
    <x v="0"/>
    <x v="1"/>
    <n v="730598"/>
    <n v="140559"/>
    <n v="3931"/>
    <n v="983"/>
    <n v="219"/>
  </r>
  <r>
    <x v="0"/>
    <n v="1718665199"/>
    <x v="11"/>
    <s v="someone learned  on an internet forum a claim that the sun takes over one earth month to make a full rotation"/>
    <x v="0"/>
    <x v="1"/>
    <n v="92204"/>
    <n v="46907"/>
    <n v="7071"/>
    <n v="703"/>
    <n v="375"/>
  </r>
  <r>
    <x v="0"/>
    <n v="8821450293"/>
    <x v="34"/>
    <s v="someone learned  on an internet forum a claim that about once a year, an asteroid the size of a car enters earthâ€™s atmosphere"/>
    <x v="0"/>
    <x v="1"/>
    <n v="413870"/>
    <n v="239357"/>
    <n v="66598"/>
    <n v="5113"/>
    <n v="2591"/>
  </r>
  <r>
    <x v="0"/>
    <n v="2491188608"/>
    <x v="35"/>
    <s v="someone learned  on an internet forum a claim that pluto could theoretically sustain life"/>
    <x v="0"/>
    <x v="2"/>
    <n v="909274"/>
    <n v="477160"/>
    <n v="28119"/>
    <n v="8909"/>
    <n v="4367"/>
  </r>
  <r>
    <x v="0"/>
    <n v="1306038430"/>
    <x v="2"/>
    <s v="someone learned  on an internet forum a claim that there might be a huge planet in this solar system"/>
    <x v="0"/>
    <x v="0"/>
    <n v="576710"/>
    <n v="119284"/>
    <n v="45808"/>
    <n v="608"/>
    <n v="401"/>
  </r>
  <r>
    <x v="0"/>
    <n v="6114416431"/>
    <x v="17"/>
    <s v="someone learned  on an internet forum a claim that astronauts can grow as much as two inches in space"/>
    <x v="0"/>
    <x v="1"/>
    <n v="103360"/>
    <n v="29799"/>
    <n v="5507"/>
    <n v="450"/>
    <n v="215"/>
  </r>
  <r>
    <x v="0"/>
    <n v="4307878812"/>
    <x v="35"/>
    <s v="someone learned  on an internet forum a claim that there is a world championship for throwing mobile phones"/>
    <x v="0"/>
    <x v="1"/>
    <n v="525553"/>
    <n v="232242"/>
    <n v="44434"/>
    <n v="4747"/>
    <n v="2877"/>
  </r>
  <r>
    <x v="0"/>
    <n v="9599068761"/>
    <x v="29"/>
    <s v="someone learned  on an internet forum a claim that through the seasons, a reindeerâ€™s eyes will change color"/>
    <x v="0"/>
    <x v="1"/>
    <n v="851472"/>
    <n v="172700"/>
    <n v="57388"/>
    <n v="1950"/>
    <n v="663"/>
  </r>
  <r>
    <x v="0"/>
    <n v="4215691495"/>
    <x v="43"/>
    <s v="someone learned  on an internet forum a claim that dogs can understand up to 250 hand gestures and words"/>
    <x v="0"/>
    <x v="2"/>
    <n v="840160"/>
    <n v="370172"/>
    <n v="112624"/>
    <n v="5896"/>
    <n v="1014"/>
  </r>
  <r>
    <x v="0"/>
    <n v="3275575117"/>
    <x v="18"/>
    <s v="someone learned  on an internet forum a claim that chihuahuas have the largest brain among dogs"/>
    <x v="0"/>
    <x v="2"/>
    <n v="498382"/>
    <n v="248726"/>
    <n v="81854"/>
    <n v="1167"/>
    <n v="580"/>
  </r>
  <r>
    <x v="0"/>
    <n v="3427179632"/>
    <x v="53"/>
    <s v="someone learned  on an internet forum a claim that the scottish were the first people to fry chicken"/>
    <x v="0"/>
    <x v="2"/>
    <n v="590896"/>
    <n v="308375"/>
    <n v="33739"/>
    <n v="4275"/>
    <n v="1205"/>
  </r>
  <r>
    <x v="0"/>
    <n v="2295828460"/>
    <x v="2"/>
    <s v="someone learned  on an internet forum a claim that insects are attracted to light because of the moon"/>
    <x v="0"/>
    <x v="1"/>
    <n v="382891"/>
    <n v="9618"/>
    <n v="1339"/>
    <n v="19"/>
    <n v="12"/>
  </r>
  <r>
    <x v="0"/>
    <n v="1449212840"/>
    <x v="5"/>
    <s v="someone learned  on an internet forum a claim that black cats are good luck in britain and japan"/>
    <x v="0"/>
    <x v="2"/>
    <n v="954365"/>
    <n v="544149"/>
    <n v="29315"/>
    <n v="10957"/>
    <n v="1577"/>
  </r>
  <r>
    <x v="0"/>
    <n v="2042949734"/>
    <x v="26"/>
    <s v="someone learned  on an internet forum a claim that wild boars wash their food"/>
    <x v="0"/>
    <x v="1"/>
    <n v="622905"/>
    <n v="189333"/>
    <n v="71375"/>
    <n v="3372"/>
    <n v="494"/>
  </r>
  <r>
    <x v="0"/>
    <n v="2944041773"/>
    <x v="15"/>
    <s v="someone learned  on an internet forum a claim that 170-year-old champagne was found under the baltic sea"/>
    <x v="0"/>
    <x v="1"/>
    <n v="901342"/>
    <n v="144070"/>
    <n v="42614"/>
    <n v="465"/>
    <n v="14"/>
  </r>
  <r>
    <x v="0"/>
    <n v="3765970905"/>
    <x v="12"/>
    <s v="someone learned  on an internet forum a claim that children are born less frequently on saturdays"/>
    <x v="0"/>
    <x v="2"/>
    <n v="108285"/>
    <n v="36890"/>
    <n v="8233"/>
    <n v="743"/>
    <n v="454"/>
  </r>
  <r>
    <x v="0"/>
    <n v="8833974510"/>
    <x v="20"/>
    <s v="someone learned  on an internet forum a claim that the largest recorded snowflake was 15 inches wide"/>
    <x v="0"/>
    <x v="1"/>
    <n v="972283"/>
    <n v="528919"/>
    <n v="135742"/>
    <n v="1086"/>
    <n v="57"/>
  </r>
  <r>
    <x v="0"/>
    <n v="6419276137"/>
    <x v="37"/>
    <s v="someone learned  on an internet forum a claim that triskaidekaphobia is the fear of the number 13"/>
    <x v="0"/>
    <x v="0"/>
    <n v="695329"/>
    <n v="151737"/>
    <n v="38523"/>
    <n v="1578"/>
    <n v="840"/>
  </r>
  <r>
    <x v="0"/>
    <n v="5433477431"/>
    <x v="12"/>
    <s v="someone learned  on an internet forum a claim that a man once set a record by putting on over 260 t-shirts"/>
    <x v="0"/>
    <x v="1"/>
    <n v="555966"/>
    <n v="362662"/>
    <n v="18150"/>
    <n v="8840"/>
    <n v="3934"/>
  </r>
  <r>
    <x v="0"/>
    <n v="4955041603"/>
    <x v="32"/>
    <s v="someone learned  on an internet forum a claim that sloths can hold their breaths longer than dolphins"/>
    <x v="0"/>
    <x v="1"/>
    <n v="641205"/>
    <n v="20625"/>
    <n v="6263"/>
    <n v="368"/>
    <n v="218"/>
  </r>
  <r>
    <x v="0"/>
    <n v="7555047718"/>
    <x v="42"/>
    <s v="someone learned  on an internet forum a claim that the largest prime number has 17,425,170 digits"/>
    <x v="0"/>
    <x v="2"/>
    <n v="440605"/>
    <n v="118941"/>
    <n v="46323"/>
    <n v="2406"/>
    <n v="605"/>
  </r>
  <r>
    <x v="0"/>
    <n v="5233792176"/>
    <x v="7"/>
    <s v="someone learned  on an internet forum a claim that the dwarf planet pluto was named by an 11-year-old girl"/>
    <x v="0"/>
    <x v="1"/>
    <n v="449036"/>
    <n v="76536"/>
    <n v="6932"/>
    <n v="765"/>
    <n v="104"/>
  </r>
  <r>
    <x v="0"/>
    <n v="7048926098"/>
    <x v="49"/>
    <s v="someone learned  on an internet forum a claim that redwoods are the tallest trees"/>
    <x v="0"/>
    <x v="2"/>
    <n v="784979"/>
    <n v="254821"/>
    <n v="41692"/>
    <n v="2575"/>
    <n v="674"/>
  </r>
  <r>
    <x v="0"/>
    <n v="4107013460"/>
    <x v="47"/>
    <s v="someone learned  from the media that austrian physicist erwin schrÃ¶dinger was allergic to cats"/>
    <x v="0"/>
    <x v="1"/>
    <n v="559628"/>
    <n v="353724"/>
    <n v="40990"/>
    <n v="563"/>
    <n v="151"/>
  </r>
  <r>
    <x v="0"/>
    <n v="2837681939"/>
    <x v="1"/>
    <s v="someone learned  from the media that more businesses will be owned by women than men by 2045"/>
    <x v="1"/>
    <x v="0"/>
    <n v="143496"/>
    <n v="63739"/>
    <n v="7757"/>
    <n v="1245"/>
    <n v="158"/>
  </r>
  <r>
    <x v="0"/>
    <n v="7005286648"/>
    <x v="43"/>
    <s v="someone learned  from the media that gross domestic product (gdp) is the best financial indicator of a country's overall trade potential"/>
    <x v="0"/>
    <x v="1"/>
    <n v="807286"/>
    <n v="73987"/>
    <n v="20342"/>
    <n v="1403"/>
    <n v="886"/>
  </r>
  <r>
    <x v="0"/>
    <n v="2183679824"/>
    <x v="47"/>
    <s v="someone learned  from the media that the average car has more than 100 miles of code in the vehicleâ€™s internal computer"/>
    <x v="0"/>
    <x v="1"/>
    <n v="449114"/>
    <n v="285437"/>
    <n v="105614"/>
    <n v="2187"/>
    <n v="16"/>
  </r>
  <r>
    <x v="0"/>
    <n v="3913902763"/>
    <x v="16"/>
    <s v="someone learned  from the media that at the first modern olympics, winners were awarded silver medals"/>
    <x v="0"/>
    <x v="1"/>
    <n v="188179"/>
    <n v="27878"/>
    <n v="3376"/>
    <n v="544"/>
    <n v="357"/>
  </r>
  <r>
    <x v="0"/>
    <n v="9224414937"/>
    <x v="5"/>
    <s v="someone learned  from the media that a dogâ€™s sense of smell is much more powerful than a human's"/>
    <x v="0"/>
    <x v="1"/>
    <n v="242561"/>
    <n v="24380"/>
    <n v="2887"/>
    <n v="96"/>
    <n v="37"/>
  </r>
  <r>
    <x v="0"/>
    <n v="6285460928"/>
    <x v="43"/>
    <s v="someone learned  from the media that mercury &amp; venus are the only 2 planets in our solar system that have no moons"/>
    <x v="0"/>
    <x v="1"/>
    <n v="857217"/>
    <n v="436381"/>
    <n v="15425"/>
    <n v="5549"/>
    <n v="704"/>
  </r>
  <r>
    <x v="0"/>
    <n v="2178628074"/>
    <x v="39"/>
    <s v="someone learned  from the media that it would take 258 earth days to drive around one of saturnâ€™s rings at a speed of 75 mph"/>
    <x v="0"/>
    <x v="1"/>
    <n v="127315"/>
    <n v="53737"/>
    <n v="1643"/>
    <n v="329"/>
    <n v="108"/>
  </r>
  <r>
    <x v="0"/>
    <n v="4948718123"/>
    <x v="17"/>
    <s v="someone learned  from the media that halleyâ€™s comet wonâ€™t be seen again until 2061"/>
    <x v="0"/>
    <x v="0"/>
    <n v="139308"/>
    <n v="35290"/>
    <n v="13242"/>
    <n v="748"/>
    <n v="54"/>
  </r>
  <r>
    <x v="0"/>
    <n v="9577326422"/>
    <x v="2"/>
    <s v="someone learned  from the media that a double rainbow is a mirror image of the first rainbow"/>
    <x v="0"/>
    <x v="1"/>
    <n v="59381"/>
    <n v="15088"/>
    <n v="3930"/>
    <n v="302"/>
    <n v="153"/>
  </r>
  <r>
    <x v="0"/>
    <n v="7144627090"/>
    <x v="51"/>
    <s v="someone learned  from the media that take out restaurants have been found in the remains of pompeii"/>
    <x v="0"/>
    <x v="2"/>
    <n v="672867"/>
    <n v="58910"/>
    <n v="5608"/>
    <n v="1400"/>
    <n v="592"/>
  </r>
  <r>
    <x v="0"/>
    <n v="3914099432"/>
    <x v="11"/>
    <s v="someone learned  from the media that typing keyboards were previously arranged alphabetically"/>
    <x v="0"/>
    <x v="1"/>
    <n v="420559"/>
    <n v="171245"/>
    <n v="10445"/>
    <n v="3019"/>
    <n v="55"/>
  </r>
  <r>
    <x v="0"/>
    <n v="7867829275"/>
    <x v="23"/>
    <s v="someone learned  from the media that a pound of houseflies contains more protein than a pound of beef"/>
    <x v="0"/>
    <x v="1"/>
    <n v="408797"/>
    <n v="244137"/>
    <n v="76227"/>
    <n v="4578"/>
    <n v="1445"/>
  </r>
  <r>
    <x v="0"/>
    <n v="3595651865"/>
    <x v="13"/>
    <s v="someone learned  from the media that the netherlands is home to the population of tallest humans on earth"/>
    <x v="0"/>
    <x v="0"/>
    <n v="638808"/>
    <n v="50683"/>
    <n v="16712"/>
    <n v="196"/>
    <n v="33"/>
  </r>
  <r>
    <x v="0"/>
    <n v="1260933284"/>
    <x v="25"/>
    <s v="someone learned  from the media that the people who are currently alive are only 7% of the total number of people who have ever lived"/>
    <x v="0"/>
    <x v="2"/>
    <n v="265386"/>
    <n v="167930"/>
    <n v="31391"/>
    <n v="963"/>
    <n v="472"/>
  </r>
  <r>
    <x v="0"/>
    <n v="9887823775"/>
    <x v="44"/>
    <s v="someone learned  from the media that cows have &quot;best friends&quot; and will get stressed when separated"/>
    <x v="0"/>
    <x v="1"/>
    <n v="919604"/>
    <n v="41321"/>
    <n v="9527"/>
    <n v="215"/>
    <n v="142"/>
  </r>
  <r>
    <x v="0"/>
    <n v="3287991574"/>
    <x v="35"/>
    <s v="someone learned  from the media that q' is the only letter that doesnâ€™t appear in any u.s. state name"/>
    <x v="0"/>
    <x v="1"/>
    <n v="612341"/>
    <n v="328381"/>
    <n v="42156"/>
    <n v="1153"/>
    <n v="498"/>
  </r>
  <r>
    <x v="0"/>
    <n v="9538634923"/>
    <x v="42"/>
    <s v="someone learned  from the media that only one-fourth of the sahara desert is sandy"/>
    <x v="0"/>
    <x v="2"/>
    <n v="286081"/>
    <n v="113937"/>
    <n v="30327"/>
    <n v="2342"/>
    <n v="863"/>
  </r>
  <r>
    <x v="0"/>
    <n v="5131960800"/>
    <x v="53"/>
    <s v="someone learned  from the media that humans have jumped further than horses in the olympics"/>
    <x v="0"/>
    <x v="1"/>
    <n v="37795"/>
    <n v="15577"/>
    <n v="1952"/>
    <n v="66"/>
    <n v="27"/>
  </r>
  <r>
    <x v="0"/>
    <n v="6940817918"/>
    <x v="26"/>
    <s v="someone learned  from the media that it is physically impossible for humans to keep their eyes open while sneezing"/>
    <x v="0"/>
    <x v="0"/>
    <n v="787043"/>
    <n v="261520"/>
    <n v="14680"/>
    <n v="2398"/>
    <n v="15"/>
  </r>
  <r>
    <x v="0"/>
    <n v="9982629592"/>
    <x v="6"/>
    <s v="someone learned  from the media that children are born less frequently on saturdays"/>
    <x v="0"/>
    <x v="1"/>
    <n v="643583"/>
    <n v="143811"/>
    <n v="6643"/>
    <n v="2619"/>
    <n v="1656"/>
  </r>
  <r>
    <x v="0"/>
    <n v="2452271049"/>
    <x v="5"/>
    <s v="someone learned  from the media that human eyeballs do not grow or change their size as they age"/>
    <x v="0"/>
    <x v="1"/>
    <n v="443848"/>
    <n v="87108"/>
    <n v="10783"/>
    <n v="2072"/>
    <n v="359"/>
  </r>
  <r>
    <x v="0"/>
    <n v="9169599383"/>
    <x v="53"/>
    <s v="someone learned  from the media that the sound of knuckles cracking is actually gasses that are released when pressure is put on them"/>
    <x v="0"/>
    <x v="2"/>
    <n v="649618"/>
    <n v="278393"/>
    <n v="31511"/>
    <n v="6246"/>
    <n v="3157"/>
  </r>
  <r>
    <x v="0"/>
    <n v="9975455891"/>
    <x v="49"/>
    <s v="someone learned  from the media that leeches were historically used to predict the weather"/>
    <x v="0"/>
    <x v="1"/>
    <n v="59198"/>
    <n v="2563"/>
    <n v="934"/>
    <n v="47"/>
    <n v="27"/>
  </r>
  <r>
    <x v="0"/>
    <n v="7126256042"/>
    <x v="2"/>
    <s v="someone learned  from the media that the worldâ€™s largest pyramid cannot be found in egypt"/>
    <x v="0"/>
    <x v="0"/>
    <n v="633090"/>
    <n v="261391"/>
    <n v="50162"/>
    <n v="4746"/>
    <n v="859"/>
  </r>
  <r>
    <x v="0"/>
    <n v="9318941735"/>
    <x v="22"/>
    <s v="someone learned  from the media that cats can't taste sweet flavors"/>
    <x v="0"/>
    <x v="1"/>
    <n v="670231"/>
    <n v="63026"/>
    <n v="14895"/>
    <n v="572"/>
    <n v="312"/>
  </r>
  <r>
    <x v="0"/>
    <n v="6421151883"/>
    <x v="13"/>
    <s v="someone learned  from the media that 12 plants and 5 animals make up 75% of diets around the world"/>
    <x v="0"/>
    <x v="0"/>
    <n v="123520"/>
    <n v="20468"/>
    <n v="7984"/>
    <n v="185"/>
    <n v="104"/>
  </r>
  <r>
    <x v="0"/>
    <n v="2037352018"/>
    <x v="33"/>
    <s v="someone learned  from the media that a shape with 26 sides is known as a rhombicuboctahedron"/>
    <x v="0"/>
    <x v="1"/>
    <n v="583155"/>
    <n v="158468"/>
    <n v="33182"/>
    <n v="1958"/>
    <n v="942"/>
  </r>
  <r>
    <x v="0"/>
    <n v="6350022013"/>
    <x v="50"/>
    <s v="someone learned  from the media that there are over 6,000 species of grass"/>
    <x v="0"/>
    <x v="1"/>
    <n v="591058"/>
    <n v="110763"/>
    <n v="37418"/>
    <n v="789"/>
    <n v="361"/>
  </r>
  <r>
    <x v="0"/>
    <n v="7045055851"/>
    <x v="53"/>
    <s v="someone learned  from the media that a giant tortoise that was believed to be extinct was found in the galapagos islands"/>
    <x v="0"/>
    <x v="0"/>
    <n v="952303"/>
    <n v="177966"/>
    <n v="44274"/>
    <n v="602"/>
    <n v="80"/>
  </r>
  <r>
    <x v="0"/>
    <n v="2110010069"/>
    <x v="6"/>
    <s v="someone learned  from the media that the longest recorded tennis match lasted for 11 hours"/>
    <x v="0"/>
    <x v="0"/>
    <n v="344820"/>
    <n v="222264"/>
    <n v="51453"/>
    <n v="3695"/>
    <n v="909"/>
  </r>
  <r>
    <x v="0"/>
    <n v="1276569460"/>
    <x v="26"/>
    <s v="someone learned  from the media a claim that iceland is growing 5 centimeters per year"/>
    <x v="0"/>
    <x v="1"/>
    <n v="974606"/>
    <n v="522432"/>
    <n v="111429"/>
    <n v="6559"/>
    <n v="1373"/>
  </r>
  <r>
    <x v="0"/>
    <n v="7935606934"/>
    <x v="25"/>
    <s v="someone learned  from the media a claim that the most productive work day of the week is tuesday"/>
    <x v="0"/>
    <x v="0"/>
    <n v="527327"/>
    <n v="56126"/>
    <n v="7922"/>
    <n v="82"/>
    <n v="47"/>
  </r>
  <r>
    <x v="0"/>
    <n v="4308271668"/>
    <x v="36"/>
    <s v="someone learned  from the media a claim that seventy percent of small businesses are owned and operated by a single person."/>
    <x v="0"/>
    <x v="2"/>
    <n v="287569"/>
    <n v="119436"/>
    <n v="45263"/>
    <n v="21"/>
    <n v="11"/>
  </r>
  <r>
    <x v="0"/>
    <n v="3774683918"/>
    <x v="23"/>
    <s v="someone learned  from the media a claim that the earliest playable recording of a person singing was recorded in 1860"/>
    <x v="0"/>
    <x v="1"/>
    <n v="878195"/>
    <n v="49005"/>
    <n v="3418"/>
    <n v="1198"/>
    <n v="54"/>
  </r>
  <r>
    <x v="0"/>
    <n v="7082572099"/>
    <x v="37"/>
    <s v="someone learned  from the media a claim that the voyager spacecrafts have carried a recording of chuck berry's &quot;johnny b. goode&quot; out of our solar system"/>
    <x v="0"/>
    <x v="1"/>
    <n v="84080"/>
    <n v="28493"/>
    <n v="3711"/>
    <n v="325"/>
    <n v="131"/>
  </r>
  <r>
    <x v="0"/>
    <n v="5778836533"/>
    <x v="17"/>
    <s v="someone learned  from the media a claim that the band metallica is the first and only group to play on all seven continents"/>
    <x v="0"/>
    <x v="2"/>
    <n v="161291"/>
    <n v="53591"/>
    <n v="18939"/>
    <n v="540"/>
    <n v="272"/>
  </r>
  <r>
    <x v="0"/>
    <n v="6953288910"/>
    <x v="26"/>
    <s v="someone learned  from the media a claim that the japanese word â€˜karaokeâ€™ comes from a phrase meaning â€™empty orchestraâ€™"/>
    <x v="0"/>
    <x v="1"/>
    <n v="271453"/>
    <n v="87562"/>
    <n v="30177"/>
    <n v="1157"/>
    <n v="65"/>
  </r>
  <r>
    <x v="0"/>
    <n v="8468382505"/>
    <x v="43"/>
    <s v="someone learned  from the media a claim that the world generates 2.5 quintillion bytes of data every day"/>
    <x v="0"/>
    <x v="1"/>
    <n v="129305"/>
    <n v="12322"/>
    <n v="1596"/>
    <n v="290"/>
    <n v="128"/>
  </r>
  <r>
    <x v="0"/>
    <n v="1483999078"/>
    <x v="33"/>
    <s v="someone learned  from the media a claim that cannonballs were the first objects thrown in international shot put events in the early 1900s"/>
    <x v="0"/>
    <x v="1"/>
    <n v="260734"/>
    <n v="82654"/>
    <n v="28445"/>
    <n v="12"/>
    <n v="1"/>
  </r>
  <r>
    <x v="0"/>
    <n v="5082519246"/>
    <x v="14"/>
    <s v="someone learned  from the media a claim that starting in 1990, american basketball player michael jordan and the chicago bulls never had a three-game losing streak for eight years"/>
    <x v="0"/>
    <x v="1"/>
    <n v="554753"/>
    <n v="253740"/>
    <n v="45519"/>
    <n v="4747"/>
    <n v="1608"/>
  </r>
  <r>
    <x v="0"/>
    <n v="2063444600"/>
    <x v="48"/>
    <s v="someone learned  from the media a claim that the longest commercial flight in history took around 30 hours"/>
    <x v="0"/>
    <x v="1"/>
    <n v="432245"/>
    <n v="150597"/>
    <n v="3617"/>
    <n v="1389"/>
    <n v="670"/>
  </r>
  <r>
    <x v="0"/>
    <n v="8386229040"/>
    <x v="19"/>
    <s v="someone learned  from the media a claim that a dogâ€™s sense of smell is much more powerful than a human's"/>
    <x v="0"/>
    <x v="1"/>
    <n v="454252"/>
    <n v="44243"/>
    <n v="2593"/>
    <n v="721"/>
    <n v="241"/>
  </r>
  <r>
    <x v="0"/>
    <n v="8829859140"/>
    <x v="52"/>
    <s v="someone learned  from the media a claim that an octopus has three hearts"/>
    <x v="0"/>
    <x v="0"/>
    <n v="138969"/>
    <n v="41256"/>
    <n v="2835"/>
    <n v="718"/>
    <n v="21"/>
  </r>
  <r>
    <x v="0"/>
    <n v="1509765546"/>
    <x v="8"/>
    <s v="someone learned  from the media a claim that mercury &amp; venus are the only 2 planets in our solar system that have no moons"/>
    <x v="0"/>
    <x v="1"/>
    <n v="140469"/>
    <n v="3474"/>
    <n v="1156"/>
    <n v="32"/>
    <n v="6"/>
  </r>
  <r>
    <x v="0"/>
    <n v="8908628841"/>
    <x v="41"/>
    <s v="someone learned  from the media a claim that it would take 258 earth days to drive around one of saturnâ€™s rings at a speed of 75 mph"/>
    <x v="0"/>
    <x v="2"/>
    <n v="164501"/>
    <n v="6969"/>
    <n v="2190"/>
    <n v="99"/>
    <n v="53"/>
  </r>
  <r>
    <x v="0"/>
    <n v="3117214214"/>
    <x v="48"/>
    <s v="someone learned  from the media a claim that jupiter has the most moons"/>
    <x v="0"/>
    <x v="0"/>
    <n v="790849"/>
    <n v="366899"/>
    <n v="66976"/>
    <n v="6809"/>
    <n v="775"/>
  </r>
  <r>
    <x v="0"/>
    <n v="7810764600"/>
    <x v="19"/>
    <s v="someone learned  from the media a claim that neptuneâ€™s winds are the fastest in the solar system"/>
    <x v="0"/>
    <x v="1"/>
    <n v="729880"/>
    <n v="260035"/>
    <n v="12553"/>
    <n v="4777"/>
    <n v="525"/>
  </r>
  <r>
    <x v="0"/>
    <n v="5682770277"/>
    <x v="39"/>
    <s v="someone learned  from the media a claim that evidence from seymour island suggest that penguins were once 6 ft tall"/>
    <x v="0"/>
    <x v="1"/>
    <n v="632284"/>
    <n v="66535"/>
    <n v="10961"/>
    <n v="223"/>
    <n v="96"/>
  </r>
  <r>
    <x v="0"/>
    <n v="3826491088"/>
    <x v="41"/>
    <s v="someone learned  from the media a claim that typing keyboards were previously arranged alphabetically"/>
    <x v="0"/>
    <x v="1"/>
    <n v="427582"/>
    <n v="177352"/>
    <n v="1698"/>
    <n v="3495"/>
    <n v="186"/>
  </r>
  <r>
    <x v="0"/>
    <n v="5596640027"/>
    <x v="13"/>
    <s v="someone learned  from the media a claim that a crocodile cannot stick its tongue out"/>
    <x v="0"/>
    <x v="2"/>
    <n v="709542"/>
    <n v="44550"/>
    <n v="9976"/>
    <n v="650"/>
    <n v="252"/>
  </r>
  <r>
    <x v="0"/>
    <n v="7629963219"/>
    <x v="33"/>
    <s v="someone learned  from the media a claim that people donâ€™t sneeze in their sleep"/>
    <x v="0"/>
    <x v="2"/>
    <n v="394893"/>
    <n v="18774"/>
    <n v="2752"/>
    <n v="83"/>
    <n v="32"/>
  </r>
  <r>
    <x v="0"/>
    <n v="9114370649"/>
    <x v="50"/>
    <s v="someone learned  from the media a claim that your heart beats 100,000 times a day"/>
    <x v="0"/>
    <x v="1"/>
    <n v="283150"/>
    <n v="30639"/>
    <n v="4151"/>
    <n v="552"/>
    <n v="242"/>
  </r>
  <r>
    <x v="0"/>
    <n v="7276753462"/>
    <x v="42"/>
    <s v="someone learned  from the media a claim that humans canâ€™t taste food without saliva"/>
    <x v="0"/>
    <x v="1"/>
    <n v="823710"/>
    <n v="70681"/>
    <n v="3004"/>
    <n v="1536"/>
    <n v="19"/>
  </r>
  <r>
    <x v="0"/>
    <n v="7169461739"/>
    <x v="5"/>
    <s v="someone learned  from the media a claim that may 22nd is the least common birth date"/>
    <x v="0"/>
    <x v="1"/>
    <n v="591605"/>
    <n v="127577"/>
    <n v="51003"/>
    <n v="1160"/>
    <n v="724"/>
  </r>
  <r>
    <x v="0"/>
    <n v="3853421691"/>
    <x v="40"/>
    <s v="someone learned  from the media a claim that millions of trees are estimated to be planted by squirrels that forgot their buried nuts"/>
    <x v="0"/>
    <x v="0"/>
    <n v="635814"/>
    <n v="167892"/>
    <n v="60931"/>
    <n v="786"/>
    <n v="379"/>
  </r>
  <r>
    <x v="0"/>
    <n v="4441495922"/>
    <x v="12"/>
    <s v="someone learned  from the media a claim that the microwave oven was an accidental invention"/>
    <x v="0"/>
    <x v="1"/>
    <n v="757131"/>
    <n v="187499"/>
    <n v="47379"/>
    <n v="3031"/>
    <n v="225"/>
  </r>
  <r>
    <x v="0"/>
    <n v="1607810451"/>
    <x v="16"/>
    <s v="someone learned  from the media a claim that the longest location name on the planet earth is 85 letters in english."/>
    <x v="0"/>
    <x v="2"/>
    <n v="263809"/>
    <n v="159233"/>
    <n v="18118"/>
    <n v="3939"/>
    <n v="2417"/>
  </r>
  <r>
    <x v="0"/>
    <n v="9039687571"/>
    <x v="0"/>
    <s v="someone learned  from the media a claim that the people who are currently alive are only 7% of the total number of people who have ever lived"/>
    <x v="0"/>
    <x v="1"/>
    <n v="800780"/>
    <n v="489393"/>
    <n v="170417"/>
    <n v="7863"/>
    <n v="3291"/>
  </r>
  <r>
    <x v="0"/>
    <n v="1748669850"/>
    <x v="4"/>
    <s v="someone learned  from the media a claim that sweden has the most islands of any country"/>
    <x v="0"/>
    <x v="1"/>
    <n v="739071"/>
    <n v="366104"/>
    <n v="120515"/>
    <n v="3953"/>
    <n v="279"/>
  </r>
  <r>
    <x v="0"/>
    <n v="5302013251"/>
    <x v="28"/>
    <s v="someone learned  from the media a claim that blue whales eat 500,000 calories in 1 mouthful on average"/>
    <x v="0"/>
    <x v="1"/>
    <n v="689622"/>
    <n v="73536"/>
    <n v="8762"/>
    <n v="908"/>
    <n v="114"/>
  </r>
  <r>
    <x v="0"/>
    <n v="2922756254"/>
    <x v="5"/>
    <s v="someone learned  from the media a claim that 170-year-old champagne was found under the baltic sea"/>
    <x v="0"/>
    <x v="1"/>
    <n v="201293"/>
    <n v="124553"/>
    <n v="22845"/>
    <n v="2681"/>
    <n v="943"/>
  </r>
  <r>
    <x v="0"/>
    <n v="6849918354"/>
    <x v="6"/>
    <s v="someone learned  from the media a claim that it is physically impossible for humans to keep their eyes open while sneezing"/>
    <x v="0"/>
    <x v="0"/>
    <n v="299955"/>
    <n v="190236"/>
    <n v="25307"/>
    <n v="4690"/>
    <n v="1305"/>
  </r>
  <r>
    <x v="0"/>
    <n v="3788212946"/>
    <x v="1"/>
    <s v="someone learned  from the media a claim that buttermilk does not contain any butter"/>
    <x v="0"/>
    <x v="1"/>
    <n v="986012"/>
    <n v="82979"/>
    <n v="1515"/>
    <n v="1042"/>
    <n v="325"/>
  </r>
  <r>
    <x v="0"/>
    <n v="2816246983"/>
    <x v="39"/>
    <s v="someone learned  from the media a claim that smelling green apples help with weight loss"/>
    <x v="0"/>
    <x v="2"/>
    <n v="619472"/>
    <n v="122941"/>
    <n v="13761"/>
    <n v="2816"/>
    <n v="1076"/>
  </r>
  <r>
    <x v="0"/>
    <n v="6618695367"/>
    <x v="48"/>
    <s v="someone learned  from the media a claim that cold water is just as cleansing as hot water"/>
    <x v="0"/>
    <x v="0"/>
    <n v="342015"/>
    <n v="64631"/>
    <n v="6613"/>
    <n v="318"/>
    <n v="63"/>
  </r>
  <r>
    <x v="0"/>
    <n v="3566213936"/>
    <x v="32"/>
    <s v="someone learned  from the media a claim that the worldâ€™s largest pyramid cannot be found in egypt"/>
    <x v="0"/>
    <x v="1"/>
    <n v="148778"/>
    <n v="78452"/>
    <n v="18613"/>
    <n v="918"/>
    <n v="74"/>
  </r>
  <r>
    <x v="0"/>
    <n v="4309275498"/>
    <x v="38"/>
    <s v="someone learned  from the media a claim that ravens are always aware when someone is watching them"/>
    <x v="0"/>
    <x v="1"/>
    <n v="546814"/>
    <n v="129667"/>
    <n v="4441"/>
    <n v="1639"/>
    <n v="658"/>
  </r>
  <r>
    <x v="0"/>
    <n v="7759612844"/>
    <x v="35"/>
    <s v="someone learned  from the media a claim that honeybees can recognize human faces"/>
    <x v="0"/>
    <x v="1"/>
    <n v="587527"/>
    <n v="186145"/>
    <n v="66500"/>
    <n v="2290"/>
    <n v="1497"/>
  </r>
  <r>
    <x v="0"/>
    <n v="4068991938"/>
    <x v="6"/>
    <s v="someone learned  from the media a claim that there are 366 dimples on a regulation golf ball"/>
    <x v="0"/>
    <x v="1"/>
    <n v="789693"/>
    <n v="8827"/>
    <n v="315"/>
    <n v="125"/>
    <n v="8"/>
  </r>
  <r>
    <x v="0"/>
    <n v="4471347655"/>
    <x v="18"/>
    <s v="someone learned  on social media that dubai is an island created by humans"/>
    <x v="0"/>
    <x v="0"/>
    <n v="730169"/>
    <n v="361676"/>
    <n v="137408"/>
    <n v="1298"/>
    <n v="591"/>
  </r>
  <r>
    <x v="0"/>
    <n v="4507177494"/>
    <x v="19"/>
    <s v="someone learned  on social media that bangkok's full name has 163 letters"/>
    <x v="0"/>
    <x v="2"/>
    <n v="179872"/>
    <n v="111077"/>
    <n v="28459"/>
    <n v="1681"/>
    <n v="73"/>
  </r>
  <r>
    <x v="0"/>
    <n v="6316219035"/>
    <x v="25"/>
    <s v="someone learned  on social media that the metro of st. petersburg, with an average depth of hundred meters, is the deepest metro in the world"/>
    <x v="0"/>
    <x v="1"/>
    <n v="141263"/>
    <n v="65771"/>
    <n v="11273"/>
    <n v="1374"/>
    <n v="85"/>
  </r>
  <r>
    <x v="0"/>
    <n v="4313156647"/>
    <x v="0"/>
    <s v="someone learned  on social media that the first electric vehicle was created in 1832"/>
    <x v="0"/>
    <x v="2"/>
    <n v="841354"/>
    <n v="427297"/>
    <n v="111971"/>
    <n v="4714"/>
    <n v="2828"/>
  </r>
  <r>
    <x v="0"/>
    <n v="7758333540"/>
    <x v="6"/>
    <s v="someone learned  on social media that the car radio was first introduced in 1922"/>
    <x v="0"/>
    <x v="1"/>
    <n v="336687"/>
    <n v="112056"/>
    <n v="19816"/>
    <n v="226"/>
    <n v="110"/>
  </r>
  <r>
    <x v="0"/>
    <n v="4007144822"/>
    <x v="33"/>
    <s v="someone learned  on social media that the automotive industry employs about 9.9 million americans"/>
    <x v="0"/>
    <x v="1"/>
    <n v="562402"/>
    <n v="203218"/>
    <n v="75612"/>
    <n v="1752"/>
    <n v="832"/>
  </r>
  <r>
    <x v="0"/>
    <n v="3649137445"/>
    <x v="22"/>
    <s v="someone learned  on social media that the voyager spacecrafts have carried a recording of chuck berry's &quot;johnny b. goode&quot; out of our solar system"/>
    <x v="0"/>
    <x v="0"/>
    <n v="874681"/>
    <n v="519633"/>
    <n v="158348"/>
    <n v="3598"/>
    <n v="1968"/>
  </r>
  <r>
    <x v="0"/>
    <n v="6303457621"/>
    <x v="41"/>
    <s v="someone learned  on social media that 90% of the worldâ€™s data was generated after 2019"/>
    <x v="1"/>
    <x v="1"/>
    <n v="19644"/>
    <n v="8359"/>
    <n v="1898"/>
    <n v="192"/>
    <n v="47"/>
  </r>
  <r>
    <x v="0"/>
    <n v="8299226752"/>
    <x v="53"/>
    <s v="someone learned  on social media that the busiest airport in the world is in the united states"/>
    <x v="0"/>
    <x v="2"/>
    <n v="957483"/>
    <n v="53784"/>
    <n v="6183"/>
    <n v="238"/>
    <n v="94"/>
  </r>
  <r>
    <x v="0"/>
    <n v="7751991793"/>
    <x v="49"/>
    <s v="someone learned  on social media that london, england has the world's oldest subway system"/>
    <x v="0"/>
    <x v="1"/>
    <n v="405482"/>
    <n v="125676"/>
    <n v="20878"/>
    <n v="144"/>
    <n v="25"/>
  </r>
  <r>
    <x v="0"/>
    <n v="2300215980"/>
    <x v="43"/>
    <s v="someone learned  on social media that the cheetah is the fastest land animal on earth"/>
    <x v="0"/>
    <x v="2"/>
    <n v="929482"/>
    <n v="220363"/>
    <n v="12401"/>
    <n v="190"/>
    <n v="113"/>
  </r>
  <r>
    <x v="0"/>
    <n v="5218737729"/>
    <x v="14"/>
    <s v="someone learned  on social media that a common garden snail has over 12,000 teeth"/>
    <x v="0"/>
    <x v="2"/>
    <n v="479244"/>
    <n v="291016"/>
    <n v="55564"/>
    <n v="352"/>
    <n v="197"/>
  </r>
  <r>
    <x v="0"/>
    <n v="6937904903"/>
    <x v="9"/>
    <s v="someone learned  on social media that adult cats only meow to humans"/>
    <x v="0"/>
    <x v="1"/>
    <n v="747234"/>
    <n v="24136"/>
    <n v="5341"/>
    <n v="470"/>
    <n v="122"/>
  </r>
  <r>
    <x v="0"/>
    <n v="2070797373"/>
    <x v="53"/>
    <s v="someone learned  on social media that koalas sleep up to 22 hours per day"/>
    <x v="0"/>
    <x v="2"/>
    <n v="501830"/>
    <n v="237946"/>
    <n v="26878"/>
    <n v="2608"/>
    <n v="589"/>
  </r>
  <r>
    <x v="0"/>
    <n v="6332172671"/>
    <x v="37"/>
    <s v="someone learned  on social media that the hummingbird is the only bird that can fly backwards"/>
    <x v="0"/>
    <x v="1"/>
    <n v="46745"/>
    <n v="21923"/>
    <n v="6994"/>
    <n v="21"/>
    <n v="1"/>
  </r>
  <r>
    <x v="0"/>
    <n v="3680740368"/>
    <x v="19"/>
    <s v="someone learned  on social media that the sunset is blue on mars"/>
    <x v="0"/>
    <x v="1"/>
    <n v="634143"/>
    <n v="343489"/>
    <n v="9346"/>
    <n v="2114"/>
    <n v="525"/>
  </r>
  <r>
    <x v="0"/>
    <n v="6946978809"/>
    <x v="17"/>
    <s v="someone learned  on social media that the moon was once part of the earth"/>
    <x v="0"/>
    <x v="1"/>
    <n v="630927"/>
    <n v="341300"/>
    <n v="61779"/>
    <n v="655"/>
    <n v="403"/>
  </r>
  <r>
    <x v="0"/>
    <n v="4766279608"/>
    <x v="42"/>
    <s v="someone learned  on social media that 5 dwarf planets are recognized in the solar system"/>
    <x v="0"/>
    <x v="0"/>
    <n v="527271"/>
    <n v="125179"/>
    <n v="35391"/>
    <n v="2972"/>
    <n v="1372"/>
  </r>
  <r>
    <x v="0"/>
    <n v="1716149529"/>
    <x v="13"/>
    <s v="someone learned  on social media that pluto could theoretically sustain life"/>
    <x v="0"/>
    <x v="1"/>
    <n v="889832"/>
    <n v="293589"/>
    <n v="79514"/>
    <n v="3454"/>
    <n v="1313"/>
  </r>
  <r>
    <x v="0"/>
    <n v="3544647063"/>
    <x v="47"/>
    <s v="someone learned  on social media that thereâ€™s a planet made of diamonds two times the size of earth"/>
    <x v="0"/>
    <x v="1"/>
    <n v="678087"/>
    <n v="340920"/>
    <n v="107310"/>
    <n v="4654"/>
    <n v="2875"/>
  </r>
  <r>
    <x v="0"/>
    <n v="9394486535"/>
    <x v="45"/>
    <s v="someone learned  on social media that astronauts can grow as much as two inches in space"/>
    <x v="0"/>
    <x v="1"/>
    <n v="976687"/>
    <n v="252078"/>
    <n v="24228"/>
    <n v="2145"/>
    <n v="62"/>
  </r>
  <r>
    <x v="0"/>
    <n v="5937785932"/>
    <x v="11"/>
    <s v="someone learned  on social media that the bent joint in the legs of the flamingo is its ankles"/>
    <x v="0"/>
    <x v="1"/>
    <n v="701127"/>
    <n v="399280"/>
    <n v="70671"/>
    <n v="7524"/>
    <n v="880"/>
  </r>
  <r>
    <x v="0"/>
    <n v="4921783002"/>
    <x v="36"/>
    <s v="someone learned  on social media that evidence from seymour island suggest that penguins were once 6 ft tall"/>
    <x v="0"/>
    <x v="2"/>
    <n v="356170"/>
    <n v="23837"/>
    <n v="3433"/>
    <n v="387"/>
    <n v="71"/>
  </r>
  <r>
    <x v="0"/>
    <n v="6160033399"/>
    <x v="3"/>
    <s v="someone learned  on social media that australia has the most number of venomous snakes worldwide"/>
    <x v="0"/>
    <x v="0"/>
    <n v="723229"/>
    <n v="416986"/>
    <n v="4544"/>
    <n v="7530"/>
    <n v="3529"/>
  </r>
  <r>
    <x v="0"/>
    <n v="2431226772"/>
    <x v="49"/>
    <s v="someone learned  on social media that australia has the most number of beaches in the world"/>
    <x v="0"/>
    <x v="0"/>
    <n v="66042"/>
    <n v="8946"/>
    <n v="3346"/>
    <n v="79"/>
    <n v="36"/>
  </r>
  <r>
    <x v="0"/>
    <n v="2252560474"/>
    <x v="45"/>
    <s v="someone learned  on social media that the microwave oven was an accidental invention"/>
    <x v="0"/>
    <x v="1"/>
    <n v="396605"/>
    <n v="88603"/>
    <n v="25831"/>
    <n v="1701"/>
    <n v="300"/>
  </r>
  <r>
    <x v="0"/>
    <n v="2515006689"/>
    <x v="32"/>
    <s v="someone learned  on social media that the longest location name on the planet earth is 85 letters in english."/>
    <x v="0"/>
    <x v="0"/>
    <n v="470723"/>
    <n v="73612"/>
    <n v="6320"/>
    <n v="177"/>
    <n v="30"/>
  </r>
  <r>
    <x v="0"/>
    <n v="8364179325"/>
    <x v="14"/>
    <s v="someone learned  on social media that sweden has the most islands of any country"/>
    <x v="0"/>
    <x v="1"/>
    <n v="422761"/>
    <n v="123147"/>
    <n v="37041"/>
    <n v="1477"/>
    <n v="959"/>
  </r>
  <r>
    <x v="0"/>
    <n v="7416014816"/>
    <x v="2"/>
    <s v="someone learned  on social media that blue whales eat 500,000 calories in 1 mouthful on average"/>
    <x v="0"/>
    <x v="0"/>
    <n v="336018"/>
    <n v="81638"/>
    <n v="32499"/>
    <n v="1605"/>
    <n v="910"/>
  </r>
  <r>
    <x v="0"/>
    <n v="2551910149"/>
    <x v="22"/>
    <s v="someone learned  on social media that jobs in the field of agriculture are the most prevalent types of jobs in the world"/>
    <x v="0"/>
    <x v="2"/>
    <n v="399694"/>
    <n v="77315"/>
    <n v="26408"/>
    <n v="534"/>
    <n v="217"/>
  </r>
  <r>
    <x v="0"/>
    <n v="2959407236"/>
    <x v="8"/>
    <s v="someone learned  on social media that the elasticity of rubber bands will last much longer when they are refrigerated"/>
    <x v="0"/>
    <x v="1"/>
    <n v="339594"/>
    <n v="45769"/>
    <n v="16730"/>
    <n v="569"/>
    <n v="348"/>
  </r>
  <r>
    <x v="0"/>
    <n v="5754353987"/>
    <x v="48"/>
    <s v="someone learned  on social media that humans are more likely to have a weird or scary dream when sleeping on their stomach"/>
    <x v="0"/>
    <x v="0"/>
    <n v="277193"/>
    <n v="71608"/>
    <n v="6436"/>
    <n v="1738"/>
    <n v="449"/>
  </r>
  <r>
    <x v="0"/>
    <n v="2899320510"/>
    <x v="24"/>
    <s v="someone learned  on social media that human eyeballs do not grow or change their size as they age"/>
    <x v="0"/>
    <x v="0"/>
    <n v="41309"/>
    <n v="13919"/>
    <n v="3536"/>
    <n v="293"/>
    <n v="188"/>
  </r>
  <r>
    <x v="0"/>
    <n v="4068151706"/>
    <x v="7"/>
    <s v="someone learned  on social media that smelling green apples help with weight loss"/>
    <x v="0"/>
    <x v="0"/>
    <n v="808167"/>
    <n v="502353"/>
    <n v="194563"/>
    <n v="9326"/>
    <n v="6093"/>
  </r>
  <r>
    <x v="0"/>
    <n v="6391961562"/>
    <x v="3"/>
    <s v="someone learned  on social media that the largest recorded snowflake was 15 inches wide"/>
    <x v="0"/>
    <x v="1"/>
    <n v="296053"/>
    <n v="28304"/>
    <n v="8165"/>
    <n v="571"/>
    <n v="201"/>
  </r>
  <r>
    <x v="0"/>
    <n v="7569633567"/>
    <x v="42"/>
    <s v="someone learned  on social media that snakes can predict earthquakes"/>
    <x v="0"/>
    <x v="1"/>
    <n v="309899"/>
    <n v="59651"/>
    <n v="14237"/>
    <n v="1301"/>
    <n v="786"/>
  </r>
  <r>
    <x v="0"/>
    <n v="3810375329"/>
    <x v="55"/>
    <s v="someone learned  on social media that apple seeds contain cyanide"/>
    <x v="0"/>
    <x v="1"/>
    <n v="983512"/>
    <n v="213483"/>
    <n v="58736"/>
    <n v="1333"/>
    <n v="850"/>
  </r>
  <r>
    <x v="0"/>
    <n v="6503115755"/>
    <x v="4"/>
    <s v="someone learned  on social media that alaska is the only u.s. state whose name can be typed on a single row on the american standard keyboard"/>
    <x v="0"/>
    <x v="1"/>
    <n v="482862"/>
    <n v="251322"/>
    <n v="90937"/>
    <n v="4381"/>
    <n v="1757"/>
  </r>
  <r>
    <x v="0"/>
    <n v="2854038247"/>
    <x v="21"/>
    <s v="someone learned  on social media that the average american spends time totalling 2.5 days annually looking for lost items"/>
    <x v="0"/>
    <x v="0"/>
    <n v="50583"/>
    <n v="15834"/>
    <n v="2296"/>
    <n v="361"/>
    <n v="54"/>
  </r>
  <r>
    <x v="0"/>
    <n v="2499662894"/>
    <x v="5"/>
    <s v="someone learned  on social media that ravens are always aware when someone is watching them"/>
    <x v="0"/>
    <x v="0"/>
    <n v="426617"/>
    <n v="247224"/>
    <n v="58161"/>
    <n v="849"/>
    <n v="5"/>
  </r>
  <r>
    <x v="0"/>
    <n v="9714222020"/>
    <x v="33"/>
    <s v="someone learned  on social media that honeybees can recognize human faces"/>
    <x v="0"/>
    <x v="0"/>
    <n v="474918"/>
    <n v="2715"/>
    <n v="855"/>
    <n v="38"/>
    <n v="6"/>
  </r>
  <r>
    <x v="0"/>
    <n v="5532615004"/>
    <x v="33"/>
    <s v="someone learned  on social media that mice typically only live for 6 months in the wild"/>
    <x v="0"/>
    <x v="2"/>
    <n v="557690"/>
    <n v="259158"/>
    <n v="85624"/>
    <n v="1732"/>
    <n v="650"/>
  </r>
  <r>
    <x v="0"/>
    <n v="3562872437"/>
    <x v="13"/>
    <s v="someone learned  on social media that the largest prime number has 17,425,170 digits"/>
    <x v="0"/>
    <x v="1"/>
    <n v="165091"/>
    <n v="26253"/>
    <n v="9249"/>
    <n v="86"/>
    <n v="5"/>
  </r>
  <r>
    <x v="0"/>
    <n v="7483117204"/>
    <x v="25"/>
    <s v="someone learned  on social media that around 50% of the mined gold on earth comes from one source"/>
    <x v="0"/>
    <x v="1"/>
    <n v="573724"/>
    <n v="54673"/>
    <n v="8697"/>
    <n v="437"/>
    <n v="223"/>
  </r>
  <r>
    <x v="0"/>
    <n v="3834443662"/>
    <x v="5"/>
    <s v="someone learned  on social media that a shape with 26 sides is known as a rhombicuboctahedron"/>
    <x v="0"/>
    <x v="1"/>
    <n v="503785"/>
    <n v="332042"/>
    <n v="22955"/>
    <n v="5774"/>
    <n v="645"/>
  </r>
  <r>
    <x v="0"/>
    <n v="8694400722"/>
    <x v="0"/>
    <s v="someone learned  on social media that the queens in ant colonies live for around 30 years"/>
    <x v="0"/>
    <x v="1"/>
    <n v="775626"/>
    <n v="355596"/>
    <n v="70963"/>
    <n v="485"/>
    <n v="124"/>
  </r>
  <r>
    <x v="0"/>
    <n v="5282664064"/>
    <x v="35"/>
    <s v="someone learned  on social media that you can fit about 400 grapevines in one acre of land"/>
    <x v="0"/>
    <x v="2"/>
    <n v="629417"/>
    <n v="183300"/>
    <n v="44028"/>
    <n v="1352"/>
    <n v="178"/>
  </r>
  <r>
    <x v="0"/>
    <n v="1939003751"/>
    <x v="51"/>
    <s v="someone learned  on social media that lightning strikes somewhere on earth about 100 times every second"/>
    <x v="0"/>
    <x v="1"/>
    <n v="758378"/>
    <n v="244246"/>
    <n v="26869"/>
    <n v="395"/>
    <n v="177"/>
  </r>
  <r>
    <x v="0"/>
    <n v="9476901856"/>
    <x v="32"/>
    <s v="someone learned  on social media that a giant tortoise that was believed to be extinct was found in the galapagos islands"/>
    <x v="0"/>
    <x v="1"/>
    <n v="405225"/>
    <n v="255878"/>
    <n v="62715"/>
    <n v="282"/>
    <n v="160"/>
  </r>
  <r>
    <x v="0"/>
    <n v="6818100205"/>
    <x v="19"/>
    <s v="someone learned  on social media that the longest recorded tennis match lasted for 11 hours"/>
    <x v="0"/>
    <x v="1"/>
    <n v="298353"/>
    <n v="53682"/>
    <n v="18619"/>
    <n v="766"/>
    <n v="151"/>
  </r>
  <r>
    <x v="0"/>
    <n v="9018967214"/>
    <x v="8"/>
    <s v="someone learned  on social media a claim that nucelear fission is now being used to produce electricity"/>
    <x v="0"/>
    <x v="0"/>
    <n v="656510"/>
    <n v="2424"/>
    <n v="208"/>
    <n v="22"/>
    <n v="6"/>
  </r>
  <r>
    <x v="0"/>
    <n v="3938725996"/>
    <x v="50"/>
    <s v="someone learned  on social media a claim that dubai is an island created by humans"/>
    <x v="0"/>
    <x v="0"/>
    <n v="100934"/>
    <n v="1815"/>
    <n v="654"/>
    <n v="43"/>
    <n v="26"/>
  </r>
  <r>
    <x v="0"/>
    <n v="6119999016"/>
    <x v="27"/>
    <s v="someone learned  on social media a claim that damascus is the oldest continuously inhabited city in the world"/>
    <x v="0"/>
    <x v="1"/>
    <n v="956948"/>
    <n v="316786"/>
    <n v="96421"/>
    <n v="4164"/>
    <n v="241"/>
  </r>
  <r>
    <x v="0"/>
    <n v="4028683222"/>
    <x v="51"/>
    <s v="someone learned  on social media a claim that canada has the most lakes in the world"/>
    <x v="0"/>
    <x v="1"/>
    <n v="211239"/>
    <n v="13998"/>
    <n v="2178"/>
    <n v="131"/>
    <n v="11"/>
  </r>
  <r>
    <x v="0"/>
    <n v="7287984848"/>
    <x v="10"/>
    <s v="someone learned  on social media a claim that the rubik's cube is the best-selling product of all time"/>
    <x v="0"/>
    <x v="2"/>
    <n v="71314"/>
    <n v="46449"/>
    <n v="956"/>
    <n v="283"/>
    <n v="75"/>
  </r>
  <r>
    <x v="0"/>
    <n v="3193326428"/>
    <x v="46"/>
    <s v="someone learned  on social media a claim that the number of businesses allowing employees to bring pets to the workplace has grown by 6% worldwide"/>
    <x v="0"/>
    <x v="2"/>
    <n v="346490"/>
    <n v="177792"/>
    <n v="59040"/>
    <n v="1885"/>
    <n v="972"/>
  </r>
  <r>
    <x v="0"/>
    <n v="1288618565"/>
    <x v="35"/>
    <s v="someone learned  on social media a claim that more businesses will be owned by women than men by 2045"/>
    <x v="0"/>
    <x v="1"/>
    <n v="948996"/>
    <n v="468689"/>
    <n v="147838"/>
    <n v="9453"/>
    <n v="5729"/>
  </r>
  <r>
    <x v="0"/>
    <n v="1492707374"/>
    <x v="17"/>
    <s v="someone learned  on social media a claim that gross domestic product (gdp) is the best financial indicator of a country's overall trade potential"/>
    <x v="0"/>
    <x v="0"/>
    <n v="165943"/>
    <n v="94848"/>
    <n v="11106"/>
    <n v="930"/>
    <n v="514"/>
  </r>
  <r>
    <x v="0"/>
    <n v="7992645699"/>
    <x v="4"/>
    <s v="someone learned  on social media a claim that most car horns honk in the key of f"/>
    <x v="0"/>
    <x v="1"/>
    <n v="831345"/>
    <n v="151267"/>
    <n v="47702"/>
    <n v="347"/>
    <n v="21"/>
  </r>
  <r>
    <x v="0"/>
    <n v="5805914976"/>
    <x v="55"/>
    <s v="someone learned  on social media a claim that the car radio was first introduced in 1922"/>
    <x v="1"/>
    <x v="0"/>
    <n v="699925"/>
    <n v="273424"/>
    <n v="85502"/>
    <n v="5398"/>
    <n v="3012"/>
  </r>
  <r>
    <x v="0"/>
    <n v="2080987030"/>
    <x v="10"/>
    <s v="someone learned  on social media a claim that 90% of drivers admit to singing in the car"/>
    <x v="0"/>
    <x v="1"/>
    <n v="732404"/>
    <n v="385541"/>
    <n v="40238"/>
    <n v="3207"/>
    <n v="1213"/>
  </r>
  <r>
    <x v="0"/>
    <n v="7071556312"/>
    <x v="27"/>
    <s v="someone learned  on social media a claim that violins are constructed from 70 individual wooden pieces"/>
    <x v="0"/>
    <x v="1"/>
    <n v="456130"/>
    <n v="31069"/>
    <n v="6252"/>
    <n v="481"/>
    <n v="291"/>
  </r>
  <r>
    <x v="0"/>
    <n v="2531643730"/>
    <x v="1"/>
    <s v="someone learned  on social media a claim that about half of the world's population can access the web via a mobile device"/>
    <x v="1"/>
    <x v="1"/>
    <n v="291268"/>
    <n v="107953"/>
    <n v="9108"/>
    <n v="812"/>
    <n v="433"/>
  </r>
  <r>
    <x v="0"/>
    <n v="7647446627"/>
    <x v="54"/>
    <s v="someone learned  on social media a claim that cannonballs were the first objects thrown in international shot put events in the early 1900s"/>
    <x v="0"/>
    <x v="1"/>
    <n v="394445"/>
    <n v="53843"/>
    <n v="10143"/>
    <n v="1243"/>
    <n v="621"/>
  </r>
  <r>
    <x v="0"/>
    <n v="4092492630"/>
    <x v="42"/>
    <s v="someone learned  on social media a claim that the biggest passenger bus in the world operates in brazil"/>
    <x v="0"/>
    <x v="1"/>
    <n v="174308"/>
    <n v="40264"/>
    <n v="834"/>
    <n v="765"/>
    <n v="175"/>
  </r>
  <r>
    <x v="0"/>
    <n v="3663527774"/>
    <x v="54"/>
    <s v="someone learned  on social media a claim that shanghai, china has the world's longest subway system"/>
    <x v="0"/>
    <x v="0"/>
    <n v="370579"/>
    <n v="224039"/>
    <n v="44561"/>
    <n v="3283"/>
    <n v="2123"/>
  </r>
  <r>
    <x v="0"/>
    <n v="3645104682"/>
    <x v="55"/>
    <s v="someone learned  on social media a claim that one-third of the worldâ€™s airports are located in the u.s."/>
    <x v="0"/>
    <x v="2"/>
    <n v="764445"/>
    <n v="11697"/>
    <n v="756"/>
    <n v="108"/>
    <n v="14"/>
  </r>
  <r>
    <x v="0"/>
    <n v="6213986574"/>
    <x v="17"/>
    <s v="someone learned  on social media a claim that a common garden snail has over 12,000 teeth"/>
    <x v="0"/>
    <x v="2"/>
    <n v="160332"/>
    <n v="91241"/>
    <n v="1153"/>
    <n v="260"/>
    <n v="133"/>
  </r>
  <r>
    <x v="0"/>
    <n v="4243391360"/>
    <x v="20"/>
    <s v="someone learned  on social media a claim that adult cats only meow to humans"/>
    <x v="0"/>
    <x v="1"/>
    <n v="726497"/>
    <n v="335325"/>
    <n v="73770"/>
    <n v="2717"/>
    <n v="998"/>
  </r>
  <r>
    <x v="0"/>
    <n v="1898936609"/>
    <x v="6"/>
    <s v="someone learned  on social media a claim that we only see the same side of the moon"/>
    <x v="0"/>
    <x v="0"/>
    <n v="835339"/>
    <n v="346564"/>
    <n v="105349"/>
    <n v="4177"/>
    <n v="1694"/>
  </r>
  <r>
    <x v="0"/>
    <n v="6883428823"/>
    <x v="7"/>
    <s v="someone learned  on social media a claim that the sunset is blue on mars"/>
    <x v="0"/>
    <x v="1"/>
    <n v="873423"/>
    <n v="106528"/>
    <n v="19833"/>
    <n v="320"/>
    <n v="11"/>
  </r>
  <r>
    <x v="0"/>
    <n v="1582063533"/>
    <x v="4"/>
    <s v="someone learned  on social media a claim that the moon was once part of the earth"/>
    <x v="0"/>
    <x v="0"/>
    <n v="641413"/>
    <n v="380160"/>
    <n v="121668"/>
    <n v="9044"/>
    <n v="1280"/>
  </r>
  <r>
    <x v="0"/>
    <n v="8656002790"/>
    <x v="18"/>
    <s v="someone learned  on social media a claim that marie curie is the only person with two nobel prizes in different sciences"/>
    <x v="0"/>
    <x v="1"/>
    <n v="43696"/>
    <n v="21597"/>
    <n v="4625"/>
    <n v="444"/>
    <n v="125"/>
  </r>
  <r>
    <x v="0"/>
    <n v="4048745338"/>
    <x v="18"/>
    <s v="someone learned  on social media a claim that the bent joint in the legs of the flamingo is its ankles"/>
    <x v="0"/>
    <x v="1"/>
    <n v="216590"/>
    <n v="4961"/>
    <n v="1635"/>
    <n v="101"/>
    <n v="44"/>
  </r>
  <r>
    <x v="0"/>
    <n v="2795133356"/>
    <x v="51"/>
    <s v="someone learned  on social media a claim that new parents lose around 750 hours of sleep in the first year of their first childâ€™s life"/>
    <x v="0"/>
    <x v="1"/>
    <n v="900682"/>
    <n v="282649"/>
    <n v="51536"/>
    <n v="6382"/>
    <n v="1475"/>
  </r>
  <r>
    <x v="0"/>
    <n v="9299369169"/>
    <x v="34"/>
    <s v="someone learned  on social media a claim that canned pumpkins do not contain actual pumpkins"/>
    <x v="0"/>
    <x v="2"/>
    <n v="845679"/>
    <n v="131441"/>
    <n v="20250"/>
    <n v="124"/>
    <n v="44"/>
  </r>
  <r>
    <x v="0"/>
    <n v="3414283765"/>
    <x v="30"/>
    <s v="someone learned  on social media a claim that evidence from seymour island suggest that penguins were once 6 ft tall"/>
    <x v="0"/>
    <x v="2"/>
    <n v="669004"/>
    <n v="160471"/>
    <n v="56433"/>
    <n v="744"/>
    <n v="312"/>
  </r>
  <r>
    <x v="0"/>
    <n v="2431209479"/>
    <x v="21"/>
    <s v="someone learned  on social media a claim that sneezing while traveling at 60 mph makes you close your eyes for 50 feet"/>
    <x v="0"/>
    <x v="0"/>
    <n v="624413"/>
    <n v="214197"/>
    <n v="9154"/>
    <n v="4529"/>
    <n v="1781"/>
  </r>
  <r>
    <x v="0"/>
    <n v="3236783703"/>
    <x v="12"/>
    <s v="someone learned  on social media a claim that your heart beats 100,000 times a day"/>
    <x v="0"/>
    <x v="1"/>
    <n v="97644"/>
    <n v="913"/>
    <n v="258"/>
    <n v="3"/>
    <n v="2"/>
  </r>
  <r>
    <x v="0"/>
    <n v="8521030875"/>
    <x v="52"/>
    <s v="someone learned  on social media a claim that humans canâ€™t taste food without saliva"/>
    <x v="0"/>
    <x v="2"/>
    <n v="915455"/>
    <n v="517986"/>
    <n v="103174"/>
    <n v="3498"/>
    <n v="400"/>
  </r>
  <r>
    <x v="0"/>
    <n v="7490608771"/>
    <x v="30"/>
    <s v="someone learned  on social media a claim that the eiffel tower leans away from the sun"/>
    <x v="0"/>
    <x v="1"/>
    <n v="877918"/>
    <n v="471783"/>
    <n v="124419"/>
    <n v="641"/>
    <n v="406"/>
  </r>
  <r>
    <x v="0"/>
    <n v="1697063894"/>
    <x v="38"/>
    <s v="someone learned  on social media a claim that black cats are good luck in britain and japan"/>
    <x v="0"/>
    <x v="1"/>
    <n v="252863"/>
    <n v="85147"/>
    <n v="30075"/>
    <n v="1661"/>
    <n v="672"/>
  </r>
  <r>
    <x v="0"/>
    <n v="5601021274"/>
    <x v="8"/>
    <s v="someone learned  on social media a claim that jobs in the field of agriculture are the most prevalent types of jobs in the world"/>
    <x v="0"/>
    <x v="0"/>
    <n v="471992"/>
    <n v="312721"/>
    <n v="87911"/>
    <n v="430"/>
    <n v="22"/>
  </r>
  <r>
    <x v="0"/>
    <n v="3352893981"/>
    <x v="8"/>
    <s v="someone learned  on social media a claim that there are billions of eggs produced commercially each year"/>
    <x v="0"/>
    <x v="0"/>
    <n v="871632"/>
    <n v="465979"/>
    <n v="181839"/>
    <n v="3674"/>
    <n v="1230"/>
  </r>
  <r>
    <x v="0"/>
    <n v="2230080379"/>
    <x v="48"/>
    <s v="someone learned  on social media a claim that the largest pair of eyes in the world belongs to the giant squid"/>
    <x v="0"/>
    <x v="1"/>
    <n v="634188"/>
    <n v="413225"/>
    <n v="61327"/>
    <n v="4154"/>
    <n v="2509"/>
  </r>
  <r>
    <x v="0"/>
    <n v="7302381933"/>
    <x v="6"/>
    <s v="someone learned  on social media a claim that a candleâ€™s flame is blue in zero gravity"/>
    <x v="0"/>
    <x v="1"/>
    <n v="48477"/>
    <n v="26584"/>
    <n v="8186"/>
    <n v="624"/>
    <n v="119"/>
  </r>
  <r>
    <x v="0"/>
    <n v="8422442530"/>
    <x v="19"/>
    <s v="someone learned  on social media a claim that there are fewer stars in the sky than there are trees on earth"/>
    <x v="0"/>
    <x v="1"/>
    <n v="109712"/>
    <n v="59658"/>
    <n v="12040"/>
    <n v="261"/>
    <n v="159"/>
  </r>
  <r>
    <x v="0"/>
    <n v="2464306641"/>
    <x v="3"/>
    <s v="someone learned  on social media a claim that most children in the world are born on a thursday"/>
    <x v="1"/>
    <x v="1"/>
    <n v="485638"/>
    <n v="221779"/>
    <n v="70406"/>
    <n v="3452"/>
    <n v="572"/>
  </r>
  <r>
    <x v="0"/>
    <n v="1529389368"/>
    <x v="3"/>
    <s v="someone learned  on social media a claim that cold water is just as cleansing as hot water"/>
    <x v="0"/>
    <x v="1"/>
    <n v="998425"/>
    <n v="84751"/>
    <n v="22412"/>
    <n v="2077"/>
    <n v="373"/>
  </r>
  <r>
    <x v="0"/>
    <n v="6066556576"/>
    <x v="3"/>
    <s v="someone learned  on social media a claim that no two teeth from different people will ever be alike"/>
    <x v="0"/>
    <x v="1"/>
    <n v="517737"/>
    <n v="282331"/>
    <n v="4916"/>
    <n v="4450"/>
    <n v="1342"/>
  </r>
  <r>
    <x v="0"/>
    <n v="5940850925"/>
    <x v="5"/>
    <s v="someone learned  on social media a claim that frigate birds can sleep while flying"/>
    <x v="0"/>
    <x v="1"/>
    <n v="458009"/>
    <n v="227274"/>
    <n v="78040"/>
    <n v="3182"/>
    <n v="1071"/>
  </r>
  <r>
    <x v="0"/>
    <n v="1336889552"/>
    <x v="16"/>
    <s v="someone learned  on social media a claim that a man once set a record by putting on over 260 t-shirts"/>
    <x v="0"/>
    <x v="1"/>
    <n v="107122"/>
    <n v="21626"/>
    <n v="5504"/>
    <n v="2"/>
    <n v="1"/>
  </r>
  <r>
    <x v="0"/>
    <n v="3086995018"/>
    <x v="51"/>
    <s v="someone learned  on social media a claim that lemurs were previously the size of gorillas"/>
    <x v="0"/>
    <x v="2"/>
    <n v="44910"/>
    <n v="25719"/>
    <n v="4285"/>
    <n v="199"/>
    <n v="0"/>
  </r>
  <r>
    <x v="0"/>
    <n v="3652269212"/>
    <x v="21"/>
    <s v="someone learned  on social media a claim that the queens in ant colonies live for around 30 years"/>
    <x v="0"/>
    <x v="1"/>
    <n v="569909"/>
    <n v="147273"/>
    <n v="56247"/>
    <n v="1853"/>
    <n v="61"/>
  </r>
  <r>
    <x v="0"/>
    <n v="2715464577"/>
    <x v="14"/>
    <s v="someone learned  on social media a claim that you can fit about 400 grapevines in one acre of land"/>
    <x v="0"/>
    <x v="0"/>
    <n v="364295"/>
    <n v="181090"/>
    <n v="63593"/>
    <n v="1165"/>
    <n v="5"/>
  </r>
  <r>
    <x v="0"/>
    <n v="1294296862"/>
    <x v="16"/>
    <s v="someone learned  in a discussion board that new elements have been discovered outside the periodic table"/>
    <x v="0"/>
    <x v="0"/>
    <n v="102670"/>
    <n v="38375"/>
    <n v="11775"/>
    <n v="352"/>
    <n v="16"/>
  </r>
  <r>
    <x v="0"/>
    <n v="7290996108"/>
    <x v="24"/>
    <s v="someone learned  in a discussion board that canada has the most lakes in the world"/>
    <x v="0"/>
    <x v="1"/>
    <n v="475409"/>
    <n v="155361"/>
    <n v="6109"/>
    <n v="3874"/>
    <n v="1364"/>
  </r>
  <r>
    <x v="0"/>
    <n v="2786142381"/>
    <x v="25"/>
    <s v="someone learned  in a discussion board that 90% of goods are shipped by ocean freight"/>
    <x v="0"/>
    <x v="0"/>
    <n v="80271"/>
    <n v="10418"/>
    <n v="4022"/>
    <n v="136"/>
    <n v="19"/>
  </r>
  <r>
    <x v="0"/>
    <n v="2662375316"/>
    <x v="22"/>
    <s v="someone learned  in a discussion board that 1 billion cars are currently in use around the world"/>
    <x v="0"/>
    <x v="1"/>
    <n v="838864"/>
    <n v="14093"/>
    <n v="727"/>
    <n v="65"/>
    <n v="35"/>
  </r>
  <r>
    <x v="0"/>
    <n v="8970295680"/>
    <x v="16"/>
    <s v="someone learned  in a discussion board that the average car contains over 30000 unique parts"/>
    <x v="0"/>
    <x v="0"/>
    <n v="538352"/>
    <n v="156421"/>
    <n v="33029"/>
    <n v="2604"/>
    <n v="1108"/>
  </r>
  <r>
    <x v="0"/>
    <n v="5956677494"/>
    <x v="50"/>
    <s v="someone learned  in a discussion board that windshield wipers were invented in 1905"/>
    <x v="0"/>
    <x v="1"/>
    <n v="714010"/>
    <n v="160992"/>
    <n v="59762"/>
    <n v="1586"/>
    <n v="279"/>
  </r>
  <r>
    <x v="0"/>
    <n v="9877879068"/>
    <x v="39"/>
    <s v="someone learned  in a discussion board that 99% of individuals in denmark, ireland and the united arab emirates have internet access"/>
    <x v="0"/>
    <x v="0"/>
    <n v="300840"/>
    <n v="46275"/>
    <n v="9014"/>
    <n v="595"/>
    <n v="349"/>
  </r>
  <r>
    <x v="0"/>
    <n v="8079088282"/>
    <x v="37"/>
    <s v="someone learned  in a discussion board that it would take a 50 petabyte drive to store every written work ever created"/>
    <x v="0"/>
    <x v="0"/>
    <n v="682636"/>
    <n v="71986"/>
    <n v="25919"/>
    <n v="1755"/>
    <n v="174"/>
  </r>
  <r>
    <x v="0"/>
    <n v="4427254077"/>
    <x v="4"/>
    <s v="someone learned  in a discussion board that indiaâ€™s trains transport roughly 23 million passengers each day"/>
    <x v="0"/>
    <x v="1"/>
    <n v="878463"/>
    <n v="446401"/>
    <n v="139664"/>
    <n v="5604"/>
    <n v="969"/>
  </r>
  <r>
    <x v="0"/>
    <n v="2795254964"/>
    <x v="49"/>
    <s v="someone learned  in a discussion board that the busiest airport in the world is in the united states"/>
    <x v="0"/>
    <x v="1"/>
    <n v="166029"/>
    <n v="8742"/>
    <n v="3161"/>
    <n v="1"/>
    <n v="1"/>
  </r>
  <r>
    <x v="0"/>
    <n v="1330305318"/>
    <x v="12"/>
    <s v="someone learned  in a discussion board that one-third of the worldâ€™s airports are located in the u.s."/>
    <x v="0"/>
    <x v="1"/>
    <n v="332456"/>
    <n v="5345"/>
    <n v="599"/>
    <n v="61"/>
    <n v="19"/>
  </r>
  <r>
    <x v="0"/>
    <n v="6534175042"/>
    <x v="29"/>
    <s v="someone learned  in a discussion board that the hummingbird is the only bird that can fly backwards"/>
    <x v="0"/>
    <x v="0"/>
    <n v="120417"/>
    <n v="61278"/>
    <n v="12357"/>
    <n v="1193"/>
    <n v="504"/>
  </r>
  <r>
    <x v="0"/>
    <n v="1907162731"/>
    <x v="17"/>
    <s v="someone learned  in a discussion board that the hottest planet in our solar system is venus."/>
    <x v="0"/>
    <x v="0"/>
    <n v="765442"/>
    <n v="159653"/>
    <n v="946"/>
    <n v="471"/>
    <n v="165"/>
  </r>
  <r>
    <x v="0"/>
    <n v="3657929893"/>
    <x v="1"/>
    <s v="someone learned  in a discussion board that 5 dwarf planets are recognized in the solar system"/>
    <x v="0"/>
    <x v="0"/>
    <n v="736960"/>
    <n v="47239"/>
    <n v="12397"/>
    <n v="712"/>
    <n v="258"/>
  </r>
  <r>
    <x v="0"/>
    <n v="9324610957"/>
    <x v="7"/>
    <s v="someone learned  in a discussion board that neptuneâ€™s winds are the fastest in the solar system"/>
    <x v="0"/>
    <x v="1"/>
    <n v="606408"/>
    <n v="155479"/>
    <n v="7932"/>
    <n v="1026"/>
    <n v="614"/>
  </r>
  <r>
    <x v="0"/>
    <n v="7430806055"/>
    <x v="8"/>
    <s v="someone learned  in a discussion board that it is illegal to waste food in french supermarkets"/>
    <x v="0"/>
    <x v="1"/>
    <n v="551602"/>
    <n v="143492"/>
    <n v="39678"/>
    <n v="3505"/>
    <n v="2292"/>
  </r>
  <r>
    <x v="0"/>
    <n v="1960406846"/>
    <x v="40"/>
    <s v="someone learned  in a discussion board that new parents lose around 750 hours of sleep in the first year of their first childâ€™s life"/>
    <x v="0"/>
    <x v="1"/>
    <n v="398745"/>
    <n v="86694"/>
    <n v="20854"/>
    <n v="1497"/>
    <n v="717"/>
  </r>
  <r>
    <x v="0"/>
    <n v="6884645550"/>
    <x v="34"/>
    <s v="someone learned  in a discussion board that the scottish were the first people to fry chicken"/>
    <x v="0"/>
    <x v="1"/>
    <n v="464155"/>
    <n v="203136"/>
    <n v="67329"/>
    <n v="3383"/>
    <n v="2061"/>
  </r>
  <r>
    <x v="0"/>
    <n v="4535197010"/>
    <x v="43"/>
    <s v="someone learned  in a discussion board that typing keyboards were previously arranged alphabetically"/>
    <x v="0"/>
    <x v="2"/>
    <n v="750689"/>
    <n v="281778"/>
    <n v="89360"/>
    <n v="6122"/>
    <n v="2661"/>
  </r>
  <r>
    <x v="0"/>
    <n v="3624849374"/>
    <x v="53"/>
    <s v="someone learned  in a discussion board that ancient egyptians slept on pillows made of stone"/>
    <x v="0"/>
    <x v="1"/>
    <n v="366987"/>
    <n v="161713"/>
    <n v="41503"/>
    <n v="1758"/>
    <n v="842"/>
  </r>
  <r>
    <x v="0"/>
    <n v="4490697143"/>
    <x v="9"/>
    <s v="someone learned  in a discussion board that cows have &quot;best friends&quot; and will get stressed when separated"/>
    <x v="0"/>
    <x v="1"/>
    <n v="635234"/>
    <n v="80200"/>
    <n v="31082"/>
    <n v="1909"/>
    <n v="465"/>
  </r>
  <r>
    <x v="0"/>
    <n v="8173909471"/>
    <x v="42"/>
    <s v="someone learned  in a discussion board that our sense of smell and taste decreases by 20%-50% during airplane flights"/>
    <x v="0"/>
    <x v="2"/>
    <n v="265495"/>
    <n v="145480"/>
    <n v="1508"/>
    <n v="2551"/>
    <n v="145"/>
  </r>
  <r>
    <x v="0"/>
    <n v="6002818540"/>
    <x v="49"/>
    <s v="someone learned  in a discussion board that humans have jumped further than horses in the olympics"/>
    <x v="0"/>
    <x v="0"/>
    <n v="254482"/>
    <n v="17076"/>
    <n v="3797"/>
    <n v="361"/>
    <n v="160"/>
  </r>
  <r>
    <x v="0"/>
    <n v="4222224385"/>
    <x v="47"/>
    <s v="someone learned  in a discussion board that the french scrabble world champion winner doesnâ€™t speak french"/>
    <x v="0"/>
    <x v="2"/>
    <n v="521533"/>
    <n v="255921"/>
    <n v="56037"/>
    <n v="1425"/>
    <n v="704"/>
  </r>
  <r>
    <x v="0"/>
    <n v="4263024835"/>
    <x v="15"/>
    <s v="someone learned  in a discussion board that the eye of an ostrich is bigger than its brain"/>
    <x v="0"/>
    <x v="2"/>
    <n v="698621"/>
    <n v="217238"/>
    <n v="85495"/>
    <n v="850"/>
    <n v="53"/>
  </r>
  <r>
    <x v="0"/>
    <n v="6698469585"/>
    <x v="5"/>
    <s v="someone learned  in a discussion board that buttermilk does not contain any butter"/>
    <x v="0"/>
    <x v="1"/>
    <n v="436770"/>
    <n v="70187"/>
    <n v="9776"/>
    <n v="1599"/>
    <n v="512"/>
  </r>
  <r>
    <x v="0"/>
    <n v="5038592204"/>
    <x v="5"/>
    <s v="someone learned  in a discussion board that the worldâ€™s largest pyramid cannot be found in egypt"/>
    <x v="0"/>
    <x v="1"/>
    <n v="70604"/>
    <n v="20880"/>
    <n v="6705"/>
    <n v="306"/>
    <n v="59"/>
  </r>
  <r>
    <x v="0"/>
    <n v="4571564800"/>
    <x v="46"/>
    <s v="someone learned  in a discussion board that more people speak english as their second language than those who use it as their primary language"/>
    <x v="0"/>
    <x v="1"/>
    <n v="247353"/>
    <n v="141467"/>
    <n v="28160"/>
    <n v="2474"/>
    <n v="254"/>
  </r>
  <r>
    <x v="0"/>
    <n v="5373646084"/>
    <x v="20"/>
    <s v="someone learned  in a discussion board that cats can't taste sweet flavors"/>
    <x v="0"/>
    <x v="1"/>
    <n v="295511"/>
    <n v="164680"/>
    <n v="60870"/>
    <n v="1358"/>
    <n v="156"/>
  </r>
  <r>
    <x v="0"/>
    <n v="3548672882"/>
    <x v="19"/>
    <s v="someone learned  in a discussion board that bananas get their curved shape by growing towards the sun"/>
    <x v="0"/>
    <x v="1"/>
    <n v="481722"/>
    <n v="112096"/>
    <n v="9036"/>
    <n v="2611"/>
    <n v="688"/>
  </r>
  <r>
    <x v="0"/>
    <n v="6100475777"/>
    <x v="33"/>
    <s v="someone learned  in a discussion board that alaska is the only u.s. state whose name can be typed on a single row on the american standard keyboard"/>
    <x v="0"/>
    <x v="1"/>
    <n v="670293"/>
    <n v="271391"/>
    <n v="27696"/>
    <n v="2412"/>
    <n v="1163"/>
  </r>
  <r>
    <x v="0"/>
    <n v="6655150071"/>
    <x v="11"/>
    <s v="someone learned  in a discussion board that ravens are always aware when someone is watching them"/>
    <x v="0"/>
    <x v="1"/>
    <n v="821039"/>
    <n v="36924"/>
    <n v="3432"/>
    <n v="440"/>
    <n v="145"/>
  </r>
  <r>
    <x v="0"/>
    <n v="8089257043"/>
    <x v="32"/>
    <s v="someone learned  in a discussion board that 12 plants and 5 animals make up 75% of diets around the world"/>
    <x v="0"/>
    <x v="1"/>
    <n v="23704"/>
    <n v="12538"/>
    <n v="4095"/>
    <n v="174"/>
    <n v="74"/>
  </r>
  <r>
    <x v="0"/>
    <n v="2460110649"/>
    <x v="26"/>
    <s v="someone learned  in a discussion board that every three seconds, there is a birth taking place somewhere in the world"/>
    <x v="0"/>
    <x v="1"/>
    <n v="269841"/>
    <n v="9205"/>
    <n v="1376"/>
    <n v="146"/>
    <n v="11"/>
  </r>
  <r>
    <x v="0"/>
    <n v="1966898584"/>
    <x v="15"/>
    <s v="someone learned  in a discussion board that a pineapple plant can only produce one pineapple a year"/>
    <x v="0"/>
    <x v="1"/>
    <n v="85060"/>
    <n v="44724"/>
    <n v="7596"/>
    <n v="167"/>
    <n v="109"/>
  </r>
  <r>
    <x v="0"/>
    <n v="4600518568"/>
    <x v="54"/>
    <s v="someone learned  in a discussion board a claim that nucelear fission is now being used to produce electricity"/>
    <x v="0"/>
    <x v="1"/>
    <n v="807585"/>
    <n v="100066"/>
    <n v="13921"/>
    <n v="144"/>
    <n v="16"/>
  </r>
  <r>
    <x v="0"/>
    <n v="8474837097"/>
    <x v="47"/>
    <s v="someone learned  in a discussion board a claim that dubai is an island created by humans"/>
    <x v="0"/>
    <x v="1"/>
    <n v="183648"/>
    <n v="19936"/>
    <n v="6054"/>
    <n v="387"/>
    <n v="195"/>
  </r>
  <r>
    <x v="0"/>
    <n v="3582101433"/>
    <x v="16"/>
    <s v="someone learned  in a discussion board a claim that yellowstone national park is home to a supervolcano"/>
    <x v="0"/>
    <x v="1"/>
    <n v="318930"/>
    <n v="140910"/>
    <n v="18849"/>
    <n v="1743"/>
    <n v="170"/>
  </r>
  <r>
    <x v="0"/>
    <n v="2982433944"/>
    <x v="6"/>
    <s v="someone learned  in a discussion board a claim that most car horns honk in the key of f"/>
    <x v="0"/>
    <x v="1"/>
    <n v="150177"/>
    <n v="84605"/>
    <n v="26723"/>
    <n v="738"/>
    <n v="483"/>
  </r>
  <r>
    <x v="0"/>
    <n v="3541516650"/>
    <x v="5"/>
    <s v="someone learned  in a discussion board a claim that the average british driver will spend around 99 days of their life stuck in traffic"/>
    <x v="0"/>
    <x v="2"/>
    <n v="548681"/>
    <n v="294747"/>
    <n v="82700"/>
    <n v="6552"/>
    <n v="4128"/>
  </r>
  <r>
    <x v="0"/>
    <n v="1556010198"/>
    <x v="13"/>
    <s v="someone learned  in a discussion board a claim that the earliest playable recording of a person singing was recorded in 1860"/>
    <x v="0"/>
    <x v="1"/>
    <n v="489221"/>
    <n v="182816"/>
    <n v="5822"/>
    <n v="898"/>
    <n v="514"/>
  </r>
  <r>
    <x v="0"/>
    <n v="2657532533"/>
    <x v="17"/>
    <s v="someone learned  in a discussion board a claim that the voyager spacecrafts have carried a recording of chuck berry's &quot;johnny b. goode&quot; out of our solar system"/>
    <x v="0"/>
    <x v="1"/>
    <n v="206307"/>
    <n v="101347"/>
    <n v="13803"/>
    <n v="1677"/>
    <n v="4"/>
  </r>
  <r>
    <x v="0"/>
    <n v="7087493634"/>
    <x v="32"/>
    <s v="someone learned  in a discussion board a claim that the most recorded song in history is &quot;summertime&quot; written by george gershwin and dorothy heyward"/>
    <x v="0"/>
    <x v="1"/>
    <n v="533874"/>
    <n v="350811"/>
    <n v="1302"/>
    <n v="5420"/>
    <n v="2161"/>
  </r>
  <r>
    <x v="0"/>
    <n v="5674223238"/>
    <x v="22"/>
    <s v="someone learned  in a discussion board a claim that the best selling single of all time is &quot;white christmas&quot; by bing crosby"/>
    <x v="0"/>
    <x v="0"/>
    <n v="981988"/>
    <n v="227873"/>
    <n v="8466"/>
    <n v="776"/>
    <n v="200"/>
  </r>
  <r>
    <x v="0"/>
    <n v="2772545113"/>
    <x v="21"/>
    <s v="someone learned  in a discussion board a claim that about half of the world's population can access the web via a mobile device"/>
    <x v="0"/>
    <x v="1"/>
    <n v="720448"/>
    <n v="461888"/>
    <n v="154082"/>
    <n v="11198"/>
    <n v="1512"/>
  </r>
  <r>
    <x v="0"/>
    <n v="9054590924"/>
    <x v="2"/>
    <s v="someone learned  in a discussion board a claim that half of retail purchases are now made through a mobile device"/>
    <x v="0"/>
    <x v="1"/>
    <n v="720081"/>
    <n v="203002"/>
    <n v="16509"/>
    <n v="3220"/>
    <n v="1000"/>
  </r>
  <r>
    <x v="0"/>
    <n v="1730958206"/>
    <x v="6"/>
    <s v="someone learned  in a discussion board a claim that 4 of the top 10 highest paid atheletes in the world are players in the american national basketball assocation (nba)"/>
    <x v="0"/>
    <x v="0"/>
    <n v="93380"/>
    <n v="53168"/>
    <n v="4529"/>
    <n v="478"/>
    <n v="247"/>
  </r>
  <r>
    <x v="0"/>
    <n v="9771564330"/>
    <x v="51"/>
    <s v="someone learned  in a discussion board a claim that american basketball legend wilt chamberlain never fouled out of a game"/>
    <x v="0"/>
    <x v="1"/>
    <n v="52196"/>
    <n v="7093"/>
    <n v="2200"/>
    <n v="134"/>
    <n v="41"/>
  </r>
  <r>
    <x v="0"/>
    <n v="7335306875"/>
    <x v="19"/>
    <s v="someone learned  in a discussion board a claim that the city with the largest bus network in the world is jakarta, indonesia"/>
    <x v="0"/>
    <x v="1"/>
    <n v="63214"/>
    <n v="18045"/>
    <n v="1422"/>
    <n v="93"/>
    <n v="42"/>
  </r>
  <r>
    <x v="0"/>
    <n v="6493464231"/>
    <x v="51"/>
    <s v="someone learned  in a discussion board a claim that the cheetah is the fastest land animal on earth"/>
    <x v="0"/>
    <x v="1"/>
    <n v="397510"/>
    <n v="44407"/>
    <n v="9112"/>
    <n v="497"/>
    <n v="180"/>
  </r>
  <r>
    <x v="0"/>
    <n v="3070577617"/>
    <x v="8"/>
    <s v="someone learned  in a discussion board a claim that mercury &amp; venus are the only 2 planets in our solar system that have no moons"/>
    <x v="0"/>
    <x v="1"/>
    <n v="776620"/>
    <n v="217180"/>
    <n v="2990"/>
    <n v="1678"/>
    <n v="44"/>
  </r>
  <r>
    <x v="0"/>
    <n v="8899769781"/>
    <x v="37"/>
    <s v="someone learned  in a discussion board a claim that the volcano olympus mons on mars is over 3 times taller than mount everest"/>
    <x v="0"/>
    <x v="1"/>
    <n v="63209"/>
    <n v="25493"/>
    <n v="10139"/>
    <n v="218"/>
    <n v="121"/>
  </r>
  <r>
    <x v="0"/>
    <n v="4774869140"/>
    <x v="38"/>
    <s v="someone learned  in a discussion board a claim that pluto could theoretically sustain life"/>
    <x v="0"/>
    <x v="1"/>
    <n v="729681"/>
    <n v="426192"/>
    <n v="128607"/>
    <n v="8182"/>
    <n v="3538"/>
  </r>
  <r>
    <x v="0"/>
    <n v="3256102399"/>
    <x v="21"/>
    <s v="someone learned  in a discussion board a claim that it rains diamonds on jupiter and saturn"/>
    <x v="0"/>
    <x v="1"/>
    <n v="500709"/>
    <n v="299356"/>
    <n v="84137"/>
    <n v="2470"/>
    <n v="299"/>
  </r>
  <r>
    <x v="0"/>
    <n v="7522971196"/>
    <x v="24"/>
    <s v="someone learned  in a discussion board a claim that the pupil of a goat is rectangular"/>
    <x v="0"/>
    <x v="2"/>
    <n v="606621"/>
    <n v="299444"/>
    <n v="71135"/>
    <n v="3964"/>
    <n v="1948"/>
  </r>
  <r>
    <x v="0"/>
    <n v="7348508603"/>
    <x v="44"/>
    <s v="someone learned  in a discussion board a claim that take out restaurants have been found in the remains of pompeii"/>
    <x v="0"/>
    <x v="1"/>
    <n v="364676"/>
    <n v="35003"/>
    <n v="7510"/>
    <n v="672"/>
    <n v="80"/>
  </r>
  <r>
    <x v="0"/>
    <n v="7824144882"/>
    <x v="4"/>
    <s v="someone learned  in a discussion board a claim that evidence from seymour island suggest that penguins were once 6 ft tall"/>
    <x v="0"/>
    <x v="1"/>
    <n v="486731"/>
    <n v="156719"/>
    <n v="35918"/>
    <n v="2072"/>
    <n v="1351"/>
  </r>
  <r>
    <x v="0"/>
    <n v="3907644144"/>
    <x v="49"/>
    <s v="someone learned  in a discussion board a claim that baked beans are not actually baked"/>
    <x v="0"/>
    <x v="1"/>
    <n v="345189"/>
    <n v="68127"/>
    <n v="15905"/>
    <n v="152"/>
    <n v="29"/>
  </r>
  <r>
    <x v="0"/>
    <n v="2770171778"/>
    <x v="27"/>
    <s v="someone learned  in a discussion board a claim that no two tongue prints are alike"/>
    <x v="0"/>
    <x v="2"/>
    <n v="213570"/>
    <n v="101923"/>
    <n v="3107"/>
    <n v="370"/>
    <n v="77"/>
  </r>
  <r>
    <x v="0"/>
    <n v="1474213651"/>
    <x v="4"/>
    <s v="someone learned  in a discussion board a claim that artificial banana flavoring is based on an extinct banana type"/>
    <x v="1"/>
    <x v="0"/>
    <n v="626291"/>
    <n v="333555"/>
    <n v="31169"/>
    <n v="7352"/>
    <n v="1108"/>
  </r>
  <r>
    <x v="0"/>
    <n v="5377669881"/>
    <x v="27"/>
    <s v="someone learned  in a discussion board a claim that humans canâ€™t taste food without saliva"/>
    <x v="0"/>
    <x v="2"/>
    <n v="846593"/>
    <n v="545364"/>
    <n v="42075"/>
    <n v="12866"/>
    <n v="7694"/>
  </r>
  <r>
    <x v="0"/>
    <n v="4069477638"/>
    <x v="53"/>
    <s v="someone learned  in a discussion board a claim that a pound of houseflies contains more protein than a pound of beef"/>
    <x v="0"/>
    <x v="0"/>
    <n v="100723"/>
    <n v="29989"/>
    <n v="10633"/>
    <n v="659"/>
    <n v="377"/>
  </r>
  <r>
    <x v="0"/>
    <n v="9515977282"/>
    <x v="36"/>
    <s v="someone learned  in a discussion board a claim that a single lightning bolt has enough energy to toast 100,000 slices of bread"/>
    <x v="0"/>
    <x v="1"/>
    <n v="48865"/>
    <n v="12920"/>
    <n v="4649"/>
    <n v="211"/>
    <n v="121"/>
  </r>
  <r>
    <x v="0"/>
    <n v="4583737443"/>
    <x v="2"/>
    <s v="someone learned  in a discussion board a claim that one type of parrot, kea parrots, laugh together when they're in a good mood"/>
    <x v="0"/>
    <x v="1"/>
    <n v="809888"/>
    <n v="491123"/>
    <n v="90622"/>
    <n v="4409"/>
    <n v="1378"/>
  </r>
  <r>
    <x v="0"/>
    <n v="1456115016"/>
    <x v="34"/>
    <s v="someone learned  in a discussion board a claim that in japan, its considered good luck when a sumo wrestler makes your baby cry"/>
    <x v="0"/>
    <x v="1"/>
    <n v="56648"/>
    <n v="18887"/>
    <n v="2759"/>
    <n v="401"/>
    <n v="187"/>
  </r>
  <r>
    <x v="0"/>
    <n v="8133990689"/>
    <x v="20"/>
    <s v="someone learned  in a discussion board a claim that neptune was the first planet that was discovered before being seen through a telescope"/>
    <x v="0"/>
    <x v="1"/>
    <n v="856884"/>
    <n v="495702"/>
    <n v="178582"/>
    <n v="7392"/>
    <n v="4070"/>
  </r>
  <r>
    <x v="0"/>
    <n v="1242527116"/>
    <x v="48"/>
    <s v="someone learned  in a discussion board a claim that a one-armed player scored the winning goal in the first soccer tournament world cup in 1930"/>
    <x v="0"/>
    <x v="0"/>
    <n v="658598"/>
    <n v="129650"/>
    <n v="37631"/>
    <n v="1722"/>
    <n v="1080"/>
  </r>
  <r>
    <x v="0"/>
    <n v="8461735715"/>
    <x v="14"/>
    <s v="someone learned  in a discussion board a claim that x-rays canâ€™t distinguish real diamonds from fake ones"/>
    <x v="0"/>
    <x v="0"/>
    <n v="656225"/>
    <n v="349679"/>
    <n v="131499"/>
    <n v="3344"/>
    <n v="771"/>
  </r>
  <r>
    <x v="0"/>
    <n v="5629262665"/>
    <x v="40"/>
    <s v="someone learned  in a discussion board a claim that buttermilk does not contain any butter"/>
    <x v="0"/>
    <x v="0"/>
    <n v="446379"/>
    <n v="142581"/>
    <n v="25060"/>
    <n v="1385"/>
    <n v="617"/>
  </r>
  <r>
    <x v="0"/>
    <n v="8975205148"/>
    <x v="9"/>
    <s v="someone learned  in a discussion board a claim that there are fewer stars in the sky than there are trees on earth"/>
    <x v="0"/>
    <x v="0"/>
    <n v="788319"/>
    <n v="507423"/>
    <n v="106463"/>
    <n v="11130"/>
    <n v="5239"/>
  </r>
  <r>
    <x v="0"/>
    <n v="2871425378"/>
    <x v="10"/>
    <s v="someone learned  in a discussion board a claim that human eyeballs do not grow or change their size as they age"/>
    <x v="0"/>
    <x v="1"/>
    <n v="346499"/>
    <n v="92774"/>
    <n v="26837"/>
    <n v="422"/>
    <n v="90"/>
  </r>
  <r>
    <x v="0"/>
    <n v="8731761529"/>
    <x v="43"/>
    <s v="someone learned  in a discussion board a claim that cats can't taste sweet flavors"/>
    <x v="0"/>
    <x v="1"/>
    <n v="134635"/>
    <n v="57209"/>
    <n v="12997"/>
    <n v="1371"/>
    <n v="834"/>
  </r>
  <r>
    <x v="0"/>
    <n v="3238781977"/>
    <x v="40"/>
    <s v="someone learned  in a discussion board a claim that apple seeds contain cyanide"/>
    <x v="0"/>
    <x v="1"/>
    <n v="386496"/>
    <n v="177240"/>
    <n v="56377"/>
    <n v="3613"/>
    <n v="38"/>
  </r>
  <r>
    <x v="0"/>
    <n v="6465440313"/>
    <x v="12"/>
    <s v="someone learned  in a discussion board a claim that ravens are always aware when someone is watching them"/>
    <x v="0"/>
    <x v="1"/>
    <n v="698365"/>
    <n v="463388"/>
    <n v="167737"/>
    <n v="6237"/>
    <n v="1355"/>
  </r>
  <r>
    <x v="0"/>
    <n v="8856016859"/>
    <x v="22"/>
    <s v="someone learned  in a discussion board a claim that the roar of a lion can be heard up to 5 miles away"/>
    <x v="1"/>
    <x v="1"/>
    <n v="131622"/>
    <n v="25331"/>
    <n v="5702"/>
    <n v="595"/>
    <n v="375"/>
  </r>
  <r>
    <x v="0"/>
    <n v="1394768081"/>
    <x v="30"/>
    <s v="someone learned  in a discussion board a claim that up to 20% of power outages in the u.s. are due to squirrels chewing through the lines"/>
    <x v="0"/>
    <x v="1"/>
    <n v="841294"/>
    <n v="393160"/>
    <n v="91594"/>
    <n v="5502"/>
    <n v="1527"/>
  </r>
  <r>
    <x v="0"/>
    <n v="3791428991"/>
    <x v="37"/>
    <s v="someone learned  in a discussion board a claim that 12 plants and 5 animals make up 75% of diets around the world"/>
    <x v="0"/>
    <x v="2"/>
    <n v="849403"/>
    <n v="389981"/>
    <n v="95016"/>
    <n v="7389"/>
    <n v="2683"/>
  </r>
  <r>
    <x v="0"/>
    <n v="4622602596"/>
    <x v="5"/>
    <s v="someone learned  in a discussion board a claim that lemurs were previously the size of gorillas"/>
    <x v="0"/>
    <x v="1"/>
    <n v="116007"/>
    <n v="70210"/>
    <n v="10635"/>
    <n v="673"/>
    <n v="317"/>
  </r>
  <r>
    <x v="0"/>
    <n v="6081312820"/>
    <x v="4"/>
    <s v="someone learned  in a discussion board a claim that the largest living thing on earth is a tree"/>
    <x v="0"/>
    <x v="1"/>
    <n v="178874"/>
    <n v="92687"/>
    <n v="22095"/>
    <n v="2309"/>
    <n v="1463"/>
  </r>
  <r>
    <x v="0"/>
    <n v="7560191334"/>
    <x v="38"/>
    <s v="someone learned  in a discussion board a claim that you can fit about 400 grapevines in one acre of land"/>
    <x v="0"/>
    <x v="1"/>
    <n v="781833"/>
    <n v="211960"/>
    <n v="7456"/>
    <n v="1341"/>
    <n v="607"/>
  </r>
  <r>
    <x v="0"/>
    <n v="6397137165"/>
    <x v="48"/>
    <s v="someone learned  in a discussion board a claim that there are 366 dimples on a regulation golf ball"/>
    <x v="0"/>
    <x v="0"/>
    <n v="566443"/>
    <n v="151719"/>
    <n v="33191"/>
    <n v="628"/>
    <n v="61"/>
  </r>
  <r>
    <x v="0"/>
    <n v="6349815233"/>
    <x v="20"/>
    <s v="someone learned  on a website that we will all fly with individual jetpacks by 2032"/>
    <x v="0"/>
    <x v="1"/>
    <n v="356431"/>
    <n v="206146"/>
    <n v="50236"/>
    <n v="2397"/>
    <n v="995"/>
  </r>
  <r>
    <x v="0"/>
    <n v="5420652709"/>
    <x v="7"/>
    <s v="someone learned  on a website that an average human child's developing body has over 300 bones, but by adulthood they'll have 206"/>
    <x v="0"/>
    <x v="2"/>
    <n v="754909"/>
    <n v="58083"/>
    <n v="12826"/>
    <n v="909"/>
    <n v="517"/>
  </r>
  <r>
    <x v="0"/>
    <n v="1339418114"/>
    <x v="44"/>
    <s v="someone learned  on a website that nucelear fission is now being used to produce electricity"/>
    <x v="0"/>
    <x v="0"/>
    <n v="297242"/>
    <n v="70711"/>
    <n v="24515"/>
    <n v="1141"/>
    <n v="661"/>
  </r>
  <r>
    <x v="0"/>
    <n v="8648039239"/>
    <x v="41"/>
    <s v="someone learned  on a website that making emotional facial expressions can prompt humans to have those emotions"/>
    <x v="0"/>
    <x v="1"/>
    <n v="836664"/>
    <n v="512665"/>
    <n v="139897"/>
    <n v="10299"/>
    <n v="6175"/>
  </r>
  <r>
    <x v="0"/>
    <n v="4433371519"/>
    <x v="36"/>
    <s v="someone learned  on a website that new islands are being formed by volcanoes in the sea everyday"/>
    <x v="0"/>
    <x v="0"/>
    <n v="662466"/>
    <n v="356381"/>
    <n v="93358"/>
    <n v="2350"/>
    <n v="797"/>
  </r>
  <r>
    <x v="0"/>
    <n v="6658886979"/>
    <x v="35"/>
    <s v="someone learned  on a website that the largest rock on earth is in australia"/>
    <x v="0"/>
    <x v="1"/>
    <n v="341897"/>
    <n v="119840"/>
    <n v="41671"/>
    <n v="2961"/>
    <n v="990"/>
  </r>
  <r>
    <x v="0"/>
    <n v="4948780727"/>
    <x v="9"/>
    <s v="someone learned  on a website that the rubik's cube is the best-selling product of all time"/>
    <x v="0"/>
    <x v="1"/>
    <n v="183726"/>
    <n v="21273"/>
    <n v="3737"/>
    <n v="410"/>
    <n v="15"/>
  </r>
  <r>
    <x v="0"/>
    <n v="3083671544"/>
    <x v="45"/>
    <s v="someone learned  on a website that 90% of goods are shipped by ocean freight"/>
    <x v="0"/>
    <x v="0"/>
    <n v="345310"/>
    <n v="130602"/>
    <n v="2849"/>
    <n v="2082"/>
    <n v="1072"/>
  </r>
  <r>
    <x v="0"/>
    <n v="5514154956"/>
    <x v="4"/>
    <s v="someone learned  on a website that mobile phone use in india is nearly 100%"/>
    <x v="0"/>
    <x v="2"/>
    <n v="600195"/>
    <n v="45074"/>
    <n v="3618"/>
    <n v="851"/>
    <n v="78"/>
  </r>
  <r>
    <x v="0"/>
    <n v="8074015802"/>
    <x v="53"/>
    <s v="someone learned  on a website that most car horns honk in the key of f"/>
    <x v="0"/>
    <x v="0"/>
    <n v="740322"/>
    <n v="135524"/>
    <n v="25627"/>
    <n v="545"/>
    <n v="183"/>
  </r>
  <r>
    <x v="0"/>
    <n v="6256888121"/>
    <x v="20"/>
    <s v="someone learned  on a website that a modern formula 1 racing car can drive upside down in a tunnel at 120mph"/>
    <x v="0"/>
    <x v="1"/>
    <n v="191067"/>
    <n v="9864"/>
    <n v="2123"/>
    <n v="131"/>
    <n v="83"/>
  </r>
  <r>
    <x v="0"/>
    <n v="7191592178"/>
    <x v="14"/>
    <s v="someone learned  on a website that the average british driver will spend around 99 days of their life stuck in traffic"/>
    <x v="0"/>
    <x v="1"/>
    <n v="728764"/>
    <n v="55399"/>
    <n v="17774"/>
    <n v="1215"/>
    <n v="303"/>
  </r>
  <r>
    <x v="0"/>
    <n v="9771372095"/>
    <x v="51"/>
    <s v="someone learned  on a website that the highest total mileage clocked by a single car is 2850000 million miles"/>
    <x v="0"/>
    <x v="1"/>
    <n v="392717"/>
    <n v="111516"/>
    <n v="15151"/>
    <n v="24"/>
    <n v="15"/>
  </r>
  <r>
    <x v="0"/>
    <n v="7112333639"/>
    <x v="41"/>
    <s v="someone learned  on a website that elvis presley has sold more records than the music band the beatles"/>
    <x v="0"/>
    <x v="2"/>
    <n v="892125"/>
    <n v="74294"/>
    <n v="12128"/>
    <n v="1418"/>
    <n v="934"/>
  </r>
  <r>
    <x v="0"/>
    <n v="8790588254"/>
    <x v="16"/>
    <s v="someone learned  on a website that the harmonica is the best selling musical instrument"/>
    <x v="0"/>
    <x v="1"/>
    <n v="157402"/>
    <n v="761"/>
    <n v="157"/>
    <n v="7"/>
    <n v="1"/>
  </r>
  <r>
    <x v="0"/>
    <n v="6529204151"/>
    <x v="43"/>
    <s v="someone learned  on a website that 90% of the worldâ€™s data was generated after 2019"/>
    <x v="0"/>
    <x v="1"/>
    <n v="241256"/>
    <n v="128555"/>
    <n v="37527"/>
    <n v="2428"/>
    <n v="447"/>
  </r>
  <r>
    <x v="0"/>
    <n v="6265562915"/>
    <x v="47"/>
    <s v="someone learned  on a website that over 60% of the world's population has access to the internet"/>
    <x v="0"/>
    <x v="2"/>
    <n v="761703"/>
    <n v="297028"/>
    <n v="11848"/>
    <n v="5767"/>
    <n v="137"/>
  </r>
  <r>
    <x v="0"/>
    <n v="9580137736"/>
    <x v="2"/>
    <s v="someone learned  on a website that 1920 was the last time the event &quot;tug-of-war&quot; was played in the summer olympics"/>
    <x v="0"/>
    <x v="1"/>
    <n v="644319"/>
    <n v="64562"/>
    <n v="6351"/>
    <n v="1109"/>
    <n v="468"/>
  </r>
  <r>
    <x v="0"/>
    <n v="5795049834"/>
    <x v="54"/>
    <s v="someone learned  on a website that the first gloves used in american sport baseball were fingerless"/>
    <x v="0"/>
    <x v="1"/>
    <n v="17991"/>
    <n v="6952"/>
    <n v="2022"/>
    <n v="145"/>
    <n v="91"/>
  </r>
  <r>
    <x v="0"/>
    <n v="9848838269"/>
    <x v="33"/>
    <s v="someone learned  on a website that an octopus has three hearts"/>
    <x v="0"/>
    <x v="2"/>
    <n v="562417"/>
    <n v="211909"/>
    <n v="42996"/>
    <n v="1843"/>
    <n v="854"/>
  </r>
  <r>
    <x v="0"/>
    <n v="2774208117"/>
    <x v="6"/>
    <s v="someone learned  on a website that adult cats only meow to humans"/>
    <x v="0"/>
    <x v="1"/>
    <n v="151836"/>
    <n v="94696"/>
    <n v="14263"/>
    <n v="1252"/>
    <n v="269"/>
  </r>
  <r>
    <x v="0"/>
    <n v="3459839469"/>
    <x v="46"/>
    <s v="someone learned  on a website that the moon was once part of the earth"/>
    <x v="0"/>
    <x v="2"/>
    <n v="892577"/>
    <n v="241609"/>
    <n v="56200"/>
    <n v="42"/>
    <n v="22"/>
  </r>
  <r>
    <x v="0"/>
    <n v="3141147907"/>
    <x v="42"/>
    <s v="someone learned  on a website that sound actually travels in space"/>
    <x v="0"/>
    <x v="1"/>
    <n v="799523"/>
    <n v="177504"/>
    <n v="40456"/>
    <n v="2496"/>
    <n v="530"/>
  </r>
  <r>
    <x v="0"/>
    <n v="1669087970"/>
    <x v="27"/>
    <s v="someone learned  on a website that a single day on venus takes 243 earth days"/>
    <x v="0"/>
    <x v="1"/>
    <n v="723527"/>
    <n v="219813"/>
    <n v="37805"/>
    <n v="4780"/>
    <n v="483"/>
  </r>
  <r>
    <x v="0"/>
    <n v="3468470801"/>
    <x v="20"/>
    <s v="someone learned  on a website that 5 dwarf planets are recognized in the solar system"/>
    <x v="0"/>
    <x v="1"/>
    <n v="907489"/>
    <n v="359856"/>
    <n v="8126"/>
    <n v="4583"/>
    <n v="1084"/>
  </r>
  <r>
    <x v="0"/>
    <n v="1691701382"/>
    <x v="16"/>
    <s v="someone learned  on a website that thereâ€™s a planet made of diamonds two times the size of earth"/>
    <x v="0"/>
    <x v="1"/>
    <n v="371297"/>
    <n v="218219"/>
    <n v="23905"/>
    <n v="507"/>
    <n v="155"/>
  </r>
  <r>
    <x v="0"/>
    <n v="6983844314"/>
    <x v="21"/>
    <s v="someone learned  on a website that there are currently 6 spacecrafts on mars"/>
    <x v="0"/>
    <x v="0"/>
    <n v="505878"/>
    <n v="174004"/>
    <n v="51539"/>
    <n v="1503"/>
    <n v="55"/>
  </r>
  <r>
    <x v="0"/>
    <n v="9338757930"/>
    <x v="3"/>
    <s v="someone learned  on a website that there might be a huge planet in this solar system"/>
    <x v="0"/>
    <x v="1"/>
    <n v="126218"/>
    <n v="55880"/>
    <n v="18394"/>
    <n v="1279"/>
    <n v="749"/>
  </r>
  <r>
    <x v="0"/>
    <n v="2244666795"/>
    <x v="43"/>
    <s v="someone learned  on a website that it is illegal to waste food in french supermarkets"/>
    <x v="0"/>
    <x v="2"/>
    <n v="121201"/>
    <n v="61682"/>
    <n v="21975"/>
    <n v="1083"/>
    <n v="402"/>
  </r>
  <r>
    <x v="0"/>
    <n v="2464174907"/>
    <x v="55"/>
    <s v="someone learned  on a website that new parents lose around 750 hours of sleep in the first year of their first childâ€™s life"/>
    <x v="0"/>
    <x v="2"/>
    <n v="842184"/>
    <n v="275742"/>
    <n v="32017"/>
    <n v="2193"/>
    <n v="587"/>
  </r>
  <r>
    <x v="0"/>
    <n v="8876354942"/>
    <x v="50"/>
    <s v="someone learned  on a website that canned pumpkins do not contain actual pumpkins"/>
    <x v="0"/>
    <x v="0"/>
    <n v="471951"/>
    <n v="45130"/>
    <n v="3416"/>
    <n v="479"/>
    <n v="158"/>
  </r>
  <r>
    <x v="0"/>
    <n v="7668312097"/>
    <x v="30"/>
    <s v="someone learned  on a website that chihuahuas have the largest brain among dogs"/>
    <x v="0"/>
    <x v="1"/>
    <n v="859399"/>
    <n v="66050"/>
    <n v="18948"/>
    <n v="97"/>
    <n v="21"/>
  </r>
  <r>
    <x v="0"/>
    <n v="9371066284"/>
    <x v="47"/>
    <s v="someone learned  on a website that elephants will console each other during stressful situations"/>
    <x v="0"/>
    <x v="1"/>
    <n v="334437"/>
    <n v="189851"/>
    <n v="8904"/>
    <n v="114"/>
    <n v="3"/>
  </r>
  <r>
    <x v="0"/>
    <n v="2392591984"/>
    <x v="2"/>
    <s v="someone learned  on a website that a snail can sleep for three years"/>
    <x v="0"/>
    <x v="2"/>
    <n v="618592"/>
    <n v="246596"/>
    <n v="15063"/>
    <n v="3211"/>
    <n v="1678"/>
  </r>
  <r>
    <x v="0"/>
    <n v="5264965196"/>
    <x v="37"/>
    <s v="someone learned  on a website that no two tongue prints are alike"/>
    <x v="0"/>
    <x v="2"/>
    <n v="398162"/>
    <n v="44232"/>
    <n v="7667"/>
    <n v="619"/>
    <n v="96"/>
  </r>
  <r>
    <x v="0"/>
    <n v="7003071318"/>
    <x v="54"/>
    <s v="someone learned  on a website that sneezing while traveling at 60 mph makes you close your eyes for 50 feet"/>
    <x v="0"/>
    <x v="1"/>
    <n v="875231"/>
    <n v="460714"/>
    <n v="71553"/>
    <n v="780"/>
    <n v="71"/>
  </r>
  <r>
    <x v="0"/>
    <n v="5821059269"/>
    <x v="45"/>
    <s v="someone learned  on a website that a full jumbo jet tank has enough fuel to drive a car around the world four times"/>
    <x v="0"/>
    <x v="0"/>
    <n v="272989"/>
    <n v="1835"/>
    <n v="674"/>
    <n v="32"/>
    <n v="4"/>
  </r>
  <r>
    <x v="0"/>
    <n v="1882226177"/>
    <x v="44"/>
    <s v="someone learned  on a website that j is the only letter that doesnâ€™t appear on the periodic table of elements"/>
    <x v="0"/>
    <x v="1"/>
    <n v="128606"/>
    <n v="61265"/>
    <n v="465"/>
    <n v="859"/>
    <n v="436"/>
  </r>
  <r>
    <x v="0"/>
    <n v="6224711362"/>
    <x v="19"/>
    <s v="someone learned  on a website that cats sleep for two-thirds of their lives"/>
    <x v="0"/>
    <x v="1"/>
    <n v="742676"/>
    <n v="188319"/>
    <n v="12658"/>
    <n v="4672"/>
    <n v="240"/>
  </r>
  <r>
    <x v="0"/>
    <n v="8454195712"/>
    <x v="24"/>
    <s v="someone learned  on a website that the population of the united states increases by one person every 12 seconds"/>
    <x v="0"/>
    <x v="1"/>
    <n v="67207"/>
    <n v="9678"/>
    <n v="2747"/>
    <n v="183"/>
    <n v="36"/>
  </r>
  <r>
    <x v="0"/>
    <n v="5336340458"/>
    <x v="49"/>
    <s v="someone learned  on a website that a single lightning bolt has enough energy to toast 100,000 slices of bread"/>
    <x v="0"/>
    <x v="0"/>
    <n v="58039"/>
    <n v="24684"/>
    <n v="5363"/>
    <n v="283"/>
    <n v="26"/>
  </r>
  <r>
    <x v="0"/>
    <n v="8029191837"/>
    <x v="45"/>
    <s v="someone learned  on a website that the netherlands is home to the population of tallest humans on earth"/>
    <x v="0"/>
    <x v="1"/>
    <n v="728211"/>
    <n v="277359"/>
    <n v="41426"/>
    <n v="6155"/>
    <n v="1303"/>
  </r>
  <r>
    <x v="0"/>
    <n v="4020855422"/>
    <x v="24"/>
    <s v="someone learned  on a website that new zealanders have more pets per household than any other country"/>
    <x v="0"/>
    <x v="1"/>
    <n v="590067"/>
    <n v="50004"/>
    <n v="11313"/>
    <n v="316"/>
    <n v="74"/>
  </r>
  <r>
    <x v="0"/>
    <n v="8443293392"/>
    <x v="9"/>
    <s v="someone learned  on a website that a one-armed player scored the winning goal in the first soccer tournament world cup in 1930"/>
    <x v="0"/>
    <x v="1"/>
    <n v="3615"/>
    <n v="1674"/>
    <n v="30"/>
    <n v="7"/>
    <n v="0"/>
  </r>
  <r>
    <x v="0"/>
    <n v="3219569206"/>
    <x v="35"/>
    <s v="someone learned  on a website that it is physically impossible for humans to keep their eyes open while sneezing"/>
    <x v="0"/>
    <x v="1"/>
    <n v="128409"/>
    <n v="49260"/>
    <n v="6803"/>
    <n v="387"/>
    <n v="149"/>
  </r>
  <r>
    <x v="0"/>
    <n v="9228606533"/>
    <x v="0"/>
    <s v="someone learned  on a website that most children in the world are born on a thursday"/>
    <x v="0"/>
    <x v="1"/>
    <n v="75840"/>
    <n v="35661"/>
    <n v="2154"/>
    <n v="31"/>
    <n v="17"/>
  </r>
  <r>
    <x v="0"/>
    <n v="3125994442"/>
    <x v="33"/>
    <s v="someone learned  on a website that smelling green apples help with weight loss"/>
    <x v="0"/>
    <x v="1"/>
    <n v="411217"/>
    <n v="259699"/>
    <n v="27065"/>
    <n v="1002"/>
    <n v="514"/>
  </r>
  <r>
    <x v="0"/>
    <n v="9186365385"/>
    <x v="8"/>
    <s v="someone learned  on a website that cactus spines can be used to make hooks"/>
    <x v="0"/>
    <x v="2"/>
    <n v="872084"/>
    <n v="490495"/>
    <n v="113064"/>
    <n v="2744"/>
    <n v="399"/>
  </r>
  <r>
    <x v="0"/>
    <n v="1983832678"/>
    <x v="37"/>
    <s v="someone learned  on a website that no two teeth from different people will ever be alike"/>
    <x v="0"/>
    <x v="1"/>
    <n v="227912"/>
    <n v="150033"/>
    <n v="749"/>
    <n v="1465"/>
    <n v="495"/>
  </r>
  <r>
    <x v="0"/>
    <n v="3900536233"/>
    <x v="45"/>
    <s v="someone learned  on a website that ravens are always aware when someone is watching them"/>
    <x v="0"/>
    <x v="0"/>
    <n v="145125"/>
    <n v="8206"/>
    <n v="2866"/>
    <n v="70"/>
    <n v="12"/>
  </r>
  <r>
    <x v="0"/>
    <n v="3885324263"/>
    <x v="30"/>
    <s v="someone learned  on a website that up to 20% of power outages in the u.s. are due to squirrels chewing through the lines"/>
    <x v="0"/>
    <x v="1"/>
    <n v="371674"/>
    <n v="17843"/>
    <n v="5575"/>
    <n v="138"/>
    <n v="63"/>
  </r>
  <r>
    <x v="0"/>
    <n v="6440313577"/>
    <x v="32"/>
    <s v="someone learned  on a website that the insect population of the world is 1 billion times more than the world population"/>
    <x v="0"/>
    <x v="1"/>
    <n v="171331"/>
    <n v="730"/>
    <n v="164"/>
    <n v="15"/>
    <n v="6"/>
  </r>
  <r>
    <x v="0"/>
    <n v="2100987079"/>
    <x v="53"/>
    <s v="someone learned  on a website that the queens in ant colonies live for around 30 years"/>
    <x v="0"/>
    <x v="1"/>
    <n v="367902"/>
    <n v="95715"/>
    <n v="815"/>
    <n v="2255"/>
    <n v="1363"/>
  </r>
  <r>
    <x v="0"/>
    <n v="1435196800"/>
    <x v="21"/>
    <s v="someone learned  on a website that you can fit about 400 grapevines in one acre of land"/>
    <x v="0"/>
    <x v="0"/>
    <n v="430837"/>
    <n v="15875"/>
    <n v="223"/>
    <n v="6"/>
    <n v="3"/>
  </r>
  <r>
    <x v="0"/>
    <n v="9633846364"/>
    <x v="7"/>
    <s v="someone learned  on a website that redwoods are the tallest trees"/>
    <x v="0"/>
    <x v="1"/>
    <n v="959417"/>
    <n v="37466"/>
    <n v="1601"/>
    <n v="197"/>
    <n v="28"/>
  </r>
  <r>
    <x v="0"/>
    <n v="5451724341"/>
    <x v="33"/>
    <s v="someone learned  on a website a claim that microbes from the sahara desert help feed the amazon rainforest"/>
    <x v="0"/>
    <x v="1"/>
    <n v="820820"/>
    <n v="496974"/>
    <n v="193626"/>
    <n v="2566"/>
    <n v="819"/>
  </r>
  <r>
    <x v="0"/>
    <n v="5760495686"/>
    <x v="28"/>
    <s v="someone learned  on a website a claim that earth days are getting longer over time due to orbital expansion"/>
    <x v="1"/>
    <x v="2"/>
    <n v="638179"/>
    <n v="375111"/>
    <n v="103379"/>
    <n v="7020"/>
    <n v="4165"/>
  </r>
  <r>
    <x v="0"/>
    <n v="2525601533"/>
    <x v="33"/>
    <s v="someone learned  on a website a claim that dubai is an island created by humans"/>
    <x v="0"/>
    <x v="1"/>
    <n v="941694"/>
    <n v="43803"/>
    <n v="9659"/>
    <n v="918"/>
    <n v="159"/>
  </r>
  <r>
    <x v="0"/>
    <n v="8025505865"/>
    <x v="26"/>
    <s v="someone learned  on a website a claim that seventy percent of small businesses are owned and operated by a single person."/>
    <x v="0"/>
    <x v="1"/>
    <n v="751107"/>
    <n v="464857"/>
    <n v="19797"/>
    <n v="2967"/>
    <n v="1089"/>
  </r>
  <r>
    <x v="0"/>
    <n v="6385573143"/>
    <x v="46"/>
    <s v="someone learned  on a website a claim that mobile phone use in india is nearly 100%"/>
    <x v="0"/>
    <x v="2"/>
    <n v="688676"/>
    <n v="321615"/>
    <n v="54228"/>
    <n v="7301"/>
    <n v="4328"/>
  </r>
  <r>
    <x v="0"/>
    <n v="1540125600"/>
    <x v="45"/>
    <s v="someone learned  on a website a claim that 1 billion cars are currently in use around the world"/>
    <x v="0"/>
    <x v="1"/>
    <n v="100297"/>
    <n v="26616"/>
    <n v="2563"/>
    <n v="515"/>
    <n v="262"/>
  </r>
  <r>
    <x v="0"/>
    <n v="1708214493"/>
    <x v="1"/>
    <s v="someone learned  on a website a claim that the average british driver will spend around 99 days of their life stuck in traffic"/>
    <x v="0"/>
    <x v="1"/>
    <n v="360072"/>
    <n v="59960"/>
    <n v="12976"/>
    <n v="695"/>
    <n v="267"/>
  </r>
  <r>
    <x v="0"/>
    <n v="5092122800"/>
    <x v="31"/>
    <s v="someone learned  on a website a claim that the oldest playable musical instruments were found in china"/>
    <x v="0"/>
    <x v="1"/>
    <n v="64296"/>
    <n v="37805"/>
    <n v="12737"/>
    <n v="71"/>
    <n v="43"/>
  </r>
  <r>
    <x v="0"/>
    <n v="4780772051"/>
    <x v="29"/>
    <s v="someone learned  on a website a claim that violins are constructed from 70 individual wooden pieces"/>
    <x v="0"/>
    <x v="1"/>
    <n v="922949"/>
    <n v="120892"/>
    <n v="47428"/>
    <n v="1310"/>
    <n v="247"/>
  </r>
  <r>
    <x v="0"/>
    <n v="7706014418"/>
    <x v="20"/>
    <s v="someone learned  on a website a claim that over 60% of the world's population has access to the internet"/>
    <x v="0"/>
    <x v="1"/>
    <n v="762070"/>
    <n v="375719"/>
    <n v="148603"/>
    <n v="6164"/>
    <n v="809"/>
  </r>
  <r>
    <x v="0"/>
    <n v="2108456943"/>
    <x v="39"/>
    <s v="someone learned  on a website a claim that the world generates 2.5 quintillion bytes of data every day"/>
    <x v="0"/>
    <x v="2"/>
    <n v="126550"/>
    <n v="68433"/>
    <n v="3077"/>
    <n v="416"/>
    <n v="146"/>
  </r>
  <r>
    <x v="0"/>
    <n v="4121913167"/>
    <x v="29"/>
    <s v="someone learned  on a website a claim that 1 in 3 people have never used the internet"/>
    <x v="0"/>
    <x v="2"/>
    <n v="110909"/>
    <n v="2937"/>
    <n v="134"/>
    <n v="16"/>
    <n v="5"/>
  </r>
  <r>
    <x v="0"/>
    <n v="2631920295"/>
    <x v="51"/>
    <s v="someone learned  on a website a claim that the most watched summer olympics event for the past 20 years has been gymnastics"/>
    <x v="0"/>
    <x v="1"/>
    <n v="148158"/>
    <n v="65867"/>
    <n v="22499"/>
    <n v="1006"/>
    <n v="132"/>
  </r>
  <r>
    <x v="0"/>
    <n v="8045351814"/>
    <x v="53"/>
    <s v="someone learned  on a website a claim that cannonballs were the first objects thrown in international shot put events in the early 1900s"/>
    <x v="0"/>
    <x v="1"/>
    <n v="830631"/>
    <n v="100173"/>
    <n v="2521"/>
    <n v="1053"/>
    <n v="260"/>
  </r>
  <r>
    <x v="0"/>
    <n v="5038734489"/>
    <x v="3"/>
    <s v="someone learned  on a website a claim that the longest commercial flight in history took around 30 hours"/>
    <x v="0"/>
    <x v="0"/>
    <n v="291751"/>
    <n v="152855"/>
    <n v="5735"/>
    <n v="3654"/>
    <n v="1646"/>
  </r>
  <r>
    <x v="0"/>
    <n v="4537069930"/>
    <x v="21"/>
    <s v="someone learned  on a website a claim that the longest possible train journey in the world is from portugal to singapore"/>
    <x v="0"/>
    <x v="1"/>
    <n v="9384"/>
    <n v="4269"/>
    <n v="277"/>
    <n v="50"/>
    <n v="15"/>
  </r>
  <r>
    <x v="0"/>
    <n v="5606314095"/>
    <x v="7"/>
    <s v="someone learned  on a website a claim that the first cruise ship set sail in 1900"/>
    <x v="0"/>
    <x v="1"/>
    <n v="292979"/>
    <n v="7731"/>
    <n v="998"/>
    <n v="149"/>
    <n v="30"/>
  </r>
  <r>
    <x v="0"/>
    <n v="7184089186"/>
    <x v="14"/>
    <s v="someone learned  on a website a claim that dolphins are mammals"/>
    <x v="0"/>
    <x v="0"/>
    <n v="984846"/>
    <n v="470298"/>
    <n v="23847"/>
    <n v="10044"/>
    <n v="1631"/>
  </r>
  <r>
    <x v="0"/>
    <n v="5345480236"/>
    <x v="55"/>
    <s v="someone learned  on a website a claim that a dogâ€™s sense of smell is much more powerful than a human's"/>
    <x v="0"/>
    <x v="0"/>
    <n v="666007"/>
    <n v="120962"/>
    <n v="41140"/>
    <n v="2015"/>
    <n v="498"/>
  </r>
  <r>
    <x v="0"/>
    <n v="8680751156"/>
    <x v="21"/>
    <s v="someone learned  on a website a claim that halleyâ€™s comet wonâ€™t be seen again until 2061"/>
    <x v="0"/>
    <x v="1"/>
    <n v="667373"/>
    <n v="68323"/>
    <n v="3936"/>
    <n v="371"/>
    <n v="77"/>
  </r>
  <r>
    <x v="0"/>
    <n v="9203094579"/>
    <x v="47"/>
    <s v="someone learned  on a website a claim that 5 dwarf planets are recognized in the solar system"/>
    <x v="0"/>
    <x v="0"/>
    <n v="782978"/>
    <n v="378956"/>
    <n v="78658"/>
    <n v="1784"/>
    <n v="150"/>
  </r>
  <r>
    <x v="0"/>
    <n v="7192954913"/>
    <x v="28"/>
    <s v="someone learned  on a website a claim that pluto could theoretically sustain life"/>
    <x v="0"/>
    <x v="0"/>
    <n v="444139"/>
    <n v="110807"/>
    <n v="7541"/>
    <n v="358"/>
    <n v="2"/>
  </r>
  <r>
    <x v="0"/>
    <n v="3174435592"/>
    <x v="50"/>
    <s v="someone learned  on a website a claim that astronauts can grow as much as two inches in space"/>
    <x v="0"/>
    <x v="0"/>
    <n v="190135"/>
    <n v="82914"/>
    <n v="14037"/>
    <n v="288"/>
    <n v="37"/>
  </r>
  <r>
    <x v="0"/>
    <n v="8647759475"/>
    <x v="39"/>
    <s v="someone learned  on a website a claim that it takes an average of 364 licks to get to the center of a lollipop"/>
    <x v="0"/>
    <x v="0"/>
    <n v="138694"/>
    <n v="85379"/>
    <n v="29424"/>
    <n v="1403"/>
    <n v="334"/>
  </r>
  <r>
    <x v="0"/>
    <n v="7520180708"/>
    <x v="29"/>
    <s v="someone learned  on a website a claim that antarctica is the only continent without any reptiles or snakes"/>
    <x v="0"/>
    <x v="1"/>
    <n v="864381"/>
    <n v="335890"/>
    <n v="127394"/>
    <n v="1606"/>
    <n v="549"/>
  </r>
  <r>
    <x v="0"/>
    <n v="6653659613"/>
    <x v="13"/>
    <s v="someone learned  on a website a claim that humans canâ€™t taste food without saliva"/>
    <x v="0"/>
    <x v="1"/>
    <n v="964902"/>
    <n v="374834"/>
    <n v="116255"/>
    <n v="5579"/>
    <n v="1509"/>
  </r>
  <r>
    <x v="0"/>
    <n v="4243517062"/>
    <x v="55"/>
    <s v="someone learned  on a website a claim that a pound of houseflies contains more protein than a pound of beef"/>
    <x v="0"/>
    <x v="0"/>
    <n v="465831"/>
    <n v="261167"/>
    <n v="24647"/>
    <n v="6043"/>
    <n v="2565"/>
  </r>
  <r>
    <x v="0"/>
    <n v="7306479477"/>
    <x v="23"/>
    <s v="someone learned  on a website a claim that sweden has the most islands of any country"/>
    <x v="0"/>
    <x v="1"/>
    <n v="496390"/>
    <n v="103743"/>
    <n v="9401"/>
    <n v="309"/>
    <n v="62"/>
  </r>
  <r>
    <x v="0"/>
    <n v="5060039079"/>
    <x v="14"/>
    <s v="someone learned  on a website a claim that the red-billed quelea is the most common bird on earth"/>
    <x v="0"/>
    <x v="1"/>
    <n v="86127"/>
    <n v="40884"/>
    <n v="8865"/>
    <n v="127"/>
    <n v="65"/>
  </r>
  <r>
    <x v="0"/>
    <n v="7737363149"/>
    <x v="55"/>
    <s v="someone learned  on a website a claim that cows have &quot;best friends&quot; and will get stressed when separated"/>
    <x v="0"/>
    <x v="1"/>
    <n v="733624"/>
    <n v="129661"/>
    <n v="11524"/>
    <n v="453"/>
    <n v="244"/>
  </r>
  <r>
    <x v="0"/>
    <n v="2668987478"/>
    <x v="16"/>
    <s v="someone learned  on a website a claim that in japan, its considered good luck when a sumo wrestler makes your baby cry"/>
    <x v="0"/>
    <x v="0"/>
    <n v="88147"/>
    <n v="35832"/>
    <n v="7430"/>
    <n v="227"/>
    <n v="19"/>
  </r>
  <r>
    <x v="0"/>
    <n v="9437589642"/>
    <x v="0"/>
    <s v="someone learned  on a website a claim that the first commercial airplane flight lasted 23 minutes"/>
    <x v="0"/>
    <x v="1"/>
    <n v="689268"/>
    <n v="15233"/>
    <n v="710"/>
    <n v="245"/>
    <n v="108"/>
  </r>
  <r>
    <x v="0"/>
    <n v="6158874656"/>
    <x v="52"/>
    <s v="someone learned  on a website a claim that the elasticity of rubber bands will last much longer when they are refrigerated"/>
    <x v="0"/>
    <x v="1"/>
    <n v="341727"/>
    <n v="204427"/>
    <n v="20231"/>
    <n v="4424"/>
    <n v="1833"/>
  </r>
  <r>
    <x v="0"/>
    <n v="3399726172"/>
    <x v="28"/>
    <s v="someone learned  on a website a claim that x-rays canâ€™t distinguish real diamonds from fake ones"/>
    <x v="0"/>
    <x v="0"/>
    <n v="293658"/>
    <n v="39828"/>
    <n v="6653"/>
    <n v="155"/>
    <n v="92"/>
  </r>
  <r>
    <x v="0"/>
    <n v="5352439036"/>
    <x v="38"/>
    <s v="someone learned  on a website a claim that the largest recorded snowflake was 15 inches wide"/>
    <x v="0"/>
    <x v="1"/>
    <n v="728933"/>
    <n v="264357"/>
    <n v="44713"/>
    <n v="2188"/>
    <n v="1385"/>
  </r>
  <r>
    <x v="0"/>
    <n v="3667549449"/>
    <x v="16"/>
    <s v="someone learned  on a website a claim that bottled water has an expiration date"/>
    <x v="0"/>
    <x v="2"/>
    <n v="85104"/>
    <n v="56097"/>
    <n v="13591"/>
    <n v="732"/>
    <n v="347"/>
  </r>
  <r>
    <x v="0"/>
    <n v="6930895707"/>
    <x v="25"/>
    <s v="someone learned  on a website a claim that driving south from detroit will lead to canada"/>
    <x v="0"/>
    <x v="1"/>
    <n v="428858"/>
    <n v="138525"/>
    <n v="44958"/>
    <n v="843"/>
    <n v="509"/>
  </r>
  <r>
    <x v="0"/>
    <n v="5521187733"/>
    <x v="2"/>
    <s v="someone learned  on a website a claim that triskaidekaphobia is the fear of the number 13"/>
    <x v="0"/>
    <x v="1"/>
    <n v="299208"/>
    <n v="43560"/>
    <n v="15952"/>
    <n v="1033"/>
    <n v="172"/>
  </r>
  <r>
    <x v="0"/>
    <n v="1940310274"/>
    <x v="39"/>
    <s v="someone learned  on a website a claim that in a deck of cards, the king of hearts is the only king without a mustache"/>
    <x v="0"/>
    <x v="1"/>
    <n v="962239"/>
    <n v="583205"/>
    <n v="122384"/>
    <n v="7784"/>
    <n v="4593"/>
  </r>
  <r>
    <x v="0"/>
    <n v="6935209597"/>
    <x v="38"/>
    <s v="someone learned  on a website a claim that baby octopuses are the size of a flea"/>
    <x v="0"/>
    <x v="2"/>
    <n v="632946"/>
    <n v="334586"/>
    <n v="4316"/>
    <n v="6496"/>
    <n v="444"/>
  </r>
  <r>
    <x v="0"/>
    <n v="7129314854"/>
    <x v="8"/>
    <s v="someone learned  on a website a claim that you can fit about 400 grapevines in one acre of land"/>
    <x v="0"/>
    <x v="0"/>
    <n v="758132"/>
    <n v="212309"/>
    <n v="40025"/>
    <n v="335"/>
    <n v="184"/>
  </r>
  <r>
    <x v="0"/>
    <n v="6334784859"/>
    <x v="46"/>
    <s v="someone learned  from the news that an average human child's developing body has over 300 bones, but by adulthood they'll have 206"/>
    <x v="0"/>
    <x v="2"/>
    <n v="880590"/>
    <n v="519340"/>
    <n v="46938"/>
    <n v="4674"/>
    <n v="1828"/>
  </r>
  <r>
    <x v="0"/>
    <n v="5463702507"/>
    <x v="19"/>
    <s v="someone learned  from the news that earth days are getting longer over time due to orbital expansion"/>
    <x v="0"/>
    <x v="1"/>
    <n v="429327"/>
    <n v="10493"/>
    <n v="138"/>
    <n v="55"/>
    <n v="15"/>
  </r>
  <r>
    <x v="0"/>
    <n v="6400596572"/>
    <x v="23"/>
    <s v="someone learned  from the news that there are about 582 million entrepreneurs in the world"/>
    <x v="0"/>
    <x v="1"/>
    <n v="670406"/>
    <n v="10181"/>
    <n v="7"/>
    <n v="117"/>
    <n v="56"/>
  </r>
  <r>
    <x v="0"/>
    <n v="2804119758"/>
    <x v="39"/>
    <s v="someone learned  from the news that a modern formula 1 racing car can drive upside down in a tunnel at 120mph"/>
    <x v="0"/>
    <x v="1"/>
    <n v="734052"/>
    <n v="480740"/>
    <n v="137615"/>
    <n v="10235"/>
    <n v="2157"/>
  </r>
  <r>
    <x v="0"/>
    <n v="5959690197"/>
    <x v="55"/>
    <s v="someone learned  from the news that 1 billion cars are currently in use around the world"/>
    <x v="0"/>
    <x v="1"/>
    <n v="843165"/>
    <n v="463901"/>
    <n v="37662"/>
    <n v="5835"/>
    <n v="3505"/>
  </r>
  <r>
    <x v="0"/>
    <n v="9410912078"/>
    <x v="45"/>
    <s v="someone learned  from the news that the average british driver will spend around 99 days of their life stuck in traffic"/>
    <x v="0"/>
    <x v="0"/>
    <n v="287197"/>
    <n v="83671"/>
    <n v="19128"/>
    <n v="1110"/>
    <n v="406"/>
  </r>
  <r>
    <x v="0"/>
    <n v="3060021904"/>
    <x v="13"/>
    <s v="someone learned  from the news that 90% of drivers admit to singing in the car"/>
    <x v="0"/>
    <x v="1"/>
    <n v="379789"/>
    <n v="140267"/>
    <n v="12461"/>
    <n v="791"/>
    <n v="381"/>
  </r>
  <r>
    <x v="0"/>
    <n v="7922886262"/>
    <x v="6"/>
    <s v="someone learned  from the news that the origins of the banjo instrument begin in africa"/>
    <x v="0"/>
    <x v="2"/>
    <n v="314856"/>
    <n v="97148"/>
    <n v="5723"/>
    <n v="1591"/>
    <n v="803"/>
  </r>
  <r>
    <x v="0"/>
    <n v="2988060838"/>
    <x v="25"/>
    <s v="someone learned  from the news that the voyager spacecrafts have carried a recording of chuck berry's &quot;johnny b. goode&quot; out of our solar system"/>
    <x v="0"/>
    <x v="0"/>
    <n v="749503"/>
    <n v="54876"/>
    <n v="12071"/>
    <n v="1039"/>
    <n v="474"/>
  </r>
  <r>
    <x v="0"/>
    <n v="5326506710"/>
    <x v="44"/>
    <s v="someone learned  from the news that about half of the world's population can access the web via a mobile device"/>
    <x v="0"/>
    <x v="1"/>
    <n v="835401"/>
    <n v="508260"/>
    <n v="169851"/>
    <n v="10900"/>
    <n v="2884"/>
  </r>
  <r>
    <x v="0"/>
    <n v="4525513196"/>
    <x v="33"/>
    <s v="someone learned  from the news that an average user spends 40% of their day on the internet"/>
    <x v="0"/>
    <x v="2"/>
    <n v="846071"/>
    <n v="131504"/>
    <n v="650"/>
    <n v="2577"/>
    <n v="1372"/>
  </r>
  <r>
    <x v="0"/>
    <n v="7301440373"/>
    <x v="53"/>
    <s v="someone learned  from the news that the world generates 2.5 quintillion bytes of data every day"/>
    <x v="0"/>
    <x v="1"/>
    <n v="443730"/>
    <n v="202250"/>
    <n v="60777"/>
    <n v="2014"/>
    <n v="922"/>
  </r>
  <r>
    <x v="0"/>
    <n v="9398956877"/>
    <x v="5"/>
    <s v="someone learned  from the news that 1 in 3 people have never used the internet"/>
    <x v="0"/>
    <x v="0"/>
    <n v="187356"/>
    <n v="114807"/>
    <n v="17519"/>
    <n v="1691"/>
    <n v="337"/>
  </r>
  <r>
    <x v="0"/>
    <n v="2920793843"/>
    <x v="51"/>
    <s v="someone learned  from the news that the longest possible train journey in the world is from portugal to singapore"/>
    <x v="0"/>
    <x v="1"/>
    <n v="834345"/>
    <n v="222737"/>
    <n v="68622"/>
    <n v="3670"/>
    <n v="55"/>
  </r>
  <r>
    <x v="0"/>
    <n v="2446790772"/>
    <x v="21"/>
    <s v="someone learned  from the news that dolphins are mammals"/>
    <x v="0"/>
    <x v="1"/>
    <n v="465320"/>
    <n v="229771"/>
    <n v="40386"/>
    <n v="4763"/>
    <n v="176"/>
  </r>
  <r>
    <x v="0"/>
    <n v="4142540586"/>
    <x v="53"/>
    <s v="someone learned  from the news that koalas sleep up to 22 hours per day"/>
    <x v="0"/>
    <x v="1"/>
    <n v="365730"/>
    <n v="189251"/>
    <n v="41244"/>
    <n v="1775"/>
    <n v="1002"/>
  </r>
  <r>
    <x v="0"/>
    <n v="5596026323"/>
    <x v="37"/>
    <s v="someone learned  from the news that it would take 258 earth days to drive around one of saturnâ€™s rings at a speed of 75 mph"/>
    <x v="0"/>
    <x v="1"/>
    <n v="150914"/>
    <n v="43649"/>
    <n v="5995"/>
    <n v="385"/>
    <n v="142"/>
  </r>
  <r>
    <x v="0"/>
    <n v="2112166978"/>
    <x v="9"/>
    <s v="someone learned  from the news that saturn is less dense than water"/>
    <x v="0"/>
    <x v="1"/>
    <n v="309350"/>
    <n v="28420"/>
    <n v="2109"/>
    <n v="579"/>
    <n v="223"/>
  </r>
  <r>
    <x v="0"/>
    <n v="1666067507"/>
    <x v="15"/>
    <s v="someone learned  from the news that pluto could theoretically sustain life"/>
    <x v="0"/>
    <x v="1"/>
    <n v="168085"/>
    <n v="83416"/>
    <n v="9768"/>
    <n v="904"/>
    <n v="331"/>
  </r>
  <r>
    <x v="0"/>
    <n v="2709118012"/>
    <x v="48"/>
    <s v="someone learned  from the news that there are currently 6 spacecrafts on mars"/>
    <x v="0"/>
    <x v="1"/>
    <n v="315733"/>
    <n v="17728"/>
    <n v="4763"/>
    <n v="186"/>
    <n v="124"/>
  </r>
  <r>
    <x v="0"/>
    <n v="6085339638"/>
    <x v="23"/>
    <s v="someone learned  from the news that mars has running water"/>
    <x v="0"/>
    <x v="1"/>
    <n v="535455"/>
    <n v="304347"/>
    <n v="619"/>
    <n v="7145"/>
    <n v="4703"/>
  </r>
  <r>
    <x v="0"/>
    <n v="4523165824"/>
    <x v="48"/>
    <s v="someone learned  from the news that it is illegal to waste food in french supermarkets"/>
    <x v="0"/>
    <x v="1"/>
    <n v="577348"/>
    <n v="5922"/>
    <n v="2056"/>
    <n v="77"/>
    <n v="43"/>
  </r>
  <r>
    <x v="0"/>
    <n v="8338093144"/>
    <x v="33"/>
    <s v="someone learned  from the news that new parents lose around 750 hours of sleep in the first year of their first childâ€™s life"/>
    <x v="0"/>
    <x v="1"/>
    <n v="580495"/>
    <n v="134065"/>
    <n v="28525"/>
    <n v="604"/>
    <n v="102"/>
  </r>
  <r>
    <x v="0"/>
    <n v="8435602506"/>
    <x v="23"/>
    <s v="someone learned  from the news that take out restaurants have been found in the remains of pompeii"/>
    <x v="0"/>
    <x v="2"/>
    <n v="717778"/>
    <n v="195337"/>
    <n v="38357"/>
    <n v="909"/>
    <n v="296"/>
  </r>
  <r>
    <x v="0"/>
    <n v="9374352327"/>
    <x v="21"/>
    <s v="someone learned  from the news that captive ravens can speak better than parrots"/>
    <x v="0"/>
    <x v="1"/>
    <n v="186135"/>
    <n v="68800"/>
    <n v="3150"/>
    <n v="62"/>
    <n v="23"/>
  </r>
  <r>
    <x v="0"/>
    <n v="8733859238"/>
    <x v="26"/>
    <s v="someone learned  from the news that the scottish were the first people to fry chicken"/>
    <x v="0"/>
    <x v="0"/>
    <n v="818337"/>
    <n v="359329"/>
    <n v="47372"/>
    <n v="6149"/>
    <n v="787"/>
  </r>
  <r>
    <x v="0"/>
    <n v="6253434493"/>
    <x v="17"/>
    <s v="someone learned  from the news that avocados never ripen while they are still attached to the tree"/>
    <x v="0"/>
    <x v="0"/>
    <n v="755435"/>
    <n v="194627"/>
    <n v="32197"/>
    <n v="508"/>
    <n v="271"/>
  </r>
  <r>
    <x v="0"/>
    <n v="4970645087"/>
    <x v="23"/>
    <s v="someone learned  from the news that people are born with only 2 natural fears: the fear of falling and the fear of loud sounds"/>
    <x v="0"/>
    <x v="1"/>
    <n v="818323"/>
    <n v="31662"/>
    <n v="1348"/>
    <n v="584"/>
    <n v="164"/>
  </r>
  <r>
    <x v="0"/>
    <n v="3378784373"/>
    <x v="51"/>
    <s v="someone learned  from the news that baked beans are not actually baked"/>
    <x v="0"/>
    <x v="1"/>
    <n v="811978"/>
    <n v="368424"/>
    <n v="122265"/>
    <n v="7587"/>
    <n v="454"/>
  </r>
  <r>
    <x v="0"/>
    <n v="8692971191"/>
    <x v="36"/>
    <s v="someone learned  from the news that australia has a bright pink lake"/>
    <x v="0"/>
    <x v="2"/>
    <n v="750553"/>
    <n v="431021"/>
    <n v="51577"/>
    <n v="8681"/>
    <n v="2437"/>
  </r>
  <r>
    <x v="0"/>
    <n v="3854694453"/>
    <x v="11"/>
    <s v="someone learned  from the news that your heart beats 100,000 times a day"/>
    <x v="0"/>
    <x v="2"/>
    <n v="556086"/>
    <n v="140765"/>
    <n v="13366"/>
    <n v="70"/>
    <n v="39"/>
  </r>
  <r>
    <x v="0"/>
    <n v="2592830116"/>
    <x v="7"/>
    <s v="someone learned  from the news that at birth, baby pandas are smaller than mice"/>
    <x v="0"/>
    <x v="2"/>
    <n v="625177"/>
    <n v="143980"/>
    <n v="4950"/>
    <n v="1330"/>
    <n v="636"/>
  </r>
  <r>
    <x v="0"/>
    <n v="5032927148"/>
    <x v="4"/>
    <s v="someone learned  from the news that the eiffel tower leans away from the sun"/>
    <x v="0"/>
    <x v="2"/>
    <n v="362422"/>
    <n v="200741"/>
    <n v="18459"/>
    <n v="450"/>
    <n v="217"/>
  </r>
  <r>
    <x v="0"/>
    <n v="1307901684"/>
    <x v="53"/>
    <s v="someone learned  from the news that the population of the united states increases by one person every 12 seconds"/>
    <x v="0"/>
    <x v="1"/>
    <n v="889693"/>
    <n v="287567"/>
    <n v="108987"/>
    <n v="6375"/>
    <n v="1171"/>
  </r>
  <r>
    <x v="0"/>
    <n v="8562855007"/>
    <x v="3"/>
    <s v="someone learned  from the news that bubble wrap was originally designed to be used as wallpaper"/>
    <x v="0"/>
    <x v="1"/>
    <n v="131426"/>
    <n v="64839"/>
    <n v="13940"/>
    <n v="1557"/>
    <n v="458"/>
  </r>
  <r>
    <x v="0"/>
    <n v="5271193832"/>
    <x v="5"/>
    <s v="someone learned  from the news that only one-fourth of the sahara desert is sandy"/>
    <x v="0"/>
    <x v="2"/>
    <n v="140220"/>
    <n v="19968"/>
    <n v="6583"/>
    <n v="75"/>
    <n v="49"/>
  </r>
  <r>
    <x v="0"/>
    <n v="4848836152"/>
    <x v="11"/>
    <s v="someone learned  from the news that the first commercial airplane flight lasted 23 minutes"/>
    <x v="0"/>
    <x v="2"/>
    <n v="101829"/>
    <n v="9818"/>
    <n v="969"/>
    <n v="37"/>
    <n v="24"/>
  </r>
  <r>
    <x v="0"/>
    <n v="3799199409"/>
    <x v="34"/>
    <s v="someone learned  from the news that a one-armed player scored the winning goal in the first soccer tournament world cup in 1930"/>
    <x v="0"/>
    <x v="2"/>
    <n v="423582"/>
    <n v="234524"/>
    <n v="58097"/>
    <n v="4797"/>
    <n v="2812"/>
  </r>
  <r>
    <x v="0"/>
    <n v="7565054750"/>
    <x v="21"/>
    <s v="someone learned  from the news that a candleâ€™s flame is blue in zero gravity"/>
    <x v="0"/>
    <x v="1"/>
    <n v="167879"/>
    <n v="52287"/>
    <n v="12352"/>
    <n v="360"/>
    <n v="226"/>
  </r>
  <r>
    <x v="0"/>
    <n v="8428602945"/>
    <x v="23"/>
    <s v="someone learned  from the news that one strand of hair can hold up to 3 ounces of weight"/>
    <x v="0"/>
    <x v="1"/>
    <n v="126437"/>
    <n v="56891"/>
    <n v="2764"/>
    <n v="284"/>
    <n v="56"/>
  </r>
  <r>
    <x v="0"/>
    <n v="5712855445"/>
    <x v="37"/>
    <s v="someone learned  from the news that losing weight alters brain activity"/>
    <x v="0"/>
    <x v="1"/>
    <n v="749291"/>
    <n v="384101"/>
    <n v="100651"/>
    <n v="4247"/>
    <n v="1923"/>
  </r>
  <r>
    <x v="0"/>
    <n v="5024230869"/>
    <x v="41"/>
    <s v="someone learned  from the news that no two teeth from different people will ever be alike"/>
    <x v="0"/>
    <x v="1"/>
    <n v="941254"/>
    <n v="500775"/>
    <n v="108163"/>
    <n v="367"/>
    <n v="109"/>
  </r>
  <r>
    <x v="0"/>
    <n v="3921287926"/>
    <x v="23"/>
    <s v="someone learned  from the news that playing dance music helps ward off mosquitoes"/>
    <x v="0"/>
    <x v="1"/>
    <n v="768312"/>
    <n v="338861"/>
    <n v="42150"/>
    <n v="3270"/>
    <n v="882"/>
  </r>
  <r>
    <x v="0"/>
    <n v="4603374459"/>
    <x v="18"/>
    <s v="someone learned  from the news that technicolored squirrels roam the lands of southern india"/>
    <x v="0"/>
    <x v="1"/>
    <n v="77339"/>
    <n v="31381"/>
    <n v="849"/>
    <n v="94"/>
    <n v="39"/>
  </r>
  <r>
    <x v="0"/>
    <n v="3330386727"/>
    <x v="7"/>
    <s v="someone learned  from the news that the chicken is the closest relative to the t-rex"/>
    <x v="0"/>
    <x v="1"/>
    <n v="502853"/>
    <n v="201604"/>
    <n v="73719"/>
    <n v="1695"/>
    <n v="968"/>
  </r>
  <r>
    <x v="0"/>
    <n v="4562347232"/>
    <x v="14"/>
    <s v="someone learned  from the news that mice typically only live for 6 months in the wild"/>
    <x v="0"/>
    <x v="1"/>
    <n v="151610"/>
    <n v="85485"/>
    <n v="19242"/>
    <n v="1993"/>
    <n v="1061"/>
  </r>
  <r>
    <x v="0"/>
    <n v="5207261194"/>
    <x v="1"/>
    <s v="someone learned  from the news that 12 plants and 5 animals make up 75% of diets around the world"/>
    <x v="0"/>
    <x v="1"/>
    <n v="872864"/>
    <n v="41204"/>
    <n v="15836"/>
    <n v="335"/>
    <n v="51"/>
  </r>
  <r>
    <x v="0"/>
    <n v="9446000381"/>
    <x v="0"/>
    <s v="someone learned  from the news that the human brain uses 20% of the body's oxygen"/>
    <x v="0"/>
    <x v="1"/>
    <n v="620446"/>
    <n v="105513"/>
    <n v="10540"/>
    <n v="836"/>
    <n v="232"/>
  </r>
  <r>
    <x v="0"/>
    <n v="6888554878"/>
    <x v="15"/>
    <s v="someone learned  from the news that the earth holds about 11 quintillion pounds of air"/>
    <x v="0"/>
    <x v="1"/>
    <n v="669859"/>
    <n v="108392"/>
    <n v="20093"/>
    <n v="1478"/>
    <n v="915"/>
  </r>
  <r>
    <x v="0"/>
    <n v="4959146266"/>
    <x v="43"/>
    <s v="someone learned  from the news that the town of calama in chile has never experienced rain"/>
    <x v="0"/>
    <x v="1"/>
    <n v="214640"/>
    <n v="126932"/>
    <n v="26761"/>
    <n v="2644"/>
    <n v="495"/>
  </r>
  <r>
    <x v="0"/>
    <n v="9664662346"/>
    <x v="40"/>
    <s v="someone learned  from the news that the longest recorded tennis match lasted for 11 hours"/>
    <x v="0"/>
    <x v="1"/>
    <n v="109769"/>
    <n v="27032"/>
    <n v="6650"/>
    <n v="657"/>
    <n v="254"/>
  </r>
  <r>
    <x v="0"/>
    <n v="1512511992"/>
    <x v="26"/>
    <s v="someone learned  from the news a claim that humans will live on mars by 2035"/>
    <x v="0"/>
    <x v="1"/>
    <n v="335237"/>
    <n v="97619"/>
    <n v="24730"/>
    <n v="425"/>
    <n v="115"/>
  </r>
  <r>
    <x v="0"/>
    <n v="8380427434"/>
    <x v="22"/>
    <s v="someone learned  from the news a claim that drone deliveries are already happening and will become common by 2025"/>
    <x v="0"/>
    <x v="0"/>
    <n v="950613"/>
    <n v="184748"/>
    <n v="39767"/>
    <n v="2202"/>
    <n v="603"/>
  </r>
  <r>
    <x v="0"/>
    <n v="6644301789"/>
    <x v="7"/>
    <s v="someone learned  from the news a claim that austrian physicist erwin schrÃ¶dinger was allergic to cats"/>
    <x v="0"/>
    <x v="0"/>
    <n v="547538"/>
    <n v="283141"/>
    <n v="23783"/>
    <n v="3735"/>
    <n v="1336"/>
  </r>
  <r>
    <x v="0"/>
    <n v="8645079897"/>
    <x v="20"/>
    <s v="someone learned  from the news a claim that nucelear fission is now being used to produce electricity"/>
    <x v="0"/>
    <x v="1"/>
    <n v="848330"/>
    <n v="14742"/>
    <n v="5837"/>
    <n v="117"/>
    <n v="63"/>
  </r>
  <r>
    <x v="0"/>
    <n v="9704111095"/>
    <x v="42"/>
    <s v="someone learned  from the news a claim that making emotional facial expressions can prompt humans to have those emotions"/>
    <x v="0"/>
    <x v="1"/>
    <n v="829759"/>
    <n v="74244"/>
    <n v="6142"/>
    <n v="302"/>
    <n v="79"/>
  </r>
  <r>
    <x v="0"/>
    <n v="1574355953"/>
    <x v="45"/>
    <s v="someone learned  from the news a claim that damascus is the oldest continuously inhabited city in the world"/>
    <x v="0"/>
    <x v="1"/>
    <n v="96812"/>
    <n v="30417"/>
    <n v="8458"/>
    <n v="18"/>
    <n v="7"/>
  </r>
  <r>
    <x v="0"/>
    <n v="1665882750"/>
    <x v="16"/>
    <s v="someone learned  from the news a claim that canada has the most lakes in the world"/>
    <x v="0"/>
    <x v="0"/>
    <n v="753060"/>
    <n v="482008"/>
    <n v="32732"/>
    <n v="9369"/>
    <n v="3343"/>
  </r>
  <r>
    <x v="0"/>
    <n v="8083833078"/>
    <x v="34"/>
    <s v="someone learned  from the news a claim that mobile phone use in india is nearly 100%"/>
    <x v="0"/>
    <x v="1"/>
    <n v="20535"/>
    <n v="5794"/>
    <n v="162"/>
    <n v="28"/>
    <n v="13"/>
  </r>
  <r>
    <x v="0"/>
    <n v="5781372864"/>
    <x v="34"/>
    <s v="someone learned  from the news a claim that the average car contains over 30000 unique parts"/>
    <x v="0"/>
    <x v="1"/>
    <n v="997026"/>
    <n v="365449"/>
    <n v="91391"/>
    <n v="225"/>
    <n v="132"/>
  </r>
  <r>
    <x v="0"/>
    <n v="8052374776"/>
    <x v="30"/>
    <s v="someone learned  from the news a claim that the average car has more than 100 miles of code in the vehicleâ€™s internal computer"/>
    <x v="0"/>
    <x v="0"/>
    <n v="797389"/>
    <n v="314963"/>
    <n v="2221"/>
    <n v="4543"/>
    <n v="2225"/>
  </r>
  <r>
    <x v="0"/>
    <n v="4610523804"/>
    <x v="12"/>
    <s v="someone learned  from the news a claim that the automotive industry employs about 9.9 million americans"/>
    <x v="0"/>
    <x v="1"/>
    <n v="853012"/>
    <n v="124950"/>
    <n v="225"/>
    <n v="623"/>
    <n v="395"/>
  </r>
  <r>
    <x v="0"/>
    <n v="4466982869"/>
    <x v="16"/>
    <s v="someone learned  from the news a claim that the most recorded song in history is &quot;summertime&quot; written by george gershwin and dorothy heyward"/>
    <x v="0"/>
    <x v="1"/>
    <n v="929541"/>
    <n v="222071"/>
    <n v="84330"/>
    <n v="3515"/>
    <n v="2093"/>
  </r>
  <r>
    <x v="0"/>
    <n v="1335779691"/>
    <x v="22"/>
    <s v="someone learned  from the news a claim that the longest recorded cricket match lasted 14 days"/>
    <x v="0"/>
    <x v="1"/>
    <n v="533270"/>
    <n v="72682"/>
    <n v="18579"/>
    <n v="159"/>
    <n v="11"/>
  </r>
  <r>
    <x v="0"/>
    <n v="8823165543"/>
    <x v="2"/>
    <s v="someone learned  from the news a claim that 4 of the top 10 highest paid atheletes in the world are players in the american national basketball assocation (nba)"/>
    <x v="0"/>
    <x v="1"/>
    <n v="182360"/>
    <n v="2560"/>
    <n v="409"/>
    <n v="32"/>
    <n v="5"/>
  </r>
  <r>
    <x v="0"/>
    <n v="7643988725"/>
    <x v="38"/>
    <s v="someone learned  from the news a claim that the concorde was the fastest passenger jet ever"/>
    <x v="0"/>
    <x v="1"/>
    <n v="148962"/>
    <n v="13436"/>
    <n v="3648"/>
    <n v="300"/>
    <n v="130"/>
  </r>
  <r>
    <x v="0"/>
    <n v="3987226081"/>
    <x v="0"/>
    <s v="someone learned  from the news a claim that london, england has the world's oldest subway system"/>
    <x v="0"/>
    <x v="0"/>
    <n v="936219"/>
    <n v="111916"/>
    <n v="19629"/>
    <n v="1339"/>
    <n v="340"/>
  </r>
  <r>
    <x v="0"/>
    <n v="3993291993"/>
    <x v="34"/>
    <s v="someone learned  from the news a claim that there are currently over 300 cruise ships operating around the world"/>
    <x v="0"/>
    <x v="0"/>
    <n v="189278"/>
    <n v="117104"/>
    <n v="2564"/>
    <n v="1861"/>
    <n v="18"/>
  </r>
  <r>
    <x v="0"/>
    <n v="3762566087"/>
    <x v="2"/>
    <s v="someone learned  from the news a claim that some ants can lift up to 20 times their own body weight"/>
    <x v="0"/>
    <x v="0"/>
    <n v="209115"/>
    <n v="20921"/>
    <n v="3385"/>
    <n v="455"/>
    <n v="72"/>
  </r>
  <r>
    <x v="0"/>
    <n v="6325388368"/>
    <x v="27"/>
    <s v="someone learned  from the news a claim that pluto could theoretically sustain life"/>
    <x v="0"/>
    <x v="1"/>
    <n v="836977"/>
    <n v="50947"/>
    <n v="12360"/>
    <n v="389"/>
    <n v="168"/>
  </r>
  <r>
    <x v="0"/>
    <n v="3865399020"/>
    <x v="19"/>
    <s v="someone learned  from the news a claim that thereâ€™s a planet made of diamonds two times the size of earth"/>
    <x v="0"/>
    <x v="1"/>
    <n v="330399"/>
    <n v="128754"/>
    <n v="14809"/>
    <n v="2628"/>
    <n v="1713"/>
  </r>
  <r>
    <x v="0"/>
    <n v="8799799048"/>
    <x v="52"/>
    <s v="someone learned  from the news a claim that there might be a huge planet in this solar system"/>
    <x v="0"/>
    <x v="2"/>
    <n v="724154"/>
    <n v="400570"/>
    <n v="53572"/>
    <n v="28"/>
    <n v="0"/>
  </r>
  <r>
    <x v="0"/>
    <n v="5572653173"/>
    <x v="9"/>
    <s v="someone learned  from the news a claim that there is a world championship for throwing mobile phones"/>
    <x v="0"/>
    <x v="1"/>
    <n v="600277"/>
    <n v="141190"/>
    <n v="53087"/>
    <n v="700"/>
    <n v="170"/>
  </r>
  <r>
    <x v="0"/>
    <n v="2115659523"/>
    <x v="6"/>
    <s v="someone learned  from the news a claim that through the seasons, a reindeerâ€™s eyes will change color"/>
    <x v="0"/>
    <x v="2"/>
    <n v="990606"/>
    <n v="105573"/>
    <n v="5185"/>
    <n v="1022"/>
    <n v="225"/>
  </r>
  <r>
    <x v="0"/>
    <n v="2020512086"/>
    <x v="46"/>
    <s v="someone learned  from the news a claim that captive ravens can speak better than parrots"/>
    <x v="0"/>
    <x v="0"/>
    <n v="182114"/>
    <n v="67082"/>
    <n v="8598"/>
    <n v="1104"/>
    <n v="87"/>
  </r>
  <r>
    <x v="0"/>
    <n v="6708938894"/>
    <x v="40"/>
    <s v="someone learned  from the news a claim that china owns all of the pandas in the world"/>
    <x v="0"/>
    <x v="0"/>
    <n v="202168"/>
    <n v="62385"/>
    <n v="17861"/>
    <n v="1138"/>
    <n v="129"/>
  </r>
  <r>
    <x v="0"/>
    <n v="5017346263"/>
    <x v="3"/>
    <s v="someone learned  from the news a claim that typing keyboards were previously arranged alphabetically"/>
    <x v="0"/>
    <x v="2"/>
    <n v="677741"/>
    <n v="14980"/>
    <n v="2325"/>
    <n v="180"/>
    <n v="35"/>
  </r>
  <r>
    <x v="0"/>
    <n v="5329198155"/>
    <x v="36"/>
    <s v="someone learned  from the news a claim that people are born with only 2 natural fears: the fear of falling and the fear of loud sounds"/>
    <x v="0"/>
    <x v="2"/>
    <n v="609220"/>
    <n v="70478"/>
    <n v="23182"/>
    <n v="250"/>
    <n v="22"/>
  </r>
  <r>
    <x v="0"/>
    <n v="4414918373"/>
    <x v="45"/>
    <s v="someone learned  from the news a claim that australia has a bright pink lake"/>
    <x v="0"/>
    <x v="1"/>
    <n v="242271"/>
    <n v="154520"/>
    <n v="23802"/>
    <n v="2163"/>
    <n v="1160"/>
  </r>
  <r>
    <x v="0"/>
    <n v="3229335189"/>
    <x v="4"/>
    <s v="someone learned  from the news a claim that a pound of houseflies contains more protein than a pound of beef"/>
    <x v="0"/>
    <x v="1"/>
    <n v="87719"/>
    <n v="25501"/>
    <n v="9271"/>
    <n v="431"/>
    <n v="283"/>
  </r>
  <r>
    <x v="0"/>
    <n v="4703059381"/>
    <x v="11"/>
    <s v="someone learned  from the news a claim that ancient egyptians slept on pillows made of stone"/>
    <x v="0"/>
    <x v="2"/>
    <n v="618898"/>
    <n v="281770"/>
    <n v="101256"/>
    <n v="2368"/>
    <n v="680"/>
  </r>
  <r>
    <x v="0"/>
    <n v="3975436419"/>
    <x v="26"/>
    <s v="someone learned  from the news a claim that one type of parrot, kea parrots, laugh together when they're in a good mood"/>
    <x v="0"/>
    <x v="1"/>
    <n v="251387"/>
    <n v="110441"/>
    <n v="58"/>
    <n v="2"/>
    <n v="0"/>
  </r>
  <r>
    <x v="0"/>
    <n v="9099692426"/>
    <x v="12"/>
    <s v="someone learned  from the news a claim that black cats are good luck in britain and japan"/>
    <x v="0"/>
    <x v="1"/>
    <n v="193520"/>
    <n v="21742"/>
    <n v="6842"/>
    <n v="514"/>
    <n v="174"/>
  </r>
  <r>
    <x v="0"/>
    <n v="2393205386"/>
    <x v="46"/>
    <s v="someone learned  from the news a claim that humans have jumped further than horses in the olympics"/>
    <x v="0"/>
    <x v="1"/>
    <n v="604874"/>
    <n v="267880"/>
    <n v="883"/>
    <n v="3165"/>
    <n v="1899"/>
  </r>
  <r>
    <x v="0"/>
    <n v="4442006541"/>
    <x v="37"/>
    <s v="someone learned  from the news a claim that jobs in the field of agriculture are the most prevalent types of jobs in the world"/>
    <x v="0"/>
    <x v="1"/>
    <n v="205251"/>
    <n v="41924"/>
    <n v="4388"/>
    <n v="1025"/>
    <n v="495"/>
  </r>
  <r>
    <x v="0"/>
    <n v="6418224133"/>
    <x v="41"/>
    <s v="someone learned  from the news a claim that it is physically impossible for humans to keep their eyes open while sneezing"/>
    <x v="0"/>
    <x v="1"/>
    <n v="179111"/>
    <n v="8807"/>
    <n v="344"/>
    <n v="65"/>
    <n v="19"/>
  </r>
  <r>
    <x v="0"/>
    <n v="9645960551"/>
    <x v="23"/>
    <s v="someone learned  from the news a claim that the largest pair of eyes in the world belongs to the giant squid"/>
    <x v="0"/>
    <x v="0"/>
    <n v="688898"/>
    <n v="163084"/>
    <n v="51462"/>
    <n v="2354"/>
    <n v="640"/>
  </r>
  <r>
    <x v="0"/>
    <n v="8355653957"/>
    <x v="52"/>
    <s v="someone learned  from the news a claim that there are fewer stars in the sky than there are trees on earth"/>
    <x v="0"/>
    <x v="1"/>
    <n v="930548"/>
    <n v="187453"/>
    <n v="18736"/>
    <n v="244"/>
    <n v="70"/>
  </r>
  <r>
    <x v="0"/>
    <n v="7201593590"/>
    <x v="46"/>
    <s v="someone learned  from the news a claim that smelling green apples help with weight loss"/>
    <x v="0"/>
    <x v="1"/>
    <n v="84651"/>
    <n v="10067"/>
    <n v="623"/>
    <n v="66"/>
    <n v="37"/>
  </r>
  <r>
    <x v="0"/>
    <n v="4230309642"/>
    <x v="6"/>
    <s v="someone learned  from the news a claim that the largest recorded snowflake was 15 inches wide"/>
    <x v="0"/>
    <x v="1"/>
    <n v="37464"/>
    <n v="24102"/>
    <n v="5715"/>
    <n v="190"/>
    <n v="62"/>
  </r>
  <r>
    <x v="0"/>
    <n v="2962130603"/>
    <x v="29"/>
    <s v="someone learned  from the news a claim that bottled water has an expiration date"/>
    <x v="0"/>
    <x v="1"/>
    <n v="651896"/>
    <n v="102962"/>
    <n v="34751"/>
    <n v="2468"/>
    <n v="377"/>
  </r>
  <r>
    <x v="0"/>
    <n v="4802761597"/>
    <x v="22"/>
    <s v="someone learned  from the news a claim that the folds in a chefâ€™s hat represents the number of ways that someone can cook an egg"/>
    <x v="0"/>
    <x v="2"/>
    <n v="103998"/>
    <n v="10873"/>
    <n v="2774"/>
    <n v="87"/>
    <n v="40"/>
  </r>
  <r>
    <x v="0"/>
    <n v="8336789507"/>
    <x v="47"/>
    <s v="someone learned  from the news a claim that the odds of getting a set of cards referred to as a royal flush is 1 in 649,740"/>
    <x v="0"/>
    <x v="2"/>
    <n v="942317"/>
    <n v="417775"/>
    <n v="96346"/>
    <n v="5757"/>
    <n v="1855"/>
  </r>
  <r>
    <x v="0"/>
    <n v="9000979478"/>
    <x v="11"/>
    <s v="someone learned  from the news a claim that snakes can predict earthquakes"/>
    <x v="0"/>
    <x v="0"/>
    <n v="839473"/>
    <n v="141419"/>
    <n v="17680"/>
    <n v="3515"/>
    <n v="328"/>
  </r>
  <r>
    <x v="0"/>
    <n v="9069673785"/>
    <x v="36"/>
    <s v="someone learned  from the news a claim that apple seeds contain cyanide"/>
    <x v="0"/>
    <x v="0"/>
    <n v="241043"/>
    <n v="126539"/>
    <n v="22466"/>
    <n v="1393"/>
    <n v="873"/>
  </r>
  <r>
    <x v="0"/>
    <n v="2912146823"/>
    <x v="41"/>
    <s v="someone learned  from the news a claim that frigate birds can sleep while flying"/>
    <x v="0"/>
    <x v="2"/>
    <n v="979075"/>
    <n v="25387"/>
    <n v="2694"/>
    <n v="119"/>
    <n v="15"/>
  </r>
  <r>
    <x v="0"/>
    <n v="5556780069"/>
    <x v="3"/>
    <s v="someone learned  from the news a claim that ravens are always aware when someone is watching them"/>
    <x v="0"/>
    <x v="2"/>
    <n v="741508"/>
    <n v="373366"/>
    <n v="146306"/>
    <n v="8474"/>
    <n v="1803"/>
  </r>
  <r>
    <x v="0"/>
    <n v="9833674236"/>
    <x v="7"/>
    <s v="someone learned  from the news a claim that lightning strikes somewhere on earth about 100 times every second"/>
    <x v="0"/>
    <x v="2"/>
    <n v="440055"/>
    <n v="242876"/>
    <n v="43082"/>
    <n v="2398"/>
    <n v="146"/>
  </r>
  <r>
    <x v="0"/>
    <n v="2870926454"/>
    <x v="15"/>
    <s v="someone learned  from the media that earth days are getting longer over time due to orbital expansion"/>
    <x v="0"/>
    <x v="1"/>
    <n v="748875"/>
    <n v="363569"/>
    <n v="127186"/>
    <n v="4252"/>
    <n v="2113"/>
  </r>
  <r>
    <x v="0"/>
    <n v="5822614826"/>
    <x v="48"/>
    <s v="someone learned  from the media that new islands are being formed by volcanoes in the sea everyday"/>
    <x v="0"/>
    <x v="1"/>
    <n v="171516"/>
    <n v="8810"/>
    <n v="1290"/>
    <n v="62"/>
    <n v="38"/>
  </r>
  <r>
    <x v="0"/>
    <n v="7337021558"/>
    <x v="41"/>
    <s v="someone learned  from the media that 90% of goods are shipped by ocean freight"/>
    <x v="0"/>
    <x v="0"/>
    <n v="361313"/>
    <n v="6435"/>
    <n v="2424"/>
    <n v="138"/>
    <n v="6"/>
  </r>
  <r>
    <x v="0"/>
    <n v="4007635883"/>
    <x v="45"/>
    <s v="someone learned  from the media that the number of businesses allowing employees to bring pets to the workplace has grown by 6% worldwide"/>
    <x v="0"/>
    <x v="1"/>
    <n v="715290"/>
    <n v="25645"/>
    <n v="8897"/>
    <n v="298"/>
    <n v="173"/>
  </r>
  <r>
    <x v="0"/>
    <n v="7575262677"/>
    <x v="22"/>
    <s v="someone learned  from the media that the average car contains over 30000 unique parts"/>
    <x v="0"/>
    <x v="1"/>
    <n v="452316"/>
    <n v="211508"/>
    <n v="58561"/>
    <n v="3793"/>
    <n v="391"/>
  </r>
  <r>
    <x v="0"/>
    <n v="6738465205"/>
    <x v="6"/>
    <s v="someone learned  from the media that elvis presley has sold more records than the music band the beatles"/>
    <x v="0"/>
    <x v="1"/>
    <n v="662473"/>
    <n v="219001"/>
    <n v="64959"/>
    <n v="3809"/>
    <n v="985"/>
  </r>
  <r>
    <x v="0"/>
    <n v="7327101059"/>
    <x v="7"/>
    <s v="someone learned  from the media that violins are constructed from 70 individual wooden pieces"/>
    <x v="0"/>
    <x v="1"/>
    <n v="569443"/>
    <n v="379618"/>
    <n v="33175"/>
    <n v="1207"/>
    <n v="801"/>
  </r>
  <r>
    <x v="0"/>
    <n v="5970916080"/>
    <x v="3"/>
    <s v="someone learned  from the media that the harmonica is the best selling musical instrument"/>
    <x v="0"/>
    <x v="1"/>
    <n v="423427"/>
    <n v="157335"/>
    <n v="38367"/>
    <n v="1818"/>
    <n v="408"/>
  </r>
  <r>
    <x v="0"/>
    <n v="3785808657"/>
    <x v="1"/>
    <s v="someone learned  from the media that the most watched summer olympics event for the past 20 years has been gymnastics"/>
    <x v="0"/>
    <x v="0"/>
    <n v="77926"/>
    <n v="35656"/>
    <n v="6431"/>
    <n v="728"/>
    <n v="165"/>
  </r>
  <r>
    <x v="0"/>
    <n v="7314069101"/>
    <x v="35"/>
    <s v="someone learned  from the media that the first cruise ship set sail in 1900"/>
    <x v="0"/>
    <x v="1"/>
    <n v="721522"/>
    <n v="354122"/>
    <n v="33627"/>
    <n v="333"/>
    <n v="110"/>
  </r>
  <r>
    <x v="0"/>
    <n v="1847032095"/>
    <x v="43"/>
    <s v="someone learned  from the media that the city with the largest bus network in the world is jakarta, indonesia"/>
    <x v="0"/>
    <x v="0"/>
    <n v="230181"/>
    <n v="34472"/>
    <n v="9315"/>
    <n v="695"/>
    <n v="243"/>
  </r>
  <r>
    <x v="0"/>
    <n v="7259121784"/>
    <x v="18"/>
    <s v="someone learned  from the media that dragonflies can see in all directions at the same time"/>
    <x v="0"/>
    <x v="0"/>
    <n v="43713"/>
    <n v="26480"/>
    <n v="3138"/>
    <n v="433"/>
    <n v="178"/>
  </r>
  <r>
    <x v="0"/>
    <n v="2472800722"/>
    <x v="39"/>
    <s v="someone learned  from the media that we only see the same side of the moon"/>
    <x v="0"/>
    <x v="1"/>
    <n v="144321"/>
    <n v="54603"/>
    <n v="1298"/>
    <n v="1357"/>
    <n v="631"/>
  </r>
  <r>
    <x v="0"/>
    <n v="3699637809"/>
    <x v="10"/>
    <s v="someone learned  from the media that halleyâ€™s comet wonâ€™t be seen again until 2061"/>
    <x v="0"/>
    <x v="1"/>
    <n v="799502"/>
    <n v="44407"/>
    <n v="6378"/>
    <n v="862"/>
    <n v="112"/>
  </r>
  <r>
    <x v="0"/>
    <n v="6192481999"/>
    <x v="26"/>
    <s v="someone learned  from the media that 5 dwarf planets are recognized in the solar system"/>
    <x v="0"/>
    <x v="1"/>
    <n v="48757"/>
    <n v="31944"/>
    <n v="11504"/>
    <n v="629"/>
    <n v="367"/>
  </r>
  <r>
    <x v="0"/>
    <n v="5428473132"/>
    <x v="44"/>
    <s v="someone learned  from the media that about once a year, an asteroid the size of a car enters earthâ€™s atmosphere"/>
    <x v="0"/>
    <x v="1"/>
    <n v="961450"/>
    <n v="255244"/>
    <n v="52659"/>
    <n v="3355"/>
    <n v="1874"/>
  </r>
  <r>
    <x v="0"/>
    <n v="2072979386"/>
    <x v="23"/>
    <s v="someone learned  from the media that there is a world championship for throwing mobile phones"/>
    <x v="0"/>
    <x v="1"/>
    <n v="889222"/>
    <n v="449638"/>
    <n v="28920"/>
    <n v="2804"/>
    <n v="478"/>
  </r>
  <r>
    <x v="0"/>
    <n v="9703161808"/>
    <x v="53"/>
    <s v="someone learned  from the media that bathwater stays warmer for a longer duration with bubbles"/>
    <x v="0"/>
    <x v="0"/>
    <n v="342765"/>
    <n v="36784"/>
    <n v="14125"/>
    <n v="693"/>
    <n v="98"/>
  </r>
  <r>
    <x v="0"/>
    <n v="6269366668"/>
    <x v="12"/>
    <s v="someone learned  from the media that the scottish were the first people to fry chicken"/>
    <x v="0"/>
    <x v="0"/>
    <n v="970369"/>
    <n v="127141"/>
    <n v="13641"/>
    <n v="2475"/>
    <n v="269"/>
  </r>
  <r>
    <x v="0"/>
    <n v="5381455466"/>
    <x v="23"/>
    <s v="someone learned  from the media that antarctica is the only continent without any reptiles or snakes"/>
    <x v="0"/>
    <x v="1"/>
    <n v="33536"/>
    <n v="3230"/>
    <n v="1162"/>
    <n v="66"/>
    <n v="23"/>
  </r>
  <r>
    <x v="0"/>
    <n v="1485438545"/>
    <x v="34"/>
    <s v="someone learned  from the media that no two tongue prints are alike"/>
    <x v="0"/>
    <x v="2"/>
    <n v="883063"/>
    <n v="258612"/>
    <n v="10037"/>
    <n v="3925"/>
    <n v="1542"/>
  </r>
  <r>
    <x v="0"/>
    <n v="5368375279"/>
    <x v="17"/>
    <s v="someone learned  from the media that australia has the most number of beaches in the world"/>
    <x v="0"/>
    <x v="0"/>
    <n v="823690"/>
    <n v="410503"/>
    <n v="27577"/>
    <n v="2357"/>
    <n v="147"/>
  </r>
  <r>
    <x v="0"/>
    <n v="5297165343"/>
    <x v="44"/>
    <s v="someone learned  from the media that j is the only letter that doesnâ€™t appear on the periodic table of elements"/>
    <x v="0"/>
    <x v="1"/>
    <n v="545877"/>
    <n v="357895"/>
    <n v="122216"/>
    <n v="7356"/>
    <n v="558"/>
  </r>
  <r>
    <x v="0"/>
    <n v="5252295332"/>
    <x v="7"/>
    <s v="someone learned  from the media that humans canâ€™t taste food without saliva"/>
    <x v="0"/>
    <x v="2"/>
    <n v="889251"/>
    <n v="111868"/>
    <n v="24296"/>
    <n v="386"/>
    <n v="217"/>
  </r>
  <r>
    <x v="0"/>
    <n v="9931284503"/>
    <x v="17"/>
    <s v="someone learned  from the media that ancient egyptians slept on pillows made of stone"/>
    <x v="0"/>
    <x v="1"/>
    <n v="707000"/>
    <n v="129584"/>
    <n v="17946"/>
    <n v="1851"/>
    <n v="1160"/>
  </r>
  <r>
    <x v="0"/>
    <n v="3773210319"/>
    <x v="14"/>
    <s v="someone learned  from the media that the netherlands is home to the population of tallest humans on earth"/>
    <x v="0"/>
    <x v="1"/>
    <n v="856767"/>
    <n v="214644"/>
    <n v="31170"/>
    <n v="2362"/>
    <n v="851"/>
  </r>
  <r>
    <x v="0"/>
    <n v="2069321113"/>
    <x v="0"/>
    <s v="someone learned  from the media that our sense of smell and taste decreases by 20%-50% during airplane flights"/>
    <x v="0"/>
    <x v="1"/>
    <n v="180829"/>
    <n v="37878"/>
    <n v="13005"/>
    <n v="82"/>
    <n v="11"/>
  </r>
  <r>
    <x v="0"/>
    <n v="8097776277"/>
    <x v="13"/>
    <s v="someone learned  from the media that wild boars wash their food"/>
    <x v="0"/>
    <x v="2"/>
    <n v="381117"/>
    <n v="17525"/>
    <n v="893"/>
    <n v="348"/>
    <n v="9"/>
  </r>
  <r>
    <x v="0"/>
    <n v="1877644341"/>
    <x v="23"/>
    <s v="someone learned  from the media that the french scrabble world champion winner doesnâ€™t speak french"/>
    <x v="0"/>
    <x v="1"/>
    <n v="283267"/>
    <n v="84591"/>
    <n v="27105"/>
    <n v="363"/>
    <n v="135"/>
  </r>
  <r>
    <x v="0"/>
    <n v="9387905078"/>
    <x v="22"/>
    <s v="someone learned  from the media that x-rays canâ€™t distinguish real diamonds from fake ones"/>
    <x v="0"/>
    <x v="1"/>
    <n v="938000"/>
    <n v="55313"/>
    <n v="1620"/>
    <n v="60"/>
    <n v="8"/>
  </r>
  <r>
    <x v="0"/>
    <n v="7044368322"/>
    <x v="47"/>
    <s v="someone learned  from the media that most children in the world are born on a thursday"/>
    <x v="0"/>
    <x v="1"/>
    <n v="240984"/>
    <n v="64013"/>
    <n v="4113"/>
    <n v="939"/>
    <n v="140"/>
  </r>
  <r>
    <x v="0"/>
    <n v="6179404056"/>
    <x v="54"/>
    <s v="someone learned  from the media that humans physically cannot hum while holding your nose"/>
    <x v="0"/>
    <x v="1"/>
    <n v="162317"/>
    <n v="65300"/>
    <n v="18550"/>
    <n v="1156"/>
    <n v="655"/>
  </r>
  <r>
    <x v="0"/>
    <n v="1730599973"/>
    <x v="43"/>
    <s v="someone learned  from the media that cold water is just as cleansing as hot water"/>
    <x v="0"/>
    <x v="2"/>
    <n v="522448"/>
    <n v="160323"/>
    <n v="57387"/>
    <n v="3522"/>
    <n v="1604"/>
  </r>
  <r>
    <x v="0"/>
    <n v="5551035336"/>
    <x v="13"/>
    <s v="someone learned  from the media that cats can't taste sweet flavors"/>
    <x v="0"/>
    <x v="1"/>
    <n v="237008"/>
    <n v="85308"/>
    <n v="3748"/>
    <n v="472"/>
    <n v="141"/>
  </r>
  <r>
    <x v="0"/>
    <n v="4745687396"/>
    <x v="10"/>
    <s v="someone learned  from the media that playing dance music helps ward off mosquitoes"/>
    <x v="0"/>
    <x v="1"/>
    <n v="373802"/>
    <n v="186394"/>
    <n v="13784"/>
    <n v="3053"/>
    <n v="178"/>
  </r>
  <r>
    <x v="0"/>
    <n v="8477453686"/>
    <x v="48"/>
    <s v="someone learned  from the media that the average american spends time totalling 2.5 days annually looking for lost items"/>
    <x v="0"/>
    <x v="1"/>
    <n v="769435"/>
    <n v="132746"/>
    <n v="37883"/>
    <n v="88"/>
    <n v="22"/>
  </r>
  <r>
    <x v="0"/>
    <n v="2109808021"/>
    <x v="12"/>
    <s v="someone learned  from the media that sloths can hold their breaths longer than dolphins"/>
    <x v="0"/>
    <x v="1"/>
    <n v="976037"/>
    <n v="285222"/>
    <n v="42907"/>
    <n v="1714"/>
    <n v="131"/>
  </r>
  <r>
    <x v="0"/>
    <n v="3068481617"/>
    <x v="46"/>
    <s v="someone learned  from the media that ravens are always aware when someone is watching them"/>
    <x v="0"/>
    <x v="0"/>
    <n v="850855"/>
    <n v="202498"/>
    <n v="10607"/>
    <n v="2149"/>
    <n v="921"/>
  </r>
  <r>
    <x v="0"/>
    <n v="8410532104"/>
    <x v="24"/>
    <s v="someone learned  from the media that the dwarf planet pluto was named by an 11-year-old girl"/>
    <x v="0"/>
    <x v="1"/>
    <n v="260574"/>
    <n v="60576"/>
    <n v="12887"/>
    <n v="299"/>
    <n v="75"/>
  </r>
  <r>
    <x v="0"/>
    <n v="7085507725"/>
    <x v="9"/>
    <s v="someone learned  from the media that the insect population of the world is 1 billion times more than the world population"/>
    <x v="0"/>
    <x v="1"/>
    <n v="490117"/>
    <n v="173629"/>
    <n v="4313"/>
    <n v="194"/>
    <n v="21"/>
  </r>
  <r>
    <x v="0"/>
    <n v="9378079328"/>
    <x v="45"/>
    <s v="someone learned  from the media that applying an equal amount of pressure to the total surface area of an egg will prevent it from breaking"/>
    <x v="0"/>
    <x v="1"/>
    <n v="78929"/>
    <n v="32021"/>
    <n v="6165"/>
    <n v="233"/>
    <n v="25"/>
  </r>
  <r>
    <x v="0"/>
    <n v="9824573541"/>
    <x v="50"/>
    <s v="someone learned  from the media that lightning strikes somewhere on earth about 100 times every second"/>
    <x v="0"/>
    <x v="0"/>
    <n v="132447"/>
    <n v="26717"/>
    <n v="964"/>
    <n v="616"/>
    <n v="267"/>
  </r>
  <r>
    <x v="0"/>
    <n v="8760085885"/>
    <x v="41"/>
    <s v="someone learned  from the media that every three seconds, there is a birth taking place somewhere in the world"/>
    <x v="0"/>
    <x v="1"/>
    <n v="248865"/>
    <n v="1762"/>
    <n v="507"/>
    <n v="10"/>
    <n v="1"/>
  </r>
  <r>
    <x v="0"/>
    <n v="5530296622"/>
    <x v="10"/>
    <s v="someone learned  from the media a claim that we will all fly with individual jetpacks by 2032"/>
    <x v="0"/>
    <x v="0"/>
    <n v="937723"/>
    <n v="142000"/>
    <n v="44470"/>
    <n v="2177"/>
    <n v="1364"/>
  </r>
  <r>
    <x v="0"/>
    <n v="5650288574"/>
    <x v="50"/>
    <s v="someone learned  from the media a claim that microbes from the sahara desert help feed the amazon rainforest"/>
    <x v="0"/>
    <x v="1"/>
    <n v="388026"/>
    <n v="52641"/>
    <n v="7675"/>
    <n v="881"/>
    <n v="287"/>
  </r>
  <r>
    <x v="0"/>
    <n v="7184292847"/>
    <x v="53"/>
    <s v="someone learned  from the media a claim that it snows in the sahara desert"/>
    <x v="0"/>
    <x v="1"/>
    <n v="982163"/>
    <n v="210413"/>
    <n v="59432"/>
    <n v="2072"/>
    <n v="171"/>
  </r>
  <r>
    <x v="0"/>
    <n v="7976593888"/>
    <x v="43"/>
    <s v="someone learned  from the media a claim that there are about 582 million entrepreneurs in the world"/>
    <x v="0"/>
    <x v="1"/>
    <n v="960805"/>
    <n v="485714"/>
    <n v="181550"/>
    <n v="8803"/>
    <n v="1498"/>
  </r>
  <r>
    <x v="0"/>
    <n v="2833609971"/>
    <x v="31"/>
    <s v="someone learned  from the media a claim that american industrialist andrew carnegie had a net worth of $475 million usd, worth over $300 billion usd today"/>
    <x v="0"/>
    <x v="1"/>
    <n v="554053"/>
    <n v="143879"/>
    <n v="36048"/>
    <n v="201"/>
    <n v="55"/>
  </r>
  <r>
    <x v="0"/>
    <n v="7500744075"/>
    <x v="8"/>
    <s v="someone learned  from the media a claim that the first electric vehicle was created in 1832"/>
    <x v="0"/>
    <x v="1"/>
    <n v="967065"/>
    <n v="195764"/>
    <n v="70605"/>
    <n v="4440"/>
    <n v="1862"/>
  </r>
  <r>
    <x v="0"/>
    <n v="2983909579"/>
    <x v="21"/>
    <s v="someone learned  from the media a claim that the best selling single of all time is &quot;white christmas&quot; by bing crosby"/>
    <x v="0"/>
    <x v="1"/>
    <n v="542402"/>
    <n v="357846"/>
    <n v="24187"/>
    <n v="6727"/>
    <n v="491"/>
  </r>
  <r>
    <x v="0"/>
    <n v="6174784629"/>
    <x v="37"/>
    <s v="someone learned  from the media a claim that the harmonica is the best selling musical instrument"/>
    <x v="0"/>
    <x v="1"/>
    <n v="25485"/>
    <n v="1282"/>
    <n v="478"/>
    <n v="19"/>
    <n v="9"/>
  </r>
  <r>
    <x v="0"/>
    <n v="9058571671"/>
    <x v="13"/>
    <s v="someone learned  from the media a claim that the japanese word â€˜karaokeâ€™ comes from a phrase meaning â€™empty orchestraâ€™"/>
    <x v="0"/>
    <x v="1"/>
    <n v="152892"/>
    <n v="91377"/>
    <n v="15920"/>
    <n v="2160"/>
    <n v="19"/>
  </r>
  <r>
    <x v="0"/>
    <n v="5063634545"/>
    <x v="6"/>
    <s v="someone learned  from the media a claim that 99% of individuals in denmark, ireland and the united arab emirates have internet access"/>
    <x v="0"/>
    <x v="0"/>
    <n v="656015"/>
    <n v="10725"/>
    <n v="1759"/>
    <n v="141"/>
    <n v="82"/>
  </r>
  <r>
    <x v="0"/>
    <n v="8116504887"/>
    <x v="15"/>
    <s v="someone learned  from the media a claim that it would take a 50 petabyte drive to store every written work ever created"/>
    <x v="0"/>
    <x v="1"/>
    <n v="289734"/>
    <n v="46307"/>
    <n v="14688"/>
    <n v="343"/>
    <n v="33"/>
  </r>
  <r>
    <x v="0"/>
    <n v="6768781762"/>
    <x v="50"/>
    <s v="someone learned  from the media a claim that the longest recorded cricket match lasted 14 days"/>
    <x v="0"/>
    <x v="1"/>
    <n v="525245"/>
    <n v="323200"/>
    <n v="7036"/>
    <n v="3198"/>
    <n v="312"/>
  </r>
  <r>
    <x v="0"/>
    <n v="7334469982"/>
    <x v="7"/>
    <s v="someone learned  from the media a claim that the biggest passenger bus in the world operates in brazil"/>
    <x v="0"/>
    <x v="1"/>
    <n v="252334"/>
    <n v="71217"/>
    <n v="1533"/>
    <n v="1392"/>
    <n v="240"/>
  </r>
  <r>
    <x v="0"/>
    <n v="2782287561"/>
    <x v="32"/>
    <s v="someone learned  from the media a claim that the longest possible train journey in the world is from portugal to singapore"/>
    <x v="0"/>
    <x v="1"/>
    <n v="534994"/>
    <n v="6451"/>
    <n v="1022"/>
    <n v="71"/>
    <n v="41"/>
  </r>
  <r>
    <x v="0"/>
    <n v="2760481502"/>
    <x v="11"/>
    <s v="someone learned  from the media a claim that sputnik was the first artificial satellite in space"/>
    <x v="0"/>
    <x v="1"/>
    <n v="393537"/>
    <n v="127124"/>
    <n v="10959"/>
    <n v="155"/>
    <n v="90"/>
  </r>
  <r>
    <x v="0"/>
    <n v="5211874965"/>
    <x v="32"/>
    <s v="someone learned  from the media a claim that the sun takes over one earth month to make a full rotation"/>
    <x v="0"/>
    <x v="1"/>
    <n v="655047"/>
    <n v="311278"/>
    <n v="113582"/>
    <n v="4679"/>
    <n v="1007"/>
  </r>
  <r>
    <x v="0"/>
    <n v="1463496875"/>
    <x v="38"/>
    <s v="someone learned  from the media a claim that canned pumpkins do not contain actual pumpkins"/>
    <x v="0"/>
    <x v="1"/>
    <n v="160678"/>
    <n v="59112"/>
    <n v="12659"/>
    <n v="1096"/>
    <n v="593"/>
  </r>
  <r>
    <x v="0"/>
    <n v="6808520993"/>
    <x v="51"/>
    <s v="someone learned  from the media a claim that captive ravens can speak better than parrots"/>
    <x v="0"/>
    <x v="1"/>
    <n v="328599"/>
    <n v="103636"/>
    <n v="7299"/>
    <n v="1623"/>
    <n v="608"/>
  </r>
  <r>
    <x v="0"/>
    <n v="5593115454"/>
    <x v="43"/>
    <s v="someone learned  from the media a claim that baked beans are not actually baked"/>
    <x v="1"/>
    <x v="1"/>
    <n v="101219"/>
    <n v="28897"/>
    <n v="557"/>
    <n v="612"/>
    <n v="214"/>
  </r>
  <r>
    <x v="0"/>
    <n v="4723646049"/>
    <x v="26"/>
    <s v="someone learned  from the media a claim that the brain is the fattiest organ in the body"/>
    <x v="0"/>
    <x v="0"/>
    <n v="298366"/>
    <n v="166785"/>
    <n v="28423"/>
    <n v="838"/>
    <n v="157"/>
  </r>
  <r>
    <x v="0"/>
    <n v="3105084454"/>
    <x v="20"/>
    <s v="someone learned  from the media a claim that artificial banana flavoring is based on an extinct banana type"/>
    <x v="0"/>
    <x v="1"/>
    <n v="692084"/>
    <n v="135956"/>
    <n v="16591"/>
    <n v="622"/>
    <n v="312"/>
  </r>
  <r>
    <x v="0"/>
    <n v="7687015878"/>
    <x v="33"/>
    <s v="someone learned  from the media a claim that australia has the most number of beaches in the world"/>
    <x v="0"/>
    <x v="1"/>
    <n v="827825"/>
    <n v="370356"/>
    <n v="15492"/>
    <n v="2122"/>
    <n v="1398"/>
  </r>
  <r>
    <x v="0"/>
    <n v="6976241357"/>
    <x v="11"/>
    <s v="someone learned  from the media a claim that the netherlands is home to the population of tallest humans on earth"/>
    <x v="0"/>
    <x v="1"/>
    <n v="42473"/>
    <n v="25985"/>
    <n v="6146"/>
    <n v="224"/>
    <n v="74"/>
  </r>
  <r>
    <x v="0"/>
    <n v="3434321867"/>
    <x v="35"/>
    <s v="someone learned  from the media a claim that the people who are currently alive are only 7% of the total number of people who have ever lived"/>
    <x v="0"/>
    <x v="1"/>
    <n v="959092"/>
    <n v="600850"/>
    <n v="186631"/>
    <n v="474"/>
    <n v="312"/>
  </r>
  <r>
    <x v="0"/>
    <n v="8702871341"/>
    <x v="32"/>
    <s v="someone learned  from the media a claim that cows have &quot;best friends&quot; and will get stressed when separated"/>
    <x v="0"/>
    <x v="0"/>
    <n v="959230"/>
    <n v="128385"/>
    <n v="35794"/>
    <n v="1649"/>
    <n v="965"/>
  </r>
  <r>
    <x v="0"/>
    <n v="1592533463"/>
    <x v="13"/>
    <s v="someone learned  from the media a claim that bees can fly higher than mount everest"/>
    <x v="0"/>
    <x v="1"/>
    <n v="685370"/>
    <n v="312256"/>
    <n v="23268"/>
    <n v="107"/>
    <n v="66"/>
  </r>
  <r>
    <x v="0"/>
    <n v="2257777066"/>
    <x v="46"/>
    <s v="someone learned  from the media a claim that humans have jumped further than horses in the olympics"/>
    <x v="0"/>
    <x v="1"/>
    <n v="609456"/>
    <n v="65798"/>
    <n v="8914"/>
    <n v="959"/>
    <n v="88"/>
  </r>
  <r>
    <x v="0"/>
    <n v="5548839558"/>
    <x v="39"/>
    <s v="someone learned  from the media a claim that wild boars wash their food"/>
    <x v="0"/>
    <x v="1"/>
    <n v="546896"/>
    <n v="294459"/>
    <n v="36512"/>
    <n v="4023"/>
    <n v="1535"/>
  </r>
  <r>
    <x v="0"/>
    <n v="1296544613"/>
    <x v="20"/>
    <s v="someone learned  from the media a claim that it is physically impossible for humans to keep their eyes open while sneezing"/>
    <x v="0"/>
    <x v="2"/>
    <n v="884762"/>
    <n v="299414"/>
    <n v="119345"/>
    <n v="2754"/>
    <n v="228"/>
  </r>
  <r>
    <x v="0"/>
    <n v="1735956078"/>
    <x v="7"/>
    <s v="someone learned  from the media a claim that the eye of an ostrich is bigger than its brain"/>
    <x v="0"/>
    <x v="1"/>
    <n v="77100"/>
    <n v="50300"/>
    <n v="982"/>
    <n v="753"/>
    <n v="432"/>
  </r>
  <r>
    <x v="0"/>
    <n v="7334312189"/>
    <x v="5"/>
    <s v="someone learned  from the media a claim that leeches were historically used to predict the weather"/>
    <x v="1"/>
    <x v="1"/>
    <n v="978282"/>
    <n v="343442"/>
    <n v="71437"/>
    <n v="1904"/>
    <n v="874"/>
  </r>
  <r>
    <x v="0"/>
    <n v="3922252195"/>
    <x v="48"/>
    <s v="someone learned  from the media a claim that the folds in a chefâ€™s hat represents the number of ways that someone can cook an egg"/>
    <x v="0"/>
    <x v="1"/>
    <n v="986242"/>
    <n v="478181"/>
    <n v="114201"/>
    <n v="6029"/>
    <n v="3639"/>
  </r>
  <r>
    <x v="0"/>
    <n v="5281689185"/>
    <x v="11"/>
    <s v="someone learned  from the media a claim that the odds of getting a set of cards referred to as a royal flush is 1 in 649,740"/>
    <x v="0"/>
    <x v="0"/>
    <n v="965574"/>
    <n v="331958"/>
    <n v="93869"/>
    <n v="6469"/>
    <n v="1027"/>
  </r>
  <r>
    <x v="0"/>
    <n v="6458078911"/>
    <x v="25"/>
    <s v="someone learned  from the media a claim that no two teeth from different people will ever be alike"/>
    <x v="0"/>
    <x v="1"/>
    <n v="812780"/>
    <n v="298492"/>
    <n v="72845"/>
    <n v="7420"/>
    <n v="1733"/>
  </r>
  <r>
    <x v="0"/>
    <n v="8923198275"/>
    <x v="1"/>
    <s v="someone learned  from the media a claim that playing dance music helps ward off mosquitoes"/>
    <x v="0"/>
    <x v="1"/>
    <n v="914872"/>
    <n v="547573"/>
    <n v="186944"/>
    <n v="11062"/>
    <n v="723"/>
  </r>
  <r>
    <x v="0"/>
    <n v="9880783258"/>
    <x v="48"/>
    <s v="someone learned  from the media a claim that the roar of a lion can be heard up to 5 miles away"/>
    <x v="0"/>
    <x v="1"/>
    <n v="560877"/>
    <n v="36030"/>
    <n v="9403"/>
    <n v="763"/>
    <n v="123"/>
  </r>
  <r>
    <x v="0"/>
    <n v="3909535640"/>
    <x v="22"/>
    <s v="someone learned  from the media a claim that flossing your teeth improves memory"/>
    <x v="0"/>
    <x v="1"/>
    <n v="342721"/>
    <n v="108228"/>
    <n v="11633"/>
    <n v="469"/>
    <n v="304"/>
  </r>
  <r>
    <x v="0"/>
    <n v="3222379397"/>
    <x v="8"/>
    <s v="someone learned  from the media a claim that the dwarf planet pluto was named by an 11-year-old girl"/>
    <x v="0"/>
    <x v="1"/>
    <n v="444790"/>
    <n v="200827"/>
    <n v="23051"/>
    <n v="3820"/>
    <n v="1654"/>
  </r>
  <r>
    <x v="0"/>
    <n v="7338237808"/>
    <x v="33"/>
    <s v="someone learned  from the media a claim that the town of calama in chile has never experienced rain"/>
    <x v="0"/>
    <x v="0"/>
    <n v="246887"/>
    <n v="49474"/>
    <n v="334"/>
    <n v="873"/>
    <n v="496"/>
  </r>
  <r>
    <x v="0"/>
    <n v="7231417478"/>
    <x v="2"/>
    <s v="someone learned  from the media a claim that a giant tortoise that was believed to be extinct was found in the galapagos islands"/>
    <x v="0"/>
    <x v="1"/>
    <n v="150050"/>
    <n v="36014"/>
    <n v="11377"/>
    <n v="28"/>
    <n v="9"/>
  </r>
  <r>
    <x v="0"/>
    <n v="2694624107"/>
    <x v="13"/>
    <s v="someone learned  from the media a claim that every three seconds, there is a birth taking place somewhere in the world"/>
    <x v="0"/>
    <x v="1"/>
    <n v="408155"/>
    <n v="213404"/>
    <n v="74103"/>
    <n v="3003"/>
    <n v="1850"/>
  </r>
  <r>
    <x v="0"/>
    <n v="8940382305"/>
    <x v="18"/>
    <s v="someone learned  from the media a claim that the longest recorded tennis match lasted for 11 hours"/>
    <x v="0"/>
    <x v="1"/>
    <n v="780607"/>
    <n v="293615"/>
    <n v="30501"/>
    <n v="3885"/>
    <n v="1232"/>
  </r>
  <r>
    <x v="0"/>
    <n v="1309185856"/>
    <x v="4"/>
    <s v="someone read  online that new islands are being formed by volcanoes in the sea everyday"/>
    <x v="0"/>
    <x v="0"/>
    <n v="761310"/>
    <n v="28987"/>
    <n v="947"/>
    <n v="314"/>
    <n v="157"/>
  </r>
  <r>
    <x v="0"/>
    <n v="5128009480"/>
    <x v="2"/>
    <s v="someone read  online that bangkok's full name has 163 letters"/>
    <x v="0"/>
    <x v="1"/>
    <n v="273047"/>
    <n v="119752"/>
    <n v="33868"/>
    <n v="615"/>
    <n v="12"/>
  </r>
  <r>
    <x v="0"/>
    <n v="3958959214"/>
    <x v="44"/>
    <s v="someone read  online that 90% of goods are shipped by ocean freight"/>
    <x v="0"/>
    <x v="1"/>
    <n v="41472"/>
    <n v="7367"/>
    <n v="860"/>
    <n v="53"/>
    <n v="3"/>
  </r>
  <r>
    <x v="0"/>
    <n v="8297199764"/>
    <x v="15"/>
    <s v="someone read  online that the highest total mileage clocked by a single car is 2850000 million miles"/>
    <x v="0"/>
    <x v="1"/>
    <n v="42133"/>
    <n v="26800"/>
    <n v="1434"/>
    <n v="486"/>
    <n v="234"/>
  </r>
  <r>
    <x v="0"/>
    <n v="3149139238"/>
    <x v="43"/>
    <s v="someone read  online that 90% of the worldâ€™s data was generated after 2019"/>
    <x v="0"/>
    <x v="1"/>
    <n v="346108"/>
    <n v="63112"/>
    <n v="7639"/>
    <n v="295"/>
    <n v="136"/>
  </r>
  <r>
    <x v="0"/>
    <n v="1766455340"/>
    <x v="26"/>
    <s v="someone read  online that the first cricket balls were made of tightly packed sheep wool."/>
    <x v="0"/>
    <x v="1"/>
    <n v="937746"/>
    <n v="57571"/>
    <n v="4077"/>
    <n v="1338"/>
    <n v="16"/>
  </r>
  <r>
    <x v="0"/>
    <n v="6757785806"/>
    <x v="1"/>
    <s v="someone read  online that kite flying is a professional sport in thailand."/>
    <x v="0"/>
    <x v="1"/>
    <n v="35408"/>
    <n v="12835"/>
    <n v="29"/>
    <n v="317"/>
    <n v="152"/>
  </r>
  <r>
    <x v="0"/>
    <n v="5212593369"/>
    <x v="39"/>
    <s v="someone read  online that american basketball legend wilt chamberlain never fouled out of a game"/>
    <x v="0"/>
    <x v="1"/>
    <n v="544670"/>
    <n v="82894"/>
    <n v="10599"/>
    <n v="172"/>
    <n v="61"/>
  </r>
  <r>
    <x v="0"/>
    <n v="2923407633"/>
    <x v="55"/>
    <s v="someone read  online that the biggest passenger bus in the world operates in brazil"/>
    <x v="0"/>
    <x v="1"/>
    <n v="363434"/>
    <n v="207521"/>
    <n v="17105"/>
    <n v="1492"/>
    <n v="177"/>
  </r>
  <r>
    <x v="0"/>
    <n v="6407494268"/>
    <x v="31"/>
    <s v="someone read  online that the hummingbird is the only bird that can fly backwards"/>
    <x v="0"/>
    <x v="1"/>
    <n v="824889"/>
    <n v="106887"/>
    <n v="6484"/>
    <n v="1529"/>
    <n v="975"/>
  </r>
  <r>
    <x v="0"/>
    <n v="3762731582"/>
    <x v="17"/>
    <s v="someone read  online that sputnik was the first artificial satellite in space"/>
    <x v="0"/>
    <x v="1"/>
    <n v="455994"/>
    <n v="111523"/>
    <n v="34289"/>
    <n v="897"/>
    <n v="198"/>
  </r>
  <r>
    <x v="0"/>
    <n v="3583099510"/>
    <x v="37"/>
    <s v="someone read  online that the chinese began to document halleyâ€™s comet in 240 b.c."/>
    <x v="0"/>
    <x v="1"/>
    <n v="430348"/>
    <n v="190576"/>
    <n v="45107"/>
    <n v="4390"/>
    <n v="169"/>
  </r>
  <r>
    <x v="0"/>
    <n v="2332072590"/>
    <x v="2"/>
    <s v="someone read  online that the moon was once part of the earth"/>
    <x v="0"/>
    <x v="1"/>
    <n v="644891"/>
    <n v="248207"/>
    <n v="87124"/>
    <n v="633"/>
    <n v="56"/>
  </r>
  <r>
    <x v="0"/>
    <n v="3689219597"/>
    <x v="43"/>
    <s v="someone read  online that saturn is less dense than water"/>
    <x v="0"/>
    <x v="1"/>
    <n v="258618"/>
    <n v="171489"/>
    <n v="12302"/>
    <n v="588"/>
    <n v="206"/>
  </r>
  <r>
    <x v="0"/>
    <n v="4791845534"/>
    <x v="16"/>
    <s v="someone read  online that neptuneâ€™s winds are the fastest in the solar system"/>
    <x v="0"/>
    <x v="2"/>
    <n v="467065"/>
    <n v="256818"/>
    <n v="12628"/>
    <n v="98"/>
    <n v="15"/>
  </r>
  <r>
    <x v="0"/>
    <n v="2003399197"/>
    <x v="23"/>
    <s v="someone read  online that astronauts can grow as much as two inches in space"/>
    <x v="0"/>
    <x v="2"/>
    <n v="433234"/>
    <n v="82216"/>
    <n v="19018"/>
    <n v="526"/>
    <n v="165"/>
  </r>
  <r>
    <x v="0"/>
    <n v="6366415041"/>
    <x v="27"/>
    <s v="someone read  online that it is illegal to waste food in french supermarkets"/>
    <x v="0"/>
    <x v="1"/>
    <n v="967587"/>
    <n v="596664"/>
    <n v="170612"/>
    <n v="11824"/>
    <n v="1303"/>
  </r>
  <r>
    <x v="0"/>
    <n v="3567709775"/>
    <x v="17"/>
    <s v="someone read  online that captive ravens can speak better than parrots"/>
    <x v="0"/>
    <x v="1"/>
    <n v="758459"/>
    <n v="38517"/>
    <n v="12054"/>
    <n v="28"/>
    <n v="15"/>
  </r>
  <r>
    <x v="0"/>
    <n v="7424882674"/>
    <x v="39"/>
    <s v="someone read  online that avocados never ripen while they are still attached to the tree"/>
    <x v="0"/>
    <x v="1"/>
    <n v="624136"/>
    <n v="395244"/>
    <n v="8338"/>
    <n v="5371"/>
    <n v="2164"/>
  </r>
  <r>
    <x v="0"/>
    <n v="6470067041"/>
    <x v="22"/>
    <s v="someone read  online that australia has the most number of beaches in the world"/>
    <x v="0"/>
    <x v="2"/>
    <n v="121015"/>
    <n v="13588"/>
    <n v="2108"/>
    <n v="164"/>
    <n v="78"/>
  </r>
  <r>
    <x v="0"/>
    <n v="8621893498"/>
    <x v="13"/>
    <s v="someone read  online that the canary islands are named after types of dogs, not birds"/>
    <x v="0"/>
    <x v="1"/>
    <n v="565960"/>
    <n v="233895"/>
    <n v="63856"/>
    <n v="5069"/>
    <n v="290"/>
  </r>
  <r>
    <x v="0"/>
    <n v="6834308152"/>
    <x v="25"/>
    <s v="someone read  online that the red-billed quelea is the most common bird on earth"/>
    <x v="0"/>
    <x v="1"/>
    <n v="700503"/>
    <n v="64885"/>
    <n v="21914"/>
    <n v="306"/>
    <n v="162"/>
  </r>
  <r>
    <x v="0"/>
    <n v="5563069358"/>
    <x v="21"/>
    <s v="someone read  online that cows have &quot;best friends&quot; and will get stressed when separated"/>
    <x v="0"/>
    <x v="2"/>
    <n v="771629"/>
    <n v="93196"/>
    <n v="35204"/>
    <n v="1449"/>
    <n v="678"/>
  </r>
  <r>
    <x v="0"/>
    <n v="3276248033"/>
    <x v="0"/>
    <s v="someone read  online that the first commercial airplane flight lasted 23 minutes"/>
    <x v="0"/>
    <x v="1"/>
    <n v="333265"/>
    <n v="41484"/>
    <n v="2995"/>
    <n v="811"/>
    <n v="122"/>
  </r>
  <r>
    <x v="0"/>
    <n v="8521480035"/>
    <x v="28"/>
    <s v="someone read  online that the eye of an ostrich is bigger than its brain"/>
    <x v="0"/>
    <x v="1"/>
    <n v="46747"/>
    <n v="21690"/>
    <n v="2432"/>
    <n v="50"/>
    <n v="25"/>
  </r>
  <r>
    <x v="0"/>
    <n v="4569904258"/>
    <x v="34"/>
    <s v="someone read  online that human eyeballs do not grow or change their size as they age"/>
    <x v="0"/>
    <x v="1"/>
    <n v="746847"/>
    <n v="441899"/>
    <n v="20578"/>
    <n v="1051"/>
    <n v="658"/>
  </r>
  <r>
    <x v="0"/>
    <n v="7132454292"/>
    <x v="10"/>
    <s v="someone read  online that one strand of hair can hold up to 3 ounces of weight"/>
    <x v="0"/>
    <x v="1"/>
    <n v="441972"/>
    <n v="151236"/>
    <n v="44752"/>
    <n v="539"/>
    <n v="125"/>
  </r>
  <r>
    <x v="0"/>
    <n v="1782061422"/>
    <x v="35"/>
    <s v="someone read  online that losing weight alters brain activity"/>
    <x v="0"/>
    <x v="1"/>
    <n v="787681"/>
    <n v="458196"/>
    <n v="47525"/>
    <n v="4743"/>
    <n v="447"/>
  </r>
  <r>
    <x v="0"/>
    <n v="8215473991"/>
    <x v="16"/>
    <s v="someone read  online that the odds of getting a set of cards referred to as a royal flush is 1 in 649,740"/>
    <x v="0"/>
    <x v="1"/>
    <n v="65919"/>
    <n v="32"/>
    <n v="0"/>
    <n v="1"/>
    <n v="1"/>
  </r>
  <r>
    <x v="0"/>
    <n v="3319960261"/>
    <x v="18"/>
    <s v="someone read  online that in a deck of cards, the king of hearts is the only king without a mustache"/>
    <x v="0"/>
    <x v="1"/>
    <n v="286616"/>
    <n v="97403"/>
    <n v="26070"/>
    <n v="933"/>
    <n v="299"/>
  </r>
  <r>
    <x v="0"/>
    <n v="8067808729"/>
    <x v="27"/>
    <s v="someone read  online that cats can't taste sweet flavors"/>
    <x v="0"/>
    <x v="1"/>
    <n v="98229"/>
    <n v="60920"/>
    <n v="20374"/>
    <n v="1486"/>
    <n v="84"/>
  </r>
  <r>
    <x v="0"/>
    <n v="4850638414"/>
    <x v="26"/>
    <s v="someone read  online that apple seeds contain cyanide"/>
    <x v="0"/>
    <x v="2"/>
    <n v="936444"/>
    <n v="335013"/>
    <n v="22912"/>
    <n v="6085"/>
    <n v="1296"/>
  </r>
  <r>
    <x v="0"/>
    <n v="7774978931"/>
    <x v="42"/>
    <s v="someone read  online that the chicken is the closest relative to the t-rex"/>
    <x v="1"/>
    <x v="1"/>
    <n v="254962"/>
    <n v="138076"/>
    <n v="11400"/>
    <n v="33"/>
    <n v="18"/>
  </r>
  <r>
    <x v="0"/>
    <n v="8307760891"/>
    <x v="36"/>
    <s v="someone read  online that ravens are always aware when someone is watching them"/>
    <x v="0"/>
    <x v="1"/>
    <n v="55876"/>
    <n v="23048"/>
    <n v="4478"/>
    <n v="109"/>
    <n v="53"/>
  </r>
  <r>
    <x v="0"/>
    <n v="2607922903"/>
    <x v="47"/>
    <s v="someone read  online that the largest living thing on earth is a tree"/>
    <x v="0"/>
    <x v="0"/>
    <n v="653644"/>
    <n v="391765"/>
    <n v="133193"/>
    <n v="2504"/>
    <n v="639"/>
  </r>
  <r>
    <x v="0"/>
    <n v="5078598765"/>
    <x v="44"/>
    <s v="someone read  online that redwoods are the tallest trees"/>
    <x v="0"/>
    <x v="1"/>
    <n v="202956"/>
    <n v="108427"/>
    <n v="16695"/>
    <n v="257"/>
    <n v="57"/>
  </r>
  <r>
    <x v="0"/>
    <n v="4053911143"/>
    <x v="11"/>
    <s v="someone read  online a claim that nucelear fission is now being used to produce electricity"/>
    <x v="0"/>
    <x v="0"/>
    <n v="179555"/>
    <n v="3255"/>
    <n v="223"/>
    <n v="2"/>
    <n v="1"/>
  </r>
  <r>
    <x v="0"/>
    <n v="9832625168"/>
    <x v="55"/>
    <s v="someone read  online a claim that microbes from the sahara desert help feed the amazon rainforest"/>
    <x v="0"/>
    <x v="1"/>
    <n v="493709"/>
    <n v="96649"/>
    <n v="16376"/>
    <n v="2176"/>
    <n v="1049"/>
  </r>
  <r>
    <x v="0"/>
    <n v="5338596731"/>
    <x v="38"/>
    <s v="someone read  online a claim that the average car contains over 30000 unique parts"/>
    <x v="0"/>
    <x v="1"/>
    <n v="446804"/>
    <n v="83663"/>
    <n v="28117"/>
    <n v="848"/>
    <n v="193"/>
  </r>
  <r>
    <x v="0"/>
    <n v="4806431525"/>
    <x v="4"/>
    <s v="someone read  online a claim that windshield wipers were invented in 1905"/>
    <x v="0"/>
    <x v="1"/>
    <n v="664624"/>
    <n v="195410"/>
    <n v="27234"/>
    <n v="4689"/>
    <n v="1927"/>
  </r>
  <r>
    <x v="0"/>
    <n v="6443928212"/>
    <x v="49"/>
    <s v="someone read  online a claim that the highest total mileage clocked by a single car is 2850000 million miles"/>
    <x v="0"/>
    <x v="1"/>
    <n v="567402"/>
    <n v="12253"/>
    <n v="4883"/>
    <n v="140"/>
    <n v="46"/>
  </r>
  <r>
    <x v="0"/>
    <n v="5099906253"/>
    <x v="34"/>
    <s v="someone read  online a claim that the earliest playable recording of a person singing was recorded in 1860"/>
    <x v="0"/>
    <x v="2"/>
    <n v="147396"/>
    <n v="76059"/>
    <n v="13817"/>
    <n v="1262"/>
    <n v="209"/>
  </r>
  <r>
    <x v="0"/>
    <n v="7595912000"/>
    <x v="14"/>
    <s v="someone read  online a claim that the origins of the banjo instrument begin in africa"/>
    <x v="0"/>
    <x v="1"/>
    <n v="243055"/>
    <n v="1427"/>
    <n v="549"/>
    <n v="5"/>
    <n v="1"/>
  </r>
  <r>
    <x v="0"/>
    <n v="2947643491"/>
    <x v="39"/>
    <s v="someone read  online a claim that the most recorded song in history is &quot;summertime&quot; written by george gershwin and dorothy heyward"/>
    <x v="0"/>
    <x v="1"/>
    <n v="111180"/>
    <n v="58397"/>
    <n v="2428"/>
    <n v="1181"/>
    <n v="79"/>
  </r>
  <r>
    <x v="0"/>
    <n v="6502810975"/>
    <x v="7"/>
    <s v="someone read  online a claim that 4 of the top 10 highest paid atheletes in the world are players in the american national basketball assocation (nba)"/>
    <x v="1"/>
    <x v="2"/>
    <n v="650864"/>
    <n v="410175"/>
    <n v="140744"/>
    <n v="6034"/>
    <n v="3925"/>
  </r>
  <r>
    <x v="0"/>
    <n v="1693127969"/>
    <x v="15"/>
    <s v="someone read  online a claim that kite flying is a professional sport in thailand."/>
    <x v="0"/>
    <x v="1"/>
    <n v="614278"/>
    <n v="178735"/>
    <n v="30852"/>
    <n v="4010"/>
    <n v="2245"/>
  </r>
  <r>
    <x v="0"/>
    <n v="8925299377"/>
    <x v="19"/>
    <s v="someone read  online a claim that at the first modern olympics, winners were awarded silver medals"/>
    <x v="0"/>
    <x v="1"/>
    <n v="918306"/>
    <n v="167523"/>
    <n v="54399"/>
    <n v="911"/>
    <n v="6"/>
  </r>
  <r>
    <x v="0"/>
    <n v="4641765205"/>
    <x v="17"/>
    <s v="someone read  online a claim that the concorde was the fastest passenger jet ever"/>
    <x v="0"/>
    <x v="0"/>
    <n v="126131"/>
    <n v="83456"/>
    <n v="6644"/>
    <n v="518"/>
    <n v="4"/>
  </r>
  <r>
    <x v="0"/>
    <n v="2420604384"/>
    <x v="18"/>
    <s v="someone read  online a claim that reindeer grow new antlers every year"/>
    <x v="0"/>
    <x v="1"/>
    <n v="219920"/>
    <n v="55118"/>
    <n v="18505"/>
    <n v="187"/>
    <n v="117"/>
  </r>
  <r>
    <x v="0"/>
    <n v="8861346433"/>
    <x v="21"/>
    <s v="someone read  online a claim that mercury &amp; venus are the only 2 planets in our solar system that have no moons"/>
    <x v="0"/>
    <x v="0"/>
    <n v="115275"/>
    <n v="70326"/>
    <n v="17987"/>
    <n v="43"/>
    <n v="22"/>
  </r>
  <r>
    <x v="0"/>
    <n v="8219738350"/>
    <x v="53"/>
    <s v="someone read  online a claim that footprints left on the moon wonâ€™t disappear as there is no wind"/>
    <x v="0"/>
    <x v="1"/>
    <n v="175455"/>
    <n v="89314"/>
    <n v="32634"/>
    <n v="549"/>
    <n v="276"/>
  </r>
  <r>
    <x v="0"/>
    <n v="4936315079"/>
    <x v="1"/>
    <s v="someone read  online a claim that we only see the same side of the moon"/>
    <x v="0"/>
    <x v="1"/>
    <n v="553409"/>
    <n v="41002"/>
    <n v="5235"/>
    <n v="290"/>
    <n v="190"/>
  </r>
  <r>
    <x v="0"/>
    <n v="4980703609"/>
    <x v="7"/>
    <s v="someone read  online a claim that it would take 258 earth days to drive around one of saturnâ€™s rings at a speed of 75 mph"/>
    <x v="0"/>
    <x v="2"/>
    <n v="914053"/>
    <n v="150919"/>
    <n v="956"/>
    <n v="1030"/>
    <n v="267"/>
  </r>
  <r>
    <x v="0"/>
    <n v="9621004914"/>
    <x v="24"/>
    <s v="someone read  online a claim that it snows metal and rains acid on venus"/>
    <x v="0"/>
    <x v="1"/>
    <n v="741302"/>
    <n v="303858"/>
    <n v="2005"/>
    <n v="6408"/>
    <n v="3907"/>
  </r>
  <r>
    <x v="0"/>
    <n v="3007245540"/>
    <x v="29"/>
    <s v="someone read  online a claim that the sunset is blue on mars"/>
    <x v="0"/>
    <x v="1"/>
    <n v="10384"/>
    <n v="4917"/>
    <n v="1766"/>
    <n v="81"/>
    <n v="23"/>
  </r>
  <r>
    <x v="0"/>
    <n v="4642807939"/>
    <x v="47"/>
    <s v="someone read  online a claim that a day on mars is about the same length as on earth"/>
    <x v="0"/>
    <x v="1"/>
    <n v="230099"/>
    <n v="51212"/>
    <n v="19048"/>
    <n v="685"/>
    <n v="114"/>
  </r>
  <r>
    <x v="0"/>
    <n v="8828133518"/>
    <x v="43"/>
    <s v="someone read  online a claim that it rains diamonds on jupiter and saturn"/>
    <x v="0"/>
    <x v="1"/>
    <n v="357749"/>
    <n v="118720"/>
    <n v="3307"/>
    <n v="1942"/>
    <n v="421"/>
  </r>
  <r>
    <x v="0"/>
    <n v="4435213151"/>
    <x v="46"/>
    <s v="someone read  online a claim that through the seasons, a reindeerâ€™s eyes will change color"/>
    <x v="0"/>
    <x v="0"/>
    <n v="862951"/>
    <n v="235385"/>
    <n v="25635"/>
    <n v="1556"/>
    <n v="931"/>
  </r>
  <r>
    <x v="0"/>
    <n v="6777920367"/>
    <x v="7"/>
    <s v="someone read  online a claim that dogs can understand up to 250 hand gestures and words"/>
    <x v="0"/>
    <x v="1"/>
    <n v="708758"/>
    <n v="51270"/>
    <n v="19053"/>
    <n v="1162"/>
    <n v="110"/>
  </r>
  <r>
    <x v="0"/>
    <n v="5685670202"/>
    <x v="1"/>
    <s v="someone read  online a claim that evidence from seymour island suggest that penguins were once 6 ft tall"/>
    <x v="0"/>
    <x v="0"/>
    <n v="363311"/>
    <n v="160790"/>
    <n v="14666"/>
    <n v="1708"/>
    <n v="640"/>
  </r>
  <r>
    <x v="0"/>
    <n v="8635031599"/>
    <x v="7"/>
    <s v="someone read  online a claim that the scottish were the first people to fry chicken"/>
    <x v="0"/>
    <x v="1"/>
    <n v="947529"/>
    <n v="424693"/>
    <n v="88474"/>
    <n v="9272"/>
    <n v="5954"/>
  </r>
  <r>
    <x v="0"/>
    <n v="5193822365"/>
    <x v="38"/>
    <s v="someone read  online a claim that a banana is technically a berry"/>
    <x v="0"/>
    <x v="1"/>
    <n v="938752"/>
    <n v="10092"/>
    <n v="282"/>
    <n v="157"/>
    <n v="38"/>
  </r>
  <r>
    <x v="0"/>
    <n v="2246578459"/>
    <x v="2"/>
    <s v="someone read  online a claim that the eiffel tower leans away from the sun"/>
    <x v="0"/>
    <x v="1"/>
    <n v="795733"/>
    <n v="263597"/>
    <n v="89058"/>
    <n v="3744"/>
    <n v="653"/>
  </r>
  <r>
    <x v="0"/>
    <n v="7880382364"/>
    <x v="22"/>
    <s v="someone read  online a claim that one type of parrot, kea parrots, laugh together when they're in a good mood"/>
    <x v="0"/>
    <x v="2"/>
    <n v="315726"/>
    <n v="2599"/>
    <n v="905"/>
    <n v="16"/>
    <n v="3"/>
  </r>
  <r>
    <x v="0"/>
    <n v="2425380050"/>
    <x v="19"/>
    <s v="someone read  online a claim that q' is the only letter that doesnâ€™t appear in any u.s. state name"/>
    <x v="0"/>
    <x v="1"/>
    <n v="540728"/>
    <n v="190150"/>
    <n v="68161"/>
    <n v="2094"/>
    <n v="983"/>
  </r>
  <r>
    <x v="0"/>
    <n v="2547688545"/>
    <x v="22"/>
    <s v="someone read  online a claim that human ears and noses never stop growing"/>
    <x v="0"/>
    <x v="2"/>
    <n v="216134"/>
    <n v="57858"/>
    <n v="1729"/>
    <n v="620"/>
    <n v="373"/>
  </r>
  <r>
    <x v="0"/>
    <n v="6248292794"/>
    <x v="32"/>
    <s v="someone read  online a claim that most children in the world are born on a thursday"/>
    <x v="0"/>
    <x v="2"/>
    <n v="723176"/>
    <n v="54994"/>
    <n v="6438"/>
    <n v="232"/>
    <n v="59"/>
  </r>
  <r>
    <x v="0"/>
    <n v="8644464165"/>
    <x v="47"/>
    <s v="someone read  online a claim that humans physically cannot hum while holding your nose"/>
    <x v="0"/>
    <x v="1"/>
    <n v="825220"/>
    <n v="540418"/>
    <n v="59580"/>
    <n v="9771"/>
    <n v="1466"/>
  </r>
  <r>
    <x v="0"/>
    <n v="9689842924"/>
    <x v="55"/>
    <s v="someone read  online a claim that baby octopuses are the size of a flea"/>
    <x v="0"/>
    <x v="0"/>
    <n v="771649"/>
    <n v="388665"/>
    <n v="125428"/>
    <n v="8597"/>
    <n v="567"/>
  </r>
  <r>
    <x v="0"/>
    <n v="9609411393"/>
    <x v="44"/>
    <s v="someone read  online a claim that mice typically only live for 6 months in the wild"/>
    <x v="0"/>
    <x v="1"/>
    <n v="394836"/>
    <n v="150315"/>
    <n v="56953"/>
    <n v="646"/>
    <n v="359"/>
  </r>
  <r>
    <x v="0"/>
    <n v="4005417953"/>
    <x v="17"/>
    <s v="someone read  online a claim that the moon is moving away from the earth"/>
    <x v="0"/>
    <x v="1"/>
    <n v="84075"/>
    <n v="4361"/>
    <n v="1524"/>
    <n v="60"/>
    <n v="3"/>
  </r>
  <r>
    <x v="0"/>
    <n v="5612677776"/>
    <x v="53"/>
    <s v="someone read  on an internet forum that new islands are being formed by volcanoes in the sea everyday"/>
    <x v="0"/>
    <x v="1"/>
    <n v="905152"/>
    <n v="350404"/>
    <n v="107311"/>
    <n v="6376"/>
    <n v="2608"/>
  </r>
  <r>
    <x v="0"/>
    <n v="1715514868"/>
    <x v="39"/>
    <s v="someone read  on an internet forum that there are 7100+ islands in the philippines"/>
    <x v="0"/>
    <x v="1"/>
    <n v="489199"/>
    <n v="281647"/>
    <n v="107638"/>
    <n v="229"/>
    <n v="3"/>
  </r>
  <r>
    <x v="0"/>
    <n v="2595888116"/>
    <x v="4"/>
    <s v="someone read  on an internet forum that the largest rock on earth is in australia"/>
    <x v="0"/>
    <x v="0"/>
    <n v="375033"/>
    <n v="70624"/>
    <n v="8182"/>
    <n v="1446"/>
    <n v="304"/>
  </r>
  <r>
    <x v="0"/>
    <n v="3329109167"/>
    <x v="29"/>
    <s v="someone read  on an internet forum that damascus is the oldest continuously inhabited city in the world"/>
    <x v="0"/>
    <x v="1"/>
    <n v="774463"/>
    <n v="244528"/>
    <n v="90340"/>
    <n v="5139"/>
    <n v="2798"/>
  </r>
  <r>
    <x v="0"/>
    <n v="1965190722"/>
    <x v="32"/>
    <s v="someone read  on an internet forum that the automotive industry employs about 9.9 million americans"/>
    <x v="0"/>
    <x v="2"/>
    <n v="744428"/>
    <n v="357507"/>
    <n v="67950"/>
    <n v="128"/>
    <n v="51"/>
  </r>
  <r>
    <x v="0"/>
    <n v="5774506199"/>
    <x v="0"/>
    <s v="someone read  on an internet forum that the earliest playable recording of a person singing was recorded in 1860"/>
    <x v="0"/>
    <x v="1"/>
    <n v="607728"/>
    <n v="21017"/>
    <n v="4649"/>
    <n v="457"/>
    <n v="236"/>
  </r>
  <r>
    <x v="0"/>
    <n v="3537955785"/>
    <x v="18"/>
    <s v="someone read  on an internet forum that the voyager spacecrafts have carried a recording of chuck berry's &quot;johnny b. goode&quot; out of our solar system"/>
    <x v="0"/>
    <x v="0"/>
    <n v="604729"/>
    <n v="215338"/>
    <n v="13060"/>
    <n v="3538"/>
    <n v="2279"/>
  </r>
  <r>
    <x v="0"/>
    <n v="4654358571"/>
    <x v="44"/>
    <s v="someone read  on an internet forum that the musical artist prince played 27 different instruments on his debut album"/>
    <x v="0"/>
    <x v="1"/>
    <n v="860457"/>
    <n v="507612"/>
    <n v="22867"/>
    <n v="8643"/>
    <n v="1610"/>
  </r>
  <r>
    <x v="0"/>
    <n v="6718959267"/>
    <x v="3"/>
    <s v="someone read  on an internet forum that 90% of the worldâ€™s data was generated after 2019"/>
    <x v="0"/>
    <x v="2"/>
    <n v="953355"/>
    <n v="414380"/>
    <n v="119330"/>
    <n v="625"/>
    <n v="43"/>
  </r>
  <r>
    <x v="0"/>
    <n v="4570662098"/>
    <x v="38"/>
    <s v="someone read  on an internet forum that it would take a 50 petabyte drive to store every written work ever created"/>
    <x v="0"/>
    <x v="1"/>
    <n v="721444"/>
    <n v="317666"/>
    <n v="61975"/>
    <n v="5035"/>
    <n v="2860"/>
  </r>
  <r>
    <x v="0"/>
    <n v="7521691985"/>
    <x v="44"/>
    <s v="someone read  on an internet forum that the average user checks their mobile phone around 150 times each day"/>
    <x v="0"/>
    <x v="1"/>
    <n v="409202"/>
    <n v="45569"/>
    <n v="17194"/>
    <n v="549"/>
    <n v="319"/>
  </r>
  <r>
    <x v="0"/>
    <n v="7445275433"/>
    <x v="4"/>
    <s v="someone read  on an internet forum that 1 in 3 people have never used the internet"/>
    <x v="0"/>
    <x v="1"/>
    <n v="836876"/>
    <n v="529324"/>
    <n v="100107"/>
    <n v="8559"/>
    <n v="2525"/>
  </r>
  <r>
    <x v="0"/>
    <n v="7278291623"/>
    <x v="23"/>
    <s v="someone read  on an internet forum that the first gloves used in american sport baseball were fingerless"/>
    <x v="0"/>
    <x v="1"/>
    <n v="400482"/>
    <n v="106688"/>
    <n v="20907"/>
    <n v="1534"/>
    <n v="194"/>
  </r>
  <r>
    <x v="0"/>
    <n v="9363751019"/>
    <x v="17"/>
    <s v="someone read  on an internet forum that mercury &amp; venus are the only 2 planets in our solar system that have no moons"/>
    <x v="0"/>
    <x v="1"/>
    <n v="968576"/>
    <n v="248590"/>
    <n v="85736"/>
    <n v="6062"/>
    <n v="481"/>
  </r>
  <r>
    <x v="0"/>
    <n v="6931121185"/>
    <x v="23"/>
    <s v="someone read  on an internet forum that we only see the same side of the moon"/>
    <x v="0"/>
    <x v="1"/>
    <n v="895245"/>
    <n v="331777"/>
    <n v="67519"/>
    <n v="4097"/>
    <n v="2535"/>
  </r>
  <r>
    <x v="0"/>
    <n v="6459092706"/>
    <x v="44"/>
    <s v="someone read  on an internet forum that it snows metal and rains acid on venus"/>
    <x v="0"/>
    <x v="1"/>
    <n v="629318"/>
    <n v="410739"/>
    <n v="135036"/>
    <n v="432"/>
    <n v="159"/>
  </r>
  <r>
    <x v="0"/>
    <n v="9437324302"/>
    <x v="8"/>
    <s v="someone read  on an internet forum that thereâ€™s a planet made of diamonds two times the size of earth"/>
    <x v="0"/>
    <x v="1"/>
    <n v="697237"/>
    <n v="402406"/>
    <n v="133287"/>
    <n v="9882"/>
    <n v="2874"/>
  </r>
  <r>
    <x v="0"/>
    <n v="8240590198"/>
    <x v="9"/>
    <s v="someone read  on an internet forum that a banana is technically a berry"/>
    <x v="0"/>
    <x v="1"/>
    <n v="978322"/>
    <n v="649695"/>
    <n v="48652"/>
    <n v="637"/>
    <n v="106"/>
  </r>
  <r>
    <x v="0"/>
    <n v="9314636987"/>
    <x v="8"/>
    <s v="someone read  on an internet forum that the brain is the fattiest organ in the body"/>
    <x v="0"/>
    <x v="1"/>
    <n v="693859"/>
    <n v="73249"/>
    <n v="19732"/>
    <n v="1592"/>
    <n v="377"/>
  </r>
  <r>
    <x v="0"/>
    <n v="8919465680"/>
    <x v="54"/>
    <s v="someone read  on an internet forum that australia has the most number of venomous snakes worldwide"/>
    <x v="0"/>
    <x v="1"/>
    <n v="934658"/>
    <n v="350829"/>
    <n v="112307"/>
    <n v="2941"/>
    <n v="1913"/>
  </r>
  <r>
    <x v="0"/>
    <n v="8676227885"/>
    <x v="50"/>
    <s v="someone read  on an internet forum that sneezing while traveling at 60 mph makes you close your eyes for 50 feet"/>
    <x v="0"/>
    <x v="1"/>
    <n v="136039"/>
    <n v="46956"/>
    <n v="2272"/>
    <n v="877"/>
    <n v="50"/>
  </r>
  <r>
    <x v="0"/>
    <n v="9712428042"/>
    <x v="34"/>
    <s v="someone read  on an internet forum that j is the only letter that doesnâ€™t appear on the periodic table of elements"/>
    <x v="0"/>
    <x v="1"/>
    <n v="202572"/>
    <n v="100208"/>
    <n v="24381"/>
    <n v="903"/>
    <n v="25"/>
  </r>
  <r>
    <x v="0"/>
    <n v="7377637441"/>
    <x v="26"/>
    <s v="someone read  on an internet forum that penguins can jump as high as 9 feet in the air"/>
    <x v="0"/>
    <x v="1"/>
    <n v="827712"/>
    <n v="354108"/>
    <n v="112322"/>
    <n v="6117"/>
    <n v="2972"/>
  </r>
  <r>
    <x v="0"/>
    <n v="5081325415"/>
    <x v="37"/>
    <s v="someone read  on an internet forum that a blue whale's heartbeat can be heard from two miles away"/>
    <x v="0"/>
    <x v="0"/>
    <n v="451532"/>
    <n v="92905"/>
    <n v="33528"/>
    <n v="1647"/>
    <n v="644"/>
  </r>
  <r>
    <x v="0"/>
    <n v="8710420789"/>
    <x v="53"/>
    <s v="someone read  on an internet forum that neptune was the first planet that was discovered before being seen through a telescope"/>
    <x v="0"/>
    <x v="2"/>
    <n v="476829"/>
    <n v="149913"/>
    <n v="44736"/>
    <n v="2254"/>
    <n v="845"/>
  </r>
  <r>
    <x v="0"/>
    <n v="3718338525"/>
    <x v="31"/>
    <s v="someone read  on an internet forum that wild boars wash their food"/>
    <x v="0"/>
    <x v="2"/>
    <n v="575473"/>
    <n v="368036"/>
    <n v="3980"/>
    <n v="2673"/>
    <n v="1688"/>
  </r>
  <r>
    <x v="0"/>
    <n v="6125254906"/>
    <x v="4"/>
    <s v="someone read  on an internet forum that 170-year-old champagne was found under the baltic sea"/>
    <x v="0"/>
    <x v="1"/>
    <n v="482292"/>
    <n v="132847"/>
    <n v="37442"/>
    <n v="2718"/>
    <n v="1783"/>
  </r>
  <r>
    <x v="0"/>
    <n v="5773298325"/>
    <x v="31"/>
    <s v="someone read  on an internet forum that a one-armed player scored the winning goal in the first soccer tournament world cup in 1930"/>
    <x v="0"/>
    <x v="1"/>
    <n v="123622"/>
    <n v="49013"/>
    <n v="18600"/>
    <n v="1146"/>
    <n v="701"/>
  </r>
  <r>
    <x v="0"/>
    <n v="9702072014"/>
    <x v="1"/>
    <s v="someone read  on an internet forum that there are fewer stars in the sky than there are trees on earth"/>
    <x v="0"/>
    <x v="0"/>
    <n v="562582"/>
    <n v="130285"/>
    <n v="5000"/>
    <n v="1797"/>
    <n v="661"/>
  </r>
  <r>
    <x v="0"/>
    <n v="3872080859"/>
    <x v="0"/>
    <s v="someone read  on an internet forum that humans physically cannot hum while holding your nose"/>
    <x v="0"/>
    <x v="1"/>
    <n v="250035"/>
    <n v="112581"/>
    <n v="39470"/>
    <n v="1372"/>
    <n v="11"/>
  </r>
  <r>
    <x v="0"/>
    <n v="5070049380"/>
    <x v="39"/>
    <s v="someone read  on an internet forum that smelling green apples help with weight loss"/>
    <x v="0"/>
    <x v="1"/>
    <n v="288994"/>
    <n v="123636"/>
    <n v="491"/>
    <n v="971"/>
    <n v="447"/>
  </r>
  <r>
    <x v="0"/>
    <n v="2514101197"/>
    <x v="53"/>
    <s v="someone read  on an internet forum that the sound of knuckles cracking is actually gasses that are released when pressure is put on them"/>
    <x v="0"/>
    <x v="2"/>
    <n v="790368"/>
    <n v="138032"/>
    <n v="23407"/>
    <n v="3091"/>
    <n v="1783"/>
  </r>
  <r>
    <x v="0"/>
    <n v="3152922668"/>
    <x v="20"/>
    <s v="someone read  on an internet forum that leeches were historically used to predict the weather"/>
    <x v="0"/>
    <x v="1"/>
    <n v="137264"/>
    <n v="44700"/>
    <n v="13079"/>
    <n v="78"/>
    <n v="12"/>
  </r>
  <r>
    <x v="0"/>
    <n v="5170248526"/>
    <x v="16"/>
    <s v="someone read  on an internet forum that melting glaciers make fizzy noises"/>
    <x v="0"/>
    <x v="1"/>
    <n v="78236"/>
    <n v="7513"/>
    <n v="1834"/>
    <n v="128"/>
    <n v="64"/>
  </r>
  <r>
    <x v="0"/>
    <n v="8976417201"/>
    <x v="36"/>
    <s v="someone read  on an internet forum that snakes can predict earthquakes"/>
    <x v="0"/>
    <x v="1"/>
    <n v="28700"/>
    <n v="5352"/>
    <n v="1718"/>
    <n v="34"/>
    <n v="8"/>
  </r>
  <r>
    <x v="0"/>
    <n v="7975608527"/>
    <x v="31"/>
    <s v="someone read  on an internet forum that bananas get their curved shape by growing towards the sun"/>
    <x v="0"/>
    <x v="1"/>
    <n v="523161"/>
    <n v="233483"/>
    <n v="91080"/>
    <n v="3413"/>
    <n v="222"/>
  </r>
  <r>
    <x v="0"/>
    <n v="3760732724"/>
    <x v="26"/>
    <s v="someone read  on an internet forum that apple seeds contain cyanide"/>
    <x v="0"/>
    <x v="1"/>
    <n v="625016"/>
    <n v="2810"/>
    <n v="340"/>
    <n v="70"/>
    <n v="46"/>
  </r>
  <r>
    <x v="0"/>
    <n v="5197413384"/>
    <x v="9"/>
    <s v="someone read  on an internet forum that ravens are always aware when someone is watching them"/>
    <x v="0"/>
    <x v="1"/>
    <n v="651413"/>
    <n v="141083"/>
    <n v="38081"/>
    <n v="1948"/>
    <n v="331"/>
  </r>
  <r>
    <x v="0"/>
    <n v="6367108935"/>
    <x v="17"/>
    <s v="someone read  on an internet forum that the roar of a lion can be heard up to 5 miles away"/>
    <x v="0"/>
    <x v="0"/>
    <n v="318425"/>
    <n v="35288"/>
    <n v="11198"/>
    <n v="69"/>
    <n v="29"/>
  </r>
  <r>
    <x v="0"/>
    <n v="4808700013"/>
    <x v="13"/>
    <s v="someone read  on an internet forum a claim that humans will live on mars by 2035"/>
    <x v="0"/>
    <x v="1"/>
    <n v="482067"/>
    <n v="140760"/>
    <n v="9309"/>
    <n v="1299"/>
    <n v="566"/>
  </r>
  <r>
    <x v="0"/>
    <n v="2907636843"/>
    <x v="20"/>
    <s v="someone read  on an internet forum a claim that microbes from the sahara desert help feed the amazon rainforest"/>
    <x v="0"/>
    <x v="0"/>
    <n v="872953"/>
    <n v="375564"/>
    <n v="138187"/>
    <n v="4900"/>
    <n v="2246"/>
  </r>
  <r>
    <x v="0"/>
    <n v="2020579558"/>
    <x v="39"/>
    <s v="someone read  on an internet forum a claim that there are 7100+ islands in the philippines"/>
    <x v="0"/>
    <x v="1"/>
    <n v="947167"/>
    <n v="183249"/>
    <n v="62086"/>
    <n v="4510"/>
    <n v="2836"/>
  </r>
  <r>
    <x v="0"/>
    <n v="7017028681"/>
    <x v="43"/>
    <s v="someone read  on an internet forum a claim that american industrialist andrew carnegie had a net worth of $475 million usd, worth over $300 billion usd today"/>
    <x v="0"/>
    <x v="1"/>
    <n v="943578"/>
    <n v="16924"/>
    <n v="1959"/>
    <n v="96"/>
    <n v="7"/>
  </r>
  <r>
    <x v="0"/>
    <n v="1504232522"/>
    <x v="32"/>
    <s v="someone read  on an internet forum a claim that the average car has more than 100 miles of code in the vehicleâ€™s internal computer"/>
    <x v="0"/>
    <x v="1"/>
    <n v="371756"/>
    <n v="124843"/>
    <n v="12756"/>
    <n v="1871"/>
    <n v="567"/>
  </r>
  <r>
    <x v="0"/>
    <n v="4944999809"/>
    <x v="0"/>
    <s v="someone read  on an internet forum a claim that the oldest playable musical instruments were found in china"/>
    <x v="0"/>
    <x v="1"/>
    <n v="6957"/>
    <n v="2946"/>
    <n v="1016"/>
    <n v="3"/>
    <n v="1"/>
  </r>
  <r>
    <x v="0"/>
    <n v="1300116752"/>
    <x v="21"/>
    <s v="someone read  on an internet forum a claim that the japanese word â€˜karaokeâ€™ comes from a phrase meaning â€™empty orchestraâ€™"/>
    <x v="0"/>
    <x v="1"/>
    <n v="57535"/>
    <n v="16239"/>
    <n v="2210"/>
    <n v="210"/>
    <n v="130"/>
  </r>
  <r>
    <x v="0"/>
    <n v="1732578082"/>
    <x v="34"/>
    <s v="someone read  on an internet forum a claim that 90% of the worldâ€™s data was generated after 2019"/>
    <x v="0"/>
    <x v="2"/>
    <n v="975113"/>
    <n v="46432"/>
    <n v="11573"/>
    <n v="393"/>
    <n v="170"/>
  </r>
  <r>
    <x v="0"/>
    <n v="9968776541"/>
    <x v="27"/>
    <s v="someone read  on an internet forum a claim that singapore has the fastest internet connectivity in the world."/>
    <x v="0"/>
    <x v="2"/>
    <n v="411488"/>
    <n v="222860"/>
    <n v="35486"/>
    <n v="2306"/>
    <n v="850"/>
  </r>
  <r>
    <x v="0"/>
    <n v="6786755422"/>
    <x v="25"/>
    <s v="someone read  on an internet forum a claim that an average user spends 40% of their day on the internet"/>
    <x v="0"/>
    <x v="2"/>
    <n v="636127"/>
    <n v="238022"/>
    <n v="81490"/>
    <n v="5141"/>
    <n v="2029"/>
  </r>
  <r>
    <x v="0"/>
    <n v="3966074840"/>
    <x v="26"/>
    <s v="someone read  on an internet forum a claim that 4 of the top 10 highest paid atheletes in the world are players in the american national basketball assocation (nba)"/>
    <x v="0"/>
    <x v="1"/>
    <n v="51789"/>
    <n v="1998"/>
    <n v="7"/>
    <n v="48"/>
    <n v="30"/>
  </r>
  <r>
    <x v="0"/>
    <n v="2700697323"/>
    <x v="45"/>
    <s v="someone read  on an internet forum a claim that the first gloves used in american sport baseball were fingerless"/>
    <x v="0"/>
    <x v="1"/>
    <n v="711499"/>
    <n v="443516"/>
    <n v="80659"/>
    <n v="2847"/>
    <n v="1428"/>
  </r>
  <r>
    <x v="0"/>
    <n v="5791421420"/>
    <x v="53"/>
    <s v="someone read  on an internet forum a claim that london, england has the world's oldest subway system"/>
    <x v="0"/>
    <x v="1"/>
    <n v="288813"/>
    <n v="19213"/>
    <n v="943"/>
    <n v="347"/>
    <n v="3"/>
  </r>
  <r>
    <x v="0"/>
    <n v="7966128695"/>
    <x v="48"/>
    <s v="someone read  on an internet forum a claim that some ants can lift up to 20 times their own body weight"/>
    <x v="0"/>
    <x v="0"/>
    <n v="620256"/>
    <n v="311873"/>
    <n v="85595"/>
    <n v="3316"/>
    <n v="2068"/>
  </r>
  <r>
    <x v="0"/>
    <n v="2142092412"/>
    <x v="53"/>
    <s v="someone read  on an internet forum a claim that sputnik was the first artificial satellite in space"/>
    <x v="0"/>
    <x v="1"/>
    <n v="765959"/>
    <n v="459477"/>
    <n v="58215"/>
    <n v="5736"/>
    <n v="251"/>
  </r>
  <r>
    <x v="0"/>
    <n v="9849724412"/>
    <x v="41"/>
    <s v="someone read  on an internet forum a claim that halleyâ€™s comet wonâ€™t be seen again until 2061"/>
    <x v="0"/>
    <x v="2"/>
    <n v="791852"/>
    <n v="480174"/>
    <n v="157723"/>
    <n v="60"/>
    <n v="18"/>
  </r>
  <r>
    <x v="0"/>
    <n v="2344209139"/>
    <x v="18"/>
    <s v="someone read  on an internet forum a claim that the chinese began to document halleyâ€™s comet in 240 b.c."/>
    <x v="0"/>
    <x v="0"/>
    <n v="736025"/>
    <n v="355310"/>
    <n v="58051"/>
    <n v="8011"/>
    <n v="1195"/>
  </r>
  <r>
    <x v="0"/>
    <n v="6940436675"/>
    <x v="36"/>
    <s v="someone read  on an internet forum a claim that saturn is less dense than water"/>
    <x v="0"/>
    <x v="1"/>
    <n v="455655"/>
    <n v="264772"/>
    <n v="58338"/>
    <n v="1622"/>
    <n v="735"/>
  </r>
  <r>
    <x v="0"/>
    <n v="9535353724"/>
    <x v="41"/>
    <s v="someone read  on an internet forum a claim that pluto could theoretically sustain life"/>
    <x v="0"/>
    <x v="0"/>
    <n v="175966"/>
    <n v="20454"/>
    <n v="3791"/>
    <n v="323"/>
    <n v="111"/>
  </r>
  <r>
    <x v="0"/>
    <n v="2562114554"/>
    <x v="14"/>
    <s v="someone read  on an internet forum a claim that marie curie is the only person with two nobel prizes in different sciences"/>
    <x v="0"/>
    <x v="1"/>
    <n v="527905"/>
    <n v="269865"/>
    <n v="101282"/>
    <n v="12"/>
    <n v="4"/>
  </r>
  <r>
    <x v="0"/>
    <n v="9697079869"/>
    <x v="36"/>
    <s v="someone read  on an internet forum a claim that through the seasons, a reindeerâ€™s eyes will change color"/>
    <x v="0"/>
    <x v="1"/>
    <n v="222391"/>
    <n v="65628"/>
    <n v="25092"/>
    <n v="1168"/>
    <n v="252"/>
  </r>
  <r>
    <x v="0"/>
    <n v="2267570831"/>
    <x v="55"/>
    <s v="someone read  on an internet forum a claim that bathwater stays warmer for a longer duration with bubbles"/>
    <x v="0"/>
    <x v="1"/>
    <n v="174035"/>
    <n v="17216"/>
    <n v="2854"/>
    <n v="341"/>
    <n v="53"/>
  </r>
  <r>
    <x v="0"/>
    <n v="5595901462"/>
    <x v="38"/>
    <s v="someone read  on an internet forum a claim that people donâ€™t sneeze in their sleep"/>
    <x v="0"/>
    <x v="1"/>
    <n v="69156"/>
    <n v="43433"/>
    <n v="3997"/>
    <n v="522"/>
    <n v="135"/>
  </r>
  <r>
    <x v="0"/>
    <n v="8939195872"/>
    <x v="22"/>
    <s v="someone read  on an internet forum a claim that the microwave oven was an accidental invention"/>
    <x v="0"/>
    <x v="1"/>
    <n v="613622"/>
    <n v="404417"/>
    <n v="86209"/>
    <n v="1442"/>
    <n v="761"/>
  </r>
  <r>
    <x v="0"/>
    <n v="7110209537"/>
    <x v="43"/>
    <s v="someone read  on an internet forum a claim that new zealanders have more pets per household than any other country"/>
    <x v="0"/>
    <x v="1"/>
    <n v="730737"/>
    <n v="174529"/>
    <n v="34387"/>
    <n v="1159"/>
    <n v="120"/>
  </r>
  <r>
    <x v="0"/>
    <n v="2597373091"/>
    <x v="17"/>
    <s v="someone read  on an internet forum a claim that one type of parrot, kea parrots, laugh together when they're in a good mood"/>
    <x v="0"/>
    <x v="1"/>
    <n v="300817"/>
    <n v="51603"/>
    <n v="12051"/>
    <n v="378"/>
    <n v="171"/>
  </r>
  <r>
    <x v="0"/>
    <n v="2727750590"/>
    <x v="43"/>
    <s v="someone read  on an internet forum a claim that our sense of smell and taste decreases by 20%-50% during airplane flights"/>
    <x v="0"/>
    <x v="0"/>
    <n v="945034"/>
    <n v="278239"/>
    <n v="70244"/>
    <n v="5219"/>
    <n v="1854"/>
  </r>
  <r>
    <x v="0"/>
    <n v="9233033752"/>
    <x v="47"/>
    <s v="someone read  on an internet forum a claim that blue whales eat 500,000 calories in 1 mouthful on average"/>
    <x v="0"/>
    <x v="0"/>
    <n v="906249"/>
    <n v="536968"/>
    <n v="198293"/>
    <n v="10513"/>
    <n v="5185"/>
  </r>
  <r>
    <x v="0"/>
    <n v="2851554305"/>
    <x v="29"/>
    <s v="someone read  on an internet forum a claim that wild boars wash their food"/>
    <x v="0"/>
    <x v="1"/>
    <n v="776161"/>
    <n v="221"/>
    <n v="7"/>
    <n v="4"/>
    <n v="2"/>
  </r>
  <r>
    <x v="0"/>
    <n v="9814036934"/>
    <x v="7"/>
    <s v="someone read  on an internet forum a claim that the french scrabble world champion winner doesnâ€™t speak french"/>
    <x v="0"/>
    <x v="2"/>
    <n v="39297"/>
    <n v="22130"/>
    <n v="7728"/>
    <n v="481"/>
    <n v="219"/>
  </r>
  <r>
    <x v="0"/>
    <n v="8016331303"/>
    <x v="29"/>
    <s v="someone read  on an internet forum a claim that jobs in the field of agriculture are the most prevalent types of jobs in the world"/>
    <x v="0"/>
    <x v="1"/>
    <n v="402059"/>
    <n v="169846"/>
    <n v="29621"/>
    <n v="2621"/>
    <n v="347"/>
  </r>
  <r>
    <x v="0"/>
    <n v="8005483069"/>
    <x v="37"/>
    <s v="someone read  on an internet forum a claim that there are billions of eggs produced commercially each year"/>
    <x v="0"/>
    <x v="2"/>
    <n v="882415"/>
    <n v="550092"/>
    <n v="33116"/>
    <n v="3870"/>
    <n v="799"/>
  </r>
  <r>
    <x v="0"/>
    <n v="6411071833"/>
    <x v="35"/>
    <s v="someone read  on an internet forum a claim that the folds in a chefâ€™s hat represents the number of ways that someone can cook an egg"/>
    <x v="0"/>
    <x v="2"/>
    <n v="587390"/>
    <n v="255026"/>
    <n v="42198"/>
    <n v="2719"/>
    <n v="1054"/>
  </r>
  <r>
    <x v="0"/>
    <n v="6613361013"/>
    <x v="13"/>
    <s v="someone read  on an internet forum a claim that the opposite sides of dice will always equal 7"/>
    <x v="0"/>
    <x v="1"/>
    <n v="337447"/>
    <n v="131428"/>
    <n v="956"/>
    <n v="1470"/>
    <n v="443"/>
  </r>
  <r>
    <x v="0"/>
    <n v="5568700913"/>
    <x v="55"/>
    <s v="someone read  on an internet forum a claim that bananas get their curved shape by growing towards the sun"/>
    <x v="0"/>
    <x v="0"/>
    <n v="788579"/>
    <n v="180285"/>
    <n v="70778"/>
    <n v="2417"/>
    <n v="1091"/>
  </r>
  <r>
    <x v="0"/>
    <n v="9938483508"/>
    <x v="45"/>
    <s v="someone read  on an internet forum a claim that frigate birds can sleep while flying"/>
    <x v="0"/>
    <x v="1"/>
    <n v="715612"/>
    <n v="268355"/>
    <n v="23306"/>
    <n v="3450"/>
    <n v="2072"/>
  </r>
  <r>
    <x v="0"/>
    <n v="5845497532"/>
    <x v="28"/>
    <s v="someone read  on an internet forum a claim that playing dance music helps ward off mosquitoes"/>
    <x v="0"/>
    <x v="1"/>
    <n v="880650"/>
    <n v="339472"/>
    <n v="11609"/>
    <n v="626"/>
    <n v="394"/>
  </r>
  <r>
    <x v="0"/>
    <n v="4288823880"/>
    <x v="29"/>
    <s v="someone read  on an internet forum a claim that alaska is the only u.s. state whose name can be typed on a single row on the american standard keyboard"/>
    <x v="0"/>
    <x v="1"/>
    <n v="923890"/>
    <n v="15991"/>
    <n v="2888"/>
    <n v="245"/>
    <n v="41"/>
  </r>
  <r>
    <x v="0"/>
    <n v="5484243724"/>
    <x v="19"/>
    <s v="someone read  on an internet forum a claim that baby spiders are called spiderlings"/>
    <x v="0"/>
    <x v="2"/>
    <n v="596228"/>
    <n v="209562"/>
    <n v="39145"/>
    <n v="3100"/>
    <n v="2046"/>
  </r>
  <r>
    <x v="0"/>
    <n v="4533479147"/>
    <x v="24"/>
    <s v="someone read  on an internet forum a claim that up to 20% of power outages in the u.s. are due to squirrels chewing through the lines"/>
    <x v="0"/>
    <x v="1"/>
    <n v="660842"/>
    <n v="399119"/>
    <n v="141379"/>
    <n v="7037"/>
    <n v="4175"/>
  </r>
  <r>
    <x v="0"/>
    <n v="3038063559"/>
    <x v="6"/>
    <s v="someone read  on an internet forum a claim that honeybees can recognize human faces"/>
    <x v="0"/>
    <x v="0"/>
    <n v="753874"/>
    <n v="398995"/>
    <n v="89388"/>
    <n v="9779"/>
    <n v="5945"/>
  </r>
  <r>
    <x v="0"/>
    <n v="4458948707"/>
    <x v="10"/>
    <s v="someone read  on an internet forum a claim that you can burn calories just by standing"/>
    <x v="0"/>
    <x v="0"/>
    <n v="696604"/>
    <n v="283203"/>
    <n v="17079"/>
    <n v="6860"/>
    <n v="2301"/>
  </r>
  <r>
    <x v="0"/>
    <n v="6239753000"/>
    <x v="42"/>
    <s v="someone read  on an internet forum a claim that applying an equal amount of pressure to the total surface area of an egg will prevent it from breaking"/>
    <x v="0"/>
    <x v="2"/>
    <n v="842496"/>
    <n v="132764"/>
    <n v="5380"/>
    <n v="2055"/>
    <n v="1122"/>
  </r>
  <r>
    <x v="0"/>
    <n v="2732384139"/>
    <x v="34"/>
    <s v="someone read  on an internet forum a claim that there are over 6,000 species of grass"/>
    <x v="0"/>
    <x v="1"/>
    <n v="573633"/>
    <n v="66885"/>
    <n v="14856"/>
    <n v="1625"/>
    <n v="525"/>
  </r>
  <r>
    <x v="0"/>
    <n v="4935691902"/>
    <x v="8"/>
    <s v="someone read  in the media that austrian physicist erwin schrÃ¶dinger was allergic to cats"/>
    <x v="0"/>
    <x v="0"/>
    <n v="7619"/>
    <n v="1660"/>
    <n v="300"/>
    <n v="22"/>
    <n v="10"/>
  </r>
  <r>
    <x v="0"/>
    <n v="9895293044"/>
    <x v="11"/>
    <s v="someone read  in the media that nucelear fission is now being used to produce electricity"/>
    <x v="0"/>
    <x v="1"/>
    <n v="82374"/>
    <n v="52595"/>
    <n v="918"/>
    <n v="701"/>
    <n v="453"/>
  </r>
  <r>
    <x v="0"/>
    <n v="3698691575"/>
    <x v="31"/>
    <s v="someone read  in the media that there are more microorganisms in one teaspoon of soil than people on the planet"/>
    <x v="0"/>
    <x v="0"/>
    <n v="727649"/>
    <n v="372529"/>
    <n v="7958"/>
    <n v="7250"/>
    <n v="2555"/>
  </r>
  <r>
    <x v="0"/>
    <n v="6854176299"/>
    <x v="13"/>
    <s v="someone read  in the media that dubai is an island created by humans"/>
    <x v="0"/>
    <x v="1"/>
    <n v="942794"/>
    <n v="529500"/>
    <n v="94921"/>
    <n v="3162"/>
    <n v="850"/>
  </r>
  <r>
    <x v="0"/>
    <n v="2541826242"/>
    <x v="43"/>
    <s v="someone read  in the media that bangkok's full name has 163 letters"/>
    <x v="0"/>
    <x v="1"/>
    <n v="644175"/>
    <n v="325594"/>
    <n v="38008"/>
    <n v="1541"/>
    <n v="301"/>
  </r>
  <r>
    <x v="0"/>
    <n v="2777237252"/>
    <x v="37"/>
    <s v="someone read  in the media that the rubik's cube is the best-selling product of all time"/>
    <x v="0"/>
    <x v="1"/>
    <n v="118709"/>
    <n v="76299"/>
    <n v="11151"/>
    <n v="882"/>
    <n v="119"/>
  </r>
  <r>
    <x v="0"/>
    <n v="5373388928"/>
    <x v="20"/>
    <s v="someone read  in the media that mobile phone use in india is nearly 100%"/>
    <x v="0"/>
    <x v="1"/>
    <n v="944715"/>
    <n v="235694"/>
    <n v="13985"/>
    <n v="3823"/>
    <n v="331"/>
  </r>
  <r>
    <x v="0"/>
    <n v="7503331785"/>
    <x v="48"/>
    <s v="someone read  in the media that more businesses will be owned by women than men by 2045"/>
    <x v="0"/>
    <x v="1"/>
    <n v="780368"/>
    <n v="222384"/>
    <n v="62903"/>
    <n v="3013"/>
    <n v="1137"/>
  </r>
  <r>
    <x v="0"/>
    <n v="5917204326"/>
    <x v="10"/>
    <s v="someone read  in the media that gross domestic product (gdp) is the best financial indicator of a country's overall trade potential"/>
    <x v="0"/>
    <x v="0"/>
    <n v="389124"/>
    <n v="248123"/>
    <n v="55017"/>
    <n v="5912"/>
    <n v="1968"/>
  </r>
  <r>
    <x v="0"/>
    <n v="5211480439"/>
    <x v="40"/>
    <s v="someone read  in the media that the total number of multinational companies investing in green initiatives has increased by 35% since 2020"/>
    <x v="0"/>
    <x v="0"/>
    <n v="39085"/>
    <n v="6835"/>
    <n v="1210"/>
    <n v="116"/>
    <n v="27"/>
  </r>
  <r>
    <x v="0"/>
    <n v="4092050187"/>
    <x v="28"/>
    <s v="someone read  in the media that it would take less than a month to get to the moon by car at 60mph"/>
    <x v="0"/>
    <x v="1"/>
    <n v="347927"/>
    <n v="146268"/>
    <n v="37748"/>
    <n v="715"/>
    <n v="223"/>
  </r>
  <r>
    <x v="0"/>
    <n v="3565205123"/>
    <x v="44"/>
    <s v="someone read  in the media that the average car has more than 100 miles of code in the vehicleâ€™s internal computer"/>
    <x v="0"/>
    <x v="1"/>
    <n v="64089"/>
    <n v="17600"/>
    <n v="274"/>
    <n v="133"/>
    <n v="25"/>
  </r>
  <r>
    <x v="0"/>
    <n v="2426562826"/>
    <x v="45"/>
    <s v="someone read  in the media that the automotive industry employs about 9.9 million americans"/>
    <x v="0"/>
    <x v="1"/>
    <n v="796863"/>
    <n v="278175"/>
    <n v="23857"/>
    <n v="4041"/>
    <n v="429"/>
  </r>
  <r>
    <x v="0"/>
    <n v="8809580544"/>
    <x v="48"/>
    <s v="someone read  in the media that the most recorded song in history is &quot;summertime&quot; written by george gershwin and dorothy heyward"/>
    <x v="0"/>
    <x v="1"/>
    <n v="79792"/>
    <n v="19239"/>
    <n v="4683"/>
    <n v="476"/>
    <n v="134"/>
  </r>
  <r>
    <x v="0"/>
    <n v="4553452278"/>
    <x v="4"/>
    <s v="someone read  in the media that 99% of individuals in denmark, ireland and the united arab emirates have internet access"/>
    <x v="0"/>
    <x v="1"/>
    <n v="106736"/>
    <n v="16784"/>
    <n v="1581"/>
    <n v="65"/>
    <n v="33"/>
  </r>
  <r>
    <x v="0"/>
    <n v="2207244919"/>
    <x v="10"/>
    <s v="someone read  in the media that 1 in 3 people have never used the internet"/>
    <x v="0"/>
    <x v="2"/>
    <n v="212430"/>
    <n v="106752"/>
    <n v="9334"/>
    <n v="2230"/>
    <n v="577"/>
  </r>
  <r>
    <x v="0"/>
    <n v="3262848088"/>
    <x v="0"/>
    <s v="someone read  in the media that badminton is the fastest ball and net sport in the world"/>
    <x v="0"/>
    <x v="1"/>
    <n v="956605"/>
    <n v="291726"/>
    <n v="51680"/>
    <n v="528"/>
    <n v="332"/>
  </r>
  <r>
    <x v="0"/>
    <n v="4799900615"/>
    <x v="37"/>
    <s v="someone read  in the media that the first cricket balls were made of tightly packed sheep wool."/>
    <x v="0"/>
    <x v="1"/>
    <n v="91432"/>
    <n v="7366"/>
    <n v="1002"/>
    <n v="178"/>
    <n v="24"/>
  </r>
  <r>
    <x v="0"/>
    <n v="6057731289"/>
    <x v="51"/>
    <s v="someone read  in the media that the first gloves used in american sport baseball were fingerless"/>
    <x v="0"/>
    <x v="1"/>
    <n v="108377"/>
    <n v="42131"/>
    <n v="10270"/>
    <n v="513"/>
    <n v="272"/>
  </r>
  <r>
    <x v="0"/>
    <n v="1249947622"/>
    <x v="46"/>
    <s v="someone read  in the media that american basketball legend wilt chamberlain never fouled out of a game"/>
    <x v="0"/>
    <x v="1"/>
    <n v="244877"/>
    <n v="86705"/>
    <n v="3879"/>
    <n v="535"/>
    <n v="163"/>
  </r>
  <r>
    <x v="0"/>
    <n v="9141197053"/>
    <x v="16"/>
    <s v="someone read  in the media that the first cruise ship set sail in 1900"/>
    <x v="1"/>
    <x v="2"/>
    <n v="821796"/>
    <n v="508983"/>
    <n v="74874"/>
    <n v="2639"/>
    <n v="1570"/>
  </r>
  <r>
    <x v="0"/>
    <n v="3314084381"/>
    <x v="18"/>
    <s v="someone read  in the media that a dogâ€™s sense of smell is much more powerful than a human's"/>
    <x v="0"/>
    <x v="0"/>
    <n v="277290"/>
    <n v="46615"/>
    <n v="4806"/>
    <n v="127"/>
    <n v="39"/>
  </r>
  <r>
    <x v="0"/>
    <n v="8685438184"/>
    <x v="53"/>
    <s v="someone read  in the media that the cheetah is the fastest land animal on earth"/>
    <x v="0"/>
    <x v="0"/>
    <n v="106852"/>
    <n v="65025"/>
    <n v="14267"/>
    <n v="854"/>
    <n v="527"/>
  </r>
  <r>
    <x v="0"/>
    <n v="7468752670"/>
    <x v="9"/>
    <s v="someone read  in the media that reindeer grow new antlers every year"/>
    <x v="0"/>
    <x v="1"/>
    <n v="848515"/>
    <n v="274347"/>
    <n v="95635"/>
    <n v="5639"/>
    <n v="1355"/>
  </r>
  <r>
    <x v="0"/>
    <n v="4674153642"/>
    <x v="19"/>
    <s v="someone read  in the media that adult cats only meow to humans"/>
    <x v="0"/>
    <x v="1"/>
    <n v="939066"/>
    <n v="548849"/>
    <n v="1206"/>
    <n v="11535"/>
    <n v="1027"/>
  </r>
  <r>
    <x v="0"/>
    <n v="9762264514"/>
    <x v="40"/>
    <s v="someone read  in the media that jupiter has the most moons"/>
    <x v="0"/>
    <x v="2"/>
    <n v="52224"/>
    <n v="8224"/>
    <n v="1049"/>
    <n v="171"/>
    <n v="49"/>
  </r>
  <r>
    <x v="0"/>
    <n v="6013373155"/>
    <x v="21"/>
    <s v="someone read  in the media that it snows metal and rains acid on venus"/>
    <x v="0"/>
    <x v="0"/>
    <n v="53292"/>
    <n v="8532"/>
    <n v="1808"/>
    <n v="89"/>
    <n v="40"/>
  </r>
  <r>
    <x v="0"/>
    <n v="8498213676"/>
    <x v="50"/>
    <s v="someone read  in the media that saturn is less dense than water"/>
    <x v="0"/>
    <x v="0"/>
    <n v="589257"/>
    <n v="241938"/>
    <n v="59393"/>
    <n v="1583"/>
    <n v="579"/>
  </r>
  <r>
    <x v="0"/>
    <n v="9354287165"/>
    <x v="20"/>
    <s v="someone read  in the media that the pupil of a goat is rectangular"/>
    <x v="0"/>
    <x v="0"/>
    <n v="709481"/>
    <n v="153744"/>
    <n v="34997"/>
    <n v="3312"/>
    <n v="2078"/>
  </r>
  <r>
    <x v="0"/>
    <n v="6854897973"/>
    <x v="6"/>
    <s v="someone read  in the media that evidence from seymour island suggest that penguins were once 6 ft tall"/>
    <x v="0"/>
    <x v="1"/>
    <n v="573549"/>
    <n v="139950"/>
    <n v="22508"/>
    <n v="1471"/>
    <n v="351"/>
  </r>
  <r>
    <x v="0"/>
    <n v="2141642625"/>
    <x v="27"/>
    <s v="someone read  in the media that people are born with only 2 natural fears: the fear of falling and the fear of loud sounds"/>
    <x v="0"/>
    <x v="0"/>
    <n v="111704"/>
    <n v="39783"/>
    <n v="3914"/>
    <n v="203"/>
    <n v="98"/>
  </r>
  <r>
    <x v="0"/>
    <n v="1427770913"/>
    <x v="12"/>
    <s v="someone read  in the media that australia has a bright pink lake"/>
    <x v="0"/>
    <x v="0"/>
    <n v="869175"/>
    <n v="308525"/>
    <n v="23837"/>
    <n v="2865"/>
    <n v="1728"/>
  </r>
  <r>
    <x v="0"/>
    <n v="7947294250"/>
    <x v="20"/>
    <s v="someone read  in the media that a full jumbo jet tank has enough fuel to drive a car around the world four times"/>
    <x v="0"/>
    <x v="1"/>
    <n v="340168"/>
    <n v="216105"/>
    <n v="31502"/>
    <n v="2100"/>
    <n v="1204"/>
  </r>
  <r>
    <x v="0"/>
    <n v="2718952556"/>
    <x v="16"/>
    <s v="someone read  in the media that at birth, baby pandas are smaller than mice"/>
    <x v="0"/>
    <x v="1"/>
    <n v="984579"/>
    <n v="419073"/>
    <n v="81668"/>
    <n v="3858"/>
    <n v="1317"/>
  </r>
  <r>
    <x v="0"/>
    <n v="2510061245"/>
    <x v="47"/>
    <s v="someone read  in the media that the microwave oven was an accidental invention"/>
    <x v="0"/>
    <x v="1"/>
    <n v="96383"/>
    <n v="52682"/>
    <n v="5989"/>
    <n v="839"/>
    <n v="260"/>
  </r>
  <r>
    <x v="0"/>
    <n v="4200605767"/>
    <x v="7"/>
    <s v="someone read  in the media that there are more than 24 time zones around the world"/>
    <x v="0"/>
    <x v="1"/>
    <n v="69349"/>
    <n v="44011"/>
    <n v="11600"/>
    <n v="373"/>
    <n v="73"/>
  </r>
  <r>
    <x v="0"/>
    <n v="8264915571"/>
    <x v="36"/>
    <s v="someone read  in the media that sweden has the most islands of any country"/>
    <x v="0"/>
    <x v="2"/>
    <n v="340296"/>
    <n v="102975"/>
    <n v="16367"/>
    <n v="2077"/>
    <n v="45"/>
  </r>
  <r>
    <x v="0"/>
    <n v="8445223510"/>
    <x v="18"/>
    <s v="someone read  in the media that neptune was the first planet that was discovered before being seen through a telescope"/>
    <x v="0"/>
    <x v="1"/>
    <n v="768946"/>
    <n v="442171"/>
    <n v="142113"/>
    <n v="4954"/>
    <n v="380"/>
  </r>
  <r>
    <x v="0"/>
    <n v="9789869587"/>
    <x v="22"/>
    <s v="someone read  in the media that armadillos have bulletproof shells"/>
    <x v="0"/>
    <x v="2"/>
    <n v="452549"/>
    <n v="292874"/>
    <n v="52129"/>
    <n v="3652"/>
    <n v="2127"/>
  </r>
  <r>
    <x v="0"/>
    <n v="6306478409"/>
    <x v="5"/>
    <s v="someone read  in the media that it is physically impossible for humans to keep their eyes open while sneezing"/>
    <x v="0"/>
    <x v="0"/>
    <n v="482430"/>
    <n v="195402"/>
    <n v="46687"/>
    <n v="1709"/>
    <n v="981"/>
  </r>
  <r>
    <x v="0"/>
    <n v="4557425029"/>
    <x v="28"/>
    <s v="someone read  in the media that human eyeballs do not grow or change their size as they age"/>
    <x v="0"/>
    <x v="0"/>
    <n v="747820"/>
    <n v="328984"/>
    <n v="83055"/>
    <n v="5992"/>
    <n v="912"/>
  </r>
  <r>
    <x v="0"/>
    <n v="7106663652"/>
    <x v="49"/>
    <s v="someone read  in the media that one strand of hair can hold up to 3 ounces of weight"/>
    <x v="0"/>
    <x v="1"/>
    <n v="919690"/>
    <n v="407648"/>
    <n v="105810"/>
    <n v="4846"/>
    <n v="2556"/>
  </r>
  <r>
    <x v="0"/>
    <n v="1258623648"/>
    <x v="29"/>
    <s v="someone read  in the media that losing weight alters brain activity"/>
    <x v="0"/>
    <x v="2"/>
    <n v="452159"/>
    <n v="291600"/>
    <n v="96187"/>
    <n v="4796"/>
    <n v="3092"/>
  </r>
  <r>
    <x v="0"/>
    <n v="9168946438"/>
    <x v="5"/>
    <s v="someone read  in the media that no two teeth from different people will ever be alike"/>
    <x v="0"/>
    <x v="2"/>
    <n v="304793"/>
    <n v="168867"/>
    <n v="57062"/>
    <n v="401"/>
    <n v="175"/>
  </r>
  <r>
    <x v="0"/>
    <n v="4461029656"/>
    <x v="18"/>
    <s v="someone read  in the media that cats can't taste sweet flavors"/>
    <x v="0"/>
    <x v="1"/>
    <n v="272532"/>
    <n v="42085"/>
    <n v="9396"/>
    <n v="854"/>
    <n v="182"/>
  </r>
  <r>
    <x v="0"/>
    <n v="9817096661"/>
    <x v="4"/>
    <s v="someone read  in the media that bananas get their curved shape by growing towards the sun"/>
    <x v="0"/>
    <x v="0"/>
    <n v="815316"/>
    <n v="20396"/>
    <n v="488"/>
    <n v="483"/>
    <n v="91"/>
  </r>
  <r>
    <x v="0"/>
    <n v="5588470890"/>
    <x v="13"/>
    <s v="someone read  in the media that frigate birds can sleep while flying"/>
    <x v="0"/>
    <x v="1"/>
    <n v="965383"/>
    <n v="196688"/>
    <n v="66178"/>
    <n v="2847"/>
    <n v="528"/>
  </r>
  <r>
    <x v="0"/>
    <n v="6659559805"/>
    <x v="14"/>
    <s v="someone read  in the media that sloths can hold their breaths longer than dolphins"/>
    <x v="0"/>
    <x v="0"/>
    <n v="920591"/>
    <n v="152142"/>
    <n v="60173"/>
    <n v="2535"/>
    <n v="680"/>
  </r>
  <r>
    <x v="0"/>
    <n v="7667353065"/>
    <x v="9"/>
    <s v="someone read  in the media that baby spiders are called spiderlings"/>
    <x v="0"/>
    <x v="1"/>
    <n v="189584"/>
    <n v="121197"/>
    <n v="18357"/>
    <n v="1937"/>
    <n v="162"/>
  </r>
  <r>
    <x v="0"/>
    <n v="4977787324"/>
    <x v="14"/>
    <s v="someone read  in the media that up to 20% of power outages in the u.s. are due to squirrels chewing through the lines"/>
    <x v="0"/>
    <x v="2"/>
    <n v="780503"/>
    <n v="362468"/>
    <n v="21880"/>
    <n v="5995"/>
    <n v="2728"/>
  </r>
  <r>
    <x v="0"/>
    <n v="7369972384"/>
    <x v="19"/>
    <s v="someone read  in the media that 12 plants and 5 animals make up 75% of diets around the world"/>
    <x v="0"/>
    <x v="1"/>
    <n v="43761"/>
    <n v="1679"/>
    <n v="563"/>
    <n v="15"/>
    <n v="2"/>
  </r>
  <r>
    <x v="0"/>
    <n v="5412918044"/>
    <x v="19"/>
    <s v="someone read  in the media that you can fit about 400 grapevines in one acre of land"/>
    <x v="0"/>
    <x v="0"/>
    <n v="196418"/>
    <n v="45443"/>
    <n v="12106"/>
    <n v="517"/>
    <n v="36"/>
  </r>
  <r>
    <x v="0"/>
    <n v="9694738581"/>
    <x v="1"/>
    <s v="someone read  in the media that every three seconds, there is a birth taking place somewhere in the world"/>
    <x v="0"/>
    <x v="1"/>
    <n v="144928"/>
    <n v="34660"/>
    <n v="8552"/>
    <n v="480"/>
    <n v="189"/>
  </r>
  <r>
    <x v="0"/>
    <n v="2510742906"/>
    <x v="52"/>
    <s v="someone read  in the media that the longest recorded tennis match lasted for 11 hours"/>
    <x v="1"/>
    <x v="1"/>
    <n v="334085"/>
    <n v="177503"/>
    <n v="52391"/>
    <n v="4267"/>
    <n v="2801"/>
  </r>
  <r>
    <x v="0"/>
    <n v="3374936956"/>
    <x v="43"/>
    <s v="someone read  in the media a claim that earth days are getting longer over time due to orbital expansion"/>
    <x v="0"/>
    <x v="1"/>
    <n v="532801"/>
    <n v="287947"/>
    <n v="88042"/>
    <n v="3990"/>
    <n v="577"/>
  </r>
  <r>
    <x v="0"/>
    <n v="1338483070"/>
    <x v="30"/>
    <s v="someone read  in the media a claim that gross domestic product (gdp) is the best financial indicator of a country's overall trade potential"/>
    <x v="0"/>
    <x v="0"/>
    <n v="280390"/>
    <n v="31664"/>
    <n v="11574"/>
    <n v="722"/>
    <n v="322"/>
  </r>
  <r>
    <x v="0"/>
    <n v="8038068342"/>
    <x v="26"/>
    <s v="someone read  in the media a claim that most car horns honk in the key of f"/>
    <x v="0"/>
    <x v="1"/>
    <n v="971969"/>
    <n v="201995"/>
    <n v="35981"/>
    <n v="2053"/>
    <n v="360"/>
  </r>
  <r>
    <x v="0"/>
    <n v="9306032085"/>
    <x v="3"/>
    <s v="someone read  in the media a claim that a modern formula 1 racing car can drive upside down in a tunnel at 120mph"/>
    <x v="0"/>
    <x v="2"/>
    <n v="20099"/>
    <n v="6487"/>
    <n v="2093"/>
    <n v="80"/>
    <n v="26"/>
  </r>
  <r>
    <x v="0"/>
    <n v="3063253988"/>
    <x v="45"/>
    <s v="someone read  in the media a claim that it would take less than a month to get to the moon by car at 60mph"/>
    <x v="0"/>
    <x v="1"/>
    <n v="149508"/>
    <n v="34045"/>
    <n v="9653"/>
    <n v="336"/>
    <n v="99"/>
  </r>
  <r>
    <x v="0"/>
    <n v="1816645101"/>
    <x v="11"/>
    <s v="someone read  in the media a claim that the average car contains over 30000 unique parts"/>
    <x v="0"/>
    <x v="1"/>
    <n v="696546"/>
    <n v="462685"/>
    <n v="135844"/>
    <n v="5453"/>
    <n v="3528"/>
  </r>
  <r>
    <x v="0"/>
    <n v="4999620421"/>
    <x v="21"/>
    <s v="someone read  in the media a claim that the highest total mileage clocked by a single car is 2850000 million miles"/>
    <x v="0"/>
    <x v="1"/>
    <n v="270177"/>
    <n v="168422"/>
    <n v="22827"/>
    <n v="2867"/>
    <n v="1716"/>
  </r>
  <r>
    <x v="0"/>
    <n v="3957795887"/>
    <x v="36"/>
    <s v="someone read  in the media a claim that the origins of the banjo instrument begin in africa"/>
    <x v="0"/>
    <x v="0"/>
    <n v="549283"/>
    <n v="129847"/>
    <n v="25803"/>
    <n v="688"/>
    <n v="194"/>
  </r>
  <r>
    <x v="0"/>
    <n v="9259206893"/>
    <x v="8"/>
    <s v="someone read  in the media a claim that the best selling single of all time is &quot;white christmas&quot; by bing crosby"/>
    <x v="0"/>
    <x v="2"/>
    <n v="719233"/>
    <n v="199450"/>
    <n v="57573"/>
    <n v="3643"/>
    <n v="894"/>
  </r>
  <r>
    <x v="0"/>
    <n v="2527739779"/>
    <x v="31"/>
    <s v="someone read  in the media a claim that over 60% of the world's population has access to the internet"/>
    <x v="0"/>
    <x v="1"/>
    <n v="118270"/>
    <n v="56295"/>
    <n v="13246"/>
    <n v="686"/>
    <n v="266"/>
  </r>
  <r>
    <x v="0"/>
    <n v="8942119572"/>
    <x v="16"/>
    <s v="someone read  in the media a claim that 99% of individuals in denmark, ireland and the united arab emirates have internet access"/>
    <x v="0"/>
    <x v="1"/>
    <n v="740441"/>
    <n v="372156"/>
    <n v="138899"/>
    <n v="3211"/>
    <n v="1709"/>
  </r>
  <r>
    <x v="0"/>
    <n v="1710248868"/>
    <x v="48"/>
    <s v="someone read  in the media a claim that 1 in 3 people have never used the internet"/>
    <x v="0"/>
    <x v="1"/>
    <n v="694321"/>
    <n v="66316"/>
    <n v="14224"/>
    <n v="1485"/>
    <n v="429"/>
  </r>
  <r>
    <x v="0"/>
    <n v="7706680569"/>
    <x v="46"/>
    <s v="someone read  in the media a claim that the longest recorded cricket match lasted 14 days"/>
    <x v="0"/>
    <x v="1"/>
    <n v="820173"/>
    <n v="300337"/>
    <n v="56278"/>
    <n v="3112"/>
    <n v="1390"/>
  </r>
  <r>
    <x v="0"/>
    <n v="3693518998"/>
    <x v="54"/>
    <s v="someone read  in the media a claim that the first cricket balls were made of tightly packed sheep wool."/>
    <x v="0"/>
    <x v="0"/>
    <n v="286178"/>
    <n v="91186"/>
    <n v="27698"/>
    <n v="1812"/>
    <n v="1081"/>
  </r>
  <r>
    <x v="0"/>
    <n v="7260286436"/>
    <x v="16"/>
    <s v="someone read  in the media a claim that it snows metal and rains acid on venus"/>
    <x v="0"/>
    <x v="1"/>
    <n v="257588"/>
    <n v="86687"/>
    <n v="4307"/>
    <n v="184"/>
    <n v="28"/>
  </r>
  <r>
    <x v="0"/>
    <n v="9195625646"/>
    <x v="18"/>
    <s v="someone read  in the media a claim that sputnik was the first artificial satellite in space"/>
    <x v="0"/>
    <x v="1"/>
    <n v="7356"/>
    <n v="4216"/>
    <n v="794"/>
    <n v="70"/>
    <n v="13"/>
  </r>
  <r>
    <x v="0"/>
    <n v="8088423255"/>
    <x v="30"/>
    <s v="someone read  in the media a claim that there are more stars in the universe than grains of sand on earth"/>
    <x v="0"/>
    <x v="1"/>
    <n v="656942"/>
    <n v="399046"/>
    <n v="116018"/>
    <n v="4125"/>
    <n v="246"/>
  </r>
  <r>
    <x v="0"/>
    <n v="7772704558"/>
    <x v="36"/>
    <s v="someone read  in the media a claim that pluto could theoretically sustain life"/>
    <x v="0"/>
    <x v="1"/>
    <n v="998454"/>
    <n v="274483"/>
    <n v="42343"/>
    <n v="2484"/>
    <n v="889"/>
  </r>
  <r>
    <x v="0"/>
    <n v="4112913719"/>
    <x v="55"/>
    <s v="someone read  in the media a claim that through the seasons, a reindeerâ€™s eyes will change color"/>
    <x v="0"/>
    <x v="1"/>
    <n v="183721"/>
    <n v="71056"/>
    <n v="14604"/>
    <n v="495"/>
    <n v="250"/>
  </r>
  <r>
    <x v="0"/>
    <n v="9687405449"/>
    <x v="39"/>
    <s v="someone read  in the media a claim that the scottish were the first people to fry chicken"/>
    <x v="0"/>
    <x v="1"/>
    <n v="975937"/>
    <n v="100277"/>
    <n v="24979"/>
    <n v="1840"/>
    <n v="179"/>
  </r>
  <r>
    <x v="0"/>
    <n v="3691715932"/>
    <x v="15"/>
    <s v="someone read  in the media a claim that avocados never ripen while they are still attached to the tree"/>
    <x v="0"/>
    <x v="0"/>
    <n v="825737"/>
    <n v="446663"/>
    <n v="115000"/>
    <n v="9528"/>
    <n v="3899"/>
  </r>
  <r>
    <x v="0"/>
    <n v="5271636007"/>
    <x v="36"/>
    <s v="someone read  in the media a claim that typing keyboards were previously arranged alphabetically"/>
    <x v="0"/>
    <x v="0"/>
    <n v="940020"/>
    <n v="210644"/>
    <n v="42412"/>
    <n v="3015"/>
    <n v="1513"/>
  </r>
  <r>
    <x v="0"/>
    <n v="1795060598"/>
    <x v="52"/>
    <s v="someone read  in the media a claim that baked beans are not actually baked"/>
    <x v="0"/>
    <x v="1"/>
    <n v="740850"/>
    <n v="102235"/>
    <n v="11304"/>
    <n v="495"/>
    <n v="15"/>
  </r>
  <r>
    <x v="0"/>
    <n v="6300646302"/>
    <x v="46"/>
    <s v="someone read  in the media a claim that artificial banana flavoring is based on an extinct banana type"/>
    <x v="0"/>
    <x v="2"/>
    <n v="680445"/>
    <n v="413778"/>
    <n v="71385"/>
    <n v="3238"/>
    <n v="1538"/>
  </r>
  <r>
    <x v="0"/>
    <n v="9628867995"/>
    <x v="18"/>
    <s v="someone read  in the media a claim that insects are attracted to light because of the moon"/>
    <x v="0"/>
    <x v="1"/>
    <n v="559923"/>
    <n v="136902"/>
    <n v="53073"/>
    <n v="2984"/>
    <n v="1263"/>
  </r>
  <r>
    <x v="0"/>
    <n v="8171856903"/>
    <x v="1"/>
    <s v="someone read  in the media a claim that penguins can jump as high as 9 feet in the air"/>
    <x v="0"/>
    <x v="1"/>
    <n v="406128"/>
    <n v="252155"/>
    <n v="62202"/>
    <n v="5431"/>
    <n v="3411"/>
  </r>
  <r>
    <x v="0"/>
    <n v="1621051462"/>
    <x v="21"/>
    <s v="someone read  in the media a claim that the eiffel tower leans away from the sun"/>
    <x v="0"/>
    <x v="1"/>
    <n v="116700"/>
    <n v="73263"/>
    <n v="11925"/>
    <n v="734"/>
    <n v="373"/>
  </r>
  <r>
    <x v="0"/>
    <n v="3587636263"/>
    <x v="6"/>
    <s v="someone read  in the media a claim that the microwave oven was an accidental invention"/>
    <x v="0"/>
    <x v="2"/>
    <n v="326389"/>
    <n v="205543"/>
    <n v="59397"/>
    <n v="2217"/>
    <n v="838"/>
  </r>
  <r>
    <x v="0"/>
    <n v="4696849255"/>
    <x v="45"/>
    <s v="someone read  in the media a claim that cows have &quot;best friends&quot; and will get stressed when separated"/>
    <x v="0"/>
    <x v="1"/>
    <n v="152149"/>
    <n v="1484"/>
    <n v="115"/>
    <n v="28"/>
    <n v="10"/>
  </r>
  <r>
    <x v="0"/>
    <n v="3637531704"/>
    <x v="48"/>
    <s v="someone read  in the media a claim that black cats are good luck in britain and japan"/>
    <x v="0"/>
    <x v="1"/>
    <n v="654109"/>
    <n v="149205"/>
    <n v="9324"/>
    <n v="2930"/>
    <n v="1188"/>
  </r>
  <r>
    <x v="0"/>
    <n v="7099054238"/>
    <x v="23"/>
    <s v="someone read  in the media a claim that the eye of an ostrich is bigger than its brain"/>
    <x v="0"/>
    <x v="0"/>
    <n v="550611"/>
    <n v="351611"/>
    <n v="12952"/>
    <n v="2852"/>
    <n v="1710"/>
  </r>
  <r>
    <x v="0"/>
    <n v="4214885773"/>
    <x v="51"/>
    <s v="someone read  in the media a claim that the largest pair of eyes in the world belongs to the giant squid"/>
    <x v="0"/>
    <x v="0"/>
    <n v="340546"/>
    <n v="39283"/>
    <n v="7817"/>
    <n v="603"/>
    <n v="271"/>
  </r>
  <r>
    <x v="0"/>
    <n v="6993531974"/>
    <x v="36"/>
    <s v="someone read  in the media a claim that children are born less frequently on saturdays"/>
    <x v="0"/>
    <x v="1"/>
    <n v="523584"/>
    <n v="179395"/>
    <n v="44504"/>
    <n v="1454"/>
    <n v="225"/>
  </r>
  <r>
    <x v="0"/>
    <n v="1677713690"/>
    <x v="36"/>
    <s v="someone read  in the media a claim that the largest recorded snowflake was 15 inches wide"/>
    <x v="0"/>
    <x v="1"/>
    <n v="693861"/>
    <n v="427935"/>
    <n v="116901"/>
    <n v="1368"/>
    <n v="731"/>
  </r>
  <r>
    <x v="0"/>
    <n v="5920654583"/>
    <x v="19"/>
    <s v="someone read  in the media a claim that the most successful predator is a wild dog"/>
    <x v="0"/>
    <x v="0"/>
    <n v="886030"/>
    <n v="535932"/>
    <n v="137444"/>
    <n v="2652"/>
    <n v="1400"/>
  </r>
  <r>
    <x v="0"/>
    <n v="5755657872"/>
    <x v="3"/>
    <s v="someone read  in the media a claim that triskaidekaphobia is the fear of the number 13"/>
    <x v="0"/>
    <x v="1"/>
    <n v="828909"/>
    <n v="492366"/>
    <n v="5824"/>
    <n v="6530"/>
    <n v="357"/>
  </r>
  <r>
    <x v="0"/>
    <n v="1631753211"/>
    <x v="39"/>
    <s v="someone read  in the media a claim that in a deck of cards, the king of hearts is the only king without a mustache"/>
    <x v="0"/>
    <x v="1"/>
    <n v="322346"/>
    <n v="204808"/>
    <n v="77711"/>
    <n v="4991"/>
    <n v="3240"/>
  </r>
  <r>
    <x v="0"/>
    <n v="8560954027"/>
    <x v="54"/>
    <s v="someone read  in the media a claim that cats can't taste sweet flavors"/>
    <x v="0"/>
    <x v="1"/>
    <n v="808494"/>
    <n v="408596"/>
    <n v="138774"/>
    <n v="3085"/>
    <n v="1110"/>
  </r>
  <r>
    <x v="0"/>
    <n v="5394918267"/>
    <x v="34"/>
    <s v="someone read  in the media a claim that frigate birds can sleep while flying"/>
    <x v="0"/>
    <x v="1"/>
    <n v="902299"/>
    <n v="505500"/>
    <n v="2205"/>
    <n v="5105"/>
    <n v="1149"/>
  </r>
  <r>
    <x v="0"/>
    <n v="6300600572"/>
    <x v="51"/>
    <s v="someone read  in the media a claim that technicolored squirrels roam the lands of southern india"/>
    <x v="0"/>
    <x v="1"/>
    <n v="288726"/>
    <n v="101124"/>
    <n v="16786"/>
    <n v="2513"/>
    <n v="1632"/>
  </r>
  <r>
    <x v="0"/>
    <n v="8825253761"/>
    <x v="31"/>
    <s v="someone read  in the media a claim that sloths can hold their breaths longer than dolphins"/>
    <x v="0"/>
    <x v="1"/>
    <n v="498856"/>
    <n v="23532"/>
    <n v="7821"/>
    <n v="35"/>
    <n v="5"/>
  </r>
  <r>
    <x v="0"/>
    <n v="8938473793"/>
    <x v="18"/>
    <s v="someone read  in the media a claim that the largest prime number has 17,425,170 digits"/>
    <x v="0"/>
    <x v="1"/>
    <n v="14113"/>
    <n v="5275"/>
    <n v="1975"/>
    <n v="19"/>
    <n v="10"/>
  </r>
  <r>
    <x v="0"/>
    <n v="3981484307"/>
    <x v="11"/>
    <s v="someone read  in the media a claim that 12 plants and 5 animals make up 75% of diets around the world"/>
    <x v="0"/>
    <x v="1"/>
    <n v="309240"/>
    <n v="162442"/>
    <n v="30173"/>
    <n v="1445"/>
    <n v="936"/>
  </r>
  <r>
    <x v="0"/>
    <n v="8799870688"/>
    <x v="18"/>
    <s v="someone read  in the media a claim that the insect population of the world is 1 billion times more than the world population"/>
    <x v="0"/>
    <x v="1"/>
    <n v="425559"/>
    <n v="231791"/>
    <n v="21997"/>
    <n v="2533"/>
    <n v="821"/>
  </r>
  <r>
    <x v="0"/>
    <n v="5842751165"/>
    <x v="21"/>
    <s v="someone read  in the media a claim that the moon is moving away from the earth"/>
    <x v="0"/>
    <x v="1"/>
    <n v="63539"/>
    <n v="37651"/>
    <n v="3666"/>
    <n v="521"/>
    <n v="56"/>
  </r>
  <r>
    <x v="0"/>
    <n v="7283911446"/>
    <x v="20"/>
    <s v="someone read  in the media a claim that redwoods are the tallest trees"/>
    <x v="0"/>
    <x v="2"/>
    <n v="943212"/>
    <n v="551954"/>
    <n v="56622"/>
    <n v="2229"/>
    <n v="621"/>
  </r>
  <r>
    <x v="0"/>
    <n v="9521265841"/>
    <x v="2"/>
    <s v="someone read  on social media that new islands are being formed by volcanoes in the sea everyday"/>
    <x v="0"/>
    <x v="2"/>
    <n v="447416"/>
    <n v="37797"/>
    <n v="4740"/>
    <n v="571"/>
    <n v="327"/>
  </r>
  <r>
    <x v="0"/>
    <n v="5395984897"/>
    <x v="1"/>
    <s v="someone read  on social media that dubai is an island created by humans"/>
    <x v="0"/>
    <x v="1"/>
    <n v="830307"/>
    <n v="273759"/>
    <n v="73654"/>
    <n v="2843"/>
    <n v="395"/>
  </r>
  <r>
    <x v="0"/>
    <n v="2146594888"/>
    <x v="42"/>
    <s v="someone read  on social media that windshield wipers were invented in 1905"/>
    <x v="0"/>
    <x v="1"/>
    <n v="586103"/>
    <n v="98962"/>
    <n v="8665"/>
    <n v="144"/>
    <n v="47"/>
  </r>
  <r>
    <x v="0"/>
    <n v="3649415778"/>
    <x v="17"/>
    <s v="someone read  on social media that vinyl record sales now surpass compact disc sales"/>
    <x v="0"/>
    <x v="0"/>
    <n v="379427"/>
    <n v="186054"/>
    <n v="61470"/>
    <n v="2166"/>
    <n v="884"/>
  </r>
  <r>
    <x v="0"/>
    <n v="3614008389"/>
    <x v="26"/>
    <s v="someone read  on social media that 90% of the worldâ€™s data was generated after 2019"/>
    <x v="0"/>
    <x v="1"/>
    <n v="593932"/>
    <n v="307373"/>
    <n v="1772"/>
    <n v="6332"/>
    <n v="2614"/>
  </r>
  <r>
    <x v="0"/>
    <n v="3376395942"/>
    <x v="23"/>
    <s v="someone read  on social media that singapore has the fastest internet connectivity in the world."/>
    <x v="0"/>
    <x v="1"/>
    <n v="24478"/>
    <n v="5290"/>
    <n v="401"/>
    <n v="105"/>
    <n v="60"/>
  </r>
  <r>
    <x v="0"/>
    <n v="8141992813"/>
    <x v="28"/>
    <s v="someone read  on social media that the most watched summer olympics event for the past 20 years has been gymnastics"/>
    <x v="1"/>
    <x v="2"/>
    <n v="76542"/>
    <n v="19691"/>
    <n v="5094"/>
    <n v="118"/>
    <n v="72"/>
  </r>
  <r>
    <x v="0"/>
    <n v="3326370696"/>
    <x v="4"/>
    <s v="someone read  on social media that indiaâ€™s trains transport roughly 23 million passengers each day"/>
    <x v="0"/>
    <x v="1"/>
    <n v="728546"/>
    <n v="237929"/>
    <n v="47246"/>
    <n v="5118"/>
    <n v="3307"/>
  </r>
  <r>
    <x v="0"/>
    <n v="4188764177"/>
    <x v="21"/>
    <s v="someone read  on social media that dragonflies can see in all directions at the same time"/>
    <x v="0"/>
    <x v="0"/>
    <n v="251218"/>
    <n v="102196"/>
    <n v="4333"/>
    <n v="1779"/>
    <n v="822"/>
  </r>
  <r>
    <x v="0"/>
    <n v="8212930790"/>
    <x v="12"/>
    <s v="someone read  on social media that some sharks can glow in the dark"/>
    <x v="0"/>
    <x v="0"/>
    <n v="93685"/>
    <n v="55217"/>
    <n v="21555"/>
    <n v="1379"/>
    <n v="323"/>
  </r>
  <r>
    <x v="0"/>
    <n v="3003673015"/>
    <x v="37"/>
    <s v="someone read  on social media that saturn is less dense than water"/>
    <x v="0"/>
    <x v="2"/>
    <n v="44988"/>
    <n v="28789"/>
    <n v="4581"/>
    <n v="525"/>
    <n v="157"/>
  </r>
  <r>
    <x v="0"/>
    <n v="4660863578"/>
    <x v="17"/>
    <s v="someone read  on social media that it rains diamonds on jupiter and saturn"/>
    <x v="0"/>
    <x v="0"/>
    <n v="308678"/>
    <n v="53364"/>
    <n v="3556"/>
    <n v="96"/>
    <n v="23"/>
  </r>
  <r>
    <x v="0"/>
    <n v="7742719675"/>
    <x v="5"/>
    <s v="someone read  on social media that it is illegal to waste food in french supermarkets"/>
    <x v="0"/>
    <x v="1"/>
    <n v="967382"/>
    <n v="130140"/>
    <n v="31972"/>
    <n v="1531"/>
    <n v="47"/>
  </r>
  <r>
    <x v="0"/>
    <n v="6091349996"/>
    <x v="20"/>
    <s v="someone read  on social media that bathwater stays warmer for a longer duration with bubbles"/>
    <x v="0"/>
    <x v="1"/>
    <n v="739381"/>
    <n v="263578"/>
    <n v="38876"/>
    <n v="1179"/>
    <n v="444"/>
  </r>
  <r>
    <x v="0"/>
    <n v="7500523981"/>
    <x v="37"/>
    <s v="someone read  on social media that the scottish were the first people to fry chicken"/>
    <x v="0"/>
    <x v="0"/>
    <n v="942640"/>
    <n v="332681"/>
    <n v="131237"/>
    <n v="3322"/>
    <n v="1390"/>
  </r>
  <r>
    <x v="0"/>
    <n v="5120232563"/>
    <x v="40"/>
    <s v="someone read  on social media that antarctica is the only continent without any reptiles or snakes"/>
    <x v="0"/>
    <x v="1"/>
    <n v="189283"/>
    <n v="19764"/>
    <n v="6210"/>
    <n v="326"/>
    <n v="152"/>
  </r>
  <r>
    <x v="0"/>
    <n v="1454878268"/>
    <x v="5"/>
    <s v="someone read  on social media that australia has the most number of venomous snakes worldwide"/>
    <x v="0"/>
    <x v="1"/>
    <n v="47512"/>
    <n v="5423"/>
    <n v="1256"/>
    <n v="23"/>
    <n v="9"/>
  </r>
  <r>
    <x v="0"/>
    <n v="2689392027"/>
    <x v="42"/>
    <s v="someone read  on social media that australia has the most number of beaches in the world"/>
    <x v="0"/>
    <x v="1"/>
    <n v="52212"/>
    <n v="29022"/>
    <n v="9842"/>
    <n v="41"/>
    <n v="24"/>
  </r>
  <r>
    <x v="0"/>
    <n v="3605240355"/>
    <x v="24"/>
    <s v="someone read  on social media that australia has a bright pink lake"/>
    <x v="0"/>
    <x v="1"/>
    <n v="659165"/>
    <n v="161344"/>
    <n v="22426"/>
    <n v="2485"/>
    <n v="918"/>
  </r>
  <r>
    <x v="0"/>
    <n v="9527811078"/>
    <x v="11"/>
    <s v="someone read  on social media that your heart beats 100,000 times a day"/>
    <x v="0"/>
    <x v="1"/>
    <n v="706467"/>
    <n v="243233"/>
    <n v="59021"/>
    <n v="5749"/>
    <n v="1781"/>
  </r>
  <r>
    <x v="0"/>
    <n v="3413878186"/>
    <x v="43"/>
    <s v="someone read  on social media that at birth, baby pandas are smaller than mice"/>
    <x v="0"/>
    <x v="2"/>
    <n v="948632"/>
    <n v="602142"/>
    <n v="73311"/>
    <n v="14994"/>
    <n v="8470"/>
  </r>
  <r>
    <x v="0"/>
    <n v="6612304353"/>
    <x v="27"/>
    <s v="someone read  on social media that penguins can jump as high as 9 feet in the air"/>
    <x v="0"/>
    <x v="0"/>
    <n v="740109"/>
    <n v="39293"/>
    <n v="9659"/>
    <n v="126"/>
    <n v="3"/>
  </r>
  <r>
    <x v="0"/>
    <n v="2473823736"/>
    <x v="25"/>
    <s v="someone read  on social media that the population of the united states increases by one person every 12 seconds"/>
    <x v="0"/>
    <x v="0"/>
    <n v="431265"/>
    <n v="257261"/>
    <n v="8270"/>
    <n v="5197"/>
    <n v="2139"/>
  </r>
  <r>
    <x v="0"/>
    <n v="9017790049"/>
    <x v="16"/>
    <s v="someone read  on social media that ancient egyptians slept on pillows made of stone"/>
    <x v="0"/>
    <x v="1"/>
    <n v="481457"/>
    <n v="145638"/>
    <n v="32351"/>
    <n v="670"/>
    <n v="237"/>
  </r>
  <r>
    <x v="0"/>
    <n v="5422571531"/>
    <x v="0"/>
    <s v="someone read  on social media that the tallest tower of cupcakes ever made was over 35 feet"/>
    <x v="0"/>
    <x v="1"/>
    <n v="337994"/>
    <n v="169922"/>
    <n v="53005"/>
    <n v="1834"/>
    <n v="886"/>
  </r>
  <r>
    <x v="0"/>
    <n v="3236073905"/>
    <x v="44"/>
    <s v="someone read  on social media that the people who are currently alive are only 7% of the total number of people who have ever lived"/>
    <x v="0"/>
    <x v="1"/>
    <n v="881291"/>
    <n v="445374"/>
    <n v="66854"/>
    <n v="1217"/>
    <n v="379"/>
  </r>
  <r>
    <x v="0"/>
    <n v="3763243619"/>
    <x v="3"/>
    <s v="someone read  on social media that only one-fourth of the sahara desert is sandy"/>
    <x v="0"/>
    <x v="1"/>
    <n v="364442"/>
    <n v="224762"/>
    <n v="60982"/>
    <n v="1109"/>
    <n v="316"/>
  </r>
  <r>
    <x v="0"/>
    <n v="3599873188"/>
    <x v="31"/>
    <s v="someone read  on social media that smelling green apples help with weight loss"/>
    <x v="0"/>
    <x v="1"/>
    <n v="924521"/>
    <n v="235030"/>
    <n v="59409"/>
    <n v="1852"/>
    <n v="401"/>
  </r>
  <r>
    <x v="0"/>
    <n v="2688039759"/>
    <x v="20"/>
    <s v="someone read  on social media that triskaidekaphobia is the fear of the number 13"/>
    <x v="0"/>
    <x v="1"/>
    <n v="483889"/>
    <n v="277939"/>
    <n v="53034"/>
    <n v="250"/>
    <n v="112"/>
  </r>
  <r>
    <x v="0"/>
    <n v="9468775665"/>
    <x v="30"/>
    <s v="someone read  on social media that snakes can predict earthquakes"/>
    <x v="0"/>
    <x v="1"/>
    <n v="443760"/>
    <n v="122346"/>
    <n v="35036"/>
    <n v="1885"/>
    <n v="1119"/>
  </r>
  <r>
    <x v="0"/>
    <n v="7162955197"/>
    <x v="50"/>
    <s v="someone read  on social media that cats can't taste sweet flavors"/>
    <x v="0"/>
    <x v="2"/>
    <n v="717494"/>
    <n v="420631"/>
    <n v="144505"/>
    <n v="484"/>
    <n v="290"/>
  </r>
  <r>
    <x v="0"/>
    <n v="5881358351"/>
    <x v="4"/>
    <s v="someone read  on social media that your fingernails on your dominant hand grow faster"/>
    <x v="0"/>
    <x v="1"/>
    <n v="776820"/>
    <n v="292841"/>
    <n v="115715"/>
    <n v="6058"/>
    <n v="749"/>
  </r>
  <r>
    <x v="0"/>
    <n v="7680613091"/>
    <x v="49"/>
    <s v="someone read  on social media that around 50% of the mined gold on earth comes from one source"/>
    <x v="1"/>
    <x v="0"/>
    <n v="178351"/>
    <n v="21407"/>
    <n v="3305"/>
    <n v="320"/>
    <n v="11"/>
  </r>
  <r>
    <x v="0"/>
    <n v="4218400651"/>
    <x v="22"/>
    <s v="someone read  on social media that the earth holds about 11 quintillion pounds of air"/>
    <x v="0"/>
    <x v="1"/>
    <n v="996627"/>
    <n v="578425"/>
    <n v="86089"/>
    <n v="10735"/>
    <n v="6984"/>
  </r>
  <r>
    <x v="0"/>
    <n v="9842327275"/>
    <x v="1"/>
    <s v="someone read  on social media that a pineapple plant can only produce one pineapple a year"/>
    <x v="0"/>
    <x v="1"/>
    <n v="261801"/>
    <n v="172927"/>
    <n v="6111"/>
    <n v="597"/>
    <n v="207"/>
  </r>
  <r>
    <x v="0"/>
    <n v="9213195475"/>
    <x v="19"/>
    <s v="someone read  on social media that redwoods are the tallest trees"/>
    <x v="0"/>
    <x v="0"/>
    <n v="165720"/>
    <n v="44702"/>
    <n v="12250"/>
    <n v="757"/>
    <n v="267"/>
  </r>
  <r>
    <x v="0"/>
    <n v="8215888515"/>
    <x v="44"/>
    <s v="someone read  on social media a claim that we will all fly with individual jetpacks by 2032"/>
    <x v="0"/>
    <x v="0"/>
    <n v="398803"/>
    <n v="31241"/>
    <n v="9040"/>
    <n v="490"/>
    <n v="232"/>
  </r>
  <r>
    <x v="0"/>
    <n v="6361094734"/>
    <x v="12"/>
    <s v="someone read  on social media a claim that an average human child's developing body has over 300 bones, but by adulthood they'll have 206"/>
    <x v="0"/>
    <x v="2"/>
    <n v="50710"/>
    <n v="26665"/>
    <n v="8254"/>
    <n v="355"/>
    <n v="140"/>
  </r>
  <r>
    <x v="0"/>
    <n v="6693485778"/>
    <x v="2"/>
    <s v="someone read  on social media a claim that earth days are getting longer over time due to orbital expansion"/>
    <x v="0"/>
    <x v="1"/>
    <n v="304126"/>
    <n v="52650"/>
    <n v="16743"/>
    <n v="667"/>
    <n v="97"/>
  </r>
  <r>
    <x v="0"/>
    <n v="7590403525"/>
    <x v="51"/>
    <s v="someone read  on social media a claim that dubai is an island created by humans"/>
    <x v="0"/>
    <x v="1"/>
    <n v="46995"/>
    <n v="27551"/>
    <n v="1948"/>
    <n v="513"/>
    <n v="250"/>
  </r>
  <r>
    <x v="0"/>
    <n v="5713020577"/>
    <x v="34"/>
    <s v="someone read  on social media a claim that iceland is growing 5 centimeters per year"/>
    <x v="0"/>
    <x v="1"/>
    <n v="723053"/>
    <n v="227542"/>
    <n v="19844"/>
    <n v="4195"/>
    <n v="2227"/>
  </r>
  <r>
    <x v="0"/>
    <n v="7292492346"/>
    <x v="27"/>
    <s v="someone read  on social media a claim that bangkok's full name has 163 letters"/>
    <x v="0"/>
    <x v="1"/>
    <n v="389272"/>
    <n v="65644"/>
    <n v="12521"/>
    <n v="575"/>
    <n v="318"/>
  </r>
  <r>
    <x v="0"/>
    <n v="9333154123"/>
    <x v="39"/>
    <s v="someone read  on social media a claim that american industrialist andrew carnegie had a net worth of $475 million usd, worth over $300 billion usd today"/>
    <x v="0"/>
    <x v="1"/>
    <n v="434409"/>
    <n v="170317"/>
    <n v="38523"/>
    <n v="2585"/>
    <n v="219"/>
  </r>
  <r>
    <x v="0"/>
    <n v="1490399780"/>
    <x v="50"/>
    <s v="someone read  on social media a claim that the average british driver will spend around 99 days of their life stuck in traffic"/>
    <x v="0"/>
    <x v="1"/>
    <n v="660074"/>
    <n v="237745"/>
    <n v="22118"/>
    <n v="22"/>
    <n v="8"/>
  </r>
  <r>
    <x v="0"/>
    <n v="6388478898"/>
    <x v="20"/>
    <s v="someone read  on social media a claim that it would take less than a month to get to the moon by car at 60mph"/>
    <x v="0"/>
    <x v="1"/>
    <n v="876955"/>
    <n v="576048"/>
    <n v="59734"/>
    <n v="6703"/>
    <n v="1664"/>
  </r>
  <r>
    <x v="0"/>
    <n v="6247616506"/>
    <x v="12"/>
    <s v="someone read  on social media a claim that the band metallica is the first and only group to play on all seven continents"/>
    <x v="0"/>
    <x v="1"/>
    <n v="652556"/>
    <n v="204516"/>
    <n v="39060"/>
    <n v="4073"/>
    <n v="2344"/>
  </r>
  <r>
    <x v="0"/>
    <n v="6052357986"/>
    <x v="21"/>
    <s v="someone read  on social media a claim that 90% of the worldâ€™s data was generated after 2019"/>
    <x v="0"/>
    <x v="0"/>
    <n v="637849"/>
    <n v="37469"/>
    <n v="12397"/>
    <n v="225"/>
    <n v="112"/>
  </r>
  <r>
    <x v="0"/>
    <n v="4339527549"/>
    <x v="36"/>
    <s v="someone read  on social media a claim that the average user checks their mobile phone around 150 times each day"/>
    <x v="0"/>
    <x v="2"/>
    <n v="801072"/>
    <n v="254024"/>
    <n v="37726"/>
    <n v="2793"/>
    <n v="1440"/>
  </r>
  <r>
    <x v="0"/>
    <n v="3634792359"/>
    <x v="48"/>
    <s v="someone read  on social media a claim that 1 in 3 people have never used the internet"/>
    <x v="0"/>
    <x v="2"/>
    <n v="874550"/>
    <n v="360183"/>
    <n v="69209"/>
    <n v="5147"/>
    <n v="1215"/>
  </r>
  <r>
    <x v="0"/>
    <n v="9911409361"/>
    <x v="48"/>
    <s v="someone read  on social media a claim that the concorde was the fastest passenger jet ever"/>
    <x v="0"/>
    <x v="2"/>
    <n v="127913"/>
    <n v="57479"/>
    <n v="21976"/>
    <n v="184"/>
    <n v="27"/>
  </r>
  <r>
    <x v="0"/>
    <n v="1479229371"/>
    <x v="18"/>
    <s v="someone read  on social media a claim that the longest commercial flight in history took around 30 hours"/>
    <x v="0"/>
    <x v="1"/>
    <n v="197515"/>
    <n v="4206"/>
    <n v="226"/>
    <n v="55"/>
    <n v="24"/>
  </r>
  <r>
    <x v="0"/>
    <n v="1544763939"/>
    <x v="6"/>
    <s v="someone read  on social media a claim that shanghai, china has the world's longest subway system"/>
    <x v="0"/>
    <x v="1"/>
    <n v="300790"/>
    <n v="187101"/>
    <n v="64542"/>
    <n v="3635"/>
    <n v="698"/>
  </r>
  <r>
    <x v="0"/>
    <n v="5490032741"/>
    <x v="43"/>
    <s v="someone read  on social media a claim that the cheetah is the fastest land animal on earth"/>
    <x v="0"/>
    <x v="1"/>
    <n v="918625"/>
    <n v="246767"/>
    <n v="53362"/>
    <n v="3833"/>
    <n v="2366"/>
  </r>
  <r>
    <x v="0"/>
    <n v="7239498700"/>
    <x v="6"/>
    <s v="someone read  on social media a claim that reindeer grow new antlers every year"/>
    <x v="0"/>
    <x v="1"/>
    <n v="408773"/>
    <n v="6295"/>
    <n v="1734"/>
    <n v="18"/>
    <n v="4"/>
  </r>
  <r>
    <x v="0"/>
    <n v="3993262431"/>
    <x v="42"/>
    <s v="someone read  on social media a claim that a common garden snail has over 12,000 teeth"/>
    <x v="0"/>
    <x v="1"/>
    <n v="715767"/>
    <n v="139365"/>
    <n v="10827"/>
    <n v="456"/>
    <n v="2"/>
  </r>
  <r>
    <x v="0"/>
    <n v="2458695649"/>
    <x v="51"/>
    <s v="someone read  on social media a claim that an octopus has three hearts"/>
    <x v="0"/>
    <x v="1"/>
    <n v="92099"/>
    <n v="40228"/>
    <n v="162"/>
    <n v="219"/>
    <n v="30"/>
  </r>
  <r>
    <x v="0"/>
    <n v="9395039460"/>
    <x v="18"/>
    <s v="someone read  on social media a claim that the moon was once part of the earth"/>
    <x v="0"/>
    <x v="2"/>
    <n v="603317"/>
    <n v="380437"/>
    <n v="147368"/>
    <n v="8946"/>
    <n v="1699"/>
  </r>
  <r>
    <x v="0"/>
    <n v="2287066457"/>
    <x v="36"/>
    <s v="someone read  on social media a claim that the sun takes over one earth month to make a full rotation"/>
    <x v="0"/>
    <x v="1"/>
    <n v="139542"/>
    <n v="57414"/>
    <n v="5290"/>
    <n v="1263"/>
    <n v="815"/>
  </r>
  <r>
    <x v="0"/>
    <n v="8800498788"/>
    <x v="42"/>
    <s v="someone read  on social media a claim that neptuneâ€™s winds are the fastest in the solar system"/>
    <x v="0"/>
    <x v="2"/>
    <n v="677850"/>
    <n v="183234"/>
    <n v="14615"/>
    <n v="3857"/>
    <n v="1003"/>
  </r>
  <r>
    <x v="0"/>
    <n v="2668788393"/>
    <x v="2"/>
    <s v="someone read  on social media a claim that it rains diamonds on jupiter and saturn"/>
    <x v="0"/>
    <x v="1"/>
    <n v="640264"/>
    <n v="228728"/>
    <n v="68011"/>
    <n v="4288"/>
    <n v="1118"/>
  </r>
  <r>
    <x v="0"/>
    <n v="6991311522"/>
    <x v="1"/>
    <s v="someone read  on social media a claim that mars has running water"/>
    <x v="0"/>
    <x v="1"/>
    <n v="984667"/>
    <n v="161224"/>
    <n v="60236"/>
    <n v="2648"/>
    <n v="108"/>
  </r>
  <r>
    <x v="0"/>
    <n v="6894001099"/>
    <x v="23"/>
    <s v="someone read  on social media a claim that astronauts can grow as much as two inches in space"/>
    <x v="0"/>
    <x v="2"/>
    <n v="515640"/>
    <n v="260210"/>
    <n v="101863"/>
    <n v="3577"/>
    <n v="389"/>
  </r>
  <r>
    <x v="0"/>
    <n v="6406251189"/>
    <x v="54"/>
    <s v="someone read  on social media a claim that it takes an average of 364 licks to get to the center of a lollipop"/>
    <x v="0"/>
    <x v="1"/>
    <n v="181287"/>
    <n v="71143"/>
    <n v="24519"/>
    <n v="245"/>
    <n v="123"/>
  </r>
  <r>
    <x v="0"/>
    <n v="5419190833"/>
    <x v="47"/>
    <s v="someone read  on social media a claim that a double rainbow is a mirror image of the first rainbow"/>
    <x v="0"/>
    <x v="1"/>
    <n v="310721"/>
    <n v="186639"/>
    <n v="37474"/>
    <n v="173"/>
    <n v="62"/>
  </r>
  <r>
    <x v="0"/>
    <n v="9718251160"/>
    <x v="16"/>
    <s v="someone read  on social media a claim that captive ravens can speak better than parrots"/>
    <x v="0"/>
    <x v="1"/>
    <n v="781951"/>
    <n v="282380"/>
    <n v="82424"/>
    <n v="4251"/>
    <n v="633"/>
  </r>
  <r>
    <x v="0"/>
    <n v="4753704945"/>
    <x v="9"/>
    <s v="someone read  on social media a claim that some trees in melbourne have email addresses"/>
    <x v="0"/>
    <x v="1"/>
    <n v="626449"/>
    <n v="92794"/>
    <n v="14776"/>
    <n v="1106"/>
    <n v="396"/>
  </r>
  <r>
    <x v="0"/>
    <n v="5313774501"/>
    <x v="3"/>
    <s v="someone read  on social media a claim that people are born with only 2 natural fears: the fear of falling and the fear of loud sounds"/>
    <x v="0"/>
    <x v="1"/>
    <n v="875947"/>
    <n v="74963"/>
    <n v="23550"/>
    <n v="475"/>
    <n v="3"/>
  </r>
  <r>
    <x v="0"/>
    <n v="9624334564"/>
    <x v="19"/>
    <s v="someone read  on social media a claim that antarctica is the only continent without any reptiles or snakes"/>
    <x v="0"/>
    <x v="0"/>
    <n v="451600"/>
    <n v="173577"/>
    <n v="2013"/>
    <n v="2465"/>
    <n v="1586"/>
  </r>
  <r>
    <x v="0"/>
    <n v="1917880300"/>
    <x v="3"/>
    <s v="someone read  on social media a claim that artificial banana flavoring is based on an extinct banana type"/>
    <x v="0"/>
    <x v="1"/>
    <n v="291056"/>
    <n v="60435"/>
    <n v="13387"/>
    <n v="456"/>
    <n v="188"/>
  </r>
  <r>
    <x v="0"/>
    <n v="9441701172"/>
    <x v="35"/>
    <s v="someone read  on social media a claim that butterflies taste with their feet"/>
    <x v="0"/>
    <x v="1"/>
    <n v="975713"/>
    <n v="425984"/>
    <n v="2568"/>
    <n v="4114"/>
    <n v="2575"/>
  </r>
  <r>
    <x v="0"/>
    <n v="2899178696"/>
    <x v="51"/>
    <s v="someone read  on social media a claim that cats sleep for two-thirds of their lives"/>
    <x v="0"/>
    <x v="1"/>
    <n v="689137"/>
    <n v="265820"/>
    <n v="49224"/>
    <n v="3951"/>
    <n v="2438"/>
  </r>
  <r>
    <x v="0"/>
    <n v="4485073398"/>
    <x v="6"/>
    <s v="someone read  on social media a claim that the longest location name on the planet earth is 85 letters in english."/>
    <x v="0"/>
    <x v="0"/>
    <n v="605938"/>
    <n v="370755"/>
    <n v="142469"/>
    <n v="4694"/>
    <n v="692"/>
  </r>
  <r>
    <x v="0"/>
    <n v="2665544909"/>
    <x v="54"/>
    <s v="someone read  on social media a claim that the people who are currently alive are only 7% of the total number of people who have ever lived"/>
    <x v="0"/>
    <x v="1"/>
    <n v="614260"/>
    <n v="154884"/>
    <n v="56884"/>
    <n v="576"/>
    <n v="211"/>
  </r>
  <r>
    <x v="0"/>
    <n v="4361529515"/>
    <x v="12"/>
    <s v="someone read  on social media a claim that new zealanders have more pets per household than any other country"/>
    <x v="0"/>
    <x v="0"/>
    <n v="739196"/>
    <n v="48982"/>
    <n v="5245"/>
    <n v="61"/>
    <n v="33"/>
  </r>
  <r>
    <x v="0"/>
    <n v="6231532661"/>
    <x v="31"/>
    <s v="someone read  on social media a claim that the french scrabble world champion winner doesnâ€™t speak french"/>
    <x v="0"/>
    <x v="1"/>
    <n v="592485"/>
    <n v="41274"/>
    <n v="3700"/>
    <n v="920"/>
    <n v="486"/>
  </r>
  <r>
    <x v="0"/>
    <n v="8774980988"/>
    <x v="15"/>
    <s v="someone read  on social media a claim that a one-armed player scored the winning goal in the first soccer tournament world cup in 1930"/>
    <x v="1"/>
    <x v="1"/>
    <n v="256035"/>
    <n v="24513"/>
    <n v="365"/>
    <n v="404"/>
    <n v="192"/>
  </r>
  <r>
    <x v="0"/>
    <n v="7530050990"/>
    <x v="45"/>
    <s v="someone read  on social media a claim that the elasticity of rubber bands will last much longer when they are refrigerated"/>
    <x v="0"/>
    <x v="1"/>
    <n v="449451"/>
    <n v="98628"/>
    <n v="24837"/>
    <n v="304"/>
    <n v="198"/>
  </r>
  <r>
    <x v="0"/>
    <n v="8205248949"/>
    <x v="55"/>
    <s v="someone read  on social media a claim that the continental tectonic plates move at the same rate that fingernails grow"/>
    <x v="0"/>
    <x v="0"/>
    <n v="391895"/>
    <n v="97574"/>
    <n v="36560"/>
    <n v="2404"/>
    <n v="928"/>
  </r>
  <r>
    <x v="0"/>
    <n v="7838559681"/>
    <x v="48"/>
    <s v="someone read  on social media a claim that humans are more likely to have a weird or scary dream when sleeping on their stomach"/>
    <x v="0"/>
    <x v="1"/>
    <n v="564025"/>
    <n v="49755"/>
    <n v="18578"/>
    <n v="996"/>
    <n v="639"/>
  </r>
  <r>
    <x v="0"/>
    <n v="3834125632"/>
    <x v="28"/>
    <s v="someone read  on social media a claim that playing dance music helps ward off mosquitoes"/>
    <x v="0"/>
    <x v="0"/>
    <n v="951703"/>
    <n v="408507"/>
    <n v="57243"/>
    <n v="715"/>
    <n v="195"/>
  </r>
  <r>
    <x v="0"/>
    <n v="3345894306"/>
    <x v="24"/>
    <s v="someone read  on social media a claim that the earth holds about 11 quintillion pounds of air"/>
    <x v="1"/>
    <x v="1"/>
    <n v="983054"/>
    <n v="57607"/>
    <n v="19101"/>
    <n v="145"/>
    <n v="91"/>
  </r>
  <r>
    <x v="0"/>
    <n v="2337761968"/>
    <x v="27"/>
    <s v="someone read  on social media a claim that lightning strikes somewhere on earth about 100 times every second"/>
    <x v="0"/>
    <x v="0"/>
    <n v="362982"/>
    <n v="53819"/>
    <n v="14572"/>
    <n v="334"/>
    <n v="132"/>
  </r>
  <r>
    <x v="0"/>
    <n v="5124322379"/>
    <x v="47"/>
    <s v="someone read  on social media a claim that a giant tortoise that was believed to be extinct was found in the galapagos islands"/>
    <x v="0"/>
    <x v="1"/>
    <n v="872569"/>
    <n v="108951"/>
    <n v="3953"/>
    <n v="2532"/>
    <n v="310"/>
  </r>
  <r>
    <x v="0"/>
    <n v="4548155054"/>
    <x v="42"/>
    <s v="someone read  on social media a claim that china is the worldâ€™s largest silk producer"/>
    <x v="0"/>
    <x v="2"/>
    <n v="509349"/>
    <n v="139396"/>
    <n v="16101"/>
    <n v="78"/>
    <n v="14"/>
  </r>
  <r>
    <x v="0"/>
    <n v="3964870873"/>
    <x v="23"/>
    <s v="someone read  on social media a claim that strawberries are the only known fruit to grow their seeds externally"/>
    <x v="0"/>
    <x v="1"/>
    <n v="425824"/>
    <n v="152696"/>
    <n v="1134"/>
    <n v="3314"/>
    <n v="1863"/>
  </r>
  <r>
    <x v="0"/>
    <n v="2547523940"/>
    <x v="47"/>
    <s v="someone read  in a discussion board that an average human child's developing body has over 300 bones, but by adulthood they'll have 206"/>
    <x v="0"/>
    <x v="1"/>
    <n v="273904"/>
    <n v="26161"/>
    <n v="1237"/>
    <n v="386"/>
    <n v="81"/>
  </r>
  <r>
    <x v="0"/>
    <n v="6325827526"/>
    <x v="22"/>
    <s v="someone read  in a discussion board that new islands are being formed by volcanoes in the sea everyday"/>
    <x v="0"/>
    <x v="1"/>
    <n v="5191"/>
    <n v="1494"/>
    <n v="156"/>
    <n v="15"/>
    <n v="10"/>
  </r>
  <r>
    <x v="0"/>
    <n v="1978430625"/>
    <x v="43"/>
    <s v="someone read  in a discussion board that american industrialist andrew carnegie had a net worth of $475 million usd, worth over $300 billion usd today"/>
    <x v="0"/>
    <x v="1"/>
    <n v="178864"/>
    <n v="45300"/>
    <n v="13573"/>
    <n v="718"/>
    <n v="75"/>
  </r>
  <r>
    <x v="0"/>
    <n v="1856716309"/>
    <x v="45"/>
    <s v="someone read  in a discussion board that windshield wipers were invented in 1905"/>
    <x v="0"/>
    <x v="1"/>
    <n v="312077"/>
    <n v="114659"/>
    <n v="16178"/>
    <n v="1354"/>
    <n v="103"/>
  </r>
  <r>
    <x v="0"/>
    <n v="9330134827"/>
    <x v="29"/>
    <s v="someone read  in a discussion board that the first electric vehicle was created in 1832"/>
    <x v="0"/>
    <x v="1"/>
    <n v="135589"/>
    <n v="32265"/>
    <n v="1453"/>
    <n v="115"/>
    <n v="64"/>
  </r>
  <r>
    <x v="0"/>
    <n v="7711041457"/>
    <x v="42"/>
    <s v="someone read  in a discussion board that the origins of the banjo instrument begin in africa"/>
    <x v="0"/>
    <x v="1"/>
    <n v="863574"/>
    <n v="547580"/>
    <n v="96055"/>
    <n v="2375"/>
    <n v="84"/>
  </r>
  <r>
    <x v="0"/>
    <n v="5708424360"/>
    <x v="25"/>
    <s v="someone read  in a discussion board that over 60% of the world's population has access to the internet"/>
    <x v="0"/>
    <x v="1"/>
    <n v="366128"/>
    <n v="65375"/>
    <n v="19220"/>
    <n v="1350"/>
    <n v="877"/>
  </r>
  <r>
    <x v="0"/>
    <n v="9595460651"/>
    <x v="12"/>
    <s v="someone read  in a discussion board that about half of the world's population can access the web via a mobile device"/>
    <x v="0"/>
    <x v="1"/>
    <n v="6999"/>
    <n v="2990"/>
    <n v="866"/>
    <n v="29"/>
    <n v="8"/>
  </r>
  <r>
    <x v="0"/>
    <n v="5693236665"/>
    <x v="48"/>
    <s v="someone read  in a discussion board that it would take a 50 petabyte drive to store every written work ever created"/>
    <x v="0"/>
    <x v="1"/>
    <n v="608663"/>
    <n v="264797"/>
    <n v="102147"/>
    <n v="1915"/>
    <n v="256"/>
  </r>
  <r>
    <x v="0"/>
    <n v="7159052147"/>
    <x v="36"/>
    <s v="someone read  in a discussion board that 1 in 3 people have never used the internet"/>
    <x v="0"/>
    <x v="1"/>
    <n v="372883"/>
    <n v="69702"/>
    <n v="841"/>
    <n v="480"/>
    <n v="226"/>
  </r>
  <r>
    <x v="0"/>
    <n v="2518438307"/>
    <x v="17"/>
    <s v="someone read  in a discussion board that the first gloves used in american sport baseball were fingerless"/>
    <x v="0"/>
    <x v="1"/>
    <n v="510659"/>
    <n v="146261"/>
    <n v="40233"/>
    <n v="587"/>
    <n v="2"/>
  </r>
  <r>
    <x v="0"/>
    <n v="3736897809"/>
    <x v="11"/>
    <s v="someone read  in a discussion board that shanghai, china has the world's longest subway system"/>
    <x v="0"/>
    <x v="0"/>
    <n v="756292"/>
    <n v="366658"/>
    <n v="49527"/>
    <n v="3359"/>
    <n v="1128"/>
  </r>
  <r>
    <x v="0"/>
    <n v="2847856752"/>
    <x v="4"/>
    <s v="someone read  in a discussion board that the busiest airport in the world is in the united states"/>
    <x v="0"/>
    <x v="2"/>
    <n v="59799"/>
    <n v="29209"/>
    <n v="10553"/>
    <n v="446"/>
    <n v="54"/>
  </r>
  <r>
    <x v="0"/>
    <n v="1657387884"/>
    <x v="14"/>
    <s v="someone read  in a discussion board that the city with the largest bus network in the world is jakarta, indonesia"/>
    <x v="0"/>
    <x v="1"/>
    <n v="221929"/>
    <n v="1017"/>
    <n v="258"/>
    <n v="0"/>
    <n v="0"/>
  </r>
  <r>
    <x v="0"/>
    <n v="4892469903"/>
    <x v="4"/>
    <s v="someone read  in a discussion board that a common garden snail has over 12,000 teeth"/>
    <x v="0"/>
    <x v="1"/>
    <n v="194492"/>
    <n v="49680"/>
    <n v="15084"/>
    <n v="1168"/>
    <n v="704"/>
  </r>
  <r>
    <x v="0"/>
    <n v="1363007268"/>
    <x v="3"/>
    <s v="someone read  in a discussion board that sputnik was the first artificial satellite in space"/>
    <x v="0"/>
    <x v="1"/>
    <n v="243662"/>
    <n v="29658"/>
    <n v="6343"/>
    <n v="273"/>
    <n v="34"/>
  </r>
  <r>
    <x v="0"/>
    <n v="1959370215"/>
    <x v="5"/>
    <s v="someone read  in a discussion board that the chinese began to document halleyâ€™s comet in 240 b.c."/>
    <x v="0"/>
    <x v="1"/>
    <n v="668924"/>
    <n v="109908"/>
    <n v="27711"/>
    <n v="1623"/>
    <n v="264"/>
  </r>
  <r>
    <x v="0"/>
    <n v="3811654125"/>
    <x v="41"/>
    <s v="someone read  in a discussion board that the bent joint in the legs of the flamingo is its ankles"/>
    <x v="0"/>
    <x v="1"/>
    <n v="323497"/>
    <n v="117965"/>
    <n v="32356"/>
    <n v="2806"/>
    <n v="163"/>
  </r>
  <r>
    <x v="0"/>
    <n v="6739684776"/>
    <x v="49"/>
    <s v="someone read  in a discussion board that chihuahuas have the largest brain among dogs"/>
    <x v="0"/>
    <x v="2"/>
    <n v="420751"/>
    <n v="251386"/>
    <n v="77449"/>
    <n v="6284"/>
    <n v="1478"/>
  </r>
  <r>
    <x v="0"/>
    <n v="4912877195"/>
    <x v="34"/>
    <s v="someone read  in a discussion board that antarctica is the only continent without any reptiles or snakes"/>
    <x v="0"/>
    <x v="2"/>
    <n v="826453"/>
    <n v="222522"/>
    <n v="53125"/>
    <n v="2185"/>
    <n v="790"/>
  </r>
  <r>
    <x v="0"/>
    <n v="3753342863"/>
    <x v="35"/>
    <s v="someone read  in a discussion board that insects are attracted to light because of the moon"/>
    <x v="0"/>
    <x v="2"/>
    <n v="319977"/>
    <n v="195170"/>
    <n v="39293"/>
    <n v="1388"/>
    <n v="310"/>
  </r>
  <r>
    <x v="0"/>
    <n v="1978835286"/>
    <x v="26"/>
    <s v="someone read  in a discussion board that may 22nd is the least common birth date"/>
    <x v="0"/>
    <x v="1"/>
    <n v="469999"/>
    <n v="109683"/>
    <n v="15031"/>
    <n v="870"/>
    <n v="271"/>
  </r>
  <r>
    <x v="0"/>
    <n v="5813050384"/>
    <x v="9"/>
    <s v="someone read  in a discussion board that the tallest tower of cupcakes ever made was over 35 feet"/>
    <x v="0"/>
    <x v="1"/>
    <n v="274624"/>
    <n v="175372"/>
    <n v="54747"/>
    <n v="3604"/>
    <n v="2333"/>
  </r>
  <r>
    <x v="0"/>
    <n v="2108322073"/>
    <x v="5"/>
    <s v="someone read  in a discussion board that sweden has the most islands of any country"/>
    <x v="0"/>
    <x v="2"/>
    <n v="577176"/>
    <n v="250857"/>
    <n v="14833"/>
    <n v="1119"/>
    <n v="612"/>
  </r>
  <r>
    <x v="0"/>
    <n v="6960723436"/>
    <x v="41"/>
    <s v="someone read  in a discussion board that the red-billed quelea is the most common bird on earth"/>
    <x v="0"/>
    <x v="1"/>
    <n v="303153"/>
    <n v="4673"/>
    <n v="1517"/>
    <n v="38"/>
    <n v="12"/>
  </r>
  <r>
    <x v="0"/>
    <n v="6033731994"/>
    <x v="22"/>
    <s v="someone read  in a discussion board that cows have &quot;best friends&quot; and will get stressed when separated"/>
    <x v="0"/>
    <x v="2"/>
    <n v="800913"/>
    <n v="455281"/>
    <n v="125753"/>
    <n v="8559"/>
    <n v="227"/>
  </r>
  <r>
    <x v="0"/>
    <n v="4110707689"/>
    <x v="9"/>
    <s v="someone read  in a discussion board that new zealanders have more pets per household than any other country"/>
    <x v="0"/>
    <x v="1"/>
    <n v="839537"/>
    <n v="296309"/>
    <n v="3991"/>
    <n v="7227"/>
    <n v="845"/>
  </r>
  <r>
    <x v="0"/>
    <n v="9507282136"/>
    <x v="38"/>
    <s v="someone read  in a discussion board that black cats are good luck in britain and japan"/>
    <x v="1"/>
    <x v="2"/>
    <n v="753672"/>
    <n v="397120"/>
    <n v="87362"/>
    <n v="9581"/>
    <n v="5382"/>
  </r>
  <r>
    <x v="0"/>
    <n v="1343198498"/>
    <x v="42"/>
    <s v="someone read  in a discussion board that q' is the only letter that doesnâ€™t appear in any u.s. state name"/>
    <x v="0"/>
    <x v="1"/>
    <n v="170221"/>
    <n v="9490"/>
    <n v="2422"/>
    <n v="91"/>
    <n v="9"/>
  </r>
  <r>
    <x v="0"/>
    <n v="7045724796"/>
    <x v="14"/>
    <s v="someone read  in a discussion board that the largest pair of eyes in the world belongs to the giant squid"/>
    <x v="0"/>
    <x v="1"/>
    <n v="951935"/>
    <n v="304462"/>
    <n v="56629"/>
    <n v="1875"/>
    <n v="481"/>
  </r>
  <r>
    <x v="0"/>
    <n v="5718282736"/>
    <x v="35"/>
    <s v="someone read  in a discussion board that x-rays canâ€™t distinguish real diamonds from fake ones"/>
    <x v="0"/>
    <x v="0"/>
    <n v="352227"/>
    <n v="164564"/>
    <n v="35968"/>
    <n v="1520"/>
    <n v="454"/>
  </r>
  <r>
    <x v="0"/>
    <n v="1713822128"/>
    <x v="18"/>
    <s v="someone read  in a discussion board that humans physically cannot hum while holding your nose"/>
    <x v="0"/>
    <x v="0"/>
    <n v="599264"/>
    <n v="343485"/>
    <n v="53452"/>
    <n v="5920"/>
    <n v="3689"/>
  </r>
  <r>
    <x v="0"/>
    <n v="9634597398"/>
    <x v="39"/>
    <s v="someone read  in a discussion board that pineapples are named after pinecones"/>
    <x v="0"/>
    <x v="1"/>
    <n v="196486"/>
    <n v="86388"/>
    <n v="3"/>
    <n v="1736"/>
    <n v="444"/>
  </r>
  <r>
    <x v="0"/>
    <n v="8848279624"/>
    <x v="25"/>
    <s v="someone read  in a discussion board that no two teeth from different people will ever be alike"/>
    <x v="0"/>
    <x v="0"/>
    <n v="172270"/>
    <n v="99725"/>
    <n v="176"/>
    <n v="462"/>
    <n v="228"/>
  </r>
  <r>
    <x v="0"/>
    <n v="5228357854"/>
    <x v="18"/>
    <s v="someone read  in a discussion board that bananas get their curved shape by growing towards the sun"/>
    <x v="0"/>
    <x v="1"/>
    <n v="34212"/>
    <n v="17514"/>
    <n v="5281"/>
    <n v="218"/>
    <n v="134"/>
  </r>
  <r>
    <x v="0"/>
    <n v="8231476977"/>
    <x v="11"/>
    <s v="someone read  in a discussion board that your fingernails on your dominant hand grow faster"/>
    <x v="0"/>
    <x v="2"/>
    <n v="196437"/>
    <n v="17130"/>
    <n v="5054"/>
    <n v="332"/>
    <n v="118"/>
  </r>
  <r>
    <x v="0"/>
    <n v="2205085562"/>
    <x v="17"/>
    <s v="someone read  in a discussion board that lemurs were previously the size of gorillas"/>
    <x v="0"/>
    <x v="1"/>
    <n v="2245"/>
    <n v="264"/>
    <n v="35"/>
    <n v="0"/>
    <n v="0"/>
  </r>
  <r>
    <x v="0"/>
    <n v="9169543547"/>
    <x v="7"/>
    <s v="someone read  in a discussion board that the queens in ant colonies live for around 30 years"/>
    <x v="0"/>
    <x v="0"/>
    <n v="272131"/>
    <n v="50196"/>
    <n v="1553"/>
    <n v="1129"/>
    <n v="640"/>
  </r>
  <r>
    <x v="0"/>
    <n v="9427127983"/>
    <x v="6"/>
    <s v="someone read  in a discussion board that a giant tortoise that was believed to be extinct was found in the galapagos islands"/>
    <x v="0"/>
    <x v="1"/>
    <n v="971748"/>
    <n v="510310"/>
    <n v="90142"/>
    <n v="8535"/>
    <n v="1624"/>
  </r>
  <r>
    <x v="0"/>
    <n v="3403834879"/>
    <x v="17"/>
    <s v="someone read  in a discussion board a claim that the largest rock on earth is in australia"/>
    <x v="0"/>
    <x v="1"/>
    <n v="657402"/>
    <n v="172575"/>
    <n v="27112"/>
    <n v="3528"/>
    <n v="1571"/>
  </r>
  <r>
    <x v="0"/>
    <n v="6626191087"/>
    <x v="2"/>
    <s v="someone read  in a discussion board a claim that american industrialist andrew carnegie had a net worth of $475 million usd, worth over $300 billion usd today"/>
    <x v="0"/>
    <x v="1"/>
    <n v="841282"/>
    <n v="27041"/>
    <n v="9155"/>
    <n v="348"/>
    <n v="142"/>
  </r>
  <r>
    <x v="0"/>
    <n v="4572600411"/>
    <x v="29"/>
    <s v="someone read  in a discussion board a claim that the metro of st. petersburg, with an average depth of hundred meters, is the deepest metro in the world"/>
    <x v="0"/>
    <x v="1"/>
    <n v="7207"/>
    <n v="4003"/>
    <n v="895"/>
    <n v="31"/>
    <n v="7"/>
  </r>
  <r>
    <x v="0"/>
    <n v="6170288718"/>
    <x v="14"/>
    <s v="someone read  in a discussion board a claim that the average car contains over 30000 unique parts"/>
    <x v="0"/>
    <x v="1"/>
    <n v="689813"/>
    <n v="170642"/>
    <n v="44669"/>
    <n v="914"/>
    <n v="425"/>
  </r>
  <r>
    <x v="0"/>
    <n v="3817944929"/>
    <x v="51"/>
    <s v="someone read  in a discussion board a claim that the oldest playable musical instruments were found in china"/>
    <x v="0"/>
    <x v="2"/>
    <n v="110260"/>
    <n v="56078"/>
    <n v="15604"/>
    <n v="1402"/>
    <n v="385"/>
  </r>
  <r>
    <x v="0"/>
    <n v="6895128802"/>
    <x v="3"/>
    <s v="someone read  in a discussion board a claim that the origins of the banjo instrument begin in africa"/>
    <x v="0"/>
    <x v="1"/>
    <n v="961930"/>
    <n v="385644"/>
    <n v="11120"/>
    <n v="8621"/>
    <n v="1546"/>
  </r>
  <r>
    <x v="0"/>
    <n v="4335878059"/>
    <x v="12"/>
    <s v="someone read  in a discussion board a claim that the voyager spacecrafts have carried a recording of chuck berry's &quot;johnny b. goode&quot; out of our solar system"/>
    <x v="0"/>
    <x v="1"/>
    <n v="363687"/>
    <n v="213018"/>
    <n v="57369"/>
    <n v="1928"/>
    <n v="1202"/>
  </r>
  <r>
    <x v="0"/>
    <n v="4440989434"/>
    <x v="5"/>
    <s v="someone read  in a discussion board a claim that 99% of individuals in denmark, ireland and the united arab emirates have internet access"/>
    <x v="0"/>
    <x v="1"/>
    <n v="770988"/>
    <n v="424920"/>
    <n v="67658"/>
    <n v="8041"/>
    <n v="5100"/>
  </r>
  <r>
    <x v="0"/>
    <n v="6643715689"/>
    <x v="49"/>
    <s v="someone read  in a discussion board a claim that the world generates 2.5 quintillion bytes of data every day"/>
    <x v="0"/>
    <x v="1"/>
    <n v="763473"/>
    <n v="101991"/>
    <n v="34914"/>
    <n v="178"/>
    <n v="42"/>
  </r>
  <r>
    <x v="0"/>
    <n v="8681219779"/>
    <x v="30"/>
    <s v="someone read  in a discussion board a claim that kite flying is a professional sport in thailand."/>
    <x v="0"/>
    <x v="0"/>
    <n v="205578"/>
    <n v="10682"/>
    <n v="2262"/>
    <n v="184"/>
    <n v="97"/>
  </r>
  <r>
    <x v="0"/>
    <n v="5439666888"/>
    <x v="43"/>
    <s v="someone read  in a discussion board a claim that american basketball legend wilt chamberlain never fouled out of a game"/>
    <x v="0"/>
    <x v="1"/>
    <n v="291321"/>
    <n v="30905"/>
    <n v="8112"/>
    <n v="38"/>
    <n v="4"/>
  </r>
  <r>
    <x v="0"/>
    <n v="3306993889"/>
    <x v="16"/>
    <s v="someone read  in a discussion board a claim that the biggest passenger bus in the world operates in brazil"/>
    <x v="0"/>
    <x v="1"/>
    <n v="21219"/>
    <n v="4035"/>
    <n v="1171"/>
    <n v="100"/>
    <n v="66"/>
  </r>
  <r>
    <x v="0"/>
    <n v="5596570004"/>
    <x v="28"/>
    <s v="someone read  in a discussion board a claim that shanghai, china has the world's longest subway system"/>
    <x v="0"/>
    <x v="2"/>
    <n v="869927"/>
    <n v="172935"/>
    <n v="64290"/>
    <n v="120"/>
    <n v="58"/>
  </r>
  <r>
    <x v="0"/>
    <n v="9931137162"/>
    <x v="30"/>
    <s v="someone read  in a discussion board a claim that some sharks can glow in the dark"/>
    <x v="0"/>
    <x v="1"/>
    <n v="729195"/>
    <n v="234220"/>
    <n v="63713"/>
    <n v="895"/>
    <n v="173"/>
  </r>
  <r>
    <x v="0"/>
    <n v="9198916122"/>
    <x v="20"/>
    <s v="someone read  in a discussion board a claim that mercury &amp; venus are the only 2 planets in our solar system that have no moons"/>
    <x v="0"/>
    <x v="1"/>
    <n v="593993"/>
    <n v="16333"/>
    <n v="1699"/>
    <n v="261"/>
    <n v="89"/>
  </r>
  <r>
    <x v="0"/>
    <n v="4131321512"/>
    <x v="1"/>
    <s v="someone read  in a discussion board a claim that halleyâ€™s comet wonâ€™t be seen again until 2061"/>
    <x v="0"/>
    <x v="1"/>
    <n v="152438"/>
    <n v="10033"/>
    <n v="954"/>
    <n v="201"/>
    <n v="102"/>
  </r>
  <r>
    <x v="0"/>
    <n v="3232585950"/>
    <x v="15"/>
    <s v="someone read  in a discussion board a claim that neptune radiates more heat than it gets from the sun"/>
    <x v="0"/>
    <x v="1"/>
    <n v="510026"/>
    <n v="202223"/>
    <n v="58906"/>
    <n v="2433"/>
    <n v="1184"/>
  </r>
  <r>
    <x v="0"/>
    <n v="6068803320"/>
    <x v="30"/>
    <s v="someone read  in a discussion board a claim that the moonâ€™s craters might be the coldest places in the solar system"/>
    <x v="0"/>
    <x v="0"/>
    <n v="327481"/>
    <n v="30379"/>
    <n v="3302"/>
    <n v="436"/>
    <n v="262"/>
  </r>
  <r>
    <x v="0"/>
    <n v="2758372438"/>
    <x v="29"/>
    <s v="someone read  in a discussion board a claim that it takes an average of 364 licks to get to the center of a lollipop"/>
    <x v="0"/>
    <x v="0"/>
    <n v="77363"/>
    <n v="12016"/>
    <n v="2216"/>
    <n v="220"/>
    <n v="80"/>
  </r>
  <r>
    <x v="0"/>
    <n v="4508485235"/>
    <x v="29"/>
    <s v="someone read  in a discussion board a claim that through the seasons, a reindeerâ€™s eyes will change color"/>
    <x v="0"/>
    <x v="1"/>
    <n v="928862"/>
    <n v="395318"/>
    <n v="17638"/>
    <n v="2047"/>
    <n v="892"/>
  </r>
  <r>
    <x v="0"/>
    <n v="5164573759"/>
    <x v="18"/>
    <s v="someone read  in a discussion board a claim that chihuahuas have the largest brain among dogs"/>
    <x v="0"/>
    <x v="1"/>
    <n v="972032"/>
    <n v="550461"/>
    <n v="214474"/>
    <n v="10724"/>
    <n v="5714"/>
  </r>
  <r>
    <x v="0"/>
    <n v="6837651816"/>
    <x v="20"/>
    <s v="someone read  in a discussion board a claim that the scottish were the first people to fry chicken"/>
    <x v="0"/>
    <x v="1"/>
    <n v="309610"/>
    <n v="130244"/>
    <n v="29722"/>
    <n v="897"/>
    <n v="411"/>
  </r>
  <r>
    <x v="0"/>
    <n v="7989407741"/>
    <x v="17"/>
    <s v="someone read  in a discussion board a claim that some trees in melbourne have email addresses"/>
    <x v="0"/>
    <x v="1"/>
    <n v="533346"/>
    <n v="257288"/>
    <n v="11235"/>
    <n v="2498"/>
    <n v="1537"/>
  </r>
  <r>
    <x v="0"/>
    <n v="5231553201"/>
    <x v="15"/>
    <s v="someone read  in a discussion board a claim that people are born with only 2 natural fears: the fear of falling and the fear of loud sounds"/>
    <x v="0"/>
    <x v="1"/>
    <n v="18462"/>
    <n v="7297"/>
    <n v="1545"/>
    <n v="63"/>
    <n v="37"/>
  </r>
  <r>
    <x v="0"/>
    <n v="4017841410"/>
    <x v="33"/>
    <s v="someone read  in a discussion board a claim that antarctica is the only continent without any reptiles or snakes"/>
    <x v="0"/>
    <x v="0"/>
    <n v="950204"/>
    <n v="157998"/>
    <n v="60283"/>
    <n v="2491"/>
    <n v="837"/>
  </r>
  <r>
    <x v="0"/>
    <n v="4965087814"/>
    <x v="5"/>
    <s v="someone read  in a discussion board a claim that people donâ€™t sneeze in their sleep"/>
    <x v="0"/>
    <x v="2"/>
    <n v="346297"/>
    <n v="43230"/>
    <n v="6892"/>
    <n v="307"/>
    <n v="121"/>
  </r>
  <r>
    <x v="0"/>
    <n v="9878782454"/>
    <x v="48"/>
    <s v="someone read  in a discussion board a claim that there are more than 24 time zones around the world"/>
    <x v="0"/>
    <x v="1"/>
    <n v="846423"/>
    <n v="440842"/>
    <n v="4091"/>
    <n v="3299"/>
    <n v="490"/>
  </r>
  <r>
    <x v="0"/>
    <n v="2402917382"/>
    <x v="17"/>
    <s v="someone read  in a discussion board a claim that sweden has the most islands of any country"/>
    <x v="0"/>
    <x v="1"/>
    <n v="542593"/>
    <n v="3041"/>
    <n v="936"/>
    <n v="51"/>
    <n v="28"/>
  </r>
  <r>
    <x v="0"/>
    <n v="8649234165"/>
    <x v="30"/>
    <s v="someone read  in a discussion board a claim that the eiffel tower gets taller during the summer"/>
    <x v="0"/>
    <x v="1"/>
    <n v="895255"/>
    <n v="287068"/>
    <n v="89723"/>
    <n v="6444"/>
    <n v="3014"/>
  </r>
  <r>
    <x v="0"/>
    <n v="2935629840"/>
    <x v="42"/>
    <s v="someone read  in a discussion board a claim that buttermilk does not contain any butter"/>
    <x v="0"/>
    <x v="1"/>
    <n v="971924"/>
    <n v="468467"/>
    <n v="95279"/>
    <n v="391"/>
    <n v="78"/>
  </r>
  <r>
    <x v="0"/>
    <n v="8376881423"/>
    <x v="30"/>
    <s v="someone read  in a discussion board a claim that the sound of knuckles cracking is actually gasses that are released when pressure is put on them"/>
    <x v="0"/>
    <x v="2"/>
    <n v="292213"/>
    <n v="172381"/>
    <n v="14696"/>
    <n v="2369"/>
    <n v="1161"/>
  </r>
  <r>
    <x v="0"/>
    <n v="6077670398"/>
    <x v="18"/>
    <s v="someone read  in a discussion board a claim that cold water is just as cleansing as hot water"/>
    <x v="0"/>
    <x v="1"/>
    <n v="491173"/>
    <n v="198376"/>
    <n v="23151"/>
    <n v="2566"/>
    <n v="906"/>
  </r>
  <r>
    <x v="0"/>
    <n v="1900311441"/>
    <x v="2"/>
    <s v="someone read  in a discussion board a claim that playing dance music helps ward off mosquitoes"/>
    <x v="0"/>
    <x v="0"/>
    <n v="656169"/>
    <n v="421170"/>
    <n v="20982"/>
    <n v="6866"/>
    <n v="628"/>
  </r>
  <r>
    <x v="0"/>
    <n v="3487313352"/>
    <x v="1"/>
    <s v="someone read  in a discussion board a claim that sloths can hold their breaths longer than dolphins"/>
    <x v="0"/>
    <x v="1"/>
    <n v="683937"/>
    <n v="203024"/>
    <n v="47423"/>
    <n v="2418"/>
    <n v="502"/>
  </r>
  <r>
    <x v="0"/>
    <n v="5333430440"/>
    <x v="13"/>
    <s v="someone read  in a discussion board a claim that baby spiders are called spiderlings"/>
    <x v="0"/>
    <x v="1"/>
    <n v="111127"/>
    <n v="30343"/>
    <n v="5999"/>
    <n v="710"/>
    <n v="252"/>
  </r>
  <r>
    <x v="0"/>
    <n v="9017314315"/>
    <x v="39"/>
    <s v="someone read  in a discussion board a claim that honeybees can recognize human faces"/>
    <x v="0"/>
    <x v="1"/>
    <n v="659964"/>
    <n v="157853"/>
    <n v="54421"/>
    <n v="2491"/>
    <n v="1639"/>
  </r>
  <r>
    <x v="0"/>
    <n v="1648941553"/>
    <x v="35"/>
    <s v="someone read  in a discussion board a claim that around 50% of the mined gold on earth comes from one source"/>
    <x v="0"/>
    <x v="0"/>
    <n v="961576"/>
    <n v="197280"/>
    <n v="72575"/>
    <n v="1864"/>
    <n v="956"/>
  </r>
  <r>
    <x v="0"/>
    <n v="3230058488"/>
    <x v="35"/>
    <s v="someone read  in a discussion board a claim that every three seconds, there is a birth taking place somewhere in the world"/>
    <x v="0"/>
    <x v="1"/>
    <n v="685419"/>
    <n v="165007"/>
    <n v="5202"/>
    <n v="2796"/>
    <n v="436"/>
  </r>
  <r>
    <x v="0"/>
    <n v="1839262648"/>
    <x v="25"/>
    <s v="someone read  on a website that humans will live on mars by 2035"/>
    <x v="0"/>
    <x v="1"/>
    <n v="569549"/>
    <n v="278062"/>
    <n v="83104"/>
    <n v="1697"/>
    <n v="1058"/>
  </r>
  <r>
    <x v="0"/>
    <n v="6331931428"/>
    <x v="42"/>
    <s v="someone read  on a website that we will all fly with individual jetpacks by 2032"/>
    <x v="0"/>
    <x v="1"/>
    <n v="791607"/>
    <n v="488350"/>
    <n v="24685"/>
    <n v="3832"/>
    <n v="2307"/>
  </r>
  <r>
    <x v="0"/>
    <n v="6891548113"/>
    <x v="4"/>
    <s v="someone read  on a website that iceland is growing 5 centimeters per year"/>
    <x v="0"/>
    <x v="2"/>
    <n v="398594"/>
    <n v="68513"/>
    <n v="4410"/>
    <n v="730"/>
    <n v="102"/>
  </r>
  <r>
    <x v="0"/>
    <n v="6160645687"/>
    <x v="3"/>
    <s v="someone read  on a website that the rubik's cube is the best-selling product of all time"/>
    <x v="0"/>
    <x v="1"/>
    <n v="382886"/>
    <n v="19903"/>
    <n v="1426"/>
    <n v="145"/>
    <n v="19"/>
  </r>
  <r>
    <x v="0"/>
    <n v="6692371369"/>
    <x v="22"/>
    <s v="someone read  on a website that the metro of st. petersburg, with an average depth of hundred meters, is the deepest metro in the world"/>
    <x v="0"/>
    <x v="1"/>
    <n v="5597"/>
    <n v="674"/>
    <n v="127"/>
    <n v="2"/>
    <n v="1"/>
  </r>
  <r>
    <x v="0"/>
    <n v="7889803875"/>
    <x v="18"/>
    <s v="someone read  on a website that the number of businesses allowing employees to bring pets to the workplace has grown by 6% worldwide"/>
    <x v="0"/>
    <x v="2"/>
    <n v="918892"/>
    <n v="175737"/>
    <n v="6203"/>
    <n v="3237"/>
    <n v="930"/>
  </r>
  <r>
    <x v="0"/>
    <n v="5623325891"/>
    <x v="48"/>
    <s v="someone read  on a website that the harmonica is the best selling musical instrument"/>
    <x v="0"/>
    <x v="1"/>
    <n v="273380"/>
    <n v="167480"/>
    <n v="21857"/>
    <n v="1775"/>
    <n v="802"/>
  </r>
  <r>
    <x v="0"/>
    <n v="8767318597"/>
    <x v="40"/>
    <s v="someone read  on a website that 99% of individuals in denmark, ireland and the united arab emirates have internet access"/>
    <x v="0"/>
    <x v="1"/>
    <n v="659762"/>
    <n v="1299"/>
    <n v="211"/>
    <n v="11"/>
    <n v="2"/>
  </r>
  <r>
    <x v="0"/>
    <n v="3197975885"/>
    <x v="43"/>
    <s v="someone read  on a website that there are almost 1.16 billion websites, but only about 200 million are active"/>
    <x v="0"/>
    <x v="1"/>
    <n v="808279"/>
    <n v="489142"/>
    <n v="17380"/>
    <n v="6697"/>
    <n v="1340"/>
  </r>
  <r>
    <x v="0"/>
    <n v="7535294596"/>
    <x v="44"/>
    <s v="someone read  on a website that badminton is the fastest ball and net sport in the world"/>
    <x v="0"/>
    <x v="1"/>
    <n v="703560"/>
    <n v="406598"/>
    <n v="99059"/>
    <n v="4248"/>
    <n v="238"/>
  </r>
  <r>
    <x v="0"/>
    <n v="1916822649"/>
    <x v="45"/>
    <s v="someone read  on a website that cannonballs were the first objects thrown in international shot put events in the early 1900s"/>
    <x v="0"/>
    <x v="0"/>
    <n v="170553"/>
    <n v="12730"/>
    <n v="1951"/>
    <n v="118"/>
    <n v="62"/>
  </r>
  <r>
    <x v="0"/>
    <n v="2482792316"/>
    <x v="13"/>
    <s v="someone read  on a website that the first cricket balls were made of tightly packed sheep wool."/>
    <x v="0"/>
    <x v="0"/>
    <n v="825794"/>
    <n v="230960"/>
    <n v="70824"/>
    <n v="1572"/>
    <n v="34"/>
  </r>
  <r>
    <x v="0"/>
    <n v="8231433350"/>
    <x v="13"/>
    <s v="someone read  on a website that starting in 1990, american basketball player michael jordan and the chicago bulls never had a three-game losing streak for eight years"/>
    <x v="0"/>
    <x v="2"/>
    <n v="911695"/>
    <n v="209113"/>
    <n v="53901"/>
    <n v="2258"/>
    <n v="248"/>
  </r>
  <r>
    <x v="0"/>
    <n v="6255117480"/>
    <x v="40"/>
    <s v="someone read  on a website that an octopus has three hearts"/>
    <x v="0"/>
    <x v="1"/>
    <n v="729438"/>
    <n v="232921"/>
    <n v="38026"/>
    <n v="4865"/>
    <n v="2368"/>
  </r>
  <r>
    <x v="0"/>
    <n v="9780971954"/>
    <x v="16"/>
    <s v="someone read  on a website that some ants can lift up to 20 times their own body weight"/>
    <x v="0"/>
    <x v="1"/>
    <n v="55148"/>
    <n v="1910"/>
    <n v="458"/>
    <n v="28"/>
    <n v="5"/>
  </r>
  <r>
    <x v="0"/>
    <n v="3198313039"/>
    <x v="34"/>
    <s v="someone read  on a website that footprints left on the moon wonâ€™t disappear as there is no wind"/>
    <x v="0"/>
    <x v="1"/>
    <n v="871778"/>
    <n v="551414"/>
    <n v="197082"/>
    <n v="12573"/>
    <n v="2745"/>
  </r>
  <r>
    <x v="0"/>
    <n v="4316118159"/>
    <x v="43"/>
    <s v="someone read  on a website that the sunset is blue on mars"/>
    <x v="0"/>
    <x v="0"/>
    <n v="97867"/>
    <n v="22906"/>
    <n v="1786"/>
    <n v="5"/>
    <n v="3"/>
  </r>
  <r>
    <x v="0"/>
    <n v="9729206608"/>
    <x v="24"/>
    <s v="someone read  on a website that halleyâ€™s comet wonâ€™t be seen again until 2061"/>
    <x v="0"/>
    <x v="1"/>
    <n v="301184"/>
    <n v="137129"/>
    <n v="1408"/>
    <n v="439"/>
    <n v="244"/>
  </r>
  <r>
    <x v="0"/>
    <n v="3335182308"/>
    <x v="15"/>
    <s v="someone read  on a website that australia is wider than the moon"/>
    <x v="0"/>
    <x v="1"/>
    <n v="500880"/>
    <n v="123211"/>
    <n v="28822"/>
    <n v="1586"/>
    <n v="556"/>
  </r>
  <r>
    <x v="0"/>
    <n v="3986003478"/>
    <x v="47"/>
    <s v="someone read  on a website that a single day on venus takes 243 earth days"/>
    <x v="0"/>
    <x v="1"/>
    <n v="340465"/>
    <n v="133174"/>
    <n v="17897"/>
    <n v="732"/>
    <n v="365"/>
  </r>
  <r>
    <x v="0"/>
    <n v="8568661311"/>
    <x v="4"/>
    <s v="someone read  on a website that thereâ€™s a planet made of diamonds two times the size of earth"/>
    <x v="0"/>
    <x v="1"/>
    <n v="370811"/>
    <n v="143484"/>
    <n v="9359"/>
    <n v="693"/>
    <n v="369"/>
  </r>
  <r>
    <x v="0"/>
    <n v="3948319930"/>
    <x v="21"/>
    <s v="someone read  on a website that the scottish were the first people to fry chicken"/>
    <x v="0"/>
    <x v="1"/>
    <n v="275180"/>
    <n v="94787"/>
    <n v="33002"/>
    <n v="19"/>
    <n v="1"/>
  </r>
  <r>
    <x v="0"/>
    <n v="2976199863"/>
    <x v="18"/>
    <s v="someone read  on a website that may 22nd is the least common birth date"/>
    <x v="0"/>
    <x v="0"/>
    <n v="992186"/>
    <n v="457939"/>
    <n v="13126"/>
    <n v="5993"/>
    <n v="1824"/>
  </r>
  <r>
    <x v="0"/>
    <n v="3129051378"/>
    <x v="50"/>
    <s v="someone read  on a website that butterflies taste with their feet"/>
    <x v="0"/>
    <x v="1"/>
    <n v="676294"/>
    <n v="383269"/>
    <n v="152431"/>
    <n v="2256"/>
    <n v="956"/>
  </r>
  <r>
    <x v="0"/>
    <n v="3469640933"/>
    <x v="38"/>
    <s v="someone read  on a website that a pound of houseflies contains more protein than a pound of beef"/>
    <x v="1"/>
    <x v="1"/>
    <n v="718574"/>
    <n v="397247"/>
    <n v="61499"/>
    <n v="183"/>
    <n v="60"/>
  </r>
  <r>
    <x v="0"/>
    <n v="1578749738"/>
    <x v="45"/>
    <s v="someone read  on a website that most children in the world are born on a thursday"/>
    <x v="0"/>
    <x v="1"/>
    <n v="863193"/>
    <n v="66366"/>
    <n v="20747"/>
    <n v="555"/>
    <n v="337"/>
  </r>
  <r>
    <x v="0"/>
    <n v="9129402291"/>
    <x v="6"/>
    <s v="someone read  on a website that humans are more likely to have a weird or scary dream when sleeping on their stomach"/>
    <x v="0"/>
    <x v="1"/>
    <n v="271812"/>
    <n v="114815"/>
    <n v="44720"/>
    <n v="2184"/>
    <n v="826"/>
  </r>
  <r>
    <x v="0"/>
    <n v="8486171056"/>
    <x v="0"/>
    <s v="someone read  on a website that outerspace partly smells like diesel fuel and barbeque"/>
    <x v="0"/>
    <x v="1"/>
    <n v="407798"/>
    <n v="152200"/>
    <n v="44092"/>
    <n v="711"/>
    <n v="158"/>
  </r>
  <r>
    <x v="0"/>
    <n v="5998027801"/>
    <x v="50"/>
    <s v="someone read  on a website that pineapples are named after pinecones"/>
    <x v="0"/>
    <x v="1"/>
    <n v="797192"/>
    <n v="199125"/>
    <n v="33152"/>
    <n v="2061"/>
    <n v="602"/>
  </r>
  <r>
    <x v="0"/>
    <n v="4653216545"/>
    <x v="12"/>
    <s v="someone read  on a website that the largest recorded snowflake was 15 inches wide"/>
    <x v="0"/>
    <x v="1"/>
    <n v="135420"/>
    <n v="38752"/>
    <n v="7751"/>
    <n v="273"/>
    <n v="75"/>
  </r>
  <r>
    <x v="0"/>
    <n v="7996756687"/>
    <x v="40"/>
    <s v="someone read  on a website that the most successful predator is a wild dog"/>
    <x v="0"/>
    <x v="1"/>
    <n v="392587"/>
    <n v="6711"/>
    <n v="387"/>
    <n v="133"/>
    <n v="77"/>
  </r>
  <r>
    <x v="0"/>
    <n v="2599645434"/>
    <x v="30"/>
    <s v="someone read  on a website that losing weight alters brain activity"/>
    <x v="0"/>
    <x v="1"/>
    <n v="867996"/>
    <n v="257864"/>
    <n v="30479"/>
    <n v="110"/>
    <n v="60"/>
  </r>
  <r>
    <x v="0"/>
    <n v="2364433979"/>
    <x v="12"/>
    <s v="someone read  on a website that driving south from detroit will lead to canada"/>
    <x v="0"/>
    <x v="1"/>
    <n v="485808"/>
    <n v="119429"/>
    <n v="40431"/>
    <n v="1202"/>
    <n v="408"/>
  </r>
  <r>
    <x v="0"/>
    <n v="4978536811"/>
    <x v="25"/>
    <s v="someone read  on a website that bananas get their curved shape by growing towards the sun"/>
    <x v="0"/>
    <x v="1"/>
    <n v="156307"/>
    <n v="11330"/>
    <n v="308"/>
    <n v="190"/>
    <n v="71"/>
  </r>
  <r>
    <x v="0"/>
    <n v="5589041794"/>
    <x v="14"/>
    <s v="someone read  on a website that technicolored squirrels roam the lands of southern india"/>
    <x v="0"/>
    <x v="1"/>
    <n v="488514"/>
    <n v="227844"/>
    <n v="8381"/>
    <n v="3119"/>
    <n v="731"/>
  </r>
  <r>
    <x v="0"/>
    <n v="7832205550"/>
    <x v="44"/>
    <s v="someone read  on a website that sloths can hold their breaths longer than dolphins"/>
    <x v="0"/>
    <x v="1"/>
    <n v="483968"/>
    <n v="20318"/>
    <n v="1764"/>
    <n v="37"/>
    <n v="1"/>
  </r>
  <r>
    <x v="0"/>
    <n v="7984042924"/>
    <x v="18"/>
    <s v="someone read  on a website that the largest prime number has 17,425,170 digits"/>
    <x v="0"/>
    <x v="1"/>
    <n v="787606"/>
    <n v="199603"/>
    <n v="10557"/>
    <n v="1421"/>
    <n v="144"/>
  </r>
  <r>
    <x v="0"/>
    <n v="4473734617"/>
    <x v="18"/>
    <s v="someone read  on a website that lightning strikes somewhere on earth about 100 times every second"/>
    <x v="0"/>
    <x v="1"/>
    <n v="328186"/>
    <n v="139220"/>
    <n v="25150"/>
    <n v="2855"/>
    <n v="217"/>
  </r>
  <r>
    <x v="0"/>
    <n v="5284764978"/>
    <x v="11"/>
    <s v="someone read  on a website that there are 366 dimples on a regulation golf ball"/>
    <x v="0"/>
    <x v="1"/>
    <n v="243385"/>
    <n v="148803"/>
    <n v="37692"/>
    <n v="2712"/>
    <n v="63"/>
  </r>
  <r>
    <x v="0"/>
    <n v="3606742820"/>
    <x v="51"/>
    <s v="someone read  on a website that redwoods are the tallest trees"/>
    <x v="0"/>
    <x v="0"/>
    <n v="813950"/>
    <n v="261442"/>
    <n v="44290"/>
    <n v="6331"/>
    <n v="2959"/>
  </r>
  <r>
    <x v="0"/>
    <n v="5210485213"/>
    <x v="37"/>
    <s v="someone read  on a website a claim that there are more microorganisms in one teaspoon of soil than people on the planet"/>
    <x v="0"/>
    <x v="1"/>
    <n v="262713"/>
    <n v="14034"/>
    <n v="2069"/>
    <n v="295"/>
    <n v="33"/>
  </r>
  <r>
    <x v="0"/>
    <n v="9412859222"/>
    <x v="50"/>
    <s v="someone read  on a website a claim that there are 7100+ islands in the philippines"/>
    <x v="0"/>
    <x v="1"/>
    <n v="495258"/>
    <n v="315708"/>
    <n v="77995"/>
    <n v="1923"/>
    <n v="204"/>
  </r>
  <r>
    <x v="0"/>
    <n v="3896227023"/>
    <x v="53"/>
    <s v="someone read  on a website a claim that bangkok's full name has 163 letters"/>
    <x v="0"/>
    <x v="1"/>
    <n v="720779"/>
    <n v="390248"/>
    <n v="12358"/>
    <n v="2948"/>
    <n v="1872"/>
  </r>
  <r>
    <x v="0"/>
    <n v="8647875037"/>
    <x v="47"/>
    <s v="someone read  on a website a claim that the rubik's cube is the best-selling product of all time"/>
    <x v="0"/>
    <x v="1"/>
    <n v="655892"/>
    <n v="361286"/>
    <n v="65562"/>
    <n v="4726"/>
    <n v="936"/>
  </r>
  <r>
    <x v="0"/>
    <n v="7052512006"/>
    <x v="47"/>
    <s v="someone read  on a website a claim that gross domestic product (gdp) is the best financial indicator of a country's overall trade potential"/>
    <x v="0"/>
    <x v="1"/>
    <n v="16811"/>
    <n v="9949"/>
    <n v="3926"/>
    <n v="225"/>
    <n v="48"/>
  </r>
  <r>
    <x v="0"/>
    <n v="8948555115"/>
    <x v="50"/>
    <s v="someone read  on a website a claim that most car horns honk in the key of f"/>
    <x v="0"/>
    <x v="1"/>
    <n v="822781"/>
    <n v="96393"/>
    <n v="34184"/>
    <n v="1442"/>
    <n v="125"/>
  </r>
  <r>
    <x v="0"/>
    <n v="3472772222"/>
    <x v="1"/>
    <s v="someone read  on a website a claim that the first electric vehicle was created in 1832"/>
    <x v="0"/>
    <x v="2"/>
    <n v="518583"/>
    <n v="291898"/>
    <n v="12424"/>
    <n v="1252"/>
    <n v="192"/>
  </r>
  <r>
    <x v="0"/>
    <n v="2454793520"/>
    <x v="11"/>
    <s v="someone read  on a website a claim that the automotive industry employs about 9.9 million americans"/>
    <x v="1"/>
    <x v="1"/>
    <n v="510209"/>
    <n v="8323"/>
    <n v="1820"/>
    <n v="53"/>
    <n v="11"/>
  </r>
  <r>
    <x v="0"/>
    <n v="3863044637"/>
    <x v="22"/>
    <s v="someone read  on a website a claim that the japanese word â€˜karaokeâ€™ comes from a phrase meaning â€™empty orchestraâ€™"/>
    <x v="0"/>
    <x v="1"/>
    <n v="311856"/>
    <n v="23393"/>
    <n v="1679"/>
    <n v="572"/>
    <n v="310"/>
  </r>
  <r>
    <x v="0"/>
    <n v="1681104710"/>
    <x v="4"/>
    <s v="someone read  on a website a claim that 90% of the worldâ€™s data was generated after 2019"/>
    <x v="0"/>
    <x v="0"/>
    <n v="284495"/>
    <n v="74984"/>
    <n v="18880"/>
    <n v="1082"/>
    <n v="114"/>
  </r>
  <r>
    <x v="0"/>
    <n v="1326257061"/>
    <x v="29"/>
    <s v="someone read  on a website a claim that singapore has the fastest internet connectivity in the world."/>
    <x v="0"/>
    <x v="2"/>
    <n v="162005"/>
    <n v="34051"/>
    <n v="12157"/>
    <n v="322"/>
    <n v="128"/>
  </r>
  <r>
    <x v="0"/>
    <n v="2687924949"/>
    <x v="16"/>
    <s v="someone read  on a website a claim that shanghai, china has the world's longest subway system"/>
    <x v="0"/>
    <x v="1"/>
    <n v="629773"/>
    <n v="25825"/>
    <n v="326"/>
    <n v="58"/>
    <n v="26"/>
  </r>
  <r>
    <x v="0"/>
    <n v="8985519409"/>
    <x v="13"/>
    <s v="someone read  on a website a claim that the first cruise ship set sail in 1900"/>
    <x v="0"/>
    <x v="1"/>
    <n v="6131"/>
    <n v="3119"/>
    <n v="173"/>
    <n v="46"/>
    <n v="4"/>
  </r>
  <r>
    <x v="0"/>
    <n v="9104576551"/>
    <x v="0"/>
    <s v="someone read  on a website a claim that a dogâ€™s sense of smell is much more powerful than a human's"/>
    <x v="0"/>
    <x v="1"/>
    <n v="825347"/>
    <n v="198478"/>
    <n v="22281"/>
    <n v="4179"/>
    <n v="133"/>
  </r>
  <r>
    <x v="0"/>
    <n v="7913048149"/>
    <x v="9"/>
    <s v="someone read  on a website a claim that we only see the same side of the moon"/>
    <x v="0"/>
    <x v="0"/>
    <n v="298526"/>
    <n v="91485"/>
    <n v="16469"/>
    <n v="1297"/>
    <n v="379"/>
  </r>
  <r>
    <x v="0"/>
    <n v="5517848395"/>
    <x v="21"/>
    <s v="someone read  on a website a claim that the chinese began to document halleyâ€™s comet in 240 b.c."/>
    <x v="0"/>
    <x v="1"/>
    <n v="682676"/>
    <n v="281791"/>
    <n v="55509"/>
    <n v="6338"/>
    <n v="3789"/>
  </r>
  <r>
    <x v="0"/>
    <n v="5355548400"/>
    <x v="28"/>
    <s v="someone read  on a website a claim that the moonâ€™s craters might be the coldest places in the solar system"/>
    <x v="0"/>
    <x v="2"/>
    <n v="365674"/>
    <n v="177184"/>
    <n v="61130"/>
    <n v="1593"/>
    <n v="322"/>
  </r>
  <r>
    <x v="0"/>
    <n v="9531556923"/>
    <x v="55"/>
    <s v="someone read  on a website a claim that the bent joint in the legs of the flamingo is its ankles"/>
    <x v="0"/>
    <x v="1"/>
    <n v="935415"/>
    <n v="265205"/>
    <n v="21025"/>
    <n v="4462"/>
    <n v="2626"/>
  </r>
  <r>
    <x v="0"/>
    <n v="9398584867"/>
    <x v="26"/>
    <s v="someone read  on a website a claim that a double rainbow is a mirror image of the first rainbow"/>
    <x v="0"/>
    <x v="1"/>
    <n v="515255"/>
    <n v="166686"/>
    <n v="23081"/>
    <n v="1667"/>
    <n v="419"/>
  </r>
  <r>
    <x v="0"/>
    <n v="9695727963"/>
    <x v="17"/>
    <s v="someone read  on a website a claim that a snail can sleep for three years"/>
    <x v="0"/>
    <x v="1"/>
    <n v="785262"/>
    <n v="122421"/>
    <n v="22229"/>
    <n v="2646"/>
    <n v="1635"/>
  </r>
  <r>
    <x v="0"/>
    <n v="8580575579"/>
    <x v="42"/>
    <s v="someone read  on a website a claim that your heart beats 100,000 times a day"/>
    <x v="0"/>
    <x v="1"/>
    <n v="285122"/>
    <n v="88477"/>
    <n v="13299"/>
    <n v="1101"/>
    <n v="507"/>
  </r>
  <r>
    <x v="0"/>
    <n v="7113927716"/>
    <x v="51"/>
    <s v="someone read  on a website a claim that at birth, baby pandas are smaller than mice"/>
    <x v="0"/>
    <x v="1"/>
    <n v="384673"/>
    <n v="66981"/>
    <n v="3185"/>
    <n v="1247"/>
    <n v="687"/>
  </r>
  <r>
    <x v="0"/>
    <n v="8717779102"/>
    <x v="52"/>
    <s v="someone read  on a website a claim that the eiffel tower leans away from the sun"/>
    <x v="0"/>
    <x v="1"/>
    <n v="538799"/>
    <n v="74487"/>
    <n v="4728"/>
    <n v="1617"/>
    <n v="981"/>
  </r>
  <r>
    <x v="0"/>
    <n v="9938019961"/>
    <x v="38"/>
    <s v="someone read  on a website a claim that a single lightning bolt has enough energy to toast 100,000 slices of bread"/>
    <x v="0"/>
    <x v="2"/>
    <n v="296144"/>
    <n v="1353"/>
    <n v="406"/>
    <n v="1"/>
    <n v="0"/>
  </r>
  <r>
    <x v="0"/>
    <n v="2562627329"/>
    <x v="37"/>
    <s v="someone read  on a website a claim that our sense of smell and taste decreases by 20%-50% during airplane flights"/>
    <x v="0"/>
    <x v="1"/>
    <n v="563059"/>
    <n v="272334"/>
    <n v="76095"/>
    <n v="3498"/>
    <n v="893"/>
  </r>
  <r>
    <x v="0"/>
    <n v="9814592708"/>
    <x v="6"/>
    <s v="someone read  on a website a claim that q' is the only letter that doesnâ€™t appear in any u.s. state name"/>
    <x v="0"/>
    <x v="0"/>
    <n v="363746"/>
    <n v="209356"/>
    <n v="69260"/>
    <n v="1702"/>
    <n v="917"/>
  </r>
  <r>
    <x v="0"/>
    <n v="4245822929"/>
    <x v="37"/>
    <s v="someone read  on a website a claim that the eye of an ostrich is bigger than its brain"/>
    <x v="0"/>
    <x v="1"/>
    <n v="173986"/>
    <n v="69647"/>
    <n v="2315"/>
    <n v="333"/>
    <n v="95"/>
  </r>
  <r>
    <x v="0"/>
    <n v="2285513928"/>
    <x v="8"/>
    <s v="someone read  on a website a claim that x-rays canâ€™t distinguish real diamonds from fake ones"/>
    <x v="0"/>
    <x v="0"/>
    <n v="288536"/>
    <n v="88643"/>
    <n v="11214"/>
    <n v="78"/>
    <n v="40"/>
  </r>
  <r>
    <x v="0"/>
    <n v="3264724846"/>
    <x v="6"/>
    <s v="someone read  on a website a claim that the continental tectonic plates move at the same rate that fingernails grow"/>
    <x v="0"/>
    <x v="1"/>
    <n v="705101"/>
    <n v="4823"/>
    <n v="1515"/>
    <n v="71"/>
    <n v="23"/>
  </r>
  <r>
    <x v="0"/>
    <n v="9001966499"/>
    <x v="31"/>
    <s v="someone read  on a website a claim that human eyeballs do not grow or change their size as they age"/>
    <x v="0"/>
    <x v="1"/>
    <n v="123239"/>
    <n v="53699"/>
    <n v="3979"/>
    <n v="311"/>
    <n v="126"/>
  </r>
  <r>
    <x v="0"/>
    <n v="6833983225"/>
    <x v="43"/>
    <s v="someone read  on a website a claim that bottled water has an expiration date"/>
    <x v="0"/>
    <x v="1"/>
    <n v="578610"/>
    <n v="258951"/>
    <n v="8459"/>
    <n v="546"/>
    <n v="97"/>
  </r>
  <r>
    <x v="0"/>
    <n v="9694158555"/>
    <x v="1"/>
    <s v="someone read  on a website a claim that more people speak english as their second language than those who use it as their primary language"/>
    <x v="0"/>
    <x v="1"/>
    <n v="76170"/>
    <n v="17885"/>
    <n v="6264"/>
    <n v="393"/>
    <n v="242"/>
  </r>
  <r>
    <x v="0"/>
    <n v="1293259355"/>
    <x v="10"/>
    <s v="someone read  on a website a claim that snakes can predict earthquakes"/>
    <x v="0"/>
    <x v="1"/>
    <n v="649212"/>
    <n v="314893"/>
    <n v="122007"/>
    <n v="6587"/>
    <n v="2584"/>
  </r>
  <r>
    <x v="0"/>
    <n v="9760118388"/>
    <x v="35"/>
    <s v="someone read  on a website a claim that alaska is the only u.s. state whose name can be typed on a single row on the american standard keyboard"/>
    <x v="0"/>
    <x v="1"/>
    <n v="465430"/>
    <n v="282879"/>
    <n v="97098"/>
    <n v="647"/>
    <n v="132"/>
  </r>
  <r>
    <x v="0"/>
    <n v="7277067377"/>
    <x v="1"/>
    <s v="someone read  on a website a claim that the largest prime number has 17,425,170 digits"/>
    <x v="0"/>
    <x v="1"/>
    <n v="383761"/>
    <n v="140394"/>
    <n v="47406"/>
    <n v="2478"/>
    <n v="1621"/>
  </r>
  <r>
    <x v="0"/>
    <n v="6662357797"/>
    <x v="7"/>
    <s v="someone read  on a website a claim that the dwarf planet pluto was named by an 11-year-old girl"/>
    <x v="0"/>
    <x v="2"/>
    <n v="494331"/>
    <n v="40034"/>
    <n v="14003"/>
    <n v="79"/>
    <n v="5"/>
  </r>
  <r>
    <x v="0"/>
    <n v="5564288702"/>
    <x v="18"/>
    <s v="someone read  on a website a claim that there are over 6,000 species of grass"/>
    <x v="0"/>
    <x v="1"/>
    <n v="933054"/>
    <n v="616341"/>
    <n v="34341"/>
    <n v="2473"/>
    <n v="1613"/>
  </r>
  <r>
    <x v="0"/>
    <n v="9230241244"/>
    <x v="29"/>
    <s v="someone read  on a website a claim that the moon is moving away from the earth"/>
    <x v="0"/>
    <x v="1"/>
    <n v="143215"/>
    <n v="31877"/>
    <n v="11524"/>
    <n v="633"/>
    <n v="85"/>
  </r>
  <r>
    <x v="0"/>
    <n v="2448574439"/>
    <x v="12"/>
    <s v="someone read  on a website a claim that a giant tortoise that was believed to be extinct was found in the galapagos islands"/>
    <x v="0"/>
    <x v="2"/>
    <n v="708354"/>
    <n v="273747"/>
    <n v="67511"/>
    <n v="3571"/>
    <n v="590"/>
  </r>
  <r>
    <x v="0"/>
    <n v="2011322086"/>
    <x v="27"/>
    <s v="someone read  in the news that humans will live on mars by 2035"/>
    <x v="0"/>
    <x v="1"/>
    <n v="918213"/>
    <n v="117109"/>
    <n v="3418"/>
    <n v="586"/>
    <n v="56"/>
  </r>
  <r>
    <x v="0"/>
    <n v="8935113107"/>
    <x v="11"/>
    <s v="someone read  in the news that austrian physicist erwin schrÃ¶dinger was allergic to cats"/>
    <x v="0"/>
    <x v="1"/>
    <n v="80661"/>
    <n v="1432"/>
    <n v="12"/>
    <n v="4"/>
    <n v="2"/>
  </r>
  <r>
    <x v="0"/>
    <n v="7360629374"/>
    <x v="45"/>
    <s v="someone read  in the news that nucelear fission is now being used to produce electricity"/>
    <x v="0"/>
    <x v="1"/>
    <n v="275111"/>
    <n v="46356"/>
    <n v="16710"/>
    <n v="645"/>
    <n v="30"/>
  </r>
  <r>
    <x v="0"/>
    <n v="6773558904"/>
    <x v="52"/>
    <s v="someone read  in the news that damascus is the oldest continuously inhabited city in the world"/>
    <x v="0"/>
    <x v="1"/>
    <n v="365025"/>
    <n v="127287"/>
    <n v="32876"/>
    <n v="2074"/>
    <n v="171"/>
  </r>
  <r>
    <x v="0"/>
    <n v="9011616650"/>
    <x v="43"/>
    <s v="someone read  in the news that seventy percent of small businesses are owned and operated by a single person."/>
    <x v="0"/>
    <x v="1"/>
    <n v="138721"/>
    <n v="46904"/>
    <n v="7329"/>
    <n v="636"/>
    <n v="319"/>
  </r>
  <r>
    <x v="0"/>
    <n v="8856847434"/>
    <x v="41"/>
    <s v="someone read  in the news that most car horns honk in the key of f"/>
    <x v="0"/>
    <x v="2"/>
    <n v="392172"/>
    <n v="5375"/>
    <n v="874"/>
    <n v="50"/>
    <n v="13"/>
  </r>
  <r>
    <x v="0"/>
    <n v="2935180466"/>
    <x v="39"/>
    <s v="someone read  in the news that the earliest playable recording of a person singing was recorded in 1860"/>
    <x v="0"/>
    <x v="2"/>
    <n v="405898"/>
    <n v="253831"/>
    <n v="44516"/>
    <n v="4198"/>
    <n v="174"/>
  </r>
  <r>
    <x v="0"/>
    <n v="3691843515"/>
    <x v="23"/>
    <s v="someone read  in the news that the best selling single of all time is &quot;white christmas&quot; by bing crosby"/>
    <x v="0"/>
    <x v="2"/>
    <n v="388809"/>
    <n v="166340"/>
    <n v="39095"/>
    <n v="57"/>
    <n v="17"/>
  </r>
  <r>
    <x v="0"/>
    <n v="6334709394"/>
    <x v="39"/>
    <s v="someone read  in the news that about half of the world's population can access the web via a mobile device"/>
    <x v="0"/>
    <x v="2"/>
    <n v="294199"/>
    <n v="109075"/>
    <n v="42141"/>
    <n v="627"/>
    <n v="322"/>
  </r>
  <r>
    <x v="0"/>
    <n v="5913099910"/>
    <x v="8"/>
    <s v="someone read  in the news that the average user checks their mobile phone around 150 times each day"/>
    <x v="0"/>
    <x v="1"/>
    <n v="928077"/>
    <n v="12876"/>
    <n v="791"/>
    <n v="267"/>
    <n v="96"/>
  </r>
  <r>
    <x v="0"/>
    <n v="3600538696"/>
    <x v="20"/>
    <s v="someone read  in the news that the first cricket balls were made of tightly packed sheep wool."/>
    <x v="0"/>
    <x v="1"/>
    <n v="707080"/>
    <n v="209102"/>
    <n v="49656"/>
    <n v="4136"/>
    <n v="1829"/>
  </r>
  <r>
    <x v="0"/>
    <n v="2999149246"/>
    <x v="40"/>
    <s v="someone read  in the news that kite flying is a professional sport in thailand."/>
    <x v="0"/>
    <x v="0"/>
    <n v="584769"/>
    <n v="236195"/>
    <n v="69019"/>
    <n v="4215"/>
    <n v="493"/>
  </r>
  <r>
    <x v="0"/>
    <n v="9580869542"/>
    <x v="48"/>
    <s v="someone read  in the news that indiaâ€™s trains transport roughly 23 million passengers each day"/>
    <x v="0"/>
    <x v="0"/>
    <n v="43199"/>
    <n v="17171"/>
    <n v="6189"/>
    <n v="268"/>
    <n v="159"/>
  </r>
  <r>
    <x v="0"/>
    <n v="3270329480"/>
    <x v="5"/>
    <s v="someone read  in the news that the busiest airport in the world is in the united states"/>
    <x v="0"/>
    <x v="1"/>
    <n v="167040"/>
    <n v="23338"/>
    <n v="731"/>
    <n v="377"/>
    <n v="221"/>
  </r>
  <r>
    <x v="0"/>
    <n v="2436615006"/>
    <x v="25"/>
    <s v="someone read  in the news that reindeer grow new antlers every year"/>
    <x v="0"/>
    <x v="1"/>
    <n v="137821"/>
    <n v="61088"/>
    <n v="12423"/>
    <n v="1262"/>
    <n v="703"/>
  </r>
  <r>
    <x v="0"/>
    <n v="1848363908"/>
    <x v="9"/>
    <s v="someone read  in the news that the chinese began to document halleyâ€™s comet in 240 b.c."/>
    <x v="0"/>
    <x v="1"/>
    <n v="945157"/>
    <n v="404959"/>
    <n v="48125"/>
    <n v="6983"/>
    <n v="2931"/>
  </r>
  <r>
    <x v="0"/>
    <n v="5097898586"/>
    <x v="2"/>
    <s v="someone read  in the news that sound actually travels in space"/>
    <x v="0"/>
    <x v="1"/>
    <n v="6427"/>
    <n v="4209"/>
    <n v="1404"/>
    <n v="46"/>
    <n v="15"/>
  </r>
  <r>
    <x v="0"/>
    <n v="2305406474"/>
    <x v="18"/>
    <s v="someone read  in the news that astronauts can grow as much as two inches in space"/>
    <x v="0"/>
    <x v="0"/>
    <n v="734272"/>
    <n v="221439"/>
    <n v="53982"/>
    <n v="2988"/>
    <n v="1255"/>
  </r>
  <r>
    <x v="0"/>
    <n v="4797109012"/>
    <x v="55"/>
    <s v="someone read  in the news that it takes an average of 364 licks to get to the center of a lollipop"/>
    <x v="0"/>
    <x v="1"/>
    <n v="75292"/>
    <n v="31530"/>
    <n v="3447"/>
    <n v="112"/>
    <n v="68"/>
  </r>
  <r>
    <x v="0"/>
    <n v="5796923567"/>
    <x v="14"/>
    <s v="someone read  in the news that the bent joint in the legs of the flamingo is its ankles"/>
    <x v="0"/>
    <x v="1"/>
    <n v="647651"/>
    <n v="126733"/>
    <n v="20509"/>
    <n v="1812"/>
    <n v="1179"/>
  </r>
  <r>
    <x v="0"/>
    <n v="7681113242"/>
    <x v="32"/>
    <s v="someone read  in the news that there is a world championship for throwing mobile phones"/>
    <x v="0"/>
    <x v="0"/>
    <n v="335330"/>
    <n v="63594"/>
    <n v="7618"/>
    <n v="11"/>
    <n v="6"/>
  </r>
  <r>
    <x v="0"/>
    <n v="9303961695"/>
    <x v="21"/>
    <s v="someone read  in the news that new parents lose around 750 hours of sleep in the first year of their first childâ€™s life"/>
    <x v="0"/>
    <x v="1"/>
    <n v="649232"/>
    <n v="233511"/>
    <n v="21102"/>
    <n v="4393"/>
    <n v="2384"/>
  </r>
  <r>
    <x v="0"/>
    <n v="1759862404"/>
    <x v="29"/>
    <s v="someone read  in the news that captive ravens can speak better than parrots"/>
    <x v="0"/>
    <x v="1"/>
    <n v="60518"/>
    <n v="22004"/>
    <n v="1110"/>
    <n v="387"/>
    <n v="214"/>
  </r>
  <r>
    <x v="0"/>
    <n v="1722603242"/>
    <x v="43"/>
    <s v="someone read  in the news that avocados never ripen while they are still attached to the tree"/>
    <x v="0"/>
    <x v="1"/>
    <n v="829791"/>
    <n v="261451"/>
    <n v="51089"/>
    <n v="591"/>
    <n v="253"/>
  </r>
  <r>
    <x v="0"/>
    <n v="6965851721"/>
    <x v="51"/>
    <s v="someone read  in the news that artificial banana flavoring is based on an extinct banana type"/>
    <x v="0"/>
    <x v="1"/>
    <n v="926492"/>
    <n v="221299"/>
    <n v="73519"/>
    <n v="5096"/>
    <n v="3288"/>
  </r>
  <r>
    <x v="0"/>
    <n v="3657802078"/>
    <x v="16"/>
    <s v="someone read  in the news that sneezing while traveling at 60 mph makes you close your eyes for 50 feet"/>
    <x v="0"/>
    <x v="1"/>
    <n v="696520"/>
    <n v="439034"/>
    <n v="42534"/>
    <n v="608"/>
    <n v="244"/>
  </r>
  <r>
    <x v="0"/>
    <n v="8102275201"/>
    <x v="2"/>
    <s v="someone read  in the news that insects are attracted to light because of the moon"/>
    <x v="0"/>
    <x v="1"/>
    <n v="797806"/>
    <n v="445399"/>
    <n v="70493"/>
    <n v="8407"/>
    <n v="413"/>
  </r>
  <r>
    <x v="0"/>
    <n v="8674200704"/>
    <x v="11"/>
    <s v="someone read  in the news that penguins can jump as high as 9 feet in the air"/>
    <x v="0"/>
    <x v="2"/>
    <n v="504909"/>
    <n v="87880"/>
    <n v="4329"/>
    <n v="273"/>
    <n v="97"/>
  </r>
  <r>
    <x v="0"/>
    <n v="9815453705"/>
    <x v="46"/>
    <s v="someone read  in the news that the eiffel tower leans away from the sun"/>
    <x v="0"/>
    <x v="1"/>
    <n v="414041"/>
    <n v="180432"/>
    <n v="63612"/>
    <n v="2949"/>
    <n v="1522"/>
  </r>
  <r>
    <x v="0"/>
    <n v="2517432730"/>
    <x v="0"/>
    <s v="someone read  in the news that the population of the united states increases by one person every 12 seconds"/>
    <x v="0"/>
    <x v="1"/>
    <n v="936828"/>
    <n v="155532"/>
    <n v="29241"/>
    <n v="3778"/>
    <n v="1954"/>
  </r>
  <r>
    <x v="0"/>
    <n v="1649670378"/>
    <x v="46"/>
    <s v="someone read  in the news that there are more than 24 time zones around the world"/>
    <x v="0"/>
    <x v="1"/>
    <n v="501657"/>
    <n v="51341"/>
    <n v="14690"/>
    <n v="554"/>
    <n v="355"/>
  </r>
  <r>
    <x v="0"/>
    <n v="5158371567"/>
    <x v="41"/>
    <s v="someone read  in the news that sweden has the most islands of any country"/>
    <x v="0"/>
    <x v="1"/>
    <n v="768595"/>
    <n v="7666"/>
    <n v="641"/>
    <n v="129"/>
    <n v="64"/>
  </r>
  <r>
    <x v="0"/>
    <n v="5918326417"/>
    <x v="40"/>
    <s v="someone read  in the news that cows have &quot;best friends&quot; and will get stressed when separated"/>
    <x v="0"/>
    <x v="1"/>
    <n v="566636"/>
    <n v="309989"/>
    <n v="118073"/>
    <n v="6409"/>
    <n v="4067"/>
  </r>
  <r>
    <x v="0"/>
    <n v="1487639954"/>
    <x v="10"/>
    <s v="someone read  in the news that our sense of smell and taste decreases by 20%-50% during airplane flights"/>
    <x v="0"/>
    <x v="1"/>
    <n v="846084"/>
    <n v="327496"/>
    <n v="84597"/>
    <n v="1495"/>
    <n v="27"/>
  </r>
  <r>
    <x v="0"/>
    <n v="9233161449"/>
    <x v="13"/>
    <s v="someone read  in the news that neptune was the first planet that was discovered before being seen through a telescope"/>
    <x v="0"/>
    <x v="1"/>
    <n v="987743"/>
    <n v="261277"/>
    <n v="81433"/>
    <n v="3112"/>
    <n v="94"/>
  </r>
  <r>
    <x v="0"/>
    <n v="9396645495"/>
    <x v="27"/>
    <s v="someone read  in the news that wild boars wash their food"/>
    <x v="0"/>
    <x v="1"/>
    <n v="942122"/>
    <n v="576841"/>
    <n v="101423"/>
    <n v="8643"/>
    <n v="4594"/>
  </r>
  <r>
    <x v="0"/>
    <n v="6322539791"/>
    <x v="14"/>
    <s v="someone read  in the news that the continental tectonic plates move at the same rate that fingernails grow"/>
    <x v="0"/>
    <x v="1"/>
    <n v="149332"/>
    <n v="10945"/>
    <n v="3258"/>
    <n v="144"/>
    <n v="59"/>
  </r>
  <r>
    <x v="0"/>
    <n v="8035856677"/>
    <x v="41"/>
    <s v="someone read  in the news that humans are more likely to have a weird or scary dream when sleeping on their stomach"/>
    <x v="0"/>
    <x v="1"/>
    <n v="257113"/>
    <n v="101788"/>
    <n v="11616"/>
    <n v="1855"/>
    <n v="720"/>
  </r>
  <r>
    <x v="0"/>
    <n v="8140740792"/>
    <x v="6"/>
    <s v="someone read  in the news that human eyeballs do not grow or change their size as they age"/>
    <x v="0"/>
    <x v="0"/>
    <n v="683048"/>
    <n v="410935"/>
    <n v="51786"/>
    <n v="869"/>
    <n v="22"/>
  </r>
  <r>
    <x v="0"/>
    <n v="5680375227"/>
    <x v="52"/>
    <s v="someone read  in the news that smelling green apples help with weight loss"/>
    <x v="1"/>
    <x v="1"/>
    <n v="391153"/>
    <n v="18373"/>
    <n v="5951"/>
    <n v="4"/>
    <n v="0"/>
  </r>
  <r>
    <x v="0"/>
    <n v="6175143715"/>
    <x v="4"/>
    <s v="someone read  in the news that one strand of hair can hold up to 3 ounces of weight"/>
    <x v="0"/>
    <x v="0"/>
    <n v="589699"/>
    <n v="61269"/>
    <n v="19117"/>
    <n v="631"/>
    <n v="229"/>
  </r>
  <r>
    <x v="0"/>
    <n v="9740571982"/>
    <x v="5"/>
    <s v="someone read  in the news that leeches were historically used to predict the weather"/>
    <x v="0"/>
    <x v="0"/>
    <n v="101590"/>
    <n v="33413"/>
    <n v="10734"/>
    <n v="155"/>
    <n v="86"/>
  </r>
  <r>
    <x v="0"/>
    <n v="3566999725"/>
    <x v="20"/>
    <s v="someone read  in the news that the most successful predator is a wild dog"/>
    <x v="0"/>
    <x v="1"/>
    <n v="826641"/>
    <n v="115777"/>
    <n v="388"/>
    <n v="43"/>
    <n v="28"/>
  </r>
  <r>
    <x v="0"/>
    <n v="9056675832"/>
    <x v="37"/>
    <s v="someone read  in the news that the odds of getting a set of cards referred to as a royal flush is 1 in 649,740"/>
    <x v="0"/>
    <x v="2"/>
    <n v="555665"/>
    <n v="206904"/>
    <n v="56266"/>
    <n v="2489"/>
    <n v="872"/>
  </r>
  <r>
    <x v="0"/>
    <n v="4360261651"/>
    <x v="51"/>
    <s v="someone read  in the news that your fingernails on your dominant hand grow faster"/>
    <x v="0"/>
    <x v="1"/>
    <n v="56944"/>
    <n v="17994"/>
    <n v="4944"/>
    <n v="190"/>
    <n v="20"/>
  </r>
  <r>
    <x v="0"/>
    <n v="5932944060"/>
    <x v="24"/>
    <s v="someone read  in the news that a man once set a record by putting on over 260 t-shirts"/>
    <x v="0"/>
    <x v="1"/>
    <n v="932466"/>
    <n v="369392"/>
    <n v="46986"/>
    <n v="4375"/>
    <n v="761"/>
  </r>
  <r>
    <x v="0"/>
    <n v="7595227722"/>
    <x v="0"/>
    <s v="someone read  in the news that technicolored squirrels roam the lands of southern india"/>
    <x v="0"/>
    <x v="1"/>
    <n v="734737"/>
    <n v="157383"/>
    <n v="52156"/>
    <n v="1308"/>
    <n v="378"/>
  </r>
  <r>
    <x v="0"/>
    <n v="1824908233"/>
    <x v="18"/>
    <s v="someone read  in the news that honeybees can recognize human faces"/>
    <x v="0"/>
    <x v="0"/>
    <n v="163084"/>
    <n v="80716"/>
    <n v="18528"/>
    <n v="467"/>
    <n v="81"/>
  </r>
  <r>
    <x v="0"/>
    <n v="4662290366"/>
    <x v="12"/>
    <s v="someone read  in the news that the largest prime number has 17,425,170 digits"/>
    <x v="0"/>
    <x v="1"/>
    <n v="644588"/>
    <n v="177423"/>
    <n v="18520"/>
    <n v="2363"/>
    <n v="372"/>
  </r>
  <r>
    <x v="0"/>
    <n v="4111145561"/>
    <x v="1"/>
    <s v="someone read  in the news that around 50% of the mined gold on earth comes from one source"/>
    <x v="0"/>
    <x v="0"/>
    <n v="341629"/>
    <n v="167743"/>
    <n v="37140"/>
    <n v="1394"/>
    <n v="41"/>
  </r>
  <r>
    <x v="0"/>
    <n v="6520105703"/>
    <x v="26"/>
    <s v="someone read  in the news that the queens in ant colonies live for around 30 years"/>
    <x v="0"/>
    <x v="1"/>
    <n v="918785"/>
    <n v="575830"/>
    <n v="133299"/>
    <n v="7562"/>
    <n v="483"/>
  </r>
  <r>
    <x v="0"/>
    <n v="2661592358"/>
    <x v="0"/>
    <s v="someone read  in the news that the moon is moving away from the earth"/>
    <x v="0"/>
    <x v="1"/>
    <n v="663417"/>
    <n v="65735"/>
    <n v="12005"/>
    <n v="695"/>
    <n v="233"/>
  </r>
  <r>
    <x v="0"/>
    <n v="5641653724"/>
    <x v="9"/>
    <s v="someone read  in the news that a pineapple plant can only produce one pineapple a year"/>
    <x v="0"/>
    <x v="1"/>
    <n v="436294"/>
    <n v="103418"/>
    <n v="20811"/>
    <n v="1032"/>
    <n v="93"/>
  </r>
  <r>
    <x v="0"/>
    <n v="9511570901"/>
    <x v="13"/>
    <s v="someone read  in the news that china is the worldâ€™s largest silk producer"/>
    <x v="0"/>
    <x v="0"/>
    <n v="671217"/>
    <n v="283491"/>
    <n v="72659"/>
    <n v="5589"/>
    <n v="3706"/>
  </r>
  <r>
    <x v="0"/>
    <n v="2197858660"/>
    <x v="51"/>
    <s v="someone read  in the news that strawberries are the only known fruit to grow their seeds externally"/>
    <x v="0"/>
    <x v="0"/>
    <n v="242169"/>
    <n v="154471"/>
    <n v="32230"/>
    <n v="1133"/>
    <n v="387"/>
  </r>
  <r>
    <x v="0"/>
    <n v="3856344617"/>
    <x v="3"/>
    <s v="someone read  in the news a claim that there are more microorganisms in one teaspoon of soil than people on the planet"/>
    <x v="0"/>
    <x v="1"/>
    <n v="710455"/>
    <n v="454173"/>
    <n v="128390"/>
    <n v="5940"/>
    <n v="1793"/>
  </r>
  <r>
    <x v="0"/>
    <n v="8983262556"/>
    <x v="47"/>
    <s v="someone read  in the news a claim that new islands are being formed by volcanoes in the sea everyday"/>
    <x v="0"/>
    <x v="1"/>
    <n v="118930"/>
    <n v="54261"/>
    <n v="1093"/>
    <n v="917"/>
    <n v="154"/>
  </r>
  <r>
    <x v="0"/>
    <n v="9008822961"/>
    <x v="6"/>
    <s v="someone read  in the news a claim that dubai is an island created by humans"/>
    <x v="0"/>
    <x v="1"/>
    <n v="904730"/>
    <n v="538831"/>
    <n v="92476"/>
    <n v="1675"/>
    <n v="575"/>
  </r>
  <r>
    <x v="0"/>
    <n v="7371309608"/>
    <x v="42"/>
    <s v="someone read  in the news a claim that there are 7100+ islands in the philippines"/>
    <x v="0"/>
    <x v="1"/>
    <n v="44892"/>
    <n v="10615"/>
    <n v="2608"/>
    <n v="265"/>
    <n v="109"/>
  </r>
  <r>
    <x v="0"/>
    <n v="2774512954"/>
    <x v="29"/>
    <s v="someone read  in the news a claim that bangkok's full name has 163 letters"/>
    <x v="0"/>
    <x v="1"/>
    <n v="874047"/>
    <n v="37848"/>
    <n v="5829"/>
    <n v="543"/>
    <n v="208"/>
  </r>
  <r>
    <x v="0"/>
    <n v="3600375890"/>
    <x v="21"/>
    <s v="someone read  in the news a claim that more businesses will be owned by women than men by 2045"/>
    <x v="0"/>
    <x v="1"/>
    <n v="708700"/>
    <n v="186016"/>
    <n v="60624"/>
    <n v="2287"/>
    <n v="1215"/>
  </r>
  <r>
    <x v="0"/>
    <n v="5754026966"/>
    <x v="17"/>
    <s v="someone read  in the news a claim that a modern formula 1 racing car can drive upside down in a tunnel at 120mph"/>
    <x v="0"/>
    <x v="1"/>
    <n v="176952"/>
    <n v="2455"/>
    <n v="119"/>
    <n v="59"/>
    <n v="13"/>
  </r>
  <r>
    <x v="0"/>
    <n v="8016602082"/>
    <x v="31"/>
    <s v="someone read  in the news a claim that the first electric vehicle was created in 1832"/>
    <x v="0"/>
    <x v="1"/>
    <n v="370161"/>
    <n v="195917"/>
    <n v="18046"/>
    <n v="3026"/>
    <n v="734"/>
  </r>
  <r>
    <x v="0"/>
    <n v="1992021464"/>
    <x v="38"/>
    <s v="someone read  in the news a claim that the car radio was first introduced in 1922"/>
    <x v="0"/>
    <x v="1"/>
    <n v="866965"/>
    <n v="33459"/>
    <n v="9114"/>
    <n v="586"/>
    <n v="209"/>
  </r>
  <r>
    <x v="0"/>
    <n v="4508211018"/>
    <x v="55"/>
    <s v="someone read  in the news a claim that the average car has more than 100 miles of code in the vehicleâ€™s internal computer"/>
    <x v="0"/>
    <x v="1"/>
    <n v="679323"/>
    <n v="119609"/>
    <n v="8791"/>
    <n v="2529"/>
    <n v="173"/>
  </r>
  <r>
    <x v="0"/>
    <n v="9389232565"/>
    <x v="34"/>
    <s v="someone read  in the news a claim that the origins of the banjo instrument begin in africa"/>
    <x v="0"/>
    <x v="1"/>
    <n v="144583"/>
    <n v="17389"/>
    <n v="4603"/>
    <n v="38"/>
    <n v="13"/>
  </r>
  <r>
    <x v="0"/>
    <n v="9548263955"/>
    <x v="23"/>
    <s v="someone read  in the news a claim that the voyager spacecrafts have carried a recording of chuck berry's &quot;johnny b. goode&quot; out of our solar system"/>
    <x v="0"/>
    <x v="1"/>
    <n v="982235"/>
    <n v="234773"/>
    <n v="22601"/>
    <n v="559"/>
    <n v="8"/>
  </r>
  <r>
    <x v="0"/>
    <n v="8451072927"/>
    <x v="36"/>
    <s v="someone read  in the news a claim that the band metallica is the first and only group to play on all seven continents"/>
    <x v="0"/>
    <x v="1"/>
    <n v="256964"/>
    <n v="55164"/>
    <n v="13576"/>
    <n v="0"/>
    <n v="0"/>
  </r>
  <r>
    <x v="0"/>
    <n v="6731044575"/>
    <x v="11"/>
    <s v="someone read  in the news a claim that the first cricket balls were made of tightly packed sheep wool."/>
    <x v="0"/>
    <x v="1"/>
    <n v="442707"/>
    <n v="57638"/>
    <n v="19321"/>
    <n v="962"/>
    <n v="169"/>
  </r>
  <r>
    <x v="0"/>
    <n v="1627804828"/>
    <x v="32"/>
    <s v="someone read  in the news a claim that the busiest airport in the world is in the united states"/>
    <x v="0"/>
    <x v="0"/>
    <n v="371567"/>
    <n v="218206"/>
    <n v="28782"/>
    <n v="2840"/>
    <n v="445"/>
  </r>
  <r>
    <x v="0"/>
    <n v="7582492028"/>
    <x v="34"/>
    <s v="someone read  in the news a claim that the first cruise ship set sail in 1900"/>
    <x v="0"/>
    <x v="1"/>
    <n v="873154"/>
    <n v="198340"/>
    <n v="77892"/>
    <n v="317"/>
    <n v="146"/>
  </r>
  <r>
    <x v="0"/>
    <n v="6696370841"/>
    <x v="21"/>
    <s v="someone read  in the news a claim that dolphins are mammals"/>
    <x v="0"/>
    <x v="1"/>
    <n v="20361"/>
    <n v="8291"/>
    <n v="571"/>
    <n v="41"/>
    <n v="8"/>
  </r>
  <r>
    <x v="0"/>
    <n v="5520605809"/>
    <x v="43"/>
    <s v="someone read  in the news a claim that mercury &amp; venus are the only 2 planets in our solar system that have no moons"/>
    <x v="0"/>
    <x v="1"/>
    <n v="721369"/>
    <n v="306364"/>
    <n v="12078"/>
    <n v="6886"/>
    <n v="2394"/>
  </r>
  <r>
    <x v="0"/>
    <n v="6738366591"/>
    <x v="5"/>
    <s v="someone read  in the news a claim that jupiter has the most moons"/>
    <x v="0"/>
    <x v="0"/>
    <n v="938160"/>
    <n v="17583"/>
    <n v="2893"/>
    <n v="97"/>
    <n v="25"/>
  </r>
  <r>
    <x v="0"/>
    <n v="5796285949"/>
    <x v="7"/>
    <s v="someone read  in the news a claim that the sunset is blue on mars"/>
    <x v="0"/>
    <x v="0"/>
    <n v="341085"/>
    <n v="109026"/>
    <n v="41198"/>
    <n v="963"/>
    <n v="47"/>
  </r>
  <r>
    <x v="0"/>
    <n v="9214845941"/>
    <x v="14"/>
    <s v="someone read  in the news a claim that neptuneâ€™s winds are the fastest in the solar system"/>
    <x v="0"/>
    <x v="1"/>
    <n v="323739"/>
    <n v="20952"/>
    <n v="361"/>
    <n v="60"/>
    <n v="38"/>
  </r>
  <r>
    <x v="0"/>
    <n v="9386727710"/>
    <x v="37"/>
    <s v="someone read  in the news a claim that thereâ€™s a planet made of diamonds two times the size of earth"/>
    <x v="0"/>
    <x v="1"/>
    <n v="806044"/>
    <n v="28697"/>
    <n v="8348"/>
    <n v="175"/>
    <n v="70"/>
  </r>
  <r>
    <x v="0"/>
    <n v="1383404712"/>
    <x v="54"/>
    <s v="someone read  in the news a claim that marie curie is the only person with two nobel prizes in different sciences"/>
    <x v="0"/>
    <x v="1"/>
    <n v="740049"/>
    <n v="486056"/>
    <n v="128900"/>
    <n v="5396"/>
    <n v="2597"/>
  </r>
  <r>
    <x v="0"/>
    <n v="8911352429"/>
    <x v="28"/>
    <s v="someone read  in the news a claim that it takes an average of 364 licks to get to the center of a lollipop"/>
    <x v="0"/>
    <x v="1"/>
    <n v="533981"/>
    <n v="274670"/>
    <n v="108633"/>
    <n v="599"/>
    <n v="370"/>
  </r>
  <r>
    <x v="0"/>
    <n v="2068125583"/>
    <x v="49"/>
    <s v="someone read  in the news a claim that the bent joint in the legs of the flamingo is its ankles"/>
    <x v="0"/>
    <x v="1"/>
    <n v="594265"/>
    <n v="360707"/>
    <n v="10466"/>
    <n v="8986"/>
    <n v="4091"/>
  </r>
  <r>
    <x v="0"/>
    <n v="3231508619"/>
    <x v="14"/>
    <s v="someone read  in the news a claim that the scottish were the first people to fry chicken"/>
    <x v="0"/>
    <x v="0"/>
    <n v="74381"/>
    <n v="460"/>
    <n v="50"/>
    <n v="2"/>
    <n v="0"/>
  </r>
  <r>
    <x v="0"/>
    <n v="5997434964"/>
    <x v="14"/>
    <s v="someone read  in the news a claim that some trees in melbourne have email addresses"/>
    <x v="1"/>
    <x v="2"/>
    <n v="311106"/>
    <n v="78335"/>
    <n v="16132"/>
    <n v="964"/>
    <n v="488"/>
  </r>
  <r>
    <x v="0"/>
    <n v="1803709604"/>
    <x v="47"/>
    <s v="someone read  in the news a claim that a snail can sleep for three years"/>
    <x v="0"/>
    <x v="1"/>
    <n v="555045"/>
    <n v="306961"/>
    <n v="61844"/>
    <n v="6539"/>
    <n v="1629"/>
  </r>
  <r>
    <x v="0"/>
    <n v="2055191806"/>
    <x v="1"/>
    <s v="someone read  in the news a claim that a crocodile cannot stick its tongue out"/>
    <x v="0"/>
    <x v="1"/>
    <n v="287590"/>
    <n v="115157"/>
    <n v="14433"/>
    <n v="873"/>
    <n v="465"/>
  </r>
  <r>
    <x v="0"/>
    <n v="8815912563"/>
    <x v="28"/>
    <s v="someone read  in the news a claim that a full jumbo jet tank has enough fuel to drive a car around the world four times"/>
    <x v="0"/>
    <x v="0"/>
    <n v="438513"/>
    <n v="227465"/>
    <n v="35638"/>
    <n v="1211"/>
    <n v="450"/>
  </r>
  <r>
    <x v="0"/>
    <n v="5134955393"/>
    <x v="13"/>
    <s v="someone read  in the news a claim that penguins can jump as high as 9 feet in the air"/>
    <x v="0"/>
    <x v="1"/>
    <n v="564768"/>
    <n v="145548"/>
    <n v="35358"/>
    <n v="267"/>
    <n v="39"/>
  </r>
  <r>
    <x v="0"/>
    <n v="5698803937"/>
    <x v="26"/>
    <s v="someone read  in the news a claim that the population of the united states increases by one person every 12 seconds"/>
    <x v="0"/>
    <x v="1"/>
    <n v="832126"/>
    <n v="428861"/>
    <n v="37983"/>
    <n v="2284"/>
    <n v="1434"/>
  </r>
  <r>
    <x v="0"/>
    <n v="6153063061"/>
    <x v="1"/>
    <s v="someone read  in the news a claim that ancient egyptians slept on pillows made of stone"/>
    <x v="0"/>
    <x v="0"/>
    <n v="757388"/>
    <n v="403688"/>
    <n v="52532"/>
    <n v="3020"/>
    <n v="1023"/>
  </r>
  <r>
    <x v="0"/>
    <n v="2576479945"/>
    <x v="2"/>
    <s v="someone read  in the news a claim that the red-billed quelea is the most common bird on earth"/>
    <x v="0"/>
    <x v="2"/>
    <n v="588459"/>
    <n v="131351"/>
    <n v="614"/>
    <n v="1162"/>
    <n v="500"/>
  </r>
  <r>
    <x v="0"/>
    <n v="2901274087"/>
    <x v="22"/>
    <s v="someone read  in the news a claim that in japan, its considered good luck when a sumo wrestler makes your baby cry"/>
    <x v="0"/>
    <x v="1"/>
    <n v="537553"/>
    <n v="65324"/>
    <n v="8078"/>
    <n v="1559"/>
    <n v="853"/>
  </r>
  <r>
    <x v="0"/>
    <n v="2444148190"/>
    <x v="8"/>
    <s v="someone read  in the news a claim that neptune was the first planet that was discovered before being seen through a telescope"/>
    <x v="0"/>
    <x v="1"/>
    <n v="494673"/>
    <n v="267093"/>
    <n v="33728"/>
    <n v="5262"/>
    <n v="1187"/>
  </r>
  <r>
    <x v="0"/>
    <n v="1622581850"/>
    <x v="46"/>
    <s v="someone read  in the news a claim that human ears and noses never stop growing"/>
    <x v="0"/>
    <x v="1"/>
    <n v="292235"/>
    <n v="115658"/>
    <n v="45290"/>
    <n v="501"/>
    <n v="4"/>
  </r>
  <r>
    <x v="0"/>
    <n v="2869405433"/>
    <x v="33"/>
    <s v="someone read  in the news a claim that humans have jumped further than horses in the olympics"/>
    <x v="0"/>
    <x v="1"/>
    <n v="968847"/>
    <n v="142760"/>
    <n v="53065"/>
    <n v="658"/>
    <n v="105"/>
  </r>
  <r>
    <x v="0"/>
    <n v="7255191137"/>
    <x v="47"/>
    <s v="someone read  in the news a claim that the first commercial airplane flight lasted 23 minutes"/>
    <x v="1"/>
    <x v="1"/>
    <n v="71776"/>
    <n v="46486"/>
    <n v="5949"/>
    <n v="1080"/>
    <n v="619"/>
  </r>
  <r>
    <x v="0"/>
    <n v="3759447355"/>
    <x v="55"/>
    <s v="someone read  in the news a claim that the eye of an ostrich is bigger than its brain"/>
    <x v="0"/>
    <x v="1"/>
    <n v="904211"/>
    <n v="595418"/>
    <n v="3874"/>
    <n v="3149"/>
    <n v="1793"/>
  </r>
  <r>
    <x v="0"/>
    <n v="4699939529"/>
    <x v="54"/>
    <s v="someone read  in the news a claim that buttermilk does not contain any butter"/>
    <x v="0"/>
    <x v="2"/>
    <n v="668805"/>
    <n v="340699"/>
    <n v="76557"/>
    <n v="115"/>
    <n v="51"/>
  </r>
  <r>
    <x v="0"/>
    <n v="8815086961"/>
    <x v="50"/>
    <s v="someone read  in the news a claim that humans physically cannot hum while holding your nose"/>
    <x v="0"/>
    <x v="1"/>
    <n v="469336"/>
    <n v="14523"/>
    <n v="694"/>
    <n v="122"/>
    <n v="5"/>
  </r>
  <r>
    <x v="0"/>
    <n v="8332837200"/>
    <x v="34"/>
    <s v="someone read  in the news a claim that humans are more likely to have a weird or scary dream when sleeping on their stomach"/>
    <x v="0"/>
    <x v="1"/>
    <n v="400231"/>
    <n v="227026"/>
    <n v="29640"/>
    <n v="2218"/>
    <n v="1150"/>
  </r>
  <r>
    <x v="0"/>
    <n v="8468901183"/>
    <x v="51"/>
    <s v="someone read  in the news a claim that human eyeballs do not grow or change their size as they age"/>
    <x v="0"/>
    <x v="1"/>
    <n v="344451"/>
    <n v="18152"/>
    <n v="1546"/>
    <n v="260"/>
    <n v="146"/>
  </r>
  <r>
    <x v="0"/>
    <n v="8456959621"/>
    <x v="14"/>
    <s v="someone read  in the news a claim that driving south from detroit will lead to canada"/>
    <x v="0"/>
    <x v="1"/>
    <n v="579210"/>
    <n v="39567"/>
    <n v="6782"/>
    <n v="83"/>
    <n v="7"/>
  </r>
  <r>
    <x v="0"/>
    <n v="1418734359"/>
    <x v="4"/>
    <s v="someone read  in the news a claim that no two teeth from different people will ever be alike"/>
    <x v="0"/>
    <x v="1"/>
    <n v="685335"/>
    <n v="149233"/>
    <n v="4266"/>
    <n v="3371"/>
    <n v="608"/>
  </r>
  <r>
    <x v="0"/>
    <n v="1603976694"/>
    <x v="37"/>
    <s v="someone read  in the news a claim that technicolored squirrels roam the lands of southern india"/>
    <x v="0"/>
    <x v="1"/>
    <n v="759390"/>
    <n v="148174"/>
    <n v="56413"/>
    <n v="3492"/>
    <n v="754"/>
  </r>
  <r>
    <x v="0"/>
    <n v="9244076144"/>
    <x v="30"/>
    <s v="someone read  in the news a claim that sloths can hold their breaths longer than dolphins"/>
    <x v="0"/>
    <x v="1"/>
    <n v="81189"/>
    <n v="10801"/>
    <n v="1847"/>
    <n v="93"/>
    <n v="53"/>
  </r>
  <r>
    <x v="0"/>
    <n v="9167385997"/>
    <x v="41"/>
    <s v="someone read  in the news a claim that you can burn calories just by standing"/>
    <x v="0"/>
    <x v="1"/>
    <n v="862759"/>
    <n v="270389"/>
    <n v="84856"/>
    <n v="2195"/>
    <n v="300"/>
  </r>
  <r>
    <x v="0"/>
    <n v="2452976910"/>
    <x v="51"/>
    <s v="someone read  in the news a claim that the dwarf planet pluto was named by an 11-year-old girl"/>
    <x v="0"/>
    <x v="1"/>
    <n v="456164"/>
    <n v="288053"/>
    <n v="60927"/>
    <n v="6836"/>
    <n v="3256"/>
  </r>
  <r>
    <x v="0"/>
    <n v="8240738482"/>
    <x v="7"/>
    <s v="someone read  in the news a claim that lightning strikes somewhere on earth about 100 times every second"/>
    <x v="0"/>
    <x v="2"/>
    <n v="471513"/>
    <n v="195859"/>
    <n v="71581"/>
    <n v="2775"/>
    <n v="1005"/>
  </r>
  <r>
    <x v="0"/>
    <n v="3550645005"/>
    <x v="20"/>
    <s v="someone read  in the news a claim that the town of calama in chile has never experienced rain"/>
    <x v="0"/>
    <x v="1"/>
    <n v="689005"/>
    <n v="254626"/>
    <n v="9231"/>
    <n v="2309"/>
    <n v="1487"/>
  </r>
  <r>
    <x v="0"/>
    <n v="7461228009"/>
    <x v="32"/>
    <s v="someone read  in the media that drone deliveries are already happening and will become common by 2025"/>
    <x v="0"/>
    <x v="1"/>
    <n v="796453"/>
    <n v="70047"/>
    <n v="12501"/>
    <n v="1581"/>
    <n v="235"/>
  </r>
  <r>
    <x v="0"/>
    <n v="7830094676"/>
    <x v="25"/>
    <s v="someone read  in the media that making emotional facial expressions can prompt humans to have those emotions"/>
    <x v="0"/>
    <x v="1"/>
    <n v="74752"/>
    <n v="39425"/>
    <n v="4491"/>
    <n v="545"/>
    <n v="60"/>
  </r>
  <r>
    <x v="0"/>
    <n v="2800932918"/>
    <x v="36"/>
    <s v="someone read  in the media that seventy percent of small businesses are owned and operated by a single person."/>
    <x v="0"/>
    <x v="0"/>
    <n v="433056"/>
    <n v="85389"/>
    <n v="13301"/>
    <n v="1766"/>
    <n v="1"/>
  </r>
  <r>
    <x v="0"/>
    <n v="7841611459"/>
    <x v="29"/>
    <s v="someone read  in the media that 90% of drivers admit to singing in the car"/>
    <x v="0"/>
    <x v="0"/>
    <n v="560470"/>
    <n v="245120"/>
    <n v="27301"/>
    <n v="1260"/>
    <n v="78"/>
  </r>
  <r>
    <x v="0"/>
    <n v="9882133970"/>
    <x v="48"/>
    <s v="someone read  in the media that the oldest playable musical instruments were found in china"/>
    <x v="0"/>
    <x v="1"/>
    <n v="597176"/>
    <n v="66090"/>
    <n v="15416"/>
    <n v="1528"/>
    <n v="857"/>
  </r>
  <r>
    <x v="0"/>
    <n v="4555862725"/>
    <x v="43"/>
    <s v="someone read  in the media that the voyager spacecrafts have carried a recording of chuck berry's &quot;johnny b. goode&quot; out of our solar system"/>
    <x v="0"/>
    <x v="1"/>
    <n v="227163"/>
    <n v="146957"/>
    <n v="6184"/>
    <n v="358"/>
    <n v="200"/>
  </r>
  <r>
    <x v="0"/>
    <n v="5290277583"/>
    <x v="19"/>
    <s v="someone read  in the media that the harmonica is the best selling musical instrument"/>
    <x v="0"/>
    <x v="1"/>
    <n v="581796"/>
    <n v="43986"/>
    <n v="1370"/>
    <n v="519"/>
    <n v="44"/>
  </r>
  <r>
    <x v="0"/>
    <n v="1425225186"/>
    <x v="29"/>
    <s v="someone read  in the media that over 60% of the world's population has access to the internet"/>
    <x v="0"/>
    <x v="2"/>
    <n v="979136"/>
    <n v="304109"/>
    <n v="113466"/>
    <n v="1087"/>
    <n v="430"/>
  </r>
  <r>
    <x v="0"/>
    <n v="9665293154"/>
    <x v="36"/>
    <s v="someone read  in the media that the longest recorded cricket match lasted 14 days"/>
    <x v="0"/>
    <x v="1"/>
    <n v="903746"/>
    <n v="257704"/>
    <n v="53286"/>
    <n v="1021"/>
    <n v="356"/>
  </r>
  <r>
    <x v="0"/>
    <n v="7918120777"/>
    <x v="22"/>
    <s v="someone read  in the media that cannonballs were the first objects thrown in international shot put events in the early 1900s"/>
    <x v="0"/>
    <x v="1"/>
    <n v="236896"/>
    <n v="104548"/>
    <n v="17658"/>
    <n v="761"/>
    <n v="498"/>
  </r>
  <r>
    <x v="0"/>
    <n v="7289751870"/>
    <x v="52"/>
    <s v="someone read  in the media that kite flying is a professional sport in thailand."/>
    <x v="0"/>
    <x v="1"/>
    <n v="698268"/>
    <n v="373771"/>
    <n v="50857"/>
    <n v="5518"/>
    <n v="1921"/>
  </r>
  <r>
    <x v="0"/>
    <n v="1425541545"/>
    <x v="24"/>
    <s v="someone read  in the media that at the first modern olympics, winners were awarded silver medals"/>
    <x v="0"/>
    <x v="1"/>
    <n v="23961"/>
    <n v="2738"/>
    <n v="132"/>
    <n v="63"/>
    <n v="38"/>
  </r>
  <r>
    <x v="0"/>
    <n v="9415604227"/>
    <x v="50"/>
    <s v="someone read  in the media that one-third of the worldâ€™s airports are located in the u.s."/>
    <x v="0"/>
    <x v="1"/>
    <n v="243860"/>
    <n v="102383"/>
    <n v="25376"/>
    <n v="1771"/>
    <n v="1013"/>
  </r>
  <r>
    <x v="0"/>
    <n v="3629711097"/>
    <x v="36"/>
    <s v="someone read  in the media that london, england has the world's oldest subway system"/>
    <x v="0"/>
    <x v="2"/>
    <n v="630801"/>
    <n v="321264"/>
    <n v="22666"/>
    <n v="7681"/>
    <n v="3987"/>
  </r>
  <r>
    <x v="0"/>
    <n v="1350472183"/>
    <x v="15"/>
    <s v="someone read  in the media that a dogâ€™s sense of smell is much more powerful than a human's"/>
    <x v="0"/>
    <x v="0"/>
    <n v="858333"/>
    <n v="293410"/>
    <n v="12429"/>
    <n v="1154"/>
    <n v="302"/>
  </r>
  <r>
    <x v="0"/>
    <n v="5933921756"/>
    <x v="36"/>
    <s v="someone read  in the media that koalas sleep up to 22 hours per day"/>
    <x v="0"/>
    <x v="2"/>
    <n v="800057"/>
    <n v="390753"/>
    <n v="10579"/>
    <n v="7797"/>
    <n v="3886"/>
  </r>
  <r>
    <x v="0"/>
    <n v="3505104183"/>
    <x v="26"/>
    <s v="someone read  in the media that it snows metal and rains acid on venus"/>
    <x v="0"/>
    <x v="1"/>
    <n v="385328"/>
    <n v="151224"/>
    <n v="14569"/>
    <n v="38"/>
    <n v="15"/>
  </r>
  <r>
    <x v="0"/>
    <n v="5995132690"/>
    <x v="51"/>
    <s v="someone read  in the media that halleyâ€™s comet wonâ€™t be seen again until 2061"/>
    <x v="0"/>
    <x v="1"/>
    <n v="406761"/>
    <n v="124670"/>
    <n v="3531"/>
    <n v="2298"/>
    <n v="735"/>
  </r>
  <r>
    <x v="0"/>
    <n v="4207222403"/>
    <x v="39"/>
    <s v="someone read  in the media that saturn is less dense than water"/>
    <x v="0"/>
    <x v="1"/>
    <n v="957043"/>
    <n v="553223"/>
    <n v="207490"/>
    <n v="5737"/>
    <n v="3772"/>
  </r>
  <r>
    <x v="0"/>
    <n v="4252791191"/>
    <x v="28"/>
    <s v="someone read  in the media that it rains diamonds on jupiter and saturn"/>
    <x v="0"/>
    <x v="1"/>
    <n v="226762"/>
    <n v="136867"/>
    <n v="30339"/>
    <n v="2444"/>
    <n v="238"/>
  </r>
  <r>
    <x v="0"/>
    <n v="7881693974"/>
    <x v="52"/>
    <s v="someone read  in the media that it takes an average of 364 licks to get to the center of a lollipop"/>
    <x v="0"/>
    <x v="1"/>
    <n v="60051"/>
    <n v="23391"/>
    <n v="3502"/>
    <n v="509"/>
    <n v="141"/>
  </r>
  <r>
    <x v="0"/>
    <n v="8296968989"/>
    <x v="42"/>
    <s v="someone read  in the media that new parents lose around 750 hours of sleep in the first year of their first childâ€™s life"/>
    <x v="0"/>
    <x v="1"/>
    <n v="616915"/>
    <n v="126409"/>
    <n v="27643"/>
    <n v="2256"/>
    <n v="780"/>
  </r>
  <r>
    <x v="0"/>
    <n v="1246788157"/>
    <x v="14"/>
    <s v="someone read  in the media that canned pumpkins do not contain actual pumpkins"/>
    <x v="0"/>
    <x v="1"/>
    <n v="984417"/>
    <n v="122019"/>
    <n v="37172"/>
    <n v="96"/>
    <n v="8"/>
  </r>
  <r>
    <x v="0"/>
    <n v="1922881124"/>
    <x v="42"/>
    <s v="someone read  in the media that the scottish were the first people to fry chicken"/>
    <x v="0"/>
    <x v="1"/>
    <n v="620907"/>
    <n v="74451"/>
    <n v="21876"/>
    <n v="1444"/>
    <n v="905"/>
  </r>
  <r>
    <x v="0"/>
    <n v="8353476435"/>
    <x v="45"/>
    <s v="someone read  in the media that some trees in melbourne have email addresses"/>
    <x v="0"/>
    <x v="2"/>
    <n v="721765"/>
    <n v="38318"/>
    <n v="7186"/>
    <n v="684"/>
    <n v="19"/>
  </r>
  <r>
    <x v="0"/>
    <n v="9575942396"/>
    <x v="10"/>
    <s v="someone read  in the media that a blue whale's heartbeat can be heard from two miles away"/>
    <x v="0"/>
    <x v="2"/>
    <n v="67151"/>
    <n v="29272"/>
    <n v="11562"/>
    <n v="264"/>
    <n v="59"/>
  </r>
  <r>
    <x v="0"/>
    <n v="8014429523"/>
    <x v="29"/>
    <s v="someone read  in the media that our sense of smell and taste decreases by 20%-50% during airplane flights"/>
    <x v="0"/>
    <x v="1"/>
    <n v="156223"/>
    <n v="37464"/>
    <n v="4388"/>
    <n v="373"/>
    <n v="99"/>
  </r>
  <r>
    <x v="0"/>
    <n v="8199495974"/>
    <x v="37"/>
    <s v="someone read  in the media that armadillos have bulletproof shells"/>
    <x v="0"/>
    <x v="1"/>
    <n v="887977"/>
    <n v="569529"/>
    <n v="142556"/>
    <n v="2466"/>
    <n v="180"/>
  </r>
  <r>
    <x v="0"/>
    <n v="6889461458"/>
    <x v="2"/>
    <s v="someone read  in the media that a one-armed player scored the winning goal in the first soccer tournament world cup in 1930"/>
    <x v="0"/>
    <x v="1"/>
    <n v="917802"/>
    <n v="463724"/>
    <n v="71939"/>
    <n v="692"/>
    <n v="317"/>
  </r>
  <r>
    <x v="0"/>
    <n v="1325836753"/>
    <x v="26"/>
    <s v="someone read  in the media that it is physically impossible for humans to keep their eyes open while sneezing"/>
    <x v="0"/>
    <x v="1"/>
    <n v="968951"/>
    <n v="11256"/>
    <n v="77"/>
    <n v="115"/>
    <n v="58"/>
  </r>
  <r>
    <x v="0"/>
    <n v="6449992345"/>
    <x v="40"/>
    <s v="someone read  in the media that children are born less frequently on saturdays"/>
    <x v="0"/>
    <x v="2"/>
    <n v="570553"/>
    <n v="248446"/>
    <n v="10909"/>
    <n v="4552"/>
    <n v="1719"/>
  </r>
  <r>
    <x v="0"/>
    <n v="9493447317"/>
    <x v="55"/>
    <s v="someone read  in the media that outerspace partly smells like diesel fuel and barbeque"/>
    <x v="0"/>
    <x v="2"/>
    <n v="952425"/>
    <n v="233792"/>
    <n v="27455"/>
    <n v="1520"/>
    <n v="965"/>
  </r>
  <r>
    <x v="0"/>
    <n v="4490100371"/>
    <x v="50"/>
    <s v="someone read  in the media that playing dance music helps ward off mosquitoes"/>
    <x v="0"/>
    <x v="0"/>
    <n v="338885"/>
    <n v="213692"/>
    <n v="2050"/>
    <n v="2750"/>
    <n v="1512"/>
  </r>
  <r>
    <x v="0"/>
    <n v="6736582661"/>
    <x v="46"/>
    <s v="someone read  in the media that alaska is the only u.s. state whose name can be typed on a single row on the american standard keyboard"/>
    <x v="0"/>
    <x v="1"/>
    <n v="395274"/>
    <n v="151590"/>
    <n v="16396"/>
    <n v="3708"/>
    <n v="394"/>
  </r>
  <r>
    <x v="0"/>
    <n v="8150066079"/>
    <x v="19"/>
    <s v="someone read  in the media that ravens are always aware when someone is watching them"/>
    <x v="0"/>
    <x v="0"/>
    <n v="812610"/>
    <n v="219785"/>
    <n v="58578"/>
    <n v="4921"/>
    <n v="489"/>
  </r>
  <r>
    <x v="0"/>
    <n v="7598395622"/>
    <x v="35"/>
    <s v="someone read  in the media that baby octopuses are the size of a flea"/>
    <x v="0"/>
    <x v="2"/>
    <n v="412894"/>
    <n v="56032"/>
    <n v="5520"/>
    <n v="858"/>
    <n v="337"/>
  </r>
  <r>
    <x v="0"/>
    <n v="4656014282"/>
    <x v="23"/>
    <s v="someone read  in the media that honeybees can recognize human faces"/>
    <x v="0"/>
    <x v="2"/>
    <n v="829374"/>
    <n v="8519"/>
    <n v="1670"/>
    <n v="116"/>
    <n v="32"/>
  </r>
  <r>
    <x v="0"/>
    <n v="2267116369"/>
    <x v="54"/>
    <s v="someone read  in the media that flossing your teeth improves memory"/>
    <x v="0"/>
    <x v="1"/>
    <n v="215234"/>
    <n v="7198"/>
    <n v="1960"/>
    <n v="128"/>
    <n v="77"/>
  </r>
  <r>
    <x v="0"/>
    <n v="4624643845"/>
    <x v="20"/>
    <s v="someone read  in the media that the dwarf planet pluto was named by an 11-year-old girl"/>
    <x v="0"/>
    <x v="1"/>
    <n v="782000"/>
    <n v="101200"/>
    <n v="10864"/>
    <n v="2370"/>
    <n v="1307"/>
  </r>
  <r>
    <x v="0"/>
    <n v="8387244032"/>
    <x v="5"/>
    <s v="someone read  in the media that around 50% of the mined gold on earth comes from one source"/>
    <x v="0"/>
    <x v="1"/>
    <n v="88375"/>
    <n v="3116"/>
    <n v="824"/>
    <n v="77"/>
    <n v="39"/>
  </r>
  <r>
    <x v="0"/>
    <n v="6753696707"/>
    <x v="47"/>
    <s v="someone read  in the media that applying an equal amount of pressure to the total surface area of an egg will prevent it from breaking"/>
    <x v="0"/>
    <x v="0"/>
    <n v="472365"/>
    <n v="88103"/>
    <n v="4277"/>
    <n v="288"/>
    <n v="5"/>
  </r>
  <r>
    <x v="0"/>
    <n v="8612971083"/>
    <x v="32"/>
    <s v="someone read  in the media that the queens in ant colonies live for around 30 years"/>
    <x v="0"/>
    <x v="1"/>
    <n v="36606"/>
    <n v="2363"/>
    <n v="150"/>
    <n v="49"/>
    <n v="12"/>
  </r>
  <r>
    <x v="0"/>
    <n v="4885539232"/>
    <x v="52"/>
    <s v="someone read  in the media that the moon is moving away from the earth"/>
    <x v="0"/>
    <x v="2"/>
    <n v="99695"/>
    <n v="35119"/>
    <n v="2641"/>
    <n v="393"/>
    <n v="149"/>
  </r>
  <r>
    <x v="0"/>
    <n v="9890716489"/>
    <x v="12"/>
    <s v="someone read  in the media that the longest recorded tennis match lasted for 11 hours"/>
    <x v="0"/>
    <x v="1"/>
    <n v="250493"/>
    <n v="154067"/>
    <n v="52380"/>
    <n v="1669"/>
    <n v="1089"/>
  </r>
  <r>
    <x v="0"/>
    <n v="9568855952"/>
    <x v="29"/>
    <s v="someone read  in the media that a pineapple plant can only produce one pineapple a year"/>
    <x v="0"/>
    <x v="1"/>
    <n v="337595"/>
    <n v="53037"/>
    <n v="15943"/>
    <n v="1058"/>
    <n v="548"/>
  </r>
  <r>
    <x v="0"/>
    <n v="9872924624"/>
    <x v="52"/>
    <s v="someone read  in the media a claim that austrian physicist erwin schrÃ¶dinger was allergic to cats"/>
    <x v="0"/>
    <x v="1"/>
    <n v="314942"/>
    <n v="158704"/>
    <n v="32498"/>
    <n v="2725"/>
    <n v="1068"/>
  </r>
  <r>
    <x v="0"/>
    <n v="6979258251"/>
    <x v="3"/>
    <s v="someone read  in the media a claim that new elements have been discovered outside the periodic table"/>
    <x v="0"/>
    <x v="1"/>
    <n v="623816"/>
    <n v="233863"/>
    <n v="59817"/>
    <n v="4177"/>
    <n v="2544"/>
  </r>
  <r>
    <x v="0"/>
    <n v="6049122164"/>
    <x v="7"/>
    <s v="someone read  in the media a claim that microbes from the sahara desert help feed the amazon rainforest"/>
    <x v="0"/>
    <x v="2"/>
    <n v="846078"/>
    <n v="306575"/>
    <n v="98473"/>
    <n v="1025"/>
    <n v="418"/>
  </r>
  <r>
    <x v="0"/>
    <n v="7853843424"/>
    <x v="45"/>
    <s v="someone read  in the media a claim that the band metallica is the first and only group to play on all seven continents"/>
    <x v="0"/>
    <x v="1"/>
    <n v="676295"/>
    <n v="333910"/>
    <n v="113494"/>
    <n v="2232"/>
    <n v="1462"/>
  </r>
  <r>
    <x v="0"/>
    <n v="3815649990"/>
    <x v="45"/>
    <s v="someone read  in the media a claim that there are almost 1.16 billion websites, but only about 200 million are active"/>
    <x v="0"/>
    <x v="1"/>
    <n v="429074"/>
    <n v="190169"/>
    <n v="45893"/>
    <n v="4223"/>
    <n v="440"/>
  </r>
  <r>
    <x v="0"/>
    <n v="4728230158"/>
    <x v="52"/>
    <s v="someone read  in the media a claim that the longest recorded cricket match lasted 14 days"/>
    <x v="0"/>
    <x v="2"/>
    <n v="982504"/>
    <n v="404980"/>
    <n v="48526"/>
    <n v="5407"/>
    <n v="3118"/>
  </r>
  <r>
    <x v="0"/>
    <n v="4323926667"/>
    <x v="55"/>
    <s v="someone read  in the media a claim that cannonballs were the first objects thrown in international shot put events in the early 1900s"/>
    <x v="1"/>
    <x v="0"/>
    <n v="949031"/>
    <n v="170219"/>
    <n v="50593"/>
    <n v="1775"/>
    <n v="304"/>
  </r>
  <r>
    <x v="0"/>
    <n v="5258551021"/>
    <x v="42"/>
    <s v="someone read  in the media a claim that the concorde was the fastest passenger jet ever"/>
    <x v="0"/>
    <x v="1"/>
    <n v="119888"/>
    <n v="68819"/>
    <n v="4088"/>
    <n v="293"/>
    <n v="116"/>
  </r>
  <r>
    <x v="0"/>
    <n v="9638221251"/>
    <x v="20"/>
    <s v="someone read  in the media a claim that shanghai, china has the world's longest subway system"/>
    <x v="0"/>
    <x v="1"/>
    <n v="4189"/>
    <n v="1381"/>
    <n v="12"/>
    <n v="33"/>
    <n v="16"/>
  </r>
  <r>
    <x v="0"/>
    <n v="3477460495"/>
    <x v="38"/>
    <s v="someone read  in the media a claim that dolphins are mammals"/>
    <x v="0"/>
    <x v="1"/>
    <n v="515307"/>
    <n v="188562"/>
    <n v="31652"/>
    <n v="1425"/>
    <n v="211"/>
  </r>
  <r>
    <x v="0"/>
    <n v="7941951506"/>
    <x v="38"/>
    <s v="someone read  in the media a claim that some ants can lift up to 20 times their own body weight"/>
    <x v="0"/>
    <x v="1"/>
    <n v="8159"/>
    <n v="2630"/>
    <n v="385"/>
    <n v="54"/>
    <n v="11"/>
  </r>
  <r>
    <x v="0"/>
    <n v="1610126547"/>
    <x v="17"/>
    <s v="someone read  in the media a claim that the hottest planet in our solar system is venus."/>
    <x v="0"/>
    <x v="1"/>
    <n v="915777"/>
    <n v="413900"/>
    <n v="54338"/>
    <n v="8547"/>
    <n v="1716"/>
  </r>
  <r>
    <x v="0"/>
    <n v="6814515791"/>
    <x v="52"/>
    <s v="someone read  in the media a claim that sputnik was the first artificial satellite in space"/>
    <x v="0"/>
    <x v="1"/>
    <n v="186344"/>
    <n v="63623"/>
    <n v="289"/>
    <n v="767"/>
    <n v="16"/>
  </r>
  <r>
    <x v="0"/>
    <n v="8688394416"/>
    <x v="20"/>
    <s v="someone read  in the media a claim that the chinese began to document halleyâ€™s comet in 240 b.c."/>
    <x v="0"/>
    <x v="2"/>
    <n v="712799"/>
    <n v="42031"/>
    <n v="5812"/>
    <n v="672"/>
    <n v="444"/>
  </r>
  <r>
    <x v="0"/>
    <n v="3365021030"/>
    <x v="52"/>
    <s v="someone read  in the media a claim that the sun takes over one earth month to make a full rotation"/>
    <x v="0"/>
    <x v="2"/>
    <n v="200169"/>
    <n v="76698"/>
    <n v="26154"/>
    <n v="486"/>
    <n v="189"/>
  </r>
  <r>
    <x v="0"/>
    <n v="4038865453"/>
    <x v="51"/>
    <s v="someone read  in the media a claim that chihuahuas have the largest brain among dogs"/>
    <x v="0"/>
    <x v="1"/>
    <n v="378416"/>
    <n v="74475"/>
    <n v="5290"/>
    <n v="189"/>
    <n v="49"/>
  </r>
  <r>
    <x v="0"/>
    <n v="6096230826"/>
    <x v="44"/>
    <s v="someone read  in the media a claim that a banana is technically a berry"/>
    <x v="0"/>
    <x v="1"/>
    <n v="890407"/>
    <n v="158693"/>
    <n v="63149"/>
    <n v="3000"/>
    <n v="189"/>
  </r>
  <r>
    <x v="0"/>
    <n v="6185492975"/>
    <x v="53"/>
    <s v="someone read  in the media a claim that china owns all of the pandas in the world"/>
    <x v="0"/>
    <x v="1"/>
    <n v="61503"/>
    <n v="15704"/>
    <n v="2772"/>
    <n v="158"/>
    <n v="77"/>
  </r>
  <r>
    <x v="0"/>
    <n v="1495874436"/>
    <x v="48"/>
    <s v="someone read  in the media a claim that typing keyboards were previously arranged alphabetically"/>
    <x v="0"/>
    <x v="0"/>
    <n v="351373"/>
    <n v="191734"/>
    <n v="60112"/>
    <n v="1382"/>
    <n v="331"/>
  </r>
  <r>
    <x v="0"/>
    <n v="9318361448"/>
    <x v="43"/>
    <s v="someone read  in the media a claim that baked beans are not actually baked"/>
    <x v="0"/>
    <x v="2"/>
    <n v="460411"/>
    <n v="202554"/>
    <n v="32525"/>
    <n v="3754"/>
    <n v="1912"/>
  </r>
  <r>
    <x v="0"/>
    <n v="7625231515"/>
    <x v="31"/>
    <s v="someone read  in the media a claim that a crocodile cannot stick its tongue out"/>
    <x v="0"/>
    <x v="2"/>
    <n v="256763"/>
    <n v="23388"/>
    <n v="7440"/>
    <n v="151"/>
    <n v="86"/>
  </r>
  <r>
    <x v="0"/>
    <n v="2620255558"/>
    <x v="9"/>
    <s v="someone read  in the media a claim that australia has the most number of beaches in the world"/>
    <x v="0"/>
    <x v="0"/>
    <n v="160676"/>
    <n v="88922"/>
    <n v="35212"/>
    <n v="837"/>
    <n v="140"/>
  </r>
  <r>
    <x v="0"/>
    <n v="1961953676"/>
    <x v="46"/>
    <s v="someone read  in the media a claim that australia has a bright pink lake"/>
    <x v="0"/>
    <x v="1"/>
    <n v="414884"/>
    <n v="268541"/>
    <n v="89203"/>
    <n v="5464"/>
    <n v="2245"/>
  </r>
  <r>
    <x v="0"/>
    <n v="3441909685"/>
    <x v="34"/>
    <s v="someone read  in the media a claim that a full jumbo jet tank has enough fuel to drive a car around the world four times"/>
    <x v="0"/>
    <x v="2"/>
    <n v="849529"/>
    <n v="325311"/>
    <n v="118334"/>
    <n v="3067"/>
    <n v="1545"/>
  </r>
  <r>
    <x v="0"/>
    <n v="6628462568"/>
    <x v="7"/>
    <s v="someone read  in the media a claim that may 22nd is the least common birth date"/>
    <x v="0"/>
    <x v="1"/>
    <n v="683924"/>
    <n v="399005"/>
    <n v="92826"/>
    <n v="7231"/>
    <n v="4394"/>
  </r>
  <r>
    <x v="0"/>
    <n v="2605520032"/>
    <x v="22"/>
    <s v="someone read  in the media a claim that the canary islands are named after types of dogs, not birds"/>
    <x v="0"/>
    <x v="1"/>
    <n v="156052"/>
    <n v="21685"/>
    <n v="5587"/>
    <n v="199"/>
    <n v="34"/>
  </r>
  <r>
    <x v="0"/>
    <n v="5907975016"/>
    <x v="33"/>
    <s v="someone read  in the media a claim that sweden has the most islands of any country"/>
    <x v="0"/>
    <x v="1"/>
    <n v="483092"/>
    <n v="313811"/>
    <n v="54057"/>
    <n v="5822"/>
    <n v="2473"/>
  </r>
  <r>
    <x v="0"/>
    <n v="8338699461"/>
    <x v="13"/>
    <s v="someone read  in the media a claim that armadillos have bulletproof shells"/>
    <x v="0"/>
    <x v="0"/>
    <n v="29206"/>
    <n v="8890"/>
    <n v="3508"/>
    <n v="137"/>
    <n v="38"/>
  </r>
  <r>
    <x v="0"/>
    <n v="9233957356"/>
    <x v="33"/>
    <s v="someone read  in the media a claim that jobs in the field of agriculture are the most prevalent types of jobs in the world"/>
    <x v="0"/>
    <x v="1"/>
    <n v="865245"/>
    <n v="216567"/>
    <n v="54951"/>
    <n v="587"/>
    <n v="73"/>
  </r>
  <r>
    <x v="0"/>
    <n v="4866361956"/>
    <x v="48"/>
    <s v="someone read  in the media a claim that the eye of an ostrich is bigger than its brain"/>
    <x v="0"/>
    <x v="1"/>
    <n v="785296"/>
    <n v="435436"/>
    <n v="66346"/>
    <n v="6964"/>
    <n v="3135"/>
  </r>
  <r>
    <x v="0"/>
    <n v="8767321979"/>
    <x v="50"/>
    <s v="someone read  in the media a claim that there are fewer stars in the sky than there are trees on earth"/>
    <x v="0"/>
    <x v="1"/>
    <n v="657139"/>
    <n v="413101"/>
    <n v="119352"/>
    <n v="9756"/>
    <n v="5777"/>
  </r>
  <r>
    <x v="0"/>
    <n v="4619020303"/>
    <x v="39"/>
    <s v="someone read  in the media a claim that the largest recorded snowflake was 15 inches wide"/>
    <x v="0"/>
    <x v="1"/>
    <n v="515493"/>
    <n v="339635"/>
    <n v="29804"/>
    <n v="2127"/>
    <n v="1411"/>
  </r>
  <r>
    <x v="0"/>
    <n v="8457443030"/>
    <x v="12"/>
    <s v="someone read  in the media a claim that triskaidekaphobia is the fear of the number 13"/>
    <x v="0"/>
    <x v="1"/>
    <n v="153415"/>
    <n v="56707"/>
    <n v="5942"/>
    <n v="867"/>
    <n v="71"/>
  </r>
  <r>
    <x v="0"/>
    <n v="2418243563"/>
    <x v="31"/>
    <s v="someone read  in the media a claim that bananas get their curved shape by growing towards the sun"/>
    <x v="0"/>
    <x v="0"/>
    <n v="818674"/>
    <n v="67326"/>
    <n v="19660"/>
    <n v="1507"/>
    <n v="568"/>
  </r>
  <r>
    <x v="0"/>
    <n v="5533008276"/>
    <x v="33"/>
    <s v="someone read  in the media a claim that technicolored squirrels roam the lands of southern india"/>
    <x v="0"/>
    <x v="1"/>
    <n v="872837"/>
    <n v="298242"/>
    <n v="79676"/>
    <n v="2441"/>
    <n v="523"/>
  </r>
  <r>
    <x v="0"/>
    <n v="6043637231"/>
    <x v="33"/>
    <s v="someone read  in the media a claim that violin bows are made from horsehair"/>
    <x v="0"/>
    <x v="1"/>
    <n v="900282"/>
    <n v="468048"/>
    <n v="81299"/>
    <n v="6943"/>
    <n v="1262"/>
  </r>
  <r>
    <x v="0"/>
    <n v="8301965174"/>
    <x v="1"/>
    <s v="someone read  in the media a claim that the human brain uses 20% of the body's oxygen"/>
    <x v="0"/>
    <x v="1"/>
    <n v="466146"/>
    <n v="204526"/>
    <n v="47898"/>
    <n v="3449"/>
    <n v="879"/>
  </r>
  <r>
    <x v="0"/>
    <n v="9489832835"/>
    <x v="46"/>
    <s v="someone read  in the media a claim that the largest living thing on earth is a tree"/>
    <x v="0"/>
    <x v="1"/>
    <n v="253274"/>
    <n v="96990"/>
    <n v="9476"/>
    <n v="122"/>
    <n v="41"/>
  </r>
  <r>
    <x v="0"/>
    <n v="7605068591"/>
    <x v="1"/>
    <s v="someone read  in the media a claim that ketchup leaves the bottle at a measured speed of 25 miles per year"/>
    <x v="0"/>
    <x v="1"/>
    <n v="958041"/>
    <n v="458106"/>
    <n v="120044"/>
    <n v="9114"/>
    <n v="4860"/>
  </r>
  <r>
    <x v="0"/>
    <n v="8137378037"/>
    <x v="13"/>
    <s v="someone read  in the media a claim that a giant tortoise that was believed to be extinct was found in the galapagos islands"/>
    <x v="0"/>
    <x v="1"/>
    <n v="347166"/>
    <n v="133357"/>
    <n v="9812"/>
    <n v="1565"/>
    <n v="112"/>
  </r>
  <r>
    <x v="0"/>
    <n v="7619902901"/>
    <x v="23"/>
    <s v="i learned  online that we will all fly with individual jetpacks by 2032"/>
    <x v="0"/>
    <x v="2"/>
    <n v="691647"/>
    <n v="140558"/>
    <n v="25420"/>
    <n v="327"/>
    <n v="35"/>
  </r>
  <r>
    <x v="0"/>
    <n v="3866985261"/>
    <x v="20"/>
    <s v="i learned  online that drone deliveries are already happening and will become common by 2025"/>
    <x v="0"/>
    <x v="0"/>
    <n v="406050"/>
    <n v="141438"/>
    <n v="45206"/>
    <n v="302"/>
    <n v="18"/>
  </r>
  <r>
    <x v="0"/>
    <n v="7537933045"/>
    <x v="34"/>
    <s v="i learned  online that making emotional facial expressions can prompt humans to have those emotions"/>
    <x v="0"/>
    <x v="0"/>
    <n v="779941"/>
    <n v="407562"/>
    <n v="138990"/>
    <n v="8966"/>
    <n v="3733"/>
  </r>
  <r>
    <x v="0"/>
    <n v="4825678818"/>
    <x v="51"/>
    <s v="i learned  online that the largest rock on earth is in australia"/>
    <x v="0"/>
    <x v="1"/>
    <n v="942397"/>
    <n v="207163"/>
    <n v="43103"/>
    <n v="555"/>
    <n v="163"/>
  </r>
  <r>
    <x v="0"/>
    <n v="4784303382"/>
    <x v="29"/>
    <s v="i learned  online that it snows in the sahara desert"/>
    <x v="0"/>
    <x v="2"/>
    <n v="191912"/>
    <n v="34584"/>
    <n v="6090"/>
    <n v="358"/>
    <n v="204"/>
  </r>
  <r>
    <x v="0"/>
    <n v="7422329922"/>
    <x v="50"/>
    <s v="i learned  online that bangkok's full name has 163 letters"/>
    <x v="0"/>
    <x v="0"/>
    <n v="959985"/>
    <n v="363363"/>
    <n v="47511"/>
    <n v="1432"/>
    <n v="263"/>
  </r>
  <r>
    <x v="0"/>
    <n v="7677017559"/>
    <x v="21"/>
    <s v="i learned  online that the most productive work day of the week is tuesday"/>
    <x v="0"/>
    <x v="0"/>
    <n v="329974"/>
    <n v="137297"/>
    <n v="13906"/>
    <n v="3283"/>
    <n v="191"/>
  </r>
  <r>
    <x v="0"/>
    <n v="1313467355"/>
    <x v="50"/>
    <s v="i learned  online that more businesses will be owned by women than men by 2045"/>
    <x v="0"/>
    <x v="1"/>
    <n v="668093"/>
    <n v="300363"/>
    <n v="105743"/>
    <n v="3848"/>
    <n v="1278"/>
  </r>
  <r>
    <x v="0"/>
    <n v="7082361091"/>
    <x v="17"/>
    <s v="i learned  online that violins are constructed from 70 individual wooden pieces"/>
    <x v="0"/>
    <x v="2"/>
    <n v="596677"/>
    <n v="143187"/>
    <n v="44280"/>
    <n v="1338"/>
    <n v="351"/>
  </r>
  <r>
    <x v="0"/>
    <n v="6231443175"/>
    <x v="54"/>
    <s v="i learned  online that 99% of individuals in denmark, ireland and the united arab emirates have internet access"/>
    <x v="0"/>
    <x v="1"/>
    <n v="86796"/>
    <n v="42216"/>
    <n v="341"/>
    <n v="1028"/>
    <n v="410"/>
  </r>
  <r>
    <x v="0"/>
    <n v="2116446827"/>
    <x v="7"/>
    <s v="i learned  online that cannonballs were the first objects thrown in international shot put events in the early 1900s"/>
    <x v="0"/>
    <x v="1"/>
    <n v="988202"/>
    <n v="230316"/>
    <n v="59705"/>
    <n v="1901"/>
    <n v="701"/>
  </r>
  <r>
    <x v="0"/>
    <n v="9265635878"/>
    <x v="46"/>
    <s v="i learned  online that kite flying is a professional sport in thailand."/>
    <x v="0"/>
    <x v="1"/>
    <n v="762152"/>
    <n v="482255"/>
    <n v="178436"/>
    <n v="5950"/>
    <n v="2216"/>
  </r>
  <r>
    <x v="0"/>
    <n v="5571981403"/>
    <x v="24"/>
    <s v="i learned  online that shanghai, china has the world's longest subway system"/>
    <x v="0"/>
    <x v="2"/>
    <n v="549064"/>
    <n v="259813"/>
    <n v="101049"/>
    <n v="2808"/>
    <n v="587"/>
  </r>
  <r>
    <x v="0"/>
    <n v="7083982419"/>
    <x v="42"/>
    <s v="i learned  online that the longest possible train journey in the world is from portugal to singapore"/>
    <x v="0"/>
    <x v="1"/>
    <n v="4801"/>
    <n v="2044"/>
    <n v="710"/>
    <n v="8"/>
    <n v="2"/>
  </r>
  <r>
    <x v="0"/>
    <n v="1345568942"/>
    <x v="19"/>
    <s v="i learned  online that an octopus has three hearts"/>
    <x v="0"/>
    <x v="2"/>
    <n v="19929"/>
    <n v="11052"/>
    <n v="3264"/>
    <n v="253"/>
    <n v="140"/>
  </r>
  <r>
    <x v="0"/>
    <n v="6008437204"/>
    <x v="39"/>
    <s v="i learned  online that the hummingbird is the only bird that can fly backwards"/>
    <x v="0"/>
    <x v="1"/>
    <n v="964208"/>
    <n v="604304"/>
    <n v="18670"/>
    <n v="8879"/>
    <n v="90"/>
  </r>
  <r>
    <x v="0"/>
    <n v="3352401443"/>
    <x v="44"/>
    <s v="i learned  online that the hottest planet in our solar system is venus."/>
    <x v="0"/>
    <x v="1"/>
    <n v="421431"/>
    <n v="143749"/>
    <n v="14421"/>
    <n v="1335"/>
    <n v="605"/>
  </r>
  <r>
    <x v="0"/>
    <n v="4191179012"/>
    <x v="28"/>
    <s v="i learned  online that halleyâ€™s comet wonâ€™t be seen again until 2061"/>
    <x v="0"/>
    <x v="2"/>
    <n v="737902"/>
    <n v="77899"/>
    <n v="19812"/>
    <n v="1787"/>
    <n v="163"/>
  </r>
  <r>
    <x v="0"/>
    <n v="8960957963"/>
    <x v="24"/>
    <s v="i learned  online that neptune radiates more heat than it gets from the sun"/>
    <x v="0"/>
    <x v="2"/>
    <n v="535142"/>
    <n v="67660"/>
    <n v="5841"/>
    <n v="1544"/>
    <n v="504"/>
  </r>
  <r>
    <x v="0"/>
    <n v="9618103623"/>
    <x v="45"/>
    <s v="i learned  online that saturn is less dense than water"/>
    <x v="0"/>
    <x v="2"/>
    <n v="443435"/>
    <n v="276813"/>
    <n v="35610"/>
    <n v="4024"/>
    <n v="2399"/>
  </r>
  <r>
    <x v="0"/>
    <n v="6989368996"/>
    <x v="41"/>
    <s v="i learned  online that sound actually travels in space"/>
    <x v="0"/>
    <x v="1"/>
    <n v="339786"/>
    <n v="105889"/>
    <n v="41078"/>
    <n v="1436"/>
    <n v="4"/>
  </r>
  <r>
    <x v="0"/>
    <n v="4519155432"/>
    <x v="7"/>
    <s v="i learned  online that a single day on venus takes 243 earth days"/>
    <x v="0"/>
    <x v="1"/>
    <n v="350011"/>
    <n v="195084"/>
    <n v="2132"/>
    <n v="295"/>
    <n v="18"/>
  </r>
  <r>
    <x v="0"/>
    <n v="9902950132"/>
    <x v="1"/>
    <s v="i learned  online that pluto could theoretically sustain life"/>
    <x v="0"/>
    <x v="2"/>
    <n v="814021"/>
    <n v="52088"/>
    <n v="19188"/>
    <n v="813"/>
    <n v="186"/>
  </r>
  <r>
    <x v="0"/>
    <n v="3804247598"/>
    <x v="51"/>
    <s v="i learned  online that there is a world championship for throwing mobile phones"/>
    <x v="0"/>
    <x v="0"/>
    <n v="223104"/>
    <n v="78607"/>
    <n v="17568"/>
    <n v="372"/>
    <n v="45"/>
  </r>
  <r>
    <x v="0"/>
    <n v="3253758652"/>
    <x v="50"/>
    <s v="i learned  online that new parents lose around 750 hours of sleep in the first year of their first childâ€™s life"/>
    <x v="0"/>
    <x v="1"/>
    <n v="22324"/>
    <n v="3618"/>
    <n v="1399"/>
    <n v="52"/>
    <n v="21"/>
  </r>
  <r>
    <x v="0"/>
    <n v="7255438359"/>
    <x v="4"/>
    <s v="i learned  online that take out restaurants have been found in the remains of pompeii"/>
    <x v="0"/>
    <x v="2"/>
    <n v="648766"/>
    <n v="212189"/>
    <n v="72251"/>
    <n v="2275"/>
    <n v="1456"/>
  </r>
  <r>
    <x v="0"/>
    <n v="1436343640"/>
    <x v="31"/>
    <s v="i learned  online that chihuahuas have the largest brain among dogs"/>
    <x v="0"/>
    <x v="2"/>
    <n v="848209"/>
    <n v="546659"/>
    <n v="26377"/>
    <n v="7899"/>
    <n v="2794"/>
  </r>
  <r>
    <x v="0"/>
    <n v="9443492368"/>
    <x v="52"/>
    <s v="i learned  online that some trees in melbourne have email addresses"/>
    <x v="0"/>
    <x v="1"/>
    <n v="572432"/>
    <n v="311982"/>
    <n v="53547"/>
    <n v="5650"/>
    <n v="1877"/>
  </r>
  <r>
    <x v="0"/>
    <n v="4527884601"/>
    <x v="23"/>
    <s v="i learned  online that australia has the most number of venomous snakes worldwide"/>
    <x v="0"/>
    <x v="1"/>
    <n v="45180"/>
    <n v="24539"/>
    <n v="1938"/>
    <n v="153"/>
    <n v="20"/>
  </r>
  <r>
    <x v="0"/>
    <n v="4295644347"/>
    <x v="47"/>
    <s v="i learned  online that no two tongue prints are alike"/>
    <x v="0"/>
    <x v="1"/>
    <n v="225950"/>
    <n v="10146"/>
    <n v="1758"/>
    <n v="178"/>
    <n v="42"/>
  </r>
  <r>
    <x v="0"/>
    <n v="5484332285"/>
    <x v="22"/>
    <s v="i learned  online that at birth, baby pandas are smaller than mice"/>
    <x v="0"/>
    <x v="1"/>
    <n v="437914"/>
    <n v="122298"/>
    <n v="26439"/>
    <n v="479"/>
    <n v="164"/>
  </r>
  <r>
    <x v="0"/>
    <n v="4707880741"/>
    <x v="12"/>
    <s v="i learned  online that humans canâ€™t taste food without saliva"/>
    <x v="0"/>
    <x v="1"/>
    <n v="132554"/>
    <n v="30729"/>
    <n v="767"/>
    <n v="206"/>
    <n v="101"/>
  </r>
  <r>
    <x v="0"/>
    <n v="2008634008"/>
    <x v="31"/>
    <s v="i learned  online that a pound of houseflies contains more protein than a pound of beef"/>
    <x v="0"/>
    <x v="1"/>
    <n v="157346"/>
    <n v="92160"/>
    <n v="34294"/>
    <n v="2043"/>
    <n v="436"/>
  </r>
  <r>
    <x v="0"/>
    <n v="6911211769"/>
    <x v="39"/>
    <s v="i learned  online that the eiffel tower leans away from the sun"/>
    <x v="0"/>
    <x v="1"/>
    <n v="670729"/>
    <n v="272412"/>
    <n v="44715"/>
    <n v="2271"/>
    <n v="557"/>
  </r>
  <r>
    <x v="0"/>
    <n v="1720828324"/>
    <x v="42"/>
    <s v="i learned  online that ancient egyptians slept on pillows made of stone"/>
    <x v="0"/>
    <x v="1"/>
    <n v="980045"/>
    <n v="566433"/>
    <n v="7279"/>
    <n v="3402"/>
    <n v="1818"/>
  </r>
  <r>
    <x v="0"/>
    <n v="9629572441"/>
    <x v="43"/>
    <s v="i learned  online that the netherlands is home to the population of tallest humans on earth"/>
    <x v="0"/>
    <x v="2"/>
    <n v="512276"/>
    <n v="43900"/>
    <n v="11391"/>
    <n v="1026"/>
    <n v="148"/>
  </r>
  <r>
    <x v="0"/>
    <n v="1499521601"/>
    <x v="38"/>
    <s v="i learned  online that there are more than 24 time zones around the world"/>
    <x v="0"/>
    <x v="1"/>
    <n v="167971"/>
    <n v="48122"/>
    <n v="13132"/>
    <n v="755"/>
    <n v="233"/>
  </r>
  <r>
    <x v="0"/>
    <n v="1766742321"/>
    <x v="2"/>
    <s v="i learned  online that one type of parrot, kea parrots, laugh together when they're in a good mood"/>
    <x v="0"/>
    <x v="1"/>
    <n v="12588"/>
    <n v="6927"/>
    <n v="827"/>
    <n v="141"/>
    <n v="90"/>
  </r>
  <r>
    <x v="0"/>
    <n v="7868545057"/>
    <x v="39"/>
    <s v="i learned  online that the eiffel tower gets taller during the summer"/>
    <x v="0"/>
    <x v="1"/>
    <n v="344639"/>
    <n v="175437"/>
    <n v="46343"/>
    <n v="3412"/>
    <n v="1031"/>
  </r>
  <r>
    <x v="0"/>
    <n v="1796330626"/>
    <x v="20"/>
    <s v="i learned  online that an espresso maker has been sent to space"/>
    <x v="0"/>
    <x v="1"/>
    <n v="730742"/>
    <n v="276916"/>
    <n v="8583"/>
    <n v="2157"/>
    <n v="1218"/>
  </r>
  <r>
    <x v="0"/>
    <n v="4974365167"/>
    <x v="7"/>
    <s v="i learned  online that 170-year-old champagne was found under the baltic sea"/>
    <x v="0"/>
    <x v="1"/>
    <n v="754768"/>
    <n v="103955"/>
    <n v="7858"/>
    <n v="256"/>
    <n v="40"/>
  </r>
  <r>
    <x v="0"/>
    <n v="9172314487"/>
    <x v="3"/>
    <s v="i learned  online that the elasticity of rubber bands will last much longer when they are refrigerated"/>
    <x v="1"/>
    <x v="1"/>
    <n v="722724"/>
    <n v="132435"/>
    <n v="48082"/>
    <n v="1188"/>
    <n v="497"/>
  </r>
  <r>
    <x v="0"/>
    <n v="2494133294"/>
    <x v="53"/>
    <s v="i learned  online that the largest pair of eyes in the world belongs to the giant squid"/>
    <x v="0"/>
    <x v="2"/>
    <n v="851668"/>
    <n v="446140"/>
    <n v="98769"/>
    <n v="8615"/>
    <n v="1100"/>
  </r>
  <r>
    <x v="0"/>
    <n v="3483765316"/>
    <x v="20"/>
    <s v="i learned  online that humans physically cannot hum while holding your nose"/>
    <x v="0"/>
    <x v="0"/>
    <n v="128162"/>
    <n v="720"/>
    <n v="42"/>
    <n v="1"/>
    <n v="0"/>
  </r>
  <r>
    <x v="0"/>
    <n v="8015976575"/>
    <x v="5"/>
    <s v="i learned  online that humans are more likely to have a weird or scary dream when sleeping on their stomach"/>
    <x v="0"/>
    <x v="1"/>
    <n v="267208"/>
    <n v="168198"/>
    <n v="65135"/>
    <n v="1199"/>
    <n v="386"/>
  </r>
  <r>
    <x v="0"/>
    <n v="6030183256"/>
    <x v="44"/>
    <s v="i learned  online that the sound of knuckles cracking is actually gasses that are released when pressure is put on them"/>
    <x v="0"/>
    <x v="1"/>
    <n v="143597"/>
    <n v="59704"/>
    <n v="18079"/>
    <n v="302"/>
    <n v="170"/>
  </r>
  <r>
    <x v="0"/>
    <n v="8459501849"/>
    <x v="27"/>
    <s v="i learned  online that the worldâ€™s largest pyramid cannot be found in egypt"/>
    <x v="0"/>
    <x v="1"/>
    <n v="462041"/>
    <n v="66675"/>
    <n v="2040"/>
    <n v="1501"/>
    <n v="503"/>
  </r>
  <r>
    <x v="0"/>
    <n v="3443478208"/>
    <x v="17"/>
    <s v="i learned  online that triskaidekaphobia is the fear of the number 13"/>
    <x v="0"/>
    <x v="1"/>
    <n v="328409"/>
    <n v="178027"/>
    <n v="70270"/>
    <n v="3970"/>
    <n v="1602"/>
  </r>
  <r>
    <x v="0"/>
    <n v="2264295718"/>
    <x v="45"/>
    <s v="i learned  online that bananas get their curved shape by growing towards the sun"/>
    <x v="0"/>
    <x v="0"/>
    <n v="211412"/>
    <n v="39960"/>
    <n v="7206"/>
    <n v="717"/>
    <n v="341"/>
  </r>
  <r>
    <x v="0"/>
    <n v="6971512444"/>
    <x v="28"/>
    <s v="i learned  online that your fingernails on your dominant hand grow faster"/>
    <x v="0"/>
    <x v="1"/>
    <n v="784444"/>
    <n v="410187"/>
    <n v="22614"/>
    <n v="5343"/>
    <n v="1398"/>
  </r>
  <r>
    <x v="0"/>
    <n v="4055518464"/>
    <x v="35"/>
    <s v="i learned  online that up to 20% of power outages in the u.s. are due to squirrels chewing through the lines"/>
    <x v="0"/>
    <x v="1"/>
    <n v="691167"/>
    <n v="405014"/>
    <n v="123142"/>
    <n v="8884"/>
    <n v="1338"/>
  </r>
  <r>
    <x v="0"/>
    <n v="4707039680"/>
    <x v="45"/>
    <s v="i learned  online that lemurs were previously the size of gorillas"/>
    <x v="0"/>
    <x v="1"/>
    <n v="424503"/>
    <n v="185037"/>
    <n v="35539"/>
    <n v="506"/>
    <n v="112"/>
  </r>
  <r>
    <x v="0"/>
    <n v="6359643887"/>
    <x v="8"/>
    <s v="i learned  online that there are 366 dimples on a regulation golf ball"/>
    <x v="0"/>
    <x v="1"/>
    <n v="671252"/>
    <n v="332508"/>
    <n v="31098"/>
    <n v="7410"/>
    <n v="2218"/>
  </r>
  <r>
    <x v="0"/>
    <n v="9800689779"/>
    <x v="17"/>
    <s v="i learned  online that a giant tortoise that was believed to be extinct was found in the galapagos islands"/>
    <x v="0"/>
    <x v="1"/>
    <n v="791649"/>
    <n v="172"/>
    <n v="25"/>
    <n v="3"/>
    <n v="1"/>
  </r>
  <r>
    <x v="0"/>
    <n v="7043919346"/>
    <x v="12"/>
    <s v="i learned  online a claim that damascus is the oldest continuously inhabited city in the world"/>
    <x v="0"/>
    <x v="1"/>
    <n v="681817"/>
    <n v="110952"/>
    <n v="41897"/>
    <n v="1989"/>
    <n v="1264"/>
  </r>
  <r>
    <x v="0"/>
    <n v="3874895865"/>
    <x v="12"/>
    <s v="i learned  online a claim that the most productive work day of the week is tuesday"/>
    <x v="0"/>
    <x v="1"/>
    <n v="783845"/>
    <n v="366559"/>
    <n v="42807"/>
    <n v="4335"/>
    <n v="1944"/>
  </r>
  <r>
    <x v="0"/>
    <n v="9278978576"/>
    <x v="52"/>
    <s v="i learned  online a claim that the rubik's cube is the best-selling product of all time"/>
    <x v="0"/>
    <x v="1"/>
    <n v="329122"/>
    <n v="82213"/>
    <n v="24141"/>
    <n v="705"/>
    <n v="323"/>
  </r>
  <r>
    <x v="0"/>
    <n v="5695756431"/>
    <x v="27"/>
    <s v="i learned  online a claim that the metro of st. petersburg, with an average depth of hundred meters, is the deepest metro in the world"/>
    <x v="0"/>
    <x v="1"/>
    <n v="777161"/>
    <n v="51298"/>
    <n v="688"/>
    <n v="1178"/>
    <n v="253"/>
  </r>
  <r>
    <x v="0"/>
    <n v="2143221455"/>
    <x v="50"/>
    <s v="i learned  online a claim that the total number of multinational companies investing in green initiatives has increased by 35% since 2020"/>
    <x v="0"/>
    <x v="1"/>
    <n v="90284"/>
    <n v="45043"/>
    <n v="5051"/>
    <n v="269"/>
    <n v="5"/>
  </r>
  <r>
    <x v="0"/>
    <n v="9535580944"/>
    <x v="44"/>
    <s v="i learned  online a claim that a modern formula 1 racing car can drive upside down in a tunnel at 120mph"/>
    <x v="0"/>
    <x v="0"/>
    <n v="803445"/>
    <n v="501505"/>
    <n v="36398"/>
    <n v="4468"/>
    <n v="1749"/>
  </r>
  <r>
    <x v="0"/>
    <n v="1251008594"/>
    <x v="13"/>
    <s v="i learned  online a claim that the oldest playable musical instruments were found in china"/>
    <x v="0"/>
    <x v="1"/>
    <n v="114097"/>
    <n v="45546"/>
    <n v="7610"/>
    <n v="1084"/>
    <n v="204"/>
  </r>
  <r>
    <x v="0"/>
    <n v="7443711523"/>
    <x v="39"/>
    <s v="i learned  online a claim that the earliest playable recording of a person singing was recorded in 1860"/>
    <x v="0"/>
    <x v="2"/>
    <n v="357471"/>
    <n v="48968"/>
    <n v="17839"/>
    <n v="939"/>
    <n v="103"/>
  </r>
  <r>
    <x v="0"/>
    <n v="2075231500"/>
    <x v="32"/>
    <s v="i learned  online a claim that vinyl record sales now surpass compact disc sales"/>
    <x v="0"/>
    <x v="1"/>
    <n v="149907"/>
    <n v="93704"/>
    <n v="3076"/>
    <n v="1245"/>
    <n v="43"/>
  </r>
  <r>
    <x v="0"/>
    <n v="9185518133"/>
    <x v="35"/>
    <s v="i learned  online a claim that the voyager spacecrafts have carried a recording of chuck berry's &quot;johnny b. goode&quot; out of our solar system"/>
    <x v="0"/>
    <x v="1"/>
    <n v="480449"/>
    <n v="216804"/>
    <n v="78959"/>
    <n v="2900"/>
    <n v="352"/>
  </r>
  <r>
    <x v="0"/>
    <n v="7871384803"/>
    <x v="17"/>
    <s v="i learned  online a claim that the busiest airport in the world is in the united states"/>
    <x v="0"/>
    <x v="2"/>
    <n v="768877"/>
    <n v="123076"/>
    <n v="40179"/>
    <n v="2621"/>
    <n v="1581"/>
  </r>
  <r>
    <x v="0"/>
    <n v="6985570803"/>
    <x v="4"/>
    <s v="i learned  online a claim that there are currently over 300 cruise ships operating around the world"/>
    <x v="0"/>
    <x v="1"/>
    <n v="975072"/>
    <n v="117926"/>
    <n v="46793"/>
    <n v="2360"/>
    <n v="1257"/>
  </r>
  <r>
    <x v="0"/>
    <n v="9350263049"/>
    <x v="52"/>
    <s v="i learned  online a claim that a common garden snail has over 12,000 teeth"/>
    <x v="0"/>
    <x v="1"/>
    <n v="350963"/>
    <n v="182802"/>
    <n v="73094"/>
    <n v="2714"/>
    <n v="1046"/>
  </r>
  <r>
    <x v="0"/>
    <n v="6898134309"/>
    <x v="1"/>
    <s v="i learned  online a claim that some sharks can glow in the dark"/>
    <x v="0"/>
    <x v="1"/>
    <n v="893821"/>
    <n v="436444"/>
    <n v="144425"/>
    <n v="6091"/>
    <n v="3301"/>
  </r>
  <r>
    <x v="0"/>
    <n v="3979933322"/>
    <x v="6"/>
    <s v="i learned  online a claim that the hottest planet in our solar system is venus."/>
    <x v="0"/>
    <x v="1"/>
    <n v="771814"/>
    <n v="500551"/>
    <n v="149293"/>
    <n v="10067"/>
    <n v="1458"/>
  </r>
  <r>
    <x v="0"/>
    <n v="6831524267"/>
    <x v="35"/>
    <s v="i learned  online a claim that we only see the same side of the moon"/>
    <x v="0"/>
    <x v="1"/>
    <n v="24902"/>
    <n v="15513"/>
    <n v="252"/>
    <n v="287"/>
    <n v="88"/>
  </r>
  <r>
    <x v="0"/>
    <n v="5326199564"/>
    <x v="29"/>
    <s v="i learned  online a claim that the sunset is blue on mars"/>
    <x v="0"/>
    <x v="0"/>
    <n v="652678"/>
    <n v="169703"/>
    <n v="44865"/>
    <n v="195"/>
    <n v="17"/>
  </r>
  <r>
    <x v="0"/>
    <n v="1479802872"/>
    <x v="24"/>
    <s v="i learned  online a claim that sound actually travels in space"/>
    <x v="0"/>
    <x v="1"/>
    <n v="563284"/>
    <n v="109189"/>
    <n v="34182"/>
    <n v="857"/>
    <n v="155"/>
  </r>
  <r>
    <x v="0"/>
    <n v="1974723825"/>
    <x v="11"/>
    <s v="i learned  online a claim that a single day on venus takes 243 earth days"/>
    <x v="0"/>
    <x v="1"/>
    <n v="118707"/>
    <n v="17545"/>
    <n v="3513"/>
    <n v="439"/>
    <n v="9"/>
  </r>
  <r>
    <x v="0"/>
    <n v="7123340175"/>
    <x v="28"/>
    <s v="i learned  online a claim that the moonâ€™s craters might be the coldest places in the solar system"/>
    <x v="0"/>
    <x v="1"/>
    <n v="843825"/>
    <n v="297412"/>
    <n v="76334"/>
    <n v="170"/>
    <n v="105"/>
  </r>
  <r>
    <x v="0"/>
    <n v="2383434604"/>
    <x v="22"/>
    <s v="i learned  online a claim that thereâ€™s a planet made of diamonds two times the size of earth"/>
    <x v="0"/>
    <x v="1"/>
    <n v="57746"/>
    <n v="15947"/>
    <n v="4598"/>
    <n v="247"/>
    <n v="120"/>
  </r>
  <r>
    <x v="0"/>
    <n v="3615927269"/>
    <x v="31"/>
    <s v="i learned  online a claim that there might be a huge planet in this solar system"/>
    <x v="0"/>
    <x v="0"/>
    <n v="164368"/>
    <n v="84198"/>
    <n v="18289"/>
    <n v="1169"/>
    <n v="156"/>
  </r>
  <r>
    <x v="0"/>
    <n v="3164632708"/>
    <x v="41"/>
    <s v="i learned  online a claim that the bent joint in the legs of the flamingo is its ankles"/>
    <x v="0"/>
    <x v="1"/>
    <n v="457661"/>
    <n v="19941"/>
    <n v="2431"/>
    <n v="19"/>
    <n v="7"/>
  </r>
  <r>
    <x v="0"/>
    <n v="9170513378"/>
    <x v="13"/>
    <s v="i learned  online a claim that through the seasons, a reindeerâ€™s eyes will change color"/>
    <x v="0"/>
    <x v="0"/>
    <n v="914982"/>
    <n v="439505"/>
    <n v="42367"/>
    <n v="9031"/>
    <n v="3571"/>
  </r>
  <r>
    <x v="0"/>
    <n v="4931721211"/>
    <x v="7"/>
    <s v="i learned  online a claim that china owns all of the pandas in the world"/>
    <x v="0"/>
    <x v="1"/>
    <n v="663173"/>
    <n v="265473"/>
    <n v="24484"/>
    <n v="903"/>
    <n v="559"/>
  </r>
  <r>
    <x v="0"/>
    <n v="6479193403"/>
    <x v="16"/>
    <s v="i learned  online a claim that no two tongue prints are alike"/>
    <x v="0"/>
    <x v="2"/>
    <n v="290845"/>
    <n v="71669"/>
    <n v="7923"/>
    <n v="1267"/>
    <n v="715"/>
  </r>
  <r>
    <x v="0"/>
    <n v="9268396722"/>
    <x v="38"/>
    <s v="i learned  online a claim that australia has the most number of beaches in the world"/>
    <x v="0"/>
    <x v="1"/>
    <n v="941321"/>
    <n v="526620"/>
    <n v="204814"/>
    <n v="3560"/>
    <n v="2311"/>
  </r>
  <r>
    <x v="0"/>
    <n v="7168584870"/>
    <x v="55"/>
    <s v="i learned  online a claim that a full jumbo jet tank has enough fuel to drive a car around the world four times"/>
    <x v="0"/>
    <x v="1"/>
    <n v="446605"/>
    <n v="41891"/>
    <n v="5849"/>
    <n v="260"/>
    <n v="47"/>
  </r>
  <r>
    <x v="0"/>
    <n v="5159196742"/>
    <x v="45"/>
    <s v="i learned  online a claim that j is the only letter that doesnâ€™t appear on the periodic table of elements"/>
    <x v="0"/>
    <x v="0"/>
    <n v="35604"/>
    <n v="8050"/>
    <n v="1166"/>
    <n v="158"/>
    <n v="72"/>
  </r>
  <r>
    <x v="0"/>
    <n v="7567146878"/>
    <x v="15"/>
    <s v="i learned  online a claim that neptune was the first planet that was discovered before being seen through a telescope"/>
    <x v="0"/>
    <x v="1"/>
    <n v="772775"/>
    <n v="14791"/>
    <n v="18"/>
    <n v="83"/>
    <n v="5"/>
  </r>
  <r>
    <x v="0"/>
    <n v="3389782162"/>
    <x v="10"/>
    <s v="i learned  online a claim that bees can fly higher than mount everest"/>
    <x v="0"/>
    <x v="1"/>
    <n v="935157"/>
    <n v="590076"/>
    <n v="131903"/>
    <n v="11605"/>
    <n v="2429"/>
  </r>
  <r>
    <x v="0"/>
    <n v="3263278151"/>
    <x v="49"/>
    <s v="i learned  online a claim that the largest pair of eyes in the world belongs to the giant squid"/>
    <x v="0"/>
    <x v="2"/>
    <n v="601814"/>
    <n v="341350"/>
    <n v="32582"/>
    <n v="4155"/>
    <n v="2635"/>
  </r>
  <r>
    <x v="0"/>
    <n v="4639647547"/>
    <x v="13"/>
    <s v="i learned  online a claim that humans physically cannot hum while holding your nose"/>
    <x v="0"/>
    <x v="1"/>
    <n v="827371"/>
    <n v="303607"/>
    <n v="36015"/>
    <n v="6633"/>
    <n v="2070"/>
  </r>
  <r>
    <x v="0"/>
    <n v="2626879292"/>
    <x v="38"/>
    <s v="i learned  online a claim that humans are more likely to have a weird or scary dream when sleeping on their stomach"/>
    <x v="0"/>
    <x v="1"/>
    <n v="564975"/>
    <n v="279172"/>
    <n v="14388"/>
    <n v="1019"/>
    <n v="310"/>
  </r>
  <r>
    <x v="0"/>
    <n v="5488466799"/>
    <x v="54"/>
    <s v="i learned  online a claim that human eyeballs do not grow or change their size as they age"/>
    <x v="0"/>
    <x v="1"/>
    <n v="433132"/>
    <n v="245876"/>
    <n v="74644"/>
    <n v="301"/>
    <n v="17"/>
  </r>
  <r>
    <x v="0"/>
    <n v="7893361113"/>
    <x v="33"/>
    <s v="i learned  online a claim that smelling green apples help with weight loss"/>
    <x v="0"/>
    <x v="1"/>
    <n v="815908"/>
    <n v="223766"/>
    <n v="1540"/>
    <n v="2876"/>
    <n v="1786"/>
  </r>
  <r>
    <x v="0"/>
    <n v="2761086000"/>
    <x v="35"/>
    <s v="i learned  online a claim that leeches were historically used to predict the weather"/>
    <x v="0"/>
    <x v="2"/>
    <n v="136569"/>
    <n v="84022"/>
    <n v="17662"/>
    <n v="1172"/>
    <n v="681"/>
  </r>
  <r>
    <x v="0"/>
    <n v="1583618561"/>
    <x v="29"/>
    <s v="i learned  online a claim that cold water is just as cleansing as hot water"/>
    <x v="0"/>
    <x v="1"/>
    <n v="370897"/>
    <n v="7698"/>
    <n v="947"/>
    <n v="51"/>
    <n v="16"/>
  </r>
  <r>
    <x v="0"/>
    <n v="4796193997"/>
    <x v="9"/>
    <s v="i learned  online a claim that the odds of getting a set of cards referred to as a royal flush is 1 in 649,740"/>
    <x v="0"/>
    <x v="1"/>
    <n v="619156"/>
    <n v="144421"/>
    <n v="54866"/>
    <n v="2239"/>
    <n v="1354"/>
  </r>
  <r>
    <x v="0"/>
    <n v="5329692287"/>
    <x v="28"/>
    <s v="i learned  online a claim that more people speak english as their second language than those who use it as their primary language"/>
    <x v="0"/>
    <x v="1"/>
    <n v="997730"/>
    <n v="610359"/>
    <n v="222848"/>
    <n v="13859"/>
    <n v="531"/>
  </r>
  <r>
    <x v="0"/>
    <n v="6315805431"/>
    <x v="54"/>
    <s v="i learned  online a claim that cats can't taste sweet flavors"/>
    <x v="0"/>
    <x v="1"/>
    <n v="961211"/>
    <n v="221698"/>
    <n v="79874"/>
    <n v="4566"/>
    <n v="56"/>
  </r>
  <r>
    <x v="0"/>
    <n v="7960592120"/>
    <x v="47"/>
    <s v="i learned  online a claim that baby spiders are called spiderlings"/>
    <x v="0"/>
    <x v="1"/>
    <n v="985639"/>
    <n v="292551"/>
    <n v="106792"/>
    <n v="3565"/>
    <n v="864"/>
  </r>
  <r>
    <x v="0"/>
    <n v="6723600835"/>
    <x v="8"/>
    <s v="i learned  online a claim that the roar of a lion can be heard up to 5 miles away"/>
    <x v="0"/>
    <x v="0"/>
    <n v="524080"/>
    <n v="346288"/>
    <n v="9736"/>
    <n v="3943"/>
    <n v="367"/>
  </r>
  <r>
    <x v="0"/>
    <n v="8589455376"/>
    <x v="26"/>
    <s v="i learned  online a claim that violin bows are made from horsehair"/>
    <x v="0"/>
    <x v="1"/>
    <n v="937908"/>
    <n v="426138"/>
    <n v="166372"/>
    <n v="259"/>
    <n v="169"/>
  </r>
  <r>
    <x v="0"/>
    <n v="5820262284"/>
    <x v="40"/>
    <s v="i learned  online a claim that mice typically only live for 6 months in the wild"/>
    <x v="0"/>
    <x v="1"/>
    <n v="518268"/>
    <n v="123809"/>
    <n v="25582"/>
    <n v="1844"/>
    <n v="629"/>
  </r>
  <r>
    <x v="0"/>
    <n v="4396722866"/>
    <x v="41"/>
    <s v="i learned  online a claim that the largest prime number has 17,425,170 digits"/>
    <x v="0"/>
    <x v="0"/>
    <n v="797199"/>
    <n v="274949"/>
    <n v="38237"/>
    <n v="3685"/>
    <n v="696"/>
  </r>
  <r>
    <x v="0"/>
    <n v="9256224730"/>
    <x v="17"/>
    <s v="i learned  online a claim that there are over 6,000 species of grass"/>
    <x v="0"/>
    <x v="1"/>
    <n v="124716"/>
    <n v="79954"/>
    <n v="31292"/>
    <n v="1930"/>
    <n v="1217"/>
  </r>
  <r>
    <x v="0"/>
    <n v="2393762894"/>
    <x v="43"/>
    <s v="i learned  online a claim that the longest recorded tennis match lasted for 11 hours"/>
    <x v="0"/>
    <x v="2"/>
    <n v="904008"/>
    <n v="222751"/>
    <n v="15385"/>
    <n v="2538"/>
    <n v="454"/>
  </r>
  <r>
    <x v="0"/>
    <n v="6545722493"/>
    <x v="5"/>
    <s v="i learned  online a claim that redwoods are the tallest trees"/>
    <x v="0"/>
    <x v="1"/>
    <n v="846851"/>
    <n v="322221"/>
    <n v="117735"/>
    <n v="7080"/>
    <n v="144"/>
  </r>
  <r>
    <x v="0"/>
    <n v="8277258193"/>
    <x v="29"/>
    <s v="i learned  on an internet forum that we will all fly with individual jetpacks by 2032"/>
    <x v="0"/>
    <x v="2"/>
    <n v="2997"/>
    <n v="1208"/>
    <n v="128"/>
    <n v="7"/>
    <n v="1"/>
  </r>
  <r>
    <x v="0"/>
    <n v="3895459436"/>
    <x v="0"/>
    <s v="i learned  on an internet forum that yellowstone national park is home to a supervolcano"/>
    <x v="0"/>
    <x v="1"/>
    <n v="568438"/>
    <n v="313696"/>
    <n v="66875"/>
    <n v="3285"/>
    <n v="454"/>
  </r>
  <r>
    <x v="0"/>
    <n v="4714094184"/>
    <x v="47"/>
    <s v="i learned  on an internet forum that the most productive work day of the week is tuesday"/>
    <x v="0"/>
    <x v="2"/>
    <n v="235035"/>
    <n v="69141"/>
    <n v="436"/>
    <n v="483"/>
    <n v="117"/>
  </r>
  <r>
    <x v="0"/>
    <n v="8553664611"/>
    <x v="7"/>
    <s v="i learned  on an internet forum that a modern formula 1 racing car can drive upside down in a tunnel at 120mph"/>
    <x v="0"/>
    <x v="1"/>
    <n v="347210"/>
    <n v="73650"/>
    <n v="4368"/>
    <n v="1586"/>
    <n v="181"/>
  </r>
  <r>
    <x v="0"/>
    <n v="1585383958"/>
    <x v="41"/>
    <s v="i learned  on an internet forum that the oldest playable musical instruments were found in china"/>
    <x v="0"/>
    <x v="1"/>
    <n v="895259"/>
    <n v="215499"/>
    <n v="44940"/>
    <n v="4120"/>
    <n v="773"/>
  </r>
  <r>
    <x v="0"/>
    <n v="9478953004"/>
    <x v="45"/>
    <s v="i learned  on an internet forum that the earliest playable recording of a person singing was recorded in 1860"/>
    <x v="0"/>
    <x v="1"/>
    <n v="422314"/>
    <n v="80506"/>
    <n v="13242"/>
    <n v="581"/>
    <n v="137"/>
  </r>
  <r>
    <x v="0"/>
    <n v="1286353238"/>
    <x v="5"/>
    <s v="i learned  on an internet forum that violins are constructed from 70 individual wooden pieces"/>
    <x v="0"/>
    <x v="1"/>
    <n v="719166"/>
    <n v="323750"/>
    <n v="61118"/>
    <n v="434"/>
    <n v="0"/>
  </r>
  <r>
    <x v="0"/>
    <n v="1478019113"/>
    <x v="22"/>
    <s v="i learned  on an internet forum that the japanese word â€˜karaokeâ€™ comes from a phrase meaning â€™empty orchestraâ€™"/>
    <x v="0"/>
    <x v="0"/>
    <n v="383389"/>
    <n v="62460"/>
    <n v="24862"/>
    <n v="247"/>
    <n v="15"/>
  </r>
  <r>
    <x v="0"/>
    <n v="5884939268"/>
    <x v="36"/>
    <s v="i learned  on an internet forum that 1 in 3 people have never used the internet"/>
    <x v="0"/>
    <x v="1"/>
    <n v="995980"/>
    <n v="254538"/>
    <n v="37364"/>
    <n v="3538"/>
    <n v="2104"/>
  </r>
  <r>
    <x v="0"/>
    <n v="9270659124"/>
    <x v="30"/>
    <s v="i learned  on an internet forum that the first cricket balls were made of tightly packed sheep wool."/>
    <x v="0"/>
    <x v="1"/>
    <n v="961498"/>
    <n v="300699"/>
    <n v="71152"/>
    <n v="6204"/>
    <n v="3550"/>
  </r>
  <r>
    <x v="0"/>
    <n v="7828547826"/>
    <x v="20"/>
    <s v="i learned  on an internet forum that shanghai, china has the world's longest subway system"/>
    <x v="0"/>
    <x v="1"/>
    <n v="697165"/>
    <n v="195471"/>
    <n v="67535"/>
    <n v="4454"/>
    <n v="2146"/>
  </r>
  <r>
    <x v="0"/>
    <n v="6626350173"/>
    <x v="21"/>
    <s v="i learned  on an internet forum that some sharks can glow in the dark"/>
    <x v="0"/>
    <x v="1"/>
    <n v="96445"/>
    <n v="8294"/>
    <n v="3024"/>
    <n v="156"/>
    <n v="19"/>
  </r>
  <r>
    <x v="0"/>
    <n v="5003656704"/>
    <x v="14"/>
    <s v="i learned  on an internet forum that the volcano olympus mons on mars is over 3 times taller than mount everest"/>
    <x v="0"/>
    <x v="1"/>
    <n v="887904"/>
    <n v="440380"/>
    <n v="160732"/>
    <n v="10327"/>
    <n v="606"/>
  </r>
  <r>
    <x v="0"/>
    <n v="7234846475"/>
    <x v="38"/>
    <s v="i learned  on an internet forum that neptune radiates more heat than it gets from the sun"/>
    <x v="0"/>
    <x v="1"/>
    <n v="580679"/>
    <n v="162543"/>
    <n v="32862"/>
    <n v="1958"/>
    <n v="1260"/>
  </r>
  <r>
    <x v="0"/>
    <n v="1826165109"/>
    <x v="41"/>
    <s v="i learned  on an internet forum that australia is wider than the moon"/>
    <x v="0"/>
    <x v="1"/>
    <n v="93578"/>
    <n v="60043"/>
    <n v="21277"/>
    <n v="589"/>
    <n v="221"/>
  </r>
  <r>
    <x v="0"/>
    <n v="5011224649"/>
    <x v="0"/>
    <s v="i learned  on an internet forum that sound actually travels in space"/>
    <x v="0"/>
    <x v="1"/>
    <n v="891042"/>
    <n v="18174"/>
    <n v="3145"/>
    <n v="333"/>
    <n v="55"/>
  </r>
  <r>
    <x v="0"/>
    <n v="5860942615"/>
    <x v="34"/>
    <s v="i learned  on an internet forum that a single day on venus takes 243 earth days"/>
    <x v="0"/>
    <x v="0"/>
    <n v="383316"/>
    <n v="180203"/>
    <n v="30030"/>
    <n v="696"/>
    <n v="186"/>
  </r>
  <r>
    <x v="0"/>
    <n v="3709462398"/>
    <x v="37"/>
    <s v="i learned  on an internet forum that 5 dwarf planets are recognized in the solar system"/>
    <x v="0"/>
    <x v="0"/>
    <n v="312830"/>
    <n v="11474"/>
    <n v="435"/>
    <n v="235"/>
    <n v="48"/>
  </r>
  <r>
    <x v="0"/>
    <n v="8290181533"/>
    <x v="41"/>
    <s v="i learned  on an internet forum that the moonâ€™s craters might be the coldest places in the solar system"/>
    <x v="0"/>
    <x v="1"/>
    <n v="64548"/>
    <n v="2412"/>
    <n v="633"/>
    <n v="50"/>
    <n v="27"/>
  </r>
  <r>
    <x v="0"/>
    <n v="6529274763"/>
    <x v="34"/>
    <s v="i learned  on an internet forum that about once a year, an asteroid the size of a car enters earthâ€™s atmosphere"/>
    <x v="0"/>
    <x v="1"/>
    <n v="869935"/>
    <n v="427361"/>
    <n v="58576"/>
    <n v="7121"/>
    <n v="3647"/>
  </r>
  <r>
    <x v="0"/>
    <n v="1727169458"/>
    <x v="54"/>
    <s v="i learned  on an internet forum that it rains diamonds on jupiter and saturn"/>
    <x v="0"/>
    <x v="0"/>
    <n v="32302"/>
    <n v="19385"/>
    <n v="2315"/>
    <n v="334"/>
    <n v="119"/>
  </r>
  <r>
    <x v="0"/>
    <n v="3895808087"/>
    <x v="9"/>
    <s v="i learned  on an internet forum that the pupil of a goat is rectangular"/>
    <x v="0"/>
    <x v="1"/>
    <n v="330318"/>
    <n v="70267"/>
    <n v="11209"/>
    <n v="285"/>
    <n v="29"/>
  </r>
  <r>
    <x v="0"/>
    <n v="4192008300"/>
    <x v="40"/>
    <s v="i learned  on an internet forum that a double rainbow is a mirror image of the first rainbow"/>
    <x v="0"/>
    <x v="1"/>
    <n v="537937"/>
    <n v="88591"/>
    <n v="32858"/>
    <n v="511"/>
    <n v="299"/>
  </r>
  <r>
    <x v="0"/>
    <n v="8728239310"/>
    <x v="40"/>
    <s v="i learned  on an internet forum that take out restaurants have been found in the remains of pompeii"/>
    <x v="0"/>
    <x v="1"/>
    <n v="626491"/>
    <n v="246310"/>
    <n v="30509"/>
    <n v="1257"/>
    <n v="214"/>
  </r>
  <r>
    <x v="0"/>
    <n v="4358445678"/>
    <x v="46"/>
    <s v="i learned  on an internet forum that insects are attracted to light because of the moon"/>
    <x v="0"/>
    <x v="2"/>
    <n v="56709"/>
    <n v="25017"/>
    <n v="734"/>
    <n v="386"/>
    <n v="247"/>
  </r>
  <r>
    <x v="0"/>
    <n v="5053869926"/>
    <x v="29"/>
    <s v="i learned  on an internet forum that may 22nd is the least common birth date"/>
    <x v="0"/>
    <x v="1"/>
    <n v="25505"/>
    <n v="4299"/>
    <n v="1439"/>
    <n v="64"/>
    <n v="17"/>
  </r>
  <r>
    <x v="0"/>
    <n v="4954802145"/>
    <x v="28"/>
    <s v="i learned  on an internet forum that ancient egyptians slept on pillows made of stone"/>
    <x v="0"/>
    <x v="0"/>
    <n v="682368"/>
    <n v="32881"/>
    <n v="2685"/>
    <n v="457"/>
    <n v="110"/>
  </r>
  <r>
    <x v="0"/>
    <n v="4182296684"/>
    <x v="11"/>
    <s v="i learned  on an internet forum that only one-fourth of the sahara desert is sandy"/>
    <x v="0"/>
    <x v="0"/>
    <n v="429752"/>
    <n v="281657"/>
    <n v="75751"/>
    <n v="4684"/>
    <n v="505"/>
  </r>
  <r>
    <x v="0"/>
    <n v="2786070890"/>
    <x v="19"/>
    <s v="i learned  on an internet forum that bees can fly higher than mount everest"/>
    <x v="0"/>
    <x v="0"/>
    <n v="500086"/>
    <n v="326843"/>
    <n v="78310"/>
    <n v="3418"/>
    <n v="577"/>
  </r>
  <r>
    <x v="0"/>
    <n v="5097605394"/>
    <x v="37"/>
    <s v="i learned  on an internet forum that the continental tectonic plates move at the same rate that fingernails grow"/>
    <x v="0"/>
    <x v="1"/>
    <n v="942496"/>
    <n v="242944"/>
    <n v="5564"/>
    <n v="5154"/>
    <n v="3315"/>
  </r>
  <r>
    <x v="0"/>
    <n v="4912953816"/>
    <x v="26"/>
    <s v="i learned  on an internet forum that smelling green apples help with weight loss"/>
    <x v="0"/>
    <x v="1"/>
    <n v="267824"/>
    <n v="109625"/>
    <n v="23079"/>
    <n v="763"/>
    <n v="330"/>
  </r>
  <r>
    <x v="0"/>
    <n v="7013534492"/>
    <x v="25"/>
    <s v="i learned  on an internet forum that leeches were historically used to predict the weather"/>
    <x v="0"/>
    <x v="1"/>
    <n v="793892"/>
    <n v="116500"/>
    <n v="33356"/>
    <n v="1148"/>
    <n v="490"/>
  </r>
  <r>
    <x v="0"/>
    <n v="1868172964"/>
    <x v="17"/>
    <s v="i learned  on an internet forum that cold water is just as cleansing as hot water"/>
    <x v="0"/>
    <x v="1"/>
    <n v="761614"/>
    <n v="397557"/>
    <n v="19705"/>
    <n v="9628"/>
    <n v="3831"/>
  </r>
  <r>
    <x v="0"/>
    <n v="6915827218"/>
    <x v="20"/>
    <s v="i learned  on an internet forum that more people speak english as their second language than those who use it as their primary language"/>
    <x v="0"/>
    <x v="1"/>
    <n v="410474"/>
    <n v="57544"/>
    <n v="1682"/>
    <n v="365"/>
    <n v="152"/>
  </r>
  <r>
    <x v="0"/>
    <n v="9201700371"/>
    <x v="30"/>
    <s v="i learned  on an internet forum that your fingernails on your dominant hand grow faster"/>
    <x v="0"/>
    <x v="1"/>
    <n v="954573"/>
    <n v="105617"/>
    <n v="4532"/>
    <n v="2208"/>
    <n v="1221"/>
  </r>
  <r>
    <x v="0"/>
    <n v="9083294025"/>
    <x v="19"/>
    <s v="i learned  on an internet forum that violin bows are made from horsehair"/>
    <x v="0"/>
    <x v="0"/>
    <n v="836955"/>
    <n v="535504"/>
    <n v="18286"/>
    <n v="1079"/>
    <n v="59"/>
  </r>
  <r>
    <x v="0"/>
    <n v="9699046506"/>
    <x v="0"/>
    <s v="i learned  on an internet forum that 12 plants and 5 animals make up 75% of diets around the world"/>
    <x v="1"/>
    <x v="1"/>
    <n v="706331"/>
    <n v="393612"/>
    <n v="98625"/>
    <n v="413"/>
    <n v="128"/>
  </r>
  <r>
    <x v="0"/>
    <n v="4634152274"/>
    <x v="12"/>
    <s v="i learned  on an internet forum that the largest living thing on earth is a tree"/>
    <x v="0"/>
    <x v="1"/>
    <n v="166231"/>
    <n v="51746"/>
    <n v="8811"/>
    <n v="272"/>
    <n v="104"/>
  </r>
  <r>
    <x v="0"/>
    <n v="8217788262"/>
    <x v="26"/>
    <s v="i learned  on an internet forum that you can fit about 400 grapevines in one acre of land"/>
    <x v="0"/>
    <x v="1"/>
    <n v="784387"/>
    <n v="504202"/>
    <n v="171742"/>
    <n v="4995"/>
    <n v="2629"/>
  </r>
  <r>
    <x v="0"/>
    <n v="2609163287"/>
    <x v="49"/>
    <s v="i learned  on an internet forum that the town of calama in chile has never experienced rain"/>
    <x v="0"/>
    <x v="2"/>
    <n v="623775"/>
    <n v="76024"/>
    <n v="28995"/>
    <n v="1302"/>
    <n v="500"/>
  </r>
  <r>
    <x v="0"/>
    <n v="5174997592"/>
    <x v="37"/>
    <s v="i learned  on an internet forum that every three seconds, there is a birth taking place somewhere in the world"/>
    <x v="0"/>
    <x v="1"/>
    <n v="233810"/>
    <n v="93172"/>
    <n v="31683"/>
    <n v="1679"/>
    <n v="1000"/>
  </r>
  <r>
    <x v="0"/>
    <n v="3885507441"/>
    <x v="20"/>
    <s v="i learned  on an internet forum a claim that an average human child's developing body has over 300 bones, but by adulthood they'll have 206"/>
    <x v="0"/>
    <x v="1"/>
    <n v="687009"/>
    <n v="308382"/>
    <n v="34404"/>
    <n v="4343"/>
    <n v="1284"/>
  </r>
  <r>
    <x v="0"/>
    <n v="2908612287"/>
    <x v="19"/>
    <s v="i learned  on an internet forum a claim that yellowstone national park is home to a supervolcano"/>
    <x v="0"/>
    <x v="0"/>
    <n v="510348"/>
    <n v="10645"/>
    <n v="52"/>
    <n v="245"/>
    <n v="1"/>
  </r>
  <r>
    <x v="0"/>
    <n v="8441571271"/>
    <x v="48"/>
    <s v="i learned  on an internet forum a claim that the most productive work day of the week is tuesday"/>
    <x v="0"/>
    <x v="1"/>
    <n v="908755"/>
    <n v="281610"/>
    <n v="19738"/>
    <n v="1836"/>
    <n v="458"/>
  </r>
  <r>
    <x v="0"/>
    <n v="8273585424"/>
    <x v="27"/>
    <s v="i learned  on an internet forum a claim that the metro of st. petersburg, with an average depth of hundred meters, is the deepest metro in the world"/>
    <x v="0"/>
    <x v="1"/>
    <n v="521967"/>
    <n v="269390"/>
    <n v="27654"/>
    <n v="3858"/>
    <n v="366"/>
  </r>
  <r>
    <x v="0"/>
    <n v="2538796476"/>
    <x v="5"/>
    <s v="i learned  on an internet forum a claim that the number of businesses allowing employees to bring pets to the workplace has grown by 6% worldwide"/>
    <x v="0"/>
    <x v="1"/>
    <n v="192599"/>
    <n v="74044"/>
    <n v="20030"/>
    <n v="1588"/>
    <n v="1045"/>
  </r>
  <r>
    <x v="0"/>
    <n v="2787654721"/>
    <x v="42"/>
    <s v="i learned  on an internet forum a claim that the origins of the banjo instrument begin in africa"/>
    <x v="0"/>
    <x v="1"/>
    <n v="984905"/>
    <n v="125023"/>
    <n v="44786"/>
    <n v="314"/>
    <n v="29"/>
  </r>
  <r>
    <x v="0"/>
    <n v="6476773605"/>
    <x v="23"/>
    <s v="i learned  on an internet forum a claim that the voyager spacecrafts have carried a recording of chuck berry's &quot;johnny b. goode&quot; out of our solar system"/>
    <x v="0"/>
    <x v="1"/>
    <n v="301810"/>
    <n v="71311"/>
    <n v="27045"/>
    <n v="1347"/>
    <n v="881"/>
  </r>
  <r>
    <x v="0"/>
    <n v="1471563439"/>
    <x v="8"/>
    <s v="i learned  on an internet forum a claim that singapore has the fastest internet connectivity in the world."/>
    <x v="0"/>
    <x v="2"/>
    <n v="169724"/>
    <n v="17977"/>
    <n v="6041"/>
    <n v="140"/>
    <n v="69"/>
  </r>
  <r>
    <x v="0"/>
    <n v="5815438205"/>
    <x v="48"/>
    <s v="i learned  on an internet forum a claim that half of retail purchases are now made through a mobile device"/>
    <x v="0"/>
    <x v="1"/>
    <n v="484869"/>
    <n v="72999"/>
    <n v="19676"/>
    <n v="1284"/>
    <n v="626"/>
  </r>
  <r>
    <x v="0"/>
    <n v="7503813786"/>
    <x v="42"/>
    <s v="i learned  on an internet forum a claim that the world generates 2.5 quintillion bytes of data every day"/>
    <x v="1"/>
    <x v="1"/>
    <n v="496389"/>
    <n v="71021"/>
    <n v="16209"/>
    <n v="205"/>
    <n v="82"/>
  </r>
  <r>
    <x v="0"/>
    <n v="4591755210"/>
    <x v="0"/>
    <s v="i learned  on an internet forum a claim that kite flying is a professional sport in thailand."/>
    <x v="0"/>
    <x v="1"/>
    <n v="890317"/>
    <n v="490455"/>
    <n v="83358"/>
    <n v="10034"/>
    <n v="4697"/>
  </r>
  <r>
    <x v="0"/>
    <n v="4909283900"/>
    <x v="15"/>
    <s v="i learned  on an internet forum a claim that starting in 1990, american basketball player michael jordan and the chicago bulls never had a three-game losing streak for eight years"/>
    <x v="0"/>
    <x v="0"/>
    <n v="94933"/>
    <n v="37059"/>
    <n v="5608"/>
    <n v="863"/>
    <n v="75"/>
  </r>
  <r>
    <x v="0"/>
    <n v="9313933452"/>
    <x v="2"/>
    <s v="i learned  on an internet forum a claim that the longest commercial flight in history took around 30 hours"/>
    <x v="0"/>
    <x v="1"/>
    <n v="912374"/>
    <n v="580927"/>
    <n v="162352"/>
    <n v="5423"/>
    <n v="1265"/>
  </r>
  <r>
    <x v="0"/>
    <n v="5159469013"/>
    <x v="12"/>
    <s v="i learned  on an internet forum a claim that indiaâ€™s trains transport roughly 23 million passengers each day"/>
    <x v="0"/>
    <x v="1"/>
    <n v="800732"/>
    <n v="477921"/>
    <n v="609"/>
    <n v="7329"/>
    <n v="3810"/>
  </r>
  <r>
    <x v="0"/>
    <n v="4197004393"/>
    <x v="44"/>
    <s v="i learned  on an internet forum a claim that there are currently over 300 cruise ships operating around the world"/>
    <x v="0"/>
    <x v="1"/>
    <n v="809173"/>
    <n v="55134"/>
    <n v="7052"/>
    <n v="1041"/>
    <n v="262"/>
  </r>
  <r>
    <x v="0"/>
    <n v="4232997556"/>
    <x v="37"/>
    <s v="i learned  on an internet forum a claim that the city with the largest bus network in the world is jakarta, indonesia"/>
    <x v="0"/>
    <x v="1"/>
    <n v="384202"/>
    <n v="117772"/>
    <n v="10859"/>
    <n v="2862"/>
    <n v="385"/>
  </r>
  <r>
    <x v="0"/>
    <n v="7385625972"/>
    <x v="14"/>
    <s v="i learned  on an internet forum a claim that a common garden snail has over 12,000 teeth"/>
    <x v="0"/>
    <x v="1"/>
    <n v="713627"/>
    <n v="408346"/>
    <n v="45243"/>
    <n v="3300"/>
    <n v="206"/>
  </r>
  <r>
    <x v="0"/>
    <n v="2673186723"/>
    <x v="49"/>
    <s v="i learned  on an internet forum a claim that some ants can lift up to 20 times their own body weight"/>
    <x v="0"/>
    <x v="1"/>
    <n v="637848"/>
    <n v="228300"/>
    <n v="81562"/>
    <n v="2537"/>
    <n v="823"/>
  </r>
  <r>
    <x v="0"/>
    <n v="6978206056"/>
    <x v="43"/>
    <s v="i learned  on an internet forum a claim that australia is wider than the moon"/>
    <x v="0"/>
    <x v="1"/>
    <n v="36312"/>
    <n v="14878"/>
    <n v="4735"/>
    <n v="13"/>
    <n v="5"/>
  </r>
  <r>
    <x v="0"/>
    <n v="8881712045"/>
    <x v="52"/>
    <s v="i learned  on an internet forum a claim that the sun takes over one earth month to make a full rotation"/>
    <x v="0"/>
    <x v="1"/>
    <n v="229172"/>
    <n v="60056"/>
    <n v="5683"/>
    <n v="1024"/>
    <n v="595"/>
  </r>
  <r>
    <x v="0"/>
    <n v="7992493791"/>
    <x v="20"/>
    <s v="i learned  on an internet forum a claim that astronauts can grow as much as two inches in space"/>
    <x v="0"/>
    <x v="1"/>
    <n v="932817"/>
    <n v="164959"/>
    <n v="14968"/>
    <n v="2232"/>
    <n v="518"/>
  </r>
  <r>
    <x v="0"/>
    <n v="1490661919"/>
    <x v="36"/>
    <s v="i learned  on an internet forum a claim that through the seasons, a reindeerâ€™s eyes will change color"/>
    <x v="0"/>
    <x v="1"/>
    <n v="645906"/>
    <n v="6529"/>
    <n v="2003"/>
    <n v="155"/>
    <n v="52"/>
  </r>
  <r>
    <x v="0"/>
    <n v="3575924875"/>
    <x v="37"/>
    <s v="i learned  on an internet forum a claim that the pupil of a goat is rectangular"/>
    <x v="0"/>
    <x v="1"/>
    <n v="974993"/>
    <n v="342141"/>
    <n v="112533"/>
    <n v="1418"/>
    <n v="336"/>
  </r>
  <r>
    <x v="0"/>
    <n v="9685177874"/>
    <x v="39"/>
    <s v="i learned  on an internet forum a claim that take out restaurants have been found in the remains of pompeii"/>
    <x v="0"/>
    <x v="2"/>
    <n v="717171"/>
    <n v="438664"/>
    <n v="108327"/>
    <n v="3318"/>
    <n v="1982"/>
  </r>
  <r>
    <x v="0"/>
    <n v="4062230847"/>
    <x v="23"/>
    <s v="i learned  on an internet forum a claim that evidence from seymour island suggest that penguins were once 6 ft tall"/>
    <x v="0"/>
    <x v="1"/>
    <n v="915300"/>
    <n v="196753"/>
    <n v="40589"/>
    <n v="2434"/>
    <n v="428"/>
  </r>
  <r>
    <x v="0"/>
    <n v="5244535191"/>
    <x v="34"/>
    <s v="i learned  on an internet forum a claim that typing keyboards were previously arranged alphabetically"/>
    <x v="0"/>
    <x v="1"/>
    <n v="954588"/>
    <n v="45828"/>
    <n v="10184"/>
    <n v="672"/>
    <n v="373"/>
  </r>
  <r>
    <x v="0"/>
    <n v="2438243601"/>
    <x v="50"/>
    <s v="i learned  on an internet forum a claim that no two tongue prints are alike"/>
    <x v="0"/>
    <x v="1"/>
    <n v="15066"/>
    <n v="131"/>
    <n v="40"/>
    <n v="1"/>
    <n v="1"/>
  </r>
  <r>
    <x v="0"/>
    <n v="6522643715"/>
    <x v="28"/>
    <s v="i learned  on an internet forum a claim that australia has the most number of beaches in the world"/>
    <x v="0"/>
    <x v="0"/>
    <n v="532273"/>
    <n v="44495"/>
    <n v="610"/>
    <n v="676"/>
    <n v="355"/>
  </r>
  <r>
    <x v="0"/>
    <n v="5683984569"/>
    <x v="13"/>
    <s v="i learned  on an internet forum a claim that may 22nd is the least common birth date"/>
    <x v="0"/>
    <x v="1"/>
    <n v="98146"/>
    <n v="1881"/>
    <n v="186"/>
    <n v="46"/>
    <n v="14"/>
  </r>
  <r>
    <x v="0"/>
    <n v="7266170065"/>
    <x v="15"/>
    <s v="i learned  on an internet forum a claim that a blue whale's heartbeat can be heard from two miles away"/>
    <x v="0"/>
    <x v="1"/>
    <n v="192402"/>
    <n v="123480"/>
    <n v="47722"/>
    <n v="2328"/>
    <n v="399"/>
  </r>
  <r>
    <x v="0"/>
    <n v="8591134807"/>
    <x v="20"/>
    <s v="i learned  on an internet forum a claim that one type of parrot, kea parrots, laugh together when they're in a good mood"/>
    <x v="0"/>
    <x v="0"/>
    <n v="283113"/>
    <n v="87533"/>
    <n v="3769"/>
    <n v="1941"/>
    <n v="934"/>
  </r>
  <r>
    <x v="0"/>
    <n v="2915071859"/>
    <x v="34"/>
    <s v="i learned  on an internet forum a claim that human ears and noses never stop growing"/>
    <x v="0"/>
    <x v="1"/>
    <n v="531401"/>
    <n v="123288"/>
    <n v="6181"/>
    <n v="447"/>
    <n v="126"/>
  </r>
  <r>
    <x v="0"/>
    <n v="7506799000"/>
    <x v="53"/>
    <s v="i learned  on an internet forum a claim that bees can fly higher than mount everest"/>
    <x v="0"/>
    <x v="1"/>
    <n v="456230"/>
    <n v="297647"/>
    <n v="78171"/>
    <n v="2985"/>
    <n v="1933"/>
  </r>
  <r>
    <x v="0"/>
    <n v="7382543116"/>
    <x v="41"/>
    <s v="i learned  on an internet forum a claim that humans have jumped further than horses in the olympics"/>
    <x v="0"/>
    <x v="1"/>
    <n v="285146"/>
    <n v="174793"/>
    <n v="31614"/>
    <n v="1737"/>
    <n v="668"/>
  </r>
  <r>
    <x v="0"/>
    <n v="8592733722"/>
    <x v="13"/>
    <s v="i learned  on an internet forum a claim that 170-year-old champagne was found under the baltic sea"/>
    <x v="0"/>
    <x v="1"/>
    <n v="324921"/>
    <n v="187586"/>
    <n v="25048"/>
    <n v="4073"/>
    <n v="797"/>
  </r>
  <r>
    <x v="0"/>
    <n v="1700101185"/>
    <x v="33"/>
    <s v="i learned  on an internet forum a claim that a one-armed player scored the winning goal in the first soccer tournament world cup in 1930"/>
    <x v="0"/>
    <x v="0"/>
    <n v="783333"/>
    <n v="346625"/>
    <n v="125195"/>
    <n v="2682"/>
    <n v="954"/>
  </r>
  <r>
    <x v="0"/>
    <n v="1659001658"/>
    <x v="13"/>
    <s v="i learned  on an internet forum a claim that the continental tectonic plates move at the same rate that fingernails grow"/>
    <x v="0"/>
    <x v="1"/>
    <n v="504982"/>
    <n v="210534"/>
    <n v="48882"/>
    <n v="3569"/>
    <n v="176"/>
  </r>
  <r>
    <x v="0"/>
    <n v="2152054761"/>
    <x v="30"/>
    <s v="i learned  on an internet forum a claim that there are fewer stars in the sky than there are trees on earth"/>
    <x v="0"/>
    <x v="1"/>
    <n v="237828"/>
    <n v="24011"/>
    <n v="4552"/>
    <n v="566"/>
    <n v="196"/>
  </r>
  <r>
    <x v="0"/>
    <n v="3668170711"/>
    <x v="36"/>
    <s v="i learned  on an internet forum a claim that children are born less frequently on saturdays"/>
    <x v="0"/>
    <x v="1"/>
    <n v="241135"/>
    <n v="144313"/>
    <n v="1310"/>
    <n v="1102"/>
    <n v="494"/>
  </r>
  <r>
    <x v="0"/>
    <n v="5850671059"/>
    <x v="54"/>
    <s v="i learned  on an internet forum a claim that the largest recorded snowflake was 15 inches wide"/>
    <x v="0"/>
    <x v="0"/>
    <n v="878314"/>
    <n v="64636"/>
    <n v="9622"/>
    <n v="836"/>
    <n v="443"/>
  </r>
  <r>
    <x v="0"/>
    <n v="6918978094"/>
    <x v="25"/>
    <s v="i learned  on an internet forum a claim that the opposite sides of dice will always equal 7"/>
    <x v="0"/>
    <x v="1"/>
    <n v="174855"/>
    <n v="10906"/>
    <n v="2519"/>
    <n v="227"/>
    <n v="138"/>
  </r>
  <r>
    <x v="0"/>
    <n v="1345050155"/>
    <x v="17"/>
    <s v="i learned  on an internet forum a claim that cats can't taste sweet flavors"/>
    <x v="0"/>
    <x v="1"/>
    <n v="4524"/>
    <n v="783"/>
    <n v="16"/>
    <n v="13"/>
    <n v="8"/>
  </r>
  <r>
    <x v="0"/>
    <n v="1788382379"/>
    <x v="28"/>
    <s v="i learned  on an internet forum a claim that the roar of a lion can be heard up to 5 miles away"/>
    <x v="0"/>
    <x v="1"/>
    <n v="134158"/>
    <n v="60302"/>
    <n v="499"/>
    <n v="1326"/>
    <n v="721"/>
  </r>
  <r>
    <x v="0"/>
    <n v="6353519316"/>
    <x v="0"/>
    <s v="i learned  on an internet forum a claim that mice typically only live for 6 months in the wild"/>
    <x v="0"/>
    <x v="2"/>
    <n v="233381"/>
    <n v="150008"/>
    <n v="36487"/>
    <n v="937"/>
    <n v="372"/>
  </r>
  <r>
    <x v="0"/>
    <n v="8007608148"/>
    <x v="35"/>
    <s v="i learned  on an internet forum a claim that a shape with 26 sides is known as a rhombicuboctahedron"/>
    <x v="0"/>
    <x v="1"/>
    <n v="256809"/>
    <n v="75381"/>
    <n v="23774"/>
    <n v="2"/>
    <n v="1"/>
  </r>
  <r>
    <x v="0"/>
    <n v="7786546714"/>
    <x v="49"/>
    <s v="i learned  on an internet forum a claim that the queens in ant colonies live for around 30 years"/>
    <x v="0"/>
    <x v="0"/>
    <n v="692047"/>
    <n v="7496"/>
    <n v="931"/>
    <n v="53"/>
    <n v="3"/>
  </r>
  <r>
    <x v="0"/>
    <n v="8172922718"/>
    <x v="34"/>
    <s v="i learned  on an internet forum a claim that ketchup leaves the bottle at a measured speed of 25 miles per year"/>
    <x v="0"/>
    <x v="2"/>
    <n v="366494"/>
    <n v="163303"/>
    <n v="58416"/>
    <n v="1501"/>
    <n v="557"/>
  </r>
  <r>
    <x v="0"/>
    <n v="3751631792"/>
    <x v="23"/>
    <s v="i learned  on an internet forum a claim that the town of calama in chile has never experienced rain"/>
    <x v="0"/>
    <x v="1"/>
    <n v="672527"/>
    <n v="154444"/>
    <n v="19609"/>
    <n v="2629"/>
    <n v="1613"/>
  </r>
  <r>
    <x v="0"/>
    <n v="9061076188"/>
    <x v="36"/>
    <s v="i learned  on an internet forum a claim that a giant tortoise that was believed to be extinct was found in the galapagos islands"/>
    <x v="0"/>
    <x v="1"/>
    <n v="352812"/>
    <n v="186984"/>
    <n v="48688"/>
    <n v="3833"/>
    <n v="1870"/>
  </r>
  <r>
    <x v="0"/>
    <n v="4687120952"/>
    <x v="22"/>
    <s v="i learned  on an internet forum a claim that the longest recorded tennis match lasted for 11 hours"/>
    <x v="0"/>
    <x v="0"/>
    <n v="592710"/>
    <n v="169599"/>
    <n v="57744"/>
    <n v="4088"/>
    <n v="1363"/>
  </r>
  <r>
    <x v="0"/>
    <n v="4091640998"/>
    <x v="0"/>
    <s v="i learned  from the media that earth days are getting longer over time due to orbital expansion"/>
    <x v="0"/>
    <x v="1"/>
    <n v="226584"/>
    <n v="8514"/>
    <n v="2095"/>
    <n v="13"/>
    <n v="7"/>
  </r>
  <r>
    <x v="0"/>
    <n v="7277607680"/>
    <x v="15"/>
    <s v="i learned  from the media that iceland is growing 5 centimeters per year"/>
    <x v="0"/>
    <x v="0"/>
    <n v="789418"/>
    <n v="370990"/>
    <n v="89187"/>
    <n v="8503"/>
    <n v="37"/>
  </r>
  <r>
    <x v="0"/>
    <n v="6900807553"/>
    <x v="15"/>
    <s v="i learned  from the media that the largest rock on earth is in australia"/>
    <x v="0"/>
    <x v="1"/>
    <n v="425251"/>
    <n v="280798"/>
    <n v="88645"/>
    <n v="2514"/>
    <n v="753"/>
  </r>
  <r>
    <x v="0"/>
    <n v="8737587260"/>
    <x v="15"/>
    <s v="i learned  from the media that there are about 582 million entrepreneurs in the world"/>
    <x v="0"/>
    <x v="0"/>
    <n v="945995"/>
    <n v="562490"/>
    <n v="59929"/>
    <n v="7211"/>
    <n v="2718"/>
  </r>
  <r>
    <x v="0"/>
    <n v="8999598197"/>
    <x v="12"/>
    <s v="i learned  from the media that the most productive work day of the week is tuesday"/>
    <x v="0"/>
    <x v="1"/>
    <n v="79029"/>
    <n v="33105"/>
    <n v="6768"/>
    <n v="771"/>
    <n v="44"/>
  </r>
  <r>
    <x v="0"/>
    <n v="9783825580"/>
    <x v="38"/>
    <s v="i learned  from the media that american industrialist andrew carnegie had a net worth of $475 million usd, worth over $300 billion usd today"/>
    <x v="0"/>
    <x v="1"/>
    <n v="443601"/>
    <n v="141552"/>
    <n v="13228"/>
    <n v="2246"/>
    <n v="790"/>
  </r>
  <r>
    <x v="0"/>
    <n v="2644924846"/>
    <x v="4"/>
    <s v="i learned  from the media that the highest total mileage clocked by a single car is 2850000 million miles"/>
    <x v="0"/>
    <x v="1"/>
    <n v="117524"/>
    <n v="10984"/>
    <n v="3335"/>
    <n v="3"/>
    <n v="0"/>
  </r>
  <r>
    <x v="0"/>
    <n v="1990745055"/>
    <x v="9"/>
    <s v="i learned  from the media that elvis presley has sold more records than the music band the beatles"/>
    <x v="0"/>
    <x v="0"/>
    <n v="938557"/>
    <n v="4474"/>
    <n v="162"/>
    <n v="73"/>
    <n v="14"/>
  </r>
  <r>
    <x v="0"/>
    <n v="2445240096"/>
    <x v="4"/>
    <s v="i learned  from the media that vinyl record sales now surpass compact disc sales"/>
    <x v="0"/>
    <x v="1"/>
    <n v="982646"/>
    <n v="292850"/>
    <n v="39010"/>
    <n v="1542"/>
    <n v="133"/>
  </r>
  <r>
    <x v="0"/>
    <n v="7663298181"/>
    <x v="1"/>
    <s v="i learned  from the media that the band metallica is the first and only group to play on all seven continents"/>
    <x v="0"/>
    <x v="1"/>
    <n v="302909"/>
    <n v="52716"/>
    <n v="5930"/>
    <n v="46"/>
    <n v="4"/>
  </r>
  <r>
    <x v="0"/>
    <n v="2404083125"/>
    <x v="48"/>
    <s v="i learned  from the media that the average user checks their mobile phone around 150 times each day"/>
    <x v="0"/>
    <x v="1"/>
    <n v="980704"/>
    <n v="73470"/>
    <n v="24566"/>
    <n v="933"/>
    <n v="200"/>
  </r>
  <r>
    <x v="0"/>
    <n v="6331244643"/>
    <x v="30"/>
    <s v="i learned  from the media that the concorde was the fastest passenger jet ever"/>
    <x v="0"/>
    <x v="1"/>
    <n v="144719"/>
    <n v="35124"/>
    <n v="10841"/>
    <n v="559"/>
    <n v="277"/>
  </r>
  <r>
    <x v="0"/>
    <n v="2065860409"/>
    <x v="20"/>
    <s v="i learned  from the media that london, england has the world's oldest subway system"/>
    <x v="0"/>
    <x v="1"/>
    <n v="57290"/>
    <n v="24361"/>
    <n v="7389"/>
    <n v="555"/>
    <n v="16"/>
  </r>
  <r>
    <x v="0"/>
    <n v="3516437366"/>
    <x v="47"/>
    <s v="i learned  from the media that there are currently over 300 cruise ships operating around the world"/>
    <x v="0"/>
    <x v="1"/>
    <n v="510171"/>
    <n v="147327"/>
    <n v="16977"/>
    <n v="2167"/>
    <n v="206"/>
  </r>
  <r>
    <x v="0"/>
    <n v="1742985852"/>
    <x v="50"/>
    <s v="i learned  from the media that reindeer grow new antlers every year"/>
    <x v="0"/>
    <x v="1"/>
    <n v="637192"/>
    <n v="2564"/>
    <n v="725"/>
    <n v="38"/>
    <n v="15"/>
  </r>
  <r>
    <x v="0"/>
    <n v="1883188130"/>
    <x v="21"/>
    <s v="i learned  from the media that the chinese began to document halleyâ€™s comet in 240 b.c."/>
    <x v="0"/>
    <x v="0"/>
    <n v="523405"/>
    <n v="51067"/>
    <n v="173"/>
    <n v="659"/>
    <n v="88"/>
  </r>
  <r>
    <x v="0"/>
    <n v="6400829771"/>
    <x v="24"/>
    <s v="i learned  from the media that the bent joint in the legs of the flamingo is its ankles"/>
    <x v="0"/>
    <x v="1"/>
    <n v="567675"/>
    <n v="19066"/>
    <n v="5852"/>
    <n v="54"/>
    <n v="24"/>
  </r>
  <r>
    <x v="0"/>
    <n v="7428864778"/>
    <x v="15"/>
    <s v="i learned  from the media that there is a world championship for throwing mobile phones"/>
    <x v="0"/>
    <x v="1"/>
    <n v="395300"/>
    <n v="14607"/>
    <n v="3402"/>
    <n v="1"/>
    <n v="1"/>
  </r>
  <r>
    <x v="0"/>
    <n v="2662358800"/>
    <x v="22"/>
    <s v="i learned  from the media that australia has the most number of venomous snakes worldwide"/>
    <x v="0"/>
    <x v="1"/>
    <n v="665609"/>
    <n v="241010"/>
    <n v="72085"/>
    <n v="554"/>
    <n v="67"/>
  </r>
  <r>
    <x v="0"/>
    <n v="6382545573"/>
    <x v="42"/>
    <s v="i learned  from the media that a pound of houseflies contains more protein than a pound of beef"/>
    <x v="0"/>
    <x v="1"/>
    <n v="131374"/>
    <n v="83673"/>
    <n v="31402"/>
    <n v="998"/>
    <n v="265"/>
  </r>
  <r>
    <x v="0"/>
    <n v="7569986738"/>
    <x v="15"/>
    <s v="i learned  from the media that a single lightning bolt has enough energy to toast 100,000 slices of bread"/>
    <x v="0"/>
    <x v="2"/>
    <n v="861553"/>
    <n v="25288"/>
    <n v="1137"/>
    <n v="622"/>
    <n v="353"/>
  </r>
  <r>
    <x v="0"/>
    <n v="7297537108"/>
    <x v="33"/>
    <s v="i learned  from the media that the red-billed quelea is the most common bird on earth"/>
    <x v="0"/>
    <x v="1"/>
    <n v="651424"/>
    <n v="84651"/>
    <n v="16032"/>
    <n v="455"/>
    <n v="296"/>
  </r>
  <r>
    <x v="0"/>
    <n v="9521443384"/>
    <x v="48"/>
    <s v="i learned  from the media that cows have &quot;best friends&quot; and will get stressed when separated"/>
    <x v="0"/>
    <x v="1"/>
    <n v="732871"/>
    <n v="369699"/>
    <n v="82304"/>
    <n v="7600"/>
    <n v="659"/>
  </r>
  <r>
    <x v="0"/>
    <n v="7088496269"/>
    <x v="45"/>
    <s v="i learned  from the media that bubble wrap was originally designed to be used as wallpaper"/>
    <x v="0"/>
    <x v="0"/>
    <n v="882595"/>
    <n v="377805"/>
    <n v="31962"/>
    <n v="4850"/>
    <n v="1449"/>
  </r>
  <r>
    <x v="0"/>
    <n v="9575784794"/>
    <x v="42"/>
    <s v="i learned  from the media that our sense of smell and taste decreases by 20%-50% during airplane flights"/>
    <x v="0"/>
    <x v="1"/>
    <n v="745614"/>
    <n v="158523"/>
    <n v="33757"/>
    <n v="266"/>
    <n v="96"/>
  </r>
  <r>
    <x v="0"/>
    <n v="7701454747"/>
    <x v="16"/>
    <s v="i learned  from the media that the french scrabble world champion winner doesnâ€™t speak french"/>
    <x v="0"/>
    <x v="1"/>
    <n v="555876"/>
    <n v="218086"/>
    <n v="21316"/>
    <n v="5293"/>
    <n v="1122"/>
  </r>
  <r>
    <x v="0"/>
    <n v="7133747481"/>
    <x v="17"/>
    <s v="i learned  from the media that the largest pair of eyes in the world belongs to the giant squid"/>
    <x v="0"/>
    <x v="2"/>
    <n v="49428"/>
    <n v="15719"/>
    <n v="3391"/>
    <n v="25"/>
    <n v="13"/>
  </r>
  <r>
    <x v="0"/>
    <n v="7014580013"/>
    <x v="54"/>
    <s v="i learned  from the media that x-rays canâ€™t distinguish real diamonds from fake ones"/>
    <x v="0"/>
    <x v="1"/>
    <n v="92715"/>
    <n v="16073"/>
    <n v="6105"/>
    <n v="261"/>
    <n v="54"/>
  </r>
  <r>
    <x v="0"/>
    <n v="4945134489"/>
    <x v="48"/>
    <s v="i learned  from the media that most children in the world are born on a thursday"/>
    <x v="0"/>
    <x v="1"/>
    <n v="872288"/>
    <n v="313579"/>
    <n v="56903"/>
    <n v="6944"/>
    <n v="2595"/>
  </r>
  <r>
    <x v="0"/>
    <n v="5667744082"/>
    <x v="8"/>
    <s v="i learned  from the media that human eyeballs do not grow or change their size as they age"/>
    <x v="0"/>
    <x v="1"/>
    <n v="608617"/>
    <n v="279679"/>
    <n v="97989"/>
    <n v="5132"/>
    <n v="2864"/>
  </r>
  <r>
    <x v="0"/>
    <n v="8747349196"/>
    <x v="51"/>
    <s v="i learned  from the media that outerspace partly smells like diesel fuel and barbeque"/>
    <x v="0"/>
    <x v="2"/>
    <n v="755029"/>
    <n v="451430"/>
    <n v="117748"/>
    <n v="6966"/>
    <n v="1572"/>
  </r>
  <r>
    <x v="0"/>
    <n v="4238137463"/>
    <x v="20"/>
    <s v="i learned  from the media that cold water is just as cleansing as hot water"/>
    <x v="0"/>
    <x v="1"/>
    <n v="994740"/>
    <n v="314347"/>
    <n v="118609"/>
    <n v="4711"/>
    <n v="2781"/>
  </r>
  <r>
    <x v="0"/>
    <n v="7852592354"/>
    <x v="23"/>
    <s v="i learned  from the media that more people speak english as their second language than those who use it as their primary language"/>
    <x v="0"/>
    <x v="1"/>
    <n v="14331"/>
    <n v="4558"/>
    <n v="1224"/>
    <n v="86"/>
    <n v="3"/>
  </r>
  <r>
    <x v="0"/>
    <n v="4284586871"/>
    <x v="42"/>
    <s v="i learned  from the media that triskaidekaphobia is the fear of the number 13"/>
    <x v="1"/>
    <x v="1"/>
    <n v="447050"/>
    <n v="207561"/>
    <n v="32128"/>
    <n v="1332"/>
    <n v="624"/>
  </r>
  <r>
    <x v="0"/>
    <n v="5617365761"/>
    <x v="29"/>
    <s v="i learned  from the media that bananas get their curved shape by growing towards the sun"/>
    <x v="0"/>
    <x v="1"/>
    <n v="261085"/>
    <n v="161786"/>
    <n v="54554"/>
    <n v="3935"/>
    <n v="1762"/>
  </r>
  <r>
    <x v="0"/>
    <n v="2350508824"/>
    <x v="12"/>
    <s v="i learned  from the media that the average american spends time totalling 2.5 days annually looking for lost items"/>
    <x v="0"/>
    <x v="0"/>
    <n v="158321"/>
    <n v="93986"/>
    <n v="8415"/>
    <n v="1126"/>
    <n v="562"/>
  </r>
  <r>
    <x v="0"/>
    <n v="7365554644"/>
    <x v="31"/>
    <s v="i learned  from the media that the chicken is the closest relative to the t-rex"/>
    <x v="0"/>
    <x v="2"/>
    <n v="837541"/>
    <n v="302767"/>
    <n v="109221"/>
    <n v="4192"/>
    <n v="287"/>
  </r>
  <r>
    <x v="0"/>
    <n v="2446925197"/>
    <x v="48"/>
    <s v="i learned  from the media that baby spiders are called spiderlings"/>
    <x v="0"/>
    <x v="1"/>
    <n v="999082"/>
    <n v="83324"/>
    <n v="17272"/>
    <n v="263"/>
    <n v="78"/>
  </r>
  <r>
    <x v="0"/>
    <n v="8824350254"/>
    <x v="4"/>
    <s v="i learned  from the media that flossing your teeth improves memory"/>
    <x v="0"/>
    <x v="1"/>
    <n v="851776"/>
    <n v="94872"/>
    <n v="13270"/>
    <n v="1407"/>
    <n v="460"/>
  </r>
  <r>
    <x v="0"/>
    <n v="3469233543"/>
    <x v="28"/>
    <s v="i learned  from the media that lemurs were previously the size of gorillas"/>
    <x v="0"/>
    <x v="1"/>
    <n v="479420"/>
    <n v="259002"/>
    <n v="32180"/>
    <n v="4449"/>
    <n v="1814"/>
  </r>
  <r>
    <x v="0"/>
    <n v="1629369219"/>
    <x v="15"/>
    <s v="i learned  from the media that the town of calama in chile has never experienced rain"/>
    <x v="0"/>
    <x v="0"/>
    <n v="961387"/>
    <n v="550480"/>
    <n v="35330"/>
    <n v="4172"/>
    <n v="2004"/>
  </r>
  <r>
    <x v="0"/>
    <n v="7261979084"/>
    <x v="49"/>
    <s v="i learned  from the media that every three seconds, there is a birth taking place somewhere in the world"/>
    <x v="0"/>
    <x v="1"/>
    <n v="633889"/>
    <n v="354611"/>
    <n v="34796"/>
    <n v="8845"/>
    <n v="77"/>
  </r>
  <r>
    <x v="0"/>
    <n v="6777275805"/>
    <x v="45"/>
    <s v="i learned  from the media that china is the worldâ€™s largest silk producer"/>
    <x v="0"/>
    <x v="0"/>
    <n v="134457"/>
    <n v="88785"/>
    <n v="27281"/>
    <n v="696"/>
    <n v="55"/>
  </r>
  <r>
    <x v="0"/>
    <n v="2523589995"/>
    <x v="39"/>
    <s v="i learned  from the media a claim that nucelear fission is now being used to produce electricity"/>
    <x v="0"/>
    <x v="1"/>
    <n v="486589"/>
    <n v="275310"/>
    <n v="3032"/>
    <n v="4183"/>
    <n v="964"/>
  </r>
  <r>
    <x v="0"/>
    <n v="6986759103"/>
    <x v="9"/>
    <s v="i learned  from the media a claim that microbes from the sahara desert help feed the amazon rainforest"/>
    <x v="0"/>
    <x v="2"/>
    <n v="594472"/>
    <n v="197152"/>
    <n v="50034"/>
    <n v="3198"/>
    <n v="1885"/>
  </r>
  <r>
    <x v="0"/>
    <n v="3925153852"/>
    <x v="29"/>
    <s v="i learned  from the media a claim that iceland is growing 5 centimeters per year"/>
    <x v="0"/>
    <x v="1"/>
    <n v="478922"/>
    <n v="76038"/>
    <n v="8129"/>
    <n v="55"/>
    <n v="26"/>
  </r>
  <r>
    <x v="0"/>
    <n v="5994250355"/>
    <x v="30"/>
    <s v="i learned  from the media a claim that there are 7100+ islands in the philippines"/>
    <x v="0"/>
    <x v="1"/>
    <n v="984669"/>
    <n v="517447"/>
    <n v="150942"/>
    <n v="7219"/>
    <n v="1655"/>
  </r>
  <r>
    <x v="0"/>
    <n v="2252415539"/>
    <x v="19"/>
    <s v="i learned  from the media a claim that american industrialist andrew carnegie had a net worth of $475 million usd, worth over $300 billion usd today"/>
    <x v="0"/>
    <x v="1"/>
    <n v="757654"/>
    <n v="360004"/>
    <n v="110176"/>
    <n v="1134"/>
    <n v="250"/>
  </r>
  <r>
    <x v="0"/>
    <n v="8041165009"/>
    <x v="41"/>
    <s v="i learned  from the media a claim that the rubik's cube is the best-selling product of all time"/>
    <x v="0"/>
    <x v="1"/>
    <n v="47845"/>
    <n v="2549"/>
    <n v="93"/>
    <n v="44"/>
    <n v="15"/>
  </r>
  <r>
    <x v="0"/>
    <n v="3363384038"/>
    <x v="32"/>
    <s v="i learned  from the media a claim that more businesses will be owned by women than men by 2045"/>
    <x v="0"/>
    <x v="1"/>
    <n v="196465"/>
    <n v="61353"/>
    <n v="4490"/>
    <n v="365"/>
    <n v="240"/>
  </r>
  <r>
    <x v="0"/>
    <n v="2105360911"/>
    <x v="34"/>
    <s v="i learned  from the media a claim that the highest total mileage clocked by a single car is 2850000 million miles"/>
    <x v="0"/>
    <x v="1"/>
    <n v="746160"/>
    <n v="148947"/>
    <n v="5531"/>
    <n v="1457"/>
    <n v="888"/>
  </r>
  <r>
    <x v="0"/>
    <n v="2518247207"/>
    <x v="19"/>
    <s v="i learned  from the media a claim that the origins of the banjo instrument begin in africa"/>
    <x v="0"/>
    <x v="1"/>
    <n v="602237"/>
    <n v="74872"/>
    <n v="13881"/>
    <n v="464"/>
    <n v="109"/>
  </r>
  <r>
    <x v="0"/>
    <n v="6391763320"/>
    <x v="37"/>
    <s v="i learned  from the media a claim that the band metallica is the first and only group to play on all seven continents"/>
    <x v="0"/>
    <x v="0"/>
    <n v="753040"/>
    <n v="369701"/>
    <n v="131944"/>
    <n v="1986"/>
    <n v="74"/>
  </r>
  <r>
    <x v="0"/>
    <n v="8039778135"/>
    <x v="38"/>
    <s v="i learned  from the media a claim that violins are constructed from 70 individual wooden pieces"/>
    <x v="0"/>
    <x v="1"/>
    <n v="225347"/>
    <n v="16441"/>
    <n v="3572"/>
    <n v="48"/>
    <n v="32"/>
  </r>
  <r>
    <x v="0"/>
    <n v="4792270829"/>
    <x v="2"/>
    <s v="i learned  from the media a claim that 99% of individuals in denmark, ireland and the united arab emirates have internet access"/>
    <x v="0"/>
    <x v="0"/>
    <n v="307758"/>
    <n v="166696"/>
    <n v="53519"/>
    <n v="1872"/>
    <n v="230"/>
  </r>
  <r>
    <x v="0"/>
    <n v="4280223139"/>
    <x v="37"/>
    <s v="i learned  from the media a claim that the average user checks their mobile phone around 150 times each day"/>
    <x v="0"/>
    <x v="1"/>
    <n v="573315"/>
    <n v="11331"/>
    <n v="1777"/>
    <n v="88"/>
    <n v="6"/>
  </r>
  <r>
    <x v="0"/>
    <n v="6077881167"/>
    <x v="44"/>
    <s v="i learned  from the media a claim that there are almost 1.16 billion websites, but only about 200 million are active"/>
    <x v="0"/>
    <x v="0"/>
    <n v="205493"/>
    <n v="42731"/>
    <n v="6237"/>
    <n v="1003"/>
    <n v="648"/>
  </r>
  <r>
    <x v="0"/>
    <n v="7810698228"/>
    <x v="21"/>
    <s v="i learned  from the media a claim that 1920 was the last time the event &quot;tug-of-war&quot; was played in the summer olympics"/>
    <x v="0"/>
    <x v="2"/>
    <n v="922348"/>
    <n v="478121"/>
    <n v="65905"/>
    <n v="10322"/>
    <n v="982"/>
  </r>
  <r>
    <x v="0"/>
    <n v="1358532000"/>
    <x v="47"/>
    <s v="i learned  from the media a claim that starting in 1990, american basketball player michael jordan and the chicago bulls never had a three-game losing streak for eight years"/>
    <x v="1"/>
    <x v="2"/>
    <n v="600718"/>
    <n v="129620"/>
    <n v="48283"/>
    <n v="1358"/>
    <n v="545"/>
  </r>
  <r>
    <x v="0"/>
    <n v="9855199211"/>
    <x v="54"/>
    <s v="i learned  from the media a claim that indiaâ€™s trains transport roughly 23 million passengers each day"/>
    <x v="0"/>
    <x v="1"/>
    <n v="3837"/>
    <n v="171"/>
    <n v="1"/>
    <n v="2"/>
    <n v="1"/>
  </r>
  <r>
    <x v="0"/>
    <n v="3289607132"/>
    <x v="21"/>
    <s v="i learned  from the media a claim that the biggest passenger bus in the world operates in brazil"/>
    <x v="0"/>
    <x v="2"/>
    <n v="401532"/>
    <n v="213091"/>
    <n v="53742"/>
    <n v="2676"/>
    <n v="70"/>
  </r>
  <r>
    <x v="0"/>
    <n v="2722915954"/>
    <x v="53"/>
    <s v="i learned  from the media a claim that adult cats only meow to humans"/>
    <x v="0"/>
    <x v="1"/>
    <n v="86343"/>
    <n v="27835"/>
    <n v="9118"/>
    <n v="8"/>
    <n v="1"/>
  </r>
  <r>
    <x v="0"/>
    <n v="5603138273"/>
    <x v="8"/>
    <s v="i learned  from the media a claim that mercury &amp; venus are the only 2 planets in our solar system that have no moons"/>
    <x v="0"/>
    <x v="1"/>
    <n v="768312"/>
    <n v="403134"/>
    <n v="159516"/>
    <n v="728"/>
    <n v="20"/>
  </r>
  <r>
    <x v="0"/>
    <n v="7302529029"/>
    <x v="34"/>
    <s v="i learned  from the media a claim that a day on mars is about the same length as on earth"/>
    <x v="0"/>
    <x v="1"/>
    <n v="505353"/>
    <n v="73141"/>
    <n v="23618"/>
    <n v="503"/>
    <n v="156"/>
  </r>
  <r>
    <x v="0"/>
    <n v="2678955008"/>
    <x v="46"/>
    <s v="i learned  from the media a claim that canned pumpkins do not contain actual pumpkins"/>
    <x v="0"/>
    <x v="1"/>
    <n v="968576"/>
    <n v="116708"/>
    <n v="45603"/>
    <n v="1796"/>
    <n v="1076"/>
  </r>
  <r>
    <x v="0"/>
    <n v="3936687384"/>
    <x v="55"/>
    <s v="i learned  from the media a claim that dogs can understand up to 250 hand gestures and words"/>
    <x v="0"/>
    <x v="0"/>
    <n v="54320"/>
    <n v="13855"/>
    <n v="3116"/>
    <n v="23"/>
    <n v="13"/>
  </r>
  <r>
    <x v="0"/>
    <n v="5968624012"/>
    <x v="46"/>
    <s v="i learned  from the media a claim that antarctica is the only continent without any reptiles or snakes"/>
    <x v="0"/>
    <x v="0"/>
    <n v="931876"/>
    <n v="169270"/>
    <n v="18453"/>
    <n v="3373"/>
    <n v="1098"/>
  </r>
  <r>
    <x v="0"/>
    <n v="6658364314"/>
    <x v="49"/>
    <s v="i learned  from the media a claim that a crocodile cannot stick its tongue out"/>
    <x v="0"/>
    <x v="1"/>
    <n v="310648"/>
    <n v="122412"/>
    <n v="1920"/>
    <n v="574"/>
    <n v="326"/>
  </r>
  <r>
    <x v="0"/>
    <n v="8074081165"/>
    <x v="33"/>
    <s v="i learned  from the media a claim that at birth, baby pandas are smaller than mice"/>
    <x v="0"/>
    <x v="1"/>
    <n v="125461"/>
    <n v="28303"/>
    <n v="5918"/>
    <n v="158"/>
    <n v="15"/>
  </r>
  <r>
    <x v="0"/>
    <n v="5091348205"/>
    <x v="16"/>
    <s v="i learned  from the media a claim that humans canâ€™t taste food without saliva"/>
    <x v="0"/>
    <x v="1"/>
    <n v="965136"/>
    <n v="491101"/>
    <n v="29221"/>
    <n v="365"/>
    <n v="239"/>
  </r>
  <r>
    <x v="0"/>
    <n v="5603393235"/>
    <x v="45"/>
    <s v="i learned  from the media a claim that butterflies taste with their feet"/>
    <x v="0"/>
    <x v="1"/>
    <n v="57364"/>
    <n v="7229"/>
    <n v="2541"/>
    <n v="40"/>
    <n v="5"/>
  </r>
  <r>
    <x v="0"/>
    <n v="7468301574"/>
    <x v="47"/>
    <s v="i learned  from the media a claim that penguins can jump as high as 9 feet in the air"/>
    <x v="0"/>
    <x v="0"/>
    <n v="381479"/>
    <n v="18958"/>
    <n v="5395"/>
    <n v="192"/>
    <n v="123"/>
  </r>
  <r>
    <x v="0"/>
    <n v="6866443258"/>
    <x v="3"/>
    <s v="i learned  from the media a claim that a blue whale's heartbeat can be heard from two miles away"/>
    <x v="0"/>
    <x v="2"/>
    <n v="31893"/>
    <n v="1203"/>
    <n v="110"/>
    <n v="22"/>
    <n v="7"/>
  </r>
  <r>
    <x v="0"/>
    <n v="9331633744"/>
    <x v="9"/>
    <s v="i learned  from the media a claim that the red-billed quelea is the most common bird on earth"/>
    <x v="0"/>
    <x v="1"/>
    <n v="771129"/>
    <n v="378629"/>
    <n v="57190"/>
    <n v="2513"/>
    <n v="857"/>
  </r>
  <r>
    <x v="0"/>
    <n v="8250505387"/>
    <x v="22"/>
    <s v="i learned  from the media a claim that black cats are good luck in britain and japan"/>
    <x v="0"/>
    <x v="1"/>
    <n v="878612"/>
    <n v="426781"/>
    <n v="5963"/>
    <n v="8362"/>
    <n v="1420"/>
  </r>
  <r>
    <x v="0"/>
    <n v="4326435923"/>
    <x v="19"/>
    <s v="i learned  from the media a claim that our sense of smell and taste decreases by 20%-50% during airplane flights"/>
    <x v="0"/>
    <x v="2"/>
    <n v="476742"/>
    <n v="889"/>
    <n v="349"/>
    <n v="22"/>
    <n v="13"/>
  </r>
  <r>
    <x v="0"/>
    <n v="9498733857"/>
    <x v="17"/>
    <s v="i learned  from the media a claim that armadillos have bulletproof shells"/>
    <x v="0"/>
    <x v="0"/>
    <n v="900019"/>
    <n v="39754"/>
    <n v="4350"/>
    <n v="751"/>
    <n v="167"/>
  </r>
  <r>
    <x v="0"/>
    <n v="8798930562"/>
    <x v="43"/>
    <s v="i learned  from the media a claim that the largest pair of eyes in the world belongs to the giant squid"/>
    <x v="0"/>
    <x v="1"/>
    <n v="284630"/>
    <n v="20083"/>
    <n v="1711"/>
    <n v="160"/>
    <n v="0"/>
  </r>
  <r>
    <x v="0"/>
    <n v="9974086346"/>
    <x v="14"/>
    <s v="i learned  from the media a claim that outerspace partly smells like diesel fuel and barbeque"/>
    <x v="0"/>
    <x v="1"/>
    <n v="247011"/>
    <n v="55481"/>
    <n v="12213"/>
    <n v="31"/>
    <n v="8"/>
  </r>
  <r>
    <x v="0"/>
    <n v="8566359913"/>
    <x v="19"/>
    <s v="i learned  from the media a claim that triskaidekaphobia is the fear of the number 13"/>
    <x v="0"/>
    <x v="1"/>
    <n v="726684"/>
    <n v="307358"/>
    <n v="49829"/>
    <n v="4599"/>
    <n v="2213"/>
  </r>
  <r>
    <x v="0"/>
    <n v="7959615675"/>
    <x v="47"/>
    <s v="i learned  from the media a claim that snakes can predict earthquakes"/>
    <x v="1"/>
    <x v="1"/>
    <n v="416871"/>
    <n v="210134"/>
    <n v="37282"/>
    <n v="4775"/>
    <n v="2751"/>
  </r>
  <r>
    <x v="0"/>
    <n v="9834936377"/>
    <x v="0"/>
    <s v="i learned  from the media a claim that sloths can hold their breaths longer than dolphins"/>
    <x v="0"/>
    <x v="1"/>
    <n v="897859"/>
    <n v="195633"/>
    <n v="23040"/>
    <n v="3151"/>
    <n v="1289"/>
  </r>
  <r>
    <x v="0"/>
    <n v="1240091597"/>
    <x v="2"/>
    <s v="i learned  from the media a claim that baby spiders are called spiderlings"/>
    <x v="0"/>
    <x v="1"/>
    <n v="506146"/>
    <n v="111230"/>
    <n v="23567"/>
    <n v="42"/>
    <n v="5"/>
  </r>
  <r>
    <x v="0"/>
    <n v="9371533362"/>
    <x v="40"/>
    <s v="i learned  from the media a claim that the dwarf planet pluto was named by an 11-year-old girl"/>
    <x v="0"/>
    <x v="1"/>
    <n v="826201"/>
    <n v="74413"/>
    <n v="2370"/>
    <n v="1493"/>
    <n v="116"/>
  </r>
  <r>
    <x v="0"/>
    <n v="7520533782"/>
    <x v="53"/>
    <s v="i learned  from the media a claim that the earth holds about 11 quintillion pounds of air"/>
    <x v="0"/>
    <x v="1"/>
    <n v="655107"/>
    <n v="121931"/>
    <n v="21850"/>
    <n v="221"/>
    <n v="81"/>
  </r>
  <r>
    <x v="0"/>
    <n v="7087690549"/>
    <x v="53"/>
    <s v="i learned  from the media a claim that the moon is moving away from the earth"/>
    <x v="0"/>
    <x v="1"/>
    <n v="593793"/>
    <n v="117644"/>
    <n v="29114"/>
    <n v="484"/>
    <n v="108"/>
  </r>
  <r>
    <x v="0"/>
    <n v="8632219369"/>
    <x v="11"/>
    <s v="i learned  from the media a claim that every three seconds, there is a birth taking place somewhere in the world"/>
    <x v="0"/>
    <x v="1"/>
    <n v="759139"/>
    <n v="372904"/>
    <n v="144346"/>
    <n v="5107"/>
    <n v="1553"/>
  </r>
  <r>
    <x v="0"/>
    <n v="9218261771"/>
    <x v="29"/>
    <s v="i learned  from the media a claim that the longest recorded tennis match lasted for 11 hours"/>
    <x v="0"/>
    <x v="1"/>
    <n v="648737"/>
    <n v="300035"/>
    <n v="97614"/>
    <n v="3971"/>
    <n v="1489"/>
  </r>
  <r>
    <x v="0"/>
    <n v="3512938532"/>
    <x v="38"/>
    <s v="i learned  on social media that the metro of st. petersburg, with an average depth of hundred meters, is the deepest metro in the world"/>
    <x v="0"/>
    <x v="2"/>
    <n v="693964"/>
    <n v="428420"/>
    <n v="4165"/>
    <n v="6779"/>
    <n v="2274"/>
  </r>
  <r>
    <x v="0"/>
    <n v="4509686421"/>
    <x v="20"/>
    <s v="i learned  on social media that a modern formula 1 racing car can drive upside down in a tunnel at 120mph"/>
    <x v="0"/>
    <x v="1"/>
    <n v="512246"/>
    <n v="327008"/>
    <n v="81615"/>
    <n v="6228"/>
    <n v="33"/>
  </r>
  <r>
    <x v="0"/>
    <n v="3716180664"/>
    <x v="49"/>
    <s v="i learned  on social media that 1 billion cars are currently in use around the world"/>
    <x v="0"/>
    <x v="0"/>
    <n v="920978"/>
    <n v="49520"/>
    <n v="9503"/>
    <n v="719"/>
    <n v="125"/>
  </r>
  <r>
    <x v="0"/>
    <n v="1672516284"/>
    <x v="11"/>
    <s v="i learned  on social media that the automotive industry employs about 9.9 million americans"/>
    <x v="0"/>
    <x v="1"/>
    <n v="943893"/>
    <n v="132988"/>
    <n v="46963"/>
    <n v="2105"/>
    <n v="448"/>
  </r>
  <r>
    <x v="0"/>
    <n v="6654683145"/>
    <x v="26"/>
    <s v="i learned  on social media that the band metallica is the first and only group to play on all seven continents"/>
    <x v="0"/>
    <x v="1"/>
    <n v="551634"/>
    <n v="354717"/>
    <n v="38946"/>
    <n v="3590"/>
    <n v="141"/>
  </r>
  <r>
    <x v="0"/>
    <n v="7067608988"/>
    <x v="30"/>
    <s v="i learned  on social media that the musical artist prince played 27 different instruments on his debut album"/>
    <x v="0"/>
    <x v="1"/>
    <n v="678667"/>
    <n v="148979"/>
    <n v="26415"/>
    <n v="2083"/>
    <n v="171"/>
  </r>
  <r>
    <x v="0"/>
    <n v="7402133051"/>
    <x v="33"/>
    <s v="i learned  on social media that 90% of the worldâ€™s data was generated after 2019"/>
    <x v="0"/>
    <x v="1"/>
    <n v="503979"/>
    <n v="23561"/>
    <n v="2073"/>
    <n v="54"/>
    <n v="34"/>
  </r>
  <r>
    <x v="0"/>
    <n v="4625855134"/>
    <x v="18"/>
    <s v="i learned  on social media that the average user checks their mobile phone around 150 times each day"/>
    <x v="0"/>
    <x v="0"/>
    <n v="796551"/>
    <n v="385284"/>
    <n v="126306"/>
    <n v="8059"/>
    <n v="3494"/>
  </r>
  <r>
    <x v="0"/>
    <n v="2094637418"/>
    <x v="3"/>
    <s v="i learned  on social media that 1 in 3 people have never used the internet"/>
    <x v="0"/>
    <x v="2"/>
    <n v="904492"/>
    <n v="378489"/>
    <n v="140504"/>
    <n v="6169"/>
    <n v="2086"/>
  </r>
  <r>
    <x v="0"/>
    <n v="3719720354"/>
    <x v="12"/>
    <s v="i learned  on social media that kite flying is a professional sport in thailand."/>
    <x v="0"/>
    <x v="2"/>
    <n v="432006"/>
    <n v="191866"/>
    <n v="41190"/>
    <n v="4220"/>
    <n v="747"/>
  </r>
  <r>
    <x v="0"/>
    <n v="1966199790"/>
    <x v="23"/>
    <s v="i learned  on social media that shanghai, china has the world's longest subway system"/>
    <x v="0"/>
    <x v="2"/>
    <n v="968759"/>
    <n v="84574"/>
    <n v="33402"/>
    <n v="1290"/>
    <n v="614"/>
  </r>
  <r>
    <x v="0"/>
    <n v="2285613170"/>
    <x v="40"/>
    <s v="i learned  on social media that the first cruise ship set sail in 1900"/>
    <x v="0"/>
    <x v="1"/>
    <n v="682077"/>
    <n v="165713"/>
    <n v="61940"/>
    <n v="1885"/>
    <n v="546"/>
  </r>
  <r>
    <x v="0"/>
    <n v="5621347983"/>
    <x v="6"/>
    <s v="i learned  on social media that dragonflies can see in all directions at the same time"/>
    <x v="0"/>
    <x v="1"/>
    <n v="290596"/>
    <n v="110042"/>
    <n v="5636"/>
    <n v="2530"/>
    <n v="1245"/>
  </r>
  <r>
    <x v="0"/>
    <n v="5539030050"/>
    <x v="33"/>
    <s v="i learned  on social media that koalas sleep up to 22 hours per day"/>
    <x v="0"/>
    <x v="1"/>
    <n v="728470"/>
    <n v="416132"/>
    <n v="43306"/>
    <n v="2922"/>
    <n v="1915"/>
  </r>
  <r>
    <x v="0"/>
    <n v="3134460067"/>
    <x v="26"/>
    <s v="i learned  on social media that some sharks can glow in the dark"/>
    <x v="0"/>
    <x v="0"/>
    <n v="310669"/>
    <n v="57869"/>
    <n v="14511"/>
    <n v="907"/>
    <n v="282"/>
  </r>
  <r>
    <x v="0"/>
    <n v="6605647463"/>
    <x v="47"/>
    <s v="i learned  on social media that the hummingbird is the only bird that can fly backwards"/>
    <x v="0"/>
    <x v="1"/>
    <n v="297042"/>
    <n v="31531"/>
    <n v="12160"/>
    <n v="303"/>
    <n v="175"/>
  </r>
  <r>
    <x v="0"/>
    <n v="7103270406"/>
    <x v="25"/>
    <s v="i learned  on social media that the volcano olympus mons on mars is over 3 times taller than mount everest"/>
    <x v="0"/>
    <x v="1"/>
    <n v="131756"/>
    <n v="78366"/>
    <n v="28100"/>
    <n v="1921"/>
    <n v="630"/>
  </r>
  <r>
    <x v="0"/>
    <n v="8694085098"/>
    <x v="42"/>
    <s v="i learned  on social media that jupiter has the most moons"/>
    <x v="0"/>
    <x v="0"/>
    <n v="781000"/>
    <n v="39812"/>
    <n v="2928"/>
    <n v="949"/>
    <n v="397"/>
  </r>
  <r>
    <x v="0"/>
    <n v="1306565054"/>
    <x v="21"/>
    <s v="i learned  on social media that neptuneâ€™s winds are the fastest in the solar system"/>
    <x v="0"/>
    <x v="1"/>
    <n v="243523"/>
    <n v="15627"/>
    <n v="595"/>
    <n v="227"/>
    <n v="102"/>
  </r>
  <r>
    <x v="0"/>
    <n v="3356250024"/>
    <x v="0"/>
    <s v="i learned  on social media that there is a world championship for throwing mobile phones"/>
    <x v="0"/>
    <x v="2"/>
    <n v="805871"/>
    <n v="261881"/>
    <n v="32093"/>
    <n v="5277"/>
    <n v="420"/>
  </r>
  <r>
    <x v="0"/>
    <n v="3725569851"/>
    <x v="16"/>
    <s v="i learned  on social media that new parents lose around 750 hours of sleep in the first year of their first childâ€™s life"/>
    <x v="0"/>
    <x v="1"/>
    <n v="987150"/>
    <n v="551611"/>
    <n v="143679"/>
    <n v="12744"/>
    <n v="3236"/>
  </r>
  <r>
    <x v="0"/>
    <n v="4048191299"/>
    <x v="22"/>
    <s v="i learned  on social media that avocados never ripen while they are still attached to the tree"/>
    <x v="0"/>
    <x v="2"/>
    <n v="409973"/>
    <n v="262151"/>
    <n v="14087"/>
    <n v="526"/>
    <n v="149"/>
  </r>
  <r>
    <x v="0"/>
    <n v="4841990818"/>
    <x v="41"/>
    <s v="i learned  on social media that people are born with only 2 natural fears: the fear of falling and the fear of loud sounds"/>
    <x v="0"/>
    <x v="1"/>
    <n v="18740"/>
    <n v="5748"/>
    <n v="2253"/>
    <n v="47"/>
    <n v="18"/>
  </r>
  <r>
    <x v="0"/>
    <n v="8944618998"/>
    <x v="32"/>
    <s v="i learned  on social media that australia has the most number of venomous snakes worldwide"/>
    <x v="0"/>
    <x v="0"/>
    <n v="801882"/>
    <n v="142928"/>
    <n v="45886"/>
    <n v="3349"/>
    <n v="696"/>
  </r>
  <r>
    <x v="0"/>
    <n v="7541970894"/>
    <x v="11"/>
    <s v="i learned  on social media that a crocodile cannot stick its tongue out"/>
    <x v="0"/>
    <x v="1"/>
    <n v="882064"/>
    <n v="156118"/>
    <n v="1215"/>
    <n v="1221"/>
    <n v="6"/>
  </r>
  <r>
    <x v="0"/>
    <n v="3155205363"/>
    <x v="27"/>
    <s v="i learned  on social media that no two tongue prints are alike"/>
    <x v="0"/>
    <x v="1"/>
    <n v="90819"/>
    <n v="14406"/>
    <n v="9"/>
    <n v="162"/>
    <n v="67"/>
  </r>
  <r>
    <x v="0"/>
    <n v="5646144732"/>
    <x v="8"/>
    <s v="i learned  on social media that the population of the united states increases by one person every 12 seconds"/>
    <x v="0"/>
    <x v="1"/>
    <n v="404592"/>
    <n v="69786"/>
    <n v="23326"/>
    <n v="1401"/>
    <n v="78"/>
  </r>
  <r>
    <x v="0"/>
    <n v="8200653969"/>
    <x v="23"/>
    <s v="i learned  on social media that ancient egyptians slept on pillows made of stone"/>
    <x v="0"/>
    <x v="1"/>
    <n v="50322"/>
    <n v="9356"/>
    <n v="3438"/>
    <n v="222"/>
    <n v="17"/>
  </r>
  <r>
    <x v="0"/>
    <n v="2775815645"/>
    <x v="10"/>
    <s v="i learned  on social media that the tallest tower of cupcakes ever made was over 35 feet"/>
    <x v="0"/>
    <x v="1"/>
    <n v="425664"/>
    <n v="110573"/>
    <n v="31809"/>
    <n v="1020"/>
    <n v="208"/>
  </r>
  <r>
    <x v="0"/>
    <n v="2810808766"/>
    <x v="30"/>
    <s v="i learned  on social media that there are more than 24 time zones around the world"/>
    <x v="0"/>
    <x v="1"/>
    <n v="921117"/>
    <n v="541785"/>
    <n v="70693"/>
    <n v="10127"/>
    <n v="224"/>
  </r>
  <r>
    <x v="0"/>
    <n v="3508222509"/>
    <x v="40"/>
    <s v="i learned  on social media that sweden has the most islands of any country"/>
    <x v="0"/>
    <x v="0"/>
    <n v="833195"/>
    <n v="285624"/>
    <n v="49710"/>
    <n v="1274"/>
    <n v="173"/>
  </r>
  <r>
    <x v="0"/>
    <n v="2612106832"/>
    <x v="41"/>
    <s v="i learned  on social media that the eiffel tower gets taller during the summer"/>
    <x v="0"/>
    <x v="1"/>
    <n v="56272"/>
    <n v="5537"/>
    <n v="1061"/>
    <n v="121"/>
    <n v="49"/>
  </r>
  <r>
    <x v="0"/>
    <n v="3861373479"/>
    <x v="1"/>
    <s v="i learned  on social media that humans have jumped further than horses in the olympics"/>
    <x v="0"/>
    <x v="1"/>
    <n v="720997"/>
    <n v="294774"/>
    <n v="55011"/>
    <n v="2615"/>
    <n v="1243"/>
  </r>
  <r>
    <x v="0"/>
    <n v="7309272599"/>
    <x v="34"/>
    <s v="i learned  on social media that the french scrabble world champion winner doesnâ€™t speak french"/>
    <x v="0"/>
    <x v="0"/>
    <n v="639101"/>
    <n v="107719"/>
    <n v="24197"/>
    <n v="1172"/>
    <n v="651"/>
  </r>
  <r>
    <x v="0"/>
    <n v="8535624405"/>
    <x v="9"/>
    <s v="i learned  on social media that there are fewer stars in the sky than there are trees on earth"/>
    <x v="0"/>
    <x v="1"/>
    <n v="44181"/>
    <n v="6680"/>
    <n v="2439"/>
    <n v="131"/>
    <n v="1"/>
  </r>
  <r>
    <x v="0"/>
    <n v="2310993899"/>
    <x v="42"/>
    <s v="i learned  on social media that children are born less frequently on saturdays"/>
    <x v="0"/>
    <x v="0"/>
    <n v="596602"/>
    <n v="236951"/>
    <n v="77313"/>
    <n v="5075"/>
    <n v="2466"/>
  </r>
  <r>
    <x v="0"/>
    <n v="3068847879"/>
    <x v="27"/>
    <s v="i learned  on social media that humans are more likely to have a weird or scary dream when sleeping on their stomach"/>
    <x v="0"/>
    <x v="1"/>
    <n v="726478"/>
    <n v="425842"/>
    <n v="120457"/>
    <n v="7141"/>
    <n v="4235"/>
  </r>
  <r>
    <x v="0"/>
    <n v="2984326791"/>
    <x v="25"/>
    <s v="i learned  on social media that melting glaciers make fizzy noises"/>
    <x v="0"/>
    <x v="2"/>
    <n v="366555"/>
    <n v="168197"/>
    <n v="46567"/>
    <n v="511"/>
    <n v="184"/>
  </r>
  <r>
    <x v="0"/>
    <n v="5786082944"/>
    <x v="21"/>
    <s v="i learned  on social media that the odds of getting a set of cards referred to as a royal flush is 1 in 649,740"/>
    <x v="0"/>
    <x v="0"/>
    <n v="818590"/>
    <n v="422624"/>
    <n v="140904"/>
    <n v="1082"/>
    <n v="162"/>
  </r>
  <r>
    <x v="0"/>
    <n v="7306828641"/>
    <x v="51"/>
    <s v="i learned  on social media that cats can't taste sweet flavors"/>
    <x v="0"/>
    <x v="1"/>
    <n v="608627"/>
    <n v="218233"/>
    <n v="27149"/>
    <n v="4279"/>
    <n v="2662"/>
  </r>
  <r>
    <x v="0"/>
    <n v="2753843361"/>
    <x v="23"/>
    <s v="i learned  on social media that apple seeds contain cyanide"/>
    <x v="0"/>
    <x v="1"/>
    <n v="811031"/>
    <n v="380979"/>
    <n v="71040"/>
    <n v="6692"/>
    <n v="2129"/>
  </r>
  <r>
    <x v="0"/>
    <n v="1256624350"/>
    <x v="43"/>
    <s v="i learned  on social media that the chicken is the closest relative to the t-rex"/>
    <x v="0"/>
    <x v="1"/>
    <n v="1663"/>
    <n v="267"/>
    <n v="62"/>
    <n v="4"/>
    <n v="2"/>
  </r>
  <r>
    <x v="0"/>
    <n v="2448051434"/>
    <x v="22"/>
    <s v="i learned  on social media that the human brain uses 20% of the body's oxygen"/>
    <x v="0"/>
    <x v="0"/>
    <n v="576508"/>
    <n v="340788"/>
    <n v="56056"/>
    <n v="3734"/>
    <n v="56"/>
  </r>
  <r>
    <x v="0"/>
    <n v="2550166960"/>
    <x v="29"/>
    <s v="i learned  on social media that the largest living thing on earth is a tree"/>
    <x v="1"/>
    <x v="1"/>
    <n v="258596"/>
    <n v="82415"/>
    <n v="27224"/>
    <n v="954"/>
    <n v="623"/>
  </r>
  <r>
    <x v="0"/>
    <n v="2925387279"/>
    <x v="7"/>
    <s v="i learned  on social media that the longest recorded tennis match lasted for 11 hours"/>
    <x v="0"/>
    <x v="1"/>
    <n v="752857"/>
    <n v="471778"/>
    <n v="144459"/>
    <n v="1428"/>
    <n v="807"/>
  </r>
  <r>
    <x v="0"/>
    <n v="5133650502"/>
    <x v="2"/>
    <s v="i learned  on social media that redwoods are the tallest trees"/>
    <x v="0"/>
    <x v="2"/>
    <n v="19578"/>
    <n v="12876"/>
    <n v="102"/>
    <n v="109"/>
    <n v="10"/>
  </r>
  <r>
    <x v="0"/>
    <n v="3563589092"/>
    <x v="30"/>
    <s v="i learned  on social media a claim that damascus is the oldest continuously inhabited city in the world"/>
    <x v="0"/>
    <x v="2"/>
    <n v="628303"/>
    <n v="22506"/>
    <n v="4143"/>
    <n v="30"/>
    <n v="15"/>
  </r>
  <r>
    <x v="0"/>
    <n v="9120586901"/>
    <x v="41"/>
    <s v="i learned  on social media a claim that seventy percent of small businesses are owned and operated by a single person."/>
    <x v="0"/>
    <x v="1"/>
    <n v="588814"/>
    <n v="177919"/>
    <n v="31535"/>
    <n v="506"/>
    <n v="2"/>
  </r>
  <r>
    <x v="0"/>
    <n v="4627306533"/>
    <x v="40"/>
    <s v="i learned  on social media a claim that 90% of goods are shipped by ocean freight"/>
    <x v="1"/>
    <x v="2"/>
    <n v="307374"/>
    <n v="70627"/>
    <n v="24478"/>
    <n v="288"/>
    <n v="163"/>
  </r>
  <r>
    <x v="0"/>
    <n v="9170014897"/>
    <x v="14"/>
    <s v="i learned  on social media a claim that most car horns honk in the key of f"/>
    <x v="1"/>
    <x v="1"/>
    <n v="993273"/>
    <n v="294351"/>
    <n v="112538"/>
    <n v="126"/>
    <n v="62"/>
  </r>
  <r>
    <x v="0"/>
    <n v="6461759050"/>
    <x v="1"/>
    <s v="i learned  on social media a claim that windshield wipers were invented in 1905"/>
    <x v="0"/>
    <x v="1"/>
    <n v="908938"/>
    <n v="441130"/>
    <n v="31292"/>
    <n v="3796"/>
    <n v="518"/>
  </r>
  <r>
    <x v="0"/>
    <n v="9672704801"/>
    <x v="55"/>
    <s v="i learned  on social media a claim that the average car has more than 100 miles of code in the vehicleâ€™s internal computer"/>
    <x v="0"/>
    <x v="1"/>
    <n v="869876"/>
    <n v="265328"/>
    <n v="29646"/>
    <n v="6576"/>
    <n v="934"/>
  </r>
  <r>
    <x v="0"/>
    <n v="4686963648"/>
    <x v="13"/>
    <s v="i learned  on social media a claim that the automotive industry employs about 9.9 million americans"/>
    <x v="0"/>
    <x v="1"/>
    <n v="781361"/>
    <n v="139021"/>
    <n v="3397"/>
    <n v="1402"/>
    <n v="314"/>
  </r>
  <r>
    <x v="0"/>
    <n v="2691952465"/>
    <x v="45"/>
    <s v="i learned  on social media a claim that vinyl record sales now surpass compact disc sales"/>
    <x v="0"/>
    <x v="1"/>
    <n v="323620"/>
    <n v="37351"/>
    <n v="11757"/>
    <n v="814"/>
    <n v="378"/>
  </r>
  <r>
    <x v="0"/>
    <n v="7762082839"/>
    <x v="36"/>
    <s v="i learned  on social media a claim that the oldest surviving song is around 3,500 years old"/>
    <x v="0"/>
    <x v="0"/>
    <n v="850886"/>
    <n v="470499"/>
    <n v="97733"/>
    <n v="408"/>
    <n v="13"/>
  </r>
  <r>
    <x v="0"/>
    <n v="3081671894"/>
    <x v="23"/>
    <s v="i learned  on social media a claim that the best selling single of all time is &quot;white christmas&quot; by bing crosby"/>
    <x v="0"/>
    <x v="0"/>
    <n v="665312"/>
    <n v="391515"/>
    <n v="134941"/>
    <n v="1303"/>
    <n v="293"/>
  </r>
  <r>
    <x v="0"/>
    <n v="9678338604"/>
    <x v="50"/>
    <s v="i learned  on social media a claim that cannonballs were the first objects thrown in international shot put events in the early 1900s"/>
    <x v="0"/>
    <x v="1"/>
    <n v="763618"/>
    <n v="38261"/>
    <n v="13142"/>
    <n v="632"/>
    <n v="267"/>
  </r>
  <r>
    <x v="0"/>
    <n v="6668919775"/>
    <x v="25"/>
    <s v="i learned  on social media a claim that the concorde was the fastest passenger jet ever"/>
    <x v="0"/>
    <x v="2"/>
    <n v="493621"/>
    <n v="171294"/>
    <n v="63615"/>
    <n v="1280"/>
    <n v="844"/>
  </r>
  <r>
    <x v="0"/>
    <n v="9523039927"/>
    <x v="25"/>
    <s v="i learned  on social media a claim that the first cruise ship set sail in 1900"/>
    <x v="0"/>
    <x v="2"/>
    <n v="863470"/>
    <n v="503602"/>
    <n v="154242"/>
    <n v="6314"/>
    <n v="264"/>
  </r>
  <r>
    <x v="0"/>
    <n v="7055196310"/>
    <x v="52"/>
    <s v="i learned  on social media a claim that reindeer grow new antlers every year"/>
    <x v="0"/>
    <x v="1"/>
    <n v="672844"/>
    <n v="6427"/>
    <n v="1829"/>
    <n v="45"/>
    <n v="7"/>
  </r>
  <r>
    <x v="0"/>
    <n v="5979416247"/>
    <x v="20"/>
    <s v="i learned  on social media a claim that mercury &amp; venus are the only 2 planets in our solar system that have no moons"/>
    <x v="0"/>
    <x v="0"/>
    <n v="255615"/>
    <n v="85189"/>
    <n v="6514"/>
    <n v="2100"/>
    <n v="296"/>
  </r>
  <r>
    <x v="0"/>
    <n v="6471252211"/>
    <x v="10"/>
    <s v="i learned  on social media a claim that it would take 258 earth days to drive around one of saturnâ€™s rings at a speed of 75 mph"/>
    <x v="1"/>
    <x v="0"/>
    <n v="701289"/>
    <n v="399388"/>
    <n v="12890"/>
    <n v="1665"/>
    <n v="672"/>
  </r>
  <r>
    <x v="0"/>
    <n v="5195648958"/>
    <x v="33"/>
    <s v="i learned  on social media a claim that there are more stars in the universe than grains of sand on earth"/>
    <x v="0"/>
    <x v="1"/>
    <n v="577191"/>
    <n v="199118"/>
    <n v="66892"/>
    <n v="185"/>
    <n v="15"/>
  </r>
  <r>
    <x v="0"/>
    <n v="8445926214"/>
    <x v="35"/>
    <s v="i learned  on social media a claim that it rains diamonds on jupiter and saturn"/>
    <x v="0"/>
    <x v="1"/>
    <n v="602454"/>
    <n v="13586"/>
    <n v="1787"/>
    <n v="317"/>
    <n v="117"/>
  </r>
  <r>
    <x v="0"/>
    <n v="9317501896"/>
    <x v="0"/>
    <s v="i learned  on social media a claim that canned pumpkins do not contain actual pumpkins"/>
    <x v="0"/>
    <x v="1"/>
    <n v="992563"/>
    <n v="471740"/>
    <n v="131332"/>
    <n v="1412"/>
    <n v="451"/>
  </r>
  <r>
    <x v="0"/>
    <n v="8478512788"/>
    <x v="43"/>
    <s v="i learned  on social media a claim that take out restaurants have been found in the remains of pompeii"/>
    <x v="0"/>
    <x v="1"/>
    <n v="821842"/>
    <n v="178895"/>
    <n v="54181"/>
    <n v="3188"/>
    <n v="1392"/>
  </r>
  <r>
    <x v="0"/>
    <n v="9151128717"/>
    <x v="54"/>
    <s v="i learned  on social media a claim that the longest location name on the planet earth is 85 letters in english."/>
    <x v="0"/>
    <x v="1"/>
    <n v="599597"/>
    <n v="161990"/>
    <n v="6292"/>
    <n v="1237"/>
    <n v="321"/>
  </r>
  <r>
    <x v="0"/>
    <n v="1698624521"/>
    <x v="42"/>
    <s v="i learned  on social media a claim that armadillos have bulletproof shells"/>
    <x v="0"/>
    <x v="0"/>
    <n v="699539"/>
    <n v="137419"/>
    <n v="39932"/>
    <n v="1297"/>
    <n v="243"/>
  </r>
  <r>
    <x v="0"/>
    <n v="9832450645"/>
    <x v="1"/>
    <s v="i learned  on social media a claim that jobs in the field of agriculture are the most prevalent types of jobs in the world"/>
    <x v="0"/>
    <x v="0"/>
    <n v="662214"/>
    <n v="352181"/>
    <n v="31967"/>
    <n v="3636"/>
    <n v="99"/>
  </r>
  <r>
    <x v="0"/>
    <n v="6987321535"/>
    <x v="2"/>
    <s v="i learned  on social media a claim that humans are more likely to have a weird or scary dream when sleeping on their stomach"/>
    <x v="0"/>
    <x v="1"/>
    <n v="505636"/>
    <n v="127869"/>
    <n v="34167"/>
    <n v="2926"/>
    <n v="1147"/>
  </r>
  <r>
    <x v="0"/>
    <n v="6301808938"/>
    <x v="1"/>
    <s v="i learned  on social media a claim that snakes can predict earthquakes"/>
    <x v="0"/>
    <x v="1"/>
    <n v="48665"/>
    <n v="1444"/>
    <n v="337"/>
    <n v="10"/>
    <n v="4"/>
  </r>
  <r>
    <x v="0"/>
    <n v="5683673614"/>
    <x v="2"/>
    <s v="i learned  on social media a claim that apple seeds contain cyanide"/>
    <x v="0"/>
    <x v="2"/>
    <n v="47623"/>
    <n v="27438"/>
    <n v="359"/>
    <n v="173"/>
    <n v="74"/>
  </r>
  <r>
    <x v="0"/>
    <n v="2014735596"/>
    <x v="37"/>
    <s v="i learned  on social media a claim that a man once set a record by putting on over 260 t-shirts"/>
    <x v="0"/>
    <x v="1"/>
    <n v="40317"/>
    <n v="6596"/>
    <n v="1288"/>
    <n v="162"/>
    <n v="82"/>
  </r>
  <r>
    <x v="0"/>
    <n v="3184176452"/>
    <x v="29"/>
    <s v="i learned  on social media a claim that baby spiders are called spiderlings"/>
    <x v="0"/>
    <x v="2"/>
    <n v="659630"/>
    <n v="327869"/>
    <n v="65079"/>
    <n v="6694"/>
    <n v="949"/>
  </r>
  <r>
    <x v="0"/>
    <n v="3318424082"/>
    <x v="23"/>
    <s v="i learned  on social media a claim that the roar of a lion can be heard up to 5 miles away"/>
    <x v="0"/>
    <x v="1"/>
    <n v="522340"/>
    <n v="275155"/>
    <n v="24386"/>
    <n v="4727"/>
    <n v="2273"/>
  </r>
  <r>
    <x v="0"/>
    <n v="9336630109"/>
    <x v="17"/>
    <s v="i learned  on social media a claim that honeybees can recognize human faces"/>
    <x v="0"/>
    <x v="1"/>
    <n v="438378"/>
    <n v="132330"/>
    <n v="23606"/>
    <n v="2956"/>
    <n v="574"/>
  </r>
  <r>
    <x v="0"/>
    <n v="1781701890"/>
    <x v="19"/>
    <s v="i learned  on social media a claim that mice typically only live for 6 months in the wild"/>
    <x v="0"/>
    <x v="1"/>
    <n v="842234"/>
    <n v="138984"/>
    <n v="5207"/>
    <n v="2636"/>
    <n v="1186"/>
  </r>
  <r>
    <x v="0"/>
    <n v="2690649267"/>
    <x v="14"/>
    <s v="i learned  on social media a claim that the largest living thing on earth is a tree"/>
    <x v="0"/>
    <x v="1"/>
    <n v="696086"/>
    <n v="305999"/>
    <n v="55441"/>
    <n v="2095"/>
    <n v="867"/>
  </r>
  <r>
    <x v="0"/>
    <n v="3127649036"/>
    <x v="48"/>
    <s v="i learned  on social media a claim that you can fit about 400 grapevines in one acre of land"/>
    <x v="0"/>
    <x v="1"/>
    <n v="507005"/>
    <n v="59033"/>
    <n v="23033"/>
    <n v="462"/>
    <n v="281"/>
  </r>
  <r>
    <x v="0"/>
    <n v="9265041091"/>
    <x v="51"/>
    <s v="i learned  on social media a claim that redwoods are the tallest trees"/>
    <x v="0"/>
    <x v="1"/>
    <n v="446042"/>
    <n v="263897"/>
    <n v="549"/>
    <n v="1840"/>
    <n v="323"/>
  </r>
  <r>
    <x v="0"/>
    <n v="4700504724"/>
    <x v="29"/>
    <s v="i learned  in a discussion board that canada has the most lakes in the world"/>
    <x v="0"/>
    <x v="1"/>
    <n v="207530"/>
    <n v="118030"/>
    <n v="19227"/>
    <n v="665"/>
    <n v="56"/>
  </r>
  <r>
    <x v="0"/>
    <n v="8898577694"/>
    <x v="14"/>
    <s v="i learned  in a discussion board that 20% of the world's oxygen is produced in the amazon jungles"/>
    <x v="0"/>
    <x v="1"/>
    <n v="694802"/>
    <n v="164089"/>
    <n v="49403"/>
    <n v="4"/>
    <n v="1"/>
  </r>
  <r>
    <x v="0"/>
    <n v="5800601082"/>
    <x v="34"/>
    <s v="i learned  in a discussion board that 1 billion cars are currently in use around the world"/>
    <x v="0"/>
    <x v="1"/>
    <n v="414994"/>
    <n v="147916"/>
    <n v="49173"/>
    <n v="2329"/>
    <n v="183"/>
  </r>
  <r>
    <x v="0"/>
    <n v="1625684094"/>
    <x v="27"/>
    <s v="i learned  in a discussion board that the average car contains over 30000 unique parts"/>
    <x v="0"/>
    <x v="1"/>
    <n v="288845"/>
    <n v="44413"/>
    <n v="3943"/>
    <n v="925"/>
    <n v="278"/>
  </r>
  <r>
    <x v="0"/>
    <n v="2048883827"/>
    <x v="12"/>
    <s v="i learned  in a discussion board that the oldest playable musical instruments were found in china"/>
    <x v="0"/>
    <x v="1"/>
    <n v="273592"/>
    <n v="92085"/>
    <n v="9024"/>
    <n v="1770"/>
    <n v="568"/>
  </r>
  <r>
    <x v="0"/>
    <n v="5250739094"/>
    <x v="25"/>
    <s v="i learned  in a discussion board that elvis presley has sold more records than the music band the beatles"/>
    <x v="0"/>
    <x v="1"/>
    <n v="77261"/>
    <n v="35898"/>
    <n v="11641"/>
    <n v="519"/>
    <n v="243"/>
  </r>
  <r>
    <x v="0"/>
    <n v="9764188677"/>
    <x v="22"/>
    <s v="i learned  in a discussion board that the origins of the banjo instrument begin in africa"/>
    <x v="0"/>
    <x v="1"/>
    <n v="609075"/>
    <n v="120997"/>
    <n v="15532"/>
    <n v="2422"/>
    <n v="491"/>
  </r>
  <r>
    <x v="0"/>
    <n v="1673360407"/>
    <x v="25"/>
    <s v="i learned  in a discussion board that over 60% of the world's population has access to the internet"/>
    <x v="0"/>
    <x v="1"/>
    <n v="235545"/>
    <n v="77284"/>
    <n v="18825"/>
    <n v="1490"/>
    <n v="703"/>
  </r>
  <r>
    <x v="0"/>
    <n v="6753475599"/>
    <x v="18"/>
    <s v="i learned  in a discussion board that about half of the world's population can access the web via a mobile device"/>
    <x v="0"/>
    <x v="1"/>
    <n v="303370"/>
    <n v="15838"/>
    <n v="5583"/>
    <n v="30"/>
    <n v="10"/>
  </r>
  <r>
    <x v="0"/>
    <n v="8689206816"/>
    <x v="29"/>
    <s v="i learned  in a discussion board that 99% of individuals in denmark, ireland and the united arab emirates have internet access"/>
    <x v="0"/>
    <x v="1"/>
    <n v="465853"/>
    <n v="305353"/>
    <n v="65003"/>
    <n v="2275"/>
    <n v="1337"/>
  </r>
  <r>
    <x v="0"/>
    <n v="8470289379"/>
    <x v="2"/>
    <s v="i learned  in a discussion board that an average user spends 40% of their day on the internet"/>
    <x v="0"/>
    <x v="1"/>
    <n v="781884"/>
    <n v="183991"/>
    <n v="30688"/>
    <n v="2387"/>
    <n v="470"/>
  </r>
  <r>
    <x v="0"/>
    <n v="2127721367"/>
    <x v="41"/>
    <s v="i learned  in a discussion board that the world generates 2.5 quintillion bytes of data every day"/>
    <x v="0"/>
    <x v="1"/>
    <n v="583881"/>
    <n v="248445"/>
    <n v="53236"/>
    <n v="5679"/>
    <n v="3312"/>
  </r>
  <r>
    <x v="0"/>
    <n v="5062275581"/>
    <x v="48"/>
    <s v="i learned  in a discussion board that there are almost 1.16 billion websites, but only about 200 million are active"/>
    <x v="0"/>
    <x v="1"/>
    <n v="135221"/>
    <n v="27816"/>
    <n v="9319"/>
    <n v="318"/>
    <n v="119"/>
  </r>
  <r>
    <x v="0"/>
    <n v="5355839689"/>
    <x v="29"/>
    <s v="i learned  in a discussion board that badminton is the fastest ball and net sport in the world"/>
    <x v="0"/>
    <x v="2"/>
    <n v="168615"/>
    <n v="56508"/>
    <n v="12119"/>
    <n v="496"/>
    <n v="101"/>
  </r>
  <r>
    <x v="0"/>
    <n v="8995870216"/>
    <x v="14"/>
    <s v="i learned  in a discussion board that the longest commercial flight in history took around 30 hours"/>
    <x v="0"/>
    <x v="1"/>
    <n v="9754"/>
    <n v="4147"/>
    <n v="1392"/>
    <n v="12"/>
    <n v="1"/>
  </r>
  <r>
    <x v="0"/>
    <n v="8489918299"/>
    <x v="8"/>
    <s v="i learned  in a discussion board that indiaâ€™s trains transport roughly 23 million passengers each day"/>
    <x v="0"/>
    <x v="1"/>
    <n v="698466"/>
    <n v="122094"/>
    <n v="31430"/>
    <n v="381"/>
    <n v="241"/>
  </r>
  <r>
    <x v="0"/>
    <n v="8636351090"/>
    <x v="16"/>
    <s v="i learned  in a discussion board that london, england has the world's oldest subway system"/>
    <x v="0"/>
    <x v="0"/>
    <n v="536587"/>
    <n v="146497"/>
    <n v="35984"/>
    <n v="2710"/>
    <n v="668"/>
  </r>
  <r>
    <x v="0"/>
    <n v="8904402236"/>
    <x v="55"/>
    <s v="i learned  in a discussion board that dolphins are mammals"/>
    <x v="1"/>
    <x v="1"/>
    <n v="100861"/>
    <n v="31708"/>
    <n v="6815"/>
    <n v="677"/>
    <n v="8"/>
  </r>
  <r>
    <x v="0"/>
    <n v="9038845846"/>
    <x v="5"/>
    <s v="i learned  in a discussion board that a dogâ€™s sense of smell is much more powerful than a human's"/>
    <x v="0"/>
    <x v="0"/>
    <n v="645165"/>
    <n v="197758"/>
    <n v="17064"/>
    <n v="151"/>
    <n v="38"/>
  </r>
  <r>
    <x v="0"/>
    <n v="2826650409"/>
    <x v="8"/>
    <s v="i learned  in a discussion board that some ants can lift up to 20 times their own body weight"/>
    <x v="0"/>
    <x v="1"/>
    <n v="196489"/>
    <n v="111152"/>
    <n v="11596"/>
    <n v="1658"/>
    <n v="944"/>
  </r>
  <r>
    <x v="0"/>
    <n v="6450163974"/>
    <x v="48"/>
    <s v="i learned  in a discussion board that the hottest planet in our solar system is venus."/>
    <x v="0"/>
    <x v="1"/>
    <n v="205803"/>
    <n v="104931"/>
    <n v="36255"/>
    <n v="459"/>
    <n v="168"/>
  </r>
  <r>
    <x v="0"/>
    <n v="7397607319"/>
    <x v="39"/>
    <s v="i learned  in a discussion board that neptune radiates more heat than it gets from the sun"/>
    <x v="0"/>
    <x v="2"/>
    <n v="55610"/>
    <n v="12052"/>
    <n v="1905"/>
    <n v="199"/>
    <n v="80"/>
  </r>
  <r>
    <x v="0"/>
    <n v="8036983255"/>
    <x v="40"/>
    <s v="i learned  in a discussion board that saturn is less dense than water"/>
    <x v="0"/>
    <x v="1"/>
    <n v="985145"/>
    <n v="54841"/>
    <n v="1594"/>
    <n v="31"/>
    <n v="12"/>
  </r>
  <r>
    <x v="0"/>
    <n v="9300728621"/>
    <x v="13"/>
    <s v="i learned  in a discussion board that canned pumpkins do not contain actual pumpkins"/>
    <x v="0"/>
    <x v="1"/>
    <n v="137534"/>
    <n v="3361"/>
    <n v="1172"/>
    <n v="20"/>
    <n v="12"/>
  </r>
  <r>
    <x v="0"/>
    <n v="8939025479"/>
    <x v="48"/>
    <s v="i learned  in a discussion board that take out restaurants have been found in the remains of pompeii"/>
    <x v="0"/>
    <x v="1"/>
    <n v="737778"/>
    <n v="394174"/>
    <n v="80209"/>
    <n v="8636"/>
    <n v="4887"/>
  </r>
  <r>
    <x v="0"/>
    <n v="9924766767"/>
    <x v="48"/>
    <s v="i learned  in a discussion board that chihuahuas have the largest brain among dogs"/>
    <x v="0"/>
    <x v="1"/>
    <n v="913779"/>
    <n v="100925"/>
    <n v="21463"/>
    <n v="1867"/>
    <n v="517"/>
  </r>
  <r>
    <x v="0"/>
    <n v="5806312522"/>
    <x v="37"/>
    <s v="i learned  in a discussion board that a banana is technically a berry"/>
    <x v="0"/>
    <x v="0"/>
    <n v="275474"/>
    <n v="148619"/>
    <n v="20129"/>
    <n v="1928"/>
    <n v="989"/>
  </r>
  <r>
    <x v="0"/>
    <n v="6222625832"/>
    <x v="33"/>
    <s v="i learned  in a discussion board that elephants will console each other during stressful situations"/>
    <x v="0"/>
    <x v="1"/>
    <n v="993830"/>
    <n v="443431"/>
    <n v="126982"/>
    <n v="3536"/>
    <n v="365"/>
  </r>
  <r>
    <x v="0"/>
    <n v="4275664179"/>
    <x v="46"/>
    <s v="i learned  in a discussion board that avocados never ripen while they are still attached to the tree"/>
    <x v="0"/>
    <x v="1"/>
    <n v="888532"/>
    <n v="322887"/>
    <n v="122606"/>
    <n v="3441"/>
    <n v="1790"/>
  </r>
  <r>
    <x v="0"/>
    <n v="6934894160"/>
    <x v="39"/>
    <s v="i learned  in a discussion board that the brain is the fattiest organ in the body"/>
    <x v="0"/>
    <x v="2"/>
    <n v="784848"/>
    <n v="192861"/>
    <n v="39914"/>
    <n v="558"/>
    <n v="329"/>
  </r>
  <r>
    <x v="0"/>
    <n v="5208326186"/>
    <x v="54"/>
    <s v="i learned  in a discussion board that the microwave oven was an accidental invention"/>
    <x v="0"/>
    <x v="1"/>
    <n v="217297"/>
    <n v="15474"/>
    <n v="5543"/>
    <n v="22"/>
    <n v="10"/>
  </r>
  <r>
    <x v="0"/>
    <n v="3713040870"/>
    <x v="28"/>
    <s v="i learned  in a discussion board that a single lightning bolt has enough energy to toast 100,000 slices of bread"/>
    <x v="0"/>
    <x v="2"/>
    <n v="246407"/>
    <n v="114567"/>
    <n v="797"/>
    <n v="888"/>
    <n v="31"/>
  </r>
  <r>
    <x v="0"/>
    <n v="7384521962"/>
    <x v="43"/>
    <s v="i learned  in a discussion board that bubble wrap was originally designed to be used as wallpaper"/>
    <x v="0"/>
    <x v="2"/>
    <n v="829712"/>
    <n v="497583"/>
    <n v="164739"/>
    <n v="7955"/>
    <n v="2707"/>
  </r>
  <r>
    <x v="0"/>
    <n v="5379235162"/>
    <x v="44"/>
    <s v="i learned  in a discussion board that q' is the only letter that doesnâ€™t appear in any u.s. state name"/>
    <x v="0"/>
    <x v="2"/>
    <n v="69971"/>
    <n v="44927"/>
    <n v="11369"/>
    <n v="39"/>
    <n v="8"/>
  </r>
  <r>
    <x v="0"/>
    <n v="3417919405"/>
    <x v="23"/>
    <s v="i learned  in a discussion board that children are born less frequently on saturdays"/>
    <x v="0"/>
    <x v="0"/>
    <n v="602960"/>
    <n v="146485"/>
    <n v="42721"/>
    <n v="385"/>
    <n v="253"/>
  </r>
  <r>
    <x v="0"/>
    <n v="9375126871"/>
    <x v="44"/>
    <s v="i learned  in a discussion board that most children in the world are born on a thursday"/>
    <x v="0"/>
    <x v="2"/>
    <n v="675794"/>
    <n v="92845"/>
    <n v="6761"/>
    <n v="1571"/>
    <n v="210"/>
  </r>
  <r>
    <x v="0"/>
    <n v="3719612477"/>
    <x v="0"/>
    <s v="i learned  in a discussion board that melting glaciers make fizzy noises"/>
    <x v="0"/>
    <x v="1"/>
    <n v="922147"/>
    <n v="241497"/>
    <n v="74619"/>
    <n v="5698"/>
    <n v="3753"/>
  </r>
  <r>
    <x v="0"/>
    <n v="6158018463"/>
    <x v="0"/>
    <s v="i learned  in a discussion board that cold water is just as cleansing as hot water"/>
    <x v="0"/>
    <x v="2"/>
    <n v="154394"/>
    <n v="43859"/>
    <n v="2063"/>
    <n v="79"/>
    <n v="36"/>
  </r>
  <r>
    <x v="0"/>
    <n v="4685177499"/>
    <x v="27"/>
    <s v="i learned  in a discussion board that bottled water has an expiration date"/>
    <x v="0"/>
    <x v="1"/>
    <n v="74368"/>
    <n v="23161"/>
    <n v="3653"/>
    <n v="258"/>
    <n v="80"/>
  </r>
  <r>
    <x v="0"/>
    <n v="1738430817"/>
    <x v="34"/>
    <s v="i learned  in a discussion board that sea otters are born unable to swim"/>
    <x v="0"/>
    <x v="1"/>
    <n v="843239"/>
    <n v="518941"/>
    <n v="110804"/>
    <n v="11516"/>
    <n v="4821"/>
  </r>
  <r>
    <x v="0"/>
    <n v="5890205517"/>
    <x v="33"/>
    <s v="i learned  in a discussion board that bananas get their curved shape by growing towards the sun"/>
    <x v="0"/>
    <x v="1"/>
    <n v="724310"/>
    <n v="477907"/>
    <n v="33107"/>
    <n v="5707"/>
    <n v="638"/>
  </r>
  <r>
    <x v="0"/>
    <n v="5340354370"/>
    <x v="29"/>
    <s v="i learned  in a discussion board that playing dance music helps ward off mosquitoes"/>
    <x v="0"/>
    <x v="0"/>
    <n v="756548"/>
    <n v="480532"/>
    <n v="124379"/>
    <n v="4077"/>
    <n v="2571"/>
  </r>
  <r>
    <x v="0"/>
    <n v="5693393683"/>
    <x v="2"/>
    <s v="i learned  in a discussion board that alaska is the only u.s. state whose name can be typed on a single row on the american standard keyboard"/>
    <x v="0"/>
    <x v="1"/>
    <n v="295995"/>
    <n v="143768"/>
    <n v="48463"/>
    <n v="3339"/>
    <n v="756"/>
  </r>
  <r>
    <x v="0"/>
    <n v="2654779852"/>
    <x v="52"/>
    <s v="i learned  in a discussion board that around 50% of the mined gold on earth comes from one source"/>
    <x v="0"/>
    <x v="1"/>
    <n v="740835"/>
    <n v="286064"/>
    <n v="92841"/>
    <n v="3805"/>
    <n v="451"/>
  </r>
  <r>
    <x v="0"/>
    <n v="4016989476"/>
    <x v="37"/>
    <s v="i learned  in a discussion board that the insect population of the world is 1 billion times more than the world population"/>
    <x v="0"/>
    <x v="2"/>
    <n v="569200"/>
    <n v="221054"/>
    <n v="27641"/>
    <n v="4430"/>
    <n v="2291"/>
  </r>
  <r>
    <x v="0"/>
    <n v="6988448974"/>
    <x v="27"/>
    <s v="i learned  in a discussion board that the human brain uses 20% of the body's oxygen"/>
    <x v="0"/>
    <x v="1"/>
    <n v="958208"/>
    <n v="64981"/>
    <n v="7430"/>
    <n v="1340"/>
    <n v="540"/>
  </r>
  <r>
    <x v="0"/>
    <n v="8268644146"/>
    <x v="22"/>
    <s v="i learned  in a discussion board that lemurs were previously the size of gorillas"/>
    <x v="0"/>
    <x v="2"/>
    <n v="38900"/>
    <n v="17231"/>
    <n v="921"/>
    <n v="266"/>
    <n v="73"/>
  </r>
  <r>
    <x v="0"/>
    <n v="8015372375"/>
    <x v="32"/>
    <s v="i learned  in a discussion board that the largest living thing on earth is a tree"/>
    <x v="0"/>
    <x v="1"/>
    <n v="344400"/>
    <n v="91212"/>
    <n v="25408"/>
    <n v="1929"/>
    <n v="594"/>
  </r>
  <r>
    <x v="0"/>
    <n v="9498991565"/>
    <x v="20"/>
    <s v="i learned  in a discussion board that you can fit about 400 grapevines in one acre of land"/>
    <x v="0"/>
    <x v="2"/>
    <n v="71638"/>
    <n v="44937"/>
    <n v="2120"/>
    <n v="72"/>
    <n v="13"/>
  </r>
  <r>
    <x v="0"/>
    <n v="2315810047"/>
    <x v="11"/>
    <s v="i learned  in a discussion board a claim that austrian physicist erwin schrÃ¶dinger was allergic to cats"/>
    <x v="0"/>
    <x v="0"/>
    <n v="601832"/>
    <n v="381731"/>
    <n v="124004"/>
    <n v="1614"/>
    <n v="659"/>
  </r>
  <r>
    <x v="0"/>
    <n v="8848424281"/>
    <x v="20"/>
    <s v="i learned  in a discussion board a claim that nucelear fission is now being used to produce electricity"/>
    <x v="0"/>
    <x v="1"/>
    <n v="735609"/>
    <n v="353494"/>
    <n v="27428"/>
    <n v="2374"/>
    <n v="1401"/>
  </r>
  <r>
    <x v="0"/>
    <n v="5562619134"/>
    <x v="54"/>
    <s v="i learned  in a discussion board a claim that microbes from the sahara desert help feed the amazon rainforest"/>
    <x v="0"/>
    <x v="1"/>
    <n v="627571"/>
    <n v="337939"/>
    <n v="13825"/>
    <n v="2452"/>
    <n v="596"/>
  </r>
  <r>
    <x v="0"/>
    <n v="1236284548"/>
    <x v="3"/>
    <s v="i learned  in a discussion board a claim that bangkok's full name has 163 letters"/>
    <x v="0"/>
    <x v="1"/>
    <n v="342305"/>
    <n v="51753"/>
    <n v="7956"/>
    <n v="747"/>
    <n v="254"/>
  </r>
  <r>
    <x v="0"/>
    <n v="2529087144"/>
    <x v="2"/>
    <s v="i learned  in a discussion board a claim that there are about 582 million entrepreneurs in the world"/>
    <x v="0"/>
    <x v="0"/>
    <n v="49406"/>
    <n v="18093"/>
    <n v="6026"/>
    <n v="388"/>
    <n v="218"/>
  </r>
  <r>
    <x v="0"/>
    <n v="2978128701"/>
    <x v="15"/>
    <s v="i learned  in a discussion board a claim that the most productive work day of the week is tuesday"/>
    <x v="0"/>
    <x v="0"/>
    <n v="115611"/>
    <n v="26631"/>
    <n v="6203"/>
    <n v="442"/>
    <n v="284"/>
  </r>
  <r>
    <x v="0"/>
    <n v="1412088309"/>
    <x v="37"/>
    <s v="i learned  in a discussion board a claim that the metro of st. petersburg, with an average depth of hundred meters, is the deepest metro in the world"/>
    <x v="0"/>
    <x v="1"/>
    <n v="624264"/>
    <n v="87074"/>
    <n v="28471"/>
    <n v="209"/>
    <n v="138"/>
  </r>
  <r>
    <x v="0"/>
    <n v="4890329542"/>
    <x v="55"/>
    <s v="i learned  in a discussion board a claim that 90% of goods are shipped by ocean freight"/>
    <x v="0"/>
    <x v="1"/>
    <n v="534031"/>
    <n v="235746"/>
    <n v="53720"/>
    <n v="64"/>
    <n v="9"/>
  </r>
  <r>
    <x v="0"/>
    <n v="2649529813"/>
    <x v="32"/>
    <s v="i learned  in a discussion board a claim that windshield wipers were invented in 1905"/>
    <x v="0"/>
    <x v="1"/>
    <n v="259019"/>
    <n v="84346"/>
    <n v="18718"/>
    <n v="1860"/>
    <n v="959"/>
  </r>
  <r>
    <x v="0"/>
    <n v="1853554712"/>
    <x v="31"/>
    <s v="i learned  in a discussion board a claim that the origins of the banjo instrument begin in africa"/>
    <x v="0"/>
    <x v="1"/>
    <n v="392440"/>
    <n v="190433"/>
    <n v="12547"/>
    <n v="2299"/>
    <n v="73"/>
  </r>
  <r>
    <x v="0"/>
    <n v="6389072389"/>
    <x v="1"/>
    <s v="i learned  in a discussion board a claim that vinyl record sales now surpass compact disc sales"/>
    <x v="0"/>
    <x v="1"/>
    <n v="279397"/>
    <n v="41781"/>
    <n v="6137"/>
    <n v="875"/>
    <n v="137"/>
  </r>
  <r>
    <x v="0"/>
    <n v="7620840717"/>
    <x v="3"/>
    <s v="i learned  in a discussion board a claim that the oldest surviving song is around 3,500 years old"/>
    <x v="0"/>
    <x v="2"/>
    <n v="563845"/>
    <n v="216140"/>
    <n v="14245"/>
    <n v="4534"/>
    <n v="1297"/>
  </r>
  <r>
    <x v="0"/>
    <n v="7302547965"/>
    <x v="44"/>
    <s v="i learned  in a discussion board a claim that the best selling single of all time is &quot;white christmas&quot; by bing crosby"/>
    <x v="0"/>
    <x v="2"/>
    <n v="761793"/>
    <n v="458543"/>
    <n v="78728"/>
    <n v="5013"/>
    <n v="2800"/>
  </r>
  <r>
    <x v="0"/>
    <n v="9281175529"/>
    <x v="19"/>
    <s v="i learned  in a discussion board a claim that half of retail purchases are now made through a mobile device"/>
    <x v="0"/>
    <x v="1"/>
    <n v="347880"/>
    <n v="28233"/>
    <n v="8081"/>
    <n v="229"/>
    <n v="55"/>
  </r>
  <r>
    <x v="0"/>
    <n v="1396158222"/>
    <x v="41"/>
    <s v="i learned  in a discussion board a claim that american basketball legend wilt chamberlain never fouled out of a game"/>
    <x v="0"/>
    <x v="1"/>
    <n v="171671"/>
    <n v="49910"/>
    <n v="12684"/>
    <n v="220"/>
    <n v="127"/>
  </r>
  <r>
    <x v="0"/>
    <n v="1557285443"/>
    <x v="14"/>
    <s v="i learned  in a discussion board a claim that shanghai, china has the world's longest subway system"/>
    <x v="0"/>
    <x v="0"/>
    <n v="521187"/>
    <n v="292597"/>
    <n v="23457"/>
    <n v="1855"/>
    <n v="63"/>
  </r>
  <r>
    <x v="0"/>
    <n v="2704950939"/>
    <x v="13"/>
    <s v="i learned  in a discussion board a claim that the first cruise ship set sail in 1900"/>
    <x v="0"/>
    <x v="1"/>
    <n v="392882"/>
    <n v="10029"/>
    <n v="538"/>
    <n v="20"/>
    <n v="8"/>
  </r>
  <r>
    <x v="0"/>
    <n v="9163432024"/>
    <x v="32"/>
    <s v="i learned  in a discussion board a claim that an octopus has three hearts"/>
    <x v="0"/>
    <x v="1"/>
    <n v="322735"/>
    <n v="196651"/>
    <n v="56533"/>
    <n v="4863"/>
    <n v="2422"/>
  </r>
  <r>
    <x v="0"/>
    <n v="7762724612"/>
    <x v="7"/>
    <s v="i learned  in a discussion board a claim that the volcano olympus mons on mars is over 3 times taller than mount everest"/>
    <x v="0"/>
    <x v="0"/>
    <n v="662153"/>
    <n v="14910"/>
    <n v="5181"/>
    <n v="326"/>
    <n v="30"/>
  </r>
  <r>
    <x v="0"/>
    <n v="2748254586"/>
    <x v="8"/>
    <s v="i learned  in a discussion board a claim that sound actually travels in space"/>
    <x v="0"/>
    <x v="1"/>
    <n v="311355"/>
    <n v="145064"/>
    <n v="38927"/>
    <n v="1703"/>
    <n v="87"/>
  </r>
  <r>
    <x v="0"/>
    <n v="2362993061"/>
    <x v="0"/>
    <s v="i learned  in a discussion board a claim that thereâ€™s a planet made of diamonds two times the size of earth"/>
    <x v="0"/>
    <x v="0"/>
    <n v="569861"/>
    <n v="313174"/>
    <n v="66295"/>
    <n v="900"/>
    <n v="392"/>
  </r>
  <r>
    <x v="0"/>
    <n v="2770787900"/>
    <x v="39"/>
    <s v="i learned  in a discussion board a claim that there are currently 6 spacecrafts on mars"/>
    <x v="0"/>
    <x v="1"/>
    <n v="801852"/>
    <n v="269594"/>
    <n v="7035"/>
    <n v="2132"/>
    <n v="1016"/>
  </r>
  <r>
    <x v="0"/>
    <n v="7958594263"/>
    <x v="31"/>
    <s v="i learned  in a discussion board a claim that there might be a huge planet in this solar system"/>
    <x v="0"/>
    <x v="0"/>
    <n v="662472"/>
    <n v="63539"/>
    <n v="4548"/>
    <n v="119"/>
    <n v="37"/>
  </r>
  <r>
    <x v="0"/>
    <n v="3791600260"/>
    <x v="31"/>
    <s v="i learned  in a discussion board a claim that mars has running water"/>
    <x v="0"/>
    <x v="2"/>
    <n v="543841"/>
    <n v="359381"/>
    <n v="75241"/>
    <n v="2368"/>
    <n v="314"/>
  </r>
  <r>
    <x v="0"/>
    <n v="1764768806"/>
    <x v="1"/>
    <s v="i learned  in a discussion board a claim that marie curie is the only person with two nobel prizes in different sciences"/>
    <x v="0"/>
    <x v="1"/>
    <n v="513057"/>
    <n v="188931"/>
    <n v="21043"/>
    <n v="3086"/>
    <n v="1848"/>
  </r>
  <r>
    <x v="0"/>
    <n v="2870329259"/>
    <x v="9"/>
    <s v="i learned  in a discussion board a claim that it is illegal to waste food in french supermarkets"/>
    <x v="0"/>
    <x v="1"/>
    <n v="791713"/>
    <n v="327847"/>
    <n v="120214"/>
    <n v="5963"/>
    <n v="121"/>
  </r>
  <r>
    <x v="0"/>
    <n v="5416696394"/>
    <x v="47"/>
    <s v="i learned  in a discussion board a claim that bathwater stays warmer for a longer duration with bubbles"/>
    <x v="0"/>
    <x v="1"/>
    <n v="6580"/>
    <n v="3855"/>
    <n v="847"/>
    <n v="60"/>
    <n v="24"/>
  </r>
  <r>
    <x v="0"/>
    <n v="5683663708"/>
    <x v="3"/>
    <s v="i learned  in a discussion board a claim that the pupil of a goat is rectangular"/>
    <x v="0"/>
    <x v="1"/>
    <n v="544579"/>
    <n v="75798"/>
    <n v="11934"/>
    <n v="1150"/>
    <n v="279"/>
  </r>
  <r>
    <x v="0"/>
    <n v="6644845592"/>
    <x v="40"/>
    <s v="i learned  in a discussion board a claim that china owns all of the pandas in the world"/>
    <x v="0"/>
    <x v="1"/>
    <n v="23212"/>
    <n v="13070"/>
    <n v="4247"/>
    <n v="301"/>
    <n v="184"/>
  </r>
  <r>
    <x v="0"/>
    <n v="6390424635"/>
    <x v="46"/>
    <s v="i learned  in a discussion board a claim that antarctica is the only continent without any reptiles or snakes"/>
    <x v="0"/>
    <x v="2"/>
    <n v="632807"/>
    <n v="385972"/>
    <n v="113662"/>
    <n v="1044"/>
    <n v="549"/>
  </r>
  <r>
    <x v="0"/>
    <n v="7281334161"/>
    <x v="15"/>
    <s v="i learned  in a discussion board a claim that australia has the most number of venomous snakes worldwide"/>
    <x v="0"/>
    <x v="1"/>
    <n v="369283"/>
    <n v="72886"/>
    <n v="19165"/>
    <n v="1634"/>
    <n v="113"/>
  </r>
  <r>
    <x v="0"/>
    <n v="2945768023"/>
    <x v="9"/>
    <s v="i learned  in a discussion board a claim that artificial banana flavoring is based on an extinct banana type"/>
    <x v="0"/>
    <x v="2"/>
    <n v="630384"/>
    <n v="23618"/>
    <n v="4243"/>
    <n v="277"/>
    <n v="48"/>
  </r>
  <r>
    <x v="0"/>
    <n v="5525931645"/>
    <x v="1"/>
    <s v="i learned  in a discussion board a claim that your heart beats 100,000 times a day"/>
    <x v="0"/>
    <x v="1"/>
    <n v="360269"/>
    <n v="141926"/>
    <n v="10296"/>
    <n v="3180"/>
    <n v="331"/>
  </r>
  <r>
    <x v="0"/>
    <n v="4391412319"/>
    <x v="22"/>
    <s v="i learned  in a discussion board a claim that the netherlands is home to the population of tallest humans on earth"/>
    <x v="0"/>
    <x v="1"/>
    <n v="251314"/>
    <n v="90740"/>
    <n v="13670"/>
    <n v="1865"/>
    <n v="588"/>
  </r>
  <r>
    <x v="0"/>
    <n v="1420227949"/>
    <x v="38"/>
    <s v="i learned  in a discussion board a claim that the longest location name on the planet earth is 85 letters in english."/>
    <x v="0"/>
    <x v="1"/>
    <n v="780089"/>
    <n v="273797"/>
    <n v="58233"/>
    <n v="1268"/>
    <n v="513"/>
  </r>
  <r>
    <x v="0"/>
    <n v="3691637409"/>
    <x v="28"/>
    <s v="i learned  in a discussion board a claim that the eye of an ostrich is bigger than its brain"/>
    <x v="0"/>
    <x v="1"/>
    <n v="475925"/>
    <n v="284249"/>
    <n v="62152"/>
    <n v="1512"/>
    <n v="876"/>
  </r>
  <r>
    <x v="0"/>
    <n v="6004306776"/>
    <x v="47"/>
    <s v="i learned  in a discussion board a claim that the continental tectonic plates move at the same rate that fingernails grow"/>
    <x v="0"/>
    <x v="0"/>
    <n v="320096"/>
    <n v="90444"/>
    <n v="4945"/>
    <n v="713"/>
    <n v="231"/>
  </r>
  <r>
    <x v="0"/>
    <n v="3856274090"/>
    <x v="24"/>
    <s v="i learned  in a discussion board a claim that most children in the world are born on a thursday"/>
    <x v="0"/>
    <x v="1"/>
    <n v="93240"/>
    <n v="60794"/>
    <n v="3862"/>
    <n v="702"/>
    <n v="187"/>
  </r>
  <r>
    <x v="0"/>
    <n v="9627219681"/>
    <x v="29"/>
    <s v="i learned  in a discussion board a claim that outerspace partly smells like diesel fuel and barbeque"/>
    <x v="0"/>
    <x v="0"/>
    <n v="27335"/>
    <n v="5617"/>
    <n v="396"/>
    <n v="35"/>
    <n v="15"/>
  </r>
  <r>
    <x v="0"/>
    <n v="2743635517"/>
    <x v="54"/>
    <s v="i learned  in a discussion board a claim that pineapples are named after pinecones"/>
    <x v="0"/>
    <x v="1"/>
    <n v="471520"/>
    <n v="39537"/>
    <n v="6372"/>
    <n v="529"/>
    <n v="5"/>
  </r>
  <r>
    <x v="0"/>
    <n v="2556291773"/>
    <x v="41"/>
    <s v="i learned  in a discussion board a claim that bottled water has an expiration date"/>
    <x v="0"/>
    <x v="1"/>
    <n v="805553"/>
    <n v="325115"/>
    <n v="61103"/>
    <n v="2994"/>
    <n v="286"/>
  </r>
  <r>
    <x v="0"/>
    <n v="5521443383"/>
    <x v="1"/>
    <s v="i learned  in a discussion board a claim that the most successful predator is a wild dog"/>
    <x v="0"/>
    <x v="0"/>
    <n v="157132"/>
    <n v="51814"/>
    <n v="1525"/>
    <n v="514"/>
    <n v="302"/>
  </r>
  <r>
    <x v="0"/>
    <n v="6302065894"/>
    <x v="3"/>
    <s v="i learned  in a discussion board a claim that in a deck of cards, the king of hearts is the only king without a mustache"/>
    <x v="0"/>
    <x v="0"/>
    <n v="684108"/>
    <n v="17045"/>
    <n v="5550"/>
    <n v="411"/>
    <n v="63"/>
  </r>
  <r>
    <x v="0"/>
    <n v="9954106622"/>
    <x v="13"/>
    <s v="i learned  in a discussion board a claim that the opposite sides of dice will always equal 7"/>
    <x v="0"/>
    <x v="1"/>
    <n v="471788"/>
    <n v="139731"/>
    <n v="35515"/>
    <n v="1889"/>
    <n v="237"/>
  </r>
  <r>
    <x v="0"/>
    <n v="8292316423"/>
    <x v="36"/>
    <s v="i learned  in a discussion board a claim that the average american spends time totalling 2.5 days annually looking for lost items"/>
    <x v="0"/>
    <x v="1"/>
    <n v="91522"/>
    <n v="55293"/>
    <n v="5260"/>
    <n v="274"/>
    <n v="28"/>
  </r>
  <r>
    <x v="0"/>
    <n v="2056028114"/>
    <x v="39"/>
    <s v="i learned  in a discussion board a claim that baby spiders are called spiderlings"/>
    <x v="0"/>
    <x v="1"/>
    <n v="600792"/>
    <n v="221363"/>
    <n v="52891"/>
    <n v="1771"/>
    <n v="720"/>
  </r>
  <r>
    <x v="0"/>
    <n v="9233999262"/>
    <x v="40"/>
    <s v="i learned  in a discussion board a claim that violin bows are made from horsehair"/>
    <x v="0"/>
    <x v="1"/>
    <n v="72065"/>
    <n v="11364"/>
    <n v="1508"/>
    <n v="122"/>
    <n v="7"/>
  </r>
  <r>
    <x v="0"/>
    <n v="4948075668"/>
    <x v="18"/>
    <s v="i learned  in a discussion board a claim that redwoods are the tallest trees"/>
    <x v="0"/>
    <x v="1"/>
    <n v="220822"/>
    <n v="146902"/>
    <n v="19712"/>
    <n v="1487"/>
    <n v="147"/>
  </r>
  <r>
    <x v="0"/>
    <n v="3455876455"/>
    <x v="33"/>
    <s v="i learned  in a discussion board a claim that strawberries are the only known fruit to grow their seeds externally"/>
    <x v="0"/>
    <x v="1"/>
    <n v="473296"/>
    <n v="54409"/>
    <n v="164"/>
    <n v="584"/>
    <n v="138"/>
  </r>
  <r>
    <x v="0"/>
    <n v="7046814822"/>
    <x v="28"/>
    <s v="i learned  on a website that the largest rock on earth is in australia"/>
    <x v="0"/>
    <x v="1"/>
    <n v="378090"/>
    <n v="224257"/>
    <n v="11102"/>
    <n v="4190"/>
    <n v="146"/>
  </r>
  <r>
    <x v="0"/>
    <n v="4214480955"/>
    <x v="22"/>
    <s v="i learned  on a website that bangkok's full name has 163 letters"/>
    <x v="0"/>
    <x v="0"/>
    <n v="164007"/>
    <n v="3633"/>
    <n v="1216"/>
    <n v="89"/>
    <n v="41"/>
  </r>
  <r>
    <x v="0"/>
    <n v="7772631040"/>
    <x v="34"/>
    <s v="i learned  on a website that there are about 582 million entrepreneurs in the world"/>
    <x v="1"/>
    <x v="1"/>
    <n v="46991"/>
    <n v="19040"/>
    <n v="2324"/>
    <n v="12"/>
    <n v="3"/>
  </r>
  <r>
    <x v="0"/>
    <n v="4124750839"/>
    <x v="28"/>
    <s v="i learned  on a website that the total number of multinational companies investing in green initiatives has increased by 35% since 2020"/>
    <x v="0"/>
    <x v="0"/>
    <n v="219126"/>
    <n v="116257"/>
    <n v="30904"/>
    <n v="1481"/>
    <n v="58"/>
  </r>
  <r>
    <x v="0"/>
    <n v="2641654045"/>
    <x v="16"/>
    <s v="i learned  on a website that the average british driver will spend around 99 days of their life stuck in traffic"/>
    <x v="0"/>
    <x v="1"/>
    <n v="231976"/>
    <n v="32492"/>
    <n v="8882"/>
    <n v="717"/>
    <n v="33"/>
  </r>
  <r>
    <x v="0"/>
    <n v="3617353702"/>
    <x v="23"/>
    <s v="i learned  on a website that the most recorded song in history is &quot;summertime&quot; written by george gershwin and dorothy heyward"/>
    <x v="0"/>
    <x v="1"/>
    <n v="381823"/>
    <n v="213506"/>
    <n v="83831"/>
    <n v="4478"/>
    <n v="2668"/>
  </r>
  <r>
    <x v="0"/>
    <n v="7601682910"/>
    <x v="45"/>
    <s v="i learned  on a website that the japanese word â€˜karaokeâ€™ comes from a phrase meaning â€™empty orchestraâ€™"/>
    <x v="0"/>
    <x v="1"/>
    <n v="128794"/>
    <n v="53863"/>
    <n v="4508"/>
    <n v="308"/>
    <n v="70"/>
  </r>
  <r>
    <x v="0"/>
    <n v="6755860689"/>
    <x v="19"/>
    <s v="i learned  on a website that the average user checks their mobile phone around 150 times each day"/>
    <x v="0"/>
    <x v="2"/>
    <n v="532681"/>
    <n v="81711"/>
    <n v="21133"/>
    <n v="1266"/>
    <n v="294"/>
  </r>
  <r>
    <x v="0"/>
    <n v="1974826991"/>
    <x v="2"/>
    <s v="i learned  on a website that 1920 was the last time the event &quot;tug-of-war&quot; was played in the summer olympics"/>
    <x v="0"/>
    <x v="0"/>
    <n v="172123"/>
    <n v="23867"/>
    <n v="4271"/>
    <n v="200"/>
    <n v="83"/>
  </r>
  <r>
    <x v="0"/>
    <n v="6490438259"/>
    <x v="7"/>
    <s v="i learned  on a website that at the first modern olympics, winners were awarded silver medals"/>
    <x v="0"/>
    <x v="2"/>
    <n v="227375"/>
    <n v="140006"/>
    <n v="47470"/>
    <n v="43"/>
    <n v="20"/>
  </r>
  <r>
    <x v="0"/>
    <n v="5492561161"/>
    <x v="40"/>
    <s v="i learned  on a website that the busiest airport in the world is in the united states"/>
    <x v="0"/>
    <x v="1"/>
    <n v="743307"/>
    <n v="245805"/>
    <n v="66204"/>
    <n v="2226"/>
    <n v="237"/>
  </r>
  <r>
    <x v="0"/>
    <n v="9651463250"/>
    <x v="29"/>
    <s v="i learned  on a website that the longest possible train journey in the world is from portugal to singapore"/>
    <x v="0"/>
    <x v="1"/>
    <n v="784771"/>
    <n v="14854"/>
    <n v="4089"/>
    <n v="92"/>
    <n v="36"/>
  </r>
  <r>
    <x v="0"/>
    <n v="4607731793"/>
    <x v="38"/>
    <s v="i learned  on a website that london, england has the world's oldest subway system"/>
    <x v="0"/>
    <x v="1"/>
    <n v="239344"/>
    <n v="18272"/>
    <n v="3612"/>
    <n v="429"/>
    <n v="51"/>
  </r>
  <r>
    <x v="0"/>
    <n v="1508926769"/>
    <x v="46"/>
    <s v="i learned  on a website that the cheetah is the fastest land animal on earth"/>
    <x v="0"/>
    <x v="0"/>
    <n v="921840"/>
    <n v="611991"/>
    <n v="182688"/>
    <n v="2332"/>
    <n v="1008"/>
  </r>
  <r>
    <x v="0"/>
    <n v="8889779103"/>
    <x v="35"/>
    <s v="i learned  on a website that adult cats only meow to humans"/>
    <x v="0"/>
    <x v="1"/>
    <n v="434789"/>
    <n v="209787"/>
    <n v="66475"/>
    <n v="3108"/>
    <n v="1547"/>
  </r>
  <r>
    <x v="0"/>
    <n v="3211778454"/>
    <x v="8"/>
    <s v="i learned  on a website that koalas sleep up to 22 hours per day"/>
    <x v="0"/>
    <x v="2"/>
    <n v="381851"/>
    <n v="157076"/>
    <n v="18298"/>
    <n v="1251"/>
    <n v="449"/>
  </r>
  <r>
    <x v="0"/>
    <n v="4351880525"/>
    <x v="1"/>
    <s v="i learned  on a website that some sharks can glow in the dark"/>
    <x v="0"/>
    <x v="2"/>
    <n v="969938"/>
    <n v="54508"/>
    <n v="9912"/>
    <n v="415"/>
    <n v="77"/>
  </r>
  <r>
    <x v="0"/>
    <n v="5582254804"/>
    <x v="48"/>
    <s v="i learned  on a website that australia is wider than the moon"/>
    <x v="0"/>
    <x v="1"/>
    <n v="580151"/>
    <n v="79975"/>
    <n v="7580"/>
    <n v="1568"/>
    <n v="362"/>
  </r>
  <r>
    <x v="0"/>
    <n v="7837271254"/>
    <x v="26"/>
    <s v="i learned  on a website that neptuneâ€™s winds are the fastest in the solar system"/>
    <x v="0"/>
    <x v="2"/>
    <n v="955802"/>
    <n v="550731"/>
    <n v="133291"/>
    <n v="10880"/>
    <n v="3315"/>
  </r>
  <r>
    <x v="0"/>
    <n v="1668976346"/>
    <x v="22"/>
    <s v="i learned  on a website that about once a year, an asteroid the size of a car enters earthâ€™s atmosphere"/>
    <x v="0"/>
    <x v="1"/>
    <n v="473549"/>
    <n v="52288"/>
    <n v="3626"/>
    <n v="1219"/>
    <n v="794"/>
  </r>
  <r>
    <x v="0"/>
    <n v="4060510325"/>
    <x v="6"/>
    <s v="i learned  on a website that there might be a huge planet in this solar system"/>
    <x v="0"/>
    <x v="1"/>
    <n v="477525"/>
    <n v="163685"/>
    <n v="61879"/>
    <n v="3319"/>
    <n v="2136"/>
  </r>
  <r>
    <x v="0"/>
    <n v="3439293975"/>
    <x v="21"/>
    <s v="i learned  on a website that astronauts can grow as much as two inches in space"/>
    <x v="0"/>
    <x v="1"/>
    <n v="936341"/>
    <n v="145055"/>
    <n v="2241"/>
    <n v="652"/>
    <n v="22"/>
  </r>
  <r>
    <x v="0"/>
    <n v="3100941620"/>
    <x v="47"/>
    <s v="i learned  on a website that the bent joint in the legs of the flamingo is its ankles"/>
    <x v="0"/>
    <x v="1"/>
    <n v="193901"/>
    <n v="2510"/>
    <n v="844"/>
    <n v="43"/>
    <n v="0"/>
  </r>
  <r>
    <x v="0"/>
    <n v="9622824041"/>
    <x v="9"/>
    <s v="i learned  on a website that canned pumpkins do not contain actual pumpkins"/>
    <x v="0"/>
    <x v="2"/>
    <n v="165874"/>
    <n v="51489"/>
    <n v="18263"/>
    <n v="447"/>
    <n v="47"/>
  </r>
  <r>
    <x v="0"/>
    <n v="7699806587"/>
    <x v="35"/>
    <s v="i learned  on a website that captive ravens can speak better than parrots"/>
    <x v="0"/>
    <x v="1"/>
    <n v="465623"/>
    <n v="254955"/>
    <n v="15253"/>
    <n v="3024"/>
    <n v="1629"/>
  </r>
  <r>
    <x v="0"/>
    <n v="2944143858"/>
    <x v="50"/>
    <s v="i learned  on a website that artificial banana flavoring is based on an extinct banana type"/>
    <x v="0"/>
    <x v="1"/>
    <n v="347876"/>
    <n v="48014"/>
    <n v="5285"/>
    <n v="914"/>
    <n v="167"/>
  </r>
  <r>
    <x v="0"/>
    <n v="9556686886"/>
    <x v="26"/>
    <s v="i learned  on a website that australia has the most number of beaches in the world"/>
    <x v="0"/>
    <x v="0"/>
    <n v="989478"/>
    <n v="363676"/>
    <n v="92656"/>
    <n v="7831"/>
    <n v="4052"/>
  </r>
  <r>
    <x v="0"/>
    <n v="4650031606"/>
    <x v="49"/>
    <s v="i learned  on a website that a full jumbo jet tank has enough fuel to drive a car around the world four times"/>
    <x v="0"/>
    <x v="1"/>
    <n v="10653"/>
    <n v="4881"/>
    <n v="1271"/>
    <n v="102"/>
    <n v="62"/>
  </r>
  <r>
    <x v="0"/>
    <n v="3401349660"/>
    <x v="31"/>
    <s v="i learned  on a website that millions of trees are estimated to be planted by squirrels that forgot their buried nuts"/>
    <x v="0"/>
    <x v="1"/>
    <n v="834303"/>
    <n v="166613"/>
    <n v="34382"/>
    <n v="1886"/>
    <n v="1000"/>
  </r>
  <r>
    <x v="0"/>
    <n v="2525190537"/>
    <x v="52"/>
    <s v="i learned  on a website that the canary islands are named after types of dogs, not birds"/>
    <x v="0"/>
    <x v="2"/>
    <n v="579439"/>
    <n v="125392"/>
    <n v="33826"/>
    <n v="1552"/>
    <n v="41"/>
  </r>
  <r>
    <x v="0"/>
    <n v="9944216088"/>
    <x v="0"/>
    <s v="i learned  on a website that there are more than 24 time zones around the world"/>
    <x v="0"/>
    <x v="1"/>
    <n v="958663"/>
    <n v="623781"/>
    <n v="979"/>
    <n v="4433"/>
    <n v="923"/>
  </r>
  <r>
    <x v="0"/>
    <n v="2784397684"/>
    <x v="49"/>
    <s v="i learned  on a website that black cats are good luck in britain and japan"/>
    <x v="0"/>
    <x v="0"/>
    <n v="345321"/>
    <n v="57455"/>
    <n v="4515"/>
    <n v="646"/>
    <n v="164"/>
  </r>
  <r>
    <x v="0"/>
    <n v="4723017258"/>
    <x v="7"/>
    <s v="i learned  on a website that our sense of smell and taste decreases by 20%-50% during airplane flights"/>
    <x v="0"/>
    <x v="1"/>
    <n v="729668"/>
    <n v="203634"/>
    <n v="24142"/>
    <n v="160"/>
    <n v="89"/>
  </r>
  <r>
    <x v="0"/>
    <n v="6118582218"/>
    <x v="1"/>
    <s v="i learned  on a website that neptune was the first planet that was discovered before being seen through a telescope"/>
    <x v="0"/>
    <x v="1"/>
    <n v="902078"/>
    <n v="518664"/>
    <n v="191348"/>
    <n v="2818"/>
    <n v="1526"/>
  </r>
  <r>
    <x v="0"/>
    <n v="5535071891"/>
    <x v="20"/>
    <s v="i learned  on a website that the first commercial airplane flight lasted 23 minutes"/>
    <x v="0"/>
    <x v="2"/>
    <n v="914445"/>
    <n v="280567"/>
    <n v="56986"/>
    <n v="1412"/>
    <n v="788"/>
  </r>
  <r>
    <x v="0"/>
    <n v="4170612314"/>
    <x v="1"/>
    <s v="i learned  on a website that jobs in the field of agriculture are the most prevalent types of jobs in the world"/>
    <x v="0"/>
    <x v="0"/>
    <n v="473315"/>
    <n v="254696"/>
    <n v="7918"/>
    <n v="3212"/>
    <n v="1524"/>
  </r>
  <r>
    <x v="0"/>
    <n v="9277848838"/>
    <x v="28"/>
    <s v="i learned  on a website that triskaidekaphobia is the fear of the number 13"/>
    <x v="0"/>
    <x v="1"/>
    <n v="38643"/>
    <n v="8651"/>
    <n v="2008"/>
    <n v="126"/>
    <n v="29"/>
  </r>
  <r>
    <x v="0"/>
    <n v="2619076736"/>
    <x v="32"/>
    <s v="i learned  on a website that snakes can predict earthquakes"/>
    <x v="0"/>
    <x v="2"/>
    <n v="134202"/>
    <n v="20886"/>
    <n v="3042"/>
    <n v="108"/>
    <n v="16"/>
  </r>
  <r>
    <x v="0"/>
    <n v="5364892766"/>
    <x v="21"/>
    <s v="i learned  on a website that frigate birds can sleep while flying"/>
    <x v="0"/>
    <x v="1"/>
    <n v="506183"/>
    <n v="320759"/>
    <n v="4221"/>
    <n v="5981"/>
    <n v="661"/>
  </r>
  <r>
    <x v="0"/>
    <n v="3285990921"/>
    <x v="47"/>
    <s v="i learned  on a website that the average american spends time totalling 2.5 days annually looking for lost items"/>
    <x v="0"/>
    <x v="1"/>
    <n v="770045"/>
    <n v="275696"/>
    <n v="53010"/>
    <n v="5692"/>
    <n v="3316"/>
  </r>
  <r>
    <x v="0"/>
    <n v="9291008805"/>
    <x v="41"/>
    <s v="i learned  on a website that sloths can hold their breaths longer than dolphins"/>
    <x v="0"/>
    <x v="1"/>
    <n v="362672"/>
    <n v="108254"/>
    <n v="23479"/>
    <n v="962"/>
    <n v="127"/>
  </r>
  <r>
    <x v="0"/>
    <n v="6428410806"/>
    <x v="43"/>
    <s v="i learned  on a website that ravens are always aware when someone is watching them"/>
    <x v="0"/>
    <x v="1"/>
    <n v="571551"/>
    <n v="162258"/>
    <n v="41463"/>
    <n v="2445"/>
    <n v="190"/>
  </r>
  <r>
    <x v="0"/>
    <n v="4928968654"/>
    <x v="2"/>
    <s v="i learned  on a website that the roar of a lion can be heard up to 5 miles away"/>
    <x v="0"/>
    <x v="2"/>
    <n v="11600"/>
    <n v="5619"/>
    <n v="1129"/>
    <n v="6"/>
    <n v="3"/>
  </r>
  <r>
    <x v="0"/>
    <n v="3282949787"/>
    <x v="15"/>
    <s v="i learned  on a website that up to 20% of power outages in the u.s. are due to squirrels chewing through the lines"/>
    <x v="0"/>
    <x v="1"/>
    <n v="555755"/>
    <n v="180925"/>
    <n v="1817"/>
    <n v="1837"/>
    <n v="143"/>
  </r>
  <r>
    <x v="0"/>
    <n v="9612745759"/>
    <x v="41"/>
    <s v="i learned  on a website that honeybees can recognize human faces"/>
    <x v="0"/>
    <x v="0"/>
    <n v="450346"/>
    <n v="158053"/>
    <n v="54310"/>
    <n v="3568"/>
    <n v="1075"/>
  </r>
  <r>
    <x v="0"/>
    <n v="9343323443"/>
    <x v="32"/>
    <s v="i learned  on a website that violin bows are made from horsehair"/>
    <x v="0"/>
    <x v="1"/>
    <n v="211017"/>
    <n v="119814"/>
    <n v="30495"/>
    <n v="1433"/>
    <n v="303"/>
  </r>
  <r>
    <x v="0"/>
    <n v="9871096984"/>
    <x v="26"/>
    <s v="i learned  on a website that around 50% of the mined gold on earth comes from one source"/>
    <x v="0"/>
    <x v="1"/>
    <n v="13059"/>
    <n v="777"/>
    <n v="38"/>
    <n v="6"/>
    <n v="3"/>
  </r>
  <r>
    <x v="0"/>
    <n v="8835643202"/>
    <x v="16"/>
    <s v="i learned  on a website that the insect population of the world is 1 billion times more than the world population"/>
    <x v="0"/>
    <x v="1"/>
    <n v="963479"/>
    <n v="481592"/>
    <n v="84869"/>
    <n v="1662"/>
    <n v="230"/>
  </r>
  <r>
    <x v="0"/>
    <n v="6361245091"/>
    <x v="43"/>
    <s v="i learned  on a website that the human brain uses 20% of the body's oxygen"/>
    <x v="0"/>
    <x v="0"/>
    <n v="897790"/>
    <n v="213193"/>
    <n v="54715"/>
    <n v="3754"/>
    <n v="609"/>
  </r>
  <r>
    <x v="0"/>
    <n v="3460527088"/>
    <x v="8"/>
    <s v="i learned  on a website that applying an equal amount of pressure to the total surface area of an egg will prevent it from breaking"/>
    <x v="0"/>
    <x v="1"/>
    <n v="239030"/>
    <n v="30660"/>
    <n v="4566"/>
    <n v="337"/>
    <n v="148"/>
  </r>
  <r>
    <x v="0"/>
    <n v="4035808125"/>
    <x v="7"/>
    <s v="i learned  on a website that you can fit about 400 grapevines in one acre of land"/>
    <x v="0"/>
    <x v="2"/>
    <n v="856551"/>
    <n v="553074"/>
    <n v="14422"/>
    <n v="7365"/>
    <n v="1340"/>
  </r>
  <r>
    <x v="0"/>
    <n v="5883033910"/>
    <x v="43"/>
    <s v="i learned  on a website that lightning strikes somewhere on earth about 100 times every second"/>
    <x v="0"/>
    <x v="1"/>
    <n v="111842"/>
    <n v="43541"/>
    <n v="4905"/>
    <n v="786"/>
    <n v="284"/>
  </r>
  <r>
    <x v="0"/>
    <n v="9866361692"/>
    <x v="14"/>
    <s v="i learned  on a website that there are 366 dimples on a regulation golf ball"/>
    <x v="0"/>
    <x v="0"/>
    <n v="712737"/>
    <n v="387382"/>
    <n v="118331"/>
    <n v="6999"/>
    <n v="3584"/>
  </r>
  <r>
    <x v="0"/>
    <n v="4315248023"/>
    <x v="49"/>
    <s v="i learned  on a website a claim that microbes from the sahara desert help feed the amazon rainforest"/>
    <x v="0"/>
    <x v="1"/>
    <n v="572152"/>
    <n v="115590"/>
    <n v="45964"/>
    <n v="1948"/>
    <n v="756"/>
  </r>
  <r>
    <x v="0"/>
    <n v="5290847342"/>
    <x v="22"/>
    <s v="i learned  on a website a claim that yellowstone national park is home to a supervolcano"/>
    <x v="0"/>
    <x v="1"/>
    <n v="378177"/>
    <n v="118472"/>
    <n v="22574"/>
    <n v="1705"/>
    <n v="878"/>
  </r>
  <r>
    <x v="0"/>
    <n v="4909483254"/>
    <x v="4"/>
    <s v="i learned  on a website a claim that canada has the most lakes in the world"/>
    <x v="0"/>
    <x v="1"/>
    <n v="575523"/>
    <n v="183905"/>
    <n v="2939"/>
    <n v="3097"/>
    <n v="1896"/>
  </r>
  <r>
    <x v="0"/>
    <n v="3130904095"/>
    <x v="12"/>
    <s v="i learned  on a website a claim that the rubik's cube is the best-selling product of all time"/>
    <x v="0"/>
    <x v="2"/>
    <n v="966715"/>
    <n v="20508"/>
    <n v="1451"/>
    <n v="363"/>
    <n v="145"/>
  </r>
  <r>
    <x v="0"/>
    <n v="4471475862"/>
    <x v="20"/>
    <s v="i learned  on a website a claim that mobile phone use in india is nearly 100%"/>
    <x v="0"/>
    <x v="1"/>
    <n v="112551"/>
    <n v="46325"/>
    <n v="2707"/>
    <n v="274"/>
    <n v="109"/>
  </r>
  <r>
    <x v="0"/>
    <n v="6266554332"/>
    <x v="48"/>
    <s v="i learned  on a website a claim that more businesses will be owned by women than men by 2045"/>
    <x v="0"/>
    <x v="1"/>
    <n v="360259"/>
    <n v="183201"/>
    <n v="28784"/>
    <n v="575"/>
    <n v="62"/>
  </r>
  <r>
    <x v="0"/>
    <n v="2571752590"/>
    <x v="15"/>
    <s v="i learned  on a website a claim that gross domestic product (gdp) is the best financial indicator of a country's overall trade potential"/>
    <x v="0"/>
    <x v="2"/>
    <n v="566922"/>
    <n v="105503"/>
    <n v="4640"/>
    <n v="1596"/>
    <n v="421"/>
  </r>
  <r>
    <x v="0"/>
    <n v="9274772557"/>
    <x v="50"/>
    <s v="i learned  on a website a claim that the total number of multinational companies investing in green initiatives has increased by 35% since 2020"/>
    <x v="0"/>
    <x v="0"/>
    <n v="357569"/>
    <n v="139165"/>
    <n v="36428"/>
    <n v="2168"/>
    <n v="461"/>
  </r>
  <r>
    <x v="0"/>
    <n v="2714909616"/>
    <x v="54"/>
    <s v="i learned  on a website a claim that the car radio was first introduced in 1922"/>
    <x v="0"/>
    <x v="1"/>
    <n v="474151"/>
    <n v="247071"/>
    <n v="35085"/>
    <n v="1369"/>
    <n v="305"/>
  </r>
  <r>
    <x v="0"/>
    <n v="1712575985"/>
    <x v="7"/>
    <s v="i learned  on a website a claim that the earliest playable recording of a person singing was recorded in 1860"/>
    <x v="0"/>
    <x v="1"/>
    <n v="606251"/>
    <n v="105386"/>
    <n v="17350"/>
    <n v="1451"/>
    <n v="166"/>
  </r>
  <r>
    <x v="0"/>
    <n v="2222401696"/>
    <x v="6"/>
    <s v="i learned  on a website a claim that 90% of the worldâ€™s data was generated after 2019"/>
    <x v="0"/>
    <x v="1"/>
    <n v="210856"/>
    <n v="22616"/>
    <n v="625"/>
    <n v="330"/>
    <n v="40"/>
  </r>
  <r>
    <x v="0"/>
    <n v="6280046357"/>
    <x v="0"/>
    <s v="i learned  on a website a claim that over 60% of the world's population has access to the internet"/>
    <x v="0"/>
    <x v="1"/>
    <n v="944722"/>
    <n v="447005"/>
    <n v="74865"/>
    <n v="9766"/>
    <n v="1040"/>
  </r>
  <r>
    <x v="0"/>
    <n v="7925488629"/>
    <x v="25"/>
    <s v="i learned  on a website a claim that half of retail purchases are now made through a mobile device"/>
    <x v="0"/>
    <x v="1"/>
    <n v="178468"/>
    <n v="51985"/>
    <n v="19241"/>
    <n v="197"/>
    <n v="112"/>
  </r>
  <r>
    <x v="0"/>
    <n v="4478457459"/>
    <x v="42"/>
    <s v="i learned  on a website a claim that 4 of the top 10 highest paid atheletes in the world are players in the american national basketball assocation (nba)"/>
    <x v="0"/>
    <x v="2"/>
    <n v="284632"/>
    <n v="140828"/>
    <n v="54004"/>
    <n v="1809"/>
    <n v="173"/>
  </r>
  <r>
    <x v="0"/>
    <n v="1638429310"/>
    <x v="23"/>
    <s v="i learned  on a website a claim that cannonballs were the first objects thrown in international shot put events in the early 1900s"/>
    <x v="0"/>
    <x v="1"/>
    <n v="32997"/>
    <n v="5709"/>
    <n v="1474"/>
    <n v="64"/>
    <n v="41"/>
  </r>
  <r>
    <x v="0"/>
    <n v="1602193029"/>
    <x v="23"/>
    <s v="i learned  on a website a claim that american basketball legend wilt chamberlain never fouled out of a game"/>
    <x v="0"/>
    <x v="1"/>
    <n v="741045"/>
    <n v="74518"/>
    <n v="8287"/>
    <n v="1740"/>
    <n v="471"/>
  </r>
  <r>
    <x v="0"/>
    <n v="7279673431"/>
    <x v="20"/>
    <s v="i learned  on a website a claim that at the first modern olympics, winners were awarded silver medals"/>
    <x v="0"/>
    <x v="1"/>
    <n v="672431"/>
    <n v="76226"/>
    <n v="2281"/>
    <n v="1103"/>
    <n v="42"/>
  </r>
  <r>
    <x v="0"/>
    <n v="8800367811"/>
    <x v="51"/>
    <s v="i learned  on a website a claim that starting in 1990, american basketball player michael jordan and the chicago bulls never had a three-game losing streak for eight years"/>
    <x v="0"/>
    <x v="2"/>
    <n v="425722"/>
    <n v="260271"/>
    <n v="63235"/>
    <n v="1258"/>
    <n v="725"/>
  </r>
  <r>
    <x v="0"/>
    <n v="8880096824"/>
    <x v="35"/>
    <s v="i learned  on a website a claim that the concorde was the fastest passenger jet ever"/>
    <x v="0"/>
    <x v="1"/>
    <n v="92232"/>
    <n v="9577"/>
    <n v="2156"/>
    <n v="91"/>
    <n v="21"/>
  </r>
  <r>
    <x v="0"/>
    <n v="6557653071"/>
    <x v="14"/>
    <s v="i learned  on a website a claim that the longest possible train journey in the world is from portugal to singapore"/>
    <x v="0"/>
    <x v="1"/>
    <n v="81095"/>
    <n v="29950"/>
    <n v="2660"/>
    <n v="431"/>
    <n v="83"/>
  </r>
  <r>
    <x v="0"/>
    <n v="8863178893"/>
    <x v="55"/>
    <s v="i learned  on a website a claim that there are currently over 300 cruise ships operating around the world"/>
    <x v="0"/>
    <x v="1"/>
    <n v="109925"/>
    <n v="48033"/>
    <n v="13198"/>
    <n v="490"/>
    <n v="286"/>
  </r>
  <r>
    <x v="0"/>
    <n v="9658558521"/>
    <x v="52"/>
    <s v="i learned  on a website a claim that an octopus has three hearts"/>
    <x v="0"/>
    <x v="1"/>
    <n v="71050"/>
    <n v="45386"/>
    <n v="3288"/>
    <n v="1059"/>
    <n v="286"/>
  </r>
  <r>
    <x v="0"/>
    <n v="9739958220"/>
    <x v="43"/>
    <s v="i learned  on a website a claim that halleyâ€™s comet wonâ€™t be seen again until 2061"/>
    <x v="0"/>
    <x v="1"/>
    <n v="192224"/>
    <n v="36210"/>
    <n v="2541"/>
    <n v="864"/>
    <n v="374"/>
  </r>
  <r>
    <x v="0"/>
    <n v="8248529065"/>
    <x v="12"/>
    <s v="i learned  on a website a claim that sound actually travels in space"/>
    <x v="0"/>
    <x v="1"/>
    <n v="925642"/>
    <n v="204624"/>
    <n v="74246"/>
    <n v="720"/>
    <n v="224"/>
  </r>
  <r>
    <x v="0"/>
    <n v="7087328673"/>
    <x v="30"/>
    <s v="i learned  on a website a claim that it rains diamonds on jupiter and saturn"/>
    <x v="0"/>
    <x v="1"/>
    <n v="489245"/>
    <n v="301499"/>
    <n v="12901"/>
    <n v="6797"/>
    <n v="3258"/>
  </r>
  <r>
    <x v="0"/>
    <n v="9718393786"/>
    <x v="5"/>
    <s v="i learned  on a website a claim that astronauts can grow as much as two inches in space"/>
    <x v="0"/>
    <x v="2"/>
    <n v="573342"/>
    <n v="261344"/>
    <n v="32230"/>
    <n v="488"/>
    <n v="6"/>
  </r>
  <r>
    <x v="0"/>
    <n v="5041873870"/>
    <x v="35"/>
    <s v="i learned  on a website a claim that new parents lose around 750 hours of sleep in the first year of their first childâ€™s life"/>
    <x v="0"/>
    <x v="1"/>
    <n v="262095"/>
    <n v="94869"/>
    <n v="16600"/>
    <n v="233"/>
    <n v="125"/>
  </r>
  <r>
    <x v="0"/>
    <n v="1560741807"/>
    <x v="16"/>
    <s v="i learned  on a website a claim that bathwater stays warmer for a longer duration with bubbles"/>
    <x v="0"/>
    <x v="0"/>
    <n v="338947"/>
    <n v="112028"/>
    <n v="4530"/>
    <n v="581"/>
    <n v="218"/>
  </r>
  <r>
    <x v="0"/>
    <n v="4632432200"/>
    <x v="29"/>
    <s v="i learned  on a website a claim that captive ravens can speak better than parrots"/>
    <x v="1"/>
    <x v="0"/>
    <n v="648276"/>
    <n v="221621"/>
    <n v="76969"/>
    <n v="3782"/>
    <n v="1302"/>
  </r>
  <r>
    <x v="0"/>
    <n v="1769581693"/>
    <x v="35"/>
    <s v="i learned  on a website a claim that the scottish were the first people to fry chicken"/>
    <x v="0"/>
    <x v="2"/>
    <n v="4557"/>
    <n v="1227"/>
    <n v="338"/>
    <n v="25"/>
    <n v="0"/>
  </r>
  <r>
    <x v="0"/>
    <n v="9287017647"/>
    <x v="30"/>
    <s v="i learned  on a website a claim that a banana is technically a berry"/>
    <x v="0"/>
    <x v="1"/>
    <n v="305420"/>
    <n v="15756"/>
    <n v="1801"/>
    <n v="35"/>
    <n v="23"/>
  </r>
  <r>
    <x v="0"/>
    <n v="4732057536"/>
    <x v="43"/>
    <s v="i learned  on a website a claim that avocados never ripen while they are still attached to the tree"/>
    <x v="0"/>
    <x v="1"/>
    <n v="359140"/>
    <n v="62996"/>
    <n v="23934"/>
    <n v="859"/>
    <n v="461"/>
  </r>
  <r>
    <x v="0"/>
    <n v="5137696601"/>
    <x v="2"/>
    <s v="i learned  on a website a claim that the brain is the fattiest organ in the body"/>
    <x v="0"/>
    <x v="2"/>
    <n v="578876"/>
    <n v="372174"/>
    <n v="14527"/>
    <n v="2624"/>
    <n v="445"/>
  </r>
  <r>
    <x v="0"/>
    <n v="3028636506"/>
    <x v="38"/>
    <s v="i learned  on a website a claim that a snail can sleep for three years"/>
    <x v="0"/>
    <x v="0"/>
    <n v="421583"/>
    <n v="259743"/>
    <n v="59917"/>
    <n v="1729"/>
    <n v="158"/>
  </r>
  <r>
    <x v="0"/>
    <n v="7645798654"/>
    <x v="39"/>
    <s v="i learned  on a website a claim that no two tongue prints are alike"/>
    <x v="0"/>
    <x v="1"/>
    <n v="281590"/>
    <n v="32100"/>
    <n v="12296"/>
    <n v="679"/>
    <n v="434"/>
  </r>
  <r>
    <x v="0"/>
    <n v="2093815548"/>
    <x v="47"/>
    <s v="i learned  on a website a claim that people donâ€™t sneeze in their sleep"/>
    <x v="0"/>
    <x v="0"/>
    <n v="449251"/>
    <n v="48051"/>
    <n v="16891"/>
    <n v="594"/>
    <n v="213"/>
  </r>
  <r>
    <x v="0"/>
    <n v="8000683717"/>
    <x v="5"/>
    <s v="i learned  on a website a claim that may 22nd is the least common birth date"/>
    <x v="0"/>
    <x v="0"/>
    <n v="732716"/>
    <n v="388114"/>
    <n v="96418"/>
    <n v="9441"/>
    <n v="2649"/>
  </r>
  <r>
    <x v="0"/>
    <n v="5082187583"/>
    <x v="51"/>
    <s v="i learned  on a website a claim that millions of trees are estimated to be planted by squirrels that forgot their buried nuts"/>
    <x v="0"/>
    <x v="0"/>
    <n v="29185"/>
    <n v="16349"/>
    <n v="5830"/>
    <n v="45"/>
    <n v="27"/>
  </r>
  <r>
    <x v="0"/>
    <n v="8036495620"/>
    <x v="24"/>
    <s v="i learned  on a website a claim that in japan, its considered good luck when a sumo wrestler makes your baby cry"/>
    <x v="0"/>
    <x v="1"/>
    <n v="905025"/>
    <n v="451708"/>
    <n v="20828"/>
    <n v="1929"/>
    <n v="370"/>
  </r>
  <r>
    <x v="0"/>
    <n v="6968440843"/>
    <x v="48"/>
    <s v="i learned  on a website a claim that bubble wrap was originally designed to be used as wallpaper"/>
    <x v="0"/>
    <x v="0"/>
    <n v="472036"/>
    <n v="299974"/>
    <n v="5987"/>
    <n v="5684"/>
    <n v="1222"/>
  </r>
  <r>
    <x v="0"/>
    <n v="8341426704"/>
    <x v="11"/>
    <s v="i learned  on a website a claim that buttermilk does not contain any butter"/>
    <x v="0"/>
    <x v="1"/>
    <n v="295712"/>
    <n v="109830"/>
    <n v="20516"/>
    <n v="1841"/>
    <n v="466"/>
  </r>
  <r>
    <x v="0"/>
    <n v="4808729185"/>
    <x v="42"/>
    <s v="i learned  on a website a claim that the continental tectonic plates move at the same rate that fingernails grow"/>
    <x v="0"/>
    <x v="2"/>
    <n v="866702"/>
    <n v="25617"/>
    <n v="9453"/>
    <n v="125"/>
    <n v="60"/>
  </r>
  <r>
    <x v="0"/>
    <n v="8149038356"/>
    <x v="34"/>
    <s v="i learned  on a website a claim that humans are more likely to have a weird or scary dream when sleeping on their stomach"/>
    <x v="0"/>
    <x v="1"/>
    <n v="631779"/>
    <n v="324535"/>
    <n v="116820"/>
    <n v="4827"/>
    <n v="810"/>
  </r>
  <r>
    <x v="0"/>
    <n v="4748974148"/>
    <x v="19"/>
    <s v="i learned  on a website a claim that your fingernails on your dominant hand grow faster"/>
    <x v="0"/>
    <x v="1"/>
    <n v="896619"/>
    <n v="576873"/>
    <n v="127967"/>
    <n v="1860"/>
    <n v="354"/>
  </r>
  <r>
    <x v="0"/>
    <n v="6735679684"/>
    <x v="12"/>
    <s v="i learned  on a website a claim that alaska is the only u.s. state whose name can be typed on a single row on the american standard keyboard"/>
    <x v="0"/>
    <x v="2"/>
    <n v="887139"/>
    <n v="58294"/>
    <n v="12735"/>
    <n v="970"/>
    <n v="549"/>
  </r>
  <r>
    <x v="0"/>
    <n v="1644727978"/>
    <x v="2"/>
    <s v="i learned  on a website a claim that the average american spends time totalling 2.5 days annually looking for lost items"/>
    <x v="0"/>
    <x v="2"/>
    <n v="758666"/>
    <n v="163832"/>
    <n v="53412"/>
    <n v="2793"/>
    <n v="690"/>
  </r>
  <r>
    <x v="0"/>
    <n v="1913945948"/>
    <x v="32"/>
    <s v="i learned  on a website a claim that the roar of a lion can be heard up to 5 miles away"/>
    <x v="0"/>
    <x v="2"/>
    <n v="21719"/>
    <n v="1602"/>
    <n v="132"/>
    <n v="27"/>
    <n v="1"/>
  </r>
  <r>
    <x v="0"/>
    <n v="7440108862"/>
    <x v="48"/>
    <s v="i learned  on a website a claim that you can burn calories just by standing"/>
    <x v="0"/>
    <x v="1"/>
    <n v="561257"/>
    <n v="97276"/>
    <n v="36806"/>
    <n v="2091"/>
    <n v="920"/>
  </r>
  <r>
    <x v="0"/>
    <n v="3370361019"/>
    <x v="45"/>
    <s v="i learned  on a website a claim that a shape with 26 sides is known as a rhombicuboctahedron"/>
    <x v="0"/>
    <x v="0"/>
    <n v="798575"/>
    <n v="230158"/>
    <n v="71711"/>
    <n v="4850"/>
    <n v="525"/>
  </r>
  <r>
    <x v="0"/>
    <n v="1847830983"/>
    <x v="18"/>
    <s v="i learned  on a website a claim that the queens in ant colonies live for around 30 years"/>
    <x v="0"/>
    <x v="1"/>
    <n v="665079"/>
    <n v="14266"/>
    <n v="5095"/>
    <n v="225"/>
    <n v="48"/>
  </r>
  <r>
    <x v="0"/>
    <n v="6699193059"/>
    <x v="12"/>
    <s v="i learned  from the news that an average human child's developing body has over 300 bones, but by adulthood they'll have 206"/>
    <x v="0"/>
    <x v="1"/>
    <n v="279652"/>
    <n v="33285"/>
    <n v="6951"/>
    <n v="385"/>
    <n v="129"/>
  </r>
  <r>
    <x v="0"/>
    <n v="3192707983"/>
    <x v="7"/>
    <s v="i learned  from the news that new islands are being formed by volcanoes in the sea everyday"/>
    <x v="0"/>
    <x v="1"/>
    <n v="844108"/>
    <n v="404610"/>
    <n v="46131"/>
    <n v="2256"/>
    <n v="1189"/>
  </r>
  <r>
    <x v="0"/>
    <n v="3772681861"/>
    <x v="43"/>
    <s v="i learned  from the news that canada has the most lakes in the world"/>
    <x v="0"/>
    <x v="1"/>
    <n v="645983"/>
    <n v="396775"/>
    <n v="132435"/>
    <n v="7976"/>
    <n v="4934"/>
  </r>
  <r>
    <x v="0"/>
    <n v="3547813233"/>
    <x v="14"/>
    <s v="i learned  from the news that the metro of st. petersburg, with an average depth of hundred meters, is the deepest metro in the world"/>
    <x v="0"/>
    <x v="1"/>
    <n v="489483"/>
    <n v="24607"/>
    <n v="3968"/>
    <n v="450"/>
    <n v="191"/>
  </r>
  <r>
    <x v="0"/>
    <n v="9836815637"/>
    <x v="1"/>
    <s v="i learned  from the news that gross domestic product (gdp) is the best financial indicator of a country's overall trade potential"/>
    <x v="0"/>
    <x v="1"/>
    <n v="8659"/>
    <n v="3618"/>
    <n v="986"/>
    <n v="56"/>
    <n v="26"/>
  </r>
  <r>
    <x v="0"/>
    <n v="5763632492"/>
    <x v="25"/>
    <s v="i learned  from the news that windshield wipers were invented in 1905"/>
    <x v="0"/>
    <x v="2"/>
    <n v="560830"/>
    <n v="96635"/>
    <n v="23577"/>
    <n v="749"/>
    <n v="187"/>
  </r>
  <r>
    <x v="0"/>
    <n v="5373227736"/>
    <x v="48"/>
    <s v="i learned  from the news that the best selling single of all time is &quot;white christmas&quot; by bing crosby"/>
    <x v="0"/>
    <x v="1"/>
    <n v="299462"/>
    <n v="123356"/>
    <n v="46766"/>
    <n v="89"/>
    <n v="2"/>
  </r>
  <r>
    <x v="0"/>
    <n v="6747606773"/>
    <x v="41"/>
    <s v="i learned  from the news that the musical artist prince played 27 different instruments on his debut album"/>
    <x v="0"/>
    <x v="1"/>
    <n v="629174"/>
    <n v="369725"/>
    <n v="66997"/>
    <n v="1787"/>
    <n v="1099"/>
  </r>
  <r>
    <x v="0"/>
    <n v="8961054209"/>
    <x v="6"/>
    <s v="i learned  from the news that 1 in 3 people have never used the internet"/>
    <x v="0"/>
    <x v="0"/>
    <n v="106249"/>
    <n v="69063"/>
    <n v="19490"/>
    <n v="1477"/>
    <n v="50"/>
  </r>
  <r>
    <x v="0"/>
    <n v="7651558067"/>
    <x v="52"/>
    <s v="i learned  from the news that the concorde was the fastest passenger jet ever"/>
    <x v="0"/>
    <x v="0"/>
    <n v="222122"/>
    <n v="45738"/>
    <n v="11395"/>
    <n v="298"/>
    <n v="80"/>
  </r>
  <r>
    <x v="0"/>
    <n v="2549034395"/>
    <x v="38"/>
    <s v="i learned  from the news that indiaâ€™s trains transport roughly 23 million passengers each day"/>
    <x v="1"/>
    <x v="1"/>
    <n v="28576"/>
    <n v="12898"/>
    <n v="5112"/>
    <n v="255"/>
    <n v="109"/>
  </r>
  <r>
    <x v="0"/>
    <n v="2017543955"/>
    <x v="51"/>
    <s v="i learned  from the news that the biggest passenger bus in the world operates in brazil"/>
    <x v="0"/>
    <x v="1"/>
    <n v="255017"/>
    <n v="99930"/>
    <n v="29907"/>
    <n v="228"/>
    <n v="138"/>
  </r>
  <r>
    <x v="0"/>
    <n v="8414117875"/>
    <x v="24"/>
    <s v="i learned  from the news that the first cruise ship set sail in 1900"/>
    <x v="0"/>
    <x v="1"/>
    <n v="320005"/>
    <n v="187917"/>
    <n v="56969"/>
    <n v="1723"/>
    <n v="847"/>
  </r>
  <r>
    <x v="0"/>
    <n v="3440483632"/>
    <x v="39"/>
    <s v="i learned  from the news that some sharks can glow in the dark"/>
    <x v="0"/>
    <x v="2"/>
    <n v="572950"/>
    <n v="77300"/>
    <n v="13439"/>
    <n v="1813"/>
    <n v="87"/>
  </r>
  <r>
    <x v="0"/>
    <n v="5788820135"/>
    <x v="44"/>
    <s v="i learned  from the news that the sunset is blue on mars"/>
    <x v="0"/>
    <x v="0"/>
    <n v="82557"/>
    <n v="40377"/>
    <n v="1369"/>
    <n v="62"/>
    <n v="5"/>
  </r>
  <r>
    <x v="0"/>
    <n v="8564016161"/>
    <x v="54"/>
    <s v="i learned  from the news that neptune radiates more heat than it gets from the sun"/>
    <x v="0"/>
    <x v="0"/>
    <n v="374225"/>
    <n v="104721"/>
    <n v="10133"/>
    <n v="130"/>
    <n v="76"/>
  </r>
  <r>
    <x v="0"/>
    <n v="3026936901"/>
    <x v="6"/>
    <s v="i learned  from the news that the sun takes over one earth month to make a full rotation"/>
    <x v="0"/>
    <x v="1"/>
    <n v="165968"/>
    <n v="9163"/>
    <n v="3228"/>
    <n v="43"/>
    <n v="12"/>
  </r>
  <r>
    <x v="0"/>
    <n v="9218461361"/>
    <x v="16"/>
    <s v="i learned  from the news that mars has running water"/>
    <x v="0"/>
    <x v="0"/>
    <n v="476174"/>
    <n v="95467"/>
    <n v="15550"/>
    <n v="1241"/>
    <n v="760"/>
  </r>
  <r>
    <x v="0"/>
    <n v="5883315624"/>
    <x v="5"/>
    <s v="i learned  from the news that it takes an average of 364 licks to get to the center of a lollipop"/>
    <x v="0"/>
    <x v="1"/>
    <n v="336238"/>
    <n v="2917"/>
    <n v="660"/>
    <n v="1"/>
    <n v="0"/>
  </r>
  <r>
    <x v="0"/>
    <n v="4426820132"/>
    <x v="37"/>
    <s v="i learned  from the news that a double rainbow is a mirror image of the first rainbow"/>
    <x v="1"/>
    <x v="1"/>
    <n v="238251"/>
    <n v="18585"/>
    <n v="7094"/>
    <n v="351"/>
    <n v="183"/>
  </r>
  <r>
    <x v="0"/>
    <n v="8564890617"/>
    <x v="49"/>
    <s v="i learned  from the news that avocados never ripen while they are still attached to the tree"/>
    <x v="0"/>
    <x v="1"/>
    <n v="801216"/>
    <n v="403944"/>
    <n v="129461"/>
    <n v="4517"/>
    <n v="2847"/>
  </r>
  <r>
    <x v="0"/>
    <n v="1311148368"/>
    <x v="2"/>
    <s v="i learned  from the news that baked beans are not actually baked"/>
    <x v="0"/>
    <x v="1"/>
    <n v="269587"/>
    <n v="96512"/>
    <n v="18865"/>
    <n v="1440"/>
    <n v="584"/>
  </r>
  <r>
    <x v="0"/>
    <n v="7062893690"/>
    <x v="26"/>
    <s v="i learned  from the news that antarctica is the only continent without any reptiles or snakes"/>
    <x v="0"/>
    <x v="1"/>
    <n v="209178"/>
    <n v="102007"/>
    <n v="1391"/>
    <n v="408"/>
    <n v="60"/>
  </r>
  <r>
    <x v="0"/>
    <n v="9261419984"/>
    <x v="0"/>
    <s v="i learned  from the news that sneezing while traveling at 60 mph makes you close your eyes for 50 feet"/>
    <x v="0"/>
    <x v="1"/>
    <n v="528526"/>
    <n v="109269"/>
    <n v="1435"/>
    <n v="1791"/>
    <n v="999"/>
  </r>
  <r>
    <x v="0"/>
    <n v="6153543752"/>
    <x v="23"/>
    <s v="i learned  from the news that people donâ€™t sneeze in their sleep"/>
    <x v="0"/>
    <x v="2"/>
    <n v="973890"/>
    <n v="85351"/>
    <n v="20516"/>
    <n v="134"/>
    <n v="52"/>
  </r>
  <r>
    <x v="0"/>
    <n v="3101598062"/>
    <x v="35"/>
    <s v="i learned  from the news that australia has the most number of beaches in the world"/>
    <x v="0"/>
    <x v="1"/>
    <n v="715075"/>
    <n v="257817"/>
    <n v="98115"/>
    <n v="1068"/>
    <n v="11"/>
  </r>
  <r>
    <x v="0"/>
    <n v="2547895307"/>
    <x v="7"/>
    <s v="i learned  from the news that at birth, baby pandas are smaller than mice"/>
    <x v="0"/>
    <x v="2"/>
    <n v="795157"/>
    <n v="18344"/>
    <n v="4176"/>
    <n v="67"/>
    <n v="44"/>
  </r>
  <r>
    <x v="0"/>
    <n v="4357344362"/>
    <x v="5"/>
    <s v="i learned  from the news that the microwave oven was an accidental invention"/>
    <x v="0"/>
    <x v="1"/>
    <n v="81274"/>
    <n v="51450"/>
    <n v="12166"/>
    <n v="185"/>
    <n v="18"/>
  </r>
  <r>
    <x v="0"/>
    <n v="9894083112"/>
    <x v="24"/>
    <s v="i learned  from the news that the canary islands are named after types of dogs, not birds"/>
    <x v="0"/>
    <x v="2"/>
    <n v="338292"/>
    <n v="168441"/>
    <n v="29817"/>
    <n v="3059"/>
    <n v="1921"/>
  </r>
  <r>
    <x v="0"/>
    <n v="5362186856"/>
    <x v="2"/>
    <s v="i learned  from the news that the netherlands is home to the population of tallest humans on earth"/>
    <x v="0"/>
    <x v="1"/>
    <n v="525569"/>
    <n v="235057"/>
    <n v="10321"/>
    <n v="1814"/>
    <n v="952"/>
  </r>
  <r>
    <x v="0"/>
    <n v="9945378934"/>
    <x v="34"/>
    <s v="i learned  from the news that in japan, its considered good luck when a sumo wrestler makes your baby cry"/>
    <x v="0"/>
    <x v="1"/>
    <n v="38026"/>
    <n v="8136"/>
    <n v="2927"/>
    <n v="147"/>
    <n v="56"/>
  </r>
  <r>
    <x v="0"/>
    <n v="5355451022"/>
    <x v="52"/>
    <s v="i learned  from the news that an espresso maker has been sent to space"/>
    <x v="0"/>
    <x v="1"/>
    <n v="592891"/>
    <n v="97172"/>
    <n v="38190"/>
    <n v="1754"/>
    <n v="510"/>
  </r>
  <r>
    <x v="0"/>
    <n v="1531282898"/>
    <x v="55"/>
    <s v="i learned  from the news that wild boars wash their food"/>
    <x v="0"/>
    <x v="0"/>
    <n v="286680"/>
    <n v="121505"/>
    <n v="42674"/>
    <n v="451"/>
    <n v="234"/>
  </r>
  <r>
    <x v="0"/>
    <n v="3054841495"/>
    <x v="16"/>
    <s v="i learned  from the news that jobs in the field of agriculture are the most prevalent types of jobs in the world"/>
    <x v="0"/>
    <x v="1"/>
    <n v="236831"/>
    <n v="13781"/>
    <n v="2322"/>
    <n v="163"/>
    <n v="12"/>
  </r>
  <r>
    <x v="0"/>
    <n v="5529399244"/>
    <x v="13"/>
    <s v="i learned  from the news that a candleâ€™s flame is blue in zero gravity"/>
    <x v="0"/>
    <x v="1"/>
    <n v="804801"/>
    <n v="162446"/>
    <n v="32467"/>
    <n v="188"/>
    <n v="115"/>
  </r>
  <r>
    <x v="0"/>
    <n v="3764694447"/>
    <x v="1"/>
    <s v="i learned  from the news that outerspace partly smells like diesel fuel and barbeque"/>
    <x v="0"/>
    <x v="1"/>
    <n v="894554"/>
    <n v="54775"/>
    <n v="20741"/>
    <n v="1177"/>
    <n v="656"/>
  </r>
  <r>
    <x v="0"/>
    <n v="9127464951"/>
    <x v="36"/>
    <s v="i learned  from the news that pineapples are named after pinecones"/>
    <x v="0"/>
    <x v="1"/>
    <n v="937926"/>
    <n v="48937"/>
    <n v="9315"/>
    <n v="960"/>
    <n v="88"/>
  </r>
  <r>
    <x v="0"/>
    <n v="4900033820"/>
    <x v="53"/>
    <s v="i learned  from the news that leeches were historically used to predict the weather"/>
    <x v="0"/>
    <x v="1"/>
    <n v="902805"/>
    <n v="278677"/>
    <n v="39574"/>
    <n v="6915"/>
    <n v="810"/>
  </r>
  <r>
    <x v="0"/>
    <n v="5309946585"/>
    <x v="32"/>
    <s v="i learned  from the news that bottled water has an expiration date"/>
    <x v="0"/>
    <x v="2"/>
    <n v="957882"/>
    <n v="362204"/>
    <n v="16130"/>
    <n v="6480"/>
    <n v="1825"/>
  </r>
  <r>
    <x v="0"/>
    <n v="4213688221"/>
    <x v="8"/>
    <s v="i learned  from the news that the worldâ€™s largest pyramid cannot be found in egypt"/>
    <x v="0"/>
    <x v="1"/>
    <n v="866681"/>
    <n v="351315"/>
    <n v="70263"/>
    <n v="6869"/>
    <n v="2640"/>
  </r>
  <r>
    <x v="0"/>
    <n v="8224061828"/>
    <x v="53"/>
    <s v="i learned  from the news that driving south from detroit will lead to canada"/>
    <x v="0"/>
    <x v="1"/>
    <n v="69410"/>
    <n v="13415"/>
    <n v="3437"/>
    <n v="34"/>
    <n v="20"/>
  </r>
  <r>
    <x v="0"/>
    <n v="7716566205"/>
    <x v="40"/>
    <s v="i learned  from the news that snakes can predict earthquakes"/>
    <x v="0"/>
    <x v="2"/>
    <n v="677287"/>
    <n v="24740"/>
    <n v="5440"/>
    <n v="551"/>
    <n v="313"/>
  </r>
  <r>
    <x v="0"/>
    <n v="6558005533"/>
    <x v="31"/>
    <s v="i learned  from the news that your fingernails on your dominant hand grow faster"/>
    <x v="0"/>
    <x v="1"/>
    <n v="818372"/>
    <n v="391606"/>
    <n v="23680"/>
    <n v="6123"/>
    <n v="2383"/>
  </r>
  <r>
    <x v="0"/>
    <n v="6885254898"/>
    <x v="44"/>
    <s v="i learned  from the news that around 50% of the mined gold on earth comes from one source"/>
    <x v="0"/>
    <x v="1"/>
    <n v="25729"/>
    <n v="4729"/>
    <n v="1007"/>
    <n v="116"/>
    <n v="50"/>
  </r>
  <r>
    <x v="0"/>
    <n v="4431857513"/>
    <x v="22"/>
    <s v="i learned  from the news that the earth holds about 11 quintillion pounds of air"/>
    <x v="0"/>
    <x v="2"/>
    <n v="587253"/>
    <n v="220319"/>
    <n v="46823"/>
    <n v="3209"/>
    <n v="322"/>
  </r>
  <r>
    <x v="0"/>
    <n v="3247306417"/>
    <x v="11"/>
    <s v="i learned  from the news that the queens in ant colonies live for around 30 years"/>
    <x v="0"/>
    <x v="1"/>
    <n v="841057"/>
    <n v="354914"/>
    <n v="11065"/>
    <n v="868"/>
    <n v="540"/>
  </r>
  <r>
    <x v="0"/>
    <n v="7098450837"/>
    <x v="25"/>
    <s v="i learned  from the news that the largest living thing on earth is a tree"/>
    <x v="0"/>
    <x v="1"/>
    <n v="987639"/>
    <n v="264109"/>
    <n v="88565"/>
    <n v="3660"/>
    <n v="125"/>
  </r>
  <r>
    <x v="0"/>
    <n v="8896755735"/>
    <x v="44"/>
    <s v="i learned  from the news a claim that humans will live on mars by 2035"/>
    <x v="0"/>
    <x v="0"/>
    <n v="124464"/>
    <n v="8741"/>
    <n v="2857"/>
    <n v="2"/>
    <n v="1"/>
  </r>
  <r>
    <x v="0"/>
    <n v="3683007509"/>
    <x v="31"/>
    <s v="i learned  from the news a claim that earth days are getting longer over time due to orbital expansion"/>
    <x v="0"/>
    <x v="2"/>
    <n v="628353"/>
    <n v="388709"/>
    <n v="144733"/>
    <n v="2722"/>
    <n v="1036"/>
  </r>
  <r>
    <x v="0"/>
    <n v="4490978163"/>
    <x v="55"/>
    <s v="i learned  from the news a claim that new islands are being formed by volcanoes in the sea everyday"/>
    <x v="0"/>
    <x v="1"/>
    <n v="277328"/>
    <n v="37731"/>
    <n v="1228"/>
    <n v="836"/>
    <n v="471"/>
  </r>
  <r>
    <x v="0"/>
    <n v="2937111027"/>
    <x v="21"/>
    <s v="i learned  from the news a claim that the largest rock on earth is in australia"/>
    <x v="0"/>
    <x v="1"/>
    <n v="126571"/>
    <n v="55034"/>
    <n v="14018"/>
    <n v="35"/>
    <n v="14"/>
  </r>
  <r>
    <x v="0"/>
    <n v="4134913917"/>
    <x v="50"/>
    <s v="i learned  from the news a claim that bangkok's full name has 163 letters"/>
    <x v="0"/>
    <x v="2"/>
    <n v="866367"/>
    <n v="245339"/>
    <n v="54155"/>
    <n v="723"/>
    <n v="284"/>
  </r>
  <r>
    <x v="0"/>
    <n v="9761788794"/>
    <x v="26"/>
    <s v="i learned  from the news a claim that canada has the most lakes in the world"/>
    <x v="0"/>
    <x v="0"/>
    <n v="449656"/>
    <n v="109504"/>
    <n v="33352"/>
    <n v="1887"/>
    <n v="61"/>
  </r>
  <r>
    <x v="0"/>
    <n v="8000103427"/>
    <x v="3"/>
    <s v="i learned  from the news a claim that seventy percent of small businesses are owned and operated by a single person."/>
    <x v="0"/>
    <x v="2"/>
    <n v="672445"/>
    <n v="246731"/>
    <n v="64338"/>
    <n v="4496"/>
    <n v="2452"/>
  </r>
  <r>
    <x v="0"/>
    <n v="7406356394"/>
    <x v="53"/>
    <s v="i learned  from the news a claim that it would take less than a month to get to the moon by car at 60mph"/>
    <x v="0"/>
    <x v="0"/>
    <n v="119299"/>
    <n v="2283"/>
    <n v="720"/>
    <n v="32"/>
    <n v="13"/>
  </r>
  <r>
    <x v="0"/>
    <n v="4033573498"/>
    <x v="15"/>
    <s v="i learned  from the news a claim that 99% of individuals in denmark, ireland and the united arab emirates have internet access"/>
    <x v="0"/>
    <x v="0"/>
    <n v="957199"/>
    <n v="105604"/>
    <n v="25094"/>
    <n v="475"/>
    <n v="6"/>
  </r>
  <r>
    <x v="0"/>
    <n v="7712877259"/>
    <x v="5"/>
    <s v="i learned  from the news a claim that 1 in 3 people have never used the internet"/>
    <x v="0"/>
    <x v="2"/>
    <n v="98595"/>
    <n v="62526"/>
    <n v="17587"/>
    <n v="208"/>
    <n v="57"/>
  </r>
  <r>
    <x v="0"/>
    <n v="2377732252"/>
    <x v="48"/>
    <s v="i learned  from the news a claim that at the first modern olympics, winners were awarded silver medals"/>
    <x v="0"/>
    <x v="1"/>
    <n v="986160"/>
    <n v="235647"/>
    <n v="55788"/>
    <n v="4771"/>
    <n v="869"/>
  </r>
  <r>
    <x v="0"/>
    <n v="9464164048"/>
    <x v="3"/>
    <s v="i learned  from the news a claim that footprints left on the moon wonâ€™t disappear as there is no wind"/>
    <x v="0"/>
    <x v="2"/>
    <n v="55679"/>
    <n v="35137"/>
    <n v="4179"/>
    <n v="825"/>
    <n v="146"/>
  </r>
  <r>
    <x v="0"/>
    <n v="1502513183"/>
    <x v="55"/>
    <s v="i learned  from the news a claim that the moonâ€™s craters might be the coldest places in the solar system"/>
    <x v="0"/>
    <x v="1"/>
    <n v="284962"/>
    <n v="185438"/>
    <n v="21397"/>
    <n v="3848"/>
    <n v="958"/>
  </r>
  <r>
    <x v="0"/>
    <n v="7910719617"/>
    <x v="5"/>
    <s v="i learned  from the news a claim that about once a year, an asteroid the size of a car enters earthâ€™s atmosphere"/>
    <x v="0"/>
    <x v="1"/>
    <n v="254823"/>
    <n v="17914"/>
    <n v="205"/>
    <n v="283"/>
    <n v="6"/>
  </r>
  <r>
    <x v="0"/>
    <n v="4026755312"/>
    <x v="26"/>
    <s v="i learned  from the news a claim that there are currently 6 spacecrafts on mars"/>
    <x v="0"/>
    <x v="0"/>
    <n v="824582"/>
    <n v="61199"/>
    <n v="14915"/>
    <n v="143"/>
    <n v="70"/>
  </r>
  <r>
    <x v="0"/>
    <n v="8645012362"/>
    <x v="19"/>
    <s v="i learned  from the news a claim that mars has running water"/>
    <x v="0"/>
    <x v="1"/>
    <n v="564329"/>
    <n v="180057"/>
    <n v="50939"/>
    <n v="1744"/>
    <n v="1137"/>
  </r>
  <r>
    <x v="0"/>
    <n v="3712149573"/>
    <x v="35"/>
    <s v="i learned  from the news a claim that it takes an average of 364 licks to get to the center of a lollipop"/>
    <x v="0"/>
    <x v="1"/>
    <n v="975526"/>
    <n v="63809"/>
    <n v="3548"/>
    <n v="1469"/>
    <n v="662"/>
  </r>
  <r>
    <x v="0"/>
    <n v="7850167537"/>
    <x v="11"/>
    <s v="i learned  from the news a claim that the bent joint in the legs of the flamingo is its ankles"/>
    <x v="0"/>
    <x v="1"/>
    <n v="742026"/>
    <n v="135623"/>
    <n v="18176"/>
    <n v="1545"/>
    <n v="385"/>
  </r>
  <r>
    <x v="0"/>
    <n v="8458077765"/>
    <x v="31"/>
    <s v="i learned  from the news a claim that it is illegal to waste food in french supermarkets"/>
    <x v="0"/>
    <x v="1"/>
    <n v="416974"/>
    <n v="272209"/>
    <n v="62811"/>
    <n v="1374"/>
    <n v="493"/>
  </r>
  <r>
    <x v="0"/>
    <n v="5486553294"/>
    <x v="13"/>
    <s v="i learned  from the news a claim that captive ravens can speak better than parrots"/>
    <x v="0"/>
    <x v="1"/>
    <n v="361719"/>
    <n v="152141"/>
    <n v="25772"/>
    <n v="114"/>
    <n v="16"/>
  </r>
  <r>
    <x v="0"/>
    <n v="4120054394"/>
    <x v="44"/>
    <s v="i learned  from the news a claim that baked beans are not actually baked"/>
    <x v="0"/>
    <x v="1"/>
    <n v="440112"/>
    <n v="205865"/>
    <n v="50813"/>
    <n v="305"/>
    <n v="111"/>
  </r>
  <r>
    <x v="0"/>
    <n v="9803008637"/>
    <x v="14"/>
    <s v="i learned  from the news a claim that the brain is the fattiest organ in the body"/>
    <x v="0"/>
    <x v="1"/>
    <n v="946003"/>
    <n v="612661"/>
    <n v="81341"/>
    <n v="2472"/>
    <n v="683"/>
  </r>
  <r>
    <x v="0"/>
    <n v="4703298603"/>
    <x v="46"/>
    <s v="i learned  from the news a claim that insects are attracted to light because of the moon"/>
    <x v="0"/>
    <x v="1"/>
    <n v="824031"/>
    <n v="361804"/>
    <n v="103629"/>
    <n v="3218"/>
    <n v="1097"/>
  </r>
  <r>
    <x v="0"/>
    <n v="9414162586"/>
    <x v="2"/>
    <s v="i learned  from the news a claim that at birth, baby pandas are smaller than mice"/>
    <x v="0"/>
    <x v="1"/>
    <n v="299511"/>
    <n v="154935"/>
    <n v="7234"/>
    <n v="3813"/>
    <n v="1955"/>
  </r>
  <r>
    <x v="0"/>
    <n v="5422850304"/>
    <x v="24"/>
    <s v="i learned  from the news a claim that butterflies taste with their feet"/>
    <x v="0"/>
    <x v="1"/>
    <n v="270524"/>
    <n v="53822"/>
    <n v="1682"/>
    <n v="870"/>
    <n v="419"/>
  </r>
  <r>
    <x v="0"/>
    <n v="4352669018"/>
    <x v="32"/>
    <s v="i learned  from the news a claim that the population of the united states increases by one person every 12 seconds"/>
    <x v="0"/>
    <x v="1"/>
    <n v="784038"/>
    <n v="45886"/>
    <n v="3977"/>
    <n v="1072"/>
    <n v="633"/>
  </r>
  <r>
    <x v="0"/>
    <n v="5184035853"/>
    <x v="42"/>
    <s v="i learned  from the news a claim that a blue whale's heartbeat can be heard from two miles away"/>
    <x v="0"/>
    <x v="1"/>
    <n v="861043"/>
    <n v="276946"/>
    <n v="105766"/>
    <n v="1874"/>
    <n v="153"/>
  </r>
  <r>
    <x v="0"/>
    <n v="5994458439"/>
    <x v="19"/>
    <s v="i learned  from the news a claim that the people who are currently alive are only 7% of the total number of people who have ever lived"/>
    <x v="0"/>
    <x v="1"/>
    <n v="828216"/>
    <n v="267908"/>
    <n v="103470"/>
    <n v="4631"/>
    <n v="209"/>
  </r>
  <r>
    <x v="0"/>
    <n v="5129936637"/>
    <x v="19"/>
    <s v="i learned  from the news a claim that in japan, its considered good luck when a sumo wrestler makes your baby cry"/>
    <x v="1"/>
    <x v="1"/>
    <n v="69637"/>
    <n v="42889"/>
    <n v="1716"/>
    <n v="761"/>
    <n v="402"/>
  </r>
  <r>
    <x v="0"/>
    <n v="4075132297"/>
    <x v="32"/>
    <s v="i learned  from the news a claim that bubble wrap was originally designed to be used as wallpaper"/>
    <x v="0"/>
    <x v="1"/>
    <n v="930166"/>
    <n v="478736"/>
    <n v="88557"/>
    <n v="5950"/>
    <n v="149"/>
  </r>
  <r>
    <x v="0"/>
    <n v="7343911254"/>
    <x v="35"/>
    <s v="i learned  from the news a claim that armadillos have bulletproof shells"/>
    <x v="0"/>
    <x v="2"/>
    <n v="960482"/>
    <n v="97655"/>
    <n v="9816"/>
    <n v="556"/>
    <n v="272"/>
  </r>
  <r>
    <x v="0"/>
    <n v="6983515194"/>
    <x v="7"/>
    <s v="i learned  from the news a claim that jobs in the field of agriculture are the most prevalent types of jobs in the world"/>
    <x v="0"/>
    <x v="1"/>
    <n v="536166"/>
    <n v="171833"/>
    <n v="7112"/>
    <n v="100"/>
    <n v="47"/>
  </r>
  <r>
    <x v="0"/>
    <n v="3072573236"/>
    <x v="41"/>
    <s v="i learned  from the news a claim that there are billions of eggs produced commercially each year"/>
    <x v="0"/>
    <x v="1"/>
    <n v="832049"/>
    <n v="6249"/>
    <n v="1385"/>
    <n v="128"/>
    <n v="15"/>
  </r>
  <r>
    <x v="0"/>
    <n v="8154539594"/>
    <x v="3"/>
    <s v="i learned  from the news a claim that the eye of an ostrich is bigger than its brain"/>
    <x v="0"/>
    <x v="1"/>
    <n v="717003"/>
    <n v="475024"/>
    <n v="5910"/>
    <n v="7808"/>
    <n v="1960"/>
  </r>
  <r>
    <x v="0"/>
    <n v="5339343503"/>
    <x v="51"/>
    <s v="i learned  from the news a claim that x-rays canâ€™t distinguish real diamonds from fake ones"/>
    <x v="0"/>
    <x v="1"/>
    <n v="883024"/>
    <n v="75529"/>
    <n v="11410"/>
    <n v="929"/>
    <n v="141"/>
  </r>
  <r>
    <x v="0"/>
    <n v="9572326017"/>
    <x v="28"/>
    <s v="i learned  from the news a claim that there are fewer stars in the sky than there are trees on earth"/>
    <x v="0"/>
    <x v="1"/>
    <n v="344799"/>
    <n v="184553"/>
    <n v="48620"/>
    <n v="2929"/>
    <n v="1932"/>
  </r>
  <r>
    <x v="0"/>
    <n v="6864558835"/>
    <x v="40"/>
    <s v="i learned  from the news a claim that children are born less frequently on saturdays"/>
    <x v="0"/>
    <x v="1"/>
    <n v="521092"/>
    <n v="93977"/>
    <n v="14007"/>
    <n v="1362"/>
    <n v="257"/>
  </r>
  <r>
    <x v="0"/>
    <n v="3926770151"/>
    <x v="1"/>
    <s v="i learned  from the news a claim that most children in the world are born on a thursday"/>
    <x v="0"/>
    <x v="1"/>
    <n v="498506"/>
    <n v="33842"/>
    <n v="1678"/>
    <n v="705"/>
    <n v="209"/>
  </r>
  <r>
    <x v="0"/>
    <n v="5296892616"/>
    <x v="42"/>
    <s v="i learned  from the news a claim that the sound of knuckles cracking is actually gasses that are released when pressure is put on them"/>
    <x v="0"/>
    <x v="0"/>
    <n v="730825"/>
    <n v="24220"/>
    <n v="4951"/>
    <n v="531"/>
    <n v="305"/>
  </r>
  <r>
    <x v="0"/>
    <n v="2584666162"/>
    <x v="1"/>
    <s v="i learned  from the news a claim that leeches were historically used to predict the weather"/>
    <x v="0"/>
    <x v="1"/>
    <n v="34404"/>
    <n v="13280"/>
    <n v="1062"/>
    <n v="280"/>
    <n v="41"/>
  </r>
  <r>
    <x v="0"/>
    <n v="3909231047"/>
    <x v="11"/>
    <s v="i learned  from the news a claim that losing weight alters brain activity"/>
    <x v="0"/>
    <x v="1"/>
    <n v="847492"/>
    <n v="240094"/>
    <n v="27569"/>
    <n v="2651"/>
    <n v="713"/>
  </r>
  <r>
    <x v="0"/>
    <n v="2640965673"/>
    <x v="42"/>
    <s v="i learned  from the news a claim that the opposite sides of dice will always equal 7"/>
    <x v="0"/>
    <x v="0"/>
    <n v="301357"/>
    <n v="61871"/>
    <n v="14558"/>
    <n v="793"/>
    <n v="138"/>
  </r>
  <r>
    <x v="0"/>
    <n v="9534719892"/>
    <x v="45"/>
    <s v="i learned  from the news a claim that the average american spends time totalling 2.5 days annually looking for lost items"/>
    <x v="0"/>
    <x v="2"/>
    <n v="205035"/>
    <n v="77342"/>
    <n v="30803"/>
    <n v="1039"/>
    <n v="649"/>
  </r>
  <r>
    <x v="0"/>
    <n v="7728167567"/>
    <x v="20"/>
    <s v="i learned  from the news a claim that ravens are always aware when someone is watching them"/>
    <x v="0"/>
    <x v="1"/>
    <n v="978683"/>
    <n v="632464"/>
    <n v="60042"/>
    <n v="744"/>
    <n v="262"/>
  </r>
  <r>
    <x v="0"/>
    <n v="7125228694"/>
    <x v="25"/>
    <s v="i learned  from the news a claim that baby spiders are called spiderlings"/>
    <x v="0"/>
    <x v="0"/>
    <n v="100934"/>
    <n v="24414"/>
    <n v="7571"/>
    <n v="110"/>
    <n v="9"/>
  </r>
  <r>
    <x v="0"/>
    <n v="5969286371"/>
    <x v="9"/>
    <s v="i learned  from the news a claim that baby octopuses are the size of a flea"/>
    <x v="0"/>
    <x v="0"/>
    <n v="263497"/>
    <n v="8133"/>
    <n v="27"/>
    <n v="138"/>
    <n v="43"/>
  </r>
  <r>
    <x v="0"/>
    <n v="9763189546"/>
    <x v="11"/>
    <s v="i learned  from the news a claim that applying an equal amount of pressure to the total surface area of an egg will prevent it from breaking"/>
    <x v="0"/>
    <x v="1"/>
    <n v="420042"/>
    <n v="167118"/>
    <n v="53889"/>
    <n v="4138"/>
    <n v="2652"/>
  </r>
  <r>
    <x v="0"/>
    <n v="6671455902"/>
    <x v="44"/>
    <s v="i learned  from the news a claim that every three seconds, there is a birth taking place somewhere in the world"/>
    <x v="0"/>
    <x v="0"/>
    <n v="382767"/>
    <n v="246317"/>
    <n v="65359"/>
    <n v="1914"/>
    <n v="424"/>
  </r>
  <r>
    <x v="0"/>
    <n v="5152746570"/>
    <x v="5"/>
    <s v="i learned  from the news a claim that a pineapple plant can only produce one pineapple a year"/>
    <x v="0"/>
    <x v="1"/>
    <n v="40589"/>
    <n v="3104"/>
    <n v="100"/>
    <n v="69"/>
    <n v="42"/>
  </r>
  <r>
    <x v="0"/>
    <n v="5003887247"/>
    <x v="55"/>
    <s v="i learned  from the news a claim that strawberries are the only known fruit to grow their seeds externally"/>
    <x v="1"/>
    <x v="1"/>
    <n v="706867"/>
    <n v="275783"/>
    <n v="35986"/>
    <n v="4545"/>
    <n v="1771"/>
  </r>
  <r>
    <x v="0"/>
    <n v="8846927045"/>
    <x v="33"/>
    <s v="i learned  from the media that making emotional facial expressions can prompt humans to have those emotions"/>
    <x v="0"/>
    <x v="1"/>
    <n v="884772"/>
    <n v="215158"/>
    <n v="48893"/>
    <n v="5310"/>
    <n v="3287"/>
  </r>
  <r>
    <x v="0"/>
    <n v="5644559492"/>
    <x v="24"/>
    <s v="i learned  from the media that earth days are getting longer over time due to orbital expansion"/>
    <x v="0"/>
    <x v="1"/>
    <n v="824769"/>
    <n v="395982"/>
    <n v="105590"/>
    <n v="3007"/>
    <n v="305"/>
  </r>
  <r>
    <x v="0"/>
    <n v="8254726684"/>
    <x v="39"/>
    <s v="i learned  from the media that damascus is the oldest continuously inhabited city in the world"/>
    <x v="0"/>
    <x v="2"/>
    <n v="519298"/>
    <n v="28130"/>
    <n v="4948"/>
    <n v="155"/>
    <n v="22"/>
  </r>
  <r>
    <x v="0"/>
    <n v="2311477356"/>
    <x v="10"/>
    <s v="i learned  from the media that it snows in the sahara desert"/>
    <x v="0"/>
    <x v="1"/>
    <n v="687448"/>
    <n v="46526"/>
    <n v="10492"/>
    <n v="930"/>
    <n v="31"/>
  </r>
  <r>
    <x v="0"/>
    <n v="1524099652"/>
    <x v="48"/>
    <s v="i learned  from the media that canada has the most lakes in the world"/>
    <x v="0"/>
    <x v="1"/>
    <n v="437574"/>
    <n v="144627"/>
    <n v="27401"/>
    <n v="231"/>
    <n v="112"/>
  </r>
  <r>
    <x v="0"/>
    <n v="8436475295"/>
    <x v="53"/>
    <s v="i learned  from the media that 90% of goods are shipped by ocean freight"/>
    <x v="0"/>
    <x v="1"/>
    <n v="659414"/>
    <n v="1820"/>
    <n v="512"/>
    <n v="9"/>
    <n v="3"/>
  </r>
  <r>
    <x v="0"/>
    <n v="2270734885"/>
    <x v="1"/>
    <s v="i learned  from the media that the number of businesses allowing employees to bring pets to the workplace has grown by 6% worldwide"/>
    <x v="0"/>
    <x v="0"/>
    <n v="491600"/>
    <n v="34388"/>
    <n v="8268"/>
    <n v="468"/>
    <n v="142"/>
  </r>
  <r>
    <x v="0"/>
    <n v="5748909105"/>
    <x v="41"/>
    <s v="i learned  from the media that gross domestic product (gdp) is the best financial indicator of a country's overall trade potential"/>
    <x v="0"/>
    <x v="0"/>
    <n v="512392"/>
    <n v="227499"/>
    <n v="76730"/>
    <n v="2747"/>
    <n v="1505"/>
  </r>
  <r>
    <x v="0"/>
    <n v="2093811960"/>
    <x v="46"/>
    <s v="i learned  from the media that a modern formula 1 racing car can drive upside down in a tunnel at 120mph"/>
    <x v="0"/>
    <x v="1"/>
    <n v="30737"/>
    <n v="2388"/>
    <n v="64"/>
    <n v="32"/>
    <n v="1"/>
  </r>
  <r>
    <x v="0"/>
    <n v="6586592335"/>
    <x v="9"/>
    <s v="i learned  from the media that it would take less than a month to get to the moon by car at 60mph"/>
    <x v="0"/>
    <x v="1"/>
    <n v="628888"/>
    <n v="80075"/>
    <n v="18074"/>
    <n v="952"/>
    <n v="370"/>
  </r>
  <r>
    <x v="0"/>
    <n v="3704044343"/>
    <x v="51"/>
    <s v="i learned  from the media that the automotive industry employs about 9.9 million americans"/>
    <x v="0"/>
    <x v="1"/>
    <n v="506122"/>
    <n v="102624"/>
    <n v="11760"/>
    <n v="1946"/>
    <n v="302"/>
  </r>
  <r>
    <x v="0"/>
    <n v="5239742752"/>
    <x v="13"/>
    <s v="i learned  from the media that violins are constructed from 70 individual wooden pieces"/>
    <x v="0"/>
    <x v="1"/>
    <n v="37251"/>
    <n v="5840"/>
    <n v="1037"/>
    <n v="128"/>
    <n v="40"/>
  </r>
  <r>
    <x v="0"/>
    <n v="6684539512"/>
    <x v="22"/>
    <s v="i learned  from the media that the most watched summer olympics event for the past 20 years has been gymnastics"/>
    <x v="0"/>
    <x v="0"/>
    <n v="270592"/>
    <n v="26801"/>
    <n v="7194"/>
    <n v="177"/>
    <n v="77"/>
  </r>
  <r>
    <x v="0"/>
    <n v="7544268598"/>
    <x v="55"/>
    <s v="i learned  from the media that 1920 was the last time the event &quot;tug-of-war&quot; was played in the summer olympics"/>
    <x v="0"/>
    <x v="1"/>
    <n v="100742"/>
    <n v="61106"/>
    <n v="11093"/>
    <n v="1418"/>
    <n v="757"/>
  </r>
  <r>
    <x v="0"/>
    <n v="6608652257"/>
    <x v="43"/>
    <s v="i learned  from the media that the first gloves used in american sport baseball were fingerless"/>
    <x v="0"/>
    <x v="1"/>
    <n v="617006"/>
    <n v="28792"/>
    <n v="6001"/>
    <n v="579"/>
    <n v="286"/>
  </r>
  <r>
    <x v="0"/>
    <n v="5386478653"/>
    <x v="11"/>
    <s v="i learned  from the media that starting in 1990, american basketball player michael jordan and the chicago bulls never had a three-game losing streak for eight years"/>
    <x v="0"/>
    <x v="1"/>
    <n v="506232"/>
    <n v="268442"/>
    <n v="7872"/>
    <n v="4889"/>
    <n v="1894"/>
  </r>
  <r>
    <x v="0"/>
    <n v="8194309083"/>
    <x v="17"/>
    <s v="i learned  from the media that the longest commercial flight in history took around 30 hours"/>
    <x v="0"/>
    <x v="1"/>
    <n v="516341"/>
    <n v="322311"/>
    <n v="21732"/>
    <n v="5336"/>
    <n v="252"/>
  </r>
  <r>
    <x v="0"/>
    <n v="2047690323"/>
    <x v="35"/>
    <s v="i learned  from the media that the busiest airport in the world is in the united states"/>
    <x v="1"/>
    <x v="1"/>
    <n v="477443"/>
    <n v="39303"/>
    <n v="3788"/>
    <n v="116"/>
    <n v="41"/>
  </r>
  <r>
    <x v="0"/>
    <n v="4170363626"/>
    <x v="28"/>
    <s v="i learned  from the media that adult cats only meow to humans"/>
    <x v="1"/>
    <x v="2"/>
    <n v="875113"/>
    <n v="153548"/>
    <n v="39276"/>
    <n v="1191"/>
    <n v="246"/>
  </r>
  <r>
    <x v="0"/>
    <n v="2214035364"/>
    <x v="9"/>
    <s v="i learned  from the media that mercury &amp; venus are the only 2 planets in our solar system that have no moons"/>
    <x v="0"/>
    <x v="0"/>
    <n v="337777"/>
    <n v="59460"/>
    <n v="20844"/>
    <n v="131"/>
    <n v="23"/>
  </r>
  <r>
    <x v="0"/>
    <n v="1865420164"/>
    <x v="17"/>
    <s v="i learned  from the media that it would take 258 earth days to drive around one of saturnâ€™s rings at a speed of 75 mph"/>
    <x v="0"/>
    <x v="1"/>
    <n v="164335"/>
    <n v="102686"/>
    <n v="39984"/>
    <n v="1124"/>
    <n v="439"/>
  </r>
  <r>
    <x v="0"/>
    <n v="6628207974"/>
    <x v="13"/>
    <s v="i learned  from the media that the sunset is blue on mars"/>
    <x v="0"/>
    <x v="1"/>
    <n v="680053"/>
    <n v="422370"/>
    <n v="127082"/>
    <n v="9090"/>
    <n v="2444"/>
  </r>
  <r>
    <x v="0"/>
    <n v="8448387639"/>
    <x v="32"/>
    <s v="i learned  from the media that australia is wider than the moon"/>
    <x v="0"/>
    <x v="1"/>
    <n v="216540"/>
    <n v="63962"/>
    <n v="8840"/>
    <n v="644"/>
    <n v="9"/>
  </r>
  <r>
    <x v="0"/>
    <n v="1383623891"/>
    <x v="32"/>
    <s v="i learned  from the media that a day on mars is about the same length as on earth"/>
    <x v="0"/>
    <x v="1"/>
    <n v="510877"/>
    <n v="209744"/>
    <n v="81346"/>
    <n v="3772"/>
    <n v="466"/>
  </r>
  <r>
    <x v="0"/>
    <n v="3661144284"/>
    <x v="24"/>
    <s v="i learned  from the media that a single day on venus takes 243 earth days"/>
    <x v="0"/>
    <x v="1"/>
    <n v="470452"/>
    <n v="140651"/>
    <n v="15265"/>
    <n v="3217"/>
    <n v="1972"/>
  </r>
  <r>
    <x v="0"/>
    <n v="3140146809"/>
    <x v="50"/>
    <s v="i learned  from the media that the sun takes over one earth month to make a full rotation"/>
    <x v="0"/>
    <x v="1"/>
    <n v="59465"/>
    <n v="33295"/>
    <n v="444"/>
    <n v="68"/>
    <n v="29"/>
  </r>
  <r>
    <x v="0"/>
    <n v="9796917467"/>
    <x v="29"/>
    <s v="i learned  from the media that there are more stars in the universe than grains of sand on earth"/>
    <x v="0"/>
    <x v="1"/>
    <n v="606760"/>
    <n v="368267"/>
    <n v="61379"/>
    <n v="3868"/>
    <n v="2042"/>
  </r>
  <r>
    <x v="0"/>
    <n v="6524398792"/>
    <x v="38"/>
    <s v="i learned  from the media that thereâ€™s a planet made of diamonds two times the size of earth"/>
    <x v="0"/>
    <x v="1"/>
    <n v="177118"/>
    <n v="115040"/>
    <n v="20147"/>
    <n v="723"/>
    <n v="247"/>
  </r>
  <r>
    <x v="0"/>
    <n v="5112010508"/>
    <x v="22"/>
    <s v="i learned  from the media that marie curie is the only person with two nobel prizes in different sciences"/>
    <x v="0"/>
    <x v="1"/>
    <n v="897431"/>
    <n v="148158"/>
    <n v="2499"/>
    <n v="334"/>
    <n v="202"/>
  </r>
  <r>
    <x v="0"/>
    <n v="5536281412"/>
    <x v="44"/>
    <s v="i learned  from the media that it takes an average of 364 licks to get to the center of a lollipop"/>
    <x v="0"/>
    <x v="1"/>
    <n v="749690"/>
    <n v="291570"/>
    <n v="973"/>
    <n v="2721"/>
    <n v="1344"/>
  </r>
  <r>
    <x v="0"/>
    <n v="7834710459"/>
    <x v="22"/>
    <s v="i learned  from the media that canned pumpkins do not contain actual pumpkins"/>
    <x v="0"/>
    <x v="1"/>
    <n v="779186"/>
    <n v="235042"/>
    <n v="48497"/>
    <n v="1044"/>
    <n v="317"/>
  </r>
  <r>
    <x v="0"/>
    <n v="8545136713"/>
    <x v="2"/>
    <s v="i learned  from the media that a double rainbow is a mirror image of the first rainbow"/>
    <x v="0"/>
    <x v="0"/>
    <n v="676722"/>
    <n v="37639"/>
    <n v="12153"/>
    <n v="800"/>
    <n v="201"/>
  </r>
  <r>
    <x v="0"/>
    <n v="6724602591"/>
    <x v="36"/>
    <s v="i learned  from the media that the brain is the fattiest organ in the body"/>
    <x v="0"/>
    <x v="1"/>
    <n v="493666"/>
    <n v="193180"/>
    <n v="73093"/>
    <n v="1787"/>
    <n v="674"/>
  </r>
  <r>
    <x v="0"/>
    <n v="1916240086"/>
    <x v="41"/>
    <s v="i learned  from the media that a snail can sleep for three years"/>
    <x v="0"/>
    <x v="0"/>
    <n v="272847"/>
    <n v="154564"/>
    <n v="52965"/>
    <n v="1283"/>
    <n v="556"/>
  </r>
  <r>
    <x v="0"/>
    <n v="3659948442"/>
    <x v="0"/>
    <s v="i learned  from the media that insects are attracted to light because of the moon"/>
    <x v="0"/>
    <x v="1"/>
    <n v="734399"/>
    <n v="460855"/>
    <n v="18812"/>
    <n v="5384"/>
    <n v="679"/>
  </r>
  <r>
    <x v="0"/>
    <n v="2996115102"/>
    <x v="35"/>
    <s v="i learned  from the media that australia has a bright pink lake"/>
    <x v="0"/>
    <x v="0"/>
    <n v="419623"/>
    <n v="184486"/>
    <n v="72058"/>
    <n v="1297"/>
    <n v="313"/>
  </r>
  <r>
    <x v="0"/>
    <n v="9741958275"/>
    <x v="16"/>
    <s v="i learned  from the media that a full jumbo jet tank has enough fuel to drive a car around the world four times"/>
    <x v="0"/>
    <x v="2"/>
    <n v="266873"/>
    <n v="34207"/>
    <n v="12119"/>
    <n v="375"/>
    <n v="39"/>
  </r>
  <r>
    <x v="0"/>
    <n v="5440665680"/>
    <x v="54"/>
    <s v="i learned  from the media that j is the only letter that doesnâ€™t appear on the periodic table of elements"/>
    <x v="0"/>
    <x v="0"/>
    <n v="120741"/>
    <n v="32670"/>
    <n v="9563"/>
    <n v="377"/>
    <n v="20"/>
  </r>
  <r>
    <x v="0"/>
    <n v="9799102830"/>
    <x v="40"/>
    <s v="i learned  from the media that butterflies taste with their feet"/>
    <x v="0"/>
    <x v="1"/>
    <n v="474488"/>
    <n v="112340"/>
    <n v="27679"/>
    <n v="1884"/>
    <n v="141"/>
  </r>
  <r>
    <x v="0"/>
    <n v="5344936380"/>
    <x v="50"/>
    <s v="i learned  from the media that cows have &quot;best friends&quot; and will get stressed when separated"/>
    <x v="0"/>
    <x v="1"/>
    <n v="958100"/>
    <n v="389453"/>
    <n v="73324"/>
    <n v="7552"/>
    <n v="3196"/>
  </r>
  <r>
    <x v="0"/>
    <n v="5851149436"/>
    <x v="50"/>
    <s v="i learned  from the media that bubble wrap was originally designed to be used as wallpaper"/>
    <x v="0"/>
    <x v="2"/>
    <n v="866337"/>
    <n v="458347"/>
    <n v="174236"/>
    <n v="9909"/>
    <n v="4402"/>
  </r>
  <r>
    <x v="0"/>
    <n v="7694675213"/>
    <x v="29"/>
    <s v="i learned  from the media that blue whales eat 500,000 calories in 1 mouthful on average"/>
    <x v="0"/>
    <x v="1"/>
    <n v="200257"/>
    <n v="26992"/>
    <n v="1639"/>
    <n v="10"/>
    <n v="1"/>
  </r>
  <r>
    <x v="0"/>
    <n v="8897603339"/>
    <x v="53"/>
    <s v="i learned  from the media that it is physically impossible for humans to keep their eyes open while sneezing"/>
    <x v="0"/>
    <x v="1"/>
    <n v="100044"/>
    <n v="24574"/>
    <n v="9406"/>
    <n v="448"/>
    <n v="298"/>
  </r>
  <r>
    <x v="0"/>
    <n v="2298149482"/>
    <x v="15"/>
    <s v="i learned  from the media that the eye of an ostrich is bigger than its brain"/>
    <x v="0"/>
    <x v="0"/>
    <n v="181427"/>
    <n v="407"/>
    <n v="109"/>
    <n v="0"/>
    <n v="0"/>
  </r>
  <r>
    <x v="0"/>
    <n v="7831943206"/>
    <x v="44"/>
    <s v="i learned  from the media that a candleâ€™s flame is blue in zero gravity"/>
    <x v="0"/>
    <x v="1"/>
    <n v="132069"/>
    <n v="21235"/>
    <n v="4089"/>
    <n v="452"/>
    <n v="255"/>
  </r>
  <r>
    <x v="0"/>
    <n v="6821021715"/>
    <x v="6"/>
    <s v="i learned  from the media that the folds in a chefâ€™s hat represents the number of ways that someone can cook an egg"/>
    <x v="0"/>
    <x v="1"/>
    <n v="241233"/>
    <n v="160772"/>
    <n v="32631"/>
    <n v="2652"/>
    <n v="1072"/>
  </r>
  <r>
    <x v="0"/>
    <n v="5517921631"/>
    <x v="30"/>
    <s v="i learned  from the media that the odds of getting a set of cards referred to as a royal flush is 1 in 649,740"/>
    <x v="0"/>
    <x v="1"/>
    <n v="488275"/>
    <n v="125866"/>
    <n v="38528"/>
    <n v="697"/>
    <n v="376"/>
  </r>
  <r>
    <x v="0"/>
    <n v="7709835531"/>
    <x v="8"/>
    <s v="i learned  from the media that driving south from detroit will lead to canada"/>
    <x v="0"/>
    <x v="0"/>
    <n v="726674"/>
    <n v="474207"/>
    <n v="64075"/>
    <n v="11476"/>
    <n v="6427"/>
  </r>
  <r>
    <x v="0"/>
    <n v="2365147226"/>
    <x v="46"/>
    <s v="i learned  from the media that cats can't taste sweet flavors"/>
    <x v="0"/>
    <x v="1"/>
    <n v="225186"/>
    <n v="66778"/>
    <n v="5661"/>
    <n v="47"/>
    <n v="31"/>
  </r>
  <r>
    <x v="0"/>
    <n v="7633769018"/>
    <x v="35"/>
    <s v="i learned  from the media that playing dance music helps ward off mosquitoes"/>
    <x v="0"/>
    <x v="1"/>
    <n v="713006"/>
    <n v="450023"/>
    <n v="117553"/>
    <n v="2951"/>
    <n v="1386"/>
  </r>
  <r>
    <x v="0"/>
    <n v="8594867974"/>
    <x v="50"/>
    <s v="i learned  from the media that a man once set a record by putting on over 260 t-shirts"/>
    <x v="0"/>
    <x v="2"/>
    <n v="263471"/>
    <n v="138843"/>
    <n v="9848"/>
    <n v="3368"/>
    <n v="462"/>
  </r>
  <r>
    <x v="0"/>
    <n v="7625629005"/>
    <x v="23"/>
    <s v="i learned  from the media that ravens are always aware when someone is watching them"/>
    <x v="0"/>
    <x v="1"/>
    <n v="632925"/>
    <n v="203333"/>
    <n v="35897"/>
    <n v="3943"/>
    <n v="648"/>
  </r>
  <r>
    <x v="0"/>
    <n v="1616018977"/>
    <x v="10"/>
    <s v="i learned  from the media that baby octopuses are the size of a flea"/>
    <x v="0"/>
    <x v="1"/>
    <n v="155129"/>
    <n v="22360"/>
    <n v="6956"/>
    <n v="147"/>
    <n v="70"/>
  </r>
  <r>
    <x v="0"/>
    <n v="5053664589"/>
    <x v="27"/>
    <s v="i learned  from the media that the earth holds about 11 quintillion pounds of air"/>
    <x v="0"/>
    <x v="1"/>
    <n v="366424"/>
    <n v="77535"/>
    <n v="14688"/>
    <n v="784"/>
    <n v="417"/>
  </r>
  <r>
    <x v="0"/>
    <n v="6960347276"/>
    <x v="41"/>
    <s v="i learned  from the media that every three seconds, there is a birth taking place somewhere in the world"/>
    <x v="0"/>
    <x v="0"/>
    <n v="650664"/>
    <n v="85681"/>
    <n v="18150"/>
    <n v="921"/>
    <n v="179"/>
  </r>
  <r>
    <x v="0"/>
    <n v="9381378601"/>
    <x v="29"/>
    <s v="i learned  from the media that strawberries are the only known fruit to grow their seeds externally"/>
    <x v="0"/>
    <x v="1"/>
    <n v="727037"/>
    <n v="407748"/>
    <n v="101776"/>
    <n v="5856"/>
    <n v="1078"/>
  </r>
  <r>
    <x v="0"/>
    <n v="9567082312"/>
    <x v="49"/>
    <s v="i learned  from the media a claim that drone deliveries are already happening and will become common by 2025"/>
    <x v="0"/>
    <x v="1"/>
    <n v="442000"/>
    <n v="173999"/>
    <n v="29087"/>
    <n v="1280"/>
    <n v="433"/>
  </r>
  <r>
    <x v="0"/>
    <n v="9774276981"/>
    <x v="40"/>
    <s v="i learned  from the media a claim that an average human child's developing body has over 300 bones, but by adulthood they'll have 206"/>
    <x v="0"/>
    <x v="1"/>
    <n v="236870"/>
    <n v="49940"/>
    <n v="13028"/>
    <n v="579"/>
    <n v="356"/>
  </r>
  <r>
    <x v="0"/>
    <n v="3063331401"/>
    <x v="0"/>
    <s v="i learned  from the media a claim that damascus is the oldest continuously inhabited city in the world"/>
    <x v="0"/>
    <x v="1"/>
    <n v="134787"/>
    <n v="67424"/>
    <n v="25744"/>
    <n v="123"/>
    <n v="45"/>
  </r>
  <r>
    <x v="0"/>
    <n v="6508573773"/>
    <x v="45"/>
    <s v="i learned  from the media a claim that most car horns honk in the key of f"/>
    <x v="0"/>
    <x v="1"/>
    <n v="476387"/>
    <n v="225850"/>
    <n v="24597"/>
    <n v="92"/>
    <n v="13"/>
  </r>
  <r>
    <x v="0"/>
    <n v="8445232144"/>
    <x v="14"/>
    <s v="i learned  from the media a claim that the highest total mileage clocked by a single car is 2850000 million miles"/>
    <x v="1"/>
    <x v="1"/>
    <n v="578305"/>
    <n v="137486"/>
    <n v="19089"/>
    <n v="1355"/>
    <n v="689"/>
  </r>
  <r>
    <x v="0"/>
    <n v="7060992239"/>
    <x v="20"/>
    <s v="i learned  from the media a claim that the car radio was first introduced in 1922"/>
    <x v="0"/>
    <x v="1"/>
    <n v="854597"/>
    <n v="258077"/>
    <n v="62335"/>
    <n v="1426"/>
    <n v="541"/>
  </r>
  <r>
    <x v="0"/>
    <n v="3167995715"/>
    <x v="19"/>
    <s v="i learned  from the media a claim that elvis presley has sold more records than the music band the beatles"/>
    <x v="0"/>
    <x v="1"/>
    <n v="515934"/>
    <n v="273430"/>
    <n v="102048"/>
    <n v="1037"/>
    <n v="297"/>
  </r>
  <r>
    <x v="0"/>
    <n v="3506125065"/>
    <x v="48"/>
    <s v="i learned  from the media a claim that vinyl record sales now surpass compact disc sales"/>
    <x v="0"/>
    <x v="1"/>
    <n v="838084"/>
    <n v="466324"/>
    <n v="56003"/>
    <n v="8697"/>
    <n v="1211"/>
  </r>
  <r>
    <x v="0"/>
    <n v="1945434566"/>
    <x v="26"/>
    <s v="i learned  from the media a claim that the musical artist prince played 27 different instruments on his debut album"/>
    <x v="0"/>
    <x v="1"/>
    <n v="709732"/>
    <n v="158851"/>
    <n v="6991"/>
    <n v="1412"/>
    <n v="304"/>
  </r>
  <r>
    <x v="0"/>
    <n v="4645127281"/>
    <x v="45"/>
    <s v="i learned  from the media a claim that the most watched summer olympics event for the past 20 years has been gymnastics"/>
    <x v="0"/>
    <x v="2"/>
    <n v="431638"/>
    <n v="142424"/>
    <n v="39031"/>
    <n v="31"/>
    <n v="18"/>
  </r>
  <r>
    <x v="0"/>
    <n v="8012599994"/>
    <x v="53"/>
    <s v="i learned  from the media a claim that 1920 was the last time the event &quot;tug-of-war&quot; was played in the summer olympics"/>
    <x v="0"/>
    <x v="1"/>
    <n v="111457"/>
    <n v="61539"/>
    <n v="15897"/>
    <n v="750"/>
    <n v="454"/>
  </r>
  <r>
    <x v="0"/>
    <n v="6270703267"/>
    <x v="27"/>
    <s v="i learned  from the media a claim that cannonballs were the first objects thrown in international shot put events in the early 1900s"/>
    <x v="0"/>
    <x v="2"/>
    <n v="163664"/>
    <n v="45452"/>
    <n v="1205"/>
    <n v="217"/>
    <n v="65"/>
  </r>
  <r>
    <x v="0"/>
    <n v="5791454590"/>
    <x v="16"/>
    <s v="i learned  from the media a claim that the cheetah is the fastest land animal on earth"/>
    <x v="0"/>
    <x v="0"/>
    <n v="665269"/>
    <n v="183071"/>
    <n v="15239"/>
    <n v="3997"/>
    <n v="1867"/>
  </r>
  <r>
    <x v="0"/>
    <n v="7012583937"/>
    <x v="22"/>
    <s v="i learned  from the media a claim that koalas sleep up to 22 hours per day"/>
    <x v="0"/>
    <x v="2"/>
    <n v="995487"/>
    <n v="276715"/>
    <n v="37859"/>
    <n v="2251"/>
    <n v="1315"/>
  </r>
  <r>
    <x v="0"/>
    <n v="6524127260"/>
    <x v="31"/>
    <s v="i learned  from the media a claim that some sharks can glow in the dark"/>
    <x v="0"/>
    <x v="0"/>
    <n v="325646"/>
    <n v="56455"/>
    <n v="9076"/>
    <n v="569"/>
    <n v="148"/>
  </r>
  <r>
    <x v="0"/>
    <n v="4271405164"/>
    <x v="40"/>
    <s v="i learned  from the media a claim that it would take 258 earth days to drive around one of saturnâ€™s rings at a speed of 75 mph"/>
    <x v="0"/>
    <x v="1"/>
    <n v="340473"/>
    <n v="143671"/>
    <n v="54456"/>
    <n v="3108"/>
    <n v="1091"/>
  </r>
  <r>
    <x v="0"/>
    <n v="3110177011"/>
    <x v="44"/>
    <s v="i learned  from the media a claim that it snows metal and rains acid on venus"/>
    <x v="0"/>
    <x v="2"/>
    <n v="55049"/>
    <n v="16447"/>
    <n v="2809"/>
    <n v="315"/>
    <n v="85"/>
  </r>
  <r>
    <x v="0"/>
    <n v="8037677342"/>
    <x v="52"/>
    <s v="i learned  from the media a claim that sputnik was the first artificial satellite in space"/>
    <x v="0"/>
    <x v="1"/>
    <n v="824891"/>
    <n v="46854"/>
    <n v="15293"/>
    <n v="850"/>
    <n v="442"/>
  </r>
  <r>
    <x v="0"/>
    <n v="9671904796"/>
    <x v="46"/>
    <s v="i learned  from the media a claim that the chinese began to document halleyâ€™s comet in 240 b.c."/>
    <x v="0"/>
    <x v="1"/>
    <n v="785533"/>
    <n v="189926"/>
    <n v="38908"/>
    <n v="2426"/>
    <n v="474"/>
  </r>
  <r>
    <x v="0"/>
    <n v="2372019290"/>
    <x v="5"/>
    <s v="i learned  from the media a claim that sound actually travels in space"/>
    <x v="0"/>
    <x v="1"/>
    <n v="200685"/>
    <n v="127039"/>
    <n v="6914"/>
    <n v="1770"/>
    <n v="49"/>
  </r>
  <r>
    <x v="0"/>
    <n v="1636373325"/>
    <x v="6"/>
    <s v="i learned  from the media a claim that the sun takes over one earth month to make a full rotation"/>
    <x v="0"/>
    <x v="1"/>
    <n v="661617"/>
    <n v="430114"/>
    <n v="101039"/>
    <n v="6042"/>
    <n v="3108"/>
  </r>
  <r>
    <x v="0"/>
    <n v="1507659254"/>
    <x v="0"/>
    <s v="i learned  from the media a claim that through the seasons, a reindeerâ€™s eyes will change color"/>
    <x v="0"/>
    <x v="2"/>
    <n v="7229"/>
    <n v="3063"/>
    <n v="481"/>
    <n v="40"/>
    <n v="18"/>
  </r>
  <r>
    <x v="0"/>
    <n v="8944450016"/>
    <x v="30"/>
    <s v="i learned  from the media a claim that the scottish were the first people to fry chicken"/>
    <x v="0"/>
    <x v="1"/>
    <n v="532092"/>
    <n v="269442"/>
    <n v="77939"/>
    <n v="5624"/>
    <n v="28"/>
  </r>
  <r>
    <x v="0"/>
    <n v="7125806928"/>
    <x v="19"/>
    <s v="i learned  from the media a claim that a banana is technically a berry"/>
    <x v="0"/>
    <x v="1"/>
    <n v="647274"/>
    <n v="204696"/>
    <n v="13277"/>
    <n v="1791"/>
    <n v="221"/>
  </r>
  <r>
    <x v="0"/>
    <n v="3637621200"/>
    <x v="52"/>
    <s v="i learned  from the media a claim that typing keyboards were previously arranged alphabetically"/>
    <x v="0"/>
    <x v="1"/>
    <n v="773105"/>
    <n v="11728"/>
    <n v="4177"/>
    <n v="193"/>
    <n v="121"/>
  </r>
  <r>
    <x v="0"/>
    <n v="7893611515"/>
    <x v="43"/>
    <s v="i learned  from the media a claim that australia has the most number of beaches in the world"/>
    <x v="0"/>
    <x v="1"/>
    <n v="651274"/>
    <n v="276156"/>
    <n v="104427"/>
    <n v="3506"/>
    <n v="1576"/>
  </r>
  <r>
    <x v="0"/>
    <n v="9062422761"/>
    <x v="8"/>
    <s v="i learned  from the media a claim that a full jumbo jet tank has enough fuel to drive a car around the world four times"/>
    <x v="1"/>
    <x v="1"/>
    <n v="517547"/>
    <n v="326230"/>
    <n v="95329"/>
    <n v="5481"/>
    <n v="1638"/>
  </r>
  <r>
    <x v="0"/>
    <n v="7726887136"/>
    <x v="15"/>
    <s v="i learned  from the media a claim that penguins can jump as high as 9 feet in the air"/>
    <x v="1"/>
    <x v="0"/>
    <n v="114197"/>
    <n v="40091"/>
    <n v="8040"/>
    <n v="422"/>
    <n v="113"/>
  </r>
  <r>
    <x v="0"/>
    <n v="5802649207"/>
    <x v="25"/>
    <s v="i learned  from the media a claim that a pound of houseflies contains more protein than a pound of beef"/>
    <x v="0"/>
    <x v="0"/>
    <n v="394803"/>
    <n v="130357"/>
    <n v="33346"/>
    <n v="2273"/>
    <n v="26"/>
  </r>
  <r>
    <x v="0"/>
    <n v="4143892626"/>
    <x v="55"/>
    <s v="i learned  from the media a claim that the tallest tower of cupcakes ever made was over 35 feet"/>
    <x v="0"/>
    <x v="2"/>
    <n v="97460"/>
    <n v="10497"/>
    <n v="2997"/>
    <n v="129"/>
    <n v="42"/>
  </r>
  <r>
    <x v="0"/>
    <n v="3199300279"/>
    <x v="23"/>
    <s v="i learned  from the media a claim that the canary islands are named after types of dogs, not birds"/>
    <x v="0"/>
    <x v="1"/>
    <n v="806948"/>
    <n v="334663"/>
    <n v="46789"/>
    <n v="5494"/>
    <n v="2886"/>
  </r>
  <r>
    <x v="0"/>
    <n v="3623649512"/>
    <x v="50"/>
    <s v="i learned  from the media a claim that the red-billed quelea is the most common bird on earth"/>
    <x v="0"/>
    <x v="1"/>
    <n v="714595"/>
    <n v="461383"/>
    <n v="68874"/>
    <n v="11007"/>
    <n v="3227"/>
  </r>
  <r>
    <x v="0"/>
    <n v="7022505329"/>
    <x v="14"/>
    <s v="i learned  from the media a claim that bubble wrap was originally designed to be used as wallpaper"/>
    <x v="0"/>
    <x v="1"/>
    <n v="535093"/>
    <n v="101998"/>
    <n v="35772"/>
    <n v="1921"/>
    <n v="1201"/>
  </r>
  <r>
    <x v="0"/>
    <n v="8591105835"/>
    <x v="55"/>
    <s v="i learned  from the media a claim that armadillos have bulletproof shells"/>
    <x v="0"/>
    <x v="0"/>
    <n v="424280"/>
    <n v="239497"/>
    <n v="78335"/>
    <n v="5209"/>
    <n v="3374"/>
  </r>
  <r>
    <x v="0"/>
    <n v="9318365884"/>
    <x v="4"/>
    <s v="i learned  from the media a claim that bees can fly higher than mount everest"/>
    <x v="0"/>
    <x v="0"/>
    <n v="419314"/>
    <n v="23504"/>
    <n v="5992"/>
    <n v="434"/>
    <n v="282"/>
  </r>
  <r>
    <x v="0"/>
    <n v="1552306794"/>
    <x v="50"/>
    <s v="i learned  from the media a claim that the eiffel tower gets taller during the summer"/>
    <x v="0"/>
    <x v="1"/>
    <n v="909938"/>
    <n v="374727"/>
    <n v="75452"/>
    <n v="2829"/>
    <n v="670"/>
  </r>
  <r>
    <x v="0"/>
    <n v="4296583342"/>
    <x v="23"/>
    <s v="i learned  from the media a claim that an espresso maker has been sent to space"/>
    <x v="0"/>
    <x v="1"/>
    <n v="870385"/>
    <n v="409766"/>
    <n v="65037"/>
    <n v="6810"/>
    <n v="1937"/>
  </r>
  <r>
    <x v="0"/>
    <n v="4038072843"/>
    <x v="5"/>
    <s v="i learned  from the media a claim that 170-year-old champagne was found under the baltic sea"/>
    <x v="0"/>
    <x v="1"/>
    <n v="743968"/>
    <n v="415121"/>
    <n v="3858"/>
    <n v="9044"/>
    <n v="4956"/>
  </r>
  <r>
    <x v="0"/>
    <n v="7632533700"/>
    <x v="52"/>
    <s v="i learned  from the media a claim that human eyeballs do not grow or change their size as they age"/>
    <x v="0"/>
    <x v="1"/>
    <n v="708722"/>
    <n v="235219"/>
    <n v="59552"/>
    <n v="993"/>
    <n v="184"/>
  </r>
  <r>
    <x v="0"/>
    <n v="2580844419"/>
    <x v="9"/>
    <s v="i learned  from the media a claim that bottled water has an expiration date"/>
    <x v="0"/>
    <x v="1"/>
    <n v="573794"/>
    <n v="89635"/>
    <n v="6740"/>
    <n v="1677"/>
    <n v="123"/>
  </r>
  <r>
    <x v="0"/>
    <n v="4494939115"/>
    <x v="51"/>
    <s v="i learned  from the media a claim that losing weight alters brain activity"/>
    <x v="0"/>
    <x v="1"/>
    <n v="129869"/>
    <n v="75438"/>
    <n v="20313"/>
    <n v="318"/>
    <n v="11"/>
  </r>
  <r>
    <x v="0"/>
    <n v="8722529074"/>
    <x v="31"/>
    <s v="i learned  from the media a claim that more people speak english as their second language than those who use it as their primary language"/>
    <x v="0"/>
    <x v="0"/>
    <n v="13293"/>
    <n v="2737"/>
    <n v="716"/>
    <n v="29"/>
    <n v="8"/>
  </r>
  <r>
    <x v="0"/>
    <n v="3751182706"/>
    <x v="12"/>
    <s v="i learned  from the media a claim that apple seeds contain cyanide"/>
    <x v="1"/>
    <x v="1"/>
    <n v="562622"/>
    <n v="253581"/>
    <n v="41561"/>
    <n v="752"/>
    <n v="204"/>
  </r>
  <r>
    <x v="0"/>
    <n v="9109697952"/>
    <x v="52"/>
    <s v="i learned  from the media a claim that playing dance music helps ward off mosquitoes"/>
    <x v="1"/>
    <x v="1"/>
    <n v="115204"/>
    <n v="12209"/>
    <n v="2300"/>
    <n v="254"/>
    <n v="70"/>
  </r>
  <r>
    <x v="0"/>
    <n v="5861277551"/>
    <x v="53"/>
    <s v="i learned  from the media a claim that honeybees can recognize human faces"/>
    <x v="0"/>
    <x v="0"/>
    <n v="486280"/>
    <n v="129323"/>
    <n v="24049"/>
    <n v="1578"/>
    <n v="635"/>
  </r>
  <r>
    <x v="0"/>
    <n v="7894962584"/>
    <x v="54"/>
    <s v="i learned  from the media a claim that you can burn calories just by standing"/>
    <x v="0"/>
    <x v="1"/>
    <n v="573017"/>
    <n v="341016"/>
    <n v="47986"/>
    <n v="5693"/>
    <n v="1547"/>
  </r>
  <r>
    <x v="0"/>
    <n v="8437527687"/>
    <x v="39"/>
    <s v="i learned  from the media a claim that lemurs were previously the size of gorillas"/>
    <x v="0"/>
    <x v="1"/>
    <n v="436363"/>
    <n v="253666"/>
    <n v="83067"/>
    <n v="1816"/>
    <n v="891"/>
  </r>
  <r>
    <x v="0"/>
    <n v="2655477839"/>
    <x v="18"/>
    <s v="i read  online that making emotional facial expressions can prompt humans to have those emotions"/>
    <x v="0"/>
    <x v="1"/>
    <n v="704574"/>
    <n v="314343"/>
    <n v="78792"/>
    <n v="1574"/>
    <n v="376"/>
  </r>
  <r>
    <x v="0"/>
    <n v="5972174481"/>
    <x v="47"/>
    <s v="i read  online that new elements have been discovered outside the periodic table"/>
    <x v="0"/>
    <x v="1"/>
    <n v="104686"/>
    <n v="10396"/>
    <n v="1070"/>
    <n v="177"/>
    <n v="7"/>
  </r>
  <r>
    <x v="0"/>
    <n v="4845832804"/>
    <x v="40"/>
    <s v="i read  online that the largest rock on earth is in australia"/>
    <x v="0"/>
    <x v="1"/>
    <n v="238422"/>
    <n v="143020"/>
    <n v="33625"/>
    <n v="1691"/>
    <n v="90"/>
  </r>
  <r>
    <x v="0"/>
    <n v="7011718066"/>
    <x v="2"/>
    <s v="i read  online that it snows in the sahara desert"/>
    <x v="0"/>
    <x v="2"/>
    <n v="451534"/>
    <n v="57529"/>
    <n v="14800"/>
    <n v="960"/>
    <n v="498"/>
  </r>
  <r>
    <x v="0"/>
    <n v="8734399217"/>
    <x v="31"/>
    <s v="i read  online that the rubik's cube is the best-selling product of all time"/>
    <x v="0"/>
    <x v="1"/>
    <n v="716500"/>
    <n v="246200"/>
    <n v="42043"/>
    <n v="2668"/>
    <n v="453"/>
  </r>
  <r>
    <x v="0"/>
    <n v="4229382577"/>
    <x v="12"/>
    <s v="i read  online that the average car contains over 30000 unique parts"/>
    <x v="0"/>
    <x v="1"/>
    <n v="713430"/>
    <n v="362636"/>
    <n v="34433"/>
    <n v="3362"/>
    <n v="1876"/>
  </r>
  <r>
    <x v="0"/>
    <n v="9387378656"/>
    <x v="42"/>
    <s v="i read  online that windshield wipers were invented in 1905"/>
    <x v="0"/>
    <x v="0"/>
    <n v="486245"/>
    <n v="235530"/>
    <n v="43546"/>
    <n v="5640"/>
    <n v="3324"/>
  </r>
  <r>
    <x v="0"/>
    <n v="7570441675"/>
    <x v="16"/>
    <s v="i read  online that the first electric vehicle was created in 1832"/>
    <x v="0"/>
    <x v="1"/>
    <n v="346126"/>
    <n v="103996"/>
    <n v="36688"/>
    <n v="1831"/>
    <n v="386"/>
  </r>
  <r>
    <x v="0"/>
    <n v="3904709802"/>
    <x v="21"/>
    <s v="i read  online that elvis presley has sold more records than the music band the beatles"/>
    <x v="0"/>
    <x v="2"/>
    <n v="203051"/>
    <n v="121801"/>
    <n v="41908"/>
    <n v="99"/>
    <n v="48"/>
  </r>
  <r>
    <x v="0"/>
    <n v="2408991967"/>
    <x v="28"/>
    <s v="i read  online that vinyl record sales now surpass compact disc sales"/>
    <x v="0"/>
    <x v="1"/>
    <n v="778832"/>
    <n v="228532"/>
    <n v="18317"/>
    <n v="2487"/>
    <n v="572"/>
  </r>
  <r>
    <x v="0"/>
    <n v="1932532674"/>
    <x v="12"/>
    <s v="i read  online that over 60% of the world's population has access to the internet"/>
    <x v="0"/>
    <x v="1"/>
    <n v="260370"/>
    <n v="33297"/>
    <n v="4284"/>
    <n v="280"/>
    <n v="170"/>
  </r>
  <r>
    <x v="0"/>
    <n v="7353316987"/>
    <x v="3"/>
    <s v="i read  online that 99% of individuals in denmark, ireland and the united arab emirates have internet access"/>
    <x v="0"/>
    <x v="1"/>
    <n v="62784"/>
    <n v="29456"/>
    <n v="6248"/>
    <n v="137"/>
    <n v="50"/>
  </r>
  <r>
    <x v="0"/>
    <n v="4614970087"/>
    <x v="11"/>
    <s v="i read  online that an average user spends 40% of their day on the internet"/>
    <x v="0"/>
    <x v="1"/>
    <n v="607730"/>
    <n v="150037"/>
    <n v="4454"/>
    <n v="358"/>
    <n v="195"/>
  </r>
  <r>
    <x v="0"/>
    <n v="8546022140"/>
    <x v="9"/>
    <s v="i read  online that badminton is the fastest ball and net sport in the world"/>
    <x v="0"/>
    <x v="0"/>
    <n v="377053"/>
    <n v="186985"/>
    <n v="48363"/>
    <n v="4058"/>
    <n v="1970"/>
  </r>
  <r>
    <x v="0"/>
    <n v="3530266133"/>
    <x v="21"/>
    <s v="i read  online that the longest possible train journey in the world is from portugal to singapore"/>
    <x v="0"/>
    <x v="1"/>
    <n v="937763"/>
    <n v="529138"/>
    <n v="36626"/>
    <n v="12118"/>
    <n v="2403"/>
  </r>
  <r>
    <x v="0"/>
    <n v="7189531149"/>
    <x v="14"/>
    <s v="i read  online that the first cruise ship set sail in 1900"/>
    <x v="0"/>
    <x v="0"/>
    <n v="156561"/>
    <n v="19795"/>
    <n v="4270"/>
    <n v="296"/>
    <n v="47"/>
  </r>
  <r>
    <x v="0"/>
    <n v="7814041065"/>
    <x v="41"/>
    <s v="i read  online that adult cats only meow to humans"/>
    <x v="0"/>
    <x v="2"/>
    <n v="944619"/>
    <n v="450595"/>
    <n v="56787"/>
    <n v="8838"/>
    <n v="2369"/>
  </r>
  <r>
    <x v="0"/>
    <n v="8730250823"/>
    <x v="0"/>
    <s v="i read  online that koalas sleep up to 22 hours per day"/>
    <x v="0"/>
    <x v="2"/>
    <n v="373724"/>
    <n v="49756"/>
    <n v="6635"/>
    <n v="359"/>
    <n v="56"/>
  </r>
  <r>
    <x v="0"/>
    <n v="4661101379"/>
    <x v="7"/>
    <s v="i read  online that some sharks can glow in the dark"/>
    <x v="0"/>
    <x v="2"/>
    <n v="275354"/>
    <n v="89677"/>
    <n v="24943"/>
    <n v="2104"/>
    <n v="722"/>
  </r>
  <r>
    <x v="0"/>
    <n v="9449483597"/>
    <x v="19"/>
    <s v="i read  online that neptune radiates more heat than it gets from the sun"/>
    <x v="0"/>
    <x v="1"/>
    <n v="6503"/>
    <n v="747"/>
    <n v="179"/>
    <n v="2"/>
    <n v="1"/>
  </r>
  <r>
    <x v="0"/>
    <n v="9926370271"/>
    <x v="22"/>
    <s v="i read  online that australia is wider than the moon"/>
    <x v="0"/>
    <x v="2"/>
    <n v="343124"/>
    <n v="220957"/>
    <n v="48363"/>
    <n v="4224"/>
    <n v="1582"/>
  </r>
  <r>
    <x v="0"/>
    <n v="7364570376"/>
    <x v="28"/>
    <s v="i read  online that the sun takes over one earth month to make a full rotation"/>
    <x v="0"/>
    <x v="1"/>
    <n v="879390"/>
    <n v="79698"/>
    <n v="22989"/>
    <n v="1042"/>
    <n v="535"/>
  </r>
  <r>
    <x v="0"/>
    <n v="8145122054"/>
    <x v="25"/>
    <s v="i read  online that evidence from seymour island suggest that penguins were once 6 ft tall"/>
    <x v="0"/>
    <x v="1"/>
    <n v="498842"/>
    <n v="71933"/>
    <n v="25680"/>
    <n v="1025"/>
    <n v="523"/>
  </r>
  <r>
    <x v="0"/>
    <n v="9132761394"/>
    <x v="30"/>
    <s v="i read  online that elephants will console each other during stressful situations"/>
    <x v="0"/>
    <x v="0"/>
    <n v="15223"/>
    <n v="9991"/>
    <n v="66"/>
    <n v="1"/>
    <n v="0"/>
  </r>
  <r>
    <x v="0"/>
    <n v="1313508942"/>
    <x v="54"/>
    <s v="i read  online that insects are attracted to light because of the moon"/>
    <x v="0"/>
    <x v="0"/>
    <n v="216172"/>
    <n v="5192"/>
    <n v="535"/>
    <n v="33"/>
    <n v="0"/>
  </r>
  <r>
    <x v="0"/>
    <n v="5634083638"/>
    <x v="40"/>
    <s v="i read  online that j is the only letter that doesnâ€™t appear on the periodic table of elements"/>
    <x v="0"/>
    <x v="1"/>
    <n v="238730"/>
    <n v="79272"/>
    <n v="2393"/>
    <n v="515"/>
    <n v="82"/>
  </r>
  <r>
    <x v="0"/>
    <n v="9723115147"/>
    <x v="47"/>
    <s v="i read  online that humans canâ€™t taste food without saliva"/>
    <x v="0"/>
    <x v="1"/>
    <n v="293851"/>
    <n v="69224"/>
    <n v="2081"/>
    <n v="1470"/>
    <n v="344"/>
  </r>
  <r>
    <x v="0"/>
    <n v="6324637970"/>
    <x v="20"/>
    <s v="i read  online that butterflies taste with their feet"/>
    <x v="0"/>
    <x v="2"/>
    <n v="608254"/>
    <n v="246687"/>
    <n v="21886"/>
    <n v="1104"/>
    <n v="15"/>
  </r>
  <r>
    <x v="0"/>
    <n v="2667997804"/>
    <x v="24"/>
    <s v="i read  online that the population of the united states increases by one person every 12 seconds"/>
    <x v="0"/>
    <x v="1"/>
    <n v="305844"/>
    <n v="75886"/>
    <n v="20319"/>
    <n v="356"/>
    <n v="203"/>
  </r>
  <r>
    <x v="0"/>
    <n v="5537719394"/>
    <x v="16"/>
    <s v="i read  online that the microwave oven was an accidental invention"/>
    <x v="0"/>
    <x v="0"/>
    <n v="998628"/>
    <n v="232394"/>
    <n v="43608"/>
    <n v="274"/>
    <n v="95"/>
  </r>
  <r>
    <x v="0"/>
    <n v="4109885530"/>
    <x v="45"/>
    <s v="i read  online that a blue whale's heartbeat can be heard from two miles away"/>
    <x v="0"/>
    <x v="0"/>
    <n v="100328"/>
    <n v="33141"/>
    <n v="12095"/>
    <n v="733"/>
    <n v="488"/>
  </r>
  <r>
    <x v="0"/>
    <n v="4952147014"/>
    <x v="44"/>
    <s v="i read  online that the canary islands are named after types of dogs, not birds"/>
    <x v="0"/>
    <x v="0"/>
    <n v="855456"/>
    <n v="166889"/>
    <n v="27063"/>
    <n v="1137"/>
    <n v="735"/>
  </r>
  <r>
    <x v="0"/>
    <n v="1375623178"/>
    <x v="38"/>
    <s v="i read  online that our sense of smell and taste decreases by 20%-50% during airplane flights"/>
    <x v="0"/>
    <x v="1"/>
    <n v="496025"/>
    <n v="70242"/>
    <n v="6218"/>
    <n v="432"/>
    <n v="83"/>
  </r>
  <r>
    <x v="0"/>
    <n v="3955457138"/>
    <x v="20"/>
    <s v="i read  online that only one-fourth of the sahara desert is sandy"/>
    <x v="0"/>
    <x v="1"/>
    <n v="427791"/>
    <n v="109789"/>
    <n v="24821"/>
    <n v="2131"/>
    <n v="551"/>
  </r>
  <r>
    <x v="0"/>
    <n v="3969989904"/>
    <x v="44"/>
    <s v="i read  online that cold water is just as cleansing as hot water"/>
    <x v="0"/>
    <x v="1"/>
    <n v="17657"/>
    <n v="8745"/>
    <n v="2626"/>
    <n v="197"/>
    <n v="76"/>
  </r>
  <r>
    <x v="0"/>
    <n v="1641702753"/>
    <x v="23"/>
    <s v="i read  online that no two teeth from different people will ever be alike"/>
    <x v="0"/>
    <x v="1"/>
    <n v="962095"/>
    <n v="19703"/>
    <n v="2650"/>
    <n v="43"/>
    <n v="3"/>
  </r>
  <r>
    <x v="0"/>
    <n v="6403250469"/>
    <x v="30"/>
    <s v="i read  online that the opposite sides of dice will always equal 7"/>
    <x v="0"/>
    <x v="1"/>
    <n v="610984"/>
    <n v="288631"/>
    <n v="81319"/>
    <n v="1681"/>
    <n v="552"/>
  </r>
  <r>
    <x v="0"/>
    <n v="3789233238"/>
    <x v="33"/>
    <s v="i read  online that a man once set a record by putting on over 260 t-shirts"/>
    <x v="0"/>
    <x v="1"/>
    <n v="108405"/>
    <n v="5394"/>
    <n v="1850"/>
    <n v="52"/>
    <n v="9"/>
  </r>
  <r>
    <x v="0"/>
    <n v="6305467452"/>
    <x v="5"/>
    <s v="i read  online that flossing your teeth improves memory"/>
    <x v="0"/>
    <x v="1"/>
    <n v="609678"/>
    <n v="368571"/>
    <n v="38783"/>
    <n v="383"/>
    <n v="154"/>
  </r>
  <r>
    <x v="0"/>
    <n v="4338050064"/>
    <x v="46"/>
    <s v="i read  online that applying an equal amount of pressure to the total surface area of an egg will prevent it from breaking"/>
    <x v="0"/>
    <x v="1"/>
    <n v="722365"/>
    <n v="99281"/>
    <n v="27426"/>
    <n v="597"/>
    <n v="201"/>
  </r>
  <r>
    <x v="0"/>
    <n v="2314543702"/>
    <x v="25"/>
    <s v="i read  online a claim that drone deliveries are already happening and will become common by 2025"/>
    <x v="0"/>
    <x v="2"/>
    <n v="374595"/>
    <n v="53403"/>
    <n v="19029"/>
    <n v="389"/>
    <n v="153"/>
  </r>
  <r>
    <x v="0"/>
    <n v="1668703715"/>
    <x v="31"/>
    <s v="i read  online a claim that making emotional facial expressions can prompt humans to have those emotions"/>
    <x v="0"/>
    <x v="2"/>
    <n v="100607"/>
    <n v="64831"/>
    <n v="25717"/>
    <n v="1118"/>
    <n v="176"/>
  </r>
  <r>
    <x v="0"/>
    <n v="1715798880"/>
    <x v="2"/>
    <s v="i read  online a claim that microbes from the sahara desert help feed the amazon rainforest"/>
    <x v="0"/>
    <x v="2"/>
    <n v="84544"/>
    <n v="6095"/>
    <n v="1856"/>
    <n v="139"/>
    <n v="10"/>
  </r>
  <r>
    <x v="0"/>
    <n v="4176669954"/>
    <x v="11"/>
    <s v="i read  online a claim that there are more microorganisms in one teaspoon of soil than people on the planet"/>
    <x v="0"/>
    <x v="1"/>
    <n v="253172"/>
    <n v="59010"/>
    <n v="2640"/>
    <n v="589"/>
    <n v="165"/>
  </r>
  <r>
    <x v="0"/>
    <n v="3251592369"/>
    <x v="12"/>
    <s v="i read  online a claim that there are 7100+ islands in the philippines"/>
    <x v="0"/>
    <x v="1"/>
    <n v="328394"/>
    <n v="108512"/>
    <n v="36377"/>
    <n v="13"/>
    <n v="7"/>
  </r>
  <r>
    <x v="0"/>
    <n v="3313514233"/>
    <x v="19"/>
    <s v="i read  online a claim that damascus is the oldest continuously inhabited city in the world"/>
    <x v="0"/>
    <x v="0"/>
    <n v="940073"/>
    <n v="186037"/>
    <n v="67331"/>
    <n v="1006"/>
    <n v="161"/>
  </r>
  <r>
    <x v="0"/>
    <n v="6028109281"/>
    <x v="43"/>
    <s v="i read  online a claim that bangkok's full name has 163 letters"/>
    <x v="0"/>
    <x v="1"/>
    <n v="630235"/>
    <n v="304142"/>
    <n v="21854"/>
    <n v="219"/>
    <n v="51"/>
  </r>
  <r>
    <x v="0"/>
    <n v="2945687504"/>
    <x v="16"/>
    <s v="i read  online a claim that 20% of the world's oxygen is produced in the amazon jungles"/>
    <x v="0"/>
    <x v="1"/>
    <n v="979829"/>
    <n v="486796"/>
    <n v="151961"/>
    <n v="212"/>
    <n v="109"/>
  </r>
  <r>
    <x v="0"/>
    <n v="3183783558"/>
    <x v="17"/>
    <s v="i read  online a claim that american industrialist andrew carnegie had a net worth of $475 million usd, worth over $300 billion usd today"/>
    <x v="0"/>
    <x v="1"/>
    <n v="788681"/>
    <n v="262835"/>
    <n v="32092"/>
    <n v="1898"/>
    <n v="1232"/>
  </r>
  <r>
    <x v="0"/>
    <n v="9008866558"/>
    <x v="46"/>
    <s v="i read  online a claim that the metro of st. petersburg, with an average depth of hundred meters, is the deepest metro in the world"/>
    <x v="0"/>
    <x v="2"/>
    <n v="488954"/>
    <n v="90902"/>
    <n v="27961"/>
    <n v="589"/>
    <n v="114"/>
  </r>
  <r>
    <x v="0"/>
    <n v="7690669590"/>
    <x v="47"/>
    <s v="i read  online a claim that more businesses will be owned by women than men by 2045"/>
    <x v="0"/>
    <x v="1"/>
    <n v="204514"/>
    <n v="10479"/>
    <n v="3465"/>
    <n v="56"/>
    <n v="26"/>
  </r>
  <r>
    <x v="0"/>
    <n v="6155977376"/>
    <x v="10"/>
    <s v="i read  online a claim that the earliest playable recording of a person singing was recorded in 1860"/>
    <x v="0"/>
    <x v="1"/>
    <n v="901050"/>
    <n v="345003"/>
    <n v="68071"/>
    <n v="2094"/>
    <n v="1165"/>
  </r>
  <r>
    <x v="0"/>
    <n v="2255716493"/>
    <x v="6"/>
    <s v="i read  online a claim that elvis presley has sold more records than the music band the beatles"/>
    <x v="0"/>
    <x v="1"/>
    <n v="852546"/>
    <n v="318758"/>
    <n v="112435"/>
    <n v="2309"/>
    <n v="1204"/>
  </r>
  <r>
    <x v="0"/>
    <n v="5990847861"/>
    <x v="16"/>
    <s v="i read  online a claim that the band metallica is the first and only group to play on all seven continents"/>
    <x v="0"/>
    <x v="2"/>
    <n v="262635"/>
    <n v="63030"/>
    <n v="4086"/>
    <n v="1256"/>
    <n v="96"/>
  </r>
  <r>
    <x v="0"/>
    <n v="9926890388"/>
    <x v="4"/>
    <s v="i read  online a claim that the harmonica is the best selling musical instrument"/>
    <x v="0"/>
    <x v="1"/>
    <n v="661151"/>
    <n v="271130"/>
    <n v="52161"/>
    <n v="6075"/>
    <n v="3218"/>
  </r>
  <r>
    <x v="0"/>
    <n v="3197828509"/>
    <x v="47"/>
    <s v="i read  online a claim that an average user spends 40% of their day on the internet"/>
    <x v="0"/>
    <x v="2"/>
    <n v="596150"/>
    <n v="155588"/>
    <n v="7542"/>
    <n v="2058"/>
    <n v="407"/>
  </r>
  <r>
    <x v="0"/>
    <n v="5601810948"/>
    <x v="5"/>
    <s v="i read  online a claim that shanghai, china has the world's longest subway system"/>
    <x v="0"/>
    <x v="0"/>
    <n v="52893"/>
    <n v="22199"/>
    <n v="4392"/>
    <n v="120"/>
    <n v="23"/>
  </r>
  <r>
    <x v="0"/>
    <n v="3827503446"/>
    <x v="15"/>
    <s v="i read  online a claim that london, england has the world's oldest subway system"/>
    <x v="0"/>
    <x v="1"/>
    <n v="426403"/>
    <n v="81892"/>
    <n v="14694"/>
    <n v="1144"/>
    <n v="675"/>
  </r>
  <r>
    <x v="0"/>
    <n v="4700995546"/>
    <x v="3"/>
    <s v="i read  online a claim that sputnik was the first artificial satellite in space"/>
    <x v="0"/>
    <x v="1"/>
    <n v="950418"/>
    <n v="368270"/>
    <n v="46104"/>
    <n v="538"/>
    <n v="357"/>
  </r>
  <r>
    <x v="0"/>
    <n v="3151042330"/>
    <x v="36"/>
    <s v="i read  online a claim that the sunset is blue on mars"/>
    <x v="0"/>
    <x v="0"/>
    <n v="337778"/>
    <n v="222851"/>
    <n v="75019"/>
    <n v="3075"/>
    <n v="756"/>
  </r>
  <r>
    <x v="0"/>
    <n v="9919229820"/>
    <x v="2"/>
    <s v="i read  online a claim that the moon was once part of the earth"/>
    <x v="0"/>
    <x v="1"/>
    <n v="514375"/>
    <n v="60269"/>
    <n v="22490"/>
    <n v="221"/>
    <n v="89"/>
  </r>
  <r>
    <x v="0"/>
    <n v="9293849128"/>
    <x v="51"/>
    <s v="i read  online a claim that about once a year, an asteroid the size of a car enters earthâ€™s atmosphere"/>
    <x v="0"/>
    <x v="2"/>
    <n v="61017"/>
    <n v="1964"/>
    <n v="73"/>
    <n v="6"/>
    <n v="3"/>
  </r>
  <r>
    <x v="0"/>
    <n v="8272613883"/>
    <x v="7"/>
    <s v="i read  online a claim that it rains diamonds on jupiter and saturn"/>
    <x v="0"/>
    <x v="2"/>
    <n v="26076"/>
    <n v="5783"/>
    <n v="952"/>
    <n v="44"/>
    <n v="0"/>
  </r>
  <r>
    <x v="0"/>
    <n v="2224072962"/>
    <x v="41"/>
    <s v="i read  online a claim that mars has running water"/>
    <x v="0"/>
    <x v="1"/>
    <n v="911716"/>
    <n v="79671"/>
    <n v="23238"/>
    <n v="422"/>
    <n v="47"/>
  </r>
  <r>
    <x v="0"/>
    <n v="6007772740"/>
    <x v="48"/>
    <s v="i read  online a claim that marie curie is the only person with two nobel prizes in different sciences"/>
    <x v="0"/>
    <x v="1"/>
    <n v="372581"/>
    <n v="225451"/>
    <n v="82267"/>
    <n v="2017"/>
    <n v="878"/>
  </r>
  <r>
    <x v="0"/>
    <n v="5810937550"/>
    <x v="29"/>
    <s v="i read  online a claim that the bent joint in the legs of the flamingo is its ankles"/>
    <x v="0"/>
    <x v="1"/>
    <n v="663506"/>
    <n v="266090"/>
    <n v="54780"/>
    <n v="150"/>
    <n v="75"/>
  </r>
  <r>
    <x v="0"/>
    <n v="5886024084"/>
    <x v="18"/>
    <s v="i read  online a claim that evidence from seymour island suggest that penguins were once 6 ft tall"/>
    <x v="0"/>
    <x v="1"/>
    <n v="231441"/>
    <n v="83750"/>
    <n v="13421"/>
    <n v="25"/>
    <n v="3"/>
  </r>
  <r>
    <x v="0"/>
    <n v="1465041887"/>
    <x v="40"/>
    <s v="i read  online a claim that avocados never ripen while they are still attached to the tree"/>
    <x v="0"/>
    <x v="1"/>
    <n v="442411"/>
    <n v="57606"/>
    <n v="2937"/>
    <n v="1260"/>
    <n v="622"/>
  </r>
  <r>
    <x v="0"/>
    <n v="2518930844"/>
    <x v="29"/>
    <s v="i read  online a claim that the brain is the fattiest organ in the body"/>
    <x v="0"/>
    <x v="1"/>
    <n v="746802"/>
    <n v="174072"/>
    <n v="68391"/>
    <n v="2979"/>
    <n v="1526"/>
  </r>
  <r>
    <x v="0"/>
    <n v="5917417198"/>
    <x v="36"/>
    <s v="i read  online a claim that australia has the most number of venomous snakes worldwide"/>
    <x v="0"/>
    <x v="2"/>
    <n v="115104"/>
    <n v="67927"/>
    <n v="3595"/>
    <n v="1358"/>
    <n v="109"/>
  </r>
  <r>
    <x v="0"/>
    <n v="5580351776"/>
    <x v="52"/>
    <s v="i read  online a claim that the eiffel tower leans away from the sun"/>
    <x v="0"/>
    <x v="0"/>
    <n v="201515"/>
    <n v="65089"/>
    <n v="19475"/>
    <n v="325"/>
    <n v="59"/>
  </r>
  <r>
    <x v="0"/>
    <n v="3535386454"/>
    <x v="53"/>
    <s v="i read  online a claim that new zealanders have more pets per household than any other country"/>
    <x v="0"/>
    <x v="1"/>
    <n v="584755"/>
    <n v="205375"/>
    <n v="59232"/>
    <n v="2596"/>
    <n v="1426"/>
  </r>
  <r>
    <x v="0"/>
    <n v="8540914415"/>
    <x v="19"/>
    <s v="i read  online a claim that q' is the only letter that doesnâ€™t appear in any u.s. state name"/>
    <x v="0"/>
    <x v="1"/>
    <n v="820323"/>
    <n v="338806"/>
    <n v="37561"/>
    <n v="5979"/>
    <n v="571"/>
  </r>
  <r>
    <x v="0"/>
    <n v="4577835040"/>
    <x v="2"/>
    <s v="i read  online a claim that blue whales eat 500,000 calories in 1 mouthful on average"/>
    <x v="1"/>
    <x v="1"/>
    <n v="473227"/>
    <n v="227144"/>
    <n v="41479"/>
    <n v="441"/>
    <n v="253"/>
  </r>
  <r>
    <x v="0"/>
    <n v="3281372202"/>
    <x v="42"/>
    <s v="i read  online a claim that there are billions of eggs produced commercially each year"/>
    <x v="0"/>
    <x v="0"/>
    <n v="702734"/>
    <n v="224395"/>
    <n v="79896"/>
    <n v="5375"/>
    <n v="1227"/>
  </r>
  <r>
    <x v="0"/>
    <n v="4965546773"/>
    <x v="27"/>
    <s v="i read  online a claim that children are born less frequently on saturdays"/>
    <x v="0"/>
    <x v="1"/>
    <n v="966475"/>
    <n v="98790"/>
    <n v="15105"/>
    <n v="59"/>
    <n v="37"/>
  </r>
  <r>
    <x v="0"/>
    <n v="1987111934"/>
    <x v="10"/>
    <s v="i read  online a claim that smelling green apples help with weight loss"/>
    <x v="0"/>
    <x v="1"/>
    <n v="409394"/>
    <n v="124240"/>
    <n v="35124"/>
    <n v="1029"/>
    <n v="96"/>
  </r>
  <r>
    <x v="0"/>
    <n v="9121303448"/>
    <x v="30"/>
    <s v="i read  online a claim that outerspace partly smells like diesel fuel and barbeque"/>
    <x v="0"/>
    <x v="1"/>
    <n v="64706"/>
    <n v="4720"/>
    <n v="818"/>
    <n v="34"/>
    <n v="0"/>
  </r>
  <r>
    <x v="0"/>
    <n v="3367187908"/>
    <x v="36"/>
    <s v="i read  online a claim that no two teeth from different people will ever be alike"/>
    <x v="0"/>
    <x v="1"/>
    <n v="453474"/>
    <n v="114429"/>
    <n v="10022"/>
    <n v="2278"/>
    <n v="1309"/>
  </r>
  <r>
    <x v="0"/>
    <n v="6038728312"/>
    <x v="24"/>
    <s v="i read  online a claim that playing dance music helps ward off mosquitoes"/>
    <x v="0"/>
    <x v="1"/>
    <n v="621058"/>
    <n v="243846"/>
    <n v="65853"/>
    <n v="221"/>
    <n v="66"/>
  </r>
  <r>
    <x v="0"/>
    <n v="8039740846"/>
    <x v="5"/>
    <s v="i read  online a claim that up to 20% of power outages in the u.s. are due to squirrels chewing through the lines"/>
    <x v="0"/>
    <x v="0"/>
    <n v="958797"/>
    <n v="418352"/>
    <n v="115221"/>
    <n v="5069"/>
    <n v="1894"/>
  </r>
  <r>
    <x v="0"/>
    <n v="4790273458"/>
    <x v="17"/>
    <s v="i read  online a claim that the dwarf planet pluto was named by an 11-year-old girl"/>
    <x v="0"/>
    <x v="1"/>
    <n v="271160"/>
    <n v="165169"/>
    <n v="50372"/>
    <n v="314"/>
    <n v="43"/>
  </r>
  <r>
    <x v="0"/>
    <n v="5974097668"/>
    <x v="6"/>
    <s v="i read  online a claim that 12 plants and 5 animals make up 75% of diets around the world"/>
    <x v="0"/>
    <x v="2"/>
    <n v="658181"/>
    <n v="282520"/>
    <n v="35518"/>
    <n v="2515"/>
    <n v="785"/>
  </r>
  <r>
    <x v="0"/>
    <n v="1804269500"/>
    <x v="36"/>
    <s v="i read  online a claim that the human brain uses 20% of the body's oxygen"/>
    <x v="0"/>
    <x v="0"/>
    <n v="477598"/>
    <n v="202844"/>
    <n v="29628"/>
    <n v="396"/>
    <n v="241"/>
  </r>
  <r>
    <x v="0"/>
    <n v="8733381861"/>
    <x v="19"/>
    <s v="i read  online a claim that a shape with 26 sides is known as a rhombicuboctahedron"/>
    <x v="0"/>
    <x v="1"/>
    <n v="82347"/>
    <n v="33637"/>
    <n v="12581"/>
    <n v="121"/>
    <n v="75"/>
  </r>
  <r>
    <x v="0"/>
    <n v="4249701250"/>
    <x v="43"/>
    <s v="i read  online a claim that you can fit about 400 grapevines in one acre of land"/>
    <x v="0"/>
    <x v="0"/>
    <n v="334361"/>
    <n v="7644"/>
    <n v="1778"/>
    <n v="23"/>
    <n v="15"/>
  </r>
  <r>
    <x v="0"/>
    <n v="2326698349"/>
    <x v="49"/>
    <s v="i read  online a claim that the moon is moving away from the earth"/>
    <x v="0"/>
    <x v="2"/>
    <n v="911801"/>
    <n v="107026"/>
    <n v="23212"/>
    <n v="324"/>
    <n v="121"/>
  </r>
  <r>
    <x v="0"/>
    <n v="5076866450"/>
    <x v="33"/>
    <s v="i read  online a claim that there are 366 dimples on a regulation golf ball"/>
    <x v="0"/>
    <x v="1"/>
    <n v="682274"/>
    <n v="211071"/>
    <n v="34283"/>
    <n v="3354"/>
    <n v="1581"/>
  </r>
  <r>
    <x v="0"/>
    <n v="8798940821"/>
    <x v="22"/>
    <s v="i read  online a claim that a giant tortoise that was believed to be extinct was found in the galapagos islands"/>
    <x v="0"/>
    <x v="1"/>
    <n v="581614"/>
    <n v="220754"/>
    <n v="11198"/>
    <n v="5241"/>
    <n v="2238"/>
  </r>
  <r>
    <x v="0"/>
    <n v="6566781054"/>
    <x v="34"/>
    <s v="i read  on an internet forum that the largest rock on earth is in australia"/>
    <x v="0"/>
    <x v="1"/>
    <n v="248844"/>
    <n v="9069"/>
    <n v="2648"/>
    <n v="222"/>
    <n v="98"/>
  </r>
  <r>
    <x v="0"/>
    <n v="3942591360"/>
    <x v="47"/>
    <s v="i read  on an internet forum that damascus is the oldest continuously inhabited city in the world"/>
    <x v="0"/>
    <x v="1"/>
    <n v="144085"/>
    <n v="54458"/>
    <n v="6225"/>
    <n v="1063"/>
    <n v="387"/>
  </r>
  <r>
    <x v="0"/>
    <n v="8718277069"/>
    <x v="40"/>
    <s v="i read  on an internet forum that the rubik's cube is the best-selling product of all time"/>
    <x v="0"/>
    <x v="1"/>
    <n v="626291"/>
    <n v="303718"/>
    <n v="79293"/>
    <n v="3931"/>
    <n v="1502"/>
  </r>
  <r>
    <x v="0"/>
    <n v="2769344057"/>
    <x v="53"/>
    <s v="i read  on an internet forum that the number of businesses allowing employees to bring pets to the workplace has grown by 6% worldwide"/>
    <x v="0"/>
    <x v="1"/>
    <n v="427749"/>
    <n v="144805"/>
    <n v="30366"/>
    <n v="3476"/>
    <n v="1575"/>
  </r>
  <r>
    <x v="0"/>
    <n v="9577451148"/>
    <x v="0"/>
    <s v="i read  on an internet forum that the average car has more than 100 miles of code in the vehicleâ€™s internal computer"/>
    <x v="0"/>
    <x v="1"/>
    <n v="532654"/>
    <n v="265664"/>
    <n v="83879"/>
    <n v="3158"/>
    <n v="164"/>
  </r>
  <r>
    <x v="0"/>
    <n v="5738745320"/>
    <x v="55"/>
    <s v="i read  on an internet forum that 90% of drivers admit to singing in the car"/>
    <x v="0"/>
    <x v="1"/>
    <n v="489338"/>
    <n v="275329"/>
    <n v="69047"/>
    <n v="5826"/>
    <n v="1199"/>
  </r>
  <r>
    <x v="0"/>
    <n v="7308091737"/>
    <x v="38"/>
    <s v="i read  on an internet forum that the automotive industry employs about 9.9 million americans"/>
    <x v="0"/>
    <x v="1"/>
    <n v="85110"/>
    <n v="12016"/>
    <n v="4728"/>
    <n v="177"/>
    <n v="94"/>
  </r>
  <r>
    <x v="0"/>
    <n v="6666539773"/>
    <x v="37"/>
    <s v="i read  on an internet forum that the voyager spacecrafts have carried a recording of chuck berry's &quot;johnny b. goode&quot; out of our solar system"/>
    <x v="0"/>
    <x v="0"/>
    <n v="274442"/>
    <n v="71737"/>
    <n v="20194"/>
    <n v="1619"/>
    <n v="130"/>
  </r>
  <r>
    <x v="0"/>
    <n v="4640156918"/>
    <x v="5"/>
    <s v="i read  on an internet forum that the world generates 2.5 quintillion bytes of data every day"/>
    <x v="0"/>
    <x v="2"/>
    <n v="253192"/>
    <n v="166544"/>
    <n v="15804"/>
    <n v="2119"/>
    <n v="174"/>
  </r>
  <r>
    <x v="0"/>
    <n v="2656040367"/>
    <x v="24"/>
    <s v="i read  on an internet forum that the most watched summer olympics event for the past 20 years has been gymnastics"/>
    <x v="0"/>
    <x v="1"/>
    <n v="335268"/>
    <n v="22958"/>
    <n v="2343"/>
    <n v="560"/>
    <n v="161"/>
  </r>
  <r>
    <x v="0"/>
    <n v="4897136305"/>
    <x v="55"/>
    <s v="i read  on an internet forum that at the first modern olympics, winners were awarded silver medals"/>
    <x v="0"/>
    <x v="1"/>
    <n v="799617"/>
    <n v="133202"/>
    <n v="32398"/>
    <n v="1666"/>
    <n v="1013"/>
  </r>
  <r>
    <x v="0"/>
    <n v="7555012804"/>
    <x v="28"/>
    <s v="i read  on an internet forum that the concorde was the fastest passenger jet ever"/>
    <x v="0"/>
    <x v="0"/>
    <n v="943827"/>
    <n v="358072"/>
    <n v="91198"/>
    <n v="3976"/>
    <n v="975"/>
  </r>
  <r>
    <x v="0"/>
    <n v="2317642978"/>
    <x v="50"/>
    <s v="i read  on an internet forum that the longest commercial flight in history took around 30 hours"/>
    <x v="0"/>
    <x v="2"/>
    <n v="184472"/>
    <n v="44512"/>
    <n v="6065"/>
    <n v="168"/>
    <n v="96"/>
  </r>
  <r>
    <x v="0"/>
    <n v="8124520907"/>
    <x v="30"/>
    <s v="i read  on an internet forum that shanghai, china has the world's longest subway system"/>
    <x v="0"/>
    <x v="1"/>
    <n v="279786"/>
    <n v="119899"/>
    <n v="35664"/>
    <n v="594"/>
    <n v="40"/>
  </r>
  <r>
    <x v="0"/>
    <n v="2073888963"/>
    <x v="28"/>
    <s v="i read  on an internet forum that the longest possible train journey in the world is from portugal to singapore"/>
    <x v="0"/>
    <x v="1"/>
    <n v="170578"/>
    <n v="21461"/>
    <n v="679"/>
    <n v="411"/>
    <n v="262"/>
  </r>
  <r>
    <x v="0"/>
    <n v="4502016482"/>
    <x v="9"/>
    <s v="i read  on an internet forum that dolphins are mammals"/>
    <x v="0"/>
    <x v="1"/>
    <n v="755479"/>
    <n v="361280"/>
    <n v="39785"/>
    <n v="5355"/>
    <n v="1502"/>
  </r>
  <r>
    <x v="0"/>
    <n v="4239908717"/>
    <x v="41"/>
    <s v="i read  on an internet forum that some ants can lift up to 20 times their own body weight"/>
    <x v="0"/>
    <x v="1"/>
    <n v="400853"/>
    <n v="70835"/>
    <n v="24615"/>
    <n v="1258"/>
    <n v="352"/>
  </r>
  <r>
    <x v="0"/>
    <n v="3971176281"/>
    <x v="28"/>
    <s v="i read  on an internet forum that the moon was once part of the earth"/>
    <x v="0"/>
    <x v="1"/>
    <n v="438857"/>
    <n v="103807"/>
    <n v="4351"/>
    <n v="2366"/>
    <n v="712"/>
  </r>
  <r>
    <x v="0"/>
    <n v="1567134173"/>
    <x v="15"/>
    <s v="i read  on an internet forum that saturn is less dense than water"/>
    <x v="0"/>
    <x v="1"/>
    <n v="445213"/>
    <n v="88325"/>
    <n v="33115"/>
    <n v="1225"/>
    <n v="689"/>
  </r>
  <r>
    <x v="0"/>
    <n v="2806840555"/>
    <x v="50"/>
    <s v="i read  on an internet forum that sound actually travels in space"/>
    <x v="0"/>
    <x v="1"/>
    <n v="692611"/>
    <n v="314544"/>
    <n v="82398"/>
    <n v="2555"/>
    <n v="1557"/>
  </r>
  <r>
    <x v="0"/>
    <n v="2508111340"/>
    <x v="39"/>
    <s v="i read  on an internet forum that a day on mars is about the same length as on earth"/>
    <x v="0"/>
    <x v="1"/>
    <n v="910347"/>
    <n v="159002"/>
    <n v="19714"/>
    <n v="3004"/>
    <n v="1570"/>
  </r>
  <r>
    <x v="0"/>
    <n v="7940721632"/>
    <x v="42"/>
    <s v="i read  on an internet forum that thereâ€™s a planet made of diamonds two times the size of earth"/>
    <x v="0"/>
    <x v="1"/>
    <n v="340914"/>
    <n v="31788"/>
    <n v="9046"/>
    <n v="69"/>
    <n v="11"/>
  </r>
  <r>
    <x v="0"/>
    <n v="9402612741"/>
    <x v="53"/>
    <s v="i read  on an internet forum that through the seasons, a reindeerâ€™s eyes will change color"/>
    <x v="0"/>
    <x v="1"/>
    <n v="976111"/>
    <n v="526501"/>
    <n v="204401"/>
    <n v="6609"/>
    <n v="4309"/>
  </r>
  <r>
    <x v="0"/>
    <n v="1725998912"/>
    <x v="54"/>
    <s v="i read  on an internet forum that new parents lose around 750 hours of sleep in the first year of their first childâ€™s life"/>
    <x v="0"/>
    <x v="1"/>
    <n v="203115"/>
    <n v="120977"/>
    <n v="13565"/>
    <n v="2817"/>
    <n v="1746"/>
  </r>
  <r>
    <x v="0"/>
    <n v="1277918923"/>
    <x v="52"/>
    <s v="i read  on an internet forum that the pupil of a goat is rectangular"/>
    <x v="0"/>
    <x v="2"/>
    <n v="168030"/>
    <n v="39069"/>
    <n v="655"/>
    <n v="144"/>
    <n v="82"/>
  </r>
  <r>
    <x v="0"/>
    <n v="3894881308"/>
    <x v="42"/>
    <s v="i read  on an internet forum that people are born with only 2 natural fears: the fear of falling and the fear of loud sounds"/>
    <x v="0"/>
    <x v="1"/>
    <n v="636762"/>
    <n v="37161"/>
    <n v="3800"/>
    <n v="534"/>
    <n v="153"/>
  </r>
  <r>
    <x v="0"/>
    <n v="4770867217"/>
    <x v="51"/>
    <s v="i read  on an internet forum that baked beans are not actually baked"/>
    <x v="0"/>
    <x v="1"/>
    <n v="624908"/>
    <n v="97727"/>
    <n v="30845"/>
    <n v="518"/>
    <n v="344"/>
  </r>
  <r>
    <x v="0"/>
    <n v="9389944225"/>
    <x v="51"/>
    <s v="i read  on an internet forum that antarctica is the only continent without any reptiles or snakes"/>
    <x v="0"/>
    <x v="1"/>
    <n v="833233"/>
    <n v="477259"/>
    <n v="42418"/>
    <n v="4527"/>
    <n v="2386"/>
  </r>
  <r>
    <x v="0"/>
    <n v="4870861831"/>
    <x v="15"/>
    <s v="i read  on an internet forum that no two tongue prints are alike"/>
    <x v="0"/>
    <x v="1"/>
    <n v="425830"/>
    <n v="21035"/>
    <n v="6899"/>
    <n v="415"/>
    <n v="7"/>
  </r>
  <r>
    <x v="0"/>
    <n v="6409213072"/>
    <x v="47"/>
    <s v="i read  on an internet forum that j is the only letter that doesnâ€™t appear on the periodic table of elements"/>
    <x v="0"/>
    <x v="1"/>
    <n v="996499"/>
    <n v="654588"/>
    <n v="105992"/>
    <n v="13297"/>
    <n v="3010"/>
  </r>
  <r>
    <x v="0"/>
    <n v="2667591499"/>
    <x v="34"/>
    <s v="i read  on an internet forum that cows have &quot;best friends&quot; and will get stressed when separated"/>
    <x v="0"/>
    <x v="1"/>
    <n v="378176"/>
    <n v="176895"/>
    <n v="55827"/>
    <n v="1837"/>
    <n v="440"/>
  </r>
  <r>
    <x v="0"/>
    <n v="6068695012"/>
    <x v="14"/>
    <s v="i read  on an internet forum that black cats are good luck in britain and japan"/>
    <x v="0"/>
    <x v="2"/>
    <n v="17356"/>
    <n v="4082"/>
    <n v="1500"/>
    <n v="20"/>
    <n v="2"/>
  </r>
  <r>
    <x v="0"/>
    <n v="8088785250"/>
    <x v="44"/>
    <s v="i read  on an internet forum that only one-fourth of the sahara desert is sandy"/>
    <x v="0"/>
    <x v="0"/>
    <n v="939062"/>
    <n v="360692"/>
    <n v="3946"/>
    <n v="1587"/>
    <n v="328"/>
  </r>
  <r>
    <x v="0"/>
    <n v="9849132417"/>
    <x v="22"/>
    <s v="i read  on an internet forum that human ears and noses never stop growing"/>
    <x v="0"/>
    <x v="0"/>
    <n v="846609"/>
    <n v="275693"/>
    <n v="23240"/>
    <n v="3399"/>
    <n v="358"/>
  </r>
  <r>
    <x v="0"/>
    <n v="7925440239"/>
    <x v="36"/>
    <s v="i read  on an internet forum that it is physically impossible for humans to keep their eyes open while sneezing"/>
    <x v="0"/>
    <x v="2"/>
    <n v="602917"/>
    <n v="331145"/>
    <n v="80152"/>
    <n v="2796"/>
    <n v="1367"/>
  </r>
  <r>
    <x v="0"/>
    <n v="5435641235"/>
    <x v="6"/>
    <s v="i read  on an internet forum that the largest pair of eyes in the world belongs to the giant squid"/>
    <x v="0"/>
    <x v="1"/>
    <n v="51803"/>
    <n v="19323"/>
    <n v="1149"/>
    <n v="464"/>
    <n v="170"/>
  </r>
  <r>
    <x v="0"/>
    <n v="3152050757"/>
    <x v="26"/>
    <s v="i read  on an internet forum that a candleâ€™s flame is blue in zero gravity"/>
    <x v="0"/>
    <x v="1"/>
    <n v="951534"/>
    <n v="188173"/>
    <n v="27116"/>
    <n v="3665"/>
    <n v="43"/>
  </r>
  <r>
    <x v="0"/>
    <n v="9362485376"/>
    <x v="33"/>
    <s v="i read  on an internet forum that smelling green apples help with weight loss"/>
    <x v="0"/>
    <x v="0"/>
    <n v="60130"/>
    <n v="37663"/>
    <n v="1942"/>
    <n v="908"/>
    <n v="538"/>
  </r>
  <r>
    <x v="0"/>
    <n v="5739068830"/>
    <x v="15"/>
    <s v="i read  on an internet forum that outerspace partly smells like diesel fuel and barbeque"/>
    <x v="0"/>
    <x v="1"/>
    <n v="126725"/>
    <n v="44993"/>
    <n v="15073"/>
    <n v="585"/>
    <n v="29"/>
  </r>
  <r>
    <x v="0"/>
    <n v="3864954774"/>
    <x v="42"/>
    <s v="i read  on an internet forum that one strand of hair can hold up to 3 ounces of weight"/>
    <x v="0"/>
    <x v="0"/>
    <n v="740318"/>
    <n v="190350"/>
    <n v="2296"/>
    <n v="3003"/>
    <n v="125"/>
  </r>
  <r>
    <x v="0"/>
    <n v="6562699797"/>
    <x v="5"/>
    <s v="i read  on an internet forum that cactus spines can be used to make hooks"/>
    <x v="0"/>
    <x v="0"/>
    <n v="263799"/>
    <n v="89148"/>
    <n v="295"/>
    <n v="24"/>
    <n v="4"/>
  </r>
  <r>
    <x v="0"/>
    <n v="3377231091"/>
    <x v="5"/>
    <s v="i read  on an internet forum that no two teeth from different people will ever be alike"/>
    <x v="0"/>
    <x v="1"/>
    <n v="315645"/>
    <n v="83137"/>
    <n v="23715"/>
    <n v="466"/>
    <n v="201"/>
  </r>
  <r>
    <x v="0"/>
    <n v="3921522751"/>
    <x v="27"/>
    <s v="i read  on an internet forum that in a deck of cards, the king of hearts is the only king without a mustache"/>
    <x v="0"/>
    <x v="1"/>
    <n v="508328"/>
    <n v="127008"/>
    <n v="9095"/>
    <n v="607"/>
    <n v="402"/>
  </r>
  <r>
    <x v="0"/>
    <n v="9955025921"/>
    <x v="6"/>
    <s v="i read  on an internet forum that sloths can hold their breaths longer than dolphins"/>
    <x v="0"/>
    <x v="1"/>
    <n v="202551"/>
    <n v="74886"/>
    <n v="5065"/>
    <n v="231"/>
    <n v="60"/>
  </r>
  <r>
    <x v="0"/>
    <n v="3024207797"/>
    <x v="44"/>
    <s v="i read  on an internet forum that baby spiders are called spiderlings"/>
    <x v="0"/>
    <x v="1"/>
    <n v="928296"/>
    <n v="500897"/>
    <n v="187611"/>
    <n v="9564"/>
    <n v="4806"/>
  </r>
  <r>
    <x v="0"/>
    <n v="7349403047"/>
    <x v="2"/>
    <s v="i read  on an internet forum that the dwarf planet pluto was named by an 11-year-old girl"/>
    <x v="0"/>
    <x v="1"/>
    <n v="610774"/>
    <n v="362323"/>
    <n v="96482"/>
    <n v="3358"/>
    <n v="196"/>
  </r>
  <r>
    <x v="0"/>
    <n v="9253344279"/>
    <x v="46"/>
    <s v="i read  on an internet forum that the largest living thing on earth is a tree"/>
    <x v="0"/>
    <x v="1"/>
    <n v="465596"/>
    <n v="4216"/>
    <n v="111"/>
    <n v="31"/>
    <n v="4"/>
  </r>
  <r>
    <x v="0"/>
    <n v="2743864058"/>
    <x v="29"/>
    <s v="i read  on an internet forum that you can fit about 400 grapevines in one acre of land"/>
    <x v="0"/>
    <x v="2"/>
    <n v="80889"/>
    <n v="48997"/>
    <n v="5750"/>
    <n v="846"/>
    <n v="471"/>
  </r>
  <r>
    <x v="0"/>
    <n v="1959354292"/>
    <x v="10"/>
    <s v="i read  on an internet forum that redwoods are the tallest trees"/>
    <x v="0"/>
    <x v="0"/>
    <n v="289572"/>
    <n v="89211"/>
    <n v="20454"/>
    <n v="1194"/>
    <n v="76"/>
  </r>
  <r>
    <x v="0"/>
    <n v="4322853983"/>
    <x v="18"/>
    <s v="i read  on an internet forum a claim that austrian physicist erwin schrÃ¶dinger was allergic to cats"/>
    <x v="0"/>
    <x v="1"/>
    <n v="314866"/>
    <n v="73253"/>
    <n v="27622"/>
    <n v="543"/>
    <n v="259"/>
  </r>
  <r>
    <x v="0"/>
    <n v="8716868329"/>
    <x v="1"/>
    <s v="i read  on an internet forum a claim that earth days are getting longer over time due to orbital expansion"/>
    <x v="0"/>
    <x v="2"/>
    <n v="382385"/>
    <n v="13869"/>
    <n v="3491"/>
    <n v="166"/>
    <n v="86"/>
  </r>
  <r>
    <x v="0"/>
    <n v="6237848299"/>
    <x v="12"/>
    <s v="i read  on an internet forum a claim that new islands are being formed by volcanoes in the sea everyday"/>
    <x v="0"/>
    <x v="1"/>
    <n v="763702"/>
    <n v="277504"/>
    <n v="88036"/>
    <n v="4464"/>
    <n v="404"/>
  </r>
  <r>
    <x v="0"/>
    <n v="9478078840"/>
    <x v="41"/>
    <s v="i read  on an internet forum a claim that there are 7100+ islands in the philippines"/>
    <x v="0"/>
    <x v="0"/>
    <n v="120592"/>
    <n v="57494"/>
    <n v="1550"/>
    <n v="1055"/>
    <n v="658"/>
  </r>
  <r>
    <x v="0"/>
    <n v="7856863993"/>
    <x v="16"/>
    <s v="i read  on an internet forum a claim that the largest rock on earth is in australia"/>
    <x v="0"/>
    <x v="0"/>
    <n v="243725"/>
    <n v="137360"/>
    <n v="2256"/>
    <n v="741"/>
    <n v="163"/>
  </r>
  <r>
    <x v="0"/>
    <n v="1455803313"/>
    <x v="53"/>
    <s v="i read  on an internet forum a claim that the rubik's cube is the best-selling product of all time"/>
    <x v="0"/>
    <x v="2"/>
    <n v="247727"/>
    <n v="142864"/>
    <n v="1827"/>
    <n v="2148"/>
    <n v="1088"/>
  </r>
  <r>
    <x v="0"/>
    <n v="8554590995"/>
    <x v="4"/>
    <s v="i read  on an internet forum a claim that most car horns honk in the key of f"/>
    <x v="0"/>
    <x v="1"/>
    <n v="243361"/>
    <n v="4500"/>
    <n v="1076"/>
    <n v="82"/>
    <n v="12"/>
  </r>
  <r>
    <x v="0"/>
    <n v="2265427000"/>
    <x v="35"/>
    <s v="i read  on an internet forum a claim that 1 billion cars are currently in use around the world"/>
    <x v="0"/>
    <x v="1"/>
    <n v="136306"/>
    <n v="31283"/>
    <n v="3588"/>
    <n v="54"/>
    <n v="27"/>
  </r>
  <r>
    <x v="0"/>
    <n v="9025814364"/>
    <x v="48"/>
    <s v="i read  on an internet forum a claim that it would take less than a month to get to the moon by car at 60mph"/>
    <x v="0"/>
    <x v="0"/>
    <n v="462392"/>
    <n v="27954"/>
    <n v="4790"/>
    <n v="241"/>
    <n v="108"/>
  </r>
  <r>
    <x v="0"/>
    <n v="2914945388"/>
    <x v="9"/>
    <s v="i read  on an internet forum a claim that the oldest playable musical instruments were found in china"/>
    <x v="0"/>
    <x v="1"/>
    <n v="156773"/>
    <n v="79134"/>
    <n v="7739"/>
    <n v="1813"/>
    <n v="452"/>
  </r>
  <r>
    <x v="0"/>
    <n v="1862983604"/>
    <x v="42"/>
    <s v="i read  on an internet forum a claim that the musical artist prince played 27 different instruments on his debut album"/>
    <x v="0"/>
    <x v="0"/>
    <n v="921270"/>
    <n v="575594"/>
    <n v="168891"/>
    <n v="7009"/>
    <n v="1057"/>
  </r>
  <r>
    <x v="0"/>
    <n v="3119112153"/>
    <x v="28"/>
    <s v="i read  on an internet forum a claim that about half of the world's population can access the web via a mobile device"/>
    <x v="0"/>
    <x v="0"/>
    <n v="489159"/>
    <n v="72163"/>
    <n v="26068"/>
    <n v="1518"/>
    <n v="399"/>
  </r>
  <r>
    <x v="0"/>
    <n v="2854830713"/>
    <x v="38"/>
    <s v="i read  on an internet forum a claim that shanghai, china has the world's longest subway system"/>
    <x v="0"/>
    <x v="1"/>
    <n v="902341"/>
    <n v="89008"/>
    <n v="11152"/>
    <n v="1539"/>
    <n v="673"/>
  </r>
  <r>
    <x v="0"/>
    <n v="8056017164"/>
    <x v="26"/>
    <s v="i read  on an internet forum a claim that the longest possible train journey in the world is from portugal to singapore"/>
    <x v="0"/>
    <x v="1"/>
    <n v="722768"/>
    <n v="363026"/>
    <n v="135365"/>
    <n v="5308"/>
    <n v="2469"/>
  </r>
  <r>
    <x v="0"/>
    <n v="2166508151"/>
    <x v="37"/>
    <s v="i read  on an internet forum a claim that an octopus has three hearts"/>
    <x v="0"/>
    <x v="1"/>
    <n v="41627"/>
    <n v="12448"/>
    <n v="3554"/>
    <n v="130"/>
    <n v="44"/>
  </r>
  <r>
    <x v="0"/>
    <n v="4347097834"/>
    <x v="16"/>
    <s v="i read  on an internet forum a claim that adult cats only meow to humans"/>
    <x v="0"/>
    <x v="1"/>
    <n v="175049"/>
    <n v="8103"/>
    <n v="754"/>
    <n v="111"/>
    <n v="20"/>
  </r>
  <r>
    <x v="0"/>
    <n v="6775947357"/>
    <x v="0"/>
    <s v="i read  on an internet forum a claim that some ants can lift up to 20 times their own body weight"/>
    <x v="0"/>
    <x v="0"/>
    <n v="433837"/>
    <n v="103727"/>
    <n v="24951"/>
    <n v="1111"/>
    <n v="154"/>
  </r>
  <r>
    <x v="0"/>
    <n v="6800800773"/>
    <x v="11"/>
    <s v="i read  on an internet forum a claim that we only see the same side of the moon"/>
    <x v="0"/>
    <x v="0"/>
    <n v="363906"/>
    <n v="43062"/>
    <n v="7021"/>
    <n v="93"/>
    <n v="40"/>
  </r>
  <r>
    <x v="0"/>
    <n v="7177650026"/>
    <x v="15"/>
    <s v="i read  on an internet forum a claim that halleyâ€™s comet wonâ€™t be seen again until 2061"/>
    <x v="0"/>
    <x v="1"/>
    <n v="371727"/>
    <n v="113966"/>
    <n v="29785"/>
    <n v="1508"/>
    <n v="599"/>
  </r>
  <r>
    <x v="0"/>
    <n v="9629297211"/>
    <x v="46"/>
    <s v="i read  on an internet forum a claim that neptuneâ€™s winds are the fastest in the solar system"/>
    <x v="0"/>
    <x v="1"/>
    <n v="448458"/>
    <n v="154898"/>
    <n v="60690"/>
    <n v="1811"/>
    <n v="501"/>
  </r>
  <r>
    <x v="0"/>
    <n v="2495657792"/>
    <x v="31"/>
    <s v="i read  on an internet forum a claim that about once a year, an asteroid the size of a car enters earthâ€™s atmosphere"/>
    <x v="0"/>
    <x v="0"/>
    <n v="723683"/>
    <n v="186840"/>
    <n v="69829"/>
    <n v="3692"/>
    <n v="2139"/>
  </r>
  <r>
    <x v="0"/>
    <n v="2662711988"/>
    <x v="22"/>
    <s v="i read  on an internet forum a claim that it takes an average of 364 licks to get to the center of a lollipop"/>
    <x v="0"/>
    <x v="0"/>
    <n v="435469"/>
    <n v="137225"/>
    <n v="29292"/>
    <n v="3357"/>
    <n v="1418"/>
  </r>
  <r>
    <x v="0"/>
    <n v="1503832490"/>
    <x v="20"/>
    <s v="i read  on an internet forum a claim that avocados never ripen while they are still attached to the tree"/>
    <x v="0"/>
    <x v="0"/>
    <n v="477245"/>
    <n v="10208"/>
    <n v="2500"/>
    <n v="76"/>
    <n v="10"/>
  </r>
  <r>
    <x v="0"/>
    <n v="8982372643"/>
    <x v="31"/>
    <s v="i read  on an internet forum a claim that a full jumbo jet tank has enough fuel to drive a car around the world four times"/>
    <x v="0"/>
    <x v="0"/>
    <n v="465985"/>
    <n v="60171"/>
    <n v="16220"/>
    <n v="1212"/>
    <n v="125"/>
  </r>
  <r>
    <x v="0"/>
    <n v="9229497355"/>
    <x v="9"/>
    <s v="i read  on an internet forum a claim that your heart beats 100,000 times a day"/>
    <x v="0"/>
    <x v="0"/>
    <n v="86203"/>
    <n v="6054"/>
    <n v="398"/>
    <n v="116"/>
    <n v="57"/>
  </r>
  <r>
    <x v="0"/>
    <n v="6868012422"/>
    <x v="8"/>
    <s v="i read  on an internet forum a claim that may 22nd is the least common birth date"/>
    <x v="0"/>
    <x v="1"/>
    <n v="632933"/>
    <n v="413552"/>
    <n v="9250"/>
    <n v="6000"/>
    <n v="3935"/>
  </r>
  <r>
    <x v="0"/>
    <n v="5553149665"/>
    <x v="10"/>
    <s v="i read  on an internet forum a claim that penguins can jump as high as 9 feet in the air"/>
    <x v="0"/>
    <x v="2"/>
    <n v="174243"/>
    <n v="63649"/>
    <n v="5556"/>
    <n v="904"/>
    <n v="328"/>
  </r>
  <r>
    <x v="0"/>
    <n v="9463700976"/>
    <x v="34"/>
    <s v="i read  on an internet forum a claim that bubble wrap was originally designed to be used as wallpaper"/>
    <x v="0"/>
    <x v="1"/>
    <n v="354422"/>
    <n v="203469"/>
    <n v="31113"/>
    <n v="2465"/>
    <n v="1409"/>
  </r>
  <r>
    <x v="0"/>
    <n v="5027031271"/>
    <x v="4"/>
    <s v="i read  on an internet forum a claim that our sense of smell and taste decreases by 20%-50% during airplane flights"/>
    <x v="0"/>
    <x v="1"/>
    <n v="509967"/>
    <n v="257989"/>
    <n v="50060"/>
    <n v="663"/>
    <n v="112"/>
  </r>
  <r>
    <x v="0"/>
    <n v="7360242670"/>
    <x v="4"/>
    <s v="i read  on an internet forum a claim that neptune was the first planet that was discovered before being seen through a telescope"/>
    <x v="0"/>
    <x v="1"/>
    <n v="890931"/>
    <n v="528242"/>
    <n v="18793"/>
    <n v="5599"/>
    <n v="3336"/>
  </r>
  <r>
    <x v="0"/>
    <n v="7107126240"/>
    <x v="15"/>
    <s v="i read  on an internet forum a claim that an espresso maker has been sent to space"/>
    <x v="0"/>
    <x v="1"/>
    <n v="761464"/>
    <n v="24833"/>
    <n v="600"/>
    <n v="59"/>
    <n v="5"/>
  </r>
  <r>
    <x v="0"/>
    <n v="1395034230"/>
    <x v="30"/>
    <s v="i read  on an internet forum a claim that a candleâ€™s flame is blue in zero gravity"/>
    <x v="0"/>
    <x v="1"/>
    <n v="836704"/>
    <n v="315481"/>
    <n v="28394"/>
    <n v="7610"/>
    <n v="1635"/>
  </r>
  <r>
    <x v="0"/>
    <n v="3387451389"/>
    <x v="42"/>
    <s v="i read  on an internet forum a claim that the continental tectonic plates move at the same rate that fingernails grow"/>
    <x v="0"/>
    <x v="1"/>
    <n v="262544"/>
    <n v="86488"/>
    <n v="24389"/>
    <n v="796"/>
    <n v="395"/>
  </r>
  <r>
    <x v="0"/>
    <n v="6284166102"/>
    <x v="31"/>
    <s v="i read  on an internet forum a claim that most children in the world are born on a thursday"/>
    <x v="0"/>
    <x v="1"/>
    <n v="267959"/>
    <n v="37842"/>
    <n v="5813"/>
    <n v="688"/>
    <n v="313"/>
  </r>
  <r>
    <x v="0"/>
    <n v="8447126718"/>
    <x v="26"/>
    <s v="i read  on an internet forum a claim that one strand of hair can hold up to 3 ounces of weight"/>
    <x v="0"/>
    <x v="1"/>
    <n v="237947"/>
    <n v="105782"/>
    <n v="29331"/>
    <n v="2494"/>
    <n v="1608"/>
  </r>
  <r>
    <x v="0"/>
    <n v="6795496285"/>
    <x v="24"/>
    <s v="i read  on an internet forum a claim that pineapples are named after pinecones"/>
    <x v="0"/>
    <x v="1"/>
    <n v="354643"/>
    <n v="74339"/>
    <n v="10046"/>
    <n v="531"/>
    <n v="81"/>
  </r>
  <r>
    <x v="0"/>
    <n v="3070430037"/>
    <x v="44"/>
    <s v="i read  on an internet forum a claim that melting glaciers make fizzy noises"/>
    <x v="0"/>
    <x v="1"/>
    <n v="744450"/>
    <n v="423343"/>
    <n v="141139"/>
    <n v="7840"/>
    <n v="267"/>
  </r>
  <r>
    <x v="0"/>
    <n v="3944992368"/>
    <x v="52"/>
    <s v="i read  on an internet forum a claim that cold water is just as cleansing as hot water"/>
    <x v="0"/>
    <x v="1"/>
    <n v="934594"/>
    <n v="261944"/>
    <n v="59367"/>
    <n v="4740"/>
    <n v="360"/>
  </r>
  <r>
    <x v="0"/>
    <n v="8618936623"/>
    <x v="17"/>
    <s v="i read  on an internet forum a claim that losing weight alters brain activity"/>
    <x v="0"/>
    <x v="1"/>
    <n v="972024"/>
    <n v="603541"/>
    <n v="82709"/>
    <n v="11366"/>
    <n v="1534"/>
  </r>
  <r>
    <x v="0"/>
    <n v="2646603990"/>
    <x v="38"/>
    <s v="i read  on an internet forum a claim that cactus spines can be used to make hooks"/>
    <x v="0"/>
    <x v="0"/>
    <n v="341281"/>
    <n v="19769"/>
    <n v="1415"/>
    <n v="35"/>
    <n v="1"/>
  </r>
  <r>
    <x v="0"/>
    <n v="3889576660"/>
    <x v="26"/>
    <s v="i read  on an internet forum a claim that cats can't taste sweet flavors"/>
    <x v="0"/>
    <x v="2"/>
    <n v="800414"/>
    <n v="154667"/>
    <n v="13895"/>
    <n v="1361"/>
    <n v="47"/>
  </r>
  <r>
    <x v="0"/>
    <n v="9365746307"/>
    <x v="13"/>
    <s v="i read  on an internet forum a claim that apple seeds contain cyanide"/>
    <x v="0"/>
    <x v="1"/>
    <n v="459687"/>
    <n v="107457"/>
    <n v="32104"/>
    <n v="1099"/>
    <n v="702"/>
  </r>
  <r>
    <x v="0"/>
    <n v="9999873075"/>
    <x v="46"/>
    <s v="i read  on an internet forum a claim that flossing your teeth improves memory"/>
    <x v="0"/>
    <x v="1"/>
    <n v="269408"/>
    <n v="923"/>
    <n v="211"/>
    <n v="7"/>
    <n v="3"/>
  </r>
  <r>
    <x v="0"/>
    <n v="9161546111"/>
    <x v="50"/>
    <s v="i read  on an internet forum a claim that the dwarf planet pluto was named by an 11-year-old girl"/>
    <x v="0"/>
    <x v="1"/>
    <n v="953914"/>
    <n v="548050"/>
    <n v="109931"/>
    <n v="5799"/>
    <n v="377"/>
  </r>
  <r>
    <x v="0"/>
    <n v="5892328712"/>
    <x v="41"/>
    <s v="i read  on an internet forum a claim that 12 plants and 5 animals make up 75% of diets around the world"/>
    <x v="1"/>
    <x v="0"/>
    <n v="285136"/>
    <n v="21482"/>
    <n v="160"/>
    <n v="398"/>
    <n v="41"/>
  </r>
  <r>
    <x v="0"/>
    <n v="6062341758"/>
    <x v="17"/>
    <s v="i read  on an internet forum a claim that there are 366 dimples on a regulation golf ball"/>
    <x v="0"/>
    <x v="1"/>
    <n v="2543"/>
    <n v="108"/>
    <n v="34"/>
    <n v="0"/>
    <n v="0"/>
  </r>
  <r>
    <x v="0"/>
    <n v="3880980444"/>
    <x v="38"/>
    <s v="i read  on an internet forum a claim that the town of calama in chile has never experienced rain"/>
    <x v="0"/>
    <x v="1"/>
    <n v="812304"/>
    <n v="311328"/>
    <n v="28786"/>
    <n v="3021"/>
    <n v="1625"/>
  </r>
  <r>
    <x v="0"/>
    <n v="1409366315"/>
    <x v="37"/>
    <s v="i read  in the media that the most productive work day of the week is tuesday"/>
    <x v="0"/>
    <x v="1"/>
    <n v="84464"/>
    <n v="51447"/>
    <n v="18237"/>
    <n v="629"/>
    <n v="251"/>
  </r>
  <r>
    <x v="0"/>
    <n v="5655702607"/>
    <x v="55"/>
    <s v="i read  in the media that seventy percent of small businesses are owned and operated by a single person."/>
    <x v="0"/>
    <x v="1"/>
    <n v="508876"/>
    <n v="171860"/>
    <n v="35371"/>
    <n v="3596"/>
    <n v="1989"/>
  </r>
  <r>
    <x v="0"/>
    <n v="6522221147"/>
    <x v="15"/>
    <s v="i read  in the media that the voyager spacecrafts have carried a recording of chuck berry's &quot;johnny b. goode&quot; out of our solar system"/>
    <x v="0"/>
    <x v="1"/>
    <n v="938494"/>
    <n v="397347"/>
    <n v="154194"/>
    <n v="7303"/>
    <n v="3890"/>
  </r>
  <r>
    <x v="0"/>
    <n v="8700846785"/>
    <x v="11"/>
    <s v="i read  in the media that the most recorded song in history is &quot;summertime&quot; written by george gershwin and dorothy heyward"/>
    <x v="0"/>
    <x v="1"/>
    <n v="266288"/>
    <n v="37291"/>
    <n v="14597"/>
    <n v="287"/>
    <n v="162"/>
  </r>
  <r>
    <x v="0"/>
    <n v="4538384516"/>
    <x v="19"/>
    <s v="i read  in the media that it would take a 50 petabyte drive to store every written work ever created"/>
    <x v="0"/>
    <x v="1"/>
    <n v="913814"/>
    <n v="513585"/>
    <n v="94924"/>
    <n v="11928"/>
    <n v="3762"/>
  </r>
  <r>
    <x v="0"/>
    <n v="6894124303"/>
    <x v="52"/>
    <s v="i read  in the media that half of retail purchases are now made through a mobile device"/>
    <x v="0"/>
    <x v="1"/>
    <n v="127452"/>
    <n v="38304"/>
    <n v="6280"/>
    <n v="541"/>
    <n v="232"/>
  </r>
  <r>
    <x v="0"/>
    <n v="4799666691"/>
    <x v="7"/>
    <s v="i read  in the media that the first cricket balls were made of tightly packed sheep wool."/>
    <x v="0"/>
    <x v="1"/>
    <n v="677519"/>
    <n v="113269"/>
    <n v="10742"/>
    <n v="837"/>
    <n v="205"/>
  </r>
  <r>
    <x v="0"/>
    <n v="2052496464"/>
    <x v="39"/>
    <s v="i read  in the media that koalas sleep up to 22 hours per day"/>
    <x v="0"/>
    <x v="1"/>
    <n v="174150"/>
    <n v="56822"/>
    <n v="12823"/>
    <n v="771"/>
    <n v="248"/>
  </r>
  <r>
    <x v="0"/>
    <n v="7341038839"/>
    <x v="27"/>
    <s v="i read  in the media that the hummingbird is the only bird that can fly backwards"/>
    <x v="1"/>
    <x v="1"/>
    <n v="657990"/>
    <n v="298010"/>
    <n v="39070"/>
    <n v="5544"/>
    <n v="2959"/>
  </r>
  <r>
    <x v="0"/>
    <n v="8245294571"/>
    <x v="4"/>
    <s v="i read  in the media that mercury &amp; venus are the only 2 planets in our solar system that have no moons"/>
    <x v="0"/>
    <x v="1"/>
    <n v="132561"/>
    <n v="37639"/>
    <n v="8275"/>
    <n v="710"/>
    <n v="418"/>
  </r>
  <r>
    <x v="0"/>
    <n v="2024164773"/>
    <x v="13"/>
    <s v="i read  in the media that the chinese began to document halleyâ€™s comet in 240 b.c."/>
    <x v="0"/>
    <x v="1"/>
    <n v="110635"/>
    <n v="42023"/>
    <n v="8808"/>
    <n v="631"/>
    <n v="131"/>
  </r>
  <r>
    <x v="0"/>
    <n v="2889969996"/>
    <x v="33"/>
    <s v="i read  in the media that a single day on venus takes 243 earth days"/>
    <x v="0"/>
    <x v="1"/>
    <n v="888859"/>
    <n v="54635"/>
    <n v="17997"/>
    <n v="528"/>
    <n v="67"/>
  </r>
  <r>
    <x v="0"/>
    <n v="7238930927"/>
    <x v="51"/>
    <s v="i read  in the media that the moonâ€™s craters might be the coldest places in the solar system"/>
    <x v="0"/>
    <x v="1"/>
    <n v="341721"/>
    <n v="210105"/>
    <n v="19589"/>
    <n v="3451"/>
    <n v="212"/>
  </r>
  <r>
    <x v="0"/>
    <n v="3046770556"/>
    <x v="6"/>
    <s v="i read  in the media that there are currently 6 spacecrafts on mars"/>
    <x v="0"/>
    <x v="1"/>
    <n v="891768"/>
    <n v="450921"/>
    <n v="170157"/>
    <n v="6333"/>
    <n v="603"/>
  </r>
  <r>
    <x v="0"/>
    <n v="2111813602"/>
    <x v="39"/>
    <s v="i read  in the media that new parents lose around 750 hours of sleep in the first year of their first childâ€™s life"/>
    <x v="0"/>
    <x v="1"/>
    <n v="236705"/>
    <n v="6428"/>
    <n v="2116"/>
    <n v="135"/>
    <n v="15"/>
  </r>
  <r>
    <x v="0"/>
    <n v="1881617174"/>
    <x v="55"/>
    <s v="i read  in the media that dogs can understand up to 250 hand gestures and words"/>
    <x v="0"/>
    <x v="1"/>
    <n v="462454"/>
    <n v="108312"/>
    <n v="1967"/>
    <n v="1201"/>
    <n v="453"/>
  </r>
  <r>
    <x v="0"/>
    <n v="4905126690"/>
    <x v="27"/>
    <s v="i read  in the media that chihuahuas have the largest brain among dogs"/>
    <x v="0"/>
    <x v="0"/>
    <n v="670854"/>
    <n v="256116"/>
    <n v="28557"/>
    <n v="4854"/>
    <n v="982"/>
  </r>
  <r>
    <x v="0"/>
    <n v="5003892864"/>
    <x v="3"/>
    <s v="i read  in the media that antarctica is the only continent without any reptiles or snakes"/>
    <x v="0"/>
    <x v="1"/>
    <n v="580055"/>
    <n v="134862"/>
    <n v="17725"/>
    <n v="3370"/>
    <n v="1435"/>
  </r>
  <r>
    <x v="0"/>
    <n v="6425565194"/>
    <x v="54"/>
    <s v="i read  in the media that sneezing while traveling at 60 mph makes you close your eyes for 50 feet"/>
    <x v="0"/>
    <x v="0"/>
    <n v="976090"/>
    <n v="488522"/>
    <n v="52483"/>
    <n v="4819"/>
    <n v="1221"/>
  </r>
  <r>
    <x v="0"/>
    <n v="9296541158"/>
    <x v="51"/>
    <s v="i read  in the media that your heart beats 100,000 times a day"/>
    <x v="0"/>
    <x v="1"/>
    <n v="294845"/>
    <n v="93371"/>
    <n v="35982"/>
    <n v="1682"/>
    <n v="61"/>
  </r>
  <r>
    <x v="0"/>
    <n v="9544964128"/>
    <x v="15"/>
    <s v="i read  in the media that butterflies taste with their feet"/>
    <x v="0"/>
    <x v="1"/>
    <n v="91455"/>
    <n v="2759"/>
    <n v="827"/>
    <n v="15"/>
    <n v="7"/>
  </r>
  <r>
    <x v="0"/>
    <n v="8644253643"/>
    <x v="14"/>
    <s v="i read  in the media that the microwave oven was an accidental invention"/>
    <x v="0"/>
    <x v="1"/>
    <n v="923401"/>
    <n v="187082"/>
    <n v="36257"/>
    <n v="2358"/>
    <n v="226"/>
  </r>
  <r>
    <x v="0"/>
    <n v="6795001020"/>
    <x v="33"/>
    <s v="i read  in the media that a single lightning bolt has enough energy to toast 100,000 slices of bread"/>
    <x v="0"/>
    <x v="0"/>
    <n v="88176"/>
    <n v="25036"/>
    <n v="5981"/>
    <n v="361"/>
    <n v="192"/>
  </r>
  <r>
    <x v="0"/>
    <n v="8576419297"/>
    <x v="45"/>
    <s v="i read  in the media that the canary islands are named after types of dogs, not birds"/>
    <x v="0"/>
    <x v="1"/>
    <n v="894298"/>
    <n v="451240"/>
    <n v="23441"/>
    <n v="2008"/>
    <n v="1071"/>
  </r>
  <r>
    <x v="0"/>
    <n v="9413100026"/>
    <x v="8"/>
    <s v="i read  in the media that neptune was the first planet that was discovered before being seen through a telescope"/>
    <x v="0"/>
    <x v="0"/>
    <n v="108045"/>
    <n v="25294"/>
    <n v="7138"/>
    <n v="442"/>
    <n v="13"/>
  </r>
  <r>
    <x v="0"/>
    <n v="7564996266"/>
    <x v="22"/>
    <s v="i read  in the media that human ears and noses never stop growing"/>
    <x v="0"/>
    <x v="1"/>
    <n v="931623"/>
    <n v="431220"/>
    <n v="144084"/>
    <n v="7423"/>
    <n v="3203"/>
  </r>
  <r>
    <x v="0"/>
    <n v="5316150033"/>
    <x v="27"/>
    <s v="i read  in the media that jobs in the field of agriculture are the most prevalent types of jobs in the world"/>
    <x v="0"/>
    <x v="1"/>
    <n v="401261"/>
    <n v="108529"/>
    <n v="31581"/>
    <n v="1016"/>
    <n v="475"/>
  </r>
  <r>
    <x v="0"/>
    <n v="6997608568"/>
    <x v="35"/>
    <s v="i read  in the media that the eye of an ostrich is bigger than its brain"/>
    <x v="0"/>
    <x v="1"/>
    <n v="256773"/>
    <n v="105275"/>
    <n v="35462"/>
    <n v="380"/>
    <n v="65"/>
  </r>
  <r>
    <x v="0"/>
    <n v="2502729685"/>
    <x v="46"/>
    <s v="i read  in the media that the largest pair of eyes in the world belongs to the giant squid"/>
    <x v="0"/>
    <x v="1"/>
    <n v="835446"/>
    <n v="51765"/>
    <n v="13197"/>
    <n v="494"/>
    <n v="264"/>
  </r>
  <r>
    <x v="0"/>
    <n v="7941397202"/>
    <x v="37"/>
    <s v="i read  in the media that a candleâ€™s flame is blue in zero gravity"/>
    <x v="0"/>
    <x v="1"/>
    <n v="144491"/>
    <n v="23960"/>
    <n v="5937"/>
    <n v="334"/>
    <n v="160"/>
  </r>
  <r>
    <x v="0"/>
    <n v="1397945154"/>
    <x v="3"/>
    <s v="i read  in the media that the continental tectonic plates move at the same rate that fingernails grow"/>
    <x v="0"/>
    <x v="1"/>
    <n v="304595"/>
    <n v="155893"/>
    <n v="21060"/>
    <n v="1550"/>
    <n v="544"/>
  </r>
  <r>
    <x v="0"/>
    <n v="5901330097"/>
    <x v="5"/>
    <s v="i read  in the media that the sound of knuckles cracking is actually gasses that are released when pressure is put on them"/>
    <x v="1"/>
    <x v="2"/>
    <n v="219257"/>
    <n v="33328"/>
    <n v="1433"/>
    <n v="811"/>
    <n v="75"/>
  </r>
  <r>
    <x v="0"/>
    <n v="8515150307"/>
    <x v="5"/>
    <s v="i read  in the media that losing weight alters brain activity"/>
    <x v="0"/>
    <x v="1"/>
    <n v="514064"/>
    <n v="213766"/>
    <n v="24939"/>
    <n v="4831"/>
    <n v="296"/>
  </r>
  <r>
    <x v="0"/>
    <n v="3158680009"/>
    <x v="47"/>
    <s v="i read  in the media that the folds in a chefâ€™s hat represents the number of ways that someone can cook an egg"/>
    <x v="0"/>
    <x v="1"/>
    <n v="991024"/>
    <n v="204273"/>
    <n v="3896"/>
    <n v="2546"/>
    <n v="1166"/>
  </r>
  <r>
    <x v="0"/>
    <n v="5925235862"/>
    <x v="51"/>
    <s v="i read  in the media that cats can't taste sweet flavors"/>
    <x v="0"/>
    <x v="1"/>
    <n v="508505"/>
    <n v="99415"/>
    <n v="3824"/>
    <n v="1204"/>
    <n v="445"/>
  </r>
  <r>
    <x v="0"/>
    <n v="9393705189"/>
    <x v="1"/>
    <s v="i read  in the media that the roar of a lion can be heard up to 5 miles away"/>
    <x v="0"/>
    <x v="1"/>
    <n v="664801"/>
    <n v="384754"/>
    <n v="54938"/>
    <n v="6444"/>
    <n v="4175"/>
  </r>
  <r>
    <x v="0"/>
    <n v="3599174589"/>
    <x v="16"/>
    <s v="i read  in the media that violin bows are made from horsehair"/>
    <x v="0"/>
    <x v="1"/>
    <n v="423101"/>
    <n v="53033"/>
    <n v="16648"/>
    <n v="1205"/>
    <n v="292"/>
  </r>
  <r>
    <x v="0"/>
    <n v="3803215036"/>
    <x v="39"/>
    <s v="i read  in the media that the largest prime number has 17,425,170 digits"/>
    <x v="0"/>
    <x v="0"/>
    <n v="61892"/>
    <n v="32062"/>
    <n v="5452"/>
    <n v="244"/>
    <n v="52"/>
  </r>
  <r>
    <x v="0"/>
    <n v="4600971527"/>
    <x v="46"/>
    <s v="i read  in the media that the insect population of the world is 1 billion times more than the world population"/>
    <x v="0"/>
    <x v="1"/>
    <n v="658519"/>
    <n v="277852"/>
    <n v="70482"/>
    <n v="6227"/>
    <n v="2405"/>
  </r>
  <r>
    <x v="0"/>
    <n v="3920860726"/>
    <x v="14"/>
    <s v="i read  in the media that lightning strikes somewhere on earth about 100 times every second"/>
    <x v="0"/>
    <x v="1"/>
    <n v="571168"/>
    <n v="293634"/>
    <n v="87953"/>
    <n v="7303"/>
    <n v="1174"/>
  </r>
  <r>
    <x v="0"/>
    <n v="4063810354"/>
    <x v="41"/>
    <s v="i read  in the media a claim that we will all fly with individual jetpacks by 2032"/>
    <x v="0"/>
    <x v="1"/>
    <n v="241251"/>
    <n v="158158"/>
    <n v="15036"/>
    <n v="2225"/>
    <n v="122"/>
  </r>
  <r>
    <x v="0"/>
    <n v="7332563209"/>
    <x v="3"/>
    <s v="i read  in the media a claim that making emotional facial expressions can prompt humans to have those emotions"/>
    <x v="0"/>
    <x v="1"/>
    <n v="408934"/>
    <n v="27294"/>
    <n v="1844"/>
    <n v="229"/>
    <n v="113"/>
  </r>
  <r>
    <x v="0"/>
    <n v="2327006401"/>
    <x v="45"/>
    <s v="i read  in the media a claim that 20% of the world's oxygen is produced in the amazon jungles"/>
    <x v="0"/>
    <x v="1"/>
    <n v="275243"/>
    <n v="157059"/>
    <n v="27823"/>
    <n v="2479"/>
    <n v="1434"/>
  </r>
  <r>
    <x v="0"/>
    <n v="4423294958"/>
    <x v="13"/>
    <s v="i read  in the media a claim that the average british driver will spend around 99 days of their life stuck in traffic"/>
    <x v="0"/>
    <x v="1"/>
    <n v="728700"/>
    <n v="256840"/>
    <n v="96295"/>
    <n v="4664"/>
    <n v="1974"/>
  </r>
  <r>
    <x v="0"/>
    <n v="4931369703"/>
    <x v="0"/>
    <s v="i read  in the media a claim that the average car contains over 30000 unique parts"/>
    <x v="0"/>
    <x v="0"/>
    <n v="377794"/>
    <n v="217035"/>
    <n v="40659"/>
    <n v="1859"/>
    <n v="767"/>
  </r>
  <r>
    <x v="0"/>
    <n v="6128835630"/>
    <x v="28"/>
    <s v="i read  in the media a claim that the musical artist prince played 27 different instruments on his debut album"/>
    <x v="0"/>
    <x v="1"/>
    <n v="574947"/>
    <n v="219597"/>
    <n v="1658"/>
    <n v="3726"/>
    <n v="1435"/>
  </r>
  <r>
    <x v="0"/>
    <n v="5167960170"/>
    <x v="43"/>
    <s v="i read  in the media a claim that 99% of individuals in denmark, ireland and the united arab emirates have internet access"/>
    <x v="0"/>
    <x v="1"/>
    <n v="842421"/>
    <n v="308656"/>
    <n v="76737"/>
    <n v="1109"/>
    <n v="610"/>
  </r>
  <r>
    <x v="0"/>
    <n v="4510168073"/>
    <x v="0"/>
    <s v="i read  in the media a claim that singapore has the fastest internet connectivity in the world."/>
    <x v="0"/>
    <x v="1"/>
    <n v="421445"/>
    <n v="151628"/>
    <n v="7648"/>
    <n v="1314"/>
    <n v="343"/>
  </r>
  <r>
    <x v="0"/>
    <n v="3317935036"/>
    <x v="27"/>
    <s v="i read  in the media a claim that the most watched summer olympics event for the past 20 years has been gymnastics"/>
    <x v="0"/>
    <x v="0"/>
    <n v="235726"/>
    <n v="129180"/>
    <n v="37605"/>
    <n v="478"/>
    <n v="250"/>
  </r>
  <r>
    <x v="0"/>
    <n v="8733948538"/>
    <x v="13"/>
    <s v="i read  in the media a claim that the concorde was the fastest passenger jet ever"/>
    <x v="0"/>
    <x v="1"/>
    <n v="641248"/>
    <n v="151113"/>
    <n v="30718"/>
    <n v="3094"/>
    <n v="798"/>
  </r>
  <r>
    <x v="0"/>
    <n v="8978604142"/>
    <x v="11"/>
    <s v="i read  in the media a claim that the biggest passenger bus in the world operates in brazil"/>
    <x v="0"/>
    <x v="1"/>
    <n v="610110"/>
    <n v="313797"/>
    <n v="101485"/>
    <n v="5376"/>
    <n v="1493"/>
  </r>
  <r>
    <x v="0"/>
    <n v="5058277050"/>
    <x v="45"/>
    <s v="i read  in the media a claim that shanghai, china has the world's longest subway system"/>
    <x v="0"/>
    <x v="0"/>
    <n v="467457"/>
    <n v="4950"/>
    <n v="146"/>
    <n v="50"/>
    <n v="4"/>
  </r>
  <r>
    <x v="0"/>
    <n v="3105134500"/>
    <x v="46"/>
    <s v="i read  in the media a claim that the cheetah is the fastest land animal on earth"/>
    <x v="0"/>
    <x v="1"/>
    <n v="666642"/>
    <n v="239028"/>
    <n v="6665"/>
    <n v="848"/>
    <n v="491"/>
  </r>
  <r>
    <x v="0"/>
    <n v="7609309609"/>
    <x v="31"/>
    <s v="i read  in the media a claim that the sunset is blue on mars"/>
    <x v="0"/>
    <x v="1"/>
    <n v="470803"/>
    <n v="199363"/>
    <n v="74829"/>
    <n v="4622"/>
    <n v="797"/>
  </r>
  <r>
    <x v="0"/>
    <n v="1569787934"/>
    <x v="2"/>
    <s v="i read  in the media a claim that a day on mars is about the same length as on earth"/>
    <x v="0"/>
    <x v="1"/>
    <n v="798285"/>
    <n v="240771"/>
    <n v="66038"/>
    <n v="3301"/>
    <n v="1657"/>
  </r>
  <r>
    <x v="0"/>
    <n v="9437134040"/>
    <x v="39"/>
    <s v="i read  in the media a claim that the sun takes over one earth month to make a full rotation"/>
    <x v="0"/>
    <x v="0"/>
    <n v="816773"/>
    <n v="218480"/>
    <n v="41257"/>
    <n v="1071"/>
    <n v="602"/>
  </r>
  <r>
    <x v="0"/>
    <n v="3485403536"/>
    <x v="45"/>
    <s v="i read  in the media a claim that it is illegal to waste food in french supermarkets"/>
    <x v="0"/>
    <x v="2"/>
    <n v="119476"/>
    <n v="72518"/>
    <n v="20577"/>
    <n v="1403"/>
    <n v="519"/>
  </r>
  <r>
    <x v="0"/>
    <n v="8003192224"/>
    <x v="30"/>
    <s v="i read  in the media a claim that australia has the most number of venomous snakes worldwide"/>
    <x v="0"/>
    <x v="1"/>
    <n v="271250"/>
    <n v="64186"/>
    <n v="17593"/>
    <n v="496"/>
    <n v="156"/>
  </r>
  <r>
    <x v="0"/>
    <n v="7723654938"/>
    <x v="27"/>
    <s v="i read  in the media a claim that sneezing while traveling at 60 mph makes you close your eyes for 50 feet"/>
    <x v="0"/>
    <x v="1"/>
    <n v="479389"/>
    <n v="94932"/>
    <n v="6193"/>
    <n v="1741"/>
    <n v="292"/>
  </r>
  <r>
    <x v="0"/>
    <n v="7277206432"/>
    <x v="21"/>
    <s v="i read  in the media a claim that australia has the most number of beaches in the world"/>
    <x v="0"/>
    <x v="2"/>
    <n v="320696"/>
    <n v="178355"/>
    <n v="55998"/>
    <n v="1106"/>
    <n v="630"/>
  </r>
  <r>
    <x v="0"/>
    <n v="2561838079"/>
    <x v="6"/>
    <s v="i read  in the media a claim that australia has a bright pink lake"/>
    <x v="0"/>
    <x v="2"/>
    <n v="88978"/>
    <n v="2424"/>
    <n v="624"/>
    <n v="7"/>
    <n v="4"/>
  </r>
  <r>
    <x v="0"/>
    <n v="5335413947"/>
    <x v="17"/>
    <s v="i read  in the media a claim that humans canâ€™t taste food without saliva"/>
    <x v="0"/>
    <x v="2"/>
    <n v="752643"/>
    <n v="335083"/>
    <n v="87493"/>
    <n v="8075"/>
    <n v="4598"/>
  </r>
  <r>
    <x v="0"/>
    <n v="6655719618"/>
    <x v="48"/>
    <s v="i read  in the media a claim that penguins can jump as high as 9 feet in the air"/>
    <x v="0"/>
    <x v="1"/>
    <n v="333374"/>
    <n v="185945"/>
    <n v="53716"/>
    <n v="4381"/>
    <n v="1240"/>
  </r>
  <r>
    <x v="0"/>
    <n v="5172500661"/>
    <x v="4"/>
    <s v="i read  in the media a claim that a single lightning bolt has enough energy to toast 100,000 slices of bread"/>
    <x v="0"/>
    <x v="1"/>
    <n v="382731"/>
    <n v="117442"/>
    <n v="8985"/>
    <n v="591"/>
    <n v="316"/>
  </r>
  <r>
    <x v="0"/>
    <n v="7028828754"/>
    <x v="40"/>
    <s v="i read  in the media a claim that a blue whale's heartbeat can be heard from two miles away"/>
    <x v="0"/>
    <x v="1"/>
    <n v="540888"/>
    <n v="26764"/>
    <n v="9416"/>
    <n v="638"/>
    <n v="297"/>
  </r>
  <r>
    <x v="0"/>
    <n v="4402435976"/>
    <x v="11"/>
    <s v="i read  in the media a claim that sweden has the most islands of any country"/>
    <x v="0"/>
    <x v="0"/>
    <n v="448440"/>
    <n v="51571"/>
    <n v="1769"/>
    <n v="627"/>
    <n v="3"/>
  </r>
  <r>
    <x v="0"/>
    <n v="6202487206"/>
    <x v="12"/>
    <s v="i read  in the media a claim that new zealanders have more pets per household than any other country"/>
    <x v="0"/>
    <x v="1"/>
    <n v="867708"/>
    <n v="29134"/>
    <n v="4954"/>
    <n v="253"/>
    <n v="112"/>
  </r>
  <r>
    <x v="0"/>
    <n v="5521539823"/>
    <x v="10"/>
    <s v="i read  in the media a claim that blue whales eat 500,000 calories in 1 mouthful on average"/>
    <x v="0"/>
    <x v="1"/>
    <n v="961853"/>
    <n v="630672"/>
    <n v="192783"/>
    <n v="6798"/>
    <n v="2212"/>
  </r>
  <r>
    <x v="0"/>
    <n v="8939766538"/>
    <x v="54"/>
    <s v="i read  in the media a claim that humans have jumped further than horses in the olympics"/>
    <x v="0"/>
    <x v="1"/>
    <n v="898208"/>
    <n v="51242"/>
    <n v="17567"/>
    <n v="222"/>
    <n v="3"/>
  </r>
  <r>
    <x v="0"/>
    <n v="6246864021"/>
    <x v="18"/>
    <s v="i read  in the media a claim that leeches were historically used to predict the weather"/>
    <x v="0"/>
    <x v="1"/>
    <n v="205974"/>
    <n v="73322"/>
    <n v="22172"/>
    <n v="1324"/>
    <n v="373"/>
  </r>
  <r>
    <x v="0"/>
    <n v="1656597963"/>
    <x v="39"/>
    <s v="i read  in the media a claim that no two teeth from different people will ever be alike"/>
    <x v="0"/>
    <x v="0"/>
    <n v="445528"/>
    <n v="264508"/>
    <n v="82616"/>
    <n v="1905"/>
    <n v="454"/>
  </r>
  <r>
    <x v="0"/>
    <n v="9788302824"/>
    <x v="29"/>
    <s v="i read  in the media a claim that triskaidekaphobia is the fear of the number 13"/>
    <x v="0"/>
    <x v="1"/>
    <n v="778704"/>
    <n v="434407"/>
    <n v="66981"/>
    <n v="7191"/>
    <n v="2703"/>
  </r>
  <r>
    <x v="0"/>
    <n v="2164732706"/>
    <x v="49"/>
    <s v="i read  in the media a claim that technicolored squirrels roam the lands of southern india"/>
    <x v="0"/>
    <x v="1"/>
    <n v="43776"/>
    <n v="16002"/>
    <n v="144"/>
    <n v="182"/>
    <n v="2"/>
  </r>
  <r>
    <x v="0"/>
    <n v="5130993619"/>
    <x v="55"/>
    <s v="i read  in the media a claim that lemurs were previously the size of gorillas"/>
    <x v="0"/>
    <x v="0"/>
    <n v="483502"/>
    <n v="230848"/>
    <n v="68558"/>
    <n v="4054"/>
    <n v="1847"/>
  </r>
  <r>
    <x v="0"/>
    <n v="4591788470"/>
    <x v="55"/>
    <s v="i read  in the media a claim that there are over 6,000 species of grass"/>
    <x v="0"/>
    <x v="1"/>
    <n v="639717"/>
    <n v="52540"/>
    <n v="33"/>
    <n v="1170"/>
    <n v="225"/>
  </r>
  <r>
    <x v="0"/>
    <n v="7461194892"/>
    <x v="14"/>
    <s v="i read  in the media a claim that every three seconds, there is a birth taking place somewhere in the world"/>
    <x v="1"/>
    <x v="0"/>
    <n v="647823"/>
    <n v="321373"/>
    <n v="24158"/>
    <n v="2456"/>
    <n v="1108"/>
  </r>
  <r>
    <x v="0"/>
    <n v="4971500297"/>
    <x v="37"/>
    <s v="i read  in the media a claim that the longest recorded tennis match lasted for 11 hours"/>
    <x v="0"/>
    <x v="1"/>
    <n v="537448"/>
    <n v="342059"/>
    <n v="10326"/>
    <n v="6809"/>
    <n v="2037"/>
  </r>
  <r>
    <x v="0"/>
    <n v="9198302138"/>
    <x v="51"/>
    <s v="i read  on social media that an average human child's developing body has over 300 bones, but by adulthood they'll have 206"/>
    <x v="0"/>
    <x v="1"/>
    <n v="829850"/>
    <n v="283314"/>
    <n v="72792"/>
    <n v="2686"/>
    <n v="1155"/>
  </r>
  <r>
    <x v="0"/>
    <n v="1303689864"/>
    <x v="13"/>
    <s v="i read  on social media that new elements have been discovered outside the periodic table"/>
    <x v="0"/>
    <x v="0"/>
    <n v="40103"/>
    <n v="3357"/>
    <n v="239"/>
    <n v="54"/>
    <n v="20"/>
  </r>
  <r>
    <x v="0"/>
    <n v="6533240789"/>
    <x v="29"/>
    <s v="i read  on social media that new islands are being formed by volcanoes in the sea everyday"/>
    <x v="0"/>
    <x v="1"/>
    <n v="583122"/>
    <n v="97964"/>
    <n v="19908"/>
    <n v="191"/>
    <n v="68"/>
  </r>
  <r>
    <x v="0"/>
    <n v="2955783186"/>
    <x v="10"/>
    <s v="i read  on social media that yellowstone national park is home to a supervolcano"/>
    <x v="0"/>
    <x v="1"/>
    <n v="928680"/>
    <n v="521496"/>
    <n v="19474"/>
    <n v="2919"/>
    <n v="148"/>
  </r>
  <r>
    <x v="0"/>
    <n v="2988560885"/>
    <x v="11"/>
    <s v="i read  on social media that 20% of the world's oxygen is produced in the amazon jungles"/>
    <x v="0"/>
    <x v="2"/>
    <n v="851700"/>
    <n v="248507"/>
    <n v="6789"/>
    <n v="3713"/>
    <n v="1291"/>
  </r>
  <r>
    <x v="0"/>
    <n v="2874220791"/>
    <x v="42"/>
    <s v="i read  on social media that mobile phone use in india is nearly 100%"/>
    <x v="0"/>
    <x v="1"/>
    <n v="587248"/>
    <n v="262632"/>
    <n v="58325"/>
    <n v="843"/>
    <n v="95"/>
  </r>
  <r>
    <x v="0"/>
    <n v="9617941495"/>
    <x v="31"/>
    <s v="i read  on social media that more businesses will be owned by women than men by 2045"/>
    <x v="0"/>
    <x v="1"/>
    <n v="676510"/>
    <n v="5955"/>
    <n v="1025"/>
    <n v="102"/>
    <n v="60"/>
  </r>
  <r>
    <x v="0"/>
    <n v="8795291323"/>
    <x v="53"/>
    <s v="i read  on social media that the average british driver will spend around 99 days of their life stuck in traffic"/>
    <x v="0"/>
    <x v="1"/>
    <n v="572124"/>
    <n v="313523"/>
    <n v="75856"/>
    <n v="5523"/>
    <n v="374"/>
  </r>
  <r>
    <x v="0"/>
    <n v="2435947261"/>
    <x v="33"/>
    <s v="i read  on social media that 99% of individuals in denmark, ireland and the united arab emirates have internet access"/>
    <x v="1"/>
    <x v="1"/>
    <n v="50689"/>
    <n v="11575"/>
    <n v="3315"/>
    <n v="161"/>
    <n v="28"/>
  </r>
  <r>
    <x v="0"/>
    <n v="8359386153"/>
    <x v="24"/>
    <s v="i read  on social media that half of retail purchases are now made through a mobile device"/>
    <x v="0"/>
    <x v="1"/>
    <n v="951402"/>
    <n v="173795"/>
    <n v="28282"/>
    <n v="1411"/>
    <n v="114"/>
  </r>
  <r>
    <x v="0"/>
    <n v="2840292212"/>
    <x v="0"/>
    <s v="i read  on social media that there are almost 1.16 billion websites, but only about 200 million are active"/>
    <x v="0"/>
    <x v="1"/>
    <n v="792875"/>
    <n v="117240"/>
    <n v="438"/>
    <n v="89"/>
    <n v="5"/>
  </r>
  <r>
    <x v="0"/>
    <n v="8920378704"/>
    <x v="25"/>
    <s v="i read  on social media that badminton is the fastest ball and net sport in the world"/>
    <x v="0"/>
    <x v="1"/>
    <n v="867990"/>
    <n v="114680"/>
    <n v="31738"/>
    <n v="1627"/>
    <n v="963"/>
  </r>
  <r>
    <x v="0"/>
    <n v="1720257532"/>
    <x v="44"/>
    <s v="i read  on social media that the first cricket balls were made of tightly packed sheep wool."/>
    <x v="0"/>
    <x v="1"/>
    <n v="137699"/>
    <n v="26004"/>
    <n v="1219"/>
    <n v="473"/>
    <n v="141"/>
  </r>
  <r>
    <x v="0"/>
    <n v="7721231526"/>
    <x v="15"/>
    <s v="i read  on social media that indiaâ€™s trains transport roughly 23 million passengers each day"/>
    <x v="0"/>
    <x v="1"/>
    <n v="228168"/>
    <n v="56690"/>
    <n v="21680"/>
    <n v="944"/>
    <n v="548"/>
  </r>
  <r>
    <x v="0"/>
    <n v="2771680155"/>
    <x v="47"/>
    <s v="i read  on social media that the biggest passenger bus in the world operates in brazil"/>
    <x v="0"/>
    <x v="0"/>
    <n v="802498"/>
    <n v="330638"/>
    <n v="22280"/>
    <n v="3215"/>
    <n v="237"/>
  </r>
  <r>
    <x v="0"/>
    <n v="9959667712"/>
    <x v="30"/>
    <s v="i read  on social media that the longest possible train journey in the world is from portugal to singapore"/>
    <x v="0"/>
    <x v="1"/>
    <n v="215449"/>
    <n v="61459"/>
    <n v="9093"/>
    <n v="1014"/>
    <n v="211"/>
  </r>
  <r>
    <x v="0"/>
    <n v="8704717162"/>
    <x v="7"/>
    <s v="i read  on social media that dragonflies can see in all directions at the same time"/>
    <x v="0"/>
    <x v="0"/>
    <n v="832037"/>
    <n v="167792"/>
    <n v="29170"/>
    <n v="3610"/>
    <n v="709"/>
  </r>
  <r>
    <x v="0"/>
    <n v="6195462891"/>
    <x v="49"/>
    <s v="i read  on social media that a common garden snail has over 12,000 teeth"/>
    <x v="0"/>
    <x v="2"/>
    <n v="465198"/>
    <n v="146890"/>
    <n v="25473"/>
    <n v="1039"/>
    <n v="147"/>
  </r>
  <r>
    <x v="0"/>
    <n v="8676193405"/>
    <x v="52"/>
    <s v="i read  on social media that mercury &amp; venus are the only 2 planets in our solar system that have no moons"/>
    <x v="0"/>
    <x v="1"/>
    <n v="415472"/>
    <n v="251684"/>
    <n v="8783"/>
    <n v="3599"/>
    <n v="1396"/>
  </r>
  <r>
    <x v="0"/>
    <n v="9238187738"/>
    <x v="11"/>
    <s v="i read  on social media that saturn is less dense than water"/>
    <x v="0"/>
    <x v="1"/>
    <n v="233191"/>
    <n v="151206"/>
    <n v="49701"/>
    <n v="228"/>
    <n v="23"/>
  </r>
  <r>
    <x v="0"/>
    <n v="4025658411"/>
    <x v="38"/>
    <s v="i read  on social media that a single day on venus takes 243 earth days"/>
    <x v="1"/>
    <x v="1"/>
    <n v="676573"/>
    <n v="344264"/>
    <n v="41088"/>
    <n v="1550"/>
    <n v="884"/>
  </r>
  <r>
    <x v="0"/>
    <n v="9029086053"/>
    <x v="46"/>
    <s v="i read  on social media that pluto could theoretically sustain life"/>
    <x v="0"/>
    <x v="1"/>
    <n v="144916"/>
    <n v="39436"/>
    <n v="9853"/>
    <n v="970"/>
    <n v="627"/>
  </r>
  <r>
    <x v="0"/>
    <n v="8142568919"/>
    <x v="53"/>
    <s v="i read  on social media that thereâ€™s a planet made of diamonds two times the size of earth"/>
    <x v="0"/>
    <x v="0"/>
    <n v="676770"/>
    <n v="127103"/>
    <n v="31475"/>
    <n v="2603"/>
    <n v="462"/>
  </r>
  <r>
    <x v="0"/>
    <n v="1332583913"/>
    <x v="41"/>
    <s v="i read  on social media that there are currently 6 spacecrafts on mars"/>
    <x v="0"/>
    <x v="1"/>
    <n v="34439"/>
    <n v="1471"/>
    <n v="318"/>
    <n v="15"/>
    <n v="2"/>
  </r>
  <r>
    <x v="0"/>
    <n v="2026619806"/>
    <x v="48"/>
    <s v="i read  on social media that marie curie is the only person with two nobel prizes in different sciences"/>
    <x v="0"/>
    <x v="2"/>
    <n v="114450"/>
    <n v="60901"/>
    <n v="17979"/>
    <n v="600"/>
    <n v="319"/>
  </r>
  <r>
    <x v="0"/>
    <n v="8764485408"/>
    <x v="55"/>
    <s v="i read  on social media that evidence from seymour island suggest that penguins were once 6 ft tall"/>
    <x v="0"/>
    <x v="1"/>
    <n v="738718"/>
    <n v="4238"/>
    <n v="342"/>
    <n v="32"/>
    <n v="4"/>
  </r>
  <r>
    <x v="0"/>
    <n v="2062165694"/>
    <x v="53"/>
    <s v="i read  on social media that antarctica is the only continent without any reptiles or snakes"/>
    <x v="0"/>
    <x v="1"/>
    <n v="842253"/>
    <n v="523809"/>
    <n v="189720"/>
    <n v="7139"/>
    <n v="4452"/>
  </r>
  <r>
    <x v="0"/>
    <n v="9809261808"/>
    <x v="30"/>
    <s v="i read  on social media that a crocodile cannot stick its tongue out"/>
    <x v="0"/>
    <x v="1"/>
    <n v="397262"/>
    <n v="139360"/>
    <n v="4399"/>
    <n v="3085"/>
    <n v="448"/>
  </r>
  <r>
    <x v="0"/>
    <n v="2121376431"/>
    <x v="53"/>
    <s v="i read  on social media that no two tongue prints are alike"/>
    <x v="0"/>
    <x v="0"/>
    <n v="932517"/>
    <n v="156100"/>
    <n v="44926"/>
    <n v="1662"/>
    <n v="520"/>
  </r>
  <r>
    <x v="0"/>
    <n v="3524693143"/>
    <x v="42"/>
    <s v="i read  on social media that sneezing while traveling at 60 mph makes you close your eyes for 50 feet"/>
    <x v="0"/>
    <x v="1"/>
    <n v="922456"/>
    <n v="518321"/>
    <n v="149957"/>
    <n v="1121"/>
    <n v="372"/>
  </r>
  <r>
    <x v="0"/>
    <n v="7286398759"/>
    <x v="39"/>
    <s v="i read  on social media that people donâ€™t sneeze in their sleep"/>
    <x v="0"/>
    <x v="1"/>
    <n v="649198"/>
    <n v="72546"/>
    <n v="25887"/>
    <n v="1250"/>
    <n v="330"/>
  </r>
  <r>
    <x v="0"/>
    <n v="2996815723"/>
    <x v="24"/>
    <s v="i read  on social media that australia has a bright pink lake"/>
    <x v="0"/>
    <x v="1"/>
    <n v="714899"/>
    <n v="35710"/>
    <n v="12609"/>
    <n v="168"/>
    <n v="34"/>
  </r>
  <r>
    <x v="0"/>
    <n v="4481340358"/>
    <x v="45"/>
    <s v="i read  on social media that humans canâ€™t taste food without saliva"/>
    <x v="0"/>
    <x v="1"/>
    <n v="185354"/>
    <n v="26189"/>
    <n v="6943"/>
    <n v="43"/>
    <n v="27"/>
  </r>
  <r>
    <x v="0"/>
    <n v="5427222664"/>
    <x v="1"/>
    <s v="i read  on social media that butterflies taste with their feet"/>
    <x v="0"/>
    <x v="1"/>
    <n v="828181"/>
    <n v="69853"/>
    <n v="12168"/>
    <n v="758"/>
    <n v="190"/>
  </r>
  <r>
    <x v="0"/>
    <n v="4379220012"/>
    <x v="49"/>
    <s v="i read  on social media that cats sleep for two-thirds of their lives"/>
    <x v="0"/>
    <x v="1"/>
    <n v="977760"/>
    <n v="452230"/>
    <n v="161628"/>
    <n v="5712"/>
    <n v="2020"/>
  </r>
  <r>
    <x v="0"/>
    <n v="2257676894"/>
    <x v="51"/>
    <s v="i read  on social media that a blue whale's heartbeat can be heard from two miles away"/>
    <x v="0"/>
    <x v="2"/>
    <n v="493034"/>
    <n v="148223"/>
    <n v="39377"/>
    <n v="2073"/>
    <n v="439"/>
  </r>
  <r>
    <x v="0"/>
    <n v="4172689138"/>
    <x v="22"/>
    <s v="i read  on social media that one type of parrot, kea parrots, laugh together when they're in a good mood"/>
    <x v="0"/>
    <x v="1"/>
    <n v="858524"/>
    <n v="501235"/>
    <n v="117357"/>
    <n v="11126"/>
    <n v="180"/>
  </r>
  <r>
    <x v="0"/>
    <n v="4802237668"/>
    <x v="33"/>
    <s v="i read  on social media that neptune was the first planet that was discovered before being seen through a telescope"/>
    <x v="0"/>
    <x v="1"/>
    <n v="984118"/>
    <n v="373018"/>
    <n v="134772"/>
    <n v="312"/>
    <n v="39"/>
  </r>
  <r>
    <x v="0"/>
    <n v="7745564727"/>
    <x v="50"/>
    <s v="i read  on social media that humans have jumped further than horses in the olympics"/>
    <x v="0"/>
    <x v="1"/>
    <n v="517238"/>
    <n v="61292"/>
    <n v="17211"/>
    <n v="206"/>
    <n v="7"/>
  </r>
  <r>
    <x v="0"/>
    <n v="2700944555"/>
    <x v="28"/>
    <s v="i read  on social media that buttermilk does not contain any butter"/>
    <x v="0"/>
    <x v="0"/>
    <n v="994532"/>
    <n v="220204"/>
    <n v="74127"/>
    <n v="992"/>
    <n v="236"/>
  </r>
  <r>
    <x v="0"/>
    <n v="7338457615"/>
    <x v="40"/>
    <s v="i read  on social media that children are born less frequently on saturdays"/>
    <x v="0"/>
    <x v="2"/>
    <n v="915539"/>
    <n v="606083"/>
    <n v="46893"/>
    <n v="12880"/>
    <n v="6710"/>
  </r>
  <r>
    <x v="0"/>
    <n v="8438443333"/>
    <x v="8"/>
    <s v="i read  on social media that pineapples are named after pinecones"/>
    <x v="0"/>
    <x v="2"/>
    <n v="220752"/>
    <n v="103155"/>
    <n v="2961"/>
    <n v="1936"/>
    <n v="631"/>
  </r>
  <r>
    <x v="0"/>
    <n v="4583710080"/>
    <x v="9"/>
    <s v="i read  on social media that cold water is just as cleansing as hot water"/>
    <x v="0"/>
    <x v="1"/>
    <n v="315059"/>
    <n v="411"/>
    <n v="163"/>
    <n v="2"/>
    <n v="1"/>
  </r>
  <r>
    <x v="0"/>
    <n v="6532383531"/>
    <x v="2"/>
    <s v="i read  on social media that the worldâ€™s largest pyramid cannot be found in egypt"/>
    <x v="0"/>
    <x v="2"/>
    <n v="358034"/>
    <n v="52254"/>
    <n v="18063"/>
    <n v="332"/>
    <n v="195"/>
  </r>
  <r>
    <x v="0"/>
    <n v="9385005803"/>
    <x v="3"/>
    <s v="i read  on social media that driving south from detroit will lead to canada"/>
    <x v="0"/>
    <x v="0"/>
    <n v="776036"/>
    <n v="320915"/>
    <n v="41952"/>
    <n v="7771"/>
    <n v="3140"/>
  </r>
  <r>
    <x v="0"/>
    <n v="7639290530"/>
    <x v="5"/>
    <s v="i read  on social media that no two teeth from different people will ever be alike"/>
    <x v="0"/>
    <x v="0"/>
    <n v="868561"/>
    <n v="111886"/>
    <n v="25251"/>
    <n v="2457"/>
    <n v="966"/>
  </r>
  <r>
    <x v="0"/>
    <n v="6590561386"/>
    <x v="17"/>
    <s v="i read  on social media that triskaidekaphobia is the fear of the number 13"/>
    <x v="0"/>
    <x v="2"/>
    <n v="49026"/>
    <n v="14095"/>
    <n v="5210"/>
    <n v="282"/>
    <n v="83"/>
  </r>
  <r>
    <x v="0"/>
    <n v="2589600228"/>
    <x v="54"/>
    <s v="i read  on social media that your fingernails on your dominant hand grow faster"/>
    <x v="0"/>
    <x v="1"/>
    <n v="122097"/>
    <n v="31735"/>
    <n v="8173"/>
    <n v="51"/>
    <n v="29"/>
  </r>
  <r>
    <x v="0"/>
    <n v="2958639302"/>
    <x v="31"/>
    <s v="i read  on social media that alaska is the only u.s. state whose name can be typed on a single row on the american standard keyboard"/>
    <x v="0"/>
    <x v="0"/>
    <n v="978657"/>
    <n v="149962"/>
    <n v="39048"/>
    <n v="1252"/>
    <n v="740"/>
  </r>
  <r>
    <x v="0"/>
    <n v="9874949256"/>
    <x v="20"/>
    <s v="i read  on social media that baby spiders are called spiderlings"/>
    <x v="0"/>
    <x v="1"/>
    <n v="60515"/>
    <n v="30619"/>
    <n v="11004"/>
    <n v="317"/>
    <n v="1"/>
  </r>
  <r>
    <x v="0"/>
    <n v="8341530622"/>
    <x v="42"/>
    <s v="i read  on social media that honeybees can recognize human faces"/>
    <x v="0"/>
    <x v="1"/>
    <n v="423603"/>
    <n v="20615"/>
    <n v="7834"/>
    <n v="318"/>
    <n v="72"/>
  </r>
  <r>
    <x v="0"/>
    <n v="5393747753"/>
    <x v="26"/>
    <s v="i read  on social media that a shape with 26 sides is known as a rhombicuboctahedron"/>
    <x v="0"/>
    <x v="0"/>
    <n v="663122"/>
    <n v="257871"/>
    <n v="92407"/>
    <n v="1092"/>
    <n v="645"/>
  </r>
  <r>
    <x v="0"/>
    <n v="4515110139"/>
    <x v="32"/>
    <s v="i read  on social media that a pineapple plant can only produce one pineapple a year"/>
    <x v="0"/>
    <x v="1"/>
    <n v="537333"/>
    <n v="175610"/>
    <n v="27170"/>
    <n v="2311"/>
    <n v="1027"/>
  </r>
  <r>
    <x v="0"/>
    <n v="8113900961"/>
    <x v="26"/>
    <s v="i read  on social media that strawberries are the only known fruit to grow their seeds externally"/>
    <x v="0"/>
    <x v="0"/>
    <n v="761847"/>
    <n v="266000"/>
    <n v="88651"/>
    <n v="5188"/>
    <n v="1319"/>
  </r>
  <r>
    <x v="0"/>
    <n v="1857311163"/>
    <x v="17"/>
    <s v="i read  on social media a claim that dubai is an island created by humans"/>
    <x v="0"/>
    <x v="1"/>
    <n v="363842"/>
    <n v="145217"/>
    <n v="42624"/>
    <n v="2495"/>
    <n v="413"/>
  </r>
  <r>
    <x v="0"/>
    <n v="4745275187"/>
    <x v="47"/>
    <s v="i read  on social media a claim that damascus is the oldest continuously inhabited city in the world"/>
    <x v="0"/>
    <x v="1"/>
    <n v="460288"/>
    <n v="85193"/>
    <n v="31433"/>
    <n v="915"/>
    <n v="487"/>
  </r>
  <r>
    <x v="0"/>
    <n v="4097201014"/>
    <x v="15"/>
    <s v="i read  on social media a claim that american industrialist andrew carnegie had a net worth of $475 million usd, worth over $300 billion usd today"/>
    <x v="0"/>
    <x v="2"/>
    <n v="455878"/>
    <n v="58577"/>
    <n v="3978"/>
    <n v="261"/>
    <n v="142"/>
  </r>
  <r>
    <x v="0"/>
    <n v="7598341009"/>
    <x v="32"/>
    <s v="i read  on social media a claim that seventy percent of small businesses are owned and operated by a single person."/>
    <x v="0"/>
    <x v="1"/>
    <n v="495823"/>
    <n v="47411"/>
    <n v="4505"/>
    <n v="677"/>
    <n v="414"/>
  </r>
  <r>
    <x v="0"/>
    <n v="8181938961"/>
    <x v="40"/>
    <s v="i read  on social media a claim that the rubik's cube is the best-selling product of all time"/>
    <x v="0"/>
    <x v="1"/>
    <n v="560962"/>
    <n v="68684"/>
    <n v="1621"/>
    <n v="877"/>
    <n v="74"/>
  </r>
  <r>
    <x v="0"/>
    <n v="3240937132"/>
    <x v="25"/>
    <s v="i read  on social media a claim that 90% of goods are shipped by ocean freight"/>
    <x v="0"/>
    <x v="1"/>
    <n v="462967"/>
    <n v="97057"/>
    <n v="10015"/>
    <n v="1606"/>
    <n v="616"/>
  </r>
  <r>
    <x v="0"/>
    <n v="4160879700"/>
    <x v="26"/>
    <s v="i read  on social media a claim that gross domestic product (gdp) is the best financial indicator of a country's overall trade potential"/>
    <x v="0"/>
    <x v="2"/>
    <n v="988167"/>
    <n v="569618"/>
    <n v="190956"/>
    <n v="479"/>
    <n v="12"/>
  </r>
  <r>
    <x v="0"/>
    <n v="7926900048"/>
    <x v="8"/>
    <s v="i read  on social media a claim that the total number of multinational companies investing in green initiatives has increased by 35% since 2020"/>
    <x v="0"/>
    <x v="1"/>
    <n v="326344"/>
    <n v="116851"/>
    <n v="33668"/>
    <n v="894"/>
    <n v="291"/>
  </r>
  <r>
    <x v="0"/>
    <n v="2472050084"/>
    <x v="52"/>
    <s v="i read  on social media a claim that the highest total mileage clocked by a single car is 2850000 million miles"/>
    <x v="0"/>
    <x v="0"/>
    <n v="507621"/>
    <n v="6037"/>
    <n v="767"/>
    <n v="123"/>
    <n v="17"/>
  </r>
  <r>
    <x v="0"/>
    <n v="6932043117"/>
    <x v="21"/>
    <s v="i read  on social media a claim that the average car has more than 100 miles of code in the vehicleâ€™s internal computer"/>
    <x v="0"/>
    <x v="1"/>
    <n v="105744"/>
    <n v="9677"/>
    <n v="2486"/>
    <n v="140"/>
    <n v="70"/>
  </r>
  <r>
    <x v="0"/>
    <n v="8323671183"/>
    <x v="13"/>
    <s v="i read  on social media a claim that violins are constructed from 70 individual wooden pieces"/>
    <x v="0"/>
    <x v="1"/>
    <n v="474574"/>
    <n v="184903"/>
    <n v="4692"/>
    <n v="1614"/>
    <n v="115"/>
  </r>
  <r>
    <x v="0"/>
    <n v="7838840280"/>
    <x v="54"/>
    <s v="i read  on social media a claim that badminton is the fastest ball and net sport in the world"/>
    <x v="0"/>
    <x v="1"/>
    <n v="817123"/>
    <n v="451648"/>
    <n v="135650"/>
    <n v="7257"/>
    <n v="1655"/>
  </r>
  <r>
    <x v="0"/>
    <n v="6049766949"/>
    <x v="13"/>
    <s v="i read  on social media a claim that starting in 1990, american basketball player michael jordan and the chicago bulls never had a three-game losing streak for eight years"/>
    <x v="0"/>
    <x v="0"/>
    <n v="352489"/>
    <n v="127192"/>
    <n v="45813"/>
    <n v="876"/>
    <n v="450"/>
  </r>
  <r>
    <x v="0"/>
    <n v="5655051656"/>
    <x v="54"/>
    <s v="i read  on social media a claim that london, england has the world's oldest subway system"/>
    <x v="0"/>
    <x v="1"/>
    <n v="648130"/>
    <n v="44336"/>
    <n v="17473"/>
    <n v="104"/>
    <n v="0"/>
  </r>
  <r>
    <x v="0"/>
    <n v="1601759714"/>
    <x v="33"/>
    <s v="i read  on social media a claim that the city with the largest bus network in the world is jakarta, indonesia"/>
    <x v="0"/>
    <x v="1"/>
    <n v="7909"/>
    <n v="2076"/>
    <n v="216"/>
    <n v="47"/>
    <n v="15"/>
  </r>
  <r>
    <x v="0"/>
    <n v="3648452455"/>
    <x v="51"/>
    <s v="i read  on social media a claim that footprints left on the moon wonâ€™t disappear as there is no wind"/>
    <x v="0"/>
    <x v="1"/>
    <n v="127942"/>
    <n v="83953"/>
    <n v="5304"/>
    <n v="417"/>
    <n v="223"/>
  </r>
  <r>
    <x v="0"/>
    <n v="6977714157"/>
    <x v="17"/>
    <s v="i read  on social media a claim that there are currently 6 spacecrafts on mars"/>
    <x v="0"/>
    <x v="1"/>
    <n v="793980"/>
    <n v="405924"/>
    <n v="64080"/>
    <n v="80"/>
    <n v="41"/>
  </r>
  <r>
    <x v="0"/>
    <n v="3233990116"/>
    <x v="28"/>
    <s v="i read  on social media a claim that mars has running water"/>
    <x v="0"/>
    <x v="1"/>
    <n v="614356"/>
    <n v="66346"/>
    <n v="9136"/>
    <n v="378"/>
    <n v="20"/>
  </r>
  <r>
    <x v="0"/>
    <n v="7709270029"/>
    <x v="17"/>
    <s v="i read  on social media a claim that astronauts can grow as much as two inches in space"/>
    <x v="0"/>
    <x v="2"/>
    <n v="774679"/>
    <n v="251801"/>
    <n v="13100"/>
    <n v="1476"/>
    <n v="46"/>
  </r>
  <r>
    <x v="0"/>
    <n v="1832169839"/>
    <x v="19"/>
    <s v="i read  on social media a claim that it is illegal to waste food in french supermarkets"/>
    <x v="0"/>
    <x v="1"/>
    <n v="313127"/>
    <n v="138327"/>
    <n v="38830"/>
    <n v="3274"/>
    <n v="861"/>
  </r>
  <r>
    <x v="0"/>
    <n v="2690336574"/>
    <x v="25"/>
    <s v="i read  on social media a claim that evidence from seymour island suggest that penguins were once 6 ft tall"/>
    <x v="0"/>
    <x v="1"/>
    <n v="754744"/>
    <n v="84051"/>
    <n v="235"/>
    <n v="1898"/>
    <n v="783"/>
  </r>
  <r>
    <x v="0"/>
    <n v="7483523150"/>
    <x v="40"/>
    <s v="i read  on social media a claim that the scottish were the first people to fry chicken"/>
    <x v="0"/>
    <x v="2"/>
    <n v="50330"/>
    <n v="23807"/>
    <n v="4277"/>
    <n v="358"/>
    <n v="55"/>
  </r>
  <r>
    <x v="0"/>
    <n v="5943754113"/>
    <x v="46"/>
    <s v="i read  on social media a claim that avocados never ripen while they are still attached to the tree"/>
    <x v="0"/>
    <x v="1"/>
    <n v="629225"/>
    <n v="23301"/>
    <n v="5098"/>
    <n v="447"/>
    <n v="170"/>
  </r>
  <r>
    <x v="0"/>
    <n v="7626414059"/>
    <x v="35"/>
    <s v="i read  on social media a claim that typing keyboards were previously arranged alphabetically"/>
    <x v="0"/>
    <x v="2"/>
    <n v="216817"/>
    <n v="3050"/>
    <n v="1074"/>
    <n v="10"/>
    <n v="4"/>
  </r>
  <r>
    <x v="0"/>
    <n v="2456025414"/>
    <x v="28"/>
    <s v="i read  on social media a claim that sneezing while traveling at 60 mph makes you close your eyes for 50 feet"/>
    <x v="0"/>
    <x v="2"/>
    <n v="754937"/>
    <n v="60690"/>
    <n v="838"/>
    <n v="491"/>
    <n v="187"/>
  </r>
  <r>
    <x v="0"/>
    <n v="4003381054"/>
    <x v="10"/>
    <s v="i read  on social media a claim that a full jumbo jet tank has enough fuel to drive a car around the world four times"/>
    <x v="0"/>
    <x v="1"/>
    <n v="224803"/>
    <n v="81477"/>
    <n v="31807"/>
    <n v="1958"/>
    <n v="98"/>
  </r>
  <r>
    <x v="0"/>
    <n v="5878656158"/>
    <x v="21"/>
    <s v="i read  on social media a claim that may 22nd is the least common birth date"/>
    <x v="0"/>
    <x v="1"/>
    <n v="342112"/>
    <n v="56316"/>
    <n v="4474"/>
    <n v="19"/>
    <n v="9"/>
  </r>
  <r>
    <x v="0"/>
    <n v="3787174134"/>
    <x v="0"/>
    <s v="i read  on social media a claim that a single lightning bolt has enough energy to toast 100,000 slices of bread"/>
    <x v="0"/>
    <x v="0"/>
    <n v="20913"/>
    <n v="7608"/>
    <n v="776"/>
    <n v="146"/>
    <n v="2"/>
  </r>
  <r>
    <x v="0"/>
    <n v="1974236626"/>
    <x v="20"/>
    <s v="i read  on social media a claim that it is physically impossible for humans to keep their eyes open while sneezing"/>
    <x v="0"/>
    <x v="2"/>
    <n v="762256"/>
    <n v="429049"/>
    <n v="90626"/>
    <n v="7595"/>
    <n v="4247"/>
  </r>
  <r>
    <x v="0"/>
    <n v="9359202634"/>
    <x v="19"/>
    <s v="i read  on social media a claim that x-rays canâ€™t distinguish real diamonds from fake ones"/>
    <x v="0"/>
    <x v="1"/>
    <n v="173164"/>
    <n v="80922"/>
    <n v="19400"/>
    <n v="500"/>
    <n v="50"/>
  </r>
  <r>
    <x v="0"/>
    <n v="1662202731"/>
    <x v="49"/>
    <s v="i read  on social media a claim that the continental tectonic plates move at the same rate that fingernails grow"/>
    <x v="0"/>
    <x v="1"/>
    <n v="38018"/>
    <n v="5975"/>
    <n v="1389"/>
    <n v="83"/>
    <n v="1"/>
  </r>
  <r>
    <x v="0"/>
    <n v="9238498660"/>
    <x v="19"/>
    <s v="i read  on social media a claim that children are born less frequently on saturdays"/>
    <x v="0"/>
    <x v="1"/>
    <n v="657724"/>
    <n v="224026"/>
    <n v="31564"/>
    <n v="1039"/>
    <n v="74"/>
  </r>
  <r>
    <x v="0"/>
    <n v="2169095603"/>
    <x v="53"/>
    <s v="i read  on social media a claim that humans physically cannot hum while holding your nose"/>
    <x v="0"/>
    <x v="1"/>
    <n v="774294"/>
    <n v="33837"/>
    <n v="6957"/>
    <n v="830"/>
    <n v="241"/>
  </r>
  <r>
    <x v="0"/>
    <n v="4070629176"/>
    <x v="28"/>
    <s v="i read  on social media a claim that alaska is the only u.s. state whose name can be typed on a single row on the american standard keyboard"/>
    <x v="0"/>
    <x v="1"/>
    <n v="165969"/>
    <n v="42700"/>
    <n v="14191"/>
    <n v="533"/>
    <n v="122"/>
  </r>
  <r>
    <x v="0"/>
    <n v="6713654406"/>
    <x v="16"/>
    <s v="i read  on social media a claim that the chicken is the closest relative to the t-rex"/>
    <x v="0"/>
    <x v="1"/>
    <n v="504387"/>
    <n v="260539"/>
    <n v="48579"/>
    <n v="5774"/>
    <n v="3151"/>
  </r>
  <r>
    <x v="0"/>
    <n v="2986550730"/>
    <x v="2"/>
    <s v="i read  on social media a claim that sloths can hold their breaths longer than dolphins"/>
    <x v="0"/>
    <x v="1"/>
    <n v="800336"/>
    <n v="176505"/>
    <n v="45607"/>
    <n v="1294"/>
    <n v="621"/>
  </r>
  <r>
    <x v="0"/>
    <n v="1571588059"/>
    <x v="28"/>
    <s v="i read  on social media a claim that violin bows are made from horsehair"/>
    <x v="0"/>
    <x v="1"/>
    <n v="553948"/>
    <n v="159540"/>
    <n v="17317"/>
    <n v="1648"/>
    <n v="365"/>
  </r>
  <r>
    <x v="0"/>
    <n v="5850029987"/>
    <x v="44"/>
    <s v="i read  on social media a claim that the human brain uses 20% of the body's oxygen"/>
    <x v="0"/>
    <x v="1"/>
    <n v="804327"/>
    <n v="183464"/>
    <n v="58130"/>
    <n v="1135"/>
    <n v="183"/>
  </r>
  <r>
    <x v="0"/>
    <n v="1913387513"/>
    <x v="7"/>
    <s v="i read  on social media a claim that redwoods are the tallest trees"/>
    <x v="0"/>
    <x v="0"/>
    <n v="432188"/>
    <n v="271801"/>
    <n v="101613"/>
    <n v="5653"/>
    <n v="2311"/>
  </r>
  <r>
    <x v="0"/>
    <n v="6497416567"/>
    <x v="18"/>
    <s v="i read  in a discussion board that humans will live on mars by 2035"/>
    <x v="0"/>
    <x v="1"/>
    <n v="64537"/>
    <n v="38438"/>
    <n v="3059"/>
    <n v="159"/>
    <n v="38"/>
  </r>
  <r>
    <x v="0"/>
    <n v="2388819530"/>
    <x v="42"/>
    <s v="i read  in a discussion board that the largest rock on earth is in australia"/>
    <x v="0"/>
    <x v="2"/>
    <n v="742368"/>
    <n v="395931"/>
    <n v="31146"/>
    <n v="7747"/>
    <n v="691"/>
  </r>
  <r>
    <x v="0"/>
    <n v="5668131405"/>
    <x v="35"/>
    <s v="i read  in a discussion board that damascus is the oldest continuously inhabited city in the world"/>
    <x v="0"/>
    <x v="2"/>
    <n v="934669"/>
    <n v="492198"/>
    <n v="71521"/>
    <n v="1735"/>
    <n v="602"/>
  </r>
  <r>
    <x v="0"/>
    <n v="2546058555"/>
    <x v="8"/>
    <s v="i read  in a discussion board that seventy percent of small businesses are owned and operated by a single person."/>
    <x v="0"/>
    <x v="1"/>
    <n v="143315"/>
    <n v="1715"/>
    <n v="293"/>
    <n v="1"/>
    <n v="0"/>
  </r>
  <r>
    <x v="0"/>
    <n v="9335414691"/>
    <x v="36"/>
    <s v="i read  in a discussion board that the metro of st. petersburg, with an average depth of hundred meters, is the deepest metro in the world"/>
    <x v="0"/>
    <x v="0"/>
    <n v="405826"/>
    <n v="256799"/>
    <n v="31112"/>
    <n v="237"/>
    <n v="72"/>
  </r>
  <r>
    <x v="0"/>
    <n v="4934803527"/>
    <x v="30"/>
    <s v="i read  in a discussion board that the total number of multinational companies investing in green initiatives has increased by 35% since 2020"/>
    <x v="0"/>
    <x v="2"/>
    <n v="47288"/>
    <n v="2989"/>
    <n v="875"/>
    <n v="19"/>
    <n v="11"/>
  </r>
  <r>
    <x v="0"/>
    <n v="4577148541"/>
    <x v="34"/>
    <s v="i read  in a discussion board that a modern formula 1 racing car can drive upside down in a tunnel at 120mph"/>
    <x v="0"/>
    <x v="1"/>
    <n v="983132"/>
    <n v="319802"/>
    <n v="76441"/>
    <n v="2084"/>
    <n v="1047"/>
  </r>
  <r>
    <x v="0"/>
    <n v="9794657816"/>
    <x v="20"/>
    <s v="i read  in a discussion board that the average car contains over 30000 unique parts"/>
    <x v="1"/>
    <x v="1"/>
    <n v="50430"/>
    <n v="17672"/>
    <n v="268"/>
    <n v="306"/>
    <n v="94"/>
  </r>
  <r>
    <x v="0"/>
    <n v="3542838173"/>
    <x v="2"/>
    <s v="i read  in a discussion board that windshield wipers were invented in 1905"/>
    <x v="0"/>
    <x v="1"/>
    <n v="431533"/>
    <n v="219848"/>
    <n v="74974"/>
    <n v="4782"/>
    <n v="3072"/>
  </r>
  <r>
    <x v="0"/>
    <n v="4036643668"/>
    <x v="38"/>
    <s v="i read  in a discussion board that the oldest playable musical instruments were found in china"/>
    <x v="0"/>
    <x v="2"/>
    <n v="309528"/>
    <n v="81328"/>
    <n v="22001"/>
    <n v="741"/>
    <n v="102"/>
  </r>
  <r>
    <x v="0"/>
    <n v="3106452239"/>
    <x v="30"/>
    <s v="i read  in a discussion board that vinyl record sales now surpass compact disc sales"/>
    <x v="0"/>
    <x v="1"/>
    <n v="644850"/>
    <n v="244903"/>
    <n v="88200"/>
    <n v="5724"/>
    <n v="1433"/>
  </r>
  <r>
    <x v="0"/>
    <n v="9398827233"/>
    <x v="18"/>
    <s v="i read  in a discussion board that the voyager spacecrafts have carried a recording of chuck berry's &quot;johnny b. goode&quot; out of our solar system"/>
    <x v="0"/>
    <x v="0"/>
    <n v="901420"/>
    <n v="344915"/>
    <n v="61673"/>
    <n v="3335"/>
    <n v="2035"/>
  </r>
  <r>
    <x v="0"/>
    <n v="5715620530"/>
    <x v="0"/>
    <s v="i read  in a discussion board that the band metallica is the first and only group to play on all seven continents"/>
    <x v="0"/>
    <x v="2"/>
    <n v="470459"/>
    <n v="169600"/>
    <n v="17081"/>
    <n v="2847"/>
    <n v="167"/>
  </r>
  <r>
    <x v="0"/>
    <n v="4085890213"/>
    <x v="36"/>
    <s v="i read  in a discussion board that the longest recorded cricket match lasted 14 days"/>
    <x v="0"/>
    <x v="1"/>
    <n v="60008"/>
    <n v="10007"/>
    <n v="3881"/>
    <n v="249"/>
    <n v="108"/>
  </r>
  <r>
    <x v="0"/>
    <n v="6349212314"/>
    <x v="39"/>
    <s v="i read  in a discussion board that 4 of the top 10 highest paid atheletes in the world are players in the american national basketball assocation (nba)"/>
    <x v="0"/>
    <x v="0"/>
    <n v="66873"/>
    <n v="24532"/>
    <n v="2284"/>
    <n v="560"/>
    <n v="34"/>
  </r>
  <r>
    <x v="0"/>
    <n v="1948809641"/>
    <x v="32"/>
    <s v="i read  in a discussion board that cannonballs were the first objects thrown in international shot put events in the early 1900s"/>
    <x v="0"/>
    <x v="1"/>
    <n v="854114"/>
    <n v="282399"/>
    <n v="54489"/>
    <n v="157"/>
    <n v="27"/>
  </r>
  <r>
    <x v="0"/>
    <n v="3226877958"/>
    <x v="10"/>
    <s v="i read  in a discussion board that kite flying is a professional sport in thailand."/>
    <x v="0"/>
    <x v="1"/>
    <n v="829639"/>
    <n v="309638"/>
    <n v="45002"/>
    <n v="7645"/>
    <n v="139"/>
  </r>
  <r>
    <x v="0"/>
    <n v="1515560026"/>
    <x v="24"/>
    <s v="i read  in a discussion board that the longest commercial flight in history took around 30 hours"/>
    <x v="0"/>
    <x v="1"/>
    <n v="570731"/>
    <n v="13921"/>
    <n v="3738"/>
    <n v="283"/>
    <n v="90"/>
  </r>
  <r>
    <x v="0"/>
    <n v="4975909374"/>
    <x v="25"/>
    <s v="i read  in a discussion board that london, england has the world's oldest subway system"/>
    <x v="0"/>
    <x v="1"/>
    <n v="806176"/>
    <n v="163583"/>
    <n v="33980"/>
    <n v="1761"/>
    <n v="867"/>
  </r>
  <r>
    <x v="0"/>
    <n v="6186841744"/>
    <x v="45"/>
    <s v="i read  in a discussion board that dolphins are mammals"/>
    <x v="0"/>
    <x v="0"/>
    <n v="548459"/>
    <n v="254462"/>
    <n v="28086"/>
    <n v="4311"/>
    <n v="1232"/>
  </r>
  <r>
    <x v="0"/>
    <n v="8374141529"/>
    <x v="13"/>
    <s v="i read  in a discussion board that mercury &amp; venus are the only 2 planets in our solar system that have no moons"/>
    <x v="0"/>
    <x v="1"/>
    <n v="600881"/>
    <n v="242444"/>
    <n v="37673"/>
    <n v="2354"/>
    <n v="162"/>
  </r>
  <r>
    <x v="0"/>
    <n v="7611744442"/>
    <x v="48"/>
    <s v="i read  in a discussion board that footprints left on the moon wonâ€™t disappear as there is no wind"/>
    <x v="0"/>
    <x v="0"/>
    <n v="541948"/>
    <n v="102286"/>
    <n v="18729"/>
    <n v="299"/>
    <n v="160"/>
  </r>
  <r>
    <x v="0"/>
    <n v="1268031623"/>
    <x v="37"/>
    <s v="i read  in a discussion board that it would take 258 earth days to drive around one of saturnâ€™s rings at a speed of 75 mph"/>
    <x v="0"/>
    <x v="1"/>
    <n v="882308"/>
    <n v="514298"/>
    <n v="105707"/>
    <n v="503"/>
    <n v="145"/>
  </r>
  <r>
    <x v="0"/>
    <n v="7272655006"/>
    <x v="40"/>
    <s v="i read  in a discussion board that halleyâ€™s comet wonâ€™t be seen again until 2061"/>
    <x v="0"/>
    <x v="1"/>
    <n v="663988"/>
    <n v="149235"/>
    <n v="23106"/>
    <n v="503"/>
    <n v="224"/>
  </r>
  <r>
    <x v="0"/>
    <n v="8660284654"/>
    <x v="27"/>
    <s v="i read  in a discussion board that neptuneâ€™s winds are the fastest in the solar system"/>
    <x v="0"/>
    <x v="1"/>
    <n v="747633"/>
    <n v="494638"/>
    <n v="116477"/>
    <n v="3628"/>
    <n v="278"/>
  </r>
  <r>
    <x v="0"/>
    <n v="9850740773"/>
    <x v="3"/>
    <s v="i read  in a discussion board that about once a year, an asteroid the size of a car enters earthâ€™s atmosphere"/>
    <x v="0"/>
    <x v="2"/>
    <n v="270009"/>
    <n v="97769"/>
    <n v="15997"/>
    <n v="1110"/>
    <n v="84"/>
  </r>
  <r>
    <x v="0"/>
    <n v="5294760451"/>
    <x v="1"/>
    <s v="i read  in a discussion board that there might be a huge planet in this solar system"/>
    <x v="0"/>
    <x v="1"/>
    <n v="164686"/>
    <n v="75109"/>
    <n v="18338"/>
    <n v="153"/>
    <n v="89"/>
  </r>
  <r>
    <x v="0"/>
    <n v="5127898907"/>
    <x v="6"/>
    <s v="i read  in a discussion board that marie curie is the only person with two nobel prizes in different sciences"/>
    <x v="0"/>
    <x v="1"/>
    <n v="876195"/>
    <n v="101263"/>
    <n v="2491"/>
    <n v="504"/>
    <n v="258"/>
  </r>
  <r>
    <x v="0"/>
    <n v="9258991337"/>
    <x v="53"/>
    <s v="i read  in a discussion board that it takes an average of 364 licks to get to the center of a lollipop"/>
    <x v="0"/>
    <x v="2"/>
    <n v="987460"/>
    <n v="292272"/>
    <n v="52385"/>
    <n v="1439"/>
    <n v="609"/>
  </r>
  <r>
    <x v="0"/>
    <n v="6388179834"/>
    <x v="36"/>
    <s v="i read  in a discussion board that it is illegal to waste food in french supermarkets"/>
    <x v="0"/>
    <x v="1"/>
    <n v="579359"/>
    <n v="127528"/>
    <n v="12728"/>
    <n v="1493"/>
    <n v="556"/>
  </r>
  <r>
    <x v="0"/>
    <n v="2890341065"/>
    <x v="13"/>
    <s v="i read  in a discussion board that through the seasons, a reindeerâ€™s eyes will change color"/>
    <x v="0"/>
    <x v="1"/>
    <n v="215329"/>
    <n v="15222"/>
    <n v="2873"/>
    <n v="126"/>
    <n v="69"/>
  </r>
  <r>
    <x v="0"/>
    <n v="5063788793"/>
    <x v="25"/>
    <s v="i read  in a discussion board that dogs can understand up to 250 hand gestures and words"/>
    <x v="0"/>
    <x v="1"/>
    <n v="740228"/>
    <n v="194571"/>
    <n v="266"/>
    <n v="4777"/>
    <n v="175"/>
  </r>
  <r>
    <x v="0"/>
    <n v="5950723329"/>
    <x v="40"/>
    <s v="i read  in a discussion board that antarctica is the only continent without any reptiles or snakes"/>
    <x v="0"/>
    <x v="1"/>
    <n v="142010"/>
    <n v="12180"/>
    <n v="1045"/>
    <n v="62"/>
    <n v="25"/>
  </r>
  <r>
    <x v="0"/>
    <n v="1841648261"/>
    <x v="54"/>
    <s v="i read  in a discussion board that people donâ€™t sneeze in their sleep"/>
    <x v="0"/>
    <x v="1"/>
    <n v="842608"/>
    <n v="29766"/>
    <n v="5802"/>
    <n v="643"/>
    <n v="164"/>
  </r>
  <r>
    <x v="0"/>
    <n v="1290622072"/>
    <x v="4"/>
    <s v="i read  in a discussion board that australia has a bright pink lake"/>
    <x v="0"/>
    <x v="0"/>
    <n v="444917"/>
    <n v="105822"/>
    <n v="37864"/>
    <n v="1684"/>
    <n v="204"/>
  </r>
  <r>
    <x v="0"/>
    <n v="9472641989"/>
    <x v="34"/>
    <s v="i read  in a discussion board that a full jumbo jet tank has enough fuel to drive a car around the world four times"/>
    <x v="1"/>
    <x v="0"/>
    <n v="795286"/>
    <n v="438687"/>
    <n v="114658"/>
    <n v="3554"/>
    <n v="596"/>
  </r>
  <r>
    <x v="0"/>
    <n v="5913701822"/>
    <x v="11"/>
    <s v="i read  in a discussion board that your heart beats 100,000 times a day"/>
    <x v="0"/>
    <x v="1"/>
    <n v="218748"/>
    <n v="60142"/>
    <n v="18160"/>
    <n v="1201"/>
    <n v="717"/>
  </r>
  <r>
    <x v="0"/>
    <n v="8411446146"/>
    <x v="4"/>
    <s v="i read  in a discussion board that may 22nd is the least common birth date"/>
    <x v="0"/>
    <x v="1"/>
    <n v="128741"/>
    <n v="58555"/>
    <n v="2169"/>
    <n v="277"/>
    <n v="105"/>
  </r>
  <r>
    <x v="0"/>
    <n v="4474911243"/>
    <x v="40"/>
    <s v="i read  in a discussion board that cats sleep for two-thirds of their lives"/>
    <x v="0"/>
    <x v="1"/>
    <n v="93594"/>
    <n v="23845"/>
    <n v="258"/>
    <n v="220"/>
    <n v="48"/>
  </r>
  <r>
    <x v="0"/>
    <n v="9007462005"/>
    <x v="1"/>
    <s v="i read  in a discussion board that a blue whale's heartbeat can be heard from two miles away"/>
    <x v="0"/>
    <x v="2"/>
    <n v="104090"/>
    <n v="15260"/>
    <n v="6009"/>
    <n v="173"/>
    <n v="26"/>
  </r>
  <r>
    <x v="0"/>
    <n v="7741078746"/>
    <x v="7"/>
    <s v="i read  in a discussion board that the canary islands are named after types of dogs, not birds"/>
    <x v="0"/>
    <x v="1"/>
    <n v="492023"/>
    <n v="84583"/>
    <n v="10684"/>
    <n v="2002"/>
    <n v="458"/>
  </r>
  <r>
    <x v="0"/>
    <n v="6033394817"/>
    <x v="39"/>
    <s v="i read  in a discussion board that q' is the only letter that doesnâ€™t appear in any u.s. state name"/>
    <x v="0"/>
    <x v="1"/>
    <n v="896222"/>
    <n v="53015"/>
    <n v="9599"/>
    <n v="524"/>
    <n v="138"/>
  </r>
  <r>
    <x v="0"/>
    <n v="8680767245"/>
    <x v="55"/>
    <s v="i read  in a discussion board that the french scrabble world champion winner doesnâ€™t speak french"/>
    <x v="0"/>
    <x v="1"/>
    <n v="130679"/>
    <n v="63810"/>
    <n v="23373"/>
    <n v="160"/>
    <n v="48"/>
  </r>
  <r>
    <x v="0"/>
    <n v="2532498757"/>
    <x v="20"/>
    <s v="i read  in a discussion board that jobs in the field of agriculture are the most prevalent types of jobs in the world"/>
    <x v="0"/>
    <x v="0"/>
    <n v="502954"/>
    <n v="204295"/>
    <n v="20870"/>
    <n v="4003"/>
    <n v="539"/>
  </r>
  <r>
    <x v="0"/>
    <n v="2411740887"/>
    <x v="21"/>
    <s v="i read  in a discussion board that there are billions of eggs produced commercially each year"/>
    <x v="0"/>
    <x v="1"/>
    <n v="214144"/>
    <n v="107374"/>
    <n v="3612"/>
    <n v="2514"/>
    <n v="889"/>
  </r>
  <r>
    <x v="0"/>
    <n v="4578967204"/>
    <x v="37"/>
    <s v="i read  in a discussion board that smelling green apples help with weight loss"/>
    <x v="0"/>
    <x v="1"/>
    <n v="690027"/>
    <n v="279646"/>
    <n v="38568"/>
    <n v="5260"/>
    <n v="433"/>
  </r>
  <r>
    <x v="0"/>
    <n v="6498552701"/>
    <x v="1"/>
    <s v="i read  in a discussion board that the odds of getting a set of cards referred to as a royal flush is 1 in 649,740"/>
    <x v="0"/>
    <x v="1"/>
    <n v="639672"/>
    <n v="181656"/>
    <n v="26642"/>
    <n v="988"/>
    <n v="590"/>
  </r>
  <r>
    <x v="0"/>
    <n v="4362264829"/>
    <x v="37"/>
    <s v="i read  in a discussion board that playing dance music helps ward off mosquitoes"/>
    <x v="0"/>
    <x v="1"/>
    <n v="97178"/>
    <n v="63802"/>
    <n v="25377"/>
    <n v="779"/>
    <n v="450"/>
  </r>
  <r>
    <x v="0"/>
    <n v="2680396575"/>
    <x v="55"/>
    <s v="i read  in a discussion board that a man once set a record by putting on over 260 t-shirts"/>
    <x v="0"/>
    <x v="1"/>
    <n v="417096"/>
    <n v="262292"/>
    <n v="43634"/>
    <n v="5728"/>
    <n v="2354"/>
  </r>
  <r>
    <x v="0"/>
    <n v="4926239217"/>
    <x v="9"/>
    <s v="i read  in a discussion board that the roar of a lion can be heard up to 5 miles away"/>
    <x v="0"/>
    <x v="1"/>
    <n v="942535"/>
    <n v="254938"/>
    <n v="59446"/>
    <n v="5011"/>
    <n v="1764"/>
  </r>
  <r>
    <x v="0"/>
    <n v="9977437385"/>
    <x v="41"/>
    <s v="i read  in a discussion board that baby octopuses are the size of a flea"/>
    <x v="0"/>
    <x v="1"/>
    <n v="623395"/>
    <n v="188216"/>
    <n v="20855"/>
    <n v="449"/>
    <n v="276"/>
  </r>
  <r>
    <x v="0"/>
    <n v="8990867468"/>
    <x v="32"/>
    <s v="i read  in a discussion board that the largest prime number has 17,425,170 digits"/>
    <x v="0"/>
    <x v="1"/>
    <n v="881793"/>
    <n v="317163"/>
    <n v="91813"/>
    <n v="863"/>
    <n v="553"/>
  </r>
  <r>
    <x v="0"/>
    <n v="7250528410"/>
    <x v="54"/>
    <s v="i read  in a discussion board a claim that we will all fly with individual jetpacks by 2032"/>
    <x v="0"/>
    <x v="1"/>
    <n v="468319"/>
    <n v="7045"/>
    <n v="614"/>
    <n v="63"/>
    <n v="25"/>
  </r>
  <r>
    <x v="0"/>
    <n v="9946204587"/>
    <x v="23"/>
    <s v="i read  in a discussion board a claim that microbes from the sahara desert help feed the amazon rainforest"/>
    <x v="0"/>
    <x v="0"/>
    <n v="380706"/>
    <n v="164412"/>
    <n v="53088"/>
    <n v="1336"/>
    <n v="229"/>
  </r>
  <r>
    <x v="0"/>
    <n v="3852949962"/>
    <x v="23"/>
    <s v="i read  in a discussion board a claim that the largest rock on earth is in australia"/>
    <x v="0"/>
    <x v="1"/>
    <n v="456991"/>
    <n v="268048"/>
    <n v="98575"/>
    <n v="497"/>
    <n v="29"/>
  </r>
  <r>
    <x v="0"/>
    <n v="3944054671"/>
    <x v="53"/>
    <s v="i read  in a discussion board a claim that windshield wipers were invented in 1905"/>
    <x v="0"/>
    <x v="0"/>
    <n v="966091"/>
    <n v="526894"/>
    <n v="123004"/>
    <n v="13142"/>
    <n v="7190"/>
  </r>
  <r>
    <x v="0"/>
    <n v="8768728242"/>
    <x v="42"/>
    <s v="i read  in a discussion board a claim that the origins of the banjo instrument begin in africa"/>
    <x v="0"/>
    <x v="0"/>
    <n v="642622"/>
    <n v="386152"/>
    <n v="38208"/>
    <n v="6518"/>
    <n v="3780"/>
  </r>
  <r>
    <x v="0"/>
    <n v="2564323838"/>
    <x v="43"/>
    <s v="i read  in a discussion board a claim that the band metallica is the first and only group to play on all seven continents"/>
    <x v="0"/>
    <x v="1"/>
    <n v="478997"/>
    <n v="97887"/>
    <n v="23975"/>
    <n v="1551"/>
    <n v="352"/>
  </r>
  <r>
    <x v="0"/>
    <n v="1436899599"/>
    <x v="52"/>
    <s v="i read  in a discussion board a claim that 99% of individuals in denmark, ireland and the united arab emirates have internet access"/>
    <x v="0"/>
    <x v="1"/>
    <n v="415668"/>
    <n v="133786"/>
    <n v="7495"/>
    <n v="2359"/>
    <n v="1459"/>
  </r>
  <r>
    <x v="0"/>
    <n v="8711192441"/>
    <x v="0"/>
    <s v="i read  in a discussion board a claim that an average user spends 40% of their day on the internet"/>
    <x v="0"/>
    <x v="1"/>
    <n v="521878"/>
    <n v="339848"/>
    <n v="8599"/>
    <n v="7120"/>
    <n v="1001"/>
  </r>
  <r>
    <x v="0"/>
    <n v="3723473194"/>
    <x v="23"/>
    <s v="i read  in a discussion board a claim that the world generates 2.5 quintillion bytes of data every day"/>
    <x v="0"/>
    <x v="1"/>
    <n v="14801"/>
    <n v="3963"/>
    <n v="44"/>
    <n v="78"/>
    <n v="7"/>
  </r>
  <r>
    <x v="0"/>
    <n v="2856927919"/>
    <x v="19"/>
    <s v="i read  in a discussion board a claim that 1920 was the last time the event &quot;tug-of-war&quot; was played in the summer olympics"/>
    <x v="0"/>
    <x v="1"/>
    <n v="101196"/>
    <n v="45920"/>
    <n v="15402"/>
    <n v="1003"/>
    <n v="173"/>
  </r>
  <r>
    <x v="0"/>
    <n v="7399700609"/>
    <x v="2"/>
    <s v="i read  in a discussion board a claim that kite flying is a professional sport in thailand."/>
    <x v="0"/>
    <x v="1"/>
    <n v="790630"/>
    <n v="240775"/>
    <n v="6953"/>
    <n v="3882"/>
    <n v="2220"/>
  </r>
  <r>
    <x v="0"/>
    <n v="8600167679"/>
    <x v="50"/>
    <s v="i read  in a discussion board a claim that the longest commercial flight in history took around 30 hours"/>
    <x v="0"/>
    <x v="1"/>
    <n v="481957"/>
    <n v="60787"/>
    <n v="12309"/>
    <n v="1254"/>
    <n v="363"/>
  </r>
  <r>
    <x v="0"/>
    <n v="9967753778"/>
    <x v="55"/>
    <s v="i read  in a discussion board a claim that the volcano olympus mons on mars is over 3 times taller than mount everest"/>
    <x v="0"/>
    <x v="0"/>
    <n v="382847"/>
    <n v="154035"/>
    <n v="41620"/>
    <n v="2038"/>
    <n v="886"/>
  </r>
  <r>
    <x v="0"/>
    <n v="1725009004"/>
    <x v="10"/>
    <s v="i read  in a discussion board a claim that it snows metal and rains acid on venus"/>
    <x v="0"/>
    <x v="0"/>
    <n v="739560"/>
    <n v="170786"/>
    <n v="26455"/>
    <n v="3399"/>
    <n v="245"/>
  </r>
  <r>
    <x v="0"/>
    <n v="8437650069"/>
    <x v="47"/>
    <s v="i read  in a discussion board a claim that neptuneâ€™s winds are the fastest in the solar system"/>
    <x v="0"/>
    <x v="1"/>
    <n v="120499"/>
    <n v="2409"/>
    <n v="730"/>
    <n v="8"/>
    <n v="5"/>
  </r>
  <r>
    <x v="0"/>
    <n v="2607417992"/>
    <x v="43"/>
    <s v="i read  in a discussion board a claim that mars has running water"/>
    <x v="0"/>
    <x v="0"/>
    <n v="1049"/>
    <n v="667"/>
    <n v="246"/>
    <n v="6"/>
    <n v="2"/>
  </r>
  <r>
    <x v="0"/>
    <n v="1961289999"/>
    <x v="52"/>
    <s v="i read  in a discussion board a claim that through the seasons, a reindeerâ€™s eyes will change color"/>
    <x v="0"/>
    <x v="1"/>
    <n v="790797"/>
    <n v="197547"/>
    <n v="13081"/>
    <n v="2877"/>
    <n v="801"/>
  </r>
  <r>
    <x v="0"/>
    <n v="7276272987"/>
    <x v="9"/>
    <s v="i read  in a discussion board a claim that a double rainbow is a mirror image of the first rainbow"/>
    <x v="0"/>
    <x v="2"/>
    <n v="768540"/>
    <n v="159887"/>
    <n v="23187"/>
    <n v="2740"/>
    <n v="594"/>
  </r>
  <r>
    <x v="0"/>
    <n v="1443646445"/>
    <x v="41"/>
    <s v="i read  in a discussion board a claim that a full jumbo jet tank has enough fuel to drive a car around the world four times"/>
    <x v="0"/>
    <x v="1"/>
    <n v="963759"/>
    <n v="477837"/>
    <n v="4545"/>
    <n v="2753"/>
    <n v="1671"/>
  </r>
  <r>
    <x v="0"/>
    <n v="1909152959"/>
    <x v="41"/>
    <s v="i read  in a discussion board a claim that your heart beats 100,000 times a day"/>
    <x v="0"/>
    <x v="0"/>
    <n v="858123"/>
    <n v="398099"/>
    <n v="143981"/>
    <n v="2456"/>
    <n v="926"/>
  </r>
  <r>
    <x v="0"/>
    <n v="4697461051"/>
    <x v="16"/>
    <s v="i read  in a discussion board a claim that the longest location name on the planet earth is 85 letters in english."/>
    <x v="0"/>
    <x v="1"/>
    <n v="426344"/>
    <n v="211737"/>
    <n v="41422"/>
    <n v="2342"/>
    <n v="1070"/>
  </r>
  <r>
    <x v="0"/>
    <n v="1269663823"/>
    <x v="26"/>
    <s v="i read  in a discussion board a claim that one type of parrot, kea parrots, laugh together when they're in a good mood"/>
    <x v="0"/>
    <x v="1"/>
    <n v="708798"/>
    <n v="286003"/>
    <n v="79182"/>
    <n v="127"/>
    <n v="29"/>
  </r>
  <r>
    <x v="0"/>
    <n v="2622537691"/>
    <x v="32"/>
    <s v="i read  in a discussion board a claim that black cats are good luck in britain and japan"/>
    <x v="0"/>
    <x v="2"/>
    <n v="487326"/>
    <n v="244182"/>
    <n v="5882"/>
    <n v="4724"/>
    <n v="885"/>
  </r>
  <r>
    <x v="0"/>
    <n v="6407739701"/>
    <x v="3"/>
    <s v="i read  in a discussion board a claim that neptune was the first planet that was discovered before being seen through a telescope"/>
    <x v="0"/>
    <x v="1"/>
    <n v="330997"/>
    <n v="126387"/>
    <n v="6808"/>
    <n v="1566"/>
    <n v="242"/>
  </r>
  <r>
    <x v="0"/>
    <n v="3531389950"/>
    <x v="1"/>
    <s v="i read  in a discussion board a claim that armadillos have bulletproof shells"/>
    <x v="0"/>
    <x v="2"/>
    <n v="341114"/>
    <n v="132306"/>
    <n v="36619"/>
    <n v="2883"/>
    <n v="1252"/>
  </r>
  <r>
    <x v="0"/>
    <n v="4859666440"/>
    <x v="54"/>
    <s v="i read  in a discussion board a claim that bees can fly higher than mount everest"/>
    <x v="0"/>
    <x v="0"/>
    <n v="816264"/>
    <n v="210245"/>
    <n v="53258"/>
    <n v="1252"/>
    <n v="295"/>
  </r>
  <r>
    <x v="0"/>
    <n v="3838907197"/>
    <x v="46"/>
    <s v="i read  in a discussion board a claim that the eiffel tower gets taller during the summer"/>
    <x v="0"/>
    <x v="2"/>
    <n v="812250"/>
    <n v="399179"/>
    <n v="66896"/>
    <n v="7134"/>
    <n v="2103"/>
  </r>
  <r>
    <x v="0"/>
    <n v="5847447330"/>
    <x v="32"/>
    <s v="i read  in a discussion board a claim that the eye of an ostrich is bigger than its brain"/>
    <x v="0"/>
    <x v="1"/>
    <n v="508999"/>
    <n v="295481"/>
    <n v="4152"/>
    <n v="5435"/>
    <n v="185"/>
  </r>
  <r>
    <x v="0"/>
    <n v="2586064265"/>
    <x v="51"/>
    <s v="i read  in a discussion board a claim that the continental tectonic plates move at the same rate that fingernails grow"/>
    <x v="0"/>
    <x v="1"/>
    <n v="487295"/>
    <n v="316717"/>
    <n v="2079"/>
    <n v="2457"/>
    <n v="195"/>
  </r>
  <r>
    <x v="0"/>
    <n v="3692083526"/>
    <x v="42"/>
    <s v="i read  in a discussion board a claim that there are fewer stars in the sky than there are trees on earth"/>
    <x v="0"/>
    <x v="1"/>
    <n v="217638"/>
    <n v="138196"/>
    <n v="40462"/>
    <n v="1146"/>
    <n v="712"/>
  </r>
  <r>
    <x v="0"/>
    <n v="6948236160"/>
    <x v="20"/>
    <s v="i read  in a discussion board a claim that children are born less frequently on saturdays"/>
    <x v="0"/>
    <x v="1"/>
    <n v="760796"/>
    <n v="483433"/>
    <n v="108356"/>
    <n v="5666"/>
    <n v="1989"/>
  </r>
  <r>
    <x v="0"/>
    <n v="4531469983"/>
    <x v="2"/>
    <s v="i read  in a discussion board a claim that humans physically cannot hum while holding your nose"/>
    <x v="0"/>
    <x v="1"/>
    <n v="708570"/>
    <n v="323985"/>
    <n v="79825"/>
    <n v="1640"/>
    <n v="329"/>
  </r>
  <r>
    <x v="0"/>
    <n v="9700188417"/>
    <x v="31"/>
    <s v="i read  in a discussion board a claim that melting glaciers make fizzy noises"/>
    <x v="0"/>
    <x v="1"/>
    <n v="10798"/>
    <n v="6062"/>
    <n v="563"/>
    <n v="72"/>
    <n v="18"/>
  </r>
  <r>
    <x v="0"/>
    <n v="5358603684"/>
    <x v="24"/>
    <s v="i read  in a discussion board a claim that cactus spines can be used to make hooks"/>
    <x v="0"/>
    <x v="1"/>
    <n v="410951"/>
    <n v="184345"/>
    <n v="64177"/>
    <n v="2688"/>
    <n v="188"/>
  </r>
  <r>
    <x v="0"/>
    <n v="3188940623"/>
    <x v="39"/>
    <s v="i read  in a discussion board a claim that bananas get their curved shape by growing towards the sun"/>
    <x v="0"/>
    <x v="1"/>
    <n v="115779"/>
    <n v="34352"/>
    <n v="9051"/>
    <n v="790"/>
    <n v="131"/>
  </r>
  <r>
    <x v="0"/>
    <n v="7219961643"/>
    <x v="53"/>
    <s v="i read  in a discussion board a claim that apple seeds contain cyanide"/>
    <x v="0"/>
    <x v="1"/>
    <n v="389835"/>
    <n v="226153"/>
    <n v="42470"/>
    <n v="5600"/>
    <n v="2477"/>
  </r>
  <r>
    <x v="0"/>
    <n v="9636650443"/>
    <x v="7"/>
    <s v="i read  in a discussion board a claim that playing dance music helps ward off mosquitoes"/>
    <x v="0"/>
    <x v="1"/>
    <n v="613562"/>
    <n v="218063"/>
    <n v="67445"/>
    <n v="2520"/>
    <n v="498"/>
  </r>
  <r>
    <x v="0"/>
    <n v="7561194316"/>
    <x v="32"/>
    <s v="i read  in a discussion board a claim that the average american spends time totalling 2.5 days annually looking for lost items"/>
    <x v="0"/>
    <x v="1"/>
    <n v="212619"/>
    <n v="138862"/>
    <n v="619"/>
    <n v="130"/>
    <n v="58"/>
  </r>
  <r>
    <x v="0"/>
    <n v="2038567485"/>
    <x v="45"/>
    <s v="i read  in a discussion board a claim that baby spiders are called spiderlings"/>
    <x v="0"/>
    <x v="0"/>
    <n v="991937"/>
    <n v="487856"/>
    <n v="20372"/>
    <n v="1663"/>
    <n v="995"/>
  </r>
  <r>
    <x v="0"/>
    <n v="3675366399"/>
    <x v="19"/>
    <s v="i read  in a discussion board a claim that you can burn calories just by standing"/>
    <x v="0"/>
    <x v="1"/>
    <n v="961391"/>
    <n v="237644"/>
    <n v="14738"/>
    <n v="5837"/>
    <n v="1775"/>
  </r>
  <r>
    <x v="0"/>
    <n v="5049588942"/>
    <x v="1"/>
    <s v="i read  in a discussion board a claim that a shape with 26 sides is known as a rhombicuboctahedron"/>
    <x v="0"/>
    <x v="1"/>
    <n v="80824"/>
    <n v="33728"/>
    <n v="6498"/>
    <n v="721"/>
    <n v="464"/>
  </r>
  <r>
    <x v="0"/>
    <n v="1340806010"/>
    <x v="29"/>
    <s v="i read  in a discussion board a claim that strawberries are the only known fruit to grow their seeds externally"/>
    <x v="0"/>
    <x v="1"/>
    <n v="104871"/>
    <n v="1887"/>
    <n v="97"/>
    <n v="32"/>
    <n v="5"/>
  </r>
  <r>
    <x v="0"/>
    <n v="5595777763"/>
    <x v="22"/>
    <s v="i read  on a website that we will all fly with individual jetpacks by 2032"/>
    <x v="0"/>
    <x v="1"/>
    <n v="258429"/>
    <n v="23276"/>
    <n v="281"/>
    <n v="17"/>
    <n v="6"/>
  </r>
  <r>
    <x v="0"/>
    <n v="5114513296"/>
    <x v="45"/>
    <s v="i read  on a website that an average human child's developing body has over 300 bones, but by adulthood they'll have 206"/>
    <x v="0"/>
    <x v="1"/>
    <n v="960931"/>
    <n v="101432"/>
    <n v="37814"/>
    <n v="1162"/>
    <n v="683"/>
  </r>
  <r>
    <x v="0"/>
    <n v="9103662345"/>
    <x v="16"/>
    <s v="i read  on a website that nucelear fission is now being used to produce electricity"/>
    <x v="0"/>
    <x v="1"/>
    <n v="708280"/>
    <n v="324201"/>
    <n v="77782"/>
    <n v="5782"/>
    <n v="2432"/>
  </r>
  <r>
    <x v="0"/>
    <n v="5573229628"/>
    <x v="12"/>
    <s v="i read  on a website that yellowstone national park is home to a supervolcano"/>
    <x v="0"/>
    <x v="1"/>
    <n v="530403"/>
    <n v="186561"/>
    <n v="44494"/>
    <n v="1429"/>
    <n v="452"/>
  </r>
  <r>
    <x v="0"/>
    <n v="3256709854"/>
    <x v="34"/>
    <s v="i read  on a website that the number of businesses allowing employees to bring pets to the workplace has grown by 6% worldwide"/>
    <x v="0"/>
    <x v="1"/>
    <n v="173159"/>
    <n v="36040"/>
    <n v="3333"/>
    <n v="897"/>
    <n v="519"/>
  </r>
  <r>
    <x v="0"/>
    <n v="3576150706"/>
    <x v="3"/>
    <s v="i read  on a website that the total number of multinational companies investing in green initiatives has increased by 35% since 2020"/>
    <x v="0"/>
    <x v="1"/>
    <n v="340725"/>
    <n v="208424"/>
    <n v="75952"/>
    <n v="4635"/>
    <n v="2834"/>
  </r>
  <r>
    <x v="0"/>
    <n v="8108041201"/>
    <x v="28"/>
    <s v="i read  on a website that the average british driver will spend around 99 days of their life stuck in traffic"/>
    <x v="0"/>
    <x v="1"/>
    <n v="503962"/>
    <n v="165569"/>
    <n v="9938"/>
    <n v="3372"/>
    <n v="193"/>
  </r>
  <r>
    <x v="0"/>
    <n v="8726974922"/>
    <x v="27"/>
    <s v="i read  on a website that the automotive industry employs about 9.9 million americans"/>
    <x v="0"/>
    <x v="1"/>
    <n v="874740"/>
    <n v="336409"/>
    <n v="1527"/>
    <n v="2942"/>
    <n v="1695"/>
  </r>
  <r>
    <x v="0"/>
    <n v="4864203575"/>
    <x v="21"/>
    <s v="i read  on a website that the most recorded song in history is &quot;summertime&quot; written by george gershwin and dorothy heyward"/>
    <x v="0"/>
    <x v="1"/>
    <n v="614620"/>
    <n v="25770"/>
    <n v="533"/>
    <n v="29"/>
    <n v="12"/>
  </r>
  <r>
    <x v="0"/>
    <n v="2325223284"/>
    <x v="14"/>
    <s v="i read  on a website that about half of the world's population can access the web via a mobile device"/>
    <x v="0"/>
    <x v="1"/>
    <n v="35544"/>
    <n v="13039"/>
    <n v="1117"/>
    <n v="275"/>
    <n v="1"/>
  </r>
  <r>
    <x v="0"/>
    <n v="8921717830"/>
    <x v="14"/>
    <s v="i read  on a website that singapore has the fastest internet connectivity in the world."/>
    <x v="0"/>
    <x v="2"/>
    <n v="463456"/>
    <n v="34596"/>
    <n v="13756"/>
    <n v="165"/>
    <n v="45"/>
  </r>
  <r>
    <x v="0"/>
    <n v="2354481930"/>
    <x v="14"/>
    <s v="i read  on a website that the longest recorded cricket match lasted 14 days"/>
    <x v="0"/>
    <x v="1"/>
    <n v="753984"/>
    <n v="494172"/>
    <n v="240"/>
    <n v="8834"/>
    <n v="2425"/>
  </r>
  <r>
    <x v="0"/>
    <n v="5164397010"/>
    <x v="25"/>
    <s v="i read  on a website that cannonballs were the first objects thrown in international shot put events in the early 1900s"/>
    <x v="0"/>
    <x v="2"/>
    <n v="300238"/>
    <n v="181626"/>
    <n v="11852"/>
    <n v="180"/>
    <n v="64"/>
  </r>
  <r>
    <x v="0"/>
    <n v="2631991328"/>
    <x v="20"/>
    <s v="i read  on a website that indiaâ€™s trains transport roughly 23 million passengers each day"/>
    <x v="0"/>
    <x v="1"/>
    <n v="548184"/>
    <n v="119996"/>
    <n v="31725"/>
    <n v="687"/>
    <n v="298"/>
  </r>
  <r>
    <x v="0"/>
    <n v="2354103093"/>
    <x v="24"/>
    <s v="i read  on a website that the biggest passenger bus in the world operates in brazil"/>
    <x v="0"/>
    <x v="2"/>
    <n v="173663"/>
    <n v="30804"/>
    <n v="8295"/>
    <n v="645"/>
    <n v="367"/>
  </r>
  <r>
    <x v="0"/>
    <n v="2393276632"/>
    <x v="48"/>
    <s v="i read  on a website that the busiest airport in the world is in the united states"/>
    <x v="0"/>
    <x v="1"/>
    <n v="758413"/>
    <n v="372503"/>
    <n v="15272"/>
    <n v="7209"/>
    <n v="4305"/>
  </r>
  <r>
    <x v="0"/>
    <n v="7813561466"/>
    <x v="24"/>
    <s v="i read  on a website that the cheetah is the fastest land animal on earth"/>
    <x v="0"/>
    <x v="1"/>
    <n v="387885"/>
    <n v="196838"/>
    <n v="53279"/>
    <n v="2299"/>
    <n v="346"/>
  </r>
  <r>
    <x v="0"/>
    <n v="2548023689"/>
    <x v="39"/>
    <s v="i read  on a website that adult cats only meow to humans"/>
    <x v="0"/>
    <x v="1"/>
    <n v="22507"/>
    <n v="3402"/>
    <n v="1133"/>
    <n v="29"/>
    <n v="8"/>
  </r>
  <r>
    <x v="0"/>
    <n v="9584816146"/>
    <x v="45"/>
    <s v="i read  on a website that the sunset is blue on mars"/>
    <x v="0"/>
    <x v="1"/>
    <n v="255796"/>
    <n v="105234"/>
    <n v="25171"/>
    <n v="1192"/>
    <n v="468"/>
  </r>
  <r>
    <x v="0"/>
    <n v="6989073854"/>
    <x v="40"/>
    <s v="i read  on a website that a single day on venus takes 243 earth days"/>
    <x v="0"/>
    <x v="0"/>
    <n v="985776"/>
    <n v="506953"/>
    <n v="37150"/>
    <n v="3263"/>
    <n v="833"/>
  </r>
  <r>
    <x v="0"/>
    <n v="9388078785"/>
    <x v="34"/>
    <s v="i read  on a website that there are currently 6 spacecrafts on mars"/>
    <x v="0"/>
    <x v="1"/>
    <n v="740210"/>
    <n v="9671"/>
    <n v="2695"/>
    <n v="134"/>
    <n v="2"/>
  </r>
  <r>
    <x v="0"/>
    <n v="9244735029"/>
    <x v="49"/>
    <s v="i read  on a website that the scottish were the first people to fry chicken"/>
    <x v="0"/>
    <x v="1"/>
    <n v="153693"/>
    <n v="57779"/>
    <n v="2329"/>
    <n v="465"/>
    <n v="206"/>
  </r>
  <r>
    <x v="0"/>
    <n v="1413396184"/>
    <x v="31"/>
    <s v="i read  on a website that baked beans are not actually baked"/>
    <x v="0"/>
    <x v="2"/>
    <n v="895575"/>
    <n v="575009"/>
    <n v="63371"/>
    <n v="2660"/>
    <n v="318"/>
  </r>
  <r>
    <x v="0"/>
    <n v="5317082681"/>
    <x v="7"/>
    <s v="i read  on a website that your heart beats 100,000 times a day"/>
    <x v="0"/>
    <x v="1"/>
    <n v="534119"/>
    <n v="34667"/>
    <n v="2920"/>
    <n v="625"/>
    <n v="392"/>
  </r>
  <r>
    <x v="0"/>
    <n v="3109125474"/>
    <x v="28"/>
    <s v="i read  on a website that penguins can jump as high as 9 feet in the air"/>
    <x v="0"/>
    <x v="1"/>
    <n v="895796"/>
    <n v="132952"/>
    <n v="13368"/>
    <n v="2282"/>
    <n v="1449"/>
  </r>
  <r>
    <x v="0"/>
    <n v="7219321066"/>
    <x v="47"/>
    <s v="i read  on a website that millions of trees are estimated to be planted by squirrels that forgot their buried nuts"/>
    <x v="0"/>
    <x v="1"/>
    <n v="357315"/>
    <n v="139197"/>
    <n v="20071"/>
    <n v="2063"/>
    <n v="199"/>
  </r>
  <r>
    <x v="0"/>
    <n v="2762870236"/>
    <x v="55"/>
    <s v="i read  on a website that the longest location name on the planet earth is 85 letters in english."/>
    <x v="0"/>
    <x v="1"/>
    <n v="807748"/>
    <n v="456129"/>
    <n v="8008"/>
    <n v="7758"/>
    <n v="45"/>
  </r>
  <r>
    <x v="0"/>
    <n v="1264704564"/>
    <x v="35"/>
    <s v="i read  on a website that there are more than 24 time zones around the world"/>
    <x v="0"/>
    <x v="0"/>
    <n v="621555"/>
    <n v="298265"/>
    <n v="46207"/>
    <n v="4747"/>
    <n v="488"/>
  </r>
  <r>
    <x v="0"/>
    <n v="3486081116"/>
    <x v="26"/>
    <s v="i read  on a website that sweden has the most islands of any country"/>
    <x v="1"/>
    <x v="1"/>
    <n v="500841"/>
    <n v="310485"/>
    <n v="63822"/>
    <n v="6112"/>
    <n v="2195"/>
  </r>
  <r>
    <x v="0"/>
    <n v="5639737294"/>
    <x v="20"/>
    <s v="i read  on a website that one type of parrot, kea parrots, laugh together when they're in a good mood"/>
    <x v="0"/>
    <x v="0"/>
    <n v="778833"/>
    <n v="13399"/>
    <n v="4020"/>
    <n v="315"/>
    <n v="1"/>
  </r>
  <r>
    <x v="0"/>
    <n v="4831574912"/>
    <x v="29"/>
    <s v="i read  on a website that wild boars wash their food"/>
    <x v="0"/>
    <x v="1"/>
    <n v="503043"/>
    <n v="251710"/>
    <n v="21620"/>
    <n v="1080"/>
    <n v="270"/>
  </r>
  <r>
    <x v="0"/>
    <n v="4650901899"/>
    <x v="38"/>
    <s v="i read  on a website that it is physically impossible for humans to keep their eyes open while sneezing"/>
    <x v="0"/>
    <x v="1"/>
    <n v="167530"/>
    <n v="55236"/>
    <n v="17862"/>
    <n v="1268"/>
    <n v="608"/>
  </r>
  <r>
    <x v="0"/>
    <n v="9648432901"/>
    <x v="44"/>
    <s v="i read  on a website that the elasticity of rubber bands will last much longer when they are refrigerated"/>
    <x v="0"/>
    <x v="0"/>
    <n v="547083"/>
    <n v="203413"/>
    <n v="30163"/>
    <n v="3835"/>
    <n v="1151"/>
  </r>
  <r>
    <x v="0"/>
    <n v="8060217608"/>
    <x v="14"/>
    <s v="i read  on a website that one strand of hair can hold up to 3 ounces of weight"/>
    <x v="0"/>
    <x v="2"/>
    <n v="116201"/>
    <n v="2670"/>
    <n v="647"/>
    <n v="37"/>
    <n v="17"/>
  </r>
  <r>
    <x v="0"/>
    <n v="7948680813"/>
    <x v="52"/>
    <s v="i read  on a website that losing weight alters brain activity"/>
    <x v="0"/>
    <x v="1"/>
    <n v="665487"/>
    <n v="385434"/>
    <n v="95335"/>
    <n v="9040"/>
    <n v="2612"/>
  </r>
  <r>
    <x v="0"/>
    <n v="9536741489"/>
    <x v="42"/>
    <s v="i read  on a website that the folds in a chefâ€™s hat represents the number of ways that someone can cook an egg"/>
    <x v="0"/>
    <x v="2"/>
    <n v="451938"/>
    <n v="65940"/>
    <n v="21854"/>
    <n v="1462"/>
    <n v="918"/>
  </r>
  <r>
    <x v="0"/>
    <n v="6034260888"/>
    <x v="50"/>
    <s v="i read  on a website that more people speak english as their second language than those who use it as their primary language"/>
    <x v="0"/>
    <x v="1"/>
    <n v="273090"/>
    <n v="129076"/>
    <n v="35165"/>
    <n v="256"/>
    <n v="13"/>
  </r>
  <r>
    <x v="0"/>
    <n v="5951002736"/>
    <x v="20"/>
    <s v="i read  on a website that in a deck of cards, the king of hearts is the only king without a mustache"/>
    <x v="0"/>
    <x v="1"/>
    <n v="714457"/>
    <n v="5939"/>
    <n v="621"/>
    <n v="43"/>
    <n v="10"/>
  </r>
  <r>
    <x v="0"/>
    <n v="6207163242"/>
    <x v="44"/>
    <s v="i read  on a website that your fingernails on your dominant hand grow faster"/>
    <x v="0"/>
    <x v="0"/>
    <n v="766704"/>
    <n v="227289"/>
    <n v="26481"/>
    <n v="1408"/>
    <n v="181"/>
  </r>
  <r>
    <x v="0"/>
    <n v="1411906967"/>
    <x v="16"/>
    <s v="i read  on a website that alaska is the only u.s. state whose name can be typed on a single row on the american standard keyboard"/>
    <x v="0"/>
    <x v="2"/>
    <n v="968756"/>
    <n v="520970"/>
    <n v="56155"/>
    <n v="3199"/>
    <n v="976"/>
  </r>
  <r>
    <x v="0"/>
    <n v="9642919574"/>
    <x v="9"/>
    <s v="i read  on a website that you can burn calories just by standing"/>
    <x v="0"/>
    <x v="0"/>
    <n v="980730"/>
    <n v="627980"/>
    <n v="6852"/>
    <n v="8197"/>
    <n v="1312"/>
  </r>
  <r>
    <x v="0"/>
    <n v="8641781551"/>
    <x v="53"/>
    <s v="i read  on a website that flossing your teeth improves memory"/>
    <x v="0"/>
    <x v="1"/>
    <n v="93449"/>
    <n v="7070"/>
    <n v="185"/>
    <n v="154"/>
    <n v="18"/>
  </r>
  <r>
    <x v="0"/>
    <n v="7607476745"/>
    <x v="9"/>
    <s v="i read  on a website that lemurs were previously the size of gorillas"/>
    <x v="0"/>
    <x v="1"/>
    <n v="785326"/>
    <n v="407878"/>
    <n v="73406"/>
    <n v="8193"/>
    <n v="2364"/>
  </r>
  <r>
    <x v="0"/>
    <n v="3857933901"/>
    <x v="27"/>
    <s v="i read  on a website that the earth holds about 11 quintillion pounds of air"/>
    <x v="0"/>
    <x v="1"/>
    <n v="680845"/>
    <n v="161674"/>
    <n v="29066"/>
    <n v="2537"/>
    <n v="1486"/>
  </r>
  <r>
    <x v="0"/>
    <n v="6079750423"/>
    <x v="23"/>
    <s v="i read  on a website that a giant tortoise that was believed to be extinct was found in the galapagos islands"/>
    <x v="0"/>
    <x v="2"/>
    <n v="363730"/>
    <n v="39759"/>
    <n v="5705"/>
    <n v="54"/>
    <n v="28"/>
  </r>
  <r>
    <x v="0"/>
    <n v="1933420958"/>
    <x v="12"/>
    <s v="i read  on a website that the longest recorded tennis match lasted for 11 hours"/>
    <x v="0"/>
    <x v="1"/>
    <n v="842209"/>
    <n v="77214"/>
    <n v="5726"/>
    <n v="1200"/>
    <n v="389"/>
  </r>
  <r>
    <x v="0"/>
    <n v="7289101591"/>
    <x v="21"/>
    <s v="i read  on a website a claim that we will all fly with individual jetpacks by 2032"/>
    <x v="0"/>
    <x v="0"/>
    <n v="54015"/>
    <n v="11719"/>
    <n v="4472"/>
    <n v="232"/>
    <n v="119"/>
  </r>
  <r>
    <x v="0"/>
    <n v="3036186496"/>
    <x v="37"/>
    <s v="i read  on a website a claim that making emotional facial expressions can prompt humans to have those emotions"/>
    <x v="0"/>
    <x v="1"/>
    <n v="679086"/>
    <n v="127366"/>
    <n v="39115"/>
    <n v="2192"/>
    <n v="467"/>
  </r>
  <r>
    <x v="0"/>
    <n v="3232718033"/>
    <x v="36"/>
    <s v="i read  on a website a claim that yellowstone national park is home to a supervolcano"/>
    <x v="0"/>
    <x v="1"/>
    <n v="129607"/>
    <n v="5473"/>
    <n v="1526"/>
    <n v="47"/>
    <n v="1"/>
  </r>
  <r>
    <x v="0"/>
    <n v="5293029624"/>
    <x v="49"/>
    <s v="i read  on a website a claim that damascus is the oldest continuously inhabited city in the world"/>
    <x v="0"/>
    <x v="1"/>
    <n v="864969"/>
    <n v="299106"/>
    <n v="38837"/>
    <n v="2659"/>
    <n v="521"/>
  </r>
  <r>
    <x v="0"/>
    <n v="2875221628"/>
    <x v="19"/>
    <s v="i read  on a website a claim that bangkok's full name has 163 letters"/>
    <x v="0"/>
    <x v="1"/>
    <n v="794777"/>
    <n v="386927"/>
    <n v="27599"/>
    <n v="8308"/>
    <n v="397"/>
  </r>
  <r>
    <x v="0"/>
    <n v="2558067765"/>
    <x v="27"/>
    <s v="i read  on a website a claim that the average car contains over 30000 unique parts"/>
    <x v="0"/>
    <x v="1"/>
    <n v="687162"/>
    <n v="205785"/>
    <n v="19853"/>
    <n v="2562"/>
    <n v="1694"/>
  </r>
  <r>
    <x v="0"/>
    <n v="4217327183"/>
    <x v="53"/>
    <s v="i read  on a website a claim that the origins of the banjo instrument begin in africa"/>
    <x v="0"/>
    <x v="1"/>
    <n v="875054"/>
    <n v="253489"/>
    <n v="100175"/>
    <n v="4402"/>
    <n v="1240"/>
  </r>
  <r>
    <x v="0"/>
    <n v="3830552311"/>
    <x v="35"/>
    <s v="i read  on a website a claim that violins are constructed from 70 individual wooden pieces"/>
    <x v="1"/>
    <x v="1"/>
    <n v="27344"/>
    <n v="17292"/>
    <n v="3397"/>
    <n v="391"/>
    <n v="226"/>
  </r>
  <r>
    <x v="0"/>
    <n v="2600634665"/>
    <x v="52"/>
    <s v="i read  on a website a claim that the most recorded song in history is &quot;summertime&quot; written by george gershwin and dorothy heyward"/>
    <x v="0"/>
    <x v="1"/>
    <n v="884347"/>
    <n v="167954"/>
    <n v="39269"/>
    <n v="3141"/>
    <n v="305"/>
  </r>
  <r>
    <x v="0"/>
    <n v="6904882335"/>
    <x v="14"/>
    <s v="i read  on a website a claim that the best selling single of all time is &quot;white christmas&quot; by bing crosby"/>
    <x v="0"/>
    <x v="1"/>
    <n v="925047"/>
    <n v="273219"/>
    <n v="104385"/>
    <n v="1415"/>
    <n v="125"/>
  </r>
  <r>
    <x v="0"/>
    <n v="2923104610"/>
    <x v="10"/>
    <s v="i read  on a website a claim that the japanese word â€˜karaokeâ€™ comes from a phrase meaning â€™empty orchestraâ€™"/>
    <x v="0"/>
    <x v="1"/>
    <n v="168911"/>
    <n v="1538"/>
    <n v="159"/>
    <n v="30"/>
    <n v="11"/>
  </r>
  <r>
    <x v="0"/>
    <n v="8876986944"/>
    <x v="41"/>
    <s v="i read  on a website a claim that it would take a 50 petabyte drive to store every written work ever created"/>
    <x v="0"/>
    <x v="1"/>
    <n v="603891"/>
    <n v="375303"/>
    <n v="50520"/>
    <n v="6369"/>
    <n v="4240"/>
  </r>
  <r>
    <x v="0"/>
    <n v="2067935350"/>
    <x v="7"/>
    <s v="i read  on a website a claim that 1920 was the last time the event &quot;tug-of-war&quot; was played in the summer olympics"/>
    <x v="0"/>
    <x v="0"/>
    <n v="715253"/>
    <n v="8701"/>
    <n v="1086"/>
    <n v="181"/>
    <n v="94"/>
  </r>
  <r>
    <x v="0"/>
    <n v="3883804755"/>
    <x v="44"/>
    <s v="i read  on a website a claim that the concorde was the fastest passenger jet ever"/>
    <x v="0"/>
    <x v="1"/>
    <n v="611533"/>
    <n v="265933"/>
    <n v="92226"/>
    <n v="3825"/>
    <n v="1364"/>
  </r>
  <r>
    <x v="0"/>
    <n v="5351579543"/>
    <x v="37"/>
    <s v="i read  on a website a claim that shanghai, china has the world's longest subway system"/>
    <x v="0"/>
    <x v="1"/>
    <n v="748326"/>
    <n v="97390"/>
    <n v="18523"/>
    <n v="925"/>
    <n v="489"/>
  </r>
  <r>
    <x v="0"/>
    <n v="9204193126"/>
    <x v="21"/>
    <s v="i read  on a website a claim that the city with the largest bus network in the world is jakarta, indonesia"/>
    <x v="0"/>
    <x v="1"/>
    <n v="356969"/>
    <n v="55918"/>
    <n v="8821"/>
    <n v="91"/>
    <n v="14"/>
  </r>
  <r>
    <x v="0"/>
    <n v="6527716814"/>
    <x v="29"/>
    <s v="i read  on a website a claim that the cheetah is the fastest land animal on earth"/>
    <x v="0"/>
    <x v="0"/>
    <n v="836975"/>
    <n v="322851"/>
    <n v="102282"/>
    <n v="4232"/>
    <n v="1114"/>
  </r>
  <r>
    <x v="0"/>
    <n v="7609857871"/>
    <x v="4"/>
    <s v="i read  on a website a claim that footprints left on the moon wonâ€™t disappear as there is no wind"/>
    <x v="0"/>
    <x v="1"/>
    <n v="773113"/>
    <n v="454324"/>
    <n v="141356"/>
    <n v="10941"/>
    <n v="6360"/>
  </r>
  <r>
    <x v="0"/>
    <n v="7458242832"/>
    <x v="21"/>
    <s v="i read  on a website a claim that it would take 258 earth days to drive around one of saturnâ€™s rings at a speed of 75 mph"/>
    <x v="0"/>
    <x v="1"/>
    <n v="617481"/>
    <n v="351444"/>
    <n v="124279"/>
    <n v="715"/>
    <n v="132"/>
  </r>
  <r>
    <x v="0"/>
    <n v="7077476542"/>
    <x v="18"/>
    <s v="i read  on a website a claim that sputnik was the first artificial satellite in space"/>
    <x v="0"/>
    <x v="1"/>
    <n v="659681"/>
    <n v="328412"/>
    <n v="98570"/>
    <n v="3734"/>
    <n v="1470"/>
  </r>
  <r>
    <x v="0"/>
    <n v="1887738914"/>
    <x v="44"/>
    <s v="i read  on a website a claim that the chinese began to document halleyâ€™s comet in 240 b.c."/>
    <x v="0"/>
    <x v="1"/>
    <n v="205130"/>
    <n v="17420"/>
    <n v="5091"/>
    <n v="170"/>
    <n v="112"/>
  </r>
  <r>
    <x v="0"/>
    <n v="3315118999"/>
    <x v="34"/>
    <s v="i read  on a website a claim that the moonâ€™s craters might be the coldest places in the solar system"/>
    <x v="0"/>
    <x v="1"/>
    <n v="104991"/>
    <n v="39501"/>
    <n v="9099"/>
    <n v="816"/>
    <n v="442"/>
  </r>
  <r>
    <x v="0"/>
    <n v="8238912821"/>
    <x v="29"/>
    <s v="i read  on a website a claim that thereâ€™s a planet made of diamonds two times the size of earth"/>
    <x v="0"/>
    <x v="0"/>
    <n v="529392"/>
    <n v="236874"/>
    <n v="13845"/>
    <n v="1369"/>
    <n v="462"/>
  </r>
  <r>
    <x v="0"/>
    <n v="6451705684"/>
    <x v="20"/>
    <s v="i read  on a website a claim that it rains diamonds on jupiter and saturn"/>
    <x v="0"/>
    <x v="1"/>
    <n v="889608"/>
    <n v="452004"/>
    <n v="53037"/>
    <n v="8697"/>
    <n v="5600"/>
  </r>
  <r>
    <x v="0"/>
    <n v="4161960320"/>
    <x v="41"/>
    <s v="i read  on a website a claim that there are currently 6 spacecrafts on mars"/>
    <x v="0"/>
    <x v="0"/>
    <n v="454087"/>
    <n v="211944"/>
    <n v="67890"/>
    <n v="4031"/>
    <n v="1236"/>
  </r>
  <r>
    <x v="0"/>
    <n v="1559885988"/>
    <x v="30"/>
    <s v="i read  on a website a claim that it is illegal to waste food in french supermarkets"/>
    <x v="0"/>
    <x v="1"/>
    <n v="318124"/>
    <n v="100126"/>
    <n v="1871"/>
    <n v="1434"/>
    <n v="625"/>
  </r>
  <r>
    <x v="0"/>
    <n v="5704651071"/>
    <x v="28"/>
    <s v="i read  on a website a claim that captive ravens can speak better than parrots"/>
    <x v="0"/>
    <x v="2"/>
    <n v="56756"/>
    <n v="1376"/>
    <n v="170"/>
    <n v="9"/>
    <n v="2"/>
  </r>
  <r>
    <x v="0"/>
    <n v="5697311254"/>
    <x v="24"/>
    <s v="i read  on a website a claim that typing keyboards were previously arranged alphabetically"/>
    <x v="0"/>
    <x v="1"/>
    <n v="189062"/>
    <n v="7096"/>
    <n v="2033"/>
    <n v="37"/>
    <n v="12"/>
  </r>
  <r>
    <x v="0"/>
    <n v="5871818494"/>
    <x v="49"/>
    <s v="i read  on a website a claim that no two tongue prints are alike"/>
    <x v="0"/>
    <x v="1"/>
    <n v="618661"/>
    <n v="361600"/>
    <n v="5895"/>
    <n v="7965"/>
    <n v="1688"/>
  </r>
  <r>
    <x v="0"/>
    <n v="3514258699"/>
    <x v="51"/>
    <s v="i read  on a website a claim that insects are attracted to light because of the moon"/>
    <x v="0"/>
    <x v="1"/>
    <n v="814885"/>
    <n v="6702"/>
    <n v="1728"/>
    <n v="150"/>
    <n v="84"/>
  </r>
  <r>
    <x v="0"/>
    <n v="4033060283"/>
    <x v="37"/>
    <s v="i read  on a website a claim that a full jumbo jet tank has enough fuel to drive a car around the world four times"/>
    <x v="0"/>
    <x v="1"/>
    <n v="977635"/>
    <n v="602262"/>
    <n v="116083"/>
    <n v="5007"/>
    <n v="2728"/>
  </r>
  <r>
    <x v="0"/>
    <n v="7977834746"/>
    <x v="5"/>
    <s v="i read  on a website a claim that a single lightning bolt has enough energy to toast 100,000 slices of bread"/>
    <x v="0"/>
    <x v="0"/>
    <n v="789722"/>
    <n v="222134"/>
    <n v="76623"/>
    <n v="4365"/>
    <n v="1322"/>
  </r>
  <r>
    <x v="0"/>
    <n v="7404203760"/>
    <x v="16"/>
    <s v="i read  on a website a claim that the netherlands is home to the population of tallest humans on earth"/>
    <x v="0"/>
    <x v="1"/>
    <n v="92652"/>
    <n v="9119"/>
    <n v="957"/>
    <n v="205"/>
    <n v="35"/>
  </r>
  <r>
    <x v="0"/>
    <n v="8546855497"/>
    <x v="5"/>
    <s v="i read  on a website a claim that it is physically impossible for humans to keep their eyes open while sneezing"/>
    <x v="0"/>
    <x v="1"/>
    <n v="526254"/>
    <n v="290928"/>
    <n v="72594"/>
    <n v="2276"/>
    <n v="331"/>
  </r>
  <r>
    <x v="0"/>
    <n v="1950169253"/>
    <x v="21"/>
    <s v="i read  on a website a claim that leeches were historically used to predict the weather"/>
    <x v="0"/>
    <x v="0"/>
    <n v="211942"/>
    <n v="22320"/>
    <n v="984"/>
    <n v="113"/>
    <n v="55"/>
  </r>
  <r>
    <x v="0"/>
    <n v="9166097172"/>
    <x v="34"/>
    <s v="i read  on a website a claim that melting glaciers make fizzy noises"/>
    <x v="0"/>
    <x v="0"/>
    <n v="337722"/>
    <n v="118206"/>
    <n v="39910"/>
    <n v="2879"/>
    <n v="1036"/>
  </r>
  <r>
    <x v="0"/>
    <n v="4105821453"/>
    <x v="36"/>
    <s v="i read  on a website a claim that losing weight alters brain activity"/>
    <x v="0"/>
    <x v="1"/>
    <n v="440956"/>
    <n v="18296"/>
    <n v="5414"/>
    <n v="231"/>
    <n v="78"/>
  </r>
  <r>
    <x v="0"/>
    <n v="6943394555"/>
    <x v="53"/>
    <s v="i read  on a website a claim that the folds in a chefâ€™s hat represents the number of ways that someone can cook an egg"/>
    <x v="0"/>
    <x v="1"/>
    <n v="452278"/>
    <n v="131705"/>
    <n v="44142"/>
    <n v="2521"/>
    <n v="759"/>
  </r>
  <r>
    <x v="0"/>
    <n v="7014561792"/>
    <x v="6"/>
    <s v="i read  on a website a claim that the average american spends time totalling 2.5 days annually looking for lost items"/>
    <x v="0"/>
    <x v="1"/>
    <n v="878169"/>
    <n v="67597"/>
    <n v="24813"/>
    <n v="1129"/>
    <n v="406"/>
  </r>
  <r>
    <x v="0"/>
    <n v="4993911785"/>
    <x v="6"/>
    <s v="i read  on a website a claim that sloths can hold their breaths longer than dolphins"/>
    <x v="0"/>
    <x v="1"/>
    <n v="3559"/>
    <n v="85"/>
    <n v="21"/>
    <n v="1"/>
    <n v="1"/>
  </r>
  <r>
    <x v="0"/>
    <n v="5581691752"/>
    <x v="15"/>
    <s v="i read  on a website a claim that violin bows are made from horsehair"/>
    <x v="0"/>
    <x v="2"/>
    <n v="885768"/>
    <n v="60689"/>
    <n v="1789"/>
    <n v="1022"/>
    <n v="462"/>
  </r>
  <r>
    <x v="0"/>
    <n v="9366808350"/>
    <x v="18"/>
    <s v="i read  on a website a claim that you can burn calories just by standing"/>
    <x v="0"/>
    <x v="1"/>
    <n v="788092"/>
    <n v="22497"/>
    <n v="3048"/>
    <n v="257"/>
    <n v="25"/>
  </r>
  <r>
    <x v="0"/>
    <n v="3622952420"/>
    <x v="1"/>
    <s v="i read  on a website a claim that you can fit about 400 grapevines in one acre of land"/>
    <x v="0"/>
    <x v="1"/>
    <n v="395666"/>
    <n v="63694"/>
    <n v="22821"/>
    <n v="1465"/>
    <n v="346"/>
  </r>
  <r>
    <x v="0"/>
    <n v="4252147091"/>
    <x v="14"/>
    <s v="i read  on a website a claim that the town of calama in chile has never experienced rain"/>
    <x v="0"/>
    <x v="1"/>
    <n v="759603"/>
    <n v="505207"/>
    <n v="48251"/>
    <n v="6695"/>
    <n v="118"/>
  </r>
  <r>
    <x v="0"/>
    <n v="6957756841"/>
    <x v="37"/>
    <s v="i read  in the news that humans will live on mars by 2035"/>
    <x v="0"/>
    <x v="1"/>
    <n v="883035"/>
    <n v="140900"/>
    <n v="22395"/>
    <n v="2558"/>
    <n v="466"/>
  </r>
  <r>
    <x v="0"/>
    <n v="9674785553"/>
    <x v="35"/>
    <s v="i read  in the news that 20% of the world's oxygen is produced in the amazon jungles"/>
    <x v="0"/>
    <x v="1"/>
    <n v="500791"/>
    <n v="185281"/>
    <n v="46036"/>
    <n v="620"/>
    <n v="316"/>
  </r>
  <r>
    <x v="0"/>
    <n v="2629110583"/>
    <x v="1"/>
    <s v="i read  in the news that most car horns honk in the key of f"/>
    <x v="0"/>
    <x v="1"/>
    <n v="663963"/>
    <n v="311872"/>
    <n v="26594"/>
    <n v="6666"/>
    <n v="3700"/>
  </r>
  <r>
    <x v="0"/>
    <n v="9837093379"/>
    <x v="2"/>
    <s v="i read  in the news that it would take less than a month to get to the moon by car at 60mph"/>
    <x v="0"/>
    <x v="1"/>
    <n v="867493"/>
    <n v="174441"/>
    <n v="29332"/>
    <n v="4037"/>
    <n v="919"/>
  </r>
  <r>
    <x v="0"/>
    <n v="5233087421"/>
    <x v="55"/>
    <s v="i read  in the news that 90% of drivers admit to singing in the car"/>
    <x v="0"/>
    <x v="1"/>
    <n v="248836"/>
    <n v="48222"/>
    <n v="688"/>
    <n v="1122"/>
    <n v="391"/>
  </r>
  <r>
    <x v="0"/>
    <n v="7572100502"/>
    <x v="4"/>
    <s v="i read  in the news that the band metallica is the first and only group to play on all seven continents"/>
    <x v="0"/>
    <x v="1"/>
    <n v="882170"/>
    <n v="587724"/>
    <n v="234618"/>
    <n v="2409"/>
    <n v="494"/>
  </r>
  <r>
    <x v="0"/>
    <n v="2280705426"/>
    <x v="54"/>
    <s v="i read  in the news that the oldest surviving song is around 3,500 years old"/>
    <x v="0"/>
    <x v="1"/>
    <n v="534161"/>
    <n v="53634"/>
    <n v="11846"/>
    <n v="116"/>
    <n v="57"/>
  </r>
  <r>
    <x v="0"/>
    <n v="4398936459"/>
    <x v="8"/>
    <s v="i read  in the news that the harmonica is the best selling musical instrument"/>
    <x v="0"/>
    <x v="0"/>
    <n v="481256"/>
    <n v="309530"/>
    <n v="98069"/>
    <n v="3589"/>
    <n v="1135"/>
  </r>
  <r>
    <x v="0"/>
    <n v="8644035897"/>
    <x v="42"/>
    <s v="i read  in the news that the musical artist prince played 27 different instruments on his debut album"/>
    <x v="0"/>
    <x v="1"/>
    <n v="708648"/>
    <n v="255386"/>
    <n v="31599"/>
    <n v="5791"/>
    <n v="3036"/>
  </r>
  <r>
    <x v="0"/>
    <n v="8343205300"/>
    <x v="37"/>
    <s v="i read  in the news that over 60% of the world's population has access to the internet"/>
    <x v="0"/>
    <x v="1"/>
    <n v="925579"/>
    <n v="140217"/>
    <n v="6725"/>
    <n v="1707"/>
    <n v="28"/>
  </r>
  <r>
    <x v="0"/>
    <n v="6941155357"/>
    <x v="41"/>
    <s v="i read  in the news that the most watched summer olympics event for the past 20 years has been gymnastics"/>
    <x v="0"/>
    <x v="0"/>
    <n v="722294"/>
    <n v="379125"/>
    <n v="25756"/>
    <n v="19"/>
    <n v="9"/>
  </r>
  <r>
    <x v="0"/>
    <n v="3276361624"/>
    <x v="48"/>
    <s v="i read  in the news that american basketball legend wilt chamberlain never fouled out of a game"/>
    <x v="0"/>
    <x v="1"/>
    <n v="303723"/>
    <n v="124945"/>
    <n v="48562"/>
    <n v="2760"/>
    <n v="682"/>
  </r>
  <r>
    <x v="0"/>
    <n v="5289620018"/>
    <x v="29"/>
    <s v="i read  in the news that reindeer grow new antlers every year"/>
    <x v="0"/>
    <x v="0"/>
    <n v="587669"/>
    <n v="212047"/>
    <n v="36485"/>
    <n v="2180"/>
    <n v="692"/>
  </r>
  <r>
    <x v="0"/>
    <n v="4881594828"/>
    <x v="3"/>
    <s v="i read  in the news that the hottest planet in our solar system is venus."/>
    <x v="0"/>
    <x v="0"/>
    <n v="312996"/>
    <n v="174846"/>
    <n v="7078"/>
    <n v="2637"/>
    <n v="406"/>
  </r>
  <r>
    <x v="0"/>
    <n v="7208027018"/>
    <x v="12"/>
    <s v="i read  in the news that the chinese began to document halleyâ€™s comet in 240 b.c."/>
    <x v="0"/>
    <x v="1"/>
    <n v="276787"/>
    <n v="178649"/>
    <n v="66991"/>
    <n v="1872"/>
    <n v="612"/>
  </r>
  <r>
    <x v="0"/>
    <n v="3927514562"/>
    <x v="12"/>
    <s v="i read  in the news that the moon was once part of the earth"/>
    <x v="0"/>
    <x v="0"/>
    <n v="383539"/>
    <n v="62912"/>
    <n v="3844"/>
    <n v="947"/>
    <n v="4"/>
  </r>
  <r>
    <x v="0"/>
    <n v="4062738057"/>
    <x v="54"/>
    <s v="i read  in the news that a single day on venus takes 243 earth days"/>
    <x v="0"/>
    <x v="2"/>
    <n v="573382"/>
    <n v="257118"/>
    <n v="34247"/>
    <n v="3006"/>
    <n v="1151"/>
  </r>
  <r>
    <x v="0"/>
    <n v="8085444257"/>
    <x v="32"/>
    <s v="i read  in the news that there are currently 6 spacecrafts on mars"/>
    <x v="0"/>
    <x v="1"/>
    <n v="445888"/>
    <n v="208977"/>
    <n v="4899"/>
    <n v="1253"/>
    <n v="232"/>
  </r>
  <r>
    <x v="0"/>
    <n v="4294327228"/>
    <x v="10"/>
    <s v="i read  in the news that astronauts can grow as much as two inches in space"/>
    <x v="0"/>
    <x v="1"/>
    <n v="492709"/>
    <n v="11195"/>
    <n v="3194"/>
    <n v="79"/>
    <n v="27"/>
  </r>
  <r>
    <x v="0"/>
    <n v="9673243666"/>
    <x v="24"/>
    <s v="i read  in the news that it takes an average of 364 licks to get to the center of a lollipop"/>
    <x v="0"/>
    <x v="1"/>
    <n v="469970"/>
    <n v="243149"/>
    <n v="90247"/>
    <n v="625"/>
    <n v="218"/>
  </r>
  <r>
    <x v="0"/>
    <n v="1504119054"/>
    <x v="31"/>
    <s v="i read  in the news that it is illegal to waste food in french supermarkets"/>
    <x v="0"/>
    <x v="1"/>
    <n v="165386"/>
    <n v="90486"/>
    <n v="30818"/>
    <n v="911"/>
    <n v="405"/>
  </r>
  <r>
    <x v="0"/>
    <n v="6288143051"/>
    <x v="55"/>
    <s v="i read  in the news that canned pumpkins do not contain actual pumpkins"/>
    <x v="0"/>
    <x v="1"/>
    <n v="225439"/>
    <n v="51439"/>
    <n v="2596"/>
    <n v="295"/>
    <n v="93"/>
  </r>
  <r>
    <x v="0"/>
    <n v="9077008821"/>
    <x v="49"/>
    <s v="i read  in the news that bathwater stays warmer for a longer duration with bubbles"/>
    <x v="0"/>
    <x v="1"/>
    <n v="920411"/>
    <n v="257521"/>
    <n v="68920"/>
    <n v="2262"/>
    <n v="659"/>
  </r>
  <r>
    <x v="0"/>
    <n v="9093200439"/>
    <x v="10"/>
    <s v="i read  in the news that dogs can understand up to 250 hand gestures and words"/>
    <x v="0"/>
    <x v="2"/>
    <n v="826664"/>
    <n v="278304"/>
    <n v="5899"/>
    <n v="3587"/>
    <n v="2212"/>
  </r>
  <r>
    <x v="0"/>
    <n v="9211909427"/>
    <x v="52"/>
    <s v="i read  in the news that captive ravens can speak better than parrots"/>
    <x v="0"/>
    <x v="1"/>
    <n v="443254"/>
    <n v="144062"/>
    <n v="49517"/>
    <n v="232"/>
    <n v="140"/>
  </r>
  <r>
    <x v="0"/>
    <n v="3972189516"/>
    <x v="38"/>
    <s v="i read  in the news that the scottish were the first people to fry chicken"/>
    <x v="0"/>
    <x v="1"/>
    <n v="205401"/>
    <n v="91939"/>
    <n v="6271"/>
    <n v="1044"/>
    <n v="318"/>
  </r>
  <r>
    <x v="0"/>
    <n v="5494952913"/>
    <x v="39"/>
    <s v="i read  in the news that antarctica is the only continent without any reptiles or snakes"/>
    <x v="0"/>
    <x v="1"/>
    <n v="717409"/>
    <n v="446023"/>
    <n v="108818"/>
    <n v="447"/>
    <n v="137"/>
  </r>
  <r>
    <x v="0"/>
    <n v="7896074402"/>
    <x v="45"/>
    <s v="i read  in the news that australia has a bright pink lake"/>
    <x v="0"/>
    <x v="1"/>
    <n v="45564"/>
    <n v="23348"/>
    <n v="3356"/>
    <n v="567"/>
    <n v="357"/>
  </r>
  <r>
    <x v="0"/>
    <n v="2220435407"/>
    <x v="8"/>
    <s v="i read  in the news that j is the only letter that doesnâ€™t appear on the periodic table of elements"/>
    <x v="0"/>
    <x v="2"/>
    <n v="269706"/>
    <n v="135453"/>
    <n v="47235"/>
    <n v="1334"/>
    <n v="428"/>
  </r>
  <r>
    <x v="0"/>
    <n v="6550759163"/>
    <x v="50"/>
    <s v="i read  in the news that at birth, baby pandas are smaller than mice"/>
    <x v="0"/>
    <x v="0"/>
    <n v="360017"/>
    <n v="76576"/>
    <n v="15238"/>
    <n v="753"/>
    <n v="65"/>
  </r>
  <r>
    <x v="0"/>
    <n v="7515135431"/>
    <x v="30"/>
    <s v="i read  in the news that the eiffel tower leans away from the sun"/>
    <x v="0"/>
    <x v="1"/>
    <n v="146962"/>
    <n v="66149"/>
    <n v="23804"/>
    <n v="609"/>
    <n v="209"/>
  </r>
  <r>
    <x v="0"/>
    <n v="8386130511"/>
    <x v="4"/>
    <s v="i read  in the news that a blue whale's heartbeat can be heard from two miles away"/>
    <x v="0"/>
    <x v="2"/>
    <n v="182358"/>
    <n v="55696"/>
    <n v="20420"/>
    <n v="136"/>
    <n v="57"/>
  </r>
  <r>
    <x v="0"/>
    <n v="2640328080"/>
    <x v="50"/>
    <s v="i read  in the news that the canary islands are named after types of dogs, not birds"/>
    <x v="0"/>
    <x v="1"/>
    <n v="882788"/>
    <n v="454464"/>
    <n v="23605"/>
    <n v="6474"/>
    <n v="15"/>
  </r>
  <r>
    <x v="0"/>
    <n v="7048700351"/>
    <x v="24"/>
    <s v="i read  in the news that the people who are currently alive are only 7% of the total number of people who have ever lived"/>
    <x v="0"/>
    <x v="1"/>
    <n v="932308"/>
    <n v="492742"/>
    <n v="160754"/>
    <n v="11653"/>
    <n v="5605"/>
  </r>
  <r>
    <x v="0"/>
    <n v="6458371932"/>
    <x v="36"/>
    <s v="i read  in the news that there are more than 24 time zones around the world"/>
    <x v="0"/>
    <x v="0"/>
    <n v="465728"/>
    <n v="91155"/>
    <n v="12339"/>
    <n v="1217"/>
    <n v="299"/>
  </r>
  <r>
    <x v="0"/>
    <n v="1658230477"/>
    <x v="44"/>
    <s v="i read  in the news that in japan, its considered good luck when a sumo wrestler makes your baby cry"/>
    <x v="0"/>
    <x v="1"/>
    <n v="514054"/>
    <n v="60700"/>
    <n v="20634"/>
    <n v="1103"/>
    <n v="380"/>
  </r>
  <r>
    <x v="0"/>
    <n v="4705371663"/>
    <x v="9"/>
    <s v="i read  in the news that armadillos have bulletproof shells"/>
    <x v="0"/>
    <x v="2"/>
    <n v="134988"/>
    <n v="81256"/>
    <n v="12150"/>
    <n v="272"/>
    <n v="107"/>
  </r>
  <r>
    <x v="0"/>
    <n v="8369998348"/>
    <x v="10"/>
    <s v="i read  in the news that the french scrabble world champion winner doesnâ€™t speak french"/>
    <x v="0"/>
    <x v="1"/>
    <n v="746429"/>
    <n v="131400"/>
    <n v="31591"/>
    <n v="2335"/>
    <n v="61"/>
  </r>
  <r>
    <x v="0"/>
    <n v="1949209115"/>
    <x v="54"/>
    <s v="i read  in the news that x-rays canâ€™t distinguish real diamonds from fake ones"/>
    <x v="0"/>
    <x v="0"/>
    <n v="791185"/>
    <n v="58206"/>
    <n v="5251"/>
    <n v="1054"/>
    <n v="408"/>
  </r>
  <r>
    <x v="0"/>
    <n v="9619540101"/>
    <x v="30"/>
    <s v="i read  in the news that there are fewer stars in the sky than there are trees on earth"/>
    <x v="0"/>
    <x v="2"/>
    <n v="286645"/>
    <n v="170525"/>
    <n v="63034"/>
    <n v="1933"/>
    <n v="129"/>
  </r>
  <r>
    <x v="0"/>
    <n v="5594217089"/>
    <x v="22"/>
    <s v="i read  in the news that humans physically cannot hum while holding your nose"/>
    <x v="0"/>
    <x v="1"/>
    <n v="271296"/>
    <n v="27397"/>
    <n v="3894"/>
    <n v="597"/>
    <n v="277"/>
  </r>
  <r>
    <x v="0"/>
    <n v="4217978435"/>
    <x v="11"/>
    <s v="i read  in the news that humans are more likely to have a weird or scary dream when sleeping on their stomach"/>
    <x v="0"/>
    <x v="1"/>
    <n v="913811"/>
    <n v="387933"/>
    <n v="123390"/>
    <n v="8077"/>
    <n v="1058"/>
  </r>
  <r>
    <x v="0"/>
    <n v="6362716310"/>
    <x v="16"/>
    <s v="i read  in the news that no two teeth from different people will ever be alike"/>
    <x v="0"/>
    <x v="1"/>
    <n v="784110"/>
    <n v="118186"/>
    <n v="41777"/>
    <n v="1835"/>
    <n v="38"/>
  </r>
  <r>
    <x v="0"/>
    <n v="5389035652"/>
    <x v="23"/>
    <s v="i read  in the news that your fingernails on your dominant hand grow faster"/>
    <x v="0"/>
    <x v="1"/>
    <n v="114231"/>
    <n v="68954"/>
    <n v="3366"/>
    <n v="404"/>
    <n v="51"/>
  </r>
  <r>
    <x v="0"/>
    <n v="6172656248"/>
    <x v="46"/>
    <s v="i read  in the news that honeybees can recognize human faces"/>
    <x v="0"/>
    <x v="0"/>
    <n v="274132"/>
    <n v="60848"/>
    <n v="15379"/>
    <n v="1122"/>
    <n v="293"/>
  </r>
  <r>
    <x v="0"/>
    <n v="2020368098"/>
    <x v="31"/>
    <s v="i read  in the news that violin bows are made from horsehair"/>
    <x v="1"/>
    <x v="1"/>
    <n v="100399"/>
    <n v="57976"/>
    <n v="10627"/>
    <n v="1253"/>
    <n v="332"/>
  </r>
  <r>
    <x v="0"/>
    <n v="5063171958"/>
    <x v="28"/>
    <s v="i read  in the news that the earth holds about 11 quintillion pounds of air"/>
    <x v="0"/>
    <x v="2"/>
    <n v="160393"/>
    <n v="91948"/>
    <n v="4508"/>
    <n v="1157"/>
    <n v="547"/>
  </r>
  <r>
    <x v="0"/>
    <n v="1812626714"/>
    <x v="2"/>
    <s v="i read  in the news that every three seconds, there is a birth taking place somewhere in the world"/>
    <x v="0"/>
    <x v="1"/>
    <n v="101515"/>
    <n v="57743"/>
    <n v="22208"/>
    <n v="842"/>
    <n v="365"/>
  </r>
  <r>
    <x v="0"/>
    <n v="3554258908"/>
    <x v="1"/>
    <s v="i read  in the news that a pineapple plant can only produce one pineapple a year"/>
    <x v="0"/>
    <x v="1"/>
    <n v="235858"/>
    <n v="39044"/>
    <n v="5353"/>
    <n v="742"/>
    <n v="139"/>
  </r>
  <r>
    <x v="0"/>
    <n v="6354452272"/>
    <x v="13"/>
    <s v="i read  in the news that china is the worldâ€™s largest silk producer"/>
    <x v="0"/>
    <x v="1"/>
    <n v="361516"/>
    <n v="48884"/>
    <n v="11756"/>
    <n v="1005"/>
    <n v="306"/>
  </r>
  <r>
    <x v="0"/>
    <n v="9879499110"/>
    <x v="7"/>
    <s v="i read  in the news a claim that we will all fly with individual jetpacks by 2032"/>
    <x v="0"/>
    <x v="1"/>
    <n v="99776"/>
    <n v="2587"/>
    <n v="492"/>
    <n v="64"/>
    <n v="25"/>
  </r>
  <r>
    <x v="0"/>
    <n v="1962085979"/>
    <x v="24"/>
    <s v="i read  in the news a claim that making emotional facial expressions can prompt humans to have those emotions"/>
    <x v="0"/>
    <x v="1"/>
    <n v="329194"/>
    <n v="50477"/>
    <n v="4604"/>
    <n v="336"/>
    <n v="160"/>
  </r>
  <r>
    <x v="0"/>
    <n v="3103803244"/>
    <x v="21"/>
    <s v="i read  in the news a claim that microbes from the sahara desert help feed the amazon rainforest"/>
    <x v="0"/>
    <x v="1"/>
    <n v="160182"/>
    <n v="23045"/>
    <n v="4371"/>
    <n v="422"/>
    <n v="97"/>
  </r>
  <r>
    <x v="0"/>
    <n v="4948156978"/>
    <x v="33"/>
    <s v="i read  in the news a claim that new islands are being formed by volcanoes in the sea everyday"/>
    <x v="0"/>
    <x v="0"/>
    <n v="121654"/>
    <n v="12218"/>
    <n v="4509"/>
    <n v="234"/>
    <n v="119"/>
  </r>
  <r>
    <x v="0"/>
    <n v="8917563595"/>
    <x v="35"/>
    <s v="i read  in the news a claim that dubai is an island created by humans"/>
    <x v="0"/>
    <x v="1"/>
    <n v="603768"/>
    <n v="98384"/>
    <n v="21769"/>
    <n v="554"/>
    <n v="280"/>
  </r>
  <r>
    <x v="0"/>
    <n v="8856328086"/>
    <x v="51"/>
    <s v="i read  in the news a claim that the largest rock on earth is in australia"/>
    <x v="0"/>
    <x v="1"/>
    <n v="82489"/>
    <n v="33986"/>
    <n v="1730"/>
    <n v="517"/>
    <n v="177"/>
  </r>
  <r>
    <x v="0"/>
    <n v="1332560808"/>
    <x v="25"/>
    <s v="i read  in the news a claim that bangkok's full name has 163 letters"/>
    <x v="0"/>
    <x v="0"/>
    <n v="870212"/>
    <n v="288014"/>
    <n v="67732"/>
    <n v="3007"/>
    <n v="1467"/>
  </r>
  <r>
    <x v="0"/>
    <n v="8141137628"/>
    <x v="35"/>
    <s v="i read  in the news a claim that canada has the most lakes in the world"/>
    <x v="0"/>
    <x v="1"/>
    <n v="11892"/>
    <n v="3556"/>
    <n v="838"/>
    <n v="71"/>
    <n v="18"/>
  </r>
  <r>
    <x v="0"/>
    <n v="1599742812"/>
    <x v="21"/>
    <s v="i read  in the news a claim that the most productive work day of the week is tuesday"/>
    <x v="0"/>
    <x v="1"/>
    <n v="721980"/>
    <n v="373510"/>
    <n v="80217"/>
    <n v="7093"/>
    <n v="1381"/>
  </r>
  <r>
    <x v="0"/>
    <n v="9685991983"/>
    <x v="5"/>
    <s v="i read  in the news a claim that seventy percent of small businesses are owned and operated by a single person."/>
    <x v="0"/>
    <x v="1"/>
    <n v="82857"/>
    <n v="22670"/>
    <n v="5486"/>
    <n v="375"/>
    <n v="60"/>
  </r>
  <r>
    <x v="0"/>
    <n v="4785515132"/>
    <x v="5"/>
    <s v="i read  in the news a claim that the first electric vehicle was created in 1832"/>
    <x v="0"/>
    <x v="1"/>
    <n v="423256"/>
    <n v="143896"/>
    <n v="6216"/>
    <n v="686"/>
    <n v="406"/>
  </r>
  <r>
    <x v="0"/>
    <n v="7836905637"/>
    <x v="6"/>
    <s v="i read  in the news a claim that the highest total mileage clocked by a single car is 2850000 million miles"/>
    <x v="0"/>
    <x v="1"/>
    <n v="165612"/>
    <n v="34429"/>
    <n v="7067"/>
    <n v="222"/>
    <n v="105"/>
  </r>
  <r>
    <x v="0"/>
    <n v="2512928683"/>
    <x v="7"/>
    <s v="i read  in the news a claim that the car radio was first introduced in 1922"/>
    <x v="0"/>
    <x v="1"/>
    <n v="360491"/>
    <n v="96931"/>
    <n v="24813"/>
    <n v="1113"/>
    <n v="142"/>
  </r>
  <r>
    <x v="0"/>
    <n v="9697252918"/>
    <x v="8"/>
    <s v="i read  in the news a claim that the automotive industry employs about 9.9 million americans"/>
    <x v="0"/>
    <x v="1"/>
    <n v="38845"/>
    <n v="8191"/>
    <n v="2374"/>
    <n v="106"/>
    <n v="39"/>
  </r>
  <r>
    <x v="0"/>
    <n v="6460963004"/>
    <x v="28"/>
    <s v="i read  in the news a claim that the oldest playable musical instruments were found in china"/>
    <x v="0"/>
    <x v="1"/>
    <n v="525550"/>
    <n v="87497"/>
    <n v="1444"/>
    <n v="638"/>
    <n v="243"/>
  </r>
  <r>
    <x v="0"/>
    <n v="9635576886"/>
    <x v="9"/>
    <s v="i read  in the news a claim that it would take a 50 petabyte drive to store every written work ever created"/>
    <x v="0"/>
    <x v="1"/>
    <n v="37768"/>
    <n v="12649"/>
    <n v="4105"/>
    <n v="147"/>
    <n v="18"/>
  </r>
  <r>
    <x v="0"/>
    <n v="5681786479"/>
    <x v="36"/>
    <s v="i read  in the news a claim that there are almost 1.16 billion websites, but only about 200 million are active"/>
    <x v="0"/>
    <x v="1"/>
    <n v="80523"/>
    <n v="18390"/>
    <n v="2727"/>
    <n v="244"/>
    <n v="32"/>
  </r>
  <r>
    <x v="0"/>
    <n v="3709447086"/>
    <x v="44"/>
    <s v="i read  in the news a claim that kite flying is a professional sport in thailand."/>
    <x v="0"/>
    <x v="0"/>
    <n v="16020"/>
    <n v="3721"/>
    <n v="815"/>
    <n v="91"/>
    <n v="23"/>
  </r>
  <r>
    <x v="0"/>
    <n v="1520320300"/>
    <x v="48"/>
    <s v="i read  in the news a claim that a dogâ€™s sense of smell is much more powerful than a human's"/>
    <x v="0"/>
    <x v="1"/>
    <n v="997142"/>
    <n v="648101"/>
    <n v="113923"/>
    <n v="5536"/>
    <n v="3282"/>
  </r>
  <r>
    <x v="0"/>
    <n v="8920511398"/>
    <x v="9"/>
    <s v="i read  in the news a claim that the cheetah is the fastest land animal on earth"/>
    <x v="0"/>
    <x v="1"/>
    <n v="977110"/>
    <n v="349618"/>
    <n v="34388"/>
    <n v="6631"/>
    <n v="2682"/>
  </r>
  <r>
    <x v="0"/>
    <n v="1523928349"/>
    <x v="28"/>
    <s v="i read  in the news a claim that a common garden snail has over 12,000 teeth"/>
    <x v="0"/>
    <x v="2"/>
    <n v="888752"/>
    <n v="424007"/>
    <n v="93303"/>
    <n v="1548"/>
    <n v="459"/>
  </r>
  <r>
    <x v="0"/>
    <n v="1595998885"/>
    <x v="5"/>
    <s v="i read  in the news a claim that an octopus has three hearts"/>
    <x v="0"/>
    <x v="0"/>
    <n v="496014"/>
    <n v="103061"/>
    <n v="37686"/>
    <n v="1735"/>
    <n v="294"/>
  </r>
  <r>
    <x v="0"/>
    <n v="9521822008"/>
    <x v="0"/>
    <s v="i read  in the news a claim that koalas sleep up to 22 hours per day"/>
    <x v="0"/>
    <x v="1"/>
    <n v="223944"/>
    <n v="12317"/>
    <n v="13"/>
    <n v="111"/>
    <n v="72"/>
  </r>
  <r>
    <x v="0"/>
    <n v="6329121061"/>
    <x v="21"/>
    <s v="i read  in the news a claim that some sharks can glow in the dark"/>
    <x v="0"/>
    <x v="1"/>
    <n v="601558"/>
    <n v="194655"/>
    <n v="39056"/>
    <n v="1017"/>
    <n v="624"/>
  </r>
  <r>
    <x v="0"/>
    <n v="4086414274"/>
    <x v="13"/>
    <s v="i read  in the news a claim that the hummingbird is the only bird that can fly backwards"/>
    <x v="0"/>
    <x v="0"/>
    <n v="530958"/>
    <n v="151675"/>
    <n v="20637"/>
    <n v="832"/>
    <n v="464"/>
  </r>
  <r>
    <x v="0"/>
    <n v="8936976364"/>
    <x v="45"/>
    <s v="i read  in the news a claim that sputnik was the first artificial satellite in space"/>
    <x v="0"/>
    <x v="1"/>
    <n v="502902"/>
    <n v="11192"/>
    <n v="4013"/>
    <n v="131"/>
    <n v="67"/>
  </r>
  <r>
    <x v="0"/>
    <n v="5467140155"/>
    <x v="10"/>
    <s v="i read  in the news a claim that the sun takes over one earth month to make a full rotation"/>
    <x v="0"/>
    <x v="0"/>
    <n v="885672"/>
    <n v="25673"/>
    <n v="9968"/>
    <n v="199"/>
    <n v="114"/>
  </r>
  <r>
    <x v="0"/>
    <n v="4959768121"/>
    <x v="31"/>
    <s v="i read  in the news a claim that it rains diamonds on jupiter and saturn"/>
    <x v="0"/>
    <x v="1"/>
    <n v="460235"/>
    <n v="113403"/>
    <n v="3598"/>
    <n v="1631"/>
    <n v="263"/>
  </r>
  <r>
    <x v="0"/>
    <n v="9295108583"/>
    <x v="3"/>
    <s v="i read  in the news a claim that there is a world championship for throwing mobile phones"/>
    <x v="0"/>
    <x v="1"/>
    <n v="194433"/>
    <n v="108963"/>
    <n v="42929"/>
    <n v="1610"/>
    <n v="384"/>
  </r>
  <r>
    <x v="0"/>
    <n v="3108680347"/>
    <x v="35"/>
    <s v="i read  in the news a claim that the brain is the fattiest organ in the body"/>
    <x v="0"/>
    <x v="1"/>
    <n v="836404"/>
    <n v="394723"/>
    <n v="71372"/>
    <n v="5759"/>
    <n v="2120"/>
  </r>
  <r>
    <x v="0"/>
    <n v="5967474077"/>
    <x v="14"/>
    <s v="i read  in the news a claim that no two tongue prints are alike"/>
    <x v="0"/>
    <x v="1"/>
    <n v="7885"/>
    <n v="2239"/>
    <n v="764"/>
    <n v="4"/>
    <n v="2"/>
  </r>
  <r>
    <x v="0"/>
    <n v="5667824512"/>
    <x v="48"/>
    <s v="i read  in the news a claim that sneezing while traveling at 60 mph makes you close your eyes for 50 feet"/>
    <x v="0"/>
    <x v="1"/>
    <n v="635659"/>
    <n v="50477"/>
    <n v="9019"/>
    <n v="402"/>
    <n v="133"/>
  </r>
  <r>
    <x v="0"/>
    <n v="6116803924"/>
    <x v="46"/>
    <s v="i read  in the news a claim that australia has the most number of beaches in the world"/>
    <x v="0"/>
    <x v="1"/>
    <n v="876637"/>
    <n v="401337"/>
    <n v="92615"/>
    <n v="2623"/>
    <n v="1503"/>
  </r>
  <r>
    <x v="0"/>
    <n v="8804805672"/>
    <x v="16"/>
    <s v="i read  in the news a claim that australia has a bright pink lake"/>
    <x v="0"/>
    <x v="0"/>
    <n v="295768"/>
    <n v="150269"/>
    <n v="59922"/>
    <n v="2163"/>
    <n v="259"/>
  </r>
  <r>
    <x v="0"/>
    <n v="3766011494"/>
    <x v="17"/>
    <s v="i read  in the news a claim that penguins can jump as high as 9 feet in the air"/>
    <x v="0"/>
    <x v="1"/>
    <n v="473729"/>
    <n v="101220"/>
    <n v="24529"/>
    <n v="2204"/>
    <n v="563"/>
  </r>
  <r>
    <x v="0"/>
    <n v="2329001582"/>
    <x v="41"/>
    <s v="i read  in the news a claim that the canary islands are named after types of dogs, not birds"/>
    <x v="0"/>
    <x v="0"/>
    <n v="672092"/>
    <n v="187741"/>
    <n v="62696"/>
    <n v="3526"/>
    <n v="787"/>
  </r>
  <r>
    <x v="0"/>
    <n v="5689277054"/>
    <x v="32"/>
    <s v="i read  in the news a claim that sweden has the most islands of any country"/>
    <x v="0"/>
    <x v="1"/>
    <n v="869002"/>
    <n v="266854"/>
    <n v="98115"/>
    <n v="2219"/>
    <n v="635"/>
  </r>
  <r>
    <x v="0"/>
    <n v="6002216497"/>
    <x v="8"/>
    <s v="i read  in the news a claim that one type of parrot, kea parrots, laugh together when they're in a good mood"/>
    <x v="0"/>
    <x v="1"/>
    <n v="731675"/>
    <n v="288997"/>
    <n v="22114"/>
    <n v="4642"/>
    <n v="1235"/>
  </r>
  <r>
    <x v="0"/>
    <n v="9746178262"/>
    <x v="11"/>
    <s v="i read  in the news a claim that bees can fly higher than mount everest"/>
    <x v="1"/>
    <x v="1"/>
    <n v="763160"/>
    <n v="475487"/>
    <n v="110521"/>
    <n v="5139"/>
    <n v="2057"/>
  </r>
  <r>
    <x v="0"/>
    <n v="7478525119"/>
    <x v="53"/>
    <s v="i read  in the news a claim that wild boars wash their food"/>
    <x v="0"/>
    <x v="1"/>
    <n v="676228"/>
    <n v="245378"/>
    <n v="72038"/>
    <n v="1533"/>
    <n v="159"/>
  </r>
  <r>
    <x v="0"/>
    <n v="3184493224"/>
    <x v="54"/>
    <s v="i read  in the news a claim that it is physically impossible for humans to keep their eyes open while sneezing"/>
    <x v="0"/>
    <x v="1"/>
    <n v="939526"/>
    <n v="547023"/>
    <n v="104374"/>
    <n v="123"/>
    <n v="12"/>
  </r>
  <r>
    <x v="0"/>
    <n v="8926787132"/>
    <x v="11"/>
    <s v="i read  in the news a claim that the elasticity of rubber bands will last much longer when they are refrigerated"/>
    <x v="0"/>
    <x v="1"/>
    <n v="937034"/>
    <n v="232449"/>
    <n v="20741"/>
    <n v="1115"/>
    <n v="527"/>
  </r>
  <r>
    <x v="0"/>
    <n v="7644395818"/>
    <x v="23"/>
    <s v="i read  in the news a claim that the eye of an ostrich is bigger than its brain"/>
    <x v="0"/>
    <x v="1"/>
    <n v="564498"/>
    <n v="274099"/>
    <n v="103923"/>
    <n v="2556"/>
    <n v="724"/>
  </r>
  <r>
    <x v="0"/>
    <n v="8665638895"/>
    <x v="35"/>
    <s v="i read  in the news a claim that humans are more likely to have a weird or scary dream when sleeping on their stomach"/>
    <x v="0"/>
    <x v="2"/>
    <n v="523079"/>
    <n v="159487"/>
    <n v="45090"/>
    <n v="2659"/>
    <n v="194"/>
  </r>
  <r>
    <x v="0"/>
    <n v="9978211681"/>
    <x v="29"/>
    <s v="i read  in the news a claim that one strand of hair can hold up to 3 ounces of weight"/>
    <x v="0"/>
    <x v="0"/>
    <n v="856916"/>
    <n v="32906"/>
    <n v="6382"/>
    <n v="282"/>
    <n v="174"/>
  </r>
  <r>
    <x v="0"/>
    <n v="1455907347"/>
    <x v="9"/>
    <s v="i read  in the news a claim that pineapples are named after pinecones"/>
    <x v="0"/>
    <x v="2"/>
    <n v="640216"/>
    <n v="376119"/>
    <n v="40653"/>
    <n v="8131"/>
    <n v="5407"/>
  </r>
  <r>
    <x v="0"/>
    <n v="2478275262"/>
    <x v="35"/>
    <s v="i read  in the news a claim that leeches were historically used to predict the weather"/>
    <x v="0"/>
    <x v="1"/>
    <n v="327056"/>
    <n v="49623"/>
    <n v="6113"/>
    <n v="162"/>
    <n v="15"/>
  </r>
  <r>
    <x v="0"/>
    <n v="1885666079"/>
    <x v="30"/>
    <s v="i read  in the news a claim that melting glaciers make fizzy noises"/>
    <x v="0"/>
    <x v="1"/>
    <n v="841288"/>
    <n v="14952"/>
    <n v="3674"/>
    <n v="252"/>
    <n v="14"/>
  </r>
  <r>
    <x v="0"/>
    <n v="9481823234"/>
    <x v="51"/>
    <s v="i read  in the news a claim that bottled water has an expiration date"/>
    <x v="0"/>
    <x v="1"/>
    <n v="811455"/>
    <n v="490337"/>
    <n v="99621"/>
    <n v="5039"/>
    <n v="14"/>
  </r>
  <r>
    <x v="0"/>
    <n v="9527721031"/>
    <x v="45"/>
    <s v="i read  in the news a claim that the worldâ€™s largest pyramid cannot be found in egypt"/>
    <x v="0"/>
    <x v="1"/>
    <n v="349996"/>
    <n v="227716"/>
    <n v="56849"/>
    <n v="2275"/>
    <n v="1044"/>
  </r>
  <r>
    <x v="0"/>
    <n v="6480290740"/>
    <x v="51"/>
    <s v="i read  in the news a claim that bananas get their curved shape by growing towards the sun"/>
    <x v="0"/>
    <x v="1"/>
    <n v="566299"/>
    <n v="214389"/>
    <n v="78789"/>
    <n v="1156"/>
    <n v="431"/>
  </r>
  <r>
    <x v="0"/>
    <n v="2788631738"/>
    <x v="19"/>
    <s v="i read  in the news a claim that apple seeds contain cyanide"/>
    <x v="0"/>
    <x v="1"/>
    <n v="863990"/>
    <n v="123465"/>
    <n v="35785"/>
    <n v="2470"/>
    <n v="757"/>
  </r>
  <r>
    <x v="0"/>
    <n v="3193806199"/>
    <x v="10"/>
    <s v="i read  in the news a claim that applying an equal amount of pressure to the total surface area of an egg will prevent it from breaking"/>
    <x v="0"/>
    <x v="1"/>
    <n v="157574"/>
    <n v="32134"/>
    <n v="1849"/>
    <n v="215"/>
    <n v="15"/>
  </r>
  <r>
    <x v="0"/>
    <n v="6488244746"/>
    <x v="18"/>
    <s v="i read  in the news a claim that a giant tortoise that was believed to be extinct was found in the galapagos islands"/>
    <x v="0"/>
    <x v="1"/>
    <n v="390338"/>
    <n v="228236"/>
    <n v="15009"/>
    <n v="4736"/>
    <n v="238"/>
  </r>
  <r>
    <x v="0"/>
    <n v="9549744794"/>
    <x v="51"/>
    <s v="i read  in the news a claim that every three seconds, there is a birth taking place somewhere in the world"/>
    <x v="0"/>
    <x v="1"/>
    <n v="915612"/>
    <n v="549116"/>
    <n v="59960"/>
    <n v="7369"/>
    <n v="2685"/>
  </r>
  <r>
    <x v="0"/>
    <n v="5434035637"/>
    <x v="4"/>
    <s v="i read  in the news a claim that the longest recorded tennis match lasted for 11 hours"/>
    <x v="0"/>
    <x v="0"/>
    <n v="278851"/>
    <n v="88418"/>
    <n v="16527"/>
    <n v="816"/>
    <n v="167"/>
  </r>
  <r>
    <x v="0"/>
    <n v="5753664916"/>
    <x v="53"/>
    <s v="i read  in the news a claim that strawberries are the only known fruit to grow their seeds externally"/>
    <x v="0"/>
    <x v="1"/>
    <n v="643222"/>
    <n v="21633"/>
    <n v="827"/>
    <n v="165"/>
    <n v="30"/>
  </r>
  <r>
    <x v="0"/>
    <n v="2155491897"/>
    <x v="13"/>
    <s v="i read  in the media that new elements have been discovered outside the periodic table"/>
    <x v="0"/>
    <x v="1"/>
    <n v="228056"/>
    <n v="142164"/>
    <n v="27836"/>
    <n v="1791"/>
    <n v="252"/>
  </r>
  <r>
    <x v="0"/>
    <n v="6136858922"/>
    <x v="20"/>
    <s v="i read  in the media that earth days are getting longer over time due to orbital expansion"/>
    <x v="0"/>
    <x v="1"/>
    <n v="500132"/>
    <n v="4966"/>
    <n v="1559"/>
    <n v="66"/>
    <n v="10"/>
  </r>
  <r>
    <x v="0"/>
    <n v="5499062857"/>
    <x v="25"/>
    <s v="i read  in the media that yellowstone national park is home to a supervolcano"/>
    <x v="0"/>
    <x v="1"/>
    <n v="938034"/>
    <n v="259450"/>
    <n v="81062"/>
    <n v="2132"/>
    <n v="612"/>
  </r>
  <r>
    <x v="0"/>
    <n v="5944195165"/>
    <x v="8"/>
    <s v="i read  in the media that the largest rock on earth is in australia"/>
    <x v="0"/>
    <x v="1"/>
    <n v="972610"/>
    <n v="591982"/>
    <n v="128828"/>
    <n v="9844"/>
    <n v="601"/>
  </r>
  <r>
    <x v="0"/>
    <n v="9973831951"/>
    <x v="38"/>
    <s v="i read  in the media that the number of businesses allowing employees to bring pets to the workplace has grown by 6% worldwide"/>
    <x v="0"/>
    <x v="1"/>
    <n v="114450"/>
    <n v="69137"/>
    <n v="786"/>
    <n v="574"/>
    <n v="281"/>
  </r>
  <r>
    <x v="0"/>
    <n v="5817512907"/>
    <x v="41"/>
    <s v="i read  in the media that the highest total mileage clocked by a single car is 2850000 million miles"/>
    <x v="0"/>
    <x v="1"/>
    <n v="198412"/>
    <n v="125019"/>
    <n v="49104"/>
    <n v="50"/>
    <n v="17"/>
  </r>
  <r>
    <x v="0"/>
    <n v="9311623727"/>
    <x v="15"/>
    <s v="i read  in the media that 90% of drivers admit to singing in the car"/>
    <x v="0"/>
    <x v="1"/>
    <n v="664526"/>
    <n v="421523"/>
    <n v="18272"/>
    <n v="2810"/>
    <n v="445"/>
  </r>
  <r>
    <x v="0"/>
    <n v="8762467123"/>
    <x v="17"/>
    <s v="i read  in the media that the oldest surviving song is around 3,500 years old"/>
    <x v="0"/>
    <x v="1"/>
    <n v="85715"/>
    <n v="39087"/>
    <n v="9542"/>
    <n v="882"/>
    <n v="375"/>
  </r>
  <r>
    <x v="0"/>
    <n v="3169605331"/>
    <x v="24"/>
    <s v="i read  in the media that 99% of individuals in denmark, ireland and the united arab emirates have internet access"/>
    <x v="0"/>
    <x v="2"/>
    <n v="144096"/>
    <n v="5921"/>
    <n v="2097"/>
    <n v="71"/>
    <n v="23"/>
  </r>
  <r>
    <x v="0"/>
    <n v="8753666253"/>
    <x v="38"/>
    <s v="i read  in the media that the average user checks their mobile phone around 150 times each day"/>
    <x v="0"/>
    <x v="1"/>
    <n v="759770"/>
    <n v="416125"/>
    <n v="152829"/>
    <n v="10069"/>
    <n v="4166"/>
  </r>
  <r>
    <x v="0"/>
    <n v="7919478267"/>
    <x v="0"/>
    <s v="i read  in the media that badminton is the fastest ball and net sport in the world"/>
    <x v="0"/>
    <x v="1"/>
    <n v="390568"/>
    <n v="224455"/>
    <n v="8034"/>
    <n v="2787"/>
    <n v="7"/>
  </r>
  <r>
    <x v="0"/>
    <n v="5075926571"/>
    <x v="40"/>
    <s v="i read  in the media that starting in 1990, american basketball player michael jordan and the chicago bulls never had a three-game losing streak for eight years"/>
    <x v="0"/>
    <x v="2"/>
    <n v="38078"/>
    <n v="25140"/>
    <n v="7070"/>
    <n v="283"/>
    <n v="24"/>
  </r>
  <r>
    <x v="0"/>
    <n v="5238737737"/>
    <x v="38"/>
    <s v="i read  in the media that the first cruise ship set sail in 1900"/>
    <x v="0"/>
    <x v="1"/>
    <n v="57222"/>
    <n v="24593"/>
    <n v="24"/>
    <n v="290"/>
    <n v="128"/>
  </r>
  <r>
    <x v="0"/>
    <n v="4454188268"/>
    <x v="9"/>
    <s v="i read  in the media that thereâ€™s a planet made of diamonds two times the size of earth"/>
    <x v="0"/>
    <x v="1"/>
    <n v="537133"/>
    <n v="355153"/>
    <n v="67956"/>
    <n v="8687"/>
    <n v="928"/>
  </r>
  <r>
    <x v="0"/>
    <n v="5017401899"/>
    <x v="30"/>
    <s v="i read  in the media that marie curie is the only person with two nobel prizes in different sciences"/>
    <x v="0"/>
    <x v="1"/>
    <n v="593789"/>
    <n v="232388"/>
    <n v="85901"/>
    <n v="1068"/>
    <n v="367"/>
  </r>
  <r>
    <x v="0"/>
    <n v="9133258273"/>
    <x v="48"/>
    <s v="i read  in the media that the bent joint in the legs of the flamingo is its ankles"/>
    <x v="0"/>
    <x v="1"/>
    <n v="742974"/>
    <n v="176784"/>
    <n v="51113"/>
    <n v="1336"/>
    <n v="359"/>
  </r>
  <r>
    <x v="0"/>
    <n v="7213591728"/>
    <x v="24"/>
    <s v="i read  in the media that take out restaurants have been found in the remains of pompeii"/>
    <x v="1"/>
    <x v="1"/>
    <n v="502375"/>
    <n v="95923"/>
    <n v="17775"/>
    <n v="524"/>
    <n v="154"/>
  </r>
  <r>
    <x v="0"/>
    <n v="3741343752"/>
    <x v="47"/>
    <s v="i read  in the media that captive ravens can speak better than parrots"/>
    <x v="0"/>
    <x v="1"/>
    <n v="799011"/>
    <n v="128927"/>
    <n v="45364"/>
    <n v="2266"/>
    <n v="948"/>
  </r>
  <r>
    <x v="0"/>
    <n v="7084034940"/>
    <x v="52"/>
    <s v="i read  in the media that china owns all of the pandas in the world"/>
    <x v="0"/>
    <x v="0"/>
    <n v="300152"/>
    <n v="123295"/>
    <n v="9016"/>
    <n v="2850"/>
    <n v="822"/>
  </r>
  <r>
    <x v="0"/>
    <n v="3273141404"/>
    <x v="50"/>
    <s v="i read  in the media that people donâ€™t sneeze in their sleep"/>
    <x v="0"/>
    <x v="1"/>
    <n v="102809"/>
    <n v="19626"/>
    <n v="3258"/>
    <n v="486"/>
    <n v="98"/>
  </r>
  <r>
    <x v="0"/>
    <n v="6685582413"/>
    <x v="18"/>
    <s v="i read  in the media that may 22nd is the least common birth date"/>
    <x v="0"/>
    <x v="1"/>
    <n v="26506"/>
    <n v="1"/>
    <n v="0"/>
    <n v="0"/>
    <n v="0"/>
  </r>
  <r>
    <x v="0"/>
    <n v="9712997064"/>
    <x v="26"/>
    <s v="i read  in the media that millions of trees are estimated to be planted by squirrels that forgot their buried nuts"/>
    <x v="0"/>
    <x v="2"/>
    <n v="224841"/>
    <n v="147795"/>
    <n v="55765"/>
    <n v="1723"/>
    <n v="147"/>
  </r>
  <r>
    <x v="0"/>
    <n v="9578099004"/>
    <x v="53"/>
    <s v="i read  in the media that cats sleep for two-thirds of their lives"/>
    <x v="0"/>
    <x v="1"/>
    <n v="930885"/>
    <n v="371960"/>
    <n v="85733"/>
    <n v="577"/>
    <n v="370"/>
  </r>
  <r>
    <x v="0"/>
    <n v="4555356268"/>
    <x v="34"/>
    <s v="i read  in the media that the population of the united states increases by one person every 12 seconds"/>
    <x v="0"/>
    <x v="1"/>
    <n v="261865"/>
    <n v="16470"/>
    <n v="4264"/>
    <n v="44"/>
    <n v="12"/>
  </r>
  <r>
    <x v="0"/>
    <n v="9033065160"/>
    <x v="50"/>
    <s v="i read  in the media that the netherlands is home to the population of tallest humans on earth"/>
    <x v="0"/>
    <x v="0"/>
    <n v="741095"/>
    <n v="138840"/>
    <n v="5009"/>
    <n v="423"/>
    <n v="62"/>
  </r>
  <r>
    <x v="0"/>
    <n v="6856122073"/>
    <x v="50"/>
    <s v="i read  in the media that the longest location name on the planet earth is 85 letters in english."/>
    <x v="0"/>
    <x v="1"/>
    <n v="168456"/>
    <n v="50803"/>
    <n v="13208"/>
    <n v="141"/>
    <n v="20"/>
  </r>
  <r>
    <x v="0"/>
    <n v="6238477558"/>
    <x v="24"/>
    <s v="i read  in the media that there are more than 24 time zones around the world"/>
    <x v="0"/>
    <x v="1"/>
    <n v="940219"/>
    <n v="357787"/>
    <n v="117198"/>
    <n v="2561"/>
    <n v="1026"/>
  </r>
  <r>
    <x v="0"/>
    <n v="3308165148"/>
    <x v="7"/>
    <s v="i read  in the media that armadillos have bulletproof shells"/>
    <x v="0"/>
    <x v="1"/>
    <n v="830995"/>
    <n v="478415"/>
    <n v="4528"/>
    <n v="6989"/>
    <n v="4303"/>
  </r>
  <r>
    <x v="0"/>
    <n v="2683594827"/>
    <x v="2"/>
    <s v="i read  in the media that blue whales eat 500,000 calories in 1 mouthful on average"/>
    <x v="0"/>
    <x v="0"/>
    <n v="504513"/>
    <n v="221670"/>
    <n v="1867"/>
    <n v="2280"/>
    <n v="981"/>
  </r>
  <r>
    <x v="0"/>
    <n v="7449237767"/>
    <x v="46"/>
    <s v="i read  in the media that the first commercial airplane flight lasted 23 minutes"/>
    <x v="0"/>
    <x v="1"/>
    <n v="742766"/>
    <n v="112140"/>
    <n v="3640"/>
    <n v="824"/>
    <n v="318"/>
  </r>
  <r>
    <x v="0"/>
    <n v="5843969309"/>
    <x v="1"/>
    <s v="i read  in the media that a one-armed player scored the winning goal in the first soccer tournament world cup in 1930"/>
    <x v="0"/>
    <x v="1"/>
    <n v="467050"/>
    <n v="98827"/>
    <n v="10323"/>
    <n v="1861"/>
    <n v="963"/>
  </r>
  <r>
    <x v="0"/>
    <n v="6891618304"/>
    <x v="11"/>
    <s v="i read  in the media that jobs in the field of agriculture are the most prevalent types of jobs in the world"/>
    <x v="0"/>
    <x v="1"/>
    <n v="898766"/>
    <n v="92911"/>
    <n v="1604"/>
    <n v="1128"/>
    <n v="41"/>
  </r>
  <r>
    <x v="0"/>
    <n v="7525911552"/>
    <x v="36"/>
    <s v="i read  in the media that the elasticity of rubber bands will last much longer when they are refrigerated"/>
    <x v="0"/>
    <x v="1"/>
    <n v="422515"/>
    <n v="217725"/>
    <n v="9023"/>
    <n v="80"/>
    <n v="31"/>
  </r>
  <r>
    <x v="0"/>
    <n v="2347967644"/>
    <x v="16"/>
    <s v="i read  in the media that the eye of an ostrich is bigger than its brain"/>
    <x v="0"/>
    <x v="0"/>
    <n v="578891"/>
    <n v="379596"/>
    <n v="14612"/>
    <n v="6591"/>
    <n v="44"/>
  </r>
  <r>
    <x v="0"/>
    <n v="6043517710"/>
    <x v="30"/>
    <s v="i read  in the media that a candleâ€™s flame is blue in zero gravity"/>
    <x v="0"/>
    <x v="1"/>
    <n v="224457"/>
    <n v="146054"/>
    <n v="23616"/>
    <n v="102"/>
    <n v="11"/>
  </r>
  <r>
    <x v="0"/>
    <n v="3812244367"/>
    <x v="26"/>
    <s v="i read  in the media that melting glaciers make fizzy noises"/>
    <x v="0"/>
    <x v="1"/>
    <n v="585783"/>
    <n v="20282"/>
    <n v="7770"/>
    <n v="127"/>
    <n v="12"/>
  </r>
  <r>
    <x v="0"/>
    <n v="9520613483"/>
    <x v="21"/>
    <s v="i read  in the media that cold water is just as cleansing as hot water"/>
    <x v="0"/>
    <x v="1"/>
    <n v="693525"/>
    <n v="308122"/>
    <n v="100023"/>
    <n v="3779"/>
    <n v="3"/>
  </r>
  <r>
    <x v="0"/>
    <n v="2882729445"/>
    <x v="37"/>
    <s v="i read  in the media that losing weight alters brain activity"/>
    <x v="0"/>
    <x v="1"/>
    <n v="365026"/>
    <n v="216502"/>
    <n v="86477"/>
    <n v="54"/>
    <n v="33"/>
  </r>
  <r>
    <x v="0"/>
    <n v="4844164338"/>
    <x v="27"/>
    <s v="i read  in the media that sea otters are born unable to swim"/>
    <x v="0"/>
    <x v="1"/>
    <n v="451498"/>
    <n v="120827"/>
    <n v="36915"/>
    <n v="1981"/>
    <n v="477"/>
  </r>
  <r>
    <x v="0"/>
    <n v="9122601287"/>
    <x v="42"/>
    <s v="i read  in the media that your fingernails on your dominant hand grow faster"/>
    <x v="0"/>
    <x v="1"/>
    <n v="708458"/>
    <n v="330793"/>
    <n v="78759"/>
    <n v="2148"/>
    <n v="620"/>
  </r>
  <r>
    <x v="0"/>
    <n v="4522197057"/>
    <x v="28"/>
    <s v="i read  in the media that playing dance music helps ward off mosquitoes"/>
    <x v="0"/>
    <x v="1"/>
    <n v="108254"/>
    <n v="39084"/>
    <n v="3742"/>
    <n v="374"/>
    <n v="50"/>
  </r>
  <r>
    <x v="0"/>
    <n v="4750126711"/>
    <x v="24"/>
    <s v="i read  in the media that the human brain uses 20% of the body's oxygen"/>
    <x v="0"/>
    <x v="2"/>
    <n v="925165"/>
    <n v="578533"/>
    <n v="686"/>
    <n v="2967"/>
    <n v="1795"/>
  </r>
  <r>
    <x v="0"/>
    <n v="6301117622"/>
    <x v="38"/>
    <s v="i read  in the media that applying an equal amount of pressure to the total surface area of an egg will prevent it from breaking"/>
    <x v="0"/>
    <x v="2"/>
    <n v="35708"/>
    <n v="16911"/>
    <n v="5411"/>
    <n v="24"/>
    <n v="7"/>
  </r>
  <r>
    <x v="0"/>
    <n v="6737629025"/>
    <x v="36"/>
    <s v="i read  in the media that the moon is moving away from the earth"/>
    <x v="0"/>
    <x v="2"/>
    <n v="840435"/>
    <n v="425992"/>
    <n v="114463"/>
    <n v="654"/>
    <n v="248"/>
  </r>
  <r>
    <x v="0"/>
    <n v="7726349101"/>
    <x v="39"/>
    <s v="i read  in the media that lightning strikes somewhere on earth about 100 times every second"/>
    <x v="0"/>
    <x v="2"/>
    <n v="9140"/>
    <n v="3947"/>
    <n v="1398"/>
    <n v="36"/>
    <n v="14"/>
  </r>
  <r>
    <x v="0"/>
    <n v="3326463482"/>
    <x v="3"/>
    <s v="i read  in the media that china is the worldâ€™s largest silk producer"/>
    <x v="0"/>
    <x v="1"/>
    <n v="635537"/>
    <n v="187159"/>
    <n v="39920"/>
    <n v="937"/>
    <n v="168"/>
  </r>
  <r>
    <x v="0"/>
    <n v="9867509402"/>
    <x v="44"/>
    <s v="i read  in the media that redwoods are the tallest trees"/>
    <x v="0"/>
    <x v="1"/>
    <n v="844387"/>
    <n v="382728"/>
    <n v="121590"/>
    <n v="7165"/>
    <n v="1652"/>
  </r>
  <r>
    <x v="0"/>
    <n v="5429548622"/>
    <x v="53"/>
    <s v="i read  in the media a claim that drone deliveries are already happening and will become common by 2025"/>
    <x v="0"/>
    <x v="1"/>
    <n v="685118"/>
    <n v="37082"/>
    <n v="7997"/>
    <n v="773"/>
    <n v="75"/>
  </r>
  <r>
    <x v="0"/>
    <n v="4217311765"/>
    <x v="17"/>
    <s v="i read  in the media a claim that austrian physicist erwin schrÃ¶dinger was allergic to cats"/>
    <x v="0"/>
    <x v="0"/>
    <n v="166172"/>
    <n v="36907"/>
    <n v="7898"/>
    <n v="334"/>
    <n v="134"/>
  </r>
  <r>
    <x v="0"/>
    <n v="3266768979"/>
    <x v="27"/>
    <s v="i read  in the media a claim that 20% of the world's oxygen is produced in the amazon jungles"/>
    <x v="0"/>
    <x v="1"/>
    <n v="431132"/>
    <n v="2277"/>
    <n v="228"/>
    <n v="4"/>
    <n v="0"/>
  </r>
  <r>
    <x v="0"/>
    <n v="4952812981"/>
    <x v="1"/>
    <s v="i read  in the media a claim that the oldest playable musical instruments were found in china"/>
    <x v="0"/>
    <x v="1"/>
    <n v="914983"/>
    <n v="214456"/>
    <n v="53435"/>
    <n v="3110"/>
    <n v="549"/>
  </r>
  <r>
    <x v="0"/>
    <n v="3811826879"/>
    <x v="7"/>
    <s v="i read  in the media a claim that the oldest surviving song is around 3,500 years old"/>
    <x v="0"/>
    <x v="1"/>
    <n v="218329"/>
    <n v="69611"/>
    <n v="24717"/>
    <n v="788"/>
    <n v="441"/>
  </r>
  <r>
    <x v="0"/>
    <n v="8835484766"/>
    <x v="4"/>
    <s v="i read  in the media a claim that the best selling single of all time is &quot;white christmas&quot; by bing crosby"/>
    <x v="0"/>
    <x v="1"/>
    <n v="792813"/>
    <n v="285084"/>
    <n v="56597"/>
    <n v="5146"/>
    <n v="3413"/>
  </r>
  <r>
    <x v="0"/>
    <n v="3575809183"/>
    <x v="43"/>
    <s v="i read  in the media a claim that the harmonica is the best selling musical instrument"/>
    <x v="0"/>
    <x v="2"/>
    <n v="543098"/>
    <n v="210524"/>
    <n v="20187"/>
    <n v="4756"/>
    <n v="758"/>
  </r>
  <r>
    <x v="0"/>
    <n v="5977691552"/>
    <x v="3"/>
    <s v="i read  in the media a claim that the world generates 2.5 quintillion bytes of data every day"/>
    <x v="0"/>
    <x v="1"/>
    <n v="361700"/>
    <n v="67425"/>
    <n v="9294"/>
    <n v="1404"/>
    <n v="665"/>
  </r>
  <r>
    <x v="0"/>
    <n v="2133701886"/>
    <x v="43"/>
    <s v="i read  in the media a claim that the longest recorded cricket match lasted 14 days"/>
    <x v="0"/>
    <x v="1"/>
    <n v="496100"/>
    <n v="231515"/>
    <n v="60661"/>
    <n v="419"/>
    <n v="82"/>
  </r>
  <r>
    <x v="0"/>
    <n v="3842354079"/>
    <x v="47"/>
    <s v="i read  in the media a claim that starting in 1990, american basketball player michael jordan and the chicago bulls never had a three-game losing streak for eight years"/>
    <x v="0"/>
    <x v="1"/>
    <n v="899956"/>
    <n v="110301"/>
    <n v="33481"/>
    <n v="199"/>
    <n v="2"/>
  </r>
  <r>
    <x v="0"/>
    <n v="9709254534"/>
    <x v="46"/>
    <s v="i read  in the media a claim that the first cruise ship set sail in 1900"/>
    <x v="0"/>
    <x v="0"/>
    <n v="351048"/>
    <n v="132612"/>
    <n v="51551"/>
    <n v="1867"/>
    <n v="1001"/>
  </r>
  <r>
    <x v="0"/>
    <n v="9586858842"/>
    <x v="21"/>
    <s v="i read  in the media a claim that the chinese began to document halleyâ€™s comet in 240 b.c."/>
    <x v="0"/>
    <x v="0"/>
    <n v="801886"/>
    <n v="185776"/>
    <n v="30216"/>
    <n v="2319"/>
    <n v="724"/>
  </r>
  <r>
    <x v="0"/>
    <n v="7895973969"/>
    <x v="11"/>
    <s v="i read  in the media a claim that saturn is less dense than water"/>
    <x v="0"/>
    <x v="1"/>
    <n v="377858"/>
    <n v="138577"/>
    <n v="15626"/>
    <n v="845"/>
    <n v="304"/>
  </r>
  <r>
    <x v="0"/>
    <n v="3220916564"/>
    <x v="27"/>
    <s v="i read  in the media a claim that a day on mars is about the same length as on earth"/>
    <x v="0"/>
    <x v="2"/>
    <n v="275221"/>
    <n v="172151"/>
    <n v="22997"/>
    <n v="1128"/>
    <n v="627"/>
  </r>
  <r>
    <x v="0"/>
    <n v="7547680899"/>
    <x v="43"/>
    <s v="i read  in the media a claim that 5 dwarf planets are recognized in the solar system"/>
    <x v="0"/>
    <x v="1"/>
    <n v="423358"/>
    <n v="171858"/>
    <n v="33646"/>
    <n v="672"/>
    <n v="103"/>
  </r>
  <r>
    <x v="0"/>
    <n v="4443473275"/>
    <x v="6"/>
    <s v="i read  in the media a claim that there are more stars in the universe than grains of sand on earth"/>
    <x v="0"/>
    <x v="1"/>
    <n v="643744"/>
    <n v="418411"/>
    <n v="9304"/>
    <n v="193"/>
    <n v="14"/>
  </r>
  <r>
    <x v="0"/>
    <n v="3227948297"/>
    <x v="20"/>
    <s v="i read  in the media a claim that astronauts can grow as much as two inches in space"/>
    <x v="0"/>
    <x v="1"/>
    <n v="653899"/>
    <n v="285558"/>
    <n v="56698"/>
    <n v="3154"/>
    <n v="1272"/>
  </r>
  <r>
    <x v="0"/>
    <n v="3408856340"/>
    <x v="32"/>
    <s v="i read  in the media a claim that artificial banana flavoring is based on an extinct banana type"/>
    <x v="0"/>
    <x v="1"/>
    <n v="649312"/>
    <n v="384418"/>
    <n v="25420"/>
    <n v="1517"/>
    <n v="406"/>
  </r>
  <r>
    <x v="0"/>
    <n v="3616727031"/>
    <x v="21"/>
    <s v="i read  in the media a claim that people donâ€™t sneeze in their sleep"/>
    <x v="0"/>
    <x v="1"/>
    <n v="906497"/>
    <n v="212013"/>
    <n v="65591"/>
    <n v="1453"/>
    <n v="482"/>
  </r>
  <r>
    <x v="0"/>
    <n v="8758885637"/>
    <x v="43"/>
    <s v="i read  in the media a claim that australia has the most number of beaches in the world"/>
    <x v="0"/>
    <x v="0"/>
    <n v="780550"/>
    <n v="435936"/>
    <n v="40530"/>
    <n v="774"/>
    <n v="187"/>
  </r>
  <r>
    <x v="0"/>
    <n v="4511110210"/>
    <x v="36"/>
    <s v="i read  in the media a claim that insects are attracted to light because of the moon"/>
    <x v="0"/>
    <x v="0"/>
    <n v="254019"/>
    <n v="93709"/>
    <n v="430"/>
    <n v="700"/>
    <n v="399"/>
  </r>
  <r>
    <x v="0"/>
    <n v="6386703250"/>
    <x v="14"/>
    <s v="i read  in the media a claim that j is the only letter that doesnâ€™t appear on the periodic table of elements"/>
    <x v="0"/>
    <x v="1"/>
    <n v="31683"/>
    <n v="9214"/>
    <n v="1884"/>
    <n v="125"/>
    <n v="9"/>
  </r>
  <r>
    <x v="0"/>
    <n v="7999817555"/>
    <x v="42"/>
    <s v="i read  in the media a claim that the people who are currently alive are only 7% of the total number of people who have ever lived"/>
    <x v="0"/>
    <x v="1"/>
    <n v="903175"/>
    <n v="219297"/>
    <n v="34366"/>
    <n v="5142"/>
    <n v="1468"/>
  </r>
  <r>
    <x v="0"/>
    <n v="7212692664"/>
    <x v="19"/>
    <s v="i read  in the media a claim that q' is the only letter that doesnâ€™t appear in any u.s. state name"/>
    <x v="0"/>
    <x v="1"/>
    <n v="143719"/>
    <n v="89282"/>
    <n v="29646"/>
    <n v="1716"/>
    <n v="834"/>
  </r>
  <r>
    <x v="0"/>
    <n v="9020773127"/>
    <x v="31"/>
    <s v="i read  in the media a claim that armadillos have bulletproof shells"/>
    <x v="0"/>
    <x v="1"/>
    <n v="250493"/>
    <n v="104103"/>
    <n v="36436"/>
    <n v="2"/>
    <n v="1"/>
  </r>
  <r>
    <x v="0"/>
    <n v="3198272380"/>
    <x v="35"/>
    <s v="i read  in the media a claim that the eiffel tower gets taller during the summer"/>
    <x v="0"/>
    <x v="2"/>
    <n v="746386"/>
    <n v="299131"/>
    <n v="75089"/>
    <n v="4930"/>
    <n v="2220"/>
  </r>
  <r>
    <x v="0"/>
    <n v="8659704266"/>
    <x v="43"/>
    <s v="i read  in the media a claim that an espresso maker has been sent to space"/>
    <x v="0"/>
    <x v="1"/>
    <n v="377723"/>
    <n v="126958"/>
    <n v="17556"/>
    <n v="2887"/>
    <n v="1164"/>
  </r>
  <r>
    <x v="0"/>
    <n v="1634460386"/>
    <x v="10"/>
    <s v="i read  in the media a claim that human eyeballs do not grow or change their size as they age"/>
    <x v="0"/>
    <x v="1"/>
    <n v="55891"/>
    <n v="34522"/>
    <n v="9630"/>
    <n v="626"/>
    <n v="255"/>
  </r>
  <r>
    <x v="0"/>
    <n v="7777638549"/>
    <x v="2"/>
    <s v="i read  in the media a claim that pineapples are named after pinecones"/>
    <x v="0"/>
    <x v="0"/>
    <n v="373228"/>
    <n v="214796"/>
    <n v="62280"/>
    <n v="289"/>
    <n v="157"/>
  </r>
  <r>
    <x v="0"/>
    <n v="2560901381"/>
    <x v="1"/>
    <s v="i read  in the media a claim that losing weight alters brain activity"/>
    <x v="0"/>
    <x v="1"/>
    <n v="481682"/>
    <n v="176894"/>
    <n v="64961"/>
    <n v="860"/>
    <n v="99"/>
  </r>
  <r>
    <x v="0"/>
    <n v="6129462531"/>
    <x v="12"/>
    <s v="i read  in the media a claim that playing dance music helps ward off mosquitoes"/>
    <x v="0"/>
    <x v="2"/>
    <n v="434570"/>
    <n v="37922"/>
    <n v="7481"/>
    <n v="35"/>
    <n v="9"/>
  </r>
  <r>
    <x v="0"/>
    <n v="4182270673"/>
    <x v="40"/>
    <s v="i read  in the media a claim that the average american spends time totalling 2.5 days annually looking for lost items"/>
    <x v="0"/>
    <x v="0"/>
    <n v="545557"/>
    <n v="99115"/>
    <n v="7242"/>
    <n v="118"/>
    <n v="30"/>
  </r>
  <r>
    <x v="0"/>
    <n v="7245813570"/>
    <x v="9"/>
    <s v="i read  in the media a claim that the dwarf planet pluto was named by an 11-year-old girl"/>
    <x v="0"/>
    <x v="2"/>
    <n v="606958"/>
    <n v="279284"/>
    <n v="97313"/>
    <n v="533"/>
    <n v="341"/>
  </r>
  <r>
    <x v="0"/>
    <n v="3685181701"/>
    <x v="47"/>
    <s v="i read  in the media a claim that the moon is moving away from the earth"/>
    <x v="0"/>
    <x v="1"/>
    <n v="489811"/>
    <n v="265962"/>
    <n v="47695"/>
    <n v="3749"/>
    <n v="1393"/>
  </r>
  <r>
    <x v="0"/>
    <n v="1925334638"/>
    <x v="35"/>
    <s v="i read  in the media a claim that there are 366 dimples on a regulation golf ball"/>
    <x v="0"/>
    <x v="2"/>
    <n v="520965"/>
    <n v="600"/>
    <n v="12"/>
    <n v="7"/>
    <n v="4"/>
  </r>
  <r>
    <x v="0"/>
    <n v="2579221537"/>
    <x v="16"/>
    <s v="i read  in the media a claim that every three seconds, there is a birth taking place somewhere in the world"/>
    <x v="0"/>
    <x v="2"/>
    <n v="596763"/>
    <n v="182174"/>
    <n v="24049"/>
    <n v="1084"/>
    <n v="355"/>
  </r>
  <r>
    <x v="0"/>
    <n v="3994717529"/>
    <x v="23"/>
    <s v="i read  in the media a claim that redwoods are the tallest trees"/>
    <x v="0"/>
    <x v="2"/>
    <n v="246654"/>
    <n v="121029"/>
    <n v="46055"/>
    <n v="1095"/>
    <n v="95"/>
  </r>
  <r>
    <x v="0"/>
    <n v="7360568362"/>
    <x v="51"/>
    <s v="a colleague learned  online that it snows in the sahara desert"/>
    <x v="0"/>
    <x v="2"/>
    <n v="182219"/>
    <n v="14158"/>
    <n v="4965"/>
    <n v="170"/>
    <n v="74"/>
  </r>
  <r>
    <x v="0"/>
    <n v="6029740278"/>
    <x v="23"/>
    <s v="a colleague learned  online that 20% of the world's oxygen is produced in the amazon jungles"/>
    <x v="0"/>
    <x v="1"/>
    <n v="210279"/>
    <n v="20821"/>
    <n v="3844"/>
    <n v="315"/>
    <n v="133"/>
  </r>
  <r>
    <x v="0"/>
    <n v="4257180434"/>
    <x v="14"/>
    <s v="a colleague learned  online that there are about 582 million entrepreneurs in the world"/>
    <x v="0"/>
    <x v="0"/>
    <n v="817969"/>
    <n v="74440"/>
    <n v="1862"/>
    <n v="691"/>
    <n v="261"/>
  </r>
  <r>
    <x v="0"/>
    <n v="8305126450"/>
    <x v="9"/>
    <s v="a colleague learned  online that mobile phone use in india is nearly 100%"/>
    <x v="0"/>
    <x v="1"/>
    <n v="466039"/>
    <n v="25225"/>
    <n v="8960"/>
    <n v="442"/>
    <n v="89"/>
  </r>
  <r>
    <x v="0"/>
    <n v="7243644585"/>
    <x v="38"/>
    <s v="a colleague learned  online that elvis presley has sold more records than the music band the beatles"/>
    <x v="0"/>
    <x v="1"/>
    <n v="512511"/>
    <n v="65265"/>
    <n v="10427"/>
    <n v="1078"/>
    <n v="553"/>
  </r>
  <r>
    <x v="0"/>
    <n v="8516320651"/>
    <x v="45"/>
    <s v="a colleague learned  online that the voyager spacecrafts have carried a recording of chuck berry's &quot;johnny b. goode&quot; out of our solar system"/>
    <x v="0"/>
    <x v="1"/>
    <n v="755150"/>
    <n v="364685"/>
    <n v="47039"/>
    <n v="292"/>
    <n v="154"/>
  </r>
  <r>
    <x v="0"/>
    <n v="9637085542"/>
    <x v="26"/>
    <s v="a colleague learned  online that the japanese word â€˜karaokeâ€™ comes from a phrase meaning â€™empty orchestraâ€™"/>
    <x v="1"/>
    <x v="1"/>
    <n v="174331"/>
    <n v="69076"/>
    <n v="22604"/>
    <n v="1164"/>
    <n v="60"/>
  </r>
  <r>
    <x v="0"/>
    <n v="6549310939"/>
    <x v="36"/>
    <s v="a colleague learned  online that singapore has the fastest internet connectivity in the world."/>
    <x v="1"/>
    <x v="1"/>
    <n v="69129"/>
    <n v="22684"/>
    <n v="122"/>
    <n v="203"/>
    <n v="115"/>
  </r>
  <r>
    <x v="0"/>
    <n v="8924671141"/>
    <x v="44"/>
    <s v="a colleague learned  online that an average user spends 40% of their day on the internet"/>
    <x v="0"/>
    <x v="1"/>
    <n v="933536"/>
    <n v="155152"/>
    <n v="16519"/>
    <n v="1584"/>
    <n v="404"/>
  </r>
  <r>
    <x v="0"/>
    <n v="8827708049"/>
    <x v="50"/>
    <s v="a colleague learned  online that the average user checks their mobile phone around 150 times each day"/>
    <x v="0"/>
    <x v="1"/>
    <n v="527620"/>
    <n v="221250"/>
    <n v="18837"/>
    <n v="2330"/>
    <n v="1082"/>
  </r>
  <r>
    <x v="0"/>
    <n v="6962947848"/>
    <x v="39"/>
    <s v="a colleague learned  online that the most watched summer olympics event for the past 20 years has been gymnastics"/>
    <x v="0"/>
    <x v="0"/>
    <n v="215418"/>
    <n v="23543"/>
    <n v="1312"/>
    <n v="479"/>
    <n v="231"/>
  </r>
  <r>
    <x v="0"/>
    <n v="3197002585"/>
    <x v="6"/>
    <s v="a colleague learned  online that the longest recorded cricket match lasted 14 days"/>
    <x v="0"/>
    <x v="2"/>
    <n v="573085"/>
    <n v="1947"/>
    <n v="406"/>
    <n v="7"/>
    <n v="2"/>
  </r>
  <r>
    <x v="0"/>
    <n v="5646645946"/>
    <x v="34"/>
    <s v="a colleague learned  online that the city with the largest bus network in the world is jakarta, indonesia"/>
    <x v="0"/>
    <x v="1"/>
    <n v="202144"/>
    <n v="0"/>
    <n v="0"/>
    <n v="0"/>
    <n v="0"/>
  </r>
  <r>
    <x v="0"/>
    <n v="8556006921"/>
    <x v="46"/>
    <s v="a colleague learned  online that dragonflies can see in all directions at the same time"/>
    <x v="0"/>
    <x v="1"/>
    <n v="774052"/>
    <n v="362863"/>
    <n v="136582"/>
    <n v="4423"/>
    <n v="2350"/>
  </r>
  <r>
    <x v="0"/>
    <n v="6917254923"/>
    <x v="6"/>
    <s v="a colleague learned  online that some ants can lift up to 20 times their own body weight"/>
    <x v="0"/>
    <x v="0"/>
    <n v="725746"/>
    <n v="362179"/>
    <n v="95813"/>
    <n v="7102"/>
    <n v="667"/>
  </r>
  <r>
    <x v="0"/>
    <n v="9764361274"/>
    <x v="47"/>
    <s v="a colleague learned  online that footprints left on the moon wonâ€™t disappear as there is no wind"/>
    <x v="0"/>
    <x v="2"/>
    <n v="218406"/>
    <n v="92116"/>
    <n v="31598"/>
    <n v="716"/>
    <n v="201"/>
  </r>
  <r>
    <x v="0"/>
    <n v="4904462452"/>
    <x v="50"/>
    <s v="a colleague learned  online that jupiter has the most moons"/>
    <x v="0"/>
    <x v="1"/>
    <n v="984453"/>
    <n v="162975"/>
    <n v="35691"/>
    <n v="3773"/>
    <n v="335"/>
  </r>
  <r>
    <x v="0"/>
    <n v="7223122895"/>
    <x v="30"/>
    <s v="a colleague learned  online that it snows metal and rains acid on venus"/>
    <x v="0"/>
    <x v="1"/>
    <n v="889153"/>
    <n v="249634"/>
    <n v="18661"/>
    <n v="824"/>
    <n v="385"/>
  </r>
  <r>
    <x v="0"/>
    <n v="7641674226"/>
    <x v="21"/>
    <s v="a colleague learned  online that sputnik was the first artificial satellite in space"/>
    <x v="0"/>
    <x v="0"/>
    <n v="817448"/>
    <n v="314264"/>
    <n v="99203"/>
    <n v="2138"/>
    <n v="1421"/>
  </r>
  <r>
    <x v="0"/>
    <n v="5364339933"/>
    <x v="4"/>
    <s v="a colleague learned  online that a day on mars is about the same length as on earth"/>
    <x v="0"/>
    <x v="0"/>
    <n v="775525"/>
    <n v="32846"/>
    <n v="3443"/>
    <n v="129"/>
    <n v="71"/>
  </r>
  <r>
    <x v="0"/>
    <n v="9683375844"/>
    <x v="0"/>
    <s v="a colleague learned  online that neptuneâ€™s winds are the fastest in the solar system"/>
    <x v="0"/>
    <x v="0"/>
    <n v="57843"/>
    <n v="5352"/>
    <n v="1329"/>
    <n v="131"/>
    <n v="11"/>
  </r>
  <r>
    <x v="0"/>
    <n v="4648919664"/>
    <x v="22"/>
    <s v="a colleague learned  online that pluto could theoretically sustain life"/>
    <x v="0"/>
    <x v="2"/>
    <n v="520773"/>
    <n v="105091"/>
    <n v="23084"/>
    <n v="2414"/>
    <n v="549"/>
  </r>
  <r>
    <x v="0"/>
    <n v="2978669343"/>
    <x v="3"/>
    <s v="a colleague learned  online that there is a world championship for throwing mobile phones"/>
    <x v="0"/>
    <x v="0"/>
    <n v="281939"/>
    <n v="126006"/>
    <n v="5695"/>
    <n v="2433"/>
    <n v="1100"/>
  </r>
  <r>
    <x v="0"/>
    <n v="8400501149"/>
    <x v="32"/>
    <s v="a colleague learned  online that a double rainbow is a mirror image of the first rainbow"/>
    <x v="0"/>
    <x v="1"/>
    <n v="291324"/>
    <n v="188172"/>
    <n v="33616"/>
    <n v="3091"/>
    <n v="1833"/>
  </r>
  <r>
    <x v="0"/>
    <n v="4274964044"/>
    <x v="55"/>
    <s v="a colleague learned  online that evidence from seymour island suggest that penguins were once 6 ft tall"/>
    <x v="0"/>
    <x v="1"/>
    <n v="832337"/>
    <n v="26453"/>
    <n v="3847"/>
    <n v="601"/>
    <n v="297"/>
  </r>
  <r>
    <x v="0"/>
    <n v="9634616721"/>
    <x v="41"/>
    <s v="a colleague learned  online that the brain is the fattiest organ in the body"/>
    <x v="0"/>
    <x v="1"/>
    <n v="394381"/>
    <n v="188774"/>
    <n v="55070"/>
    <n v="4686"/>
    <n v="919"/>
  </r>
  <r>
    <x v="0"/>
    <n v="8736891076"/>
    <x v="17"/>
    <s v="a colleague learned  online that a snail can sleep for three years"/>
    <x v="0"/>
    <x v="1"/>
    <n v="447585"/>
    <n v="84539"/>
    <n v="9100"/>
    <n v="1130"/>
    <n v="96"/>
  </r>
  <r>
    <x v="0"/>
    <n v="6804527218"/>
    <x v="49"/>
    <s v="a colleague learned  online that sneezing while traveling at 60 mph makes you close your eyes for 50 feet"/>
    <x v="0"/>
    <x v="1"/>
    <n v="992791"/>
    <n v="618784"/>
    <n v="74719"/>
    <n v="9760"/>
    <n v="5743"/>
  </r>
  <r>
    <x v="0"/>
    <n v="4101812782"/>
    <x v="7"/>
    <s v="a colleague learned  online that at birth, baby pandas are smaller than mice"/>
    <x v="0"/>
    <x v="1"/>
    <n v="136605"/>
    <n v="89258"/>
    <n v="3738"/>
    <n v="1539"/>
    <n v="242"/>
  </r>
  <r>
    <x v="0"/>
    <n v="3988015582"/>
    <x v="13"/>
    <s v="a colleague learned  online that may 22nd is the least common birth date"/>
    <x v="0"/>
    <x v="2"/>
    <n v="697146"/>
    <n v="168963"/>
    <n v="64670"/>
    <n v="4100"/>
    <n v="2560"/>
  </r>
  <r>
    <x v="0"/>
    <n v="4306712233"/>
    <x v="1"/>
    <s v="a colleague learned  online that butterflies taste with their feet"/>
    <x v="0"/>
    <x v="1"/>
    <n v="884105"/>
    <n v="435476"/>
    <n v="90976"/>
    <n v="6726"/>
    <n v="1648"/>
  </r>
  <r>
    <x v="0"/>
    <n v="6284968578"/>
    <x v="7"/>
    <s v="a colleague learned  online that cats sleep for two-thirds of their lives"/>
    <x v="0"/>
    <x v="0"/>
    <n v="662168"/>
    <n v="44118"/>
    <n v="10756"/>
    <n v="757"/>
    <n v="122"/>
  </r>
  <r>
    <x v="0"/>
    <n v="5369466484"/>
    <x v="40"/>
    <s v="a colleague learned  online that the people who are currently alive are only 7% of the total number of people who have ever lived"/>
    <x v="0"/>
    <x v="1"/>
    <n v="408465"/>
    <n v="22142"/>
    <n v="5655"/>
    <n v="522"/>
    <n v="283"/>
  </r>
  <r>
    <x v="0"/>
    <n v="2635281556"/>
    <x v="14"/>
    <s v="a colleague learned  online that there are more than 24 time zones around the world"/>
    <x v="0"/>
    <x v="2"/>
    <n v="221452"/>
    <n v="66669"/>
    <n v="20987"/>
    <n v="1457"/>
    <n v="416"/>
  </r>
  <r>
    <x v="0"/>
    <n v="3098472800"/>
    <x v="4"/>
    <s v="a colleague learned  online that human eyeballs do not grow or change their size as they age"/>
    <x v="0"/>
    <x v="1"/>
    <n v="29745"/>
    <n v="13557"/>
    <n v="4443"/>
    <n v="325"/>
    <n v="70"/>
  </r>
  <r>
    <x v="0"/>
    <n v="5294141753"/>
    <x v="22"/>
    <s v="a colleague learned  online that pineapples are named after pinecones"/>
    <x v="0"/>
    <x v="1"/>
    <n v="675375"/>
    <n v="130470"/>
    <n v="50274"/>
    <n v="3206"/>
    <n v="1498"/>
  </r>
  <r>
    <x v="0"/>
    <n v="2534691920"/>
    <x v="37"/>
    <s v="a colleague learned  online that cold water is just as cleansing as hot water"/>
    <x v="0"/>
    <x v="1"/>
    <n v="977504"/>
    <n v="347521"/>
    <n v="19552"/>
    <n v="6044"/>
    <n v="2190"/>
  </r>
  <r>
    <x v="0"/>
    <n v="4577685288"/>
    <x v="41"/>
    <s v="a colleague learned  online that bottled water has an expiration date"/>
    <x v="0"/>
    <x v="1"/>
    <n v="237424"/>
    <n v="90682"/>
    <n v="3181"/>
    <n v="2009"/>
    <n v="646"/>
  </r>
  <r>
    <x v="0"/>
    <n v="9242410589"/>
    <x v="4"/>
    <s v="a colleague learned  online that cactus spines can be used to make hooks"/>
    <x v="0"/>
    <x v="1"/>
    <n v="228216"/>
    <n v="115695"/>
    <n v="20484"/>
    <n v="1075"/>
    <n v="292"/>
  </r>
  <r>
    <x v="0"/>
    <n v="9856210007"/>
    <x v="52"/>
    <s v="a colleague learned  online that the odds of getting a set of cards referred to as a royal flush is 1 in 649,740"/>
    <x v="0"/>
    <x v="1"/>
    <n v="807265"/>
    <n v="440131"/>
    <n v="86651"/>
    <n v="6301"/>
    <n v="826"/>
  </r>
  <r>
    <x v="0"/>
    <n v="7557473594"/>
    <x v="43"/>
    <s v="a colleague learned  online that no two teeth from different people will ever be alike"/>
    <x v="0"/>
    <x v="1"/>
    <n v="655294"/>
    <n v="294817"/>
    <n v="41684"/>
    <n v="989"/>
    <n v="167"/>
  </r>
  <r>
    <x v="0"/>
    <n v="7983125712"/>
    <x v="40"/>
    <s v="a colleague learned  online that triskaidekaphobia is the fear of the number 13"/>
    <x v="0"/>
    <x v="1"/>
    <n v="257603"/>
    <n v="46264"/>
    <n v="6916"/>
    <n v="642"/>
    <n v="217"/>
  </r>
  <r>
    <x v="0"/>
    <n v="2615385435"/>
    <x v="19"/>
    <s v="a colleague learned  online that the opposite sides of dice will always equal 7"/>
    <x v="1"/>
    <x v="1"/>
    <n v="738857"/>
    <n v="48520"/>
    <n v="13198"/>
    <n v="984"/>
    <n v="161"/>
  </r>
  <r>
    <x v="0"/>
    <n v="7575580412"/>
    <x v="38"/>
    <s v="a colleague learned  online that the average american spends time totalling 2.5 days annually looking for lost items"/>
    <x v="0"/>
    <x v="2"/>
    <n v="612414"/>
    <n v="58898"/>
    <n v="12267"/>
    <n v="533"/>
    <n v="219"/>
  </r>
  <r>
    <x v="0"/>
    <n v="2344717113"/>
    <x v="35"/>
    <s v="a colleague learned  online that the human brain uses 20% of the body's oxygen"/>
    <x v="0"/>
    <x v="2"/>
    <n v="654583"/>
    <n v="286847"/>
    <n v="57631"/>
    <n v="3862"/>
    <n v="1996"/>
  </r>
  <r>
    <x v="0"/>
    <n v="7109445347"/>
    <x v="12"/>
    <s v="a colleague learned  online that applying an equal amount of pressure to the total surface area of an egg will prevent it from breaking"/>
    <x v="0"/>
    <x v="1"/>
    <n v="412351"/>
    <n v="160297"/>
    <n v="41133"/>
    <n v="369"/>
    <n v="238"/>
  </r>
  <r>
    <x v="0"/>
    <n v="4730550563"/>
    <x v="42"/>
    <s v="a colleague learned  online that lightning strikes somewhere on earth about 100 times every second"/>
    <x v="0"/>
    <x v="1"/>
    <n v="960619"/>
    <n v="527934"/>
    <n v="24832"/>
    <n v="1424"/>
    <n v="462"/>
  </r>
  <r>
    <x v="0"/>
    <n v="4604015509"/>
    <x v="34"/>
    <s v="a colleague learned  online that there are 366 dimples on a regulation golf ball"/>
    <x v="0"/>
    <x v="0"/>
    <n v="877605"/>
    <n v="159955"/>
    <n v="287"/>
    <n v="2895"/>
    <n v="1814"/>
  </r>
  <r>
    <x v="0"/>
    <n v="2227260459"/>
    <x v="45"/>
    <s v="a colleague learned  online that ketchup leaves the bottle at a measured speed of 25 miles per year"/>
    <x v="0"/>
    <x v="1"/>
    <n v="773895"/>
    <n v="168837"/>
    <n v="28662"/>
    <n v="1821"/>
    <n v="217"/>
  </r>
  <r>
    <x v="0"/>
    <n v="7064202858"/>
    <x v="41"/>
    <s v="a colleague learned  online a claim that new islands are being formed by volcanoes in the sea everyday"/>
    <x v="0"/>
    <x v="1"/>
    <n v="168828"/>
    <n v="26703"/>
    <n v="5482"/>
    <n v="384"/>
    <n v="195"/>
  </r>
  <r>
    <x v="0"/>
    <n v="3601325489"/>
    <x v="37"/>
    <s v="a colleague learned  online a claim that canada has the most lakes in the world"/>
    <x v="0"/>
    <x v="2"/>
    <n v="518150"/>
    <n v="134"/>
    <n v="14"/>
    <n v="2"/>
    <n v="1"/>
  </r>
  <r>
    <x v="0"/>
    <n v="3198435057"/>
    <x v="46"/>
    <s v="a colleague learned  online a claim that 20% of the world's oxygen is produced in the amazon jungles"/>
    <x v="0"/>
    <x v="1"/>
    <n v="207988"/>
    <n v="15121"/>
    <n v="2621"/>
    <n v="153"/>
    <n v="98"/>
  </r>
  <r>
    <x v="0"/>
    <n v="9664387243"/>
    <x v="8"/>
    <s v="a colleague learned  online a claim that there are about 582 million entrepreneurs in the world"/>
    <x v="0"/>
    <x v="1"/>
    <n v="840079"/>
    <n v="176129"/>
    <n v="57685"/>
    <n v="3664"/>
    <n v="2317"/>
  </r>
  <r>
    <x v="0"/>
    <n v="6095166566"/>
    <x v="17"/>
    <s v="a colleague learned  online a claim that 1 billion cars are currently in use around the world"/>
    <x v="0"/>
    <x v="1"/>
    <n v="504484"/>
    <n v="217769"/>
    <n v="70293"/>
    <n v="1053"/>
    <n v="11"/>
  </r>
  <r>
    <x v="0"/>
    <n v="3037069924"/>
    <x v="10"/>
    <s v="a colleague learned  online a claim that the highest total mileage clocked by a single car is 2850000 million miles"/>
    <x v="0"/>
    <x v="1"/>
    <n v="868555"/>
    <n v="8967"/>
    <n v="748"/>
    <n v="101"/>
    <n v="59"/>
  </r>
  <r>
    <x v="0"/>
    <n v="2230703572"/>
    <x v="36"/>
    <s v="a colleague learned  online a claim that the car radio was first introduced in 1922"/>
    <x v="0"/>
    <x v="1"/>
    <n v="264050"/>
    <n v="173391"/>
    <n v="62934"/>
    <n v="2763"/>
    <n v="1075"/>
  </r>
  <r>
    <x v="0"/>
    <n v="4876189457"/>
    <x v="48"/>
    <s v="a colleague learned  online a claim that 90% of drivers admit to singing in the car"/>
    <x v="0"/>
    <x v="1"/>
    <n v="651563"/>
    <n v="215327"/>
    <n v="30769"/>
    <n v="1145"/>
    <n v="11"/>
  </r>
  <r>
    <x v="0"/>
    <n v="7387209674"/>
    <x v="55"/>
    <s v="a colleague learned  online a claim that the earliest playable recording of a person singing was recorded in 1860"/>
    <x v="0"/>
    <x v="1"/>
    <n v="463997"/>
    <n v="205136"/>
    <n v="50588"/>
    <n v="810"/>
    <n v="486"/>
  </r>
  <r>
    <x v="0"/>
    <n v="1685471453"/>
    <x v="10"/>
    <s v="a colleague learned  online a claim that the oldest surviving song is around 3,500 years old"/>
    <x v="0"/>
    <x v="1"/>
    <n v="784296"/>
    <n v="246518"/>
    <n v="94884"/>
    <n v="4120"/>
    <n v="45"/>
  </r>
  <r>
    <x v="0"/>
    <n v="2319523645"/>
    <x v="44"/>
    <s v="a colleague learned  online a claim that the japanese word â€˜karaokeâ€™ comes from a phrase meaning â€™empty orchestraâ€™"/>
    <x v="0"/>
    <x v="0"/>
    <n v="579049"/>
    <n v="92868"/>
    <n v="9697"/>
    <n v="753"/>
    <n v="334"/>
  </r>
  <r>
    <x v="0"/>
    <n v="9072464433"/>
    <x v="14"/>
    <s v="a colleague learned  online a claim that 1920 was the last time the event &quot;tug-of-war&quot; was played in the summer olympics"/>
    <x v="0"/>
    <x v="1"/>
    <n v="44371"/>
    <n v="3030"/>
    <n v="773"/>
    <n v="29"/>
    <n v="15"/>
  </r>
  <r>
    <x v="0"/>
    <n v="3708355548"/>
    <x v="18"/>
    <s v="a colleague learned  online a claim that badminton is the fastest ball and net sport in the world"/>
    <x v="0"/>
    <x v="1"/>
    <n v="215349"/>
    <n v="113895"/>
    <n v="27593"/>
    <n v="1492"/>
    <n v="7"/>
  </r>
  <r>
    <x v="0"/>
    <n v="8765108872"/>
    <x v="52"/>
    <s v="a colleague learned  online a claim that shanghai, china has the world's longest subway system"/>
    <x v="0"/>
    <x v="1"/>
    <n v="386169"/>
    <n v="9204"/>
    <n v="3228"/>
    <n v="199"/>
    <n v="113"/>
  </r>
  <r>
    <x v="0"/>
    <n v="3118138828"/>
    <x v="35"/>
    <s v="a colleague learned  online a claim that the longest possible train journey in the world is from portugal to singapore"/>
    <x v="0"/>
    <x v="1"/>
    <n v="136392"/>
    <n v="1959"/>
    <n v="341"/>
    <n v="36"/>
    <n v="9"/>
  </r>
  <r>
    <x v="0"/>
    <n v="8229212365"/>
    <x v="44"/>
    <s v="a colleague learned  online a claim that the first cruise ship set sail in 1900"/>
    <x v="0"/>
    <x v="1"/>
    <n v="247378"/>
    <n v="123224"/>
    <n v="29901"/>
    <n v="332"/>
    <n v="184"/>
  </r>
  <r>
    <x v="0"/>
    <n v="2033772991"/>
    <x v="25"/>
    <s v="a colleague learned  online a claim that a dogâ€™s sense of smell is much more powerful than a human's"/>
    <x v="0"/>
    <x v="1"/>
    <n v="357403"/>
    <n v="163586"/>
    <n v="32771"/>
    <n v="4036"/>
    <n v="1104"/>
  </r>
  <r>
    <x v="0"/>
    <n v="4608709765"/>
    <x v="53"/>
    <s v="a colleague learned  online a claim that the cheetah is the fastest land animal on earth"/>
    <x v="0"/>
    <x v="1"/>
    <n v="425369"/>
    <n v="159900"/>
    <n v="22412"/>
    <n v="2976"/>
    <n v="1629"/>
  </r>
  <r>
    <x v="0"/>
    <n v="5055617685"/>
    <x v="37"/>
    <s v="a colleague learned  online a claim that it snows metal and rains acid on venus"/>
    <x v="0"/>
    <x v="1"/>
    <n v="101636"/>
    <n v="30599"/>
    <n v="9536"/>
    <n v="318"/>
    <n v="83"/>
  </r>
  <r>
    <x v="0"/>
    <n v="8738012012"/>
    <x v="23"/>
    <s v="a colleague learned  online a claim that a day on mars is about the same length as on earth"/>
    <x v="1"/>
    <x v="1"/>
    <n v="400763"/>
    <n v="147803"/>
    <n v="7336"/>
    <n v="2040"/>
    <n v="931"/>
  </r>
  <r>
    <x v="0"/>
    <n v="4321048716"/>
    <x v="50"/>
    <s v="a colleague learned  online a claim that there are more stars in the universe than grains of sand on earth"/>
    <x v="0"/>
    <x v="1"/>
    <n v="238815"/>
    <n v="127529"/>
    <n v="35707"/>
    <n v="2057"/>
    <n v="931"/>
  </r>
  <r>
    <x v="0"/>
    <n v="1529961784"/>
    <x v="11"/>
    <s v="a colleague learned  online a claim that pluto could theoretically sustain life"/>
    <x v="0"/>
    <x v="1"/>
    <n v="150337"/>
    <n v="3504"/>
    <n v="820"/>
    <n v="9"/>
    <n v="0"/>
  </r>
  <r>
    <x v="0"/>
    <n v="1370544456"/>
    <x v="44"/>
    <s v="a colleague learned  online a claim that there are currently 6 spacecrafts on mars"/>
    <x v="0"/>
    <x v="1"/>
    <n v="204334"/>
    <n v="128381"/>
    <n v="30709"/>
    <n v="2839"/>
    <n v="1605"/>
  </r>
  <r>
    <x v="0"/>
    <n v="1460307959"/>
    <x v="48"/>
    <s v="a colleague learned  online a claim that it is illegal to waste food in french supermarkets"/>
    <x v="0"/>
    <x v="1"/>
    <n v="950199"/>
    <n v="246736"/>
    <n v="80338"/>
    <n v="1882"/>
    <n v="267"/>
  </r>
  <r>
    <x v="0"/>
    <n v="4666186695"/>
    <x v="8"/>
    <s v="a colleague learned  online a claim that the brain is the fattiest organ in the body"/>
    <x v="0"/>
    <x v="1"/>
    <n v="472471"/>
    <n v="166164"/>
    <n v="33688"/>
    <n v="3486"/>
    <n v="119"/>
  </r>
  <r>
    <x v="0"/>
    <n v="2282496079"/>
    <x v="33"/>
    <s v="a colleague learned  online a claim that artificial banana flavoring is based on an extinct banana type"/>
    <x v="0"/>
    <x v="1"/>
    <n v="400309"/>
    <n v="130335"/>
    <n v="38416"/>
    <n v="3205"/>
    <n v="602"/>
  </r>
  <r>
    <x v="0"/>
    <n v="8840932429"/>
    <x v="10"/>
    <s v="a colleague learned  online a claim that people donâ€™t sneeze in their sleep"/>
    <x v="0"/>
    <x v="0"/>
    <n v="250807"/>
    <n v="115094"/>
    <n v="3005"/>
    <n v="911"/>
    <n v="575"/>
  </r>
  <r>
    <x v="0"/>
    <n v="4795018420"/>
    <x v="14"/>
    <s v="a colleague learned  online a claim that j is the only letter that doesnâ€™t appear on the periodic table of elements"/>
    <x v="0"/>
    <x v="1"/>
    <n v="667025"/>
    <n v="416939"/>
    <n v="32142"/>
    <n v="6265"/>
    <n v="3239"/>
  </r>
  <r>
    <x v="0"/>
    <n v="2507827669"/>
    <x v="44"/>
    <s v="a colleague learned  online a claim that humans canâ€™t taste food without saliva"/>
    <x v="0"/>
    <x v="2"/>
    <n v="676766"/>
    <n v="229853"/>
    <n v="68636"/>
    <n v="2515"/>
    <n v="796"/>
  </r>
  <r>
    <x v="0"/>
    <n v="4313667347"/>
    <x v="48"/>
    <s v="a colleague learned  online a claim that sweden has the most islands of any country"/>
    <x v="0"/>
    <x v="1"/>
    <n v="551385"/>
    <n v="74103"/>
    <n v="6744"/>
    <n v="982"/>
    <n v="144"/>
  </r>
  <r>
    <x v="0"/>
    <n v="4116658910"/>
    <x v="32"/>
    <s v="a colleague learned  online a claim that bubble wrap was originally designed to be used as wallpaper"/>
    <x v="0"/>
    <x v="1"/>
    <n v="178165"/>
    <n v="38721"/>
    <n v="8613"/>
    <n v="520"/>
    <n v="231"/>
  </r>
  <r>
    <x v="0"/>
    <n v="9943456173"/>
    <x v="25"/>
    <s v="a colleague learned  online a claim that q' is the only letter that doesnâ€™t appear in any u.s. state name"/>
    <x v="1"/>
    <x v="2"/>
    <n v="187395"/>
    <n v="118160"/>
    <n v="16560"/>
    <n v="2449"/>
    <n v="376"/>
  </r>
  <r>
    <x v="0"/>
    <n v="3033854143"/>
    <x v="41"/>
    <s v="a colleague learned  online a claim that only one-fourth of the sahara desert is sandy"/>
    <x v="0"/>
    <x v="1"/>
    <n v="697120"/>
    <n v="251224"/>
    <n v="42355"/>
    <n v="2247"/>
    <n v="594"/>
  </r>
  <r>
    <x v="0"/>
    <n v="4671209681"/>
    <x v="27"/>
    <s v="a colleague learned  online a claim that 170-year-old champagne was found under the baltic sea"/>
    <x v="0"/>
    <x v="0"/>
    <n v="540347"/>
    <n v="290935"/>
    <n v="39279"/>
    <n v="2389"/>
    <n v="341"/>
  </r>
  <r>
    <x v="0"/>
    <n v="4655019832"/>
    <x v="28"/>
    <s v="a colleague learned  online a claim that smelling green apples help with weight loss"/>
    <x v="0"/>
    <x v="1"/>
    <n v="868449"/>
    <n v="191559"/>
    <n v="44136"/>
    <n v="2897"/>
    <n v="502"/>
  </r>
  <r>
    <x v="0"/>
    <n v="8926680134"/>
    <x v="22"/>
    <s v="a colleague learned  online a claim that cactus spines can be used to make hooks"/>
    <x v="0"/>
    <x v="0"/>
    <n v="313298"/>
    <n v="117547"/>
    <n v="6146"/>
    <n v="980"/>
    <n v="155"/>
  </r>
  <r>
    <x v="0"/>
    <n v="5776117698"/>
    <x v="48"/>
    <s v="a colleague learned  online a claim that in a deck of cards, the king of hearts is the only king without a mustache"/>
    <x v="0"/>
    <x v="1"/>
    <n v="219942"/>
    <n v="31791"/>
    <n v="7979"/>
    <n v="543"/>
    <n v="21"/>
  </r>
  <r>
    <x v="0"/>
    <n v="2921206528"/>
    <x v="6"/>
    <s v="a colleague learned  online a claim that bananas get their curved shape by growing towards the sun"/>
    <x v="0"/>
    <x v="0"/>
    <n v="488518"/>
    <n v="297817"/>
    <n v="54584"/>
    <n v="1820"/>
    <n v="1004"/>
  </r>
  <r>
    <x v="0"/>
    <n v="3884408267"/>
    <x v="13"/>
    <s v="a colleague learned  online a claim that the chicken is the closest relative to the t-rex"/>
    <x v="0"/>
    <x v="1"/>
    <n v="672684"/>
    <n v="434427"/>
    <n v="124359"/>
    <n v="8028"/>
    <n v="2968"/>
  </r>
  <r>
    <x v="0"/>
    <n v="6965922603"/>
    <x v="1"/>
    <s v="a colleague learned  online a claim that the largest prime number has 17,425,170 digits"/>
    <x v="0"/>
    <x v="2"/>
    <n v="782279"/>
    <n v="44411"/>
    <n v="14924"/>
    <n v="583"/>
    <n v="108"/>
  </r>
  <r>
    <x v="0"/>
    <n v="9197479898"/>
    <x v="20"/>
    <s v="a colleague learned  online a claim that applying an equal amount of pressure to the total surface area of an egg will prevent it from breaking"/>
    <x v="0"/>
    <x v="2"/>
    <n v="733983"/>
    <n v="228638"/>
    <n v="14921"/>
    <n v="2735"/>
    <n v="913"/>
  </r>
  <r>
    <x v="0"/>
    <n v="6052689695"/>
    <x v="44"/>
    <s v="a colleague learned  online a claim that there are over 6,000 species of grass"/>
    <x v="0"/>
    <x v="1"/>
    <n v="372586"/>
    <n v="14659"/>
    <n v="3152"/>
    <n v="299"/>
    <n v="168"/>
  </r>
  <r>
    <x v="0"/>
    <n v="2832391072"/>
    <x v="1"/>
    <s v="a colleague learned  online a claim that the earth holds about 11 quintillion pounds of air"/>
    <x v="0"/>
    <x v="0"/>
    <n v="206888"/>
    <n v="72289"/>
    <n v="13947"/>
    <n v="1009"/>
    <n v="168"/>
  </r>
  <r>
    <x v="0"/>
    <n v="4835942909"/>
    <x v="10"/>
    <s v="a colleague learned  online a claim that the largest living thing on earth is a tree"/>
    <x v="0"/>
    <x v="0"/>
    <n v="854763"/>
    <n v="456881"/>
    <n v="860"/>
    <n v="2277"/>
    <n v="457"/>
  </r>
  <r>
    <x v="0"/>
    <n v="3991810047"/>
    <x v="2"/>
    <s v="a colleague learned  online a claim that a pineapple plant can only produce one pineapple a year"/>
    <x v="0"/>
    <x v="1"/>
    <n v="265552"/>
    <n v="34769"/>
    <n v="1968"/>
    <n v="241"/>
    <n v="113"/>
  </r>
  <r>
    <x v="0"/>
    <n v="1312134824"/>
    <x v="20"/>
    <s v="a colleague learned  online a claim that redwoods are the tallest trees"/>
    <x v="0"/>
    <x v="0"/>
    <n v="781540"/>
    <n v="263633"/>
    <n v="34192"/>
    <n v="685"/>
    <n v="82"/>
  </r>
  <r>
    <x v="0"/>
    <n v="2830407443"/>
    <x v="24"/>
    <s v="a colleague learned  on an internet forum that new elements have been discovered outside the periodic table"/>
    <x v="0"/>
    <x v="1"/>
    <n v="545663"/>
    <n v="31738"/>
    <n v="5532"/>
    <n v="334"/>
    <n v="156"/>
  </r>
  <r>
    <x v="0"/>
    <n v="6830454431"/>
    <x v="22"/>
    <s v="a colleague learned  on an internet forum that there are more microorganisms in one teaspoon of soil than people on the planet"/>
    <x v="0"/>
    <x v="1"/>
    <n v="864043"/>
    <n v="502792"/>
    <n v="118897"/>
    <n v="9316"/>
    <n v="5418"/>
  </r>
  <r>
    <x v="0"/>
    <n v="9967826901"/>
    <x v="5"/>
    <s v="a colleague learned  on an internet forum that dubai is an island created by humans"/>
    <x v="0"/>
    <x v="1"/>
    <n v="149492"/>
    <n v="53092"/>
    <n v="9271"/>
    <n v="368"/>
    <n v="5"/>
  </r>
  <r>
    <x v="0"/>
    <n v="8131392174"/>
    <x v="34"/>
    <s v="a colleague learned  on an internet forum that iceland is growing 5 centimeters per year"/>
    <x v="0"/>
    <x v="1"/>
    <n v="51693"/>
    <n v="16662"/>
    <n v="6584"/>
    <n v="396"/>
    <n v="181"/>
  </r>
  <r>
    <x v="0"/>
    <n v="8640499096"/>
    <x v="48"/>
    <s v="a colleague learned  on an internet forum that damascus is the oldest continuously inhabited city in the world"/>
    <x v="0"/>
    <x v="1"/>
    <n v="360964"/>
    <n v="95383"/>
    <n v="29953"/>
    <n v="400"/>
    <n v="61"/>
  </r>
  <r>
    <x v="0"/>
    <n v="8260385276"/>
    <x v="20"/>
    <s v="a colleague learned  on an internet forum that bangkok's full name has 163 letters"/>
    <x v="0"/>
    <x v="1"/>
    <n v="827212"/>
    <n v="189105"/>
    <n v="30815"/>
    <n v="2795"/>
    <n v="29"/>
  </r>
  <r>
    <x v="0"/>
    <n v="1265542359"/>
    <x v="47"/>
    <s v="a colleague learned  on an internet forum that there are about 582 million entrepreneurs in the world"/>
    <x v="0"/>
    <x v="1"/>
    <n v="411005"/>
    <n v="163605"/>
    <n v="64577"/>
    <n v="1912"/>
    <n v="710"/>
  </r>
  <r>
    <x v="0"/>
    <n v="8908628462"/>
    <x v="39"/>
    <s v="a colleague learned  on an internet forum that the most productive work day of the week is tuesday"/>
    <x v="0"/>
    <x v="1"/>
    <n v="957189"/>
    <n v="598570"/>
    <n v="136913"/>
    <n v="2741"/>
    <n v="66"/>
  </r>
  <r>
    <x v="0"/>
    <n v="5723884739"/>
    <x v="36"/>
    <s v="a colleague learned  on an internet forum that mobile phone use in india is nearly 100%"/>
    <x v="0"/>
    <x v="2"/>
    <n v="898887"/>
    <n v="62987"/>
    <n v="12430"/>
    <n v="1117"/>
    <n v="511"/>
  </r>
  <r>
    <x v="0"/>
    <n v="2322371909"/>
    <x v="40"/>
    <s v="a colleague learned  on an internet forum that it would take less than a month to get to the moon by car at 60mph"/>
    <x v="0"/>
    <x v="1"/>
    <n v="313690"/>
    <n v="94885"/>
    <n v="4091"/>
    <n v="2241"/>
    <n v="1012"/>
  </r>
  <r>
    <x v="0"/>
    <n v="8926224466"/>
    <x v="9"/>
    <s v="a colleague learned  on an internet forum that the highest total mileage clocked by a single car is 2850000 million miles"/>
    <x v="0"/>
    <x v="1"/>
    <n v="969545"/>
    <n v="180970"/>
    <n v="58936"/>
    <n v="1198"/>
    <n v="293"/>
  </r>
  <r>
    <x v="0"/>
    <n v="8768734312"/>
    <x v="54"/>
    <s v="a colleague learned  on an internet forum that the automotive industry employs about 9.9 million americans"/>
    <x v="0"/>
    <x v="1"/>
    <n v="732391"/>
    <n v="383730"/>
    <n v="80339"/>
    <n v="1259"/>
    <n v="396"/>
  </r>
  <r>
    <x v="0"/>
    <n v="1485553343"/>
    <x v="35"/>
    <s v="a colleague learned  on an internet forum that an average user spends 40% of their day on the internet"/>
    <x v="0"/>
    <x v="1"/>
    <n v="968988"/>
    <n v="240481"/>
    <n v="94130"/>
    <n v="4365"/>
    <n v="2194"/>
  </r>
  <r>
    <x v="0"/>
    <n v="4171007954"/>
    <x v="18"/>
    <s v="a colleague learned  on an internet forum that badminton is the fastest ball and net sport in the world"/>
    <x v="0"/>
    <x v="1"/>
    <n v="34404"/>
    <n v="9122"/>
    <n v="1251"/>
    <n v="36"/>
    <n v="22"/>
  </r>
  <r>
    <x v="0"/>
    <n v="9120528740"/>
    <x v="50"/>
    <s v="a colleague learned  on an internet forum that the biggest passenger bus in the world operates in brazil"/>
    <x v="0"/>
    <x v="1"/>
    <n v="983880"/>
    <n v="162603"/>
    <n v="7652"/>
    <n v="3127"/>
    <n v="1856"/>
  </r>
  <r>
    <x v="0"/>
    <n v="3604390647"/>
    <x v="27"/>
    <s v="a colleague learned  on an internet forum that the city with the largest bus network in the world is jakarta, indonesia"/>
    <x v="0"/>
    <x v="1"/>
    <n v="356157"/>
    <n v="223334"/>
    <n v="21114"/>
    <n v="1513"/>
    <n v="192"/>
  </r>
  <r>
    <x v="0"/>
    <n v="5961167611"/>
    <x v="38"/>
    <s v="a colleague learned  on an internet forum that reindeer grow new antlers every year"/>
    <x v="0"/>
    <x v="2"/>
    <n v="245573"/>
    <n v="140187"/>
    <n v="39298"/>
    <n v="679"/>
    <n v="244"/>
  </r>
  <r>
    <x v="0"/>
    <n v="7758279004"/>
    <x v="1"/>
    <s v="a colleague learned  on an internet forum that an octopus has three hearts"/>
    <x v="0"/>
    <x v="1"/>
    <n v="39220"/>
    <n v="13897"/>
    <n v="617"/>
    <n v="265"/>
    <n v="58"/>
  </r>
  <r>
    <x v="0"/>
    <n v="2968091838"/>
    <x v="54"/>
    <s v="a colleague learned  on an internet forum that some ants can lift up to 20 times their own body weight"/>
    <x v="0"/>
    <x v="0"/>
    <n v="135231"/>
    <n v="25877"/>
    <n v="9845"/>
    <n v="252"/>
    <n v="126"/>
  </r>
  <r>
    <x v="0"/>
    <n v="5533460405"/>
    <x v="51"/>
    <s v="a colleague learned  on an internet forum that the hottest planet in our solar system is venus."/>
    <x v="0"/>
    <x v="1"/>
    <n v="968214"/>
    <n v="66329"/>
    <n v="3737"/>
    <n v="745"/>
    <n v="199"/>
  </r>
  <r>
    <x v="0"/>
    <n v="8858723045"/>
    <x v="10"/>
    <s v="a colleague learned  on an internet forum that halleyâ€™s comet wonâ€™t be seen again until 2061"/>
    <x v="0"/>
    <x v="1"/>
    <n v="276755"/>
    <n v="6902"/>
    <n v="780"/>
    <n v="101"/>
    <n v="5"/>
  </r>
  <r>
    <x v="0"/>
    <n v="1553750995"/>
    <x v="51"/>
    <s v="a colleague learned  on an internet forum that the chinese began to document halleyâ€™s comet in 240 b.c."/>
    <x v="0"/>
    <x v="1"/>
    <n v="973841"/>
    <n v="555300"/>
    <n v="66957"/>
    <n v="3601"/>
    <n v="1541"/>
  </r>
  <r>
    <x v="0"/>
    <n v="7139375057"/>
    <x v="24"/>
    <s v="a colleague learned  on an internet forum that neptune radiates more heat than it gets from the sun"/>
    <x v="0"/>
    <x v="1"/>
    <n v="545972"/>
    <n v="49564"/>
    <n v="16000"/>
    <n v="547"/>
    <n v="336"/>
  </r>
  <r>
    <x v="0"/>
    <n v="4044531225"/>
    <x v="54"/>
    <s v="a colleague learned  on an internet forum that sound actually travels in space"/>
    <x v="0"/>
    <x v="2"/>
    <n v="770620"/>
    <n v="213201"/>
    <n v="32421"/>
    <n v="1886"/>
    <n v="104"/>
  </r>
  <r>
    <x v="0"/>
    <n v="8609089669"/>
    <x v="7"/>
    <s v="a colleague learned  on an internet forum that a single day on venus takes 243 earth days"/>
    <x v="0"/>
    <x v="1"/>
    <n v="562704"/>
    <n v="107886"/>
    <n v="13791"/>
    <n v="1020"/>
    <n v="444"/>
  </r>
  <r>
    <x v="0"/>
    <n v="6456576577"/>
    <x v="18"/>
    <s v="a colleague learned  on an internet forum that there is a world championship for throwing mobile phones"/>
    <x v="0"/>
    <x v="1"/>
    <n v="593094"/>
    <n v="101918"/>
    <n v="30316"/>
    <n v="458"/>
    <n v="260"/>
  </r>
  <r>
    <x v="0"/>
    <n v="1465057435"/>
    <x v="16"/>
    <s v="a colleague learned  on an internet forum that take out restaurants have been found in the remains of pompeii"/>
    <x v="0"/>
    <x v="1"/>
    <n v="340859"/>
    <n v="36603"/>
    <n v="13045"/>
    <n v="254"/>
    <n v="24"/>
  </r>
  <r>
    <x v="0"/>
    <n v="4108197385"/>
    <x v="15"/>
    <s v="a colleague learned  on an internet forum that australia has the most number of venomous snakes worldwide"/>
    <x v="0"/>
    <x v="1"/>
    <n v="956709"/>
    <n v="384522"/>
    <n v="80716"/>
    <n v="3931"/>
    <n v="1077"/>
  </r>
  <r>
    <x v="0"/>
    <n v="8943930759"/>
    <x v="36"/>
    <s v="a colleague learned  on an internet forum that people donâ€™t sneeze in their sleep"/>
    <x v="0"/>
    <x v="0"/>
    <n v="930525"/>
    <n v="162258"/>
    <n v="46198"/>
    <n v="3685"/>
    <n v="1251"/>
  </r>
  <r>
    <x v="0"/>
    <n v="1326886053"/>
    <x v="30"/>
    <s v="a colleague learned  on an internet forum that humans canâ€™t taste food without saliva"/>
    <x v="0"/>
    <x v="2"/>
    <n v="592356"/>
    <n v="245470"/>
    <n v="81090"/>
    <n v="5557"/>
    <n v="860"/>
  </r>
  <r>
    <x v="0"/>
    <n v="2194719398"/>
    <x v="46"/>
    <s v="a colleague learned  on an internet forum that the microwave oven was an accidental invention"/>
    <x v="0"/>
    <x v="1"/>
    <n v="535042"/>
    <n v="206511"/>
    <n v="82362"/>
    <n v="3486"/>
    <n v="1863"/>
  </r>
  <r>
    <x v="0"/>
    <n v="1258889837"/>
    <x v="6"/>
    <s v="a colleague learned  on an internet forum that the tallest tower of cupcakes ever made was over 35 feet"/>
    <x v="0"/>
    <x v="1"/>
    <n v="79859"/>
    <n v="8052"/>
    <n v="295"/>
    <n v="52"/>
    <n v="24"/>
  </r>
  <r>
    <x v="0"/>
    <n v="5185556131"/>
    <x v="21"/>
    <s v="a colleague learned  on an internet forum that the netherlands is home to the population of tallest humans on earth"/>
    <x v="0"/>
    <x v="2"/>
    <n v="240571"/>
    <n v="159092"/>
    <n v="10538"/>
    <n v="2985"/>
    <n v="1216"/>
  </r>
  <r>
    <x v="0"/>
    <n v="6871190163"/>
    <x v="54"/>
    <s v="a colleague learned  on an internet forum that the people who are currently alive are only 7% of the total number of people who have ever lived"/>
    <x v="0"/>
    <x v="2"/>
    <n v="900732"/>
    <n v="236420"/>
    <n v="83600"/>
    <n v="5295"/>
    <n v="2501"/>
  </r>
  <r>
    <x v="0"/>
    <n v="5493109447"/>
    <x v="34"/>
    <s v="a colleague learned  on an internet forum that only one-fourth of the sahara desert is sandy"/>
    <x v="0"/>
    <x v="2"/>
    <n v="94260"/>
    <n v="28555"/>
    <n v="7641"/>
    <n v="335"/>
    <n v="125"/>
  </r>
  <r>
    <x v="0"/>
    <n v="6248864179"/>
    <x v="6"/>
    <s v="a colleague learned  on an internet forum that 170-year-old champagne was found under the baltic sea"/>
    <x v="0"/>
    <x v="1"/>
    <n v="727050"/>
    <n v="192530"/>
    <n v="66253"/>
    <n v="1696"/>
    <n v="334"/>
  </r>
  <r>
    <x v="0"/>
    <n v="2814607859"/>
    <x v="39"/>
    <s v="a colleague learned  on an internet forum that the eye of an ostrich is bigger than its brain"/>
    <x v="0"/>
    <x v="1"/>
    <n v="132638"/>
    <n v="47527"/>
    <n v="9565"/>
    <n v="580"/>
    <n v="219"/>
  </r>
  <r>
    <x v="0"/>
    <n v="8225202740"/>
    <x v="22"/>
    <s v="a colleague learned  on an internet forum that the largest recorded snowflake was 15 inches wide"/>
    <x v="0"/>
    <x v="0"/>
    <n v="737647"/>
    <n v="310658"/>
    <n v="14610"/>
    <n v="6440"/>
    <n v="1149"/>
  </r>
  <r>
    <x v="0"/>
    <n v="4004343794"/>
    <x v="17"/>
    <s v="a colleague learned  on an internet forum that the worldâ€™s largest pyramid cannot be found in egypt"/>
    <x v="0"/>
    <x v="1"/>
    <n v="486606"/>
    <n v="115843"/>
    <n v="35654"/>
    <n v="2579"/>
    <n v="1369"/>
  </r>
  <r>
    <x v="0"/>
    <n v="1552254058"/>
    <x v="12"/>
    <s v="a colleague learned  on an internet forum that losing weight alters brain activity"/>
    <x v="0"/>
    <x v="1"/>
    <n v="567284"/>
    <n v="61032"/>
    <n v="2638"/>
    <n v="1362"/>
    <n v="89"/>
  </r>
  <r>
    <x v="0"/>
    <n v="9916370338"/>
    <x v="19"/>
    <s v="a colleague learned  on an internet forum that the odds of getting a set of cards referred to as a royal flush is 1 in 649,740"/>
    <x v="0"/>
    <x v="1"/>
    <n v="141576"/>
    <n v="14594"/>
    <n v="3212"/>
    <n v="72"/>
    <n v="8"/>
  </r>
  <r>
    <x v="0"/>
    <n v="1845983646"/>
    <x v="18"/>
    <s v="a colleague learned  on an internet forum that triskaidekaphobia is the fear of the number 13"/>
    <x v="0"/>
    <x v="0"/>
    <n v="116549"/>
    <n v="66651"/>
    <n v="19898"/>
    <n v="98"/>
    <n v="52"/>
  </r>
  <r>
    <x v="0"/>
    <n v="7012483451"/>
    <x v="52"/>
    <s v="a colleague learned  on an internet forum that snakes can predict earthquakes"/>
    <x v="0"/>
    <x v="1"/>
    <n v="13090"/>
    <n v="3461"/>
    <n v="927"/>
    <n v="59"/>
    <n v="7"/>
  </r>
  <r>
    <x v="0"/>
    <n v="6777548292"/>
    <x v="5"/>
    <s v="a colleague learned  on an internet forum that in a deck of cards, the king of hearts is the only king without a mustache"/>
    <x v="0"/>
    <x v="1"/>
    <n v="593750"/>
    <n v="270416"/>
    <n v="99535"/>
    <n v="4477"/>
    <n v="2327"/>
  </r>
  <r>
    <x v="0"/>
    <n v="3288760680"/>
    <x v="20"/>
    <s v="a colleague learned  on an internet forum that the average american spends time totalling 2.5 days annually looking for lost items"/>
    <x v="0"/>
    <x v="0"/>
    <n v="986192"/>
    <n v="488152"/>
    <n v="130586"/>
    <n v="12109"/>
    <n v="3436"/>
  </r>
  <r>
    <x v="0"/>
    <n v="9302900390"/>
    <x v="28"/>
    <s v="a colleague learned  on an internet forum that mice typically only live for 6 months in the wild"/>
    <x v="0"/>
    <x v="1"/>
    <n v="986641"/>
    <n v="180243"/>
    <n v="35045"/>
    <n v="2336"/>
    <n v="460"/>
  </r>
  <r>
    <x v="0"/>
    <n v="8671153104"/>
    <x v="11"/>
    <s v="a colleague learned  on an internet forum that the human brain uses 20% of the body's oxygen"/>
    <x v="0"/>
    <x v="0"/>
    <n v="494875"/>
    <n v="109381"/>
    <n v="778"/>
    <n v="2126"/>
    <n v="1171"/>
  </r>
  <r>
    <x v="0"/>
    <n v="5240108932"/>
    <x v="27"/>
    <s v="a colleague learned  on an internet forum that applying an equal amount of pressure to the total surface area of an egg will prevent it from breaking"/>
    <x v="0"/>
    <x v="1"/>
    <n v="906946"/>
    <n v="108214"/>
    <n v="29306"/>
    <n v="1946"/>
    <n v="947"/>
  </r>
  <r>
    <x v="0"/>
    <n v="6435813856"/>
    <x v="41"/>
    <s v="a colleague learned  on an internet forum that ketchup leaves the bottle at a measured speed of 25 miles per year"/>
    <x v="0"/>
    <x v="0"/>
    <n v="279067"/>
    <n v="138450"/>
    <n v="24981"/>
    <n v="2454"/>
    <n v="1544"/>
  </r>
  <r>
    <x v="0"/>
    <n v="4552254931"/>
    <x v="28"/>
    <s v="a colleague learned  on an internet forum that the longest recorded tennis match lasted for 11 hours"/>
    <x v="0"/>
    <x v="1"/>
    <n v="878813"/>
    <n v="13412"/>
    <n v="1026"/>
    <n v="296"/>
    <n v="194"/>
  </r>
  <r>
    <x v="0"/>
    <n v="8718326259"/>
    <x v="3"/>
    <s v="a colleague learned  on an internet forum that strawberries are the only known fruit to grow their seeds externally"/>
    <x v="0"/>
    <x v="1"/>
    <n v="682625"/>
    <n v="267289"/>
    <n v="47877"/>
    <n v="2368"/>
    <n v="259"/>
  </r>
  <r>
    <x v="0"/>
    <n v="4984524908"/>
    <x v="33"/>
    <s v="a colleague learned  on an internet forum a claim that an average human child's developing body has over 300 bones, but by adulthood they'll have 206"/>
    <x v="0"/>
    <x v="0"/>
    <n v="461923"/>
    <n v="92199"/>
    <n v="24536"/>
    <n v="67"/>
    <n v="41"/>
  </r>
  <r>
    <x v="0"/>
    <n v="5258606362"/>
    <x v="48"/>
    <s v="a colleague learned  on an internet forum a claim that earth days are getting longer over time due to orbital expansion"/>
    <x v="0"/>
    <x v="2"/>
    <n v="186941"/>
    <n v="97153"/>
    <n v="27071"/>
    <n v="445"/>
    <n v="61"/>
  </r>
  <r>
    <x v="0"/>
    <n v="1676230158"/>
    <x v="13"/>
    <s v="a colleague learned  on an internet forum a claim that yellowstone national park is home to a supervolcano"/>
    <x v="0"/>
    <x v="1"/>
    <n v="718333"/>
    <n v="102266"/>
    <n v="28260"/>
    <n v="881"/>
    <n v="236"/>
  </r>
  <r>
    <x v="0"/>
    <n v="5170888380"/>
    <x v="38"/>
    <s v="a colleague learned  on an internet forum a claim that there are about 582 million entrepreneurs in the world"/>
    <x v="0"/>
    <x v="1"/>
    <n v="848709"/>
    <n v="176223"/>
    <n v="46100"/>
    <n v="4345"/>
    <n v="2470"/>
  </r>
  <r>
    <x v="0"/>
    <n v="2207447370"/>
    <x v="29"/>
    <s v="a colleague learned  on an internet forum a claim that the number of businesses allowing employees to bring pets to the workplace has grown by 6% worldwide"/>
    <x v="0"/>
    <x v="2"/>
    <n v="997358"/>
    <n v="83574"/>
    <n v="17310"/>
    <n v="951"/>
    <n v="530"/>
  </r>
  <r>
    <x v="0"/>
    <n v="6707121324"/>
    <x v="10"/>
    <s v="a colleague learned  on an internet forum a claim that mobile phone use in india is nearly 100%"/>
    <x v="0"/>
    <x v="0"/>
    <n v="840778"/>
    <n v="17204"/>
    <n v="3846"/>
    <n v="251"/>
    <n v="85"/>
  </r>
  <r>
    <x v="0"/>
    <n v="3776662486"/>
    <x v="38"/>
    <s v="a colleague learned  on an internet forum a claim that the origins of the banjo instrument begin in africa"/>
    <x v="0"/>
    <x v="2"/>
    <n v="496305"/>
    <n v="124358"/>
    <n v="21104"/>
    <n v="2716"/>
    <n v="1473"/>
  </r>
  <r>
    <x v="0"/>
    <n v="6114509023"/>
    <x v="31"/>
    <s v="a colleague learned  on an internet forum a claim that violins are constructed from 70 individual wooden pieces"/>
    <x v="0"/>
    <x v="1"/>
    <n v="617272"/>
    <n v="18371"/>
    <n v="7092"/>
    <n v="12"/>
    <n v="2"/>
  </r>
  <r>
    <x v="0"/>
    <n v="2944720902"/>
    <x v="21"/>
    <s v="a colleague learned  on an internet forum a claim that the most recorded song in history is &quot;summertime&quot; written by george gershwin and dorothy heyward"/>
    <x v="0"/>
    <x v="2"/>
    <n v="813307"/>
    <n v="63442"/>
    <n v="21468"/>
    <n v="537"/>
    <n v="172"/>
  </r>
  <r>
    <x v="0"/>
    <n v="4502403330"/>
    <x v="17"/>
    <s v="a colleague learned  on an internet forum a claim that 90% of the worldâ€™s data was generated after 2019"/>
    <x v="0"/>
    <x v="1"/>
    <n v="377331"/>
    <n v="202594"/>
    <n v="53947"/>
    <n v="4920"/>
    <n v="790"/>
  </r>
  <r>
    <x v="0"/>
    <n v="5305946612"/>
    <x v="2"/>
    <s v="a colleague learned  on an internet forum a claim that 1 in 3 people have never used the internet"/>
    <x v="0"/>
    <x v="1"/>
    <n v="585471"/>
    <n v="333194"/>
    <n v="63548"/>
    <n v="1190"/>
    <n v="373"/>
  </r>
  <r>
    <x v="0"/>
    <n v="4410935492"/>
    <x v="30"/>
    <s v="a colleague learned  on an internet forum a claim that cannonballs were the first objects thrown in international shot put events in the early 1900s"/>
    <x v="0"/>
    <x v="2"/>
    <n v="17181"/>
    <n v="2217"/>
    <n v="825"/>
    <n v="34"/>
    <n v="18"/>
  </r>
  <r>
    <x v="0"/>
    <n v="6101500626"/>
    <x v="51"/>
    <s v="a colleague learned  on an internet forum a claim that the first gloves used in american sport baseball were fingerless"/>
    <x v="0"/>
    <x v="0"/>
    <n v="119197"/>
    <n v="47346"/>
    <n v="18886"/>
    <n v="128"/>
    <n v="73"/>
  </r>
  <r>
    <x v="0"/>
    <n v="5389605456"/>
    <x v="16"/>
    <s v="a colleague learned  on an internet forum a claim that there are currently over 300 cruise ships operating around the world"/>
    <x v="0"/>
    <x v="1"/>
    <n v="552141"/>
    <n v="280772"/>
    <n v="10341"/>
    <n v="4144"/>
    <n v="51"/>
  </r>
  <r>
    <x v="0"/>
    <n v="7739264825"/>
    <x v="13"/>
    <s v="a colleague learned  on an internet forum a claim that the city with the largest bus network in the world is jakarta, indonesia"/>
    <x v="0"/>
    <x v="1"/>
    <n v="805572"/>
    <n v="216542"/>
    <n v="519"/>
    <n v="3632"/>
    <n v="1777"/>
  </r>
  <r>
    <x v="0"/>
    <n v="7035800772"/>
    <x v="4"/>
    <s v="a colleague learned  on an internet forum a claim that reindeer grow new antlers every year"/>
    <x v="0"/>
    <x v="1"/>
    <n v="120778"/>
    <n v="20357"/>
    <n v="3715"/>
    <n v="131"/>
    <n v="60"/>
  </r>
  <r>
    <x v="0"/>
    <n v="9272451063"/>
    <x v="23"/>
    <s v="a colleague learned  on an internet forum a claim that the hummingbird is the only bird that can fly backwards"/>
    <x v="0"/>
    <x v="1"/>
    <n v="459978"/>
    <n v="289032"/>
    <n v="39675"/>
    <n v="7072"/>
    <n v="109"/>
  </r>
  <r>
    <x v="0"/>
    <n v="2695965360"/>
    <x v="5"/>
    <s v="a colleague learned  on an internet forum a claim that the hottest planet in our solar system is venus."/>
    <x v="0"/>
    <x v="0"/>
    <n v="822357"/>
    <n v="1091"/>
    <n v="130"/>
    <n v="10"/>
    <n v="0"/>
  </r>
  <r>
    <x v="0"/>
    <n v="7576414659"/>
    <x v="49"/>
    <s v="a colleague learned  on an internet forum a claim that the moon was once part of the earth"/>
    <x v="0"/>
    <x v="1"/>
    <n v="782247"/>
    <n v="481812"/>
    <n v="164676"/>
    <n v="10307"/>
    <n v="5270"/>
  </r>
  <r>
    <x v="0"/>
    <n v="5020624658"/>
    <x v="11"/>
    <s v="a colleague learned  on an internet forum a claim that saturn is less dense than water"/>
    <x v="1"/>
    <x v="1"/>
    <n v="401110"/>
    <n v="171826"/>
    <n v="48910"/>
    <n v="3519"/>
    <n v="2245"/>
  </r>
  <r>
    <x v="0"/>
    <n v="2148261699"/>
    <x v="14"/>
    <s v="a colleague learned  on an internet forum a claim that the sun takes over one earth month to make a full rotation"/>
    <x v="0"/>
    <x v="1"/>
    <n v="112213"/>
    <n v="49328"/>
    <n v="17430"/>
    <n v="998"/>
    <n v="620"/>
  </r>
  <r>
    <x v="0"/>
    <n v="9514987525"/>
    <x v="38"/>
    <s v="a colleague learned  on an internet forum a claim that 5 dwarf planets are recognized in the solar system"/>
    <x v="0"/>
    <x v="1"/>
    <n v="609524"/>
    <n v="237974"/>
    <n v="50104"/>
    <n v="4788"/>
    <n v="1789"/>
  </r>
  <r>
    <x v="0"/>
    <n v="5960870313"/>
    <x v="35"/>
    <s v="a colleague learned  on an internet forum a claim that astronauts can grow as much as two inches in space"/>
    <x v="0"/>
    <x v="0"/>
    <n v="754268"/>
    <n v="410243"/>
    <n v="57795"/>
    <n v="7296"/>
    <n v="4010"/>
  </r>
  <r>
    <x v="0"/>
    <n v="8257197024"/>
    <x v="45"/>
    <s v="a colleague learned  on an internet forum a claim that it is illegal to waste food in french supermarkets"/>
    <x v="0"/>
    <x v="1"/>
    <n v="106861"/>
    <n v="7471"/>
    <n v="1120"/>
    <n v="34"/>
    <n v="4"/>
  </r>
  <r>
    <x v="0"/>
    <n v="7671579260"/>
    <x v="30"/>
    <s v="a colleague learned  on an internet forum a claim that captive ravens can speak better than parrots"/>
    <x v="0"/>
    <x v="1"/>
    <n v="388470"/>
    <n v="222448"/>
    <n v="21133"/>
    <n v="3447"/>
    <n v="88"/>
  </r>
  <r>
    <x v="0"/>
    <n v="8656177868"/>
    <x v="20"/>
    <s v="a colleague learned  on an internet forum a claim that avocados never ripen while they are still attached to the tree"/>
    <x v="0"/>
    <x v="1"/>
    <n v="236634"/>
    <n v="15668"/>
    <n v="4464"/>
    <n v="267"/>
    <n v="175"/>
  </r>
  <r>
    <x v="0"/>
    <n v="7755381952"/>
    <x v="40"/>
    <s v="a colleague learned  on an internet forum a claim that a crocodile cannot stick its tongue out"/>
    <x v="0"/>
    <x v="1"/>
    <n v="747856"/>
    <n v="464900"/>
    <n v="172025"/>
    <n v="1264"/>
    <n v="682"/>
  </r>
  <r>
    <x v="0"/>
    <n v="5064284248"/>
    <x v="1"/>
    <s v="a colleague learned  on an internet forum a claim that at birth, baby pandas are smaller than mice"/>
    <x v="0"/>
    <x v="0"/>
    <n v="547670"/>
    <n v="303536"/>
    <n v="93752"/>
    <n v="3040"/>
    <n v="260"/>
  </r>
  <r>
    <x v="0"/>
    <n v="1329587230"/>
    <x v="30"/>
    <s v="a colleague learned  on an internet forum a claim that the microwave oven was an accidental invention"/>
    <x v="0"/>
    <x v="1"/>
    <n v="541415"/>
    <n v="193051"/>
    <n v="22333"/>
    <n v="550"/>
    <n v="129"/>
  </r>
  <r>
    <x v="0"/>
    <n v="9971296870"/>
    <x v="25"/>
    <s v="a colleague learned  on an internet forum a claim that a blue whale's heartbeat can be heard from two miles away"/>
    <x v="0"/>
    <x v="0"/>
    <n v="685190"/>
    <n v="243149"/>
    <n v="61512"/>
    <n v="314"/>
    <n v="156"/>
  </r>
  <r>
    <x v="0"/>
    <n v="5211235050"/>
    <x v="41"/>
    <s v="a colleague learned  on an internet forum a claim that new zealanders have more pets per household than any other country"/>
    <x v="0"/>
    <x v="1"/>
    <n v="950846"/>
    <n v="301865"/>
    <n v="17777"/>
    <n v="1796"/>
    <n v="949"/>
  </r>
  <r>
    <x v="0"/>
    <n v="8798329849"/>
    <x v="18"/>
    <s v="a colleague learned  on an internet forum a claim that black cats are good luck in britain and japan"/>
    <x v="0"/>
    <x v="1"/>
    <n v="176758"/>
    <n v="104125"/>
    <n v="5438"/>
    <n v="2389"/>
    <n v="449"/>
  </r>
  <r>
    <x v="0"/>
    <n v="9607400406"/>
    <x v="54"/>
    <s v="a colleague learned  on an internet forum a claim that bubble wrap was originally designed to be used as wallpaper"/>
    <x v="0"/>
    <x v="1"/>
    <n v="289743"/>
    <n v="34775"/>
    <n v="11744"/>
    <n v="664"/>
    <n v="115"/>
  </r>
  <r>
    <x v="0"/>
    <n v="4213017953"/>
    <x v="1"/>
    <s v="a colleague learned  on an internet forum a claim that our sense of smell and taste decreases by 20%-50% during airplane flights"/>
    <x v="0"/>
    <x v="2"/>
    <n v="886872"/>
    <n v="62349"/>
    <n v="22658"/>
    <n v="813"/>
    <n v="232"/>
  </r>
  <r>
    <x v="0"/>
    <n v="7288794980"/>
    <x v="42"/>
    <s v="a colleague learned  on an internet forum a claim that the elasticity of rubber bands will last much longer when they are refrigerated"/>
    <x v="0"/>
    <x v="1"/>
    <n v="200578"/>
    <n v="63040"/>
    <n v="7614"/>
    <n v="1303"/>
    <n v="577"/>
  </r>
  <r>
    <x v="0"/>
    <n v="4516458422"/>
    <x v="39"/>
    <s v="a colleague learned  on an internet forum a claim that the eye of an ostrich is bigger than its brain"/>
    <x v="0"/>
    <x v="1"/>
    <n v="726926"/>
    <n v="5746"/>
    <n v="1062"/>
    <n v="132"/>
    <n v="78"/>
  </r>
  <r>
    <x v="0"/>
    <n v="1404578769"/>
    <x v="18"/>
    <s v="a colleague learned  on an internet forum a claim that x-rays canâ€™t distinguish real diamonds from fake ones"/>
    <x v="0"/>
    <x v="1"/>
    <n v="45372"/>
    <n v="28186"/>
    <n v="7568"/>
    <n v="488"/>
    <n v="315"/>
  </r>
  <r>
    <x v="0"/>
    <n v="8916153321"/>
    <x v="8"/>
    <s v="a colleague learned  on an internet forum a claim that one strand of hair can hold up to 3 ounces of weight"/>
    <x v="0"/>
    <x v="1"/>
    <n v="728516"/>
    <n v="325295"/>
    <n v="60721"/>
    <n v="1529"/>
    <n v="360"/>
  </r>
  <r>
    <x v="0"/>
    <n v="8501745546"/>
    <x v="10"/>
    <s v="a colleague learned  on an internet forum a claim that the sound of knuckles cracking is actually gasses that are released when pressure is put on them"/>
    <x v="0"/>
    <x v="1"/>
    <n v="719626"/>
    <n v="307637"/>
    <n v="42825"/>
    <n v="2838"/>
    <n v="1802"/>
  </r>
  <r>
    <x v="0"/>
    <n v="1475331104"/>
    <x v="53"/>
    <s v="a colleague learned  on an internet forum a claim that the most successful predator is a wild dog"/>
    <x v="0"/>
    <x v="1"/>
    <n v="499909"/>
    <n v="225439"/>
    <n v="51752"/>
    <n v="2032"/>
    <n v="1046"/>
  </r>
  <r>
    <x v="0"/>
    <n v="5827767628"/>
    <x v="35"/>
    <s v="a colleague learned  on an internet forum a claim that your fingernails on your dominant hand grow faster"/>
    <x v="0"/>
    <x v="1"/>
    <n v="594197"/>
    <n v="176035"/>
    <n v="14282"/>
    <n v="2718"/>
    <n v="1650"/>
  </r>
  <r>
    <x v="0"/>
    <n v="3075727123"/>
    <x v="15"/>
    <s v="a colleague learned  on an internet forum a claim that apple seeds contain cyanide"/>
    <x v="0"/>
    <x v="1"/>
    <n v="346666"/>
    <n v="219983"/>
    <n v="20998"/>
    <n v="2558"/>
    <n v="689"/>
  </r>
  <r>
    <x v="0"/>
    <n v="4446766644"/>
    <x v="26"/>
    <s v="a colleague learned  on an internet forum a claim that sloths can hold their breaths longer than dolphins"/>
    <x v="0"/>
    <x v="1"/>
    <n v="647763"/>
    <n v="264812"/>
    <n v="45390"/>
    <n v="1691"/>
    <n v="126"/>
  </r>
  <r>
    <x v="0"/>
    <n v="6888079102"/>
    <x v="31"/>
    <s v="a colleague learned  on an internet forum a claim that you can burn calories just by standing"/>
    <x v="0"/>
    <x v="2"/>
    <n v="67911"/>
    <n v="42323"/>
    <n v="5288"/>
    <n v="868"/>
    <n v="431"/>
  </r>
  <r>
    <x v="0"/>
    <n v="8067585750"/>
    <x v="47"/>
    <s v="a colleague learned  on an internet forum a claim that mice typically only live for 6 months in the wild"/>
    <x v="0"/>
    <x v="2"/>
    <n v="327185"/>
    <n v="25084"/>
    <n v="9978"/>
    <n v="367"/>
    <n v="177"/>
  </r>
  <r>
    <x v="0"/>
    <n v="9062240922"/>
    <x v="23"/>
    <s v="a colleague learned  on an internet forum a claim that the largest prime number has 17,425,170 digits"/>
    <x v="0"/>
    <x v="1"/>
    <n v="559763"/>
    <n v="86763"/>
    <n v="7251"/>
    <n v="1451"/>
    <n v="40"/>
  </r>
  <r>
    <x v="0"/>
    <n v="9882524591"/>
    <x v="10"/>
    <s v="a colleague learned  on an internet forum a claim that there are over 6,000 species of grass"/>
    <x v="0"/>
    <x v="1"/>
    <n v="417979"/>
    <n v="107101"/>
    <n v="30158"/>
    <n v="602"/>
    <n v="101"/>
  </r>
  <r>
    <x v="0"/>
    <n v="9159932338"/>
    <x v="3"/>
    <s v="a colleague learned  on an internet forum a claim that lightning strikes somewhere on earth about 100 times every second"/>
    <x v="0"/>
    <x v="2"/>
    <n v="305755"/>
    <n v="176879"/>
    <n v="30620"/>
    <n v="630"/>
    <n v="53"/>
  </r>
  <r>
    <x v="0"/>
    <n v="1800498648"/>
    <x v="52"/>
    <s v="a colleague learned  on an internet forum a claim that every three seconds, there is a birth taking place somewhere in the world"/>
    <x v="0"/>
    <x v="1"/>
    <n v="103687"/>
    <n v="8595"/>
    <n v="2609"/>
    <n v="19"/>
    <n v="9"/>
  </r>
  <r>
    <x v="0"/>
    <n v="8929150392"/>
    <x v="20"/>
    <s v="a colleague learned  from the media that humans will live on mars by 2035"/>
    <x v="0"/>
    <x v="1"/>
    <n v="487259"/>
    <n v="3379"/>
    <n v="535"/>
    <n v="38"/>
    <n v="18"/>
  </r>
  <r>
    <x v="0"/>
    <n v="1435566692"/>
    <x v="1"/>
    <s v="a colleague learned  from the media that damascus is the oldest continuously inhabited city in the world"/>
    <x v="0"/>
    <x v="1"/>
    <n v="772850"/>
    <n v="456661"/>
    <n v="62817"/>
    <n v="42"/>
    <n v="10"/>
  </r>
  <r>
    <x v="0"/>
    <n v="4287449526"/>
    <x v="47"/>
    <s v="a colleague learned  from the media that 90% of goods are shipped by ocean freight"/>
    <x v="0"/>
    <x v="1"/>
    <n v="664586"/>
    <n v="172177"/>
    <n v="28790"/>
    <n v="3297"/>
    <n v="249"/>
  </r>
  <r>
    <x v="0"/>
    <n v="8763563937"/>
    <x v="10"/>
    <s v="a colleague learned  from the media that 1 billion cars are currently in use around the world"/>
    <x v="0"/>
    <x v="1"/>
    <n v="507464"/>
    <n v="334832"/>
    <n v="57408"/>
    <n v="3761"/>
    <n v="2251"/>
  </r>
  <r>
    <x v="0"/>
    <n v="4450613177"/>
    <x v="23"/>
    <s v="a colleague learned  from the media that the highest total mileage clocked by a single car is 2850000 million miles"/>
    <x v="0"/>
    <x v="1"/>
    <n v="491449"/>
    <n v="270229"/>
    <n v="107330"/>
    <n v="712"/>
    <n v="164"/>
  </r>
  <r>
    <x v="0"/>
    <n v="9871791397"/>
    <x v="4"/>
    <s v="a colleague learned  from the media that the oldest playable musical instruments were found in china"/>
    <x v="0"/>
    <x v="1"/>
    <n v="44155"/>
    <n v="9114"/>
    <n v="3531"/>
    <n v="80"/>
    <n v="35"/>
  </r>
  <r>
    <x v="0"/>
    <n v="6495702593"/>
    <x v="32"/>
    <s v="a colleague learned  from the media that the earliest playable recording of a person singing was recorded in 1860"/>
    <x v="0"/>
    <x v="1"/>
    <n v="30393"/>
    <n v="12240"/>
    <n v="793"/>
    <n v="235"/>
    <n v="88"/>
  </r>
  <r>
    <x v="0"/>
    <n v="8769897969"/>
    <x v="11"/>
    <s v="a colleague learned  from the media that violins are constructed from 70 individual wooden pieces"/>
    <x v="0"/>
    <x v="1"/>
    <n v="541235"/>
    <n v="352143"/>
    <n v="32116"/>
    <n v="8461"/>
    <n v="4199"/>
  </r>
  <r>
    <x v="0"/>
    <n v="5508599228"/>
    <x v="26"/>
    <s v="a colleague learned  from the media that the oldest surviving song is around 3,500 years old"/>
    <x v="0"/>
    <x v="1"/>
    <n v="600716"/>
    <n v="276088"/>
    <n v="75788"/>
    <n v="1738"/>
    <n v="1088"/>
  </r>
  <r>
    <x v="0"/>
    <n v="7985571785"/>
    <x v="26"/>
    <s v="a colleague learned  from the media that the musical artist prince played 27 different instruments on his debut album"/>
    <x v="0"/>
    <x v="1"/>
    <n v="329318"/>
    <n v="124899"/>
    <n v="34818"/>
    <n v="3014"/>
    <n v="513"/>
  </r>
  <r>
    <x v="0"/>
    <n v="2514705663"/>
    <x v="39"/>
    <s v="a colleague learned  from the media that the longest recorded cricket match lasted 14 days"/>
    <x v="1"/>
    <x v="0"/>
    <n v="345799"/>
    <n v="86840"/>
    <n v="23604"/>
    <n v="1906"/>
    <n v="409"/>
  </r>
  <r>
    <x v="0"/>
    <n v="4243259461"/>
    <x v="46"/>
    <s v="a colleague learned  from the media that american basketball legend wilt chamberlain never fouled out of a game"/>
    <x v="0"/>
    <x v="1"/>
    <n v="777382"/>
    <n v="393992"/>
    <n v="29646"/>
    <n v="4743"/>
    <n v="2226"/>
  </r>
  <r>
    <x v="0"/>
    <n v="5753404659"/>
    <x v="35"/>
    <s v="a colleague learned  from the media that london, england has the world's oldest subway system"/>
    <x v="0"/>
    <x v="1"/>
    <n v="468102"/>
    <n v="163712"/>
    <n v="8047"/>
    <n v="3162"/>
    <n v="1144"/>
  </r>
  <r>
    <x v="0"/>
    <n v="5944080741"/>
    <x v="51"/>
    <s v="a colleague learned  from the media that dolphins are mammals"/>
    <x v="0"/>
    <x v="2"/>
    <n v="399017"/>
    <n v="245163"/>
    <n v="22381"/>
    <n v="5605"/>
    <n v="1457"/>
  </r>
  <r>
    <x v="0"/>
    <n v="8284289121"/>
    <x v="18"/>
    <s v="a colleague learned  from the media that some sharks can glow in the dark"/>
    <x v="0"/>
    <x v="1"/>
    <n v="425558"/>
    <n v="106746"/>
    <n v="38833"/>
    <n v="501"/>
    <n v="133"/>
  </r>
  <r>
    <x v="0"/>
    <n v="4573500549"/>
    <x v="38"/>
    <s v="a colleague learned  from the media that mercury &amp; venus are the only 2 planets in our solar system that have no moons"/>
    <x v="0"/>
    <x v="1"/>
    <n v="617885"/>
    <n v="84681"/>
    <n v="29703"/>
    <n v="1120"/>
    <n v="412"/>
  </r>
  <r>
    <x v="0"/>
    <n v="8407776920"/>
    <x v="11"/>
    <s v="a colleague learned  from the media that the sunset is blue on mars"/>
    <x v="0"/>
    <x v="1"/>
    <n v="742654"/>
    <n v="279969"/>
    <n v="67260"/>
    <n v="3883"/>
    <n v="210"/>
  </r>
  <r>
    <x v="0"/>
    <n v="1320168329"/>
    <x v="35"/>
    <s v="a colleague learned  from the media that the moon was once part of the earth"/>
    <x v="0"/>
    <x v="2"/>
    <n v="448201"/>
    <n v="86110"/>
    <n v="2041"/>
    <n v="513"/>
    <n v="12"/>
  </r>
  <r>
    <x v="0"/>
    <n v="4732869855"/>
    <x v="15"/>
    <s v="a colleague learned  from the media that a single day on venus takes 243 earth days"/>
    <x v="0"/>
    <x v="1"/>
    <n v="9104"/>
    <n v="4266"/>
    <n v="400"/>
    <n v="84"/>
    <n v="6"/>
  </r>
  <r>
    <x v="0"/>
    <n v="3527098354"/>
    <x v="14"/>
    <s v="a colleague learned  from the media that through the seasons, a reindeerâ€™s eyes will change color"/>
    <x v="0"/>
    <x v="1"/>
    <n v="573640"/>
    <n v="367580"/>
    <n v="55680"/>
    <n v="8498"/>
    <n v="1643"/>
  </r>
  <r>
    <x v="0"/>
    <n v="3857390251"/>
    <x v="23"/>
    <s v="a colleague learned  from the media that chihuahuas have the largest brain among dogs"/>
    <x v="0"/>
    <x v="1"/>
    <n v="459959"/>
    <n v="297567"/>
    <n v="38197"/>
    <n v="2053"/>
    <n v="173"/>
  </r>
  <r>
    <x v="0"/>
    <n v="2349598310"/>
    <x v="50"/>
    <s v="a colleague learned  from the media that avocados never ripen while they are still attached to the tree"/>
    <x v="0"/>
    <x v="1"/>
    <n v="327679"/>
    <n v="57714"/>
    <n v="579"/>
    <n v="637"/>
    <n v="424"/>
  </r>
  <r>
    <x v="0"/>
    <n v="3131075849"/>
    <x v="34"/>
    <s v="a colleague learned  from the media that people donâ€™t sneeze in their sleep"/>
    <x v="0"/>
    <x v="1"/>
    <n v="179165"/>
    <n v="13460"/>
    <n v="3007"/>
    <n v="121"/>
    <n v="69"/>
  </r>
  <r>
    <x v="0"/>
    <n v="3267552870"/>
    <x v="14"/>
    <s v="a colleague learned  from the media that insects are attracted to light because of the moon"/>
    <x v="0"/>
    <x v="2"/>
    <n v="427906"/>
    <n v="250793"/>
    <n v="71691"/>
    <n v="1758"/>
    <n v="111"/>
  </r>
  <r>
    <x v="0"/>
    <n v="8960714283"/>
    <x v="23"/>
    <s v="a colleague learned  from the media that may 22nd is the least common birth date"/>
    <x v="0"/>
    <x v="1"/>
    <n v="672468"/>
    <n v="340057"/>
    <n v="130774"/>
    <n v="4908"/>
    <n v="1989"/>
  </r>
  <r>
    <x v="0"/>
    <n v="6206902380"/>
    <x v="16"/>
    <s v="a colleague learned  from the media that the red-billed quelea is the most common bird on earth"/>
    <x v="0"/>
    <x v="1"/>
    <n v="503546"/>
    <n v="55133"/>
    <n v="18487"/>
    <n v="555"/>
    <n v="113"/>
  </r>
  <r>
    <x v="0"/>
    <n v="5931450523"/>
    <x v="15"/>
    <s v="a colleague learned  from the media that the largest recorded snowflake was 15 inches wide"/>
    <x v="0"/>
    <x v="1"/>
    <n v="719023"/>
    <n v="471910"/>
    <n v="124559"/>
    <n v="7317"/>
    <n v="1536"/>
  </r>
  <r>
    <x v="0"/>
    <n v="4088646575"/>
    <x v="55"/>
    <s v="a colleague learned  from the media that cactus spines can be used to make hooks"/>
    <x v="0"/>
    <x v="2"/>
    <n v="722892"/>
    <n v="440167"/>
    <n v="169937"/>
    <n v="3864"/>
    <n v="924"/>
  </r>
  <r>
    <x v="0"/>
    <n v="5572437755"/>
    <x v="7"/>
    <s v="a colleague learned  from the media that no two teeth from different people will ever be alike"/>
    <x v="0"/>
    <x v="1"/>
    <n v="100878"/>
    <n v="51340"/>
    <n v="18496"/>
    <n v="1066"/>
    <n v="639"/>
  </r>
  <r>
    <x v="0"/>
    <n v="6839464424"/>
    <x v="0"/>
    <s v="a colleague learned  from the media that the largest prime number has 17,425,170 digits"/>
    <x v="0"/>
    <x v="0"/>
    <n v="799823"/>
    <n v="368529"/>
    <n v="29175"/>
    <n v="357"/>
    <n v="237"/>
  </r>
  <r>
    <x v="0"/>
    <n v="9180403028"/>
    <x v="1"/>
    <s v="a colleague learned  from the media that a shape with 26 sides is known as a rhombicuboctahedron"/>
    <x v="0"/>
    <x v="1"/>
    <n v="839394"/>
    <n v="240250"/>
    <n v="4919"/>
    <n v="3107"/>
    <n v="1317"/>
  </r>
  <r>
    <x v="0"/>
    <n v="6652955422"/>
    <x v="46"/>
    <s v="a colleague learned  from the media that the earth holds about 11 quintillion pounds of air"/>
    <x v="0"/>
    <x v="1"/>
    <n v="270288"/>
    <n v="44951"/>
    <n v="5890"/>
    <n v="436"/>
    <n v="120"/>
  </r>
  <r>
    <x v="0"/>
    <n v="2112744456"/>
    <x v="49"/>
    <s v="a colleague learned  from the media that you can fit about 400 grapevines in one acre of land"/>
    <x v="1"/>
    <x v="2"/>
    <n v="997703"/>
    <n v="336975"/>
    <n v="21495"/>
    <n v="1699"/>
    <n v="251"/>
  </r>
  <r>
    <x v="0"/>
    <n v="5181058865"/>
    <x v="4"/>
    <s v="a colleague learned  from the media that a pineapple plant can only produce one pineapple a year"/>
    <x v="0"/>
    <x v="0"/>
    <n v="920965"/>
    <n v="605480"/>
    <n v="82611"/>
    <n v="11620"/>
    <n v="4941"/>
  </r>
  <r>
    <x v="0"/>
    <n v="8762736923"/>
    <x v="11"/>
    <s v="a colleague learned  from the media a claim that making emotional facial expressions can prompt humans to have those emotions"/>
    <x v="0"/>
    <x v="1"/>
    <n v="985131"/>
    <n v="237712"/>
    <n v="74456"/>
    <n v="2017"/>
    <n v="983"/>
  </r>
  <r>
    <x v="0"/>
    <n v="7556151383"/>
    <x v="27"/>
    <s v="a colleague learned  from the media a claim that there are 7100+ islands in the philippines"/>
    <x v="0"/>
    <x v="1"/>
    <n v="271987"/>
    <n v="163957"/>
    <n v="14590"/>
    <n v="568"/>
    <n v="340"/>
  </r>
  <r>
    <x v="0"/>
    <n v="5771849283"/>
    <x v="45"/>
    <s v="a colleague learned  from the media a claim that yellowstone national park is home to a supervolcano"/>
    <x v="0"/>
    <x v="2"/>
    <n v="805527"/>
    <n v="411820"/>
    <n v="1741"/>
    <n v="8879"/>
    <n v="5783"/>
  </r>
  <r>
    <x v="0"/>
    <n v="1593814563"/>
    <x v="7"/>
    <s v="a colleague learned  from the media a claim that the most productive work day of the week is tuesday"/>
    <x v="0"/>
    <x v="2"/>
    <n v="863205"/>
    <n v="507897"/>
    <n v="125683"/>
    <n v="4809"/>
    <n v="2207"/>
  </r>
  <r>
    <x v="0"/>
    <n v="5035937824"/>
    <x v="15"/>
    <s v="a colleague learned  from the media a claim that the rubik's cube is the best-selling product of all time"/>
    <x v="0"/>
    <x v="2"/>
    <n v="112046"/>
    <n v="69450"/>
    <n v="12533"/>
    <n v="386"/>
    <n v="215"/>
  </r>
  <r>
    <x v="0"/>
    <n v="7429192996"/>
    <x v="45"/>
    <s v="a colleague learned  from the media a claim that 90% of goods are shipped by ocean freight"/>
    <x v="0"/>
    <x v="1"/>
    <n v="222236"/>
    <n v="137453"/>
    <n v="19214"/>
    <n v="292"/>
    <n v="20"/>
  </r>
  <r>
    <x v="0"/>
    <n v="3127643969"/>
    <x v="3"/>
    <s v="a colleague learned  from the media a claim that the earliest playable recording of a person singing was recorded in 1860"/>
    <x v="0"/>
    <x v="0"/>
    <n v="391999"/>
    <n v="38675"/>
    <n v="3902"/>
    <n v="19"/>
    <n v="6"/>
  </r>
  <r>
    <x v="0"/>
    <n v="4803454217"/>
    <x v="20"/>
    <s v="a colleague learned  from the media a claim that the most recorded song in history is &quot;summertime&quot; written by george gershwin and dorothy heyward"/>
    <x v="0"/>
    <x v="1"/>
    <n v="585157"/>
    <n v="62106"/>
    <n v="19610"/>
    <n v="714"/>
    <n v="427"/>
  </r>
  <r>
    <x v="0"/>
    <n v="3398841965"/>
    <x v="27"/>
    <s v="a colleague learned  from the media a claim that the busiest airport in the world is in the united states"/>
    <x v="1"/>
    <x v="1"/>
    <n v="889057"/>
    <n v="252411"/>
    <n v="17494"/>
    <n v="308"/>
    <n v="62"/>
  </r>
  <r>
    <x v="0"/>
    <n v="9471422090"/>
    <x v="1"/>
    <s v="a colleague learned  from the media a claim that the longest possible train journey in the world is from portugal to singapore"/>
    <x v="0"/>
    <x v="1"/>
    <n v="948074"/>
    <n v="407229"/>
    <n v="46192"/>
    <n v="8336"/>
    <n v="4221"/>
  </r>
  <r>
    <x v="0"/>
    <n v="7895057336"/>
    <x v="41"/>
    <s v="a colleague learned  from the media a claim that there are currently over 300 cruise ships operating around the world"/>
    <x v="0"/>
    <x v="1"/>
    <n v="863631"/>
    <n v="77749"/>
    <n v="10636"/>
    <n v="1722"/>
    <n v="239"/>
  </r>
  <r>
    <x v="0"/>
    <n v="9322569677"/>
    <x v="47"/>
    <s v="a colleague learned  from the media a claim that the cheetah is the fastest land animal on earth"/>
    <x v="0"/>
    <x v="1"/>
    <n v="724603"/>
    <n v="226954"/>
    <n v="22615"/>
    <n v="5204"/>
    <n v="1960"/>
  </r>
  <r>
    <x v="0"/>
    <n v="8313624365"/>
    <x v="12"/>
    <s v="a colleague learned  from the media a claim that some ants can lift up to 20 times their own body weight"/>
    <x v="0"/>
    <x v="2"/>
    <n v="804651"/>
    <n v="375825"/>
    <n v="68075"/>
    <n v="3951"/>
    <n v="134"/>
  </r>
  <r>
    <x v="0"/>
    <n v="5524769201"/>
    <x v="33"/>
    <s v="a colleague learned  from the media a claim that footprints left on the moon wonâ€™t disappear as there is no wind"/>
    <x v="0"/>
    <x v="1"/>
    <n v="47100"/>
    <n v="2353"/>
    <n v="756"/>
    <n v="13"/>
    <n v="9"/>
  </r>
  <r>
    <x v="0"/>
    <n v="3996582623"/>
    <x v="1"/>
    <s v="a colleague learned  from the media a claim that sputnik was the first artificial satellite in space"/>
    <x v="0"/>
    <x v="1"/>
    <n v="987780"/>
    <n v="636812"/>
    <n v="240154"/>
    <n v="13528"/>
    <n v="351"/>
  </r>
  <r>
    <x v="0"/>
    <n v="7487068575"/>
    <x v="54"/>
    <s v="a colleague learned  from the media a claim that the sunset is blue on mars"/>
    <x v="0"/>
    <x v="1"/>
    <n v="729039"/>
    <n v="199705"/>
    <n v="26923"/>
    <n v="2260"/>
    <n v="607"/>
  </r>
  <r>
    <x v="0"/>
    <n v="5261247485"/>
    <x v="31"/>
    <s v="a colleague learned  from the media a claim that neptune radiates more heat than it gets from the sun"/>
    <x v="0"/>
    <x v="1"/>
    <n v="998254"/>
    <n v="86195"/>
    <n v="22611"/>
    <n v="416"/>
    <n v="41"/>
  </r>
  <r>
    <x v="0"/>
    <n v="9021847286"/>
    <x v="50"/>
    <s v="a colleague learned  from the media a claim that a day on mars is about the same length as on earth"/>
    <x v="0"/>
    <x v="2"/>
    <n v="474412"/>
    <n v="252977"/>
    <n v="65589"/>
    <n v="1409"/>
    <n v="70"/>
  </r>
  <r>
    <x v="0"/>
    <n v="5329548843"/>
    <x v="32"/>
    <s v="a colleague learned  from the media a claim that the sun takes over one earth month to make a full rotation"/>
    <x v="0"/>
    <x v="0"/>
    <n v="232826"/>
    <n v="23766"/>
    <n v="8998"/>
    <n v="517"/>
    <n v="270"/>
  </r>
  <r>
    <x v="0"/>
    <n v="9551897136"/>
    <x v="31"/>
    <s v="a colleague learned  from the media a claim that about once a year, an asteroid the size of a car enters earthâ€™s atmosphere"/>
    <x v="0"/>
    <x v="1"/>
    <n v="489229"/>
    <n v="287781"/>
    <n v="22373"/>
    <n v="594"/>
    <n v="32"/>
  </r>
  <r>
    <x v="0"/>
    <n v="6712923198"/>
    <x v="1"/>
    <s v="a colleague learned  from the media a claim that astronauts can grow as much as two inches in space"/>
    <x v="0"/>
    <x v="1"/>
    <n v="3558"/>
    <n v="941"/>
    <n v="110"/>
    <n v="1"/>
    <n v="1"/>
  </r>
  <r>
    <x v="0"/>
    <n v="1344016162"/>
    <x v="52"/>
    <s v="a colleague learned  from the media a claim that the scottish were the first people to fry chicken"/>
    <x v="0"/>
    <x v="0"/>
    <n v="267952"/>
    <n v="6895"/>
    <n v="2222"/>
    <n v="92"/>
    <n v="38"/>
  </r>
  <r>
    <x v="0"/>
    <n v="6679958640"/>
    <x v="44"/>
    <s v="a colleague learned  from the media a claim that people are born with only 2 natural fears: the fear of falling and the fear of loud sounds"/>
    <x v="0"/>
    <x v="2"/>
    <n v="328596"/>
    <n v="133962"/>
    <n v="38000"/>
    <n v="1886"/>
    <n v="1073"/>
  </r>
  <r>
    <x v="0"/>
    <n v="8766650920"/>
    <x v="12"/>
    <s v="a colleague learned  from the media a claim that a crocodile cannot stick its tongue out"/>
    <x v="0"/>
    <x v="1"/>
    <n v="463876"/>
    <n v="152949"/>
    <n v="23903"/>
    <n v="3493"/>
    <n v="863"/>
  </r>
  <r>
    <x v="0"/>
    <n v="9999298421"/>
    <x v="25"/>
    <s v="a colleague learned  from the media a claim that a full jumbo jet tank has enough fuel to drive a car around the world four times"/>
    <x v="0"/>
    <x v="1"/>
    <n v="238158"/>
    <n v="112317"/>
    <n v="19090"/>
    <n v="2171"/>
    <n v="163"/>
  </r>
  <r>
    <x v="0"/>
    <n v="7963816684"/>
    <x v="34"/>
    <s v="a colleague learned  from the media a claim that butterflies taste with their feet"/>
    <x v="0"/>
    <x v="1"/>
    <n v="173451"/>
    <n v="75511"/>
    <n v="23087"/>
    <n v="1131"/>
    <n v="564"/>
  </r>
  <r>
    <x v="0"/>
    <n v="4923467066"/>
    <x v="41"/>
    <s v="a colleague learned  from the media a claim that millions of trees are estimated to be planted by squirrels that forgot their buried nuts"/>
    <x v="0"/>
    <x v="1"/>
    <n v="33406"/>
    <n v="4916"/>
    <n v="112"/>
    <n v="67"/>
    <n v="2"/>
  </r>
  <r>
    <x v="0"/>
    <n v="5757529300"/>
    <x v="28"/>
    <s v="a colleague learned  from the media a claim that the eiffel tower leans away from the sun"/>
    <x v="0"/>
    <x v="1"/>
    <n v="322360"/>
    <n v="60179"/>
    <n v="16320"/>
    <n v="645"/>
    <n v="394"/>
  </r>
  <r>
    <x v="0"/>
    <n v="9671056192"/>
    <x v="49"/>
    <s v="a colleague learned  from the media a claim that the microwave oven was an accidental invention"/>
    <x v="0"/>
    <x v="1"/>
    <n v="242991"/>
    <n v="90687"/>
    <n v="9968"/>
    <n v="2251"/>
    <n v="370"/>
  </r>
  <r>
    <x v="0"/>
    <n v="1984967250"/>
    <x v="1"/>
    <s v="a colleague learned  from the media a claim that a blue whale's heartbeat can be heard from two miles away"/>
    <x v="0"/>
    <x v="1"/>
    <n v="492758"/>
    <n v="36549"/>
    <n v="5351"/>
    <n v="441"/>
    <n v="105"/>
  </r>
  <r>
    <x v="0"/>
    <n v="9541592269"/>
    <x v="32"/>
    <s v="a colleague learned  from the media a claim that one type of parrot, kea parrots, laugh together when they're in a good mood"/>
    <x v="0"/>
    <x v="2"/>
    <n v="463790"/>
    <n v="11694"/>
    <n v="2821"/>
    <n v="87"/>
    <n v="25"/>
  </r>
  <r>
    <x v="0"/>
    <n v="1829872306"/>
    <x v="16"/>
    <s v="a colleague learned  from the media a claim that q' is the only letter that doesnâ€™t appear in any u.s. state name"/>
    <x v="1"/>
    <x v="1"/>
    <n v="328545"/>
    <n v="82929"/>
    <n v="26006"/>
    <n v="980"/>
    <n v="191"/>
  </r>
  <r>
    <x v="0"/>
    <n v="7779279962"/>
    <x v="31"/>
    <s v="a colleague learned  from the media a claim that smelling green apples help with weight loss"/>
    <x v="0"/>
    <x v="1"/>
    <n v="141067"/>
    <n v="81714"/>
    <n v="19264"/>
    <n v="2009"/>
    <n v="1070"/>
  </r>
  <r>
    <x v="0"/>
    <n v="5208903358"/>
    <x v="43"/>
    <s v="a colleague learned  from the media a claim that the sound of knuckles cracking is actually gasses that are released when pressure is put on them"/>
    <x v="0"/>
    <x v="0"/>
    <n v="590509"/>
    <n v="74690"/>
    <n v="1418"/>
    <n v="245"/>
    <n v="83"/>
  </r>
  <r>
    <x v="0"/>
    <n v="9528485628"/>
    <x v="50"/>
    <s v="a colleague learned  from the media a claim that the worldâ€™s largest pyramid cannot be found in egypt"/>
    <x v="0"/>
    <x v="1"/>
    <n v="979020"/>
    <n v="366081"/>
    <n v="8235"/>
    <n v="3151"/>
    <n v="1719"/>
  </r>
  <r>
    <x v="0"/>
    <n v="2740679683"/>
    <x v="44"/>
    <s v="a colleague learned  from the media a claim that cactus spines can be used to make hooks"/>
    <x v="0"/>
    <x v="0"/>
    <n v="54704"/>
    <n v="24938"/>
    <n v="1154"/>
    <n v="616"/>
    <n v="398"/>
  </r>
  <r>
    <x v="0"/>
    <n v="8757569345"/>
    <x v="46"/>
    <s v="a colleague learned  from the media a claim that driving south from detroit will lead to canada"/>
    <x v="0"/>
    <x v="1"/>
    <n v="758791"/>
    <n v="34191"/>
    <n v="4837"/>
    <n v="234"/>
    <n v="127"/>
  </r>
  <r>
    <x v="0"/>
    <n v="8550882533"/>
    <x v="32"/>
    <s v="a colleague learned  from the media a claim that triskaidekaphobia is the fear of the number 13"/>
    <x v="0"/>
    <x v="1"/>
    <n v="317828"/>
    <n v="71180"/>
    <n v="7899"/>
    <n v="1086"/>
    <n v="229"/>
  </r>
  <r>
    <x v="0"/>
    <n v="9600177668"/>
    <x v="0"/>
    <s v="a colleague learned  from the media a claim that the opposite sides of dice will always equal 7"/>
    <x v="0"/>
    <x v="1"/>
    <n v="82909"/>
    <n v="10580"/>
    <n v="2067"/>
    <n v="103"/>
    <n v="40"/>
  </r>
  <r>
    <x v="0"/>
    <n v="8381691372"/>
    <x v="49"/>
    <s v="a colleague learned  from the media a claim that sloths can hold their breaths longer than dolphins"/>
    <x v="0"/>
    <x v="0"/>
    <n v="515815"/>
    <n v="226794"/>
    <n v="55012"/>
    <n v="1602"/>
    <n v="214"/>
  </r>
  <r>
    <x v="0"/>
    <n v="8297559122"/>
    <x v="15"/>
    <s v="a colleague learned  from the media a claim that up to 20% of power outages in the u.s. are due to squirrels chewing through the lines"/>
    <x v="0"/>
    <x v="1"/>
    <n v="162875"/>
    <n v="85406"/>
    <n v="7943"/>
    <n v="1936"/>
    <n v="355"/>
  </r>
  <r>
    <x v="0"/>
    <n v="4500945983"/>
    <x v="26"/>
    <s v="a colleague learned  from the media a claim that around 50% of the mined gold on earth comes from one source"/>
    <x v="0"/>
    <x v="1"/>
    <n v="80127"/>
    <n v="8908"/>
    <n v="3381"/>
    <n v="118"/>
    <n v="22"/>
  </r>
  <r>
    <x v="0"/>
    <n v="1379956207"/>
    <x v="25"/>
    <s v="a colleague learned  from the media a claim that lightning strikes somewhere on earth about 100 times every second"/>
    <x v="0"/>
    <x v="1"/>
    <n v="232088"/>
    <n v="75218"/>
    <n v="29798"/>
    <n v="1877"/>
    <n v="803"/>
  </r>
  <r>
    <x v="0"/>
    <n v="6450932496"/>
    <x v="13"/>
    <s v="a colleague learned  from the media a claim that a giant tortoise that was believed to be extinct was found in the galapagos islands"/>
    <x v="0"/>
    <x v="0"/>
    <n v="498758"/>
    <n v="222230"/>
    <n v="63304"/>
    <n v="1737"/>
    <n v="787"/>
  </r>
  <r>
    <x v="0"/>
    <n v="5306029410"/>
    <x v="19"/>
    <s v="a colleague learned  on social media that humans will live on mars by 2035"/>
    <x v="0"/>
    <x v="2"/>
    <n v="96344"/>
    <n v="54836"/>
    <n v="11070"/>
    <n v="1343"/>
    <n v="786"/>
  </r>
  <r>
    <x v="0"/>
    <n v="7461965389"/>
    <x v="51"/>
    <s v="a colleague learned  on social media that we will all fly with individual jetpacks by 2032"/>
    <x v="0"/>
    <x v="1"/>
    <n v="394022"/>
    <n v="140428"/>
    <n v="18592"/>
    <n v="2949"/>
    <n v="830"/>
  </r>
  <r>
    <x v="0"/>
    <n v="6525372114"/>
    <x v="1"/>
    <s v="a colleague learned  on social media that drone deliveries are already happening and will become common by 2025"/>
    <x v="1"/>
    <x v="1"/>
    <n v="772031"/>
    <n v="452671"/>
    <n v="133658"/>
    <n v="7052"/>
    <n v="4133"/>
  </r>
  <r>
    <x v="0"/>
    <n v="8092603888"/>
    <x v="23"/>
    <s v="a colleague learned  on social media that nucelear fission is now being used to produce electricity"/>
    <x v="0"/>
    <x v="1"/>
    <n v="663289"/>
    <n v="82809"/>
    <n v="24435"/>
    <n v="2023"/>
    <n v="1325"/>
  </r>
  <r>
    <x v="0"/>
    <n v="3826337251"/>
    <x v="43"/>
    <s v="a colleague learned  on social media that new islands are being formed by volcanoes in the sea everyday"/>
    <x v="0"/>
    <x v="1"/>
    <n v="976494"/>
    <n v="422433"/>
    <n v="53887"/>
    <n v="1788"/>
    <n v="1122"/>
  </r>
  <r>
    <x v="0"/>
    <n v="2210948299"/>
    <x v="33"/>
    <s v="a colleague learned  on social media that iceland is growing 5 centimeters per year"/>
    <x v="0"/>
    <x v="1"/>
    <n v="557908"/>
    <n v="356375"/>
    <n v="133802"/>
    <n v="5500"/>
    <n v="2949"/>
  </r>
  <r>
    <x v="0"/>
    <n v="5374419801"/>
    <x v="5"/>
    <s v="a colleague learned  on social media that canada has the most lakes in the world"/>
    <x v="0"/>
    <x v="1"/>
    <n v="408511"/>
    <n v="82920"/>
    <n v="8852"/>
    <n v="1813"/>
    <n v="1077"/>
  </r>
  <r>
    <x v="0"/>
    <n v="2874066764"/>
    <x v="31"/>
    <s v="a colleague learned  on social media that there are about 582 million entrepreneurs in the world"/>
    <x v="0"/>
    <x v="1"/>
    <n v="2176"/>
    <n v="333"/>
    <n v="34"/>
    <n v="8"/>
    <n v="2"/>
  </r>
  <r>
    <x v="0"/>
    <n v="3008067303"/>
    <x v="44"/>
    <s v="a colleague learned  on social media that the number of businesses allowing employees to bring pets to the workplace has grown by 6% worldwide"/>
    <x v="0"/>
    <x v="1"/>
    <n v="632902"/>
    <n v="125580"/>
    <n v="40962"/>
    <n v="678"/>
    <n v="105"/>
  </r>
  <r>
    <x v="0"/>
    <n v="8396031018"/>
    <x v="1"/>
    <s v="a colleague learned  on social media that mobile phone use in india is nearly 100%"/>
    <x v="0"/>
    <x v="1"/>
    <n v="490883"/>
    <n v="322459"/>
    <n v="44338"/>
    <n v="1362"/>
    <n v="180"/>
  </r>
  <r>
    <x v="0"/>
    <n v="5262677300"/>
    <x v="6"/>
    <s v="a colleague learned  on social media that more businesses will be owned by women than men by 2045"/>
    <x v="0"/>
    <x v="0"/>
    <n v="781914"/>
    <n v="283017"/>
    <n v="74640"/>
    <n v="4205"/>
    <n v="1460"/>
  </r>
  <r>
    <x v="0"/>
    <n v="9220962386"/>
    <x v="44"/>
    <s v="a colleague learned  on social media that most car horns honk in the key of f"/>
    <x v="0"/>
    <x v="1"/>
    <n v="354386"/>
    <n v="33358"/>
    <n v="5180"/>
    <n v="748"/>
    <n v="84"/>
  </r>
  <r>
    <x v="0"/>
    <n v="1396855242"/>
    <x v="17"/>
    <s v="a colleague learned  on social media that it would take less than a month to get to the moon by car at 60mph"/>
    <x v="0"/>
    <x v="1"/>
    <n v="932574"/>
    <n v="495395"/>
    <n v="5818"/>
    <n v="8636"/>
    <n v="1415"/>
  </r>
  <r>
    <x v="0"/>
    <n v="3356944055"/>
    <x v="28"/>
    <s v="a colleague learned  on social media that the japanese word â€˜karaokeâ€™ comes from a phrase meaning â€™empty orchestraâ€™"/>
    <x v="0"/>
    <x v="1"/>
    <n v="894439"/>
    <n v="138385"/>
    <n v="28426"/>
    <n v="390"/>
    <n v="221"/>
  </r>
  <r>
    <x v="0"/>
    <n v="6705804116"/>
    <x v="17"/>
    <s v="a colleague learned  on social media that an average user spends 40% of their day on the internet"/>
    <x v="0"/>
    <x v="1"/>
    <n v="749936"/>
    <n v="98243"/>
    <n v="17149"/>
    <n v="1580"/>
    <n v="627"/>
  </r>
  <r>
    <x v="0"/>
    <n v="6275612810"/>
    <x v="39"/>
    <s v="a colleague learned  on social media that shanghai, china has the world's longest subway system"/>
    <x v="0"/>
    <x v="1"/>
    <n v="992905"/>
    <n v="457603"/>
    <n v="9442"/>
    <n v="3518"/>
    <n v="471"/>
  </r>
  <r>
    <x v="0"/>
    <n v="5633252235"/>
    <x v="11"/>
    <s v="a colleague learned  on social media that a dogâ€™s sense of smell is much more powerful than a human's"/>
    <x v="1"/>
    <x v="0"/>
    <n v="829295"/>
    <n v="511598"/>
    <n v="106428"/>
    <n v="12604"/>
    <n v="6113"/>
  </r>
  <r>
    <x v="0"/>
    <n v="7135039975"/>
    <x v="18"/>
    <s v="a colleague learned  on social media that the cheetah is the fastest land animal on earth"/>
    <x v="0"/>
    <x v="1"/>
    <n v="634664"/>
    <n v="179487"/>
    <n v="53071"/>
    <n v="2730"/>
    <n v="354"/>
  </r>
  <r>
    <x v="0"/>
    <n v="7597208148"/>
    <x v="7"/>
    <s v="a colleague learned  on social media that reindeer grow new antlers every year"/>
    <x v="0"/>
    <x v="2"/>
    <n v="896645"/>
    <n v="528599"/>
    <n v="35266"/>
    <n v="4090"/>
    <n v="654"/>
  </r>
  <r>
    <x v="0"/>
    <n v="5561272514"/>
    <x v="16"/>
    <s v="a colleague learned  on social media that mercury &amp; venus are the only 2 planets in our solar system that have no moons"/>
    <x v="0"/>
    <x v="1"/>
    <n v="723505"/>
    <n v="21508"/>
    <n v="1691"/>
    <n v="104"/>
    <n v="61"/>
  </r>
  <r>
    <x v="0"/>
    <n v="3218720987"/>
    <x v="14"/>
    <s v="a colleague learned  on social media that it would take 258 earth days to drive around one of saturnâ€™s rings at a speed of 75 mph"/>
    <x v="0"/>
    <x v="0"/>
    <n v="98887"/>
    <n v="47027"/>
    <n v="6707"/>
    <n v="1138"/>
    <n v="157"/>
  </r>
  <r>
    <x v="0"/>
    <n v="2196731572"/>
    <x v="22"/>
    <s v="a colleague learned  on social media that neptune radiates more heat than it gets from the sun"/>
    <x v="0"/>
    <x v="0"/>
    <n v="635600"/>
    <n v="321569"/>
    <n v="76772"/>
    <n v="7904"/>
    <n v="1977"/>
  </r>
  <r>
    <x v="0"/>
    <n v="7908050168"/>
    <x v="14"/>
    <s v="a colleague learned  on social media that the sun takes over one earth month to make a full rotation"/>
    <x v="0"/>
    <x v="1"/>
    <n v="671640"/>
    <n v="289385"/>
    <n v="23176"/>
    <n v="6454"/>
    <n v="1508"/>
  </r>
  <r>
    <x v="0"/>
    <n v="6319334568"/>
    <x v="10"/>
    <s v="a colleague learned  on social media that through the seasons, a reindeerâ€™s eyes will change color"/>
    <x v="0"/>
    <x v="1"/>
    <n v="561595"/>
    <n v="285262"/>
    <n v="13921"/>
    <n v="1591"/>
    <n v="477"/>
  </r>
  <r>
    <x v="0"/>
    <n v="9637045196"/>
    <x v="2"/>
    <s v="a colleague learned  on social media that dogs can understand up to 250 hand gestures and words"/>
    <x v="0"/>
    <x v="1"/>
    <n v="236758"/>
    <n v="50201"/>
    <n v="8582"/>
    <n v="1229"/>
    <n v="774"/>
  </r>
  <r>
    <x v="0"/>
    <n v="7983290905"/>
    <x v="45"/>
    <s v="a colleague learned  on social media that a banana is technically a berry"/>
    <x v="0"/>
    <x v="2"/>
    <n v="656943"/>
    <n v="130134"/>
    <n v="34768"/>
    <n v="1319"/>
    <n v="120"/>
  </r>
  <r>
    <x v="0"/>
    <n v="2688657477"/>
    <x v="30"/>
    <s v="a colleague learned  on social media that australia has the most number of venomous snakes worldwide"/>
    <x v="1"/>
    <x v="1"/>
    <n v="288208"/>
    <n v="107485"/>
    <n v="20361"/>
    <n v="877"/>
    <n v="53"/>
  </r>
  <r>
    <x v="0"/>
    <n v="5333338793"/>
    <x v="28"/>
    <s v="a colleague learned  on social media that a crocodile cannot stick its tongue out"/>
    <x v="0"/>
    <x v="2"/>
    <n v="816257"/>
    <n v="248367"/>
    <n v="67980"/>
    <n v="4181"/>
    <n v="2315"/>
  </r>
  <r>
    <x v="0"/>
    <n v="9464890240"/>
    <x v="25"/>
    <s v="a colleague learned  on social media that may 22nd is the least common birth date"/>
    <x v="0"/>
    <x v="0"/>
    <n v="565467"/>
    <n v="145656"/>
    <n v="2522"/>
    <n v="1456"/>
    <n v="927"/>
  </r>
  <r>
    <x v="0"/>
    <n v="6179642667"/>
    <x v="45"/>
    <s v="a colleague learned  on social media that the canary islands are named after types of dogs, not birds"/>
    <x v="0"/>
    <x v="2"/>
    <n v="20341"/>
    <n v="12220"/>
    <n v="4595"/>
    <n v="31"/>
    <n v="10"/>
  </r>
  <r>
    <x v="0"/>
    <n v="4148206782"/>
    <x v="47"/>
    <s v="a colleague learned  on social media that one type of parrot, kea parrots, laugh together when they're in a good mood"/>
    <x v="0"/>
    <x v="1"/>
    <n v="189820"/>
    <n v="32611"/>
    <n v="507"/>
    <n v="561"/>
    <n v="299"/>
  </r>
  <r>
    <x v="0"/>
    <n v="5153906519"/>
    <x v="2"/>
    <s v="a colleague learned  on social media that armadillos have bulletproof shells"/>
    <x v="0"/>
    <x v="1"/>
    <n v="315561"/>
    <n v="22752"/>
    <n v="1630"/>
    <n v="350"/>
    <n v="75"/>
  </r>
  <r>
    <x v="0"/>
    <n v="9906735233"/>
    <x v="30"/>
    <s v="a colleague learned  on social media that an espresso maker has been sent to space"/>
    <x v="0"/>
    <x v="1"/>
    <n v="576353"/>
    <n v="142672"/>
    <n v="25795"/>
    <n v="1938"/>
    <n v="919"/>
  </r>
  <r>
    <x v="0"/>
    <n v="5947765026"/>
    <x v="27"/>
    <s v="a colleague learned  on social media that the continental tectonic plates move at the same rate that fingernails grow"/>
    <x v="0"/>
    <x v="1"/>
    <n v="733270"/>
    <n v="214187"/>
    <n v="77711"/>
    <n v="4533"/>
    <n v="520"/>
  </r>
  <r>
    <x v="0"/>
    <n v="3862852263"/>
    <x v="3"/>
    <s v="a colleague learned  on social media that children are born less frequently on saturdays"/>
    <x v="0"/>
    <x v="1"/>
    <n v="452131"/>
    <n v="117282"/>
    <n v="38392"/>
    <n v="81"/>
    <n v="17"/>
  </r>
  <r>
    <x v="0"/>
    <n v="4262937169"/>
    <x v="26"/>
    <s v="a colleague learned  on social media that human eyeballs do not grow or change their size as they age"/>
    <x v="0"/>
    <x v="1"/>
    <n v="587400"/>
    <n v="128569"/>
    <n v="6174"/>
    <n v="1595"/>
    <n v="674"/>
  </r>
  <r>
    <x v="0"/>
    <n v="5792577913"/>
    <x v="16"/>
    <s v="a colleague learned  on social media that smelling green apples help with weight loss"/>
    <x v="0"/>
    <x v="0"/>
    <n v="943370"/>
    <n v="511726"/>
    <n v="39996"/>
    <n v="10023"/>
    <n v="4957"/>
  </r>
  <r>
    <x v="0"/>
    <n v="8926234493"/>
    <x v="12"/>
    <s v="a colleague learned  on social media that bottled water has an expiration date"/>
    <x v="0"/>
    <x v="1"/>
    <n v="498752"/>
    <n v="194942"/>
    <n v="30534"/>
    <n v="466"/>
    <n v="59"/>
  </r>
  <r>
    <x v="0"/>
    <n v="8422677481"/>
    <x v="50"/>
    <s v="a colleague learned  on social media that driving south from detroit will lead to canada"/>
    <x v="0"/>
    <x v="0"/>
    <n v="962827"/>
    <n v="24577"/>
    <n v="1040"/>
    <n v="167"/>
    <n v="51"/>
  </r>
  <r>
    <x v="0"/>
    <n v="4665989755"/>
    <x v="51"/>
    <s v="a colleague learned  on social media that baby octopuses are the size of a flea"/>
    <x v="0"/>
    <x v="2"/>
    <n v="59286"/>
    <n v="2192"/>
    <n v="847"/>
    <n v="3"/>
    <n v="1"/>
  </r>
  <r>
    <x v="0"/>
    <n v="4024892627"/>
    <x v="34"/>
    <s v="a colleague learned  on social media that violin bows are made from horsehair"/>
    <x v="0"/>
    <x v="2"/>
    <n v="444215"/>
    <n v="89058"/>
    <n v="7292"/>
    <n v="786"/>
    <n v="282"/>
  </r>
  <r>
    <x v="0"/>
    <n v="6371112713"/>
    <x v="49"/>
    <s v="a colleague learned  on social media that the largest prime number has 17,425,170 digits"/>
    <x v="0"/>
    <x v="1"/>
    <n v="746054"/>
    <n v="298085"/>
    <n v="3138"/>
    <n v="1490"/>
    <n v="811"/>
  </r>
  <r>
    <x v="0"/>
    <n v="5828018443"/>
    <x v="6"/>
    <s v="a colleague learned  on social media that the dwarf planet pluto was named by an 11-year-old girl"/>
    <x v="0"/>
    <x v="0"/>
    <n v="604131"/>
    <n v="321496"/>
    <n v="64249"/>
    <n v="6897"/>
    <n v="2798"/>
  </r>
  <r>
    <x v="0"/>
    <n v="5197278547"/>
    <x v="39"/>
    <s v="a colleague learned  on social media that the insect population of the world is 1 billion times more than the world population"/>
    <x v="0"/>
    <x v="2"/>
    <n v="690859"/>
    <n v="122199"/>
    <n v="4508"/>
    <n v="291"/>
    <n v="142"/>
  </r>
  <r>
    <x v="0"/>
    <n v="5346914571"/>
    <x v="35"/>
    <s v="a colleague learned  on social media that applying an equal amount of pressure to the total surface area of an egg will prevent it from breaking"/>
    <x v="0"/>
    <x v="1"/>
    <n v="217658"/>
    <n v="97199"/>
    <n v="5879"/>
    <n v="2149"/>
    <n v="203"/>
  </r>
  <r>
    <x v="0"/>
    <n v="4170216361"/>
    <x v="46"/>
    <s v="a colleague learned  on social media that the earth holds about 11 quintillion pounds of air"/>
    <x v="0"/>
    <x v="1"/>
    <n v="213007"/>
    <n v="115429"/>
    <n v="6694"/>
    <n v="1663"/>
    <n v="1022"/>
  </r>
  <r>
    <x v="0"/>
    <n v="6303122819"/>
    <x v="7"/>
    <s v="a colleague learned  on social media that the queens in ant colonies live for around 30 years"/>
    <x v="0"/>
    <x v="1"/>
    <n v="941651"/>
    <n v="303177"/>
    <n v="34169"/>
    <n v="2720"/>
    <n v="1656"/>
  </r>
  <r>
    <x v="0"/>
    <n v="7894211070"/>
    <x v="5"/>
    <s v="a colleague learned  on social media that you can fit about 400 grapevines in one acre of land"/>
    <x v="0"/>
    <x v="0"/>
    <n v="46254"/>
    <n v="8654"/>
    <n v="3255"/>
    <n v="43"/>
    <n v="16"/>
  </r>
  <r>
    <x v="0"/>
    <n v="8917525746"/>
    <x v="3"/>
    <s v="a colleague learned  on social media that every three seconds, there is a birth taking place somewhere in the world"/>
    <x v="0"/>
    <x v="2"/>
    <n v="426610"/>
    <n v="10727"/>
    <n v="3643"/>
    <n v="148"/>
    <n v="31"/>
  </r>
  <r>
    <x v="0"/>
    <n v="4121350642"/>
    <x v="13"/>
    <s v="a colleague learned  on social media that china is the worldâ€™s largest silk producer"/>
    <x v="0"/>
    <x v="1"/>
    <n v="551637"/>
    <n v="186987"/>
    <n v="41864"/>
    <n v="2762"/>
    <n v="878"/>
  </r>
  <r>
    <x v="0"/>
    <n v="1638186182"/>
    <x v="42"/>
    <s v="a colleague learned  on social media a claim that austrian physicist erwin schrÃ¶dinger was allergic to cats"/>
    <x v="0"/>
    <x v="0"/>
    <n v="135440"/>
    <n v="39673"/>
    <n v="11670"/>
    <n v="604"/>
    <n v="238"/>
  </r>
  <r>
    <x v="0"/>
    <n v="4715819713"/>
    <x v="10"/>
    <s v="a colleague learned  on social media a claim that gross domestic product (gdp) is the best financial indicator of a country's overall trade potential"/>
    <x v="0"/>
    <x v="1"/>
    <n v="454987"/>
    <n v="54102"/>
    <n v="7400"/>
    <n v="1251"/>
    <n v="591"/>
  </r>
  <r>
    <x v="0"/>
    <n v="6815152808"/>
    <x v="13"/>
    <s v="a colleague learned  on social media a claim that the first electric vehicle was created in 1832"/>
    <x v="0"/>
    <x v="1"/>
    <n v="390958"/>
    <n v="105524"/>
    <n v="18562"/>
    <n v="1648"/>
    <n v="415"/>
  </r>
  <r>
    <x v="0"/>
    <n v="3306811352"/>
    <x v="30"/>
    <s v="a colleague learned  on social media a claim that the oldest playable musical instruments were found in china"/>
    <x v="0"/>
    <x v="1"/>
    <n v="132488"/>
    <n v="87531"/>
    <n v="11582"/>
    <n v="382"/>
    <n v="214"/>
  </r>
  <r>
    <x v="0"/>
    <n v="2563717319"/>
    <x v="54"/>
    <s v="a colleague learned  on social media a claim that the origins of the banjo instrument begin in africa"/>
    <x v="0"/>
    <x v="1"/>
    <n v="849673"/>
    <n v="22114"/>
    <n v="4712"/>
    <n v="408"/>
    <n v="172"/>
  </r>
  <r>
    <x v="0"/>
    <n v="4370149977"/>
    <x v="43"/>
    <s v="a colleague learned  on social media a claim that the musical artist prince played 27 different instruments on his debut album"/>
    <x v="0"/>
    <x v="2"/>
    <n v="832592"/>
    <n v="338062"/>
    <n v="62062"/>
    <n v="2679"/>
    <n v="1124"/>
  </r>
  <r>
    <x v="0"/>
    <n v="9525733893"/>
    <x v="29"/>
    <s v="a colleague learned  on social media a claim that over 60% of the world's population has access to the internet"/>
    <x v="0"/>
    <x v="1"/>
    <n v="693526"/>
    <n v="420944"/>
    <n v="114748"/>
    <n v="3963"/>
    <n v="2151"/>
  </r>
  <r>
    <x v="0"/>
    <n v="4411476478"/>
    <x v="11"/>
    <s v="a colleague learned  on social media a claim that an average user spends 40% of their day on the internet"/>
    <x v="0"/>
    <x v="1"/>
    <n v="484248"/>
    <n v="122710"/>
    <n v="8356"/>
    <n v="2652"/>
    <n v="1155"/>
  </r>
  <r>
    <x v="0"/>
    <n v="8078022285"/>
    <x v="6"/>
    <s v="a colleague learned  on social media a claim that half of retail purchases are now made through a mobile device"/>
    <x v="0"/>
    <x v="1"/>
    <n v="997203"/>
    <n v="137976"/>
    <n v="6563"/>
    <n v="266"/>
    <n v="21"/>
  </r>
  <r>
    <x v="0"/>
    <n v="9635239832"/>
    <x v="23"/>
    <s v="a colleague learned  on social media a claim that the longest recorded cricket match lasted 14 days"/>
    <x v="0"/>
    <x v="1"/>
    <n v="680923"/>
    <n v="30455"/>
    <n v="8005"/>
    <n v="688"/>
    <n v="413"/>
  </r>
  <r>
    <x v="0"/>
    <n v="4018983497"/>
    <x v="10"/>
    <s v="a colleague learned  on social media a claim that badminton is the fastest ball and net sport in the world"/>
    <x v="0"/>
    <x v="1"/>
    <n v="600705"/>
    <n v="117495"/>
    <n v="42752"/>
    <n v="1419"/>
    <n v="946"/>
  </r>
  <r>
    <x v="0"/>
    <n v="3852235691"/>
    <x v="50"/>
    <s v="a colleague learned  on social media a claim that the concorde was the fastest passenger jet ever"/>
    <x v="0"/>
    <x v="1"/>
    <n v="820182"/>
    <n v="365338"/>
    <n v="82445"/>
    <n v="522"/>
    <n v="36"/>
  </r>
  <r>
    <x v="0"/>
    <n v="8657253312"/>
    <x v="14"/>
    <s v="a colleague learned  on social media a claim that the biggest passenger bus in the world operates in brazil"/>
    <x v="0"/>
    <x v="1"/>
    <n v="2517"/>
    <n v="1318"/>
    <n v="510"/>
    <n v="4"/>
    <n v="3"/>
  </r>
  <r>
    <x v="0"/>
    <n v="7763556431"/>
    <x v="9"/>
    <s v="a colleague learned  on social media a claim that the longest possible train journey in the world is from portugal to singapore"/>
    <x v="0"/>
    <x v="1"/>
    <n v="2820"/>
    <n v="526"/>
    <n v="188"/>
    <n v="6"/>
    <n v="1"/>
  </r>
  <r>
    <x v="0"/>
    <n v="6763105948"/>
    <x v="46"/>
    <s v="a colleague learned  on social media a claim that one-third of the worldâ€™s airports are located in the u.s."/>
    <x v="0"/>
    <x v="1"/>
    <n v="362284"/>
    <n v="182146"/>
    <n v="10368"/>
    <n v="2566"/>
    <n v="1584"/>
  </r>
  <r>
    <x v="0"/>
    <n v="2970355682"/>
    <x v="29"/>
    <s v="a colleague learned  on social media a claim that footprints left on the moon wonâ€™t disappear as there is no wind"/>
    <x v="0"/>
    <x v="1"/>
    <n v="680291"/>
    <n v="25360"/>
    <n v="472"/>
    <n v="467"/>
    <n v="59"/>
  </r>
  <r>
    <x v="0"/>
    <n v="6507574096"/>
    <x v="38"/>
    <s v="a colleague learned  on social media a claim that it rains diamonds on jupiter and saturn"/>
    <x v="0"/>
    <x v="1"/>
    <n v="137144"/>
    <n v="9484"/>
    <n v="2615"/>
    <n v="163"/>
    <n v="91"/>
  </r>
  <r>
    <x v="0"/>
    <n v="8251853743"/>
    <x v="18"/>
    <s v="a colleague learned  on social media a claim that astronauts can grow as much as two inches in space"/>
    <x v="0"/>
    <x v="0"/>
    <n v="169714"/>
    <n v="104209"/>
    <n v="36584"/>
    <n v="1738"/>
    <n v="490"/>
  </r>
  <r>
    <x v="0"/>
    <n v="9415234211"/>
    <x v="5"/>
    <s v="a colleague learned  on social media a claim that it is illegal to waste food in french supermarkets"/>
    <x v="0"/>
    <x v="1"/>
    <n v="617929"/>
    <n v="84362"/>
    <n v="12176"/>
    <n v="13"/>
    <n v="3"/>
  </r>
  <r>
    <x v="0"/>
    <n v="7322688501"/>
    <x v="28"/>
    <s v="a colleague learned  on social media a claim that bathwater stays warmer for a longer duration with bubbles"/>
    <x v="0"/>
    <x v="1"/>
    <n v="27166"/>
    <n v="7974"/>
    <n v="997"/>
    <n v="169"/>
    <n v="49"/>
  </r>
  <r>
    <x v="0"/>
    <n v="6273022452"/>
    <x v="45"/>
    <s v="a colleague learned  on social media a claim that a double rainbow is a mirror image of the first rainbow"/>
    <x v="0"/>
    <x v="0"/>
    <n v="187500"/>
    <n v="50839"/>
    <n v="4862"/>
    <n v="712"/>
    <n v="13"/>
  </r>
  <r>
    <x v="0"/>
    <n v="6029999038"/>
    <x v="7"/>
    <s v="a colleague learned  on social media a claim that take out restaurants have been found in the remains of pompeii"/>
    <x v="0"/>
    <x v="1"/>
    <n v="272684"/>
    <n v="53292"/>
    <n v="7484"/>
    <n v="992"/>
    <n v="418"/>
  </r>
  <r>
    <x v="0"/>
    <n v="9891484249"/>
    <x v="40"/>
    <s v="a colleague learned  on social media a claim that antarctica is the only continent without any reptiles or snakes"/>
    <x v="0"/>
    <x v="1"/>
    <n v="180396"/>
    <n v="101697"/>
    <n v="8683"/>
    <n v="6"/>
    <n v="2"/>
  </r>
  <r>
    <x v="0"/>
    <n v="3255370237"/>
    <x v="44"/>
    <s v="a colleague learned  on social media a claim that a pound of houseflies contains more protein than a pound of beef"/>
    <x v="0"/>
    <x v="1"/>
    <n v="54169"/>
    <n v="7218"/>
    <n v="57"/>
    <n v="141"/>
    <n v="16"/>
  </r>
  <r>
    <x v="0"/>
    <n v="6421458357"/>
    <x v="35"/>
    <s v="a colleague learned  on social media a claim that the microwave oven was an accidental invention"/>
    <x v="0"/>
    <x v="1"/>
    <n v="323394"/>
    <n v="140931"/>
    <n v="49950"/>
    <n v="3191"/>
    <n v="474"/>
  </r>
  <r>
    <x v="0"/>
    <n v="7430161874"/>
    <x v="54"/>
    <s v="a colleague learned  on social media a claim that sweden has the most islands of any country"/>
    <x v="0"/>
    <x v="1"/>
    <n v="108568"/>
    <n v="70763"/>
    <n v="8878"/>
    <n v="1752"/>
    <n v="141"/>
  </r>
  <r>
    <x v="0"/>
    <n v="3473988048"/>
    <x v="0"/>
    <s v="a colleague learned  on social media a claim that wild boars wash their food"/>
    <x v="0"/>
    <x v="1"/>
    <n v="916181"/>
    <n v="69072"/>
    <n v="7208"/>
    <n v="997"/>
    <n v="409"/>
  </r>
  <r>
    <x v="0"/>
    <n v="3158527549"/>
    <x v="46"/>
    <s v="a colleague learned  on social media a claim that the elasticity of rubber bands will last much longer when they are refrigerated"/>
    <x v="0"/>
    <x v="1"/>
    <n v="562751"/>
    <n v="37597"/>
    <n v="2942"/>
    <n v="127"/>
    <n v="9"/>
  </r>
  <r>
    <x v="0"/>
    <n v="3289647518"/>
    <x v="16"/>
    <s v="a colleague learned  on social media a claim that buttermilk does not contain any butter"/>
    <x v="0"/>
    <x v="1"/>
    <n v="608013"/>
    <n v="322761"/>
    <n v="23653"/>
    <n v="4420"/>
    <n v="1670"/>
  </r>
  <r>
    <x v="0"/>
    <n v="2006069551"/>
    <x v="16"/>
    <s v="a colleague learned  on social media a claim that the continental tectonic plates move at the same rate that fingernails grow"/>
    <x v="0"/>
    <x v="1"/>
    <n v="766861"/>
    <n v="358095"/>
    <n v="132857"/>
    <n v="4500"/>
    <n v="2247"/>
  </r>
  <r>
    <x v="0"/>
    <n v="4713144850"/>
    <x v="2"/>
    <s v="a colleague learned  on social media a claim that pineapples are named after pinecones"/>
    <x v="0"/>
    <x v="2"/>
    <n v="336651"/>
    <n v="68685"/>
    <n v="11304"/>
    <n v="794"/>
    <n v="351"/>
  </r>
  <r>
    <x v="0"/>
    <n v="1576328975"/>
    <x v="20"/>
    <s v="a colleague learned  on social media a claim that cold water is just as cleansing as hot water"/>
    <x v="0"/>
    <x v="1"/>
    <n v="2590"/>
    <n v="387"/>
    <n v="21"/>
    <n v="1"/>
    <n v="0"/>
  </r>
  <r>
    <x v="0"/>
    <n v="2896778836"/>
    <x v="19"/>
    <s v="a colleague learned  on social media a claim that baby octopuses are the size of a flea"/>
    <x v="0"/>
    <x v="1"/>
    <n v="8171"/>
    <n v="4572"/>
    <n v="1663"/>
    <n v="60"/>
    <n v="32"/>
  </r>
  <r>
    <x v="0"/>
    <n v="3405493213"/>
    <x v="5"/>
    <s v="a colleague learned  on social media a claim that a shape with 26 sides is known as a rhombicuboctahedron"/>
    <x v="0"/>
    <x v="1"/>
    <n v="726382"/>
    <n v="399670"/>
    <n v="20184"/>
    <n v="9950"/>
    <n v="338"/>
  </r>
  <r>
    <x v="0"/>
    <n v="4588350884"/>
    <x v="0"/>
    <s v="a colleague learned  in a discussion board that drone deliveries are already happening and will become common by 2025"/>
    <x v="0"/>
    <x v="1"/>
    <n v="734963"/>
    <n v="302117"/>
    <n v="45723"/>
    <n v="6356"/>
    <n v="613"/>
  </r>
  <r>
    <x v="0"/>
    <n v="4053873813"/>
    <x v="3"/>
    <s v="a colleague learned  in a discussion board that making emotional facial expressions can prompt humans to have those emotions"/>
    <x v="0"/>
    <x v="1"/>
    <n v="175623"/>
    <n v="37795"/>
    <n v="8812"/>
    <n v="927"/>
    <n v="519"/>
  </r>
  <r>
    <x v="0"/>
    <n v="2602709178"/>
    <x v="48"/>
    <s v="a colleague learned  in a discussion board that there are more microorganisms in one teaspoon of soil than people on the planet"/>
    <x v="0"/>
    <x v="1"/>
    <n v="114847"/>
    <n v="66438"/>
    <n v="22338"/>
    <n v="113"/>
    <n v="1"/>
  </r>
  <r>
    <x v="0"/>
    <n v="9033060984"/>
    <x v="44"/>
    <s v="a colleague learned  in a discussion board that the largest rock on earth is in australia"/>
    <x v="0"/>
    <x v="1"/>
    <n v="462038"/>
    <n v="294092"/>
    <n v="78382"/>
    <n v="1908"/>
    <n v="483"/>
  </r>
  <r>
    <x v="0"/>
    <n v="1292261410"/>
    <x v="43"/>
    <s v="a colleague learned  in a discussion board that the average british driver will spend around 99 days of their life stuck in traffic"/>
    <x v="0"/>
    <x v="2"/>
    <n v="444164"/>
    <n v="256789"/>
    <n v="85418"/>
    <n v="2426"/>
    <n v="1540"/>
  </r>
  <r>
    <x v="0"/>
    <n v="4672987609"/>
    <x v="14"/>
    <s v="a colleague learned  in a discussion board that windshield wipers were invented in 1905"/>
    <x v="0"/>
    <x v="1"/>
    <n v="182052"/>
    <n v="105929"/>
    <n v="29212"/>
    <n v="1160"/>
    <n v="261"/>
  </r>
  <r>
    <x v="0"/>
    <n v="4505297689"/>
    <x v="44"/>
    <s v="a colleague learned  in a discussion board that elvis presley has sold more records than the music band the beatles"/>
    <x v="0"/>
    <x v="0"/>
    <n v="56711"/>
    <n v="28338"/>
    <n v="2858"/>
    <n v="103"/>
    <n v="28"/>
  </r>
  <r>
    <x v="0"/>
    <n v="1792159884"/>
    <x v="24"/>
    <s v="a colleague learned  in a discussion board that the origins of the banjo instrument begin in africa"/>
    <x v="0"/>
    <x v="1"/>
    <n v="852434"/>
    <n v="50908"/>
    <n v="9630"/>
    <n v="7"/>
    <n v="2"/>
  </r>
  <r>
    <x v="0"/>
    <n v="9324409185"/>
    <x v="31"/>
    <s v="a colleague learned  in a discussion board that the japanese word â€˜karaokeâ€™ comes from a phrase meaning â€™empty orchestraâ€™"/>
    <x v="0"/>
    <x v="1"/>
    <n v="806762"/>
    <n v="530625"/>
    <n v="88057"/>
    <n v="5575"/>
    <n v="2639"/>
  </r>
  <r>
    <x v="0"/>
    <n v="9872874984"/>
    <x v="42"/>
    <s v="a colleague learned  in a discussion board that the average user checks their mobile phone around 150 times each day"/>
    <x v="0"/>
    <x v="1"/>
    <n v="366038"/>
    <n v="107105"/>
    <n v="4233"/>
    <n v="322"/>
    <n v="83"/>
  </r>
  <r>
    <x v="0"/>
    <n v="4523056587"/>
    <x v="47"/>
    <s v="a colleague learned  in a discussion board that cannonballs were the first objects thrown in international shot put events in the early 1900s"/>
    <x v="0"/>
    <x v="0"/>
    <n v="219274"/>
    <n v="59832"/>
    <n v="6112"/>
    <n v="11"/>
    <n v="2"/>
  </r>
  <r>
    <x v="0"/>
    <n v="8628316072"/>
    <x v="12"/>
    <s v="a colleague learned  in a discussion board that starting in 1990, american basketball player michael jordan and the chicago bulls never had a three-game losing streak for eight years"/>
    <x v="0"/>
    <x v="1"/>
    <n v="78619"/>
    <n v="35677"/>
    <n v="9306"/>
    <n v="277"/>
    <n v="58"/>
  </r>
  <r>
    <x v="0"/>
    <n v="4146913554"/>
    <x v="19"/>
    <s v="a colleague learned  in a discussion board that koalas sleep up to 22 hours per day"/>
    <x v="0"/>
    <x v="1"/>
    <n v="996861"/>
    <n v="96469"/>
    <n v="36694"/>
    <n v="2344"/>
    <n v="61"/>
  </r>
  <r>
    <x v="0"/>
    <n v="6232956924"/>
    <x v="47"/>
    <s v="a colleague learned  in a discussion board that the hummingbird is the only bird that can fly backwards"/>
    <x v="0"/>
    <x v="1"/>
    <n v="926957"/>
    <n v="392098"/>
    <n v="142117"/>
    <n v="8732"/>
    <n v="2207"/>
  </r>
  <r>
    <x v="0"/>
    <n v="3666613029"/>
    <x v="46"/>
    <s v="a colleague learned  in a discussion board that we only see the same side of the moon"/>
    <x v="0"/>
    <x v="1"/>
    <n v="481628"/>
    <n v="130980"/>
    <n v="22323"/>
    <n v="1593"/>
    <n v="758"/>
  </r>
  <r>
    <x v="0"/>
    <n v="2874957742"/>
    <x v="36"/>
    <s v="a colleague learned  in a discussion board that the chinese began to document halleyâ€™s comet in 240 b.c."/>
    <x v="0"/>
    <x v="1"/>
    <n v="272863"/>
    <n v="125725"/>
    <n v="23494"/>
    <n v="509"/>
    <n v="144"/>
  </r>
  <r>
    <x v="0"/>
    <n v="2048320448"/>
    <x v="24"/>
    <s v="a colleague learned  in a discussion board that the moon was once part of the earth"/>
    <x v="0"/>
    <x v="0"/>
    <n v="683542"/>
    <n v="234503"/>
    <n v="90800"/>
    <n v="4834"/>
    <n v="2230"/>
  </r>
  <r>
    <x v="0"/>
    <n v="7426451758"/>
    <x v="44"/>
    <s v="a colleague learned  in a discussion board that there are more stars in the universe than grains of sand on earth"/>
    <x v="0"/>
    <x v="0"/>
    <n v="369909"/>
    <n v="24131"/>
    <n v="8708"/>
    <n v="463"/>
    <n v="229"/>
  </r>
  <r>
    <x v="0"/>
    <n v="7855274398"/>
    <x v="27"/>
    <s v="a colleague learned  in a discussion board that about once a year, an asteroid the size of a car enters earthâ€™s atmosphere"/>
    <x v="0"/>
    <x v="1"/>
    <n v="634414"/>
    <n v="25948"/>
    <n v="7228"/>
    <n v="290"/>
    <n v="190"/>
  </r>
  <r>
    <x v="0"/>
    <n v="2130845680"/>
    <x v="51"/>
    <s v="a colleague learned  in a discussion board that marie curie is the only person with two nobel prizes in different sciences"/>
    <x v="0"/>
    <x v="1"/>
    <n v="942085"/>
    <n v="301093"/>
    <n v="109893"/>
    <n v="6507"/>
    <n v="2033"/>
  </r>
  <r>
    <x v="0"/>
    <n v="4241791508"/>
    <x v="19"/>
    <s v="a colleague learned  in a discussion board that there is a world championship for throwing mobile phones"/>
    <x v="0"/>
    <x v="1"/>
    <n v="855632"/>
    <n v="465479"/>
    <n v="27306"/>
    <n v="2779"/>
    <n v="401"/>
  </r>
  <r>
    <x v="0"/>
    <n v="8805927446"/>
    <x v="55"/>
    <s v="a colleague learned  in a discussion board that ancient egyptians slept on pillows made of stone"/>
    <x v="0"/>
    <x v="0"/>
    <n v="152559"/>
    <n v="42496"/>
    <n v="14384"/>
    <n v="377"/>
    <n v="85"/>
  </r>
  <r>
    <x v="0"/>
    <n v="9042554183"/>
    <x v="36"/>
    <s v="a colleague learned  in a discussion board that the microwave oven was an accidental invention"/>
    <x v="0"/>
    <x v="2"/>
    <n v="532619"/>
    <n v="171718"/>
    <n v="10375"/>
    <n v="1075"/>
    <n v="228"/>
  </r>
  <r>
    <x v="0"/>
    <n v="1934688820"/>
    <x v="43"/>
    <s v="a colleague learned  in a discussion board that there are more than 24 time zones around the world"/>
    <x v="0"/>
    <x v="1"/>
    <n v="34350"/>
    <n v="20923"/>
    <n v="2125"/>
    <n v="85"/>
    <n v="32"/>
  </r>
  <r>
    <x v="0"/>
    <n v="7257601072"/>
    <x v="30"/>
    <s v="a colleague learned  in a discussion board that wild boars wash their food"/>
    <x v="0"/>
    <x v="1"/>
    <n v="828312"/>
    <n v="98320"/>
    <n v="16014"/>
    <n v="1717"/>
    <n v="212"/>
  </r>
  <r>
    <x v="0"/>
    <n v="1624091214"/>
    <x v="2"/>
    <s v="a colleague learned  in a discussion board that it is physically impossible for humans to keep their eyes open while sneezing"/>
    <x v="0"/>
    <x v="2"/>
    <n v="747347"/>
    <n v="433424"/>
    <n v="147533"/>
    <n v="2233"/>
    <n v="349"/>
  </r>
  <r>
    <x v="0"/>
    <n v="3253432279"/>
    <x v="27"/>
    <s v="a colleague learned  in a discussion board that the largest pair of eyes in the world belongs to the giant squid"/>
    <x v="0"/>
    <x v="1"/>
    <n v="320200"/>
    <n v="160153"/>
    <n v="12372"/>
    <n v="840"/>
    <n v="246"/>
  </r>
  <r>
    <x v="0"/>
    <n v="9945349051"/>
    <x v="6"/>
    <s v="a colleague learned  in a discussion board that there are fewer stars in the sky than there are trees on earth"/>
    <x v="0"/>
    <x v="0"/>
    <n v="583766"/>
    <n v="245704"/>
    <n v="5357"/>
    <n v="6134"/>
    <n v="1427"/>
  </r>
  <r>
    <x v="0"/>
    <n v="6648782223"/>
    <x v="42"/>
    <s v="a colleague learned  in a discussion board that most children in the world are born on a thursday"/>
    <x v="0"/>
    <x v="1"/>
    <n v="555144"/>
    <n v="125323"/>
    <n v="6892"/>
    <n v="1726"/>
    <n v="132"/>
  </r>
  <r>
    <x v="0"/>
    <n v="4452845660"/>
    <x v="3"/>
    <s v="a colleague learned  in a discussion board that humans are more likely to have a weird or scary dream when sleeping on their stomach"/>
    <x v="0"/>
    <x v="1"/>
    <n v="808692"/>
    <n v="84728"/>
    <n v="6223"/>
    <n v="1948"/>
    <n v="909"/>
  </r>
  <r>
    <x v="0"/>
    <n v="7566837138"/>
    <x v="26"/>
    <s v="a colleague learned  in a discussion board that smelling green apples help with weight loss"/>
    <x v="0"/>
    <x v="1"/>
    <n v="756185"/>
    <n v="425029"/>
    <n v="89353"/>
    <n v="7928"/>
    <n v="412"/>
  </r>
  <r>
    <x v="0"/>
    <n v="3957145282"/>
    <x v="41"/>
    <s v="a colleague learned  in a discussion board that leeches were historically used to predict the weather"/>
    <x v="0"/>
    <x v="1"/>
    <n v="90100"/>
    <n v="46231"/>
    <n v="13893"/>
    <n v="861"/>
    <n v="319"/>
  </r>
  <r>
    <x v="0"/>
    <n v="2357252936"/>
    <x v="29"/>
    <s v="a colleague learned  in a discussion board that bottled water has an expiration date"/>
    <x v="0"/>
    <x v="2"/>
    <n v="906106"/>
    <n v="539635"/>
    <n v="106743"/>
    <n v="10755"/>
    <n v="6339"/>
  </r>
  <r>
    <x v="0"/>
    <n v="5583151634"/>
    <x v="7"/>
    <s v="a colleague learned  in a discussion board that the folds in a chefâ€™s hat represents the number of ways that someone can cook an egg"/>
    <x v="0"/>
    <x v="2"/>
    <n v="298995"/>
    <n v="17803"/>
    <n v="6528"/>
    <n v="265"/>
    <n v="7"/>
  </r>
  <r>
    <x v="0"/>
    <n v="7235191501"/>
    <x v="6"/>
    <s v="a colleague learned  in a discussion board that snakes can predict earthquakes"/>
    <x v="0"/>
    <x v="1"/>
    <n v="273953"/>
    <n v="29185"/>
    <n v="6236"/>
    <n v="255"/>
    <n v="12"/>
  </r>
  <r>
    <x v="0"/>
    <n v="5681608471"/>
    <x v="33"/>
    <s v="a colleague learned  in a discussion board that in a deck of cards, the king of hearts is the only king without a mustache"/>
    <x v="0"/>
    <x v="1"/>
    <n v="85521"/>
    <n v="46182"/>
    <n v="14997"/>
    <n v="722"/>
    <n v="18"/>
  </r>
  <r>
    <x v="0"/>
    <n v="4748799913"/>
    <x v="14"/>
    <s v="a colleague learned  in a discussion board that ravens are always aware when someone is watching them"/>
    <x v="0"/>
    <x v="1"/>
    <n v="493023"/>
    <n v="38849"/>
    <n v="12500"/>
    <n v="888"/>
    <n v="510"/>
  </r>
  <r>
    <x v="0"/>
    <n v="4968679665"/>
    <x v="38"/>
    <s v="a colleague learned  in a discussion board that baby spiders are called spiderlings"/>
    <x v="0"/>
    <x v="1"/>
    <n v="244969"/>
    <n v="45633"/>
    <n v="16413"/>
    <n v="467"/>
    <n v="106"/>
  </r>
  <r>
    <x v="0"/>
    <n v="6389202272"/>
    <x v="25"/>
    <s v="a colleague learned  in a discussion board that flossing your teeth improves memory"/>
    <x v="0"/>
    <x v="1"/>
    <n v="894774"/>
    <n v="89324"/>
    <n v="33936"/>
    <n v="1157"/>
    <n v="473"/>
  </r>
  <r>
    <x v="0"/>
    <n v="1673761253"/>
    <x v="32"/>
    <s v="a colleague learned  in a discussion board that the largest prime number has 17,425,170 digits"/>
    <x v="0"/>
    <x v="2"/>
    <n v="926052"/>
    <n v="248767"/>
    <n v="85507"/>
    <n v="4719"/>
    <n v="806"/>
  </r>
  <r>
    <x v="0"/>
    <n v="1676933596"/>
    <x v="3"/>
    <s v="a colleague learned  in a discussion board that 12 plants and 5 animals make up 75% of diets around the world"/>
    <x v="0"/>
    <x v="0"/>
    <n v="943494"/>
    <n v="551240"/>
    <n v="183552"/>
    <n v="4615"/>
    <n v="2972"/>
  </r>
  <r>
    <x v="0"/>
    <n v="7123824078"/>
    <x v="24"/>
    <s v="a colleague learned  in a discussion board that a shape with 26 sides is known as a rhombicuboctahedron"/>
    <x v="0"/>
    <x v="1"/>
    <n v="253217"/>
    <n v="82443"/>
    <n v="15198"/>
    <n v="1363"/>
    <n v="678"/>
  </r>
  <r>
    <x v="0"/>
    <n v="3352632142"/>
    <x v="15"/>
    <s v="a colleague learned  in a discussion board that the moon is moving away from the earth"/>
    <x v="0"/>
    <x v="0"/>
    <n v="562394"/>
    <n v="27292"/>
    <n v="1303"/>
    <n v="392"/>
    <n v="112"/>
  </r>
  <r>
    <x v="0"/>
    <n v="2578821175"/>
    <x v="19"/>
    <s v="a colleague learned  in a discussion board that there are 366 dimples on a regulation golf ball"/>
    <x v="0"/>
    <x v="1"/>
    <n v="460618"/>
    <n v="52226"/>
    <n v="19385"/>
    <n v="1254"/>
    <n v="278"/>
  </r>
  <r>
    <x v="0"/>
    <n v="6879083724"/>
    <x v="1"/>
    <s v="a colleague learned  in a discussion board that every three seconds, there is a birth taking place somewhere in the world"/>
    <x v="0"/>
    <x v="2"/>
    <n v="295904"/>
    <n v="50496"/>
    <n v="1986"/>
    <n v="178"/>
    <n v="66"/>
  </r>
  <r>
    <x v="0"/>
    <n v="4338402377"/>
    <x v="32"/>
    <s v="a colleague learned  in a discussion board a claim that an average human child's developing body has over 300 bones, but by adulthood they'll have 206"/>
    <x v="0"/>
    <x v="1"/>
    <n v="30914"/>
    <n v="4252"/>
    <n v="186"/>
    <n v="70"/>
    <n v="10"/>
  </r>
  <r>
    <x v="0"/>
    <n v="9179926295"/>
    <x v="12"/>
    <s v="a colleague learned  in a discussion board a claim that nucelear fission is now being used to produce electricity"/>
    <x v="0"/>
    <x v="1"/>
    <n v="731538"/>
    <n v="471941"/>
    <n v="154709"/>
    <n v="7090"/>
    <n v="427"/>
  </r>
  <r>
    <x v="0"/>
    <n v="8320411623"/>
    <x v="43"/>
    <s v="a colleague learned  in a discussion board a claim that dubai is an island created by humans"/>
    <x v="0"/>
    <x v="1"/>
    <n v="70912"/>
    <n v="24379"/>
    <n v="1820"/>
    <n v="587"/>
    <n v="308"/>
  </r>
  <r>
    <x v="0"/>
    <n v="2371042699"/>
    <x v="40"/>
    <s v="a colleague learned  in a discussion board a claim that there are 7100+ islands in the philippines"/>
    <x v="0"/>
    <x v="0"/>
    <n v="287480"/>
    <n v="168629"/>
    <n v="31745"/>
    <n v="2560"/>
    <n v="748"/>
  </r>
  <r>
    <x v="0"/>
    <n v="1392708878"/>
    <x v="8"/>
    <s v="a colleague learned  in a discussion board a claim that american industrialist andrew carnegie had a net worth of $475 million usd, worth over $300 billion usd today"/>
    <x v="0"/>
    <x v="1"/>
    <n v="945968"/>
    <n v="267400"/>
    <n v="25500"/>
    <n v="1273"/>
    <n v="67"/>
  </r>
  <r>
    <x v="0"/>
    <n v="9826798694"/>
    <x v="37"/>
    <s v="a colleague learned  in a discussion board a claim that the rubik's cube is the best-selling product of all time"/>
    <x v="0"/>
    <x v="1"/>
    <n v="324610"/>
    <n v="143790"/>
    <n v="17995"/>
    <n v="2857"/>
    <n v="320"/>
  </r>
  <r>
    <x v="0"/>
    <n v="3400729298"/>
    <x v="13"/>
    <s v="a colleague learned  in a discussion board a claim that more businesses will be owned by women than men by 2045"/>
    <x v="0"/>
    <x v="1"/>
    <n v="577790"/>
    <n v="162930"/>
    <n v="3338"/>
    <n v="946"/>
    <n v="506"/>
  </r>
  <r>
    <x v="0"/>
    <n v="4385743416"/>
    <x v="43"/>
    <s v="a colleague learned  in a discussion board a claim that the total number of multinational companies investing in green initiatives has increased by 35% since 2020"/>
    <x v="0"/>
    <x v="2"/>
    <n v="911575"/>
    <n v="169544"/>
    <n v="67245"/>
    <n v="1904"/>
    <n v="212"/>
  </r>
  <r>
    <x v="0"/>
    <n v="3709272788"/>
    <x v="19"/>
    <s v="a colleague learned  in a discussion board a claim that elvis presley has sold more records than the music band the beatles"/>
    <x v="0"/>
    <x v="1"/>
    <n v="99221"/>
    <n v="21007"/>
    <n v="4383"/>
    <n v="28"/>
    <n v="13"/>
  </r>
  <r>
    <x v="0"/>
    <n v="2567759438"/>
    <x v="48"/>
    <s v="a colleague learned  in a discussion board a claim that the most watched summer olympics event for the past 20 years has been gymnastics"/>
    <x v="0"/>
    <x v="1"/>
    <n v="247590"/>
    <n v="12856"/>
    <n v="1343"/>
    <n v="70"/>
    <n v="32"/>
  </r>
  <r>
    <x v="0"/>
    <n v="2025523699"/>
    <x v="43"/>
    <s v="a colleague learned  in a discussion board a claim that badminton is the fastest ball and net sport in the world"/>
    <x v="0"/>
    <x v="0"/>
    <n v="617440"/>
    <n v="24096"/>
    <n v="5743"/>
    <n v="540"/>
    <n v="300"/>
  </r>
  <r>
    <x v="0"/>
    <n v="2195461508"/>
    <x v="23"/>
    <s v="a colleague learned  in a discussion board a claim that the concorde was the fastest passenger jet ever"/>
    <x v="0"/>
    <x v="1"/>
    <n v="533380"/>
    <n v="116174"/>
    <n v="11787"/>
    <n v="70"/>
    <n v="30"/>
  </r>
  <r>
    <x v="0"/>
    <n v="6240683191"/>
    <x v="2"/>
    <s v="a colleague learned  in a discussion board a claim that dolphins are mammals"/>
    <x v="0"/>
    <x v="0"/>
    <n v="440925"/>
    <n v="219564"/>
    <n v="20992"/>
    <n v="2929"/>
    <n v="1809"/>
  </r>
  <r>
    <x v="0"/>
    <n v="4280132204"/>
    <x v="39"/>
    <s v="a colleague learned  in a discussion board a claim that reindeer grow new antlers every year"/>
    <x v="0"/>
    <x v="1"/>
    <n v="734282"/>
    <n v="39097"/>
    <n v="2975"/>
    <n v="235"/>
    <n v="22"/>
  </r>
  <r>
    <x v="0"/>
    <n v="9277531763"/>
    <x v="7"/>
    <s v="a colleague learned  in a discussion board a claim that footprints left on the moon wonâ€™t disappear as there is no wind"/>
    <x v="0"/>
    <x v="2"/>
    <n v="394262"/>
    <n v="200715"/>
    <n v="45635"/>
    <n v="3106"/>
    <n v="1648"/>
  </r>
  <r>
    <x v="0"/>
    <n v="8899357407"/>
    <x v="14"/>
    <s v="a colleague learned  in a discussion board a claim that it would take 258 earth days to drive around one of saturnâ€™s rings at a speed of 75 mph"/>
    <x v="0"/>
    <x v="1"/>
    <n v="237189"/>
    <n v="78221"/>
    <n v="21273"/>
    <n v="550"/>
    <n v="47"/>
  </r>
  <r>
    <x v="0"/>
    <n v="3452621085"/>
    <x v="3"/>
    <s v="a colleague learned  in a discussion board a claim that jupiter has the most moons"/>
    <x v="0"/>
    <x v="1"/>
    <n v="271088"/>
    <n v="9287"/>
    <n v="940"/>
    <n v="14"/>
    <n v="1"/>
  </r>
  <r>
    <x v="0"/>
    <n v="4379403690"/>
    <x v="51"/>
    <s v="a colleague learned  in a discussion board a claim that it snows metal and rains acid on venus"/>
    <x v="0"/>
    <x v="1"/>
    <n v="703454"/>
    <n v="451379"/>
    <n v="77128"/>
    <n v="110"/>
    <n v="28"/>
  </r>
  <r>
    <x v="0"/>
    <n v="9078180164"/>
    <x v="15"/>
    <s v="a colleague learned  in a discussion board a claim that sound actually travels in space"/>
    <x v="0"/>
    <x v="2"/>
    <n v="181084"/>
    <n v="81128"/>
    <n v="3840"/>
    <n v="883"/>
    <n v="557"/>
  </r>
  <r>
    <x v="0"/>
    <n v="3321338698"/>
    <x v="22"/>
    <s v="a colleague learned  in a discussion board a claim that a day on mars is about the same length as on earth"/>
    <x v="0"/>
    <x v="1"/>
    <n v="859054"/>
    <n v="349062"/>
    <n v="103582"/>
    <n v="8316"/>
    <n v="4953"/>
  </r>
  <r>
    <x v="0"/>
    <n v="5468388269"/>
    <x v="40"/>
    <s v="a colleague learned  in a discussion board a claim that about once a year, an asteroid the size of a car enters earthâ€™s atmosphere"/>
    <x v="0"/>
    <x v="1"/>
    <n v="791199"/>
    <n v="324190"/>
    <n v="94902"/>
    <n v="4088"/>
    <n v="586"/>
  </r>
  <r>
    <x v="0"/>
    <n v="8145391827"/>
    <x v="34"/>
    <s v="a colleague learned  in a discussion board a claim that canned pumpkins do not contain actual pumpkins"/>
    <x v="0"/>
    <x v="1"/>
    <n v="170215"/>
    <n v="99582"/>
    <n v="32824"/>
    <n v="2204"/>
    <n v="1259"/>
  </r>
  <r>
    <x v="0"/>
    <n v="4668093454"/>
    <x v="48"/>
    <s v="a colleague learned  in a discussion board a claim that evidence from seymour island suggest that penguins were once 6 ft tall"/>
    <x v="0"/>
    <x v="1"/>
    <n v="526235"/>
    <n v="267015"/>
    <n v="58853"/>
    <n v="4325"/>
    <n v="2151"/>
  </r>
  <r>
    <x v="0"/>
    <n v="8348959001"/>
    <x v="30"/>
    <s v="a colleague learned  in a discussion board a claim that some trees in melbourne have email addresses"/>
    <x v="0"/>
    <x v="2"/>
    <n v="316279"/>
    <n v="182367"/>
    <n v="35938"/>
    <n v="1522"/>
    <n v="312"/>
  </r>
  <r>
    <x v="0"/>
    <n v="9326617764"/>
    <x v="36"/>
    <s v="a colleague learned  in a discussion board a claim that australia has the most number of beaches in the world"/>
    <x v="0"/>
    <x v="1"/>
    <n v="504322"/>
    <n v="22712"/>
    <n v="41"/>
    <n v="525"/>
    <n v="9"/>
  </r>
  <r>
    <x v="0"/>
    <n v="8404196745"/>
    <x v="39"/>
    <s v="a colleague learned  in a discussion board a claim that j is the only letter that doesnâ€™t appear on the periodic table of elements"/>
    <x v="0"/>
    <x v="0"/>
    <n v="514122"/>
    <n v="228067"/>
    <n v="11012"/>
    <n v="757"/>
    <n v="490"/>
  </r>
  <r>
    <x v="0"/>
    <n v="3296021787"/>
    <x v="31"/>
    <s v="a colleague learned  in a discussion board a claim that humans canâ€™t taste food without saliva"/>
    <x v="0"/>
    <x v="0"/>
    <n v="899882"/>
    <n v="370432"/>
    <n v="5823"/>
    <n v="8474"/>
    <n v="4058"/>
  </r>
  <r>
    <x v="0"/>
    <n v="6191998934"/>
    <x v="30"/>
    <s v="a colleague learned  in a discussion board a claim that the population of the united states increases by one person every 12 seconds"/>
    <x v="1"/>
    <x v="2"/>
    <n v="426580"/>
    <n v="21379"/>
    <n v="6733"/>
    <n v="7"/>
    <n v="2"/>
  </r>
  <r>
    <x v="0"/>
    <n v="3910691102"/>
    <x v="10"/>
    <s v="a colleague learned  in a discussion board a claim that the people who are currently alive are only 7% of the total number of people who have ever lived"/>
    <x v="0"/>
    <x v="1"/>
    <n v="920703"/>
    <n v="490177"/>
    <n v="24603"/>
    <n v="4634"/>
    <n v="1074"/>
  </r>
  <r>
    <x v="0"/>
    <n v="4409921889"/>
    <x v="41"/>
    <s v="a colleague learned  in a discussion board a claim that bees can fly higher than mount everest"/>
    <x v="0"/>
    <x v="1"/>
    <n v="64949"/>
    <n v="7401"/>
    <n v="1490"/>
    <n v="20"/>
    <n v="11"/>
  </r>
  <r>
    <x v="0"/>
    <n v="4350531761"/>
    <x v="46"/>
    <s v="a colleague learned  in a discussion board a claim that the continental tectonic plates move at the same rate that fingernails grow"/>
    <x v="0"/>
    <x v="1"/>
    <n v="424103"/>
    <n v="163100"/>
    <n v="15759"/>
    <n v="2260"/>
    <n v="417"/>
  </r>
  <r>
    <x v="0"/>
    <n v="8976660864"/>
    <x v="55"/>
    <s v="a colleague learned  in a discussion board a claim that the odds of getting a set of cards referred to as a royal flush is 1 in 649,740"/>
    <x v="0"/>
    <x v="2"/>
    <n v="431062"/>
    <n v="156273"/>
    <n v="13603"/>
    <n v="343"/>
    <n v="19"/>
  </r>
  <r>
    <x v="0"/>
    <n v="5523105276"/>
    <x v="41"/>
    <s v="a colleague learned  in a discussion board a claim that triskaidekaphobia is the fear of the number 13"/>
    <x v="0"/>
    <x v="1"/>
    <n v="445675"/>
    <n v="192898"/>
    <n v="63454"/>
    <n v="3476"/>
    <n v="1460"/>
  </r>
  <r>
    <x v="0"/>
    <n v="4450885207"/>
    <x v="0"/>
    <s v="a colleague learned  in a discussion board a claim that sea otters are born unable to swim"/>
    <x v="0"/>
    <x v="1"/>
    <n v="16874"/>
    <n v="5461"/>
    <n v="1684"/>
    <n v="108"/>
    <n v="33"/>
  </r>
  <r>
    <x v="0"/>
    <n v="2138688512"/>
    <x v="8"/>
    <s v="a colleague learned  in a discussion board a claim that your fingernails on your dominant hand grow faster"/>
    <x v="0"/>
    <x v="0"/>
    <n v="410251"/>
    <n v="50829"/>
    <n v="4142"/>
    <n v="1152"/>
    <n v="29"/>
  </r>
  <r>
    <x v="0"/>
    <n v="8385844677"/>
    <x v="10"/>
    <s v="a colleague learned  in a discussion board a claim that a man once set a record by putting on over 260 t-shirts"/>
    <x v="0"/>
    <x v="2"/>
    <n v="784234"/>
    <n v="242946"/>
    <n v="9420"/>
    <n v="4360"/>
    <n v="417"/>
  </r>
  <r>
    <x v="0"/>
    <n v="3609251581"/>
    <x v="16"/>
    <s v="a colleague learned  in a discussion board a claim that the average american spends time totalling 2.5 days annually looking for lost items"/>
    <x v="0"/>
    <x v="1"/>
    <n v="307998"/>
    <n v="58954"/>
    <n v="11960"/>
    <n v="1330"/>
    <n v="175"/>
  </r>
  <r>
    <x v="0"/>
    <n v="4422019621"/>
    <x v="37"/>
    <s v="a colleague learned  in a discussion board a claim that technicolored squirrels roam the lands of southern india"/>
    <x v="0"/>
    <x v="1"/>
    <n v="191024"/>
    <n v="70037"/>
    <n v="14883"/>
    <n v="1413"/>
    <n v="648"/>
  </r>
  <r>
    <x v="0"/>
    <n v="5108525595"/>
    <x v="46"/>
    <s v="a colleague learned  in a discussion board a claim that sloths can hold their breaths longer than dolphins"/>
    <x v="0"/>
    <x v="1"/>
    <n v="666414"/>
    <n v="54959"/>
    <n v="16588"/>
    <n v="454"/>
    <n v="286"/>
  </r>
  <r>
    <x v="0"/>
    <n v="8485535764"/>
    <x v="5"/>
    <s v="a colleague learned  in a discussion board a claim that baby spiders are called spiderlings"/>
    <x v="0"/>
    <x v="1"/>
    <n v="616249"/>
    <n v="194750"/>
    <n v="62136"/>
    <n v="1716"/>
    <n v="770"/>
  </r>
  <r>
    <x v="0"/>
    <n v="7350715711"/>
    <x v="10"/>
    <s v="a colleague learned  in a discussion board a claim that the human brain uses 20% of the body's oxygen"/>
    <x v="0"/>
    <x v="1"/>
    <n v="117598"/>
    <n v="60296"/>
    <n v="22744"/>
    <n v="534"/>
    <n v="4"/>
  </r>
  <r>
    <x v="0"/>
    <n v="9222622758"/>
    <x v="20"/>
    <s v="a colleague learned  in a discussion board a claim that the earth holds about 11 quintillion pounds of air"/>
    <x v="0"/>
    <x v="1"/>
    <n v="509786"/>
    <n v="71132"/>
    <n v="730"/>
    <n v="72"/>
    <n v="9"/>
  </r>
  <r>
    <x v="0"/>
    <n v="6107596628"/>
    <x v="38"/>
    <s v="a colleague learned  in a discussion board a claim that a pineapple plant can only produce one pineapple a year"/>
    <x v="0"/>
    <x v="1"/>
    <n v="906054"/>
    <n v="496910"/>
    <n v="167781"/>
    <n v="402"/>
    <n v="221"/>
  </r>
  <r>
    <x v="0"/>
    <n v="8108606635"/>
    <x v="19"/>
    <s v="a colleague learned  in a discussion board a claim that china is the worldâ€™s largest silk producer"/>
    <x v="0"/>
    <x v="1"/>
    <n v="452382"/>
    <n v="249413"/>
    <n v="36361"/>
    <n v="3817"/>
    <n v="2216"/>
  </r>
  <r>
    <x v="0"/>
    <n v="1772946413"/>
    <x v="16"/>
    <s v="a colleague learned  on a website that we will all fly with individual jetpacks by 2032"/>
    <x v="0"/>
    <x v="1"/>
    <n v="942198"/>
    <n v="146824"/>
    <n v="57218"/>
    <n v="1845"/>
    <n v="1102"/>
  </r>
  <r>
    <x v="0"/>
    <n v="3158998841"/>
    <x v="27"/>
    <s v="a colleague learned  on a website that nucelear fission is now being used to produce electricity"/>
    <x v="0"/>
    <x v="1"/>
    <n v="356159"/>
    <n v="27292"/>
    <n v="5391"/>
    <n v="298"/>
    <n v="126"/>
  </r>
  <r>
    <x v="0"/>
    <n v="2527600220"/>
    <x v="21"/>
    <s v="a colleague learned  on a website that new elements have been discovered outside the periodic table"/>
    <x v="0"/>
    <x v="1"/>
    <n v="151328"/>
    <n v="2899"/>
    <n v="1066"/>
    <n v="33"/>
    <n v="14"/>
  </r>
  <r>
    <x v="0"/>
    <n v="1842263010"/>
    <x v="3"/>
    <s v="a colleague learned  on a website that microbes from the sahara desert help feed the amazon rainforest"/>
    <x v="0"/>
    <x v="1"/>
    <n v="410353"/>
    <n v="187684"/>
    <n v="45526"/>
    <n v="2767"/>
    <n v="43"/>
  </r>
  <r>
    <x v="0"/>
    <n v="1707721884"/>
    <x v="33"/>
    <s v="a colleague learned  on a website that dubai is an island created by humans"/>
    <x v="0"/>
    <x v="0"/>
    <n v="822373"/>
    <n v="271706"/>
    <n v="49191"/>
    <n v="2189"/>
    <n v="625"/>
  </r>
  <r>
    <x v="0"/>
    <n v="1900527834"/>
    <x v="34"/>
    <s v="a colleague learned  on a website that the most productive work day of the week is tuesday"/>
    <x v="0"/>
    <x v="1"/>
    <n v="171605"/>
    <n v="96295"/>
    <n v="18669"/>
    <n v="2368"/>
    <n v="651"/>
  </r>
  <r>
    <x v="0"/>
    <n v="8682726288"/>
    <x v="34"/>
    <s v="a colleague learned  on a website that american industrialist andrew carnegie had a net worth of $475 million usd, worth over $300 billion usd today"/>
    <x v="0"/>
    <x v="1"/>
    <n v="711080"/>
    <n v="216753"/>
    <n v="41718"/>
    <n v="2297"/>
    <n v="1449"/>
  </r>
  <r>
    <x v="0"/>
    <n v="5364231946"/>
    <x v="26"/>
    <s v="a colleague learned  on a website that the rubik's cube is the best-selling product of all time"/>
    <x v="0"/>
    <x v="2"/>
    <n v="100641"/>
    <n v="11888"/>
    <n v="3824"/>
    <n v="87"/>
    <n v="1"/>
  </r>
  <r>
    <x v="0"/>
    <n v="8232068124"/>
    <x v="34"/>
    <s v="a colleague learned  on a website that 1 billion cars are currently in use around the world"/>
    <x v="0"/>
    <x v="1"/>
    <n v="265248"/>
    <n v="97744"/>
    <n v="4734"/>
    <n v="246"/>
    <n v="148"/>
  </r>
  <r>
    <x v="0"/>
    <n v="2819506728"/>
    <x v="55"/>
    <s v="a colleague learned  on a website that it would take less than a month to get to the moon by car at 60mph"/>
    <x v="1"/>
    <x v="2"/>
    <n v="753408"/>
    <n v="102665"/>
    <n v="6071"/>
    <n v="1649"/>
    <n v="349"/>
  </r>
  <r>
    <x v="0"/>
    <n v="7605767078"/>
    <x v="22"/>
    <s v="a colleague learned  on a website that the japanese word â€˜karaokeâ€™ comes from a phrase meaning â€™empty orchestraâ€™"/>
    <x v="0"/>
    <x v="1"/>
    <n v="193090"/>
    <n v="66117"/>
    <n v="11541"/>
    <n v="903"/>
    <n v="29"/>
  </r>
  <r>
    <x v="0"/>
    <n v="9496789913"/>
    <x v="42"/>
    <s v="a colleague learned  on a website that it would take a 50 petabyte drive to store every written work ever created"/>
    <x v="1"/>
    <x v="1"/>
    <n v="887226"/>
    <n v="115186"/>
    <n v="35022"/>
    <n v="124"/>
    <n v="70"/>
  </r>
  <r>
    <x v="0"/>
    <n v="6430178336"/>
    <x v="18"/>
    <s v="a colleague learned  on a website that the longest recorded cricket match lasted 14 days"/>
    <x v="0"/>
    <x v="1"/>
    <n v="601309"/>
    <n v="266637"/>
    <n v="80437"/>
    <n v="1790"/>
    <n v="937"/>
  </r>
  <r>
    <x v="0"/>
    <n v="2369348943"/>
    <x v="28"/>
    <s v="a colleague learned  on a website that 1920 was the last time the event &quot;tug-of-war&quot; was played in the summer olympics"/>
    <x v="0"/>
    <x v="2"/>
    <n v="712387"/>
    <n v="18596"/>
    <n v="2519"/>
    <n v="282"/>
    <n v="21"/>
  </r>
  <r>
    <x v="0"/>
    <n v="8213764656"/>
    <x v="19"/>
    <s v="a colleague learned  on a website that badminton is the fastest ball and net sport in the world"/>
    <x v="0"/>
    <x v="1"/>
    <n v="976831"/>
    <n v="504589"/>
    <n v="140721"/>
    <n v="8639"/>
    <n v="1215"/>
  </r>
  <r>
    <x v="0"/>
    <n v="4810486190"/>
    <x v="12"/>
    <s v="a colleague learned  on a website that indiaâ€™s trains transport roughly 23 million passengers each day"/>
    <x v="0"/>
    <x v="1"/>
    <n v="10402"/>
    <n v="2897"/>
    <n v="194"/>
    <n v="69"/>
    <n v="44"/>
  </r>
  <r>
    <x v="0"/>
    <n v="3394695961"/>
    <x v="12"/>
    <s v="a colleague learned  on a website that the longest possible train journey in the world is from portugal to singapore"/>
    <x v="0"/>
    <x v="0"/>
    <n v="32657"/>
    <n v="15502"/>
    <n v="1829"/>
    <n v="90"/>
    <n v="6"/>
  </r>
  <r>
    <x v="0"/>
    <n v="6300182661"/>
    <x v="38"/>
    <s v="a colleague learned  on a website that the city with the largest bus network in the world is jakarta, indonesia"/>
    <x v="0"/>
    <x v="1"/>
    <n v="455086"/>
    <n v="196954"/>
    <n v="25076"/>
    <n v="2429"/>
    <n v="1326"/>
  </r>
  <r>
    <x v="0"/>
    <n v="8839687945"/>
    <x v="21"/>
    <s v="a colleague learned  on a website that dolphins are mammals"/>
    <x v="0"/>
    <x v="1"/>
    <n v="807787"/>
    <n v="299124"/>
    <n v="93740"/>
    <n v="3078"/>
    <n v="818"/>
  </r>
  <r>
    <x v="0"/>
    <n v="6021997932"/>
    <x v="44"/>
    <s v="a colleague learned  on a website that a dogâ€™s sense of smell is much more powerful than a human's"/>
    <x v="0"/>
    <x v="1"/>
    <n v="278292"/>
    <n v="118386"/>
    <n v="8139"/>
    <n v="2773"/>
    <n v="1199"/>
  </r>
  <r>
    <x v="0"/>
    <n v="8458924926"/>
    <x v="7"/>
    <s v="a colleague learned  on a website that the moonâ€™s craters might be the coldest places in the solar system"/>
    <x v="0"/>
    <x v="2"/>
    <n v="814471"/>
    <n v="540859"/>
    <n v="16951"/>
    <n v="8627"/>
    <n v="212"/>
  </r>
  <r>
    <x v="0"/>
    <n v="6284214368"/>
    <x v="1"/>
    <s v="a colleague learned  on a website that mars has running water"/>
    <x v="0"/>
    <x v="1"/>
    <n v="892082"/>
    <n v="419106"/>
    <n v="157117"/>
    <n v="9674"/>
    <n v="2101"/>
  </r>
  <r>
    <x v="0"/>
    <n v="7966892456"/>
    <x v="36"/>
    <s v="a colleague learned  on a website that the bent joint in the legs of the flamingo is its ankles"/>
    <x v="0"/>
    <x v="1"/>
    <n v="427239"/>
    <n v="119501"/>
    <n v="39875"/>
    <n v="1421"/>
    <n v="617"/>
  </r>
  <r>
    <x v="0"/>
    <n v="8965838659"/>
    <x v="43"/>
    <s v="a colleague learned  on a website that elephants will console each other during stressful situations"/>
    <x v="0"/>
    <x v="1"/>
    <n v="737589"/>
    <n v="144367"/>
    <n v="33106"/>
    <n v="1370"/>
    <n v="397"/>
  </r>
  <r>
    <x v="0"/>
    <n v="5337079969"/>
    <x v="24"/>
    <s v="a colleague learned  on a website that no two tongue prints are alike"/>
    <x v="0"/>
    <x v="0"/>
    <n v="330514"/>
    <n v="115586"/>
    <n v="22390"/>
    <n v="1096"/>
    <n v="648"/>
  </r>
  <r>
    <x v="0"/>
    <n v="7024154938"/>
    <x v="48"/>
    <s v="a colleague learned  on a website that insects are attracted to light because of the moon"/>
    <x v="0"/>
    <x v="0"/>
    <n v="781990"/>
    <n v="330908"/>
    <n v="59982"/>
    <n v="3951"/>
    <n v="31"/>
  </r>
  <r>
    <x v="0"/>
    <n v="2947532112"/>
    <x v="18"/>
    <s v="a colleague learned  on a website that millions of trees are estimated to be planted by squirrels that forgot their buried nuts"/>
    <x v="0"/>
    <x v="0"/>
    <n v="696381"/>
    <n v="437047"/>
    <n v="92724"/>
    <n v="2819"/>
    <n v="1654"/>
  </r>
  <r>
    <x v="0"/>
    <n v="6281301716"/>
    <x v="19"/>
    <s v="a colleague learned  on a website that the eiffel tower leans away from the sun"/>
    <x v="0"/>
    <x v="2"/>
    <n v="718725"/>
    <n v="25168"/>
    <n v="3086"/>
    <n v="169"/>
    <n v="88"/>
  </r>
  <r>
    <x v="0"/>
    <n v="7528292218"/>
    <x v="20"/>
    <s v="a colleague learned  on a website that ancient egyptians slept on pillows made of stone"/>
    <x v="0"/>
    <x v="0"/>
    <n v="696117"/>
    <n v="32530"/>
    <n v="6856"/>
    <n v="800"/>
    <n v="27"/>
  </r>
  <r>
    <x v="0"/>
    <n v="1763861611"/>
    <x v="16"/>
    <s v="a colleague learned  on a website that the tallest tower of cupcakes ever made was over 35 feet"/>
    <x v="0"/>
    <x v="1"/>
    <n v="246982"/>
    <n v="74243"/>
    <n v="16442"/>
    <n v="395"/>
    <n v="71"/>
  </r>
  <r>
    <x v="0"/>
    <n v="1485299168"/>
    <x v="8"/>
    <s v="a colleague learned  on a website that the netherlands is home to the population of tallest humans on earth"/>
    <x v="0"/>
    <x v="1"/>
    <n v="272716"/>
    <n v="66651"/>
    <n v="24436"/>
    <n v="137"/>
    <n v="45"/>
  </r>
  <r>
    <x v="0"/>
    <n v="1390991652"/>
    <x v="10"/>
    <s v="a colleague learned  on a website that the longest location name on the planet earth is 85 letters in english."/>
    <x v="0"/>
    <x v="1"/>
    <n v="158246"/>
    <n v="42021"/>
    <n v="12451"/>
    <n v="503"/>
    <n v="303"/>
  </r>
  <r>
    <x v="0"/>
    <n v="4875941763"/>
    <x v="52"/>
    <s v="a colleague learned  on a website that there are more than 24 time zones around the world"/>
    <x v="0"/>
    <x v="1"/>
    <n v="184342"/>
    <n v="121501"/>
    <n v="46247"/>
    <n v="2117"/>
    <n v="758"/>
  </r>
  <r>
    <x v="0"/>
    <n v="3780231445"/>
    <x v="11"/>
    <s v="a colleague learned  on a website that new zealanders have more pets per household than any other country"/>
    <x v="0"/>
    <x v="1"/>
    <n v="549238"/>
    <n v="184456"/>
    <n v="53724"/>
    <n v="3453"/>
    <n v="360"/>
  </r>
  <r>
    <x v="0"/>
    <n v="9210682949"/>
    <x v="54"/>
    <s v="a colleague learned  on a website that in japan, its considered good luck when a sumo wrestler makes your baby cry"/>
    <x v="0"/>
    <x v="0"/>
    <n v="694798"/>
    <n v="37328"/>
    <n v="79"/>
    <n v="24"/>
    <n v="3"/>
  </r>
  <r>
    <x v="0"/>
    <n v="7435813303"/>
    <x v="34"/>
    <s v="a colleague learned  on a website that bubble wrap was originally designed to be used as wallpaper"/>
    <x v="0"/>
    <x v="1"/>
    <n v="943537"/>
    <n v="269890"/>
    <n v="90931"/>
    <n v="6507"/>
    <n v="4124"/>
  </r>
  <r>
    <x v="0"/>
    <n v="8591686052"/>
    <x v="13"/>
    <s v="a colleague learned  on a website that q' is the only letter that doesnâ€™t appear in any u.s. state name"/>
    <x v="0"/>
    <x v="1"/>
    <n v="946811"/>
    <n v="540825"/>
    <n v="83674"/>
    <n v="9763"/>
    <n v="5263"/>
  </r>
  <r>
    <x v="0"/>
    <n v="5427846339"/>
    <x v="54"/>
    <s v="a colleague learned  on a website that the eiffel tower gets taller during the summer"/>
    <x v="0"/>
    <x v="1"/>
    <n v="649695"/>
    <n v="384398"/>
    <n v="133192"/>
    <n v="4247"/>
    <n v="2704"/>
  </r>
  <r>
    <x v="0"/>
    <n v="3970893410"/>
    <x v="23"/>
    <s v="a colleague learned  on a website that an espresso maker has been sent to space"/>
    <x v="0"/>
    <x v="1"/>
    <n v="706660"/>
    <n v="448506"/>
    <n v="62717"/>
    <n v="6521"/>
    <n v="2070"/>
  </r>
  <r>
    <x v="0"/>
    <n v="9314094011"/>
    <x v="23"/>
    <s v="a colleague learned  on a website that 170-year-old champagne was found under the baltic sea"/>
    <x v="0"/>
    <x v="0"/>
    <n v="309310"/>
    <n v="103949"/>
    <n v="18451"/>
    <n v="2091"/>
    <n v="766"/>
  </r>
  <r>
    <x v="0"/>
    <n v="2995276360"/>
    <x v="24"/>
    <s v="a colleague learned  on a website that the eye of an ostrich is bigger than its brain"/>
    <x v="0"/>
    <x v="2"/>
    <n v="471141"/>
    <n v="150283"/>
    <n v="58680"/>
    <n v="2124"/>
    <n v="391"/>
  </r>
  <r>
    <x v="0"/>
    <n v="1299536446"/>
    <x v="38"/>
    <s v="a colleague learned  on a website that the largest pair of eyes in the world belongs to the giant squid"/>
    <x v="0"/>
    <x v="1"/>
    <n v="409734"/>
    <n v="22102"/>
    <n v="7486"/>
    <n v="173"/>
    <n v="2"/>
  </r>
  <r>
    <x v="0"/>
    <n v="2138674988"/>
    <x v="43"/>
    <s v="a colleague learned  on a website that human eyeballs do not grow or change their size as they age"/>
    <x v="1"/>
    <x v="1"/>
    <n v="720581"/>
    <n v="329720"/>
    <n v="62952"/>
    <n v="818"/>
    <n v="394"/>
  </r>
  <r>
    <x v="0"/>
    <n v="4454554873"/>
    <x v="30"/>
    <s v="a colleague learned  on a website that outerspace partly smells like diesel fuel and barbeque"/>
    <x v="0"/>
    <x v="1"/>
    <n v="958315"/>
    <n v="603930"/>
    <n v="168197"/>
    <n v="6140"/>
    <n v="2566"/>
  </r>
  <r>
    <x v="0"/>
    <n v="9995532200"/>
    <x v="46"/>
    <s v="a colleague learned  on a website that the sound of knuckles cracking is actually gasses that are released when pressure is put on them"/>
    <x v="0"/>
    <x v="1"/>
    <n v="709907"/>
    <n v="334904"/>
    <n v="94295"/>
    <n v="3314"/>
    <n v="129"/>
  </r>
  <r>
    <x v="0"/>
    <n v="5093989381"/>
    <x v="26"/>
    <s v="a colleague learned  on a website that cold water is just as cleansing as hot water"/>
    <x v="0"/>
    <x v="1"/>
    <n v="571066"/>
    <n v="358374"/>
    <n v="132679"/>
    <n v="1864"/>
    <n v="247"/>
  </r>
  <r>
    <x v="0"/>
    <n v="8511953665"/>
    <x v="31"/>
    <s v="a colleague learned  on a website that the odds of getting a set of cards referred to as a royal flush is 1 in 649,740"/>
    <x v="0"/>
    <x v="2"/>
    <n v="617312"/>
    <n v="122786"/>
    <n v="9548"/>
    <n v="1432"/>
    <n v="506"/>
  </r>
  <r>
    <x v="0"/>
    <n v="4273613537"/>
    <x v="39"/>
    <s v="a colleague learned  on a website that driving south from detroit will lead to canada"/>
    <x v="0"/>
    <x v="1"/>
    <n v="723684"/>
    <n v="353219"/>
    <n v="39962"/>
    <n v="5940"/>
    <n v="1358"/>
  </r>
  <r>
    <x v="0"/>
    <n v="1512591892"/>
    <x v="37"/>
    <s v="a colleague learned  on a website that cats can't taste sweet flavors"/>
    <x v="0"/>
    <x v="1"/>
    <n v="100674"/>
    <n v="56042"/>
    <n v="7125"/>
    <n v="887"/>
    <n v="495"/>
  </r>
  <r>
    <x v="0"/>
    <n v="3314869894"/>
    <x v="49"/>
    <s v="a colleague learned  on a website that the average american spends time totalling 2.5 days annually looking for lost items"/>
    <x v="0"/>
    <x v="1"/>
    <n v="799083"/>
    <n v="187541"/>
    <n v="69785"/>
    <n v="580"/>
    <n v="15"/>
  </r>
  <r>
    <x v="0"/>
    <n v="6143216209"/>
    <x v="10"/>
    <s v="a colleague learned  on a website that you can burn calories just by standing"/>
    <x v="0"/>
    <x v="1"/>
    <n v="475359"/>
    <n v="219372"/>
    <n v="25101"/>
    <n v="4793"/>
    <n v="1106"/>
  </r>
  <r>
    <x v="0"/>
    <n v="9723302884"/>
    <x v="35"/>
    <s v="a colleague learned  on a website that the dwarf planet pluto was named by an 11-year-old girl"/>
    <x v="0"/>
    <x v="1"/>
    <n v="4085"/>
    <n v="47"/>
    <n v="2"/>
    <n v="1"/>
    <n v="0"/>
  </r>
  <r>
    <x v="0"/>
    <n v="1542686783"/>
    <x v="48"/>
    <s v="a colleague learned  on a website that the insect population of the world is 1 billion times more than the world population"/>
    <x v="0"/>
    <x v="1"/>
    <n v="501845"/>
    <n v="332655"/>
    <n v="47019"/>
    <n v="6101"/>
    <n v="3150"/>
  </r>
  <r>
    <x v="0"/>
    <n v="5433805725"/>
    <x v="17"/>
    <s v="a colleague learned  on a website that the human brain uses 20% of the body's oxygen"/>
    <x v="0"/>
    <x v="2"/>
    <n v="139209"/>
    <n v="61745"/>
    <n v="15505"/>
    <n v="1208"/>
    <n v="107"/>
  </r>
  <r>
    <x v="0"/>
    <n v="2370361362"/>
    <x v="46"/>
    <s v="a colleague learned  on a website that a shape with 26 sides is known as a rhombicuboctahedron"/>
    <x v="0"/>
    <x v="1"/>
    <n v="409598"/>
    <n v="33922"/>
    <n v="953"/>
    <n v="717"/>
    <n v="405"/>
  </r>
  <r>
    <x v="0"/>
    <n v="6359024230"/>
    <x v="2"/>
    <s v="a colleague learned  on a website that applying an equal amount of pressure to the total surface area of an egg will prevent it from breaking"/>
    <x v="0"/>
    <x v="1"/>
    <n v="163449"/>
    <n v="36453"/>
    <n v="1427"/>
    <n v="720"/>
    <n v="254"/>
  </r>
  <r>
    <x v="0"/>
    <n v="1665817446"/>
    <x v="0"/>
    <s v="a colleague learned  on a website that the town of calama in chile has never experienced rain"/>
    <x v="0"/>
    <x v="0"/>
    <n v="657827"/>
    <n v="69598"/>
    <n v="7421"/>
    <n v="496"/>
    <n v="162"/>
  </r>
  <r>
    <x v="0"/>
    <n v="7039420965"/>
    <x v="42"/>
    <s v="a colleague learned  on a website that the longest recorded tennis match lasted for 11 hours"/>
    <x v="0"/>
    <x v="1"/>
    <n v="213480"/>
    <n v="82495"/>
    <n v="4659"/>
    <n v="573"/>
    <n v="113"/>
  </r>
  <r>
    <x v="0"/>
    <n v="2049139407"/>
    <x v="27"/>
    <s v="a colleague learned  on a website a claim that an average human child's developing body has over 300 bones, but by adulthood they'll have 206"/>
    <x v="0"/>
    <x v="1"/>
    <n v="426155"/>
    <n v="4214"/>
    <n v="998"/>
    <n v="98"/>
    <n v="46"/>
  </r>
  <r>
    <x v="0"/>
    <n v="9539003891"/>
    <x v="15"/>
    <s v="a colleague learned  on a website a claim that there are 7100+ islands in the philippines"/>
    <x v="0"/>
    <x v="2"/>
    <n v="354534"/>
    <n v="133977"/>
    <n v="44585"/>
    <n v="2154"/>
    <n v="1067"/>
  </r>
  <r>
    <x v="0"/>
    <n v="6308642376"/>
    <x v="14"/>
    <s v="a colleague learned  on a website a claim that the average british driver will spend around 99 days of their life stuck in traffic"/>
    <x v="0"/>
    <x v="1"/>
    <n v="938468"/>
    <n v="511798"/>
    <n v="19682"/>
    <n v="871"/>
    <n v="27"/>
  </r>
  <r>
    <x v="0"/>
    <n v="6926869432"/>
    <x v="45"/>
    <s v="a colleague learned  on a website a claim that the average car contains over 30000 unique parts"/>
    <x v="0"/>
    <x v="1"/>
    <n v="375578"/>
    <n v="60946"/>
    <n v="23476"/>
    <n v="129"/>
    <n v="56"/>
  </r>
  <r>
    <x v="0"/>
    <n v="5424769076"/>
    <x v="13"/>
    <s v="a colleague learned  on a website a claim that the highest total mileage clocked by a single car is 2850000 million miles"/>
    <x v="0"/>
    <x v="1"/>
    <n v="89340"/>
    <n v="10509"/>
    <n v="4139"/>
    <n v="152"/>
    <n v="92"/>
  </r>
  <r>
    <x v="0"/>
    <n v="5993649468"/>
    <x v="33"/>
    <s v="a colleague learned  on a website a claim that the origins of the banjo instrument begin in africa"/>
    <x v="0"/>
    <x v="1"/>
    <n v="932839"/>
    <n v="66558"/>
    <n v="16149"/>
    <n v="877"/>
    <n v="148"/>
  </r>
  <r>
    <x v="0"/>
    <n v="6135441523"/>
    <x v="1"/>
    <s v="a colleague learned  on a website a claim that the best selling single of all time is &quot;white christmas&quot; by bing crosby"/>
    <x v="0"/>
    <x v="1"/>
    <n v="981618"/>
    <n v="231772"/>
    <n v="36179"/>
    <n v="4109"/>
    <n v="2043"/>
  </r>
  <r>
    <x v="0"/>
    <n v="1427392178"/>
    <x v="35"/>
    <s v="a colleague learned  on a website a claim that the musical artist prince played 27 different instruments on his debut album"/>
    <x v="0"/>
    <x v="1"/>
    <n v="801872"/>
    <n v="99812"/>
    <n v="37386"/>
    <n v="1972"/>
    <n v="454"/>
  </r>
  <r>
    <x v="0"/>
    <n v="7461468794"/>
    <x v="0"/>
    <s v="a colleague learned  on a website a claim that over 60% of the world's population has access to the internet"/>
    <x v="1"/>
    <x v="1"/>
    <n v="837289"/>
    <n v="15160"/>
    <n v="4085"/>
    <n v="296"/>
    <n v="194"/>
  </r>
  <r>
    <x v="0"/>
    <n v="2838432154"/>
    <x v="27"/>
    <s v="a colleague learned  on a website a claim that an average user spends 40% of their day on the internet"/>
    <x v="0"/>
    <x v="1"/>
    <n v="762570"/>
    <n v="74295"/>
    <n v="10772"/>
    <n v="1447"/>
    <n v="113"/>
  </r>
  <r>
    <x v="0"/>
    <n v="9425710583"/>
    <x v="4"/>
    <s v="a colleague learned  on a website a claim that kite flying is a professional sport in thailand."/>
    <x v="0"/>
    <x v="1"/>
    <n v="336309"/>
    <n v="104300"/>
    <n v="14990"/>
    <n v="2364"/>
    <n v="399"/>
  </r>
  <r>
    <x v="0"/>
    <n v="4843955049"/>
    <x v="22"/>
    <s v="a colleague learned  on a website a claim that starting in 1990, american basketball player michael jordan and the chicago bulls never had a three-game losing streak for eight years"/>
    <x v="0"/>
    <x v="1"/>
    <n v="217736"/>
    <n v="21603"/>
    <n v="4823"/>
    <n v="363"/>
    <n v="99"/>
  </r>
  <r>
    <x v="0"/>
    <n v="7403093966"/>
    <x v="41"/>
    <s v="a colleague learned  on a website a claim that indiaâ€™s trains transport roughly 23 million passengers each day"/>
    <x v="0"/>
    <x v="1"/>
    <n v="995982"/>
    <n v="513048"/>
    <n v="131879"/>
    <n v="12326"/>
    <n v="616"/>
  </r>
  <r>
    <x v="0"/>
    <n v="3099077053"/>
    <x v="9"/>
    <s v="a colleague learned  on a website a claim that the cheetah is the fastest land animal on earth"/>
    <x v="0"/>
    <x v="1"/>
    <n v="212318"/>
    <n v="99317"/>
    <n v="3994"/>
    <n v="585"/>
    <n v="124"/>
  </r>
  <r>
    <x v="0"/>
    <n v="4676942305"/>
    <x v="54"/>
    <s v="a colleague learned  on a website a claim that adult cats only meow to humans"/>
    <x v="0"/>
    <x v="1"/>
    <n v="369178"/>
    <n v="179191"/>
    <n v="24692"/>
    <n v="4410"/>
    <n v="844"/>
  </r>
  <r>
    <x v="0"/>
    <n v="8832179954"/>
    <x v="34"/>
    <s v="a colleague learned  on a website a claim that the hottest planet in our solar system is venus."/>
    <x v="0"/>
    <x v="0"/>
    <n v="531434"/>
    <n v="351099"/>
    <n v="13018"/>
    <n v="5577"/>
    <n v="399"/>
  </r>
  <r>
    <x v="0"/>
    <n v="2730020709"/>
    <x v="42"/>
    <s v="a colleague learned  on a website a claim that the moon was once part of the earth"/>
    <x v="0"/>
    <x v="0"/>
    <n v="870392"/>
    <n v="496300"/>
    <n v="188476"/>
    <n v="5829"/>
    <n v="3404"/>
  </r>
  <r>
    <x v="0"/>
    <n v="6738149911"/>
    <x v="4"/>
    <s v="a colleague learned  on a website a claim that saturn is less dense than water"/>
    <x v="0"/>
    <x v="1"/>
    <n v="585948"/>
    <n v="319770"/>
    <n v="15521"/>
    <n v="7120"/>
    <n v="1912"/>
  </r>
  <r>
    <x v="0"/>
    <n v="4920733673"/>
    <x v="0"/>
    <s v="a colleague learned  on a website a claim that 5 dwarf planets are recognized in the solar system"/>
    <x v="0"/>
    <x v="1"/>
    <n v="511530"/>
    <n v="182453"/>
    <n v="53171"/>
    <n v="3227"/>
    <n v="1381"/>
  </r>
  <r>
    <x v="0"/>
    <n v="9525834451"/>
    <x v="38"/>
    <s v="a colleague learned  on a website a claim that there are more stars in the universe than grains of sand on earth"/>
    <x v="0"/>
    <x v="0"/>
    <n v="183237"/>
    <n v="80914"/>
    <n v="9206"/>
    <n v="164"/>
    <n v="31"/>
  </r>
  <r>
    <x v="0"/>
    <n v="7050075190"/>
    <x v="48"/>
    <s v="a colleague learned  on a website a claim that it rains diamonds on jupiter and saturn"/>
    <x v="0"/>
    <x v="1"/>
    <n v="838700"/>
    <n v="107994"/>
    <n v="1520"/>
    <n v="2236"/>
    <n v="967"/>
  </r>
  <r>
    <x v="0"/>
    <n v="9869440224"/>
    <x v="45"/>
    <s v="a colleague learned  on a website a claim that new parents lose around 750 hours of sleep in the first year of their first childâ€™s life"/>
    <x v="0"/>
    <x v="1"/>
    <n v="57879"/>
    <n v="13868"/>
    <n v="1557"/>
    <n v="87"/>
    <n v="13"/>
  </r>
  <r>
    <x v="0"/>
    <n v="4618810491"/>
    <x v="10"/>
    <s v="a colleague learned  on a website a claim that bathwater stays warmer for a longer duration with bubbles"/>
    <x v="0"/>
    <x v="0"/>
    <n v="371781"/>
    <n v="47277"/>
    <n v="6762"/>
    <n v="1028"/>
    <n v="538"/>
  </r>
  <r>
    <x v="0"/>
    <n v="1498743471"/>
    <x v="22"/>
    <s v="a colleague learned  on a website a claim that cats sleep for two-thirds of their lives"/>
    <x v="0"/>
    <x v="1"/>
    <n v="386161"/>
    <n v="160052"/>
    <n v="57660"/>
    <n v="83"/>
    <n v="23"/>
  </r>
  <r>
    <x v="0"/>
    <n v="7555426230"/>
    <x v="9"/>
    <s v="a colleague learned  on a website a claim that the microwave oven was an accidental invention"/>
    <x v="0"/>
    <x v="1"/>
    <n v="19782"/>
    <n v="11369"/>
    <n v="663"/>
    <n v="127"/>
    <n v="48"/>
  </r>
  <r>
    <x v="0"/>
    <n v="3308519194"/>
    <x v="5"/>
    <s v="a colleague learned  on a website a claim that our sense of smell and taste decreases by 20%-50% during airplane flights"/>
    <x v="0"/>
    <x v="1"/>
    <n v="906448"/>
    <n v="565674"/>
    <n v="190444"/>
    <n v="12134"/>
    <n v="608"/>
  </r>
  <r>
    <x v="0"/>
    <n v="8204222177"/>
    <x v="9"/>
    <s v="a colleague learned  on a website a claim that neptune was the first planet that was discovered before being seen through a telescope"/>
    <x v="0"/>
    <x v="1"/>
    <n v="378996"/>
    <n v="231281"/>
    <n v="36198"/>
    <n v="945"/>
    <n v="422"/>
  </r>
  <r>
    <x v="0"/>
    <n v="3761646626"/>
    <x v="10"/>
    <s v="a colleague learned  on a website a claim that armadillos have bulletproof shells"/>
    <x v="0"/>
    <x v="1"/>
    <n v="799801"/>
    <n v="110909"/>
    <n v="42089"/>
    <n v="225"/>
    <n v="66"/>
  </r>
  <r>
    <x v="0"/>
    <n v="7949704802"/>
    <x v="47"/>
    <s v="a colleague learned  on a website a claim that only one-fourth of the sahara desert is sandy"/>
    <x v="0"/>
    <x v="1"/>
    <n v="911556"/>
    <n v="552667"/>
    <n v="79273"/>
    <n v="2440"/>
    <n v="1068"/>
  </r>
  <r>
    <x v="0"/>
    <n v="5822137957"/>
    <x v="42"/>
    <s v="a colleague learned  on a website a claim that bees can fly higher than mount everest"/>
    <x v="0"/>
    <x v="1"/>
    <n v="27409"/>
    <n v="15200"/>
    <n v="3431"/>
    <n v="184"/>
    <n v="121"/>
  </r>
  <r>
    <x v="0"/>
    <n v="3129620640"/>
    <x v="19"/>
    <s v="a colleague learned  on a website a claim that a one-armed player scored the winning goal in the first soccer tournament world cup in 1930"/>
    <x v="0"/>
    <x v="0"/>
    <n v="394742"/>
    <n v="226978"/>
    <n v="23034"/>
    <n v="1251"/>
    <n v="553"/>
  </r>
  <r>
    <x v="0"/>
    <n v="8616915000"/>
    <x v="23"/>
    <s v="a colleague learned  on a website a claim that children are born less frequently on saturdays"/>
    <x v="0"/>
    <x v="0"/>
    <n v="363100"/>
    <n v="48572"/>
    <n v="3314"/>
    <n v="124"/>
    <n v="81"/>
  </r>
  <r>
    <x v="0"/>
    <n v="1891566576"/>
    <x v="9"/>
    <s v="a colleague learned  on a website a claim that one strand of hair can hold up to 3 ounces of weight"/>
    <x v="0"/>
    <x v="1"/>
    <n v="404232"/>
    <n v="250808"/>
    <n v="29295"/>
    <n v="3292"/>
    <n v="820"/>
  </r>
  <r>
    <x v="0"/>
    <n v="5800797093"/>
    <x v="55"/>
    <s v="a colleague learned  on a website a claim that the largest recorded snowflake was 15 inches wide"/>
    <x v="0"/>
    <x v="1"/>
    <n v="195835"/>
    <n v="27377"/>
    <n v="4264"/>
    <n v="556"/>
    <n v="241"/>
  </r>
  <r>
    <x v="0"/>
    <n v="6716222558"/>
    <x v="18"/>
    <s v="a colleague learned  on a website a claim that cold water is just as cleansing as hot water"/>
    <x v="0"/>
    <x v="1"/>
    <n v="160646"/>
    <n v="3448"/>
    <n v="25"/>
    <n v="47"/>
    <n v="23"/>
  </r>
  <r>
    <x v="0"/>
    <n v="9459642542"/>
    <x v="13"/>
    <s v="a colleague learned  on a website a claim that triskaidekaphobia is the fear of the number 13"/>
    <x v="0"/>
    <x v="1"/>
    <n v="160694"/>
    <n v="22775"/>
    <n v="3076"/>
    <n v="405"/>
    <n v="100"/>
  </r>
  <r>
    <x v="0"/>
    <n v="3222344400"/>
    <x v="35"/>
    <s v="a colleague learned  on a website a claim that playing dance music helps ward off mosquitoes"/>
    <x v="0"/>
    <x v="1"/>
    <n v="657066"/>
    <n v="389371"/>
    <n v="87910"/>
    <n v="6632"/>
    <n v="3088"/>
  </r>
  <r>
    <x v="0"/>
    <n v="2526131229"/>
    <x v="54"/>
    <s v="a colleague learned  on a website a claim that a man once set a record by putting on over 260 t-shirts"/>
    <x v="0"/>
    <x v="1"/>
    <n v="581731"/>
    <n v="198556"/>
    <n v="35360"/>
    <n v="3571"/>
    <n v="1130"/>
  </r>
  <r>
    <x v="0"/>
    <n v="1953899363"/>
    <x v="8"/>
    <s v="a colleague learned  on a website a claim that sloths can hold their breaths longer than dolphins"/>
    <x v="0"/>
    <x v="2"/>
    <n v="544758"/>
    <n v="49115"/>
    <n v="2511"/>
    <n v="245"/>
    <n v="162"/>
  </r>
  <r>
    <x v="0"/>
    <n v="4322905731"/>
    <x v="54"/>
    <s v="a colleague learned  on a website a claim that up to 20% of power outages in the u.s. are due to squirrels chewing through the lines"/>
    <x v="0"/>
    <x v="1"/>
    <n v="238538"/>
    <n v="98583"/>
    <n v="37276"/>
    <n v="1450"/>
    <n v="620"/>
  </r>
  <r>
    <x v="0"/>
    <n v="9336457299"/>
    <x v="14"/>
    <s v="a colleague learned  on a website a claim that you can burn calories just by standing"/>
    <x v="0"/>
    <x v="1"/>
    <n v="693875"/>
    <n v="190512"/>
    <n v="35346"/>
    <n v="4171"/>
    <n v="687"/>
  </r>
  <r>
    <x v="0"/>
    <n v="3996978165"/>
    <x v="12"/>
    <s v="a colleague learned  on a website a claim that the queens in ant colonies live for around 30 years"/>
    <x v="0"/>
    <x v="1"/>
    <n v="313570"/>
    <n v="150032"/>
    <n v="8051"/>
    <n v="3291"/>
    <n v="563"/>
  </r>
  <r>
    <x v="0"/>
    <n v="7499653385"/>
    <x v="4"/>
    <s v="a colleague learned  on a website a claim that a giant tortoise that was believed to be extinct was found in the galapagos islands"/>
    <x v="0"/>
    <x v="1"/>
    <n v="301137"/>
    <n v="9747"/>
    <n v="3209"/>
    <n v="213"/>
    <n v="11"/>
  </r>
  <r>
    <x v="0"/>
    <n v="8488297179"/>
    <x v="28"/>
    <s v="a colleague learned  from the news that drone deliveries are already happening and will become common by 2025"/>
    <x v="0"/>
    <x v="2"/>
    <n v="208971"/>
    <n v="62268"/>
    <n v="3368"/>
    <n v="220"/>
    <n v="88"/>
  </r>
  <r>
    <x v="0"/>
    <n v="9803991560"/>
    <x v="53"/>
    <s v="a colleague learned  from the news that it snows in the sahara desert"/>
    <x v="0"/>
    <x v="1"/>
    <n v="951317"/>
    <n v="293469"/>
    <n v="10786"/>
    <n v="5256"/>
    <n v="2078"/>
  </r>
  <r>
    <x v="0"/>
    <n v="9452162000"/>
    <x v="48"/>
    <s v="a colleague learned  from the news that bangkok's full name has 163 letters"/>
    <x v="0"/>
    <x v="1"/>
    <n v="702678"/>
    <n v="20110"/>
    <n v="5955"/>
    <n v="33"/>
    <n v="2"/>
  </r>
  <r>
    <x v="0"/>
    <n v="9730119179"/>
    <x v="48"/>
    <s v="a colleague learned  from the news that the most productive work day of the week is tuesday"/>
    <x v="0"/>
    <x v="0"/>
    <n v="443025"/>
    <n v="144795"/>
    <n v="2066"/>
    <n v="2614"/>
    <n v="97"/>
  </r>
  <r>
    <x v="0"/>
    <n v="1943657015"/>
    <x v="46"/>
    <s v="a colleague learned  from the news that the number of businesses allowing employees to bring pets to the workplace has grown by 6% worldwide"/>
    <x v="0"/>
    <x v="1"/>
    <n v="347166"/>
    <n v="230984"/>
    <n v="5967"/>
    <n v="5525"/>
    <n v="1873"/>
  </r>
  <r>
    <x v="0"/>
    <n v="5987566374"/>
    <x v="20"/>
    <s v="a colleague learned  from the news that gross domestic product (gdp) is the best financial indicator of a country's overall trade potential"/>
    <x v="0"/>
    <x v="1"/>
    <n v="672763"/>
    <n v="380133"/>
    <n v="69065"/>
    <n v="2679"/>
    <n v="515"/>
  </r>
  <r>
    <x v="0"/>
    <n v="6345862150"/>
    <x v="7"/>
    <s v="a colleague learned  from the news that the average british driver will spend around 99 days of their life stuck in traffic"/>
    <x v="0"/>
    <x v="1"/>
    <n v="909020"/>
    <n v="451680"/>
    <n v="61639"/>
    <n v="5177"/>
    <n v="2905"/>
  </r>
  <r>
    <x v="0"/>
    <n v="9576783857"/>
    <x v="44"/>
    <s v="a colleague learned  from the news that the oldest playable musical instruments were found in china"/>
    <x v="0"/>
    <x v="1"/>
    <n v="417445"/>
    <n v="261295"/>
    <n v="82059"/>
    <n v="522"/>
    <n v="80"/>
  </r>
  <r>
    <x v="0"/>
    <n v="8213925461"/>
    <x v="2"/>
    <s v="a colleague learned  from the news that the earliest playable recording of a person singing was recorded in 1860"/>
    <x v="0"/>
    <x v="1"/>
    <n v="635020"/>
    <n v="23378"/>
    <n v="4511"/>
    <n v="419"/>
    <n v="263"/>
  </r>
  <r>
    <x v="0"/>
    <n v="4836149347"/>
    <x v="22"/>
    <s v="a colleague learned  from the news that the origins of the banjo instrument begin in africa"/>
    <x v="0"/>
    <x v="2"/>
    <n v="770539"/>
    <n v="254952"/>
    <n v="59412"/>
    <n v="4715"/>
    <n v="2255"/>
  </r>
  <r>
    <x v="0"/>
    <n v="1370727884"/>
    <x v="17"/>
    <s v="a colleague learned  from the news that vinyl record sales now surpass compact disc sales"/>
    <x v="0"/>
    <x v="2"/>
    <n v="393301"/>
    <n v="242511"/>
    <n v="77860"/>
    <n v="873"/>
    <n v="152"/>
  </r>
  <r>
    <x v="0"/>
    <n v="5491802276"/>
    <x v="24"/>
    <s v="a colleague learned  from the news that the best selling single of all time is &quot;white christmas&quot; by bing crosby"/>
    <x v="0"/>
    <x v="1"/>
    <n v="954193"/>
    <n v="396300"/>
    <n v="49426"/>
    <n v="7941"/>
    <n v="1315"/>
  </r>
  <r>
    <x v="0"/>
    <n v="1846601607"/>
    <x v="10"/>
    <s v="a colleague learned  from the news that singapore has the fastest internet connectivity in the world."/>
    <x v="0"/>
    <x v="2"/>
    <n v="864038"/>
    <n v="84473"/>
    <n v="32945"/>
    <n v="461"/>
    <n v="32"/>
  </r>
  <r>
    <x v="0"/>
    <n v="3632608634"/>
    <x v="47"/>
    <s v="a colleague learned  from the news that the average user checks their mobile phone around 150 times each day"/>
    <x v="0"/>
    <x v="1"/>
    <n v="722345"/>
    <n v="401997"/>
    <n v="127881"/>
    <n v="1804"/>
    <n v="1140"/>
  </r>
  <r>
    <x v="0"/>
    <n v="4295748966"/>
    <x v="19"/>
    <s v="a colleague learned  from the news that there are almost 1.16 billion websites, but only about 200 million are active"/>
    <x v="0"/>
    <x v="1"/>
    <n v="510636"/>
    <n v="204593"/>
    <n v="23701"/>
    <n v="1659"/>
    <n v="925"/>
  </r>
  <r>
    <x v="0"/>
    <n v="2924283539"/>
    <x v="9"/>
    <s v="a colleague learned  from the news that 4 of the top 10 highest paid atheletes in the world are players in the american national basketball assocation (nba)"/>
    <x v="0"/>
    <x v="1"/>
    <n v="861883"/>
    <n v="353105"/>
    <n v="39404"/>
    <n v="2305"/>
    <n v="1385"/>
  </r>
  <r>
    <x v="0"/>
    <n v="9760942921"/>
    <x v="42"/>
    <s v="a colleague learned  from the news that the first gloves used in american sport baseball were fingerless"/>
    <x v="0"/>
    <x v="2"/>
    <n v="480558"/>
    <n v="233693"/>
    <n v="18589"/>
    <n v="4441"/>
    <n v="1052"/>
  </r>
  <r>
    <x v="0"/>
    <n v="4565122292"/>
    <x v="6"/>
    <s v="a colleague learned  from the news that indiaâ€™s trains transport roughly 23 million passengers each day"/>
    <x v="0"/>
    <x v="1"/>
    <n v="120743"/>
    <n v="68391"/>
    <n v="17208"/>
    <n v="272"/>
    <n v="42"/>
  </r>
  <r>
    <x v="0"/>
    <n v="7445861109"/>
    <x v="51"/>
    <s v="a colleague learned  from the news that the longest possible train journey in the world is from portugal to singapore"/>
    <x v="0"/>
    <x v="0"/>
    <n v="993078"/>
    <n v="588790"/>
    <n v="8278"/>
    <n v="13954"/>
    <n v="6684"/>
  </r>
  <r>
    <x v="0"/>
    <n v="5687287109"/>
    <x v="25"/>
    <s v="a colleague learned  from the news that the city with the largest bus network in the world is jakarta, indonesia"/>
    <x v="0"/>
    <x v="2"/>
    <n v="46989"/>
    <n v="21162"/>
    <n v="3211"/>
    <n v="381"/>
    <n v="101"/>
  </r>
  <r>
    <x v="0"/>
    <n v="3436400477"/>
    <x v="9"/>
    <s v="a colleague learned  from the news that dolphins are mammals"/>
    <x v="0"/>
    <x v="1"/>
    <n v="326837"/>
    <n v="28335"/>
    <n v="4883"/>
    <n v="324"/>
    <n v="126"/>
  </r>
  <r>
    <x v="0"/>
    <n v="9696246464"/>
    <x v="22"/>
    <s v="a colleague learned  from the news that the cheetah is the fastest land animal on earth"/>
    <x v="0"/>
    <x v="2"/>
    <n v="740876"/>
    <n v="317319"/>
    <n v="102589"/>
    <n v="1535"/>
    <n v="653"/>
  </r>
  <r>
    <x v="0"/>
    <n v="1981067840"/>
    <x v="48"/>
    <s v="a colleague learned  from the news that the hottest planet in our solar system is venus."/>
    <x v="1"/>
    <x v="1"/>
    <n v="856332"/>
    <n v="458621"/>
    <n v="13953"/>
    <n v="294"/>
    <n v="72"/>
  </r>
  <r>
    <x v="0"/>
    <n v="1613875350"/>
    <x v="5"/>
    <s v="a colleague learned  from the news that a day on mars is about the same length as on earth"/>
    <x v="0"/>
    <x v="0"/>
    <n v="736727"/>
    <n v="258232"/>
    <n v="61263"/>
    <n v="5102"/>
    <n v="1495"/>
  </r>
  <r>
    <x v="0"/>
    <n v="7360409829"/>
    <x v="28"/>
    <s v="a colleague learned  from the news that there are more stars in the universe than grains of sand on earth"/>
    <x v="1"/>
    <x v="0"/>
    <n v="819006"/>
    <n v="402211"/>
    <n v="150614"/>
    <n v="9575"/>
    <n v="6294"/>
  </r>
  <r>
    <x v="0"/>
    <n v="2414995680"/>
    <x v="3"/>
    <s v="a colleague learned  from the news that the moonâ€™s craters might be the coldest places in the solar system"/>
    <x v="0"/>
    <x v="1"/>
    <n v="383832"/>
    <n v="93783"/>
    <n v="32161"/>
    <n v="94"/>
    <n v="38"/>
  </r>
  <r>
    <x v="0"/>
    <n v="6092516839"/>
    <x v="27"/>
    <s v="a colleague learned  from the news that marie curie is the only person with two nobel prizes in different sciences"/>
    <x v="0"/>
    <x v="1"/>
    <n v="486705"/>
    <n v="19473"/>
    <n v="2222"/>
    <n v="247"/>
    <n v="161"/>
  </r>
  <r>
    <x v="0"/>
    <n v="2331484291"/>
    <x v="11"/>
    <s v="a colleague learned  from the news that the bent joint in the legs of the flamingo is its ankles"/>
    <x v="0"/>
    <x v="0"/>
    <n v="226085"/>
    <n v="94600"/>
    <n v="6210"/>
    <n v="486"/>
    <n v="214"/>
  </r>
  <r>
    <x v="0"/>
    <n v="4772326301"/>
    <x v="39"/>
    <s v="a colleague learned  from the news that it is illegal to waste food in french supermarkets"/>
    <x v="0"/>
    <x v="0"/>
    <n v="379771"/>
    <n v="63011"/>
    <n v="24679"/>
    <n v="930"/>
    <n v="578"/>
  </r>
  <r>
    <x v="0"/>
    <n v="6826089144"/>
    <x v="22"/>
    <s v="a colleague learned  from the news that new parents lose around 750 hours of sleep in the first year of their first childâ€™s life"/>
    <x v="0"/>
    <x v="2"/>
    <n v="266510"/>
    <n v="79053"/>
    <n v="19182"/>
    <n v="338"/>
    <n v="189"/>
  </r>
  <r>
    <x v="0"/>
    <n v="2414082013"/>
    <x v="30"/>
    <s v="a colleague learned  from the news that bathwater stays warmer for a longer duration with bubbles"/>
    <x v="0"/>
    <x v="1"/>
    <n v="280045"/>
    <n v="52988"/>
    <n v="6550"/>
    <n v="535"/>
    <n v="127"/>
  </r>
  <r>
    <x v="0"/>
    <n v="6926368754"/>
    <x v="36"/>
    <s v="a colleague learned  from the news that dogs can understand up to 250 hand gestures and words"/>
    <x v="0"/>
    <x v="2"/>
    <n v="434401"/>
    <n v="120738"/>
    <n v="3870"/>
    <n v="2844"/>
    <n v="674"/>
  </r>
  <r>
    <x v="0"/>
    <n v="9096955145"/>
    <x v="1"/>
    <s v="a colleague learned  from the news that elephants will console each other during stressful situations"/>
    <x v="0"/>
    <x v="2"/>
    <n v="133904"/>
    <n v="67417"/>
    <n v="21082"/>
    <n v="670"/>
    <n v="373"/>
  </r>
  <r>
    <x v="0"/>
    <n v="2250402271"/>
    <x v="52"/>
    <s v="a colleague learned  from the news that a snail can sleep for three years"/>
    <x v="0"/>
    <x v="1"/>
    <n v="476314"/>
    <n v="279659"/>
    <n v="100105"/>
    <n v="1903"/>
    <n v="156"/>
  </r>
  <r>
    <x v="0"/>
    <n v="4325871458"/>
    <x v="3"/>
    <s v="a colleague learned  from the news that sneezing while traveling at 60 mph makes you close your eyes for 50 feet"/>
    <x v="0"/>
    <x v="0"/>
    <n v="215862"/>
    <n v="24557"/>
    <n v="9365"/>
    <n v="463"/>
    <n v="86"/>
  </r>
  <r>
    <x v="0"/>
    <n v="6662214402"/>
    <x v="35"/>
    <s v="a colleague learned  from the news that people donâ€™t sneeze in their sleep"/>
    <x v="0"/>
    <x v="0"/>
    <n v="269528"/>
    <n v="26393"/>
    <n v="5044"/>
    <n v="29"/>
    <n v="10"/>
  </r>
  <r>
    <x v="0"/>
    <n v="3125640588"/>
    <x v="55"/>
    <s v="a colleague learned  from the news that millions of trees are estimated to be planted by squirrels that forgot their buried nuts"/>
    <x v="0"/>
    <x v="1"/>
    <n v="993119"/>
    <n v="20470"/>
    <n v="3075"/>
    <n v="29"/>
    <n v="8"/>
  </r>
  <r>
    <x v="0"/>
    <n v="9538415374"/>
    <x v="32"/>
    <s v="a colleague learned  from the news that the microwave oven was an accidental invention"/>
    <x v="0"/>
    <x v="1"/>
    <n v="822602"/>
    <n v="156432"/>
    <n v="14312"/>
    <n v="3694"/>
    <n v="2458"/>
  </r>
  <r>
    <x v="0"/>
    <n v="1301941252"/>
    <x v="28"/>
    <s v="a colleague learned  from the news that a single lightning bolt has enough energy to toast 100,000 slices of bread"/>
    <x v="0"/>
    <x v="1"/>
    <n v="181210"/>
    <n v="60301"/>
    <n v="3667"/>
    <n v="326"/>
    <n v="11"/>
  </r>
  <r>
    <x v="0"/>
    <n v="8808571256"/>
    <x v="39"/>
    <s v="a colleague learned  from the news that a blue whale's heartbeat can be heard from two miles away"/>
    <x v="0"/>
    <x v="1"/>
    <n v="43924"/>
    <n v="4673"/>
    <n v="1730"/>
    <n v="17"/>
    <n v="2"/>
  </r>
  <r>
    <x v="0"/>
    <n v="1432061785"/>
    <x v="33"/>
    <s v="a colleague learned  from the news that the red-billed quelea is the most common bird on earth"/>
    <x v="0"/>
    <x v="1"/>
    <n v="240795"/>
    <n v="116814"/>
    <n v="3910"/>
    <n v="1992"/>
    <n v="123"/>
  </r>
  <r>
    <x v="0"/>
    <n v="8122963834"/>
    <x v="22"/>
    <s v="a colleague learned  from the news that in japan, its considered good luck when a sumo wrestler makes your baby cry"/>
    <x v="0"/>
    <x v="1"/>
    <n v="453500"/>
    <n v="295430"/>
    <n v="2850"/>
    <n v="393"/>
    <n v="80"/>
  </r>
  <r>
    <x v="0"/>
    <n v="7583914280"/>
    <x v="30"/>
    <s v="a colleague learned  from the news that bubble wrap was originally designed to be used as wallpaper"/>
    <x v="0"/>
    <x v="2"/>
    <n v="692016"/>
    <n v="165362"/>
    <n v="59382"/>
    <n v="911"/>
    <n v="384"/>
  </r>
  <r>
    <x v="0"/>
    <n v="5358897698"/>
    <x v="2"/>
    <s v="a colleague learned  from the news that armadillos have bulletproof shells"/>
    <x v="0"/>
    <x v="1"/>
    <n v="199814"/>
    <n v="59830"/>
    <n v="23477"/>
    <n v="1175"/>
    <n v="443"/>
  </r>
  <r>
    <x v="0"/>
    <n v="3222240292"/>
    <x v="7"/>
    <s v="a colleague learned  from the news that blue whales eat 500,000 calories in 1 mouthful on average"/>
    <x v="0"/>
    <x v="1"/>
    <n v="632237"/>
    <n v="25410"/>
    <n v="3278"/>
    <n v="249"/>
    <n v="116"/>
  </r>
  <r>
    <x v="0"/>
    <n v="3337879270"/>
    <x v="15"/>
    <s v="a colleague learned  from the news that human ears and noses never stop growing"/>
    <x v="0"/>
    <x v="1"/>
    <n v="764463"/>
    <n v="67009"/>
    <n v="8716"/>
    <n v="530"/>
    <n v="264"/>
  </r>
  <r>
    <x v="0"/>
    <n v="6738985355"/>
    <x v="1"/>
    <s v="a colleague learned  from the news that 170-year-old champagne was found under the baltic sea"/>
    <x v="0"/>
    <x v="1"/>
    <n v="901625"/>
    <n v="359674"/>
    <n v="60730"/>
    <n v="1323"/>
    <n v="781"/>
  </r>
  <r>
    <x v="0"/>
    <n v="4752460145"/>
    <x v="50"/>
    <s v="a colleague learned  from the news that jobs in the field of agriculture are the most prevalent types of jobs in the world"/>
    <x v="0"/>
    <x v="0"/>
    <n v="199065"/>
    <n v="111515"/>
    <n v="34419"/>
    <n v="358"/>
    <n v="26"/>
  </r>
  <r>
    <x v="0"/>
    <n v="9974304564"/>
    <x v="15"/>
    <s v="a colleague learned  from the news that x-rays canâ€™t distinguish real diamonds from fake ones"/>
    <x v="0"/>
    <x v="1"/>
    <n v="887731"/>
    <n v="110712"/>
    <n v="22818"/>
    <n v="1443"/>
    <n v="192"/>
  </r>
  <r>
    <x v="0"/>
    <n v="9295292344"/>
    <x v="32"/>
    <s v="a colleague learned  from the news that buttermilk does not contain any butter"/>
    <x v="0"/>
    <x v="2"/>
    <n v="465830"/>
    <n v="154280"/>
    <n v="35338"/>
    <n v="3109"/>
    <n v="834"/>
  </r>
  <r>
    <x v="0"/>
    <n v="8936816262"/>
    <x v="1"/>
    <s v="a colleague learned  from the news that leeches were historically used to predict the weather"/>
    <x v="0"/>
    <x v="2"/>
    <n v="422150"/>
    <n v="85331"/>
    <n v="15900"/>
    <n v="1040"/>
    <n v="168"/>
  </r>
  <r>
    <x v="0"/>
    <n v="6720879558"/>
    <x v="45"/>
    <s v="a colleague learned  from the news that the most successful predator is a wild dog"/>
    <x v="0"/>
    <x v="1"/>
    <n v="714423"/>
    <n v="461867"/>
    <n v="109460"/>
    <n v="5723"/>
    <n v="1056"/>
  </r>
  <r>
    <x v="0"/>
    <n v="7045474047"/>
    <x v="42"/>
    <s v="a colleague learned  from the news that the odds of getting a set of cards referred to as a royal flush is 1 in 649,740"/>
    <x v="0"/>
    <x v="1"/>
    <n v="115551"/>
    <n v="56040"/>
    <n v="3982"/>
    <n v="1275"/>
    <n v="723"/>
  </r>
  <r>
    <x v="0"/>
    <n v="3422981632"/>
    <x v="47"/>
    <s v="a colleague learned  from the news that the chicken is the closest relative to the t-rex"/>
    <x v="0"/>
    <x v="1"/>
    <n v="129604"/>
    <n v="55250"/>
    <n v="1702"/>
    <n v="1380"/>
    <n v="257"/>
  </r>
  <r>
    <x v="0"/>
    <n v="8795808890"/>
    <x v="45"/>
    <s v="a colleague learned  from the news that baby spiders are called spiderlings"/>
    <x v="0"/>
    <x v="2"/>
    <n v="546939"/>
    <n v="14180"/>
    <n v="3976"/>
    <n v="255"/>
    <n v="118"/>
  </r>
  <r>
    <x v="0"/>
    <n v="8601918462"/>
    <x v="11"/>
    <s v="a colleague learned  from the news that honeybees can recognize human faces"/>
    <x v="0"/>
    <x v="1"/>
    <n v="205407"/>
    <n v="72293"/>
    <n v="19950"/>
    <n v="1029"/>
    <n v="422"/>
  </r>
  <r>
    <x v="0"/>
    <n v="7948596624"/>
    <x v="43"/>
    <s v="a colleague learned  from the news that mice typically only live for 6 months in the wild"/>
    <x v="0"/>
    <x v="1"/>
    <n v="380336"/>
    <n v="193610"/>
    <n v="50283"/>
    <n v="3974"/>
    <n v="228"/>
  </r>
  <r>
    <x v="0"/>
    <n v="1527793539"/>
    <x v="47"/>
    <s v="a colleague learned  from the news that the insect population of the world is 1 billion times more than the world population"/>
    <x v="0"/>
    <x v="2"/>
    <n v="206714"/>
    <n v="3155"/>
    <n v="430"/>
    <n v="70"/>
    <n v="18"/>
  </r>
  <r>
    <x v="0"/>
    <n v="6071868728"/>
    <x v="45"/>
    <s v="a colleague learned  from the news that a giant tortoise that was believed to be extinct was found in the galapagos islands"/>
    <x v="0"/>
    <x v="1"/>
    <n v="920016"/>
    <n v="448644"/>
    <n v="42440"/>
    <n v="5744"/>
    <n v="382"/>
  </r>
  <r>
    <x v="0"/>
    <n v="5776742383"/>
    <x v="30"/>
    <s v="a colleague learned  from the news that china is the worldâ€™s largest silk producer"/>
    <x v="0"/>
    <x v="1"/>
    <n v="529399"/>
    <n v="316321"/>
    <n v="57590"/>
    <n v="5558"/>
    <n v="2200"/>
  </r>
  <r>
    <x v="0"/>
    <n v="5092553450"/>
    <x v="37"/>
    <s v="a colleague learned  from the news a claim that nucelear fission is now being used to produce electricity"/>
    <x v="0"/>
    <x v="1"/>
    <n v="159848"/>
    <n v="24732"/>
    <n v="5185"/>
    <n v="569"/>
    <n v="170"/>
  </r>
  <r>
    <x v="0"/>
    <n v="7712552359"/>
    <x v="24"/>
    <s v="a colleague learned  from the news a claim that there are 7100+ islands in the philippines"/>
    <x v="0"/>
    <x v="1"/>
    <n v="276207"/>
    <n v="89317"/>
    <n v="9671"/>
    <n v="1132"/>
    <n v="692"/>
  </r>
  <r>
    <x v="0"/>
    <n v="9292025985"/>
    <x v="35"/>
    <s v="a colleague learned  from the news a claim that bangkok's full name has 163 letters"/>
    <x v="0"/>
    <x v="0"/>
    <n v="549750"/>
    <n v="108503"/>
    <n v="28894"/>
    <n v="2408"/>
    <n v="1007"/>
  </r>
  <r>
    <x v="0"/>
    <n v="6452833277"/>
    <x v="24"/>
    <s v="a colleague learned  from the news a claim that the number of businesses allowing employees to bring pets to the workplace has grown by 6% worldwide"/>
    <x v="0"/>
    <x v="1"/>
    <n v="521264"/>
    <n v="138005"/>
    <n v="12836"/>
    <n v="3303"/>
    <n v="1388"/>
  </r>
  <r>
    <x v="0"/>
    <n v="4526391281"/>
    <x v="46"/>
    <s v="a colleague learned  from the news a claim that mobile phone use in india is nearly 100%"/>
    <x v="0"/>
    <x v="2"/>
    <n v="846073"/>
    <n v="467512"/>
    <n v="105009"/>
    <n v="2815"/>
    <n v="353"/>
  </r>
  <r>
    <x v="0"/>
    <n v="8915983899"/>
    <x v="40"/>
    <s v="a colleague learned  from the news a claim that more businesses will be owned by women than men by 2045"/>
    <x v="0"/>
    <x v="1"/>
    <n v="245017"/>
    <n v="136841"/>
    <n v="33847"/>
    <n v="2537"/>
    <n v="315"/>
  </r>
  <r>
    <x v="0"/>
    <n v="4041551034"/>
    <x v="38"/>
    <s v="a colleague learned  from the news a claim that it would take less than a month to get to the moon by car at 60mph"/>
    <x v="0"/>
    <x v="1"/>
    <n v="346247"/>
    <n v="128165"/>
    <n v="15563"/>
    <n v="734"/>
    <n v="309"/>
  </r>
  <r>
    <x v="0"/>
    <n v="6277442319"/>
    <x v="6"/>
    <s v="a colleague learned  from the news a claim that the highest total mileage clocked by a single car is 2850000 million miles"/>
    <x v="0"/>
    <x v="1"/>
    <n v="334282"/>
    <n v="192517"/>
    <n v="63446"/>
    <n v="4744"/>
    <n v="796"/>
  </r>
  <r>
    <x v="0"/>
    <n v="8700201960"/>
    <x v="13"/>
    <s v="a colleague learned  from the news a claim that the car radio was first introduced in 1922"/>
    <x v="0"/>
    <x v="1"/>
    <n v="842887"/>
    <n v="236221"/>
    <n v="70797"/>
    <n v="1222"/>
    <n v="714"/>
  </r>
  <r>
    <x v="0"/>
    <n v="6798856992"/>
    <x v="12"/>
    <s v="a colleague learned  from the news a claim that 90% of drivers admit to singing in the car"/>
    <x v="0"/>
    <x v="1"/>
    <n v="327347"/>
    <n v="82837"/>
    <n v="23359"/>
    <n v="472"/>
    <n v="46"/>
  </r>
  <r>
    <x v="0"/>
    <n v="5095232198"/>
    <x v="20"/>
    <s v="a colleague learned  from the news a claim that elvis presley has sold more records than the music band the beatles"/>
    <x v="0"/>
    <x v="2"/>
    <n v="43025"/>
    <n v="16089"/>
    <n v="615"/>
    <n v="124"/>
    <n v="30"/>
  </r>
  <r>
    <x v="0"/>
    <n v="3077787491"/>
    <x v="45"/>
    <s v="a colleague learned  from the news a claim that the japanese word â€˜karaokeâ€™ comes from a phrase meaning â€™empty orchestraâ€™"/>
    <x v="0"/>
    <x v="1"/>
    <n v="933157"/>
    <n v="82817"/>
    <n v="18496"/>
    <n v="1672"/>
    <n v="756"/>
  </r>
  <r>
    <x v="0"/>
    <n v="7493590897"/>
    <x v="13"/>
    <s v="a colleague learned  from the news a claim that an average user spends 40% of their day on the internet"/>
    <x v="0"/>
    <x v="1"/>
    <n v="19161"/>
    <n v="6193"/>
    <n v="576"/>
    <n v="91"/>
    <n v="10"/>
  </r>
  <r>
    <x v="0"/>
    <n v="2633936996"/>
    <x v="40"/>
    <s v="a colleague learned  from the news a claim that the average user checks their mobile phone around 150 times each day"/>
    <x v="0"/>
    <x v="1"/>
    <n v="891082"/>
    <n v="51927"/>
    <n v="12207"/>
    <n v="305"/>
    <n v="184"/>
  </r>
  <r>
    <x v="0"/>
    <n v="7780800828"/>
    <x v="22"/>
    <s v="a colleague learned  from the news a claim that american basketball legend wilt chamberlain never fouled out of a game"/>
    <x v="0"/>
    <x v="1"/>
    <n v="428470"/>
    <n v="47062"/>
    <n v="3452"/>
    <n v="90"/>
    <n v="40"/>
  </r>
  <r>
    <x v="0"/>
    <n v="3050796205"/>
    <x v="38"/>
    <s v="a colleague learned  from the news a claim that the biggest passenger bus in the world operates in brazil"/>
    <x v="0"/>
    <x v="1"/>
    <n v="328491"/>
    <n v="79639"/>
    <n v="15535"/>
    <n v="1725"/>
    <n v="358"/>
  </r>
  <r>
    <x v="0"/>
    <n v="7468766730"/>
    <x v="48"/>
    <s v="a colleague learned  from the news a claim that the busiest airport in the world is in the united states"/>
    <x v="0"/>
    <x v="1"/>
    <n v="474145"/>
    <n v="91541"/>
    <n v="911"/>
    <n v="1687"/>
    <n v="945"/>
  </r>
  <r>
    <x v="0"/>
    <n v="5253926108"/>
    <x v="49"/>
    <s v="a colleague learned  from the news a claim that one-third of the worldâ€™s airports are located in the u.s."/>
    <x v="0"/>
    <x v="1"/>
    <n v="680225"/>
    <n v="59476"/>
    <n v="8479"/>
    <n v="254"/>
    <n v="121"/>
  </r>
  <r>
    <x v="0"/>
    <n v="4554091124"/>
    <x v="17"/>
    <s v="a colleague learned  from the news a claim that the cheetah is the fastest land animal on earth"/>
    <x v="0"/>
    <x v="2"/>
    <n v="323348"/>
    <n v="122985"/>
    <n v="12930"/>
    <n v="1829"/>
    <n v="522"/>
  </r>
  <r>
    <x v="0"/>
    <n v="6473242746"/>
    <x v="41"/>
    <s v="a colleague learned  from the news a claim that reindeer grow new antlers every year"/>
    <x v="0"/>
    <x v="1"/>
    <n v="2302"/>
    <n v="1218"/>
    <n v="423"/>
    <n v="15"/>
    <n v="7"/>
  </r>
  <r>
    <x v="0"/>
    <n v="3961314839"/>
    <x v="50"/>
    <s v="a colleague learned  from the news a claim that it snows metal and rains acid on venus"/>
    <x v="0"/>
    <x v="1"/>
    <n v="628276"/>
    <n v="148269"/>
    <n v="45585"/>
    <n v="2274"/>
    <n v="675"/>
  </r>
  <r>
    <x v="0"/>
    <n v="9575272521"/>
    <x v="28"/>
    <s v="a colleague learned  from the news a claim that sound actually travels in space"/>
    <x v="0"/>
    <x v="0"/>
    <n v="488927"/>
    <n v="46673"/>
    <n v="3176"/>
    <n v="581"/>
    <n v="190"/>
  </r>
  <r>
    <x v="0"/>
    <n v="1825491403"/>
    <x v="9"/>
    <s v="a colleague learned  from the news a claim that a day on mars is about the same length as on earth"/>
    <x v="0"/>
    <x v="2"/>
    <n v="613234"/>
    <n v="263726"/>
    <n v="71522"/>
    <n v="2219"/>
    <n v="274"/>
  </r>
  <r>
    <x v="0"/>
    <n v="5694846513"/>
    <x v="31"/>
    <s v="a colleague learned  from the news a claim that the moonâ€™s craters might be the coldest places in the solar system"/>
    <x v="0"/>
    <x v="0"/>
    <n v="536957"/>
    <n v="238107"/>
    <n v="56141"/>
    <n v="5596"/>
    <n v="3661"/>
  </r>
  <r>
    <x v="0"/>
    <n v="9733769487"/>
    <x v="55"/>
    <s v="a colleague learned  from the news a claim that some trees in melbourne have email addresses"/>
    <x v="0"/>
    <x v="1"/>
    <n v="605224"/>
    <n v="97302"/>
    <n v="13025"/>
    <n v="1881"/>
    <n v="31"/>
  </r>
  <r>
    <x v="0"/>
    <n v="2141639128"/>
    <x v="28"/>
    <s v="a colleague learned  from the news a claim that australia has the most number of venomous snakes worldwide"/>
    <x v="0"/>
    <x v="1"/>
    <n v="113427"/>
    <n v="27652"/>
    <n v="10821"/>
    <n v="85"/>
    <n v="32"/>
  </r>
  <r>
    <x v="0"/>
    <n v="9852487467"/>
    <x v="28"/>
    <s v="a colleague learned  from the news a claim that a crocodile cannot stick its tongue out"/>
    <x v="0"/>
    <x v="1"/>
    <n v="973203"/>
    <n v="626417"/>
    <n v="166588"/>
    <n v="568"/>
    <n v="287"/>
  </r>
  <r>
    <x v="0"/>
    <n v="1923405854"/>
    <x v="8"/>
    <s v="a colleague learned  from the news a claim that people donâ€™t sneeze in their sleep"/>
    <x v="0"/>
    <x v="1"/>
    <n v="609286"/>
    <n v="225795"/>
    <n v="57423"/>
    <n v="812"/>
    <n v="211"/>
  </r>
  <r>
    <x v="0"/>
    <n v="8596281516"/>
    <x v="39"/>
    <s v="a colleague learned  from the news a claim that at birth, baby pandas are smaller than mice"/>
    <x v="0"/>
    <x v="1"/>
    <n v="786989"/>
    <n v="460962"/>
    <n v="130583"/>
    <n v="944"/>
    <n v="10"/>
  </r>
  <r>
    <x v="0"/>
    <n v="4839895797"/>
    <x v="2"/>
    <s v="a colleague learned  from the news a claim that ancient egyptians slept on pillows made of stone"/>
    <x v="0"/>
    <x v="1"/>
    <n v="272002"/>
    <n v="72154"/>
    <n v="17605"/>
    <n v="777"/>
    <n v="503"/>
  </r>
  <r>
    <x v="0"/>
    <n v="4509798451"/>
    <x v="17"/>
    <s v="a colleague learned  from the news a claim that the canary islands are named after types of dogs, not birds"/>
    <x v="0"/>
    <x v="1"/>
    <n v="604401"/>
    <n v="377021"/>
    <n v="41704"/>
    <n v="4152"/>
    <n v="1174"/>
  </r>
  <r>
    <x v="0"/>
    <n v="2704914610"/>
    <x v="42"/>
    <s v="a colleague learned  from the news a claim that the red-billed quelea is the most common bird on earth"/>
    <x v="0"/>
    <x v="1"/>
    <n v="365596"/>
    <n v="73960"/>
    <n v="28314"/>
    <n v="764"/>
    <n v="486"/>
  </r>
  <r>
    <x v="0"/>
    <n v="1904246538"/>
    <x v="27"/>
    <s v="a colleague learned  from the news a claim that our sense of smell and taste decreases by 20%-50% during airplane flights"/>
    <x v="0"/>
    <x v="1"/>
    <n v="185218"/>
    <n v="51202"/>
    <n v="9064"/>
    <n v="1124"/>
    <n v="681"/>
  </r>
  <r>
    <x v="0"/>
    <n v="3495492452"/>
    <x v="0"/>
    <s v="a colleague learned  from the news a claim that the french scrabble world champion winner doesnâ€™t speak french"/>
    <x v="0"/>
    <x v="0"/>
    <n v="247957"/>
    <n v="127384"/>
    <n v="3043"/>
    <n v="665"/>
    <n v="303"/>
  </r>
  <r>
    <x v="0"/>
    <n v="5448229802"/>
    <x v="15"/>
    <s v="a colleague learned  from the news a claim that jobs in the field of agriculture are the most prevalent types of jobs in the world"/>
    <x v="0"/>
    <x v="2"/>
    <n v="430290"/>
    <n v="234979"/>
    <n v="28415"/>
    <n v="3387"/>
    <n v="1652"/>
  </r>
  <r>
    <x v="0"/>
    <n v="4228060856"/>
    <x v="24"/>
    <s v="a colleague learned  from the news a claim that the eye of an ostrich is bigger than its brain"/>
    <x v="0"/>
    <x v="1"/>
    <n v="699917"/>
    <n v="8122"/>
    <n v="1240"/>
    <n v="156"/>
    <n v="95"/>
  </r>
  <r>
    <x v="0"/>
    <n v="3137683315"/>
    <x v="26"/>
    <s v="a colleague learned  from the news a claim that smelling green apples help with weight loss"/>
    <x v="0"/>
    <x v="1"/>
    <n v="964578"/>
    <n v="54683"/>
    <n v="20529"/>
    <n v="177"/>
    <n v="8"/>
  </r>
  <r>
    <x v="0"/>
    <n v="8156668330"/>
    <x v="23"/>
    <s v="a colleague learned  from the news a claim that driving south from detroit will lead to canada"/>
    <x v="0"/>
    <x v="1"/>
    <n v="192636"/>
    <n v="126546"/>
    <n v="17796"/>
    <n v="1887"/>
    <n v="209"/>
  </r>
  <r>
    <x v="0"/>
    <n v="5617664155"/>
    <x v="47"/>
    <s v="a colleague learned  from the news a claim that triskaidekaphobia is the fear of the number 13"/>
    <x v="0"/>
    <x v="1"/>
    <n v="724314"/>
    <n v="97940"/>
    <n v="36291"/>
    <n v="1525"/>
    <n v="561"/>
  </r>
  <r>
    <x v="0"/>
    <n v="3987178882"/>
    <x v="16"/>
    <s v="a colleague learned  from the news a claim that bananas get their curved shape by growing towards the sun"/>
    <x v="0"/>
    <x v="0"/>
    <n v="100943"/>
    <n v="29067"/>
    <n v="3588"/>
    <n v="349"/>
    <n v="172"/>
  </r>
  <r>
    <x v="0"/>
    <n v="6530434634"/>
    <x v="49"/>
    <s v="a colleague learned  from the news a claim that frigate birds can sleep while flying"/>
    <x v="0"/>
    <x v="1"/>
    <n v="78086"/>
    <n v="35655"/>
    <n v="13509"/>
    <n v="445"/>
    <n v="293"/>
  </r>
  <r>
    <x v="0"/>
    <n v="1466433192"/>
    <x v="42"/>
    <s v="a colleague learned  from the news a claim that ravens are always aware when someone is watching them"/>
    <x v="0"/>
    <x v="2"/>
    <n v="398577"/>
    <n v="258986"/>
    <n v="33103"/>
    <n v="564"/>
    <n v="23"/>
  </r>
  <r>
    <x v="0"/>
    <n v="3716574905"/>
    <x v="14"/>
    <s v="a colleague learned  from the news a claim that 12 plants and 5 animals make up 75% of diets around the world"/>
    <x v="0"/>
    <x v="1"/>
    <n v="55589"/>
    <n v="8632"/>
    <n v="3327"/>
    <n v="14"/>
    <n v="3"/>
  </r>
  <r>
    <x v="0"/>
    <n v="7204608542"/>
    <x v="37"/>
    <s v="a colleague learned  from the news a claim that the queens in ant colonies live for around 30 years"/>
    <x v="0"/>
    <x v="2"/>
    <n v="532912"/>
    <n v="351151"/>
    <n v="135327"/>
    <n v="409"/>
    <n v="220"/>
  </r>
  <r>
    <x v="0"/>
    <n v="5134100885"/>
    <x v="5"/>
    <s v="a colleague learned  from the news a claim that the moon is moving away from the earth"/>
    <x v="0"/>
    <x v="1"/>
    <n v="427653"/>
    <n v="6070"/>
    <n v="2396"/>
    <n v="47"/>
    <n v="13"/>
  </r>
  <r>
    <x v="0"/>
    <n v="8869228211"/>
    <x v="28"/>
    <s v="a colleague learned  from the media that microbes from the sahara desert help feed the amazon rainforest"/>
    <x v="0"/>
    <x v="1"/>
    <n v="355072"/>
    <n v="38191"/>
    <n v="114"/>
    <n v="331"/>
    <n v="149"/>
  </r>
  <r>
    <x v="0"/>
    <n v="1864810223"/>
    <x v="12"/>
    <s v="a colleague learned  from the media that earth days are getting longer over time due to orbital expansion"/>
    <x v="0"/>
    <x v="1"/>
    <n v="772883"/>
    <n v="486481"/>
    <n v="49850"/>
    <n v="7064"/>
    <n v="4006"/>
  </r>
  <r>
    <x v="0"/>
    <n v="3878279016"/>
    <x v="42"/>
    <s v="a colleague learned  from the media that the largest rock on earth is in australia"/>
    <x v="0"/>
    <x v="1"/>
    <n v="315019"/>
    <n v="124190"/>
    <n v="46952"/>
    <n v="648"/>
    <n v="321"/>
  </r>
  <r>
    <x v="0"/>
    <n v="9179409636"/>
    <x v="54"/>
    <s v="a colleague learned  from the media that it snows in the sahara desert"/>
    <x v="0"/>
    <x v="0"/>
    <n v="447820"/>
    <n v="45909"/>
    <n v="14986"/>
    <n v="117"/>
    <n v="73"/>
  </r>
  <r>
    <x v="0"/>
    <n v="6048840414"/>
    <x v="32"/>
    <s v="a colleague learned  from the media that 20% of the world's oxygen is produced in the amazon jungles"/>
    <x v="0"/>
    <x v="1"/>
    <n v="67696"/>
    <n v="19271"/>
    <n v="1251"/>
    <n v="130"/>
    <n v="45"/>
  </r>
  <r>
    <x v="0"/>
    <n v="8270703667"/>
    <x v="53"/>
    <s v="a colleague learned  from the media that the average car contains over 30000 unique parts"/>
    <x v="0"/>
    <x v="2"/>
    <n v="12671"/>
    <n v="1204"/>
    <n v="106"/>
    <n v="1"/>
    <n v="0"/>
  </r>
  <r>
    <x v="0"/>
    <n v="2383197121"/>
    <x v="29"/>
    <s v="a colleague learned  from the media that elvis presley has sold more records than the music band the beatles"/>
    <x v="0"/>
    <x v="0"/>
    <n v="37896"/>
    <n v="23731"/>
    <n v="6023"/>
    <n v="425"/>
    <n v="196"/>
  </r>
  <r>
    <x v="0"/>
    <n v="6395728148"/>
    <x v="50"/>
    <s v="a colleague learned  from the media that the most recorded song in history is &quot;summertime&quot; written by george gershwin and dorothy heyward"/>
    <x v="0"/>
    <x v="1"/>
    <n v="248755"/>
    <n v="53707"/>
    <n v="15230"/>
    <n v="1167"/>
    <n v="690"/>
  </r>
  <r>
    <x v="0"/>
    <n v="3710942230"/>
    <x v="52"/>
    <s v="a colleague learned  from the media that the best selling single of all time is &quot;white christmas&quot; by bing crosby"/>
    <x v="0"/>
    <x v="2"/>
    <n v="953724"/>
    <n v="212376"/>
    <n v="39940"/>
    <n v="1476"/>
    <n v="356"/>
  </r>
  <r>
    <x v="0"/>
    <n v="4927249890"/>
    <x v="10"/>
    <s v="a colleague learned  from the media that over 60% of the world's population has access to the internet"/>
    <x v="0"/>
    <x v="1"/>
    <n v="307421"/>
    <n v="121963"/>
    <n v="28454"/>
    <n v="78"/>
    <n v="2"/>
  </r>
  <r>
    <x v="0"/>
    <n v="7006499229"/>
    <x v="41"/>
    <s v="a colleague learned  from the media that about half of the world's population can access the web via a mobile device"/>
    <x v="0"/>
    <x v="1"/>
    <n v="381256"/>
    <n v="176875"/>
    <n v="56228"/>
    <n v="3839"/>
    <n v="166"/>
  </r>
  <r>
    <x v="0"/>
    <n v="8487409695"/>
    <x v="2"/>
    <s v="a colleague learned  from the media that the longest commercial flight in history took around 30 hours"/>
    <x v="0"/>
    <x v="1"/>
    <n v="739951"/>
    <n v="108018"/>
    <n v="1950"/>
    <n v="141"/>
    <n v="43"/>
  </r>
  <r>
    <x v="0"/>
    <n v="7113724414"/>
    <x v="42"/>
    <s v="a colleague learned  from the media that shanghai, china has the world's longest subway system"/>
    <x v="0"/>
    <x v="1"/>
    <n v="609834"/>
    <n v="361372"/>
    <n v="111343"/>
    <n v="2830"/>
    <n v="1869"/>
  </r>
  <r>
    <x v="0"/>
    <n v="3054727656"/>
    <x v="39"/>
    <s v="a colleague learned  from the media that the first cruise ship set sail in 1900"/>
    <x v="0"/>
    <x v="2"/>
    <n v="495463"/>
    <n v="241022"/>
    <n v="8615"/>
    <n v="3548"/>
    <n v="1634"/>
  </r>
  <r>
    <x v="0"/>
    <n v="4338524644"/>
    <x v="22"/>
    <s v="a colleague learned  from the media that an octopus has three hearts"/>
    <x v="0"/>
    <x v="1"/>
    <n v="101899"/>
    <n v="36477"/>
    <n v="5150"/>
    <n v="637"/>
    <n v="234"/>
  </r>
  <r>
    <x v="0"/>
    <n v="5947308850"/>
    <x v="15"/>
    <s v="a colleague learned  from the media that the hummingbird is the only bird that can fly backwards"/>
    <x v="0"/>
    <x v="1"/>
    <n v="257846"/>
    <n v="106830"/>
    <n v="27457"/>
    <n v="266"/>
    <n v="154"/>
  </r>
  <r>
    <x v="0"/>
    <n v="4280163295"/>
    <x v="32"/>
    <s v="a colleague learned  from the media that the volcano olympus mons on mars is over 3 times taller than mount everest"/>
    <x v="0"/>
    <x v="0"/>
    <n v="861032"/>
    <n v="564160"/>
    <n v="105370"/>
    <n v="5564"/>
    <n v="2760"/>
  </r>
  <r>
    <x v="0"/>
    <n v="4108795699"/>
    <x v="2"/>
    <s v="a colleague learned  from the media that it snows metal and rains acid on venus"/>
    <x v="0"/>
    <x v="0"/>
    <n v="518844"/>
    <n v="227088"/>
    <n v="26025"/>
    <n v="1547"/>
    <n v="354"/>
  </r>
  <r>
    <x v="0"/>
    <n v="7323907486"/>
    <x v="5"/>
    <s v="a colleague learned  from the media that sound actually travels in space"/>
    <x v="0"/>
    <x v="2"/>
    <n v="554053"/>
    <n v="106118"/>
    <n v="39056"/>
    <n v="2296"/>
    <n v="421"/>
  </r>
  <r>
    <x v="0"/>
    <n v="7677325771"/>
    <x v="26"/>
    <s v="a colleague learned  from the media that about once a year, an asteroid the size of a car enters earthâ€™s atmosphere"/>
    <x v="0"/>
    <x v="0"/>
    <n v="249687"/>
    <n v="91888"/>
    <n v="12396"/>
    <n v="1615"/>
    <n v="990"/>
  </r>
  <r>
    <x v="0"/>
    <n v="9632534871"/>
    <x v="24"/>
    <s v="a colleague learned  from the media that there are currently 6 spacecrafts on mars"/>
    <x v="0"/>
    <x v="0"/>
    <n v="841409"/>
    <n v="225058"/>
    <n v="68376"/>
    <n v="4800"/>
    <n v="1372"/>
  </r>
  <r>
    <x v="0"/>
    <n v="7372710239"/>
    <x v="1"/>
    <s v="a colleague learned  from the media that a double rainbow is a mirror image of the first rainbow"/>
    <x v="0"/>
    <x v="0"/>
    <n v="113474"/>
    <n v="6264"/>
    <n v="1449"/>
    <n v="3"/>
    <n v="1"/>
  </r>
  <r>
    <x v="0"/>
    <n v="4762377237"/>
    <x v="22"/>
    <s v="a colleague learned  from the media that chihuahuas have the largest brain among dogs"/>
    <x v="0"/>
    <x v="1"/>
    <n v="873302"/>
    <n v="548387"/>
    <n v="17412"/>
    <n v="12769"/>
    <n v="7819"/>
  </r>
  <r>
    <x v="0"/>
    <n v="5075821179"/>
    <x v="47"/>
    <s v="a colleague learned  from the media that a pound of houseflies contains more protein than a pound of beef"/>
    <x v="0"/>
    <x v="1"/>
    <n v="539355"/>
    <n v="263437"/>
    <n v="57701"/>
    <n v="5537"/>
    <n v="39"/>
  </r>
  <r>
    <x v="0"/>
    <n v="4799795478"/>
    <x v="5"/>
    <s v="a colleague learned  from the media that ancient egyptians slept on pillows made of stone"/>
    <x v="0"/>
    <x v="1"/>
    <n v="254064"/>
    <n v="161444"/>
    <n v="7083"/>
    <n v="2360"/>
    <n v="1564"/>
  </r>
  <r>
    <x v="0"/>
    <n v="8178331190"/>
    <x v="40"/>
    <s v="a colleague learned  from the media that the microwave oven was an accidental invention"/>
    <x v="0"/>
    <x v="1"/>
    <n v="137593"/>
    <n v="56253"/>
    <n v="8501"/>
    <n v="374"/>
    <n v="96"/>
  </r>
  <r>
    <x v="0"/>
    <n v="5669697210"/>
    <x v="48"/>
    <s v="a colleague learned  from the media that the red-billed quelea is the most common bird on earth"/>
    <x v="0"/>
    <x v="1"/>
    <n v="326294"/>
    <n v="77761"/>
    <n v="26572"/>
    <n v="1410"/>
    <n v="594"/>
  </r>
  <r>
    <x v="0"/>
    <n v="4687868655"/>
    <x v="54"/>
    <s v="a colleague learned  from the media that our sense of smell and taste decreases by 20%-50% during airplane flights"/>
    <x v="0"/>
    <x v="1"/>
    <n v="513728"/>
    <n v="194213"/>
    <n v="73410"/>
    <n v="1950"/>
    <n v="1131"/>
  </r>
  <r>
    <x v="0"/>
    <n v="6672500031"/>
    <x v="51"/>
    <s v="a colleague learned  from the media that an espresso maker has been sent to space"/>
    <x v="0"/>
    <x v="1"/>
    <n v="601377"/>
    <n v="337378"/>
    <n v="77360"/>
    <n v="6232"/>
    <n v="2539"/>
  </r>
  <r>
    <x v="0"/>
    <n v="2541881312"/>
    <x v="48"/>
    <s v="a colleague learned  from the media that jobs in the field of agriculture are the most prevalent types of jobs in the world"/>
    <x v="0"/>
    <x v="1"/>
    <n v="476188"/>
    <n v="1016"/>
    <n v="225"/>
    <n v="10"/>
    <n v="1"/>
  </r>
  <r>
    <x v="0"/>
    <n v="7473573109"/>
    <x v="1"/>
    <s v="a colleague learned  from the media that the largest pair of eyes in the world belongs to the giant squid"/>
    <x v="0"/>
    <x v="1"/>
    <n v="411940"/>
    <n v="218103"/>
    <n v="4607"/>
    <n v="5012"/>
    <n v="1005"/>
  </r>
  <r>
    <x v="0"/>
    <n v="9566951508"/>
    <x v="4"/>
    <s v="a colleague learned  from the media that outerspace partly smells like diesel fuel and barbeque"/>
    <x v="0"/>
    <x v="1"/>
    <n v="345205"/>
    <n v="198806"/>
    <n v="71574"/>
    <n v="2363"/>
    <n v="958"/>
  </r>
  <r>
    <x v="0"/>
    <n v="8121723889"/>
    <x v="14"/>
    <s v="a colleague learned  from the media that leeches were historically used to predict the weather"/>
    <x v="0"/>
    <x v="1"/>
    <n v="930752"/>
    <n v="537364"/>
    <n v="51486"/>
    <n v="3728"/>
    <n v="1084"/>
  </r>
  <r>
    <x v="0"/>
    <n v="3839712491"/>
    <x v="12"/>
    <s v="a colleague learned  from the media that the opposite sides of dice will always equal 7"/>
    <x v="0"/>
    <x v="1"/>
    <n v="30380"/>
    <n v="3300"/>
    <n v="466"/>
    <n v="56"/>
    <n v="35"/>
  </r>
  <r>
    <x v="0"/>
    <n v="4403982066"/>
    <x v="13"/>
    <s v="a colleague learned  from the media that cats can't taste sweet flavors"/>
    <x v="0"/>
    <x v="1"/>
    <n v="14889"/>
    <n v="2885"/>
    <n v="435"/>
    <n v="56"/>
    <n v="19"/>
  </r>
  <r>
    <x v="0"/>
    <n v="5190550239"/>
    <x v="35"/>
    <s v="a colleague learned  from the media that applying an equal amount of pressure to the total surface area of an egg will prevent it from breaking"/>
    <x v="0"/>
    <x v="1"/>
    <n v="23548"/>
    <n v="3341"/>
    <n v="95"/>
    <n v="30"/>
    <n v="4"/>
  </r>
  <r>
    <x v="0"/>
    <n v="2367876093"/>
    <x v="43"/>
    <s v="a colleague learned  from the media that the queens in ant colonies live for around 30 years"/>
    <x v="0"/>
    <x v="2"/>
    <n v="543966"/>
    <n v="157000"/>
    <n v="2530"/>
    <n v="2914"/>
    <n v="757"/>
  </r>
  <r>
    <x v="0"/>
    <n v="2617473851"/>
    <x v="48"/>
    <s v="a colleague learned  from the media that the largest living thing on earth is a tree"/>
    <x v="0"/>
    <x v="1"/>
    <n v="294123"/>
    <n v="19468"/>
    <n v="5079"/>
    <n v="80"/>
    <n v="43"/>
  </r>
  <r>
    <x v="0"/>
    <n v="9494066704"/>
    <x v="11"/>
    <s v="a colleague learned  from the media that ketchup leaves the bottle at a measured speed of 25 miles per year"/>
    <x v="0"/>
    <x v="1"/>
    <n v="260797"/>
    <n v="10791"/>
    <n v="1221"/>
    <n v="81"/>
    <n v="6"/>
  </r>
  <r>
    <x v="0"/>
    <n v="7526865455"/>
    <x v="19"/>
    <s v="a colleague learned  from the media that a giant tortoise that was believed to be extinct was found in the galapagos islands"/>
    <x v="0"/>
    <x v="1"/>
    <n v="530988"/>
    <n v="94070"/>
    <n v="13576"/>
    <n v="2327"/>
    <n v="110"/>
  </r>
  <r>
    <x v="0"/>
    <n v="8523076956"/>
    <x v="10"/>
    <s v="a colleague learned  from the media that redwoods are the tallest trees"/>
    <x v="0"/>
    <x v="1"/>
    <n v="214386"/>
    <n v="90061"/>
    <n v="22251"/>
    <n v="882"/>
    <n v="438"/>
  </r>
  <r>
    <x v="0"/>
    <n v="3574944609"/>
    <x v="53"/>
    <s v="a colleague learned  from the media a claim that drone deliveries are already happening and will become common by 2025"/>
    <x v="0"/>
    <x v="1"/>
    <n v="429607"/>
    <n v="150301"/>
    <n v="39486"/>
    <n v="3734"/>
    <n v="377"/>
  </r>
  <r>
    <x v="0"/>
    <n v="7496982429"/>
    <x v="38"/>
    <s v="a colleague learned  from the media a claim that new elements have been discovered outside the periodic table"/>
    <x v="0"/>
    <x v="1"/>
    <n v="786176"/>
    <n v="380426"/>
    <n v="90197"/>
    <n v="4911"/>
    <n v="3141"/>
  </r>
  <r>
    <x v="0"/>
    <n v="6073086623"/>
    <x v="44"/>
    <s v="a colleague learned  from the media a claim that microbes from the sahara desert help feed the amazon rainforest"/>
    <x v="0"/>
    <x v="1"/>
    <n v="978688"/>
    <n v="110659"/>
    <n v="20970"/>
    <n v="1758"/>
    <n v="535"/>
  </r>
  <r>
    <x v="0"/>
    <n v="6423337082"/>
    <x v="49"/>
    <s v="a colleague learned  from the media a claim that there are more microorganisms in one teaspoon of soil than people on the planet"/>
    <x v="0"/>
    <x v="1"/>
    <n v="680532"/>
    <n v="371714"/>
    <n v="115041"/>
    <n v="5451"/>
    <n v="682"/>
  </r>
  <r>
    <x v="0"/>
    <n v="9136621880"/>
    <x v="54"/>
    <s v="a colleague learned  from the media a claim that damascus is the oldest continuously inhabited city in the world"/>
    <x v="0"/>
    <x v="1"/>
    <n v="525772"/>
    <n v="197888"/>
    <n v="15660"/>
    <n v="2423"/>
    <n v="865"/>
  </r>
  <r>
    <x v="0"/>
    <n v="5881708919"/>
    <x v="2"/>
    <s v="a colleague learned  from the media a claim that american industrialist andrew carnegie had a net worth of $475 million usd, worth over $300 billion usd today"/>
    <x v="0"/>
    <x v="0"/>
    <n v="788504"/>
    <n v="94968"/>
    <n v="28364"/>
    <n v="2345"/>
    <n v="1092"/>
  </r>
  <r>
    <x v="0"/>
    <n v="7327757726"/>
    <x v="46"/>
    <s v="a colleague learned  from the media a claim that the number of businesses allowing employees to bring pets to the workplace has grown by 6% worldwide"/>
    <x v="0"/>
    <x v="1"/>
    <n v="887199"/>
    <n v="31924"/>
    <n v="6234"/>
    <n v="748"/>
    <n v="369"/>
  </r>
  <r>
    <x v="0"/>
    <n v="7341295371"/>
    <x v="37"/>
    <s v="a colleague learned  from the media a claim that more businesses will be owned by women than men by 2045"/>
    <x v="0"/>
    <x v="1"/>
    <n v="568767"/>
    <n v="112067"/>
    <n v="11787"/>
    <n v="2634"/>
    <n v="453"/>
  </r>
  <r>
    <x v="0"/>
    <n v="7175350863"/>
    <x v="42"/>
    <s v="a colleague learned  from the media a claim that a modern formula 1 racing car can drive upside down in a tunnel at 120mph"/>
    <x v="0"/>
    <x v="2"/>
    <n v="961083"/>
    <n v="543231"/>
    <n v="73305"/>
    <n v="9277"/>
    <n v="5427"/>
  </r>
  <r>
    <x v="0"/>
    <n v="4057301715"/>
    <x v="32"/>
    <s v="a colleague learned  from the media a claim that windshield wipers were invented in 1905"/>
    <x v="0"/>
    <x v="1"/>
    <n v="580755"/>
    <n v="150991"/>
    <n v="26125"/>
    <n v="2654"/>
    <n v="1405"/>
  </r>
  <r>
    <x v="0"/>
    <n v="4344372997"/>
    <x v="49"/>
    <s v="a colleague learned  from the media a claim that the car radio was first introduced in 1922"/>
    <x v="0"/>
    <x v="0"/>
    <n v="96348"/>
    <n v="50322"/>
    <n v="3332"/>
    <n v="719"/>
    <n v="293"/>
  </r>
  <r>
    <x v="0"/>
    <n v="2785982551"/>
    <x v="31"/>
    <s v="a colleague learned  from the media a claim that the earliest playable recording of a person singing was recorded in 1860"/>
    <x v="0"/>
    <x v="0"/>
    <n v="437293"/>
    <n v="165935"/>
    <n v="22240"/>
    <n v="1153"/>
    <n v="614"/>
  </r>
  <r>
    <x v="0"/>
    <n v="3995418981"/>
    <x v="43"/>
    <s v="a colleague learned  from the media a claim that the oldest surviving song is around 3,500 years old"/>
    <x v="0"/>
    <x v="1"/>
    <n v="391420"/>
    <n v="73976"/>
    <n v="9110"/>
    <n v="1659"/>
    <n v="472"/>
  </r>
  <r>
    <x v="0"/>
    <n v="1781754956"/>
    <x v="25"/>
    <s v="a colleague learned  from the media a claim that the best selling single of all time is &quot;white christmas&quot; by bing crosby"/>
    <x v="0"/>
    <x v="1"/>
    <n v="370583"/>
    <n v="38377"/>
    <n v="417"/>
    <n v="664"/>
    <n v="230"/>
  </r>
  <r>
    <x v="0"/>
    <n v="3271225192"/>
    <x v="44"/>
    <s v="a colleague learned  from the media a claim that it would take a 50 petabyte drive to store every written work ever created"/>
    <x v="0"/>
    <x v="2"/>
    <n v="970206"/>
    <n v="98426"/>
    <n v="8446"/>
    <n v="947"/>
    <n v="468"/>
  </r>
  <r>
    <x v="0"/>
    <n v="8204853513"/>
    <x v="37"/>
    <s v="a colleague learned  from the media a claim that the most watched summer olympics event for the past 20 years has been gymnastics"/>
    <x v="0"/>
    <x v="1"/>
    <n v="353147"/>
    <n v="173375"/>
    <n v="33773"/>
    <n v="3905"/>
    <n v="211"/>
  </r>
  <r>
    <x v="0"/>
    <n v="1491501074"/>
    <x v="8"/>
    <s v="a colleague learned  from the media a claim that at the first modern olympics, winners were awarded silver medals"/>
    <x v="0"/>
    <x v="0"/>
    <n v="898369"/>
    <n v="591750"/>
    <n v="173549"/>
    <n v="13653"/>
    <n v="640"/>
  </r>
  <r>
    <x v="0"/>
    <n v="3128670767"/>
    <x v="20"/>
    <s v="a colleague learned  from the media a claim that one-third of the worldâ€™s airports are located in the u.s."/>
    <x v="0"/>
    <x v="1"/>
    <n v="630063"/>
    <n v="85414"/>
    <n v="31696"/>
    <n v="1724"/>
    <n v="513"/>
  </r>
  <r>
    <x v="0"/>
    <n v="9718650073"/>
    <x v="20"/>
    <s v="a colleague learned  from the media a claim that sputnik was the first artificial satellite in space"/>
    <x v="0"/>
    <x v="1"/>
    <n v="678337"/>
    <n v="144463"/>
    <n v="20756"/>
    <n v="2107"/>
    <n v="335"/>
  </r>
  <r>
    <x v="0"/>
    <n v="2498985400"/>
    <x v="29"/>
    <s v="a colleague learned  from the media a claim that saturn is less dense than water"/>
    <x v="0"/>
    <x v="0"/>
    <n v="248447"/>
    <n v="36770"/>
    <n v="5009"/>
    <n v="906"/>
    <n v="474"/>
  </r>
  <r>
    <x v="0"/>
    <n v="5283114683"/>
    <x v="39"/>
    <s v="a colleague learned  from the media a claim that the sun takes over one earth month to make a full rotation"/>
    <x v="0"/>
    <x v="1"/>
    <n v="288559"/>
    <n v="30735"/>
    <n v="8249"/>
    <n v="323"/>
    <n v="30"/>
  </r>
  <r>
    <x v="0"/>
    <n v="8585140529"/>
    <x v="35"/>
    <s v="a colleague learned  from the media a claim that about once a year, an asteroid the size of a car enters earthâ€™s atmosphere"/>
    <x v="0"/>
    <x v="1"/>
    <n v="739137"/>
    <n v="274092"/>
    <n v="42107"/>
    <n v="5845"/>
    <n v="974"/>
  </r>
  <r>
    <x v="0"/>
    <n v="1717818350"/>
    <x v="16"/>
    <s v="a colleague learned  from the media a claim that thereâ€™s a planet made of diamonds two times the size of earth"/>
    <x v="0"/>
    <x v="1"/>
    <n v="300364"/>
    <n v="112863"/>
    <n v="38593"/>
    <n v="494"/>
    <n v="256"/>
  </r>
  <r>
    <x v="0"/>
    <n v="2165864760"/>
    <x v="42"/>
    <s v="a colleague learned  from the media a claim that mars has running water"/>
    <x v="0"/>
    <x v="2"/>
    <n v="326849"/>
    <n v="196435"/>
    <n v="33612"/>
    <n v="1106"/>
    <n v="676"/>
  </r>
  <r>
    <x v="0"/>
    <n v="2407979733"/>
    <x v="3"/>
    <s v="a colleague learned  from the media a claim that evidence from seymour island suggest that penguins were once 6 ft tall"/>
    <x v="0"/>
    <x v="1"/>
    <n v="318878"/>
    <n v="36969"/>
    <n v="3898"/>
    <n v="412"/>
    <n v="129"/>
  </r>
  <r>
    <x v="0"/>
    <n v="5701824640"/>
    <x v="35"/>
    <s v="a colleague learned  from the media a claim that captive ravens can speak better than parrots"/>
    <x v="0"/>
    <x v="2"/>
    <n v="543794"/>
    <n v="75087"/>
    <n v="26544"/>
    <n v="555"/>
    <n v="211"/>
  </r>
  <r>
    <x v="0"/>
    <n v="6266111997"/>
    <x v="6"/>
    <s v="a colleague learned  from the media a claim that china owns all of the pandas in the world"/>
    <x v="0"/>
    <x v="1"/>
    <n v="469152"/>
    <n v="114549"/>
    <n v="2119"/>
    <n v="187"/>
    <n v="111"/>
  </r>
  <r>
    <x v="0"/>
    <n v="3681997768"/>
    <x v="52"/>
    <s v="a colleague learned  from the media a claim that antarctica is the only continent without any reptiles or snakes"/>
    <x v="0"/>
    <x v="1"/>
    <n v="957946"/>
    <n v="153269"/>
    <n v="57298"/>
    <n v="3652"/>
    <n v="54"/>
  </r>
  <r>
    <x v="0"/>
    <n v="2718414167"/>
    <x v="24"/>
    <s v="a colleague learned  from the media a claim that cats sleep for two-thirds of their lives"/>
    <x v="0"/>
    <x v="1"/>
    <n v="920376"/>
    <n v="498054"/>
    <n v="137272"/>
    <n v="5247"/>
    <n v="2140"/>
  </r>
  <r>
    <x v="0"/>
    <n v="3272908528"/>
    <x v="46"/>
    <s v="a colleague learned  from the media a claim that ancient egyptians slept on pillows made of stone"/>
    <x v="0"/>
    <x v="1"/>
    <n v="101440"/>
    <n v="39188"/>
    <n v="7729"/>
    <n v="304"/>
    <n v="104"/>
  </r>
  <r>
    <x v="0"/>
    <n v="5955824662"/>
    <x v="45"/>
    <s v="a colleague learned  from the media a claim that the tallest tower of cupcakes ever made was over 35 feet"/>
    <x v="0"/>
    <x v="1"/>
    <n v="38451"/>
    <n v="10998"/>
    <n v="2943"/>
    <n v="23"/>
    <n v="15"/>
  </r>
  <r>
    <x v="0"/>
    <n v="7824753962"/>
    <x v="16"/>
    <s v="a colleague learned  from the media a claim that there are more than 24 time zones around the world"/>
    <x v="0"/>
    <x v="1"/>
    <n v="823193"/>
    <n v="340639"/>
    <n v="18013"/>
    <n v="738"/>
    <n v="386"/>
  </r>
  <r>
    <x v="0"/>
    <n v="4993508797"/>
    <x v="34"/>
    <s v="a colleague learned  from the media a claim that human ears and noses never stop growing"/>
    <x v="0"/>
    <x v="1"/>
    <n v="89573"/>
    <n v="19717"/>
    <n v="5213"/>
    <n v="224"/>
    <n v="3"/>
  </r>
  <r>
    <x v="0"/>
    <n v="3684469032"/>
    <x v="5"/>
    <s v="a colleague learned  from the media a claim that wild boars wash their food"/>
    <x v="0"/>
    <x v="2"/>
    <n v="156958"/>
    <n v="11985"/>
    <n v="3879"/>
    <n v="237"/>
    <n v="38"/>
  </r>
  <r>
    <x v="0"/>
    <n v="3548068713"/>
    <x v="39"/>
    <s v="a colleague learned  from the media a claim that it is physically impossible for humans to keep their eyes open while sneezing"/>
    <x v="0"/>
    <x v="1"/>
    <n v="997746"/>
    <n v="315069"/>
    <n v="108175"/>
    <n v="5816"/>
    <n v="1255"/>
  </r>
  <r>
    <x v="0"/>
    <n v="8095780952"/>
    <x v="43"/>
    <s v="a colleague learned  from the media a claim that playing dance music helps ward off mosquitoes"/>
    <x v="0"/>
    <x v="2"/>
    <n v="549931"/>
    <n v="175587"/>
    <n v="21544"/>
    <n v="774"/>
    <n v="104"/>
  </r>
  <r>
    <x v="0"/>
    <n v="3499514076"/>
    <x v="43"/>
    <s v="a colleague learned  from the media a claim that a man once set a record by putting on over 260 t-shirts"/>
    <x v="0"/>
    <x v="1"/>
    <n v="186563"/>
    <n v="3619"/>
    <n v="1368"/>
    <n v="56"/>
    <n v="15"/>
  </r>
  <r>
    <x v="0"/>
    <n v="7526160234"/>
    <x v="36"/>
    <s v="a colleague learned  from the media a claim that mice typically only live for 6 months in the wild"/>
    <x v="0"/>
    <x v="1"/>
    <n v="832615"/>
    <n v="333467"/>
    <n v="45710"/>
    <n v="2028"/>
    <n v="896"/>
  </r>
  <r>
    <x v="0"/>
    <n v="9286041921"/>
    <x v="51"/>
    <s v="a colleague learned  from the media a claim that applying an equal amount of pressure to the total surface area of an egg will prevent it from breaking"/>
    <x v="0"/>
    <x v="1"/>
    <n v="509341"/>
    <n v="195985"/>
    <n v="19259"/>
    <n v="3459"/>
    <n v="430"/>
  </r>
  <r>
    <x v="0"/>
    <n v="5827297713"/>
    <x v="13"/>
    <s v="a colleague learned  from the media a claim that the earth holds about 11 quintillion pounds of air"/>
    <x v="0"/>
    <x v="1"/>
    <n v="726128"/>
    <n v="99642"/>
    <n v="19477"/>
    <n v="1844"/>
    <n v="70"/>
  </r>
  <r>
    <x v="0"/>
    <n v="7993000810"/>
    <x v="17"/>
    <s v="a colleague learned  from the media a claim that the largest living thing on earth is a tree"/>
    <x v="0"/>
    <x v="1"/>
    <n v="857872"/>
    <n v="45211"/>
    <n v="4087"/>
    <n v="813"/>
    <n v="404"/>
  </r>
  <r>
    <x v="0"/>
    <n v="1343903446"/>
    <x v="19"/>
    <s v="a colleague learned  from the media a claim that you can fit about 400 grapevines in one acre of land"/>
    <x v="0"/>
    <x v="1"/>
    <n v="601168"/>
    <n v="214862"/>
    <n v="18447"/>
    <n v="1324"/>
    <n v="25"/>
  </r>
  <r>
    <x v="0"/>
    <n v="4290577584"/>
    <x v="21"/>
    <s v="a colleague learned  from the media a claim that there are 366 dimples on a regulation golf ball"/>
    <x v="0"/>
    <x v="0"/>
    <n v="429267"/>
    <n v="101812"/>
    <n v="4228"/>
    <n v="2178"/>
    <n v="792"/>
  </r>
  <r>
    <x v="0"/>
    <n v="9273215831"/>
    <x v="38"/>
    <s v="a colleague read  online that microbes from the sahara desert help feed the amazon rainforest"/>
    <x v="0"/>
    <x v="1"/>
    <n v="964594"/>
    <n v="26326"/>
    <n v="1869"/>
    <n v="558"/>
    <n v="122"/>
  </r>
  <r>
    <x v="0"/>
    <n v="9595554401"/>
    <x v="40"/>
    <s v="a colleague read  online that canada has the most lakes in the world"/>
    <x v="0"/>
    <x v="2"/>
    <n v="624413"/>
    <n v="264798"/>
    <n v="21276"/>
    <n v="722"/>
    <n v="48"/>
  </r>
  <r>
    <x v="0"/>
    <n v="7100667162"/>
    <x v="15"/>
    <s v="a colleague read  online that seventy percent of small businesses are owned and operated by a single person."/>
    <x v="0"/>
    <x v="1"/>
    <n v="855368"/>
    <n v="511751"/>
    <n v="5552"/>
    <n v="2364"/>
    <n v="801"/>
  </r>
  <r>
    <x v="0"/>
    <n v="4163489256"/>
    <x v="12"/>
    <s v="a colleague read  online that gross domestic product (gdp) is the best financial indicator of a country's overall trade potential"/>
    <x v="0"/>
    <x v="0"/>
    <n v="180574"/>
    <n v="63275"/>
    <n v="5747"/>
    <n v="259"/>
    <n v="80"/>
  </r>
  <r>
    <x v="0"/>
    <n v="3750143866"/>
    <x v="12"/>
    <s v="a colleague read  online that the total number of multinational companies investing in green initiatives has increased by 35% since 2020"/>
    <x v="0"/>
    <x v="1"/>
    <n v="641702"/>
    <n v="142825"/>
    <n v="32011"/>
    <n v="2158"/>
    <n v="729"/>
  </r>
  <r>
    <x v="0"/>
    <n v="9291072077"/>
    <x v="42"/>
    <s v="a colleague read  online that the automotive industry employs about 9.9 million americans"/>
    <x v="0"/>
    <x v="1"/>
    <n v="474120"/>
    <n v="217605"/>
    <n v="81430"/>
    <n v="1542"/>
    <n v="14"/>
  </r>
  <r>
    <x v="0"/>
    <n v="4335625296"/>
    <x v="31"/>
    <s v="a colleague read  online that violins are constructed from 70 individual wooden pieces"/>
    <x v="0"/>
    <x v="2"/>
    <n v="311486"/>
    <n v="37319"/>
    <n v="9650"/>
    <n v="536"/>
    <n v="158"/>
  </r>
  <r>
    <x v="0"/>
    <n v="7101078336"/>
    <x v="18"/>
    <s v="a colleague read  online that the oldest surviving song is around 3,500 years old"/>
    <x v="0"/>
    <x v="1"/>
    <n v="134823"/>
    <n v="21658"/>
    <n v="1077"/>
    <n v="530"/>
    <n v="32"/>
  </r>
  <r>
    <x v="0"/>
    <n v="9637122657"/>
    <x v="55"/>
    <s v="a colleague read  online that the harmonica is the best selling musical instrument"/>
    <x v="0"/>
    <x v="1"/>
    <n v="43967"/>
    <n v="18254"/>
    <n v="3135"/>
    <n v="362"/>
    <n v="130"/>
  </r>
  <r>
    <x v="0"/>
    <n v="3896058297"/>
    <x v="28"/>
    <s v="a colleague read  online that singapore has the fastest internet connectivity in the world."/>
    <x v="0"/>
    <x v="2"/>
    <n v="477935"/>
    <n v="208655"/>
    <n v="32486"/>
    <n v="2131"/>
    <n v="340"/>
  </r>
  <r>
    <x v="0"/>
    <n v="3909717889"/>
    <x v="21"/>
    <s v="a colleague read  online that 4 of the top 10 highest paid atheletes in the world are players in the american national basketball assocation (nba)"/>
    <x v="0"/>
    <x v="1"/>
    <n v="7455"/>
    <n v="2308"/>
    <n v="391"/>
    <n v="10"/>
    <n v="1"/>
  </r>
  <r>
    <x v="0"/>
    <n v="8662939340"/>
    <x v="19"/>
    <s v="a colleague read  online that 1920 was the last time the event &quot;tug-of-war&quot; was played in the summer olympics"/>
    <x v="0"/>
    <x v="1"/>
    <n v="954254"/>
    <n v="88110"/>
    <n v="5156"/>
    <n v="2069"/>
    <n v="597"/>
  </r>
  <r>
    <x v="0"/>
    <n v="5014372248"/>
    <x v="35"/>
    <s v="a colleague read  online that badminton is the fastest ball and net sport in the world"/>
    <x v="0"/>
    <x v="0"/>
    <n v="918249"/>
    <n v="582172"/>
    <n v="27897"/>
    <n v="6217"/>
    <n v="1070"/>
  </r>
  <r>
    <x v="0"/>
    <n v="2649389242"/>
    <x v="10"/>
    <s v="a colleague read  online that the first cricket balls were made of tightly packed sheep wool."/>
    <x v="0"/>
    <x v="1"/>
    <n v="510720"/>
    <n v="165791"/>
    <n v="32397"/>
    <n v="1587"/>
    <n v="448"/>
  </r>
  <r>
    <x v="0"/>
    <n v="2511498567"/>
    <x v="2"/>
    <s v="a colleague read  online that dolphins are mammals"/>
    <x v="0"/>
    <x v="1"/>
    <n v="910885"/>
    <n v="350062"/>
    <n v="9299"/>
    <n v="3340"/>
    <n v="1012"/>
  </r>
  <r>
    <x v="0"/>
    <n v="7146147567"/>
    <x v="51"/>
    <s v="a colleague read  online that an octopus has three hearts"/>
    <x v="0"/>
    <x v="0"/>
    <n v="492048"/>
    <n v="66131"/>
    <n v="9692"/>
    <n v="468"/>
    <n v="285"/>
  </r>
  <r>
    <x v="0"/>
    <n v="3500626241"/>
    <x v="54"/>
    <s v="a colleague read  online that we only see the same side of the moon"/>
    <x v="0"/>
    <x v="0"/>
    <n v="844925"/>
    <n v="407162"/>
    <n v="50123"/>
    <n v="3996"/>
    <n v="1953"/>
  </r>
  <r>
    <x v="0"/>
    <n v="7295421973"/>
    <x v="21"/>
    <s v="a colleague read  online that it would take 258 earth days to drive around one of saturnâ€™s rings at a speed of 75 mph"/>
    <x v="0"/>
    <x v="1"/>
    <n v="663474"/>
    <n v="404309"/>
    <n v="47735"/>
    <n v="7471"/>
    <n v="3795"/>
  </r>
  <r>
    <x v="0"/>
    <n v="4585936744"/>
    <x v="27"/>
    <s v="a colleague read  online that sputnik was the first artificial satellite in space"/>
    <x v="0"/>
    <x v="1"/>
    <n v="999346"/>
    <n v="66574"/>
    <n v="26338"/>
    <n v="508"/>
    <n v="73"/>
  </r>
  <r>
    <x v="0"/>
    <n v="8541321255"/>
    <x v="27"/>
    <s v="a colleague read  online that the sun takes over one earth month to make a full rotation"/>
    <x v="0"/>
    <x v="0"/>
    <n v="904433"/>
    <n v="240170"/>
    <n v="37889"/>
    <n v="2688"/>
    <n v="1626"/>
  </r>
  <r>
    <x v="0"/>
    <n v="8275301629"/>
    <x v="36"/>
    <s v="a colleague read  online that neptuneâ€™s winds are the fastest in the solar system"/>
    <x v="0"/>
    <x v="2"/>
    <n v="403939"/>
    <n v="50077"/>
    <n v="8737"/>
    <n v="816"/>
    <n v="462"/>
  </r>
  <r>
    <x v="0"/>
    <n v="8211582250"/>
    <x v="49"/>
    <s v="a colleague read  online that mars has running water"/>
    <x v="0"/>
    <x v="2"/>
    <n v="824799"/>
    <n v="283047"/>
    <n v="70115"/>
    <n v="3584"/>
    <n v="1797"/>
  </r>
  <r>
    <x v="0"/>
    <n v="9954142824"/>
    <x v="8"/>
    <s v="a colleague read  online that astronauts can grow as much as two inches in space"/>
    <x v="0"/>
    <x v="1"/>
    <n v="202161"/>
    <n v="17922"/>
    <n v="3172"/>
    <n v="340"/>
    <n v="31"/>
  </r>
  <r>
    <x v="0"/>
    <n v="3726997599"/>
    <x v="30"/>
    <s v="a colleague read  online that through the seasons, a reindeerâ€™s eyes will change color"/>
    <x v="0"/>
    <x v="1"/>
    <n v="640037"/>
    <n v="232490"/>
    <n v="75483"/>
    <n v="3456"/>
    <n v="1689"/>
  </r>
  <r>
    <x v="0"/>
    <n v="5284075358"/>
    <x v="3"/>
    <s v="a colleague read  online that bathwater stays warmer for a longer duration with bubbles"/>
    <x v="0"/>
    <x v="2"/>
    <n v="876384"/>
    <n v="187031"/>
    <n v="65033"/>
    <n v="3429"/>
    <n v="2107"/>
  </r>
  <r>
    <x v="0"/>
    <n v="8017915240"/>
    <x v="20"/>
    <s v="a colleague read  online that a double rainbow is a mirror image of the first rainbow"/>
    <x v="0"/>
    <x v="1"/>
    <n v="210066"/>
    <n v="69654"/>
    <n v="24950"/>
    <n v="236"/>
    <n v="142"/>
  </r>
  <r>
    <x v="0"/>
    <n v="5681701004"/>
    <x v="28"/>
    <s v="a colleague read  online that take out restaurants have been found in the remains of pompeii"/>
    <x v="0"/>
    <x v="1"/>
    <n v="798284"/>
    <n v="99700"/>
    <n v="6985"/>
    <n v="805"/>
    <n v="95"/>
  </r>
  <r>
    <x v="0"/>
    <n v="4620663158"/>
    <x v="37"/>
    <s v="a colleague read  online that australia has the most number of venomous snakes worldwide"/>
    <x v="0"/>
    <x v="1"/>
    <n v="796904"/>
    <n v="530677"/>
    <n v="124744"/>
    <n v="2164"/>
    <n v="1438"/>
  </r>
  <r>
    <x v="0"/>
    <n v="8150332783"/>
    <x v="45"/>
    <s v="a colleague read  online that a pound of houseflies contains more protein than a pound of beef"/>
    <x v="0"/>
    <x v="1"/>
    <n v="82078"/>
    <n v="27930"/>
    <n v="6871"/>
    <n v="239"/>
    <n v="129"/>
  </r>
  <r>
    <x v="0"/>
    <n v="4917598765"/>
    <x v="2"/>
    <s v="a colleague read  online that the canary islands are named after types of dogs, not birds"/>
    <x v="0"/>
    <x v="2"/>
    <n v="321993"/>
    <n v="92431"/>
    <n v="9665"/>
    <n v="1681"/>
    <n v="756"/>
  </r>
  <r>
    <x v="0"/>
    <n v="8739764714"/>
    <x v="6"/>
    <s v="a colleague read  online that sweden has the most islands of any country"/>
    <x v="0"/>
    <x v="1"/>
    <n v="695872"/>
    <n v="260247"/>
    <n v="68967"/>
    <n v="1953"/>
    <n v="780"/>
  </r>
  <r>
    <x v="0"/>
    <n v="8349853857"/>
    <x v="47"/>
    <s v="a colleague read  online that the red-billed quelea is the most common bird on earth"/>
    <x v="0"/>
    <x v="1"/>
    <n v="178914"/>
    <n v="71205"/>
    <n v="18842"/>
    <n v="1115"/>
    <n v="630"/>
  </r>
  <r>
    <x v="0"/>
    <n v="2868944657"/>
    <x v="40"/>
    <s v="a colleague read  online that new zealanders have more pets per household than any other country"/>
    <x v="0"/>
    <x v="1"/>
    <n v="990476"/>
    <n v="586651"/>
    <n v="141114"/>
    <n v="14146"/>
    <n v="2057"/>
  </r>
  <r>
    <x v="0"/>
    <n v="4951614624"/>
    <x v="53"/>
    <s v="a colleague read  online that one type of parrot, kea parrots, laugh together when they're in a good mood"/>
    <x v="0"/>
    <x v="1"/>
    <n v="954502"/>
    <n v="430059"/>
    <n v="95743"/>
    <n v="1124"/>
    <n v="725"/>
  </r>
  <r>
    <x v="0"/>
    <n v="2797411417"/>
    <x v="53"/>
    <s v="a colleague read  online that in japan, its considered good luck when a sumo wrestler makes your baby cry"/>
    <x v="0"/>
    <x v="1"/>
    <n v="492681"/>
    <n v="278394"/>
    <n v="20265"/>
    <n v="6324"/>
    <n v="2371"/>
  </r>
  <r>
    <x v="0"/>
    <n v="6789317912"/>
    <x v="53"/>
    <s v="a colleague read  online that bubble wrap was originally designed to be used as wallpaper"/>
    <x v="0"/>
    <x v="1"/>
    <n v="29066"/>
    <n v="13881"/>
    <n v="4747"/>
    <n v="133"/>
    <n v="37"/>
  </r>
  <r>
    <x v="0"/>
    <n v="5399695371"/>
    <x v="46"/>
    <s v="a colleague read  online that q' is the only letter that doesnâ€™t appear in any u.s. state name"/>
    <x v="0"/>
    <x v="1"/>
    <n v="989285"/>
    <n v="419041"/>
    <n v="7092"/>
    <n v="3020"/>
    <n v="905"/>
  </r>
  <r>
    <x v="0"/>
    <n v="3308888203"/>
    <x v="23"/>
    <s v="a colleague read  online that blue whales eat 500,000 calories in 1 mouthful on average"/>
    <x v="0"/>
    <x v="0"/>
    <n v="350725"/>
    <n v="220596"/>
    <n v="34787"/>
    <n v="3865"/>
    <n v="572"/>
  </r>
  <r>
    <x v="0"/>
    <n v="4505725357"/>
    <x v="23"/>
    <s v="a colleague read  online that an espresso maker has been sent to space"/>
    <x v="0"/>
    <x v="0"/>
    <n v="414622"/>
    <n v="272230"/>
    <n v="14717"/>
    <n v="5157"/>
    <n v="2613"/>
  </r>
  <r>
    <x v="0"/>
    <n v="5252527821"/>
    <x v="30"/>
    <s v="a colleague read  online that the first commercial airplane flight lasted 23 minutes"/>
    <x v="0"/>
    <x v="1"/>
    <n v="55097"/>
    <n v="17001"/>
    <n v="2852"/>
    <n v="46"/>
    <n v="20"/>
  </r>
  <r>
    <x v="0"/>
    <n v="7459764721"/>
    <x v="10"/>
    <s v="a colleague read  online that it is physically impossible for humans to keep their eyes open while sneezing"/>
    <x v="0"/>
    <x v="2"/>
    <n v="980208"/>
    <n v="561480"/>
    <n v="87656"/>
    <n v="1539"/>
    <n v="898"/>
  </r>
  <r>
    <x v="0"/>
    <n v="5741171430"/>
    <x v="49"/>
    <s v="a colleague read  online that the eye of an ostrich is bigger than its brain"/>
    <x v="0"/>
    <x v="0"/>
    <n v="562834"/>
    <n v="82255"/>
    <n v="18078"/>
    <n v="1794"/>
    <n v="626"/>
  </r>
  <r>
    <x v="0"/>
    <n v="9291068667"/>
    <x v="53"/>
    <s v="a colleague read  online that the sound of knuckles cracking is actually gasses that are released when pressure is put on them"/>
    <x v="0"/>
    <x v="2"/>
    <n v="2557"/>
    <n v="664"/>
    <n v="15"/>
    <n v="14"/>
    <n v="2"/>
  </r>
  <r>
    <x v="0"/>
    <n v="2184648029"/>
    <x v="54"/>
    <s v="a colleague read  online that bananas get their curved shape by growing towards the sun"/>
    <x v="0"/>
    <x v="1"/>
    <n v="834289"/>
    <n v="425792"/>
    <n v="138727"/>
    <n v="10251"/>
    <n v="6086"/>
  </r>
  <r>
    <x v="0"/>
    <n v="1804606293"/>
    <x v="33"/>
    <s v="a colleague read  online that apple seeds contain cyanide"/>
    <x v="0"/>
    <x v="0"/>
    <n v="57447"/>
    <n v="33745"/>
    <n v="9889"/>
    <n v="120"/>
    <n v="60"/>
  </r>
  <r>
    <x v="0"/>
    <n v="8532958721"/>
    <x v="54"/>
    <s v="a colleague read  online that frigate birds can sleep while flying"/>
    <x v="0"/>
    <x v="1"/>
    <n v="413066"/>
    <n v="79699"/>
    <n v="20837"/>
    <n v="1941"/>
    <n v="225"/>
  </r>
  <r>
    <x v="0"/>
    <n v="9646045351"/>
    <x v="38"/>
    <s v="a colleague read  online that baby octopuses are the size of a flea"/>
    <x v="0"/>
    <x v="0"/>
    <n v="895765"/>
    <n v="166093"/>
    <n v="45887"/>
    <n v="134"/>
    <n v="59"/>
  </r>
  <r>
    <x v="0"/>
    <n v="2613944118"/>
    <x v="50"/>
    <s v="a colleague read  online that the insect population of the world is 1 billion times more than the world population"/>
    <x v="0"/>
    <x v="0"/>
    <n v="123054"/>
    <n v="48665"/>
    <n v="14918"/>
    <n v="936"/>
    <n v="301"/>
  </r>
  <r>
    <x v="0"/>
    <n v="5368335582"/>
    <x v="16"/>
    <s v="a colleague read  online that the human brain uses 20% of the body's oxygen"/>
    <x v="0"/>
    <x v="1"/>
    <n v="134866"/>
    <n v="80571"/>
    <n v="8473"/>
    <n v="1642"/>
    <n v="945"/>
  </r>
  <r>
    <x v="0"/>
    <n v="6654751626"/>
    <x v="34"/>
    <s v="a colleague read  online that lightning strikes somewhere on earth about 100 times every second"/>
    <x v="0"/>
    <x v="1"/>
    <n v="152814"/>
    <n v="23475"/>
    <n v="5534"/>
    <n v="283"/>
    <n v="161"/>
  </r>
  <r>
    <x v="0"/>
    <n v="2290510987"/>
    <x v="52"/>
    <s v="a colleague read  online that there are 366 dimples on a regulation golf ball"/>
    <x v="0"/>
    <x v="1"/>
    <n v="195472"/>
    <n v="30301"/>
    <n v="4419"/>
    <n v="305"/>
    <n v="169"/>
  </r>
  <r>
    <x v="0"/>
    <n v="6200589774"/>
    <x v="53"/>
    <s v="a colleague read  online that ketchup leaves the bottle at a measured speed of 25 miles per year"/>
    <x v="0"/>
    <x v="2"/>
    <n v="883933"/>
    <n v="352547"/>
    <n v="36457"/>
    <n v="5387"/>
    <n v="2669"/>
  </r>
  <r>
    <x v="0"/>
    <n v="9771287450"/>
    <x v="15"/>
    <s v="a colleague read  online a claim that we will all fly with individual jetpacks by 2032"/>
    <x v="0"/>
    <x v="2"/>
    <n v="757073"/>
    <n v="4968"/>
    <n v="1258"/>
    <n v="89"/>
    <n v="36"/>
  </r>
  <r>
    <x v="0"/>
    <n v="2460793633"/>
    <x v="1"/>
    <s v="a colleague read  online a claim that yellowstone national park is home to a supervolcano"/>
    <x v="0"/>
    <x v="1"/>
    <n v="104045"/>
    <n v="36242"/>
    <n v="570"/>
    <n v="458"/>
    <n v="258"/>
  </r>
  <r>
    <x v="0"/>
    <n v="8816082964"/>
    <x v="46"/>
    <s v="a colleague read  online a claim that bangkok's full name has 163 letters"/>
    <x v="0"/>
    <x v="2"/>
    <n v="631360"/>
    <n v="180752"/>
    <n v="46659"/>
    <n v="1842"/>
    <n v="364"/>
  </r>
  <r>
    <x v="0"/>
    <n v="8074610492"/>
    <x v="6"/>
    <s v="a colleague read  online a claim that 20% of the world's oxygen is produced in the amazon jungles"/>
    <x v="0"/>
    <x v="2"/>
    <n v="115069"/>
    <n v="18494"/>
    <n v="6460"/>
    <n v="184"/>
    <n v="36"/>
  </r>
  <r>
    <x v="0"/>
    <n v="5004849129"/>
    <x v="22"/>
    <s v="a colleague read  online a claim that american industrialist andrew carnegie had a net worth of $475 million usd, worth over $300 billion usd today"/>
    <x v="0"/>
    <x v="1"/>
    <n v="275171"/>
    <n v="109102"/>
    <n v="25211"/>
    <n v="2119"/>
    <n v="1148"/>
  </r>
  <r>
    <x v="0"/>
    <n v="9728138108"/>
    <x v="36"/>
    <s v="a colleague read  online a claim that the voyager spacecrafts have carried a recording of chuck berry's &quot;johnny b. goode&quot; out of our solar system"/>
    <x v="0"/>
    <x v="1"/>
    <n v="94476"/>
    <n v="56549"/>
    <n v="8067"/>
    <n v="378"/>
    <n v="193"/>
  </r>
  <r>
    <x v="0"/>
    <n v="5180283601"/>
    <x v="37"/>
    <s v="a colleague read  online a claim that violins are constructed from 70 individual wooden pieces"/>
    <x v="0"/>
    <x v="2"/>
    <n v="252138"/>
    <n v="122520"/>
    <n v="45293"/>
    <n v="356"/>
    <n v="188"/>
  </r>
  <r>
    <x v="0"/>
    <n v="9130187045"/>
    <x v="1"/>
    <s v="a colleague read  online a claim that the oldest surviving song is around 3,500 years old"/>
    <x v="0"/>
    <x v="1"/>
    <n v="623951"/>
    <n v="354005"/>
    <n v="115749"/>
    <n v="4958"/>
    <n v="535"/>
  </r>
  <r>
    <x v="0"/>
    <n v="3695472719"/>
    <x v="34"/>
    <s v="a colleague read  online a claim that the best selling single of all time is &quot;white christmas&quot; by bing crosby"/>
    <x v="0"/>
    <x v="1"/>
    <n v="724447"/>
    <n v="366237"/>
    <n v="26983"/>
    <n v="7094"/>
    <n v="3245"/>
  </r>
  <r>
    <x v="0"/>
    <n v="5898509107"/>
    <x v="31"/>
    <s v="a colleague read  online a claim that 99% of individuals in denmark, ireland and the united arab emirates have internet access"/>
    <x v="0"/>
    <x v="0"/>
    <n v="462013"/>
    <n v="196951"/>
    <n v="23696"/>
    <n v="2612"/>
    <n v="1701"/>
  </r>
  <r>
    <x v="0"/>
    <n v="7446130890"/>
    <x v="5"/>
    <s v="a colleague read  online a claim that it would take a 50 petabyte drive to store every written work ever created"/>
    <x v="0"/>
    <x v="0"/>
    <n v="375938"/>
    <n v="247857"/>
    <n v="14103"/>
    <n v="1324"/>
    <n v="269"/>
  </r>
  <r>
    <x v="0"/>
    <n v="9819478064"/>
    <x v="40"/>
    <s v="a colleague read  online a claim that half of retail purchases are now made through a mobile device"/>
    <x v="0"/>
    <x v="1"/>
    <n v="11343"/>
    <n v="1058"/>
    <n v="19"/>
    <n v="11"/>
    <n v="5"/>
  </r>
  <r>
    <x v="0"/>
    <n v="6403756726"/>
    <x v="19"/>
    <s v="a colleague read  online a claim that the longest recorded cricket match lasted 14 days"/>
    <x v="0"/>
    <x v="1"/>
    <n v="48961"/>
    <n v="15363"/>
    <n v="3634"/>
    <n v="319"/>
    <n v="77"/>
  </r>
  <r>
    <x v="0"/>
    <n v="3398858448"/>
    <x v="10"/>
    <s v="a colleague read  online a claim that the longest commercial flight in history took around 30 hours"/>
    <x v="0"/>
    <x v="2"/>
    <n v="772861"/>
    <n v="417257"/>
    <n v="34268"/>
    <n v="4849"/>
    <n v="143"/>
  </r>
  <r>
    <x v="0"/>
    <n v="9531407426"/>
    <x v="13"/>
    <s v="a colleague read  online a claim that indiaâ€™s trains transport roughly 23 million passengers each day"/>
    <x v="0"/>
    <x v="1"/>
    <n v="353680"/>
    <n v="131919"/>
    <n v="18210"/>
    <n v="1448"/>
    <n v="462"/>
  </r>
  <r>
    <x v="0"/>
    <n v="1592688287"/>
    <x v="47"/>
    <s v="a colleague read  online a claim that one-third of the worldâ€™s airports are located in the u.s."/>
    <x v="0"/>
    <x v="1"/>
    <n v="983736"/>
    <n v="261720"/>
    <n v="12679"/>
    <n v="4656"/>
    <n v="2134"/>
  </r>
  <r>
    <x v="0"/>
    <n v="5276347883"/>
    <x v="4"/>
    <s v="a colleague read  online a claim that jupiter has the most moons"/>
    <x v="0"/>
    <x v="1"/>
    <n v="722710"/>
    <n v="269643"/>
    <n v="73855"/>
    <n v="6730"/>
    <n v="3923"/>
  </r>
  <r>
    <x v="0"/>
    <n v="3572170441"/>
    <x v="35"/>
    <s v="a colleague read  online a claim that it snows metal and rains acid on venus"/>
    <x v="0"/>
    <x v="1"/>
    <n v="160405"/>
    <n v="86381"/>
    <n v="28810"/>
    <n v="391"/>
    <n v="178"/>
  </r>
  <r>
    <x v="0"/>
    <n v="3192078688"/>
    <x v="4"/>
    <s v="a colleague read  online a claim that saturn is less dense than water"/>
    <x v="0"/>
    <x v="1"/>
    <n v="49420"/>
    <n v="29520"/>
    <n v="1562"/>
    <n v="252"/>
    <n v="136"/>
  </r>
  <r>
    <x v="0"/>
    <n v="2838835424"/>
    <x v="47"/>
    <s v="a colleague read  online a claim that neptuneâ€™s winds are the fastest in the solar system"/>
    <x v="0"/>
    <x v="1"/>
    <n v="48449"/>
    <n v="31813"/>
    <n v="10751"/>
    <n v="506"/>
    <n v="218"/>
  </r>
  <r>
    <x v="0"/>
    <n v="3297401325"/>
    <x v="47"/>
    <s v="a colleague read  online a claim that through the seasons, a reindeerâ€™s eyes will change color"/>
    <x v="0"/>
    <x v="2"/>
    <n v="486895"/>
    <n v="113422"/>
    <n v="26157"/>
    <n v="2692"/>
    <n v="368"/>
  </r>
  <r>
    <x v="0"/>
    <n v="1577777835"/>
    <x v="6"/>
    <s v="a colleague read  online a claim that a double rainbow is a mirror image of the first rainbow"/>
    <x v="0"/>
    <x v="1"/>
    <n v="371605"/>
    <n v="179934"/>
    <n v="37273"/>
    <n v="4466"/>
    <n v="579"/>
  </r>
  <r>
    <x v="0"/>
    <n v="2621327918"/>
    <x v="0"/>
    <s v="a colleague read  online a claim that the scottish were the first people to fry chicken"/>
    <x v="0"/>
    <x v="1"/>
    <n v="32229"/>
    <n v="13549"/>
    <n v="1926"/>
    <n v="215"/>
    <n v="120"/>
  </r>
  <r>
    <x v="0"/>
    <n v="9888631644"/>
    <x v="44"/>
    <s v="a colleague read  online a claim that sneezing while traveling at 60 mph makes you close your eyes for 50 feet"/>
    <x v="0"/>
    <x v="0"/>
    <n v="311639"/>
    <n v="150292"/>
    <n v="13697"/>
    <n v="2178"/>
    <n v="1279"/>
  </r>
  <r>
    <x v="0"/>
    <n v="6296033008"/>
    <x v="42"/>
    <s v="a colleague read  online a claim that may 22nd is the least common birth date"/>
    <x v="0"/>
    <x v="1"/>
    <n v="615757"/>
    <n v="78829"/>
    <n v="8469"/>
    <n v="1737"/>
    <n v="983"/>
  </r>
  <r>
    <x v="0"/>
    <n v="7620240874"/>
    <x v="53"/>
    <s v="a colleague read  online a claim that butterflies taste with their feet"/>
    <x v="0"/>
    <x v="1"/>
    <n v="203020"/>
    <n v="29343"/>
    <n v="1987"/>
    <n v="358"/>
    <n v="161"/>
  </r>
  <r>
    <x v="0"/>
    <n v="2936468294"/>
    <x v="17"/>
    <s v="a colleague read  online a claim that millions of trees are estimated to be planted by squirrels that forgot their buried nuts"/>
    <x v="0"/>
    <x v="1"/>
    <n v="179253"/>
    <n v="28501"/>
    <n v="6936"/>
    <n v="201"/>
    <n v="47"/>
  </r>
  <r>
    <x v="0"/>
    <n v="5754487098"/>
    <x v="0"/>
    <s v="a colleague read  online a claim that cats sleep for two-thirds of their lives"/>
    <x v="0"/>
    <x v="2"/>
    <n v="853946"/>
    <n v="313547"/>
    <n v="9904"/>
    <n v="2545"/>
    <n v="372"/>
  </r>
  <r>
    <x v="0"/>
    <n v="7225747212"/>
    <x v="52"/>
    <s v="a colleague read  online a claim that the population of the united states increases by one person every 12 seconds"/>
    <x v="0"/>
    <x v="1"/>
    <n v="109453"/>
    <n v="38018"/>
    <n v="13927"/>
    <n v="595"/>
    <n v="170"/>
  </r>
  <r>
    <x v="0"/>
    <n v="1630278225"/>
    <x v="26"/>
    <s v="a colleague read  online a claim that sweden has the most islands of any country"/>
    <x v="0"/>
    <x v="1"/>
    <n v="966872"/>
    <n v="613303"/>
    <n v="101008"/>
    <n v="10084"/>
    <n v="1730"/>
  </r>
  <r>
    <x v="0"/>
    <n v="9499966658"/>
    <x v="2"/>
    <s v="a colleague read  online a claim that new zealanders have more pets per household than any other country"/>
    <x v="0"/>
    <x v="1"/>
    <n v="758300"/>
    <n v="326875"/>
    <n v="20630"/>
    <n v="5123"/>
    <n v="676"/>
  </r>
  <r>
    <x v="0"/>
    <n v="4494235998"/>
    <x v="9"/>
    <s v="a colleague read  online a claim that in japan, its considered good luck when a sumo wrestler makes your baby cry"/>
    <x v="0"/>
    <x v="1"/>
    <n v="640313"/>
    <n v="20688"/>
    <n v="2814"/>
    <n v="318"/>
    <n v="62"/>
  </r>
  <r>
    <x v="0"/>
    <n v="4325157681"/>
    <x v="30"/>
    <s v="a colleague read  online a claim that only one-fourth of the sahara desert is sandy"/>
    <x v="0"/>
    <x v="1"/>
    <n v="231592"/>
    <n v="52917"/>
    <n v="11361"/>
    <n v="1031"/>
    <n v="199"/>
  </r>
  <r>
    <x v="0"/>
    <n v="2828127968"/>
    <x v="13"/>
    <s v="a colleague read  online a claim that wild boars wash their food"/>
    <x v="0"/>
    <x v="1"/>
    <n v="65671"/>
    <n v="14047"/>
    <n v="2174"/>
    <n v="235"/>
    <n v="29"/>
  </r>
  <r>
    <x v="0"/>
    <n v="8539693305"/>
    <x v="2"/>
    <s v="a colleague read  online a claim that 170-year-old champagne was found under the baltic sea"/>
    <x v="0"/>
    <x v="2"/>
    <n v="96584"/>
    <n v="47987"/>
    <n v="18351"/>
    <n v="753"/>
    <n v="401"/>
  </r>
  <r>
    <x v="0"/>
    <n v="7024389430"/>
    <x v="35"/>
    <s v="a colleague read  online a claim that buttermilk does not contain any butter"/>
    <x v="0"/>
    <x v="1"/>
    <n v="448688"/>
    <n v="157202"/>
    <n v="19546"/>
    <n v="1960"/>
    <n v="495"/>
  </r>
  <r>
    <x v="0"/>
    <n v="6473001014"/>
    <x v="18"/>
    <s v="a colleague read  online a claim that children are born less frequently on saturdays"/>
    <x v="0"/>
    <x v="1"/>
    <n v="84239"/>
    <n v="15333"/>
    <n v="5209"/>
    <n v="151"/>
    <n v="88"/>
  </r>
  <r>
    <x v="0"/>
    <n v="4424336554"/>
    <x v="52"/>
    <s v="a colleague read  online a claim that cold water is just as cleansing as hot water"/>
    <x v="0"/>
    <x v="1"/>
    <n v="504865"/>
    <n v="236463"/>
    <n v="71453"/>
    <n v="1848"/>
    <n v="979"/>
  </r>
  <r>
    <x v="0"/>
    <n v="8156559868"/>
    <x v="19"/>
    <s v="a colleague read  online a claim that the odds of getting a set of cards referred to as a royal flush is 1 in 649,740"/>
    <x v="0"/>
    <x v="2"/>
    <n v="609161"/>
    <n v="318533"/>
    <n v="38693"/>
    <n v="1574"/>
    <n v="55"/>
  </r>
  <r>
    <x v="0"/>
    <n v="2900255977"/>
    <x v="14"/>
    <s v="a colleague read  online a claim that sea otters are born unable to swim"/>
    <x v="0"/>
    <x v="1"/>
    <n v="667810"/>
    <n v="426087"/>
    <n v="13056"/>
    <n v="7908"/>
    <n v="638"/>
  </r>
  <r>
    <x v="0"/>
    <n v="8265698124"/>
    <x v="54"/>
    <s v="a colleague read  online a claim that the opposite sides of dice will always equal 7"/>
    <x v="0"/>
    <x v="1"/>
    <n v="264519"/>
    <n v="57465"/>
    <n v="3450"/>
    <n v="579"/>
    <n v="374"/>
  </r>
  <r>
    <x v="0"/>
    <n v="9894863229"/>
    <x v="25"/>
    <s v="a colleague read  online a claim that baby spiders are called spiderlings"/>
    <x v="0"/>
    <x v="2"/>
    <n v="444799"/>
    <n v="146672"/>
    <n v="2091"/>
    <n v="3128"/>
    <n v="754"/>
  </r>
  <r>
    <x v="0"/>
    <n v="1917633215"/>
    <x v="48"/>
    <s v="a colleague read  online a claim that 12 plants and 5 animals make up 75% of diets around the world"/>
    <x v="0"/>
    <x v="1"/>
    <n v="336054"/>
    <n v="13836"/>
    <n v="2954"/>
    <n v="66"/>
    <n v="20"/>
  </r>
  <r>
    <x v="0"/>
    <n v="9431513811"/>
    <x v="14"/>
    <s v="a colleague read  online a claim that there are over 6,000 species of grass"/>
    <x v="0"/>
    <x v="1"/>
    <n v="93129"/>
    <n v="24566"/>
    <n v="7614"/>
    <n v="116"/>
    <n v="43"/>
  </r>
  <r>
    <x v="0"/>
    <n v="2714518056"/>
    <x v="23"/>
    <s v="a colleague read  online a claim that the earth holds about 11 quintillion pounds of air"/>
    <x v="0"/>
    <x v="1"/>
    <n v="222350"/>
    <n v="98587"/>
    <n v="31547"/>
    <n v="1144"/>
    <n v="474"/>
  </r>
  <r>
    <x v="0"/>
    <n v="5127505987"/>
    <x v="13"/>
    <s v="a colleague read  online a claim that the queens in ant colonies live for around 30 years"/>
    <x v="0"/>
    <x v="1"/>
    <n v="433890"/>
    <n v="34422"/>
    <n v="9653"/>
    <n v="635"/>
    <n v="162"/>
  </r>
  <r>
    <x v="0"/>
    <n v="8039508002"/>
    <x v="49"/>
    <s v="a colleague read  online a claim that the largest living thing on earth is a tree"/>
    <x v="0"/>
    <x v="1"/>
    <n v="81136"/>
    <n v="7872"/>
    <n v="2585"/>
    <n v="78"/>
    <n v="34"/>
  </r>
  <r>
    <x v="0"/>
    <n v="6488097758"/>
    <x v="8"/>
    <s v="a colleague read  online a claim that a giant tortoise that was believed to be extinct was found in the galapagos islands"/>
    <x v="0"/>
    <x v="1"/>
    <n v="43104"/>
    <n v="12630"/>
    <n v="4148"/>
    <n v="62"/>
    <n v="10"/>
  </r>
  <r>
    <x v="0"/>
    <n v="4315085953"/>
    <x v="13"/>
    <s v="a colleague read  online a claim that every three seconds, there is a birth taking place somewhere in the world"/>
    <x v="0"/>
    <x v="0"/>
    <n v="613316"/>
    <n v="180692"/>
    <n v="67353"/>
    <n v="1818"/>
    <n v="565"/>
  </r>
  <r>
    <x v="0"/>
    <n v="5583661264"/>
    <x v="27"/>
    <s v="a colleague read  online a claim that strawberries are the only known fruit to grow their seeds externally"/>
    <x v="0"/>
    <x v="1"/>
    <n v="51425"/>
    <n v="12680"/>
    <n v="1990"/>
    <n v="197"/>
    <n v="131"/>
  </r>
  <r>
    <x v="0"/>
    <n v="6040534926"/>
    <x v="46"/>
    <s v="a colleague read  on an internet forum that austrian physicist erwin schrÃ¶dinger was allergic to cats"/>
    <x v="0"/>
    <x v="1"/>
    <n v="954535"/>
    <n v="70062"/>
    <n v="23722"/>
    <n v="327"/>
    <n v="197"/>
  </r>
  <r>
    <x v="0"/>
    <n v="2102209906"/>
    <x v="36"/>
    <s v="a colleague read  on an internet forum that making emotional facial expressions can prompt humans to have those emotions"/>
    <x v="0"/>
    <x v="0"/>
    <n v="234659"/>
    <n v="150445"/>
    <n v="51085"/>
    <n v="768"/>
    <n v="320"/>
  </r>
  <r>
    <x v="0"/>
    <n v="7485782019"/>
    <x v="19"/>
    <s v="a colleague read  on an internet forum that mobile phone use in india is nearly 100%"/>
    <x v="0"/>
    <x v="1"/>
    <n v="818318"/>
    <n v="359004"/>
    <n v="65091"/>
    <n v="6388"/>
    <n v="3921"/>
  </r>
  <r>
    <x v="0"/>
    <n v="5873070079"/>
    <x v="49"/>
    <s v="a colleague read  on an internet forum that the average car has more than 100 miles of code in the vehicleâ€™s internal computer"/>
    <x v="0"/>
    <x v="2"/>
    <n v="70715"/>
    <n v="38027"/>
    <n v="2895"/>
    <n v="245"/>
    <n v="31"/>
  </r>
  <r>
    <x v="0"/>
    <n v="5854288498"/>
    <x v="22"/>
    <s v="a colleague read  on an internet forum that the origins of the banjo instrument begin in africa"/>
    <x v="0"/>
    <x v="1"/>
    <n v="396538"/>
    <n v="241132"/>
    <n v="56485"/>
    <n v="964"/>
    <n v="364"/>
  </r>
  <r>
    <x v="0"/>
    <n v="9376747066"/>
    <x v="22"/>
    <s v="a colleague read  on an internet forum that violins are constructed from 70 individual wooden pieces"/>
    <x v="0"/>
    <x v="1"/>
    <n v="833440"/>
    <n v="324817"/>
    <n v="118976"/>
    <n v="7987"/>
    <n v="2250"/>
  </r>
  <r>
    <x v="0"/>
    <n v="6608434010"/>
    <x v="22"/>
    <s v="a colleague read  on an internet forum that the most recorded song in history is &quot;summertime&quot; written by george gershwin and dorothy heyward"/>
    <x v="0"/>
    <x v="1"/>
    <n v="795263"/>
    <n v="380465"/>
    <n v="42784"/>
    <n v="8482"/>
    <n v="2195"/>
  </r>
  <r>
    <x v="0"/>
    <n v="1787134387"/>
    <x v="35"/>
    <s v="a colleague read  on an internet forum that the best selling single of all time is &quot;white christmas&quot; by bing crosby"/>
    <x v="0"/>
    <x v="2"/>
    <n v="112525"/>
    <n v="27987"/>
    <n v="1591"/>
    <n v="17"/>
    <n v="10"/>
  </r>
  <r>
    <x v="0"/>
    <n v="2614618154"/>
    <x v="4"/>
    <s v="a colleague read  on an internet forum that the longest recorded cricket match lasted 14 days"/>
    <x v="0"/>
    <x v="1"/>
    <n v="720878"/>
    <n v="40469"/>
    <n v="14990"/>
    <n v="145"/>
    <n v="36"/>
  </r>
  <r>
    <x v="0"/>
    <n v="7046257032"/>
    <x v="21"/>
    <s v="a colleague read  on an internet forum that london, england has the world's oldest subway system"/>
    <x v="0"/>
    <x v="1"/>
    <n v="30767"/>
    <n v="6521"/>
    <n v="1238"/>
    <n v="70"/>
    <n v="18"/>
  </r>
  <r>
    <x v="0"/>
    <n v="5492646262"/>
    <x v="11"/>
    <s v="a colleague read  on an internet forum that reindeer grow new antlers every year"/>
    <x v="0"/>
    <x v="1"/>
    <n v="612895"/>
    <n v="392902"/>
    <n v="2685"/>
    <n v="5092"/>
    <n v="92"/>
  </r>
  <r>
    <x v="0"/>
    <n v="7187252968"/>
    <x v="29"/>
    <s v="a colleague read  on an internet forum that neptune radiates more heat than it gets from the sun"/>
    <x v="0"/>
    <x v="0"/>
    <n v="978688"/>
    <n v="39990"/>
    <n v="2251"/>
    <n v="374"/>
    <n v="113"/>
  </r>
  <r>
    <x v="0"/>
    <n v="8089184023"/>
    <x v="30"/>
    <s v="a colleague read  on an internet forum that a single day on venus takes 243 earth days"/>
    <x v="0"/>
    <x v="1"/>
    <n v="880691"/>
    <n v="223887"/>
    <n v="15829"/>
    <n v="2777"/>
    <n v="858"/>
  </r>
  <r>
    <x v="0"/>
    <n v="3809855314"/>
    <x v="37"/>
    <s v="a colleague read  on an internet forum that the moonâ€™s craters might be the coldest places in the solar system"/>
    <x v="0"/>
    <x v="1"/>
    <n v="292697"/>
    <n v="71886"/>
    <n v="20695"/>
    <n v="987"/>
    <n v="0"/>
  </r>
  <r>
    <x v="0"/>
    <n v="3431533202"/>
    <x v="54"/>
    <s v="a colleague read  on an internet forum that mars has running water"/>
    <x v="0"/>
    <x v="1"/>
    <n v="332683"/>
    <n v="3134"/>
    <n v="1188"/>
    <n v="2"/>
    <n v="0"/>
  </r>
  <r>
    <x v="0"/>
    <n v="9210763600"/>
    <x v="15"/>
    <s v="a colleague read  on an internet forum that the bent joint in the legs of the flamingo is its ankles"/>
    <x v="0"/>
    <x v="2"/>
    <n v="521709"/>
    <n v="81308"/>
    <n v="26338"/>
    <n v="1925"/>
    <n v="391"/>
  </r>
  <r>
    <x v="0"/>
    <n v="6559734219"/>
    <x v="50"/>
    <s v="a colleague read  on an internet forum that chihuahuas have the largest brain among dogs"/>
    <x v="0"/>
    <x v="1"/>
    <n v="380503"/>
    <n v="223421"/>
    <n v="69703"/>
    <n v="2618"/>
    <n v="727"/>
  </r>
  <r>
    <x v="0"/>
    <n v="7550296118"/>
    <x v="16"/>
    <s v="a colleague read  on an internet forum that china owns all of the pandas in the world"/>
    <x v="0"/>
    <x v="1"/>
    <n v="186578"/>
    <n v="47010"/>
    <n v="3247"/>
    <n v="985"/>
    <n v="148"/>
  </r>
  <r>
    <x v="0"/>
    <n v="7924011891"/>
    <x v="37"/>
    <s v="a colleague read  on an internet forum that people are born with only 2 natural fears: the fear of falling and the fear of loud sounds"/>
    <x v="0"/>
    <x v="2"/>
    <n v="388687"/>
    <n v="55101"/>
    <n v="7429"/>
    <n v="264"/>
    <n v="149"/>
  </r>
  <r>
    <x v="0"/>
    <n v="7384177099"/>
    <x v="39"/>
    <s v="a colleague read  on an internet forum that the brain is the fattiest organ in the body"/>
    <x v="0"/>
    <x v="1"/>
    <n v="928857"/>
    <n v="103107"/>
    <n v="11132"/>
    <n v="2372"/>
    <n v="5"/>
  </r>
  <r>
    <x v="0"/>
    <n v="5119809347"/>
    <x v="35"/>
    <s v="a colleague read  on an internet forum that insects are attracted to light because of the moon"/>
    <x v="0"/>
    <x v="2"/>
    <n v="236232"/>
    <n v="48070"/>
    <n v="13438"/>
    <n v="877"/>
    <n v="529"/>
  </r>
  <r>
    <x v="0"/>
    <n v="5263442136"/>
    <x v="50"/>
    <s v="a colleague read  on an internet forum that a full jumbo jet tank has enough fuel to drive a car around the world four times"/>
    <x v="0"/>
    <x v="1"/>
    <n v="268669"/>
    <n v="44638"/>
    <n v="14343"/>
    <n v="555"/>
    <n v="92"/>
  </r>
  <r>
    <x v="0"/>
    <n v="6533069717"/>
    <x v="8"/>
    <s v="a colleague read  on an internet forum that humans canâ€™t taste food without saliva"/>
    <x v="0"/>
    <x v="1"/>
    <n v="255360"/>
    <n v="126332"/>
    <n v="23729"/>
    <n v="113"/>
    <n v="71"/>
  </r>
  <r>
    <x v="0"/>
    <n v="8014040169"/>
    <x v="32"/>
    <s v="a colleague read  on an internet forum that cats sleep for two-thirds of their lives"/>
    <x v="0"/>
    <x v="1"/>
    <n v="801777"/>
    <n v="258036"/>
    <n v="54493"/>
    <n v="2"/>
    <n v="0"/>
  </r>
  <r>
    <x v="0"/>
    <n v="3538383819"/>
    <x v="35"/>
    <s v="a colleague read  on an internet forum that the netherlands is home to the population of tallest humans on earth"/>
    <x v="0"/>
    <x v="2"/>
    <n v="461405"/>
    <n v="5166"/>
    <n v="50"/>
    <n v="110"/>
    <n v="30"/>
  </r>
  <r>
    <x v="0"/>
    <n v="6219301319"/>
    <x v="8"/>
    <s v="a colleague read  on an internet forum that one type of parrot, kea parrots, laugh together when they're in a good mood"/>
    <x v="0"/>
    <x v="1"/>
    <n v="104049"/>
    <n v="19260"/>
    <n v="4189"/>
    <n v="319"/>
    <n v="187"/>
  </r>
  <r>
    <x v="0"/>
    <n v="5563909328"/>
    <x v="27"/>
    <s v="a colleague read  on an internet forum that only one-fourth of the sahara desert is sandy"/>
    <x v="0"/>
    <x v="1"/>
    <n v="979397"/>
    <n v="227860"/>
    <n v="72354"/>
    <n v="5448"/>
    <n v="1336"/>
  </r>
  <r>
    <x v="0"/>
    <n v="6264890550"/>
    <x v="50"/>
    <s v="a colleague read  on an internet forum that jobs in the field of agriculture are the most prevalent types of jobs in the world"/>
    <x v="0"/>
    <x v="1"/>
    <n v="222074"/>
    <n v="60669"/>
    <n v="18536"/>
    <n v="787"/>
    <n v="28"/>
  </r>
  <r>
    <x v="0"/>
    <n v="3070581974"/>
    <x v="38"/>
    <s v="a colleague read  on an internet forum that the most successful predator is a wild dog"/>
    <x v="0"/>
    <x v="1"/>
    <n v="797649"/>
    <n v="112502"/>
    <n v="14160"/>
    <n v="1843"/>
    <n v="1018"/>
  </r>
  <r>
    <x v="0"/>
    <n v="8695415550"/>
    <x v="28"/>
    <s v="a colleague read  on an internet forum that driving south from detroit will lead to canada"/>
    <x v="0"/>
    <x v="1"/>
    <n v="894939"/>
    <n v="312987"/>
    <n v="99496"/>
    <n v="3299"/>
    <n v="506"/>
  </r>
  <r>
    <x v="0"/>
    <n v="1280568049"/>
    <x v="45"/>
    <s v="a colleague read  on an internet forum that in a deck of cards, the king of hearts is the only king without a mustache"/>
    <x v="0"/>
    <x v="1"/>
    <n v="118990"/>
    <n v="53278"/>
    <n v="17555"/>
    <n v="278"/>
    <n v="151"/>
  </r>
  <r>
    <x v="0"/>
    <n v="6112881702"/>
    <x v="38"/>
    <s v="a colleague read  on an internet forum that playing dance music helps ward off mosquitoes"/>
    <x v="0"/>
    <x v="1"/>
    <n v="310541"/>
    <n v="43457"/>
    <n v="16872"/>
    <n v="332"/>
    <n v="55"/>
  </r>
  <r>
    <x v="0"/>
    <n v="2439545412"/>
    <x v="42"/>
    <s v="a colleague read  on an internet forum that up to 20% of power outages in the u.s. are due to squirrels chewing through the lines"/>
    <x v="0"/>
    <x v="1"/>
    <n v="321890"/>
    <n v="71828"/>
    <n v="1800"/>
    <n v="1627"/>
    <n v="164"/>
  </r>
  <r>
    <x v="0"/>
    <n v="6849633373"/>
    <x v="20"/>
    <s v="a colleague read  on an internet forum that the insect population of the world is 1 billion times more than the world population"/>
    <x v="0"/>
    <x v="2"/>
    <n v="569873"/>
    <n v="90527"/>
    <n v="14661"/>
    <n v="1094"/>
    <n v="590"/>
  </r>
  <r>
    <x v="0"/>
    <n v="1839463830"/>
    <x v="41"/>
    <s v="a colleague read  on an internet forum that a shape with 26 sides is known as a rhombicuboctahedron"/>
    <x v="0"/>
    <x v="1"/>
    <n v="707195"/>
    <n v="136918"/>
    <n v="8612"/>
    <n v="2595"/>
    <n v="419"/>
  </r>
  <r>
    <x v="0"/>
    <n v="2882716902"/>
    <x v="48"/>
    <s v="a colleague read  on an internet forum that there are over 6,000 species of grass"/>
    <x v="0"/>
    <x v="1"/>
    <n v="442796"/>
    <n v="210164"/>
    <n v="20759"/>
    <n v="1876"/>
    <n v="1187"/>
  </r>
  <r>
    <x v="0"/>
    <n v="2666834604"/>
    <x v="32"/>
    <s v="a colleague read  on an internet forum that the largest living thing on earth is a tree"/>
    <x v="0"/>
    <x v="1"/>
    <n v="113742"/>
    <n v="47826"/>
    <n v="9056"/>
    <n v="744"/>
    <n v="474"/>
  </r>
  <r>
    <x v="0"/>
    <n v="8685268919"/>
    <x v="7"/>
    <s v="a colleague read  on an internet forum that every three seconds, there is a birth taking place somewhere in the world"/>
    <x v="0"/>
    <x v="2"/>
    <n v="408763"/>
    <n v="179318"/>
    <n v="46755"/>
    <n v="916"/>
    <n v="569"/>
  </r>
  <r>
    <x v="0"/>
    <n v="9571225976"/>
    <x v="51"/>
    <s v="a colleague read  on an internet forum a claim that dubai is an island created by humans"/>
    <x v="0"/>
    <x v="0"/>
    <n v="174532"/>
    <n v="66994"/>
    <n v="2427"/>
    <n v="1481"/>
    <n v="111"/>
  </r>
  <r>
    <x v="0"/>
    <n v="5075327396"/>
    <x v="53"/>
    <s v="a colleague read  on an internet forum a claim that the largest rock on earth is in australia"/>
    <x v="0"/>
    <x v="1"/>
    <n v="362993"/>
    <n v="145514"/>
    <n v="31206"/>
    <n v="3004"/>
    <n v="1122"/>
  </r>
  <r>
    <x v="0"/>
    <n v="9875089929"/>
    <x v="46"/>
    <s v="a colleague read  on an internet forum a claim that bangkok's full name has 163 letters"/>
    <x v="0"/>
    <x v="1"/>
    <n v="395136"/>
    <n v="11989"/>
    <n v="2030"/>
    <n v="237"/>
    <n v="56"/>
  </r>
  <r>
    <x v="0"/>
    <n v="5767840994"/>
    <x v="38"/>
    <s v="a colleague read  on an internet forum a claim that american industrialist andrew carnegie had a net worth of $475 million usd, worth over $300 billion usd today"/>
    <x v="0"/>
    <x v="1"/>
    <n v="481885"/>
    <n v="231625"/>
    <n v="88106"/>
    <n v="762"/>
    <n v="230"/>
  </r>
  <r>
    <x v="0"/>
    <n v="1342455210"/>
    <x v="39"/>
    <s v="a colleague read  on an internet forum a claim that seventy percent of small businesses are owned and operated by a single person."/>
    <x v="0"/>
    <x v="1"/>
    <n v="509476"/>
    <n v="98934"/>
    <n v="32608"/>
    <n v="896"/>
    <n v="591"/>
  </r>
  <r>
    <x v="0"/>
    <n v="5624827180"/>
    <x v="42"/>
    <s v="a colleague read  on an internet forum a claim that violins are constructed from 70 individual wooden pieces"/>
    <x v="0"/>
    <x v="1"/>
    <n v="940088"/>
    <n v="8836"/>
    <n v="2689"/>
    <n v="121"/>
    <n v="52"/>
  </r>
  <r>
    <x v="0"/>
    <n v="9342134360"/>
    <x v="34"/>
    <s v="a colleague read  on an internet forum a claim that the japanese word â€˜karaokeâ€™ comes from a phrase meaning â€™empty orchestraâ€™"/>
    <x v="0"/>
    <x v="2"/>
    <n v="409476"/>
    <n v="110637"/>
    <n v="3296"/>
    <n v="2392"/>
    <n v="701"/>
  </r>
  <r>
    <x v="0"/>
    <n v="8033304435"/>
    <x v="24"/>
    <s v="a colleague read  on an internet forum a claim that the most watched summer olympics event for the past 20 years has been gymnastics"/>
    <x v="0"/>
    <x v="0"/>
    <n v="209128"/>
    <n v="4496"/>
    <n v="676"/>
    <n v="39"/>
    <n v="23"/>
  </r>
  <r>
    <x v="0"/>
    <n v="6266838277"/>
    <x v="35"/>
    <s v="a colleague read  on an internet forum a claim that the city with the largest bus network in the world is jakarta, indonesia"/>
    <x v="0"/>
    <x v="1"/>
    <n v="591121"/>
    <n v="274018"/>
    <n v="20094"/>
    <n v="2550"/>
    <n v="162"/>
  </r>
  <r>
    <x v="0"/>
    <n v="2523995519"/>
    <x v="17"/>
    <s v="a colleague read  on an internet forum a claim that sputnik was the first artificial satellite in space"/>
    <x v="0"/>
    <x v="1"/>
    <n v="203688"/>
    <n v="3357"/>
    <n v="149"/>
    <n v="11"/>
    <n v="6"/>
  </r>
  <r>
    <x v="0"/>
    <n v="7666307098"/>
    <x v="2"/>
    <s v="a colleague read  on an internet forum a claim that halleyâ€™s comet wonâ€™t be seen again until 2061"/>
    <x v="0"/>
    <x v="2"/>
    <n v="844374"/>
    <n v="512785"/>
    <n v="24814"/>
    <n v="8129"/>
    <n v="686"/>
  </r>
  <r>
    <x v="0"/>
    <n v="1571840837"/>
    <x v="11"/>
    <s v="a colleague read  on an internet forum a claim that the moonâ€™s craters might be the coldest places in the solar system"/>
    <x v="0"/>
    <x v="1"/>
    <n v="339503"/>
    <n v="216282"/>
    <n v="50935"/>
    <n v="3507"/>
    <n v="585"/>
  </r>
  <r>
    <x v="0"/>
    <n v="6862186054"/>
    <x v="54"/>
    <s v="a colleague read  on an internet forum a claim that about once a year, an asteroid the size of a car enters earthâ€™s atmosphere"/>
    <x v="0"/>
    <x v="1"/>
    <n v="291006"/>
    <n v="112029"/>
    <n v="5107"/>
    <n v="1378"/>
    <n v="643"/>
  </r>
  <r>
    <x v="0"/>
    <n v="4927841876"/>
    <x v="24"/>
    <s v="a colleague read  on an internet forum a claim that it rains diamonds on jupiter and saturn"/>
    <x v="0"/>
    <x v="1"/>
    <n v="579039"/>
    <n v="315306"/>
    <n v="89379"/>
    <n v="4793"/>
    <n v="108"/>
  </r>
  <r>
    <x v="0"/>
    <n v="3278953489"/>
    <x v="54"/>
    <s v="a colleague read  on an internet forum a claim that there are currently 6 spacecrafts on mars"/>
    <x v="0"/>
    <x v="1"/>
    <n v="794403"/>
    <n v="268830"/>
    <n v="5821"/>
    <n v="4138"/>
    <n v="1036"/>
  </r>
  <r>
    <x v="0"/>
    <n v="2938111379"/>
    <x v="32"/>
    <s v="a colleague read  on an internet forum a claim that it takes an average of 364 licks to get to the center of a lollipop"/>
    <x v="0"/>
    <x v="1"/>
    <n v="532908"/>
    <n v="297038"/>
    <n v="52275"/>
    <n v="1127"/>
    <n v="449"/>
  </r>
  <r>
    <x v="0"/>
    <n v="1866443364"/>
    <x v="30"/>
    <s v="a colleague read  on an internet forum a claim that there is a world championship for throwing mobile phones"/>
    <x v="0"/>
    <x v="1"/>
    <n v="873899"/>
    <n v="153669"/>
    <n v="57962"/>
    <n v="1087"/>
    <n v="713"/>
  </r>
  <r>
    <x v="0"/>
    <n v="4372366514"/>
    <x v="48"/>
    <s v="a colleague read  on an internet forum a claim that bathwater stays warmer for a longer duration with bubbles"/>
    <x v="0"/>
    <x v="1"/>
    <n v="990941"/>
    <n v="451514"/>
    <n v="179948"/>
    <n v="8841"/>
    <n v="5035"/>
  </r>
  <r>
    <x v="0"/>
    <n v="7723996694"/>
    <x v="53"/>
    <s v="a colleague read  on an internet forum a claim that australia has a bright pink lake"/>
    <x v="0"/>
    <x v="1"/>
    <n v="82299"/>
    <n v="33769"/>
    <n v="2077"/>
    <n v="24"/>
    <n v="8"/>
  </r>
  <r>
    <x v="0"/>
    <n v="8106167390"/>
    <x v="38"/>
    <s v="a colleague read  on an internet forum a claim that a full jumbo jet tank has enough fuel to drive a car around the world four times"/>
    <x v="0"/>
    <x v="1"/>
    <n v="498512"/>
    <n v="58103"/>
    <n v="7834"/>
    <n v="1089"/>
    <n v="330"/>
  </r>
  <r>
    <x v="0"/>
    <n v="1269837733"/>
    <x v="0"/>
    <s v="a colleague read  on an internet forum a claim that butterflies taste with their feet"/>
    <x v="0"/>
    <x v="0"/>
    <n v="257237"/>
    <n v="22475"/>
    <n v="4957"/>
    <n v="556"/>
    <n v="91"/>
  </r>
  <r>
    <x v="0"/>
    <n v="1383537129"/>
    <x v="17"/>
    <s v="a colleague read  on an internet forum a claim that sweden has the most islands of any country"/>
    <x v="0"/>
    <x v="2"/>
    <n v="567579"/>
    <n v="195204"/>
    <n v="75890"/>
    <n v="3842"/>
    <n v="922"/>
  </r>
  <r>
    <x v="0"/>
    <n v="1857132495"/>
    <x v="3"/>
    <s v="a colleague read  on an internet forum a claim that q' is the only letter that doesnâ€™t appear in any u.s. state name"/>
    <x v="0"/>
    <x v="0"/>
    <n v="271619"/>
    <n v="7478"/>
    <n v="399"/>
    <n v="154"/>
    <n v="4"/>
  </r>
  <r>
    <x v="0"/>
    <n v="5185847172"/>
    <x v="30"/>
    <s v="a colleague read  on an internet forum a claim that blue whales eat 500,000 calories in 1 mouthful on average"/>
    <x v="0"/>
    <x v="1"/>
    <n v="348780"/>
    <n v="9767"/>
    <n v="1741"/>
    <n v="224"/>
    <n v="85"/>
  </r>
  <r>
    <x v="0"/>
    <n v="1506878974"/>
    <x v="7"/>
    <s v="a colleague read  on an internet forum a claim that bees can fly higher than mount everest"/>
    <x v="0"/>
    <x v="1"/>
    <n v="869929"/>
    <n v="336444"/>
    <n v="20113"/>
    <n v="7022"/>
    <n v="3953"/>
  </r>
  <r>
    <x v="0"/>
    <n v="4882449493"/>
    <x v="49"/>
    <s v="a colleague read  on an internet forum a claim that the eiffel tower gets taller during the summer"/>
    <x v="0"/>
    <x v="1"/>
    <n v="236200"/>
    <n v="16988"/>
    <n v="5638"/>
    <n v="268"/>
    <n v="27"/>
  </r>
  <r>
    <x v="0"/>
    <n v="6719406078"/>
    <x v="44"/>
    <s v="a colleague read  on an internet forum a claim that human eyeballs do not grow or change their size as they age"/>
    <x v="0"/>
    <x v="2"/>
    <n v="853997"/>
    <n v="357997"/>
    <n v="71456"/>
    <n v="8781"/>
    <n v="3460"/>
  </r>
  <r>
    <x v="0"/>
    <n v="5101756466"/>
    <x v="46"/>
    <s v="a colleague read  on an internet forum a claim that the largest recorded snowflake was 15 inches wide"/>
    <x v="0"/>
    <x v="1"/>
    <n v="422223"/>
    <n v="38532"/>
    <n v="14451"/>
    <n v="482"/>
    <n v="313"/>
  </r>
  <r>
    <x v="0"/>
    <n v="6736471357"/>
    <x v="9"/>
    <s v="a colleague read  on an internet forum a claim that the worldâ€™s largest pyramid cannot be found in egypt"/>
    <x v="0"/>
    <x v="1"/>
    <n v="255287"/>
    <n v="125303"/>
    <n v="15356"/>
    <n v="744"/>
    <n v="153"/>
  </r>
  <r>
    <x v="0"/>
    <n v="8873448417"/>
    <x v="13"/>
    <s v="a colleague read  on an internet forum a claim that losing weight alters brain activity"/>
    <x v="0"/>
    <x v="1"/>
    <n v="417431"/>
    <n v="119530"/>
    <n v="31426"/>
    <n v="981"/>
    <n v="315"/>
  </r>
  <r>
    <x v="0"/>
    <n v="7324080030"/>
    <x v="55"/>
    <s v="a colleague read  on an internet forum a claim that your fingernails on your dominant hand grow faster"/>
    <x v="0"/>
    <x v="1"/>
    <n v="889949"/>
    <n v="209077"/>
    <n v="59880"/>
    <n v="2594"/>
    <n v="1666"/>
  </r>
  <r>
    <x v="0"/>
    <n v="6198445000"/>
    <x v="6"/>
    <s v="a colleague read  on an internet forum a claim that the average american spends time totalling 2.5 days annually looking for lost items"/>
    <x v="0"/>
    <x v="2"/>
    <n v="333322"/>
    <n v="151387"/>
    <n v="47662"/>
    <n v="1250"/>
    <n v="492"/>
  </r>
  <r>
    <x v="0"/>
    <n v="8375250577"/>
    <x v="32"/>
    <s v="a colleague read  on an internet forum a claim that technicolored squirrels roam the lands of southern india"/>
    <x v="0"/>
    <x v="1"/>
    <n v="10065"/>
    <n v="2473"/>
    <n v="247"/>
    <n v="1"/>
    <n v="0"/>
  </r>
  <r>
    <x v="0"/>
    <n v="8673368104"/>
    <x v="20"/>
    <s v="a colleague read  on an internet forum a claim that ravens are always aware when someone is watching them"/>
    <x v="0"/>
    <x v="1"/>
    <n v="350692"/>
    <n v="967"/>
    <n v="226"/>
    <n v="20"/>
    <n v="0"/>
  </r>
  <r>
    <x v="0"/>
    <n v="6986502878"/>
    <x v="35"/>
    <s v="a colleague read  on an internet forum a claim that the roar of a lion can be heard up to 5 miles away"/>
    <x v="0"/>
    <x v="1"/>
    <n v="863492"/>
    <n v="63079"/>
    <n v="5613"/>
    <n v="1573"/>
    <n v="265"/>
  </r>
  <r>
    <x v="0"/>
    <n v="8534174621"/>
    <x v="39"/>
    <s v="a colleague read  on an internet forum a claim that baby octopuses are the size of a flea"/>
    <x v="0"/>
    <x v="1"/>
    <n v="415799"/>
    <n v="212766"/>
    <n v="6042"/>
    <n v="836"/>
    <n v="435"/>
  </r>
  <r>
    <x v="0"/>
    <n v="9168067278"/>
    <x v="40"/>
    <s v="a colleague read  on an internet forum a claim that mice typically only live for 6 months in the wild"/>
    <x v="0"/>
    <x v="1"/>
    <n v="388851"/>
    <n v="168337"/>
    <n v="14997"/>
    <n v="1438"/>
    <n v="749"/>
  </r>
  <r>
    <x v="0"/>
    <n v="7155115802"/>
    <x v="25"/>
    <s v="a colleague read  on an internet forum a claim that flossing your teeth improves memory"/>
    <x v="0"/>
    <x v="1"/>
    <n v="326671"/>
    <n v="143957"/>
    <n v="10362"/>
    <n v="3125"/>
    <n v="1300"/>
  </r>
  <r>
    <x v="0"/>
    <n v="2840165561"/>
    <x v="9"/>
    <s v="a colleague read  on an internet forum a claim that a shape with 26 sides is known as a rhombicuboctahedron"/>
    <x v="0"/>
    <x v="0"/>
    <n v="631808"/>
    <n v="179446"/>
    <n v="12500"/>
    <n v="61"/>
    <n v="9"/>
  </r>
  <r>
    <x v="0"/>
    <n v="9115035626"/>
    <x v="19"/>
    <s v="a colleague read  in the media that we will all fly with individual jetpacks by 2032"/>
    <x v="0"/>
    <x v="2"/>
    <n v="51464"/>
    <n v="29979"/>
    <n v="3971"/>
    <n v="596"/>
    <n v="269"/>
  </r>
  <r>
    <x v="0"/>
    <n v="5142015693"/>
    <x v="35"/>
    <s v="a colleague read  in the media that earth days are getting longer over time due to orbital expansion"/>
    <x v="0"/>
    <x v="0"/>
    <n v="675410"/>
    <n v="185593"/>
    <n v="63513"/>
    <n v="3317"/>
    <n v="2189"/>
  </r>
  <r>
    <x v="0"/>
    <n v="4458542044"/>
    <x v="11"/>
    <s v="a colleague read  in the media that new islands are being formed by volcanoes in the sea everyday"/>
    <x v="0"/>
    <x v="2"/>
    <n v="256208"/>
    <n v="39227"/>
    <n v="15259"/>
    <n v="232"/>
    <n v="76"/>
  </r>
  <r>
    <x v="0"/>
    <n v="9324466385"/>
    <x v="9"/>
    <s v="a colleague read  in the media that there are 7100+ islands in the philippines"/>
    <x v="0"/>
    <x v="0"/>
    <n v="118728"/>
    <n v="51560"/>
    <n v="11611"/>
    <n v="294"/>
    <n v="172"/>
  </r>
  <r>
    <x v="0"/>
    <n v="6673964991"/>
    <x v="0"/>
    <s v="a colleague read  in the media that bangkok's full name has 163 letters"/>
    <x v="0"/>
    <x v="1"/>
    <n v="587303"/>
    <n v="1758"/>
    <n v="227"/>
    <n v="17"/>
    <n v="7"/>
  </r>
  <r>
    <x v="0"/>
    <n v="2500248476"/>
    <x v="7"/>
    <s v="a colleague read  in the media that seventy percent of small businesses are owned and operated by a single person."/>
    <x v="0"/>
    <x v="0"/>
    <n v="429065"/>
    <n v="144917"/>
    <n v="6241"/>
    <n v="2859"/>
    <n v="637"/>
  </r>
  <r>
    <x v="0"/>
    <n v="4588143389"/>
    <x v="23"/>
    <s v="a colleague read  in the media that gross domestic product (gdp) is the best financial indicator of a country's overall trade potential"/>
    <x v="0"/>
    <x v="0"/>
    <n v="544129"/>
    <n v="69629"/>
    <n v="17848"/>
    <n v="927"/>
    <n v="505"/>
  </r>
  <r>
    <x v="0"/>
    <n v="4466336434"/>
    <x v="18"/>
    <s v="a colleague read  in the media that the total number of multinational companies investing in green initiatives has increased by 35% since 2020"/>
    <x v="0"/>
    <x v="1"/>
    <n v="843938"/>
    <n v="559393"/>
    <n v="2375"/>
    <n v="12643"/>
    <n v="4104"/>
  </r>
  <r>
    <x v="0"/>
    <n v="3074695770"/>
    <x v="37"/>
    <s v="a colleague read  in the media that the average british driver will spend around 99 days of their life stuck in traffic"/>
    <x v="0"/>
    <x v="0"/>
    <n v="693194"/>
    <n v="147811"/>
    <n v="23157"/>
    <n v="1566"/>
    <n v="920"/>
  </r>
  <r>
    <x v="0"/>
    <n v="6992519061"/>
    <x v="8"/>
    <s v="a colleague read  in the media that the oldest surviving song is around 3,500 years old"/>
    <x v="0"/>
    <x v="1"/>
    <n v="847759"/>
    <n v="396018"/>
    <n v="48328"/>
    <n v="1588"/>
    <n v="1038"/>
  </r>
  <r>
    <x v="0"/>
    <n v="4085447625"/>
    <x v="42"/>
    <s v="a colleague read  in the media that 99% of individuals in denmark, ireland and the united arab emirates have internet access"/>
    <x v="0"/>
    <x v="1"/>
    <n v="205617"/>
    <n v="125427"/>
    <n v="42754"/>
    <n v="2181"/>
    <n v="328"/>
  </r>
  <r>
    <x v="0"/>
    <n v="8276694120"/>
    <x v="38"/>
    <s v="a colleague read  in the media that it would take a 50 petabyte drive to store every written work ever created"/>
    <x v="0"/>
    <x v="1"/>
    <n v="476548"/>
    <n v="292780"/>
    <n v="12494"/>
    <n v="6246"/>
    <n v="3915"/>
  </r>
  <r>
    <x v="0"/>
    <n v="9623765393"/>
    <x v="31"/>
    <s v="a colleague read  in the media that the world generates 2.5 quintillion bytes of data every day"/>
    <x v="0"/>
    <x v="1"/>
    <n v="20747"/>
    <n v="2427"/>
    <n v="771"/>
    <n v="21"/>
    <n v="3"/>
  </r>
  <r>
    <x v="0"/>
    <n v="6476825212"/>
    <x v="37"/>
    <s v="a colleague read  in the media that 4 of the top 10 highest paid atheletes in the world are players in the american national basketball assocation (nba)"/>
    <x v="0"/>
    <x v="1"/>
    <n v="788061"/>
    <n v="174828"/>
    <n v="14659"/>
    <n v="2602"/>
    <n v="358"/>
  </r>
  <r>
    <x v="0"/>
    <n v="5731460943"/>
    <x v="23"/>
    <s v="a colleague read  in the media that shanghai, china has the world's longest subway system"/>
    <x v="0"/>
    <x v="1"/>
    <n v="513616"/>
    <n v="291059"/>
    <n v="82022"/>
    <n v="3535"/>
    <n v="764"/>
  </r>
  <r>
    <x v="0"/>
    <n v="3543707609"/>
    <x v="14"/>
    <s v="a colleague read  in the media that reindeer grow new antlers every year"/>
    <x v="0"/>
    <x v="1"/>
    <n v="320973"/>
    <n v="6630"/>
    <n v="1685"/>
    <n v="156"/>
    <n v="92"/>
  </r>
  <r>
    <x v="0"/>
    <n v="1492094929"/>
    <x v="27"/>
    <s v="a colleague read  in the media that mercury &amp; venus are the only 2 planets in our solar system that have no moons"/>
    <x v="0"/>
    <x v="1"/>
    <n v="992216"/>
    <n v="139122"/>
    <n v="28540"/>
    <n v="2861"/>
    <n v="1334"/>
  </r>
  <r>
    <x v="0"/>
    <n v="1532343755"/>
    <x v="46"/>
    <s v="a colleague read  in the media that the sunset is blue on mars"/>
    <x v="0"/>
    <x v="2"/>
    <n v="414166"/>
    <n v="159695"/>
    <n v="54334"/>
    <n v="1308"/>
    <n v="446"/>
  </r>
  <r>
    <x v="0"/>
    <n v="8445756473"/>
    <x v="20"/>
    <s v="a colleague read  in the media that sound actually travels in space"/>
    <x v="0"/>
    <x v="2"/>
    <n v="258484"/>
    <n v="260"/>
    <n v="46"/>
    <n v="1"/>
    <n v="0"/>
  </r>
  <r>
    <x v="0"/>
    <n v="5123105717"/>
    <x v="35"/>
    <s v="a colleague read  in the media that bathwater stays warmer for a longer duration with bubbles"/>
    <x v="0"/>
    <x v="2"/>
    <n v="92015"/>
    <n v="30274"/>
    <n v="5001"/>
    <n v="104"/>
    <n v="40"/>
  </r>
  <r>
    <x v="0"/>
    <n v="6525745321"/>
    <x v="34"/>
    <s v="a colleague read  in the media that a banana is technically a berry"/>
    <x v="0"/>
    <x v="2"/>
    <n v="395194"/>
    <n v="129811"/>
    <n v="25975"/>
    <n v="650"/>
    <n v="293"/>
  </r>
  <r>
    <x v="0"/>
    <n v="1381968938"/>
    <x v="6"/>
    <s v="a colleague read  in the media that artificial banana flavoring is based on an extinct banana type"/>
    <x v="0"/>
    <x v="2"/>
    <n v="79754"/>
    <n v="40612"/>
    <n v="964"/>
    <n v="165"/>
    <n v="57"/>
  </r>
  <r>
    <x v="0"/>
    <n v="5055515894"/>
    <x v="26"/>
    <s v="a colleague read  in the media that insects are attracted to light because of the moon"/>
    <x v="0"/>
    <x v="0"/>
    <n v="845704"/>
    <n v="26170"/>
    <n v="4554"/>
    <n v="624"/>
    <n v="260"/>
  </r>
  <r>
    <x v="0"/>
    <n v="4254382830"/>
    <x v="16"/>
    <s v="a colleague read  in the media that a full jumbo jet tank has enough fuel to drive a car around the world four times"/>
    <x v="0"/>
    <x v="1"/>
    <n v="349525"/>
    <n v="130414"/>
    <n v="38879"/>
    <n v="1854"/>
    <n v="579"/>
  </r>
  <r>
    <x v="0"/>
    <n v="5346003086"/>
    <x v="42"/>
    <s v="a colleague read  in the media that may 22nd is the least common birth date"/>
    <x v="0"/>
    <x v="1"/>
    <n v="175945"/>
    <n v="89492"/>
    <n v="29803"/>
    <n v="2197"/>
    <n v="1404"/>
  </r>
  <r>
    <x v="0"/>
    <n v="5008512782"/>
    <x v="4"/>
    <s v="a colleague read  in the media that butterflies taste with their feet"/>
    <x v="0"/>
    <x v="1"/>
    <n v="790504"/>
    <n v="333165"/>
    <n v="34811"/>
    <n v="1075"/>
    <n v="209"/>
  </r>
  <r>
    <x v="0"/>
    <n v="9447119004"/>
    <x v="7"/>
    <s v="a colleague read  in the media that a pound of houseflies contains more protein than a pound of beef"/>
    <x v="0"/>
    <x v="0"/>
    <n v="79882"/>
    <n v="38038"/>
    <n v="6791"/>
    <n v="396"/>
    <n v="115"/>
  </r>
  <r>
    <x v="0"/>
    <n v="3421298881"/>
    <x v="18"/>
    <s v="a colleague read  in the media that a single lightning bolt has enough energy to toast 100,000 slices of bread"/>
    <x v="0"/>
    <x v="1"/>
    <n v="711135"/>
    <n v="200918"/>
    <n v="56837"/>
    <n v="4094"/>
    <n v="2691"/>
  </r>
  <r>
    <x v="0"/>
    <n v="3727844019"/>
    <x v="29"/>
    <s v="a colleague read  in the media that the canary islands are named after types of dogs, not birds"/>
    <x v="0"/>
    <x v="1"/>
    <n v="551698"/>
    <n v="182084"/>
    <n v="69453"/>
    <n v="1412"/>
    <n v="689"/>
  </r>
  <r>
    <x v="0"/>
    <n v="5881011678"/>
    <x v="39"/>
    <s v="a colleague read  in the media that the netherlands is home to the population of tallest humans on earth"/>
    <x v="0"/>
    <x v="1"/>
    <n v="526101"/>
    <n v="297196"/>
    <n v="11937"/>
    <n v="2541"/>
    <n v="1122"/>
  </r>
  <r>
    <x v="0"/>
    <n v="7488437012"/>
    <x v="23"/>
    <s v="a colleague read  in the media that the longest location name on the planet earth is 85 letters in english."/>
    <x v="0"/>
    <x v="0"/>
    <n v="425534"/>
    <n v="121087"/>
    <n v="38581"/>
    <n v="2998"/>
    <n v="1635"/>
  </r>
  <r>
    <x v="0"/>
    <n v="3961399664"/>
    <x v="26"/>
    <s v="a colleague read  in the media that new zealanders have more pets per household than any other country"/>
    <x v="0"/>
    <x v="1"/>
    <n v="315254"/>
    <n v="199586"/>
    <n v="43456"/>
    <n v="4945"/>
    <n v="10"/>
  </r>
  <r>
    <x v="0"/>
    <n v="8889516782"/>
    <x v="34"/>
    <s v="a colleague read  in the media that q' is the only letter that doesnâ€™t appear in any u.s. state name"/>
    <x v="0"/>
    <x v="1"/>
    <n v="68029"/>
    <n v="38157"/>
    <n v="690"/>
    <n v="824"/>
    <n v="168"/>
  </r>
  <r>
    <x v="0"/>
    <n v="1912031530"/>
    <x v="54"/>
    <s v="a colleague read  in the media that armadillos have bulletproof shells"/>
    <x v="0"/>
    <x v="1"/>
    <n v="755675"/>
    <n v="155006"/>
    <n v="55736"/>
    <n v="2057"/>
    <n v="1025"/>
  </r>
  <r>
    <x v="0"/>
    <n v="7947726736"/>
    <x v="29"/>
    <s v="a colleague read  in the media that blue whales eat 500,000 calories in 1 mouthful on average"/>
    <x v="0"/>
    <x v="2"/>
    <n v="987261"/>
    <n v="487090"/>
    <n v="83571"/>
    <n v="975"/>
    <n v="409"/>
  </r>
  <r>
    <x v="0"/>
    <n v="6716056364"/>
    <x v="26"/>
    <s v="a colleague read  in the media that bees can fly higher than mount everest"/>
    <x v="0"/>
    <x v="2"/>
    <n v="41809"/>
    <n v="10427"/>
    <n v="2091"/>
    <n v="196"/>
    <n v="78"/>
  </r>
  <r>
    <x v="0"/>
    <n v="3833097956"/>
    <x v="49"/>
    <s v="a colleague read  in the media that humans have jumped further than horses in the olympics"/>
    <x v="0"/>
    <x v="0"/>
    <n v="727640"/>
    <n v="252522"/>
    <n v="58005"/>
    <n v="6021"/>
    <n v="745"/>
  </r>
  <r>
    <x v="0"/>
    <n v="9155732365"/>
    <x v="41"/>
    <s v="a colleague read  in the media that the largest pair of eyes in the world belongs to the giant squid"/>
    <x v="0"/>
    <x v="1"/>
    <n v="748847"/>
    <n v="16714"/>
    <n v="5250"/>
    <n v="186"/>
    <n v="68"/>
  </r>
  <r>
    <x v="0"/>
    <n v="8583108864"/>
    <x v="31"/>
    <s v="a colleague read  in the media that cactus spines can be used to make hooks"/>
    <x v="0"/>
    <x v="2"/>
    <n v="195895"/>
    <n v="108541"/>
    <n v="33686"/>
    <n v="1388"/>
    <n v="451"/>
  </r>
  <r>
    <x v="0"/>
    <n v="2783725593"/>
    <x v="47"/>
    <s v="a colleague read  in the media that the odds of getting a set of cards referred to as a royal flush is 1 in 649,740"/>
    <x v="0"/>
    <x v="1"/>
    <n v="688097"/>
    <n v="58117"/>
    <n v="6834"/>
    <n v="641"/>
    <n v="182"/>
  </r>
  <r>
    <x v="0"/>
    <n v="9604435310"/>
    <x v="23"/>
    <s v="a colleague read  in the media that no two teeth from different people will ever be alike"/>
    <x v="0"/>
    <x v="1"/>
    <n v="712316"/>
    <n v="172722"/>
    <n v="16152"/>
    <n v="2237"/>
    <n v="1072"/>
  </r>
  <r>
    <x v="0"/>
    <n v="1786518347"/>
    <x v="15"/>
    <s v="a colleague read  in the media that frigate birds can sleep while flying"/>
    <x v="0"/>
    <x v="0"/>
    <n v="628841"/>
    <n v="205791"/>
    <n v="46585"/>
    <n v="4874"/>
    <n v="2963"/>
  </r>
  <r>
    <x v="0"/>
    <n v="3449856655"/>
    <x v="20"/>
    <s v="a colleague read  in the media that alaska is the only u.s. state whose name can be typed on a single row on the american standard keyboard"/>
    <x v="0"/>
    <x v="1"/>
    <n v="430971"/>
    <n v="37264"/>
    <n v="14691"/>
    <n v="318"/>
    <n v="125"/>
  </r>
  <r>
    <x v="0"/>
    <n v="5166340088"/>
    <x v="19"/>
    <s v="a colleague read  in the media that a man once set a record by putting on over 260 t-shirts"/>
    <x v="0"/>
    <x v="1"/>
    <n v="628591"/>
    <n v="138049"/>
    <n v="14232"/>
    <n v="138"/>
    <n v="31"/>
  </r>
  <r>
    <x v="0"/>
    <n v="6883502656"/>
    <x v="40"/>
    <s v="a colleague read  in the media that baby spiders are called spiderlings"/>
    <x v="0"/>
    <x v="1"/>
    <n v="462731"/>
    <n v="166860"/>
    <n v="54928"/>
    <n v="1287"/>
    <n v="611"/>
  </r>
  <r>
    <x v="0"/>
    <n v="5402705623"/>
    <x v="35"/>
    <s v="a colleague read  in the media that mice typically only live for 6 months in the wild"/>
    <x v="0"/>
    <x v="1"/>
    <n v="691537"/>
    <n v="101337"/>
    <n v="2485"/>
    <n v="437"/>
    <n v="230"/>
  </r>
  <r>
    <x v="0"/>
    <n v="9530370037"/>
    <x v="47"/>
    <s v="a colleague read  in the media that the dwarf planet pluto was named by an 11-year-old girl"/>
    <x v="0"/>
    <x v="1"/>
    <n v="429540"/>
    <n v="58914"/>
    <n v="7868"/>
    <n v="524"/>
    <n v="140"/>
  </r>
  <r>
    <x v="0"/>
    <n v="8337531400"/>
    <x v="55"/>
    <s v="a colleague read  in the media that the queens in ant colonies live for around 30 years"/>
    <x v="0"/>
    <x v="1"/>
    <n v="480631"/>
    <n v="119822"/>
    <n v="44612"/>
    <n v="1376"/>
    <n v="895"/>
  </r>
  <r>
    <x v="0"/>
    <n v="3944445161"/>
    <x v="33"/>
    <s v="a colleague read  in the media that the largest living thing on earth is a tree"/>
    <x v="0"/>
    <x v="1"/>
    <n v="120911"/>
    <n v="36980"/>
    <n v="1330"/>
    <n v="740"/>
    <n v="330"/>
  </r>
  <r>
    <x v="0"/>
    <n v="2221995526"/>
    <x v="42"/>
    <s v="a colleague read  in the media that lightning strikes somewhere on earth about 100 times every second"/>
    <x v="0"/>
    <x v="1"/>
    <n v="198832"/>
    <n v="72195"/>
    <n v="19477"/>
    <n v="958"/>
    <n v="462"/>
  </r>
  <r>
    <x v="0"/>
    <n v="9959705993"/>
    <x v="54"/>
    <s v="a colleague read  in the media that a pineapple plant can only produce one pineapple a year"/>
    <x v="0"/>
    <x v="1"/>
    <n v="312814"/>
    <n v="40515"/>
    <n v="9454"/>
    <n v="608"/>
    <n v="141"/>
  </r>
  <r>
    <x v="0"/>
    <n v="1388284337"/>
    <x v="10"/>
    <s v="a colleague read  in the media that strawberries are the only known fruit to grow their seeds externally"/>
    <x v="0"/>
    <x v="0"/>
    <n v="972573"/>
    <n v="138167"/>
    <n v="25320"/>
    <n v="3331"/>
    <n v="968"/>
  </r>
  <r>
    <x v="0"/>
    <n v="3170596808"/>
    <x v="16"/>
    <s v="a colleague read  in the media a claim that drone deliveries are already happening and will become common by 2025"/>
    <x v="0"/>
    <x v="1"/>
    <n v="404746"/>
    <n v="253673"/>
    <n v="20400"/>
    <n v="1704"/>
    <n v="807"/>
  </r>
  <r>
    <x v="0"/>
    <n v="4041067144"/>
    <x v="47"/>
    <s v="a colleague read  in the media a claim that an average human child's developing body has over 300 bones, but by adulthood they'll have 206"/>
    <x v="0"/>
    <x v="0"/>
    <n v="709275"/>
    <n v="455719"/>
    <n v="77474"/>
    <n v="8326"/>
    <n v="695"/>
  </r>
  <r>
    <x v="0"/>
    <n v="4187991771"/>
    <x v="15"/>
    <s v="a colleague read  in the media a claim that new elements have been discovered outside the periodic table"/>
    <x v="0"/>
    <x v="1"/>
    <n v="532484"/>
    <n v="129122"/>
    <n v="33207"/>
    <n v="1298"/>
    <n v="513"/>
  </r>
  <r>
    <x v="0"/>
    <n v="3766334692"/>
    <x v="50"/>
    <s v="a colleague read  in the media a claim that new islands are being formed by volcanoes in the sea everyday"/>
    <x v="0"/>
    <x v="1"/>
    <n v="500256"/>
    <n v="216311"/>
    <n v="64043"/>
    <n v="1189"/>
    <n v="54"/>
  </r>
  <r>
    <x v="0"/>
    <n v="5195719861"/>
    <x v="32"/>
    <s v="a colleague read  in the media a claim that the number of businesses allowing employees to bring pets to the workplace has grown by 6% worldwide"/>
    <x v="0"/>
    <x v="1"/>
    <n v="7779"/>
    <n v="2983"/>
    <n v="349"/>
    <n v="3"/>
    <n v="2"/>
  </r>
  <r>
    <x v="0"/>
    <n v="8586984411"/>
    <x v="54"/>
    <s v="a colleague read  in the media a claim that the best selling single of all time is &quot;white christmas&quot; by bing crosby"/>
    <x v="0"/>
    <x v="1"/>
    <n v="40589"/>
    <n v="14550"/>
    <n v="3143"/>
    <n v="79"/>
    <n v="36"/>
  </r>
  <r>
    <x v="0"/>
    <n v="5599841376"/>
    <x v="30"/>
    <s v="a colleague read  in the media a claim that about half of the world's population can access the web via a mobile device"/>
    <x v="0"/>
    <x v="1"/>
    <n v="846702"/>
    <n v="516489"/>
    <n v="26225"/>
    <n v="7522"/>
    <n v="1860"/>
  </r>
  <r>
    <x v="0"/>
    <n v="5288010140"/>
    <x v="13"/>
    <s v="a colleague read  in the media a claim that the world generates 2.5 quintillion bytes of data every day"/>
    <x v="0"/>
    <x v="0"/>
    <n v="821478"/>
    <n v="519793"/>
    <n v="143779"/>
    <n v="6664"/>
    <n v="1856"/>
  </r>
  <r>
    <x v="0"/>
    <n v="8245204838"/>
    <x v="11"/>
    <s v="a colleague read  in the media a claim that kite flying is a professional sport in thailand."/>
    <x v="0"/>
    <x v="1"/>
    <n v="510767"/>
    <n v="23671"/>
    <n v="4848"/>
    <n v="55"/>
    <n v="33"/>
  </r>
  <r>
    <x v="0"/>
    <n v="5118026464"/>
    <x v="50"/>
    <s v="a colleague read  in the media a claim that one-third of the worldâ€™s airports are located in the u.s."/>
    <x v="0"/>
    <x v="0"/>
    <n v="90525"/>
    <n v="13608"/>
    <n v="5265"/>
    <n v="200"/>
    <n v="78"/>
  </r>
  <r>
    <x v="0"/>
    <n v="8967932720"/>
    <x v="42"/>
    <s v="a colleague read  in the media a claim that dolphins are mammals"/>
    <x v="0"/>
    <x v="1"/>
    <n v="679753"/>
    <n v="333863"/>
    <n v="42376"/>
    <n v="71"/>
    <n v="33"/>
  </r>
  <r>
    <x v="0"/>
    <n v="7151734574"/>
    <x v="46"/>
    <s v="a colleague read  in the media a claim that the cheetah is the fastest land animal on earth"/>
    <x v="0"/>
    <x v="1"/>
    <n v="988644"/>
    <n v="389081"/>
    <n v="50450"/>
    <n v="1980"/>
    <n v="345"/>
  </r>
  <r>
    <x v="0"/>
    <n v="8024281909"/>
    <x v="38"/>
    <s v="a colleague read  in the media a claim that some ants can lift up to 20 times their own body weight"/>
    <x v="0"/>
    <x v="1"/>
    <n v="638021"/>
    <n v="1074"/>
    <n v="27"/>
    <n v="5"/>
    <n v="2"/>
  </r>
  <r>
    <x v="0"/>
    <n v="9045874832"/>
    <x v="18"/>
    <s v="a colleague read  in the media a claim that mercury &amp; venus are the only 2 planets in our solar system that have no moons"/>
    <x v="0"/>
    <x v="0"/>
    <n v="119308"/>
    <n v="52081"/>
    <n v="17693"/>
    <n v="835"/>
    <n v="556"/>
  </r>
  <r>
    <x v="0"/>
    <n v="6245772629"/>
    <x v="39"/>
    <s v="a colleague read  in the media a claim that the hottest planet in our solar system is venus."/>
    <x v="0"/>
    <x v="1"/>
    <n v="866305"/>
    <n v="367284"/>
    <n v="86879"/>
    <n v="1647"/>
    <n v="1042"/>
  </r>
  <r>
    <x v="0"/>
    <n v="8738336041"/>
    <x v="8"/>
    <s v="a colleague read  in the media a claim that the volcano olympus mons on mars is over 3 times taller than mount everest"/>
    <x v="0"/>
    <x v="1"/>
    <n v="856770"/>
    <n v="441618"/>
    <n v="110251"/>
    <n v="3899"/>
    <n v="1173"/>
  </r>
  <r>
    <x v="0"/>
    <n v="8816052210"/>
    <x v="36"/>
    <s v="a colleague read  in the media a claim that jupiter has the most moons"/>
    <x v="0"/>
    <x v="1"/>
    <n v="376490"/>
    <n v="165831"/>
    <n v="1950"/>
    <n v="347"/>
    <n v="84"/>
  </r>
  <r>
    <x v="0"/>
    <n v="1715269088"/>
    <x v="30"/>
    <s v="a colleague read  in the media a claim that it snows metal and rains acid on venus"/>
    <x v="0"/>
    <x v="2"/>
    <n v="524939"/>
    <n v="89054"/>
    <n v="3112"/>
    <n v="1422"/>
    <n v="234"/>
  </r>
  <r>
    <x v="0"/>
    <n v="7010785969"/>
    <x v="10"/>
    <s v="a colleague read  in the media a claim that sputnik was the first artificial satellite in space"/>
    <x v="0"/>
    <x v="0"/>
    <n v="838820"/>
    <n v="287100"/>
    <n v="68161"/>
    <n v="2094"/>
    <n v="745"/>
  </r>
  <r>
    <x v="0"/>
    <n v="1970537516"/>
    <x v="6"/>
    <s v="a colleague read  in the media a claim that neptuneâ€™s winds are the fastest in the solar system"/>
    <x v="0"/>
    <x v="0"/>
    <n v="473667"/>
    <n v="204388"/>
    <n v="28781"/>
    <n v="3952"/>
    <n v="2530"/>
  </r>
  <r>
    <x v="0"/>
    <n v="1779476422"/>
    <x v="40"/>
    <s v="a colleague read  in the media a claim that the moonâ€™s craters might be the coldest places in the solar system"/>
    <x v="0"/>
    <x v="1"/>
    <n v="140774"/>
    <n v="47800"/>
    <n v="3255"/>
    <n v="569"/>
    <n v="47"/>
  </r>
  <r>
    <x v="0"/>
    <n v="7204837747"/>
    <x v="35"/>
    <s v="a colleague read  in the media a claim that astronauts can grow as much as two inches in space"/>
    <x v="0"/>
    <x v="2"/>
    <n v="821652"/>
    <n v="14065"/>
    <n v="3384"/>
    <n v="103"/>
    <n v="51"/>
  </r>
  <r>
    <x v="0"/>
    <n v="8612477570"/>
    <x v="35"/>
    <s v="a colleague read  in the media a claim that some trees in melbourne have email addresses"/>
    <x v="0"/>
    <x v="1"/>
    <n v="759272"/>
    <n v="30088"/>
    <n v="3633"/>
    <n v="84"/>
    <n v="37"/>
  </r>
  <r>
    <x v="0"/>
    <n v="5737399672"/>
    <x v="8"/>
    <s v="a colleague read  in the media a claim that people are born with only 2 natural fears: the fear of falling and the fear of loud sounds"/>
    <x v="0"/>
    <x v="2"/>
    <n v="231377"/>
    <n v="129944"/>
    <n v="50159"/>
    <n v="1483"/>
    <n v="138"/>
  </r>
  <r>
    <x v="0"/>
    <n v="5973890937"/>
    <x v="21"/>
    <s v="a colleague read  in the media a claim that australia has the most number of venomous snakes worldwide"/>
    <x v="0"/>
    <x v="1"/>
    <n v="682872"/>
    <n v="195277"/>
    <n v="36282"/>
    <n v="3681"/>
    <n v="494"/>
  </r>
  <r>
    <x v="0"/>
    <n v="3227295683"/>
    <x v="55"/>
    <s v="a colleague read  in the media a claim that the eiffel tower leans away from the sun"/>
    <x v="0"/>
    <x v="1"/>
    <n v="300987"/>
    <n v="97028"/>
    <n v="31124"/>
    <n v="1808"/>
    <n v="779"/>
  </r>
  <r>
    <x v="0"/>
    <n v="4588680598"/>
    <x v="11"/>
    <s v="a colleague read  in the media a claim that the canary islands are named after types of dogs, not birds"/>
    <x v="0"/>
    <x v="2"/>
    <n v="977704"/>
    <n v="527351"/>
    <n v="140873"/>
    <n v="251"/>
    <n v="75"/>
  </r>
  <r>
    <x v="0"/>
    <n v="2554197650"/>
    <x v="17"/>
    <s v="a colleague read  in the media a claim that the longest location name on the planet earth is 85 letters in english."/>
    <x v="0"/>
    <x v="1"/>
    <n v="910733"/>
    <n v="604224"/>
    <n v="200978"/>
    <n v="6839"/>
    <n v="3186"/>
  </r>
  <r>
    <x v="0"/>
    <n v="5332781051"/>
    <x v="53"/>
    <s v="a colleague read  in the media a claim that the red-billed quelea is the most common bird on earth"/>
    <x v="0"/>
    <x v="1"/>
    <n v="896381"/>
    <n v="34156"/>
    <n v="12251"/>
    <n v="163"/>
    <n v="46"/>
  </r>
  <r>
    <x v="0"/>
    <n v="6550537908"/>
    <x v="9"/>
    <s v="a colleague read  in the media a claim that neptune was the first planet that was discovered before being seen through a telescope"/>
    <x v="0"/>
    <x v="2"/>
    <n v="814178"/>
    <n v="250875"/>
    <n v="7766"/>
    <n v="3166"/>
    <n v="1128"/>
  </r>
  <r>
    <x v="0"/>
    <n v="6210537623"/>
    <x v="8"/>
    <s v="a colleague read  in the media a claim that bees can fly higher than mount everest"/>
    <x v="0"/>
    <x v="1"/>
    <n v="461392"/>
    <n v="250218"/>
    <n v="69374"/>
    <n v="5026"/>
    <n v="2787"/>
  </r>
  <r>
    <x v="0"/>
    <n v="3162525339"/>
    <x v="19"/>
    <s v="a colleague read  in the media a claim that the eiffel tower gets taller during the summer"/>
    <x v="0"/>
    <x v="2"/>
    <n v="656331"/>
    <n v="194964"/>
    <n v="61620"/>
    <n v="3854"/>
    <n v="808"/>
  </r>
  <r>
    <x v="0"/>
    <n v="2517268198"/>
    <x v="51"/>
    <s v="a colleague read  in the media a claim that the first commercial airplane flight lasted 23 minutes"/>
    <x v="0"/>
    <x v="1"/>
    <n v="4185"/>
    <n v="1252"/>
    <n v="441"/>
    <n v="6"/>
    <n v="3"/>
  </r>
  <r>
    <x v="0"/>
    <n v="5450644088"/>
    <x v="26"/>
    <s v="a colleague read  in the media a claim that x-rays canâ€™t distinguish real diamonds from fake ones"/>
    <x v="0"/>
    <x v="2"/>
    <n v="231904"/>
    <n v="83966"/>
    <n v="27617"/>
    <n v="1902"/>
    <n v="83"/>
  </r>
  <r>
    <x v="0"/>
    <n v="5424810430"/>
    <x v="45"/>
    <s v="a colleague read  in the media a claim that children are born less frequently on saturdays"/>
    <x v="0"/>
    <x v="0"/>
    <n v="510472"/>
    <n v="258936"/>
    <n v="67081"/>
    <n v="839"/>
    <n v="425"/>
  </r>
  <r>
    <x v="0"/>
    <n v="3537356332"/>
    <x v="23"/>
    <s v="a colleague read  in the media a claim that leeches were historically used to predict the weather"/>
    <x v="0"/>
    <x v="0"/>
    <n v="464253"/>
    <n v="54416"/>
    <n v="19357"/>
    <n v="1296"/>
    <n v="107"/>
  </r>
  <r>
    <x v="0"/>
    <n v="2002778966"/>
    <x v="44"/>
    <s v="a colleague read  in the media a claim that melting glaciers make fizzy noises"/>
    <x v="0"/>
    <x v="0"/>
    <n v="883264"/>
    <n v="468753"/>
    <n v="140156"/>
    <n v="7003"/>
    <n v="1787"/>
  </r>
  <r>
    <x v="0"/>
    <n v="9580465772"/>
    <x v="24"/>
    <s v="a colleague read  in the media a claim that the folds in a chefâ€™s hat represents the number of ways that someone can cook an egg"/>
    <x v="0"/>
    <x v="0"/>
    <n v="364864"/>
    <n v="204506"/>
    <n v="51782"/>
    <n v="865"/>
    <n v="499"/>
  </r>
  <r>
    <x v="0"/>
    <n v="3289069043"/>
    <x v="26"/>
    <s v="a colleague read  in the media a claim that no two teeth from different people will ever be alike"/>
    <x v="0"/>
    <x v="1"/>
    <n v="178803"/>
    <n v="13200"/>
    <n v="3326"/>
    <n v="39"/>
    <n v="8"/>
  </r>
  <r>
    <x v="0"/>
    <n v="4485748758"/>
    <x v="33"/>
    <s v="a colleague read  in the media a claim that playing dance music helps ward off mosquitoes"/>
    <x v="0"/>
    <x v="0"/>
    <n v="10411"/>
    <n v="2522"/>
    <n v="846"/>
    <n v="48"/>
    <n v="17"/>
  </r>
  <r>
    <x v="0"/>
    <n v="2483239886"/>
    <x v="18"/>
    <s v="a colleague read  in the media a claim that baby octopuses are the size of a flea"/>
    <x v="0"/>
    <x v="0"/>
    <n v="452248"/>
    <n v="40420"/>
    <n v="15257"/>
    <n v="594"/>
    <n v="241"/>
  </r>
  <r>
    <x v="0"/>
    <n v="2157508439"/>
    <x v="47"/>
    <s v="a colleague read  in the media a claim that flossing your teeth improves memory"/>
    <x v="0"/>
    <x v="1"/>
    <n v="600200"/>
    <n v="303751"/>
    <n v="100631"/>
    <n v="4041"/>
    <n v="915"/>
  </r>
  <r>
    <x v="0"/>
    <n v="8833818946"/>
    <x v="23"/>
    <s v="a colleague read  in the media a claim that around 50% of the mined gold on earth comes from one source"/>
    <x v="0"/>
    <x v="1"/>
    <n v="277613"/>
    <n v="128273"/>
    <n v="42295"/>
    <n v="504"/>
    <n v="107"/>
  </r>
  <r>
    <x v="0"/>
    <n v="2745229008"/>
    <x v="38"/>
    <s v="a colleague read  in the media a claim that the human brain uses 20% of the body's oxygen"/>
    <x v="0"/>
    <x v="1"/>
    <n v="484668"/>
    <n v="203550"/>
    <n v="24310"/>
    <n v="1307"/>
    <n v="32"/>
  </r>
  <r>
    <x v="0"/>
    <n v="5925770464"/>
    <x v="47"/>
    <s v="a colleague read  in the media a claim that the largest living thing on earth is a tree"/>
    <x v="0"/>
    <x v="1"/>
    <n v="67656"/>
    <n v="36050"/>
    <n v="13124"/>
    <n v="854"/>
    <n v="474"/>
  </r>
  <r>
    <x v="0"/>
    <n v="9060753474"/>
    <x v="35"/>
    <s v="a colleague read  in the media a claim that the moon is moving away from the earth"/>
    <x v="0"/>
    <x v="0"/>
    <n v="32362"/>
    <n v="2568"/>
    <n v="382"/>
    <n v="17"/>
    <n v="1"/>
  </r>
  <r>
    <x v="0"/>
    <n v="6666589647"/>
    <x v="11"/>
    <s v="a colleague read  in the media a claim that strawberries are the only known fruit to grow their seeds externally"/>
    <x v="0"/>
    <x v="1"/>
    <n v="767090"/>
    <n v="137494"/>
    <n v="34133"/>
    <n v="2928"/>
    <n v="1510"/>
  </r>
  <r>
    <x v="0"/>
    <n v="3601370064"/>
    <x v="1"/>
    <s v="a colleague read  on social media that there are more microorganisms in one teaspoon of soil than people on the planet"/>
    <x v="0"/>
    <x v="1"/>
    <n v="654607"/>
    <n v="78911"/>
    <n v="20324"/>
    <n v="632"/>
    <n v="160"/>
  </r>
  <r>
    <x v="0"/>
    <n v="5523364063"/>
    <x v="54"/>
    <s v="a colleague read  on social media that dubai is an island created by humans"/>
    <x v="0"/>
    <x v="2"/>
    <n v="916392"/>
    <n v="552232"/>
    <n v="36178"/>
    <n v="1237"/>
    <n v="550"/>
  </r>
  <r>
    <x v="0"/>
    <n v="3537148073"/>
    <x v="28"/>
    <s v="a colleague read  on social media that iceland is growing 5 centimeters per year"/>
    <x v="0"/>
    <x v="1"/>
    <n v="628766"/>
    <n v="313601"/>
    <n v="76938"/>
    <n v="4486"/>
    <n v="2779"/>
  </r>
  <r>
    <x v="0"/>
    <n v="8297135942"/>
    <x v="27"/>
    <s v="a colleague read  on social media that there are 7100+ islands in the philippines"/>
    <x v="0"/>
    <x v="1"/>
    <n v="618521"/>
    <n v="308049"/>
    <n v="27559"/>
    <n v="555"/>
    <n v="83"/>
  </r>
  <r>
    <x v="0"/>
    <n v="8667123133"/>
    <x v="41"/>
    <s v="a colleague read  on social media that mobile phone use in india is nearly 100%"/>
    <x v="0"/>
    <x v="1"/>
    <n v="539249"/>
    <n v="198141"/>
    <n v="19222"/>
    <n v="1505"/>
    <n v="115"/>
  </r>
  <r>
    <x v="0"/>
    <n v="2558651563"/>
    <x v="41"/>
    <s v="a colleague read  on social media that the total number of multinational companies investing in green initiatives has increased by 35% since 2020"/>
    <x v="0"/>
    <x v="1"/>
    <n v="221121"/>
    <n v="35979"/>
    <n v="10671"/>
    <n v="697"/>
    <n v="112"/>
  </r>
  <r>
    <x v="0"/>
    <n v="3631283063"/>
    <x v="16"/>
    <s v="a colleague read  on social media that the average british driver will spend around 99 days of their life stuck in traffic"/>
    <x v="0"/>
    <x v="1"/>
    <n v="861385"/>
    <n v="129234"/>
    <n v="51429"/>
    <n v="1843"/>
    <n v="653"/>
  </r>
  <r>
    <x v="0"/>
    <n v="3838613439"/>
    <x v="42"/>
    <s v="a colleague read  on social media that the first electric vehicle was created in 1832"/>
    <x v="0"/>
    <x v="1"/>
    <n v="945901"/>
    <n v="70152"/>
    <n v="14236"/>
    <n v="191"/>
    <n v="87"/>
  </r>
  <r>
    <x v="0"/>
    <n v="1810958299"/>
    <x v="19"/>
    <s v="a colleague read  on social media that elvis presley has sold more records than the music band the beatles"/>
    <x v="0"/>
    <x v="1"/>
    <n v="939991"/>
    <n v="376740"/>
    <n v="92544"/>
    <n v="8784"/>
    <n v="2921"/>
  </r>
  <r>
    <x v="0"/>
    <n v="7252963332"/>
    <x v="52"/>
    <s v="a colleague read  on social media that the japanese word â€˜karaokeâ€™ comes from a phrase meaning â€™empty orchestraâ€™"/>
    <x v="0"/>
    <x v="1"/>
    <n v="864444"/>
    <n v="500065"/>
    <n v="1395"/>
    <n v="6514"/>
    <n v="2581"/>
  </r>
  <r>
    <x v="0"/>
    <n v="2783536694"/>
    <x v="55"/>
    <s v="a colleague read  on social media that 4 of the top 10 highest paid atheletes in the world are players in the american national basketball assocation (nba)"/>
    <x v="0"/>
    <x v="1"/>
    <n v="248313"/>
    <n v="160987"/>
    <n v="1734"/>
    <n v="1921"/>
    <n v="411"/>
  </r>
  <r>
    <x v="0"/>
    <n v="4340458882"/>
    <x v="26"/>
    <s v="a colleague read  on social media that at the first modern olympics, winners were awarded silver medals"/>
    <x v="0"/>
    <x v="1"/>
    <n v="332068"/>
    <n v="137340"/>
    <n v="35275"/>
    <n v="1070"/>
    <n v="695"/>
  </r>
  <r>
    <x v="0"/>
    <n v="7212746333"/>
    <x v="19"/>
    <s v="a colleague read  on social media that the cheetah is the fastest land animal on earth"/>
    <x v="0"/>
    <x v="1"/>
    <n v="559604"/>
    <n v="274518"/>
    <n v="5688"/>
    <n v="558"/>
    <n v="63"/>
  </r>
  <r>
    <x v="0"/>
    <n v="7821682185"/>
    <x v="4"/>
    <s v="a colleague read  on social media that adult cats only meow to humans"/>
    <x v="0"/>
    <x v="1"/>
    <n v="776518"/>
    <n v="515466"/>
    <n v="164777"/>
    <n v="5555"/>
    <n v="1286"/>
  </r>
  <r>
    <x v="0"/>
    <n v="2045800441"/>
    <x v="47"/>
    <s v="a colleague read  on social media that sputnik was the first artificial satellite in space"/>
    <x v="0"/>
    <x v="2"/>
    <n v="484343"/>
    <n v="99131"/>
    <n v="14995"/>
    <n v="484"/>
    <n v="185"/>
  </r>
  <r>
    <x v="0"/>
    <n v="8065578199"/>
    <x v="21"/>
    <s v="a colleague read  on social media that neptune radiates more heat than it gets from the sun"/>
    <x v="0"/>
    <x v="1"/>
    <n v="765406"/>
    <n v="264391"/>
    <n v="48843"/>
    <n v="6573"/>
    <n v="1487"/>
  </r>
  <r>
    <x v="0"/>
    <n v="1844574286"/>
    <x v="25"/>
    <s v="a colleague read  on social media that sound actually travels in space"/>
    <x v="0"/>
    <x v="0"/>
    <n v="585297"/>
    <n v="24864"/>
    <n v="4213"/>
    <n v="499"/>
    <n v="119"/>
  </r>
  <r>
    <x v="0"/>
    <n v="1362141285"/>
    <x v="39"/>
    <s v="a colleague read  on social media that a day on mars is about the same length as on earth"/>
    <x v="0"/>
    <x v="0"/>
    <n v="956782"/>
    <n v="70124"/>
    <n v="1019"/>
    <n v="1032"/>
    <n v="442"/>
  </r>
  <r>
    <x v="0"/>
    <n v="9607707888"/>
    <x v="44"/>
    <s v="a colleague read  on social media that thereâ€™s a planet made of diamonds two times the size of earth"/>
    <x v="0"/>
    <x v="1"/>
    <n v="184684"/>
    <n v="45448"/>
    <n v="16168"/>
    <n v="271"/>
    <n v="11"/>
  </r>
  <r>
    <x v="0"/>
    <n v="3944759825"/>
    <x v="43"/>
    <s v="a colleague read  on social media that there might be a huge planet in this solar system"/>
    <x v="0"/>
    <x v="2"/>
    <n v="571991"/>
    <n v="118126"/>
    <n v="29518"/>
    <n v="61"/>
    <n v="28"/>
  </r>
  <r>
    <x v="0"/>
    <n v="4886241784"/>
    <x v="6"/>
    <s v="a colleague read  on social media that it takes an average of 364 licks to get to the center of a lollipop"/>
    <x v="0"/>
    <x v="0"/>
    <n v="447614"/>
    <n v="106128"/>
    <n v="38373"/>
    <n v="451"/>
    <n v="15"/>
  </r>
  <r>
    <x v="0"/>
    <n v="1715920009"/>
    <x v="27"/>
    <s v="a colleague read  on social media that bathwater stays warmer for a longer duration with bubbles"/>
    <x v="0"/>
    <x v="1"/>
    <n v="575837"/>
    <n v="307739"/>
    <n v="23048"/>
    <n v="1750"/>
    <n v="557"/>
  </r>
  <r>
    <x v="0"/>
    <n v="8822399578"/>
    <x v="21"/>
    <s v="a colleague read  on social media that captive ravens can speak better than parrots"/>
    <x v="0"/>
    <x v="1"/>
    <n v="758131"/>
    <n v="41367"/>
    <n v="11288"/>
    <n v="774"/>
    <n v="143"/>
  </r>
  <r>
    <x v="0"/>
    <n v="7903975965"/>
    <x v="42"/>
    <s v="a colleague read  on social media that chihuahuas have the largest brain among dogs"/>
    <x v="0"/>
    <x v="1"/>
    <n v="11735"/>
    <n v="5065"/>
    <n v="754"/>
    <n v="29"/>
    <n v="12"/>
  </r>
  <r>
    <x v="0"/>
    <n v="5111783086"/>
    <x v="4"/>
    <s v="a colleague read  on social media that australia has the most number of venomous snakes worldwide"/>
    <x v="0"/>
    <x v="1"/>
    <n v="900306"/>
    <n v="128841"/>
    <n v="16998"/>
    <n v="206"/>
    <n v="132"/>
  </r>
  <r>
    <x v="0"/>
    <n v="7764689991"/>
    <x v="36"/>
    <s v="a colleague read  on social media that a snail can sleep for three years"/>
    <x v="0"/>
    <x v="1"/>
    <n v="961244"/>
    <n v="261239"/>
    <n v="48968"/>
    <n v="3827"/>
    <n v="1905"/>
  </r>
  <r>
    <x v="0"/>
    <n v="8681642100"/>
    <x v="13"/>
    <s v="a colleague read  on social media that sneezing while traveling at 60 mph makes you close your eyes for 50 feet"/>
    <x v="0"/>
    <x v="0"/>
    <n v="635273"/>
    <n v="175868"/>
    <n v="21521"/>
    <n v="4356"/>
    <n v="2850"/>
  </r>
  <r>
    <x v="0"/>
    <n v="7209858735"/>
    <x v="19"/>
    <s v="a colleague read  on social media that australia has a bright pink lake"/>
    <x v="0"/>
    <x v="1"/>
    <n v="990584"/>
    <n v="1453"/>
    <n v="54"/>
    <n v="28"/>
    <n v="4"/>
  </r>
  <r>
    <x v="0"/>
    <n v="4741277616"/>
    <x v="52"/>
    <s v="a colleague read  on social media that your heart beats 100,000 times a day"/>
    <x v="1"/>
    <x v="1"/>
    <n v="718222"/>
    <n v="396315"/>
    <n v="114685"/>
    <n v="459"/>
    <n v="176"/>
  </r>
  <r>
    <x v="0"/>
    <n v="2836525809"/>
    <x v="46"/>
    <s v="a colleague read  on social media that may 22nd is the least common birth date"/>
    <x v="0"/>
    <x v="0"/>
    <n v="628072"/>
    <n v="231391"/>
    <n v="21795"/>
    <n v="4325"/>
    <n v="2069"/>
  </r>
  <r>
    <x v="0"/>
    <n v="3801970236"/>
    <x v="32"/>
    <s v="a colleague read  on social media that the tallest tower of cupcakes ever made was over 35 feet"/>
    <x v="0"/>
    <x v="2"/>
    <n v="856692"/>
    <n v="154882"/>
    <n v="2473"/>
    <n v="1168"/>
    <n v="65"/>
  </r>
  <r>
    <x v="0"/>
    <n v="2686760574"/>
    <x v="7"/>
    <s v="a colleague read  on social media that the canary islands are named after types of dogs, not birds"/>
    <x v="0"/>
    <x v="1"/>
    <n v="468227"/>
    <n v="185693"/>
    <n v="70648"/>
    <n v="2696"/>
    <n v="1521"/>
  </r>
  <r>
    <x v="0"/>
    <n v="5505666968"/>
    <x v="54"/>
    <s v="a colleague read  on social media that sweden has the most islands of any country"/>
    <x v="0"/>
    <x v="1"/>
    <n v="61855"/>
    <n v="1364"/>
    <n v="152"/>
    <n v="28"/>
    <n v="15"/>
  </r>
  <r>
    <x v="0"/>
    <n v="4240040029"/>
    <x v="8"/>
    <s v="a colleague read  on social media that new zealanders have more pets per household than any other country"/>
    <x v="0"/>
    <x v="1"/>
    <n v="701442"/>
    <n v="216292"/>
    <n v="68660"/>
    <n v="4214"/>
    <n v="545"/>
  </r>
  <r>
    <x v="0"/>
    <n v="1236594147"/>
    <x v="21"/>
    <s v="a colleague read  on social media that 170-year-old champagne was found under the baltic sea"/>
    <x v="0"/>
    <x v="0"/>
    <n v="52582"/>
    <n v="8554"/>
    <n v="189"/>
    <n v="196"/>
    <n v="50"/>
  </r>
  <r>
    <x v="0"/>
    <n v="1711826339"/>
    <x v="55"/>
    <s v="a colleague read  on social media that it is physically impossible for humans to keep their eyes open while sneezing"/>
    <x v="0"/>
    <x v="1"/>
    <n v="668914"/>
    <n v="226895"/>
    <n v="52290"/>
    <n v="1545"/>
    <n v="261"/>
  </r>
  <r>
    <x v="0"/>
    <n v="1573115644"/>
    <x v="26"/>
    <s v="a colleague read  on social media that the continental tectonic plates move at the same rate that fingernails grow"/>
    <x v="0"/>
    <x v="1"/>
    <n v="15292"/>
    <n v="2127"/>
    <n v="656"/>
    <n v="37"/>
    <n v="2"/>
  </r>
  <r>
    <x v="0"/>
    <n v="8937700510"/>
    <x v="22"/>
    <s v="a colleague read  on social media that human eyeballs do not grow or change their size as they age"/>
    <x v="0"/>
    <x v="1"/>
    <n v="248049"/>
    <n v="52676"/>
    <n v="16482"/>
    <n v="230"/>
    <n v="52"/>
  </r>
  <r>
    <x v="0"/>
    <n v="9192437886"/>
    <x v="28"/>
    <s v="a colleague read  on social media that outerspace partly smells like diesel fuel and barbeque"/>
    <x v="0"/>
    <x v="0"/>
    <n v="938754"/>
    <n v="227008"/>
    <n v="11487"/>
    <n v="2770"/>
    <n v="1518"/>
  </r>
  <r>
    <x v="0"/>
    <n v="9625774669"/>
    <x v="37"/>
    <s v="a colleague read  on social media that cold water is just as cleansing as hot water"/>
    <x v="1"/>
    <x v="1"/>
    <n v="220113"/>
    <n v="75238"/>
    <n v="4381"/>
    <n v="616"/>
    <n v="25"/>
  </r>
  <r>
    <x v="0"/>
    <n v="1570694358"/>
    <x v="32"/>
    <s v="a colleague read  on social media that bottled water has an expiration date"/>
    <x v="0"/>
    <x v="1"/>
    <n v="882030"/>
    <n v="389257"/>
    <n v="142003"/>
    <n v="3111"/>
    <n v="735"/>
  </r>
  <r>
    <x v="0"/>
    <n v="9362907841"/>
    <x v="31"/>
    <s v="a colleague read  on social media that sea otters are born unable to swim"/>
    <x v="0"/>
    <x v="1"/>
    <n v="30769"/>
    <n v="20086"/>
    <n v="2813"/>
    <n v="475"/>
    <n v="302"/>
  </r>
  <r>
    <x v="0"/>
    <n v="9736289339"/>
    <x v="34"/>
    <s v="a colleague read  on social media that in a deck of cards, the king of hearts is the only king without a mustache"/>
    <x v="0"/>
    <x v="0"/>
    <n v="797671"/>
    <n v="358252"/>
    <n v="140234"/>
    <n v="3898"/>
    <n v="723"/>
  </r>
  <r>
    <x v="0"/>
    <n v="4717696813"/>
    <x v="29"/>
    <s v="a colleague read  on social media that the opposite sides of dice will always equal 7"/>
    <x v="0"/>
    <x v="0"/>
    <n v="637549"/>
    <n v="376630"/>
    <n v="39588"/>
    <n v="8154"/>
    <n v="3115"/>
  </r>
  <r>
    <x v="0"/>
    <n v="6106047845"/>
    <x v="7"/>
    <s v="a colleague read  on social media that alaska is the only u.s. state whose name can be typed on a single row on the american standard keyboard"/>
    <x v="0"/>
    <x v="2"/>
    <n v="571484"/>
    <n v="300189"/>
    <n v="79008"/>
    <n v="2329"/>
    <n v="737"/>
  </r>
  <r>
    <x v="0"/>
    <n v="4229720712"/>
    <x v="16"/>
    <s v="a colleague read  on social media that baby octopuses are the size of a flea"/>
    <x v="0"/>
    <x v="0"/>
    <n v="175869"/>
    <n v="13490"/>
    <n v="3130"/>
    <n v="239"/>
    <n v="15"/>
  </r>
  <r>
    <x v="0"/>
    <n v="6781577376"/>
    <x v="49"/>
    <s v="a colleague read  on social media that up to 20% of power outages in the u.s. are due to squirrels chewing through the lines"/>
    <x v="0"/>
    <x v="1"/>
    <n v="800872"/>
    <n v="98999"/>
    <n v="6385"/>
    <n v="874"/>
    <n v="428"/>
  </r>
  <r>
    <x v="0"/>
    <n v="9289189461"/>
    <x v="1"/>
    <s v="a colleague read  on social media that the human brain uses 20% of the body's oxygen"/>
    <x v="0"/>
    <x v="2"/>
    <n v="407973"/>
    <n v="124337"/>
    <n v="34076"/>
    <n v="53"/>
    <n v="13"/>
  </r>
  <r>
    <x v="0"/>
    <n v="7209507358"/>
    <x v="44"/>
    <s v="a colleague read  on social media that the queens in ant colonies live for around 30 years"/>
    <x v="0"/>
    <x v="2"/>
    <n v="805889"/>
    <n v="132044"/>
    <n v="44273"/>
    <n v="1386"/>
    <n v="68"/>
  </r>
  <r>
    <x v="0"/>
    <n v="5719004077"/>
    <x v="0"/>
    <s v="a colleague read  on social media that lightning strikes somewhere on earth about 100 times every second"/>
    <x v="0"/>
    <x v="2"/>
    <n v="68141"/>
    <n v="7823"/>
    <n v="12"/>
    <n v="148"/>
    <n v="93"/>
  </r>
  <r>
    <x v="0"/>
    <n v="6625661356"/>
    <x v="2"/>
    <s v="a colleague read  on social media a claim that humans will live on mars by 2035"/>
    <x v="0"/>
    <x v="1"/>
    <n v="704013"/>
    <n v="123614"/>
    <n v="26875"/>
    <n v="2912"/>
    <n v="1870"/>
  </r>
  <r>
    <x v="0"/>
    <n v="2772829990"/>
    <x v="29"/>
    <s v="a colleague read  on social media a claim that the most productive work day of the week is tuesday"/>
    <x v="0"/>
    <x v="1"/>
    <n v="46530"/>
    <n v="4318"/>
    <n v="541"/>
    <n v="85"/>
    <n v="26"/>
  </r>
  <r>
    <x v="0"/>
    <n v="4940766509"/>
    <x v="47"/>
    <s v="a colleague read  on social media a claim that over 60% of the world's population has access to the internet"/>
    <x v="0"/>
    <x v="1"/>
    <n v="964835"/>
    <n v="519174"/>
    <n v="162049"/>
    <n v="2617"/>
    <n v="1500"/>
  </r>
  <r>
    <x v="0"/>
    <n v="8378649430"/>
    <x v="14"/>
    <s v="a colleague read  on social media a claim that badminton is the fastest ball and net sport in the world"/>
    <x v="0"/>
    <x v="1"/>
    <n v="552403"/>
    <n v="224190"/>
    <n v="53244"/>
    <n v="2306"/>
    <n v="513"/>
  </r>
  <r>
    <x v="0"/>
    <n v="4883883944"/>
    <x v="10"/>
    <s v="a colleague read  on social media a claim that the first cricket balls were made of tightly packed sheep wool."/>
    <x v="0"/>
    <x v="0"/>
    <n v="153660"/>
    <n v="3760"/>
    <n v="213"/>
    <n v="77"/>
    <n v="24"/>
  </r>
  <r>
    <x v="0"/>
    <n v="8768670438"/>
    <x v="46"/>
    <s v="a colleague read  on social media a claim that starting in 1990, american basketball player michael jordan and the chicago bulls never had a three-game losing streak for eight years"/>
    <x v="0"/>
    <x v="1"/>
    <n v="130084"/>
    <n v="41912"/>
    <n v="14182"/>
    <n v="310"/>
    <n v="194"/>
  </r>
  <r>
    <x v="0"/>
    <n v="8233311449"/>
    <x v="40"/>
    <s v="a colleague read  on social media a claim that the concorde was the fastest passenger jet ever"/>
    <x v="0"/>
    <x v="1"/>
    <n v="59770"/>
    <n v="12928"/>
    <n v="4053"/>
    <n v="144"/>
    <n v="50"/>
  </r>
  <r>
    <x v="0"/>
    <n v="8176764564"/>
    <x v="38"/>
    <s v="a colleague read  on social media a claim that the busiest airport in the world is in the united states"/>
    <x v="0"/>
    <x v="1"/>
    <n v="189276"/>
    <n v="67341"/>
    <n v="8612"/>
    <n v="1631"/>
    <n v="789"/>
  </r>
  <r>
    <x v="0"/>
    <n v="2075564626"/>
    <x v="53"/>
    <s v="a colleague read  on social media a claim that reindeer grow new antlers every year"/>
    <x v="0"/>
    <x v="1"/>
    <n v="791012"/>
    <n v="400197"/>
    <n v="1889"/>
    <n v="5332"/>
    <n v="1631"/>
  </r>
  <r>
    <x v="0"/>
    <n v="8515761287"/>
    <x v="50"/>
    <s v="a colleague read  on social media a claim that an octopus has three hearts"/>
    <x v="0"/>
    <x v="2"/>
    <n v="271057"/>
    <n v="27297"/>
    <n v="1716"/>
    <n v="332"/>
    <n v="121"/>
  </r>
  <r>
    <x v="0"/>
    <n v="1884255295"/>
    <x v="3"/>
    <s v="a colleague read  on social media a claim that adult cats only meow to humans"/>
    <x v="0"/>
    <x v="0"/>
    <n v="729502"/>
    <n v="233193"/>
    <n v="37388"/>
    <n v="573"/>
    <n v="69"/>
  </r>
  <r>
    <x v="0"/>
    <n v="4123751717"/>
    <x v="44"/>
    <s v="a colleague read  on social media a claim that australia is wider than the moon"/>
    <x v="0"/>
    <x v="1"/>
    <n v="856982"/>
    <n v="124353"/>
    <n v="10455"/>
    <n v="177"/>
    <n v="1"/>
  </r>
  <r>
    <x v="0"/>
    <n v="4556131773"/>
    <x v="49"/>
    <s v="a colleague read  on social media a claim that the sun takes over one earth month to make a full rotation"/>
    <x v="0"/>
    <x v="0"/>
    <n v="415850"/>
    <n v="97062"/>
    <n v="14069"/>
    <n v="2168"/>
    <n v="265"/>
  </r>
  <r>
    <x v="0"/>
    <n v="9597907118"/>
    <x v="6"/>
    <s v="a colleague read  on social media a claim that bathwater stays warmer for a longer duration with bubbles"/>
    <x v="0"/>
    <x v="0"/>
    <n v="398512"/>
    <n v="201288"/>
    <n v="61557"/>
    <n v="3170"/>
    <n v="720"/>
  </r>
  <r>
    <x v="0"/>
    <n v="7091421995"/>
    <x v="34"/>
    <s v="a colleague read  on social media a claim that baked beans are not actually baked"/>
    <x v="0"/>
    <x v="1"/>
    <n v="185024"/>
    <n v="72232"/>
    <n v="13995"/>
    <n v="1720"/>
    <n v="885"/>
  </r>
  <r>
    <x v="0"/>
    <n v="5657910667"/>
    <x v="46"/>
    <s v="a colleague read  on social media a claim that people donâ€™t sneeze in their sleep"/>
    <x v="0"/>
    <x v="1"/>
    <n v="502036"/>
    <n v="315683"/>
    <n v="110818"/>
    <n v="5154"/>
    <n v="1629"/>
  </r>
  <r>
    <x v="0"/>
    <n v="1909316432"/>
    <x v="54"/>
    <s v="a colleague read  on social media a claim that your heart beats 100,000 times a day"/>
    <x v="0"/>
    <x v="1"/>
    <n v="675204"/>
    <n v="243820"/>
    <n v="86134"/>
    <n v="3081"/>
    <n v="1344"/>
  </r>
  <r>
    <x v="0"/>
    <n v="9729704896"/>
    <x v="45"/>
    <s v="a colleague read  on social media a claim that penguins can jump as high as 9 feet in the air"/>
    <x v="1"/>
    <x v="1"/>
    <n v="520131"/>
    <n v="80795"/>
    <n v="23294"/>
    <n v="1120"/>
    <n v="498"/>
  </r>
  <r>
    <x v="0"/>
    <n v="7982322053"/>
    <x v="50"/>
    <s v="a colleague read  on social media a claim that new zealanders have more pets per household than any other country"/>
    <x v="0"/>
    <x v="2"/>
    <n v="668876"/>
    <n v="328535"/>
    <n v="115285"/>
    <n v="4180"/>
    <n v="1117"/>
  </r>
  <r>
    <x v="0"/>
    <n v="3359741319"/>
    <x v="53"/>
    <s v="a colleague read  on social media a claim that in japan, its considered good luck when a sumo wrestler makes your baby cry"/>
    <x v="0"/>
    <x v="1"/>
    <n v="172228"/>
    <n v="36039"/>
    <n v="9081"/>
    <n v="737"/>
    <n v="19"/>
  </r>
  <r>
    <x v="0"/>
    <n v="2486613753"/>
    <x v="11"/>
    <s v="a colleague read  on social media a claim that the largest pair of eyes in the world belongs to the giant squid"/>
    <x v="0"/>
    <x v="1"/>
    <n v="178572"/>
    <n v="16837"/>
    <n v="3472"/>
    <n v="396"/>
    <n v="65"/>
  </r>
  <r>
    <x v="0"/>
    <n v="2761910881"/>
    <x v="37"/>
    <s v="a colleague read  on social media a claim that there are fewer stars in the sky than there are trees on earth"/>
    <x v="0"/>
    <x v="1"/>
    <n v="341545"/>
    <n v="161118"/>
    <n v="56947"/>
    <n v="316"/>
    <n v="20"/>
  </r>
  <r>
    <x v="0"/>
    <n v="2282183138"/>
    <x v="0"/>
    <s v="a colleague read  on social media a claim that outerspace partly smells like diesel fuel and barbeque"/>
    <x v="0"/>
    <x v="1"/>
    <n v="406735"/>
    <n v="6771"/>
    <n v="1168"/>
    <n v="135"/>
    <n v="68"/>
  </r>
  <r>
    <x v="0"/>
    <n v="6670631978"/>
    <x v="35"/>
    <s v="a colleague read  on social media a claim that bottled water has an expiration date"/>
    <x v="0"/>
    <x v="2"/>
    <n v="803148"/>
    <n v="242437"/>
    <n v="60073"/>
    <n v="5217"/>
    <n v="409"/>
  </r>
  <r>
    <x v="0"/>
    <n v="4890759027"/>
    <x v="11"/>
    <s v="a colleague read  on social media a claim that the folds in a chefâ€™s hat represents the number of ways that someone can cook an egg"/>
    <x v="0"/>
    <x v="1"/>
    <n v="429894"/>
    <n v="270611"/>
    <n v="58806"/>
    <n v="4062"/>
    <n v="492"/>
  </r>
  <r>
    <x v="0"/>
    <n v="8571969635"/>
    <x v="40"/>
    <s v="a colleague read  on social media a claim that sea otters are born unable to swim"/>
    <x v="0"/>
    <x v="1"/>
    <n v="733128"/>
    <n v="459678"/>
    <n v="146828"/>
    <n v="10863"/>
    <n v="4933"/>
  </r>
  <r>
    <x v="0"/>
    <n v="7544027857"/>
    <x v="10"/>
    <s v="a colleague read  on social media a claim that the opposite sides of dice will always equal 7"/>
    <x v="0"/>
    <x v="0"/>
    <n v="950993"/>
    <n v="240134"/>
    <n v="73871"/>
    <n v="5250"/>
    <n v="560"/>
  </r>
  <r>
    <x v="0"/>
    <n v="5327278073"/>
    <x v="1"/>
    <s v="a colleague read  on social media a claim that playing dance music helps ward off mosquitoes"/>
    <x v="0"/>
    <x v="1"/>
    <n v="386663"/>
    <n v="125262"/>
    <n v="48075"/>
    <n v="2744"/>
    <n v="1114"/>
  </r>
  <r>
    <x v="0"/>
    <n v="3611206959"/>
    <x v="30"/>
    <s v="a colleague read  on social media a claim that the average american spends time totalling 2.5 days annually looking for lost items"/>
    <x v="0"/>
    <x v="1"/>
    <n v="717985"/>
    <n v="345531"/>
    <n v="128551"/>
    <n v="6052"/>
    <n v="416"/>
  </r>
  <r>
    <x v="0"/>
    <n v="1377235091"/>
    <x v="48"/>
    <s v="a colleague read  on social media a claim that the chicken is the closest relative to the t-rex"/>
    <x v="0"/>
    <x v="1"/>
    <n v="63837"/>
    <n v="20307"/>
    <n v="2937"/>
    <n v="264"/>
    <n v="17"/>
  </r>
  <r>
    <x v="0"/>
    <n v="5336369131"/>
    <x v="8"/>
    <s v="a colleague read  on social media a claim that ravens are always aware when someone is watching them"/>
    <x v="0"/>
    <x v="1"/>
    <n v="535757"/>
    <n v="291560"/>
    <n v="97444"/>
    <n v="6655"/>
    <n v="4358"/>
  </r>
  <r>
    <x v="0"/>
    <n v="9085230789"/>
    <x v="22"/>
    <s v="a colleague read  on social media a claim that flossing your teeth improves memory"/>
    <x v="0"/>
    <x v="0"/>
    <n v="250326"/>
    <n v="54752"/>
    <n v="8289"/>
    <n v="684"/>
    <n v="17"/>
  </r>
  <r>
    <x v="0"/>
    <n v="9139949254"/>
    <x v="26"/>
    <s v="a colleague read  on social media a claim that lightning strikes somewhere on earth about 100 times every second"/>
    <x v="0"/>
    <x v="1"/>
    <n v="920751"/>
    <n v="334897"/>
    <n v="38935"/>
    <n v="1838"/>
    <n v="400"/>
  </r>
  <r>
    <x v="0"/>
    <n v="9262057347"/>
    <x v="40"/>
    <s v="a colleague read  on social media a claim that the town of calama in chile has never experienced rain"/>
    <x v="0"/>
    <x v="1"/>
    <n v="826032"/>
    <n v="26984"/>
    <n v="231"/>
    <n v="408"/>
    <n v="29"/>
  </r>
  <r>
    <x v="0"/>
    <n v="8527516083"/>
    <x v="3"/>
    <s v="a colleague read  on social media a claim that every three seconds, there is a birth taking place somewhere in the world"/>
    <x v="0"/>
    <x v="1"/>
    <n v="314963"/>
    <n v="115736"/>
    <n v="37625"/>
    <n v="1693"/>
    <n v="1089"/>
  </r>
  <r>
    <x v="0"/>
    <n v="5956375750"/>
    <x v="28"/>
    <s v="a colleague read  on social media a claim that the longest recorded tennis match lasted for 11 hours"/>
    <x v="0"/>
    <x v="2"/>
    <n v="210545"/>
    <n v="9443"/>
    <n v="2924"/>
    <n v="68"/>
    <n v="17"/>
  </r>
  <r>
    <x v="0"/>
    <n v="9935335466"/>
    <x v="15"/>
    <s v="a colleague read  in a discussion board that austrian physicist erwin schrÃ¶dinger was allergic to cats"/>
    <x v="0"/>
    <x v="0"/>
    <n v="222140"/>
    <n v="61660"/>
    <n v="18342"/>
    <n v="1292"/>
    <n v="314"/>
  </r>
  <r>
    <x v="0"/>
    <n v="9864007376"/>
    <x v="30"/>
    <s v="a colleague read  in a discussion board that yellowstone national park is home to a supervolcano"/>
    <x v="0"/>
    <x v="1"/>
    <n v="849358"/>
    <n v="118304"/>
    <n v="24950"/>
    <n v="2886"/>
    <n v="580"/>
  </r>
  <r>
    <x v="0"/>
    <n v="7616025908"/>
    <x v="51"/>
    <s v="a colleague read  in a discussion board that the largest rock on earth is in australia"/>
    <x v="0"/>
    <x v="2"/>
    <n v="371145"/>
    <n v="109147"/>
    <n v="18567"/>
    <n v="1059"/>
    <n v="252"/>
  </r>
  <r>
    <x v="0"/>
    <n v="6082690431"/>
    <x v="50"/>
    <s v="a colleague read  in a discussion board that canada has the most lakes in the world"/>
    <x v="0"/>
    <x v="1"/>
    <n v="235595"/>
    <n v="28043"/>
    <n v="11007"/>
    <n v="236"/>
    <n v="122"/>
  </r>
  <r>
    <x v="0"/>
    <n v="8399371879"/>
    <x v="46"/>
    <s v="a colleague read  in a discussion board that mobile phone use in india is nearly 100%"/>
    <x v="0"/>
    <x v="1"/>
    <n v="888610"/>
    <n v="479578"/>
    <n v="32366"/>
    <n v="1418"/>
    <n v="501"/>
  </r>
  <r>
    <x v="0"/>
    <n v="7540074013"/>
    <x v="31"/>
    <s v="a colleague read  in a discussion board that most car horns honk in the key of f"/>
    <x v="0"/>
    <x v="0"/>
    <n v="583816"/>
    <n v="324642"/>
    <n v="17016"/>
    <n v="5795"/>
    <n v="999"/>
  </r>
  <r>
    <x v="0"/>
    <n v="7354271602"/>
    <x v="37"/>
    <s v="a colleague read  in a discussion board that 90% of the worldâ€™s data was generated after 2019"/>
    <x v="0"/>
    <x v="0"/>
    <n v="965857"/>
    <n v="468565"/>
    <n v="773"/>
    <n v="1876"/>
    <n v="395"/>
  </r>
  <r>
    <x v="0"/>
    <n v="9228361810"/>
    <x v="46"/>
    <s v="a colleague read  in a discussion board that there are almost 1.16 billion websites, but only about 200 million are active"/>
    <x v="0"/>
    <x v="0"/>
    <n v="98073"/>
    <n v="25391"/>
    <n v="1740"/>
    <n v="425"/>
    <n v="169"/>
  </r>
  <r>
    <x v="0"/>
    <n v="6824850908"/>
    <x v="0"/>
    <s v="a colleague read  in a discussion board that cannonballs were the first objects thrown in international shot put events in the early 1900s"/>
    <x v="0"/>
    <x v="1"/>
    <n v="602728"/>
    <n v="110613"/>
    <n v="2784"/>
    <n v="561"/>
    <n v="68"/>
  </r>
  <r>
    <x v="0"/>
    <n v="5930664866"/>
    <x v="46"/>
    <s v="a colleague read  in a discussion board that the first cricket balls were made of tightly packed sheep wool."/>
    <x v="0"/>
    <x v="0"/>
    <n v="635003"/>
    <n v="390040"/>
    <n v="111275"/>
    <n v="8847"/>
    <n v="663"/>
  </r>
  <r>
    <x v="0"/>
    <n v="4202574607"/>
    <x v="7"/>
    <s v="a colleague read  in a discussion board that kite flying is a professional sport in thailand."/>
    <x v="0"/>
    <x v="2"/>
    <n v="804791"/>
    <n v="471898"/>
    <n v="176421"/>
    <n v="10362"/>
    <n v="6868"/>
  </r>
  <r>
    <x v="0"/>
    <n v="2151068426"/>
    <x v="28"/>
    <s v="a colleague read  in a discussion board that the concorde was the fastest passenger jet ever"/>
    <x v="0"/>
    <x v="0"/>
    <n v="208366"/>
    <n v="35864"/>
    <n v="8159"/>
    <n v="310"/>
    <n v="115"/>
  </r>
  <r>
    <x v="0"/>
    <n v="4892092241"/>
    <x v="13"/>
    <s v="a colleague read  in a discussion board that a common garden snail has over 12,000 teeth"/>
    <x v="0"/>
    <x v="1"/>
    <n v="289501"/>
    <n v="131137"/>
    <n v="14613"/>
    <n v="996"/>
    <n v="183"/>
  </r>
  <r>
    <x v="0"/>
    <n v="2336716259"/>
    <x v="48"/>
    <s v="a colleague read  in a discussion board that some ants can lift up to 20 times their own body weight"/>
    <x v="0"/>
    <x v="1"/>
    <n v="749188"/>
    <n v="25479"/>
    <n v="5270"/>
    <n v="59"/>
    <n v="1"/>
  </r>
  <r>
    <x v="0"/>
    <n v="7200328984"/>
    <x v="33"/>
    <s v="a colleague read  in a discussion board that the volcano olympus mons on mars is over 3 times taller than mount everest"/>
    <x v="0"/>
    <x v="2"/>
    <n v="9245"/>
    <n v="3833"/>
    <n v="423"/>
    <n v="13"/>
    <n v="3"/>
  </r>
  <r>
    <x v="0"/>
    <n v="2378825822"/>
    <x v="13"/>
    <s v="a colleague read  in a discussion board that we only see the same side of the moon"/>
    <x v="0"/>
    <x v="1"/>
    <n v="456896"/>
    <n v="139858"/>
    <n v="32585"/>
    <n v="2025"/>
    <n v="1116"/>
  </r>
  <r>
    <x v="0"/>
    <n v="5281935301"/>
    <x v="44"/>
    <s v="a colleague read  in a discussion board that neptune radiates more heat than it gets from the sun"/>
    <x v="0"/>
    <x v="1"/>
    <n v="63084"/>
    <n v="759"/>
    <n v="125"/>
    <n v="2"/>
    <n v="1"/>
  </r>
  <r>
    <x v="0"/>
    <n v="5118210160"/>
    <x v="36"/>
    <s v="a colleague read  in a discussion board that through the seasons, a reindeerâ€™s eyes will change color"/>
    <x v="0"/>
    <x v="0"/>
    <n v="914482"/>
    <n v="745"/>
    <n v="14"/>
    <n v="12"/>
    <n v="1"/>
  </r>
  <r>
    <x v="0"/>
    <n v="9030719894"/>
    <x v="21"/>
    <s v="a colleague read  in a discussion board that new parents lose around 750 hours of sleep in the first year of their first childâ€™s life"/>
    <x v="0"/>
    <x v="1"/>
    <n v="91863"/>
    <n v="55889"/>
    <n v="9012"/>
    <n v="620"/>
    <n v="170"/>
  </r>
  <r>
    <x v="0"/>
    <n v="6430545881"/>
    <x v="7"/>
    <s v="a colleague read  in a discussion board that the pupil of a goat is rectangular"/>
    <x v="0"/>
    <x v="1"/>
    <n v="422545"/>
    <n v="75806"/>
    <n v="924"/>
    <n v="1620"/>
    <n v="643"/>
  </r>
  <r>
    <x v="0"/>
    <n v="6346599730"/>
    <x v="40"/>
    <s v="a colleague read  in a discussion board that the scottish were the first people to fry chicken"/>
    <x v="0"/>
    <x v="1"/>
    <n v="670668"/>
    <n v="443822"/>
    <n v="88470"/>
    <n v="1463"/>
    <n v="412"/>
  </r>
  <r>
    <x v="0"/>
    <n v="8460291335"/>
    <x v="3"/>
    <s v="a colleague read  in a discussion board that a banana is technically a berry"/>
    <x v="0"/>
    <x v="2"/>
    <n v="113702"/>
    <n v="19510"/>
    <n v="1742"/>
    <n v="256"/>
    <n v="91"/>
  </r>
  <r>
    <x v="0"/>
    <n v="3103064121"/>
    <x v="38"/>
    <s v="a colleague read  in a discussion board that insects are attracted to light because of the moon"/>
    <x v="0"/>
    <x v="1"/>
    <n v="474353"/>
    <n v="223144"/>
    <n v="45224"/>
    <n v="2759"/>
    <n v="1751"/>
  </r>
  <r>
    <x v="0"/>
    <n v="7967692536"/>
    <x v="39"/>
    <s v="a colleague read  in a discussion board that j is the only letter that doesnâ€™t appear on the periodic table of elements"/>
    <x v="0"/>
    <x v="1"/>
    <n v="750585"/>
    <n v="19639"/>
    <n v="6798"/>
    <n v="302"/>
    <n v="90"/>
  </r>
  <r>
    <x v="0"/>
    <n v="8073990035"/>
    <x v="41"/>
    <s v="a colleague read  in a discussion board that cats sleep for two-thirds of their lives"/>
    <x v="0"/>
    <x v="1"/>
    <n v="787596"/>
    <n v="365756"/>
    <n v="1545"/>
    <n v="3239"/>
    <n v="326"/>
  </r>
  <r>
    <x v="0"/>
    <n v="8113769241"/>
    <x v="48"/>
    <s v="a colleague read  in a discussion board that ancient egyptians slept on pillows made of stone"/>
    <x v="0"/>
    <x v="1"/>
    <n v="522824"/>
    <n v="202391"/>
    <n v="3299"/>
    <n v="2286"/>
    <n v="281"/>
  </r>
  <r>
    <x v="0"/>
    <n v="6381489913"/>
    <x v="43"/>
    <s v="a colleague read  in a discussion board that the netherlands is home to the population of tallest humans on earth"/>
    <x v="0"/>
    <x v="1"/>
    <n v="978343"/>
    <n v="545928"/>
    <n v="140869"/>
    <n v="3821"/>
    <n v="1263"/>
  </r>
  <r>
    <x v="0"/>
    <n v="7961047536"/>
    <x v="54"/>
    <s v="a colleague read  in a discussion board that the people who are currently alive are only 7% of the total number of people who have ever lived"/>
    <x v="0"/>
    <x v="0"/>
    <n v="856721"/>
    <n v="142691"/>
    <n v="39718"/>
    <n v="746"/>
    <n v="268"/>
  </r>
  <r>
    <x v="0"/>
    <n v="3250742646"/>
    <x v="5"/>
    <s v="a colleague read  in a discussion board that sweden has the most islands of any country"/>
    <x v="0"/>
    <x v="2"/>
    <n v="604085"/>
    <n v="333297"/>
    <n v="104617"/>
    <n v="6969"/>
    <n v="1240"/>
  </r>
  <r>
    <x v="0"/>
    <n v="7470428270"/>
    <x v="9"/>
    <s v="a colleague read  in a discussion board that in japan, its considered good luck when a sumo wrestler makes your baby cry"/>
    <x v="0"/>
    <x v="0"/>
    <n v="649941"/>
    <n v="162188"/>
    <n v="57093"/>
    <n v="109"/>
    <n v="39"/>
  </r>
  <r>
    <x v="0"/>
    <n v="7191344903"/>
    <x v="1"/>
    <s v="a colleague read  in a discussion board that our sense of smell and taste decreases by 20%-50% during airplane flights"/>
    <x v="0"/>
    <x v="1"/>
    <n v="299513"/>
    <n v="51423"/>
    <n v="17606"/>
    <n v="762"/>
    <n v="107"/>
  </r>
  <r>
    <x v="0"/>
    <n v="3712930135"/>
    <x v="9"/>
    <s v="a colleague read  in a discussion board that bees can fly higher than mount everest"/>
    <x v="0"/>
    <x v="1"/>
    <n v="356492"/>
    <n v="71854"/>
    <n v="12765"/>
    <n v="1101"/>
    <n v="221"/>
  </r>
  <r>
    <x v="0"/>
    <n v="6441490939"/>
    <x v="5"/>
    <s v="a colleague read  in a discussion board that the french scrabble world champion winner doesnâ€™t speak french"/>
    <x v="0"/>
    <x v="0"/>
    <n v="428391"/>
    <n v="233427"/>
    <n v="66579"/>
    <n v="3327"/>
    <n v="1720"/>
  </r>
  <r>
    <x v="0"/>
    <n v="1382733366"/>
    <x v="2"/>
    <s v="a colleague read  in a discussion board that jobs in the field of agriculture are the most prevalent types of jobs in the world"/>
    <x v="0"/>
    <x v="1"/>
    <n v="952618"/>
    <n v="202114"/>
    <n v="3168"/>
    <n v="2326"/>
    <n v="152"/>
  </r>
  <r>
    <x v="0"/>
    <n v="5174898045"/>
    <x v="12"/>
    <s v="a colleague read  in a discussion board that the elasticity of rubber bands will last much longer when they are refrigerated"/>
    <x v="0"/>
    <x v="2"/>
    <n v="670763"/>
    <n v="64063"/>
    <n v="12912"/>
    <n v="9"/>
    <n v="6"/>
  </r>
  <r>
    <x v="0"/>
    <n v="9701164578"/>
    <x v="15"/>
    <s v="a colleague read  in a discussion board that the largest pair of eyes in the world belongs to the giant squid"/>
    <x v="0"/>
    <x v="1"/>
    <n v="791237"/>
    <n v="200658"/>
    <n v="54455"/>
    <n v="4470"/>
    <n v="1413"/>
  </r>
  <r>
    <x v="0"/>
    <n v="3477406983"/>
    <x v="45"/>
    <s v="a colleague read  in a discussion board that smelling green apples help with weight loss"/>
    <x v="0"/>
    <x v="2"/>
    <n v="432730"/>
    <n v="42590"/>
    <n v="8227"/>
    <n v="1048"/>
    <n v="638"/>
  </r>
  <r>
    <x v="0"/>
    <n v="4000729239"/>
    <x v="14"/>
    <s v="a colleague read  in a discussion board that outerspace partly smells like diesel fuel and barbeque"/>
    <x v="0"/>
    <x v="0"/>
    <n v="6273"/>
    <n v="2635"/>
    <n v="287"/>
    <n v="22"/>
    <n v="13"/>
  </r>
  <r>
    <x v="0"/>
    <n v="5464099603"/>
    <x v="19"/>
    <s v="a colleague read  in a discussion board that driving south from detroit will lead to canada"/>
    <x v="0"/>
    <x v="1"/>
    <n v="820380"/>
    <n v="65971"/>
    <n v="17239"/>
    <n v="69"/>
    <n v="45"/>
  </r>
  <r>
    <x v="0"/>
    <n v="2805387833"/>
    <x v="7"/>
    <s v="a colleague read  in a discussion board that in a deck of cards, the king of hearts is the only king without a mustache"/>
    <x v="0"/>
    <x v="1"/>
    <n v="293159"/>
    <n v="107975"/>
    <n v="22360"/>
    <n v="1358"/>
    <n v="306"/>
  </r>
  <r>
    <x v="0"/>
    <n v="2351536202"/>
    <x v="25"/>
    <s v="a colleague read  in a discussion board that the roar of a lion can be heard up to 5 miles away"/>
    <x v="0"/>
    <x v="1"/>
    <n v="250953"/>
    <n v="152172"/>
    <n v="37007"/>
    <n v="1768"/>
    <n v="382"/>
  </r>
  <r>
    <x v="0"/>
    <n v="8551493513"/>
    <x v="12"/>
    <s v="a colleague read  in a discussion board that honeybees can recognize human faces"/>
    <x v="0"/>
    <x v="1"/>
    <n v="150838"/>
    <n v="35572"/>
    <n v="12722"/>
    <n v="72"/>
    <n v="10"/>
  </r>
  <r>
    <x v="0"/>
    <n v="5311359829"/>
    <x v="12"/>
    <s v="a colleague read  in a discussion board that applying an equal amount of pressure to the total surface area of an egg will prevent it from breaking"/>
    <x v="0"/>
    <x v="1"/>
    <n v="817942"/>
    <n v="522060"/>
    <n v="157408"/>
    <n v="5722"/>
    <n v="2198"/>
  </r>
  <r>
    <x v="0"/>
    <n v="7538960944"/>
    <x v="46"/>
    <s v="a colleague read  in a discussion board that there are over 6,000 species of grass"/>
    <x v="0"/>
    <x v="0"/>
    <n v="778669"/>
    <n v="408196"/>
    <n v="84266"/>
    <n v="3256"/>
    <n v="735"/>
  </r>
  <r>
    <x v="0"/>
    <n v="2011008755"/>
    <x v="43"/>
    <s v="a colleague read  in a discussion board that the town of calama in chile has never experienced rain"/>
    <x v="0"/>
    <x v="1"/>
    <n v="864632"/>
    <n v="203895"/>
    <n v="26113"/>
    <n v="3004"/>
    <n v="1440"/>
  </r>
  <r>
    <x v="0"/>
    <n v="6366683581"/>
    <x v="39"/>
    <s v="a colleague read  in a discussion board that redwoods are the tallest trees"/>
    <x v="0"/>
    <x v="1"/>
    <n v="885404"/>
    <n v="165497"/>
    <n v="32726"/>
    <n v="394"/>
    <n v="199"/>
  </r>
  <r>
    <x v="0"/>
    <n v="2696679276"/>
    <x v="53"/>
    <s v="a colleague read  in a discussion board a claim that yellowstone national park is home to a supervolcano"/>
    <x v="0"/>
    <x v="1"/>
    <n v="627097"/>
    <n v="247374"/>
    <n v="33643"/>
    <n v="5808"/>
    <n v="2653"/>
  </r>
  <r>
    <x v="0"/>
    <n v="2329668908"/>
    <x v="9"/>
    <s v="a colleague read  in a discussion board a claim that damascus is the oldest continuously inhabited city in the world"/>
    <x v="0"/>
    <x v="1"/>
    <n v="186197"/>
    <n v="86740"/>
    <n v="21030"/>
    <n v="1436"/>
    <n v="734"/>
  </r>
  <r>
    <x v="0"/>
    <n v="9628006408"/>
    <x v="41"/>
    <s v="a colleague read  in a discussion board a claim that the number of businesses allowing employees to bring pets to the workplace has grown by 6% worldwide"/>
    <x v="0"/>
    <x v="1"/>
    <n v="113046"/>
    <n v="58693"/>
    <n v="14789"/>
    <n v="1280"/>
    <n v="840"/>
  </r>
  <r>
    <x v="0"/>
    <n v="8090048490"/>
    <x v="36"/>
    <s v="a colleague read  in a discussion board a claim that more businesses will be owned by women than men by 2045"/>
    <x v="0"/>
    <x v="1"/>
    <n v="945862"/>
    <n v="287587"/>
    <n v="47286"/>
    <n v="2247"/>
    <n v="1147"/>
  </r>
  <r>
    <x v="0"/>
    <n v="3057908840"/>
    <x v="39"/>
    <s v="a colleague read  in a discussion board a claim that it would take less than a month to get to the moon by car at 60mph"/>
    <x v="0"/>
    <x v="1"/>
    <n v="998322"/>
    <n v="198218"/>
    <n v="60498"/>
    <n v="126"/>
    <n v="48"/>
  </r>
  <r>
    <x v="0"/>
    <n v="4311544617"/>
    <x v="6"/>
    <s v="a colleague read  in a discussion board a claim that 90% of drivers admit to singing in the car"/>
    <x v="0"/>
    <x v="1"/>
    <n v="3018"/>
    <n v="1355"/>
    <n v="2"/>
    <n v="26"/>
    <n v="12"/>
  </r>
  <r>
    <x v="0"/>
    <n v="2361894766"/>
    <x v="0"/>
    <s v="a colleague read  in a discussion board a claim that elvis presley has sold more records than the music band the beatles"/>
    <x v="0"/>
    <x v="1"/>
    <n v="179460"/>
    <n v="73026"/>
    <n v="273"/>
    <n v="1606"/>
    <n v="959"/>
  </r>
  <r>
    <x v="0"/>
    <n v="6684057214"/>
    <x v="53"/>
    <s v="a colleague read  in a discussion board a claim that 99% of individuals in denmark, ireland and the united arab emirates have internet access"/>
    <x v="0"/>
    <x v="1"/>
    <n v="144692"/>
    <n v="72528"/>
    <n v="26341"/>
    <n v="1137"/>
    <n v="305"/>
  </r>
  <r>
    <x v="0"/>
    <n v="7455630725"/>
    <x v="23"/>
    <s v="a colleague read  in a discussion board a claim that an average user spends 40% of their day on the internet"/>
    <x v="0"/>
    <x v="1"/>
    <n v="846365"/>
    <n v="67867"/>
    <n v="5304"/>
    <n v="581"/>
    <n v="288"/>
  </r>
  <r>
    <x v="0"/>
    <n v="9236926785"/>
    <x v="7"/>
    <s v="a colleague read  in a discussion board a claim that 1920 was the last time the event &quot;tug-of-war&quot; was played in the summer olympics"/>
    <x v="0"/>
    <x v="1"/>
    <n v="76301"/>
    <n v="22680"/>
    <n v="8654"/>
    <n v="477"/>
    <n v="102"/>
  </r>
  <r>
    <x v="0"/>
    <n v="7011485722"/>
    <x v="52"/>
    <s v="a colleague read  in a discussion board a claim that kite flying is a professional sport in thailand."/>
    <x v="0"/>
    <x v="1"/>
    <n v="651079"/>
    <n v="405086"/>
    <n v="114091"/>
    <n v="4968"/>
    <n v="539"/>
  </r>
  <r>
    <x v="0"/>
    <n v="8368466090"/>
    <x v="27"/>
    <s v="a colleague read  in a discussion board a claim that indiaâ€™s trains transport roughly 23 million passengers each day"/>
    <x v="0"/>
    <x v="1"/>
    <n v="564030"/>
    <n v="238373"/>
    <n v="40303"/>
    <n v="4706"/>
    <n v="3080"/>
  </r>
  <r>
    <x v="0"/>
    <n v="6888839123"/>
    <x v="44"/>
    <s v="a colleague read  in a discussion board a claim that adult cats only meow to humans"/>
    <x v="0"/>
    <x v="1"/>
    <n v="395199"/>
    <n v="117925"/>
    <n v="13256"/>
    <n v="1078"/>
    <n v="43"/>
  </r>
  <r>
    <x v="0"/>
    <n v="2029292012"/>
    <x v="54"/>
    <s v="a colleague read  in a discussion board a claim that the volcano olympus mons on mars is over 3 times taller than mount everest"/>
    <x v="0"/>
    <x v="2"/>
    <n v="254659"/>
    <n v="63788"/>
    <n v="9101"/>
    <n v="252"/>
    <n v="47"/>
  </r>
  <r>
    <x v="0"/>
    <n v="6842165843"/>
    <x v="38"/>
    <s v="a colleague read  in a discussion board a claim that it would take 258 earth days to drive around one of saturnâ€™s rings at a speed of 75 mph"/>
    <x v="0"/>
    <x v="1"/>
    <n v="57142"/>
    <n v="2186"/>
    <n v="557"/>
    <n v="52"/>
    <n v="19"/>
  </r>
  <r>
    <x v="0"/>
    <n v="2852600322"/>
    <x v="42"/>
    <s v="a colleague read  in a discussion board a claim that the chinese began to document halleyâ€™s comet in 240 b.c."/>
    <x v="0"/>
    <x v="2"/>
    <n v="625988"/>
    <n v="41688"/>
    <n v="5820"/>
    <n v="117"/>
    <n v="35"/>
  </r>
  <r>
    <x v="0"/>
    <n v="4233354542"/>
    <x v="4"/>
    <s v="a colleague read  in a discussion board a claim that neptune radiates more heat than it gets from the sun"/>
    <x v="1"/>
    <x v="1"/>
    <n v="202120"/>
    <n v="99968"/>
    <n v="33508"/>
    <n v="26"/>
    <n v="3"/>
  </r>
  <r>
    <x v="0"/>
    <n v="4889553022"/>
    <x v="6"/>
    <s v="a colleague read  in a discussion board a claim that a single day on venus takes 243 earth days"/>
    <x v="0"/>
    <x v="1"/>
    <n v="938826"/>
    <n v="254682"/>
    <n v="57075"/>
    <n v="6364"/>
    <n v="2308"/>
  </r>
  <r>
    <x v="0"/>
    <n v="2467515778"/>
    <x v="11"/>
    <s v="a colleague read  in a discussion board a claim that the sun takes over one earth month to make a full rotation"/>
    <x v="0"/>
    <x v="1"/>
    <n v="330814"/>
    <n v="203318"/>
    <n v="19076"/>
    <n v="431"/>
    <n v="35"/>
  </r>
  <r>
    <x v="0"/>
    <n v="3599447971"/>
    <x v="23"/>
    <s v="a colleague read  in a discussion board a claim that the moonâ€™s craters might be the coldest places in the solar system"/>
    <x v="0"/>
    <x v="1"/>
    <n v="871870"/>
    <n v="423571"/>
    <n v="95271"/>
    <n v="503"/>
    <n v="299"/>
  </r>
  <r>
    <x v="0"/>
    <n v="2320027652"/>
    <x v="19"/>
    <s v="a colleague read  in a discussion board a claim that the bent joint in the legs of the flamingo is its ankles"/>
    <x v="0"/>
    <x v="2"/>
    <n v="623950"/>
    <n v="413003"/>
    <n v="159147"/>
    <n v="5075"/>
    <n v="3001"/>
  </r>
  <r>
    <x v="0"/>
    <n v="5346297883"/>
    <x v="55"/>
    <s v="a colleague read  in a discussion board a claim that there is a world championship for throwing mobile phones"/>
    <x v="0"/>
    <x v="2"/>
    <n v="25830"/>
    <n v="2543"/>
    <n v="119"/>
    <n v="36"/>
    <n v="12"/>
  </r>
  <r>
    <x v="0"/>
    <n v="9018413905"/>
    <x v="13"/>
    <s v="a colleague read  in a discussion board a claim that it is illegal to waste food in french supermarkets"/>
    <x v="0"/>
    <x v="1"/>
    <n v="317806"/>
    <n v="57413"/>
    <n v="6108"/>
    <n v="1123"/>
    <n v="516"/>
  </r>
  <r>
    <x v="0"/>
    <n v="1766085796"/>
    <x v="25"/>
    <s v="a colleague read  in a discussion board a claim that canned pumpkins do not contain actual pumpkins"/>
    <x v="0"/>
    <x v="1"/>
    <n v="61447"/>
    <n v="38026"/>
    <n v="4568"/>
    <n v="614"/>
    <n v="134"/>
  </r>
  <r>
    <x v="0"/>
    <n v="5732646801"/>
    <x v="13"/>
    <s v="a colleague read  in a discussion board a claim that take out restaurants have been found in the remains of pompeii"/>
    <x v="0"/>
    <x v="1"/>
    <n v="416257"/>
    <n v="117144"/>
    <n v="34675"/>
    <n v="2072"/>
    <n v="338"/>
  </r>
  <r>
    <x v="0"/>
    <n v="9413769856"/>
    <x v="32"/>
    <s v="a colleague read  in a discussion board a claim that dogs can understand up to 250 hand gestures and words"/>
    <x v="0"/>
    <x v="0"/>
    <n v="32082"/>
    <n v="12757"/>
    <n v="4366"/>
    <n v="204"/>
    <n v="33"/>
  </r>
  <r>
    <x v="0"/>
    <n v="2104970785"/>
    <x v="26"/>
    <s v="a colleague read  in a discussion board a claim that a banana is technically a berry"/>
    <x v="0"/>
    <x v="1"/>
    <n v="244030"/>
    <n v="93042"/>
    <n v="36657"/>
    <n v="646"/>
    <n v="153"/>
  </r>
  <r>
    <x v="0"/>
    <n v="9703935702"/>
    <x v="55"/>
    <s v="a colleague read  in a discussion board a claim that a full jumbo jet tank has enough fuel to drive a car around the world four times"/>
    <x v="0"/>
    <x v="1"/>
    <n v="308814"/>
    <n v="156294"/>
    <n v="4504"/>
    <n v="3672"/>
    <n v="1481"/>
  </r>
  <r>
    <x v="0"/>
    <n v="8072489999"/>
    <x v="17"/>
    <s v="a colleague read  in a discussion board a claim that the population of the united states increases by one person every 12 seconds"/>
    <x v="0"/>
    <x v="2"/>
    <n v="927062"/>
    <n v="203162"/>
    <n v="40431"/>
    <n v="4254"/>
    <n v="1906"/>
  </r>
  <r>
    <x v="0"/>
    <n v="1386521812"/>
    <x v="47"/>
    <s v="a colleague read  in a discussion board a claim that sweden has the most islands of any country"/>
    <x v="0"/>
    <x v="0"/>
    <n v="443215"/>
    <n v="231756"/>
    <n v="38599"/>
    <n v="4663"/>
    <n v="482"/>
  </r>
  <r>
    <x v="0"/>
    <n v="6317355706"/>
    <x v="29"/>
    <s v="a colleague read  in a discussion board a claim that human ears and noses never stop growing"/>
    <x v="0"/>
    <x v="0"/>
    <n v="75032"/>
    <n v="29389"/>
    <n v="4911"/>
    <n v="302"/>
    <n v="23"/>
  </r>
  <r>
    <x v="0"/>
    <n v="6659077411"/>
    <x v="41"/>
    <s v="a colleague read  in a discussion board a claim that the eye of an ostrich is bigger than its brain"/>
    <x v="0"/>
    <x v="0"/>
    <n v="562561"/>
    <n v="61543"/>
    <n v="24158"/>
    <n v="881"/>
    <n v="555"/>
  </r>
  <r>
    <x v="0"/>
    <n v="8794083038"/>
    <x v="6"/>
    <s v="a colleague read  in a discussion board a claim that the largest pair of eyes in the world belongs to the giant squid"/>
    <x v="0"/>
    <x v="2"/>
    <n v="802609"/>
    <n v="394180"/>
    <n v="38312"/>
    <n v="6216"/>
    <n v="1844"/>
  </r>
  <r>
    <x v="0"/>
    <n v="6077624073"/>
    <x v="42"/>
    <s v="a colleague read  in a discussion board a claim that human eyeballs do not grow or change their size as they age"/>
    <x v="0"/>
    <x v="0"/>
    <n v="418271"/>
    <n v="2741"/>
    <n v="322"/>
    <n v="31"/>
    <n v="10"/>
  </r>
  <r>
    <x v="0"/>
    <n v="3578686441"/>
    <x v="10"/>
    <s v="a colleague read  in a discussion board a claim that the worldâ€™s largest pyramid cannot be found in egypt"/>
    <x v="0"/>
    <x v="2"/>
    <n v="811557"/>
    <n v="197209"/>
    <n v="51539"/>
    <n v="1447"/>
    <n v="140"/>
  </r>
  <r>
    <x v="0"/>
    <n v="4414479701"/>
    <x v="20"/>
    <s v="a colleague read  in a discussion board a claim that sea otters are born unable to swim"/>
    <x v="0"/>
    <x v="1"/>
    <n v="653040"/>
    <n v="16222"/>
    <n v="1471"/>
    <n v="139"/>
    <n v="53"/>
  </r>
  <r>
    <x v="0"/>
    <n v="8709362500"/>
    <x v="45"/>
    <s v="a colleague read  in a discussion board a claim that snakes can predict earthquakes"/>
    <x v="0"/>
    <x v="1"/>
    <n v="179544"/>
    <n v="81700"/>
    <n v="14476"/>
    <n v="154"/>
    <n v="4"/>
  </r>
  <r>
    <x v="0"/>
    <n v="5942509767"/>
    <x v="33"/>
    <s v="a colleague read  in a discussion board a claim that cats can't taste sweet flavors"/>
    <x v="0"/>
    <x v="1"/>
    <n v="48905"/>
    <n v="13029"/>
    <n v="2737"/>
    <n v="154"/>
    <n v="1"/>
  </r>
  <r>
    <x v="0"/>
    <n v="9124543866"/>
    <x v="10"/>
    <s v="a colleague read  in a discussion board a claim that frigate birds can sleep while flying"/>
    <x v="0"/>
    <x v="2"/>
    <n v="77186"/>
    <n v="7885"/>
    <n v="1189"/>
    <n v="29"/>
    <n v="1"/>
  </r>
  <r>
    <x v="0"/>
    <n v="2457614910"/>
    <x v="51"/>
    <s v="a colleague read  in a discussion board a claim that playing dance music helps ward off mosquitoes"/>
    <x v="0"/>
    <x v="0"/>
    <n v="531395"/>
    <n v="117709"/>
    <n v="26552"/>
    <n v="2653"/>
    <n v="82"/>
  </r>
  <r>
    <x v="0"/>
    <n v="3971547585"/>
    <x v="16"/>
    <s v="a colleague read  in a discussion board a claim that alaska is the only u.s. state whose name can be typed on a single row on the american standard keyboard"/>
    <x v="0"/>
    <x v="2"/>
    <n v="118126"/>
    <n v="44380"/>
    <n v="14429"/>
    <n v="841"/>
    <n v="462"/>
  </r>
  <r>
    <x v="0"/>
    <n v="5263729076"/>
    <x v="51"/>
    <s v="a colleague read  in a discussion board a claim that ravens are always aware when someone is watching them"/>
    <x v="0"/>
    <x v="1"/>
    <n v="304741"/>
    <n v="50080"/>
    <n v="7615"/>
    <n v="462"/>
    <n v="277"/>
  </r>
  <r>
    <x v="0"/>
    <n v="4560349670"/>
    <x v="24"/>
    <s v="a colleague read  in a discussion board a claim that the human brain uses 20% of the body's oxygen"/>
    <x v="0"/>
    <x v="1"/>
    <n v="776792"/>
    <n v="226182"/>
    <n v="62539"/>
    <n v="1507"/>
    <n v="928"/>
  </r>
  <r>
    <x v="0"/>
    <n v="1332321609"/>
    <x v="13"/>
    <s v="a colleague read  in a discussion board a claim that the largest living thing on earth is a tree"/>
    <x v="0"/>
    <x v="1"/>
    <n v="74780"/>
    <n v="16207"/>
    <n v="1334"/>
    <n v="218"/>
    <n v="126"/>
  </r>
  <r>
    <x v="0"/>
    <n v="6884330563"/>
    <x v="3"/>
    <s v="a colleague read  in a discussion board a claim that there are 366 dimples on a regulation golf ball"/>
    <x v="0"/>
    <x v="2"/>
    <n v="417050"/>
    <n v="265930"/>
    <n v="15794"/>
    <n v="1563"/>
    <n v="562"/>
  </r>
  <r>
    <x v="0"/>
    <n v="5291964116"/>
    <x v="16"/>
    <s v="a colleague read  in a discussion board a claim that ketchup leaves the bottle at a measured speed of 25 miles per year"/>
    <x v="0"/>
    <x v="1"/>
    <n v="645788"/>
    <n v="407340"/>
    <n v="131017"/>
    <n v="831"/>
    <n v="307"/>
  </r>
  <r>
    <x v="0"/>
    <n v="7376832778"/>
    <x v="45"/>
    <s v="a colleague read  in a discussion board a claim that a giant tortoise that was believed to be extinct was found in the galapagos islands"/>
    <x v="0"/>
    <x v="0"/>
    <n v="262349"/>
    <n v="142178"/>
    <n v="27177"/>
    <n v="617"/>
    <n v="370"/>
  </r>
  <r>
    <x v="0"/>
    <n v="7784954044"/>
    <x v="54"/>
    <s v="a colleague read  on a website that humans will live on mars by 2035"/>
    <x v="0"/>
    <x v="1"/>
    <n v="13741"/>
    <n v="2055"/>
    <n v="798"/>
    <n v="42"/>
    <n v="20"/>
  </r>
  <r>
    <x v="0"/>
    <n v="6878499770"/>
    <x v="41"/>
    <s v="a colleague read  on a website that 20% of the world's oxygen is produced in the amazon jungles"/>
    <x v="0"/>
    <x v="1"/>
    <n v="8954"/>
    <n v="4256"/>
    <n v="890"/>
    <n v="18"/>
    <n v="9"/>
  </r>
  <r>
    <x v="0"/>
    <n v="3871538271"/>
    <x v="55"/>
    <s v="a colleague read  on a website that mobile phone use in india is nearly 100%"/>
    <x v="0"/>
    <x v="1"/>
    <n v="30953"/>
    <n v="7926"/>
    <n v="2865"/>
    <n v="75"/>
    <n v="40"/>
  </r>
  <r>
    <x v="0"/>
    <n v="1522151363"/>
    <x v="45"/>
    <s v="a colleague read  on a website that a modern formula 1 racing car can drive upside down in a tunnel at 120mph"/>
    <x v="0"/>
    <x v="1"/>
    <n v="132601"/>
    <n v="83821"/>
    <n v="5630"/>
    <n v="2055"/>
    <n v="601"/>
  </r>
  <r>
    <x v="0"/>
    <n v="7746736455"/>
    <x v="25"/>
    <s v="a colleague read  on a website that the highest total mileage clocked by a single car is 2850000 million miles"/>
    <x v="0"/>
    <x v="2"/>
    <n v="125198"/>
    <n v="46072"/>
    <n v="9135"/>
    <n v="1082"/>
    <n v="459"/>
  </r>
  <r>
    <x v="0"/>
    <n v="2259279759"/>
    <x v="52"/>
    <s v="a colleague read  on a website that the oldest playable musical instruments were found in china"/>
    <x v="0"/>
    <x v="1"/>
    <n v="854777"/>
    <n v="534967"/>
    <n v="77108"/>
    <n v="10620"/>
    <n v="296"/>
  </r>
  <r>
    <x v="0"/>
    <n v="1982375856"/>
    <x v="22"/>
    <s v="a colleague read  on a website that the earliest playable recording of a person singing was recorded in 1860"/>
    <x v="0"/>
    <x v="1"/>
    <n v="719153"/>
    <n v="147589"/>
    <n v="27796"/>
    <n v="1410"/>
    <n v="609"/>
  </r>
  <r>
    <x v="0"/>
    <n v="6852974917"/>
    <x v="7"/>
    <s v="a colleague read  on a website that the harmonica is the best selling musical instrument"/>
    <x v="0"/>
    <x v="1"/>
    <n v="788097"/>
    <n v="105721"/>
    <n v="34128"/>
    <n v="2565"/>
    <n v="1635"/>
  </r>
  <r>
    <x v="0"/>
    <n v="1501894607"/>
    <x v="51"/>
    <s v="a colleague read  on a website that the japanese word â€˜karaokeâ€™ comes from a phrase meaning â€™empty orchestraâ€™"/>
    <x v="0"/>
    <x v="1"/>
    <n v="813689"/>
    <n v="57671"/>
    <n v="22284"/>
    <n v="879"/>
    <n v="526"/>
  </r>
  <r>
    <x v="0"/>
    <n v="2730031296"/>
    <x v="54"/>
    <s v="a colleague read  on a website that 90% of the worldâ€™s data was generated after 2019"/>
    <x v="0"/>
    <x v="2"/>
    <n v="642865"/>
    <n v="287654"/>
    <n v="338"/>
    <n v="4408"/>
    <n v="702"/>
  </r>
  <r>
    <x v="0"/>
    <n v="1385160219"/>
    <x v="31"/>
    <s v="a colleague read  on a website that it would take a 50 petabyte drive to store every written work ever created"/>
    <x v="0"/>
    <x v="1"/>
    <n v="840361"/>
    <n v="313893"/>
    <n v="49464"/>
    <n v="4738"/>
    <n v="2872"/>
  </r>
  <r>
    <x v="0"/>
    <n v="8861657762"/>
    <x v="0"/>
    <s v="a colleague read  on a website that singapore has the fastest internet connectivity in the world."/>
    <x v="0"/>
    <x v="1"/>
    <n v="882233"/>
    <n v="470541"/>
    <n v="137531"/>
    <n v="1756"/>
    <n v="979"/>
  </r>
  <r>
    <x v="0"/>
    <n v="3895550969"/>
    <x v="1"/>
    <s v="a colleague read  on a website that 1 in 3 people have never used the internet"/>
    <x v="0"/>
    <x v="1"/>
    <n v="612704"/>
    <n v="351906"/>
    <n v="21645"/>
    <n v="118"/>
    <n v="19"/>
  </r>
  <r>
    <x v="0"/>
    <n v="4364989864"/>
    <x v="11"/>
    <s v="a colleague read  on a website that the longest recorded cricket match lasted 14 days"/>
    <x v="0"/>
    <x v="0"/>
    <n v="585971"/>
    <n v="268004"/>
    <n v="41226"/>
    <n v="4393"/>
    <n v="1520"/>
  </r>
  <r>
    <x v="0"/>
    <n v="6977139495"/>
    <x v="42"/>
    <s v="a colleague read  on a website that american basketball legend wilt chamberlain never fouled out of a game"/>
    <x v="0"/>
    <x v="1"/>
    <n v="149059"/>
    <n v="4753"/>
    <n v="1551"/>
    <n v="118"/>
    <n v="48"/>
  </r>
  <r>
    <x v="0"/>
    <n v="4125989207"/>
    <x v="3"/>
    <s v="a colleague read  on a website that a dogâ€™s sense of smell is much more powerful than a human's"/>
    <x v="0"/>
    <x v="1"/>
    <n v="62149"/>
    <n v="26919"/>
    <n v="10734"/>
    <n v="195"/>
    <n v="29"/>
  </r>
  <r>
    <x v="0"/>
    <n v="7185920888"/>
    <x v="16"/>
    <s v="a colleague read  on a website that reindeer grow new antlers every year"/>
    <x v="0"/>
    <x v="0"/>
    <n v="920831"/>
    <n v="527889"/>
    <n v="102677"/>
    <n v="4744"/>
    <n v="338"/>
  </r>
  <r>
    <x v="0"/>
    <n v="4487258992"/>
    <x v="16"/>
    <s v="a colleague read  on a website that the volcano olympus mons on mars is over 3 times taller than mount everest"/>
    <x v="0"/>
    <x v="0"/>
    <n v="348230"/>
    <n v="204973"/>
    <n v="28137"/>
    <n v="4939"/>
    <n v="743"/>
  </r>
  <r>
    <x v="0"/>
    <n v="8132856998"/>
    <x v="36"/>
    <s v="a colleague read  on a website that it would take 258 earth days to drive around one of saturnâ€™s rings at a speed of 75 mph"/>
    <x v="0"/>
    <x v="1"/>
    <n v="795092"/>
    <n v="513899"/>
    <n v="14995"/>
    <n v="7691"/>
    <n v="2606"/>
  </r>
  <r>
    <x v="0"/>
    <n v="7871657969"/>
    <x v="48"/>
    <s v="a colleague read  on a website that it snows metal and rains acid on venus"/>
    <x v="0"/>
    <x v="1"/>
    <n v="783641"/>
    <n v="494072"/>
    <n v="190153"/>
    <n v="7432"/>
    <n v="594"/>
  </r>
  <r>
    <x v="0"/>
    <n v="4648221603"/>
    <x v="13"/>
    <s v="a colleague read  on a website that the moon was once part of the earth"/>
    <x v="0"/>
    <x v="2"/>
    <n v="524300"/>
    <n v="2815"/>
    <n v="582"/>
    <n v="42"/>
    <n v="22"/>
  </r>
  <r>
    <x v="0"/>
    <n v="4795981392"/>
    <x v="44"/>
    <s v="a colleague read  on a website that saturn is less dense than water"/>
    <x v="0"/>
    <x v="1"/>
    <n v="426615"/>
    <n v="35804"/>
    <n v="13123"/>
    <n v="174"/>
    <n v="62"/>
  </r>
  <r>
    <x v="0"/>
    <n v="6822005761"/>
    <x v="30"/>
    <s v="a colleague read  on a website that a day on mars is about the same length as on earth"/>
    <x v="0"/>
    <x v="1"/>
    <n v="217753"/>
    <n v="20806"/>
    <n v="6392"/>
    <n v="433"/>
    <n v="252"/>
  </r>
  <r>
    <x v="0"/>
    <n v="7998960985"/>
    <x v="53"/>
    <s v="a colleague read  on a website that the moonâ€™s craters might be the coldest places in the solar system"/>
    <x v="1"/>
    <x v="1"/>
    <n v="532643"/>
    <n v="274418"/>
    <n v="3776"/>
    <n v="4802"/>
    <n v="230"/>
  </r>
  <r>
    <x v="0"/>
    <n v="7564490199"/>
    <x v="22"/>
    <s v="a colleague read  on a website that it rains diamonds on jupiter and saturn"/>
    <x v="0"/>
    <x v="0"/>
    <n v="34090"/>
    <n v="15945"/>
    <n v="2771"/>
    <n v="184"/>
    <n v="56"/>
  </r>
  <r>
    <x v="0"/>
    <n v="6461204122"/>
    <x v="30"/>
    <s v="a colleague read  on a website that avocados never ripen while they are still attached to the tree"/>
    <x v="0"/>
    <x v="1"/>
    <n v="340501"/>
    <n v="56732"/>
    <n v="15657"/>
    <n v="303"/>
    <n v="74"/>
  </r>
  <r>
    <x v="0"/>
    <n v="9752016687"/>
    <x v="5"/>
    <s v="a colleague read  on a website that china owns all of the pandas in the world"/>
    <x v="0"/>
    <x v="1"/>
    <n v="434117"/>
    <n v="67040"/>
    <n v="21949"/>
    <n v="1381"/>
    <n v="794"/>
  </r>
  <r>
    <x v="0"/>
    <n v="8978505618"/>
    <x v="28"/>
    <s v="a colleague read  on a website that a crocodile cannot stick its tongue out"/>
    <x v="0"/>
    <x v="1"/>
    <n v="451340"/>
    <n v="234942"/>
    <n v="64351"/>
    <n v="5804"/>
    <n v="2532"/>
  </r>
  <r>
    <x v="0"/>
    <n v="3821255066"/>
    <x v="16"/>
    <s v="a colleague read  on a website that sneezing while traveling at 60 mph makes you close your eyes for 50 feet"/>
    <x v="0"/>
    <x v="1"/>
    <n v="422316"/>
    <n v="104763"/>
    <n v="7786"/>
    <n v="2534"/>
    <n v="1518"/>
  </r>
  <r>
    <x v="0"/>
    <n v="2865188124"/>
    <x v="50"/>
    <s v="a colleague read  on a website that may 22nd is the least common birth date"/>
    <x v="0"/>
    <x v="1"/>
    <n v="616613"/>
    <n v="74693"/>
    <n v="26892"/>
    <n v="1483"/>
    <n v="850"/>
  </r>
  <r>
    <x v="0"/>
    <n v="6805540541"/>
    <x v="17"/>
    <s v="a colleague read  on a website that penguins can jump as high as 9 feet in the air"/>
    <x v="0"/>
    <x v="0"/>
    <n v="149191"/>
    <n v="28815"/>
    <n v="10956"/>
    <n v="715"/>
    <n v="257"/>
  </r>
  <r>
    <x v="0"/>
    <n v="7066926381"/>
    <x v="21"/>
    <s v="a colleague read  on a website that millions of trees are estimated to be planted by squirrels that forgot their buried nuts"/>
    <x v="0"/>
    <x v="2"/>
    <n v="279547"/>
    <n v="157682"/>
    <n v="16516"/>
    <n v="3633"/>
    <n v="1603"/>
  </r>
  <r>
    <x v="0"/>
    <n v="2985708433"/>
    <x v="27"/>
    <s v="a colleague read  on a website that in japan, its considered good luck when a sumo wrestler makes your baby cry"/>
    <x v="0"/>
    <x v="0"/>
    <n v="248890"/>
    <n v="62108"/>
    <n v="9381"/>
    <n v="1073"/>
    <n v="583"/>
  </r>
  <r>
    <x v="0"/>
    <n v="3103690107"/>
    <x v="9"/>
    <s v="a colleague read  on a website that human eyeballs do not grow or change their size as they age"/>
    <x v="0"/>
    <x v="1"/>
    <n v="881874"/>
    <n v="452531"/>
    <n v="94704"/>
    <n v="2297"/>
    <n v="1146"/>
  </r>
  <r>
    <x v="0"/>
    <n v="3077096857"/>
    <x v="4"/>
    <s v="a colleague read  on a website that outerspace partly smells like diesel fuel and barbeque"/>
    <x v="0"/>
    <x v="1"/>
    <n v="56312"/>
    <n v="12746"/>
    <n v="4652"/>
    <n v="229"/>
    <n v="138"/>
  </r>
  <r>
    <x v="0"/>
    <n v="9653949396"/>
    <x v="26"/>
    <s v="a colleague read  on a website that the largest recorded snowflake was 15 inches wide"/>
    <x v="0"/>
    <x v="1"/>
    <n v="483691"/>
    <n v="113017"/>
    <n v="624"/>
    <n v="2451"/>
    <n v="1033"/>
  </r>
  <r>
    <x v="0"/>
    <n v="6736982339"/>
    <x v="26"/>
    <s v="a colleague read  on a website that losing weight alters brain activity"/>
    <x v="0"/>
    <x v="0"/>
    <n v="997647"/>
    <n v="76021"/>
    <n v="11195"/>
    <n v="558"/>
    <n v="46"/>
  </r>
  <r>
    <x v="0"/>
    <n v="5726848795"/>
    <x v="36"/>
    <s v="a colleague read  on a website that driving south from detroit will lead to canada"/>
    <x v="0"/>
    <x v="1"/>
    <n v="328564"/>
    <n v="212456"/>
    <n v="2836"/>
    <n v="2951"/>
    <n v="46"/>
  </r>
  <r>
    <x v="0"/>
    <n v="7846519270"/>
    <x v="4"/>
    <s v="a colleague read  on a website that cats can't taste sweet flavors"/>
    <x v="0"/>
    <x v="1"/>
    <n v="658442"/>
    <n v="265940"/>
    <n v="66405"/>
    <n v="898"/>
    <n v="84"/>
  </r>
  <r>
    <x v="0"/>
    <n v="4374651075"/>
    <x v="48"/>
    <s v="a colleague read  on a website that your fingernails on your dominant hand grow faster"/>
    <x v="0"/>
    <x v="1"/>
    <n v="646479"/>
    <n v="146646"/>
    <n v="58354"/>
    <n v="1629"/>
    <n v="795"/>
  </r>
  <r>
    <x v="0"/>
    <n v="4275056260"/>
    <x v="7"/>
    <s v="a colleague read  on a website that frigate birds can sleep while flying"/>
    <x v="0"/>
    <x v="1"/>
    <n v="210167"/>
    <n v="133935"/>
    <n v="46405"/>
    <n v="900"/>
    <n v="446"/>
  </r>
  <r>
    <x v="0"/>
    <n v="8237472894"/>
    <x v="26"/>
    <s v="a colleague read  on a website that honeybees can recognize human faces"/>
    <x v="0"/>
    <x v="1"/>
    <n v="444613"/>
    <n v="145657"/>
    <n v="49691"/>
    <n v="1096"/>
    <n v="95"/>
  </r>
  <r>
    <x v="0"/>
    <n v="1723589879"/>
    <x v="4"/>
    <s v="a colleague read  on a website that a giant tortoise that was believed to be extinct was found in the galapagos islands"/>
    <x v="0"/>
    <x v="1"/>
    <n v="729598"/>
    <n v="312455"/>
    <n v="73767"/>
    <n v="7108"/>
    <n v="841"/>
  </r>
  <r>
    <x v="0"/>
    <n v="9510386327"/>
    <x v="14"/>
    <s v="a colleague read  on a website a claim that austrian physicist erwin schrÃ¶dinger was allergic to cats"/>
    <x v="0"/>
    <x v="1"/>
    <n v="498253"/>
    <n v="120609"/>
    <n v="10121"/>
    <n v="870"/>
    <n v="402"/>
  </r>
  <r>
    <x v="0"/>
    <n v="8210778260"/>
    <x v="7"/>
    <s v="a colleague read  on a website a claim that there are more microorganisms in one teaspoon of soil than people on the planet"/>
    <x v="1"/>
    <x v="1"/>
    <n v="702334"/>
    <n v="111118"/>
    <n v="40504"/>
    <n v="1197"/>
    <n v="210"/>
  </r>
  <r>
    <x v="0"/>
    <n v="5056253959"/>
    <x v="24"/>
    <s v="a colleague read  on a website a claim that yellowstone national park is home to a supervolcano"/>
    <x v="0"/>
    <x v="2"/>
    <n v="189922"/>
    <n v="110240"/>
    <n v="34308"/>
    <n v="259"/>
    <n v="121"/>
  </r>
  <r>
    <x v="0"/>
    <n v="4933775908"/>
    <x v="17"/>
    <s v="a colleague read  on a website a claim that the largest rock on earth is in australia"/>
    <x v="0"/>
    <x v="1"/>
    <n v="263531"/>
    <n v="144494"/>
    <n v="9388"/>
    <n v="1777"/>
    <n v="753"/>
  </r>
  <r>
    <x v="0"/>
    <n v="5664805947"/>
    <x v="50"/>
    <s v="a colleague read  on a website a claim that damascus is the oldest continuously inhabited city in the world"/>
    <x v="0"/>
    <x v="1"/>
    <n v="461932"/>
    <n v="68918"/>
    <n v="11954"/>
    <n v="286"/>
    <n v="121"/>
  </r>
  <r>
    <x v="0"/>
    <n v="6715731233"/>
    <x v="51"/>
    <s v="a colleague read  on a website a claim that seventy percent of small businesses are owned and operated by a single person."/>
    <x v="0"/>
    <x v="1"/>
    <n v="264435"/>
    <n v="119795"/>
    <n v="15652"/>
    <n v="1155"/>
    <n v="328"/>
  </r>
  <r>
    <x v="0"/>
    <n v="3403751954"/>
    <x v="53"/>
    <s v="a colleague read  on a website a claim that the number of businesses allowing employees to bring pets to the workplace has grown by 6% worldwide"/>
    <x v="0"/>
    <x v="1"/>
    <n v="707211"/>
    <n v="100812"/>
    <n v="33185"/>
    <n v="1551"/>
    <n v="567"/>
  </r>
  <r>
    <x v="0"/>
    <n v="8252173653"/>
    <x v="13"/>
    <s v="a colleague read  on a website a claim that the total number of multinational companies investing in green initiatives has increased by 35% since 2020"/>
    <x v="0"/>
    <x v="1"/>
    <n v="398057"/>
    <n v="151917"/>
    <n v="40314"/>
    <n v="1502"/>
    <n v="546"/>
  </r>
  <r>
    <x v="0"/>
    <n v="9614165394"/>
    <x v="5"/>
    <s v="a colleague read  on a website a claim that most car horns honk in the key of f"/>
    <x v="0"/>
    <x v="1"/>
    <n v="219577"/>
    <n v="36299"/>
    <n v="9152"/>
    <n v="212"/>
    <n v="14"/>
  </r>
  <r>
    <x v="0"/>
    <n v="3244406213"/>
    <x v="41"/>
    <s v="a colleague read  on a website a claim that it would take less than a month to get to the moon by car at 60mph"/>
    <x v="0"/>
    <x v="2"/>
    <n v="629110"/>
    <n v="241311"/>
    <n v="58652"/>
    <n v="786"/>
    <n v="216"/>
  </r>
  <r>
    <x v="0"/>
    <n v="4689802133"/>
    <x v="4"/>
    <s v="a colleague read  on a website a claim that the car radio was first introduced in 1922"/>
    <x v="0"/>
    <x v="1"/>
    <n v="283150"/>
    <n v="98617"/>
    <n v="39113"/>
    <n v="1508"/>
    <n v="257"/>
  </r>
  <r>
    <x v="0"/>
    <n v="9481065860"/>
    <x v="20"/>
    <s v="a colleague read  on a website a claim that violins are constructed from 70 individual wooden pieces"/>
    <x v="0"/>
    <x v="1"/>
    <n v="332003"/>
    <n v="63293"/>
    <n v="24054"/>
    <n v="1580"/>
    <n v="489"/>
  </r>
  <r>
    <x v="0"/>
    <n v="7680176977"/>
    <x v="31"/>
    <s v="a colleague read  on a website a claim that the most recorded song in history is &quot;summertime&quot; written by george gershwin and dorothy heyward"/>
    <x v="0"/>
    <x v="1"/>
    <n v="595677"/>
    <n v="356571"/>
    <n v="113230"/>
    <n v="343"/>
    <n v="137"/>
  </r>
  <r>
    <x v="0"/>
    <n v="2846946867"/>
    <x v="33"/>
    <s v="a colleague read  on a website a claim that 99% of individuals in denmark, ireland and the united arab emirates have internet access"/>
    <x v="0"/>
    <x v="1"/>
    <n v="429889"/>
    <n v="117396"/>
    <n v="34620"/>
    <n v="2831"/>
    <n v="1563"/>
  </r>
  <r>
    <x v="0"/>
    <n v="9159524357"/>
    <x v="49"/>
    <s v="a colleague read  on a website a claim that indiaâ€™s trains transport roughly 23 million passengers each day"/>
    <x v="0"/>
    <x v="1"/>
    <n v="482347"/>
    <n v="193603"/>
    <n v="35715"/>
    <n v="2570"/>
    <n v="247"/>
  </r>
  <r>
    <x v="0"/>
    <n v="4581160145"/>
    <x v="13"/>
    <s v="a colleague read  on a website a claim that the busiest airport in the world is in the united states"/>
    <x v="0"/>
    <x v="1"/>
    <n v="684706"/>
    <n v="32583"/>
    <n v="9556"/>
    <n v="653"/>
    <n v="90"/>
  </r>
  <r>
    <x v="0"/>
    <n v="4131812098"/>
    <x v="29"/>
    <s v="a colleague read  on a website a claim that the longest possible train journey in the world is from portugal to singapore"/>
    <x v="0"/>
    <x v="0"/>
    <n v="16594"/>
    <n v="8250"/>
    <n v="1099"/>
    <n v="109"/>
    <n v="14"/>
  </r>
  <r>
    <x v="0"/>
    <n v="5943909880"/>
    <x v="42"/>
    <s v="a colleague read  on a website a claim that one-third of the worldâ€™s airports are located in the u.s."/>
    <x v="0"/>
    <x v="1"/>
    <n v="80254"/>
    <n v="52473"/>
    <n v="12686"/>
    <n v="125"/>
    <n v="56"/>
  </r>
  <r>
    <x v="0"/>
    <n v="9276966785"/>
    <x v="50"/>
    <s v="a colleague read  on a website a claim that koalas sleep up to 22 hours per day"/>
    <x v="0"/>
    <x v="1"/>
    <n v="324159"/>
    <n v="9027"/>
    <n v="1958"/>
    <n v="150"/>
    <n v="89"/>
  </r>
  <r>
    <x v="0"/>
    <n v="3731105479"/>
    <x v="15"/>
    <s v="a colleague read  on a website a claim that footprints left on the moon wonâ€™t disappear as there is no wind"/>
    <x v="0"/>
    <x v="1"/>
    <n v="119259"/>
    <n v="28577"/>
    <n v="9764"/>
    <n v="176"/>
    <n v="4"/>
  </r>
  <r>
    <x v="0"/>
    <n v="8878610970"/>
    <x v="37"/>
    <s v="a colleague read  on a website a claim that the chinese began to document halleyâ€™s comet in 240 b.c."/>
    <x v="0"/>
    <x v="0"/>
    <n v="887853"/>
    <n v="518971"/>
    <n v="172651"/>
    <n v="12524"/>
    <n v="4734"/>
  </r>
  <r>
    <x v="0"/>
    <n v="6311578365"/>
    <x v="2"/>
    <s v="a colleague read  on a website a claim that australia is wider than the moon"/>
    <x v="0"/>
    <x v="2"/>
    <n v="226290"/>
    <n v="100908"/>
    <n v="21887"/>
    <n v="1703"/>
    <n v="824"/>
  </r>
  <r>
    <x v="0"/>
    <n v="2015273171"/>
    <x v="5"/>
    <s v="a colleague read  on a website a claim that saturn is less dense than water"/>
    <x v="0"/>
    <x v="2"/>
    <n v="886342"/>
    <n v="382904"/>
    <n v="86237"/>
    <n v="5938"/>
    <n v="1243"/>
  </r>
  <r>
    <x v="0"/>
    <n v="5741283856"/>
    <x v="9"/>
    <s v="a colleague read  on a website a claim that the sun takes over one earth month to make a full rotation"/>
    <x v="0"/>
    <x v="1"/>
    <n v="277342"/>
    <n v="170785"/>
    <n v="52281"/>
    <n v="93"/>
    <n v="62"/>
  </r>
  <r>
    <x v="0"/>
    <n v="9677134711"/>
    <x v="43"/>
    <s v="a colleague read  on a website a claim that pluto could theoretically sustain life"/>
    <x v="0"/>
    <x v="1"/>
    <n v="534473"/>
    <n v="274126"/>
    <n v="14219"/>
    <n v="672"/>
    <n v="433"/>
  </r>
  <r>
    <x v="0"/>
    <n v="1779241408"/>
    <x v="15"/>
    <s v="a colleague read  on a website a claim that it takes an average of 364 licks to get to the center of a lollipop"/>
    <x v="0"/>
    <x v="1"/>
    <n v="483865"/>
    <n v="73257"/>
    <n v="29287"/>
    <n v="963"/>
    <n v="431"/>
  </r>
  <r>
    <x v="0"/>
    <n v="8903180539"/>
    <x v="7"/>
    <s v="a colleague read  on a website a claim that the pupil of a goat is rectangular"/>
    <x v="0"/>
    <x v="1"/>
    <n v="977130"/>
    <n v="12176"/>
    <n v="2541"/>
    <n v="90"/>
    <n v="8"/>
  </r>
  <r>
    <x v="0"/>
    <n v="9262703235"/>
    <x v="26"/>
    <s v="a colleague read  on a website a claim that a double rainbow is a mirror image of the first rainbow"/>
    <x v="0"/>
    <x v="2"/>
    <n v="268451"/>
    <n v="9471"/>
    <n v="2494"/>
    <n v="51"/>
    <n v="3"/>
  </r>
  <r>
    <x v="0"/>
    <n v="5752728979"/>
    <x v="54"/>
    <s v="a colleague read  on a website a claim that evidence from seymour island suggest that penguins were once 6 ft tall"/>
    <x v="0"/>
    <x v="2"/>
    <n v="709003"/>
    <n v="272591"/>
    <n v="20676"/>
    <n v="2929"/>
    <n v="211"/>
  </r>
  <r>
    <x v="0"/>
    <n v="8583303242"/>
    <x v="11"/>
    <s v="a colleague read  on a website a claim that captive ravens can speak better than parrots"/>
    <x v="0"/>
    <x v="1"/>
    <n v="665093"/>
    <n v="159675"/>
    <n v="32737"/>
    <n v="1895"/>
    <n v="515"/>
  </r>
  <r>
    <x v="0"/>
    <n v="6709653287"/>
    <x v="29"/>
    <s v="a colleague read  on a website a claim that typing keyboards were previously arranged alphabetically"/>
    <x v="0"/>
    <x v="1"/>
    <n v="353547"/>
    <n v="153363"/>
    <n v="58150"/>
    <n v="916"/>
    <n v="331"/>
  </r>
  <r>
    <x v="0"/>
    <n v="5122420463"/>
    <x v="51"/>
    <s v="a colleague read  on a website a claim that antarctica is the only continent without any reptiles or snakes"/>
    <x v="0"/>
    <x v="1"/>
    <n v="984626"/>
    <n v="298343"/>
    <n v="5439"/>
    <n v="6255"/>
    <n v="326"/>
  </r>
  <r>
    <x v="0"/>
    <n v="4609886085"/>
    <x v="35"/>
    <s v="a colleague read  on a website a claim that australia has the most number of venomous snakes worldwide"/>
    <x v="0"/>
    <x v="1"/>
    <n v="316587"/>
    <n v="110689"/>
    <n v="6323"/>
    <n v="1803"/>
    <n v="41"/>
  </r>
  <r>
    <x v="0"/>
    <n v="5926267119"/>
    <x v="50"/>
    <s v="a colleague read  on a website a claim that at birth, baby pandas are smaller than mice"/>
    <x v="0"/>
    <x v="2"/>
    <n v="600408"/>
    <n v="159566"/>
    <n v="60989"/>
    <n v="153"/>
    <n v="51"/>
  </r>
  <r>
    <x v="0"/>
    <n v="5599437788"/>
    <x v="19"/>
    <s v="a colleague read  on a website a claim that may 22nd is the least common birth date"/>
    <x v="0"/>
    <x v="1"/>
    <n v="518535"/>
    <n v="30575"/>
    <n v="11214"/>
    <n v="361"/>
    <n v="158"/>
  </r>
  <r>
    <x v="0"/>
    <n v="6809219478"/>
    <x v="51"/>
    <s v="a colleague read  on a website a claim that butterflies taste with their feet"/>
    <x v="0"/>
    <x v="1"/>
    <n v="524485"/>
    <n v="337446"/>
    <n v="14373"/>
    <n v="8312"/>
    <n v="4881"/>
  </r>
  <r>
    <x v="0"/>
    <n v="1495822756"/>
    <x v="41"/>
    <s v="a colleague read  on a website a claim that the population of the united states increases by one person every 12 seconds"/>
    <x v="0"/>
    <x v="1"/>
    <n v="673070"/>
    <n v="371057"/>
    <n v="35468"/>
    <n v="5576"/>
    <n v="965"/>
  </r>
  <r>
    <x v="0"/>
    <n v="2965116947"/>
    <x v="45"/>
    <s v="a colleague read  on a website a claim that the canary islands are named after types of dogs, not birds"/>
    <x v="0"/>
    <x v="1"/>
    <n v="958062"/>
    <n v="369117"/>
    <n v="75184"/>
    <n v="1808"/>
    <n v="176"/>
  </r>
  <r>
    <x v="0"/>
    <n v="3240058701"/>
    <x v="42"/>
    <s v="a colleague read  on a website a claim that the people who are currently alive are only 7% of the total number of people who have ever lived"/>
    <x v="0"/>
    <x v="1"/>
    <n v="306887"/>
    <n v="29104"/>
    <n v="6707"/>
    <n v="250"/>
    <n v="90"/>
  </r>
  <r>
    <x v="0"/>
    <n v="9701341062"/>
    <x v="9"/>
    <s v="a colleague read  on a website a claim that there are more than 24 time zones around the world"/>
    <x v="0"/>
    <x v="1"/>
    <n v="851324"/>
    <n v="169252"/>
    <n v="53193"/>
    <n v="1474"/>
    <n v="429"/>
  </r>
  <r>
    <x v="0"/>
    <n v="3345299180"/>
    <x v="51"/>
    <s v="a colleague read  on a website a claim that cows have &quot;best friends&quot; and will get stressed when separated"/>
    <x v="0"/>
    <x v="1"/>
    <n v="551980"/>
    <n v="46699"/>
    <n v="3087"/>
    <n v="238"/>
    <n v="58"/>
  </r>
  <r>
    <x v="0"/>
    <n v="8178712818"/>
    <x v="21"/>
    <s v="a colleague read  on a website a claim that new zealanders have more pets per household than any other country"/>
    <x v="0"/>
    <x v="1"/>
    <n v="178141"/>
    <n v="93259"/>
    <n v="34140"/>
    <n v="253"/>
    <n v="94"/>
  </r>
  <r>
    <x v="0"/>
    <n v="7129722079"/>
    <x v="42"/>
    <s v="a colleague read  on a website a claim that q' is the only letter that doesnâ€™t appear in any u.s. state name"/>
    <x v="0"/>
    <x v="1"/>
    <n v="293927"/>
    <n v="25600"/>
    <n v="8766"/>
    <n v="637"/>
    <n v="303"/>
  </r>
  <r>
    <x v="0"/>
    <n v="7775605924"/>
    <x v="45"/>
    <s v="a colleague read  on a website a claim that human ears and noses never stop growing"/>
    <x v="0"/>
    <x v="1"/>
    <n v="641421"/>
    <n v="371273"/>
    <n v="66905"/>
    <n v="8337"/>
    <n v="4584"/>
  </r>
  <r>
    <x v="0"/>
    <n v="3354117739"/>
    <x v="44"/>
    <s v="a colleague read  on a website a claim that wild boars wash their food"/>
    <x v="0"/>
    <x v="1"/>
    <n v="278116"/>
    <n v="179115"/>
    <n v="24664"/>
    <n v="4031"/>
    <n v="847"/>
  </r>
  <r>
    <x v="0"/>
    <n v="2072088271"/>
    <x v="31"/>
    <s v="a colleague read  on a website a claim that there are billions of eggs produced commercially each year"/>
    <x v="0"/>
    <x v="0"/>
    <n v="734348"/>
    <n v="75580"/>
    <n v="10803"/>
    <n v="1787"/>
    <n v="913"/>
  </r>
  <r>
    <x v="0"/>
    <n v="9024747327"/>
    <x v="16"/>
    <s v="a colleague read  on a website a claim that the elasticity of rubber bands will last much longer when they are refrigerated"/>
    <x v="0"/>
    <x v="1"/>
    <n v="587483"/>
    <n v="170548"/>
    <n v="18054"/>
    <n v="1475"/>
    <n v="524"/>
  </r>
  <r>
    <x v="0"/>
    <n v="6548243080"/>
    <x v="53"/>
    <s v="a colleague read  on a website a claim that the largest pair of eyes in the world belongs to the giant squid"/>
    <x v="0"/>
    <x v="1"/>
    <n v="919373"/>
    <n v="119715"/>
    <n v="43041"/>
    <n v="829"/>
    <n v="434"/>
  </r>
  <r>
    <x v="0"/>
    <n v="2060974094"/>
    <x v="53"/>
    <s v="a colleague read  on a website a claim that buttermilk does not contain any butter"/>
    <x v="0"/>
    <x v="1"/>
    <n v="359465"/>
    <n v="49373"/>
    <n v="7375"/>
    <n v="2"/>
    <n v="1"/>
  </r>
  <r>
    <x v="0"/>
    <n v="7849699814"/>
    <x v="55"/>
    <s v="a colleague read  on a website a claim that most children in the world are born on a thursday"/>
    <x v="0"/>
    <x v="2"/>
    <n v="494777"/>
    <n v="182308"/>
    <n v="54535"/>
    <n v="1983"/>
    <n v="596"/>
  </r>
  <r>
    <x v="0"/>
    <n v="3293042424"/>
    <x v="46"/>
    <s v="a colleague read  on a website a claim that humans are more likely to have a weird or scary dream when sleeping on their stomach"/>
    <x v="0"/>
    <x v="1"/>
    <n v="692830"/>
    <n v="183086"/>
    <n v="58004"/>
    <n v="1375"/>
    <n v="535"/>
  </r>
  <r>
    <x v="0"/>
    <n v="1514110558"/>
    <x v="46"/>
    <s v="a colleague read  on a website a claim that pineapples are named after pinecones"/>
    <x v="0"/>
    <x v="2"/>
    <n v="725305"/>
    <n v="250867"/>
    <n v="64846"/>
    <n v="5410"/>
    <n v="1428"/>
  </r>
  <r>
    <x v="0"/>
    <n v="4727803365"/>
    <x v="15"/>
    <s v="a colleague read  on a website a claim that the most successful predator is a wild dog"/>
    <x v="0"/>
    <x v="0"/>
    <n v="485273"/>
    <n v="205984"/>
    <n v="59795"/>
    <n v="1377"/>
    <n v="794"/>
  </r>
  <r>
    <x v="0"/>
    <n v="3498877492"/>
    <x v="44"/>
    <s v="a colleague read  on a website a claim that the worldâ€™s largest pyramid cannot be found in egypt"/>
    <x v="0"/>
    <x v="1"/>
    <n v="823758"/>
    <n v="457855"/>
    <n v="52567"/>
    <n v="3900"/>
    <n v="2311"/>
  </r>
  <r>
    <x v="0"/>
    <n v="6294419586"/>
    <x v="43"/>
    <s v="a colleague read  on a website a claim that no two teeth from different people will ever be alike"/>
    <x v="0"/>
    <x v="1"/>
    <n v="959078"/>
    <n v="459148"/>
    <n v="181902"/>
    <n v="440"/>
    <n v="251"/>
  </r>
  <r>
    <x v="0"/>
    <n v="2125850336"/>
    <x v="4"/>
    <s v="a colleague read  on a website a claim that snakes can predict earthquakes"/>
    <x v="0"/>
    <x v="0"/>
    <n v="523194"/>
    <n v="8528"/>
    <n v="2436"/>
    <n v="111"/>
    <n v="61"/>
  </r>
  <r>
    <x v="0"/>
    <n v="7712283151"/>
    <x v="23"/>
    <s v="a colleague read  on a website a claim that bananas get their curved shape by growing towards the sun"/>
    <x v="1"/>
    <x v="1"/>
    <n v="235246"/>
    <n v="36353"/>
    <n v="2844"/>
    <n v="682"/>
    <n v="368"/>
  </r>
  <r>
    <x v="0"/>
    <n v="2422041162"/>
    <x v="33"/>
    <s v="a colleague read  on a website a claim that playing dance music helps ward off mosquitoes"/>
    <x v="0"/>
    <x v="1"/>
    <n v="462483"/>
    <n v="218132"/>
    <n v="79516"/>
    <n v="4703"/>
    <n v="195"/>
  </r>
  <r>
    <x v="0"/>
    <n v="3526252004"/>
    <x v="49"/>
    <s v="a colleague read  on a website a claim that the average american spends time totalling 2.5 days annually looking for lost items"/>
    <x v="0"/>
    <x v="0"/>
    <n v="585803"/>
    <n v="44603"/>
    <n v="4187"/>
    <n v="940"/>
    <n v="530"/>
  </r>
  <r>
    <x v="0"/>
    <n v="4239726993"/>
    <x v="8"/>
    <s v="a colleague read  on a website a claim that violin bows are made from horsehair"/>
    <x v="1"/>
    <x v="1"/>
    <n v="501253"/>
    <n v="175493"/>
    <n v="41539"/>
    <n v="3368"/>
    <n v="770"/>
  </r>
  <r>
    <x v="0"/>
    <n v="2867188254"/>
    <x v="28"/>
    <s v="a colleague read  on a website a claim that you can burn calories just by standing"/>
    <x v="0"/>
    <x v="2"/>
    <n v="516187"/>
    <n v="221047"/>
    <n v="30552"/>
    <n v="3419"/>
    <n v="1486"/>
  </r>
  <r>
    <x v="0"/>
    <n v="9576240609"/>
    <x v="22"/>
    <s v="a colleague read  on a website a claim that the moon is moving away from the earth"/>
    <x v="0"/>
    <x v="0"/>
    <n v="908701"/>
    <n v="133244"/>
    <n v="34578"/>
    <n v="2806"/>
    <n v="1286"/>
  </r>
  <r>
    <x v="0"/>
    <n v="9348187102"/>
    <x v="49"/>
    <s v="a colleague read  on a website a claim that there are 366 dimples on a regulation golf ball"/>
    <x v="0"/>
    <x v="2"/>
    <n v="277690"/>
    <n v="161187"/>
    <n v="1207"/>
    <n v="3669"/>
    <n v="371"/>
  </r>
  <r>
    <x v="0"/>
    <n v="6357837476"/>
    <x v="22"/>
    <s v="a colleague read  in the news that humans will live on mars by 2035"/>
    <x v="0"/>
    <x v="1"/>
    <n v="213411"/>
    <n v="74919"/>
    <n v="19497"/>
    <n v="894"/>
    <n v="595"/>
  </r>
  <r>
    <x v="0"/>
    <n v="5076108763"/>
    <x v="39"/>
    <s v="a colleague read  in the news that we will all fly with individual jetpacks by 2032"/>
    <x v="0"/>
    <x v="2"/>
    <n v="571685"/>
    <n v="211249"/>
    <n v="32508"/>
    <n v="1238"/>
    <n v="174"/>
  </r>
  <r>
    <x v="0"/>
    <n v="6268183061"/>
    <x v="53"/>
    <s v="a colleague read  in the news that nucelear fission is now being used to produce electricity"/>
    <x v="0"/>
    <x v="2"/>
    <n v="210075"/>
    <n v="17675"/>
    <n v="6788"/>
    <n v="336"/>
    <n v="59"/>
  </r>
  <r>
    <x v="0"/>
    <n v="6414800131"/>
    <x v="40"/>
    <s v="a colleague read  in the news that earth days are getting longer over time due to orbital expansion"/>
    <x v="0"/>
    <x v="1"/>
    <n v="430491"/>
    <n v="107809"/>
    <n v="38704"/>
    <n v="2630"/>
    <n v="786"/>
  </r>
  <r>
    <x v="0"/>
    <n v="8151648020"/>
    <x v="41"/>
    <s v="a colleague read  in the news that 20% of the world's oxygen is produced in the amazon jungles"/>
    <x v="0"/>
    <x v="1"/>
    <n v="240292"/>
    <n v="56855"/>
    <n v="1219"/>
    <n v="299"/>
    <n v="47"/>
  </r>
  <r>
    <x v="0"/>
    <n v="8781934542"/>
    <x v="17"/>
    <s v="a colleague read  in the news that the rubik's cube is the best-selling product of all time"/>
    <x v="0"/>
    <x v="1"/>
    <n v="376974"/>
    <n v="120351"/>
    <n v="23754"/>
    <n v="687"/>
    <n v="12"/>
  </r>
  <r>
    <x v="0"/>
    <n v="7707162692"/>
    <x v="43"/>
    <s v="a colleague read  in the news that 90% of goods are shipped by ocean freight"/>
    <x v="0"/>
    <x v="1"/>
    <n v="589038"/>
    <n v="350475"/>
    <n v="120533"/>
    <n v="6310"/>
    <n v="988"/>
  </r>
  <r>
    <x v="0"/>
    <n v="7512567605"/>
    <x v="37"/>
    <s v="a colleague read  in the news that 1 billion cars are currently in use around the world"/>
    <x v="0"/>
    <x v="1"/>
    <n v="151716"/>
    <n v="43753"/>
    <n v="6048"/>
    <n v="428"/>
    <n v="241"/>
  </r>
  <r>
    <x v="0"/>
    <n v="2177903608"/>
    <x v="17"/>
    <s v="a colleague read  in the news that the oldest playable musical instruments were found in china"/>
    <x v="0"/>
    <x v="1"/>
    <n v="683902"/>
    <n v="195364"/>
    <n v="9286"/>
    <n v="190"/>
    <n v="4"/>
  </r>
  <r>
    <x v="0"/>
    <n v="7993339854"/>
    <x v="55"/>
    <s v="a colleague read  in the news that the origins of the banjo instrument begin in africa"/>
    <x v="0"/>
    <x v="1"/>
    <n v="386632"/>
    <n v="101431"/>
    <n v="24283"/>
    <n v="1802"/>
    <n v="749"/>
  </r>
  <r>
    <x v="0"/>
    <n v="2643402865"/>
    <x v="7"/>
    <s v="a colleague read  in the news that 90% of the worldâ€™s data was generated after 2019"/>
    <x v="0"/>
    <x v="1"/>
    <n v="330020"/>
    <n v="147079"/>
    <n v="57780"/>
    <n v="42"/>
    <n v="28"/>
  </r>
  <r>
    <x v="0"/>
    <n v="1811173380"/>
    <x v="22"/>
    <s v="a colleague read  in the news that starting in 1990, american basketball player michael jordan and the chicago bulls never had a three-game losing streak for eight years"/>
    <x v="0"/>
    <x v="2"/>
    <n v="512258"/>
    <n v="119932"/>
    <n v="17771"/>
    <n v="1527"/>
    <n v="812"/>
  </r>
  <r>
    <x v="0"/>
    <n v="8431924684"/>
    <x v="33"/>
    <s v="a colleague read  in the news that the concorde was the fastest passenger jet ever"/>
    <x v="0"/>
    <x v="1"/>
    <n v="337280"/>
    <n v="182985"/>
    <n v="12762"/>
    <n v="4530"/>
    <n v="897"/>
  </r>
  <r>
    <x v="0"/>
    <n v="8172694565"/>
    <x v="50"/>
    <s v="a colleague read  in the news that the biggest passenger bus in the world operates in brazil"/>
    <x v="0"/>
    <x v="0"/>
    <n v="886434"/>
    <n v="239270"/>
    <n v="95499"/>
    <n v="162"/>
    <n v="7"/>
  </r>
  <r>
    <x v="0"/>
    <n v="4038701094"/>
    <x v="4"/>
    <s v="a colleague read  in the news that there are currently over 300 cruise ships operating around the world"/>
    <x v="0"/>
    <x v="0"/>
    <n v="663814"/>
    <n v="147837"/>
    <n v="46650"/>
    <n v="1487"/>
    <n v="772"/>
  </r>
  <r>
    <x v="0"/>
    <n v="3932268331"/>
    <x v="8"/>
    <s v="a colleague read  in the news that a dogâ€™s sense of smell is much more powerful than a human's"/>
    <x v="0"/>
    <x v="1"/>
    <n v="187411"/>
    <n v="49089"/>
    <n v="3776"/>
    <n v="1013"/>
    <n v="490"/>
  </r>
  <r>
    <x v="0"/>
    <n v="4820199140"/>
    <x v="9"/>
    <s v="a colleague read  in the news that reindeer grow new antlers every year"/>
    <x v="0"/>
    <x v="2"/>
    <n v="312847"/>
    <n v="192394"/>
    <n v="13144"/>
    <n v="1305"/>
    <n v="109"/>
  </r>
  <r>
    <x v="0"/>
    <n v="1320060862"/>
    <x v="44"/>
    <s v="a colleague read  in the news that the hottest planet in our solar system is venus."/>
    <x v="0"/>
    <x v="0"/>
    <n v="653417"/>
    <n v="116850"/>
    <n v="1666"/>
    <n v="1961"/>
    <n v="17"/>
  </r>
  <r>
    <x v="0"/>
    <n v="6075621755"/>
    <x v="40"/>
    <s v="a colleague read  in the news that jupiter has the most moons"/>
    <x v="0"/>
    <x v="2"/>
    <n v="212584"/>
    <n v="91189"/>
    <n v="29014"/>
    <n v="2234"/>
    <n v="873"/>
  </r>
  <r>
    <x v="0"/>
    <n v="3266941088"/>
    <x v="41"/>
    <s v="a colleague read  in the news that the chinese began to document halleyâ€™s comet in 240 b.c."/>
    <x v="0"/>
    <x v="1"/>
    <n v="20706"/>
    <n v="1896"/>
    <n v="518"/>
    <n v="17"/>
    <n v="4"/>
  </r>
  <r>
    <x v="0"/>
    <n v="7490060204"/>
    <x v="41"/>
    <s v="a colleague read  in the news that a day on mars is about the same length as on earth"/>
    <x v="0"/>
    <x v="2"/>
    <n v="776943"/>
    <n v="299394"/>
    <n v="84657"/>
    <n v="651"/>
    <n v="335"/>
  </r>
  <r>
    <x v="0"/>
    <n v="9694461298"/>
    <x v="43"/>
    <s v="a colleague read  in the news that 5 dwarf planets are recognized in the solar system"/>
    <x v="0"/>
    <x v="1"/>
    <n v="229060"/>
    <n v="24947"/>
    <n v="2373"/>
    <n v="35"/>
    <n v="15"/>
  </r>
  <r>
    <x v="0"/>
    <n v="3812028475"/>
    <x v="35"/>
    <s v="a colleague read  in the news that mars has running water"/>
    <x v="0"/>
    <x v="1"/>
    <n v="684608"/>
    <n v="258033"/>
    <n v="3779"/>
    <n v="1554"/>
    <n v="539"/>
  </r>
  <r>
    <x v="0"/>
    <n v="4364729787"/>
    <x v="31"/>
    <s v="a colleague read  in the news that astronauts can grow as much as two inches in space"/>
    <x v="0"/>
    <x v="1"/>
    <n v="136473"/>
    <n v="66559"/>
    <n v="14380"/>
    <n v="389"/>
    <n v="200"/>
  </r>
  <r>
    <x v="0"/>
    <n v="1747615301"/>
    <x v="51"/>
    <s v="a colleague read  in the news that the bent joint in the legs of the flamingo is its ankles"/>
    <x v="0"/>
    <x v="1"/>
    <n v="172195"/>
    <n v="81426"/>
    <n v="21726"/>
    <n v="334"/>
    <n v="93"/>
  </r>
  <r>
    <x v="0"/>
    <n v="3029469041"/>
    <x v="55"/>
    <s v="a colleague read  in the news that through the seasons, a reindeerâ€™s eyes will change color"/>
    <x v="0"/>
    <x v="1"/>
    <n v="887421"/>
    <n v="355925"/>
    <n v="132394"/>
    <n v="7626"/>
    <n v="3250"/>
  </r>
  <r>
    <x v="0"/>
    <n v="2491243551"/>
    <x v="31"/>
    <s v="a colleague read  in the news that the pupil of a goat is rectangular"/>
    <x v="0"/>
    <x v="2"/>
    <n v="138252"/>
    <n v="13707"/>
    <n v="5421"/>
    <n v="48"/>
    <n v="24"/>
  </r>
  <r>
    <x v="0"/>
    <n v="5490505456"/>
    <x v="37"/>
    <s v="a colleague read  in the news that elephants will console each other during stressful situations"/>
    <x v="0"/>
    <x v="0"/>
    <n v="915164"/>
    <n v="479365"/>
    <n v="70935"/>
    <n v="318"/>
    <n v="116"/>
  </r>
  <r>
    <x v="0"/>
    <n v="3198813599"/>
    <x v="17"/>
    <s v="a colleague read  in the news that australia has the most number of beaches in the world"/>
    <x v="0"/>
    <x v="1"/>
    <n v="975807"/>
    <n v="398222"/>
    <n v="58840"/>
    <n v="660"/>
    <n v="175"/>
  </r>
  <r>
    <x v="0"/>
    <n v="3496756047"/>
    <x v="53"/>
    <s v="a colleague read  in the news that j is the only letter that doesnâ€™t appear on the periodic table of elements"/>
    <x v="0"/>
    <x v="0"/>
    <n v="289073"/>
    <n v="138476"/>
    <n v="21179"/>
    <n v="1928"/>
    <n v="80"/>
  </r>
  <r>
    <x v="0"/>
    <n v="9233176966"/>
    <x v="17"/>
    <s v="a colleague read  in the news that penguins can jump as high as 9 feet in the air"/>
    <x v="1"/>
    <x v="2"/>
    <n v="73980"/>
    <n v="31130"/>
    <n v="10183"/>
    <n v="746"/>
    <n v="363"/>
  </r>
  <r>
    <x v="0"/>
    <n v="5181266352"/>
    <x v="34"/>
    <s v="a colleague read  in the news that only one-fourth of the sahara desert is sandy"/>
    <x v="0"/>
    <x v="1"/>
    <n v="536143"/>
    <n v="316867"/>
    <n v="119606"/>
    <n v="1248"/>
    <n v="450"/>
  </r>
  <r>
    <x v="0"/>
    <n v="4577407987"/>
    <x v="11"/>
    <s v="a colleague read  in the news that x-rays canâ€™t distinguish real diamonds from fake ones"/>
    <x v="0"/>
    <x v="1"/>
    <n v="634703"/>
    <n v="26085"/>
    <n v="10233"/>
    <n v="4"/>
    <n v="0"/>
  </r>
  <r>
    <x v="0"/>
    <n v="4764574399"/>
    <x v="3"/>
    <s v="a colleague read  in the news that the continental tectonic plates move at the same rate that fingernails grow"/>
    <x v="0"/>
    <x v="1"/>
    <n v="871843"/>
    <n v="286158"/>
    <n v="109098"/>
    <n v="4413"/>
    <n v="354"/>
  </r>
  <r>
    <x v="0"/>
    <n v="9941118844"/>
    <x v="18"/>
    <s v="a colleague read  in the news that the sound of knuckles cracking is actually gasses that are released when pressure is put on them"/>
    <x v="0"/>
    <x v="1"/>
    <n v="61259"/>
    <n v="2136"/>
    <n v="115"/>
    <n v="12"/>
    <n v="3"/>
  </r>
  <r>
    <x v="0"/>
    <n v="9166105375"/>
    <x v="34"/>
    <s v="a colleague read  in the news that leeches were historically used to predict the weather"/>
    <x v="0"/>
    <x v="2"/>
    <n v="801969"/>
    <n v="168293"/>
    <n v="60917"/>
    <n v="2750"/>
    <n v="1421"/>
  </r>
  <r>
    <x v="0"/>
    <n v="5119573540"/>
    <x v="24"/>
    <s v="a colleague read  in the news that alaska is the only u.s. state whose name can be typed on a single row on the american standard keyboard"/>
    <x v="0"/>
    <x v="0"/>
    <n v="737583"/>
    <n v="272706"/>
    <n v="105354"/>
    <n v="895"/>
    <n v="418"/>
  </r>
  <r>
    <x v="0"/>
    <n v="5794413391"/>
    <x v="28"/>
    <s v="a colleague read  in the news that you can burn calories just by standing"/>
    <x v="0"/>
    <x v="1"/>
    <n v="307521"/>
    <n v="127296"/>
    <n v="27072"/>
    <n v="1436"/>
    <n v="815"/>
  </r>
  <r>
    <x v="0"/>
    <n v="2713150729"/>
    <x v="54"/>
    <s v="a colleague read  in the news that mice typically only live for 6 months in the wild"/>
    <x v="0"/>
    <x v="1"/>
    <n v="362241"/>
    <n v="80292"/>
    <n v="12947"/>
    <n v="592"/>
    <n v="116"/>
  </r>
  <r>
    <x v="0"/>
    <n v="5672696829"/>
    <x v="3"/>
    <s v="a colleague read  in the news that the dwarf planet pluto was named by an 11-year-old girl"/>
    <x v="0"/>
    <x v="1"/>
    <n v="675060"/>
    <n v="257773"/>
    <n v="11466"/>
    <n v="892"/>
    <n v="480"/>
  </r>
  <r>
    <x v="0"/>
    <n v="8283380601"/>
    <x v="29"/>
    <s v="a colleague read  in the news that lemurs were previously the size of gorillas"/>
    <x v="0"/>
    <x v="0"/>
    <n v="930490"/>
    <n v="381287"/>
    <n v="77530"/>
    <n v="2103"/>
    <n v="659"/>
  </r>
  <r>
    <x v="0"/>
    <n v="7135571729"/>
    <x v="8"/>
    <s v="a colleague read  in the news that every three seconds, there is a birth taking place somewhere in the world"/>
    <x v="0"/>
    <x v="0"/>
    <n v="674065"/>
    <n v="399654"/>
    <n v="132187"/>
    <n v="9917"/>
    <n v="4471"/>
  </r>
  <r>
    <x v="0"/>
    <n v="5352465471"/>
    <x v="9"/>
    <s v="a colleague read  in the news that strawberries are the only known fruit to grow their seeds externally"/>
    <x v="0"/>
    <x v="0"/>
    <n v="254845"/>
    <n v="108053"/>
    <n v="32994"/>
    <n v="128"/>
    <n v="80"/>
  </r>
  <r>
    <x v="0"/>
    <n v="3463453253"/>
    <x v="22"/>
    <s v="a colleague read  in the news a claim that microbes from the sahara desert help feed the amazon rainforest"/>
    <x v="0"/>
    <x v="1"/>
    <n v="255121"/>
    <n v="128441"/>
    <n v="31444"/>
    <n v="408"/>
    <n v="28"/>
  </r>
  <r>
    <x v="0"/>
    <n v="2190970062"/>
    <x v="11"/>
    <s v="a colleague read  in the news a claim that the largest rock on earth is in australia"/>
    <x v="0"/>
    <x v="2"/>
    <n v="312297"/>
    <n v="83864"/>
    <n v="5584"/>
    <n v="568"/>
    <n v="62"/>
  </r>
  <r>
    <x v="0"/>
    <n v="8031365915"/>
    <x v="1"/>
    <s v="a colleague read  in the news a claim that bangkok's full name has 163 letters"/>
    <x v="0"/>
    <x v="2"/>
    <n v="609188"/>
    <n v="350750"/>
    <n v="96447"/>
    <n v="1565"/>
    <n v="134"/>
  </r>
  <r>
    <x v="0"/>
    <n v="8233481273"/>
    <x v="11"/>
    <s v="a colleague read  in the news a claim that the most productive work day of the week is tuesday"/>
    <x v="0"/>
    <x v="0"/>
    <n v="351535"/>
    <n v="198908"/>
    <n v="26087"/>
    <n v="3102"/>
    <n v="2053"/>
  </r>
  <r>
    <x v="0"/>
    <n v="1825270598"/>
    <x v="38"/>
    <s v="a colleague read  in the news a claim that most car horns honk in the key of f"/>
    <x v="0"/>
    <x v="0"/>
    <n v="959791"/>
    <n v="402556"/>
    <n v="159450"/>
    <n v="6374"/>
    <n v="941"/>
  </r>
  <r>
    <x v="0"/>
    <n v="5762490587"/>
    <x v="16"/>
    <s v="a colleague read  in the news a claim that 1 billion cars are currently in use around the world"/>
    <x v="0"/>
    <x v="0"/>
    <n v="267751"/>
    <n v="150136"/>
    <n v="30384"/>
    <n v="2843"/>
    <n v="885"/>
  </r>
  <r>
    <x v="0"/>
    <n v="8864406445"/>
    <x v="52"/>
    <s v="a colleague read  in the news a claim that the average car contains over 30000 unique parts"/>
    <x v="0"/>
    <x v="0"/>
    <n v="345737"/>
    <n v="151784"/>
    <n v="42185"/>
    <n v="495"/>
    <n v="76"/>
  </r>
  <r>
    <x v="0"/>
    <n v="8380722095"/>
    <x v="21"/>
    <s v="a colleague read  in the news a claim that 90% of the worldâ€™s data was generated after 2019"/>
    <x v="0"/>
    <x v="0"/>
    <n v="247590"/>
    <n v="28117"/>
    <n v="10329"/>
    <n v="311"/>
    <n v="20"/>
  </r>
  <r>
    <x v="0"/>
    <n v="9129112283"/>
    <x v="24"/>
    <s v="a colleague read  in the news a claim that 99% of individuals in denmark, ireland and the united arab emirates have internet access"/>
    <x v="0"/>
    <x v="1"/>
    <n v="311616"/>
    <n v="109953"/>
    <n v="18551"/>
    <n v="988"/>
    <n v="505"/>
  </r>
  <r>
    <x v="0"/>
    <n v="9150691098"/>
    <x v="19"/>
    <s v="a colleague read  in the news a claim that it would take a 50 petabyte drive to store every written work ever created"/>
    <x v="0"/>
    <x v="1"/>
    <n v="796201"/>
    <n v="42454"/>
    <n v="1578"/>
    <n v="226"/>
    <n v="80"/>
  </r>
  <r>
    <x v="0"/>
    <n v="2008478121"/>
    <x v="25"/>
    <s v="a colleague read  in the news a claim that the average user checks their mobile phone around 150 times each day"/>
    <x v="0"/>
    <x v="1"/>
    <n v="434835"/>
    <n v="99729"/>
    <n v="29002"/>
    <n v="369"/>
    <n v="117"/>
  </r>
  <r>
    <x v="0"/>
    <n v="1463676243"/>
    <x v="6"/>
    <s v="a colleague read  in the news a claim that badminton is the fastest ball and net sport in the world"/>
    <x v="0"/>
    <x v="1"/>
    <n v="241948"/>
    <n v="23465"/>
    <n v="7728"/>
    <n v="330"/>
    <n v="32"/>
  </r>
  <r>
    <x v="0"/>
    <n v="8578360477"/>
    <x v="31"/>
    <s v="a colleague read  in the news a claim that starting in 1990, american basketball player michael jordan and the chicago bulls never had a three-game losing streak for eight years"/>
    <x v="0"/>
    <x v="1"/>
    <n v="23745"/>
    <n v="12953"/>
    <n v="1795"/>
    <n v="135"/>
    <n v="18"/>
  </r>
  <r>
    <x v="0"/>
    <n v="6440168696"/>
    <x v="7"/>
    <s v="a colleague read  in the news a claim that the longest commercial flight in history took around 30 hours"/>
    <x v="0"/>
    <x v="1"/>
    <n v="381062"/>
    <n v="106142"/>
    <n v="913"/>
    <n v="923"/>
    <n v="542"/>
  </r>
  <r>
    <x v="0"/>
    <n v="3909930481"/>
    <x v="14"/>
    <s v="a colleague read  in the news a claim that the biggest passenger bus in the world operates in brazil"/>
    <x v="0"/>
    <x v="1"/>
    <n v="949481"/>
    <n v="176868"/>
    <n v="3922"/>
    <n v="3934"/>
    <n v="747"/>
  </r>
  <r>
    <x v="0"/>
    <n v="2046424369"/>
    <x v="52"/>
    <s v="a colleague read  in the news a claim that the city with the largest bus network in the world is jakarta, indonesia"/>
    <x v="0"/>
    <x v="0"/>
    <n v="721933"/>
    <n v="452771"/>
    <n v="70742"/>
    <n v="9679"/>
    <n v="1709"/>
  </r>
  <r>
    <x v="0"/>
    <n v="6748252406"/>
    <x v="44"/>
    <s v="a colleague read  in the news a claim that footprints left on the moon wonâ€™t disappear as there is no wind"/>
    <x v="0"/>
    <x v="1"/>
    <n v="88556"/>
    <n v="42259"/>
    <n v="1403"/>
    <n v="638"/>
    <n v="189"/>
  </r>
  <r>
    <x v="0"/>
    <n v="5596270151"/>
    <x v="49"/>
    <s v="a colleague read  in the news a claim that it would take 258 earth days to drive around one of saturnâ€™s rings at a speed of 75 mph"/>
    <x v="0"/>
    <x v="1"/>
    <n v="365256"/>
    <n v="174241"/>
    <n v="7110"/>
    <n v="624"/>
    <n v="322"/>
  </r>
  <r>
    <x v="0"/>
    <n v="9105728237"/>
    <x v="7"/>
    <s v="a colleague read  in the news a claim that it snows metal and rains acid on venus"/>
    <x v="0"/>
    <x v="1"/>
    <n v="138022"/>
    <n v="26938"/>
    <n v="8704"/>
    <n v="190"/>
    <n v="9"/>
  </r>
  <r>
    <x v="0"/>
    <n v="2436017303"/>
    <x v="28"/>
    <s v="a colleague read  in the news a claim that the chinese began to document halleyâ€™s comet in 240 b.c."/>
    <x v="0"/>
    <x v="1"/>
    <n v="35150"/>
    <n v="7291"/>
    <n v="522"/>
    <n v="153"/>
    <n v="39"/>
  </r>
  <r>
    <x v="0"/>
    <n v="1988982997"/>
    <x v="52"/>
    <s v="a colleague read  in the news a claim that the moon was once part of the earth"/>
    <x v="0"/>
    <x v="1"/>
    <n v="146927"/>
    <n v="74071"/>
    <n v="2193"/>
    <n v="1424"/>
    <n v="293"/>
  </r>
  <r>
    <x v="0"/>
    <n v="9779993373"/>
    <x v="41"/>
    <s v="a colleague read  in the news a claim that the sun takes over one earth month to make a full rotation"/>
    <x v="0"/>
    <x v="1"/>
    <n v="629438"/>
    <n v="394740"/>
    <n v="148711"/>
    <n v="2279"/>
    <n v="76"/>
  </r>
  <r>
    <x v="0"/>
    <n v="7836665510"/>
    <x v="14"/>
    <s v="a colleague read  in the news a claim that 5 dwarf planets are recognized in the solar system"/>
    <x v="0"/>
    <x v="1"/>
    <n v="812844"/>
    <n v="87026"/>
    <n v="10676"/>
    <n v="1648"/>
    <n v="847"/>
  </r>
  <r>
    <x v="0"/>
    <n v="3144660257"/>
    <x v="32"/>
    <s v="a colleague read  in the news a claim that there are more stars in the universe than grains of sand on earth"/>
    <x v="0"/>
    <x v="1"/>
    <n v="308728"/>
    <n v="101653"/>
    <n v="38615"/>
    <n v="1511"/>
    <n v="183"/>
  </r>
  <r>
    <x v="0"/>
    <n v="6462953361"/>
    <x v="43"/>
    <s v="a colleague read  in the news a claim that it rains diamonds on jupiter and saturn"/>
    <x v="0"/>
    <x v="1"/>
    <n v="722843"/>
    <n v="170"/>
    <n v="47"/>
    <n v="3"/>
    <n v="0"/>
  </r>
  <r>
    <x v="0"/>
    <n v="4522712717"/>
    <x v="33"/>
    <s v="a colleague read  in the news a claim that there is a world championship for throwing mobile phones"/>
    <x v="0"/>
    <x v="2"/>
    <n v="66750"/>
    <n v="32101"/>
    <n v="5310"/>
    <n v="311"/>
    <n v="93"/>
  </r>
  <r>
    <x v="0"/>
    <n v="8858679342"/>
    <x v="38"/>
    <s v="a colleague read  in the news a claim that new parents lose around 750 hours of sleep in the first year of their first childâ€™s life"/>
    <x v="0"/>
    <x v="0"/>
    <n v="273537"/>
    <n v="51929"/>
    <n v="18217"/>
    <n v="513"/>
    <n v="292"/>
  </r>
  <r>
    <x v="0"/>
    <n v="3070822078"/>
    <x v="15"/>
    <s v="a colleague read  in the news a claim that evidence from seymour island suggest that penguins were once 6 ft tall"/>
    <x v="0"/>
    <x v="1"/>
    <n v="757770"/>
    <n v="110171"/>
    <n v="43752"/>
    <n v="2567"/>
    <n v="1224"/>
  </r>
  <r>
    <x v="0"/>
    <n v="8005983229"/>
    <x v="12"/>
    <s v="a colleague read  in the news a claim that the scottish were the first people to fry chicken"/>
    <x v="1"/>
    <x v="2"/>
    <n v="838722"/>
    <n v="221686"/>
    <n v="64488"/>
    <n v="35"/>
    <n v="20"/>
  </r>
  <r>
    <x v="0"/>
    <n v="9470772885"/>
    <x v="18"/>
    <s v="a colleague read  in the news a claim that typing keyboards were previously arranged alphabetically"/>
    <x v="0"/>
    <x v="1"/>
    <n v="992065"/>
    <n v="459702"/>
    <n v="78034"/>
    <n v="1916"/>
    <n v="811"/>
  </r>
  <r>
    <x v="0"/>
    <n v="5400072644"/>
    <x v="24"/>
    <s v="a colleague read  in the news a claim that antarctica is the only continent without any reptiles or snakes"/>
    <x v="0"/>
    <x v="1"/>
    <n v="140888"/>
    <n v="76236"/>
    <n v="6189"/>
    <n v="831"/>
    <n v="144"/>
  </r>
  <r>
    <x v="0"/>
    <n v="1556639605"/>
    <x v="6"/>
    <s v="a colleague read  in the news a claim that australia has a bright pink lake"/>
    <x v="0"/>
    <x v="1"/>
    <n v="440444"/>
    <n v="36510"/>
    <n v="2375"/>
    <n v="760"/>
    <n v="99"/>
  </r>
  <r>
    <x v="0"/>
    <n v="9229521633"/>
    <x v="7"/>
    <s v="a colleague read  in the news a claim that the longest location name on the planet earth is 85 letters in english."/>
    <x v="0"/>
    <x v="1"/>
    <n v="106038"/>
    <n v="25630"/>
    <n v="6860"/>
    <n v="120"/>
    <n v="41"/>
  </r>
  <r>
    <x v="0"/>
    <n v="7267419915"/>
    <x v="43"/>
    <s v="a colleague read  in the news a claim that only one-fourth of the sahara desert is sandy"/>
    <x v="0"/>
    <x v="1"/>
    <n v="176311"/>
    <n v="117028"/>
    <n v="22270"/>
    <n v="1546"/>
    <n v="557"/>
  </r>
  <r>
    <x v="0"/>
    <n v="6192376779"/>
    <x v="1"/>
    <s v="a colleague read  in the news a claim that wild boars wash their food"/>
    <x v="0"/>
    <x v="1"/>
    <n v="344183"/>
    <n v="159375"/>
    <n v="13618"/>
    <n v="1563"/>
    <n v="758"/>
  </r>
  <r>
    <x v="0"/>
    <n v="6382321015"/>
    <x v="14"/>
    <s v="a colleague read  in the news a claim that humans physically cannot hum while holding your nose"/>
    <x v="0"/>
    <x v="1"/>
    <n v="313513"/>
    <n v="31794"/>
    <n v="6542"/>
    <n v="221"/>
    <n v="19"/>
  </r>
  <r>
    <x v="0"/>
    <n v="5760419472"/>
    <x v="13"/>
    <s v="a colleague read  in the news a claim that human eyeballs do not grow or change their size as they age"/>
    <x v="0"/>
    <x v="0"/>
    <n v="645657"/>
    <n v="320841"/>
    <n v="1121"/>
    <n v="1161"/>
    <n v="430"/>
  </r>
  <r>
    <x v="0"/>
    <n v="9835689908"/>
    <x v="6"/>
    <s v="a colleague read  in the news a claim that bottled water has an expiration date"/>
    <x v="0"/>
    <x v="0"/>
    <n v="587373"/>
    <n v="171764"/>
    <n v="16006"/>
    <n v="3539"/>
    <n v="166"/>
  </r>
  <r>
    <x v="0"/>
    <n v="2771843093"/>
    <x v="10"/>
    <s v="a colleague read  in the news a claim that the most successful predator is a wild dog"/>
    <x v="0"/>
    <x v="1"/>
    <n v="395553"/>
    <n v="95029"/>
    <n v="29463"/>
    <n v="1697"/>
    <n v="280"/>
  </r>
  <r>
    <x v="0"/>
    <n v="6944761144"/>
    <x v="6"/>
    <s v="a colleague read  in the news a claim that sea otters are born unable to swim"/>
    <x v="0"/>
    <x v="2"/>
    <n v="706372"/>
    <n v="410010"/>
    <n v="103065"/>
    <n v="7671"/>
    <n v="2930"/>
  </r>
  <r>
    <x v="0"/>
    <n v="6333085765"/>
    <x v="43"/>
    <s v="a colleague read  in the news a claim that the earth holds about 11 quintillion pounds of air"/>
    <x v="0"/>
    <x v="1"/>
    <n v="99709"/>
    <n v="53216"/>
    <n v="10542"/>
    <n v="629"/>
    <n v="135"/>
  </r>
  <r>
    <x v="0"/>
    <n v="7194103416"/>
    <x v="19"/>
    <s v="a colleague read  in the news a claim that lightning strikes somewhere on earth about 100 times every second"/>
    <x v="0"/>
    <x v="0"/>
    <n v="345392"/>
    <n v="192623"/>
    <n v="16475"/>
    <n v="3123"/>
    <n v="2070"/>
  </r>
  <r>
    <x v="0"/>
    <n v="5473848012"/>
    <x v="4"/>
    <s v="a colleague read  in the media that drone deliveries are already happening and will become common by 2025"/>
    <x v="0"/>
    <x v="1"/>
    <n v="222441"/>
    <n v="105237"/>
    <n v="7453"/>
    <n v="1387"/>
    <n v="132"/>
  </r>
  <r>
    <x v="0"/>
    <n v="9349619458"/>
    <x v="24"/>
    <s v="a colleague read  in the media that microbes from the sahara desert help feed the amazon rainforest"/>
    <x v="0"/>
    <x v="0"/>
    <n v="997722"/>
    <n v="202959"/>
    <n v="44009"/>
    <n v="126"/>
    <n v="32"/>
  </r>
  <r>
    <x v="0"/>
    <n v="7939185565"/>
    <x v="22"/>
    <s v="a colleague read  in the media that earth days are getting longer over time due to orbital expansion"/>
    <x v="0"/>
    <x v="0"/>
    <n v="522849"/>
    <n v="255719"/>
    <n v="21015"/>
    <n v="4845"/>
    <n v="206"/>
  </r>
  <r>
    <x v="0"/>
    <n v="3137799049"/>
    <x v="11"/>
    <s v="a colleague read  in the media that iceland is growing 5 centimeters per year"/>
    <x v="0"/>
    <x v="1"/>
    <n v="569868"/>
    <n v="153478"/>
    <n v="45878"/>
    <n v="3359"/>
    <n v="1272"/>
  </r>
  <r>
    <x v="0"/>
    <n v="1871933592"/>
    <x v="31"/>
    <s v="a colleague read  in the media that it snows in the sahara desert"/>
    <x v="0"/>
    <x v="1"/>
    <n v="84685"/>
    <n v="8633"/>
    <n v="1778"/>
    <n v="105"/>
    <n v="30"/>
  </r>
  <r>
    <x v="0"/>
    <n v="5232315289"/>
    <x v="2"/>
    <s v="a colleague read  in the media that bangkok's full name has 163 letters"/>
    <x v="0"/>
    <x v="0"/>
    <n v="369926"/>
    <n v="133350"/>
    <n v="37966"/>
    <n v="1585"/>
    <n v="1027"/>
  </r>
  <r>
    <x v="0"/>
    <n v="8291322571"/>
    <x v="8"/>
    <s v="a colleague read  in the media that there are about 582 million entrepreneurs in the world"/>
    <x v="0"/>
    <x v="1"/>
    <n v="214337"/>
    <n v="91997"/>
    <n v="33341"/>
    <n v="1030"/>
    <n v="545"/>
  </r>
  <r>
    <x v="0"/>
    <n v="5033804243"/>
    <x v="26"/>
    <s v="a colleague read  in the media that the number of businesses allowing employees to bring pets to the workplace has grown by 6% worldwide"/>
    <x v="0"/>
    <x v="1"/>
    <n v="30993"/>
    <n v="8220"/>
    <n v="1826"/>
    <n v="138"/>
    <n v="44"/>
  </r>
  <r>
    <x v="0"/>
    <n v="3587577933"/>
    <x v="3"/>
    <s v="a colleague read  in the media that a modern formula 1 racing car can drive upside down in a tunnel at 120mph"/>
    <x v="0"/>
    <x v="1"/>
    <n v="520266"/>
    <n v="91872"/>
    <n v="21658"/>
    <n v="486"/>
    <n v="192"/>
  </r>
  <r>
    <x v="0"/>
    <n v="9060673536"/>
    <x v="47"/>
    <s v="a colleague read  in the media that the average car contains over 30000 unique parts"/>
    <x v="0"/>
    <x v="2"/>
    <n v="3895"/>
    <n v="715"/>
    <n v="165"/>
    <n v="11"/>
    <n v="6"/>
  </r>
  <r>
    <x v="0"/>
    <n v="8061986108"/>
    <x v="10"/>
    <s v="a colleague read  in the media that elvis presley has sold more records than the music band the beatles"/>
    <x v="0"/>
    <x v="1"/>
    <n v="359585"/>
    <n v="100757"/>
    <n v="32613"/>
    <n v="814"/>
    <n v="229"/>
  </r>
  <r>
    <x v="0"/>
    <n v="7659862047"/>
    <x v="10"/>
    <s v="a colleague read  in the media that the oldest surviving song is around 3,500 years old"/>
    <x v="0"/>
    <x v="1"/>
    <n v="528892"/>
    <n v="344689"/>
    <n v="91759"/>
    <n v="3242"/>
    <n v="1818"/>
  </r>
  <r>
    <x v="0"/>
    <n v="5724688354"/>
    <x v="29"/>
    <s v="a colleague read  in the media that the japanese word â€˜karaokeâ€™ comes from a phrase meaning â€™empty orchestraâ€™"/>
    <x v="0"/>
    <x v="1"/>
    <n v="841356"/>
    <n v="238943"/>
    <n v="83474"/>
    <n v="213"/>
    <n v="12"/>
  </r>
  <r>
    <x v="0"/>
    <n v="6373901847"/>
    <x v="33"/>
    <s v="a colleague read  in the media that the world generates 2.5 quintillion bytes of data every day"/>
    <x v="0"/>
    <x v="1"/>
    <n v="978918"/>
    <n v="349485"/>
    <n v="15031"/>
    <n v="6436"/>
    <n v="2358"/>
  </r>
  <r>
    <x v="0"/>
    <n v="8816195084"/>
    <x v="23"/>
    <s v="a colleague read  in the media that 1920 was the last time the event &quot;tug-of-war&quot; was played in the summer olympics"/>
    <x v="0"/>
    <x v="1"/>
    <n v="935614"/>
    <n v="158922"/>
    <n v="20537"/>
    <n v="3060"/>
    <n v="1649"/>
  </r>
  <r>
    <x v="0"/>
    <n v="9757920298"/>
    <x v="32"/>
    <s v="a colleague read  in the media that the busiest airport in the world is in the united states"/>
    <x v="0"/>
    <x v="1"/>
    <n v="944186"/>
    <n v="483576"/>
    <n v="169674"/>
    <n v="11895"/>
    <n v="1371"/>
  </r>
  <r>
    <x v="0"/>
    <n v="2479083105"/>
    <x v="32"/>
    <s v="a colleague read  in the media that reindeer grow new antlers every year"/>
    <x v="0"/>
    <x v="1"/>
    <n v="428036"/>
    <n v="145990"/>
    <n v="24874"/>
    <n v="395"/>
    <n v="217"/>
  </r>
  <r>
    <x v="0"/>
    <n v="8743381967"/>
    <x v="10"/>
    <s v="a colleague read  in the media that footprints left on the moon wonâ€™t disappear as there is no wind"/>
    <x v="0"/>
    <x v="2"/>
    <n v="435360"/>
    <n v="281470"/>
    <n v="21533"/>
    <n v="5927"/>
    <n v="409"/>
  </r>
  <r>
    <x v="0"/>
    <n v="3833639428"/>
    <x v="50"/>
    <s v="a colleague read  in the media that halleyâ€™s comet wonâ€™t be seen again until 2061"/>
    <x v="0"/>
    <x v="1"/>
    <n v="479226"/>
    <n v="305114"/>
    <n v="98890"/>
    <n v="4660"/>
    <n v="890"/>
  </r>
  <r>
    <x v="0"/>
    <n v="5664909423"/>
    <x v="49"/>
    <s v="a colleague read  in the media that the chinese began to document halleyâ€™s comet in 240 b.c."/>
    <x v="0"/>
    <x v="1"/>
    <n v="740223"/>
    <n v="376266"/>
    <n v="100781"/>
    <n v="2533"/>
    <n v="1567"/>
  </r>
  <r>
    <x v="0"/>
    <n v="8169971850"/>
    <x v="53"/>
    <s v="a colleague read  in the media that the moon was once part of the earth"/>
    <x v="0"/>
    <x v="1"/>
    <n v="960873"/>
    <n v="184915"/>
    <n v="27812"/>
    <n v="4296"/>
    <n v="505"/>
  </r>
  <r>
    <x v="0"/>
    <n v="7731275980"/>
    <x v="11"/>
    <s v="a colleague read  in the media that the sun takes over one earth month to make a full rotation"/>
    <x v="0"/>
    <x v="1"/>
    <n v="254389"/>
    <n v="83329"/>
    <n v="27271"/>
    <n v="661"/>
    <n v="177"/>
  </r>
  <r>
    <x v="0"/>
    <n v="2064318598"/>
    <x v="11"/>
    <s v="a colleague read  in the media that neptuneâ€™s winds are the fastest in the solar system"/>
    <x v="0"/>
    <x v="1"/>
    <n v="171701"/>
    <n v="19505"/>
    <n v="5344"/>
    <n v="101"/>
    <n v="0"/>
  </r>
  <r>
    <x v="0"/>
    <n v="9814935643"/>
    <x v="39"/>
    <s v="a colleague read  in the media that it takes an average of 364 licks to get to the center of a lollipop"/>
    <x v="0"/>
    <x v="1"/>
    <n v="516717"/>
    <n v="2231"/>
    <n v="240"/>
    <n v="47"/>
    <n v="16"/>
  </r>
  <r>
    <x v="0"/>
    <n v="8741331329"/>
    <x v="8"/>
    <s v="a colleague read  in the media that take out restaurants have been found in the remains of pompeii"/>
    <x v="0"/>
    <x v="1"/>
    <n v="784401"/>
    <n v="357891"/>
    <n v="106156"/>
    <n v="4465"/>
    <n v="2447"/>
  </r>
  <r>
    <x v="0"/>
    <n v="2489251754"/>
    <x v="5"/>
    <s v="a colleague read  in the media that evidence from seymour island suggest that penguins were once 6 ft tall"/>
    <x v="0"/>
    <x v="1"/>
    <n v="665106"/>
    <n v="245340"/>
    <n v="80979"/>
    <n v="4560"/>
    <n v="2172"/>
  </r>
  <r>
    <x v="0"/>
    <n v="9910345065"/>
    <x v="6"/>
    <s v="a colleague read  in the media that australia has the most number of venomous snakes worldwide"/>
    <x v="0"/>
    <x v="1"/>
    <n v="203395"/>
    <n v="132063"/>
    <n v="21267"/>
    <n v="3016"/>
    <n v="561"/>
  </r>
  <r>
    <x v="0"/>
    <n v="8214282912"/>
    <x v="3"/>
    <s v="a colleague read  in the media that insects are attracted to light because of the moon"/>
    <x v="0"/>
    <x v="1"/>
    <n v="893198"/>
    <n v="584497"/>
    <n v="133950"/>
    <n v="1267"/>
    <n v="649"/>
  </r>
  <r>
    <x v="0"/>
    <n v="2340478054"/>
    <x v="36"/>
    <s v="a colleague read  in the media that butterflies taste with their feet"/>
    <x v="0"/>
    <x v="1"/>
    <n v="765606"/>
    <n v="256377"/>
    <n v="92589"/>
    <n v="1100"/>
    <n v="383"/>
  </r>
  <r>
    <x v="0"/>
    <n v="6350827223"/>
    <x v="1"/>
    <s v="a colleague read  in the media that black cats are good luck in britain and japan"/>
    <x v="0"/>
    <x v="1"/>
    <n v="660370"/>
    <n v="4196"/>
    <n v="631"/>
    <n v="81"/>
    <n v="17"/>
  </r>
  <r>
    <x v="0"/>
    <n v="7054714822"/>
    <x v="40"/>
    <s v="a colleague read  in the media that our sense of smell and taste decreases by 20%-50% during airplane flights"/>
    <x v="0"/>
    <x v="2"/>
    <n v="510764"/>
    <n v="335096"/>
    <n v="3483"/>
    <n v="6098"/>
    <n v="2809"/>
  </r>
  <r>
    <x v="0"/>
    <n v="6939087334"/>
    <x v="41"/>
    <s v="a colleague read  in the media that the eye of an ostrich is bigger than its brain"/>
    <x v="0"/>
    <x v="1"/>
    <n v="599737"/>
    <n v="285707"/>
    <n v="86730"/>
    <n v="1651"/>
    <n v="408"/>
  </r>
  <r>
    <x v="0"/>
    <n v="7540980473"/>
    <x v="52"/>
    <s v="a colleague read  in the media that buttermilk does not contain any butter"/>
    <x v="1"/>
    <x v="0"/>
    <n v="408557"/>
    <n v="130425"/>
    <n v="311"/>
    <n v="545"/>
    <n v="310"/>
  </r>
  <r>
    <x v="0"/>
    <n v="7320775670"/>
    <x v="45"/>
    <s v="a colleague read  in the media that there are fewer stars in the sky than there are trees on earth"/>
    <x v="0"/>
    <x v="1"/>
    <n v="56497"/>
    <n v="12770"/>
    <n v="2325"/>
    <n v="7"/>
    <n v="5"/>
  </r>
  <r>
    <x v="0"/>
    <n v="1906207674"/>
    <x v="42"/>
    <s v="a colleague read  in the media that children are born less frequently on saturdays"/>
    <x v="0"/>
    <x v="2"/>
    <n v="805139"/>
    <n v="190809"/>
    <n v="6761"/>
    <n v="806"/>
    <n v="207"/>
  </r>
  <r>
    <x v="0"/>
    <n v="2677938154"/>
    <x v="1"/>
    <s v="a colleague read  in the media that the worldâ€™s largest pyramid cannot be found in egypt"/>
    <x v="0"/>
    <x v="1"/>
    <n v="151753"/>
    <n v="43364"/>
    <n v="12481"/>
    <n v="204"/>
    <n v="57"/>
  </r>
  <r>
    <x v="0"/>
    <n v="9446016719"/>
    <x v="27"/>
    <s v="a colleague read  in the media that losing weight alters brain activity"/>
    <x v="0"/>
    <x v="0"/>
    <n v="461523"/>
    <n v="245243"/>
    <n v="91888"/>
    <n v="2703"/>
    <n v="588"/>
  </r>
  <r>
    <x v="0"/>
    <n v="2790740003"/>
    <x v="18"/>
    <s v="a colleague read  in the media that driving south from detroit will lead to canada"/>
    <x v="0"/>
    <x v="1"/>
    <n v="362662"/>
    <n v="240192"/>
    <n v="37785"/>
    <n v="5888"/>
    <n v="3728"/>
  </r>
  <r>
    <x v="0"/>
    <n v="2731481239"/>
    <x v="4"/>
    <s v="a colleague read  in the media that snakes can predict earthquakes"/>
    <x v="0"/>
    <x v="1"/>
    <n v="272878"/>
    <n v="94447"/>
    <n v="15740"/>
    <n v="2319"/>
    <n v="515"/>
  </r>
  <r>
    <x v="0"/>
    <n v="5325628494"/>
    <x v="16"/>
    <s v="a colleague read  in the media that in a deck of cards, the king of hearts is the only king without a mustache"/>
    <x v="0"/>
    <x v="1"/>
    <n v="913461"/>
    <n v="597328"/>
    <n v="212433"/>
    <n v="1241"/>
    <n v="667"/>
  </r>
  <r>
    <x v="0"/>
    <n v="5557949553"/>
    <x v="37"/>
    <s v="a colleague read  in the media that the average american spends time totalling 2.5 days annually looking for lost items"/>
    <x v="0"/>
    <x v="1"/>
    <n v="949207"/>
    <n v="192240"/>
    <n v="21274"/>
    <n v="1342"/>
    <n v="124"/>
  </r>
  <r>
    <x v="0"/>
    <n v="3074648425"/>
    <x v="48"/>
    <s v="a colleague read  in the media that baby octopuses are the size of a flea"/>
    <x v="0"/>
    <x v="2"/>
    <n v="366338"/>
    <n v="186693"/>
    <n v="63863"/>
    <n v="2775"/>
    <n v="475"/>
  </r>
  <r>
    <x v="0"/>
    <n v="7386063533"/>
    <x v="21"/>
    <s v="a colleague read  in the media that honeybees can recognize human faces"/>
    <x v="0"/>
    <x v="1"/>
    <n v="445525"/>
    <n v="151918"/>
    <n v="25639"/>
    <n v="1057"/>
    <n v="581"/>
  </r>
  <r>
    <x v="0"/>
    <n v="5531047153"/>
    <x v="46"/>
    <s v="a colleague read  in the media that applying an equal amount of pressure to the total surface area of an egg will prevent it from breaking"/>
    <x v="0"/>
    <x v="2"/>
    <n v="660575"/>
    <n v="186663"/>
    <n v="48900"/>
    <n v="532"/>
    <n v="26"/>
  </r>
  <r>
    <x v="0"/>
    <n v="8880884001"/>
    <x v="41"/>
    <s v="a colleague read  in the media that strawberries are the only known fruit to grow their seeds externally"/>
    <x v="0"/>
    <x v="1"/>
    <n v="371070"/>
    <n v="176407"/>
    <n v="58477"/>
    <n v="2418"/>
    <n v="1575"/>
  </r>
  <r>
    <x v="0"/>
    <n v="2695271296"/>
    <x v="44"/>
    <s v="a colleague read  in the media a claim that we will all fly with individual jetpacks by 2032"/>
    <x v="0"/>
    <x v="0"/>
    <n v="468509"/>
    <n v="113185"/>
    <n v="34809"/>
    <n v="1516"/>
    <n v="136"/>
  </r>
  <r>
    <x v="0"/>
    <n v="3661249307"/>
    <x v="54"/>
    <s v="a colleague read  in the media a claim that seventy percent of small businesses are owned and operated by a single person."/>
    <x v="0"/>
    <x v="0"/>
    <n v="531108"/>
    <n v="33340"/>
    <n v="1744"/>
    <n v="78"/>
    <n v="36"/>
  </r>
  <r>
    <x v="0"/>
    <n v="8936479634"/>
    <x v="7"/>
    <s v="a colleague read  in the media a claim that the metro of st. petersburg, with an average depth of hundred meters, is the deepest metro in the world"/>
    <x v="0"/>
    <x v="0"/>
    <n v="962282"/>
    <n v="497185"/>
    <n v="59482"/>
    <n v="2904"/>
    <n v="1288"/>
  </r>
  <r>
    <x v="0"/>
    <n v="3136529397"/>
    <x v="49"/>
    <s v="a colleague read  in the media a claim that most car horns honk in the key of f"/>
    <x v="0"/>
    <x v="1"/>
    <n v="789207"/>
    <n v="11026"/>
    <n v="3894"/>
    <n v="2"/>
    <n v="1"/>
  </r>
  <r>
    <x v="0"/>
    <n v="2147020362"/>
    <x v="38"/>
    <s v="a colleague read  in the media a claim that a modern formula 1 racing car can drive upside down in a tunnel at 120mph"/>
    <x v="1"/>
    <x v="1"/>
    <n v="383548"/>
    <n v="216728"/>
    <n v="34622"/>
    <n v="1098"/>
    <n v="678"/>
  </r>
  <r>
    <x v="0"/>
    <n v="9559791079"/>
    <x v="28"/>
    <s v="a colleague read  in the media a claim that windshield wipers were invented in 1905"/>
    <x v="0"/>
    <x v="1"/>
    <n v="905855"/>
    <n v="386249"/>
    <n v="135454"/>
    <n v="1602"/>
    <n v="1031"/>
  </r>
  <r>
    <x v="0"/>
    <n v="6950695055"/>
    <x v="9"/>
    <s v="a colleague read  in the media a claim that the car radio was first introduced in 1922"/>
    <x v="0"/>
    <x v="2"/>
    <n v="873264"/>
    <n v="280246"/>
    <n v="37815"/>
    <n v="6219"/>
    <n v="988"/>
  </r>
  <r>
    <x v="0"/>
    <n v="3479066360"/>
    <x v="39"/>
    <s v="a colleague read  in the media a claim that elvis presley has sold more records than the music band the beatles"/>
    <x v="0"/>
    <x v="1"/>
    <n v="689782"/>
    <n v="94115"/>
    <n v="14415"/>
    <n v="1110"/>
    <n v="496"/>
  </r>
  <r>
    <x v="0"/>
    <n v="6974074699"/>
    <x v="5"/>
    <s v="a colleague read  in the media a claim that the voyager spacecrafts have carried a recording of chuck berry's &quot;johnny b. goode&quot; out of our solar system"/>
    <x v="0"/>
    <x v="1"/>
    <n v="750753"/>
    <n v="80835"/>
    <n v="4502"/>
    <n v="1948"/>
    <n v="820"/>
  </r>
  <r>
    <x v="0"/>
    <n v="8917031875"/>
    <x v="20"/>
    <s v="a colleague read  in the media a claim that the harmonica is the best selling musical instrument"/>
    <x v="0"/>
    <x v="1"/>
    <n v="586351"/>
    <n v="364018"/>
    <n v="22043"/>
    <n v="8532"/>
    <n v="4326"/>
  </r>
  <r>
    <x v="0"/>
    <n v="3002527072"/>
    <x v="11"/>
    <s v="a colleague read  in the media a claim that the average user checks their mobile phone around 150 times each day"/>
    <x v="0"/>
    <x v="1"/>
    <n v="413647"/>
    <n v="35015"/>
    <n v="2764"/>
    <n v="322"/>
    <n v="127"/>
  </r>
  <r>
    <x v="0"/>
    <n v="3469692959"/>
    <x v="48"/>
    <s v="a colleague read  in the media a claim that 4 of the top 10 highest paid atheletes in the world are players in the american national basketball assocation (nba)"/>
    <x v="0"/>
    <x v="0"/>
    <n v="752676"/>
    <n v="17916"/>
    <n v="3929"/>
    <n v="396"/>
    <n v="35"/>
  </r>
  <r>
    <x v="0"/>
    <n v="8770446507"/>
    <x v="42"/>
    <s v="a colleague read  in the media a claim that american basketball legend wilt chamberlain never fouled out of a game"/>
    <x v="0"/>
    <x v="2"/>
    <n v="587388"/>
    <n v="300965"/>
    <n v="74107"/>
    <n v="5188"/>
    <n v="2018"/>
  </r>
  <r>
    <x v="0"/>
    <n v="6522916396"/>
    <x v="29"/>
    <s v="a colleague read  in the media a claim that the biggest passenger bus in the world operates in brazil"/>
    <x v="0"/>
    <x v="1"/>
    <n v="223460"/>
    <n v="91280"/>
    <n v="21223"/>
    <n v="883"/>
    <n v="114"/>
  </r>
  <r>
    <x v="0"/>
    <n v="7893125573"/>
    <x v="30"/>
    <s v="a colleague read  in the media a claim that dolphins are mammals"/>
    <x v="0"/>
    <x v="1"/>
    <n v="294178"/>
    <n v="126558"/>
    <n v="20745"/>
    <n v="1098"/>
    <n v="560"/>
  </r>
  <r>
    <x v="0"/>
    <n v="8896346915"/>
    <x v="27"/>
    <s v="a colleague read  in the media a claim that reindeer grow new antlers every year"/>
    <x v="0"/>
    <x v="1"/>
    <n v="161765"/>
    <n v="53447"/>
    <n v="6627"/>
    <n v="777"/>
    <n v="252"/>
  </r>
  <r>
    <x v="0"/>
    <n v="9932150086"/>
    <x v="17"/>
    <s v="a colleague read  in the media a claim that koalas sleep up to 22 hours per day"/>
    <x v="0"/>
    <x v="1"/>
    <n v="265832"/>
    <n v="59893"/>
    <n v="9585"/>
    <n v="468"/>
    <n v="206"/>
  </r>
  <r>
    <x v="0"/>
    <n v="5928455342"/>
    <x v="32"/>
    <s v="a colleague read  in the media a claim that the hottest planet in our solar system is venus."/>
    <x v="0"/>
    <x v="0"/>
    <n v="584261"/>
    <n v="3161"/>
    <n v="480"/>
    <n v="27"/>
    <n v="1"/>
  </r>
  <r>
    <x v="0"/>
    <n v="3165377206"/>
    <x v="36"/>
    <s v="a colleague read  in the media a claim that jupiter has the most moons"/>
    <x v="0"/>
    <x v="1"/>
    <n v="176734"/>
    <n v="79197"/>
    <n v="27685"/>
    <n v="1580"/>
    <n v="1039"/>
  </r>
  <r>
    <x v="0"/>
    <n v="2286420985"/>
    <x v="50"/>
    <s v="a colleague read  in the media a claim that it snows metal and rains acid on venus"/>
    <x v="0"/>
    <x v="0"/>
    <n v="655065"/>
    <n v="371993"/>
    <n v="18693"/>
    <n v="994"/>
    <n v="337"/>
  </r>
  <r>
    <x v="0"/>
    <n v="6597124318"/>
    <x v="48"/>
    <s v="a colleague read  in the media a claim that neptune radiates more heat than it gets from the sun"/>
    <x v="0"/>
    <x v="1"/>
    <n v="893011"/>
    <n v="279710"/>
    <n v="105965"/>
    <n v="119"/>
    <n v="8"/>
  </r>
  <r>
    <x v="0"/>
    <n v="1326595883"/>
    <x v="30"/>
    <s v="a colleague read  in the media a claim that there are more stars in the universe than grains of sand on earth"/>
    <x v="0"/>
    <x v="1"/>
    <n v="533772"/>
    <n v="153478"/>
    <n v="55524"/>
    <n v="1263"/>
    <n v="676"/>
  </r>
  <r>
    <x v="0"/>
    <n v="1906074563"/>
    <x v="0"/>
    <s v="a colleague read  in the media a claim that thereâ€™s a planet made of diamonds two times the size of earth"/>
    <x v="0"/>
    <x v="1"/>
    <n v="512387"/>
    <n v="239732"/>
    <n v="28929"/>
    <n v="5023"/>
    <n v="1963"/>
  </r>
  <r>
    <x v="0"/>
    <n v="3721843136"/>
    <x v="20"/>
    <s v="a colleague read  in the media a claim that it rains diamonds on jupiter and saturn"/>
    <x v="0"/>
    <x v="1"/>
    <n v="311925"/>
    <n v="192219"/>
    <n v="27014"/>
    <n v="4427"/>
    <n v="2545"/>
  </r>
  <r>
    <x v="0"/>
    <n v="9356500033"/>
    <x v="1"/>
    <s v="a colleague read  in the media a claim that the bent joint in the legs of the flamingo is its ankles"/>
    <x v="0"/>
    <x v="2"/>
    <n v="543733"/>
    <n v="254468"/>
    <n v="39079"/>
    <n v="4261"/>
    <n v="601"/>
  </r>
  <r>
    <x v="0"/>
    <n v="2899362232"/>
    <x v="46"/>
    <s v="a colleague read  in the media a claim that the pupil of a goat is rectangular"/>
    <x v="0"/>
    <x v="1"/>
    <n v="242321"/>
    <n v="146132"/>
    <n v="9175"/>
    <n v="3159"/>
    <n v="2092"/>
  </r>
  <r>
    <x v="0"/>
    <n v="3695196793"/>
    <x v="53"/>
    <s v="a colleague read  in the media a claim that chihuahuas have the largest brain among dogs"/>
    <x v="0"/>
    <x v="0"/>
    <n v="672717"/>
    <n v="176915"/>
    <n v="45770"/>
    <n v="4301"/>
    <n v="923"/>
  </r>
  <r>
    <x v="0"/>
    <n v="8888391831"/>
    <x v="11"/>
    <s v="a colleague read  in the media a claim that a banana is technically a berry"/>
    <x v="0"/>
    <x v="1"/>
    <n v="951466"/>
    <n v="287808"/>
    <n v="42983"/>
    <n v="2330"/>
    <n v="711"/>
  </r>
  <r>
    <x v="0"/>
    <n v="1603755940"/>
    <x v="10"/>
    <s v="a colleague read  in the media a claim that some trees in melbourne have email addresses"/>
    <x v="0"/>
    <x v="0"/>
    <n v="775777"/>
    <n v="217594"/>
    <n v="37342"/>
    <n v="1473"/>
    <n v="301"/>
  </r>
  <r>
    <x v="0"/>
    <n v="7141539694"/>
    <x v="38"/>
    <s v="a colleague read  in the media a claim that sneezing while traveling at 60 mph makes you close your eyes for 50 feet"/>
    <x v="0"/>
    <x v="0"/>
    <n v="731118"/>
    <n v="201813"/>
    <n v="10768"/>
    <n v="1576"/>
    <n v="310"/>
  </r>
  <r>
    <x v="0"/>
    <n v="1554175291"/>
    <x v="5"/>
    <s v="a colleague read  in the media a claim that insects are attracted to light because of the moon"/>
    <x v="0"/>
    <x v="1"/>
    <n v="642891"/>
    <n v="310197"/>
    <n v="22333"/>
    <n v="6621"/>
    <n v="1459"/>
  </r>
  <r>
    <x v="0"/>
    <n v="1828909521"/>
    <x v="18"/>
    <s v="a colleague read  in the media a claim that australia has a bright pink lake"/>
    <x v="0"/>
    <x v="1"/>
    <n v="144598"/>
    <n v="73919"/>
    <n v="3675"/>
    <n v="1203"/>
    <n v="505"/>
  </r>
  <r>
    <x v="0"/>
    <n v="8460626273"/>
    <x v="48"/>
    <s v="a colleague read  in the media a claim that your heart beats 100,000 times a day"/>
    <x v="0"/>
    <x v="0"/>
    <n v="286743"/>
    <n v="161209"/>
    <n v="1600"/>
    <n v="2150"/>
    <n v="897"/>
  </r>
  <r>
    <x v="0"/>
    <n v="4227098991"/>
    <x v="30"/>
    <s v="a colleague read  in the media a claim that humans canâ€™t taste food without saliva"/>
    <x v="0"/>
    <x v="0"/>
    <n v="886909"/>
    <n v="262560"/>
    <n v="102098"/>
    <n v="669"/>
    <n v="104"/>
  </r>
  <r>
    <x v="0"/>
    <n v="9029911570"/>
    <x v="23"/>
    <s v="a colleague read  in the media a claim that in japan, its considered good luck when a sumo wrestler makes your baby cry"/>
    <x v="0"/>
    <x v="0"/>
    <n v="32172"/>
    <n v="13931"/>
    <n v="4932"/>
    <n v="331"/>
    <n v="143"/>
  </r>
  <r>
    <x v="0"/>
    <n v="2561406575"/>
    <x v="6"/>
    <s v="a colleague read  in the media a claim that bees can fly higher than mount everest"/>
    <x v="0"/>
    <x v="1"/>
    <n v="12150"/>
    <n v="1050"/>
    <n v="187"/>
    <n v="15"/>
    <n v="7"/>
  </r>
  <r>
    <x v="0"/>
    <n v="9277818205"/>
    <x v="55"/>
    <s v="a colleague read  in the media a claim that the french scrabble world champion winner doesnâ€™t speak french"/>
    <x v="0"/>
    <x v="1"/>
    <n v="326593"/>
    <n v="204729"/>
    <n v="19377"/>
    <n v="914"/>
    <n v="261"/>
  </r>
  <r>
    <x v="0"/>
    <n v="4959453988"/>
    <x v="30"/>
    <s v="a colleague read  in the media a claim that the largest pair of eyes in the world belongs to the giant squid"/>
    <x v="0"/>
    <x v="1"/>
    <n v="753431"/>
    <n v="277868"/>
    <n v="81216"/>
    <n v="942"/>
    <n v="447"/>
  </r>
  <r>
    <x v="0"/>
    <n v="9921850927"/>
    <x v="35"/>
    <s v="a colleague read  in the media a claim that humans are more likely to have a weird or scary dream when sleeping on their stomach"/>
    <x v="0"/>
    <x v="2"/>
    <n v="525034"/>
    <n v="229418"/>
    <n v="1780"/>
    <n v="2567"/>
    <n v="321"/>
  </r>
  <r>
    <x v="0"/>
    <n v="7456819991"/>
    <x v="10"/>
    <s v="a colleague read  in the media a claim that the sound of knuckles cracking is actually gasses that are released when pressure is put on them"/>
    <x v="0"/>
    <x v="1"/>
    <n v="433950"/>
    <n v="79642"/>
    <n v="31502"/>
    <n v="56"/>
    <n v="2"/>
  </r>
  <r>
    <x v="0"/>
    <n v="9310231417"/>
    <x v="6"/>
    <s v="a colleague read  in the media a claim that bottled water has an expiration date"/>
    <x v="0"/>
    <x v="2"/>
    <n v="733620"/>
    <n v="10528"/>
    <n v="2493"/>
    <n v="45"/>
    <n v="6"/>
  </r>
  <r>
    <x v="0"/>
    <n v="3326944154"/>
    <x v="52"/>
    <s v="a colleague read  in the media a claim that the odds of getting a set of cards referred to as a royal flush is 1 in 649,740"/>
    <x v="0"/>
    <x v="1"/>
    <n v="267906"/>
    <n v="32388"/>
    <n v="5869"/>
    <n v="548"/>
    <n v="165"/>
  </r>
  <r>
    <x v="0"/>
    <n v="1985978673"/>
    <x v="11"/>
    <s v="a colleague read  in the media a claim that snakes can predict earthquakes"/>
    <x v="0"/>
    <x v="2"/>
    <n v="199909"/>
    <n v="106600"/>
    <n v="262"/>
    <n v="753"/>
    <n v="120"/>
  </r>
  <r>
    <x v="0"/>
    <n v="2306665328"/>
    <x v="15"/>
    <s v="a colleague read  in the media a claim that bananas get their curved shape by growing towards the sun"/>
    <x v="0"/>
    <x v="1"/>
    <n v="781117"/>
    <n v="311671"/>
    <n v="2417"/>
    <n v="3881"/>
    <n v="1079"/>
  </r>
  <r>
    <x v="0"/>
    <n v="8717854707"/>
    <x v="40"/>
    <s v="a colleague read  in the media a claim that lemurs were previously the size of gorillas"/>
    <x v="0"/>
    <x v="1"/>
    <n v="41247"/>
    <n v="19883"/>
    <n v="2485"/>
    <n v="454"/>
    <n v="173"/>
  </r>
  <r>
    <x v="0"/>
    <n v="3837305559"/>
    <x v="28"/>
    <s v="a colleague read  in the media a claim that you can fit about 400 grapevines in one acre of land"/>
    <x v="0"/>
    <x v="0"/>
    <n v="589850"/>
    <n v="279139"/>
    <n v="101500"/>
    <n v="6087"/>
    <n v="3379"/>
  </r>
  <r>
    <x v="0"/>
    <n v="6392667187"/>
    <x v="30"/>
    <s v="a friend read a study mentioning that new elements have been discovered outside the periodic table"/>
    <x v="0"/>
    <x v="1"/>
    <n v="302766"/>
    <n v="180458"/>
    <n v="22443"/>
    <n v="2283"/>
    <n v="1049"/>
  </r>
  <r>
    <x v="0"/>
    <n v="1385017396"/>
    <x v="3"/>
    <s v="a friend read a study mentioning that dubai is an island created by humans"/>
    <x v="0"/>
    <x v="1"/>
    <n v="18294"/>
    <n v="5146"/>
    <n v="1003"/>
    <n v="68"/>
    <n v="22"/>
  </r>
  <r>
    <x v="0"/>
    <n v="8310270198"/>
    <x v="46"/>
    <s v="a friend read a study mentioning that damascus is the oldest continuously inhabited city in the world"/>
    <x v="0"/>
    <x v="1"/>
    <n v="136515"/>
    <n v="27380"/>
    <n v="9034"/>
    <n v="253"/>
    <n v="121"/>
  </r>
  <r>
    <x v="0"/>
    <n v="8098460998"/>
    <x v="33"/>
    <s v="a friend read a study mentioning that most car horns honk in the key of f"/>
    <x v="0"/>
    <x v="1"/>
    <n v="837190"/>
    <n v="20652"/>
    <n v="160"/>
    <n v="180"/>
    <n v="94"/>
  </r>
  <r>
    <x v="0"/>
    <n v="2206991959"/>
    <x v="23"/>
    <s v="a friend read a study mentioning that it would take less than a month to get to the moon by car at 60mph"/>
    <x v="0"/>
    <x v="1"/>
    <n v="206278"/>
    <n v="6142"/>
    <n v="1444"/>
    <n v="0"/>
    <n v="0"/>
  </r>
  <r>
    <x v="0"/>
    <n v="9287634302"/>
    <x v="9"/>
    <s v="a friend read a study mentioning that vinyl record sales now surpass compact disc sales"/>
    <x v="0"/>
    <x v="0"/>
    <n v="863157"/>
    <n v="318932"/>
    <n v="32064"/>
    <n v="6195"/>
    <n v="1307"/>
  </r>
  <r>
    <x v="0"/>
    <n v="2422388399"/>
    <x v="33"/>
    <s v="a friend read a study mentioning that the harmonica is the best selling musical instrument"/>
    <x v="0"/>
    <x v="2"/>
    <n v="393462"/>
    <n v="121258"/>
    <n v="25693"/>
    <n v="594"/>
    <n v="343"/>
  </r>
  <r>
    <x v="0"/>
    <n v="5263787147"/>
    <x v="32"/>
    <s v="a friend read a study mentioning that singapore has the fastest internet connectivity in the world."/>
    <x v="0"/>
    <x v="1"/>
    <n v="336873"/>
    <n v="129182"/>
    <n v="26451"/>
    <n v="3113"/>
    <n v="777"/>
  </r>
  <r>
    <x v="0"/>
    <n v="9330051346"/>
    <x v="18"/>
    <s v="a friend read a study mentioning that 4 of the top 10 highest paid atheletes in the world are players in the american national basketball assocation (nba)"/>
    <x v="0"/>
    <x v="1"/>
    <n v="246188"/>
    <n v="12330"/>
    <n v="880"/>
    <n v="65"/>
    <n v="12"/>
  </r>
  <r>
    <x v="0"/>
    <n v="3567890330"/>
    <x v="7"/>
    <s v="a friend read a study mentioning that kite flying is a professional sport in thailand."/>
    <x v="0"/>
    <x v="1"/>
    <n v="726214"/>
    <n v="41091"/>
    <n v="2573"/>
    <n v="990"/>
    <n v="487"/>
  </r>
  <r>
    <x v="0"/>
    <n v="6524866567"/>
    <x v="2"/>
    <s v="a friend read a study mentioning that dragonflies can see in all directions at the same time"/>
    <x v="0"/>
    <x v="1"/>
    <n v="3782"/>
    <n v="1130"/>
    <n v="23"/>
    <n v="6"/>
    <n v="1"/>
  </r>
  <r>
    <x v="0"/>
    <n v="2511303757"/>
    <x v="24"/>
    <s v="a friend read a study mentioning that the chinese began to document halleyâ€™s comet in 240 b.c."/>
    <x v="0"/>
    <x v="1"/>
    <n v="479079"/>
    <n v="201046"/>
    <n v="64545"/>
    <n v="4636"/>
    <n v="2609"/>
  </r>
  <r>
    <x v="0"/>
    <n v="2459592054"/>
    <x v="0"/>
    <s v="a friend read a study mentioning that the moon was once part of the earth"/>
    <x v="0"/>
    <x v="0"/>
    <n v="69736"/>
    <n v="12793"/>
    <n v="5089"/>
    <n v="225"/>
    <n v="25"/>
  </r>
  <r>
    <x v="0"/>
    <n v="4320338657"/>
    <x v="14"/>
    <s v="a friend read a study mentioning that it is illegal to waste food in french supermarkets"/>
    <x v="0"/>
    <x v="1"/>
    <n v="274685"/>
    <n v="181437"/>
    <n v="69615"/>
    <n v="3299"/>
    <n v="986"/>
  </r>
  <r>
    <x v="0"/>
    <n v="7177852764"/>
    <x v="7"/>
    <s v="a friend read a study mentioning that bathwater stays warmer for a longer duration with bubbles"/>
    <x v="0"/>
    <x v="2"/>
    <n v="493156"/>
    <n v="235124"/>
    <n v="9241"/>
    <n v="5733"/>
    <n v="296"/>
  </r>
  <r>
    <x v="0"/>
    <n v="8505141261"/>
    <x v="2"/>
    <s v="a friend read a study mentioning that dogs can understand up to 250 hand gestures and words"/>
    <x v="0"/>
    <x v="1"/>
    <n v="885544"/>
    <n v="338621"/>
    <n v="59401"/>
    <n v="7750"/>
    <n v="2856"/>
  </r>
  <r>
    <x v="0"/>
    <n v="8747243864"/>
    <x v="33"/>
    <s v="a friend read a study mentioning that china owns all of the pandas in the world"/>
    <x v="0"/>
    <x v="1"/>
    <n v="927533"/>
    <n v="320888"/>
    <n v="118486"/>
    <n v="2231"/>
    <n v="1284"/>
  </r>
  <r>
    <x v="0"/>
    <n v="5591861235"/>
    <x v="51"/>
    <s v="a friend read a study mentioning that baked beans are not actually baked"/>
    <x v="0"/>
    <x v="1"/>
    <n v="849116"/>
    <n v="376461"/>
    <n v="115340"/>
    <n v="7096"/>
    <n v="404"/>
  </r>
  <r>
    <x v="0"/>
    <n v="5965794931"/>
    <x v="42"/>
    <s v="a friend read a study mentioning that a crocodile cannot stick its tongue out"/>
    <x v="0"/>
    <x v="1"/>
    <n v="57504"/>
    <n v="13947"/>
    <n v="3464"/>
    <n v="274"/>
    <n v="174"/>
  </r>
  <r>
    <x v="0"/>
    <n v="4176891793"/>
    <x v="50"/>
    <s v="a friend read a study mentioning that no two tongue prints are alike"/>
    <x v="0"/>
    <x v="2"/>
    <n v="864557"/>
    <n v="60745"/>
    <n v="16955"/>
    <n v="1314"/>
    <n v="212"/>
  </r>
  <r>
    <x v="0"/>
    <n v="2083684771"/>
    <x v="22"/>
    <s v="a friend read a study mentioning that artificial banana flavoring is based on an extinct banana type"/>
    <x v="0"/>
    <x v="1"/>
    <n v="84228"/>
    <n v="2172"/>
    <n v="136"/>
    <n v="49"/>
    <n v="28"/>
  </r>
  <r>
    <x v="0"/>
    <n v="9617630287"/>
    <x v="19"/>
    <s v="a friend read a study mentioning that butterflies taste with their feet"/>
    <x v="0"/>
    <x v="1"/>
    <n v="404364"/>
    <n v="248229"/>
    <n v="72983"/>
    <n v="2211"/>
    <n v="446"/>
  </r>
  <r>
    <x v="0"/>
    <n v="5252231767"/>
    <x v="3"/>
    <s v="a friend read a study mentioning that the microwave oven was an accidental invention"/>
    <x v="0"/>
    <x v="0"/>
    <n v="376143"/>
    <n v="101493"/>
    <n v="6935"/>
    <n v="493"/>
    <n v="262"/>
  </r>
  <r>
    <x v="0"/>
    <n v="3139351070"/>
    <x v="18"/>
    <s v="a friend read a study mentioning that a single lightning bolt has enough energy to toast 100,000 slices of bread"/>
    <x v="0"/>
    <x v="1"/>
    <n v="76857"/>
    <n v="6807"/>
    <n v="277"/>
    <n v="24"/>
    <n v="10"/>
  </r>
  <r>
    <x v="0"/>
    <n v="2517311003"/>
    <x v="43"/>
    <s v="a friend read a study mentioning that bubble wrap was originally designed to be used as wallpaper"/>
    <x v="0"/>
    <x v="2"/>
    <n v="118512"/>
    <n v="3543"/>
    <n v="374"/>
    <n v="70"/>
    <n v="29"/>
  </r>
  <r>
    <x v="0"/>
    <n v="6779535538"/>
    <x v="8"/>
    <s v="a friend read a study mentioning that human ears and noses never stop growing"/>
    <x v="0"/>
    <x v="1"/>
    <n v="281615"/>
    <n v="69972"/>
    <n v="7788"/>
    <n v="1112"/>
    <n v="393"/>
  </r>
  <r>
    <x v="0"/>
    <n v="9003755728"/>
    <x v="38"/>
    <s v="a friend read a study mentioning that bees can fly higher than mount everest"/>
    <x v="0"/>
    <x v="1"/>
    <n v="63350"/>
    <n v="2780"/>
    <n v="262"/>
    <n v="66"/>
    <n v="32"/>
  </r>
  <r>
    <x v="0"/>
    <n v="3050145932"/>
    <x v="9"/>
    <s v="a friend read a study mentioning that humans have jumped further than horses in the olympics"/>
    <x v="0"/>
    <x v="1"/>
    <n v="918837"/>
    <n v="317985"/>
    <n v="84088"/>
    <n v="6566"/>
    <n v="3669"/>
  </r>
  <r>
    <x v="0"/>
    <n v="8478041969"/>
    <x v="37"/>
    <s v="a friend read a study mentioning that there are billions of eggs produced commercially each year"/>
    <x v="0"/>
    <x v="1"/>
    <n v="474661"/>
    <n v="298274"/>
    <n v="48164"/>
    <n v="726"/>
    <n v="425"/>
  </r>
  <r>
    <x v="0"/>
    <n v="7053543126"/>
    <x v="7"/>
    <s v="a friend read a study mentioning that x-rays canâ€™t distinguish real diamonds from fake ones"/>
    <x v="0"/>
    <x v="1"/>
    <n v="946286"/>
    <n v="221803"/>
    <n v="79571"/>
    <n v="695"/>
    <n v="0"/>
  </r>
  <r>
    <x v="0"/>
    <n v="1243080566"/>
    <x v="13"/>
    <s v="a friend read a study mentioning that there are fewer stars in the sky than there are trees on earth"/>
    <x v="0"/>
    <x v="2"/>
    <n v="732244"/>
    <n v="294183"/>
    <n v="100761"/>
    <n v="3086"/>
    <n v="1042"/>
  </r>
  <r>
    <x v="0"/>
    <n v="2364248622"/>
    <x v="4"/>
    <s v="a friend read a study mentioning that outerspace partly smells like diesel fuel and barbeque"/>
    <x v="0"/>
    <x v="1"/>
    <n v="391328"/>
    <n v="260424"/>
    <n v="68259"/>
    <n v="4898"/>
    <n v="613"/>
  </r>
  <r>
    <x v="0"/>
    <n v="3717259235"/>
    <x v="41"/>
    <s v="a friend read a study mentioning that cold water is just as cleansing as hot water"/>
    <x v="0"/>
    <x v="1"/>
    <n v="8686"/>
    <n v="641"/>
    <n v="205"/>
    <n v="12"/>
    <n v="7"/>
  </r>
  <r>
    <x v="0"/>
    <n v="4278009002"/>
    <x v="44"/>
    <s v="a friend read a study mentioning that the odds of getting a set of cards referred to as a royal flush is 1 in 649,740"/>
    <x v="0"/>
    <x v="1"/>
    <n v="740878"/>
    <n v="331523"/>
    <n v="11616"/>
    <n v="4175"/>
    <n v="2634"/>
  </r>
  <r>
    <x v="0"/>
    <n v="5186296192"/>
    <x v="14"/>
    <s v="a friend read a study mentioning that driving south from detroit will lead to canada"/>
    <x v="0"/>
    <x v="1"/>
    <n v="966132"/>
    <n v="318848"/>
    <n v="1323"/>
    <n v="4729"/>
    <n v="417"/>
  </r>
  <r>
    <x v="0"/>
    <n v="6868443440"/>
    <x v="2"/>
    <s v="a friend read a study mentioning that more people speak english as their second language than those who use it as their primary language"/>
    <x v="0"/>
    <x v="1"/>
    <n v="84622"/>
    <n v="3506"/>
    <n v="864"/>
    <n v="42"/>
    <n v="7"/>
  </r>
  <r>
    <x v="0"/>
    <n v="2409772234"/>
    <x v="21"/>
    <s v="a friend read a study mentioning that snakes can predict earthquakes"/>
    <x v="0"/>
    <x v="1"/>
    <n v="659529"/>
    <n v="35565"/>
    <n v="6967"/>
    <n v="336"/>
    <n v="171"/>
  </r>
  <r>
    <x v="0"/>
    <n v="7034824583"/>
    <x v="12"/>
    <s v="a friend read a study mentioning that frigate birds can sleep while flying"/>
    <x v="0"/>
    <x v="1"/>
    <n v="819200"/>
    <n v="344803"/>
    <n v="63639"/>
    <n v="4943"/>
    <n v="2077"/>
  </r>
  <r>
    <x v="0"/>
    <n v="7798965017"/>
    <x v="5"/>
    <s v="a friend read a study mentioning that alaska is the only u.s. state whose name can be typed on a single row on the american standard keyboard"/>
    <x v="0"/>
    <x v="2"/>
    <n v="122549"/>
    <n v="39834"/>
    <n v="1544"/>
    <n v="351"/>
    <n v="31"/>
  </r>
  <r>
    <x v="0"/>
    <n v="6313241468"/>
    <x v="21"/>
    <s v="a friend read a study mentioning that violin bows are made from horsehair"/>
    <x v="0"/>
    <x v="1"/>
    <n v="532437"/>
    <n v="182825"/>
    <n v="71871"/>
    <n v="1711"/>
    <n v="716"/>
  </r>
  <r>
    <x v="0"/>
    <n v="2842263852"/>
    <x v="36"/>
    <s v="a friend read a study mentioning that flossing your teeth improves memory"/>
    <x v="1"/>
    <x v="1"/>
    <n v="632284"/>
    <n v="204096"/>
    <n v="35843"/>
    <n v="2564"/>
    <n v="1569"/>
  </r>
  <r>
    <x v="0"/>
    <n v="8795585413"/>
    <x v="45"/>
    <s v="a friend read a study mentioning that the dwarf planet pluto was named by an 11-year-old girl"/>
    <x v="0"/>
    <x v="1"/>
    <n v="709815"/>
    <n v="291788"/>
    <n v="38925"/>
    <n v="1439"/>
    <n v="957"/>
  </r>
  <r>
    <x v="0"/>
    <n v="2061047011"/>
    <x v="12"/>
    <s v="a friend read a study mentioning that the insect population of the world is 1 billion times more than the world population"/>
    <x v="0"/>
    <x v="1"/>
    <n v="12139"/>
    <n v="5363"/>
    <n v="736"/>
    <n v="127"/>
    <n v="17"/>
  </r>
  <r>
    <x v="0"/>
    <n v="9150999063"/>
    <x v="44"/>
    <s v="a friend read a study mentioning that the human brain uses 20% of the body's oxygen"/>
    <x v="0"/>
    <x v="1"/>
    <n v="349092"/>
    <n v="161348"/>
    <n v="37533"/>
    <n v="1356"/>
    <n v="266"/>
  </r>
  <r>
    <x v="0"/>
    <n v="5374411865"/>
    <x v="28"/>
    <s v="a friend read a study mentioning that you can fit about 400 grapevines in one acre of land"/>
    <x v="0"/>
    <x v="1"/>
    <n v="606470"/>
    <n v="127264"/>
    <n v="10695"/>
    <n v="941"/>
    <n v="357"/>
  </r>
  <r>
    <x v="0"/>
    <n v="3270447067"/>
    <x v="46"/>
    <s v="a friend read a study mentioning that lightning strikes somewhere on earth about 100 times every second"/>
    <x v="0"/>
    <x v="2"/>
    <n v="344074"/>
    <n v="121416"/>
    <n v="27304"/>
    <n v="914"/>
    <n v="188"/>
  </r>
  <r>
    <x v="0"/>
    <n v="4760520909"/>
    <x v="9"/>
    <s v="a friend read a study mentioning that redwoods are the tallest trees"/>
    <x v="0"/>
    <x v="0"/>
    <n v="975302"/>
    <n v="405689"/>
    <n v="18934"/>
    <n v="4971"/>
    <n v="2971"/>
  </r>
  <r>
    <x v="0"/>
    <n v="5939518538"/>
    <x v="52"/>
    <s v="a friend read a study claim that austrian physicist erwin schrÃ¶dinger was allergic to cats"/>
    <x v="0"/>
    <x v="1"/>
    <n v="456390"/>
    <n v="17173"/>
    <n v="4679"/>
    <n v="99"/>
    <n v="40"/>
  </r>
  <r>
    <x v="0"/>
    <n v="2298869465"/>
    <x v="28"/>
    <s v="a friend read a study claim that microbes from the sahara desert help feed the amazon rainforest"/>
    <x v="0"/>
    <x v="2"/>
    <n v="595639"/>
    <n v="358768"/>
    <n v="125507"/>
    <n v="1148"/>
    <n v="398"/>
  </r>
  <r>
    <x v="0"/>
    <n v="2064742414"/>
    <x v="0"/>
    <s v="a friend read a study claim that the largest rock on earth is in australia"/>
    <x v="0"/>
    <x v="1"/>
    <n v="982755"/>
    <n v="53353"/>
    <n v="7300"/>
    <n v="486"/>
    <n v="13"/>
  </r>
  <r>
    <x v="0"/>
    <n v="9781955590"/>
    <x v="30"/>
    <s v="a friend read a study claim that it snows in the sahara desert"/>
    <x v="0"/>
    <x v="0"/>
    <n v="763132"/>
    <n v="462471"/>
    <n v="172197"/>
    <n v="11341"/>
    <n v="6026"/>
  </r>
  <r>
    <x v="0"/>
    <n v="4563355889"/>
    <x v="11"/>
    <s v="a friend read a study claim that there are about 582 million entrepreneurs in the world"/>
    <x v="0"/>
    <x v="1"/>
    <n v="248483"/>
    <n v="160722"/>
    <n v="56945"/>
    <n v="2192"/>
    <n v="705"/>
  </r>
  <r>
    <x v="0"/>
    <n v="3745741905"/>
    <x v="38"/>
    <s v="a friend read a study claim that the metro of st. petersburg, with an average depth of hundred meters, is the deepest metro in the world"/>
    <x v="0"/>
    <x v="0"/>
    <n v="23305"/>
    <n v="7609"/>
    <n v="767"/>
    <n v="87"/>
    <n v="21"/>
  </r>
  <r>
    <x v="0"/>
    <n v="6723721993"/>
    <x v="13"/>
    <s v="a friend read a study claim that 1 billion cars are currently in use around the world"/>
    <x v="0"/>
    <x v="2"/>
    <n v="203987"/>
    <n v="90121"/>
    <n v="35657"/>
    <n v="120"/>
    <n v="62"/>
  </r>
  <r>
    <x v="0"/>
    <n v="6113010032"/>
    <x v="50"/>
    <s v="a friend read a study claim that the harmonica is the best selling musical instrument"/>
    <x v="0"/>
    <x v="2"/>
    <n v="934648"/>
    <n v="595091"/>
    <n v="94757"/>
    <n v="6738"/>
    <n v="2551"/>
  </r>
  <r>
    <x v="0"/>
    <n v="8739470068"/>
    <x v="5"/>
    <s v="a friend read a study claim that the longest recorded cricket match lasted 14 days"/>
    <x v="0"/>
    <x v="1"/>
    <n v="699390"/>
    <n v="10031"/>
    <n v="2134"/>
    <n v="26"/>
    <n v="12"/>
  </r>
  <r>
    <x v="0"/>
    <n v="6110704034"/>
    <x v="53"/>
    <s v="a friend read a study claim that the first cricket balls were made of tightly packed sheep wool."/>
    <x v="0"/>
    <x v="1"/>
    <n v="473152"/>
    <n v="136804"/>
    <n v="15592"/>
    <n v="2618"/>
    <n v="593"/>
  </r>
  <r>
    <x v="0"/>
    <n v="8498069419"/>
    <x v="7"/>
    <s v="a friend read a study claim that the first gloves used in american sport baseball were fingerless"/>
    <x v="0"/>
    <x v="0"/>
    <n v="978002"/>
    <n v="65688"/>
    <n v="13016"/>
    <n v="1251"/>
    <n v="353"/>
  </r>
  <r>
    <x v="0"/>
    <n v="5418172497"/>
    <x v="2"/>
    <s v="a friend read a study claim that the concorde was the fastest passenger jet ever"/>
    <x v="0"/>
    <x v="1"/>
    <n v="215588"/>
    <n v="41973"/>
    <n v="8549"/>
    <n v="909"/>
    <n v="308"/>
  </r>
  <r>
    <x v="0"/>
    <n v="3334394629"/>
    <x v="52"/>
    <s v="a friend read a study claim that the cheetah is the fastest land animal on earth"/>
    <x v="0"/>
    <x v="0"/>
    <n v="287802"/>
    <n v="25585"/>
    <n v="5911"/>
    <n v="450"/>
    <n v="178"/>
  </r>
  <r>
    <x v="0"/>
    <n v="3806281802"/>
    <x v="16"/>
    <s v="a friend read a study claim that the hummingbird is the only bird that can fly backwards"/>
    <x v="0"/>
    <x v="2"/>
    <n v="367848"/>
    <n v="225850"/>
    <n v="15639"/>
    <n v="764"/>
    <n v="500"/>
  </r>
  <r>
    <x v="0"/>
    <n v="3605718008"/>
    <x v="34"/>
    <s v="a friend read a study claim that mercury &amp; venus are the only 2 planets in our solar system that have no moons"/>
    <x v="0"/>
    <x v="0"/>
    <n v="952119"/>
    <n v="85044"/>
    <n v="26375"/>
    <n v="1893"/>
    <n v="699"/>
  </r>
  <r>
    <x v="0"/>
    <n v="3185462479"/>
    <x v="6"/>
    <s v="a friend read a study claim that footprints left on the moon wonâ€™t disappear as there is no wind"/>
    <x v="0"/>
    <x v="1"/>
    <n v="332215"/>
    <n v="34451"/>
    <n v="5423"/>
    <n v="652"/>
    <n v="185"/>
  </r>
  <r>
    <x v="0"/>
    <n v="8419393291"/>
    <x v="6"/>
    <s v="a friend read a study claim that jupiter has the most moons"/>
    <x v="0"/>
    <x v="1"/>
    <n v="80391"/>
    <n v="4292"/>
    <n v="334"/>
    <n v="102"/>
    <n v="47"/>
  </r>
  <r>
    <x v="0"/>
    <n v="7739391389"/>
    <x v="51"/>
    <s v="a friend read a study claim that saturn is less dense than water"/>
    <x v="0"/>
    <x v="2"/>
    <n v="493462"/>
    <n v="156818"/>
    <n v="54288"/>
    <n v="3263"/>
    <n v="59"/>
  </r>
  <r>
    <x v="0"/>
    <n v="8658223031"/>
    <x v="55"/>
    <s v="a friend read a study claim that there might be a huge planet in this solar system"/>
    <x v="0"/>
    <x v="1"/>
    <n v="197383"/>
    <n v="109085"/>
    <n v="3470"/>
    <n v="1648"/>
    <n v="935"/>
  </r>
  <r>
    <x v="0"/>
    <n v="1496358676"/>
    <x v="6"/>
    <s v="a friend read a study claim that avocados never ripen while they are still attached to the tree"/>
    <x v="0"/>
    <x v="2"/>
    <n v="403550"/>
    <n v="101492"/>
    <n v="6084"/>
    <n v="113"/>
    <n v="22"/>
  </r>
  <r>
    <x v="0"/>
    <n v="7370050837"/>
    <x v="38"/>
    <s v="a friend read a study claim that a snail can sleep for three years"/>
    <x v="0"/>
    <x v="1"/>
    <n v="502023"/>
    <n v="248577"/>
    <n v="39860"/>
    <n v="1603"/>
    <n v="27"/>
  </r>
  <r>
    <x v="0"/>
    <n v="3076572552"/>
    <x v="2"/>
    <s v="a friend read a study claim that a crocodile cannot stick its tongue out"/>
    <x v="0"/>
    <x v="2"/>
    <n v="923535"/>
    <n v="448969"/>
    <n v="117661"/>
    <n v="7447"/>
    <n v="2404"/>
  </r>
  <r>
    <x v="0"/>
    <n v="8781026429"/>
    <x v="48"/>
    <s v="a friend read a study claim that sneezing while traveling at 60 mph makes you close your eyes for 50 feet"/>
    <x v="0"/>
    <x v="1"/>
    <n v="90348"/>
    <n v="29620"/>
    <n v="80"/>
    <n v="506"/>
    <n v="12"/>
  </r>
  <r>
    <x v="0"/>
    <n v="1759891455"/>
    <x v="3"/>
    <s v="a friend read a study claim that australia has a bright pink lake"/>
    <x v="0"/>
    <x v="0"/>
    <n v="857267"/>
    <n v="135800"/>
    <n v="23322"/>
    <n v="141"/>
    <n v="50"/>
  </r>
  <r>
    <x v="0"/>
    <n v="6874987222"/>
    <x v="36"/>
    <s v="a friend read a study claim that penguins can jump as high as 9 feet in the air"/>
    <x v="0"/>
    <x v="1"/>
    <n v="102997"/>
    <n v="40477"/>
    <n v="1854"/>
    <n v="216"/>
    <n v="122"/>
  </r>
  <r>
    <x v="0"/>
    <n v="3583833099"/>
    <x v="2"/>
    <s v="a friend read a study claim that the tallest tower of cupcakes ever made was over 35 feet"/>
    <x v="0"/>
    <x v="0"/>
    <n v="371224"/>
    <n v="158623"/>
    <n v="57732"/>
    <n v="3711"/>
    <n v="1087"/>
  </r>
  <r>
    <x v="0"/>
    <n v="2872821928"/>
    <x v="55"/>
    <s v="a friend read a study claim that the canary islands are named after types of dogs, not birds"/>
    <x v="0"/>
    <x v="1"/>
    <n v="481707"/>
    <n v="271557"/>
    <n v="99112"/>
    <n v="5621"/>
    <n v="2888"/>
  </r>
  <r>
    <x v="0"/>
    <n v="3646688224"/>
    <x v="42"/>
    <s v="a friend read a study claim that 170-year-old champagne was found under the baltic sea"/>
    <x v="0"/>
    <x v="2"/>
    <n v="205203"/>
    <n v="129494"/>
    <n v="10247"/>
    <n v="1438"/>
    <n v="815"/>
  </r>
  <r>
    <x v="0"/>
    <n v="9319047099"/>
    <x v="22"/>
    <s v="a friend read a study claim that x-rays canâ€™t distinguish real diamonds from fake ones"/>
    <x v="0"/>
    <x v="1"/>
    <n v="105826"/>
    <n v="29544"/>
    <n v="11145"/>
    <n v="56"/>
    <n v="20"/>
  </r>
  <r>
    <x v="0"/>
    <n v="7404575384"/>
    <x v="19"/>
    <s v="a friend read a study claim that buttermilk does not contain any butter"/>
    <x v="0"/>
    <x v="1"/>
    <n v="417654"/>
    <n v="239169"/>
    <n v="40478"/>
    <n v="3372"/>
    <n v="1352"/>
  </r>
  <r>
    <x v="0"/>
    <n v="2469270220"/>
    <x v="43"/>
    <s v="a friend read a study claim that humans are more likely to have a weird or scary dream when sleeping on their stomach"/>
    <x v="0"/>
    <x v="1"/>
    <n v="973715"/>
    <n v="245630"/>
    <n v="27564"/>
    <n v="2607"/>
    <n v="1627"/>
  </r>
  <r>
    <x v="0"/>
    <n v="4797269466"/>
    <x v="26"/>
    <s v="a friend read a study claim that cold water is just as cleansing as hot water"/>
    <x v="0"/>
    <x v="2"/>
    <n v="720901"/>
    <n v="266894"/>
    <n v="54347"/>
    <n v="161"/>
    <n v="14"/>
  </r>
  <r>
    <x v="0"/>
    <n v="6204987685"/>
    <x v="9"/>
    <s v="a friend read a study claim that the worldâ€™s largest pyramid cannot be found in egypt"/>
    <x v="0"/>
    <x v="2"/>
    <n v="653995"/>
    <n v="156689"/>
    <n v="55108"/>
    <n v="549"/>
    <n v="142"/>
  </r>
  <r>
    <x v="0"/>
    <n v="9319806119"/>
    <x v="50"/>
    <s v="a friend read a study claim that more people speak english as their second language than those who use it as their primary language"/>
    <x v="0"/>
    <x v="1"/>
    <n v="398688"/>
    <n v="246851"/>
    <n v="47206"/>
    <n v="1481"/>
    <n v="911"/>
  </r>
  <r>
    <x v="0"/>
    <n v="9590636198"/>
    <x v="0"/>
    <s v="a friend read a study claim that frigate birds can sleep while flying"/>
    <x v="0"/>
    <x v="1"/>
    <n v="964748"/>
    <n v="513289"/>
    <n v="164673"/>
    <n v="4908"/>
    <n v="2980"/>
  </r>
  <r>
    <x v="0"/>
    <n v="3796894142"/>
    <x v="28"/>
    <s v="a friend read a study claim that alaska is the only u.s. state whose name can be typed on a single row on the american standard keyboard"/>
    <x v="0"/>
    <x v="1"/>
    <n v="246008"/>
    <n v="65072"/>
    <n v="4679"/>
    <n v="1300"/>
    <n v="288"/>
  </r>
  <r>
    <x v="0"/>
    <n v="7913845164"/>
    <x v="12"/>
    <s v="a friend read a study claim that baby octopuses are the size of a flea"/>
    <x v="0"/>
    <x v="1"/>
    <n v="437702"/>
    <n v="142270"/>
    <n v="46830"/>
    <n v="530"/>
    <n v="156"/>
  </r>
  <r>
    <x v="0"/>
    <n v="6332061089"/>
    <x v="46"/>
    <s v="a friend read a study claim that you can burn calories just by standing"/>
    <x v="0"/>
    <x v="1"/>
    <n v="923736"/>
    <n v="530380"/>
    <n v="101445"/>
    <n v="8101"/>
    <n v="969"/>
  </r>
  <r>
    <x v="0"/>
    <n v="4884999928"/>
    <x v="24"/>
    <s v="a friend read a study claim that the largest prime number has 17,425,170 digits"/>
    <x v="0"/>
    <x v="1"/>
    <n v="93780"/>
    <n v="29869"/>
    <n v="5836"/>
    <n v="64"/>
    <n v="1"/>
  </r>
  <r>
    <x v="0"/>
    <n v="5048692282"/>
    <x v="3"/>
    <s v="a friend read a study claim that the moon is moving away from the earth"/>
    <x v="0"/>
    <x v="1"/>
    <n v="850532"/>
    <n v="341308"/>
    <n v="132783"/>
    <n v="6034"/>
    <n v="1164"/>
  </r>
  <r>
    <x v="0"/>
    <n v="4622275270"/>
    <x v="9"/>
    <s v="a friend encountered a study mentioning that an average human child's developing body has over 300 bones, but by adulthood they'll have 206"/>
    <x v="0"/>
    <x v="1"/>
    <n v="816686"/>
    <n v="103591"/>
    <n v="21316"/>
    <n v="1725"/>
    <n v="1040"/>
  </r>
  <r>
    <x v="0"/>
    <n v="5840575507"/>
    <x v="30"/>
    <s v="a friend encountered a study mentioning that new elements have been discovered outside the periodic table"/>
    <x v="0"/>
    <x v="1"/>
    <n v="163968"/>
    <n v="103563"/>
    <n v="37992"/>
    <n v="240"/>
    <n v="16"/>
  </r>
  <r>
    <x v="0"/>
    <n v="4402584057"/>
    <x v="8"/>
    <s v="a friend encountered a study mentioning that new islands are being formed by volcanoes in the sea everyday"/>
    <x v="0"/>
    <x v="1"/>
    <n v="855149"/>
    <n v="353573"/>
    <n v="19159"/>
    <n v="8031"/>
    <n v="2339"/>
  </r>
  <r>
    <x v="0"/>
    <n v="8537716265"/>
    <x v="29"/>
    <s v="a friend encountered a study mentioning that 20% of the world's oxygen is produced in the amazon jungles"/>
    <x v="0"/>
    <x v="2"/>
    <n v="95021"/>
    <n v="53627"/>
    <n v="5710"/>
    <n v="247"/>
    <n v="160"/>
  </r>
  <r>
    <x v="0"/>
    <n v="8805086931"/>
    <x v="51"/>
    <s v="a friend encountered a study mentioning that most car horns honk in the key of f"/>
    <x v="0"/>
    <x v="1"/>
    <n v="666014"/>
    <n v="258226"/>
    <n v="2992"/>
    <n v="3891"/>
    <n v="955"/>
  </r>
  <r>
    <x v="0"/>
    <n v="5520304261"/>
    <x v="38"/>
    <s v="a friend encountered a study mentioning that a modern formula 1 racing car can drive upside down in a tunnel at 120mph"/>
    <x v="0"/>
    <x v="1"/>
    <n v="50387"/>
    <n v="25959"/>
    <n v="5578"/>
    <n v="189"/>
    <n v="62"/>
  </r>
  <r>
    <x v="0"/>
    <n v="2193201452"/>
    <x v="3"/>
    <s v="a friend encountered a study mentioning that the automotive industry employs about 9.9 million americans"/>
    <x v="0"/>
    <x v="1"/>
    <n v="462603"/>
    <n v="193187"/>
    <n v="65652"/>
    <n v="118"/>
    <n v="10"/>
  </r>
  <r>
    <x v="0"/>
    <n v="1418915600"/>
    <x v="19"/>
    <s v="a friend encountered a study mentioning that the oldest playable musical instruments were found in china"/>
    <x v="0"/>
    <x v="1"/>
    <n v="936629"/>
    <n v="152527"/>
    <n v="13366"/>
    <n v="2280"/>
    <n v="77"/>
  </r>
  <r>
    <x v="0"/>
    <n v="6020844989"/>
    <x v="5"/>
    <s v="a friend encountered a study mentioning that the origins of the banjo instrument begin in africa"/>
    <x v="0"/>
    <x v="2"/>
    <n v="884994"/>
    <n v="508323"/>
    <n v="92891"/>
    <n v="8259"/>
    <n v="2588"/>
  </r>
  <r>
    <x v="0"/>
    <n v="6713554900"/>
    <x v="39"/>
    <s v="a friend encountered a study mentioning that the voyager spacecrafts have carried a recording of chuck berry's &quot;johnny b. goode&quot; out of our solar system"/>
    <x v="0"/>
    <x v="2"/>
    <n v="503694"/>
    <n v="34246"/>
    <n v="10345"/>
    <n v="851"/>
    <n v="448"/>
  </r>
  <r>
    <x v="0"/>
    <n v="9447349648"/>
    <x v="15"/>
    <s v="a friend encountered a study mentioning that the band metallica is the first and only group to play on all seven continents"/>
    <x v="0"/>
    <x v="1"/>
    <n v="450378"/>
    <n v="244539"/>
    <n v="14703"/>
    <n v="2588"/>
    <n v="655"/>
  </r>
  <r>
    <x v="0"/>
    <n v="8054719075"/>
    <x v="34"/>
    <s v="a friend encountered a study mentioning that the most recorded song in history is &quot;summertime&quot; written by george gershwin and dorothy heyward"/>
    <x v="0"/>
    <x v="1"/>
    <n v="167738"/>
    <n v="24840"/>
    <n v="1182"/>
    <n v="111"/>
    <n v="49"/>
  </r>
  <r>
    <x v="0"/>
    <n v="8595443798"/>
    <x v="29"/>
    <s v="a friend encountered a study mentioning that 99% of individuals in denmark, ireland and the united arab emirates have internet access"/>
    <x v="0"/>
    <x v="2"/>
    <n v="949317"/>
    <n v="314260"/>
    <n v="97291"/>
    <n v="3304"/>
    <n v="611"/>
  </r>
  <r>
    <x v="0"/>
    <n v="6838379054"/>
    <x v="51"/>
    <s v="a friend encountered a study mentioning that the longest recorded cricket match lasted 14 days"/>
    <x v="0"/>
    <x v="0"/>
    <n v="625602"/>
    <n v="280992"/>
    <n v="92554"/>
    <n v="2553"/>
    <n v="1236"/>
  </r>
  <r>
    <x v="0"/>
    <n v="9102073758"/>
    <x v="2"/>
    <s v="a friend encountered a study mentioning that kite flying is a professional sport in thailand."/>
    <x v="0"/>
    <x v="1"/>
    <n v="167901"/>
    <n v="22550"/>
    <n v="3340"/>
    <n v="92"/>
    <n v="43"/>
  </r>
  <r>
    <x v="0"/>
    <n v="2548219498"/>
    <x v="53"/>
    <s v="a friend encountered a study mentioning that indiaâ€™s trains transport roughly 23 million passengers each day"/>
    <x v="0"/>
    <x v="2"/>
    <n v="367447"/>
    <n v="70849"/>
    <n v="26916"/>
    <n v="1716"/>
    <n v="861"/>
  </r>
  <r>
    <x v="0"/>
    <n v="2555795852"/>
    <x v="16"/>
    <s v="a friend encountered a study mentioning that shanghai, china has the world's longest subway system"/>
    <x v="0"/>
    <x v="1"/>
    <n v="915026"/>
    <n v="301972"/>
    <n v="23289"/>
    <n v="3904"/>
    <n v="1617"/>
  </r>
  <r>
    <x v="0"/>
    <n v="2987791734"/>
    <x v="50"/>
    <s v="a friend encountered a study mentioning that the busiest airport in the world is in the united states"/>
    <x v="0"/>
    <x v="2"/>
    <n v="561447"/>
    <n v="365351"/>
    <n v="107826"/>
    <n v="2210"/>
    <n v="1420"/>
  </r>
  <r>
    <x v="0"/>
    <n v="1655996834"/>
    <x v="25"/>
    <s v="a friend encountered a study mentioning that the first cruise ship set sail in 1900"/>
    <x v="0"/>
    <x v="1"/>
    <n v="27634"/>
    <n v="9877"/>
    <n v="2721"/>
    <n v="215"/>
    <n v="38"/>
  </r>
  <r>
    <x v="0"/>
    <n v="3583170983"/>
    <x v="21"/>
    <s v="a friend encountered a study mentioning that there are currently over 300 cruise ships operating around the world"/>
    <x v="0"/>
    <x v="0"/>
    <n v="19580"/>
    <n v="10972"/>
    <n v="906"/>
    <n v="79"/>
    <n v="39"/>
  </r>
  <r>
    <x v="0"/>
    <n v="5797319683"/>
    <x v="20"/>
    <s v="a friend encountered a study mentioning that dragonflies can see in all directions at the same time"/>
    <x v="0"/>
    <x v="1"/>
    <n v="21027"/>
    <n v="11990"/>
    <n v="2287"/>
    <n v="174"/>
    <n v="32"/>
  </r>
  <r>
    <x v="0"/>
    <n v="4217356432"/>
    <x v="25"/>
    <s v="a friend encountered a study mentioning that australia is wider than the moon"/>
    <x v="0"/>
    <x v="1"/>
    <n v="402366"/>
    <n v="202809"/>
    <n v="48943"/>
    <n v="2463"/>
    <n v="358"/>
  </r>
  <r>
    <x v="0"/>
    <n v="3383878477"/>
    <x v="30"/>
    <s v="a friend encountered a study mentioning that the moonâ€™s craters might be the coldest places in the solar system"/>
    <x v="0"/>
    <x v="1"/>
    <n v="324608"/>
    <n v="32083"/>
    <n v="1987"/>
    <n v="347"/>
    <n v="137"/>
  </r>
  <r>
    <x v="0"/>
    <n v="9566204247"/>
    <x v="21"/>
    <s v="a friend encountered a study mentioning that it rains diamonds on jupiter and saturn"/>
    <x v="0"/>
    <x v="1"/>
    <n v="356228"/>
    <n v="125016"/>
    <n v="31933"/>
    <n v="1319"/>
    <n v="254"/>
  </r>
  <r>
    <x v="0"/>
    <n v="5735471361"/>
    <x v="18"/>
    <s v="a friend encountered a study mentioning that there are currently 6 spacecrafts on mars"/>
    <x v="0"/>
    <x v="1"/>
    <n v="391549"/>
    <n v="122449"/>
    <n v="39180"/>
    <n v="1885"/>
    <n v="700"/>
  </r>
  <r>
    <x v="0"/>
    <n v="7946317252"/>
    <x v="40"/>
    <s v="a friend encountered a study mentioning that the pupil of a goat is rectangular"/>
    <x v="0"/>
    <x v="1"/>
    <n v="55157"/>
    <n v="13171"/>
    <n v="138"/>
    <n v="274"/>
    <n v="163"/>
  </r>
  <r>
    <x v="0"/>
    <n v="2950456778"/>
    <x v="47"/>
    <s v="a friend encountered a study mentioning that a banana is technically a berry"/>
    <x v="0"/>
    <x v="2"/>
    <n v="502319"/>
    <n v="156760"/>
    <n v="30376"/>
    <n v="2518"/>
    <n v="222"/>
  </r>
  <r>
    <x v="0"/>
    <n v="3163668137"/>
    <x v="41"/>
    <s v="a friend encountered a study mentioning that australia has a bright pink lake"/>
    <x v="0"/>
    <x v="0"/>
    <n v="947867"/>
    <n v="164636"/>
    <n v="60474"/>
    <n v="2183"/>
    <n v="357"/>
  </r>
  <r>
    <x v="0"/>
    <n v="5741311001"/>
    <x v="12"/>
    <s v="a friend encountered a study mentioning that j is the only letter that doesnâ€™t appear on the periodic table of elements"/>
    <x v="0"/>
    <x v="2"/>
    <n v="392253"/>
    <n v="99165"/>
    <n v="29214"/>
    <n v="1290"/>
    <n v="297"/>
  </r>
  <r>
    <x v="0"/>
    <n v="4207033188"/>
    <x v="17"/>
    <s v="a friend encountered a study mentioning that butterflies taste with their feet"/>
    <x v="0"/>
    <x v="0"/>
    <n v="485080"/>
    <n v="318332"/>
    <n v="14436"/>
    <n v="777"/>
    <n v="47"/>
  </r>
  <r>
    <x v="0"/>
    <n v="4497373349"/>
    <x v="54"/>
    <s v="a friend encountered a study mentioning that the longest location name on the planet earth is 85 letters in english."/>
    <x v="0"/>
    <x v="1"/>
    <n v="973863"/>
    <n v="169780"/>
    <n v="16632"/>
    <n v="995"/>
    <n v="432"/>
  </r>
  <r>
    <x v="0"/>
    <n v="7224216831"/>
    <x v="46"/>
    <s v="a friend encountered a study mentioning that the red-billed quelea is the most common bird on earth"/>
    <x v="0"/>
    <x v="1"/>
    <n v="818106"/>
    <n v="350090"/>
    <n v="26140"/>
    <n v="2450"/>
    <n v="705"/>
  </r>
  <r>
    <x v="0"/>
    <n v="2111303104"/>
    <x v="52"/>
    <s v="a friend encountered a study mentioning that new zealanders have more pets per household than any other country"/>
    <x v="0"/>
    <x v="2"/>
    <n v="839577"/>
    <n v="173697"/>
    <n v="61208"/>
    <n v="3601"/>
    <n v="412"/>
  </r>
  <r>
    <x v="0"/>
    <n v="5848018886"/>
    <x v="14"/>
    <s v="a friend encountered a study mentioning that in japan, its considered good luck when a sumo wrestler makes your baby cry"/>
    <x v="0"/>
    <x v="1"/>
    <n v="123374"/>
    <n v="50998"/>
    <n v="16872"/>
    <n v="569"/>
    <n v="320"/>
  </r>
  <r>
    <x v="0"/>
    <n v="7702114819"/>
    <x v="19"/>
    <s v="a friend encountered a study mentioning that a candleâ€™s flame is blue in zero gravity"/>
    <x v="0"/>
    <x v="1"/>
    <n v="4492"/>
    <n v="2168"/>
    <n v="247"/>
    <n v="25"/>
    <n v="6"/>
  </r>
  <r>
    <x v="0"/>
    <n v="2852724720"/>
    <x v="22"/>
    <s v="a friend encountered a study mentioning that buttermilk does not contain any butter"/>
    <x v="0"/>
    <x v="2"/>
    <n v="90897"/>
    <n v="25450"/>
    <n v="634"/>
    <n v="207"/>
    <n v="82"/>
  </r>
  <r>
    <x v="0"/>
    <n v="6184562468"/>
    <x v="13"/>
    <s v="a friend encountered a study mentioning that cold water is just as cleansing as hot water"/>
    <x v="0"/>
    <x v="1"/>
    <n v="650380"/>
    <n v="354841"/>
    <n v="58213"/>
    <n v="864"/>
    <n v="73"/>
  </r>
  <r>
    <x v="0"/>
    <n v="3474295742"/>
    <x v="13"/>
    <s v="a friend encountered a study mentioning that bottled water has an expiration date"/>
    <x v="0"/>
    <x v="1"/>
    <n v="497094"/>
    <n v="225825"/>
    <n v="69791"/>
    <n v="193"/>
    <n v="56"/>
  </r>
  <r>
    <x v="0"/>
    <n v="9689050483"/>
    <x v="45"/>
    <s v="a friend encountered a study mentioning that driving south from detroit will lead to canada"/>
    <x v="0"/>
    <x v="1"/>
    <n v="683200"/>
    <n v="265426"/>
    <n v="96777"/>
    <n v="5812"/>
    <n v="1540"/>
  </r>
  <r>
    <x v="0"/>
    <n v="3569885952"/>
    <x v="20"/>
    <s v="a friend encountered a study mentioning that no two teeth from different people will ever be alike"/>
    <x v="1"/>
    <x v="0"/>
    <n v="788686"/>
    <n v="340282"/>
    <n v="131854"/>
    <n v="4875"/>
    <n v="1667"/>
  </r>
  <r>
    <x v="0"/>
    <n v="9866958820"/>
    <x v="54"/>
    <s v="a friend encountered a study mentioning that sea otters are born unable to swim"/>
    <x v="0"/>
    <x v="1"/>
    <n v="474023"/>
    <n v="74997"/>
    <n v="18836"/>
    <n v="474"/>
    <n v="245"/>
  </r>
  <r>
    <x v="0"/>
    <n v="5339491572"/>
    <x v="9"/>
    <s v="a friend encountered a study mentioning that bananas get their curved shape by growing towards the sun"/>
    <x v="0"/>
    <x v="1"/>
    <n v="366084"/>
    <n v="98803"/>
    <n v="38444"/>
    <n v="1520"/>
    <n v="30"/>
  </r>
  <r>
    <x v="0"/>
    <n v="9762903526"/>
    <x v="51"/>
    <s v="a friend encountered a study mentioning that frigate birds can sleep while flying"/>
    <x v="0"/>
    <x v="1"/>
    <n v="753407"/>
    <n v="134589"/>
    <n v="19351"/>
    <n v="786"/>
    <n v="454"/>
  </r>
  <r>
    <x v="0"/>
    <n v="7795643743"/>
    <x v="5"/>
    <s v="a friend encountered a study mentioning that a man once set a record by putting on over 260 t-shirts"/>
    <x v="0"/>
    <x v="1"/>
    <n v="425468"/>
    <n v="93682"/>
    <n v="21511"/>
    <n v="203"/>
    <n v="63"/>
  </r>
  <r>
    <x v="0"/>
    <n v="5152094616"/>
    <x v="48"/>
    <s v="a friend encountered a study mentioning that applying an equal amount of pressure to the total surface area of an egg will prevent it from breaking"/>
    <x v="0"/>
    <x v="1"/>
    <n v="534705"/>
    <n v="299754"/>
    <n v="19196"/>
    <n v="3683"/>
    <n v="891"/>
  </r>
  <r>
    <x v="0"/>
    <n v="6685921203"/>
    <x v="43"/>
    <s v="a friend encountered a study mentioning that the moon is moving away from the earth"/>
    <x v="0"/>
    <x v="1"/>
    <n v="707411"/>
    <n v="292572"/>
    <n v="96437"/>
    <n v="4153"/>
    <n v="616"/>
  </r>
  <r>
    <x v="0"/>
    <n v="2771382590"/>
    <x v="50"/>
    <s v="a friend encountered a study mentioning that the town of calama in chile has never experienced rain"/>
    <x v="0"/>
    <x v="1"/>
    <n v="866425"/>
    <n v="16019"/>
    <n v="3695"/>
    <n v="102"/>
    <n v="65"/>
  </r>
  <r>
    <x v="0"/>
    <n v="2740833152"/>
    <x v="7"/>
    <s v="a friend encountered a study mentioning that the longest recorded tennis match lasted for 11 hours"/>
    <x v="0"/>
    <x v="1"/>
    <n v="437047"/>
    <n v="209319"/>
    <n v="60913"/>
    <n v="3358"/>
    <n v="195"/>
  </r>
  <r>
    <x v="0"/>
    <n v="2824443979"/>
    <x v="4"/>
    <s v="a friend encountered a study claiming that earth days are getting longer over time due to orbital expansion"/>
    <x v="0"/>
    <x v="1"/>
    <n v="200099"/>
    <n v="37766"/>
    <n v="66"/>
    <n v="925"/>
    <n v="391"/>
  </r>
  <r>
    <x v="0"/>
    <n v="5964244447"/>
    <x v="15"/>
    <s v="a friend encountered a study claiming that iceland is growing 5 centimeters per year"/>
    <x v="0"/>
    <x v="1"/>
    <n v="934491"/>
    <n v="517989"/>
    <n v="46219"/>
    <n v="4917"/>
    <n v="2079"/>
  </r>
  <r>
    <x v="0"/>
    <n v="7893650899"/>
    <x v="38"/>
    <s v="a friend encountered a study claiming that 90% of goods are shipped by ocean freight"/>
    <x v="0"/>
    <x v="1"/>
    <n v="900057"/>
    <n v="354591"/>
    <n v="26689"/>
    <n v="5511"/>
    <n v="88"/>
  </r>
  <r>
    <x v="0"/>
    <n v="9513421615"/>
    <x v="11"/>
    <s v="a friend encountered a study claiming that the average car contains over 30000 unique parts"/>
    <x v="0"/>
    <x v="2"/>
    <n v="374969"/>
    <n v="211582"/>
    <n v="44258"/>
    <n v="782"/>
    <n v="97"/>
  </r>
  <r>
    <x v="0"/>
    <n v="4612092766"/>
    <x v="19"/>
    <s v="a friend encountered a study claiming that the earliest playable recording of a person singing was recorded in 1860"/>
    <x v="0"/>
    <x v="1"/>
    <n v="764226"/>
    <n v="220220"/>
    <n v="7190"/>
    <n v="3873"/>
    <n v="1633"/>
  </r>
  <r>
    <x v="0"/>
    <n v="3866772164"/>
    <x v="32"/>
    <s v="a friend encountered a study claiming that the harmonica is the best selling musical instrument"/>
    <x v="0"/>
    <x v="0"/>
    <n v="615333"/>
    <n v="186851"/>
    <n v="59811"/>
    <n v="3912"/>
    <n v="1345"/>
  </r>
  <r>
    <x v="0"/>
    <n v="7535544960"/>
    <x v="51"/>
    <s v="a friend encountered a study claiming that an average user spends 40% of their day on the internet"/>
    <x v="0"/>
    <x v="2"/>
    <n v="107469"/>
    <n v="43472"/>
    <n v="13738"/>
    <n v="277"/>
    <n v="146"/>
  </r>
  <r>
    <x v="0"/>
    <n v="8016352736"/>
    <x v="39"/>
    <s v="a friend encountered a study claiming that 1 in 3 people have never used the internet"/>
    <x v="0"/>
    <x v="1"/>
    <n v="977627"/>
    <n v="384431"/>
    <n v="3710"/>
    <n v="5973"/>
    <n v="1465"/>
  </r>
  <r>
    <x v="0"/>
    <n v="5267525616"/>
    <x v="26"/>
    <s v="a friend encountered a study claiming that the first gloves used in american sport baseball were fingerless"/>
    <x v="0"/>
    <x v="1"/>
    <n v="566936"/>
    <n v="64931"/>
    <n v="7398"/>
    <n v="486"/>
    <n v="215"/>
  </r>
  <r>
    <x v="0"/>
    <n v="3943545710"/>
    <x v="10"/>
    <s v="a friend encountered a study claiming that starting in 1990, american basketball player michael jordan and the chicago bulls never had a three-game losing streak for eight years"/>
    <x v="0"/>
    <x v="1"/>
    <n v="791919"/>
    <n v="354949"/>
    <n v="43477"/>
    <n v="337"/>
    <n v="28"/>
  </r>
  <r>
    <x v="0"/>
    <n v="2087270160"/>
    <x v="24"/>
    <s v="a friend encountered a study claiming that the concorde was the fastest passenger jet ever"/>
    <x v="0"/>
    <x v="2"/>
    <n v="203333"/>
    <n v="85203"/>
    <n v="13475"/>
    <n v="1512"/>
    <n v="737"/>
  </r>
  <r>
    <x v="0"/>
    <n v="4490011369"/>
    <x v="0"/>
    <s v="a friend encountered a study claiming that a common garden snail has over 12,000 teeth"/>
    <x v="0"/>
    <x v="1"/>
    <n v="915876"/>
    <n v="172489"/>
    <n v="51464"/>
    <n v="4043"/>
    <n v="2643"/>
  </r>
  <r>
    <x v="0"/>
    <n v="3308359395"/>
    <x v="18"/>
    <s v="a friend encountered a study claiming that some sharks can glow in the dark"/>
    <x v="0"/>
    <x v="1"/>
    <n v="821388"/>
    <n v="331623"/>
    <n v="36543"/>
    <n v="4898"/>
    <n v="1350"/>
  </r>
  <r>
    <x v="0"/>
    <n v="3824333215"/>
    <x v="55"/>
    <s v="a friend encountered a study claiming that a day on mars is about the same length as on earth"/>
    <x v="0"/>
    <x v="1"/>
    <n v="724610"/>
    <n v="277212"/>
    <n v="50757"/>
    <n v="6045"/>
    <n v="2865"/>
  </r>
  <r>
    <x v="0"/>
    <n v="2169658009"/>
    <x v="20"/>
    <s v="a friend encountered a study claiming that neptuneâ€™s winds are the fastest in the solar system"/>
    <x v="0"/>
    <x v="1"/>
    <n v="985208"/>
    <n v="559280"/>
    <n v="209360"/>
    <n v="8445"/>
    <n v="1025"/>
  </r>
  <r>
    <x v="0"/>
    <n v="5444862781"/>
    <x v="40"/>
    <s v="a friend encountered a study claiming that pluto could theoretically sustain life"/>
    <x v="0"/>
    <x v="2"/>
    <n v="34237"/>
    <n v="20463"/>
    <n v="1641"/>
    <n v="171"/>
    <n v="63"/>
  </r>
  <r>
    <x v="0"/>
    <n v="5766792727"/>
    <x v="32"/>
    <s v="a friend encountered a study claiming that it rains diamonds on jupiter and saturn"/>
    <x v="0"/>
    <x v="1"/>
    <n v="495608"/>
    <n v="123954"/>
    <n v="21766"/>
    <n v="2672"/>
    <n v="1652"/>
  </r>
  <r>
    <x v="0"/>
    <n v="7816774364"/>
    <x v="28"/>
    <s v="a friend encountered a study claiming that it is illegal to waste food in french supermarkets"/>
    <x v="0"/>
    <x v="0"/>
    <n v="500774"/>
    <n v="70692"/>
    <n v="27419"/>
    <n v="1434"/>
    <n v="186"/>
  </r>
  <r>
    <x v="0"/>
    <n v="4241173642"/>
    <x v="47"/>
    <s v="a friend encountered a study claiming that new parents lose around 750 hours of sleep in the first year of their first childâ€™s life"/>
    <x v="0"/>
    <x v="0"/>
    <n v="703195"/>
    <n v="75955"/>
    <n v="6506"/>
    <n v="1593"/>
    <n v="863"/>
  </r>
  <r>
    <x v="0"/>
    <n v="9856141616"/>
    <x v="1"/>
    <s v="a friend encountered a study claiming that bathwater stays warmer for a longer duration with bubbles"/>
    <x v="0"/>
    <x v="2"/>
    <n v="388276"/>
    <n v="231068"/>
    <n v="63840"/>
    <n v="3070"/>
    <n v="1919"/>
  </r>
  <r>
    <x v="0"/>
    <n v="9326223863"/>
    <x v="46"/>
    <s v="a friend encountered a study claiming that the pupil of a goat is rectangular"/>
    <x v="0"/>
    <x v="1"/>
    <n v="143368"/>
    <n v="45278"/>
    <n v="8667"/>
    <n v="687"/>
    <n v="327"/>
  </r>
  <r>
    <x v="0"/>
    <n v="3286102901"/>
    <x v="23"/>
    <s v="a friend encountered a study claiming that avocados never ripen while they are still attached to the tree"/>
    <x v="0"/>
    <x v="1"/>
    <n v="502371"/>
    <n v="234305"/>
    <n v="6953"/>
    <n v="3912"/>
    <n v="2234"/>
  </r>
  <r>
    <x v="0"/>
    <n v="4109150286"/>
    <x v="21"/>
    <s v="a friend encountered a study claiming that china owns all of the pandas in the world"/>
    <x v="0"/>
    <x v="0"/>
    <n v="198022"/>
    <n v="41117"/>
    <n v="9822"/>
    <n v="180"/>
    <n v="31"/>
  </r>
  <r>
    <x v="0"/>
    <n v="3272341371"/>
    <x v="8"/>
    <s v="a friend encountered a study claiming that the brain is the fattiest organ in the body"/>
    <x v="0"/>
    <x v="0"/>
    <n v="239180"/>
    <n v="17601"/>
    <n v="432"/>
    <n v="156"/>
    <n v="34"/>
  </r>
  <r>
    <x v="0"/>
    <n v="6554871894"/>
    <x v="26"/>
    <s v="a friend encountered a study claiming that a crocodile cannot stick its tongue out"/>
    <x v="0"/>
    <x v="1"/>
    <n v="860511"/>
    <n v="14354"/>
    <n v="569"/>
    <n v="216"/>
    <n v="111"/>
  </r>
  <r>
    <x v="0"/>
    <n v="1658773409"/>
    <x v="8"/>
    <s v="a friend encountered a study claiming that people donâ€™t sneeze in their sleep"/>
    <x v="0"/>
    <x v="1"/>
    <n v="158215"/>
    <n v="78236"/>
    <n v="17530"/>
    <n v="990"/>
    <n v="20"/>
  </r>
  <r>
    <x v="0"/>
    <n v="9935754637"/>
    <x v="49"/>
    <s v="a friend encountered a study claiming that a full jumbo jet tank has enough fuel to drive a car around the world four times"/>
    <x v="0"/>
    <x v="2"/>
    <n v="787001"/>
    <n v="99060"/>
    <n v="1656"/>
    <n v="999"/>
    <n v="652"/>
  </r>
  <r>
    <x v="0"/>
    <n v="7860956850"/>
    <x v="23"/>
    <s v="a friend encountered a study claiming that j is the only letter that doesnâ€™t appear on the periodic table of elements"/>
    <x v="0"/>
    <x v="2"/>
    <n v="412759"/>
    <n v="133788"/>
    <n v="16117"/>
    <n v="3283"/>
    <n v="1110"/>
  </r>
  <r>
    <x v="0"/>
    <n v="8739806710"/>
    <x v="19"/>
    <s v="a friend encountered a study claiming that the eiffel tower leans away from the sun"/>
    <x v="0"/>
    <x v="2"/>
    <n v="430226"/>
    <n v="282017"/>
    <n v="13007"/>
    <n v="4783"/>
    <n v="2364"/>
  </r>
  <r>
    <x v="0"/>
    <n v="1488938135"/>
    <x v="2"/>
    <s v="a friend encountered a study claiming that the population of the united states increases by one person every 12 seconds"/>
    <x v="0"/>
    <x v="1"/>
    <n v="752894"/>
    <n v="418125"/>
    <n v="42387"/>
    <n v="204"/>
    <n v="43"/>
  </r>
  <r>
    <x v="0"/>
    <n v="5826091484"/>
    <x v="19"/>
    <s v="a friend encountered a study claiming that ancient egyptians slept on pillows made of stone"/>
    <x v="0"/>
    <x v="1"/>
    <n v="968606"/>
    <n v="150559"/>
    <n v="45295"/>
    <n v="3662"/>
    <n v="299"/>
  </r>
  <r>
    <x v="0"/>
    <n v="2983379442"/>
    <x v="48"/>
    <s v="a friend encountered a study claiming that only one-fourth of the sahara desert is sandy"/>
    <x v="0"/>
    <x v="2"/>
    <n v="149198"/>
    <n v="95949"/>
    <n v="28152"/>
    <n v="625"/>
    <n v="86"/>
  </r>
  <r>
    <x v="0"/>
    <n v="1265739338"/>
    <x v="13"/>
    <s v="a friend encountered a study claiming that humans have jumped further than horses in the olympics"/>
    <x v="0"/>
    <x v="2"/>
    <n v="268801"/>
    <n v="108812"/>
    <n v="4334"/>
    <n v="1316"/>
    <n v="623"/>
  </r>
  <r>
    <x v="0"/>
    <n v="6153431263"/>
    <x v="23"/>
    <s v="a friend encountered a study claiming that jobs in the field of agriculture are the most prevalent types of jobs in the world"/>
    <x v="0"/>
    <x v="1"/>
    <n v="335960"/>
    <n v="202097"/>
    <n v="72934"/>
    <n v="2578"/>
    <n v="1264"/>
  </r>
  <r>
    <x v="0"/>
    <n v="2983196381"/>
    <x v="43"/>
    <s v="a friend encountered a study claiming that it is physically impossible for humans to keep their eyes open while sneezing"/>
    <x v="0"/>
    <x v="1"/>
    <n v="275864"/>
    <n v="257"/>
    <n v="91"/>
    <n v="3"/>
    <n v="1"/>
  </r>
  <r>
    <x v="0"/>
    <n v="7211626112"/>
    <x v="50"/>
    <s v="a friend encountered a study claiming that the elasticity of rubber bands will last much longer when they are refrigerated"/>
    <x v="0"/>
    <x v="0"/>
    <n v="611798"/>
    <n v="284269"/>
    <n v="2979"/>
    <n v="488"/>
    <n v="266"/>
  </r>
  <r>
    <x v="0"/>
    <n v="4188536278"/>
    <x v="14"/>
    <s v="a friend encountered a study claiming that a candleâ€™s flame is blue in zero gravity"/>
    <x v="0"/>
    <x v="1"/>
    <n v="35992"/>
    <n v="20689"/>
    <n v="3181"/>
    <n v="457"/>
    <n v="113"/>
  </r>
  <r>
    <x v="0"/>
    <n v="5607602149"/>
    <x v="40"/>
    <s v="a friend encountered a study claiming that the largest recorded snowflake was 15 inches wide"/>
    <x v="0"/>
    <x v="0"/>
    <n v="903990"/>
    <n v="214866"/>
    <n v="54366"/>
    <n v="391"/>
    <n v="67"/>
  </r>
  <r>
    <x v="0"/>
    <n v="5243354449"/>
    <x v="9"/>
    <s v="a friend encountered a study claiming that the worldâ€™s largest pyramid cannot be found in egypt"/>
    <x v="0"/>
    <x v="1"/>
    <n v="46288"/>
    <n v="24249"/>
    <n v="2208"/>
    <n v="182"/>
    <n v="56"/>
  </r>
  <r>
    <x v="0"/>
    <n v="7859075537"/>
    <x v="41"/>
    <s v="a friend encountered a study claiming that the opposite sides of dice will always equal 7"/>
    <x v="0"/>
    <x v="2"/>
    <n v="745738"/>
    <n v="253846"/>
    <n v="41400"/>
    <n v="2295"/>
    <n v="690"/>
  </r>
  <r>
    <x v="0"/>
    <n v="9129860352"/>
    <x v="19"/>
    <s v="a friend encountered a study claiming that cats can't taste sweet flavors"/>
    <x v="0"/>
    <x v="1"/>
    <n v="602335"/>
    <n v="246068"/>
    <n v="81243"/>
    <n v="2158"/>
    <n v="674"/>
  </r>
  <r>
    <x v="0"/>
    <n v="4315057944"/>
    <x v="19"/>
    <s v="a friend encountered a study claiming that the average american spends time totalling 2.5 days annually looking for lost items"/>
    <x v="0"/>
    <x v="1"/>
    <n v="143395"/>
    <n v="30934"/>
    <n v="6124"/>
    <n v="539"/>
    <n v="42"/>
  </r>
  <r>
    <x v="0"/>
    <n v="5244194092"/>
    <x v="0"/>
    <s v="a friend encountered a study claiming that baby octopuses are the size of a flea"/>
    <x v="0"/>
    <x v="1"/>
    <n v="441682"/>
    <n v="283520"/>
    <n v="83571"/>
    <n v="6538"/>
    <n v="554"/>
  </r>
  <r>
    <x v="0"/>
    <n v="8342553665"/>
    <x v="18"/>
    <s v="a friend encountered a study claiming that you can fit about 400 grapevines in one acre of land"/>
    <x v="0"/>
    <x v="0"/>
    <n v="43457"/>
    <n v="19600"/>
    <n v="2232"/>
    <n v="181"/>
    <n v="30"/>
  </r>
  <r>
    <x v="0"/>
    <n v="2755506101"/>
    <x v="48"/>
    <s v="a friend encountered a study claiming that the town of calama in chile has never experienced rain"/>
    <x v="0"/>
    <x v="1"/>
    <n v="629516"/>
    <n v="244065"/>
    <n v="23637"/>
    <n v="5339"/>
    <n v="1350"/>
  </r>
  <r>
    <x v="0"/>
    <n v="9662852157"/>
    <x v="50"/>
    <s v="a friend encountered a study claiming that a pineapple plant can only produce one pineapple a year"/>
    <x v="0"/>
    <x v="0"/>
    <n v="934566"/>
    <n v="242525"/>
    <n v="13164"/>
    <n v="4823"/>
    <n v="2693"/>
  </r>
  <r>
    <x v="0"/>
    <n v="8502678401"/>
    <x v="35"/>
    <s v="a friend discovered a study mentioning that nucelear fission is now being used to produce electricity"/>
    <x v="0"/>
    <x v="1"/>
    <n v="774871"/>
    <n v="230564"/>
    <n v="8148"/>
    <n v="4735"/>
    <n v="1702"/>
  </r>
  <r>
    <x v="0"/>
    <n v="1838710524"/>
    <x v="25"/>
    <s v="a friend discovered a study mentioning that the average car contains over 30000 unique parts"/>
    <x v="0"/>
    <x v="1"/>
    <n v="97765"/>
    <n v="13147"/>
    <n v="4848"/>
    <n v="130"/>
    <n v="60"/>
  </r>
  <r>
    <x v="0"/>
    <n v="6648972968"/>
    <x v="46"/>
    <s v="a friend discovered a study mentioning that the car radio was first introduced in 1922"/>
    <x v="0"/>
    <x v="1"/>
    <n v="176321"/>
    <n v="67294"/>
    <n v="23147"/>
    <n v="767"/>
    <n v="371"/>
  </r>
  <r>
    <x v="0"/>
    <n v="9235550800"/>
    <x v="42"/>
    <s v="a friend discovered a study mentioning that the average car has more than 100 miles of code in the vehicleâ€™s internal computer"/>
    <x v="0"/>
    <x v="1"/>
    <n v="768901"/>
    <n v="141539"/>
    <n v="16786"/>
    <n v="286"/>
    <n v="36"/>
  </r>
  <r>
    <x v="0"/>
    <n v="2327464986"/>
    <x v="18"/>
    <s v="a friend discovered a study mentioning that the oldest playable musical instruments were found in china"/>
    <x v="0"/>
    <x v="1"/>
    <n v="98231"/>
    <n v="14224"/>
    <n v="1221"/>
    <n v="271"/>
    <n v="107"/>
  </r>
  <r>
    <x v="0"/>
    <n v="3719032923"/>
    <x v="15"/>
    <s v="a friend discovered a study mentioning that the band metallica is the first and only group to play on all seven continents"/>
    <x v="0"/>
    <x v="1"/>
    <n v="528048"/>
    <n v="81055"/>
    <n v="31395"/>
    <n v="1600"/>
    <n v="1023"/>
  </r>
  <r>
    <x v="0"/>
    <n v="1254828615"/>
    <x v="22"/>
    <s v="a friend discovered a study mentioning that violins are constructed from 70 individual wooden pieces"/>
    <x v="0"/>
    <x v="1"/>
    <n v="607645"/>
    <n v="154445"/>
    <n v="24582"/>
    <n v="790"/>
    <n v="360"/>
  </r>
  <r>
    <x v="0"/>
    <n v="1864214972"/>
    <x v="7"/>
    <s v="a friend discovered a study mentioning that the musical artist prince played 27 different instruments on his debut album"/>
    <x v="0"/>
    <x v="2"/>
    <n v="938636"/>
    <n v="452306"/>
    <n v="121057"/>
    <n v="9383"/>
    <n v="5868"/>
  </r>
  <r>
    <x v="0"/>
    <n v="7723108226"/>
    <x v="42"/>
    <s v="a friend discovered a study mentioning that half of retail purchases are now made through a mobile device"/>
    <x v="0"/>
    <x v="1"/>
    <n v="47757"/>
    <n v="12958"/>
    <n v="4582"/>
    <n v="176"/>
    <n v="64"/>
  </r>
  <r>
    <x v="0"/>
    <n v="8972146710"/>
    <x v="25"/>
    <s v="a friend discovered a study mentioning that the first gloves used in american sport baseball were fingerless"/>
    <x v="0"/>
    <x v="0"/>
    <n v="963096"/>
    <n v="416981"/>
    <n v="65289"/>
    <n v="10292"/>
    <n v="4152"/>
  </r>
  <r>
    <x v="0"/>
    <n v="3175580345"/>
    <x v="17"/>
    <s v="a friend discovered a study mentioning that london, england has the world's oldest subway system"/>
    <x v="0"/>
    <x v="1"/>
    <n v="570618"/>
    <n v="57057"/>
    <n v="15249"/>
    <n v="639"/>
    <n v="202"/>
  </r>
  <r>
    <x v="0"/>
    <n v="9969903091"/>
    <x v="31"/>
    <s v="a friend discovered a study mentioning that an octopus has three hearts"/>
    <x v="0"/>
    <x v="2"/>
    <n v="127073"/>
    <n v="24335"/>
    <n v="5995"/>
    <n v="178"/>
    <n v="6"/>
  </r>
  <r>
    <x v="0"/>
    <n v="7484447389"/>
    <x v="10"/>
    <s v="a friend discovered a study mentioning that some ants can lift up to 20 times their own body weight"/>
    <x v="0"/>
    <x v="1"/>
    <n v="148452"/>
    <n v="81436"/>
    <n v="31308"/>
    <n v="131"/>
    <n v="13"/>
  </r>
  <r>
    <x v="0"/>
    <n v="6224630350"/>
    <x v="7"/>
    <s v="a friend discovered a study mentioning that the hottest planet in our solar system is venus."/>
    <x v="0"/>
    <x v="1"/>
    <n v="305078"/>
    <n v="135526"/>
    <n v="44149"/>
    <n v="3185"/>
    <n v="704"/>
  </r>
  <r>
    <x v="0"/>
    <n v="1695637586"/>
    <x v="39"/>
    <s v="a friend discovered a study mentioning that it snows metal and rains acid on venus"/>
    <x v="0"/>
    <x v="1"/>
    <n v="942078"/>
    <n v="415936"/>
    <n v="113690"/>
    <n v="10294"/>
    <n v="743"/>
  </r>
  <r>
    <x v="0"/>
    <n v="4941369798"/>
    <x v="6"/>
    <s v="a friend discovered a study mentioning that the chinese began to document halleyâ€™s comet in 240 b.c."/>
    <x v="0"/>
    <x v="2"/>
    <n v="561846"/>
    <n v="344496"/>
    <n v="55380"/>
    <n v="3718"/>
    <n v="2230"/>
  </r>
  <r>
    <x v="0"/>
    <n v="8701104867"/>
    <x v="49"/>
    <s v="a friend discovered a study mentioning that a single day on venus takes 243 earth days"/>
    <x v="0"/>
    <x v="0"/>
    <n v="118866"/>
    <n v="9469"/>
    <n v="3535"/>
    <n v="218"/>
    <n v="95"/>
  </r>
  <r>
    <x v="0"/>
    <n v="4089395176"/>
    <x v="52"/>
    <s v="a friend discovered a study mentioning that it rains diamonds on jupiter and saturn"/>
    <x v="0"/>
    <x v="1"/>
    <n v="409990"/>
    <n v="258324"/>
    <n v="35669"/>
    <n v="5594"/>
    <n v="764"/>
  </r>
  <r>
    <x v="0"/>
    <n v="9383930853"/>
    <x v="32"/>
    <s v="a friend discovered a study mentioning that there are currently 6 spacecrafts on mars"/>
    <x v="0"/>
    <x v="0"/>
    <n v="492389"/>
    <n v="72171"/>
    <n v="8812"/>
    <n v="1586"/>
    <n v="117"/>
  </r>
  <r>
    <x v="0"/>
    <n v="7197307612"/>
    <x v="46"/>
    <s v="a friend discovered a study mentioning that there is a world championship for throwing mobile phones"/>
    <x v="0"/>
    <x v="0"/>
    <n v="453239"/>
    <n v="280987"/>
    <n v="99044"/>
    <n v="1549"/>
    <n v="61"/>
  </r>
  <r>
    <x v="0"/>
    <n v="2277027149"/>
    <x v="50"/>
    <s v="a friend discovered a study mentioning that canned pumpkins do not contain actual pumpkins"/>
    <x v="0"/>
    <x v="1"/>
    <n v="248821"/>
    <n v="7914"/>
    <n v="2090"/>
    <n v="110"/>
    <n v="26"/>
  </r>
  <r>
    <x v="0"/>
    <n v="4453189866"/>
    <x v="9"/>
    <s v="a friend discovered a study mentioning that a banana is technically a berry"/>
    <x v="0"/>
    <x v="1"/>
    <n v="673608"/>
    <n v="393823"/>
    <n v="115064"/>
    <n v="267"/>
    <n v="99"/>
  </r>
  <r>
    <x v="0"/>
    <n v="4227426641"/>
    <x v="19"/>
    <s v="a friend discovered a study mentioning that elephants will console each other during stressful situations"/>
    <x v="0"/>
    <x v="0"/>
    <n v="439932"/>
    <n v="86378"/>
    <n v="14138"/>
    <n v="1273"/>
    <n v="304"/>
  </r>
  <r>
    <x v="0"/>
    <n v="7197062355"/>
    <x v="44"/>
    <s v="a friend discovered a study mentioning that no two tongue prints are alike"/>
    <x v="0"/>
    <x v="2"/>
    <n v="796285"/>
    <n v="216009"/>
    <n v="2340"/>
    <n v="2446"/>
    <n v="1054"/>
  </r>
  <r>
    <x v="0"/>
    <n v="1620901254"/>
    <x v="7"/>
    <s v="a friend discovered a study mentioning that humans canâ€™t taste food without saliva"/>
    <x v="0"/>
    <x v="1"/>
    <n v="583620"/>
    <n v="131453"/>
    <n v="3559"/>
    <n v="1956"/>
    <n v="463"/>
  </r>
  <r>
    <x v="0"/>
    <n v="8492810197"/>
    <x v="53"/>
    <s v="a friend discovered a study mentioning that there are more than 24 time zones around the world"/>
    <x v="0"/>
    <x v="1"/>
    <n v="720481"/>
    <n v="332737"/>
    <n v="9575"/>
    <n v="1172"/>
    <n v="437"/>
  </r>
  <r>
    <x v="0"/>
    <n v="9193353893"/>
    <x v="34"/>
    <s v="a friend discovered a study mentioning that cows have &quot;best friends&quot; and will get stressed when separated"/>
    <x v="0"/>
    <x v="2"/>
    <n v="228563"/>
    <n v="16156"/>
    <n v="2506"/>
    <n v="216"/>
    <n v="82"/>
  </r>
  <r>
    <x v="0"/>
    <n v="1869177848"/>
    <x v="55"/>
    <s v="a friend discovered a study mentioning that wild boars wash their food"/>
    <x v="0"/>
    <x v="1"/>
    <n v="986457"/>
    <n v="158625"/>
    <n v="19343"/>
    <n v="1537"/>
    <n v="363"/>
  </r>
  <r>
    <x v="0"/>
    <n v="3182544917"/>
    <x v="12"/>
    <s v="a friend discovered a study mentioning that the eye of an ostrich is bigger than its brain"/>
    <x v="0"/>
    <x v="0"/>
    <n v="472435"/>
    <n v="256296"/>
    <n v="70252"/>
    <n v="4396"/>
    <n v="573"/>
  </r>
  <r>
    <x v="0"/>
    <n v="8880670428"/>
    <x v="50"/>
    <s v="a friend discovered a study mentioning that a candleâ€™s flame is blue in zero gravity"/>
    <x v="0"/>
    <x v="1"/>
    <n v="566859"/>
    <n v="159159"/>
    <n v="25651"/>
    <n v="516"/>
    <n v="270"/>
  </r>
  <r>
    <x v="0"/>
    <n v="5951654712"/>
    <x v="10"/>
    <s v="a friend discovered a study mentioning that there are fewer stars in the sky than there are trees on earth"/>
    <x v="0"/>
    <x v="0"/>
    <n v="604887"/>
    <n v="258955"/>
    <n v="59379"/>
    <n v="1413"/>
    <n v="234"/>
  </r>
  <r>
    <x v="0"/>
    <n v="3588556189"/>
    <x v="35"/>
    <s v="a friend discovered a study mentioning that most children in the world are born on a thursday"/>
    <x v="0"/>
    <x v="0"/>
    <n v="879146"/>
    <n v="378660"/>
    <n v="98083"/>
    <n v="5441"/>
    <n v="112"/>
  </r>
  <r>
    <x v="0"/>
    <n v="6701706422"/>
    <x v="49"/>
    <s v="a friend discovered a study mentioning that human eyeballs do not grow or change their size as they age"/>
    <x v="0"/>
    <x v="1"/>
    <n v="19983"/>
    <n v="3656"/>
    <n v="752"/>
    <n v="45"/>
    <n v="23"/>
  </r>
  <r>
    <x v="0"/>
    <n v="5434163837"/>
    <x v="20"/>
    <s v="a friend discovered a study mentioning that pineapples are named after pinecones"/>
    <x v="0"/>
    <x v="1"/>
    <n v="167670"/>
    <n v="16432"/>
    <n v="897"/>
    <n v="50"/>
    <n v="2"/>
  </r>
  <r>
    <x v="0"/>
    <n v="4069002361"/>
    <x v="32"/>
    <s v="a friend discovered a study mentioning that no two teeth from different people will ever be alike"/>
    <x v="0"/>
    <x v="1"/>
    <n v="536288"/>
    <n v="145310"/>
    <n v="47464"/>
    <n v="455"/>
    <n v="50"/>
  </r>
  <r>
    <x v="0"/>
    <n v="3851704940"/>
    <x v="49"/>
    <s v="a friend discovered a study mentioning that your fingernails on your dominant hand grow faster"/>
    <x v="0"/>
    <x v="1"/>
    <n v="79905"/>
    <n v="25440"/>
    <n v="7262"/>
    <n v="575"/>
    <n v="105"/>
  </r>
  <r>
    <x v="0"/>
    <n v="5862068762"/>
    <x v="10"/>
    <s v="a friend discovered a study mentioning that baby octopuses are the size of a flea"/>
    <x v="0"/>
    <x v="0"/>
    <n v="123213"/>
    <n v="43516"/>
    <n v="12064"/>
    <n v="1035"/>
    <n v="563"/>
  </r>
  <r>
    <x v="0"/>
    <n v="4466103373"/>
    <x v="36"/>
    <s v="a friend discovered a study mentioning that lemurs were previously the size of gorillas"/>
    <x v="0"/>
    <x v="1"/>
    <n v="215690"/>
    <n v="90459"/>
    <n v="27936"/>
    <n v="35"/>
    <n v="14"/>
  </r>
  <r>
    <x v="0"/>
    <n v="9879620684"/>
    <x v="44"/>
    <s v="a friend discovered a study mentioning that a shape with 26 sides is known as a rhombicuboctahedron"/>
    <x v="0"/>
    <x v="1"/>
    <n v="575449"/>
    <n v="136814"/>
    <n v="1775"/>
    <n v="2306"/>
    <n v="585"/>
  </r>
  <r>
    <x v="0"/>
    <n v="8953264422"/>
    <x v="18"/>
    <s v="a friend discovered a study mentioning that the earth holds about 11 quintillion pounds of air"/>
    <x v="0"/>
    <x v="0"/>
    <n v="273508"/>
    <n v="130033"/>
    <n v="9427"/>
    <n v="810"/>
    <n v="216"/>
  </r>
  <r>
    <x v="0"/>
    <n v="4578728330"/>
    <x v="15"/>
    <s v="a friend discovered a study mentioning that the longest recorded tennis match lasted for 11 hours"/>
    <x v="0"/>
    <x v="2"/>
    <n v="66342"/>
    <n v="32347"/>
    <n v="10839"/>
    <n v="214"/>
    <n v="10"/>
  </r>
  <r>
    <x v="0"/>
    <n v="4799338267"/>
    <x v="8"/>
    <s v="a friend discovered a study mentioning that a pineapple plant can only produce one pineapple a year"/>
    <x v="1"/>
    <x v="1"/>
    <n v="430968"/>
    <n v="29051"/>
    <n v="3155"/>
    <n v="345"/>
    <n v="127"/>
  </r>
  <r>
    <x v="0"/>
    <n v="7976916217"/>
    <x v="40"/>
    <s v="a friend discovered a study mentioning that china is the worldâ€™s largest silk producer"/>
    <x v="0"/>
    <x v="0"/>
    <n v="49343"/>
    <n v="2622"/>
    <n v="1037"/>
    <n v="10"/>
    <n v="0"/>
  </r>
  <r>
    <x v="0"/>
    <n v="7045880910"/>
    <x v="7"/>
    <s v="a friend discovered a study mentioning that strawberries are the only known fruit to grow their seeds externally"/>
    <x v="0"/>
    <x v="1"/>
    <n v="358326"/>
    <n v="39174"/>
    <n v="1021"/>
    <n v="75"/>
    <n v="8"/>
  </r>
  <r>
    <x v="0"/>
    <n v="8046310706"/>
    <x v="13"/>
    <s v="a friend discovered a study claiming that earth days are getting longer over time due to orbital expansion"/>
    <x v="0"/>
    <x v="0"/>
    <n v="89328"/>
    <n v="47658"/>
    <n v="13596"/>
    <n v="38"/>
    <n v="7"/>
  </r>
  <r>
    <x v="0"/>
    <n v="4335893219"/>
    <x v="5"/>
    <s v="a friend discovered a study claiming that the largest rock on earth is in australia"/>
    <x v="0"/>
    <x v="1"/>
    <n v="340288"/>
    <n v="226213"/>
    <n v="18514"/>
    <n v="5039"/>
    <n v="2043"/>
  </r>
  <r>
    <x v="0"/>
    <n v="6680795600"/>
    <x v="15"/>
    <s v="a friend discovered a study claiming that seventy percent of small businesses are owned and operated by a single person."/>
    <x v="0"/>
    <x v="2"/>
    <n v="828678"/>
    <n v="131713"/>
    <n v="109"/>
    <n v="2000"/>
    <n v="1044"/>
  </r>
  <r>
    <x v="0"/>
    <n v="4105315561"/>
    <x v="48"/>
    <s v="a friend discovered a study claiming that mobile phone use in india is nearly 100%"/>
    <x v="0"/>
    <x v="1"/>
    <n v="974303"/>
    <n v="564241"/>
    <n v="97099"/>
    <n v="779"/>
    <n v="342"/>
  </r>
  <r>
    <x v="0"/>
    <n v="1677949074"/>
    <x v="22"/>
    <s v="a friend discovered a study claiming that more businesses will be owned by women than men by 2045"/>
    <x v="0"/>
    <x v="1"/>
    <n v="966728"/>
    <n v="207296"/>
    <n v="10567"/>
    <n v="1941"/>
    <n v="553"/>
  </r>
  <r>
    <x v="0"/>
    <n v="1330790707"/>
    <x v="29"/>
    <s v="a friend discovered a study claiming that 1 billion cars are currently in use around the world"/>
    <x v="0"/>
    <x v="1"/>
    <n v="730021"/>
    <n v="203896"/>
    <n v="8267"/>
    <n v="3751"/>
    <n v="2191"/>
  </r>
  <r>
    <x v="0"/>
    <n v="4943155025"/>
    <x v="44"/>
    <s v="a friend discovered a study claiming that it would take less than a month to get to the moon by car at 60mph"/>
    <x v="0"/>
    <x v="1"/>
    <n v="523199"/>
    <n v="251052"/>
    <n v="48929"/>
    <n v="62"/>
    <n v="3"/>
  </r>
  <r>
    <x v="0"/>
    <n v="2375323344"/>
    <x v="21"/>
    <s v="a friend discovered a study claiming that the average car contains over 30000 unique parts"/>
    <x v="0"/>
    <x v="1"/>
    <n v="801951"/>
    <n v="344163"/>
    <n v="57608"/>
    <n v="8578"/>
    <n v="2942"/>
  </r>
  <r>
    <x v="0"/>
    <n v="7394801672"/>
    <x v="6"/>
    <s v="a friend discovered a study claiming that elvis presley has sold more records than the music band the beatles"/>
    <x v="0"/>
    <x v="2"/>
    <n v="388781"/>
    <n v="194163"/>
    <n v="41265"/>
    <n v="3001"/>
    <n v="748"/>
  </r>
  <r>
    <x v="0"/>
    <n v="6952600279"/>
    <x v="12"/>
    <s v="a friend discovered a study claiming that the best selling single of all time is &quot;white christmas&quot; by bing crosby"/>
    <x v="0"/>
    <x v="1"/>
    <n v="542191"/>
    <n v="142183"/>
    <n v="25403"/>
    <n v="2602"/>
    <n v="1363"/>
  </r>
  <r>
    <x v="0"/>
    <n v="8007783281"/>
    <x v="41"/>
    <s v="a friend discovered a study claiming that the harmonica is the best selling musical instrument"/>
    <x v="0"/>
    <x v="1"/>
    <n v="621445"/>
    <n v="297571"/>
    <n v="59066"/>
    <n v="2"/>
    <n v="0"/>
  </r>
  <r>
    <x v="0"/>
    <n v="5622403917"/>
    <x v="18"/>
    <s v="a friend discovered a study claiming that the musical artist prince played 27 different instruments on his debut album"/>
    <x v="0"/>
    <x v="0"/>
    <n v="637239"/>
    <n v="404191"/>
    <n v="33671"/>
    <n v="4309"/>
    <n v="961"/>
  </r>
  <r>
    <x v="0"/>
    <n v="9702614102"/>
    <x v="54"/>
    <s v="a friend discovered a study claiming that over 60% of the world's population has access to the internet"/>
    <x v="0"/>
    <x v="1"/>
    <n v="840639"/>
    <n v="79706"/>
    <n v="26806"/>
    <n v="350"/>
    <n v="160"/>
  </r>
  <r>
    <x v="0"/>
    <n v="2415470073"/>
    <x v="8"/>
    <s v="a friend discovered a study claiming that indiaâ€™s trains transport roughly 23 million passengers each day"/>
    <x v="0"/>
    <x v="1"/>
    <n v="955782"/>
    <n v="226962"/>
    <n v="36969"/>
    <n v="2412"/>
    <n v="1204"/>
  </r>
  <r>
    <x v="0"/>
    <n v="6074154177"/>
    <x v="26"/>
    <s v="a friend discovered a study claiming that a common garden snail has over 12,000 teeth"/>
    <x v="0"/>
    <x v="1"/>
    <n v="520175"/>
    <n v="67179"/>
    <n v="13124"/>
    <n v="947"/>
    <n v="148"/>
  </r>
  <r>
    <x v="0"/>
    <n v="5803839470"/>
    <x v="50"/>
    <s v="a friend discovered a study claiming that some ants can lift up to 20 times their own body weight"/>
    <x v="0"/>
    <x v="2"/>
    <n v="845076"/>
    <n v="330180"/>
    <n v="50111"/>
    <n v="5883"/>
    <n v="2831"/>
  </r>
  <r>
    <x v="0"/>
    <n v="4356775510"/>
    <x v="4"/>
    <s v="a friend discovered a study claiming that mercury &amp; venus are the only 2 planets in our solar system that have no moons"/>
    <x v="0"/>
    <x v="1"/>
    <n v="793728"/>
    <n v="500465"/>
    <n v="83916"/>
    <n v="231"/>
    <n v="89"/>
  </r>
  <r>
    <x v="0"/>
    <n v="3212554055"/>
    <x v="38"/>
    <s v="a friend discovered a study claiming that the hottest planet in our solar system is venus."/>
    <x v="0"/>
    <x v="1"/>
    <n v="818483"/>
    <n v="459817"/>
    <n v="126673"/>
    <n v="948"/>
    <n v="219"/>
  </r>
  <r>
    <x v="0"/>
    <n v="2005067015"/>
    <x v="18"/>
    <s v="a friend discovered a study claiming that footprints left on the moon wonâ€™t disappear as there is no wind"/>
    <x v="0"/>
    <x v="1"/>
    <n v="365040"/>
    <n v="184603"/>
    <n v="42230"/>
    <n v="3661"/>
    <n v="765"/>
  </r>
  <r>
    <x v="0"/>
    <n v="5296592537"/>
    <x v="24"/>
    <s v="a friend discovered a study claiming that the sunset is blue on mars"/>
    <x v="0"/>
    <x v="1"/>
    <n v="245251"/>
    <n v="110662"/>
    <n v="7583"/>
    <n v="2652"/>
    <n v="788"/>
  </r>
  <r>
    <x v="0"/>
    <n v="9800009232"/>
    <x v="11"/>
    <s v="a friend discovered a study claiming that the chinese began to document halleyâ€™s comet in 240 b.c."/>
    <x v="0"/>
    <x v="1"/>
    <n v="195482"/>
    <n v="66869"/>
    <n v="26557"/>
    <n v="1465"/>
    <n v="928"/>
  </r>
  <r>
    <x v="0"/>
    <n v="5632533848"/>
    <x v="53"/>
    <s v="a friend discovered a study claiming that sound actually travels in space"/>
    <x v="0"/>
    <x v="1"/>
    <n v="362987"/>
    <n v="15666"/>
    <n v="5563"/>
    <n v="124"/>
    <n v="77"/>
  </r>
  <r>
    <x v="0"/>
    <n v="3234971022"/>
    <x v="21"/>
    <s v="a friend discovered a study claiming that a day on mars is about the same length as on earth"/>
    <x v="0"/>
    <x v="1"/>
    <n v="343898"/>
    <n v="15941"/>
    <n v="2366"/>
    <n v="344"/>
    <n v="17"/>
  </r>
  <r>
    <x v="0"/>
    <n v="1847143306"/>
    <x v="31"/>
    <s v="a friend discovered a study claiming that 5 dwarf planets are recognized in the solar system"/>
    <x v="0"/>
    <x v="0"/>
    <n v="868191"/>
    <n v="91869"/>
    <n v="10656"/>
    <n v="1807"/>
    <n v="652"/>
  </r>
  <r>
    <x v="0"/>
    <n v="7191847888"/>
    <x v="40"/>
    <s v="a friend discovered a study claiming that about once a year, an asteroid the size of a car enters earthâ€™s atmosphere"/>
    <x v="0"/>
    <x v="1"/>
    <n v="681974"/>
    <n v="78619"/>
    <n v="16081"/>
    <n v="1827"/>
    <n v="815"/>
  </r>
  <r>
    <x v="0"/>
    <n v="6799359791"/>
    <x v="44"/>
    <s v="a friend discovered a study claiming that thereâ€™s a planet made of diamonds two times the size of earth"/>
    <x v="0"/>
    <x v="1"/>
    <n v="379778"/>
    <n v="230867"/>
    <n v="30000"/>
    <n v="2737"/>
    <n v="934"/>
  </r>
  <r>
    <x v="0"/>
    <n v="1824747137"/>
    <x v="32"/>
    <s v="a friend discovered a study claiming that astronauts can grow as much as two inches in space"/>
    <x v="0"/>
    <x v="1"/>
    <n v="398716"/>
    <n v="60032"/>
    <n v="11778"/>
    <n v="1235"/>
    <n v="206"/>
  </r>
  <r>
    <x v="0"/>
    <n v="9512860387"/>
    <x v="40"/>
    <s v="a friend discovered a study claiming that the bent joint in the legs of the flamingo is its ankles"/>
    <x v="0"/>
    <x v="1"/>
    <n v="326738"/>
    <n v="37638"/>
    <n v="3694"/>
    <n v="707"/>
    <n v="72"/>
  </r>
  <r>
    <x v="0"/>
    <n v="9230189313"/>
    <x v="10"/>
    <s v="a friend discovered a study claiming that the brain is the fattiest organ in the body"/>
    <x v="0"/>
    <x v="1"/>
    <n v="462388"/>
    <n v="198949"/>
    <n v="48494"/>
    <n v="1410"/>
    <n v="869"/>
  </r>
  <r>
    <x v="0"/>
    <n v="1286077901"/>
    <x v="53"/>
    <s v="a friend discovered a study claiming that sneezing while traveling at 60 mph makes you close your eyes for 50 feet"/>
    <x v="0"/>
    <x v="0"/>
    <n v="615985"/>
    <n v="379920"/>
    <n v="94865"/>
    <n v="5803"/>
    <n v="625"/>
  </r>
  <r>
    <x v="0"/>
    <n v="4452451608"/>
    <x v="24"/>
    <s v="a friend discovered a study claiming that insects are attracted to light because of the moon"/>
    <x v="0"/>
    <x v="1"/>
    <n v="323007"/>
    <n v="109499"/>
    <n v="11856"/>
    <n v="1862"/>
    <n v="127"/>
  </r>
  <r>
    <x v="0"/>
    <n v="3259182309"/>
    <x v="28"/>
    <s v="a friend discovered a study claiming that australia has a bright pink lake"/>
    <x v="0"/>
    <x v="1"/>
    <n v="695349"/>
    <n v="381220"/>
    <n v="103839"/>
    <n v="3306"/>
    <n v="485"/>
  </r>
  <r>
    <x v="0"/>
    <n v="3438198653"/>
    <x v="44"/>
    <s v="a friend discovered a study claiming that the netherlands is home to the population of tallest humans on earth"/>
    <x v="0"/>
    <x v="1"/>
    <n v="507745"/>
    <n v="177114"/>
    <n v="26877"/>
    <n v="4315"/>
    <n v="1843"/>
  </r>
  <r>
    <x v="0"/>
    <n v="4422832835"/>
    <x v="48"/>
    <s v="a friend discovered a study claiming that our sense of smell and taste decreases by 20%-50% during airplane flights"/>
    <x v="0"/>
    <x v="1"/>
    <n v="191344"/>
    <n v="122840"/>
    <n v="11698"/>
    <n v="2626"/>
    <n v="1313"/>
  </r>
  <r>
    <x v="0"/>
    <n v="9546549302"/>
    <x v="54"/>
    <s v="a friend discovered a study claiming that only one-fourth of the sahara desert is sandy"/>
    <x v="0"/>
    <x v="0"/>
    <n v="864482"/>
    <n v="20146"/>
    <n v="1289"/>
    <n v="255"/>
    <n v="59"/>
  </r>
  <r>
    <x v="0"/>
    <n v="7800669000"/>
    <x v="23"/>
    <s v="a friend discovered a study claiming that an espresso maker has been sent to space"/>
    <x v="0"/>
    <x v="1"/>
    <n v="948656"/>
    <n v="211567"/>
    <n v="67406"/>
    <n v="2622"/>
    <n v="865"/>
  </r>
  <r>
    <x v="0"/>
    <n v="2524988020"/>
    <x v="6"/>
    <s v="a friend discovered a study claiming that driving south from detroit will lead to canada"/>
    <x v="0"/>
    <x v="2"/>
    <n v="570921"/>
    <n v="133834"/>
    <n v="33289"/>
    <n v="1987"/>
    <n v="450"/>
  </r>
  <r>
    <x v="0"/>
    <n v="7215991747"/>
    <x v="41"/>
    <s v="a friend discovered a study claiming that more people speak english as their second language than those who use it as their primary language"/>
    <x v="0"/>
    <x v="0"/>
    <n v="251682"/>
    <n v="100932"/>
    <n v="28546"/>
    <n v="68"/>
    <n v="12"/>
  </r>
  <r>
    <x v="0"/>
    <n v="5215289907"/>
    <x v="50"/>
    <s v="a friend discovered a study claiming that the opposite sides of dice will always equal 7"/>
    <x v="0"/>
    <x v="2"/>
    <n v="767804"/>
    <n v="280924"/>
    <n v="63286"/>
    <n v="6971"/>
    <n v="2840"/>
  </r>
  <r>
    <x v="0"/>
    <n v="9024150776"/>
    <x v="10"/>
    <s v="a friend discovered a study claiming that playing dance music helps ward off mosquitoes"/>
    <x v="0"/>
    <x v="0"/>
    <n v="955180"/>
    <n v="607412"/>
    <n v="184096"/>
    <n v="14417"/>
    <n v="9599"/>
  </r>
  <r>
    <x v="0"/>
    <n v="4554244093"/>
    <x v="22"/>
    <s v="a friend discovered a study claiming that baby spiders are called spiderlings"/>
    <x v="0"/>
    <x v="0"/>
    <n v="540642"/>
    <n v="203322"/>
    <n v="49142"/>
    <n v="4422"/>
    <n v="2320"/>
  </r>
  <r>
    <x v="0"/>
    <n v="5258077973"/>
    <x v="25"/>
    <s v="a friend discovered a study claiming that baby octopuses are the size of a flea"/>
    <x v="0"/>
    <x v="1"/>
    <n v="921473"/>
    <n v="488901"/>
    <n v="135674"/>
    <n v="8262"/>
    <n v="4424"/>
  </r>
  <r>
    <x v="0"/>
    <n v="9350002371"/>
    <x v="22"/>
    <s v="a friend discovered a study claiming that around 50% of the mined gold on earth comes from one source"/>
    <x v="0"/>
    <x v="1"/>
    <n v="642226"/>
    <n v="263681"/>
    <n v="49643"/>
    <n v="6200"/>
    <n v="1720"/>
  </r>
  <r>
    <x v="0"/>
    <n v="8785302849"/>
    <x v="35"/>
    <s v="a friend discovered a study claiming that a shape with 26 sides is known as a rhombicuboctahedron"/>
    <x v="0"/>
    <x v="1"/>
    <n v="977254"/>
    <n v="541148"/>
    <n v="202886"/>
    <n v="3501"/>
    <n v="1653"/>
  </r>
  <r>
    <x v="0"/>
    <n v="1934281012"/>
    <x v="2"/>
    <s v="a friend discovered a study claiming that there are over 6,000 species of grass"/>
    <x v="0"/>
    <x v="1"/>
    <n v="822938"/>
    <n v="88702"/>
    <n v="22364"/>
    <n v="1598"/>
    <n v="42"/>
  </r>
  <r>
    <x v="0"/>
    <n v="5124497723"/>
    <x v="15"/>
    <s v="a friend discovered a study claiming that the queens in ant colonies live for around 30 years"/>
    <x v="0"/>
    <x v="1"/>
    <n v="840054"/>
    <n v="539581"/>
    <n v="157403"/>
    <n v="1418"/>
    <n v="432"/>
  </r>
  <r>
    <x v="0"/>
    <n v="6231840515"/>
    <x v="44"/>
    <s v="a friend discovered a study claiming that there are 366 dimples on a regulation golf ball"/>
    <x v="0"/>
    <x v="1"/>
    <n v="185307"/>
    <n v="118084"/>
    <n v="24499"/>
    <n v="2031"/>
    <n v="730"/>
  </r>
  <r>
    <x v="0"/>
    <n v="4359340115"/>
    <x v="22"/>
    <s v="a friend discovered a study claiming that the longest recorded tennis match lasted for 11 hours"/>
    <x v="0"/>
    <x v="1"/>
    <n v="425727"/>
    <n v="214463"/>
    <n v="80510"/>
    <n v="4494"/>
    <n v="567"/>
  </r>
  <r>
    <x v="0"/>
    <n v="9688177690"/>
    <x v="27"/>
    <s v="someone read a report mentioning that making emotional facial expressions can prompt humans to have those emotions"/>
    <x v="0"/>
    <x v="1"/>
    <n v="763410"/>
    <n v="284062"/>
    <n v="45254"/>
    <n v="2429"/>
    <n v="371"/>
  </r>
  <r>
    <x v="0"/>
    <n v="2942643828"/>
    <x v="46"/>
    <s v="someone read a report mentioning that new elements have been discovered outside the periodic table"/>
    <x v="0"/>
    <x v="2"/>
    <n v="218954"/>
    <n v="65406"/>
    <n v="4544"/>
    <n v="859"/>
    <n v="554"/>
  </r>
  <r>
    <x v="0"/>
    <n v="9558286021"/>
    <x v="37"/>
    <s v="someone read a report mentioning that the largest rock on earth is in australia"/>
    <x v="0"/>
    <x v="0"/>
    <n v="546988"/>
    <n v="183715"/>
    <n v="28556"/>
    <n v="1596"/>
    <n v="441"/>
  </r>
  <r>
    <x v="0"/>
    <n v="3463270590"/>
    <x v="53"/>
    <s v="someone read a report mentioning that damascus is the oldest continuously inhabited city in the world"/>
    <x v="0"/>
    <x v="2"/>
    <n v="340983"/>
    <n v="191462"/>
    <n v="47048"/>
    <n v="846"/>
    <n v="516"/>
  </r>
  <r>
    <x v="0"/>
    <n v="6123138248"/>
    <x v="8"/>
    <s v="someone read a report mentioning that it snows in the sahara desert"/>
    <x v="0"/>
    <x v="0"/>
    <n v="598608"/>
    <n v="182604"/>
    <n v="15284"/>
    <n v="4048"/>
    <n v="1417"/>
  </r>
  <r>
    <x v="0"/>
    <n v="9230005819"/>
    <x v="13"/>
    <s v="someone read a report mentioning that canada has the most lakes in the world"/>
    <x v="0"/>
    <x v="0"/>
    <n v="417476"/>
    <n v="74971"/>
    <n v="3178"/>
    <n v="405"/>
    <n v="220"/>
  </r>
  <r>
    <x v="0"/>
    <n v="6323829412"/>
    <x v="2"/>
    <s v="someone read a report mentioning that there are about 582 million entrepreneurs in the world"/>
    <x v="0"/>
    <x v="1"/>
    <n v="575887"/>
    <n v="24891"/>
    <n v="6096"/>
    <n v="27"/>
    <n v="16"/>
  </r>
  <r>
    <x v="0"/>
    <n v="8378421990"/>
    <x v="0"/>
    <s v="someone read a report mentioning that more businesses will be owned by women than men by 2045"/>
    <x v="0"/>
    <x v="1"/>
    <n v="715010"/>
    <n v="75224"/>
    <n v="21513"/>
    <n v="819"/>
    <n v="120"/>
  </r>
  <r>
    <x v="0"/>
    <n v="8449508804"/>
    <x v="25"/>
    <s v="someone read a report mentioning that gross domestic product (gdp) is the best financial indicator of a country's overall trade potential"/>
    <x v="0"/>
    <x v="0"/>
    <n v="74902"/>
    <n v="48834"/>
    <n v="11263"/>
    <n v="183"/>
    <n v="30"/>
  </r>
  <r>
    <x v="0"/>
    <n v="7532887147"/>
    <x v="16"/>
    <s v="someone read a report mentioning that 90% of the worldâ€™s data was generated after 2019"/>
    <x v="0"/>
    <x v="1"/>
    <n v="484250"/>
    <n v="55832"/>
    <n v="16344"/>
    <n v="644"/>
    <n v="134"/>
  </r>
  <r>
    <x v="0"/>
    <n v="6352265099"/>
    <x v="36"/>
    <s v="someone read a report mentioning that it would take a 50 petabyte drive to store every written work ever created"/>
    <x v="0"/>
    <x v="1"/>
    <n v="255962"/>
    <n v="17672"/>
    <n v="6495"/>
    <n v="18"/>
    <n v="5"/>
  </r>
  <r>
    <x v="0"/>
    <n v="7176670321"/>
    <x v="41"/>
    <s v="someone read a report mentioning that half of retail purchases are now made through a mobile device"/>
    <x v="0"/>
    <x v="1"/>
    <n v="288890"/>
    <n v="167123"/>
    <n v="24831"/>
    <n v="2139"/>
    <n v="264"/>
  </r>
  <r>
    <x v="0"/>
    <n v="6176099143"/>
    <x v="28"/>
    <s v="someone read a report mentioning that 1 in 3 people have never used the internet"/>
    <x v="0"/>
    <x v="0"/>
    <n v="653356"/>
    <n v="213584"/>
    <n v="58311"/>
    <n v="2573"/>
    <n v="1699"/>
  </r>
  <r>
    <x v="0"/>
    <n v="9387077119"/>
    <x v="44"/>
    <s v="someone read a report mentioning that the first gloves used in american sport baseball were fingerless"/>
    <x v="0"/>
    <x v="1"/>
    <n v="966841"/>
    <n v="165033"/>
    <n v="28072"/>
    <n v="251"/>
    <n v="36"/>
  </r>
  <r>
    <x v="0"/>
    <n v="6510647647"/>
    <x v="2"/>
    <s v="someone read a report mentioning that indiaâ€™s trains transport roughly 23 million passengers each day"/>
    <x v="0"/>
    <x v="2"/>
    <n v="912462"/>
    <n v="177578"/>
    <n v="16419"/>
    <n v="3456"/>
    <n v="1730"/>
  </r>
  <r>
    <x v="0"/>
    <n v="1947473444"/>
    <x v="40"/>
    <s v="someone read a report mentioning that london, england has the world's oldest subway system"/>
    <x v="0"/>
    <x v="1"/>
    <n v="908004"/>
    <n v="405930"/>
    <n v="57487"/>
    <n v="1448"/>
    <n v="274"/>
  </r>
  <r>
    <x v="0"/>
    <n v="4501180206"/>
    <x v="55"/>
    <s v="someone read a report mentioning that some sharks can glow in the dark"/>
    <x v="0"/>
    <x v="0"/>
    <n v="187381"/>
    <n v="100385"/>
    <n v="17248"/>
    <n v="2084"/>
    <n v="114"/>
  </r>
  <r>
    <x v="0"/>
    <n v="8987356370"/>
    <x v="35"/>
    <s v="someone read a report mentioning that it would take 258 earth days to drive around one of saturnâ€™s rings at a speed of 75 mph"/>
    <x v="0"/>
    <x v="1"/>
    <n v="586747"/>
    <n v="338032"/>
    <n v="95336"/>
    <n v="3666"/>
    <n v="1946"/>
  </r>
  <r>
    <x v="0"/>
    <n v="7107544635"/>
    <x v="16"/>
    <s v="someone read a report mentioning that the chinese began to document halleyâ€™s comet in 240 b.c."/>
    <x v="0"/>
    <x v="1"/>
    <n v="660546"/>
    <n v="408955"/>
    <n v="49482"/>
    <n v="3381"/>
    <n v="1190"/>
  </r>
  <r>
    <x v="0"/>
    <n v="9531792892"/>
    <x v="28"/>
    <s v="someone read a report mentioning that a single day on venus takes 243 earth days"/>
    <x v="0"/>
    <x v="1"/>
    <n v="883527"/>
    <n v="102704"/>
    <n v="38326"/>
    <n v="2006"/>
    <n v="337"/>
  </r>
  <r>
    <x v="0"/>
    <n v="7440107286"/>
    <x v="54"/>
    <s v="someone read a report mentioning that there are more stars in the universe than grains of sand on earth"/>
    <x v="0"/>
    <x v="1"/>
    <n v="35251"/>
    <n v="9224"/>
    <n v="2005"/>
    <n v="95"/>
    <n v="11"/>
  </r>
  <r>
    <x v="0"/>
    <n v="6335978320"/>
    <x v="21"/>
    <s v="someone read a report mentioning that about once a year, an asteroid the size of a car enters earthâ€™s atmosphere"/>
    <x v="0"/>
    <x v="1"/>
    <n v="25206"/>
    <n v="483"/>
    <n v="56"/>
    <n v="8"/>
    <n v="2"/>
  </r>
  <r>
    <x v="0"/>
    <n v="2172253396"/>
    <x v="55"/>
    <s v="someone read a report mentioning that mars has running water"/>
    <x v="0"/>
    <x v="1"/>
    <n v="112926"/>
    <n v="18011"/>
    <n v="5513"/>
    <n v="336"/>
    <n v="123"/>
  </r>
  <r>
    <x v="0"/>
    <n v="8729019404"/>
    <x v="26"/>
    <s v="someone read a report mentioning that there is a world championship for throwing mobile phones"/>
    <x v="0"/>
    <x v="1"/>
    <n v="25430"/>
    <n v="6671"/>
    <n v="563"/>
    <n v="131"/>
    <n v="44"/>
  </r>
  <r>
    <x v="0"/>
    <n v="8920465486"/>
    <x v="0"/>
    <s v="someone read a report mentioning that canned pumpkins do not contain actual pumpkins"/>
    <x v="0"/>
    <x v="1"/>
    <n v="876049"/>
    <n v="198909"/>
    <n v="23579"/>
    <n v="143"/>
    <n v="22"/>
  </r>
  <r>
    <x v="0"/>
    <n v="7664747271"/>
    <x v="13"/>
    <s v="someone read a report mentioning that bathwater stays warmer for a longer duration with bubbles"/>
    <x v="0"/>
    <x v="1"/>
    <n v="175153"/>
    <n v="52248"/>
    <n v="17966"/>
    <n v="572"/>
    <n v="195"/>
  </r>
  <r>
    <x v="0"/>
    <n v="8066641308"/>
    <x v="7"/>
    <s v="someone read a report mentioning that a double rainbow is a mirror image of the first rainbow"/>
    <x v="0"/>
    <x v="1"/>
    <n v="611519"/>
    <n v="353175"/>
    <n v="8703"/>
    <n v="577"/>
    <n v="82"/>
  </r>
  <r>
    <x v="0"/>
    <n v="5550446884"/>
    <x v="4"/>
    <s v="someone read a report mentioning that a banana is technically a berry"/>
    <x v="0"/>
    <x v="2"/>
    <n v="212167"/>
    <n v="103161"/>
    <n v="59"/>
    <n v="2353"/>
    <n v="626"/>
  </r>
  <r>
    <x v="0"/>
    <n v="4101843642"/>
    <x v="0"/>
    <s v="someone read a report mentioning that australia has the most number of venomous snakes worldwide"/>
    <x v="0"/>
    <x v="1"/>
    <n v="879078"/>
    <n v="321638"/>
    <n v="121495"/>
    <n v="3530"/>
    <n v="1265"/>
  </r>
  <r>
    <x v="0"/>
    <n v="8319386710"/>
    <x v="54"/>
    <s v="someone read a report mentioning that no two tongue prints are alike"/>
    <x v="0"/>
    <x v="1"/>
    <n v="685425"/>
    <n v="409640"/>
    <n v="56782"/>
    <n v="2105"/>
    <n v="147"/>
  </r>
  <r>
    <x v="0"/>
    <n v="3728081136"/>
    <x v="47"/>
    <s v="someone read a report mentioning that australia has a bright pink lake"/>
    <x v="0"/>
    <x v="1"/>
    <n v="97276"/>
    <n v="36951"/>
    <n v="4740"/>
    <n v="496"/>
    <n v="231"/>
  </r>
  <r>
    <x v="0"/>
    <n v="8551341544"/>
    <x v="24"/>
    <s v="someone read a report mentioning that butterflies taste with their feet"/>
    <x v="0"/>
    <x v="1"/>
    <n v="414537"/>
    <n v="176541"/>
    <n v="47594"/>
    <n v="1226"/>
    <n v="603"/>
  </r>
  <r>
    <x v="0"/>
    <n v="7060807060"/>
    <x v="15"/>
    <s v="someone read a report mentioning that penguins can jump as high as 9 feet in the air"/>
    <x v="0"/>
    <x v="1"/>
    <n v="461433"/>
    <n v="168353"/>
    <n v="60020"/>
    <n v="2226"/>
    <n v="378"/>
  </r>
  <r>
    <x v="0"/>
    <n v="4083252120"/>
    <x v="2"/>
    <s v="someone read a report mentioning that cats sleep for two-thirds of their lives"/>
    <x v="0"/>
    <x v="2"/>
    <n v="522942"/>
    <n v="2807"/>
    <n v="344"/>
    <n v="21"/>
    <n v="7"/>
  </r>
  <r>
    <x v="0"/>
    <n v="7323797279"/>
    <x v="8"/>
    <s v="someone read a report mentioning that the netherlands is home to the population of tallest humans on earth"/>
    <x v="0"/>
    <x v="1"/>
    <n v="252161"/>
    <n v="45157"/>
    <n v="13599"/>
    <n v="790"/>
    <n v="240"/>
  </r>
  <r>
    <x v="0"/>
    <n v="3040019669"/>
    <x v="33"/>
    <s v="someone read a report mentioning that black cats are good luck in britain and japan"/>
    <x v="0"/>
    <x v="1"/>
    <n v="49885"/>
    <n v="23026"/>
    <n v="8429"/>
    <n v="365"/>
    <n v="69"/>
  </r>
  <r>
    <x v="0"/>
    <n v="3364329683"/>
    <x v="45"/>
    <s v="someone read a report mentioning that humans have jumped further than horses in the olympics"/>
    <x v="0"/>
    <x v="1"/>
    <n v="617133"/>
    <n v="386624"/>
    <n v="144607"/>
    <n v="2322"/>
    <n v="1008"/>
  </r>
  <r>
    <x v="0"/>
    <n v="9507506859"/>
    <x v="38"/>
    <s v="someone read a report mentioning that an espresso maker has been sent to space"/>
    <x v="0"/>
    <x v="1"/>
    <n v="582037"/>
    <n v="212144"/>
    <n v="41520"/>
    <n v="5260"/>
    <n v="2940"/>
  </r>
  <r>
    <x v="0"/>
    <n v="5744673571"/>
    <x v="19"/>
    <s v="someone read a report mentioning that jobs in the field of agriculture are the most prevalent types of jobs in the world"/>
    <x v="0"/>
    <x v="2"/>
    <n v="769627"/>
    <n v="39999"/>
    <n v="8699"/>
    <n v="572"/>
    <n v="170"/>
  </r>
  <r>
    <x v="0"/>
    <n v="4308203592"/>
    <x v="51"/>
    <s v="someone read a report mentioning that the continental tectonic plates move at the same rate that fingernails grow"/>
    <x v="0"/>
    <x v="1"/>
    <n v="446795"/>
    <n v="260936"/>
    <n v="704"/>
    <n v="2361"/>
    <n v="645"/>
  </r>
  <r>
    <x v="0"/>
    <n v="1257859103"/>
    <x v="20"/>
    <s v="someone read a report mentioning that one strand of hair can hold up to 3 ounces of weight"/>
    <x v="0"/>
    <x v="1"/>
    <n v="670014"/>
    <n v="48887"/>
    <n v="13350"/>
    <n v="419"/>
    <n v="183"/>
  </r>
  <r>
    <x v="0"/>
    <n v="8922684888"/>
    <x v="0"/>
    <s v="someone read a report mentioning that the largest recorded snowflake was 15 inches wide"/>
    <x v="0"/>
    <x v="1"/>
    <n v="86412"/>
    <n v="38833"/>
    <n v="11906"/>
    <n v="220"/>
    <n v="104"/>
  </r>
  <r>
    <x v="0"/>
    <n v="4809842280"/>
    <x v="28"/>
    <s v="someone read a report mentioning that melting glaciers make fizzy noises"/>
    <x v="0"/>
    <x v="0"/>
    <n v="406910"/>
    <n v="249951"/>
    <n v="54590"/>
    <n v="654"/>
    <n v="245"/>
  </r>
  <r>
    <x v="0"/>
    <n v="8544833249"/>
    <x v="15"/>
    <s v="someone read a report mentioning that cactus spines can be used to make hooks"/>
    <x v="0"/>
    <x v="1"/>
    <n v="979779"/>
    <n v="523491"/>
    <n v="12319"/>
    <n v="7365"/>
    <n v="3497"/>
  </r>
  <r>
    <x v="0"/>
    <n v="5439525098"/>
    <x v="53"/>
    <s v="someone read a report mentioning that driving south from detroit will lead to canada"/>
    <x v="0"/>
    <x v="1"/>
    <n v="347482"/>
    <n v="73966"/>
    <n v="10958"/>
    <n v="341"/>
    <n v="163"/>
  </r>
  <r>
    <x v="0"/>
    <n v="7925945953"/>
    <x v="47"/>
    <s v="someone read a report mentioning that more people speak english as their second language than those who use it as their primary language"/>
    <x v="0"/>
    <x v="0"/>
    <n v="621344"/>
    <n v="84811"/>
    <n v="13404"/>
    <n v="1478"/>
    <n v="481"/>
  </r>
  <r>
    <x v="0"/>
    <n v="1884746711"/>
    <x v="43"/>
    <s v="someone read a report mentioning that cats can't taste sweet flavors"/>
    <x v="0"/>
    <x v="1"/>
    <n v="993075"/>
    <n v="418086"/>
    <n v="49093"/>
    <n v="4960"/>
    <n v="917"/>
  </r>
  <r>
    <x v="0"/>
    <n v="4797846652"/>
    <x v="26"/>
    <s v="someone read a report mentioning that violin bows are made from horsehair"/>
    <x v="0"/>
    <x v="0"/>
    <n v="112161"/>
    <n v="71371"/>
    <n v="17520"/>
    <n v="824"/>
    <n v="38"/>
  </r>
  <r>
    <x v="0"/>
    <n v="6013130732"/>
    <x v="16"/>
    <s v="someone read a report mentioning that a shape with 26 sides is known as a rhombicuboctahedron"/>
    <x v="0"/>
    <x v="1"/>
    <n v="283248"/>
    <n v="141731"/>
    <n v="49655"/>
    <n v="1694"/>
    <n v="522"/>
  </r>
  <r>
    <x v="0"/>
    <n v="4960644598"/>
    <x v="14"/>
    <s v="someone read a report mentioning that every three seconds, there is a birth taking place somewhere in the world"/>
    <x v="0"/>
    <x v="1"/>
    <n v="185733"/>
    <n v="65011"/>
    <n v="485"/>
    <n v="891"/>
    <n v="323"/>
  </r>
  <r>
    <x v="0"/>
    <n v="4513887147"/>
    <x v="7"/>
    <s v="someone read a report mentioning that the longest recorded tennis match lasted for 11 hours"/>
    <x v="0"/>
    <x v="1"/>
    <n v="729847"/>
    <n v="92800"/>
    <n v="36698"/>
    <n v="1188"/>
    <n v="272"/>
  </r>
  <r>
    <x v="0"/>
    <n v="5198142460"/>
    <x v="47"/>
    <s v="someone read a report claiming that drone deliveries are already happening and will become common by 2025"/>
    <x v="0"/>
    <x v="1"/>
    <n v="195382"/>
    <n v="30474"/>
    <n v="2101"/>
    <n v="518"/>
    <n v="231"/>
  </r>
  <r>
    <x v="0"/>
    <n v="5542780907"/>
    <x v="52"/>
    <s v="someone read a report claiming that new elements have been discovered outside the periodic table"/>
    <x v="0"/>
    <x v="0"/>
    <n v="408206"/>
    <n v="93135"/>
    <n v="24875"/>
    <n v="127"/>
    <n v="56"/>
  </r>
  <r>
    <x v="0"/>
    <n v="8821436930"/>
    <x v="54"/>
    <s v="someone read a report claiming that yellowstone national park is home to a supervolcano"/>
    <x v="0"/>
    <x v="1"/>
    <n v="539451"/>
    <n v="241373"/>
    <n v="86681"/>
    <n v="3225"/>
    <n v="1067"/>
  </r>
  <r>
    <x v="0"/>
    <n v="5054845413"/>
    <x v="3"/>
    <s v="someone read a report claiming that the largest rock on earth is in australia"/>
    <x v="0"/>
    <x v="1"/>
    <n v="894093"/>
    <n v="542756"/>
    <n v="33139"/>
    <n v="10420"/>
    <n v="5767"/>
  </r>
  <r>
    <x v="0"/>
    <n v="3657024813"/>
    <x v="49"/>
    <s v="someone read a report claiming that damascus is the oldest continuously inhabited city in the world"/>
    <x v="0"/>
    <x v="1"/>
    <n v="392336"/>
    <n v="212175"/>
    <n v="41783"/>
    <n v="150"/>
    <n v="49"/>
  </r>
  <r>
    <x v="0"/>
    <n v="5961455108"/>
    <x v="18"/>
    <s v="someone read a report claiming that bangkok's full name has 163 letters"/>
    <x v="0"/>
    <x v="1"/>
    <n v="196853"/>
    <n v="67722"/>
    <n v="21690"/>
    <n v="408"/>
    <n v="111"/>
  </r>
  <r>
    <x v="0"/>
    <n v="5195707588"/>
    <x v="27"/>
    <s v="someone read a report claiming that the most productive work day of the week is tuesday"/>
    <x v="0"/>
    <x v="1"/>
    <n v="505086"/>
    <n v="15138"/>
    <n v="3708"/>
    <n v="89"/>
    <n v="21"/>
  </r>
  <r>
    <x v="0"/>
    <n v="1308267007"/>
    <x v="55"/>
    <s v="someone read a report claiming that 90% of goods are shipped by ocean freight"/>
    <x v="0"/>
    <x v="1"/>
    <n v="566118"/>
    <n v="339086"/>
    <n v="77451"/>
    <n v="2499"/>
    <n v="594"/>
  </r>
  <r>
    <x v="0"/>
    <n v="8108937902"/>
    <x v="50"/>
    <s v="someone read a report claiming that more businesses will be owned by women than men by 2045"/>
    <x v="0"/>
    <x v="1"/>
    <n v="465062"/>
    <n v="240424"/>
    <n v="91673"/>
    <n v="1065"/>
    <n v="40"/>
  </r>
  <r>
    <x v="0"/>
    <n v="7377477471"/>
    <x v="31"/>
    <s v="someone read a report claiming that most car horns honk in the key of f"/>
    <x v="0"/>
    <x v="0"/>
    <n v="409886"/>
    <n v="690"/>
    <n v="231"/>
    <n v="4"/>
    <n v="1"/>
  </r>
  <r>
    <x v="0"/>
    <n v="5419018739"/>
    <x v="34"/>
    <s v="someone read a report claiming that 1 billion cars are currently in use around the world"/>
    <x v="0"/>
    <x v="1"/>
    <n v="569720"/>
    <n v="145529"/>
    <n v="51076"/>
    <n v="3064"/>
    <n v="1929"/>
  </r>
  <r>
    <x v="0"/>
    <n v="8003807262"/>
    <x v="18"/>
    <s v="someone read a report claiming that 90% of drivers admit to singing in the car"/>
    <x v="0"/>
    <x v="1"/>
    <n v="83923"/>
    <n v="6703"/>
    <n v="32"/>
    <n v="35"/>
    <n v="16"/>
  </r>
  <r>
    <x v="0"/>
    <n v="1675475114"/>
    <x v="12"/>
    <s v="someone read a report claiming that the most recorded song in history is &quot;summertime&quot; written by george gershwin and dorothy heyward"/>
    <x v="0"/>
    <x v="1"/>
    <n v="522189"/>
    <n v="42065"/>
    <n v="15062"/>
    <n v="977"/>
    <n v="347"/>
  </r>
  <r>
    <x v="0"/>
    <n v="3070494594"/>
    <x v="30"/>
    <s v="someone read a report claiming that the japanese word â€˜karaokeâ€™ comes from a phrase meaning â€™empty orchestraâ€™"/>
    <x v="0"/>
    <x v="1"/>
    <n v="803998"/>
    <n v="10513"/>
    <n v="3173"/>
    <n v="51"/>
    <n v="32"/>
  </r>
  <r>
    <x v="0"/>
    <n v="2984711441"/>
    <x v="32"/>
    <s v="someone read a report claiming that it would take a 50 petabyte drive to store every written work ever created"/>
    <x v="0"/>
    <x v="1"/>
    <n v="321742"/>
    <n v="190904"/>
    <n v="13483"/>
    <n v="720"/>
    <n v="112"/>
  </r>
  <r>
    <x v="0"/>
    <n v="7057964226"/>
    <x v="23"/>
    <s v="someone read a report claiming that singapore has the fastest internet connectivity in the world."/>
    <x v="0"/>
    <x v="1"/>
    <n v="735097"/>
    <n v="356417"/>
    <n v="136107"/>
    <n v="4360"/>
    <n v="470"/>
  </r>
  <r>
    <x v="0"/>
    <n v="4615248364"/>
    <x v="17"/>
    <s v="someone read a report claiming that an average user spends 40% of their day on the internet"/>
    <x v="0"/>
    <x v="0"/>
    <n v="26942"/>
    <n v="6784"/>
    <n v="1616"/>
    <n v="145"/>
    <n v="95"/>
  </r>
  <r>
    <x v="0"/>
    <n v="4727806127"/>
    <x v="25"/>
    <s v="someone read a report claiming that indiaâ€™s trains transport roughly 23 million passengers each day"/>
    <x v="0"/>
    <x v="0"/>
    <n v="249353"/>
    <n v="165770"/>
    <n v="30834"/>
    <n v="3867"/>
    <n v="2505"/>
  </r>
  <r>
    <x v="0"/>
    <n v="1339092245"/>
    <x v="18"/>
    <s v="someone read a report claiming that one-third of the worldâ€™s airports are located in the u.s."/>
    <x v="0"/>
    <x v="1"/>
    <n v="778877"/>
    <n v="463823"/>
    <n v="117403"/>
    <n v="6173"/>
    <n v="1841"/>
  </r>
  <r>
    <x v="0"/>
    <n v="5889686459"/>
    <x v="24"/>
    <s v="someone read a report claiming that london, england has the world's oldest subway system"/>
    <x v="0"/>
    <x v="1"/>
    <n v="620155"/>
    <n v="41001"/>
    <n v="3626"/>
    <n v="304"/>
    <n v="136"/>
  </r>
  <r>
    <x v="0"/>
    <n v="8016961075"/>
    <x v="5"/>
    <s v="someone read a report claiming that a common garden snail has over 12,000 teeth"/>
    <x v="0"/>
    <x v="2"/>
    <n v="495254"/>
    <n v="196426"/>
    <n v="36936"/>
    <n v="3571"/>
    <n v="190"/>
  </r>
  <r>
    <x v="0"/>
    <n v="9983449561"/>
    <x v="19"/>
    <s v="someone read a report claiming that adult cats only meow to humans"/>
    <x v="0"/>
    <x v="2"/>
    <n v="837794"/>
    <n v="497308"/>
    <n v="119503"/>
    <n v="1589"/>
    <n v="463"/>
  </r>
  <r>
    <x v="0"/>
    <n v="6656998292"/>
    <x v="8"/>
    <s v="someone read a report claiming that koalas sleep up to 22 hours per day"/>
    <x v="0"/>
    <x v="1"/>
    <n v="644701"/>
    <n v="425412"/>
    <n v="154281"/>
    <n v="1638"/>
    <n v="189"/>
  </r>
  <r>
    <x v="0"/>
    <n v="6343888695"/>
    <x v="26"/>
    <s v="someone read a report claiming that the hummingbird is the only bird that can fly backwards"/>
    <x v="0"/>
    <x v="2"/>
    <n v="697866"/>
    <n v="95971"/>
    <n v="37513"/>
    <n v="596"/>
    <n v="348"/>
  </r>
  <r>
    <x v="0"/>
    <n v="9667732766"/>
    <x v="40"/>
    <s v="someone read a report claiming that mercury &amp; venus are the only 2 planets in our solar system that have no moons"/>
    <x v="0"/>
    <x v="1"/>
    <n v="365648"/>
    <n v="106846"/>
    <n v="6864"/>
    <n v="1459"/>
    <n v="559"/>
  </r>
  <r>
    <x v="0"/>
    <n v="3919628410"/>
    <x v="54"/>
    <s v="someone read a report claiming that the volcano olympus mons on mars is over 3 times taller than mount everest"/>
    <x v="0"/>
    <x v="1"/>
    <n v="875450"/>
    <n v="512739"/>
    <n v="115388"/>
    <n v="11825"/>
    <n v="1276"/>
  </r>
  <r>
    <x v="0"/>
    <n v="9652653358"/>
    <x v="0"/>
    <s v="someone read a report claiming that halleyâ€™s comet wonâ€™t be seen again until 2061"/>
    <x v="0"/>
    <x v="1"/>
    <n v="869766"/>
    <n v="238014"/>
    <n v="89680"/>
    <n v="1076"/>
    <n v="165"/>
  </r>
  <r>
    <x v="0"/>
    <n v="2919206190"/>
    <x v="39"/>
    <s v="someone read a report claiming that a day on mars is about the same length as on earth"/>
    <x v="0"/>
    <x v="1"/>
    <n v="804439"/>
    <n v="273095"/>
    <n v="4204"/>
    <n v="5303"/>
    <n v="1848"/>
  </r>
  <r>
    <x v="0"/>
    <n v="1891549508"/>
    <x v="20"/>
    <s v="someone read a report claiming that the sun takes over one earth month to make a full rotation"/>
    <x v="0"/>
    <x v="1"/>
    <n v="434978"/>
    <n v="257335"/>
    <n v="40986"/>
    <n v="5939"/>
    <n v="3145"/>
  </r>
  <r>
    <x v="0"/>
    <n v="6385274968"/>
    <x v="10"/>
    <s v="someone read a report claiming that mars has running water"/>
    <x v="0"/>
    <x v="0"/>
    <n v="65212"/>
    <n v="39496"/>
    <n v="10676"/>
    <n v="648"/>
    <n v="143"/>
  </r>
  <r>
    <x v="0"/>
    <n v="2642556935"/>
    <x v="52"/>
    <s v="someone read a report claiming that there is a world championship for throwing mobile phones"/>
    <x v="0"/>
    <x v="1"/>
    <n v="695232"/>
    <n v="116744"/>
    <n v="2942"/>
    <n v="1249"/>
    <n v="770"/>
  </r>
  <r>
    <x v="0"/>
    <n v="6049150419"/>
    <x v="24"/>
    <s v="someone read a report claiming that it is illegal to waste food in french supermarkets"/>
    <x v="0"/>
    <x v="2"/>
    <n v="806342"/>
    <n v="310415"/>
    <n v="98988"/>
    <n v="4995"/>
    <n v="1610"/>
  </r>
  <r>
    <x v="0"/>
    <n v="4230814820"/>
    <x v="44"/>
    <s v="someone read a report claiming that through the seasons, a reindeerâ€™s eyes will change color"/>
    <x v="0"/>
    <x v="1"/>
    <n v="140909"/>
    <n v="36055"/>
    <n v="13346"/>
    <n v="240"/>
    <n v="94"/>
  </r>
  <r>
    <x v="0"/>
    <n v="4322928591"/>
    <x v="42"/>
    <s v="someone read a report claiming that canned pumpkins do not contain actual pumpkins"/>
    <x v="0"/>
    <x v="2"/>
    <n v="830323"/>
    <n v="59703"/>
    <n v="11456"/>
    <n v="319"/>
    <n v="180"/>
  </r>
  <r>
    <x v="0"/>
    <n v="9571517854"/>
    <x v="3"/>
    <s v="someone read a report claiming that take out restaurants have been found in the remains of pompeii"/>
    <x v="0"/>
    <x v="1"/>
    <n v="501453"/>
    <n v="99752"/>
    <n v="10697"/>
    <n v="1949"/>
    <n v="1245"/>
  </r>
  <r>
    <x v="0"/>
    <n v="6244057724"/>
    <x v="38"/>
    <s v="someone read a report claiming that dogs can understand up to 250 hand gestures and words"/>
    <x v="0"/>
    <x v="1"/>
    <n v="128049"/>
    <n v="1435"/>
    <n v="215"/>
    <n v="6"/>
    <n v="0"/>
  </r>
  <r>
    <x v="0"/>
    <n v="4958339539"/>
    <x v="24"/>
    <s v="someone read a report claiming that captive ravens can speak better than parrots"/>
    <x v="0"/>
    <x v="1"/>
    <n v="691136"/>
    <n v="144381"/>
    <n v="17285"/>
    <n v="1815"/>
    <n v="600"/>
  </r>
  <r>
    <x v="0"/>
    <n v="8945549493"/>
    <x v="24"/>
    <s v="someone read a report claiming that chihuahuas have the largest brain among dogs"/>
    <x v="0"/>
    <x v="1"/>
    <n v="482315"/>
    <n v="182573"/>
    <n v="58560"/>
    <n v="1426"/>
    <n v="69"/>
  </r>
  <r>
    <x v="0"/>
    <n v="8897920291"/>
    <x v="40"/>
    <s v="someone read a report claiming that a crocodile cannot stick its tongue out"/>
    <x v="0"/>
    <x v="1"/>
    <n v="393419"/>
    <n v="102149"/>
    <n v="22934"/>
    <n v="1838"/>
    <n v="657"/>
  </r>
  <r>
    <x v="0"/>
    <n v="3396958597"/>
    <x v="22"/>
    <s v="someone read a report claiming that sneezing while traveling at 60 mph makes you close your eyes for 50 feet"/>
    <x v="0"/>
    <x v="1"/>
    <n v="600124"/>
    <n v="37750"/>
    <n v="11971"/>
    <n v="470"/>
    <n v="208"/>
  </r>
  <r>
    <x v="0"/>
    <n v="8878729881"/>
    <x v="23"/>
    <s v="someone read a report claiming that people donâ€™t sneeze in their sleep"/>
    <x v="0"/>
    <x v="1"/>
    <n v="730826"/>
    <n v="189253"/>
    <n v="7560"/>
    <n v="232"/>
    <n v="57"/>
  </r>
  <r>
    <x v="0"/>
    <n v="5273077758"/>
    <x v="54"/>
    <s v="someone read a report claiming that butterflies taste with their feet"/>
    <x v="0"/>
    <x v="2"/>
    <n v="823509"/>
    <n v="205544"/>
    <n v="23399"/>
    <n v="5005"/>
    <n v="2424"/>
  </r>
  <r>
    <x v="0"/>
    <n v="1739494504"/>
    <x v="27"/>
    <s v="someone read a report claiming that the eiffel tower leans away from the sun"/>
    <x v="0"/>
    <x v="1"/>
    <n v="427187"/>
    <n v="192073"/>
    <n v="62831"/>
    <n v="2067"/>
    <n v="215"/>
  </r>
  <r>
    <x v="0"/>
    <n v="3724289535"/>
    <x v="44"/>
    <s v="someone read a report claiming that ancient egyptians slept on pillows made of stone"/>
    <x v="0"/>
    <x v="0"/>
    <n v="961716"/>
    <n v="421077"/>
    <n v="10337"/>
    <n v="6433"/>
    <n v="339"/>
  </r>
  <r>
    <x v="0"/>
    <n v="4953922401"/>
    <x v="17"/>
    <s v="someone read a report claiming that the tallest tower of cupcakes ever made was over 35 feet"/>
    <x v="0"/>
    <x v="2"/>
    <n v="776573"/>
    <n v="433912"/>
    <n v="160448"/>
    <n v="3915"/>
    <n v="932"/>
  </r>
  <r>
    <x v="0"/>
    <n v="4372623501"/>
    <x v="23"/>
    <s v="someone read a report claiming that armadillos have bulletproof shells"/>
    <x v="0"/>
    <x v="0"/>
    <n v="910449"/>
    <n v="32941"/>
    <n v="6058"/>
    <n v="199"/>
    <n v="11"/>
  </r>
  <r>
    <x v="0"/>
    <n v="5691444692"/>
    <x v="51"/>
    <s v="someone read a report claiming that the continental tectonic plates move at the same rate that fingernails grow"/>
    <x v="0"/>
    <x v="1"/>
    <n v="784589"/>
    <n v="335364"/>
    <n v="132498"/>
    <n v="2975"/>
    <n v="296"/>
  </r>
  <r>
    <x v="0"/>
    <n v="6010270099"/>
    <x v="1"/>
    <s v="someone read a report claiming that humans are more likely to have a weird or scary dream when sleeping on their stomach"/>
    <x v="0"/>
    <x v="1"/>
    <n v="350879"/>
    <n v="129456"/>
    <n v="3933"/>
    <n v="546"/>
    <n v="35"/>
  </r>
  <r>
    <x v="0"/>
    <n v="3498423944"/>
    <x v="34"/>
    <s v="someone read a report claiming that one strand of hair can hold up to 3 ounces of weight"/>
    <x v="0"/>
    <x v="1"/>
    <n v="151322"/>
    <n v="31307"/>
    <n v="7029"/>
    <n v="524"/>
    <n v="309"/>
  </r>
  <r>
    <x v="0"/>
    <n v="4794300020"/>
    <x v="51"/>
    <s v="someone read a report claiming that bottled water has an expiration date"/>
    <x v="0"/>
    <x v="0"/>
    <n v="873824"/>
    <n v="461537"/>
    <n v="55574"/>
    <n v="10805"/>
    <n v="4126"/>
  </r>
  <r>
    <x v="0"/>
    <n v="7257122297"/>
    <x v="47"/>
    <s v="someone read a report claiming that driving south from detroit will lead to canada"/>
    <x v="0"/>
    <x v="1"/>
    <n v="5430"/>
    <n v="1829"/>
    <n v="299"/>
    <n v="21"/>
    <n v="4"/>
  </r>
  <r>
    <x v="0"/>
    <n v="3249274836"/>
    <x v="10"/>
    <s v="someone read a report claiming that more people speak english as their second language than those who use it as their primary language"/>
    <x v="0"/>
    <x v="1"/>
    <n v="827961"/>
    <n v="439073"/>
    <n v="24608"/>
    <n v="7156"/>
    <n v="4650"/>
  </r>
  <r>
    <x v="0"/>
    <n v="7924559733"/>
    <x v="5"/>
    <s v="someone read a report claiming that bananas get their curved shape by growing towards the sun"/>
    <x v="0"/>
    <x v="0"/>
    <n v="504204"/>
    <n v="14729"/>
    <n v="5329"/>
    <n v="163"/>
    <n v="32"/>
  </r>
  <r>
    <x v="0"/>
    <n v="5700090875"/>
    <x v="19"/>
    <s v="someone read a report claiming that the average american spends time totalling 2.5 days annually looking for lost items"/>
    <x v="0"/>
    <x v="1"/>
    <n v="122771"/>
    <n v="71819"/>
    <n v="12072"/>
    <n v="1556"/>
    <n v="138"/>
  </r>
  <r>
    <x v="0"/>
    <n v="6334303037"/>
    <x v="26"/>
    <s v="someone read a report claiming that sloths can hold their breaths longer than dolphins"/>
    <x v="0"/>
    <x v="1"/>
    <n v="583198"/>
    <n v="156629"/>
    <n v="38901"/>
    <n v="720"/>
    <n v="347"/>
  </r>
  <r>
    <x v="0"/>
    <n v="3087996636"/>
    <x v="19"/>
    <s v="someone read a report claiming that the roar of a lion can be heard up to 5 miles away"/>
    <x v="0"/>
    <x v="1"/>
    <n v="316847"/>
    <n v="22970"/>
    <n v="6774"/>
    <n v="265"/>
    <n v="90"/>
  </r>
  <r>
    <x v="0"/>
    <n v="2251990759"/>
    <x v="38"/>
    <s v="someone read a report claiming that honeybees can recognize human faces"/>
    <x v="0"/>
    <x v="1"/>
    <n v="315102"/>
    <n v="37288"/>
    <n v="7425"/>
    <n v="671"/>
    <n v="393"/>
  </r>
  <r>
    <x v="0"/>
    <n v="1527249631"/>
    <x v="20"/>
    <s v="someone read a report claiming that the largest prime number has 17,425,170 digits"/>
    <x v="0"/>
    <x v="1"/>
    <n v="777817"/>
    <n v="435094"/>
    <n v="125779"/>
    <n v="4870"/>
    <n v="815"/>
  </r>
  <r>
    <x v="0"/>
    <n v="6776296918"/>
    <x v="15"/>
    <s v="someone read a report claiming that there are over 6,000 species of grass"/>
    <x v="0"/>
    <x v="1"/>
    <n v="874953"/>
    <n v="491415"/>
    <n v="69537"/>
    <n v="9778"/>
    <n v="5807"/>
  </r>
  <r>
    <x v="0"/>
    <n v="3127737373"/>
    <x v="5"/>
    <s v="someone read a report claiming that a giant tortoise that was believed to be extinct was found in the galapagos islands"/>
    <x v="0"/>
    <x v="0"/>
    <n v="312854"/>
    <n v="77615"/>
    <n v="28056"/>
    <n v="1246"/>
    <n v="279"/>
  </r>
  <r>
    <x v="0"/>
    <n v="7767232096"/>
    <x v="8"/>
    <s v="someone read a report claiming that every three seconds, there is a birth taking place somewhere in the world"/>
    <x v="0"/>
    <x v="1"/>
    <n v="939926"/>
    <n v="18864"/>
    <n v="568"/>
    <n v="320"/>
    <n v="47"/>
  </r>
  <r>
    <x v="0"/>
    <n v="3253790159"/>
    <x v="34"/>
    <s v="someone read a report claiming that china is the worldâ€™s largest silk producer"/>
    <x v="0"/>
    <x v="0"/>
    <n v="903255"/>
    <n v="388037"/>
    <n v="59832"/>
    <n v="1262"/>
    <n v="727"/>
  </r>
  <r>
    <x v="0"/>
    <n v="6708937793"/>
    <x v="40"/>
    <s v="someone read a report claiming that redwoods are the tallest trees"/>
    <x v="0"/>
    <x v="1"/>
    <n v="248556"/>
    <n v="6793"/>
    <n v="795"/>
    <n v="145"/>
    <n v="62"/>
  </r>
  <r>
    <x v="0"/>
    <n v="8119742279"/>
    <x v="14"/>
    <s v="someone located a report mentioning that we will all fly with individual jetpacks by 2032"/>
    <x v="0"/>
    <x v="1"/>
    <n v="411788"/>
    <n v="184261"/>
    <n v="13526"/>
    <n v="470"/>
    <n v="298"/>
  </r>
  <r>
    <x v="0"/>
    <n v="7858730015"/>
    <x v="51"/>
    <s v="someone located a report mentioning that making emotional facial expressions can prompt humans to have those emotions"/>
    <x v="0"/>
    <x v="1"/>
    <n v="895132"/>
    <n v="480609"/>
    <n v="20535"/>
    <n v="8895"/>
    <n v="2477"/>
  </r>
  <r>
    <x v="0"/>
    <n v="4688538205"/>
    <x v="28"/>
    <s v="someone located a report mentioning that new elements have been discovered outside the periodic table"/>
    <x v="0"/>
    <x v="2"/>
    <n v="927298"/>
    <n v="92220"/>
    <n v="17786"/>
    <n v="865"/>
    <n v="384"/>
  </r>
  <r>
    <x v="0"/>
    <n v="2266542102"/>
    <x v="20"/>
    <s v="someone located a report mentioning that earth days are getting longer over time due to orbital expansion"/>
    <x v="0"/>
    <x v="1"/>
    <n v="860709"/>
    <n v="53526"/>
    <n v="17519"/>
    <n v="741"/>
    <n v="87"/>
  </r>
  <r>
    <x v="0"/>
    <n v="1916336569"/>
    <x v="4"/>
    <s v="someone located a report mentioning that dubai is an island created by humans"/>
    <x v="0"/>
    <x v="1"/>
    <n v="974914"/>
    <n v="223231"/>
    <n v="60961"/>
    <n v="5180"/>
    <n v="795"/>
  </r>
  <r>
    <x v="0"/>
    <n v="5827916211"/>
    <x v="48"/>
    <s v="someone located a report mentioning that yellowstone national park is home to a supervolcano"/>
    <x v="0"/>
    <x v="1"/>
    <n v="39877"/>
    <n v="12137"/>
    <n v="716"/>
    <n v="14"/>
    <n v="9"/>
  </r>
  <r>
    <x v="0"/>
    <n v="4679641387"/>
    <x v="16"/>
    <s v="someone located a report mentioning that the most productive work day of the week is tuesday"/>
    <x v="0"/>
    <x v="1"/>
    <n v="697063"/>
    <n v="331445"/>
    <n v="58571"/>
    <n v="1557"/>
    <n v="298"/>
  </r>
  <r>
    <x v="0"/>
    <n v="1675131339"/>
    <x v="0"/>
    <s v="someone located a report mentioning that seventy percent of small businesses are owned and operated by a single person."/>
    <x v="0"/>
    <x v="1"/>
    <n v="281480"/>
    <n v="76351"/>
    <n v="5132"/>
    <n v="81"/>
    <n v="22"/>
  </r>
  <r>
    <x v="0"/>
    <n v="6493141819"/>
    <x v="2"/>
    <s v="someone located a report mentioning that the metro of st. petersburg, with an average depth of hundred meters, is the deepest metro in the world"/>
    <x v="0"/>
    <x v="1"/>
    <n v="245441"/>
    <n v="72424"/>
    <n v="5259"/>
    <n v="776"/>
    <n v="514"/>
  </r>
  <r>
    <x v="0"/>
    <n v="9719882703"/>
    <x v="14"/>
    <s v="someone located a report mentioning that the total number of multinational companies investing in green initiatives has increased by 35% since 2020"/>
    <x v="0"/>
    <x v="1"/>
    <n v="260455"/>
    <n v="65633"/>
    <n v="19486"/>
    <n v="592"/>
    <n v="133"/>
  </r>
  <r>
    <x v="0"/>
    <n v="6488808533"/>
    <x v="28"/>
    <s v="someone located a report mentioning that the average car contains over 30000 unique parts"/>
    <x v="0"/>
    <x v="2"/>
    <n v="748210"/>
    <n v="261980"/>
    <n v="83776"/>
    <n v="2351"/>
    <n v="253"/>
  </r>
  <r>
    <x v="0"/>
    <n v="9332458377"/>
    <x v="10"/>
    <s v="someone located a report mentioning that the average car has more than 100 miles of code in the vehicleâ€™s internal computer"/>
    <x v="0"/>
    <x v="1"/>
    <n v="388980"/>
    <n v="122087"/>
    <n v="17501"/>
    <n v="435"/>
    <n v="57"/>
  </r>
  <r>
    <x v="0"/>
    <n v="9235325713"/>
    <x v="8"/>
    <s v="someone located a report mentioning that elvis presley has sold more records than the music band the beatles"/>
    <x v="0"/>
    <x v="1"/>
    <n v="825590"/>
    <n v="279335"/>
    <n v="68510"/>
    <n v="393"/>
    <n v="47"/>
  </r>
  <r>
    <x v="0"/>
    <n v="5126440910"/>
    <x v="55"/>
    <s v="someone located a report mentioning that the origins of the banjo instrument begin in africa"/>
    <x v="0"/>
    <x v="1"/>
    <n v="68187"/>
    <n v="8330"/>
    <n v="2474"/>
    <n v="72"/>
    <n v="14"/>
  </r>
  <r>
    <x v="0"/>
    <n v="9986696126"/>
    <x v="40"/>
    <s v="someone located a report mentioning that vinyl record sales now surpass compact disc sales"/>
    <x v="0"/>
    <x v="1"/>
    <n v="714915"/>
    <n v="341124"/>
    <n v="50963"/>
    <n v="5578"/>
    <n v="1964"/>
  </r>
  <r>
    <x v="0"/>
    <n v="4427667259"/>
    <x v="37"/>
    <s v="someone located a report mentioning that the voyager spacecrafts have carried a recording of chuck berry's &quot;johnny b. goode&quot; out of our solar system"/>
    <x v="0"/>
    <x v="1"/>
    <n v="660737"/>
    <n v="361813"/>
    <n v="113136"/>
    <n v="5143"/>
    <n v="3199"/>
  </r>
  <r>
    <x v="0"/>
    <n v="2921944511"/>
    <x v="29"/>
    <s v="someone located a report mentioning that over 60% of the world's population has access to the internet"/>
    <x v="0"/>
    <x v="1"/>
    <n v="741327"/>
    <n v="190677"/>
    <n v="35988"/>
    <n v="1218"/>
    <n v="752"/>
  </r>
  <r>
    <x v="0"/>
    <n v="8526376646"/>
    <x v="36"/>
    <s v="someone located a report mentioning that singapore has the fastest internet connectivity in the world."/>
    <x v="0"/>
    <x v="1"/>
    <n v="225873"/>
    <n v="11298"/>
    <n v="702"/>
    <n v="187"/>
    <n v="45"/>
  </r>
  <r>
    <x v="0"/>
    <n v="5108799665"/>
    <x v="51"/>
    <s v="someone located a report mentioning that an average user spends 40% of their day on the internet"/>
    <x v="0"/>
    <x v="1"/>
    <n v="274848"/>
    <n v="143071"/>
    <n v="4970"/>
    <n v="519"/>
    <n v="68"/>
  </r>
  <r>
    <x v="0"/>
    <n v="9289042938"/>
    <x v="37"/>
    <s v="someone located a report mentioning that the world generates 2.5 quintillion bytes of data every day"/>
    <x v="0"/>
    <x v="1"/>
    <n v="983019"/>
    <n v="11944"/>
    <n v="2849"/>
    <n v="120"/>
    <n v="33"/>
  </r>
  <r>
    <x v="0"/>
    <n v="3780294214"/>
    <x v="42"/>
    <s v="someone located a report mentioning that 1920 was the last time the event &quot;tug-of-war&quot; was played in the summer olympics"/>
    <x v="0"/>
    <x v="1"/>
    <n v="200522"/>
    <n v="17725"/>
    <n v="6198"/>
    <n v="252"/>
    <n v="95"/>
  </r>
  <r>
    <x v="0"/>
    <n v="2388380185"/>
    <x v="50"/>
    <s v="someone located a report mentioning that the longest commercial flight in history took around 30 hours"/>
    <x v="0"/>
    <x v="1"/>
    <n v="185164"/>
    <n v="26802"/>
    <n v="666"/>
    <n v="347"/>
    <n v="168"/>
  </r>
  <r>
    <x v="0"/>
    <n v="6417803559"/>
    <x v="21"/>
    <s v="someone located a report mentioning that the busiest airport in the world is in the united states"/>
    <x v="0"/>
    <x v="1"/>
    <n v="668849"/>
    <n v="83050"/>
    <n v="4636"/>
    <n v="1601"/>
    <n v="207"/>
  </r>
  <r>
    <x v="0"/>
    <n v="7070920956"/>
    <x v="8"/>
    <s v="someone located a report mentioning that one-third of the worldâ€™s airports are located in the u.s."/>
    <x v="0"/>
    <x v="1"/>
    <n v="595884"/>
    <n v="218450"/>
    <n v="79029"/>
    <n v="2699"/>
    <n v="1799"/>
  </r>
  <r>
    <x v="0"/>
    <n v="6431628362"/>
    <x v="4"/>
    <s v="someone located a report mentioning that london, england has the world's oldest subway system"/>
    <x v="0"/>
    <x v="2"/>
    <n v="795461"/>
    <n v="361279"/>
    <n v="9434"/>
    <n v="524"/>
    <n v="34"/>
  </r>
  <r>
    <x v="0"/>
    <n v="8354116690"/>
    <x v="12"/>
    <s v="someone located a report mentioning that the city with the largest bus network in the world is jakarta, indonesia"/>
    <x v="0"/>
    <x v="1"/>
    <n v="617794"/>
    <n v="31494"/>
    <n v="9115"/>
    <n v="166"/>
    <n v="99"/>
  </r>
  <r>
    <x v="0"/>
    <n v="1980988227"/>
    <x v="22"/>
    <s v="someone located a report mentioning that mercury &amp; venus are the only 2 planets in our solar system that have no moons"/>
    <x v="0"/>
    <x v="1"/>
    <n v="633189"/>
    <n v="117382"/>
    <n v="6333"/>
    <n v="2917"/>
    <n v="630"/>
  </r>
  <r>
    <x v="0"/>
    <n v="6343550011"/>
    <x v="20"/>
    <s v="someone located a report mentioning that there are more stars in the universe than grains of sand on earth"/>
    <x v="0"/>
    <x v="2"/>
    <n v="635175"/>
    <n v="360654"/>
    <n v="34730"/>
    <n v="4785"/>
    <n v="281"/>
  </r>
  <r>
    <x v="0"/>
    <n v="6066159783"/>
    <x v="14"/>
    <s v="someone located a report mentioning that the bent joint in the legs of the flamingo is its ankles"/>
    <x v="0"/>
    <x v="0"/>
    <n v="121540"/>
    <n v="5417"/>
    <n v="291"/>
    <n v="26"/>
    <n v="5"/>
  </r>
  <r>
    <x v="0"/>
    <n v="3255799651"/>
    <x v="49"/>
    <s v="someone located a report mentioning that a double rainbow is a mirror image of the first rainbow"/>
    <x v="0"/>
    <x v="2"/>
    <n v="792567"/>
    <n v="486430"/>
    <n v="138676"/>
    <n v="6942"/>
    <n v="4454"/>
  </r>
  <r>
    <x v="0"/>
    <n v="8793632794"/>
    <x v="45"/>
    <s v="someone located a report mentioning that insects are attracted to light because of the moon"/>
    <x v="0"/>
    <x v="0"/>
    <n v="512501"/>
    <n v="268513"/>
    <n v="6786"/>
    <n v="757"/>
    <n v="24"/>
  </r>
  <r>
    <x v="0"/>
    <n v="6941144431"/>
    <x v="27"/>
    <s v="someone located a report mentioning that your heart beats 100,000 times a day"/>
    <x v="0"/>
    <x v="0"/>
    <n v="20856"/>
    <n v="510"/>
    <n v="16"/>
    <n v="8"/>
    <n v="0"/>
  </r>
  <r>
    <x v="0"/>
    <n v="3201061201"/>
    <x v="42"/>
    <s v="someone located a report mentioning that humans canâ€™t taste food without saliva"/>
    <x v="0"/>
    <x v="2"/>
    <n v="671306"/>
    <n v="210857"/>
    <n v="49388"/>
    <n v="4842"/>
    <n v="3059"/>
  </r>
  <r>
    <x v="0"/>
    <n v="7097031322"/>
    <x v="31"/>
    <s v="someone located a report mentioning that may 22nd is the least common birth date"/>
    <x v="0"/>
    <x v="1"/>
    <n v="877282"/>
    <n v="308264"/>
    <n v="100193"/>
    <n v="3798"/>
    <n v="2103"/>
  </r>
  <r>
    <x v="0"/>
    <n v="4500942395"/>
    <x v="29"/>
    <s v="someone located a report mentioning that penguins can jump as high as 9 feet in the air"/>
    <x v="0"/>
    <x v="1"/>
    <n v="455849"/>
    <n v="82920"/>
    <n v="25069"/>
    <n v="818"/>
    <n v="428"/>
  </r>
  <r>
    <x v="0"/>
    <n v="4337498811"/>
    <x v="15"/>
    <s v="someone located a report mentioning that the red-billed quelea is the most common bird on earth"/>
    <x v="0"/>
    <x v="1"/>
    <n v="92223"/>
    <n v="31738"/>
    <n v="11525"/>
    <n v="672"/>
    <n v="84"/>
  </r>
  <r>
    <x v="0"/>
    <n v="6124768499"/>
    <x v="28"/>
    <s v="someone located a report mentioning that armadillos have bulletproof shells"/>
    <x v="0"/>
    <x v="1"/>
    <n v="474091"/>
    <n v="80462"/>
    <n v="6245"/>
    <n v="937"/>
    <n v="578"/>
  </r>
  <r>
    <x v="0"/>
    <n v="9351143892"/>
    <x v="55"/>
    <s v="someone located a report mentioning that humans have jumped further than horses in the olympics"/>
    <x v="0"/>
    <x v="2"/>
    <n v="518382"/>
    <n v="238410"/>
    <n v="43185"/>
    <n v="2910"/>
    <n v="985"/>
  </r>
  <r>
    <x v="0"/>
    <n v="6623931944"/>
    <x v="42"/>
    <s v="someone located a report mentioning that an espresso maker has been sent to space"/>
    <x v="0"/>
    <x v="1"/>
    <n v="838800"/>
    <n v="480834"/>
    <n v="103001"/>
    <n v="8241"/>
    <n v="5029"/>
  </r>
  <r>
    <x v="0"/>
    <n v="6262770986"/>
    <x v="40"/>
    <s v="someone located a report mentioning that jobs in the field of agriculture are the most prevalent types of jobs in the world"/>
    <x v="0"/>
    <x v="1"/>
    <n v="506410"/>
    <n v="141252"/>
    <n v="51299"/>
    <n v="499"/>
    <n v="76"/>
  </r>
  <r>
    <x v="0"/>
    <n v="4811807976"/>
    <x v="22"/>
    <s v="someone located a report mentioning that humans physically cannot hum while holding your nose"/>
    <x v="0"/>
    <x v="1"/>
    <n v="100037"/>
    <n v="29455"/>
    <n v="3200"/>
    <n v="669"/>
    <n v="198"/>
  </r>
  <r>
    <x v="0"/>
    <n v="9514014390"/>
    <x v="55"/>
    <s v="someone located a report mentioning that smelling green apples help with weight loss"/>
    <x v="0"/>
    <x v="0"/>
    <n v="197114"/>
    <n v="38466"/>
    <n v="10223"/>
    <n v="637"/>
    <n v="335"/>
  </r>
  <r>
    <x v="0"/>
    <n v="6125847798"/>
    <x v="16"/>
    <s v="someone located a report mentioning that pineapples are named after pinecones"/>
    <x v="0"/>
    <x v="1"/>
    <n v="485920"/>
    <n v="139745"/>
    <n v="17343"/>
    <n v="2028"/>
    <n v="384"/>
  </r>
  <r>
    <x v="0"/>
    <n v="8953052320"/>
    <x v="32"/>
    <s v="someone located a report mentioning that triskaidekaphobia is the fear of the number 13"/>
    <x v="0"/>
    <x v="0"/>
    <n v="374387"/>
    <n v="149544"/>
    <n v="27038"/>
    <n v="2304"/>
    <n v="623"/>
  </r>
  <r>
    <x v="0"/>
    <n v="5729304257"/>
    <x v="50"/>
    <s v="someone located a report mentioning that the average american spends time totalling 2.5 days annually looking for lost items"/>
    <x v="0"/>
    <x v="1"/>
    <n v="579545"/>
    <n v="322472"/>
    <n v="8155"/>
    <n v="770"/>
    <n v="183"/>
  </r>
  <r>
    <x v="0"/>
    <n v="6948796996"/>
    <x v="18"/>
    <s v="someone located a report mentioning that sloths can hold their breaths longer than dolphins"/>
    <x v="0"/>
    <x v="1"/>
    <n v="939285"/>
    <n v="350454"/>
    <n v="123971"/>
    <n v="5734"/>
    <n v="2274"/>
  </r>
  <r>
    <x v="0"/>
    <n v="5792258648"/>
    <x v="49"/>
    <s v="someone located a report mentioning that the roar of a lion can be heard up to 5 miles away"/>
    <x v="0"/>
    <x v="1"/>
    <n v="830707"/>
    <n v="175298"/>
    <n v="19925"/>
    <n v="2369"/>
    <n v="16"/>
  </r>
  <r>
    <x v="0"/>
    <n v="8867038382"/>
    <x v="27"/>
    <s v="someone located a report mentioning that baby octopuses are the size of a flea"/>
    <x v="0"/>
    <x v="0"/>
    <n v="522281"/>
    <n v="30070"/>
    <n v="4956"/>
    <n v="715"/>
    <n v="285"/>
  </r>
  <r>
    <x v="0"/>
    <n v="7450513879"/>
    <x v="52"/>
    <s v="someone located a report mentioning that the dwarf planet pluto was named by an 11-year-old girl"/>
    <x v="0"/>
    <x v="1"/>
    <n v="283943"/>
    <n v="8374"/>
    <n v="1683"/>
    <n v="173"/>
    <n v="106"/>
  </r>
  <r>
    <x v="0"/>
    <n v="1702935433"/>
    <x v="37"/>
    <s v="someone located a report mentioning that the insect population of the world is 1 billion times more than the world population"/>
    <x v="0"/>
    <x v="1"/>
    <n v="926367"/>
    <n v="364654"/>
    <n v="66866"/>
    <n v="7831"/>
    <n v="3239"/>
  </r>
  <r>
    <x v="0"/>
    <n v="5663356838"/>
    <x v="20"/>
    <s v="someone located a report mentioning that the human brain uses 20% of the body's oxygen"/>
    <x v="0"/>
    <x v="1"/>
    <n v="904712"/>
    <n v="79172"/>
    <n v="25100"/>
    <n v="1147"/>
    <n v="545"/>
  </r>
  <r>
    <x v="0"/>
    <n v="5701575677"/>
    <x v="38"/>
    <s v="someone located a report mentioning that applying an equal amount of pressure to the total surface area of an egg will prevent it from breaking"/>
    <x v="0"/>
    <x v="0"/>
    <n v="70275"/>
    <n v="46662"/>
    <n v="14217"/>
    <n v="593"/>
    <n v="235"/>
  </r>
  <r>
    <x v="0"/>
    <n v="7403903034"/>
    <x v="12"/>
    <s v="someone located a report mentioning that the largest living thing on earth is a tree"/>
    <x v="0"/>
    <x v="1"/>
    <n v="995583"/>
    <n v="164067"/>
    <n v="63139"/>
    <n v="2571"/>
    <n v="212"/>
  </r>
  <r>
    <x v="0"/>
    <n v="6731072821"/>
    <x v="55"/>
    <s v="someone located a report mentioning that a giant tortoise that was believed to be extinct was found in the galapagos islands"/>
    <x v="0"/>
    <x v="0"/>
    <n v="422693"/>
    <n v="124491"/>
    <n v="17723"/>
    <n v="2051"/>
    <n v="491"/>
  </r>
  <r>
    <x v="0"/>
    <n v="4194484091"/>
    <x v="9"/>
    <s v="someone located a report claiming that nucelear fission is now being used to produce electricity"/>
    <x v="0"/>
    <x v="2"/>
    <n v="902392"/>
    <n v="39892"/>
    <n v="8089"/>
    <n v="260"/>
    <n v="15"/>
  </r>
  <r>
    <x v="0"/>
    <n v="4830855854"/>
    <x v="39"/>
    <s v="someone located a report claiming that new elements have been discovered outside the periodic table"/>
    <x v="0"/>
    <x v="1"/>
    <n v="209656"/>
    <n v="44287"/>
    <n v="1157"/>
    <n v="470"/>
    <n v="184"/>
  </r>
  <r>
    <x v="0"/>
    <n v="6591272449"/>
    <x v="36"/>
    <s v="someone located a report claiming that new islands are being formed by volcanoes in the sea everyday"/>
    <x v="0"/>
    <x v="1"/>
    <n v="269535"/>
    <n v="73055"/>
    <n v="27999"/>
    <n v="870"/>
    <n v="330"/>
  </r>
  <r>
    <x v="0"/>
    <n v="3314896596"/>
    <x v="41"/>
    <s v="someone located a report claiming that canada has the most lakes in the world"/>
    <x v="0"/>
    <x v="1"/>
    <n v="245853"/>
    <n v="135153"/>
    <n v="23660"/>
    <n v="1772"/>
    <n v="234"/>
  </r>
  <r>
    <x v="0"/>
    <n v="7029207866"/>
    <x v="43"/>
    <s v="someone located a report claiming that 90% of goods are shipped by ocean freight"/>
    <x v="0"/>
    <x v="1"/>
    <n v="144147"/>
    <n v="39429"/>
    <n v="6327"/>
    <n v="779"/>
    <n v="469"/>
  </r>
  <r>
    <x v="0"/>
    <n v="6450444490"/>
    <x v="42"/>
    <s v="someone located a report claiming that a modern formula 1 racing car can drive upside down in a tunnel at 120mph"/>
    <x v="0"/>
    <x v="2"/>
    <n v="200731"/>
    <n v="63255"/>
    <n v="5763"/>
    <n v="652"/>
    <n v="363"/>
  </r>
  <r>
    <x v="0"/>
    <n v="3804020795"/>
    <x v="36"/>
    <s v="someone located a report claiming that it would take less than a month to get to the moon by car at 60mph"/>
    <x v="0"/>
    <x v="1"/>
    <n v="632617"/>
    <n v="10226"/>
    <n v="4022"/>
    <n v="48"/>
    <n v="24"/>
  </r>
  <r>
    <x v="0"/>
    <n v="2222672544"/>
    <x v="32"/>
    <s v="someone located a report claiming that the average car contains over 30000 unique parts"/>
    <x v="0"/>
    <x v="1"/>
    <n v="678077"/>
    <n v="431312"/>
    <n v="103310"/>
    <n v="5932"/>
    <n v="109"/>
  </r>
  <r>
    <x v="0"/>
    <n v="5865697839"/>
    <x v="36"/>
    <s v="someone located a report claiming that the average car has more than 100 miles of code in the vehicleâ€™s internal computer"/>
    <x v="0"/>
    <x v="1"/>
    <n v="434981"/>
    <n v="147507"/>
    <n v="24926"/>
    <n v="3441"/>
    <n v="258"/>
  </r>
  <r>
    <x v="0"/>
    <n v="6208661570"/>
    <x v="40"/>
    <s v="someone located a report claiming that the harmonica is the best selling musical instrument"/>
    <x v="0"/>
    <x v="0"/>
    <n v="105313"/>
    <n v="16794"/>
    <n v="2114"/>
    <n v="160"/>
    <n v="24"/>
  </r>
  <r>
    <x v="0"/>
    <n v="3505875364"/>
    <x v="6"/>
    <s v="someone located a report claiming that over 60% of the world's population has access to the internet"/>
    <x v="0"/>
    <x v="1"/>
    <n v="384698"/>
    <n v="60046"/>
    <n v="18750"/>
    <n v="1354"/>
    <n v="12"/>
  </r>
  <r>
    <x v="0"/>
    <n v="9223142427"/>
    <x v="33"/>
    <s v="someone located a report claiming that it would take a 50 petabyte drive to store every written work ever created"/>
    <x v="0"/>
    <x v="1"/>
    <n v="322422"/>
    <n v="45259"/>
    <n v="4460"/>
    <n v="480"/>
    <n v="234"/>
  </r>
  <r>
    <x v="0"/>
    <n v="4301453782"/>
    <x v="41"/>
    <s v="someone located a report claiming that an average user spends 40% of their day on the internet"/>
    <x v="0"/>
    <x v="1"/>
    <n v="198328"/>
    <n v="89421"/>
    <n v="27500"/>
    <n v="714"/>
    <n v="333"/>
  </r>
  <r>
    <x v="0"/>
    <n v="5238012100"/>
    <x v="18"/>
    <s v="someone located a report claiming that badminton is the fastest ball and net sport in the world"/>
    <x v="0"/>
    <x v="1"/>
    <n v="718298"/>
    <n v="200811"/>
    <n v="27458"/>
    <n v="3316"/>
    <n v="1639"/>
  </r>
  <r>
    <x v="0"/>
    <n v="5713602376"/>
    <x v="30"/>
    <s v="someone located a report claiming that cannonballs were the first objects thrown in international shot put events in the early 1900s"/>
    <x v="0"/>
    <x v="1"/>
    <n v="506928"/>
    <n v="64165"/>
    <n v="10355"/>
    <n v="606"/>
    <n v="181"/>
  </r>
  <r>
    <x v="0"/>
    <n v="5948267471"/>
    <x v="8"/>
    <s v="someone located a report claiming that starting in 1990, american basketball player michael jordan and the chicago bulls never had a three-game losing streak for eight years"/>
    <x v="0"/>
    <x v="2"/>
    <n v="905967"/>
    <n v="28651"/>
    <n v="9909"/>
    <n v="626"/>
    <n v="1"/>
  </r>
  <r>
    <x v="0"/>
    <n v="5012854865"/>
    <x v="45"/>
    <s v="someone located a report claiming that the concorde was the fastest passenger jet ever"/>
    <x v="0"/>
    <x v="1"/>
    <n v="241755"/>
    <n v="129844"/>
    <n v="1934"/>
    <n v="1547"/>
    <n v="383"/>
  </r>
  <r>
    <x v="0"/>
    <n v="6381864100"/>
    <x v="10"/>
    <s v="someone located a report claiming that the city with the largest bus network in the world is jakarta, indonesia"/>
    <x v="0"/>
    <x v="1"/>
    <n v="486549"/>
    <n v="214423"/>
    <n v="58397"/>
    <n v="1614"/>
    <n v="50"/>
  </r>
  <r>
    <x v="0"/>
    <n v="3499225918"/>
    <x v="32"/>
    <s v="someone located a report claiming that reindeer grow new antlers every year"/>
    <x v="0"/>
    <x v="1"/>
    <n v="708941"/>
    <n v="119621"/>
    <n v="16555"/>
    <n v="783"/>
    <n v="421"/>
  </r>
  <r>
    <x v="0"/>
    <n v="2700541019"/>
    <x v="6"/>
    <s v="someone located a report claiming that adult cats only meow to humans"/>
    <x v="0"/>
    <x v="1"/>
    <n v="466943"/>
    <n v="5828"/>
    <n v="2035"/>
    <n v="51"/>
    <n v="5"/>
  </r>
  <r>
    <x v="0"/>
    <n v="2917652896"/>
    <x v="1"/>
    <s v="someone located a report claiming that halleyâ€™s comet wonâ€™t be seen again until 2061"/>
    <x v="0"/>
    <x v="1"/>
    <n v="721536"/>
    <n v="260411"/>
    <n v="29165"/>
    <n v="3729"/>
    <n v="2218"/>
  </r>
  <r>
    <x v="0"/>
    <n v="1873550007"/>
    <x v="43"/>
    <s v="someone located a report claiming that neptune radiates more heat than it gets from the sun"/>
    <x v="0"/>
    <x v="0"/>
    <n v="930808"/>
    <n v="583031"/>
    <n v="30593"/>
    <n v="13315"/>
    <n v="7458"/>
  </r>
  <r>
    <x v="0"/>
    <n v="8849539343"/>
    <x v="24"/>
    <s v="someone located a report claiming that a single day on venus takes 243 earth days"/>
    <x v="0"/>
    <x v="2"/>
    <n v="725997"/>
    <n v="215802"/>
    <n v="76291"/>
    <n v="3312"/>
    <n v="1471"/>
  </r>
  <r>
    <x v="0"/>
    <n v="8993666805"/>
    <x v="41"/>
    <s v="someone located a report claiming that mars has running water"/>
    <x v="0"/>
    <x v="1"/>
    <n v="636786"/>
    <n v="376453"/>
    <n v="87973"/>
    <n v="746"/>
    <n v="487"/>
  </r>
  <r>
    <x v="0"/>
    <n v="5043344919"/>
    <x v="2"/>
    <s v="someone located a report claiming that it is illegal to waste food in french supermarkets"/>
    <x v="0"/>
    <x v="1"/>
    <n v="666454"/>
    <n v="413198"/>
    <n v="29942"/>
    <n v="4437"/>
    <n v="544"/>
  </r>
  <r>
    <x v="0"/>
    <n v="9470214242"/>
    <x v="40"/>
    <s v="someone located a report claiming that dogs can understand up to 250 hand gestures and words"/>
    <x v="0"/>
    <x v="1"/>
    <n v="263729"/>
    <n v="91517"/>
    <n v="28090"/>
    <n v="1211"/>
    <n v="178"/>
  </r>
  <r>
    <x v="0"/>
    <n v="7958551589"/>
    <x v="40"/>
    <s v="someone located a report claiming that evidence from seymour island suggest that penguins were once 6 ft tall"/>
    <x v="0"/>
    <x v="1"/>
    <n v="777593"/>
    <n v="515945"/>
    <n v="106024"/>
    <n v="3421"/>
    <n v="1684"/>
  </r>
  <r>
    <x v="0"/>
    <n v="5215107913"/>
    <x v="0"/>
    <s v="someone located a report claiming that captive ravens can speak better than parrots"/>
    <x v="0"/>
    <x v="2"/>
    <n v="5496"/>
    <n v="1906"/>
    <n v="642"/>
    <n v="32"/>
    <n v="7"/>
  </r>
  <r>
    <x v="0"/>
    <n v="7336685097"/>
    <x v="51"/>
    <s v="someone located a report claiming that insects are attracted to light because of the moon"/>
    <x v="0"/>
    <x v="1"/>
    <n v="413674"/>
    <n v="108527"/>
    <n v="6481"/>
    <n v="2264"/>
    <n v="1244"/>
  </r>
  <r>
    <x v="0"/>
    <n v="8578239057"/>
    <x v="47"/>
    <s v="someone located a report claiming that australia has a bright pink lake"/>
    <x v="0"/>
    <x v="1"/>
    <n v="403308"/>
    <n v="180158"/>
    <n v="27931"/>
    <n v="1030"/>
    <n v="77"/>
  </r>
  <r>
    <x v="0"/>
    <n v="3460206106"/>
    <x v="30"/>
    <s v="someone located a report claiming that humans canâ€™t taste food without saliva"/>
    <x v="0"/>
    <x v="1"/>
    <n v="528196"/>
    <n v="200297"/>
    <n v="3645"/>
    <n v="2268"/>
    <n v="1124"/>
  </r>
  <r>
    <x v="0"/>
    <n v="9867076075"/>
    <x v="55"/>
    <s v="someone located a report claiming that millions of trees are estimated to be planted by squirrels that forgot their buried nuts"/>
    <x v="0"/>
    <x v="1"/>
    <n v="633474"/>
    <n v="293345"/>
    <n v="95903"/>
    <n v="865"/>
    <n v="294"/>
  </r>
  <r>
    <x v="0"/>
    <n v="8389545242"/>
    <x v="23"/>
    <s v="someone located a report claiming that cats sleep for two-thirds of their lives"/>
    <x v="0"/>
    <x v="0"/>
    <n v="454050"/>
    <n v="219908"/>
    <n v="9795"/>
    <n v="3111"/>
    <n v="1390"/>
  </r>
  <r>
    <x v="0"/>
    <n v="6712421316"/>
    <x v="16"/>
    <s v="someone located a report claiming that a single lightning bolt has enough energy to toast 100,000 slices of bread"/>
    <x v="0"/>
    <x v="1"/>
    <n v="591083"/>
    <n v="387943"/>
    <n v="118033"/>
    <n v="6352"/>
    <n v="2415"/>
  </r>
  <r>
    <x v="0"/>
    <n v="4496414969"/>
    <x v="8"/>
    <s v="someone located a report claiming that cows have &quot;best friends&quot; and will get stressed when separated"/>
    <x v="0"/>
    <x v="1"/>
    <n v="976489"/>
    <n v="635335"/>
    <n v="118110"/>
    <n v="5523"/>
    <n v="909"/>
  </r>
  <r>
    <x v="0"/>
    <n v="7428351020"/>
    <x v="33"/>
    <s v="someone located a report claiming that new zealanders have more pets per household than any other country"/>
    <x v="0"/>
    <x v="1"/>
    <n v="863069"/>
    <n v="556321"/>
    <n v="122481"/>
    <n v="4066"/>
    <n v="210"/>
  </r>
  <r>
    <x v="0"/>
    <n v="4097966739"/>
    <x v="16"/>
    <s v="someone located a report claiming that blue whales eat 500,000 calories in 1 mouthful on average"/>
    <x v="0"/>
    <x v="1"/>
    <n v="467919"/>
    <n v="177663"/>
    <n v="13389"/>
    <n v="3656"/>
    <n v="1773"/>
  </r>
  <r>
    <x v="0"/>
    <n v="9707236988"/>
    <x v="36"/>
    <s v="someone located a report claiming that only one-fourth of the sahara desert is sandy"/>
    <x v="0"/>
    <x v="1"/>
    <n v="139306"/>
    <n v="90568"/>
    <n v="32488"/>
    <n v="199"/>
    <n v="2"/>
  </r>
  <r>
    <x v="0"/>
    <n v="1414732681"/>
    <x v="37"/>
    <s v="someone located a report claiming that an espresso maker has been sent to space"/>
    <x v="0"/>
    <x v="1"/>
    <n v="459819"/>
    <n v="212709"/>
    <n v="13681"/>
    <n v="3833"/>
    <n v="2295"/>
  </r>
  <r>
    <x v="0"/>
    <n v="6550786109"/>
    <x v="15"/>
    <s v="someone located a report claiming that the french scrabble world champion winner doesnâ€™t speak french"/>
    <x v="0"/>
    <x v="1"/>
    <n v="472526"/>
    <n v="161570"/>
    <n v="829"/>
    <n v="1334"/>
    <n v="559"/>
  </r>
  <r>
    <x v="0"/>
    <n v="2775089890"/>
    <x v="29"/>
    <s v="someone located a report claiming that buttermilk does not contain any butter"/>
    <x v="0"/>
    <x v="1"/>
    <n v="784150"/>
    <n v="247948"/>
    <n v="23363"/>
    <n v="5914"/>
    <n v="870"/>
  </r>
  <r>
    <x v="0"/>
    <n v="6815915207"/>
    <x v="43"/>
    <s v="someone located a report claiming that outerspace partly smells like diesel fuel and barbeque"/>
    <x v="0"/>
    <x v="1"/>
    <n v="634092"/>
    <n v="195676"/>
    <n v="19831"/>
    <n v="2148"/>
    <n v="705"/>
  </r>
  <r>
    <x v="0"/>
    <n v="5486034094"/>
    <x v="46"/>
    <s v="someone located a report claiming that leeches were historically used to predict the weather"/>
    <x v="0"/>
    <x v="2"/>
    <n v="339507"/>
    <n v="127979"/>
    <n v="25172"/>
    <n v="36"/>
    <n v="10"/>
  </r>
  <r>
    <x v="0"/>
    <n v="5086156068"/>
    <x v="20"/>
    <s v="someone located a report claiming that the most successful predator is a wild dog"/>
    <x v="0"/>
    <x v="1"/>
    <n v="107810"/>
    <n v="13422"/>
    <n v="4814"/>
    <n v="172"/>
    <n v="53"/>
  </r>
  <r>
    <x v="0"/>
    <n v="6463925461"/>
    <x v="33"/>
    <s v="someone located a report claiming that cactus spines can be used to make hooks"/>
    <x v="0"/>
    <x v="0"/>
    <n v="110085"/>
    <n v="17738"/>
    <n v="3095"/>
    <n v="207"/>
    <n v="10"/>
  </r>
  <r>
    <x v="0"/>
    <n v="4561986567"/>
    <x v="5"/>
    <s v="someone located a report claiming that more people speak english as their second language than those who use it as their primary language"/>
    <x v="0"/>
    <x v="2"/>
    <n v="96075"/>
    <n v="26314"/>
    <n v="1324"/>
    <n v="261"/>
    <n v="100"/>
  </r>
  <r>
    <x v="0"/>
    <n v="5078447921"/>
    <x v="25"/>
    <s v="someone located a report claiming that in a deck of cards, the king of hearts is the only king without a mustache"/>
    <x v="0"/>
    <x v="1"/>
    <n v="28125"/>
    <n v="7720"/>
    <n v="2923"/>
    <n v="93"/>
    <n v="28"/>
  </r>
  <r>
    <x v="0"/>
    <n v="5602758946"/>
    <x v="47"/>
    <s v="someone located a report claiming that bananas get their curved shape by growing towards the sun"/>
    <x v="0"/>
    <x v="1"/>
    <n v="658897"/>
    <n v="39823"/>
    <n v="13519"/>
    <n v="933"/>
    <n v="285"/>
  </r>
  <r>
    <x v="0"/>
    <n v="6821681145"/>
    <x v="0"/>
    <s v="someone located a report claiming that apple seeds contain cyanide"/>
    <x v="0"/>
    <x v="1"/>
    <n v="125896"/>
    <n v="57835"/>
    <n v="17485"/>
    <n v="458"/>
    <n v="187"/>
  </r>
  <r>
    <x v="0"/>
    <n v="1565780852"/>
    <x v="29"/>
    <s v="someone located a report claiming that alaska is the only u.s. state whose name can be typed on a single row on the american standard keyboard"/>
    <x v="0"/>
    <x v="1"/>
    <n v="154573"/>
    <n v="5999"/>
    <n v="1134"/>
    <n v="143"/>
    <n v="89"/>
  </r>
  <r>
    <x v="0"/>
    <n v="3404715122"/>
    <x v="44"/>
    <s v="someone located a report claiming that the roar of a lion can be heard up to 5 miles away"/>
    <x v="0"/>
    <x v="1"/>
    <n v="695999"/>
    <n v="48725"/>
    <n v="6927"/>
    <n v="3"/>
    <n v="1"/>
  </r>
  <r>
    <x v="0"/>
    <n v="6300573122"/>
    <x v="1"/>
    <s v="someone located a report claiming that the largest prime number has 17,425,170 digits"/>
    <x v="0"/>
    <x v="0"/>
    <n v="915617"/>
    <n v="383499"/>
    <n v="89779"/>
    <n v="407"/>
    <n v="128"/>
  </r>
  <r>
    <x v="0"/>
    <n v="9887150403"/>
    <x v="16"/>
    <s v="someone located a report claiming that applying an equal amount of pressure to the total surface area of an egg will prevent it from breaking"/>
    <x v="0"/>
    <x v="0"/>
    <n v="482972"/>
    <n v="123044"/>
    <n v="3878"/>
    <n v="1165"/>
    <n v="373"/>
  </r>
  <r>
    <x v="0"/>
    <n v="2530322670"/>
    <x v="17"/>
    <s v="someone located a report claiming that lightning strikes somewhere on earth about 100 times every second"/>
    <x v="0"/>
    <x v="1"/>
    <n v="327489"/>
    <n v="131424"/>
    <n v="3958"/>
    <n v="2387"/>
    <n v="613"/>
  </r>
  <r>
    <x v="0"/>
    <n v="2239051744"/>
    <x v="32"/>
    <s v="someone located a report claiming that a pineapple plant can only produce one pineapple a year"/>
    <x v="0"/>
    <x v="1"/>
    <n v="402870"/>
    <n v="229313"/>
    <n v="64096"/>
    <n v="975"/>
    <n v="452"/>
  </r>
  <r>
    <x v="0"/>
    <n v="7939192784"/>
    <x v="40"/>
    <s v="someone located a report claiming that redwoods are the tallest trees"/>
    <x v="0"/>
    <x v="1"/>
    <n v="396919"/>
    <n v="93846"/>
    <n v="6438"/>
    <n v="1717"/>
    <n v="1074"/>
  </r>
  <r>
    <x v="0"/>
    <n v="3419956467"/>
    <x v="6"/>
    <s v="someone discovered a report mentioning that earth days are getting longer over time due to orbital expansion"/>
    <x v="0"/>
    <x v="1"/>
    <n v="788005"/>
    <n v="80308"/>
    <n v="9089"/>
    <n v="1630"/>
    <n v="1031"/>
  </r>
  <r>
    <x v="0"/>
    <n v="4371783732"/>
    <x v="55"/>
    <s v="someone discovered a report mentioning that iceland is growing 5 centimeters per year"/>
    <x v="0"/>
    <x v="1"/>
    <n v="847324"/>
    <n v="124299"/>
    <n v="12193"/>
    <n v="2507"/>
    <n v="1564"/>
  </r>
  <r>
    <x v="0"/>
    <n v="2851808638"/>
    <x v="47"/>
    <s v="someone discovered a report mentioning that it snows in the sahara desert"/>
    <x v="0"/>
    <x v="1"/>
    <n v="391954"/>
    <n v="17804"/>
    <n v="497"/>
    <n v="116"/>
    <n v="32"/>
  </r>
  <r>
    <x v="0"/>
    <n v="1628271667"/>
    <x v="52"/>
    <s v="someone discovered a report mentioning that 20% of the world's oxygen is produced in the amazon jungles"/>
    <x v="0"/>
    <x v="0"/>
    <n v="734618"/>
    <n v="457499"/>
    <n v="140356"/>
    <n v="1277"/>
    <n v="292"/>
  </r>
  <r>
    <x v="0"/>
    <n v="7759682859"/>
    <x v="46"/>
    <s v="someone discovered a report mentioning that seventy percent of small businesses are owned and operated by a single person."/>
    <x v="0"/>
    <x v="0"/>
    <n v="411701"/>
    <n v="114710"/>
    <n v="15305"/>
    <n v="2237"/>
    <n v="63"/>
  </r>
  <r>
    <x v="0"/>
    <n v="8526500893"/>
    <x v="3"/>
    <s v="someone discovered a report mentioning that the average car contains over 30000 unique parts"/>
    <x v="0"/>
    <x v="1"/>
    <n v="310617"/>
    <n v="192341"/>
    <n v="19496"/>
    <n v="1571"/>
    <n v="599"/>
  </r>
  <r>
    <x v="0"/>
    <n v="3415985588"/>
    <x v="3"/>
    <s v="someone discovered a report mentioning that windshield wipers were invented in 1905"/>
    <x v="1"/>
    <x v="1"/>
    <n v="10500"/>
    <n v="1344"/>
    <n v="138"/>
    <n v="13"/>
    <n v="1"/>
  </r>
  <r>
    <x v="0"/>
    <n v="3243951081"/>
    <x v="29"/>
    <s v="someone discovered a report mentioning that the highest total mileage clocked by a single car is 2850000 million miles"/>
    <x v="0"/>
    <x v="1"/>
    <n v="371163"/>
    <n v="41995"/>
    <n v="5118"/>
    <n v="830"/>
    <n v="30"/>
  </r>
  <r>
    <x v="0"/>
    <n v="3454594415"/>
    <x v="31"/>
    <s v="someone discovered a report mentioning that the origins of the banjo instrument begin in africa"/>
    <x v="0"/>
    <x v="1"/>
    <n v="335343"/>
    <n v="91677"/>
    <n v="26517"/>
    <n v="1348"/>
    <n v="733"/>
  </r>
  <r>
    <x v="0"/>
    <n v="3599065647"/>
    <x v="19"/>
    <s v="someone discovered a report mentioning that the voyager spacecrafts have carried a recording of chuck berry's &quot;johnny b. goode&quot; out of our solar system"/>
    <x v="0"/>
    <x v="1"/>
    <n v="609920"/>
    <n v="253680"/>
    <n v="28672"/>
    <n v="3995"/>
    <n v="964"/>
  </r>
  <r>
    <x v="0"/>
    <n v="2039708031"/>
    <x v="3"/>
    <s v="someone discovered a report mentioning that violins are constructed from 70 individual wooden pieces"/>
    <x v="0"/>
    <x v="1"/>
    <n v="19468"/>
    <n v="4122"/>
    <n v="379"/>
    <n v="83"/>
    <n v="9"/>
  </r>
  <r>
    <x v="0"/>
    <n v="4493407764"/>
    <x v="39"/>
    <s v="someone discovered a report mentioning that the japanese word â€˜karaokeâ€™ comes from a phrase meaning â€™empty orchestraâ€™"/>
    <x v="0"/>
    <x v="0"/>
    <n v="593827"/>
    <n v="149444"/>
    <n v="53633"/>
    <n v="1060"/>
    <n v="116"/>
  </r>
  <r>
    <x v="0"/>
    <n v="8722900301"/>
    <x v="11"/>
    <s v="someone discovered a report mentioning that 99% of individuals in denmark, ireland and the united arab emirates have internet access"/>
    <x v="0"/>
    <x v="2"/>
    <n v="802804"/>
    <n v="235514"/>
    <n v="21252"/>
    <n v="5007"/>
    <n v="74"/>
  </r>
  <r>
    <x v="0"/>
    <n v="3832907842"/>
    <x v="15"/>
    <s v="someone discovered a report mentioning that the most watched summer olympics event for the past 20 years has been gymnastics"/>
    <x v="0"/>
    <x v="1"/>
    <n v="253074"/>
    <n v="112378"/>
    <n v="44008"/>
    <n v="1855"/>
    <n v="127"/>
  </r>
  <r>
    <x v="0"/>
    <n v="8595341236"/>
    <x v="18"/>
    <s v="someone discovered a report mentioning that the longest commercial flight in history took around 30 hours"/>
    <x v="0"/>
    <x v="1"/>
    <n v="85971"/>
    <n v="13108"/>
    <n v="2808"/>
    <n v="69"/>
    <n v="22"/>
  </r>
  <r>
    <x v="0"/>
    <n v="7142110651"/>
    <x v="46"/>
    <s v="someone discovered a report mentioning that a dogâ€™s sense of smell is much more powerful than a human's"/>
    <x v="0"/>
    <x v="0"/>
    <n v="160903"/>
    <n v="37126"/>
    <n v="3647"/>
    <n v="280"/>
    <n v="43"/>
  </r>
  <r>
    <x v="0"/>
    <n v="2566429997"/>
    <x v="7"/>
    <s v="someone discovered a report mentioning that a day on mars is about the same length as on earth"/>
    <x v="0"/>
    <x v="1"/>
    <n v="234160"/>
    <n v="34019"/>
    <n v="13427"/>
    <n v="632"/>
    <n v="168"/>
  </r>
  <r>
    <x v="0"/>
    <n v="7805873088"/>
    <x v="17"/>
    <s v="someone discovered a report mentioning that the moonâ€™s craters might be the coldest places in the solar system"/>
    <x v="0"/>
    <x v="0"/>
    <n v="152036"/>
    <n v="55146"/>
    <n v="13586"/>
    <n v="245"/>
    <n v="147"/>
  </r>
  <r>
    <x v="0"/>
    <n v="9118130679"/>
    <x v="36"/>
    <s v="someone discovered a report mentioning that thereâ€™s a planet made of diamonds two times the size of earth"/>
    <x v="0"/>
    <x v="2"/>
    <n v="880840"/>
    <n v="446084"/>
    <n v="43535"/>
    <n v="10875"/>
    <n v="5608"/>
  </r>
  <r>
    <x v="0"/>
    <n v="8731039314"/>
    <x v="19"/>
    <s v="someone discovered a report mentioning that astronauts can grow as much as two inches in space"/>
    <x v="0"/>
    <x v="1"/>
    <n v="829024"/>
    <n v="410077"/>
    <n v="157952"/>
    <n v="6447"/>
    <n v="1070"/>
  </r>
  <r>
    <x v="0"/>
    <n v="7773237708"/>
    <x v="14"/>
    <s v="someone discovered a report mentioning that through the seasons, a reindeerâ€™s eyes will change color"/>
    <x v="0"/>
    <x v="1"/>
    <n v="713577"/>
    <n v="37950"/>
    <n v="6525"/>
    <n v="709"/>
    <n v="146"/>
  </r>
  <r>
    <x v="0"/>
    <n v="8525450939"/>
    <x v="10"/>
    <s v="someone discovered a report mentioning that new parents lose around 750 hours of sleep in the first year of their first childâ€™s life"/>
    <x v="0"/>
    <x v="1"/>
    <n v="435831"/>
    <n v="136319"/>
    <n v="25660"/>
    <n v="1699"/>
    <n v="1095"/>
  </r>
  <r>
    <x v="0"/>
    <n v="2994377530"/>
    <x v="19"/>
    <s v="someone discovered a report mentioning that a banana is technically a berry"/>
    <x v="0"/>
    <x v="1"/>
    <n v="533893"/>
    <n v="857"/>
    <n v="210"/>
    <n v="2"/>
    <n v="1"/>
  </r>
  <r>
    <x v="0"/>
    <n v="2157589766"/>
    <x v="55"/>
    <s v="someone discovered a report mentioning that avocados never ripen while they are still attached to the tree"/>
    <x v="0"/>
    <x v="1"/>
    <n v="141609"/>
    <n v="9503"/>
    <n v="1978"/>
    <n v="196"/>
    <n v="100"/>
  </r>
  <r>
    <x v="0"/>
    <n v="7801024471"/>
    <x v="47"/>
    <s v="someone discovered a report mentioning that a snail can sleep for three years"/>
    <x v="0"/>
    <x v="1"/>
    <n v="401879"/>
    <n v="184743"/>
    <n v="23706"/>
    <n v="2443"/>
    <n v="648"/>
  </r>
  <r>
    <x v="0"/>
    <n v="2820321213"/>
    <x v="35"/>
    <s v="someone discovered a report mentioning that a crocodile cannot stick its tongue out"/>
    <x v="0"/>
    <x v="1"/>
    <n v="641382"/>
    <n v="102658"/>
    <n v="10914"/>
    <n v="1858"/>
    <n v="520"/>
  </r>
  <r>
    <x v="0"/>
    <n v="5574642341"/>
    <x v="24"/>
    <s v="someone discovered a report mentioning that no two tongue prints are alike"/>
    <x v="0"/>
    <x v="1"/>
    <n v="140374"/>
    <n v="88463"/>
    <n v="3081"/>
    <n v="1691"/>
    <n v="399"/>
  </r>
  <r>
    <x v="0"/>
    <n v="1477848396"/>
    <x v="55"/>
    <s v="someone discovered a report mentioning that a full jumbo jet tank has enough fuel to drive a car around the world four times"/>
    <x v="0"/>
    <x v="1"/>
    <n v="696648"/>
    <n v="222172"/>
    <n v="41834"/>
    <n v="1234"/>
    <n v="573"/>
  </r>
  <r>
    <x v="0"/>
    <n v="5837259959"/>
    <x v="25"/>
    <s v="someone discovered a report mentioning that j is the only letter that doesnâ€™t appear on the periodic table of elements"/>
    <x v="0"/>
    <x v="1"/>
    <n v="345961"/>
    <n v="95865"/>
    <n v="23241"/>
    <n v="1883"/>
    <n v="177"/>
  </r>
  <r>
    <x v="0"/>
    <n v="7065867452"/>
    <x v="48"/>
    <s v="someone discovered a report mentioning that may 22nd is the least common birth date"/>
    <x v="0"/>
    <x v="0"/>
    <n v="889995"/>
    <n v="209443"/>
    <n v="35866"/>
    <n v="4386"/>
    <n v="286"/>
  </r>
  <r>
    <x v="0"/>
    <n v="4762187200"/>
    <x v="35"/>
    <s v="someone discovered a report mentioning that the tallest tower of cupcakes ever made was over 35 feet"/>
    <x v="0"/>
    <x v="1"/>
    <n v="666445"/>
    <n v="260059"/>
    <n v="63333"/>
    <n v="3818"/>
    <n v="1725"/>
  </r>
  <r>
    <x v="0"/>
    <n v="5048898382"/>
    <x v="19"/>
    <s v="someone discovered a report mentioning that a single lightning bolt has enough energy to toast 100,000 slices of bread"/>
    <x v="0"/>
    <x v="1"/>
    <n v="993624"/>
    <n v="284212"/>
    <n v="81405"/>
    <n v="4074"/>
    <n v="1286"/>
  </r>
  <r>
    <x v="0"/>
    <n v="6394358757"/>
    <x v="42"/>
    <s v="someone discovered a report mentioning that the longest location name on the planet earth is 85 letters in english."/>
    <x v="0"/>
    <x v="1"/>
    <n v="535068"/>
    <n v="42122"/>
    <n v="5313"/>
    <n v="985"/>
    <n v="2"/>
  </r>
  <r>
    <x v="0"/>
    <n v="2162266233"/>
    <x v="10"/>
    <s v="someone discovered a report mentioning that new zealanders have more pets per household than any other country"/>
    <x v="0"/>
    <x v="2"/>
    <n v="304122"/>
    <n v="25529"/>
    <n v="4859"/>
    <n v="403"/>
    <n v="55"/>
  </r>
  <r>
    <x v="0"/>
    <n v="7812407962"/>
    <x v="47"/>
    <s v="someone discovered a report mentioning that wild boars wash their food"/>
    <x v="0"/>
    <x v="1"/>
    <n v="852702"/>
    <n v="239031"/>
    <n v="41459"/>
    <n v="301"/>
    <n v="127"/>
  </r>
  <r>
    <x v="0"/>
    <n v="5285070810"/>
    <x v="21"/>
    <s v="someone discovered a report mentioning that buttermilk does not contain any butter"/>
    <x v="0"/>
    <x v="1"/>
    <n v="615248"/>
    <n v="89897"/>
    <n v="30241"/>
    <n v="395"/>
    <n v="249"/>
  </r>
  <r>
    <x v="0"/>
    <n v="8137747437"/>
    <x v="46"/>
    <s v="someone discovered a report mentioning that outerspace partly smells like diesel fuel and barbeque"/>
    <x v="1"/>
    <x v="1"/>
    <n v="494958"/>
    <n v="172980"/>
    <n v="62411"/>
    <n v="2215"/>
    <n v="1328"/>
  </r>
  <r>
    <x v="0"/>
    <n v="2934312040"/>
    <x v="53"/>
    <s v="someone discovered a report mentioning that cold water is just as cleansing as hot water"/>
    <x v="0"/>
    <x v="1"/>
    <n v="958763"/>
    <n v="355972"/>
    <n v="9271"/>
    <n v="1360"/>
    <n v="92"/>
  </r>
  <r>
    <x v="0"/>
    <n v="5640332882"/>
    <x v="36"/>
    <s v="someone discovered a report mentioning that the most successful predator is a wild dog"/>
    <x v="0"/>
    <x v="1"/>
    <n v="654256"/>
    <n v="217385"/>
    <n v="74555"/>
    <n v="1910"/>
    <n v="1008"/>
  </r>
  <r>
    <x v="0"/>
    <n v="3209641229"/>
    <x v="9"/>
    <s v="someone discovered a report mentioning that driving south from detroit will lead to canada"/>
    <x v="0"/>
    <x v="1"/>
    <n v="181966"/>
    <n v="11628"/>
    <n v="4470"/>
    <n v="165"/>
    <n v="101"/>
  </r>
  <r>
    <x v="0"/>
    <n v="5335222856"/>
    <x v="15"/>
    <s v="someone discovered a report mentioning that no two teeth from different people will ever be alike"/>
    <x v="0"/>
    <x v="1"/>
    <n v="367991"/>
    <n v="176633"/>
    <n v="62523"/>
    <n v="20"/>
    <n v="4"/>
  </r>
  <r>
    <x v="0"/>
    <n v="6359577929"/>
    <x v="13"/>
    <s v="someone discovered a report mentioning that triskaidekaphobia is the fear of the number 13"/>
    <x v="0"/>
    <x v="2"/>
    <n v="145368"/>
    <n v="71907"/>
    <n v="2719"/>
    <n v="427"/>
    <n v="218"/>
  </r>
  <r>
    <x v="0"/>
    <n v="3283929416"/>
    <x v="6"/>
    <s v="someone discovered a report mentioning that apple seeds contain cyanide"/>
    <x v="0"/>
    <x v="1"/>
    <n v="361219"/>
    <n v="210711"/>
    <n v="24247"/>
    <n v="121"/>
    <n v="52"/>
  </r>
  <r>
    <x v="0"/>
    <n v="2803847366"/>
    <x v="26"/>
    <s v="someone discovered a report mentioning that frigate birds can sleep while flying"/>
    <x v="0"/>
    <x v="1"/>
    <n v="29785"/>
    <n v="19529"/>
    <n v="802"/>
    <n v="321"/>
    <n v="72"/>
  </r>
  <r>
    <x v="0"/>
    <n v="3987275443"/>
    <x v="21"/>
    <s v="someone discovered a report mentioning that technicolored squirrels roam the lands of southern india"/>
    <x v="0"/>
    <x v="2"/>
    <n v="219353"/>
    <n v="78681"/>
    <n v="17330"/>
    <n v="1303"/>
    <n v="32"/>
  </r>
  <r>
    <x v="0"/>
    <n v="5799040376"/>
    <x v="4"/>
    <s v="someone discovered a report mentioning that you can burn calories just by standing"/>
    <x v="0"/>
    <x v="2"/>
    <n v="543551"/>
    <n v="340962"/>
    <n v="108779"/>
    <n v="6547"/>
    <n v="589"/>
  </r>
  <r>
    <x v="0"/>
    <n v="7181354174"/>
    <x v="5"/>
    <s v="someone discovered a report mentioning that there are over 6,000 species of grass"/>
    <x v="1"/>
    <x v="2"/>
    <n v="775209"/>
    <n v="216807"/>
    <n v="7312"/>
    <n v="3243"/>
    <n v="718"/>
  </r>
  <r>
    <x v="0"/>
    <n v="4641392428"/>
    <x v="46"/>
    <s v="someone discovered a report mentioning that the earth holds about 11 quintillion pounds of air"/>
    <x v="0"/>
    <x v="1"/>
    <n v="5891"/>
    <n v="784"/>
    <n v="273"/>
    <n v="14"/>
    <n v="8"/>
  </r>
  <r>
    <x v="0"/>
    <n v="9572250665"/>
    <x v="31"/>
    <s v="someone discovered a report mentioning that you can fit about 400 grapevines in one acre of land"/>
    <x v="0"/>
    <x v="2"/>
    <n v="254874"/>
    <n v="133538"/>
    <n v="41425"/>
    <n v="1637"/>
    <n v="784"/>
  </r>
  <r>
    <x v="0"/>
    <n v="4455006359"/>
    <x v="39"/>
    <s v="someone discovered a report mentioning that every three seconds, there is a birth taking place somewhere in the world"/>
    <x v="0"/>
    <x v="1"/>
    <n v="234117"/>
    <n v="124725"/>
    <n v="46686"/>
    <n v="1426"/>
    <n v="171"/>
  </r>
  <r>
    <x v="0"/>
    <n v="4318794796"/>
    <x v="52"/>
    <s v="someone discovered a report claiming that iceland is growing 5 centimeters per year"/>
    <x v="1"/>
    <x v="1"/>
    <n v="729928"/>
    <n v="190491"/>
    <n v="35898"/>
    <n v="798"/>
    <n v="518"/>
  </r>
  <r>
    <x v="0"/>
    <n v="2794442121"/>
    <x v="6"/>
    <s v="someone discovered a report claiming that there are 7100+ islands in the philippines"/>
    <x v="0"/>
    <x v="1"/>
    <n v="127832"/>
    <n v="55751"/>
    <n v="741"/>
    <n v="844"/>
    <n v="526"/>
  </r>
  <r>
    <x v="0"/>
    <n v="2960574990"/>
    <x v="18"/>
    <s v="someone discovered a report claiming that mobile phone use in india is nearly 100%"/>
    <x v="0"/>
    <x v="2"/>
    <n v="746233"/>
    <n v="161166"/>
    <n v="47534"/>
    <n v="972"/>
    <n v="281"/>
  </r>
  <r>
    <x v="0"/>
    <n v="2343461768"/>
    <x v="24"/>
    <s v="someone discovered a report claiming that windshield wipers were invented in 1905"/>
    <x v="0"/>
    <x v="1"/>
    <n v="88014"/>
    <n v="47372"/>
    <n v="893"/>
    <n v="419"/>
    <n v="140"/>
  </r>
  <r>
    <x v="0"/>
    <n v="6697113028"/>
    <x v="32"/>
    <s v="someone discovered a report claiming that the average car has more than 100 miles of code in the vehicleâ€™s internal computer"/>
    <x v="0"/>
    <x v="1"/>
    <n v="790866"/>
    <n v="58479"/>
    <n v="14156"/>
    <n v="869"/>
    <n v="85"/>
  </r>
  <r>
    <x v="0"/>
    <n v="9926317055"/>
    <x v="6"/>
    <s v="someone discovered a report claiming that the oldest surviving song is around 3,500 years old"/>
    <x v="0"/>
    <x v="1"/>
    <n v="108668"/>
    <n v="37720"/>
    <n v="10970"/>
    <n v="61"/>
    <n v="33"/>
  </r>
  <r>
    <x v="0"/>
    <n v="1764431817"/>
    <x v="40"/>
    <s v="someone discovered a report claiming that 99% of individuals in denmark, ireland and the united arab emirates have internet access"/>
    <x v="0"/>
    <x v="1"/>
    <n v="721759"/>
    <n v="470266"/>
    <n v="74908"/>
    <n v="8611"/>
    <n v="4394"/>
  </r>
  <r>
    <x v="0"/>
    <n v="4178859353"/>
    <x v="23"/>
    <s v="someone discovered a report claiming that there are almost 1.16 billion websites, but only about 200 million are active"/>
    <x v="0"/>
    <x v="1"/>
    <n v="214731"/>
    <n v="116557"/>
    <n v="9380"/>
    <n v="2172"/>
    <n v="228"/>
  </r>
  <r>
    <x v="0"/>
    <n v="9172343437"/>
    <x v="11"/>
    <s v="someone discovered a report claiming that 1 in 3 people have never used the internet"/>
    <x v="0"/>
    <x v="1"/>
    <n v="206802"/>
    <n v="47560"/>
    <n v="11105"/>
    <n v="584"/>
    <n v="52"/>
  </r>
  <r>
    <x v="0"/>
    <n v="8772503855"/>
    <x v="13"/>
    <s v="someone discovered a report claiming that cannonballs were the first objects thrown in international shot put events in the early 1900s"/>
    <x v="0"/>
    <x v="1"/>
    <n v="906450"/>
    <n v="338103"/>
    <n v="18682"/>
    <n v="865"/>
    <n v="101"/>
  </r>
  <r>
    <x v="0"/>
    <n v="2983392932"/>
    <x v="6"/>
    <s v="someone discovered a report claiming that the hummingbird is the only bird that can fly backwards"/>
    <x v="0"/>
    <x v="2"/>
    <n v="893598"/>
    <n v="86502"/>
    <n v="5625"/>
    <n v="466"/>
    <n v="225"/>
  </r>
  <r>
    <x v="0"/>
    <n v="7889354900"/>
    <x v="11"/>
    <s v="someone discovered a report claiming that saturn is less dense than water"/>
    <x v="0"/>
    <x v="1"/>
    <n v="599445"/>
    <n v="116976"/>
    <n v="40480"/>
    <n v="2416"/>
    <n v="1297"/>
  </r>
  <r>
    <x v="0"/>
    <n v="8436113027"/>
    <x v="41"/>
    <s v="someone discovered a report claiming that 5 dwarf planets are recognized in the solar system"/>
    <x v="0"/>
    <x v="1"/>
    <n v="31956"/>
    <n v="15793"/>
    <n v="4843"/>
    <n v="313"/>
    <n v="176"/>
  </r>
  <r>
    <x v="0"/>
    <n v="6077527523"/>
    <x v="24"/>
    <s v="someone discovered a report claiming that the moonâ€™s craters might be the coldest places in the solar system"/>
    <x v="0"/>
    <x v="1"/>
    <n v="534710"/>
    <n v="37857"/>
    <n v="13990"/>
    <n v="192"/>
    <n v="1"/>
  </r>
  <r>
    <x v="0"/>
    <n v="6196141145"/>
    <x v="30"/>
    <s v="someone discovered a report claiming that it rains diamonds on jupiter and saturn"/>
    <x v="0"/>
    <x v="2"/>
    <n v="882604"/>
    <n v="445653"/>
    <n v="7132"/>
    <n v="9466"/>
    <n v="4140"/>
  </r>
  <r>
    <x v="0"/>
    <n v="9330602563"/>
    <x v="14"/>
    <s v="someone discovered a report claiming that new parents lose around 750 hours of sleep in the first year of their first childâ€™s life"/>
    <x v="0"/>
    <x v="0"/>
    <n v="973812"/>
    <n v="69394"/>
    <n v="8202"/>
    <n v="541"/>
    <n v="110"/>
  </r>
  <r>
    <x v="0"/>
    <n v="3865370495"/>
    <x v="53"/>
    <s v="someone discovered a report claiming that the pupil of a goat is rectangular"/>
    <x v="0"/>
    <x v="1"/>
    <n v="890454"/>
    <n v="447750"/>
    <n v="53493"/>
    <n v="10339"/>
    <n v="1708"/>
  </r>
  <r>
    <x v="0"/>
    <n v="4414187400"/>
    <x v="25"/>
    <s v="someone discovered a report claiming that the scottish were the first people to fry chicken"/>
    <x v="0"/>
    <x v="1"/>
    <n v="320308"/>
    <n v="51395"/>
    <n v="2360"/>
    <n v="770"/>
    <n v="23"/>
  </r>
  <r>
    <x v="0"/>
    <n v="4733583040"/>
    <x v="42"/>
    <s v="someone discovered a report claiming that avocados never ripen while they are still attached to the tree"/>
    <x v="0"/>
    <x v="2"/>
    <n v="514042"/>
    <n v="315433"/>
    <n v="123140"/>
    <n v="4350"/>
    <n v="1198"/>
  </r>
  <r>
    <x v="0"/>
    <n v="8887135828"/>
    <x v="12"/>
    <s v="someone discovered a report claiming that artificial banana flavoring is based on an extinct banana type"/>
    <x v="0"/>
    <x v="0"/>
    <n v="261781"/>
    <n v="126409"/>
    <n v="16939"/>
    <n v="521"/>
    <n v="264"/>
  </r>
  <r>
    <x v="0"/>
    <n v="6198798363"/>
    <x v="24"/>
    <s v="someone discovered a report claiming that insects are attracted to light because of the moon"/>
    <x v="0"/>
    <x v="1"/>
    <n v="23134"/>
    <n v="443"/>
    <n v="22"/>
    <n v="1"/>
    <n v="0"/>
  </r>
  <r>
    <x v="0"/>
    <n v="5447632907"/>
    <x v="13"/>
    <s v="someone discovered a report claiming that millions of trees are estimated to be planted by squirrels that forgot their buried nuts"/>
    <x v="0"/>
    <x v="1"/>
    <n v="711987"/>
    <n v="381538"/>
    <n v="140692"/>
    <n v="8827"/>
    <n v="4763"/>
  </r>
  <r>
    <x v="0"/>
    <n v="6113535630"/>
    <x v="39"/>
    <s v="someone discovered a report claiming that the tallest tower of cupcakes ever made was over 35 feet"/>
    <x v="0"/>
    <x v="1"/>
    <n v="858998"/>
    <n v="111090"/>
    <n v="33443"/>
    <n v="1730"/>
    <n v="966"/>
  </r>
  <r>
    <x v="0"/>
    <n v="5350766297"/>
    <x v="20"/>
    <s v="someone discovered a report claiming that the netherlands is home to the population of tallest humans on earth"/>
    <x v="0"/>
    <x v="1"/>
    <n v="645083"/>
    <n v="76143"/>
    <n v="18804"/>
    <n v="1401"/>
    <n v="269"/>
  </r>
  <r>
    <x v="0"/>
    <n v="9094866858"/>
    <x v="29"/>
    <s v="someone discovered a report claiming that human ears and noses never stop growing"/>
    <x v="0"/>
    <x v="1"/>
    <n v="89719"/>
    <n v="8077"/>
    <n v="345"/>
    <n v="14"/>
    <n v="1"/>
  </r>
  <r>
    <x v="0"/>
    <n v="1909852916"/>
    <x v="24"/>
    <s v="someone discovered a report claiming that bees can fly higher than mount everest"/>
    <x v="0"/>
    <x v="0"/>
    <n v="494312"/>
    <n v="243316"/>
    <n v="67630"/>
    <n v="2824"/>
    <n v="1627"/>
  </r>
  <r>
    <x v="0"/>
    <n v="4867452135"/>
    <x v="29"/>
    <s v="someone discovered a report claiming that the continental tectonic plates move at the same rate that fingernails grow"/>
    <x v="0"/>
    <x v="0"/>
    <n v="740285"/>
    <n v="465444"/>
    <n v="1409"/>
    <n v="6930"/>
    <n v="3783"/>
  </r>
  <r>
    <x v="0"/>
    <n v="2979874611"/>
    <x v="52"/>
    <s v="someone discovered a report claiming that there are fewer stars in the sky than there are trees on earth"/>
    <x v="0"/>
    <x v="1"/>
    <n v="428203"/>
    <n v="167264"/>
    <n v="64211"/>
    <n v="3851"/>
    <n v="2416"/>
  </r>
  <r>
    <x v="0"/>
    <n v="8507249993"/>
    <x v="29"/>
    <s v="someone discovered a report claiming that one strand of hair can hold up to 3 ounces of weight"/>
    <x v="0"/>
    <x v="1"/>
    <n v="737953"/>
    <n v="432734"/>
    <n v="15923"/>
    <n v="8887"/>
    <n v="2795"/>
  </r>
  <r>
    <x v="0"/>
    <n v="6054956230"/>
    <x v="35"/>
    <s v="someone discovered a report claiming that pineapples are named after pinecones"/>
    <x v="0"/>
    <x v="1"/>
    <n v="966395"/>
    <n v="448731"/>
    <n v="46886"/>
    <n v="11033"/>
    <n v="4504"/>
  </r>
  <r>
    <x v="0"/>
    <n v="3091018659"/>
    <x v="11"/>
    <s v="someone discovered a report claiming that cactus spines can be used to make hooks"/>
    <x v="0"/>
    <x v="1"/>
    <n v="605637"/>
    <n v="251775"/>
    <n v="47346"/>
    <n v="4262"/>
    <n v="2106"/>
  </r>
  <r>
    <x v="0"/>
    <n v="7490471811"/>
    <x v="6"/>
    <s v="someone discovered a report claiming that the odds of getting a set of cards referred to as a royal flush is 1 in 649,740"/>
    <x v="0"/>
    <x v="1"/>
    <n v="362633"/>
    <n v="177067"/>
    <n v="11194"/>
    <n v="1651"/>
    <n v="938"/>
  </r>
  <r>
    <x v="0"/>
    <n v="3378503171"/>
    <x v="11"/>
    <s v="someone discovered a report claiming that triskaidekaphobia is the fear of the number 13"/>
    <x v="0"/>
    <x v="2"/>
    <n v="48445"/>
    <n v="5054"/>
    <n v="1763"/>
    <n v="92"/>
    <n v="17"/>
  </r>
  <r>
    <x v="0"/>
    <n v="8807913631"/>
    <x v="53"/>
    <s v="someone discovered a report claiming that apple seeds contain cyanide"/>
    <x v="0"/>
    <x v="2"/>
    <n v="259808"/>
    <n v="169570"/>
    <n v="685"/>
    <n v="2347"/>
    <n v="1431"/>
  </r>
  <r>
    <x v="0"/>
    <n v="7960924468"/>
    <x v="32"/>
    <s v="someone discovered a report claiming that a man once set a record by putting on over 260 t-shirts"/>
    <x v="0"/>
    <x v="1"/>
    <n v="53066"/>
    <n v="6162"/>
    <n v="1164"/>
    <n v="4"/>
    <n v="0"/>
  </r>
  <r>
    <x v="0"/>
    <n v="3687256910"/>
    <x v="21"/>
    <s v="someone discovered a report claiming that the average american spends time totalling 2.5 days annually looking for lost items"/>
    <x v="0"/>
    <x v="1"/>
    <n v="65039"/>
    <n v="42804"/>
    <n v="8417"/>
    <n v="465"/>
    <n v="37"/>
  </r>
  <r>
    <x v="0"/>
    <n v="4328410453"/>
    <x v="18"/>
    <s v="someone discovered a report claiming that you can burn calories just by standing"/>
    <x v="0"/>
    <x v="1"/>
    <n v="805757"/>
    <n v="241856"/>
    <n v="5743"/>
    <n v="612"/>
    <n v="78"/>
  </r>
  <r>
    <x v="0"/>
    <n v="6075776791"/>
    <x v="52"/>
    <s v="someone discovered a report claiming that mice typically only live for 6 months in the wild"/>
    <x v="0"/>
    <x v="1"/>
    <n v="437487"/>
    <n v="189111"/>
    <n v="28924"/>
    <n v="3786"/>
    <n v="2238"/>
  </r>
  <r>
    <x v="0"/>
    <n v="9598198407"/>
    <x v="17"/>
    <s v="someone discovered a report claiming that the largest prime number has 17,425,170 digits"/>
    <x v="0"/>
    <x v="1"/>
    <n v="780444"/>
    <n v="475519"/>
    <n v="29743"/>
    <n v="9829"/>
    <n v="5233"/>
  </r>
  <r>
    <x v="0"/>
    <n v="9041441639"/>
    <x v="23"/>
    <s v="someone discovered a report claiming that there are over 6,000 species of grass"/>
    <x v="0"/>
    <x v="0"/>
    <n v="457618"/>
    <n v="270288"/>
    <n v="106898"/>
    <n v="1328"/>
    <n v="798"/>
  </r>
  <r>
    <x v="0"/>
    <n v="2823970107"/>
    <x v="52"/>
    <s v="someone discovered a report claiming that the queens in ant colonies live for around 30 years"/>
    <x v="0"/>
    <x v="1"/>
    <n v="28595"/>
    <n v="12420"/>
    <n v="4037"/>
    <n v="268"/>
    <n v="120"/>
  </r>
  <r>
    <x v="0"/>
    <n v="7748427808"/>
    <x v="2"/>
    <s v="someone discovered a report claiming that the moon is moving away from the earth"/>
    <x v="0"/>
    <x v="2"/>
    <n v="476142"/>
    <n v="29876"/>
    <n v="10466"/>
    <n v="570"/>
    <n v="169"/>
  </r>
  <r>
    <x v="0"/>
    <n v="2826692897"/>
    <x v="4"/>
    <s v="someone discovered a report claiming that the longest recorded tennis match lasted for 11 hours"/>
    <x v="0"/>
    <x v="1"/>
    <n v="426649"/>
    <n v="134251"/>
    <n v="30740"/>
    <n v="2887"/>
    <n v="444"/>
  </r>
  <r>
    <x v="0"/>
    <n v="1663101356"/>
    <x v="32"/>
    <s v="someone discovered a report claiming that strawberries are the only known fruit to grow their seeds externally"/>
    <x v="0"/>
    <x v="1"/>
    <n v="925488"/>
    <n v="482079"/>
    <n v="175664"/>
    <n v="330"/>
    <n v="210"/>
  </r>
  <r>
    <x v="0"/>
    <n v="6207992844"/>
    <x v="8"/>
    <s v="i read a story mentioning that american industrialist andrew carnegie had a net worth of $475 million usd, worth over $300 billion usd today"/>
    <x v="0"/>
    <x v="0"/>
    <n v="253936"/>
    <n v="136470"/>
    <n v="11042"/>
    <n v="3121"/>
    <n v="61"/>
  </r>
  <r>
    <x v="0"/>
    <n v="5837378445"/>
    <x v="11"/>
    <s v="i read a story mentioning that the rubik's cube is the best-selling product of all time"/>
    <x v="0"/>
    <x v="1"/>
    <n v="499748"/>
    <n v="139168"/>
    <n v="15716"/>
    <n v="3102"/>
    <n v="1182"/>
  </r>
  <r>
    <x v="0"/>
    <n v="4795795969"/>
    <x v="55"/>
    <s v="i read a story mentioning that the metro of st. petersburg, with an average depth of hundred meters, is the deepest metro in the world"/>
    <x v="0"/>
    <x v="1"/>
    <n v="558973"/>
    <n v="117053"/>
    <n v="1522"/>
    <n v="2043"/>
    <n v="1209"/>
  </r>
  <r>
    <x v="0"/>
    <n v="2367140303"/>
    <x v="20"/>
    <s v="i read a story mentioning that mobile phone use in india is nearly 100%"/>
    <x v="0"/>
    <x v="1"/>
    <n v="11287"/>
    <n v="2201"/>
    <n v="854"/>
    <n v="54"/>
    <n v="4"/>
  </r>
  <r>
    <x v="0"/>
    <n v="1587118406"/>
    <x v="46"/>
    <s v="i read a story mentioning that the total number of multinational companies investing in green initiatives has increased by 35% since 2020"/>
    <x v="0"/>
    <x v="2"/>
    <n v="928455"/>
    <n v="483699"/>
    <n v="149092"/>
    <n v="11645"/>
    <n v="313"/>
  </r>
  <r>
    <x v="0"/>
    <n v="1850225020"/>
    <x v="49"/>
    <s v="i read a story mentioning that the highest total mileage clocked by a single car is 2850000 million miles"/>
    <x v="0"/>
    <x v="2"/>
    <n v="897121"/>
    <n v="450699"/>
    <n v="114779"/>
    <n v="8651"/>
    <n v="4698"/>
  </r>
  <r>
    <x v="0"/>
    <n v="8837662125"/>
    <x v="29"/>
    <s v="i read a story mentioning that the earliest playable recording of a person singing was recorded in 1860"/>
    <x v="0"/>
    <x v="2"/>
    <n v="94971"/>
    <n v="23548"/>
    <n v="6367"/>
    <n v="174"/>
    <n v="93"/>
  </r>
  <r>
    <x v="0"/>
    <n v="8152876977"/>
    <x v="41"/>
    <s v="i read a story mentioning that the japanese word â€˜karaokeâ€™ comes from a phrase meaning â€™empty orchestraâ€™"/>
    <x v="0"/>
    <x v="0"/>
    <n v="27353"/>
    <n v="13234"/>
    <n v="2709"/>
    <n v="231"/>
    <n v="30"/>
  </r>
  <r>
    <x v="0"/>
    <n v="3073467840"/>
    <x v="46"/>
    <s v="i read a story mentioning that an average user spends 40% of their day on the internet"/>
    <x v="0"/>
    <x v="1"/>
    <n v="622742"/>
    <n v="251155"/>
    <n v="48971"/>
    <n v="2446"/>
    <n v="207"/>
  </r>
  <r>
    <x v="0"/>
    <n v="2961499980"/>
    <x v="33"/>
    <s v="i read a story mentioning that half of retail purchases are now made through a mobile device"/>
    <x v="0"/>
    <x v="2"/>
    <n v="66313"/>
    <n v="1937"/>
    <n v="212"/>
    <n v="38"/>
    <n v="6"/>
  </r>
  <r>
    <x v="0"/>
    <n v="8496360231"/>
    <x v="5"/>
    <s v="i read a story mentioning that the most watched summer olympics event for the past 20 years has been gymnastics"/>
    <x v="0"/>
    <x v="1"/>
    <n v="529478"/>
    <n v="45838"/>
    <n v="3408"/>
    <n v="1136"/>
    <n v="473"/>
  </r>
  <r>
    <x v="0"/>
    <n v="2234948267"/>
    <x v="49"/>
    <s v="i read a story mentioning that a common garden snail has over 12,000 teeth"/>
    <x v="0"/>
    <x v="1"/>
    <n v="938940"/>
    <n v="152886"/>
    <n v="16234"/>
    <n v="3551"/>
    <n v="1706"/>
  </r>
  <r>
    <x v="0"/>
    <n v="5200128527"/>
    <x v="18"/>
    <s v="i read a story mentioning that adult cats only meow to humans"/>
    <x v="0"/>
    <x v="1"/>
    <n v="914550"/>
    <n v="247872"/>
    <n v="87528"/>
    <n v="5715"/>
    <n v="791"/>
  </r>
  <r>
    <x v="0"/>
    <n v="5398078346"/>
    <x v="24"/>
    <s v="i read a story mentioning that the hottest planet in our solar system is venus."/>
    <x v="0"/>
    <x v="1"/>
    <n v="558666"/>
    <n v="314985"/>
    <n v="59177"/>
    <n v="3222"/>
    <n v="1727"/>
  </r>
  <r>
    <x v="0"/>
    <n v="2053654767"/>
    <x v="17"/>
    <s v="i read a story mentioning that it would take 258 earth days to drive around one of saturnâ€™s rings at a speed of 75 mph"/>
    <x v="0"/>
    <x v="0"/>
    <n v="680171"/>
    <n v="126791"/>
    <n v="50394"/>
    <n v="936"/>
    <n v="150"/>
  </r>
  <r>
    <x v="0"/>
    <n v="1678902798"/>
    <x v="7"/>
    <s v="i read a story mentioning that halleyâ€™s comet wonâ€™t be seen again until 2061"/>
    <x v="0"/>
    <x v="1"/>
    <n v="204796"/>
    <n v="44995"/>
    <n v="5386"/>
    <n v="92"/>
    <n v="38"/>
  </r>
  <r>
    <x v="0"/>
    <n v="7773159314"/>
    <x v="47"/>
    <s v="i read a story mentioning that australia is wider than the moon"/>
    <x v="0"/>
    <x v="1"/>
    <n v="536623"/>
    <n v="171460"/>
    <n v="41304"/>
    <n v="2260"/>
    <n v="419"/>
  </r>
  <r>
    <x v="0"/>
    <n v="6030003367"/>
    <x v="13"/>
    <s v="i read a story mentioning that about once a year, an asteroid the size of a car enters earthâ€™s atmosphere"/>
    <x v="0"/>
    <x v="1"/>
    <n v="370818"/>
    <n v="115118"/>
    <n v="16941"/>
    <n v="1607"/>
    <n v="594"/>
  </r>
  <r>
    <x v="0"/>
    <n v="9676270779"/>
    <x v="28"/>
    <s v="i read a story mentioning that the pupil of a goat is rectangular"/>
    <x v="0"/>
    <x v="1"/>
    <n v="73795"/>
    <n v="35072"/>
    <n v="1553"/>
    <n v="873"/>
    <n v="112"/>
  </r>
  <r>
    <x v="0"/>
    <n v="3140628062"/>
    <x v="18"/>
    <s v="i read a story mentioning that chihuahuas have the largest brain among dogs"/>
    <x v="0"/>
    <x v="1"/>
    <n v="47157"/>
    <n v="31263"/>
    <n v="6105"/>
    <n v="189"/>
    <n v="78"/>
  </r>
  <r>
    <x v="0"/>
    <n v="5463291272"/>
    <x v="55"/>
    <s v="i read a story mentioning that your heart beats 100,000 times a day"/>
    <x v="0"/>
    <x v="0"/>
    <n v="755569"/>
    <n v="484643"/>
    <n v="3205"/>
    <n v="11268"/>
    <n v="5513"/>
  </r>
  <r>
    <x v="0"/>
    <n v="1914700105"/>
    <x v="24"/>
    <s v="i read a story mentioning that the eiffel tower leans away from the sun"/>
    <x v="0"/>
    <x v="2"/>
    <n v="926707"/>
    <n v="53057"/>
    <n v="6110"/>
    <n v="573"/>
    <n v="134"/>
  </r>
  <r>
    <x v="0"/>
    <n v="6473045011"/>
    <x v="15"/>
    <s v="i read a story mentioning that the microwave oven was an accidental invention"/>
    <x v="0"/>
    <x v="1"/>
    <n v="731033"/>
    <n v="93032"/>
    <n v="34728"/>
    <n v="554"/>
    <n v="63"/>
  </r>
  <r>
    <x v="0"/>
    <n v="4382146501"/>
    <x v="2"/>
    <s v="i read a story mentioning that the canary islands are named after types of dogs, not birds"/>
    <x v="0"/>
    <x v="1"/>
    <n v="822831"/>
    <n v="155552"/>
    <n v="9951"/>
    <n v="2699"/>
    <n v="722"/>
  </r>
  <r>
    <x v="0"/>
    <n v="9696260165"/>
    <x v="48"/>
    <s v="i read a story mentioning that q' is the only letter that doesnâ€™t appear in any u.s. state name"/>
    <x v="0"/>
    <x v="2"/>
    <n v="50768"/>
    <n v="1501"/>
    <n v="480"/>
    <n v="23"/>
    <n v="4"/>
  </r>
  <r>
    <x v="0"/>
    <n v="6681613936"/>
    <x v="20"/>
    <s v="i read a story mentioning that it is physically impossible for humans to keep their eyes open while sneezing"/>
    <x v="0"/>
    <x v="2"/>
    <n v="109788"/>
    <n v="42336"/>
    <n v="809"/>
    <n v="272"/>
    <n v="45"/>
  </r>
  <r>
    <x v="0"/>
    <n v="5277353984"/>
    <x v="50"/>
    <s v="i read a story mentioning that the continental tectonic plates move at the same rate that fingernails grow"/>
    <x v="0"/>
    <x v="1"/>
    <n v="866901"/>
    <n v="290262"/>
    <n v="113972"/>
    <n v="1611"/>
    <n v="659"/>
  </r>
  <r>
    <x v="0"/>
    <n v="6112646364"/>
    <x v="51"/>
    <s v="i read a story mentioning that the largest recorded snowflake was 15 inches wide"/>
    <x v="0"/>
    <x v="1"/>
    <n v="708419"/>
    <n v="391576"/>
    <n v="89078"/>
    <n v="1093"/>
    <n v="494"/>
  </r>
  <r>
    <x v="0"/>
    <n v="1982858357"/>
    <x v="38"/>
    <s v="i read a story mentioning that more people speak english as their second language than those who use it as their primary language"/>
    <x v="0"/>
    <x v="2"/>
    <n v="833391"/>
    <n v="217869"/>
    <n v="50901"/>
    <n v="5408"/>
    <n v="2597"/>
  </r>
  <r>
    <x v="0"/>
    <n v="7844316415"/>
    <x v="51"/>
    <s v="i read a story mentioning that triskaidekaphobia is the fear of the number 13"/>
    <x v="0"/>
    <x v="0"/>
    <n v="305106"/>
    <n v="78393"/>
    <n v="20087"/>
    <n v="1040"/>
    <n v="167"/>
  </r>
  <r>
    <x v="0"/>
    <n v="6811225653"/>
    <x v="47"/>
    <s v="i read a story mentioning that cats can't taste sweet flavors"/>
    <x v="0"/>
    <x v="0"/>
    <n v="915592"/>
    <n v="184029"/>
    <n v="40871"/>
    <n v="326"/>
    <n v="103"/>
  </r>
  <r>
    <x v="0"/>
    <n v="8245831917"/>
    <x v="29"/>
    <s v="i read a story mentioning that a man once set a record by putting on over 260 t-shirts"/>
    <x v="0"/>
    <x v="1"/>
    <n v="923036"/>
    <n v="379088"/>
    <n v="76833"/>
    <n v="7008"/>
    <n v="3342"/>
  </r>
  <r>
    <x v="0"/>
    <n v="4392655659"/>
    <x v="33"/>
    <s v="i read a story mentioning that the largest prime number has 17,425,170 digits"/>
    <x v="1"/>
    <x v="1"/>
    <n v="368315"/>
    <n v="173644"/>
    <n v="62368"/>
    <n v="2652"/>
    <n v="948"/>
  </r>
  <r>
    <x v="0"/>
    <n v="1252292448"/>
    <x v="29"/>
    <s v="i read a story mentioning that a shape with 26 sides is known as a rhombicuboctahedron"/>
    <x v="0"/>
    <x v="1"/>
    <n v="39729"/>
    <n v="4913"/>
    <n v="896"/>
    <n v="107"/>
    <n v="15"/>
  </r>
  <r>
    <x v="0"/>
    <n v="4017928440"/>
    <x v="53"/>
    <s v="i read a story mentioning that every three seconds, there is a birth taking place somewhere in the world"/>
    <x v="0"/>
    <x v="0"/>
    <n v="405822"/>
    <n v="28618"/>
    <n v="8137"/>
    <n v="189"/>
    <n v="82"/>
  </r>
  <r>
    <x v="0"/>
    <n v="7243162102"/>
    <x v="53"/>
    <s v="i read a story claiming that new elements have been discovered outside the periodic table"/>
    <x v="0"/>
    <x v="2"/>
    <n v="122973"/>
    <n v="53791"/>
    <n v="14407"/>
    <n v="257"/>
    <n v="8"/>
  </r>
  <r>
    <x v="0"/>
    <n v="2320148735"/>
    <x v="40"/>
    <s v="i read a story claiming that earth days are getting longer over time due to orbital expansion"/>
    <x v="0"/>
    <x v="0"/>
    <n v="28022"/>
    <n v="17561"/>
    <n v="4203"/>
    <n v="19"/>
    <n v="9"/>
  </r>
  <r>
    <x v="0"/>
    <n v="5352357648"/>
    <x v="40"/>
    <s v="i read a story claiming that there are 7100+ islands in the philippines"/>
    <x v="0"/>
    <x v="1"/>
    <n v="221154"/>
    <n v="9347"/>
    <n v="948"/>
    <n v="214"/>
    <n v="74"/>
  </r>
  <r>
    <x v="0"/>
    <n v="7572021474"/>
    <x v="4"/>
    <s v="i read a story claiming that 20% of the world's oxygen is produced in the amazon jungles"/>
    <x v="0"/>
    <x v="1"/>
    <n v="407921"/>
    <n v="32680"/>
    <n v="10541"/>
    <n v="585"/>
    <n v="181"/>
  </r>
  <r>
    <x v="0"/>
    <n v="8308786265"/>
    <x v="38"/>
    <s v="i read a story claiming that the metro of st. petersburg, with an average depth of hundred meters, is the deepest metro in the world"/>
    <x v="0"/>
    <x v="1"/>
    <n v="365717"/>
    <n v="236439"/>
    <n v="34030"/>
    <n v="5836"/>
    <n v="2139"/>
  </r>
  <r>
    <x v="0"/>
    <n v="2574397072"/>
    <x v="28"/>
    <s v="i read a story claiming that mobile phone use in india is nearly 100%"/>
    <x v="0"/>
    <x v="1"/>
    <n v="758417"/>
    <n v="355112"/>
    <n v="130737"/>
    <n v="51"/>
    <n v="9"/>
  </r>
  <r>
    <x v="0"/>
    <n v="6250805034"/>
    <x v="33"/>
    <s v="i read a story claiming that it would take less than a month to get to the moon by car at 60mph"/>
    <x v="0"/>
    <x v="0"/>
    <n v="408852"/>
    <n v="150701"/>
    <n v="15806"/>
    <n v="2305"/>
    <n v="1028"/>
  </r>
  <r>
    <x v="0"/>
    <n v="9902221385"/>
    <x v="30"/>
    <s v="i read a story claiming that the first electric vehicle was created in 1832"/>
    <x v="0"/>
    <x v="1"/>
    <n v="687241"/>
    <n v="302663"/>
    <n v="10799"/>
    <n v="1909"/>
    <n v="1009"/>
  </r>
  <r>
    <x v="0"/>
    <n v="8927071094"/>
    <x v="24"/>
    <s v="i read a story claiming that the oldest surviving song is around 3,500 years old"/>
    <x v="0"/>
    <x v="1"/>
    <n v="295540"/>
    <n v="25820"/>
    <n v="7568"/>
    <n v="383"/>
    <n v="240"/>
  </r>
  <r>
    <x v="0"/>
    <n v="5031905416"/>
    <x v="14"/>
    <s v="i read a story claiming that it would take a 50 petabyte drive to store every written work ever created"/>
    <x v="0"/>
    <x v="0"/>
    <n v="929033"/>
    <n v="525535"/>
    <n v="17536"/>
    <n v="10531"/>
    <n v="252"/>
  </r>
  <r>
    <x v="0"/>
    <n v="9566779491"/>
    <x v="20"/>
    <s v="i read a story claiming that the world generates 2.5 quintillion bytes of data every day"/>
    <x v="0"/>
    <x v="1"/>
    <n v="799931"/>
    <n v="124242"/>
    <n v="5215"/>
    <n v="2636"/>
    <n v="1131"/>
  </r>
  <r>
    <x v="0"/>
    <n v="4381853841"/>
    <x v="10"/>
    <s v="i read a story claiming that the first cruise ship set sail in 1900"/>
    <x v="0"/>
    <x v="1"/>
    <n v="222850"/>
    <n v="140877"/>
    <n v="25713"/>
    <n v="2563"/>
    <n v="480"/>
  </r>
  <r>
    <x v="0"/>
    <n v="7723367691"/>
    <x v="11"/>
    <s v="i read a story claiming that london, england has the world's oldest subway system"/>
    <x v="0"/>
    <x v="1"/>
    <n v="767505"/>
    <n v="329700"/>
    <n v="9083"/>
    <n v="4108"/>
    <n v="623"/>
  </r>
  <r>
    <x v="0"/>
    <n v="1960927361"/>
    <x v="38"/>
    <s v="i read a story claiming that reindeer grow new antlers every year"/>
    <x v="0"/>
    <x v="2"/>
    <n v="749120"/>
    <n v="15224"/>
    <n v="715"/>
    <n v="15"/>
    <n v="10"/>
  </r>
  <r>
    <x v="0"/>
    <n v="5386993673"/>
    <x v="47"/>
    <s v="i read a story claiming that a common garden snail has over 12,000 teeth"/>
    <x v="0"/>
    <x v="1"/>
    <n v="827088"/>
    <n v="288358"/>
    <n v="84431"/>
    <n v="4521"/>
    <n v="2011"/>
  </r>
  <r>
    <x v="0"/>
    <n v="2308463916"/>
    <x v="41"/>
    <s v="i read a story claiming that koalas sleep up to 22 hours per day"/>
    <x v="0"/>
    <x v="1"/>
    <n v="459961"/>
    <n v="294429"/>
    <n v="66258"/>
    <n v="3811"/>
    <n v="2294"/>
  </r>
  <r>
    <x v="0"/>
    <n v="3031230773"/>
    <x v="23"/>
    <s v="i read a story claiming that some ants can lift up to 20 times their own body weight"/>
    <x v="0"/>
    <x v="0"/>
    <n v="195234"/>
    <n v="76746"/>
    <n v="15064"/>
    <n v="1622"/>
    <n v="1066"/>
  </r>
  <r>
    <x v="0"/>
    <n v="7134984539"/>
    <x v="6"/>
    <s v="i read a story claiming that mercury &amp; venus are the only 2 planets in our solar system that have no moons"/>
    <x v="0"/>
    <x v="1"/>
    <n v="101802"/>
    <n v="18211"/>
    <n v="1480"/>
    <n v="370"/>
    <n v="195"/>
  </r>
  <r>
    <x v="0"/>
    <n v="3086540515"/>
    <x v="52"/>
    <s v="i read a story claiming that the hottest planet in our solar system is venus."/>
    <x v="0"/>
    <x v="0"/>
    <n v="350584"/>
    <n v="220686"/>
    <n v="15828"/>
    <n v="4748"/>
    <n v="2009"/>
  </r>
  <r>
    <x v="0"/>
    <n v="3895977759"/>
    <x v="12"/>
    <s v="i read a story claiming that we only see the same side of the moon"/>
    <x v="0"/>
    <x v="0"/>
    <n v="531151"/>
    <n v="297070"/>
    <n v="108597"/>
    <n v="3152"/>
    <n v="1818"/>
  </r>
  <r>
    <x v="0"/>
    <n v="1951085709"/>
    <x v="44"/>
    <s v="i read a story claiming that the sunset is blue on mars"/>
    <x v="0"/>
    <x v="1"/>
    <n v="291113"/>
    <n v="57970"/>
    <n v="3086"/>
    <n v="310"/>
    <n v="22"/>
  </r>
  <r>
    <x v="0"/>
    <n v="4041259187"/>
    <x v="22"/>
    <s v="i read a story claiming that the chinese began to document halleyâ€™s comet in 240 b.c."/>
    <x v="0"/>
    <x v="2"/>
    <n v="933751"/>
    <n v="140237"/>
    <n v="19943"/>
    <n v="858"/>
    <n v="296"/>
  </r>
  <r>
    <x v="0"/>
    <n v="4728259624"/>
    <x v="49"/>
    <s v="i read a story claiming that the moon was once part of the earth"/>
    <x v="0"/>
    <x v="0"/>
    <n v="439814"/>
    <n v="115684"/>
    <n v="35470"/>
    <n v="1342"/>
    <n v="16"/>
  </r>
  <r>
    <x v="0"/>
    <n v="1850784856"/>
    <x v="7"/>
    <s v="i read a story claiming that saturn is less dense than water"/>
    <x v="0"/>
    <x v="1"/>
    <n v="667113"/>
    <n v="38550"/>
    <n v="6851"/>
    <n v="308"/>
    <n v="125"/>
  </r>
  <r>
    <x v="0"/>
    <n v="8888830239"/>
    <x v="34"/>
    <s v="i read a story claiming that a single day on venus takes 243 earth days"/>
    <x v="0"/>
    <x v="0"/>
    <n v="742778"/>
    <n v="151674"/>
    <n v="1387"/>
    <n v="1630"/>
    <n v="258"/>
  </r>
  <r>
    <x v="0"/>
    <n v="9596361344"/>
    <x v="26"/>
    <s v="i read a story claiming that about once a year, an asteroid the size of a car enters earthâ€™s atmosphere"/>
    <x v="0"/>
    <x v="0"/>
    <n v="328658"/>
    <n v="203153"/>
    <n v="58617"/>
    <n v="1768"/>
    <n v="803"/>
  </r>
  <r>
    <x v="0"/>
    <n v="7465470480"/>
    <x v="36"/>
    <s v="i read a story claiming that thereâ€™s a planet made of diamonds two times the size of earth"/>
    <x v="0"/>
    <x v="1"/>
    <n v="651297"/>
    <n v="397656"/>
    <n v="47305"/>
    <n v="6034"/>
    <n v="3129"/>
  </r>
  <r>
    <x v="0"/>
    <n v="2876231362"/>
    <x v="38"/>
    <s v="i read a story claiming that it is illegal to waste food in french supermarkets"/>
    <x v="0"/>
    <x v="1"/>
    <n v="216424"/>
    <n v="57699"/>
    <n v="8034"/>
    <n v="1436"/>
    <n v="942"/>
  </r>
  <r>
    <x v="0"/>
    <n v="4172980354"/>
    <x v="38"/>
    <s v="i read a story claiming that canned pumpkins do not contain actual pumpkins"/>
    <x v="0"/>
    <x v="1"/>
    <n v="569740"/>
    <n v="173847"/>
    <n v="57528"/>
    <n v="2965"/>
    <n v="626"/>
  </r>
  <r>
    <x v="0"/>
    <n v="2239893529"/>
    <x v="41"/>
    <s v="i read a story claiming that bathwater stays warmer for a longer duration with bubbles"/>
    <x v="0"/>
    <x v="1"/>
    <n v="974266"/>
    <n v="80905"/>
    <n v="3677"/>
    <n v="1360"/>
    <n v="210"/>
  </r>
  <r>
    <x v="0"/>
    <n v="6602999532"/>
    <x v="50"/>
    <s v="i read a story claiming that the pupil of a goat is rectangular"/>
    <x v="0"/>
    <x v="2"/>
    <n v="516462"/>
    <n v="9153"/>
    <n v="3412"/>
    <n v="198"/>
    <n v="92"/>
  </r>
  <r>
    <x v="0"/>
    <n v="6611254993"/>
    <x v="26"/>
    <s v="i read a story claiming that evidence from seymour island suggest that penguins were once 6 ft tall"/>
    <x v="0"/>
    <x v="1"/>
    <n v="994737"/>
    <n v="356029"/>
    <n v="87401"/>
    <n v="6780"/>
    <n v="2055"/>
  </r>
  <r>
    <x v="0"/>
    <n v="5773130103"/>
    <x v="40"/>
    <s v="i read a story claiming that the scottish were the first people to fry chicken"/>
    <x v="0"/>
    <x v="1"/>
    <n v="572897"/>
    <n v="323837"/>
    <n v="24630"/>
    <n v="6660"/>
    <n v="1838"/>
  </r>
  <r>
    <x v="0"/>
    <n v="5406227981"/>
    <x v="18"/>
    <s v="i read a story claiming that a banana is technically a berry"/>
    <x v="0"/>
    <x v="1"/>
    <n v="76732"/>
    <n v="18398"/>
    <n v="4827"/>
    <n v="37"/>
    <n v="5"/>
  </r>
  <r>
    <x v="0"/>
    <n v="2583471957"/>
    <x v="23"/>
    <s v="i read a story claiming that elephants will console each other during stressful situations"/>
    <x v="0"/>
    <x v="2"/>
    <n v="688514"/>
    <n v="430312"/>
    <n v="114157"/>
    <n v="6110"/>
    <n v="2461"/>
  </r>
  <r>
    <x v="0"/>
    <n v="5774304146"/>
    <x v="31"/>
    <s v="i read a story claiming that typing keyboards were previously arranged alphabetically"/>
    <x v="0"/>
    <x v="1"/>
    <n v="191714"/>
    <n v="6633"/>
    <n v="2096"/>
    <n v="52"/>
    <n v="6"/>
  </r>
  <r>
    <x v="0"/>
    <n v="9639971222"/>
    <x v="27"/>
    <s v="i read a story claiming that artificial banana flavoring is based on an extinct banana type"/>
    <x v="0"/>
    <x v="2"/>
    <n v="342343"/>
    <n v="49815"/>
    <n v="11761"/>
    <n v="541"/>
    <n v="231"/>
  </r>
  <r>
    <x v="0"/>
    <n v="1646107236"/>
    <x v="18"/>
    <s v="i read a story claiming that a full jumbo jet tank has enough fuel to drive a car around the world four times"/>
    <x v="0"/>
    <x v="1"/>
    <n v="627752"/>
    <n v="29908"/>
    <n v="6872"/>
    <n v="238"/>
    <n v="66"/>
  </r>
  <r>
    <x v="0"/>
    <n v="4320334939"/>
    <x v="17"/>
    <s v="i read a story claiming that a pound of houseflies contains more protein than a pound of beef"/>
    <x v="0"/>
    <x v="1"/>
    <n v="825926"/>
    <n v="480271"/>
    <n v="143840"/>
    <n v="8940"/>
    <n v="944"/>
  </r>
  <r>
    <x v="0"/>
    <n v="6270536812"/>
    <x v="45"/>
    <s v="i read a story claiming that cats sleep for two-thirds of their lives"/>
    <x v="0"/>
    <x v="1"/>
    <n v="658119"/>
    <n v="34950"/>
    <n v="38"/>
    <n v="218"/>
    <n v="53"/>
  </r>
  <r>
    <x v="0"/>
    <n v="4906031708"/>
    <x v="38"/>
    <s v="i read a story claiming that the netherlands is home to the population of tallest humans on earth"/>
    <x v="0"/>
    <x v="1"/>
    <n v="729474"/>
    <n v="263992"/>
    <n v="55866"/>
    <n v="1031"/>
    <n v="680"/>
  </r>
  <r>
    <x v="0"/>
    <n v="7106768857"/>
    <x v="23"/>
    <s v="i read a story claiming that human ears and noses never stop growing"/>
    <x v="0"/>
    <x v="1"/>
    <n v="609099"/>
    <n v="303917"/>
    <n v="29382"/>
    <n v="5494"/>
    <n v="3018"/>
  </r>
  <r>
    <x v="0"/>
    <n v="3057732979"/>
    <x v="18"/>
    <s v="i read a story claiming that there are billions of eggs produced commercially each year"/>
    <x v="0"/>
    <x v="0"/>
    <n v="816695"/>
    <n v="149641"/>
    <n v="1482"/>
    <n v="185"/>
    <n v="24"/>
  </r>
  <r>
    <x v="0"/>
    <n v="4568115695"/>
    <x v="20"/>
    <s v="i read a story claiming that it is physically impossible for humans to keep their eyes open while sneezing"/>
    <x v="0"/>
    <x v="2"/>
    <n v="255611"/>
    <n v="103495"/>
    <n v="5812"/>
    <n v="1147"/>
    <n v="422"/>
  </r>
  <r>
    <x v="0"/>
    <n v="9250117317"/>
    <x v="6"/>
    <s v="i read a story claiming that x-rays canâ€™t distinguish real diamonds from fake ones"/>
    <x v="0"/>
    <x v="1"/>
    <n v="575766"/>
    <n v="306583"/>
    <n v="46926"/>
    <n v="6051"/>
    <n v="3323"/>
  </r>
  <r>
    <x v="0"/>
    <n v="9941537886"/>
    <x v="52"/>
    <s v="i read a story claiming that pineapples are named after pinecones"/>
    <x v="0"/>
    <x v="1"/>
    <n v="881039"/>
    <n v="130002"/>
    <n v="28543"/>
    <n v="1859"/>
    <n v="560"/>
  </r>
  <r>
    <x v="0"/>
    <n v="5547091209"/>
    <x v="30"/>
    <s v="i read a story claiming that leeches were historically used to predict the weather"/>
    <x v="0"/>
    <x v="1"/>
    <n v="401433"/>
    <n v="240988"/>
    <n v="73214"/>
    <n v="2295"/>
    <n v="316"/>
  </r>
  <r>
    <x v="0"/>
    <n v="3363123150"/>
    <x v="9"/>
    <s v="i read a story claiming that cold water is just as cleansing as hot water"/>
    <x v="0"/>
    <x v="1"/>
    <n v="823036"/>
    <n v="457458"/>
    <n v="76837"/>
    <n v="1296"/>
    <n v="853"/>
  </r>
  <r>
    <x v="0"/>
    <n v="8618663906"/>
    <x v="45"/>
    <s v="i read a story claiming that in a deck of cards, the king of hearts is the only king without a mustache"/>
    <x v="0"/>
    <x v="1"/>
    <n v="736829"/>
    <n v="164375"/>
    <n v="28777"/>
    <n v="3758"/>
    <n v="358"/>
  </r>
  <r>
    <x v="0"/>
    <n v="6297353992"/>
    <x v="46"/>
    <s v="i read a story claiming that the opposite sides of dice will always equal 7"/>
    <x v="0"/>
    <x v="1"/>
    <n v="476533"/>
    <n v="215516"/>
    <n v="48658"/>
    <n v="232"/>
    <n v="33"/>
  </r>
  <r>
    <x v="0"/>
    <n v="6988612709"/>
    <x v="2"/>
    <s v="i read a story claiming that playing dance music helps ward off mosquitoes"/>
    <x v="0"/>
    <x v="2"/>
    <n v="593660"/>
    <n v="261032"/>
    <n v="61829"/>
    <n v="1255"/>
    <n v="75"/>
  </r>
  <r>
    <x v="0"/>
    <n v="4568027194"/>
    <x v="55"/>
    <s v="i read a story claiming that baby spiders are called spiderlings"/>
    <x v="0"/>
    <x v="1"/>
    <n v="496358"/>
    <n v="93183"/>
    <n v="9775"/>
    <n v="211"/>
    <n v="6"/>
  </r>
  <r>
    <x v="0"/>
    <n v="7053307123"/>
    <x v="2"/>
    <s v="i read a story claiming that violin bows are made from horsehair"/>
    <x v="0"/>
    <x v="0"/>
    <n v="145452"/>
    <n v="80129"/>
    <n v="15117"/>
    <n v="198"/>
    <n v="125"/>
  </r>
  <r>
    <x v="0"/>
    <n v="2710390218"/>
    <x v="41"/>
    <s v="i read a story claiming that mice typically only live for 6 months in the wild"/>
    <x v="0"/>
    <x v="1"/>
    <n v="530114"/>
    <n v="311068"/>
    <n v="27712"/>
    <n v="5655"/>
    <n v="237"/>
  </r>
  <r>
    <x v="0"/>
    <n v="6720016738"/>
    <x v="17"/>
    <s v="i read a story claiming that the earth holds about 11 quintillion pounds of air"/>
    <x v="0"/>
    <x v="2"/>
    <n v="560296"/>
    <n v="228684"/>
    <n v="13383"/>
    <n v="1334"/>
    <n v="260"/>
  </r>
  <r>
    <x v="0"/>
    <n v="8136233790"/>
    <x v="40"/>
    <s v="i read a story claiming that the queens in ant colonies live for around 30 years"/>
    <x v="0"/>
    <x v="1"/>
    <n v="314785"/>
    <n v="63684"/>
    <n v="13105"/>
    <n v="391"/>
    <n v="249"/>
  </r>
  <r>
    <x v="0"/>
    <n v="9682407919"/>
    <x v="11"/>
    <s v="i read a story claiming that lightning strikes somewhere on earth about 100 times every second"/>
    <x v="0"/>
    <x v="0"/>
    <n v="708235"/>
    <n v="254726"/>
    <n v="74944"/>
    <n v="1896"/>
    <n v="937"/>
  </r>
  <r>
    <x v="0"/>
    <n v="5260341316"/>
    <x v="13"/>
    <s v="i read a story claiming that ketchup leaves the bottle at a measured speed of 25 miles per year"/>
    <x v="0"/>
    <x v="1"/>
    <n v="323951"/>
    <n v="76323"/>
    <n v="14610"/>
    <n v="1801"/>
    <n v="956"/>
  </r>
  <r>
    <x v="0"/>
    <n v="7859543237"/>
    <x v="52"/>
    <s v="i read a story claiming that a giant tortoise that was believed to be extinct was found in the galapagos islands"/>
    <x v="0"/>
    <x v="2"/>
    <n v="769296"/>
    <n v="356868"/>
    <n v="15444"/>
    <n v="8473"/>
    <n v="1467"/>
  </r>
  <r>
    <x v="0"/>
    <n v="6792326888"/>
    <x v="40"/>
    <s v="i read a story claiming that strawberries are the only known fruit to grow their seeds externally"/>
    <x v="0"/>
    <x v="1"/>
    <n v="520206"/>
    <n v="173615"/>
    <n v="40124"/>
    <n v="2018"/>
    <n v="200"/>
  </r>
  <r>
    <x v="0"/>
    <n v="7340692693"/>
    <x v="52"/>
    <s v="i encountered a story mentioning that 90% of goods are shipped by ocean freight"/>
    <x v="0"/>
    <x v="1"/>
    <n v="357221"/>
    <n v="120890"/>
    <n v="16875"/>
    <n v="2131"/>
    <n v="936"/>
  </r>
  <r>
    <x v="0"/>
    <n v="8754847555"/>
    <x v="46"/>
    <s v="i encountered a story mentioning that gross domestic product (gdp) is the best financial indicator of a country's overall trade potential"/>
    <x v="0"/>
    <x v="1"/>
    <n v="773802"/>
    <n v="26079"/>
    <n v="10036"/>
    <n v="558"/>
    <n v="338"/>
  </r>
  <r>
    <x v="0"/>
    <n v="9605799014"/>
    <x v="48"/>
    <s v="i encountered a story mentioning that most car horns honk in the key of f"/>
    <x v="0"/>
    <x v="1"/>
    <n v="301725"/>
    <n v="122314"/>
    <n v="44787"/>
    <n v="2719"/>
    <n v="738"/>
  </r>
  <r>
    <x v="0"/>
    <n v="1979096014"/>
    <x v="54"/>
    <s v="i encountered a story mentioning that the first electric vehicle was created in 1832"/>
    <x v="0"/>
    <x v="0"/>
    <n v="493627"/>
    <n v="118962"/>
    <n v="44197"/>
    <n v="2630"/>
    <n v="232"/>
  </r>
  <r>
    <x v="0"/>
    <n v="1946066025"/>
    <x v="0"/>
    <s v="i encountered a story mentioning that the automotive industry employs about 9.9 million americans"/>
    <x v="0"/>
    <x v="1"/>
    <n v="426514"/>
    <n v="78983"/>
    <n v="29357"/>
    <n v="304"/>
    <n v="170"/>
  </r>
  <r>
    <x v="0"/>
    <n v="8845510688"/>
    <x v="0"/>
    <s v="i encountered a story mentioning that the origins of the banjo instrument begin in africa"/>
    <x v="0"/>
    <x v="1"/>
    <n v="236365"/>
    <n v="12213"/>
    <n v="3290"/>
    <n v="161"/>
    <n v="16"/>
  </r>
  <r>
    <x v="0"/>
    <n v="8404124695"/>
    <x v="43"/>
    <s v="i encountered a story mentioning that the oldest surviving song is around 3,500 years old"/>
    <x v="0"/>
    <x v="1"/>
    <n v="175194"/>
    <n v="89472"/>
    <n v="25598"/>
    <n v="522"/>
    <n v="5"/>
  </r>
  <r>
    <x v="0"/>
    <n v="8715134584"/>
    <x v="21"/>
    <s v="i encountered a story mentioning that 90% of the worldâ€™s data was generated after 2019"/>
    <x v="0"/>
    <x v="0"/>
    <n v="20054"/>
    <n v="1576"/>
    <n v="537"/>
    <n v="12"/>
    <n v="4"/>
  </r>
  <r>
    <x v="0"/>
    <n v="9290991758"/>
    <x v="4"/>
    <s v="i encountered a story mentioning that it would take a 50 petabyte drive to store every written work ever created"/>
    <x v="0"/>
    <x v="2"/>
    <n v="878342"/>
    <n v="44227"/>
    <n v="13084"/>
    <n v="145"/>
    <n v="34"/>
  </r>
  <r>
    <x v="0"/>
    <n v="7427167418"/>
    <x v="26"/>
    <s v="i encountered a story mentioning that half of retail purchases are now made through a mobile device"/>
    <x v="0"/>
    <x v="1"/>
    <n v="670887"/>
    <n v="272977"/>
    <n v="72940"/>
    <n v="4127"/>
    <n v="511"/>
  </r>
  <r>
    <x v="0"/>
    <n v="6769582305"/>
    <x v="2"/>
    <s v="i encountered a story mentioning that the average user checks their mobile phone around 150 times each day"/>
    <x v="0"/>
    <x v="1"/>
    <n v="429605"/>
    <n v="118755"/>
    <n v="43712"/>
    <n v="54"/>
    <n v="34"/>
  </r>
  <r>
    <x v="0"/>
    <n v="6827605131"/>
    <x v="13"/>
    <s v="i encountered a story mentioning that 4 of the top 10 highest paid atheletes in the world are players in the american national basketball assocation (nba)"/>
    <x v="0"/>
    <x v="2"/>
    <n v="460052"/>
    <n v="127607"/>
    <n v="48123"/>
    <n v="2828"/>
    <n v="666"/>
  </r>
  <r>
    <x v="0"/>
    <n v="1902537310"/>
    <x v="31"/>
    <s v="i encountered a story mentioning that 1920 was the last time the event &quot;tug-of-war&quot; was played in the summer olympics"/>
    <x v="0"/>
    <x v="1"/>
    <n v="567331"/>
    <n v="226318"/>
    <n v="69347"/>
    <n v="3512"/>
    <n v="905"/>
  </r>
  <r>
    <x v="0"/>
    <n v="7189419671"/>
    <x v="53"/>
    <s v="i encountered a story mentioning that at the first modern olympics, winners were awarded silver medals"/>
    <x v="0"/>
    <x v="1"/>
    <n v="70922"/>
    <n v="2393"/>
    <n v="0"/>
    <n v="19"/>
    <n v="9"/>
  </r>
  <r>
    <x v="0"/>
    <n v="3741244353"/>
    <x v="47"/>
    <s v="i encountered a story mentioning that the cheetah is the fastest land animal on earth"/>
    <x v="0"/>
    <x v="1"/>
    <n v="490488"/>
    <n v="250827"/>
    <n v="51548"/>
    <n v="4340"/>
    <n v="2186"/>
  </r>
  <r>
    <x v="0"/>
    <n v="8492337923"/>
    <x v="25"/>
    <s v="i encountered a story mentioning that footprints left on the moon wonâ€™t disappear as there is no wind"/>
    <x v="0"/>
    <x v="1"/>
    <n v="454113"/>
    <n v="273812"/>
    <n v="9319"/>
    <n v="614"/>
    <n v="32"/>
  </r>
  <r>
    <x v="0"/>
    <n v="5509979658"/>
    <x v="49"/>
    <s v="i encountered a story mentioning that the chinese began to document halleyâ€™s comet in 240 b.c."/>
    <x v="0"/>
    <x v="0"/>
    <n v="864879"/>
    <n v="91438"/>
    <n v="33223"/>
    <n v="628"/>
    <n v="261"/>
  </r>
  <r>
    <x v="0"/>
    <n v="7119570276"/>
    <x v="48"/>
    <s v="i encountered a story mentioning that neptune radiates more heat than it gets from the sun"/>
    <x v="0"/>
    <x v="0"/>
    <n v="525646"/>
    <n v="280583"/>
    <n v="46813"/>
    <n v="4909"/>
    <n v="189"/>
  </r>
  <r>
    <x v="0"/>
    <n v="5150967357"/>
    <x v="44"/>
    <s v="i encountered a story mentioning that a single day on venus takes 243 earth days"/>
    <x v="0"/>
    <x v="1"/>
    <n v="29908"/>
    <n v="10498"/>
    <n v="1012"/>
    <n v="106"/>
    <n v="17"/>
  </r>
  <r>
    <x v="0"/>
    <n v="5696271755"/>
    <x v="46"/>
    <s v="i encountered a story mentioning that there are more stars in the universe than grains of sand on earth"/>
    <x v="0"/>
    <x v="0"/>
    <n v="965979"/>
    <n v="162035"/>
    <n v="10277"/>
    <n v="487"/>
    <n v="93"/>
  </r>
  <r>
    <x v="0"/>
    <n v="4110827334"/>
    <x v="37"/>
    <s v="i encountered a story mentioning that there are currently 6 spacecrafts on mars"/>
    <x v="0"/>
    <x v="1"/>
    <n v="496529"/>
    <n v="187357"/>
    <n v="68009"/>
    <n v="4088"/>
    <n v="264"/>
  </r>
  <r>
    <x v="0"/>
    <n v="8333631336"/>
    <x v="47"/>
    <s v="i encountered a story mentioning that there might be a huge planet in this solar system"/>
    <x v="0"/>
    <x v="2"/>
    <n v="484353"/>
    <n v="251823"/>
    <n v="42665"/>
    <n v="270"/>
    <n v="33"/>
  </r>
  <r>
    <x v="0"/>
    <n v="8455589288"/>
    <x v="29"/>
    <s v="i encountered a story mentioning that mars has running water"/>
    <x v="0"/>
    <x v="1"/>
    <n v="140948"/>
    <n v="24394"/>
    <n v="9330"/>
    <n v="505"/>
    <n v="314"/>
  </r>
  <r>
    <x v="0"/>
    <n v="8727963706"/>
    <x v="36"/>
    <s v="i encountered a story mentioning that avocados never ripen while they are still attached to the tree"/>
    <x v="0"/>
    <x v="1"/>
    <n v="861121"/>
    <n v="243664"/>
    <n v="67272"/>
    <n v="3299"/>
    <n v="130"/>
  </r>
  <r>
    <x v="0"/>
    <n v="9287152350"/>
    <x v="1"/>
    <s v="i encountered a story mentioning that people are born with only 2 natural fears: the fear of falling and the fear of loud sounds"/>
    <x v="0"/>
    <x v="2"/>
    <n v="341047"/>
    <n v="219666"/>
    <n v="63340"/>
    <n v="3408"/>
    <n v="1463"/>
  </r>
  <r>
    <x v="0"/>
    <n v="1306112049"/>
    <x v="13"/>
    <s v="i encountered a story mentioning that baked beans are not actually baked"/>
    <x v="0"/>
    <x v="1"/>
    <n v="546484"/>
    <n v="345544"/>
    <n v="52089"/>
    <n v="1967"/>
    <n v="97"/>
  </r>
  <r>
    <x v="0"/>
    <n v="1360049668"/>
    <x v="50"/>
    <s v="i encountered a story mentioning that a snail can sleep for three years"/>
    <x v="0"/>
    <x v="1"/>
    <n v="151166"/>
    <n v="87769"/>
    <n v="24306"/>
    <n v="833"/>
    <n v="275"/>
  </r>
  <r>
    <x v="0"/>
    <n v="5137520355"/>
    <x v="19"/>
    <s v="i encountered a story mentioning that a crocodile cannot stick its tongue out"/>
    <x v="0"/>
    <x v="0"/>
    <n v="692798"/>
    <n v="129680"/>
    <n v="1433"/>
    <n v="2693"/>
    <n v="649"/>
  </r>
  <r>
    <x v="0"/>
    <n v="5960949340"/>
    <x v="55"/>
    <s v="i encountered a story mentioning that at birth, baby pandas are smaller than mice"/>
    <x v="0"/>
    <x v="1"/>
    <n v="309618"/>
    <n v="171445"/>
    <n v="55191"/>
    <n v="2656"/>
    <n v="1250"/>
  </r>
  <r>
    <x v="0"/>
    <n v="6688473215"/>
    <x v="37"/>
    <s v="i encountered a story mentioning that the eiffel tower leans away from the sun"/>
    <x v="0"/>
    <x v="0"/>
    <n v="616907"/>
    <n v="270296"/>
    <n v="22726"/>
    <n v="5239"/>
    <n v="2103"/>
  </r>
  <r>
    <x v="0"/>
    <n v="2887348804"/>
    <x v="8"/>
    <s v="i encountered a story mentioning that black cats are good luck in britain and japan"/>
    <x v="0"/>
    <x v="1"/>
    <n v="796123"/>
    <n v="457708"/>
    <n v="86294"/>
    <n v="4598"/>
    <n v="2014"/>
  </r>
  <r>
    <x v="0"/>
    <n v="9269314291"/>
    <x v="0"/>
    <s v="i encountered a story mentioning that bees can fly higher than mount everest"/>
    <x v="0"/>
    <x v="1"/>
    <n v="69364"/>
    <n v="30550"/>
    <n v="4676"/>
    <n v="101"/>
    <n v="42"/>
  </r>
  <r>
    <x v="0"/>
    <n v="6103411928"/>
    <x v="10"/>
    <s v="i encountered a story mentioning that jobs in the field of agriculture are the most prevalent types of jobs in the world"/>
    <x v="0"/>
    <x v="0"/>
    <n v="133050"/>
    <n v="38528"/>
    <n v="2568"/>
    <n v="717"/>
    <n v="73"/>
  </r>
  <r>
    <x v="0"/>
    <n v="9117156921"/>
    <x v="23"/>
    <s v="i encountered a story mentioning that x-rays canâ€™t distinguish real diamonds from fake ones"/>
    <x v="0"/>
    <x v="0"/>
    <n v="354122"/>
    <n v="141467"/>
    <n v="13244"/>
    <n v="3467"/>
    <n v="2068"/>
  </r>
  <r>
    <x v="0"/>
    <n v="8571484594"/>
    <x v="7"/>
    <s v="i encountered a story mentioning that sea otters are born unable to swim"/>
    <x v="0"/>
    <x v="0"/>
    <n v="815170"/>
    <n v="82585"/>
    <n v="15691"/>
    <n v="541"/>
    <n v="196"/>
  </r>
  <r>
    <x v="0"/>
    <n v="6693820062"/>
    <x v="23"/>
    <s v="i encountered a story mentioning that snakes can predict earthquakes"/>
    <x v="0"/>
    <x v="1"/>
    <n v="774875"/>
    <n v="101291"/>
    <n v="10984"/>
    <n v="239"/>
    <n v="150"/>
  </r>
  <r>
    <x v="0"/>
    <n v="2793968589"/>
    <x v="16"/>
    <s v="i encountered a story mentioning that alaska is the only u.s. state whose name can be typed on a single row on the american standard keyboard"/>
    <x v="0"/>
    <x v="0"/>
    <n v="46277"/>
    <n v="13839"/>
    <n v="600"/>
    <n v="85"/>
    <n v="3"/>
  </r>
  <r>
    <x v="0"/>
    <n v="3381585416"/>
    <x v="24"/>
    <s v="i encountered a story mentioning that a man once set a record by putting on over 260 t-shirts"/>
    <x v="0"/>
    <x v="1"/>
    <n v="631591"/>
    <n v="212294"/>
    <n v="18598"/>
    <n v="606"/>
    <n v="256"/>
  </r>
  <r>
    <x v="0"/>
    <n v="9172673329"/>
    <x v="12"/>
    <s v="i encountered a story mentioning that the dwarf planet pluto was named by an 11-year-old girl"/>
    <x v="0"/>
    <x v="1"/>
    <n v="229069"/>
    <n v="148650"/>
    <n v="57296"/>
    <n v="1284"/>
    <n v="672"/>
  </r>
  <r>
    <x v="0"/>
    <n v="7006852965"/>
    <x v="27"/>
    <s v="i encountered a story mentioning that around 50% of the mined gold on earth comes from one source"/>
    <x v="0"/>
    <x v="2"/>
    <n v="823517"/>
    <n v="1126"/>
    <n v="205"/>
    <n v="3"/>
    <n v="1"/>
  </r>
  <r>
    <x v="0"/>
    <n v="7608814370"/>
    <x v="53"/>
    <s v="i encountered a story mentioning that a shape with 26 sides is known as a rhombicuboctahedron"/>
    <x v="0"/>
    <x v="1"/>
    <n v="907639"/>
    <n v="440235"/>
    <n v="52894"/>
    <n v="6929"/>
    <n v="1330"/>
  </r>
  <r>
    <x v="0"/>
    <n v="6408542760"/>
    <x v="13"/>
    <s v="i encountered a story mentioning that lightning strikes somewhere on earth about 100 times every second"/>
    <x v="0"/>
    <x v="2"/>
    <n v="170537"/>
    <n v="55305"/>
    <n v="13813"/>
    <n v="582"/>
    <n v="377"/>
  </r>
  <r>
    <x v="0"/>
    <n v="9184697428"/>
    <x v="6"/>
    <s v="i encountered a story mentioning that the town of calama in chile has never experienced rain"/>
    <x v="0"/>
    <x v="2"/>
    <n v="711798"/>
    <n v="371005"/>
    <n v="36516"/>
    <n v="5561"/>
    <n v="2040"/>
  </r>
  <r>
    <x v="0"/>
    <n v="7216788656"/>
    <x v="38"/>
    <s v="i encountered a story mentioning that a pineapple plant can only produce one pineapple a year"/>
    <x v="0"/>
    <x v="1"/>
    <n v="729916"/>
    <n v="126358"/>
    <n v="24929"/>
    <n v="2301"/>
    <n v="230"/>
  </r>
  <r>
    <x v="0"/>
    <n v="5593140517"/>
    <x v="7"/>
    <s v="i encountered a story claiming that 90% of goods are shipped by ocean freight"/>
    <x v="0"/>
    <x v="1"/>
    <n v="251461"/>
    <n v="163498"/>
    <n v="12652"/>
    <n v="3040"/>
    <n v="1407"/>
  </r>
  <r>
    <x v="0"/>
    <n v="3882363658"/>
    <x v="24"/>
    <s v="i encountered a story claiming that mobile phone use in india is nearly 100%"/>
    <x v="0"/>
    <x v="1"/>
    <n v="574295"/>
    <n v="51496"/>
    <n v="8345"/>
    <n v="1092"/>
    <n v="573"/>
  </r>
  <r>
    <x v="0"/>
    <n v="1372758573"/>
    <x v="17"/>
    <s v="i encountered a story claiming that more businesses will be owned by women than men by 2045"/>
    <x v="0"/>
    <x v="1"/>
    <n v="497958"/>
    <n v="49819"/>
    <n v="1623"/>
    <n v="781"/>
    <n v="247"/>
  </r>
  <r>
    <x v="0"/>
    <n v="5315314695"/>
    <x v="51"/>
    <s v="i encountered a story claiming that the origins of the banjo instrument begin in africa"/>
    <x v="0"/>
    <x v="1"/>
    <n v="614063"/>
    <n v="187356"/>
    <n v="27806"/>
    <n v="809"/>
    <n v="173"/>
  </r>
  <r>
    <x v="0"/>
    <n v="2801765783"/>
    <x v="2"/>
    <s v="i encountered a story claiming that the harmonica is the best selling musical instrument"/>
    <x v="0"/>
    <x v="1"/>
    <n v="117369"/>
    <n v="57844"/>
    <n v="18736"/>
    <n v="810"/>
    <n v="271"/>
  </r>
  <r>
    <x v="0"/>
    <n v="2515930823"/>
    <x v="36"/>
    <s v="i encountered a story claiming that it would take a 50 petabyte drive to store every written work ever created"/>
    <x v="0"/>
    <x v="1"/>
    <n v="773598"/>
    <n v="6551"/>
    <n v="791"/>
    <n v="11"/>
    <n v="0"/>
  </r>
  <r>
    <x v="0"/>
    <n v="7634394099"/>
    <x v="51"/>
    <s v="i encountered a story claiming that 4 of the top 10 highest paid atheletes in the world are players in the american national basketball assocation (nba)"/>
    <x v="0"/>
    <x v="2"/>
    <n v="190671"/>
    <n v="45191"/>
    <n v="2213"/>
    <n v="378"/>
    <n v="114"/>
  </r>
  <r>
    <x v="0"/>
    <n v="9871838794"/>
    <x v="43"/>
    <s v="i encountered a story claiming that the first cruise ship set sail in 1900"/>
    <x v="0"/>
    <x v="1"/>
    <n v="176319"/>
    <n v="84552"/>
    <n v="18253"/>
    <n v="554"/>
    <n v="16"/>
  </r>
  <r>
    <x v="0"/>
    <n v="4171972556"/>
    <x v="34"/>
    <s v="i encountered a story claiming that london, england has the world's oldest subway system"/>
    <x v="1"/>
    <x v="1"/>
    <n v="312486"/>
    <n v="20515"/>
    <n v="5198"/>
    <n v="423"/>
    <n v="14"/>
  </r>
  <r>
    <x v="0"/>
    <n v="8139084879"/>
    <x v="22"/>
    <s v="i encountered a story claiming that the city with the largest bus network in the world is jakarta, indonesia"/>
    <x v="0"/>
    <x v="1"/>
    <n v="257123"/>
    <n v="40345"/>
    <n v="14544"/>
    <n v="363"/>
    <n v="179"/>
  </r>
  <r>
    <x v="0"/>
    <n v="4862754421"/>
    <x v="33"/>
    <s v="i encountered a story claiming that an octopus has three hearts"/>
    <x v="0"/>
    <x v="1"/>
    <n v="718620"/>
    <n v="349965"/>
    <n v="55967"/>
    <n v="6849"/>
    <n v="2197"/>
  </r>
  <r>
    <x v="0"/>
    <n v="2902152111"/>
    <x v="19"/>
    <s v="i encountered a story claiming that some ants can lift up to 20 times their own body weight"/>
    <x v="0"/>
    <x v="2"/>
    <n v="197806"/>
    <n v="27605"/>
    <n v="9201"/>
    <n v="656"/>
    <n v="77"/>
  </r>
  <r>
    <x v="0"/>
    <n v="6542285141"/>
    <x v="1"/>
    <s v="i encountered a story claiming that halleyâ€™s comet wonâ€™t be seen again until 2061"/>
    <x v="0"/>
    <x v="2"/>
    <n v="889276"/>
    <n v="289175"/>
    <n v="76968"/>
    <n v="4446"/>
    <n v="565"/>
  </r>
  <r>
    <x v="0"/>
    <n v="2915692847"/>
    <x v="17"/>
    <s v="i encountered a story claiming that the moon was once part of the earth"/>
    <x v="0"/>
    <x v="1"/>
    <n v="551112"/>
    <n v="61989"/>
    <n v="885"/>
    <n v="554"/>
    <n v="156"/>
  </r>
  <r>
    <x v="0"/>
    <n v="9309617864"/>
    <x v="35"/>
    <s v="i encountered a story claiming that neptune radiates more heat than it gets from the sun"/>
    <x v="0"/>
    <x v="1"/>
    <n v="420022"/>
    <n v="245426"/>
    <n v="38315"/>
    <n v="1207"/>
    <n v="1"/>
  </r>
  <r>
    <x v="0"/>
    <n v="3542009756"/>
    <x v="8"/>
    <s v="i encountered a story claiming that marie curie is the only person with two nobel prizes in different sciences"/>
    <x v="0"/>
    <x v="1"/>
    <n v="987419"/>
    <n v="58546"/>
    <n v="9388"/>
    <n v="1231"/>
    <n v="41"/>
  </r>
  <r>
    <x v="0"/>
    <n v="2581337747"/>
    <x v="10"/>
    <s v="i encountered a story claiming that it is illegal to waste food in french supermarkets"/>
    <x v="0"/>
    <x v="1"/>
    <n v="242178"/>
    <n v="53582"/>
    <n v="15080"/>
    <n v="1154"/>
    <n v="151"/>
  </r>
  <r>
    <x v="0"/>
    <n v="1891425485"/>
    <x v="8"/>
    <s v="i encountered a story claiming that canned pumpkins do not contain actual pumpkins"/>
    <x v="0"/>
    <x v="1"/>
    <n v="122005"/>
    <n v="9611"/>
    <n v="1115"/>
    <n v="120"/>
    <n v="50"/>
  </r>
  <r>
    <x v="0"/>
    <n v="6046758457"/>
    <x v="44"/>
    <s v="i encountered a story claiming that chihuahuas have the largest brain among dogs"/>
    <x v="0"/>
    <x v="2"/>
    <n v="889792"/>
    <n v="313020"/>
    <n v="114048"/>
    <n v="561"/>
    <n v="271"/>
  </r>
  <r>
    <x v="0"/>
    <n v="4144235069"/>
    <x v="18"/>
    <s v="i encountered a story claiming that avocados never ripen while they are still attached to the tree"/>
    <x v="0"/>
    <x v="1"/>
    <n v="108741"/>
    <n v="62858"/>
    <n v="19737"/>
    <n v="1355"/>
    <n v="15"/>
  </r>
  <r>
    <x v="0"/>
    <n v="4513435744"/>
    <x v="44"/>
    <s v="i encountered a story claiming that antarctica is the only continent without any reptiles or snakes"/>
    <x v="0"/>
    <x v="1"/>
    <n v="190476"/>
    <n v="69892"/>
    <n v="15687"/>
    <n v="57"/>
    <n v="31"/>
  </r>
  <r>
    <x v="0"/>
    <n v="3414924833"/>
    <x v="46"/>
    <s v="i encountered a story claiming that artificial banana flavoring is based on an extinct banana type"/>
    <x v="0"/>
    <x v="1"/>
    <n v="225709"/>
    <n v="9934"/>
    <n v="1882"/>
    <n v="65"/>
    <n v="39"/>
  </r>
  <r>
    <x v="0"/>
    <n v="7928469666"/>
    <x v="44"/>
    <s v="i encountered a story claiming that people donâ€™t sneeze in their sleep"/>
    <x v="0"/>
    <x v="0"/>
    <n v="823968"/>
    <n v="104410"/>
    <n v="39198"/>
    <n v="2390"/>
    <n v="859"/>
  </r>
  <r>
    <x v="0"/>
    <n v="2017459267"/>
    <x v="15"/>
    <s v="i encountered a story claiming that australia has a bright pink lake"/>
    <x v="0"/>
    <x v="0"/>
    <n v="786229"/>
    <n v="147849"/>
    <n v="42064"/>
    <n v="626"/>
    <n v="356"/>
  </r>
  <r>
    <x v="0"/>
    <n v="1451589269"/>
    <x v="10"/>
    <s v="i encountered a story claiming that humans canâ€™t taste food without saliva"/>
    <x v="0"/>
    <x v="1"/>
    <n v="838963"/>
    <n v="301408"/>
    <n v="29813"/>
    <n v="4179"/>
    <n v="2444"/>
  </r>
  <r>
    <x v="0"/>
    <n v="3839605902"/>
    <x v="36"/>
    <s v="i encountered a story claiming that the red-billed quelea is the most common bird on earth"/>
    <x v="0"/>
    <x v="1"/>
    <n v="294413"/>
    <n v="27376"/>
    <n v="10184"/>
    <n v="589"/>
    <n v="102"/>
  </r>
  <r>
    <x v="0"/>
    <n v="5656516648"/>
    <x v="22"/>
    <s v="i encountered a story claiming that the first commercial airplane flight lasted 23 minutes"/>
    <x v="0"/>
    <x v="0"/>
    <n v="525637"/>
    <n v="237930"/>
    <n v="44527"/>
    <n v="2722"/>
    <n v="1595"/>
  </r>
  <r>
    <x v="0"/>
    <n v="7530766719"/>
    <x v="29"/>
    <s v="i encountered a story claiming that outerspace partly smells like diesel fuel and barbeque"/>
    <x v="1"/>
    <x v="0"/>
    <n v="663285"/>
    <n v="17764"/>
    <n v="7014"/>
    <n v="442"/>
    <n v="155"/>
  </r>
  <r>
    <x v="0"/>
    <n v="7911692823"/>
    <x v="38"/>
    <s v="i encountered a story claiming that in a deck of cards, the king of hearts is the only king without a mustache"/>
    <x v="0"/>
    <x v="1"/>
    <n v="776886"/>
    <n v="482345"/>
    <n v="19434"/>
    <n v="11593"/>
    <n v="5610"/>
  </r>
  <r>
    <x v="0"/>
    <n v="5906756899"/>
    <x v="54"/>
    <s v="i encountered a story claiming that the opposite sides of dice will always equal 7"/>
    <x v="0"/>
    <x v="0"/>
    <n v="97780"/>
    <n v="33172"/>
    <n v="6092"/>
    <n v="209"/>
    <n v="11"/>
  </r>
  <r>
    <x v="0"/>
    <n v="4548957294"/>
    <x v="54"/>
    <s v="i encountered a story claiming that frigate birds can sleep while flying"/>
    <x v="0"/>
    <x v="0"/>
    <n v="156093"/>
    <n v="34537"/>
    <n v="9484"/>
    <n v="76"/>
    <n v="47"/>
  </r>
  <r>
    <x v="0"/>
    <n v="8647217549"/>
    <x v="32"/>
    <s v="i encountered a story claiming that the average american spends time totalling 2.5 days annually looking for lost items"/>
    <x v="0"/>
    <x v="2"/>
    <n v="902105"/>
    <n v="502976"/>
    <n v="29313"/>
    <n v="10858"/>
    <n v="926"/>
  </r>
  <r>
    <x v="0"/>
    <n v="5781927477"/>
    <x v="47"/>
    <s v="i encountered a story claiming that the chicken is the closest relative to the t-rex"/>
    <x v="0"/>
    <x v="1"/>
    <n v="401486"/>
    <n v="81803"/>
    <n v="15878"/>
    <n v="945"/>
    <n v="215"/>
  </r>
  <r>
    <x v="0"/>
    <n v="6406943978"/>
    <x v="42"/>
    <s v="i encountered a story claiming that baby octopuses are the size of a flea"/>
    <x v="0"/>
    <x v="1"/>
    <n v="281758"/>
    <n v="158346"/>
    <n v="28490"/>
    <n v="2389"/>
    <n v="813"/>
  </r>
  <r>
    <x v="0"/>
    <n v="7626016499"/>
    <x v="6"/>
    <s v="i encountered a story claiming that a giant tortoise that was believed to be extinct was found in the galapagos islands"/>
    <x v="0"/>
    <x v="0"/>
    <n v="75810"/>
    <n v="49655"/>
    <n v="1513"/>
    <n v="1090"/>
    <n v="17"/>
  </r>
  <r>
    <x v="0"/>
    <n v="9910619627"/>
    <x v="2"/>
    <s v="i discovered a story mentioning that there are 7100+ islands in the philippines"/>
    <x v="0"/>
    <x v="1"/>
    <n v="234638"/>
    <n v="13637"/>
    <n v="641"/>
    <n v="24"/>
    <n v="7"/>
  </r>
  <r>
    <x v="0"/>
    <n v="3832200105"/>
    <x v="27"/>
    <s v="i discovered a story mentioning that american industrialist andrew carnegie had a net worth of $475 million usd, worth over $300 billion usd today"/>
    <x v="0"/>
    <x v="2"/>
    <n v="772080"/>
    <n v="3682"/>
    <n v="1383"/>
    <n v="34"/>
    <n v="16"/>
  </r>
  <r>
    <x v="0"/>
    <n v="4091324763"/>
    <x v="11"/>
    <s v="i discovered a story mentioning that seventy percent of small businesses are owned and operated by a single person."/>
    <x v="0"/>
    <x v="0"/>
    <n v="877415"/>
    <n v="164645"/>
    <n v="35736"/>
    <n v="1502"/>
    <n v="836"/>
  </r>
  <r>
    <x v="0"/>
    <n v="4698898363"/>
    <x v="25"/>
    <s v="i discovered a story mentioning that more businesses will be owned by women than men by 2045"/>
    <x v="0"/>
    <x v="1"/>
    <n v="823011"/>
    <n v="410344"/>
    <n v="86143"/>
    <n v="7989"/>
    <n v="1029"/>
  </r>
  <r>
    <x v="0"/>
    <n v="2222397913"/>
    <x v="24"/>
    <s v="i discovered a story mentioning that gross domestic product (gdp) is the best financial indicator of a country's overall trade potential"/>
    <x v="0"/>
    <x v="0"/>
    <n v="212432"/>
    <n v="101601"/>
    <n v="10690"/>
    <n v="2080"/>
    <n v="1171"/>
  </r>
  <r>
    <x v="0"/>
    <n v="7399145488"/>
    <x v="6"/>
    <s v="i discovered a story mentioning that 1 billion cars are currently in use around the world"/>
    <x v="0"/>
    <x v="1"/>
    <n v="411118"/>
    <n v="118634"/>
    <n v="28576"/>
    <n v="2348"/>
    <n v="40"/>
  </r>
  <r>
    <x v="0"/>
    <n v="9406682090"/>
    <x v="32"/>
    <s v="i discovered a story mentioning that windshield wipers were invented in 1905"/>
    <x v="0"/>
    <x v="1"/>
    <n v="22787"/>
    <n v="1873"/>
    <n v="578"/>
    <n v="14"/>
    <n v="3"/>
  </r>
  <r>
    <x v="0"/>
    <n v="9453913448"/>
    <x v="24"/>
    <s v="i discovered a story mentioning that 90% of drivers admit to singing in the car"/>
    <x v="0"/>
    <x v="0"/>
    <n v="376127"/>
    <n v="75932"/>
    <n v="5370"/>
    <n v="962"/>
    <n v="390"/>
  </r>
  <r>
    <x v="0"/>
    <n v="5075631020"/>
    <x v="8"/>
    <s v="i discovered a story mentioning that the band metallica is the first and only group to play on all seven continents"/>
    <x v="0"/>
    <x v="0"/>
    <n v="806784"/>
    <n v="85165"/>
    <n v="19077"/>
    <n v="1469"/>
    <n v="130"/>
  </r>
  <r>
    <x v="0"/>
    <n v="1481534652"/>
    <x v="36"/>
    <s v="i discovered a story mentioning that the harmonica is the best selling musical instrument"/>
    <x v="0"/>
    <x v="0"/>
    <n v="886984"/>
    <n v="263320"/>
    <n v="35220"/>
    <n v="842"/>
    <n v="228"/>
  </r>
  <r>
    <x v="0"/>
    <n v="3704744991"/>
    <x v="48"/>
    <s v="i discovered a story mentioning that over 60% of the world's population has access to the internet"/>
    <x v="1"/>
    <x v="1"/>
    <n v="445037"/>
    <n v="22539"/>
    <n v="6057"/>
    <n v="255"/>
    <n v="79"/>
  </r>
  <r>
    <x v="0"/>
    <n v="3657189057"/>
    <x v="42"/>
    <s v="i discovered a story mentioning that half of retail purchases are now made through a mobile device"/>
    <x v="0"/>
    <x v="1"/>
    <n v="337339"/>
    <n v="133483"/>
    <n v="28804"/>
    <n v="595"/>
    <n v="396"/>
  </r>
  <r>
    <x v="0"/>
    <n v="6989685992"/>
    <x v="18"/>
    <s v="i discovered a story mentioning that at the first modern olympics, winners were awarded silver medals"/>
    <x v="0"/>
    <x v="1"/>
    <n v="488252"/>
    <n v="143429"/>
    <n v="34327"/>
    <n v="1654"/>
    <n v="18"/>
  </r>
  <r>
    <x v="0"/>
    <n v="7449852887"/>
    <x v="2"/>
    <s v="i discovered a story mentioning that dolphins are mammals"/>
    <x v="0"/>
    <x v="1"/>
    <n v="877470"/>
    <n v="38905"/>
    <n v="2971"/>
    <n v="97"/>
    <n v="17"/>
  </r>
  <r>
    <x v="0"/>
    <n v="6263449782"/>
    <x v="34"/>
    <s v="i discovered a story mentioning that a dogâ€™s sense of smell is much more powerful than a human's"/>
    <x v="0"/>
    <x v="1"/>
    <n v="247067"/>
    <n v="158471"/>
    <n v="17717"/>
    <n v="1500"/>
    <n v="350"/>
  </r>
  <r>
    <x v="0"/>
    <n v="9564497295"/>
    <x v="45"/>
    <s v="i discovered a story mentioning that an octopus has three hearts"/>
    <x v="0"/>
    <x v="1"/>
    <n v="617618"/>
    <n v="361426"/>
    <n v="45648"/>
    <n v="8702"/>
    <n v="1586"/>
  </r>
  <r>
    <x v="0"/>
    <n v="9995350211"/>
    <x v="31"/>
    <s v="i discovered a story mentioning that the hottest planet in our solar system is venus."/>
    <x v="0"/>
    <x v="0"/>
    <n v="98393"/>
    <n v="58612"/>
    <n v="7330"/>
    <n v="532"/>
    <n v="254"/>
  </r>
  <r>
    <x v="0"/>
    <n v="8393810395"/>
    <x v="23"/>
    <s v="i discovered a story mentioning that we only see the same side of the moon"/>
    <x v="0"/>
    <x v="1"/>
    <n v="609907"/>
    <n v="97173"/>
    <n v="31746"/>
    <n v="1350"/>
    <n v="602"/>
  </r>
  <r>
    <x v="0"/>
    <n v="3742880666"/>
    <x v="18"/>
    <s v="i discovered a story mentioning that the chinese began to document halleyâ€™s comet in 240 b.c."/>
    <x v="1"/>
    <x v="1"/>
    <n v="109173"/>
    <n v="17269"/>
    <n v="2091"/>
    <n v="393"/>
    <n v="35"/>
  </r>
  <r>
    <x v="0"/>
    <n v="7171836230"/>
    <x v="18"/>
    <s v="i discovered a story mentioning that saturn is less dense than water"/>
    <x v="0"/>
    <x v="1"/>
    <n v="982219"/>
    <n v="372519"/>
    <n v="80240"/>
    <n v="8566"/>
    <n v="4211"/>
  </r>
  <r>
    <x v="0"/>
    <n v="5095165745"/>
    <x v="53"/>
    <s v="i discovered a story mentioning that a single day on venus takes 243 earth days"/>
    <x v="0"/>
    <x v="0"/>
    <n v="161444"/>
    <n v="53668"/>
    <n v="1158"/>
    <n v="1335"/>
    <n v="100"/>
  </r>
  <r>
    <x v="0"/>
    <n v="6234724693"/>
    <x v="16"/>
    <s v="i discovered a story mentioning that there might be a huge planet in this solar system"/>
    <x v="0"/>
    <x v="2"/>
    <n v="257744"/>
    <n v="40589"/>
    <n v="14401"/>
    <n v="805"/>
    <n v="275"/>
  </r>
  <r>
    <x v="0"/>
    <n v="3766892473"/>
    <x v="53"/>
    <s v="i discovered a story mentioning that a double rainbow is a mirror image of the first rainbow"/>
    <x v="0"/>
    <x v="1"/>
    <n v="353359"/>
    <n v="126775"/>
    <n v="50417"/>
    <n v="986"/>
    <n v="251"/>
  </r>
  <r>
    <x v="0"/>
    <n v="5542102075"/>
    <x v="51"/>
    <s v="i discovered a story mentioning that chihuahuas have the largest brain among dogs"/>
    <x v="0"/>
    <x v="1"/>
    <n v="566519"/>
    <n v="229844"/>
    <n v="77707"/>
    <n v="3922"/>
    <n v="687"/>
  </r>
  <r>
    <x v="0"/>
    <n v="5197736776"/>
    <x v="23"/>
    <s v="i discovered a story mentioning that avocados never ripen while they are still attached to the tree"/>
    <x v="0"/>
    <x v="1"/>
    <n v="745633"/>
    <n v="193402"/>
    <n v="53160"/>
    <n v="317"/>
    <n v="74"/>
  </r>
  <r>
    <x v="0"/>
    <n v="9683973871"/>
    <x v="37"/>
    <s v="i discovered a story mentioning that no two tongue prints are alike"/>
    <x v="0"/>
    <x v="1"/>
    <n v="900130"/>
    <n v="152423"/>
    <n v="56969"/>
    <n v="3465"/>
    <n v="1686"/>
  </r>
  <r>
    <x v="0"/>
    <n v="7604955193"/>
    <x v="26"/>
    <s v="i discovered a story mentioning that artificial banana flavoring is based on an extinct banana type"/>
    <x v="0"/>
    <x v="1"/>
    <n v="213589"/>
    <n v="106835"/>
    <n v="17843"/>
    <n v="1121"/>
    <n v="125"/>
  </r>
  <r>
    <x v="0"/>
    <n v="5610026045"/>
    <x v="50"/>
    <s v="i discovered a story mentioning that people donâ€™t sneeze in their sleep"/>
    <x v="0"/>
    <x v="1"/>
    <n v="88343"/>
    <n v="58694"/>
    <n v="3537"/>
    <n v="1272"/>
    <n v="840"/>
  </r>
  <r>
    <x v="0"/>
    <n v="4172121102"/>
    <x v="54"/>
    <s v="i discovered a story mentioning that j is the only letter that doesnâ€™t appear on the periodic table of elements"/>
    <x v="0"/>
    <x v="2"/>
    <n v="633862"/>
    <n v="140771"/>
    <n v="50159"/>
    <n v="22"/>
    <n v="8"/>
  </r>
  <r>
    <x v="0"/>
    <n v="3835294037"/>
    <x v="0"/>
    <s v="i discovered a story mentioning that a pound of houseflies contains more protein than a pound of beef"/>
    <x v="0"/>
    <x v="1"/>
    <n v="125556"/>
    <n v="68747"/>
    <n v="21330"/>
    <n v="979"/>
    <n v="445"/>
  </r>
  <r>
    <x v="0"/>
    <n v="9514004189"/>
    <x v="2"/>
    <s v="i discovered a story mentioning that ancient egyptians slept on pillows made of stone"/>
    <x v="0"/>
    <x v="2"/>
    <n v="257475"/>
    <n v="130586"/>
    <n v="45401"/>
    <n v="1218"/>
    <n v="155"/>
  </r>
  <r>
    <x v="0"/>
    <n v="3132380598"/>
    <x v="36"/>
    <s v="i discovered a story mentioning that only one-fourth of the sahara desert is sandy"/>
    <x v="0"/>
    <x v="1"/>
    <n v="30484"/>
    <n v="13513"/>
    <n v="2972"/>
    <n v="304"/>
    <n v="98"/>
  </r>
  <r>
    <x v="0"/>
    <n v="2302659431"/>
    <x v="23"/>
    <s v="i discovered a story mentioning that human ears and noses never stop growing"/>
    <x v="0"/>
    <x v="2"/>
    <n v="349662"/>
    <n v="69150"/>
    <n v="20165"/>
    <n v="517"/>
    <n v="323"/>
  </r>
  <r>
    <x v="0"/>
    <n v="8032639102"/>
    <x v="8"/>
    <s v="i discovered a story mentioning that there are billions of eggs produced commercially each year"/>
    <x v="0"/>
    <x v="1"/>
    <n v="199039"/>
    <n v="123605"/>
    <n v="13836"/>
    <n v="1930"/>
    <n v="1160"/>
  </r>
  <r>
    <x v="0"/>
    <n v="3791947976"/>
    <x v="7"/>
    <s v="i discovered a story mentioning that buttermilk does not contain any butter"/>
    <x v="0"/>
    <x v="1"/>
    <n v="160701"/>
    <n v="15589"/>
    <n v="1175"/>
    <n v="206"/>
    <n v="1"/>
  </r>
  <r>
    <x v="0"/>
    <n v="5800935511"/>
    <x v="6"/>
    <s v="i discovered a story mentioning that there are fewer stars in the sky than there are trees on earth"/>
    <x v="0"/>
    <x v="1"/>
    <n v="497123"/>
    <n v="33111"/>
    <n v="207"/>
    <n v="386"/>
    <n v="201"/>
  </r>
  <r>
    <x v="0"/>
    <n v="5224722766"/>
    <x v="42"/>
    <s v="i discovered a story mentioning that one strand of hair can hold up to 3 ounces of weight"/>
    <x v="0"/>
    <x v="1"/>
    <n v="547552"/>
    <n v="123865"/>
    <n v="43116"/>
    <n v="134"/>
    <n v="72"/>
  </r>
  <r>
    <x v="0"/>
    <n v="4582578922"/>
    <x v="29"/>
    <s v="i discovered a story mentioning that the worldâ€™s largest pyramid cannot be found in egypt"/>
    <x v="0"/>
    <x v="1"/>
    <n v="29559"/>
    <n v="4217"/>
    <n v="680"/>
    <n v="22"/>
    <n v="11"/>
  </r>
  <r>
    <x v="0"/>
    <n v="2276949914"/>
    <x v="17"/>
    <s v="i discovered a story mentioning that your fingernails on your dominant hand grow faster"/>
    <x v="0"/>
    <x v="1"/>
    <n v="921938"/>
    <n v="324967"/>
    <n v="74012"/>
    <n v="6088"/>
    <n v="3614"/>
  </r>
  <r>
    <x v="0"/>
    <n v="5502632900"/>
    <x v="23"/>
    <s v="i discovered a story mentioning that the roar of a lion can be heard up to 5 miles away"/>
    <x v="0"/>
    <x v="1"/>
    <n v="804069"/>
    <n v="529512"/>
    <n v="72679"/>
    <n v="12573"/>
    <n v="3825"/>
  </r>
  <r>
    <x v="0"/>
    <n v="6869365076"/>
    <x v="5"/>
    <s v="i discovered a story mentioning that you can burn calories just by standing"/>
    <x v="0"/>
    <x v="1"/>
    <n v="370297"/>
    <n v="41403"/>
    <n v="8806"/>
    <n v="930"/>
    <n v="614"/>
  </r>
  <r>
    <x v="0"/>
    <n v="8979528489"/>
    <x v="23"/>
    <s v="i discovered a story mentioning that the insect population of the world is 1 billion times more than the world population"/>
    <x v="0"/>
    <x v="1"/>
    <n v="792524"/>
    <n v="21880"/>
    <n v="2241"/>
    <n v="169"/>
    <n v="80"/>
  </r>
  <r>
    <x v="0"/>
    <n v="6998411309"/>
    <x v="45"/>
    <s v="i discovered a story mentioning that the human brain uses 20% of the body's oxygen"/>
    <x v="0"/>
    <x v="1"/>
    <n v="185989"/>
    <n v="30826"/>
    <n v="3398"/>
    <n v="82"/>
    <n v="3"/>
  </r>
  <r>
    <x v="0"/>
    <n v="7887549865"/>
    <x v="40"/>
    <s v="i discovered a story mentioning that a shape with 26 sides is known as a rhombicuboctahedron"/>
    <x v="0"/>
    <x v="1"/>
    <n v="114434"/>
    <n v="52479"/>
    <n v="17541"/>
    <n v="1304"/>
    <n v="523"/>
  </r>
  <r>
    <x v="0"/>
    <n v="3829878755"/>
    <x v="21"/>
    <s v="i discovered a story mentioning that applying an equal amount of pressure to the total surface area of an egg will prevent it from breaking"/>
    <x v="0"/>
    <x v="2"/>
    <n v="637949"/>
    <n v="272665"/>
    <n v="37868"/>
    <n v="178"/>
    <n v="62"/>
  </r>
  <r>
    <x v="0"/>
    <n v="3077317368"/>
    <x v="1"/>
    <s v="i discovered a story mentioning that there are 366 dimples on a regulation golf ball"/>
    <x v="0"/>
    <x v="1"/>
    <n v="199995"/>
    <n v="26542"/>
    <n v="5020"/>
    <n v="217"/>
    <n v="96"/>
  </r>
  <r>
    <x v="0"/>
    <n v="7909708697"/>
    <x v="47"/>
    <s v="i discovered a story mentioning that ketchup leaves the bottle at a measured speed of 25 miles per year"/>
    <x v="0"/>
    <x v="1"/>
    <n v="527508"/>
    <n v="93064"/>
    <n v="12947"/>
    <n v="1046"/>
    <n v="268"/>
  </r>
  <r>
    <x v="0"/>
    <n v="7037324125"/>
    <x v="15"/>
    <s v="i discovered a story mentioning that redwoods are the tallest trees"/>
    <x v="0"/>
    <x v="1"/>
    <n v="592275"/>
    <n v="205800"/>
    <n v="35323"/>
    <n v="4397"/>
    <n v="2020"/>
  </r>
  <r>
    <x v="0"/>
    <n v="6293158525"/>
    <x v="9"/>
    <s v="i discovered a story claiming that humans will live on mars by 2035"/>
    <x v="0"/>
    <x v="0"/>
    <n v="169143"/>
    <n v="45846"/>
    <n v="15983"/>
    <n v="92"/>
    <n v="7"/>
  </r>
  <r>
    <x v="0"/>
    <n v="4837148843"/>
    <x v="13"/>
    <s v="i discovered a story claiming that new islands are being formed by volcanoes in the sea everyday"/>
    <x v="0"/>
    <x v="1"/>
    <n v="850139"/>
    <n v="357533"/>
    <n v="41276"/>
    <n v="6796"/>
    <n v="1012"/>
  </r>
  <r>
    <x v="0"/>
    <n v="7195605007"/>
    <x v="45"/>
    <s v="i discovered a story claiming that yellowstone national park is home to a supervolcano"/>
    <x v="0"/>
    <x v="1"/>
    <n v="469855"/>
    <n v="297520"/>
    <n v="118740"/>
    <n v="7177"/>
    <n v="3137"/>
  </r>
  <r>
    <x v="0"/>
    <n v="9534608177"/>
    <x v="2"/>
    <s v="i discovered a story claiming that there are about 582 million entrepreneurs in the world"/>
    <x v="0"/>
    <x v="0"/>
    <n v="628094"/>
    <n v="294990"/>
    <n v="36258"/>
    <n v="1995"/>
    <n v="426"/>
  </r>
  <r>
    <x v="0"/>
    <n v="2093111789"/>
    <x v="0"/>
    <s v="i discovered a story claiming that american industrialist andrew carnegie had a net worth of $475 million usd, worth over $300 billion usd today"/>
    <x v="0"/>
    <x v="1"/>
    <n v="83678"/>
    <n v="34885"/>
    <n v="5107"/>
    <n v="532"/>
    <n v="20"/>
  </r>
  <r>
    <x v="0"/>
    <n v="1786412841"/>
    <x v="22"/>
    <s v="i discovered a story claiming that the average car contains over 30000 unique parts"/>
    <x v="0"/>
    <x v="1"/>
    <n v="41013"/>
    <n v="22416"/>
    <n v="5057"/>
    <n v="26"/>
    <n v="0"/>
  </r>
  <r>
    <x v="0"/>
    <n v="2388347610"/>
    <x v="41"/>
    <s v="i discovered a story claiming that vinyl record sales now surpass compact disc sales"/>
    <x v="0"/>
    <x v="1"/>
    <n v="479416"/>
    <n v="168067"/>
    <n v="59283"/>
    <n v="134"/>
    <n v="55"/>
  </r>
  <r>
    <x v="0"/>
    <n v="9370858143"/>
    <x v="4"/>
    <s v="i discovered a story claiming that the most recorded song in history is &quot;summertime&quot; written by george gershwin and dorothy heyward"/>
    <x v="0"/>
    <x v="1"/>
    <n v="628702"/>
    <n v="107044"/>
    <n v="24498"/>
    <n v="1033"/>
    <n v="166"/>
  </r>
  <r>
    <x v="0"/>
    <n v="9492712441"/>
    <x v="36"/>
    <s v="i discovered a story claiming that over 60% of the world's population has access to the internet"/>
    <x v="0"/>
    <x v="0"/>
    <n v="697172"/>
    <n v="207021"/>
    <n v="69496"/>
    <n v="2356"/>
    <n v="1415"/>
  </r>
  <r>
    <x v="0"/>
    <n v="3962261553"/>
    <x v="1"/>
    <s v="i discovered a story claiming that singapore has the fastest internet connectivity in the world."/>
    <x v="0"/>
    <x v="0"/>
    <n v="663233"/>
    <n v="248639"/>
    <n v="43812"/>
    <n v="3277"/>
    <n v="1283"/>
  </r>
  <r>
    <x v="0"/>
    <n v="9581624035"/>
    <x v="32"/>
    <s v="i discovered a story claiming that badminton is the fastest ball and net sport in the world"/>
    <x v="0"/>
    <x v="1"/>
    <n v="416121"/>
    <n v="116257"/>
    <n v="40126"/>
    <n v="669"/>
    <n v="397"/>
  </r>
  <r>
    <x v="0"/>
    <n v="8080547702"/>
    <x v="39"/>
    <s v="i discovered a story claiming that starting in 1990, american basketball player michael jordan and the chicago bulls never had a three-game losing streak for eight years"/>
    <x v="0"/>
    <x v="2"/>
    <n v="787009"/>
    <n v="183021"/>
    <n v="14949"/>
    <n v="3192"/>
    <n v="859"/>
  </r>
  <r>
    <x v="0"/>
    <n v="2220247104"/>
    <x v="5"/>
    <s v="i discovered a story claiming that shanghai, china has the world's longest subway system"/>
    <x v="0"/>
    <x v="0"/>
    <n v="481361"/>
    <n v="151948"/>
    <n v="3573"/>
    <n v="3251"/>
    <n v="1232"/>
  </r>
  <r>
    <x v="0"/>
    <n v="7246350106"/>
    <x v="52"/>
    <s v="i discovered a story claiming that one-third of the worldâ€™s airports are located in the u.s."/>
    <x v="0"/>
    <x v="1"/>
    <n v="576366"/>
    <n v="95948"/>
    <n v="17094"/>
    <n v="1545"/>
    <n v="333"/>
  </r>
  <r>
    <x v="0"/>
    <n v="5647636876"/>
    <x v="25"/>
    <s v="i discovered a story claiming that the city with the largest bus network in the world is jakarta, indonesia"/>
    <x v="0"/>
    <x v="1"/>
    <n v="725866"/>
    <n v="359363"/>
    <n v="26351"/>
    <n v="2690"/>
    <n v="1538"/>
  </r>
  <r>
    <x v="0"/>
    <n v="9427572028"/>
    <x v="48"/>
    <s v="i discovered a story claiming that the moonâ€™s craters might be the coldest places in the solar system"/>
    <x v="0"/>
    <x v="0"/>
    <n v="3592"/>
    <n v="990"/>
    <n v="147"/>
    <n v="2"/>
    <n v="1"/>
  </r>
  <r>
    <x v="0"/>
    <n v="9543001608"/>
    <x v="26"/>
    <s v="i discovered a story claiming that the bent joint in the legs of the flamingo is its ankles"/>
    <x v="0"/>
    <x v="1"/>
    <n v="613530"/>
    <n v="1904"/>
    <n v="300"/>
    <n v="1"/>
    <n v="0"/>
  </r>
  <r>
    <x v="0"/>
    <n v="5301717829"/>
    <x v="32"/>
    <s v="i discovered a story claiming that there is a world championship for throwing mobile phones"/>
    <x v="0"/>
    <x v="1"/>
    <n v="905057"/>
    <n v="172690"/>
    <n v="44073"/>
    <n v="3400"/>
    <n v="515"/>
  </r>
  <r>
    <x v="0"/>
    <n v="8613700303"/>
    <x v="36"/>
    <s v="i discovered a story claiming that canned pumpkins do not contain actual pumpkins"/>
    <x v="0"/>
    <x v="2"/>
    <n v="177115"/>
    <n v="52236"/>
    <n v="4141"/>
    <n v="294"/>
    <n v="11"/>
  </r>
  <r>
    <x v="0"/>
    <n v="8474397019"/>
    <x v="55"/>
    <s v="i discovered a story claiming that elephants will console each other during stressful situations"/>
    <x v="0"/>
    <x v="1"/>
    <n v="828633"/>
    <n v="399762"/>
    <n v="20606"/>
    <n v="6682"/>
    <n v="261"/>
  </r>
  <r>
    <x v="0"/>
    <n v="7350649273"/>
    <x v="38"/>
    <s v="i discovered a story claiming that no two tongue prints are alike"/>
    <x v="0"/>
    <x v="1"/>
    <n v="856546"/>
    <n v="102191"/>
    <n v="36707"/>
    <n v="2127"/>
    <n v="1400"/>
  </r>
  <r>
    <x v="0"/>
    <n v="6688306748"/>
    <x v="38"/>
    <s v="i discovered a story claiming that australia has the most number of beaches in the world"/>
    <x v="0"/>
    <x v="2"/>
    <n v="284853"/>
    <n v="178300"/>
    <n v="58846"/>
    <n v="2902"/>
    <n v="1564"/>
  </r>
  <r>
    <x v="0"/>
    <n v="4537217542"/>
    <x v="20"/>
    <s v="i discovered a story claiming that may 22nd is the least common birth date"/>
    <x v="0"/>
    <x v="1"/>
    <n v="80133"/>
    <n v="20530"/>
    <n v="7764"/>
    <n v="203"/>
    <n v="88"/>
  </r>
  <r>
    <x v="0"/>
    <n v="7850026113"/>
    <x v="38"/>
    <s v="i discovered a story claiming that butterflies taste with their feet"/>
    <x v="0"/>
    <x v="0"/>
    <n v="915817"/>
    <n v="221908"/>
    <n v="60694"/>
    <n v="4877"/>
    <n v="1267"/>
  </r>
  <r>
    <x v="0"/>
    <n v="5563176091"/>
    <x v="54"/>
    <s v="i discovered a story claiming that the eiffel tower leans away from the sun"/>
    <x v="0"/>
    <x v="2"/>
    <n v="839067"/>
    <n v="308667"/>
    <n v="1471"/>
    <n v="2425"/>
    <n v="367"/>
  </r>
  <r>
    <x v="0"/>
    <n v="4394659827"/>
    <x v="51"/>
    <s v="i discovered a story claiming that the tallest tower of cupcakes ever made was over 35 feet"/>
    <x v="0"/>
    <x v="0"/>
    <n v="955556"/>
    <n v="472441"/>
    <n v="182000"/>
    <n v="6604"/>
    <n v="787"/>
  </r>
  <r>
    <x v="0"/>
    <n v="4492182094"/>
    <x v="15"/>
    <s v="i discovered a story claiming that new zealanders have more pets per household than any other country"/>
    <x v="0"/>
    <x v="1"/>
    <n v="761054"/>
    <n v="408700"/>
    <n v="141799"/>
    <n v="9619"/>
    <n v="5740"/>
  </r>
  <r>
    <x v="0"/>
    <n v="3202769876"/>
    <x v="49"/>
    <s v="i discovered a story claiming that armadillos have bulletproof shells"/>
    <x v="0"/>
    <x v="1"/>
    <n v="935180"/>
    <n v="136459"/>
    <n v="38431"/>
    <n v="2424"/>
    <n v="349"/>
  </r>
  <r>
    <x v="0"/>
    <n v="4896509585"/>
    <x v="23"/>
    <s v="i discovered a story claiming that humans have jumped further than horses in the olympics"/>
    <x v="0"/>
    <x v="1"/>
    <n v="338662"/>
    <n v="177986"/>
    <n v="42969"/>
    <n v="0"/>
    <n v="0"/>
  </r>
  <r>
    <x v="0"/>
    <n v="7979921002"/>
    <x v="32"/>
    <s v="i discovered a story claiming that a one-armed player scored the winning goal in the first soccer tournament world cup in 1930"/>
    <x v="0"/>
    <x v="2"/>
    <n v="984583"/>
    <n v="364989"/>
    <n v="89584"/>
    <n v="10"/>
    <n v="5"/>
  </r>
  <r>
    <x v="0"/>
    <n v="2819285917"/>
    <x v="16"/>
    <s v="i discovered a story claiming that humans physically cannot hum while holding your nose"/>
    <x v="0"/>
    <x v="1"/>
    <n v="504342"/>
    <n v="35069"/>
    <n v="13182"/>
    <n v="853"/>
    <n v="539"/>
  </r>
  <r>
    <x v="0"/>
    <n v="9499136390"/>
    <x v="2"/>
    <s v="i discovered a story claiming that the odds of getting a set of cards referred to as a royal flush is 1 in 649,740"/>
    <x v="0"/>
    <x v="1"/>
    <n v="361605"/>
    <n v="21111"/>
    <n v="4961"/>
    <n v="227"/>
    <n v="107"/>
  </r>
  <r>
    <x v="0"/>
    <n v="3224252840"/>
    <x v="43"/>
    <s v="i discovered a story claiming that driving south from detroit will lead to canada"/>
    <x v="0"/>
    <x v="1"/>
    <n v="830877"/>
    <n v="178463"/>
    <n v="61927"/>
    <n v="1476"/>
    <n v="4"/>
  </r>
  <r>
    <x v="0"/>
    <n v="5253831199"/>
    <x v="19"/>
    <s v="i discovered a story claiming that more people speak english as their second language than those who use it as their primary language"/>
    <x v="0"/>
    <x v="1"/>
    <n v="588335"/>
    <n v="208238"/>
    <n v="59971"/>
    <n v="2671"/>
    <n v="799"/>
  </r>
  <r>
    <x v="0"/>
    <n v="6113839253"/>
    <x v="4"/>
    <s v="i discovered a story claiming that alaska is the only u.s. state whose name can be typed on a single row on the american standard keyboard"/>
    <x v="0"/>
    <x v="1"/>
    <n v="306166"/>
    <n v="183823"/>
    <n v="23025"/>
    <n v="1789"/>
    <n v="1169"/>
  </r>
  <r>
    <x v="0"/>
    <n v="6554084340"/>
    <x v="10"/>
    <s v="i discovered a story claiming that mice typically only live for 6 months in the wild"/>
    <x v="0"/>
    <x v="1"/>
    <n v="824744"/>
    <n v="48039"/>
    <n v="4286"/>
    <n v="1112"/>
    <n v="360"/>
  </r>
  <r>
    <x v="0"/>
    <n v="6243797399"/>
    <x v="10"/>
    <s v="i discovered a story claiming that the largest prime number has 17,425,170 digits"/>
    <x v="0"/>
    <x v="1"/>
    <n v="402634"/>
    <n v="229469"/>
    <n v="69300"/>
    <n v="2858"/>
    <n v="312"/>
  </r>
  <r>
    <x v="0"/>
    <n v="8834239065"/>
    <x v="13"/>
    <s v="i discovered a story claiming that around 50% of the mined gold on earth comes from one source"/>
    <x v="0"/>
    <x v="1"/>
    <n v="714953"/>
    <n v="235427"/>
    <n v="3157"/>
    <n v="810"/>
    <n v="19"/>
  </r>
  <r>
    <x v="0"/>
    <n v="7456932857"/>
    <x v="42"/>
    <s v="i discovered a story claiming that the moon is moving away from the earth"/>
    <x v="0"/>
    <x v="0"/>
    <n v="576728"/>
    <n v="255614"/>
    <n v="33381"/>
    <n v="2329"/>
    <n v="915"/>
  </r>
  <r>
    <x v="0"/>
    <n v="7431917409"/>
    <x v="19"/>
    <s v="i discovered a story claiming that every three seconds, there is a birth taking place somewhere in the world"/>
    <x v="0"/>
    <x v="1"/>
    <n v="965533"/>
    <n v="187469"/>
    <n v="40208"/>
    <n v="605"/>
    <n v="16"/>
  </r>
  <r>
    <x v="0"/>
    <n v="3087169936"/>
    <x v="51"/>
    <s v="a colleague read an article mentioning that humans will live on mars by 2035"/>
    <x v="0"/>
    <x v="1"/>
    <n v="83830"/>
    <n v="28766"/>
    <n v="2327"/>
    <n v="557"/>
    <n v="290"/>
  </r>
  <r>
    <x v="0"/>
    <n v="5974667996"/>
    <x v="14"/>
    <s v="a colleague read an article mentioning that yellowstone national park is home to a supervolcano"/>
    <x v="0"/>
    <x v="1"/>
    <n v="575033"/>
    <n v="292017"/>
    <n v="27289"/>
    <n v="6650"/>
    <n v="2055"/>
  </r>
  <r>
    <x v="0"/>
    <n v="1765233894"/>
    <x v="47"/>
    <s v="a colleague read an article mentioning that 20% of the world's oxygen is produced in the amazon jungles"/>
    <x v="0"/>
    <x v="1"/>
    <n v="339743"/>
    <n v="222284"/>
    <n v="36783"/>
    <n v="2124"/>
    <n v="1187"/>
  </r>
  <r>
    <x v="0"/>
    <n v="8622690385"/>
    <x v="10"/>
    <s v="a colleague read an article mentioning that american industrialist andrew carnegie had a net worth of $475 million usd, worth over $300 billion usd today"/>
    <x v="0"/>
    <x v="1"/>
    <n v="840244"/>
    <n v="515343"/>
    <n v="5725"/>
    <n v="7363"/>
    <n v="2387"/>
  </r>
  <r>
    <x v="0"/>
    <n v="8491478044"/>
    <x v="19"/>
    <s v="a colleague read an article mentioning that most car horns honk in the key of f"/>
    <x v="0"/>
    <x v="1"/>
    <n v="827536"/>
    <n v="188945"/>
    <n v="31020"/>
    <n v="3309"/>
    <n v="1835"/>
  </r>
  <r>
    <x v="0"/>
    <n v="8859818373"/>
    <x v="33"/>
    <s v="a colleague read an article mentioning that the average british driver will spend around 99 days of their life stuck in traffic"/>
    <x v="0"/>
    <x v="2"/>
    <n v="764915"/>
    <n v="489073"/>
    <n v="30855"/>
    <n v="2720"/>
    <n v="1240"/>
  </r>
  <r>
    <x v="0"/>
    <n v="8065723364"/>
    <x v="35"/>
    <s v="a colleague read an article mentioning that the first electric vehicle was created in 1832"/>
    <x v="0"/>
    <x v="1"/>
    <n v="576977"/>
    <n v="266083"/>
    <n v="105542"/>
    <n v="6183"/>
    <n v="1371"/>
  </r>
  <r>
    <x v="0"/>
    <n v="5311984550"/>
    <x v="44"/>
    <s v="a colleague read an article mentioning that vinyl record sales now surpass compact disc sales"/>
    <x v="0"/>
    <x v="1"/>
    <n v="982094"/>
    <n v="316529"/>
    <n v="75034"/>
    <n v="3846"/>
    <n v="1617"/>
  </r>
  <r>
    <x v="0"/>
    <n v="5703982104"/>
    <x v="51"/>
    <s v="a colleague read an article mentioning that the harmonica is the best selling musical instrument"/>
    <x v="0"/>
    <x v="1"/>
    <n v="632883"/>
    <n v="222009"/>
    <n v="73493"/>
    <n v="4409"/>
    <n v="2161"/>
  </r>
  <r>
    <x v="0"/>
    <n v="7001082137"/>
    <x v="15"/>
    <s v="a colleague read an article mentioning that 4 of the top 10 highest paid atheletes in the world are players in the american national basketball assocation (nba)"/>
    <x v="0"/>
    <x v="1"/>
    <n v="10082"/>
    <n v="1354"/>
    <n v="317"/>
    <n v="15"/>
    <n v="9"/>
  </r>
  <r>
    <x v="0"/>
    <n v="3734298739"/>
    <x v="40"/>
    <s v="a colleague read an article mentioning that kite flying is a professional sport in thailand."/>
    <x v="0"/>
    <x v="2"/>
    <n v="126095"/>
    <n v="62480"/>
    <n v="22274"/>
    <n v="861"/>
    <n v="406"/>
  </r>
  <r>
    <x v="0"/>
    <n v="5906202713"/>
    <x v="55"/>
    <s v="a colleague read an article mentioning that american basketball legend wilt chamberlain never fouled out of a game"/>
    <x v="0"/>
    <x v="1"/>
    <n v="153877"/>
    <n v="100206"/>
    <n v="5435"/>
    <n v="2135"/>
    <n v="263"/>
  </r>
  <r>
    <x v="0"/>
    <n v="9059915447"/>
    <x v="26"/>
    <s v="a colleague read an article mentioning that starting in 1990, american basketball player michael jordan and the chicago bulls never had a three-game losing streak for eight years"/>
    <x v="0"/>
    <x v="1"/>
    <n v="755427"/>
    <n v="235912"/>
    <n v="26586"/>
    <n v="3808"/>
    <n v="298"/>
  </r>
  <r>
    <x v="0"/>
    <n v="4908680921"/>
    <x v="51"/>
    <s v="a colleague read an article mentioning that a common garden snail has over 12,000 teeth"/>
    <x v="0"/>
    <x v="1"/>
    <n v="299904"/>
    <n v="182876"/>
    <n v="51799"/>
    <n v="3844"/>
    <n v="2463"/>
  </r>
  <r>
    <x v="0"/>
    <n v="8592464279"/>
    <x v="10"/>
    <s v="a colleague read an article mentioning that some sharks can glow in the dark"/>
    <x v="0"/>
    <x v="2"/>
    <n v="914962"/>
    <n v="342127"/>
    <n v="37488"/>
    <n v="3"/>
    <n v="2"/>
  </r>
  <r>
    <x v="0"/>
    <n v="3917845149"/>
    <x v="39"/>
    <s v="a colleague read an article mentioning that some ants can lift up to 20 times their own body weight"/>
    <x v="0"/>
    <x v="1"/>
    <n v="668883"/>
    <n v="272302"/>
    <n v="96861"/>
    <n v="3049"/>
    <n v="418"/>
  </r>
  <r>
    <x v="0"/>
    <n v="3248303545"/>
    <x v="23"/>
    <s v="a colleague read an article mentioning that the volcano olympus mons on mars is over 3 times taller than mount everest"/>
    <x v="0"/>
    <x v="2"/>
    <n v="585662"/>
    <n v="131584"/>
    <n v="48737"/>
    <n v="1133"/>
    <n v="58"/>
  </r>
  <r>
    <x v="0"/>
    <n v="5513893186"/>
    <x v="35"/>
    <s v="a colleague read an article mentioning that footprints left on the moon wonâ€™t disappear as there is no wind"/>
    <x v="0"/>
    <x v="1"/>
    <n v="396580"/>
    <n v="168837"/>
    <n v="50435"/>
    <n v="3902"/>
    <n v="2070"/>
  </r>
  <r>
    <x v="0"/>
    <n v="3481231136"/>
    <x v="21"/>
    <s v="a colleague read an article mentioning that it would take 258 earth days to drive around one of saturnâ€™s rings at a speed of 75 mph"/>
    <x v="0"/>
    <x v="1"/>
    <n v="414082"/>
    <n v="42284"/>
    <n v="4411"/>
    <n v="681"/>
    <n v="6"/>
  </r>
  <r>
    <x v="0"/>
    <n v="4577732828"/>
    <x v="38"/>
    <s v="a colleague read an article mentioning that halleyâ€™s comet wonâ€™t be seen again until 2061"/>
    <x v="0"/>
    <x v="2"/>
    <n v="941473"/>
    <n v="365133"/>
    <n v="128925"/>
    <n v="2455"/>
    <n v="250"/>
  </r>
  <r>
    <x v="0"/>
    <n v="4585807107"/>
    <x v="30"/>
    <s v="a colleague read an article mentioning that australia is wider than the moon"/>
    <x v="0"/>
    <x v="1"/>
    <n v="499253"/>
    <n v="74296"/>
    <n v="7966"/>
    <n v="391"/>
    <n v="70"/>
  </r>
  <r>
    <x v="0"/>
    <n v="8789921951"/>
    <x v="22"/>
    <s v="a colleague read an article mentioning that there are currently 6 spacecrafts on mars"/>
    <x v="0"/>
    <x v="1"/>
    <n v="241526"/>
    <n v="63825"/>
    <n v="5031"/>
    <n v="1349"/>
    <n v="609"/>
  </r>
  <r>
    <x v="0"/>
    <n v="5933254311"/>
    <x v="15"/>
    <s v="a colleague read an article mentioning that marie curie is the only person with two nobel prizes in different sciences"/>
    <x v="0"/>
    <x v="0"/>
    <n v="852936"/>
    <n v="549306"/>
    <n v="152743"/>
    <n v="1506"/>
    <n v="546"/>
  </r>
  <r>
    <x v="0"/>
    <n v="2321409552"/>
    <x v="36"/>
    <s v="a colleague read an article mentioning that through the seasons, a reindeerâ€™s eyes will change color"/>
    <x v="0"/>
    <x v="1"/>
    <n v="544175"/>
    <n v="27657"/>
    <n v="7856"/>
    <n v="455"/>
    <n v="128"/>
  </r>
  <r>
    <x v="0"/>
    <n v="8521351178"/>
    <x v="49"/>
    <s v="a colleague read an article mentioning that bathwater stays warmer for a longer duration with bubbles"/>
    <x v="0"/>
    <x v="2"/>
    <n v="932596"/>
    <n v="256272"/>
    <n v="59290"/>
    <n v="4441"/>
    <n v="519"/>
  </r>
  <r>
    <x v="0"/>
    <n v="2957244349"/>
    <x v="54"/>
    <s v="a colleague read an article mentioning that china owns all of the pandas in the world"/>
    <x v="0"/>
    <x v="1"/>
    <n v="809755"/>
    <n v="321304"/>
    <n v="104059"/>
    <n v="2476"/>
    <n v="1333"/>
  </r>
  <r>
    <x v="0"/>
    <n v="9287587586"/>
    <x v="40"/>
    <s v="a colleague read an article mentioning that a snail can sleep for three years"/>
    <x v="0"/>
    <x v="1"/>
    <n v="182687"/>
    <n v="86004"/>
    <n v="19183"/>
    <n v="882"/>
    <n v="551"/>
  </r>
  <r>
    <x v="0"/>
    <n v="8656691205"/>
    <x v="21"/>
    <s v="a colleague read an article mentioning that a crocodile cannot stick its tongue out"/>
    <x v="0"/>
    <x v="1"/>
    <n v="657947"/>
    <n v="16403"/>
    <n v="3969"/>
    <n v="38"/>
    <n v="22"/>
  </r>
  <r>
    <x v="0"/>
    <n v="4132098965"/>
    <x v="17"/>
    <s v="a colleague read an article mentioning that sneezing while traveling at 60 mph makes you close your eyes for 50 feet"/>
    <x v="0"/>
    <x v="1"/>
    <n v="997454"/>
    <n v="369531"/>
    <n v="58739"/>
    <n v="1256"/>
    <n v="311"/>
  </r>
  <r>
    <x v="0"/>
    <n v="5892086292"/>
    <x v="50"/>
    <s v="a colleague read an article mentioning that people donâ€™t sneeze in their sleep"/>
    <x v="0"/>
    <x v="1"/>
    <n v="341865"/>
    <n v="221191"/>
    <n v="65765"/>
    <n v="1321"/>
    <n v="786"/>
  </r>
  <r>
    <x v="0"/>
    <n v="5233776907"/>
    <x v="26"/>
    <s v="a colleague read an article mentioning that australia has a bright pink lake"/>
    <x v="0"/>
    <x v="1"/>
    <n v="725031"/>
    <n v="468765"/>
    <n v="104404"/>
    <n v="4899"/>
    <n v="3258"/>
  </r>
  <r>
    <x v="0"/>
    <n v="5142493095"/>
    <x v="53"/>
    <s v="a colleague read an article mentioning that your heart beats 100,000 times a day"/>
    <x v="0"/>
    <x v="2"/>
    <n v="258465"/>
    <n v="39222"/>
    <n v="13143"/>
    <n v="844"/>
    <n v="362"/>
  </r>
  <r>
    <x v="0"/>
    <n v="7828092096"/>
    <x v="42"/>
    <s v="a colleague read an article mentioning that j is the only letter that doesnâ€™t appear on the periodic table of elements"/>
    <x v="0"/>
    <x v="1"/>
    <n v="179590"/>
    <n v="87435"/>
    <n v="24317"/>
    <n v="1773"/>
    <n v="589"/>
  </r>
  <r>
    <x v="0"/>
    <n v="2317100521"/>
    <x v="27"/>
    <s v="a colleague read an article mentioning that a single lightning bolt has enough energy to toast 100,000 slices of bread"/>
    <x v="0"/>
    <x v="1"/>
    <n v="672267"/>
    <n v="352118"/>
    <n v="39920"/>
    <n v="1923"/>
    <n v="403"/>
  </r>
  <r>
    <x v="0"/>
    <n v="7407402800"/>
    <x v="17"/>
    <s v="a colleague read an article mentioning that there are more than 24 time zones around the world"/>
    <x v="0"/>
    <x v="1"/>
    <n v="202823"/>
    <n v="72107"/>
    <n v="9565"/>
    <n v="1114"/>
    <n v="522"/>
  </r>
  <r>
    <x v="0"/>
    <n v="7493183330"/>
    <x v="23"/>
    <s v="a colleague read an article mentioning that neptune was the first planet that was discovered before being seen through a telescope"/>
    <x v="0"/>
    <x v="1"/>
    <n v="748737"/>
    <n v="383006"/>
    <n v="95719"/>
    <n v="7738"/>
    <n v="2569"/>
  </r>
  <r>
    <x v="0"/>
    <n v="1278372894"/>
    <x v="0"/>
    <s v="a colleague read an article mentioning that the french scrabble world champion winner doesnâ€™t speak french"/>
    <x v="0"/>
    <x v="0"/>
    <n v="60663"/>
    <n v="18681"/>
    <n v="3571"/>
    <n v="129"/>
    <n v="75"/>
  </r>
  <r>
    <x v="0"/>
    <n v="3350019529"/>
    <x v="25"/>
    <s v="a colleague read an article mentioning that a one-armed player scored the winning goal in the first soccer tournament world cup in 1930"/>
    <x v="0"/>
    <x v="1"/>
    <n v="617014"/>
    <n v="145659"/>
    <n v="8426"/>
    <n v="838"/>
    <n v="456"/>
  </r>
  <r>
    <x v="0"/>
    <n v="6028373695"/>
    <x v="39"/>
    <s v="a colleague read an article mentioning that humans are more likely to have a weird or scary dream when sleeping on their stomach"/>
    <x v="0"/>
    <x v="1"/>
    <n v="118619"/>
    <n v="46507"/>
    <n v="9611"/>
    <n v="608"/>
    <n v="222"/>
  </r>
  <r>
    <x v="0"/>
    <n v="3180136555"/>
    <x v="55"/>
    <s v="a colleague read an article mentioning that bottled water has an expiration date"/>
    <x v="0"/>
    <x v="0"/>
    <n v="66238"/>
    <n v="28391"/>
    <n v="683"/>
    <n v="636"/>
    <n v="36"/>
  </r>
  <r>
    <x v="0"/>
    <n v="6903182797"/>
    <x v="34"/>
    <s v="a colleague read an article mentioning that in a deck of cards, the king of hearts is the only king without a mustache"/>
    <x v="0"/>
    <x v="2"/>
    <n v="549032"/>
    <n v="294296"/>
    <n v="32460"/>
    <n v="4616"/>
    <n v="1252"/>
  </r>
  <r>
    <x v="0"/>
    <n v="9019020380"/>
    <x v="21"/>
    <s v="a colleague read an article mentioning that you can burn calories just by standing"/>
    <x v="0"/>
    <x v="0"/>
    <n v="951306"/>
    <n v="612472"/>
    <n v="159986"/>
    <n v="1375"/>
    <n v="72"/>
  </r>
  <r>
    <x v="0"/>
    <n v="5491068998"/>
    <x v="21"/>
    <s v="a colleague read an article mentioning that the largest prime number has 17,425,170 digits"/>
    <x v="0"/>
    <x v="1"/>
    <n v="510328"/>
    <n v="12737"/>
    <n v="3296"/>
    <n v="3"/>
    <n v="1"/>
  </r>
  <r>
    <x v="0"/>
    <n v="5468683682"/>
    <x v="41"/>
    <s v="a colleague read an article mentioning that the moon is moving away from the earth"/>
    <x v="0"/>
    <x v="1"/>
    <n v="441926"/>
    <n v="189324"/>
    <n v="4889"/>
    <n v="2826"/>
    <n v="1311"/>
  </r>
  <r>
    <x v="0"/>
    <n v="9626331910"/>
    <x v="4"/>
    <s v="a colleague read an article mentioning that strawberries are the only known fruit to grow their seeds externally"/>
    <x v="0"/>
    <x v="1"/>
    <n v="789627"/>
    <n v="245185"/>
    <n v="840"/>
    <n v="4122"/>
    <n v="1340"/>
  </r>
  <r>
    <x v="0"/>
    <n v="3027701282"/>
    <x v="50"/>
    <s v="a colleague read an article claiming that drone deliveries are already happening and will become common by 2025"/>
    <x v="1"/>
    <x v="1"/>
    <n v="572177"/>
    <n v="177947"/>
    <n v="2787"/>
    <n v="3873"/>
    <n v="2167"/>
  </r>
  <r>
    <x v="0"/>
    <n v="9516414204"/>
    <x v="49"/>
    <s v="a colleague read an article claiming that nucelear fission is now being used to produce electricity"/>
    <x v="0"/>
    <x v="1"/>
    <n v="715856"/>
    <n v="99527"/>
    <n v="20241"/>
    <n v="182"/>
    <n v="27"/>
  </r>
  <r>
    <x v="0"/>
    <n v="2098118186"/>
    <x v="11"/>
    <s v="a colleague read an article claiming that new islands are being formed by volcanoes in the sea everyday"/>
    <x v="0"/>
    <x v="1"/>
    <n v="141035"/>
    <n v="75152"/>
    <n v="29541"/>
    <n v="21"/>
    <n v="8"/>
  </r>
  <r>
    <x v="0"/>
    <n v="8171323797"/>
    <x v="35"/>
    <s v="a colleague read an article claiming that the rubik's cube is the best-selling product of all time"/>
    <x v="0"/>
    <x v="1"/>
    <n v="793607"/>
    <n v="426302"/>
    <n v="29098"/>
    <n v="4198"/>
    <n v="335"/>
  </r>
  <r>
    <x v="0"/>
    <n v="7676582933"/>
    <x v="1"/>
    <s v="a colleague read an article claiming that most car horns honk in the key of f"/>
    <x v="0"/>
    <x v="1"/>
    <n v="831233"/>
    <n v="36785"/>
    <n v="9750"/>
    <n v="683"/>
    <n v="10"/>
  </r>
  <r>
    <x v="0"/>
    <n v="3688516102"/>
    <x v="37"/>
    <s v="a colleague read an article claiming that it would take less than a month to get to the moon by car at 60mph"/>
    <x v="0"/>
    <x v="1"/>
    <n v="113842"/>
    <n v="74575"/>
    <n v="2237"/>
    <n v="445"/>
    <n v="179"/>
  </r>
  <r>
    <x v="0"/>
    <n v="7525544596"/>
    <x v="20"/>
    <s v="a colleague read an article claiming that windshield wipers were invented in 1905"/>
    <x v="0"/>
    <x v="2"/>
    <n v="459441"/>
    <n v="214430"/>
    <n v="21870"/>
    <n v="1096"/>
    <n v="359"/>
  </r>
  <r>
    <x v="0"/>
    <n v="5483404953"/>
    <x v="2"/>
    <s v="a colleague read an article claiming that the car radio was first introduced in 1922"/>
    <x v="0"/>
    <x v="2"/>
    <n v="840245"/>
    <n v="128737"/>
    <n v="7821"/>
    <n v="1053"/>
    <n v="241"/>
  </r>
  <r>
    <x v="0"/>
    <n v="8508323232"/>
    <x v="24"/>
    <s v="a colleague read an article claiming that the band metallica is the first and only group to play on all seven continents"/>
    <x v="0"/>
    <x v="1"/>
    <n v="889469"/>
    <n v="256116"/>
    <n v="24327"/>
    <n v="5797"/>
    <n v="3550"/>
  </r>
  <r>
    <x v="0"/>
    <n v="3046080592"/>
    <x v="39"/>
    <s v="a colleague read an article claiming that 90% of the worldâ€™s data was generated after 2019"/>
    <x v="0"/>
    <x v="1"/>
    <n v="765507"/>
    <n v="201262"/>
    <n v="49736"/>
    <n v="4323"/>
    <n v="2673"/>
  </r>
  <r>
    <x v="0"/>
    <n v="9490178822"/>
    <x v="4"/>
    <s v="a colleague read an article claiming that over 60% of the world's population has access to the internet"/>
    <x v="0"/>
    <x v="2"/>
    <n v="219582"/>
    <n v="139792"/>
    <n v="30099"/>
    <n v="1479"/>
    <n v="568"/>
  </r>
  <r>
    <x v="0"/>
    <n v="5250114953"/>
    <x v="50"/>
    <s v="a colleague read an article claiming that about half of the world's population can access the web via a mobile device"/>
    <x v="0"/>
    <x v="1"/>
    <n v="867216"/>
    <n v="92927"/>
    <n v="28850"/>
    <n v="1494"/>
    <n v="383"/>
  </r>
  <r>
    <x v="0"/>
    <n v="3063833643"/>
    <x v="19"/>
    <s v="a colleague read an article claiming that singapore has the fastest internet connectivity in the world."/>
    <x v="0"/>
    <x v="2"/>
    <n v="152235"/>
    <n v="76866"/>
    <n v="904"/>
    <n v="1394"/>
    <n v="577"/>
  </r>
  <r>
    <x v="0"/>
    <n v="3992550681"/>
    <x v="47"/>
    <s v="a colleague read an article claiming that the average user checks their mobile phone around 150 times each day"/>
    <x v="0"/>
    <x v="1"/>
    <n v="518017"/>
    <n v="73294"/>
    <n v="26943"/>
    <n v="199"/>
    <n v="103"/>
  </r>
  <r>
    <x v="0"/>
    <n v="7810736538"/>
    <x v="9"/>
    <s v="a colleague read an article claiming that the most watched summer olympics event for the past 20 years has been gymnastics"/>
    <x v="0"/>
    <x v="1"/>
    <n v="776511"/>
    <n v="366837"/>
    <n v="111355"/>
    <n v="6989"/>
    <n v="1119"/>
  </r>
  <r>
    <x v="0"/>
    <n v="9357860548"/>
    <x v="38"/>
    <s v="a colleague read an article claiming that the first cricket balls were made of tightly packed sheep wool."/>
    <x v="0"/>
    <x v="1"/>
    <n v="392363"/>
    <n v="74501"/>
    <n v="24342"/>
    <n v="1457"/>
    <n v="613"/>
  </r>
  <r>
    <x v="0"/>
    <n v="2165589541"/>
    <x v="20"/>
    <s v="a colleague read an article claiming that the first gloves used in american sport baseball were fingerless"/>
    <x v="0"/>
    <x v="1"/>
    <n v="511239"/>
    <n v="103096"/>
    <n v="22979"/>
    <n v="1903"/>
    <n v="953"/>
  </r>
  <r>
    <x v="0"/>
    <n v="2783096420"/>
    <x v="41"/>
    <s v="a colleague read an article claiming that kite flying is a professional sport in thailand."/>
    <x v="0"/>
    <x v="1"/>
    <n v="372847"/>
    <n v="217215"/>
    <n v="67591"/>
    <n v="1728"/>
    <n v="945"/>
  </r>
  <r>
    <x v="0"/>
    <n v="6792454554"/>
    <x v="8"/>
    <s v="a colleague read an article claiming that american basketball legend wilt chamberlain never fouled out of a game"/>
    <x v="0"/>
    <x v="1"/>
    <n v="312553"/>
    <n v="68113"/>
    <n v="22931"/>
    <n v="614"/>
    <n v="356"/>
  </r>
  <r>
    <x v="0"/>
    <n v="3905961304"/>
    <x v="43"/>
    <s v="a colleague read an article claiming that at the first modern olympics, winners were awarded silver medals"/>
    <x v="0"/>
    <x v="2"/>
    <n v="989983"/>
    <n v="146588"/>
    <n v="19507"/>
    <n v="1757"/>
    <n v="782"/>
  </r>
  <r>
    <x v="0"/>
    <n v="5506093177"/>
    <x v="0"/>
    <s v="a colleague read an article claiming that the longest commercial flight in history took around 30 hours"/>
    <x v="0"/>
    <x v="0"/>
    <n v="173234"/>
    <n v="96412"/>
    <n v="21008"/>
    <n v="2268"/>
    <n v="69"/>
  </r>
  <r>
    <x v="0"/>
    <n v="4031366911"/>
    <x v="33"/>
    <s v="a colleague read an article claiming that the first cruise ship set sail in 1900"/>
    <x v="0"/>
    <x v="1"/>
    <n v="906262"/>
    <n v="255318"/>
    <n v="16250"/>
    <n v="4000"/>
    <n v="1839"/>
  </r>
  <r>
    <x v="0"/>
    <n v="4614280902"/>
    <x v="38"/>
    <s v="a colleague read an article claiming that a dogâ€™s sense of smell is much more powerful than a human's"/>
    <x v="0"/>
    <x v="0"/>
    <n v="784296"/>
    <n v="152297"/>
    <n v="17024"/>
    <n v="1534"/>
    <n v="122"/>
  </r>
  <r>
    <x v="0"/>
    <n v="5398821316"/>
    <x v="6"/>
    <s v="a colleague read an article claiming that mercury &amp; venus are the only 2 planets in our solar system that have no moons"/>
    <x v="0"/>
    <x v="1"/>
    <n v="994692"/>
    <n v="76690"/>
    <n v="4761"/>
    <n v="1670"/>
    <n v="118"/>
  </r>
  <r>
    <x v="0"/>
    <n v="5890215808"/>
    <x v="53"/>
    <s v="a colleague read an article claiming that it would take 258 earth days to drive around one of saturnâ€™s rings at a speed of 75 mph"/>
    <x v="0"/>
    <x v="1"/>
    <n v="283547"/>
    <n v="98568"/>
    <n v="29292"/>
    <n v="1616"/>
    <n v="506"/>
  </r>
  <r>
    <x v="0"/>
    <n v="9832045898"/>
    <x v="18"/>
    <s v="a colleague read an article claiming that jupiter has the most moons"/>
    <x v="0"/>
    <x v="1"/>
    <n v="82233"/>
    <n v="42031"/>
    <n v="6693"/>
    <n v="646"/>
    <n v="55"/>
  </r>
  <r>
    <x v="0"/>
    <n v="4825430713"/>
    <x v="52"/>
    <s v="a colleague read an article claiming that the sunset is blue on mars"/>
    <x v="0"/>
    <x v="1"/>
    <n v="472239"/>
    <n v="282223"/>
    <n v="31804"/>
    <n v="187"/>
    <n v="66"/>
  </r>
  <r>
    <x v="0"/>
    <n v="1976051078"/>
    <x v="1"/>
    <s v="a colleague read an article claiming that neptune radiates more heat than it gets from the sun"/>
    <x v="0"/>
    <x v="1"/>
    <n v="871134"/>
    <n v="517044"/>
    <n v="156295"/>
    <n v="2516"/>
    <n v="1518"/>
  </r>
  <r>
    <x v="0"/>
    <n v="9618049626"/>
    <x v="13"/>
    <s v="a colleague read an article claiming that sound actually travels in space"/>
    <x v="0"/>
    <x v="1"/>
    <n v="462017"/>
    <n v="23779"/>
    <n v="7326"/>
    <n v="187"/>
    <n v="49"/>
  </r>
  <r>
    <x v="0"/>
    <n v="2599479150"/>
    <x v="50"/>
    <s v="a colleague read an article claiming that a single day on venus takes 243 earth days"/>
    <x v="0"/>
    <x v="1"/>
    <n v="49974"/>
    <n v="22222"/>
    <n v="7604"/>
    <n v="399"/>
    <n v="20"/>
  </r>
  <r>
    <x v="0"/>
    <n v="5616164803"/>
    <x v="31"/>
    <s v="a colleague read an article claiming that the bent joint in the legs of the flamingo is its ankles"/>
    <x v="0"/>
    <x v="1"/>
    <n v="470363"/>
    <n v="175500"/>
    <n v="68274"/>
    <n v="3302"/>
    <n v="1769"/>
  </r>
  <r>
    <x v="0"/>
    <n v="4920744921"/>
    <x v="36"/>
    <s v="a colleague read an article claiming that through the seasons, a reindeerâ€™s eyes will change color"/>
    <x v="0"/>
    <x v="2"/>
    <n v="675012"/>
    <n v="41647"/>
    <n v="346"/>
    <n v="264"/>
    <n v="28"/>
  </r>
  <r>
    <x v="0"/>
    <n v="8150544581"/>
    <x v="0"/>
    <s v="a colleague read an article claiming that avocados never ripen while they are still attached to the tree"/>
    <x v="0"/>
    <x v="2"/>
    <n v="598143"/>
    <n v="157801"/>
    <n v="19071"/>
    <n v="2764"/>
    <n v="1459"/>
  </r>
  <r>
    <x v="0"/>
    <n v="8997692439"/>
    <x v="19"/>
    <s v="a colleague read an article claiming that china owns all of the pandas in the world"/>
    <x v="0"/>
    <x v="1"/>
    <n v="451660"/>
    <n v="104564"/>
    <n v="12066"/>
    <n v="1909"/>
    <n v="1117"/>
  </r>
  <r>
    <x v="0"/>
    <n v="3445254928"/>
    <x v="35"/>
    <s v="a colleague read an article claiming that a full jumbo jet tank has enough fuel to drive a car around the world four times"/>
    <x v="0"/>
    <x v="1"/>
    <n v="854175"/>
    <n v="241708"/>
    <n v="96329"/>
    <n v="1180"/>
    <n v="656"/>
  </r>
  <r>
    <x v="0"/>
    <n v="3207697994"/>
    <x v="13"/>
    <s v="a colleague read an article claiming that at birth, baby pandas are smaller than mice"/>
    <x v="0"/>
    <x v="1"/>
    <n v="108244"/>
    <n v="20954"/>
    <n v="1455"/>
    <n v="230"/>
    <n v="19"/>
  </r>
  <r>
    <x v="0"/>
    <n v="8743971064"/>
    <x v="26"/>
    <s v="a colleague read an article claiming that the eiffel tower leans away from the sun"/>
    <x v="0"/>
    <x v="0"/>
    <n v="954332"/>
    <n v="295621"/>
    <n v="92805"/>
    <n v="3969"/>
    <n v="1498"/>
  </r>
  <r>
    <x v="0"/>
    <n v="2580533563"/>
    <x v="0"/>
    <s v="a colleague read an article claiming that the tallest tower of cupcakes ever made was over 35 feet"/>
    <x v="0"/>
    <x v="0"/>
    <n v="280936"/>
    <n v="96758"/>
    <n v="38610"/>
    <n v="1496"/>
    <n v="54"/>
  </r>
  <r>
    <x v="0"/>
    <n v="7177756378"/>
    <x v="8"/>
    <s v="a colleague read an article claiming that the netherlands is home to the population of tallest humans on earth"/>
    <x v="1"/>
    <x v="1"/>
    <n v="482409"/>
    <n v="150555"/>
    <n v="56178"/>
    <n v="2343"/>
    <n v="310"/>
  </r>
  <r>
    <x v="0"/>
    <n v="1355636687"/>
    <x v="4"/>
    <s v="a colleague read an article claiming that the people who are currently alive are only 7% of the total number of people who have ever lived"/>
    <x v="0"/>
    <x v="2"/>
    <n v="944535"/>
    <n v="620567"/>
    <n v="47796"/>
    <n v="9261"/>
    <n v="2270"/>
  </r>
  <r>
    <x v="0"/>
    <n v="6825450665"/>
    <x v="18"/>
    <s v="a colleague read an article claiming that q' is the only letter that doesnâ€™t appear in any u.s. state name"/>
    <x v="0"/>
    <x v="0"/>
    <n v="701043"/>
    <n v="45763"/>
    <n v="6237"/>
    <n v="967"/>
    <n v="552"/>
  </r>
  <r>
    <x v="0"/>
    <n v="1318139660"/>
    <x v="9"/>
    <s v="a colleague read an article claiming that 170-year-old champagne was found under the baltic sea"/>
    <x v="0"/>
    <x v="1"/>
    <n v="578384"/>
    <n v="345819"/>
    <n v="68374"/>
    <n v="2091"/>
    <n v="414"/>
  </r>
  <r>
    <x v="0"/>
    <n v="2296601746"/>
    <x v="25"/>
    <s v="a colleague read an article claiming that the largest pair of eyes in the world belongs to the giant squid"/>
    <x v="0"/>
    <x v="1"/>
    <n v="562515"/>
    <n v="190664"/>
    <n v="9481"/>
    <n v="1917"/>
    <n v="81"/>
  </r>
  <r>
    <x v="0"/>
    <n v="1910785898"/>
    <x v="24"/>
    <s v="a colleague read an article claiming that the continental tectonic plates move at the same rate that fingernails grow"/>
    <x v="0"/>
    <x v="1"/>
    <n v="32116"/>
    <n v="18642"/>
    <n v="4466"/>
    <n v="206"/>
    <n v="65"/>
  </r>
  <r>
    <x v="0"/>
    <n v="1991922073"/>
    <x v="10"/>
    <s v="a colleague read an article claiming that humans are more likely to have a weird or scary dream when sleeping on their stomach"/>
    <x v="0"/>
    <x v="1"/>
    <n v="491419"/>
    <n v="296728"/>
    <n v="82048"/>
    <n v="1019"/>
    <n v="450"/>
  </r>
  <r>
    <x v="0"/>
    <n v="7872238958"/>
    <x v="36"/>
    <s v="a colleague read an article claiming that pineapples are named after pinecones"/>
    <x v="0"/>
    <x v="2"/>
    <n v="122366"/>
    <n v="4354"/>
    <n v="69"/>
    <n v="28"/>
    <n v="10"/>
  </r>
  <r>
    <x v="0"/>
    <n v="3728546233"/>
    <x v="52"/>
    <s v="a colleague read an article claiming that leeches were historically used to predict the weather"/>
    <x v="0"/>
    <x v="1"/>
    <n v="189425"/>
    <n v="43470"/>
    <n v="15176"/>
    <n v="538"/>
    <n v="140"/>
  </r>
  <r>
    <x v="0"/>
    <n v="4439226312"/>
    <x v="41"/>
    <s v="a colleague read an article claiming that the largest recorded snowflake was 15 inches wide"/>
    <x v="0"/>
    <x v="0"/>
    <n v="616062"/>
    <n v="20682"/>
    <n v="3413"/>
    <n v="272"/>
    <n v="130"/>
  </r>
  <r>
    <x v="0"/>
    <n v="7463762657"/>
    <x v="2"/>
    <s v="a colleague read an article claiming that melting glaciers make fizzy noises"/>
    <x v="0"/>
    <x v="1"/>
    <n v="592576"/>
    <n v="381864"/>
    <n v="111343"/>
    <n v="3370"/>
    <n v="383"/>
  </r>
  <r>
    <x v="0"/>
    <n v="2335019838"/>
    <x v="52"/>
    <s v="a colleague read an article claiming that losing weight alters brain activity"/>
    <x v="0"/>
    <x v="1"/>
    <n v="777423"/>
    <n v="230194"/>
    <n v="83135"/>
    <n v="4051"/>
    <n v="2312"/>
  </r>
  <r>
    <x v="0"/>
    <n v="1480259616"/>
    <x v="36"/>
    <s v="a colleague read an article claiming that in a deck of cards, the king of hearts is the only king without a mustache"/>
    <x v="0"/>
    <x v="0"/>
    <n v="12699"/>
    <n v="6463"/>
    <n v="1239"/>
    <n v="150"/>
    <n v="71"/>
  </r>
  <r>
    <x v="0"/>
    <n v="8991888857"/>
    <x v="18"/>
    <s v="a colleague read an article claiming that cats can't taste sweet flavors"/>
    <x v="0"/>
    <x v="1"/>
    <n v="523317"/>
    <n v="186954"/>
    <n v="30512"/>
    <n v="109"/>
    <n v="35"/>
  </r>
  <r>
    <x v="0"/>
    <n v="5537809574"/>
    <x v="7"/>
    <s v="a colleague read an article claiming that the average american spends time totalling 2.5 days annually looking for lost items"/>
    <x v="0"/>
    <x v="0"/>
    <n v="378215"/>
    <n v="218460"/>
    <n v="73170"/>
    <n v="2307"/>
    <n v="1427"/>
  </r>
  <r>
    <x v="0"/>
    <n v="4349587898"/>
    <x v="21"/>
    <s v="a colleague read an article claiming that the roar of a lion can be heard up to 5 miles away"/>
    <x v="0"/>
    <x v="1"/>
    <n v="385778"/>
    <n v="31183"/>
    <n v="7572"/>
    <n v="155"/>
    <n v="20"/>
  </r>
  <r>
    <x v="0"/>
    <n v="6601516124"/>
    <x v="9"/>
    <s v="a colleague read an article claiming that around 50% of the mined gold on earth comes from one source"/>
    <x v="0"/>
    <x v="1"/>
    <n v="97194"/>
    <n v="19635"/>
    <n v="2080"/>
    <n v="308"/>
    <n v="39"/>
  </r>
  <r>
    <x v="0"/>
    <n v="1776844550"/>
    <x v="27"/>
    <s v="a colleague read an article claiming that a giant tortoise that was believed to be extinct was found in the galapagos islands"/>
    <x v="0"/>
    <x v="1"/>
    <n v="556325"/>
    <n v="342931"/>
    <n v="74039"/>
    <n v="5866"/>
    <n v="3542"/>
  </r>
  <r>
    <x v="0"/>
    <n v="2889854537"/>
    <x v="38"/>
    <s v="a colleague read an article claiming that every three seconds, there is a birth taking place somewhere in the world"/>
    <x v="0"/>
    <x v="1"/>
    <n v="699488"/>
    <n v="58354"/>
    <n v="4213"/>
    <n v="698"/>
    <n v="193"/>
  </r>
  <r>
    <x v="0"/>
    <n v="1615270890"/>
    <x v="47"/>
    <s v="a colleague read an article claiming that china is the worldâ€™s largest silk producer"/>
    <x v="0"/>
    <x v="1"/>
    <n v="878531"/>
    <n v="261132"/>
    <n v="76956"/>
    <n v="5346"/>
    <n v="732"/>
  </r>
  <r>
    <x v="0"/>
    <n v="3263432216"/>
    <x v="37"/>
    <s v="a colleague read an article claiming that redwoods are the tallest trees"/>
    <x v="0"/>
    <x v="1"/>
    <n v="805711"/>
    <n v="246334"/>
    <n v="53149"/>
    <n v="286"/>
    <n v="51"/>
  </r>
  <r>
    <x v="0"/>
    <n v="8055931478"/>
    <x v="37"/>
    <s v="a colleague located an article mentioning that humans will live on mars by 2035"/>
    <x v="0"/>
    <x v="1"/>
    <n v="561117"/>
    <n v="253527"/>
    <n v="56422"/>
    <n v="2370"/>
    <n v="894"/>
  </r>
  <r>
    <x v="0"/>
    <n v="3177559421"/>
    <x v="25"/>
    <s v="a colleague located an article mentioning that we will all fly with individual jetpacks by 2032"/>
    <x v="0"/>
    <x v="1"/>
    <n v="775206"/>
    <n v="282072"/>
    <n v="108356"/>
    <n v="251"/>
    <n v="106"/>
  </r>
  <r>
    <x v="0"/>
    <n v="4748215458"/>
    <x v="14"/>
    <s v="a colleague located an article mentioning that bangkok's full name has 163 letters"/>
    <x v="0"/>
    <x v="1"/>
    <n v="838632"/>
    <n v="285898"/>
    <n v="13410"/>
    <n v="6323"/>
    <n v="4189"/>
  </r>
  <r>
    <x v="0"/>
    <n v="1269197995"/>
    <x v="31"/>
    <s v="a colleague located an article mentioning that american industrialist andrew carnegie had a net worth of $475 million usd, worth over $300 billion usd today"/>
    <x v="0"/>
    <x v="0"/>
    <n v="239808"/>
    <n v="80245"/>
    <n v="14929"/>
    <n v="1708"/>
    <n v="1078"/>
  </r>
  <r>
    <x v="0"/>
    <n v="4916220119"/>
    <x v="39"/>
    <s v="a colleague located an article mentioning that seventy percent of small businesses are owned and operated by a single person."/>
    <x v="0"/>
    <x v="1"/>
    <n v="785653"/>
    <n v="430376"/>
    <n v="63560"/>
    <n v="5880"/>
    <n v="1517"/>
  </r>
  <r>
    <x v="0"/>
    <n v="6093586299"/>
    <x v="1"/>
    <s v="a colleague located an article mentioning that 90% of drivers admit to singing in the car"/>
    <x v="0"/>
    <x v="1"/>
    <n v="743477"/>
    <n v="340916"/>
    <n v="10407"/>
    <n v="7638"/>
    <n v="115"/>
  </r>
  <r>
    <x v="0"/>
    <n v="3946475763"/>
    <x v="16"/>
    <s v="a colleague located an article mentioning that the earliest playable recording of a person singing was recorded in 1860"/>
    <x v="0"/>
    <x v="2"/>
    <n v="841946"/>
    <n v="397287"/>
    <n v="47031"/>
    <n v="8134"/>
    <n v="2623"/>
  </r>
  <r>
    <x v="0"/>
    <n v="1855805755"/>
    <x v="46"/>
    <s v="a colleague located an article mentioning that violins are constructed from 70 individual wooden pieces"/>
    <x v="0"/>
    <x v="1"/>
    <n v="354955"/>
    <n v="45555"/>
    <n v="16370"/>
    <n v="242"/>
    <n v="125"/>
  </r>
  <r>
    <x v="0"/>
    <n v="4181000069"/>
    <x v="28"/>
    <s v="a colleague located an article mentioning that there are almost 1.16 billion websites, but only about 200 million are active"/>
    <x v="0"/>
    <x v="1"/>
    <n v="526346"/>
    <n v="76189"/>
    <n v="21429"/>
    <n v="1620"/>
    <n v="145"/>
  </r>
  <r>
    <x v="0"/>
    <n v="9963746067"/>
    <x v="29"/>
    <s v="a colleague located an article mentioning that 1 in 3 people have never used the internet"/>
    <x v="0"/>
    <x v="0"/>
    <n v="963662"/>
    <n v="316719"/>
    <n v="90101"/>
    <n v="1310"/>
    <n v="369"/>
  </r>
  <r>
    <x v="0"/>
    <n v="2874433141"/>
    <x v="2"/>
    <s v="a colleague located an article mentioning that 4 of the top 10 highest paid atheletes in the world are players in the american national basketball assocation (nba)"/>
    <x v="0"/>
    <x v="2"/>
    <n v="761457"/>
    <n v="3414"/>
    <n v="406"/>
    <n v="27"/>
    <n v="4"/>
  </r>
  <r>
    <x v="0"/>
    <n v="2025080677"/>
    <x v="7"/>
    <s v="a colleague located an article mentioning that 1920 was the last time the event &quot;tug-of-war&quot; was played in the summer olympics"/>
    <x v="0"/>
    <x v="2"/>
    <n v="404615"/>
    <n v="119563"/>
    <n v="28211"/>
    <n v="1259"/>
    <n v="408"/>
  </r>
  <r>
    <x v="0"/>
    <n v="6159349848"/>
    <x v="53"/>
    <s v="a colleague located an article mentioning that the first cruise ship set sail in 1900"/>
    <x v="0"/>
    <x v="2"/>
    <n v="558842"/>
    <n v="283595"/>
    <n v="104322"/>
    <n v="5824"/>
    <n v="563"/>
  </r>
  <r>
    <x v="0"/>
    <n v="8929184949"/>
    <x v="33"/>
    <s v="a colleague located an article mentioning that there are currently over 300 cruise ships operating around the world"/>
    <x v="0"/>
    <x v="0"/>
    <n v="479249"/>
    <n v="23526"/>
    <n v="1088"/>
    <n v="296"/>
    <n v="153"/>
  </r>
  <r>
    <x v="0"/>
    <n v="3090697514"/>
    <x v="37"/>
    <s v="a colleague located an article mentioning that dragonflies can see in all directions at the same time"/>
    <x v="0"/>
    <x v="1"/>
    <n v="653001"/>
    <n v="42363"/>
    <n v="9541"/>
    <n v="778"/>
    <n v="386"/>
  </r>
  <r>
    <x v="0"/>
    <n v="3058384487"/>
    <x v="50"/>
    <s v="a colleague located an article mentioning that reindeer grow new antlers every year"/>
    <x v="0"/>
    <x v="0"/>
    <n v="734559"/>
    <n v="214034"/>
    <n v="48897"/>
    <n v="1062"/>
    <n v="501"/>
  </r>
  <r>
    <x v="0"/>
    <n v="5842288152"/>
    <x v="26"/>
    <s v="a colleague located an article mentioning that a common garden snail has over 12,000 teeth"/>
    <x v="0"/>
    <x v="1"/>
    <n v="533439"/>
    <n v="7155"/>
    <n v="1926"/>
    <n v="49"/>
    <n v="26"/>
  </r>
  <r>
    <x v="0"/>
    <n v="4213615305"/>
    <x v="0"/>
    <s v="a colleague located an article mentioning that koalas sleep up to 22 hours per day"/>
    <x v="0"/>
    <x v="1"/>
    <n v="787733"/>
    <n v="425247"/>
    <n v="45086"/>
    <n v="7113"/>
    <n v="43"/>
  </r>
  <r>
    <x v="0"/>
    <n v="9060826601"/>
    <x v="29"/>
    <s v="a colleague located an article mentioning that mercury &amp; venus are the only 2 planets in our solar system that have no moons"/>
    <x v="0"/>
    <x v="1"/>
    <n v="978907"/>
    <n v="301786"/>
    <n v="101507"/>
    <n v="3226"/>
    <n v="1294"/>
  </r>
  <r>
    <x v="0"/>
    <n v="5963661194"/>
    <x v="28"/>
    <s v="a colleague located an article mentioning that the volcano olympus mons on mars is over 3 times taller than mount everest"/>
    <x v="0"/>
    <x v="1"/>
    <n v="305760"/>
    <n v="159271"/>
    <n v="10340"/>
    <n v="1837"/>
    <n v="424"/>
  </r>
  <r>
    <x v="0"/>
    <n v="7623380554"/>
    <x v="41"/>
    <s v="a colleague located an article mentioning that jupiter has the most moons"/>
    <x v="0"/>
    <x v="1"/>
    <n v="322872"/>
    <n v="177448"/>
    <n v="16884"/>
    <n v="2552"/>
    <n v="505"/>
  </r>
  <r>
    <x v="0"/>
    <n v="4301984288"/>
    <x v="34"/>
    <s v="a colleague located an article mentioning that it snows metal and rains acid on venus"/>
    <x v="0"/>
    <x v="1"/>
    <n v="229962"/>
    <n v="30135"/>
    <n v="1512"/>
    <n v="372"/>
    <n v="209"/>
  </r>
  <r>
    <x v="0"/>
    <n v="4136064427"/>
    <x v="22"/>
    <s v="a colleague located an article mentioning that about once a year, an asteroid the size of a car enters earthâ€™s atmosphere"/>
    <x v="0"/>
    <x v="0"/>
    <n v="701418"/>
    <n v="396403"/>
    <n v="84678"/>
    <n v="4694"/>
    <n v="1512"/>
  </r>
  <r>
    <x v="0"/>
    <n v="3832837266"/>
    <x v="27"/>
    <s v="a colleague located an article mentioning that the bent joint in the legs of the flamingo is its ankles"/>
    <x v="0"/>
    <x v="2"/>
    <n v="518646"/>
    <n v="11918"/>
    <n v="3813"/>
    <n v="99"/>
    <n v="60"/>
  </r>
  <r>
    <x v="0"/>
    <n v="1788322711"/>
    <x v="26"/>
    <s v="a colleague located an article mentioning that some trees in melbourne have email addresses"/>
    <x v="0"/>
    <x v="1"/>
    <n v="305672"/>
    <n v="61517"/>
    <n v="22860"/>
    <n v="712"/>
    <n v="201"/>
  </r>
  <r>
    <x v="0"/>
    <n v="2527293947"/>
    <x v="4"/>
    <s v="a colleague located an article mentioning that no two tongue prints are alike"/>
    <x v="0"/>
    <x v="1"/>
    <n v="826636"/>
    <n v="183767"/>
    <n v="71735"/>
    <n v="2898"/>
    <n v="486"/>
  </r>
  <r>
    <x v="0"/>
    <n v="7891236618"/>
    <x v="10"/>
    <s v="a colleague located an article mentioning that a full jumbo jet tank has enough fuel to drive a car around the world four times"/>
    <x v="0"/>
    <x v="2"/>
    <n v="203939"/>
    <n v="47203"/>
    <n v="13075"/>
    <n v="743"/>
    <n v="348"/>
  </r>
  <r>
    <x v="0"/>
    <n v="9686515938"/>
    <x v="37"/>
    <s v="a colleague located an article mentioning that your heart beats 100,000 times a day"/>
    <x v="0"/>
    <x v="1"/>
    <n v="69249"/>
    <n v="15775"/>
    <n v="5052"/>
    <n v="345"/>
    <n v="161"/>
  </r>
  <r>
    <x v="0"/>
    <n v="5757965231"/>
    <x v="22"/>
    <s v="a colleague located an article mentioning that penguins can jump as high as 9 feet in the air"/>
    <x v="0"/>
    <x v="1"/>
    <n v="700854"/>
    <n v="314097"/>
    <n v="2819"/>
    <n v="3370"/>
    <n v="2244"/>
  </r>
  <r>
    <x v="0"/>
    <n v="1342924647"/>
    <x v="36"/>
    <s v="a colleague located an article mentioning that cows have &quot;best friends&quot; and will get stressed when separated"/>
    <x v="0"/>
    <x v="1"/>
    <n v="396652"/>
    <n v="146027"/>
    <n v="35759"/>
    <n v="3088"/>
    <n v="7"/>
  </r>
  <r>
    <x v="0"/>
    <n v="2306351564"/>
    <x v="46"/>
    <s v="a colleague located an article mentioning that black cats are good luck in britain and japan"/>
    <x v="0"/>
    <x v="1"/>
    <n v="104863"/>
    <n v="35355"/>
    <n v="5493"/>
    <n v="791"/>
    <n v="268"/>
  </r>
  <r>
    <x v="0"/>
    <n v="4277369444"/>
    <x v="14"/>
    <s v="a colleague located an article mentioning that the eiffel tower gets taller during the summer"/>
    <x v="0"/>
    <x v="2"/>
    <n v="568850"/>
    <n v="370785"/>
    <n v="37692"/>
    <n v="3112"/>
    <n v="1337"/>
  </r>
  <r>
    <x v="0"/>
    <n v="5629403979"/>
    <x v="21"/>
    <s v="a colleague located an article mentioning that humans have jumped further than horses in the olympics"/>
    <x v="0"/>
    <x v="0"/>
    <n v="363352"/>
    <n v="213488"/>
    <n v="84079"/>
    <n v="21"/>
    <n v="6"/>
  </r>
  <r>
    <x v="0"/>
    <n v="2424112553"/>
    <x v="28"/>
    <s v="a colleague located an article mentioning that wild boars wash their food"/>
    <x v="0"/>
    <x v="1"/>
    <n v="98920"/>
    <n v="29336"/>
    <n v="3307"/>
    <n v="93"/>
    <n v="61"/>
  </r>
  <r>
    <x v="0"/>
    <n v="5731295309"/>
    <x v="54"/>
    <s v="a colleague located an article mentioning that the french scrabble world champion winner doesnâ€™t speak french"/>
    <x v="0"/>
    <x v="1"/>
    <n v="762068"/>
    <n v="214272"/>
    <n v="59492"/>
    <n v="2747"/>
    <n v="266"/>
  </r>
  <r>
    <x v="0"/>
    <n v="8921020886"/>
    <x v="5"/>
    <s v="a colleague located an article mentioning that a one-armed player scored the winning goal in the first soccer tournament world cup in 1930"/>
    <x v="0"/>
    <x v="1"/>
    <n v="643197"/>
    <n v="132276"/>
    <n v="24698"/>
    <n v="2545"/>
    <n v="1008"/>
  </r>
  <r>
    <x v="0"/>
    <n v="9557424434"/>
    <x v="18"/>
    <s v="a colleague located an article mentioning that jobs in the field of agriculture are the most prevalent types of jobs in the world"/>
    <x v="0"/>
    <x v="1"/>
    <n v="894346"/>
    <n v="485969"/>
    <n v="119826"/>
    <n v="5463"/>
    <n v="1147"/>
  </r>
  <r>
    <x v="0"/>
    <n v="9089237936"/>
    <x v="40"/>
    <s v="a colleague located an article mentioning that one strand of hair can hold up to 3 ounces of weight"/>
    <x v="0"/>
    <x v="1"/>
    <n v="367008"/>
    <n v="115085"/>
    <n v="40736"/>
    <n v="1774"/>
    <n v="1145"/>
  </r>
  <r>
    <x v="0"/>
    <n v="3588797243"/>
    <x v="1"/>
    <s v="a colleague located an article mentioning that cold water is just as cleansing as hot water"/>
    <x v="0"/>
    <x v="1"/>
    <n v="676075"/>
    <n v="370723"/>
    <n v="127761"/>
    <n v="2681"/>
    <n v="1135"/>
  </r>
  <r>
    <x v="0"/>
    <n v="3970444466"/>
    <x v="41"/>
    <s v="a colleague located an article mentioning that bottled water has an expiration date"/>
    <x v="0"/>
    <x v="2"/>
    <n v="32144"/>
    <n v="1227"/>
    <n v="378"/>
    <n v="13"/>
    <n v="0"/>
  </r>
  <r>
    <x v="0"/>
    <n v="6422884182"/>
    <x v="16"/>
    <s v="a colleague located an article mentioning that the worldâ€™s largest pyramid cannot be found in egypt"/>
    <x v="0"/>
    <x v="1"/>
    <n v="548482"/>
    <n v="146292"/>
    <n v="54282"/>
    <n v="1737"/>
    <n v="945"/>
  </r>
  <r>
    <x v="0"/>
    <n v="1495095886"/>
    <x v="41"/>
    <s v="a colleague located an article mentioning that the folds in a chefâ€™s hat represents the number of ways that someone can cook an egg"/>
    <x v="0"/>
    <x v="1"/>
    <n v="340522"/>
    <n v="89703"/>
    <n v="11417"/>
    <n v="476"/>
    <n v="50"/>
  </r>
  <r>
    <x v="0"/>
    <n v="4705623520"/>
    <x v="10"/>
    <s v="a colleague located an article mentioning that cactus spines can be used to make hooks"/>
    <x v="1"/>
    <x v="1"/>
    <n v="51395"/>
    <n v="16457"/>
    <n v="3859"/>
    <n v="231"/>
    <n v="12"/>
  </r>
  <r>
    <x v="0"/>
    <n v="8614898760"/>
    <x v="42"/>
    <s v="a colleague located an article mentioning that alaska is the only u.s. state whose name can be typed on a single row on the american standard keyboard"/>
    <x v="0"/>
    <x v="1"/>
    <n v="999673"/>
    <n v="525305"/>
    <n v="9296"/>
    <n v="10049"/>
    <n v="2873"/>
  </r>
  <r>
    <x v="0"/>
    <n v="6354189074"/>
    <x v="35"/>
    <s v="a colleague located an article mentioning that sloths can hold their breaths longer than dolphins"/>
    <x v="0"/>
    <x v="1"/>
    <n v="144920"/>
    <n v="35893"/>
    <n v="2451"/>
    <n v="531"/>
    <n v="347"/>
  </r>
  <r>
    <x v="0"/>
    <n v="1442822963"/>
    <x v="20"/>
    <s v="a colleague located an article mentioning that ravens are always aware when someone is watching them"/>
    <x v="0"/>
    <x v="1"/>
    <n v="495598"/>
    <n v="17428"/>
    <n v="5819"/>
    <n v="301"/>
    <n v="10"/>
  </r>
  <r>
    <x v="0"/>
    <n v="8188549709"/>
    <x v="33"/>
    <s v="a colleague located an article mentioning that up to 20% of power outages in the u.s. are due to squirrels chewing through the lines"/>
    <x v="0"/>
    <x v="1"/>
    <n v="506659"/>
    <n v="47006"/>
    <n v="8146"/>
    <n v="1121"/>
    <n v="716"/>
  </r>
  <r>
    <x v="0"/>
    <n v="6958492257"/>
    <x v="45"/>
    <s v="a colleague located an article mentioning that mice typically only live for 6 months in the wild"/>
    <x v="0"/>
    <x v="1"/>
    <n v="19757"/>
    <n v="2707"/>
    <n v="23"/>
    <n v="49"/>
    <n v="9"/>
  </r>
  <r>
    <x v="0"/>
    <n v="7583123643"/>
    <x v="53"/>
    <s v="a colleague located an article mentioning that the insect population of the world is 1 billion times more than the world population"/>
    <x v="0"/>
    <x v="1"/>
    <n v="151143"/>
    <n v="87535"/>
    <n v="16984"/>
    <n v="1389"/>
    <n v="737"/>
  </r>
  <r>
    <x v="0"/>
    <n v="6136335802"/>
    <x v="17"/>
    <s v="a colleague located an article mentioning that there are over 6,000 species of grass"/>
    <x v="0"/>
    <x v="1"/>
    <n v="174120"/>
    <n v="34477"/>
    <n v="13041"/>
    <n v="349"/>
    <n v="33"/>
  </r>
  <r>
    <x v="0"/>
    <n v="4917116845"/>
    <x v="15"/>
    <s v="a colleague located an article mentioning that the moon is moving away from the earth"/>
    <x v="0"/>
    <x v="2"/>
    <n v="287867"/>
    <n v="63374"/>
    <n v="15202"/>
    <n v="474"/>
    <n v="204"/>
  </r>
  <r>
    <x v="0"/>
    <n v="3137666844"/>
    <x v="18"/>
    <s v="a colleague located an article claiming that microbes from the sahara desert help feed the amazon rainforest"/>
    <x v="0"/>
    <x v="1"/>
    <n v="233322"/>
    <n v="32046"/>
    <n v="3411"/>
    <n v="578"/>
    <n v="302"/>
  </r>
  <r>
    <x v="0"/>
    <n v="1641731779"/>
    <x v="55"/>
    <s v="a colleague located an article claiming that yellowstone national park is home to a supervolcano"/>
    <x v="0"/>
    <x v="1"/>
    <n v="151627"/>
    <n v="30885"/>
    <n v="346"/>
    <n v="624"/>
    <n v="91"/>
  </r>
  <r>
    <x v="0"/>
    <n v="9850661054"/>
    <x v="3"/>
    <s v="a colleague located an article claiming that seventy percent of small businesses are owned and operated by a single person."/>
    <x v="0"/>
    <x v="1"/>
    <n v="88395"/>
    <n v="33347"/>
    <n v="9349"/>
    <n v="732"/>
    <n v="296"/>
  </r>
  <r>
    <x v="0"/>
    <n v="2725540039"/>
    <x v="36"/>
    <s v="a colleague located an article claiming that the rubik's cube is the best-selling product of all time"/>
    <x v="0"/>
    <x v="0"/>
    <n v="351352"/>
    <n v="15792"/>
    <n v="1229"/>
    <n v="309"/>
    <n v="138"/>
  </r>
  <r>
    <x v="0"/>
    <n v="9262508843"/>
    <x v="33"/>
    <s v="a colleague located an article claiming that the number of businesses allowing employees to bring pets to the workplace has grown by 6% worldwide"/>
    <x v="0"/>
    <x v="1"/>
    <n v="719724"/>
    <n v="298396"/>
    <n v="92236"/>
    <n v="7434"/>
    <n v="3965"/>
  </r>
  <r>
    <x v="0"/>
    <n v="5548893495"/>
    <x v="31"/>
    <s v="a colleague located an article claiming that mobile phone use in india is nearly 100%"/>
    <x v="0"/>
    <x v="2"/>
    <n v="156631"/>
    <n v="16078"/>
    <n v="1943"/>
    <n v="120"/>
    <n v="19"/>
  </r>
  <r>
    <x v="0"/>
    <n v="6477351576"/>
    <x v="38"/>
    <s v="a colleague located an article claiming that more businesses will be owned by women than men by 2045"/>
    <x v="0"/>
    <x v="1"/>
    <n v="698991"/>
    <n v="81080"/>
    <n v="4858"/>
    <n v="362"/>
    <n v="59"/>
  </r>
  <r>
    <x v="0"/>
    <n v="7413627108"/>
    <x v="39"/>
    <s v="a colleague located an article claiming that 1 billion cars are currently in use around the world"/>
    <x v="0"/>
    <x v="0"/>
    <n v="403950"/>
    <n v="117543"/>
    <n v="5944"/>
    <n v="1084"/>
    <n v="720"/>
  </r>
  <r>
    <x v="0"/>
    <n v="2362039262"/>
    <x v="15"/>
    <s v="a colleague located an article claiming that the average car contains over 30000 unique parts"/>
    <x v="0"/>
    <x v="1"/>
    <n v="923673"/>
    <n v="148913"/>
    <n v="15593"/>
    <n v="2832"/>
    <n v="46"/>
  </r>
  <r>
    <x v="0"/>
    <n v="7369020715"/>
    <x v="50"/>
    <s v="a colleague located an article claiming that elvis presley has sold more records than the music band the beatles"/>
    <x v="0"/>
    <x v="1"/>
    <n v="596733"/>
    <n v="150942"/>
    <n v="37966"/>
    <n v="728"/>
    <n v="38"/>
  </r>
  <r>
    <x v="0"/>
    <n v="1478780565"/>
    <x v="54"/>
    <s v="a colleague located an article claiming that vinyl record sales now surpass compact disc sales"/>
    <x v="0"/>
    <x v="1"/>
    <n v="558213"/>
    <n v="114685"/>
    <n v="18637"/>
    <n v="1428"/>
    <n v="944"/>
  </r>
  <r>
    <x v="0"/>
    <n v="9280939592"/>
    <x v="46"/>
    <s v="a colleague located an article claiming that the harmonica is the best selling musical instrument"/>
    <x v="0"/>
    <x v="2"/>
    <n v="292353"/>
    <n v="100650"/>
    <n v="20444"/>
    <n v="134"/>
    <n v="60"/>
  </r>
  <r>
    <x v="0"/>
    <n v="6327832266"/>
    <x v="55"/>
    <s v="a colleague located an article claiming that over 60% of the world's population has access to the internet"/>
    <x v="0"/>
    <x v="1"/>
    <n v="922368"/>
    <n v="5808"/>
    <n v="1394"/>
    <n v="71"/>
    <n v="32"/>
  </r>
  <r>
    <x v="0"/>
    <n v="7264461260"/>
    <x v="13"/>
    <s v="a colleague located an article claiming that 99% of individuals in denmark, ireland and the united arab emirates have internet access"/>
    <x v="0"/>
    <x v="2"/>
    <n v="390082"/>
    <n v="70118"/>
    <n v="10163"/>
    <n v="1573"/>
    <n v="353"/>
  </r>
  <r>
    <x v="0"/>
    <n v="1495078718"/>
    <x v="15"/>
    <s v="a colleague located an article claiming that an average user spends 40% of their day on the internet"/>
    <x v="0"/>
    <x v="1"/>
    <n v="324367"/>
    <n v="154144"/>
    <n v="1256"/>
    <n v="948"/>
    <n v="510"/>
  </r>
  <r>
    <x v="0"/>
    <n v="1364132297"/>
    <x v="31"/>
    <s v="a colleague located an article claiming that the first cricket balls were made of tightly packed sheep wool."/>
    <x v="0"/>
    <x v="1"/>
    <n v="152684"/>
    <n v="92211"/>
    <n v="7698"/>
    <n v="860"/>
    <n v="364"/>
  </r>
  <r>
    <x v="0"/>
    <n v="6281050482"/>
    <x v="35"/>
    <s v="a colleague located an article claiming that the first gloves used in american sport baseball were fingerless"/>
    <x v="0"/>
    <x v="1"/>
    <n v="387805"/>
    <n v="68117"/>
    <n v="6591"/>
    <n v="1087"/>
    <n v="213"/>
  </r>
  <r>
    <x v="0"/>
    <n v="4352230012"/>
    <x v="7"/>
    <s v="a colleague located an article claiming that the longest possible train journey in the world is from portugal to singapore"/>
    <x v="0"/>
    <x v="1"/>
    <n v="161873"/>
    <n v="33587"/>
    <n v="6585"/>
    <n v="644"/>
    <n v="387"/>
  </r>
  <r>
    <x v="0"/>
    <n v="9262388748"/>
    <x v="1"/>
    <s v="a colleague located an article claiming that dolphins are mammals"/>
    <x v="0"/>
    <x v="1"/>
    <n v="190417"/>
    <n v="28071"/>
    <n v="3298"/>
    <n v="601"/>
    <n v="373"/>
  </r>
  <r>
    <x v="0"/>
    <n v="4925047839"/>
    <x v="10"/>
    <s v="a colleague located an article claiming that a common garden snail has over 12,000 teeth"/>
    <x v="0"/>
    <x v="2"/>
    <n v="377018"/>
    <n v="92040"/>
    <n v="30237"/>
    <n v="1876"/>
    <n v="615"/>
  </r>
  <r>
    <x v="0"/>
    <n v="7440147734"/>
    <x v="54"/>
    <s v="a colleague located an article claiming that an octopus has three hearts"/>
    <x v="0"/>
    <x v="1"/>
    <n v="196755"/>
    <n v="66370"/>
    <n v="6128"/>
    <n v="314"/>
    <n v="83"/>
  </r>
  <r>
    <x v="0"/>
    <n v="3647868670"/>
    <x v="17"/>
    <s v="a colleague located an article claiming that koalas sleep up to 22 hours per day"/>
    <x v="0"/>
    <x v="2"/>
    <n v="569124"/>
    <n v="221999"/>
    <n v="64383"/>
    <n v="5293"/>
    <n v="152"/>
  </r>
  <r>
    <x v="0"/>
    <n v="2717712259"/>
    <x v="37"/>
    <s v="a colleague located an article claiming that mercury &amp; venus are the only 2 planets in our solar system that have no moons"/>
    <x v="0"/>
    <x v="1"/>
    <n v="875013"/>
    <n v="357733"/>
    <n v="109558"/>
    <n v="5679"/>
    <n v="1705"/>
  </r>
  <r>
    <x v="0"/>
    <n v="8752170337"/>
    <x v="9"/>
    <s v="a colleague located an article claiming that sputnik was the first artificial satellite in space"/>
    <x v="0"/>
    <x v="1"/>
    <n v="764802"/>
    <n v="376089"/>
    <n v="125413"/>
    <n v="4748"/>
    <n v="932"/>
  </r>
  <r>
    <x v="0"/>
    <n v="8316667859"/>
    <x v="1"/>
    <s v="a colleague located an article claiming that sound actually travels in space"/>
    <x v="0"/>
    <x v="1"/>
    <n v="655785"/>
    <n v="202711"/>
    <n v="7433"/>
    <n v="4106"/>
    <n v="2271"/>
  </r>
  <r>
    <x v="0"/>
    <n v="3060557728"/>
    <x v="44"/>
    <s v="a colleague located an article claiming that a day on mars is about the same length as on earth"/>
    <x v="0"/>
    <x v="1"/>
    <n v="681508"/>
    <n v="397542"/>
    <n v="9069"/>
    <n v="7611"/>
    <n v="4660"/>
  </r>
  <r>
    <x v="0"/>
    <n v="9443186517"/>
    <x v="54"/>
    <s v="a colleague located an article claiming that neptuneâ€™s winds are the fastest in the solar system"/>
    <x v="0"/>
    <x v="1"/>
    <n v="174992"/>
    <n v="89119"/>
    <n v="12326"/>
    <n v="555"/>
    <n v="216"/>
  </r>
  <r>
    <x v="0"/>
    <n v="9648585259"/>
    <x v="0"/>
    <s v="a colleague located an article claiming that evidence from seymour island suggest that penguins were once 6 ft tall"/>
    <x v="0"/>
    <x v="1"/>
    <n v="191022"/>
    <n v="43143"/>
    <n v="4378"/>
    <n v="640"/>
    <n v="74"/>
  </r>
  <r>
    <x v="0"/>
    <n v="2494971139"/>
    <x v="41"/>
    <s v="a colleague located an article claiming that captive ravens can speak better than parrots"/>
    <x v="0"/>
    <x v="1"/>
    <n v="209910"/>
    <n v="19778"/>
    <n v="7092"/>
    <n v="398"/>
    <n v="207"/>
  </r>
  <r>
    <x v="0"/>
    <n v="2485351888"/>
    <x v="9"/>
    <s v="a colleague located an article claiming that a banana is technically a berry"/>
    <x v="0"/>
    <x v="1"/>
    <n v="538799"/>
    <n v="112902"/>
    <n v="192"/>
    <n v="2738"/>
    <n v="103"/>
  </r>
  <r>
    <x v="0"/>
    <n v="8472011730"/>
    <x v="52"/>
    <s v="a colleague located an article claiming that china owns all of the pandas in the world"/>
    <x v="0"/>
    <x v="1"/>
    <n v="294516"/>
    <n v="133482"/>
    <n v="25109"/>
    <n v="2822"/>
    <n v="550"/>
  </r>
  <r>
    <x v="0"/>
    <n v="7888136359"/>
    <x v="39"/>
    <s v="a colleague located an article claiming that sneezing while traveling at 60 mph makes you close your eyes for 50 feet"/>
    <x v="0"/>
    <x v="1"/>
    <n v="742377"/>
    <n v="254897"/>
    <n v="27767"/>
    <n v="1797"/>
    <n v="784"/>
  </r>
  <r>
    <x v="0"/>
    <n v="4481833780"/>
    <x v="13"/>
    <s v="a colleague located an article claiming that australia has a bright pink lake"/>
    <x v="0"/>
    <x v="1"/>
    <n v="319050"/>
    <n v="33603"/>
    <n v="11986"/>
    <n v="644"/>
    <n v="303"/>
  </r>
  <r>
    <x v="0"/>
    <n v="4903368590"/>
    <x v="1"/>
    <s v="a colleague located an article claiming that j is the only letter that doesnâ€™t appear on the periodic table of elements"/>
    <x v="0"/>
    <x v="1"/>
    <n v="342317"/>
    <n v="212629"/>
    <n v="40724"/>
    <n v="2971"/>
    <n v="185"/>
  </r>
  <r>
    <x v="0"/>
    <n v="8593769092"/>
    <x v="48"/>
    <s v="a colleague located an article claiming that butterflies taste with their feet"/>
    <x v="0"/>
    <x v="1"/>
    <n v="851851"/>
    <n v="466253"/>
    <n v="41001"/>
    <n v="4645"/>
    <n v="2164"/>
  </r>
  <r>
    <x v="0"/>
    <n v="2934174123"/>
    <x v="36"/>
    <s v="a colleague located an article claiming that ancient egyptians slept on pillows made of stone"/>
    <x v="0"/>
    <x v="1"/>
    <n v="570787"/>
    <n v="330169"/>
    <n v="106960"/>
    <n v="2434"/>
    <n v="385"/>
  </r>
  <r>
    <x v="0"/>
    <n v="4007858660"/>
    <x v="4"/>
    <s v="a colleague located an article claiming that a blue whale's heartbeat can be heard from two miles away"/>
    <x v="0"/>
    <x v="2"/>
    <n v="931343"/>
    <n v="560477"/>
    <n v="75930"/>
    <n v="6184"/>
    <n v="1580"/>
  </r>
  <r>
    <x v="0"/>
    <n v="7246406524"/>
    <x v="32"/>
    <s v="a colleague located an article claiming that the canary islands are named after types of dogs, not birds"/>
    <x v="0"/>
    <x v="1"/>
    <n v="207772"/>
    <n v="124457"/>
    <n v="13280"/>
    <n v="1424"/>
    <n v="132"/>
  </r>
  <r>
    <x v="0"/>
    <n v="4177058434"/>
    <x v="31"/>
    <s v="a colleague located an article claiming that the netherlands is home to the population of tallest humans on earth"/>
    <x v="0"/>
    <x v="1"/>
    <n v="468501"/>
    <n v="15724"/>
    <n v="3479"/>
    <n v="233"/>
    <n v="35"/>
  </r>
  <r>
    <x v="0"/>
    <n v="6270441018"/>
    <x v="5"/>
    <s v="a colleague located an article claiming that humans have jumped further than horses in the olympics"/>
    <x v="0"/>
    <x v="1"/>
    <n v="607185"/>
    <n v="390775"/>
    <n v="148699"/>
    <n v="9085"/>
    <n v="3251"/>
  </r>
  <r>
    <x v="0"/>
    <n v="5280100254"/>
    <x v="24"/>
    <s v="a colleague located an article claiming that the french scrabble world champion winner doesnâ€™t speak french"/>
    <x v="0"/>
    <x v="2"/>
    <n v="582652"/>
    <n v="369303"/>
    <n v="93901"/>
    <n v="4382"/>
    <n v="1230"/>
  </r>
  <r>
    <x v="0"/>
    <n v="1423656098"/>
    <x v="17"/>
    <s v="a colleague located an article claiming that there are fewer stars in the sky than there are trees on earth"/>
    <x v="0"/>
    <x v="1"/>
    <n v="48914"/>
    <n v="20539"/>
    <n v="5011"/>
    <n v="278"/>
    <n v="125"/>
  </r>
  <r>
    <x v="0"/>
    <n v="6666053772"/>
    <x v="32"/>
    <s v="a colleague located an article claiming that one strand of hair can hold up to 3 ounces of weight"/>
    <x v="0"/>
    <x v="0"/>
    <n v="332964"/>
    <n v="147046"/>
    <n v="40008"/>
    <n v="1645"/>
    <n v="660"/>
  </r>
  <r>
    <x v="0"/>
    <n v="6334425469"/>
    <x v="23"/>
    <s v="a colleague located an article claiming that leeches were historically used to predict the weather"/>
    <x v="0"/>
    <x v="1"/>
    <n v="918769"/>
    <n v="10012"/>
    <n v="1372"/>
    <n v="129"/>
    <n v="72"/>
  </r>
  <r>
    <x v="0"/>
    <n v="8950123820"/>
    <x v="16"/>
    <s v="a colleague located an article claiming that cold water is just as cleansing as hot water"/>
    <x v="0"/>
    <x v="1"/>
    <n v="702175"/>
    <n v="346589"/>
    <n v="51072"/>
    <n v="4856"/>
    <n v="3178"/>
  </r>
  <r>
    <x v="0"/>
    <n v="5813996803"/>
    <x v="18"/>
    <s v="a colleague located an article claiming that no two teeth from different people will ever be alike"/>
    <x v="0"/>
    <x v="1"/>
    <n v="953592"/>
    <n v="92976"/>
    <n v="10182"/>
    <n v="237"/>
    <n v="129"/>
  </r>
  <r>
    <x v="0"/>
    <n v="2551649708"/>
    <x v="19"/>
    <s v="a colleague located an article claiming that the opposite sides of dice will always equal 7"/>
    <x v="1"/>
    <x v="1"/>
    <n v="997769"/>
    <n v="136441"/>
    <n v="7189"/>
    <n v="3125"/>
    <n v="1255"/>
  </r>
  <r>
    <x v="0"/>
    <n v="9590956373"/>
    <x v="13"/>
    <s v="a colleague located an article claiming that the average american spends time totalling 2.5 days annually looking for lost items"/>
    <x v="0"/>
    <x v="1"/>
    <n v="701739"/>
    <n v="29262"/>
    <n v="6965"/>
    <n v="159"/>
    <n v="46"/>
  </r>
  <r>
    <x v="0"/>
    <n v="5591217593"/>
    <x v="42"/>
    <s v="a colleague located an article claiming that the chicken is the closest relative to the t-rex"/>
    <x v="0"/>
    <x v="1"/>
    <n v="160025"/>
    <n v="77452"/>
    <n v="20596"/>
    <n v="8"/>
    <n v="5"/>
  </r>
  <r>
    <x v="0"/>
    <n v="1981836226"/>
    <x v="21"/>
    <s v="a colleague located an article claiming that the largest prime number has 17,425,170 digits"/>
    <x v="0"/>
    <x v="1"/>
    <n v="373031"/>
    <n v="65439"/>
    <n v="20587"/>
    <n v="1025"/>
    <n v="73"/>
  </r>
  <r>
    <x v="0"/>
    <n v="4421662564"/>
    <x v="25"/>
    <s v="a colleague located an article claiming that applying an equal amount of pressure to the total surface area of an egg will prevent it from breaking"/>
    <x v="0"/>
    <x v="1"/>
    <n v="921685"/>
    <n v="138879"/>
    <n v="14429"/>
    <n v="3227"/>
    <n v="2053"/>
  </r>
  <r>
    <x v="0"/>
    <n v="5441565298"/>
    <x v="20"/>
    <s v="a colleague located an article claiming that the earth holds about 11 quintillion pounds of air"/>
    <x v="0"/>
    <x v="1"/>
    <n v="819916"/>
    <n v="408217"/>
    <n v="101709"/>
    <n v="6820"/>
    <n v="3023"/>
  </r>
  <r>
    <x v="0"/>
    <n v="7680028967"/>
    <x v="51"/>
    <s v="a colleague located an article claiming that the moon is moving away from the earth"/>
    <x v="0"/>
    <x v="1"/>
    <n v="406911"/>
    <n v="25986"/>
    <n v="1230"/>
    <n v="564"/>
    <n v="248"/>
  </r>
  <r>
    <x v="0"/>
    <n v="9019475975"/>
    <x v="47"/>
    <s v="a colleague located an article claiming that the town of calama in chile has never experienced rain"/>
    <x v="0"/>
    <x v="1"/>
    <n v="524513"/>
    <n v="85248"/>
    <n v="8274"/>
    <n v="640"/>
    <n v="316"/>
  </r>
  <r>
    <x v="0"/>
    <n v="8312398600"/>
    <x v="43"/>
    <s v="a colleague located an article claiming that redwoods are the tallest trees"/>
    <x v="0"/>
    <x v="0"/>
    <n v="950085"/>
    <n v="413055"/>
    <n v="124199"/>
    <n v="6821"/>
    <n v="3951"/>
  </r>
  <r>
    <x v="0"/>
    <n v="4019686601"/>
    <x v="27"/>
    <s v="a colleague discovered an article mentioning that nucelear fission is now being used to produce electricity"/>
    <x v="0"/>
    <x v="1"/>
    <n v="366695"/>
    <n v="146420"/>
    <n v="36748"/>
    <n v="2918"/>
    <n v="985"/>
  </r>
  <r>
    <x v="0"/>
    <n v="1463873189"/>
    <x v="34"/>
    <s v="a colleague discovered an article mentioning that new elements have been discovered outside the periodic table"/>
    <x v="0"/>
    <x v="1"/>
    <n v="851708"/>
    <n v="380694"/>
    <n v="89615"/>
    <n v="6428"/>
    <n v="1419"/>
  </r>
  <r>
    <x v="0"/>
    <n v="3816345969"/>
    <x v="47"/>
    <s v="a colleague discovered an article mentioning that the largest rock on earth is in australia"/>
    <x v="0"/>
    <x v="1"/>
    <n v="719044"/>
    <n v="251321"/>
    <n v="18047"/>
    <n v="1294"/>
    <n v="221"/>
  </r>
  <r>
    <x v="0"/>
    <n v="6657743803"/>
    <x v="28"/>
    <s v="a colleague discovered an article mentioning that it snows in the sahara desert"/>
    <x v="0"/>
    <x v="1"/>
    <n v="28365"/>
    <n v="4562"/>
    <n v="425"/>
    <n v="39"/>
    <n v="13"/>
  </r>
  <r>
    <x v="0"/>
    <n v="9170572548"/>
    <x v="31"/>
    <s v="a colleague discovered an article mentioning that a modern formula 1 racing car can drive upside down in a tunnel at 120mph"/>
    <x v="0"/>
    <x v="2"/>
    <n v="921373"/>
    <n v="54528"/>
    <n v="2878"/>
    <n v="827"/>
    <n v="205"/>
  </r>
  <r>
    <x v="0"/>
    <n v="2887559698"/>
    <x v="21"/>
    <s v="a colleague discovered an article mentioning that the most recorded song in history is &quot;summertime&quot; written by george gershwin and dorothy heyward"/>
    <x v="0"/>
    <x v="1"/>
    <n v="247644"/>
    <n v="129368"/>
    <n v="19989"/>
    <n v="363"/>
    <n v="226"/>
  </r>
  <r>
    <x v="0"/>
    <n v="5754497040"/>
    <x v="53"/>
    <s v="a colleague discovered an article mentioning that singapore has the fastest internet connectivity in the world."/>
    <x v="0"/>
    <x v="2"/>
    <n v="688140"/>
    <n v="458381"/>
    <n v="101576"/>
    <n v="6421"/>
    <n v="1332"/>
  </r>
  <r>
    <x v="0"/>
    <n v="4501327857"/>
    <x v="31"/>
    <s v="a colleague discovered an article mentioning that the average user checks their mobile phone around 150 times each day"/>
    <x v="0"/>
    <x v="1"/>
    <n v="899083"/>
    <n v="259009"/>
    <n v="19292"/>
    <n v="4009"/>
    <n v="102"/>
  </r>
  <r>
    <x v="0"/>
    <n v="9736927795"/>
    <x v="15"/>
    <s v="a colleague discovered an article mentioning that the most watched summer olympics event for the past 20 years has been gymnastics"/>
    <x v="0"/>
    <x v="1"/>
    <n v="75067"/>
    <n v="20127"/>
    <n v="567"/>
    <n v="171"/>
    <n v="37"/>
  </r>
  <r>
    <x v="0"/>
    <n v="4681231029"/>
    <x v="21"/>
    <s v="a colleague discovered an article mentioning that 4 of the top 10 highest paid atheletes in the world are players in the american national basketball assocation (nba)"/>
    <x v="0"/>
    <x v="1"/>
    <n v="944173"/>
    <n v="494523"/>
    <n v="140557"/>
    <n v="3737"/>
    <n v="893"/>
  </r>
  <r>
    <x v="0"/>
    <n v="4632959617"/>
    <x v="11"/>
    <s v="a colleague discovered an article mentioning that american basketball legend wilt chamberlain never fouled out of a game"/>
    <x v="0"/>
    <x v="2"/>
    <n v="600485"/>
    <n v="57169"/>
    <n v="17725"/>
    <n v="957"/>
    <n v="59"/>
  </r>
  <r>
    <x v="0"/>
    <n v="9894801630"/>
    <x v="35"/>
    <s v="a colleague discovered an article mentioning that at the first modern olympics, winners were awarded silver medals"/>
    <x v="0"/>
    <x v="0"/>
    <n v="473114"/>
    <n v="304157"/>
    <n v="28153"/>
    <n v="1749"/>
    <n v="297"/>
  </r>
  <r>
    <x v="0"/>
    <n v="3012367520"/>
    <x v="13"/>
    <s v="a colleague discovered an article mentioning that london, england has the world's oldest subway system"/>
    <x v="0"/>
    <x v="1"/>
    <n v="285273"/>
    <n v="1953"/>
    <n v="343"/>
    <n v="33"/>
    <n v="8"/>
  </r>
  <r>
    <x v="0"/>
    <n v="3662259012"/>
    <x v="38"/>
    <s v="a colleague discovered an article mentioning that the cheetah is the fastest land animal on earth"/>
    <x v="0"/>
    <x v="1"/>
    <n v="847243"/>
    <n v="175328"/>
    <n v="49922"/>
    <n v="4309"/>
    <n v="1907"/>
  </r>
  <r>
    <x v="0"/>
    <n v="1648241947"/>
    <x v="23"/>
    <s v="a colleague discovered an article mentioning that an octopus has three hearts"/>
    <x v="0"/>
    <x v="2"/>
    <n v="173903"/>
    <n v="108204"/>
    <n v="3480"/>
    <n v="1344"/>
    <n v="255"/>
  </r>
  <r>
    <x v="0"/>
    <n v="7180517232"/>
    <x v="12"/>
    <s v="a colleague discovered an article mentioning that some sharks can glow in the dark"/>
    <x v="0"/>
    <x v="1"/>
    <n v="805538"/>
    <n v="450235"/>
    <n v="47587"/>
    <n v="9422"/>
    <n v="188"/>
  </r>
  <r>
    <x v="0"/>
    <n v="2909581526"/>
    <x v="23"/>
    <s v="a colleague discovered an article mentioning that the volcano olympus mons on mars is over 3 times taller than mount everest"/>
    <x v="0"/>
    <x v="1"/>
    <n v="361470"/>
    <n v="149987"/>
    <n v="25733"/>
    <n v="145"/>
    <n v="15"/>
  </r>
  <r>
    <x v="0"/>
    <n v="8156266262"/>
    <x v="54"/>
    <s v="a colleague discovered an article mentioning that halleyâ€™s comet wonâ€™t be seen again until 2061"/>
    <x v="0"/>
    <x v="1"/>
    <n v="767690"/>
    <n v="304997"/>
    <n v="28144"/>
    <n v="2843"/>
    <n v="1443"/>
  </r>
  <r>
    <x v="0"/>
    <n v="2288311593"/>
    <x v="53"/>
    <s v="a colleague discovered an article mentioning that australia is wider than the moon"/>
    <x v="0"/>
    <x v="0"/>
    <n v="174931"/>
    <n v="16934"/>
    <n v="1917"/>
    <n v="370"/>
    <n v="69"/>
  </r>
  <r>
    <x v="0"/>
    <n v="9211625184"/>
    <x v="24"/>
    <s v="a colleague discovered an article mentioning that the moonâ€™s craters might be the coldest places in the solar system"/>
    <x v="0"/>
    <x v="2"/>
    <n v="391324"/>
    <n v="141904"/>
    <n v="4944"/>
    <n v="3205"/>
    <n v="1809"/>
  </r>
  <r>
    <x v="0"/>
    <n v="2141985170"/>
    <x v="13"/>
    <s v="a colleague discovered an article mentioning that thereâ€™s a planet made of diamonds two times the size of earth"/>
    <x v="0"/>
    <x v="1"/>
    <n v="661161"/>
    <n v="17914"/>
    <n v="1988"/>
    <n v="145"/>
    <n v="41"/>
  </r>
  <r>
    <x v="0"/>
    <n v="5812107826"/>
    <x v="33"/>
    <s v="a colleague discovered an article mentioning that it is illegal to waste food in french supermarkets"/>
    <x v="0"/>
    <x v="1"/>
    <n v="677812"/>
    <n v="434602"/>
    <n v="14317"/>
    <n v="6405"/>
    <n v="3618"/>
  </r>
  <r>
    <x v="0"/>
    <n v="3699536793"/>
    <x v="13"/>
    <s v="a colleague discovered an article mentioning that at birth, baby pandas are smaller than mice"/>
    <x v="0"/>
    <x v="1"/>
    <n v="651140"/>
    <n v="35298"/>
    <n v="879"/>
    <n v="368"/>
    <n v="123"/>
  </r>
  <r>
    <x v="0"/>
    <n v="9521485000"/>
    <x v="10"/>
    <s v="a colleague discovered an article mentioning that butterflies taste with their feet"/>
    <x v="0"/>
    <x v="2"/>
    <n v="534971"/>
    <n v="355152"/>
    <n v="132666"/>
    <n v="7620"/>
    <n v="1223"/>
  </r>
  <r>
    <x v="0"/>
    <n v="5129274207"/>
    <x v="8"/>
    <s v="a colleague discovered an article mentioning that a pound of houseflies contains more protein than a pound of beef"/>
    <x v="0"/>
    <x v="1"/>
    <n v="625323"/>
    <n v="319340"/>
    <n v="38153"/>
    <n v="1978"/>
    <n v="500"/>
  </r>
  <r>
    <x v="0"/>
    <n v="6417608731"/>
    <x v="5"/>
    <s v="a colleague discovered an article mentioning that the eiffel tower leans away from the sun"/>
    <x v="0"/>
    <x v="2"/>
    <n v="46893"/>
    <n v="312"/>
    <n v="92"/>
    <n v="2"/>
    <n v="1"/>
  </r>
  <r>
    <x v="0"/>
    <n v="7213362596"/>
    <x v="10"/>
    <s v="a colleague discovered an article mentioning that the people who are currently alive are only 7% of the total number of people who have ever lived"/>
    <x v="0"/>
    <x v="1"/>
    <n v="431394"/>
    <n v="64929"/>
    <n v="13594"/>
    <n v="251"/>
    <n v="55"/>
  </r>
  <r>
    <x v="0"/>
    <n v="8511168440"/>
    <x v="34"/>
    <s v="a colleague discovered an article mentioning that neptune was the first planet that was discovered before being seen through a telescope"/>
    <x v="1"/>
    <x v="1"/>
    <n v="130291"/>
    <n v="24937"/>
    <n v="7281"/>
    <n v="135"/>
    <n v="86"/>
  </r>
  <r>
    <x v="0"/>
    <n v="9248148608"/>
    <x v="38"/>
    <s v="a colleague discovered an article mentioning that the eye of an ostrich is bigger than its brain"/>
    <x v="0"/>
    <x v="1"/>
    <n v="402399"/>
    <n v="253904"/>
    <n v="69280"/>
    <n v="5318"/>
    <n v="1275"/>
  </r>
  <r>
    <x v="0"/>
    <n v="6814530085"/>
    <x v="24"/>
    <s v="a colleague discovered an article mentioning that one strand of hair can hold up to 3 ounces of weight"/>
    <x v="0"/>
    <x v="1"/>
    <n v="42465"/>
    <n v="6781"/>
    <n v="1117"/>
    <n v="35"/>
    <n v="11"/>
  </r>
  <r>
    <x v="0"/>
    <n v="8284276094"/>
    <x v="23"/>
    <s v="a colleague discovered an article mentioning that the worldâ€™s largest pyramid cannot be found in egypt"/>
    <x v="0"/>
    <x v="1"/>
    <n v="787272"/>
    <n v="324039"/>
    <n v="91583"/>
    <n v="5887"/>
    <n v="3832"/>
  </r>
  <r>
    <x v="0"/>
    <n v="6656493863"/>
    <x v="54"/>
    <s v="a colleague discovered an article mentioning that cactus spines can be used to make hooks"/>
    <x v="0"/>
    <x v="1"/>
    <n v="65324"/>
    <n v="8429"/>
    <n v="60"/>
    <n v="196"/>
    <n v="120"/>
  </r>
  <r>
    <x v="0"/>
    <n v="1644742899"/>
    <x v="42"/>
    <s v="a colleague discovered an article mentioning that triskaidekaphobia is the fear of the number 13"/>
    <x v="0"/>
    <x v="1"/>
    <n v="137721"/>
    <n v="36871"/>
    <n v="10139"/>
    <n v="318"/>
    <n v="103"/>
  </r>
  <r>
    <x v="0"/>
    <n v="2329312213"/>
    <x v="0"/>
    <s v="a colleague discovered an article mentioning that cats can't taste sweet flavors"/>
    <x v="0"/>
    <x v="1"/>
    <n v="893465"/>
    <n v="322881"/>
    <n v="101341"/>
    <n v="5389"/>
    <n v="2810"/>
  </r>
  <r>
    <x v="0"/>
    <n v="7759583341"/>
    <x v="17"/>
    <s v="a colleague discovered an article mentioning that alaska is the only u.s. state whose name can be typed on a single row on the american standard keyboard"/>
    <x v="0"/>
    <x v="1"/>
    <n v="677111"/>
    <n v="436214"/>
    <n v="16484"/>
    <n v="8227"/>
    <n v="1520"/>
  </r>
  <r>
    <x v="0"/>
    <n v="3161729425"/>
    <x v="43"/>
    <s v="a colleague discovered an article mentioning that the roar of a lion can be heard up to 5 miles away"/>
    <x v="0"/>
    <x v="1"/>
    <n v="838062"/>
    <n v="192657"/>
    <n v="17486"/>
    <n v="93"/>
    <n v="5"/>
  </r>
  <r>
    <x v="0"/>
    <n v="8463007103"/>
    <x v="20"/>
    <s v="a colleague discovered an article mentioning that up to 20% of power outages in the u.s. are due to squirrels chewing through the lines"/>
    <x v="0"/>
    <x v="1"/>
    <n v="960619"/>
    <n v="7256"/>
    <n v="2331"/>
    <n v="116"/>
    <n v="56"/>
  </r>
  <r>
    <x v="0"/>
    <n v="9552201500"/>
    <x v="16"/>
    <s v="a colleague discovered an article mentioning that a shape with 26 sides is known as a rhombicuboctahedron"/>
    <x v="0"/>
    <x v="1"/>
    <n v="110210"/>
    <n v="35382"/>
    <n v="2664"/>
    <n v="213"/>
    <n v="140"/>
  </r>
  <r>
    <x v="0"/>
    <n v="8322786801"/>
    <x v="40"/>
    <s v="a colleague discovered an article mentioning that the largest living thing on earth is a tree"/>
    <x v="0"/>
    <x v="0"/>
    <n v="633363"/>
    <n v="281462"/>
    <n v="105192"/>
    <n v="4649"/>
    <n v="2840"/>
  </r>
  <r>
    <x v="0"/>
    <n v="5591062300"/>
    <x v="40"/>
    <s v="a colleague discovered an article mentioning that you can fit about 400 grapevines in one acre of land"/>
    <x v="0"/>
    <x v="1"/>
    <n v="684185"/>
    <n v="52939"/>
    <n v="7790"/>
    <n v="577"/>
    <n v="61"/>
  </r>
  <r>
    <x v="0"/>
    <n v="9319724118"/>
    <x v="19"/>
    <s v="a colleague discovered an article mentioning that redwoods are the tallest trees"/>
    <x v="0"/>
    <x v="1"/>
    <n v="834416"/>
    <n v="396987"/>
    <n v="45423"/>
    <n v="885"/>
    <n v="399"/>
  </r>
  <r>
    <x v="0"/>
    <n v="3502787675"/>
    <x v="45"/>
    <s v="a colleague discovered an article claiming that making emotional facial expressions can prompt humans to have those emotions"/>
    <x v="0"/>
    <x v="1"/>
    <n v="570103"/>
    <n v="133370"/>
    <n v="26885"/>
    <n v="952"/>
    <n v="271"/>
  </r>
  <r>
    <x v="0"/>
    <n v="6150629592"/>
    <x v="7"/>
    <s v="a colleague discovered an article claiming that dubai is an island created by humans"/>
    <x v="0"/>
    <x v="0"/>
    <n v="211364"/>
    <n v="125882"/>
    <n v="18571"/>
    <n v="2448"/>
    <n v="20"/>
  </r>
  <r>
    <x v="0"/>
    <n v="2568890086"/>
    <x v="32"/>
    <s v="a colleague discovered an article claiming that the largest rock on earth is in australia"/>
    <x v="0"/>
    <x v="1"/>
    <n v="664346"/>
    <n v="260025"/>
    <n v="30419"/>
    <n v="1305"/>
    <n v="61"/>
  </r>
  <r>
    <x v="0"/>
    <n v="6246103611"/>
    <x v="32"/>
    <s v="a colleague discovered an article claiming that it snows in the sahara desert"/>
    <x v="0"/>
    <x v="1"/>
    <n v="191038"/>
    <n v="91730"/>
    <n v="9408"/>
    <n v="725"/>
    <n v="192"/>
  </r>
  <r>
    <x v="0"/>
    <n v="6239432924"/>
    <x v="54"/>
    <s v="a colleague discovered an article claiming that 90% of goods are shipped by ocean freight"/>
    <x v="0"/>
    <x v="1"/>
    <n v="738483"/>
    <n v="367394"/>
    <n v="136895"/>
    <n v="6164"/>
    <n v="955"/>
  </r>
  <r>
    <x v="0"/>
    <n v="2521385417"/>
    <x v="54"/>
    <s v="a colleague discovered an article claiming that gross domestic product (gdp) is the best financial indicator of a country's overall trade potential"/>
    <x v="0"/>
    <x v="1"/>
    <n v="872050"/>
    <n v="532862"/>
    <n v="203075"/>
    <n v="688"/>
    <n v="224"/>
  </r>
  <r>
    <x v="0"/>
    <n v="5557220278"/>
    <x v="3"/>
    <s v="a colleague discovered an article claiming that the highest total mileage clocked by a single car is 2850000 million miles"/>
    <x v="0"/>
    <x v="1"/>
    <n v="732790"/>
    <n v="179199"/>
    <n v="26968"/>
    <n v="352"/>
    <n v="152"/>
  </r>
  <r>
    <x v="0"/>
    <n v="3858682169"/>
    <x v="14"/>
    <s v="a colleague discovered an article claiming that the oldest playable musical instruments were found in china"/>
    <x v="0"/>
    <x v="0"/>
    <n v="738123"/>
    <n v="162593"/>
    <n v="11574"/>
    <n v="156"/>
    <n v="98"/>
  </r>
  <r>
    <x v="0"/>
    <n v="5285064438"/>
    <x v="11"/>
    <s v="a colleague discovered an article claiming that vinyl record sales now surpass compact disc sales"/>
    <x v="0"/>
    <x v="1"/>
    <n v="362695"/>
    <n v="194027"/>
    <n v="49214"/>
    <n v="4028"/>
    <n v="1405"/>
  </r>
  <r>
    <x v="0"/>
    <n v="8246973476"/>
    <x v="53"/>
    <s v="a colleague discovered an article claiming that it would take a 50 petabyte drive to store every written work ever created"/>
    <x v="0"/>
    <x v="1"/>
    <n v="334722"/>
    <n v="136182"/>
    <n v="6658"/>
    <n v="119"/>
    <n v="57"/>
  </r>
  <r>
    <x v="0"/>
    <n v="4647252835"/>
    <x v="45"/>
    <s v="a colleague discovered an article claiming that the world generates 2.5 quintillion bytes of data every day"/>
    <x v="1"/>
    <x v="0"/>
    <n v="737101"/>
    <n v="337379"/>
    <n v="114933"/>
    <n v="3796"/>
    <n v="226"/>
  </r>
  <r>
    <x v="0"/>
    <n v="9551957612"/>
    <x v="41"/>
    <s v="a colleague discovered an article claiming that there are almost 1.16 billion websites, but only about 200 million are active"/>
    <x v="0"/>
    <x v="1"/>
    <n v="897229"/>
    <n v="537977"/>
    <n v="27462"/>
    <n v="5410"/>
    <n v="1063"/>
  </r>
  <r>
    <x v="0"/>
    <n v="6259708074"/>
    <x v="22"/>
    <s v="a colleague discovered an article claiming that the longest recorded cricket match lasted 14 days"/>
    <x v="0"/>
    <x v="1"/>
    <n v="68630"/>
    <n v="13408"/>
    <n v="1935"/>
    <n v="112"/>
    <n v="53"/>
  </r>
  <r>
    <x v="0"/>
    <n v="9324604773"/>
    <x v="4"/>
    <s v="a colleague discovered an article claiming that 1920 was the last time the event &quot;tug-of-war&quot; was played in the summer olympics"/>
    <x v="0"/>
    <x v="1"/>
    <n v="693625"/>
    <n v="412879"/>
    <n v="95379"/>
    <n v="1548"/>
    <n v="364"/>
  </r>
  <r>
    <x v="0"/>
    <n v="6501852365"/>
    <x v="9"/>
    <s v="a colleague discovered an article claiming that badminton is the fastest ball and net sport in the world"/>
    <x v="0"/>
    <x v="1"/>
    <n v="682789"/>
    <n v="423055"/>
    <n v="8377"/>
    <n v="6079"/>
    <n v="1751"/>
  </r>
  <r>
    <x v="0"/>
    <n v="5318031006"/>
    <x v="43"/>
    <s v="a colleague discovered an article claiming that london, england has the world's oldest subway system"/>
    <x v="0"/>
    <x v="1"/>
    <n v="70076"/>
    <n v="4710"/>
    <n v="1369"/>
    <n v="97"/>
    <n v="23"/>
  </r>
  <r>
    <x v="0"/>
    <n v="3226060299"/>
    <x v="38"/>
    <s v="a colleague discovered an article claiming that there are currently over 300 cruise ships operating around the world"/>
    <x v="0"/>
    <x v="1"/>
    <n v="204366"/>
    <n v="70033"/>
    <n v="10522"/>
    <n v="370"/>
    <n v="125"/>
  </r>
  <r>
    <x v="0"/>
    <n v="1534661100"/>
    <x v="27"/>
    <s v="a colleague discovered an article claiming that the cheetah is the fastest land animal on earth"/>
    <x v="0"/>
    <x v="2"/>
    <n v="94830"/>
    <n v="31224"/>
    <n v="4295"/>
    <n v="303"/>
    <n v="17"/>
  </r>
  <r>
    <x v="0"/>
    <n v="2895584206"/>
    <x v="15"/>
    <s v="a colleague discovered an article claiming that reindeer grow new antlers every year"/>
    <x v="0"/>
    <x v="1"/>
    <n v="361160"/>
    <n v="163871"/>
    <n v="32089"/>
    <n v="597"/>
    <n v="47"/>
  </r>
  <r>
    <x v="0"/>
    <n v="9110634442"/>
    <x v="52"/>
    <s v="a colleague discovered an article claiming that an octopus has three hearts"/>
    <x v="0"/>
    <x v="1"/>
    <n v="356653"/>
    <n v="145531"/>
    <n v="57605"/>
    <n v="1470"/>
    <n v="744"/>
  </r>
  <r>
    <x v="0"/>
    <n v="7283107279"/>
    <x v="38"/>
    <s v="a colleague discovered an article claiming that the hummingbird is the only bird that can fly backwards"/>
    <x v="0"/>
    <x v="1"/>
    <n v="128369"/>
    <n v="20708"/>
    <n v="3404"/>
    <n v="444"/>
    <n v="163"/>
  </r>
  <r>
    <x v="0"/>
    <n v="2751606321"/>
    <x v="12"/>
    <s v="a colleague discovered an article claiming that sputnik was the first artificial satellite in space"/>
    <x v="0"/>
    <x v="1"/>
    <n v="313763"/>
    <n v="2260"/>
    <n v="435"/>
    <n v="41"/>
    <n v="8"/>
  </r>
  <r>
    <x v="0"/>
    <n v="9176085537"/>
    <x v="44"/>
    <s v="a colleague discovered an article claiming that a single day on venus takes 243 earth days"/>
    <x v="0"/>
    <x v="1"/>
    <n v="613496"/>
    <n v="188319"/>
    <n v="7781"/>
    <n v="4209"/>
    <n v="873"/>
  </r>
  <r>
    <x v="0"/>
    <n v="9531609980"/>
    <x v="14"/>
    <s v="a colleague discovered an article claiming that neptuneâ€™s winds are the fastest in the solar system"/>
    <x v="0"/>
    <x v="0"/>
    <n v="402560"/>
    <n v="200459"/>
    <n v="50378"/>
    <n v="1716"/>
    <n v="815"/>
  </r>
  <r>
    <x v="0"/>
    <n v="9995439984"/>
    <x v="54"/>
    <s v="a colleague discovered an article claiming that a double rainbow is a mirror image of the first rainbow"/>
    <x v="0"/>
    <x v="1"/>
    <n v="892811"/>
    <n v="51743"/>
    <n v="18766"/>
    <n v="977"/>
    <n v="554"/>
  </r>
  <r>
    <x v="0"/>
    <n v="1767882961"/>
    <x v="54"/>
    <s v="a colleague discovered an article claiming that people are born with only 2 natural fears: the fear of falling and the fear of loud sounds"/>
    <x v="0"/>
    <x v="0"/>
    <n v="398651"/>
    <n v="184079"/>
    <n v="2163"/>
    <n v="2153"/>
    <n v="361"/>
  </r>
  <r>
    <x v="0"/>
    <n v="3785142913"/>
    <x v="14"/>
    <s v="a colleague discovered an article claiming that baked beans are not actually baked"/>
    <x v="0"/>
    <x v="1"/>
    <n v="95983"/>
    <n v="33994"/>
    <n v="11801"/>
    <n v="6"/>
    <n v="4"/>
  </r>
  <r>
    <x v="0"/>
    <n v="2780317040"/>
    <x v="18"/>
    <s v="a colleague discovered an article claiming that australia has the most number of venomous snakes worldwide"/>
    <x v="1"/>
    <x v="1"/>
    <n v="744038"/>
    <n v="179329"/>
    <n v="39355"/>
    <n v="3228"/>
    <n v="665"/>
  </r>
  <r>
    <x v="0"/>
    <n v="4063212945"/>
    <x v="6"/>
    <s v="a colleague discovered an article claiming that artificial banana flavoring is based on an extinct banana type"/>
    <x v="0"/>
    <x v="1"/>
    <n v="947045"/>
    <n v="153616"/>
    <n v="30495"/>
    <n v="438"/>
    <n v="206"/>
  </r>
  <r>
    <x v="0"/>
    <n v="5037208096"/>
    <x v="43"/>
    <s v="a colleague discovered an article claiming that australia has a bright pink lake"/>
    <x v="0"/>
    <x v="1"/>
    <n v="410178"/>
    <n v="209808"/>
    <n v="66625"/>
    <n v="4658"/>
    <n v="1523"/>
  </r>
  <r>
    <x v="0"/>
    <n v="7544756691"/>
    <x v="42"/>
    <s v="a colleague discovered an article claiming that the microwave oven was an accidental invention"/>
    <x v="0"/>
    <x v="0"/>
    <n v="380117"/>
    <n v="141637"/>
    <n v="44431"/>
    <n v="1058"/>
    <n v="511"/>
  </r>
  <r>
    <x v="0"/>
    <n v="7492754653"/>
    <x v="12"/>
    <s v="a colleague discovered an article claiming that the canary islands are named after types of dogs, not birds"/>
    <x v="0"/>
    <x v="2"/>
    <n v="430844"/>
    <n v="163031"/>
    <n v="23904"/>
    <n v="538"/>
    <n v="311"/>
  </r>
  <r>
    <x v="0"/>
    <n v="1318416469"/>
    <x v="23"/>
    <s v="a colleague discovered an article claiming that the longest location name on the planet earth is 85 letters in english."/>
    <x v="0"/>
    <x v="1"/>
    <n v="28096"/>
    <n v="18433"/>
    <n v="4116"/>
    <n v="97"/>
    <n v="29"/>
  </r>
  <r>
    <x v="0"/>
    <n v="5454303840"/>
    <x v="54"/>
    <s v="a colleague discovered an article claiming that the red-billed quelea is the most common bird on earth"/>
    <x v="0"/>
    <x v="1"/>
    <n v="401779"/>
    <n v="111233"/>
    <n v="324"/>
    <n v="2403"/>
    <n v="925"/>
  </r>
  <r>
    <x v="0"/>
    <n v="8066036047"/>
    <x v="43"/>
    <s v="a colleague discovered an article claiming that cows have &quot;best friends&quot; and will get stressed when separated"/>
    <x v="0"/>
    <x v="1"/>
    <n v="650409"/>
    <n v="196223"/>
    <n v="34654"/>
    <n v="1975"/>
    <n v="793"/>
  </r>
  <r>
    <x v="0"/>
    <n v="8467919454"/>
    <x v="49"/>
    <s v="a colleague discovered an article claiming that in japan, its considered good luck when a sumo wrestler makes your baby cry"/>
    <x v="0"/>
    <x v="0"/>
    <n v="699426"/>
    <n v="187286"/>
    <n v="58630"/>
    <n v="1838"/>
    <n v="938"/>
  </r>
  <r>
    <x v="0"/>
    <n v="8788399084"/>
    <x v="15"/>
    <s v="a colleague discovered an article claiming that it is physically impossible for humans to keep their eyes open while sneezing"/>
    <x v="0"/>
    <x v="1"/>
    <n v="904192"/>
    <n v="144776"/>
    <n v="38448"/>
    <n v="1743"/>
    <n v="115"/>
  </r>
  <r>
    <x v="0"/>
    <n v="3436222607"/>
    <x v="37"/>
    <s v="a colleague discovered an article claiming that the eye of an ostrich is bigger than its brain"/>
    <x v="0"/>
    <x v="1"/>
    <n v="995193"/>
    <n v="455020"/>
    <n v="132942"/>
    <n v="6102"/>
    <n v="730"/>
  </r>
  <r>
    <x v="0"/>
    <n v="2722657417"/>
    <x v="21"/>
    <s v="a colleague discovered an article claiming that buttermilk does not contain any butter"/>
    <x v="0"/>
    <x v="1"/>
    <n v="26175"/>
    <n v="7091"/>
    <n v="1067"/>
    <n v="126"/>
    <n v="13"/>
  </r>
  <r>
    <x v="0"/>
    <n v="3840243730"/>
    <x v="40"/>
    <s v="a colleague discovered an article claiming that the continental tectonic plates move at the same rate that fingernails grow"/>
    <x v="0"/>
    <x v="2"/>
    <n v="184730"/>
    <n v="76192"/>
    <n v="17122"/>
    <n v="1035"/>
    <n v="330"/>
  </r>
  <r>
    <x v="0"/>
    <n v="6950453086"/>
    <x v="19"/>
    <s v="a colleague discovered an article claiming that humans physically cannot hum while holding your nose"/>
    <x v="0"/>
    <x v="1"/>
    <n v="15823"/>
    <n v="2745"/>
    <n v="1010"/>
    <n v="23"/>
    <n v="0"/>
  </r>
  <r>
    <x v="0"/>
    <n v="3119013628"/>
    <x v="52"/>
    <s v="a colleague discovered an article claiming that losing weight alters brain activity"/>
    <x v="0"/>
    <x v="1"/>
    <n v="305220"/>
    <n v="152250"/>
    <n v="6085"/>
    <n v="627"/>
    <n v="321"/>
  </r>
  <r>
    <x v="0"/>
    <n v="8207556317"/>
    <x v="53"/>
    <s v="a colleague discovered an article claiming that frigate birds can sleep while flying"/>
    <x v="0"/>
    <x v="1"/>
    <n v="767004"/>
    <n v="12635"/>
    <n v="285"/>
    <n v="149"/>
    <n v="86"/>
  </r>
  <r>
    <x v="0"/>
    <n v="9539717529"/>
    <x v="9"/>
    <s v="a colleague discovered an article claiming that technicolored squirrels roam the lands of southern india"/>
    <x v="0"/>
    <x v="1"/>
    <n v="465457"/>
    <n v="63925"/>
    <n v="17470"/>
    <n v="1380"/>
    <n v="901"/>
  </r>
  <r>
    <x v="0"/>
    <n v="6461175140"/>
    <x v="9"/>
    <s v="a colleague discovered an article claiming that baby spiders are called spiderlings"/>
    <x v="0"/>
    <x v="1"/>
    <n v="302729"/>
    <n v="132305"/>
    <n v="28193"/>
    <n v="965"/>
    <n v="487"/>
  </r>
  <r>
    <x v="0"/>
    <n v="9383145540"/>
    <x v="32"/>
    <s v="a colleague discovered an article claiming that violin bows are made from horsehair"/>
    <x v="0"/>
    <x v="1"/>
    <n v="493017"/>
    <n v="288703"/>
    <n v="19928"/>
    <n v="985"/>
    <n v="576"/>
  </r>
  <r>
    <x v="0"/>
    <n v="8477581197"/>
    <x v="3"/>
    <s v="a colleague discovered an article claiming that the largest prime number has 17,425,170 digits"/>
    <x v="0"/>
    <x v="0"/>
    <n v="241119"/>
    <n v="67930"/>
    <n v="16258"/>
    <n v="310"/>
    <n v="93"/>
  </r>
  <r>
    <x v="0"/>
    <n v="9144785960"/>
    <x v="49"/>
    <s v="a colleague discovered an article claiming that applying an equal amount of pressure to the total surface area of an egg will prevent it from breaking"/>
    <x v="0"/>
    <x v="1"/>
    <n v="774661"/>
    <n v="23839"/>
    <n v="9044"/>
    <n v="265"/>
    <n v="151"/>
  </r>
  <r>
    <x v="0"/>
    <n v="3914540728"/>
    <x v="25"/>
    <s v="a colleague discovered an article claiming that redwoods are the tallest trees"/>
    <x v="0"/>
    <x v="1"/>
    <n v="776345"/>
    <n v="52460"/>
    <n v="8345"/>
    <n v="230"/>
    <n v="52"/>
  </r>
  <r>
    <x v="0"/>
    <n v="8869378164"/>
    <x v="41"/>
    <s v="a friend discovered on the news that austrian physicist erwin schrÃ¶dinger was allergic to cats"/>
    <x v="0"/>
    <x v="1"/>
    <n v="963777"/>
    <n v="314669"/>
    <n v="21307"/>
    <n v="3531"/>
    <n v="2246"/>
  </r>
  <r>
    <x v="0"/>
    <n v="3787216298"/>
    <x v="52"/>
    <s v="a friend discovered on the news that an average human child's developing body has over 300 bones, but by adulthood they'll have 206"/>
    <x v="0"/>
    <x v="1"/>
    <n v="515361"/>
    <n v="125390"/>
    <n v="13101"/>
    <n v="1376"/>
    <n v="445"/>
  </r>
  <r>
    <x v="0"/>
    <n v="5736559053"/>
    <x v="9"/>
    <s v="a friend discovered on the news that earth days are getting longer over time due to orbital expansion"/>
    <x v="0"/>
    <x v="1"/>
    <n v="321230"/>
    <n v="84861"/>
    <n v="32812"/>
    <n v="341"/>
    <n v="151"/>
  </r>
  <r>
    <x v="0"/>
    <n v="7637275080"/>
    <x v="42"/>
    <s v="a friend discovered on the news that iceland is growing 5 centimeters per year"/>
    <x v="0"/>
    <x v="1"/>
    <n v="412801"/>
    <n v="161287"/>
    <n v="10410"/>
    <n v="923"/>
    <n v="130"/>
  </r>
  <r>
    <x v="0"/>
    <n v="1872059783"/>
    <x v="31"/>
    <s v="a friend discovered on the news that mobile phone use in india is nearly 100%"/>
    <x v="0"/>
    <x v="0"/>
    <n v="36207"/>
    <n v="8121"/>
    <n v="1232"/>
    <n v="72"/>
    <n v="16"/>
  </r>
  <r>
    <x v="0"/>
    <n v="3000693141"/>
    <x v="25"/>
    <s v="a friend discovered on the news that gross domestic product (gdp) is the best financial indicator of a country's overall trade potential"/>
    <x v="0"/>
    <x v="1"/>
    <n v="915840"/>
    <n v="507488"/>
    <n v="71188"/>
    <n v="5827"/>
    <n v="2045"/>
  </r>
  <r>
    <x v="0"/>
    <n v="9180359135"/>
    <x v="24"/>
    <s v="a friend discovered on the news that a modern formula 1 racing car can drive upside down in a tunnel at 120mph"/>
    <x v="0"/>
    <x v="0"/>
    <n v="4091"/>
    <n v="1357"/>
    <n v="527"/>
    <n v="19"/>
    <n v="2"/>
  </r>
  <r>
    <x v="0"/>
    <n v="7712371483"/>
    <x v="6"/>
    <s v="a friend discovered on the news that 1 billion cars are currently in use around the world"/>
    <x v="0"/>
    <x v="1"/>
    <n v="999446"/>
    <n v="253776"/>
    <n v="100579"/>
    <n v="1845"/>
    <n v="1091"/>
  </r>
  <r>
    <x v="0"/>
    <n v="2616402889"/>
    <x v="12"/>
    <s v="a friend discovered on the news that it would take less than a month to get to the moon by car at 60mph"/>
    <x v="0"/>
    <x v="1"/>
    <n v="949919"/>
    <n v="468190"/>
    <n v="158962"/>
    <n v="1150"/>
    <n v="526"/>
  </r>
  <r>
    <x v="0"/>
    <n v="3772831787"/>
    <x v="0"/>
    <s v="a friend discovered on the news that the highest total mileage clocked by a single car is 2850000 million miles"/>
    <x v="0"/>
    <x v="1"/>
    <n v="679461"/>
    <n v="395941"/>
    <n v="65729"/>
    <n v="7582"/>
    <n v="3330"/>
  </r>
  <r>
    <x v="0"/>
    <n v="2947724463"/>
    <x v="16"/>
    <s v="a friend discovered on the news that the automotive industry employs about 9.9 million americans"/>
    <x v="0"/>
    <x v="1"/>
    <n v="261789"/>
    <n v="118795"/>
    <n v="17380"/>
    <n v="557"/>
    <n v="16"/>
  </r>
  <r>
    <x v="0"/>
    <n v="3664832750"/>
    <x v="43"/>
    <s v="a friend discovered on the news that the oldest playable musical instruments were found in china"/>
    <x v="0"/>
    <x v="1"/>
    <n v="472079"/>
    <n v="262576"/>
    <n v="25266"/>
    <n v="4003"/>
    <n v="1807"/>
  </r>
  <r>
    <x v="0"/>
    <n v="7508054494"/>
    <x v="30"/>
    <s v="a friend discovered on the news that the origins of the banjo instrument begin in africa"/>
    <x v="0"/>
    <x v="1"/>
    <n v="263608"/>
    <n v="55488"/>
    <n v="5591"/>
    <n v="1192"/>
    <n v="651"/>
  </r>
  <r>
    <x v="0"/>
    <n v="2971905213"/>
    <x v="12"/>
    <s v="a friend discovered on the news that the oldest surviving song is around 3,500 years old"/>
    <x v="0"/>
    <x v="0"/>
    <n v="94590"/>
    <n v="17643"/>
    <n v="3644"/>
    <n v="423"/>
    <n v="129"/>
  </r>
  <r>
    <x v="0"/>
    <n v="4210405527"/>
    <x v="37"/>
    <s v="a friend discovered on the news that the japanese word â€˜karaokeâ€™ comes from a phrase meaning â€™empty orchestraâ€™"/>
    <x v="0"/>
    <x v="0"/>
    <n v="413562"/>
    <n v="217249"/>
    <n v="20876"/>
    <n v="3553"/>
    <n v="833"/>
  </r>
  <r>
    <x v="0"/>
    <n v="5584929188"/>
    <x v="24"/>
    <s v="a friend discovered on the news that half of retail purchases are now made through a mobile device"/>
    <x v="0"/>
    <x v="1"/>
    <n v="65647"/>
    <n v="30143"/>
    <n v="3746"/>
    <n v="487"/>
    <n v="159"/>
  </r>
  <r>
    <x v="0"/>
    <n v="7820571509"/>
    <x v="8"/>
    <s v="a friend discovered on the news that american basketball legend wilt chamberlain never fouled out of a game"/>
    <x v="0"/>
    <x v="1"/>
    <n v="957782"/>
    <n v="147205"/>
    <n v="691"/>
    <n v="163"/>
    <n v="1"/>
  </r>
  <r>
    <x v="0"/>
    <n v="4364220569"/>
    <x v="0"/>
    <s v="a friend discovered on the news that the biggest passenger bus in the world operates in brazil"/>
    <x v="0"/>
    <x v="1"/>
    <n v="162943"/>
    <n v="35714"/>
    <n v="13175"/>
    <n v="51"/>
    <n v="8"/>
  </r>
  <r>
    <x v="0"/>
    <n v="5290099982"/>
    <x v="9"/>
    <s v="a friend discovered on the news that the busiest airport in the world is in the united states"/>
    <x v="0"/>
    <x v="1"/>
    <n v="131089"/>
    <n v="52733"/>
    <n v="7733"/>
    <n v="62"/>
    <n v="14"/>
  </r>
  <r>
    <x v="0"/>
    <n v="8668910475"/>
    <x v="41"/>
    <s v="a friend discovered on the news that the longest possible train journey in the world is from portugal to singapore"/>
    <x v="0"/>
    <x v="1"/>
    <n v="373059"/>
    <n v="214401"/>
    <n v="21772"/>
    <n v="4073"/>
    <n v="2106"/>
  </r>
  <r>
    <x v="0"/>
    <n v="2119717980"/>
    <x v="25"/>
    <s v="a friend discovered on the news that the cheetah is the fastest land animal on earth"/>
    <x v="0"/>
    <x v="1"/>
    <n v="129756"/>
    <n v="36930"/>
    <n v="12283"/>
    <n v="88"/>
    <n v="37"/>
  </r>
  <r>
    <x v="0"/>
    <n v="8633122277"/>
    <x v="10"/>
    <s v="a friend discovered on the news that koalas sleep up to 22 hours per day"/>
    <x v="0"/>
    <x v="1"/>
    <n v="866514"/>
    <n v="525202"/>
    <n v="162959"/>
    <n v="8276"/>
    <n v="4850"/>
  </r>
  <r>
    <x v="0"/>
    <n v="3139859838"/>
    <x v="29"/>
    <s v="a friend discovered on the news that the hottest planet in our solar system is venus."/>
    <x v="0"/>
    <x v="0"/>
    <n v="617685"/>
    <n v="100847"/>
    <n v="13156"/>
    <n v="860"/>
    <n v="99"/>
  </r>
  <r>
    <x v="0"/>
    <n v="9200486995"/>
    <x v="2"/>
    <s v="a friend discovered on the news that footprints left on the moon wonâ€™t disappear as there is no wind"/>
    <x v="0"/>
    <x v="1"/>
    <n v="997058"/>
    <n v="359953"/>
    <n v="15472"/>
    <n v="7715"/>
    <n v="4839"/>
  </r>
  <r>
    <x v="0"/>
    <n v="3895546378"/>
    <x v="55"/>
    <s v="a friend discovered on the news that the sunset is blue on mars"/>
    <x v="0"/>
    <x v="1"/>
    <n v="706678"/>
    <n v="304233"/>
    <n v="33697"/>
    <n v="6156"/>
    <n v="163"/>
  </r>
  <r>
    <x v="0"/>
    <n v="3375903698"/>
    <x v="3"/>
    <s v="a friend discovered on the news that the sun takes over one earth month to make a full rotation"/>
    <x v="0"/>
    <x v="0"/>
    <n v="578902"/>
    <n v="130738"/>
    <n v="9289"/>
    <n v="2728"/>
    <n v="1733"/>
  </r>
  <r>
    <x v="0"/>
    <n v="5007227502"/>
    <x v="43"/>
    <s v="a friend discovered on the news that some trees in melbourne have email addresses"/>
    <x v="0"/>
    <x v="0"/>
    <n v="664990"/>
    <n v="68933"/>
    <n v="13870"/>
    <n v="985"/>
    <n v="212"/>
  </r>
  <r>
    <x v="0"/>
    <n v="6569870400"/>
    <x v="4"/>
    <s v="a friend discovered on the news that a snail can sleep for three years"/>
    <x v="0"/>
    <x v="1"/>
    <n v="34635"/>
    <n v="23000"/>
    <n v="4615"/>
    <n v="541"/>
    <n v="301"/>
  </r>
  <r>
    <x v="0"/>
    <n v="4717333838"/>
    <x v="38"/>
    <s v="a friend discovered on the news that a crocodile cannot stick its tongue out"/>
    <x v="0"/>
    <x v="0"/>
    <n v="492530"/>
    <n v="97228"/>
    <n v="36982"/>
    <n v="2423"/>
    <n v="1084"/>
  </r>
  <r>
    <x v="0"/>
    <n v="9045189752"/>
    <x v="12"/>
    <s v="a friend discovered on the news that australia has the most number of beaches in the world"/>
    <x v="0"/>
    <x v="1"/>
    <n v="23791"/>
    <n v="8185"/>
    <n v="2094"/>
    <n v="101"/>
    <n v="7"/>
  </r>
  <r>
    <x v="0"/>
    <n v="8587701316"/>
    <x v="18"/>
    <s v="a friend discovered on the news that your heart beats 100,000 times a day"/>
    <x v="0"/>
    <x v="0"/>
    <n v="985985"/>
    <n v="269891"/>
    <n v="69604"/>
    <n v="6357"/>
    <n v="2619"/>
  </r>
  <r>
    <x v="0"/>
    <n v="6709732080"/>
    <x v="34"/>
    <s v="a friend discovered on the news that millions of trees are estimated to be planted by squirrels that forgot their buried nuts"/>
    <x v="0"/>
    <x v="1"/>
    <n v="65455"/>
    <n v="31840"/>
    <n v="10533"/>
    <n v="760"/>
    <n v="253"/>
  </r>
  <r>
    <x v="0"/>
    <n v="5705594626"/>
    <x v="48"/>
    <s v="a friend discovered on the news that the eiffel tower leans away from the sun"/>
    <x v="0"/>
    <x v="1"/>
    <n v="726254"/>
    <n v="194011"/>
    <n v="7972"/>
    <n v="4650"/>
    <n v="2319"/>
  </r>
  <r>
    <x v="0"/>
    <n v="9148367054"/>
    <x v="4"/>
    <s v="a friend discovered on the news that the population of the united states increases by one person every 12 seconds"/>
    <x v="0"/>
    <x v="1"/>
    <n v="467558"/>
    <n v="136764"/>
    <n v="2905"/>
    <n v="2039"/>
    <n v="1200"/>
  </r>
  <r>
    <x v="0"/>
    <n v="2955883345"/>
    <x v="46"/>
    <s v="a friend discovered on the news that the canary islands are named after types of dogs, not birds"/>
    <x v="0"/>
    <x v="1"/>
    <n v="156616"/>
    <n v="57237"/>
    <n v="13104"/>
    <n v="695"/>
    <n v="174"/>
  </r>
  <r>
    <x v="0"/>
    <n v="9294440350"/>
    <x v="16"/>
    <s v="a friend discovered on the news that black cats are good luck in britain and japan"/>
    <x v="0"/>
    <x v="1"/>
    <n v="691024"/>
    <n v="216031"/>
    <n v="11431"/>
    <n v="2871"/>
    <n v="21"/>
  </r>
  <r>
    <x v="0"/>
    <n v="9241896267"/>
    <x v="16"/>
    <s v="a friend discovered on the news that humans have jumped further than horses in the olympics"/>
    <x v="0"/>
    <x v="1"/>
    <n v="510540"/>
    <n v="309147"/>
    <n v="27234"/>
    <n v="6898"/>
    <n v="2759"/>
  </r>
  <r>
    <x v="0"/>
    <n v="2229061558"/>
    <x v="1"/>
    <s v="a friend discovered on the news that the french scrabble world champion winner doesnâ€™t speak french"/>
    <x v="0"/>
    <x v="2"/>
    <n v="495109"/>
    <n v="232328"/>
    <n v="14890"/>
    <n v="5127"/>
    <n v="1961"/>
  </r>
  <r>
    <x v="0"/>
    <n v="4829778695"/>
    <x v="33"/>
    <s v="a friend discovered on the news that it is physically impossible for humans to keep their eyes open while sneezing"/>
    <x v="0"/>
    <x v="1"/>
    <n v="23296"/>
    <n v="381"/>
    <n v="62"/>
    <n v="8"/>
    <n v="2"/>
  </r>
  <r>
    <x v="0"/>
    <n v="8274399185"/>
    <x v="36"/>
    <s v="a friend discovered on the news that the most successful predator is a wild dog"/>
    <x v="0"/>
    <x v="1"/>
    <n v="882977"/>
    <n v="5578"/>
    <n v="2155"/>
    <n v="138"/>
    <n v="4"/>
  </r>
  <r>
    <x v="0"/>
    <n v="4907413385"/>
    <x v="54"/>
    <s v="a friend discovered on the news that more people speak english as their second language than those who use it as their primary language"/>
    <x v="0"/>
    <x v="1"/>
    <n v="676187"/>
    <n v="287344"/>
    <n v="31053"/>
    <n v="5920"/>
    <n v="3233"/>
  </r>
  <r>
    <x v="0"/>
    <n v="4166798073"/>
    <x v="29"/>
    <s v="a friend discovered on the news that snakes can predict earthquakes"/>
    <x v="0"/>
    <x v="1"/>
    <n v="795902"/>
    <n v="177443"/>
    <n v="590"/>
    <n v="3524"/>
    <n v="48"/>
  </r>
  <r>
    <x v="0"/>
    <n v="6984869521"/>
    <x v="29"/>
    <s v="a friend discovered on the news that the opposite sides of dice will always equal 7"/>
    <x v="0"/>
    <x v="0"/>
    <n v="687159"/>
    <n v="320482"/>
    <n v="49469"/>
    <n v="7057"/>
    <n v="4183"/>
  </r>
  <r>
    <x v="0"/>
    <n v="5023513237"/>
    <x v="40"/>
    <s v="a friend discovered on the news that apple seeds contain cyanide"/>
    <x v="0"/>
    <x v="1"/>
    <n v="593796"/>
    <n v="49940"/>
    <n v="11514"/>
    <n v="548"/>
    <n v="290"/>
  </r>
  <r>
    <x v="0"/>
    <n v="6556240608"/>
    <x v="11"/>
    <s v="a friend discovered on the news that applying an equal amount of pressure to the total surface area of an egg will prevent it from breaking"/>
    <x v="0"/>
    <x v="0"/>
    <n v="106538"/>
    <n v="70805"/>
    <n v="21819"/>
    <n v="137"/>
    <n v="1"/>
  </r>
  <r>
    <x v="0"/>
    <n v="4613933940"/>
    <x v="10"/>
    <s v="a friend discovered on the news that every three seconds, there is a birth taking place somewhere in the world"/>
    <x v="0"/>
    <x v="1"/>
    <n v="901953"/>
    <n v="99993"/>
    <n v="990"/>
    <n v="1566"/>
    <n v="335"/>
  </r>
  <r>
    <x v="0"/>
    <n v="6580174467"/>
    <x v="1"/>
    <s v="a friend discovered on the news a claim that humans will live on mars by 2035"/>
    <x v="0"/>
    <x v="1"/>
    <n v="13168"/>
    <n v="4073"/>
    <n v="1452"/>
    <n v="27"/>
    <n v="4"/>
  </r>
  <r>
    <x v="0"/>
    <n v="4453579121"/>
    <x v="18"/>
    <s v="a friend discovered on the news a claim that nucelear fission is now being used to produce electricity"/>
    <x v="0"/>
    <x v="1"/>
    <n v="141640"/>
    <n v="56341"/>
    <n v="5507"/>
    <n v="30"/>
    <n v="2"/>
  </r>
  <r>
    <x v="0"/>
    <n v="4769746053"/>
    <x v="5"/>
    <s v="a friend discovered on the news a claim that there are 7100+ islands in the philippines"/>
    <x v="0"/>
    <x v="2"/>
    <n v="89053"/>
    <n v="24571"/>
    <n v="7917"/>
    <n v="377"/>
    <n v="207"/>
  </r>
  <r>
    <x v="0"/>
    <n v="9831647038"/>
    <x v="40"/>
    <s v="a friend discovered on the news a claim that damascus is the oldest continuously inhabited city in the world"/>
    <x v="0"/>
    <x v="0"/>
    <n v="686183"/>
    <n v="32881"/>
    <n v="2066"/>
    <n v="517"/>
    <n v="256"/>
  </r>
  <r>
    <x v="0"/>
    <n v="1529228440"/>
    <x v="12"/>
    <s v="a friend discovered on the news a claim that 20% of the world's oxygen is produced in the amazon jungles"/>
    <x v="0"/>
    <x v="2"/>
    <n v="152929"/>
    <n v="23968"/>
    <n v="8788"/>
    <n v="550"/>
    <n v="332"/>
  </r>
  <r>
    <x v="0"/>
    <n v="7018251076"/>
    <x v="34"/>
    <s v="a friend discovered on the news a claim that gross domestic product (gdp) is the best financial indicator of a country's overall trade potential"/>
    <x v="0"/>
    <x v="0"/>
    <n v="849581"/>
    <n v="500027"/>
    <n v="5314"/>
    <n v="11411"/>
    <n v="4629"/>
  </r>
  <r>
    <x v="0"/>
    <n v="9469086235"/>
    <x v="15"/>
    <s v="a friend discovered on the news a claim that most car horns honk in the key of f"/>
    <x v="0"/>
    <x v="2"/>
    <n v="24841"/>
    <n v="1538"/>
    <n v="265"/>
    <n v="31"/>
    <n v="9"/>
  </r>
  <r>
    <x v="0"/>
    <n v="8875580235"/>
    <x v="28"/>
    <s v="a friend discovered on the news a claim that the automotive industry employs about 9.9 million americans"/>
    <x v="0"/>
    <x v="1"/>
    <n v="749939"/>
    <n v="248891"/>
    <n v="98553"/>
    <n v="4614"/>
    <n v="2376"/>
  </r>
  <r>
    <x v="0"/>
    <n v="9634933411"/>
    <x v="23"/>
    <s v="a friend discovered on the news a claim that the oldest playable musical instruments were found in china"/>
    <x v="0"/>
    <x v="1"/>
    <n v="777474"/>
    <n v="34921"/>
    <n v="6799"/>
    <n v="478"/>
    <n v="317"/>
  </r>
  <r>
    <x v="0"/>
    <n v="9640505297"/>
    <x v="19"/>
    <s v="a friend discovered on the news a claim that the voyager spacecrafts have carried a recording of chuck berry's &quot;johnny b. goode&quot; out of our solar system"/>
    <x v="0"/>
    <x v="1"/>
    <n v="309560"/>
    <n v="34745"/>
    <n v="12067"/>
    <n v="352"/>
    <n v="232"/>
  </r>
  <r>
    <x v="0"/>
    <n v="5381957690"/>
    <x v="40"/>
    <s v="a friend discovered on the news a claim that the oldest surviving song is around 3,500 years old"/>
    <x v="0"/>
    <x v="1"/>
    <n v="681752"/>
    <n v="149226"/>
    <n v="38417"/>
    <n v="1027"/>
    <n v="60"/>
  </r>
  <r>
    <x v="0"/>
    <n v="6572273026"/>
    <x v="12"/>
    <s v="a friend discovered on the news a claim that the harmonica is the best selling musical instrument"/>
    <x v="0"/>
    <x v="1"/>
    <n v="531835"/>
    <n v="53394"/>
    <n v="18621"/>
    <n v="1072"/>
    <n v="485"/>
  </r>
  <r>
    <x v="0"/>
    <n v="6650490256"/>
    <x v="38"/>
    <s v="a friend discovered on the news a claim that the japanese word â€˜karaokeâ€™ comes from a phrase meaning â€™empty orchestraâ€™"/>
    <x v="0"/>
    <x v="0"/>
    <n v="515258"/>
    <n v="18142"/>
    <n v="6955"/>
    <n v="430"/>
    <n v="80"/>
  </r>
  <r>
    <x v="0"/>
    <n v="3782112963"/>
    <x v="32"/>
    <s v="a friend discovered on the news a claim that london, england has the world's oldest subway system"/>
    <x v="0"/>
    <x v="1"/>
    <n v="402737"/>
    <n v="69988"/>
    <n v="24062"/>
    <n v="444"/>
    <n v="172"/>
  </r>
  <r>
    <x v="0"/>
    <n v="4539578987"/>
    <x v="0"/>
    <s v="a friend discovered on the news a claim that koalas sleep up to 22 hours per day"/>
    <x v="0"/>
    <x v="1"/>
    <n v="251544"/>
    <n v="16205"/>
    <n v="1708"/>
    <n v="264"/>
    <n v="35"/>
  </r>
  <r>
    <x v="0"/>
    <n v="9217259053"/>
    <x v="40"/>
    <s v="a friend discovered on the news a claim that some sharks can glow in the dark"/>
    <x v="0"/>
    <x v="1"/>
    <n v="77172"/>
    <n v="9061"/>
    <n v="3132"/>
    <n v="81"/>
    <n v="53"/>
  </r>
  <r>
    <x v="0"/>
    <n v="2148890825"/>
    <x v="18"/>
    <s v="a friend discovered on the news a claim that the hummingbird is the only bird that can fly backwards"/>
    <x v="0"/>
    <x v="1"/>
    <n v="615172"/>
    <n v="6772"/>
    <n v="838"/>
    <n v="164"/>
    <n v="75"/>
  </r>
  <r>
    <x v="0"/>
    <n v="5551265136"/>
    <x v="49"/>
    <s v="a friend discovered on the news a claim that mercury &amp; venus are the only 2 planets in our solar system that have no moons"/>
    <x v="0"/>
    <x v="1"/>
    <n v="945570"/>
    <n v="208627"/>
    <n v="33077"/>
    <n v="1792"/>
    <n v="125"/>
  </r>
  <r>
    <x v="0"/>
    <n v="8724467675"/>
    <x v="11"/>
    <s v="a friend discovered on the news a claim that jupiter has the most moons"/>
    <x v="0"/>
    <x v="1"/>
    <n v="639634"/>
    <n v="28579"/>
    <n v="6657"/>
    <n v="508"/>
    <n v="324"/>
  </r>
  <r>
    <x v="0"/>
    <n v="9143085630"/>
    <x v="34"/>
    <s v="a friend discovered on the news a claim that halleyâ€™s comet wonâ€™t be seen again until 2061"/>
    <x v="0"/>
    <x v="1"/>
    <n v="938205"/>
    <n v="530910"/>
    <n v="160948"/>
    <n v="8461"/>
    <n v="129"/>
  </r>
  <r>
    <x v="0"/>
    <n v="5093074817"/>
    <x v="16"/>
    <s v="a friend discovered on the news a claim that the chinese began to document halleyâ€™s comet in 240 b.c."/>
    <x v="0"/>
    <x v="2"/>
    <n v="12550"/>
    <n v="6311"/>
    <n v="1665"/>
    <n v="73"/>
    <n v="41"/>
  </r>
  <r>
    <x v="0"/>
    <n v="7952229317"/>
    <x v="30"/>
    <s v="a friend discovered on the news a claim that sound actually travels in space"/>
    <x v="0"/>
    <x v="2"/>
    <n v="381018"/>
    <n v="149372"/>
    <n v="8541"/>
    <n v="385"/>
    <n v="187"/>
  </r>
  <r>
    <x v="0"/>
    <n v="2033381881"/>
    <x v="5"/>
    <s v="a friend discovered on the news a claim that the moonâ€™s craters might be the coldest places in the solar system"/>
    <x v="0"/>
    <x v="1"/>
    <n v="813027"/>
    <n v="263278"/>
    <n v="67558"/>
    <n v="3859"/>
    <n v="1690"/>
  </r>
  <r>
    <x v="0"/>
    <n v="4966559348"/>
    <x v="11"/>
    <s v="a friend discovered on the news a claim that astronauts can grow as much as two inches in space"/>
    <x v="0"/>
    <x v="0"/>
    <n v="603363"/>
    <n v="245587"/>
    <n v="48617"/>
    <n v="5636"/>
    <n v="153"/>
  </r>
  <r>
    <x v="0"/>
    <n v="4668190400"/>
    <x v="13"/>
    <s v="a friend discovered on the news a claim that it is illegal to waste food in french supermarkets"/>
    <x v="0"/>
    <x v="1"/>
    <n v="755919"/>
    <n v="354716"/>
    <n v="44601"/>
    <n v="7812"/>
    <n v="4077"/>
  </r>
  <r>
    <x v="0"/>
    <n v="5168117680"/>
    <x v="50"/>
    <s v="a friend discovered on the news a claim that canned pumpkins do not contain actual pumpkins"/>
    <x v="0"/>
    <x v="2"/>
    <n v="463636"/>
    <n v="235047"/>
    <n v="92708"/>
    <n v="793"/>
    <n v="332"/>
  </r>
  <r>
    <x v="0"/>
    <n v="1314678854"/>
    <x v="11"/>
    <s v="a friend discovered on the news a claim that a double rainbow is a mirror image of the first rainbow"/>
    <x v="0"/>
    <x v="1"/>
    <n v="498202"/>
    <n v="203632"/>
    <n v="26846"/>
    <n v="1181"/>
    <n v="289"/>
  </r>
  <r>
    <x v="0"/>
    <n v="3083566294"/>
    <x v="48"/>
    <s v="a friend discovered on the news a claim that chihuahuas have the largest brain among dogs"/>
    <x v="0"/>
    <x v="0"/>
    <n v="161171"/>
    <n v="30227"/>
    <n v="963"/>
    <n v="132"/>
    <n v="39"/>
  </r>
  <r>
    <x v="0"/>
    <n v="8982523317"/>
    <x v="27"/>
    <s v="a friend discovered on the news a claim that some trees in melbourne have email addresses"/>
    <x v="0"/>
    <x v="1"/>
    <n v="260568"/>
    <n v="85455"/>
    <n v="18593"/>
    <n v="1220"/>
    <n v="255"/>
  </r>
  <r>
    <x v="0"/>
    <n v="9060457239"/>
    <x v="35"/>
    <s v="a friend discovered on the news a claim that people are born with only 2 natural fears: the fear of falling and the fear of loud sounds"/>
    <x v="0"/>
    <x v="1"/>
    <n v="310033"/>
    <n v="143666"/>
    <n v="35836"/>
    <n v="994"/>
    <n v="32"/>
  </r>
  <r>
    <x v="0"/>
    <n v="6975430899"/>
    <x v="16"/>
    <s v="a friend discovered on the news a claim that australia has the most number of venomous snakes worldwide"/>
    <x v="0"/>
    <x v="1"/>
    <n v="227015"/>
    <n v="79056"/>
    <n v="8734"/>
    <n v="141"/>
    <n v="83"/>
  </r>
  <r>
    <x v="0"/>
    <n v="9503512681"/>
    <x v="44"/>
    <s v="a friend discovered on the news a claim that a crocodile cannot stick its tongue out"/>
    <x v="0"/>
    <x v="0"/>
    <n v="688180"/>
    <n v="184191"/>
    <n v="34369"/>
    <n v="4262"/>
    <n v="1047"/>
  </r>
  <r>
    <x v="0"/>
    <n v="4047252080"/>
    <x v="8"/>
    <s v="a friend discovered on the news a claim that a single lightning bolt has enough energy to toast 100,000 slices of bread"/>
    <x v="0"/>
    <x v="0"/>
    <n v="922992"/>
    <n v="467618"/>
    <n v="34558"/>
    <n v="893"/>
    <n v="426"/>
  </r>
  <r>
    <x v="0"/>
    <n v="3928988356"/>
    <x v="9"/>
    <s v="a friend discovered on the news a claim that a blue whale's heartbeat can be heard from two miles away"/>
    <x v="0"/>
    <x v="2"/>
    <n v="468257"/>
    <n v="147532"/>
    <n v="2026"/>
    <n v="2424"/>
    <n v="628"/>
  </r>
  <r>
    <x v="0"/>
    <n v="5814877212"/>
    <x v="22"/>
    <s v="a friend discovered on the news a claim that the canary islands are named after types of dogs, not birds"/>
    <x v="0"/>
    <x v="1"/>
    <n v="537037"/>
    <n v="37745"/>
    <n v="10455"/>
    <n v="325"/>
    <n v="196"/>
  </r>
  <r>
    <x v="0"/>
    <n v="2737135399"/>
    <x v="7"/>
    <s v="a friend discovered on the news a claim that the red-billed quelea is the most common bird on earth"/>
    <x v="0"/>
    <x v="0"/>
    <n v="958538"/>
    <n v="612750"/>
    <n v="238004"/>
    <n v="2902"/>
    <n v="230"/>
  </r>
  <r>
    <x v="0"/>
    <n v="5291232741"/>
    <x v="41"/>
    <s v="a friend discovered on the news a claim that in japan, its considered good luck when a sumo wrestler makes your baby cry"/>
    <x v="0"/>
    <x v="0"/>
    <n v="475785"/>
    <n v="10401"/>
    <n v="3669"/>
    <n v="229"/>
    <n v="140"/>
  </r>
  <r>
    <x v="0"/>
    <n v="5643959297"/>
    <x v="4"/>
    <s v="a friend discovered on the news a claim that humans have jumped further than horses in the olympics"/>
    <x v="0"/>
    <x v="1"/>
    <n v="920058"/>
    <n v="113822"/>
    <n v="38217"/>
    <n v="999"/>
    <n v="241"/>
  </r>
  <r>
    <x v="0"/>
    <n v="8164229143"/>
    <x v="29"/>
    <s v="a friend discovered on the news a claim that a one-armed player scored the winning goal in the first soccer tournament world cup in 1930"/>
    <x v="0"/>
    <x v="1"/>
    <n v="117218"/>
    <n v="5705"/>
    <n v="2034"/>
    <n v="15"/>
    <n v="1"/>
  </r>
  <r>
    <x v="0"/>
    <n v="6072350546"/>
    <x v="21"/>
    <s v="a friend discovered on the news a claim that children are born less frequently on saturdays"/>
    <x v="0"/>
    <x v="1"/>
    <n v="633071"/>
    <n v="86460"/>
    <n v="16194"/>
    <n v="1606"/>
    <n v="129"/>
  </r>
  <r>
    <x v="0"/>
    <n v="7953026634"/>
    <x v="42"/>
    <s v="a friend discovered on the news a claim that one strand of hair can hold up to 3 ounces of weight"/>
    <x v="0"/>
    <x v="1"/>
    <n v="822706"/>
    <n v="91587"/>
    <n v="17110"/>
    <n v="15"/>
    <n v="4"/>
  </r>
  <r>
    <x v="0"/>
    <n v="7886809249"/>
    <x v="45"/>
    <s v="a friend discovered on the news a claim that leeches were historically used to predict the weather"/>
    <x v="0"/>
    <x v="0"/>
    <n v="36749"/>
    <n v="22779"/>
    <n v="4420"/>
    <n v="523"/>
    <n v="336"/>
  </r>
  <r>
    <x v="0"/>
    <n v="5920682714"/>
    <x v="16"/>
    <s v="a friend discovered on the news a claim that the largest recorded snowflake was 15 inches wide"/>
    <x v="0"/>
    <x v="0"/>
    <n v="819331"/>
    <n v="319698"/>
    <n v="26954"/>
    <n v="1892"/>
    <n v="997"/>
  </r>
  <r>
    <x v="0"/>
    <n v="2550990757"/>
    <x v="28"/>
    <s v="a friend discovered on the news a claim that no two teeth from different people will ever be alike"/>
    <x v="0"/>
    <x v="1"/>
    <n v="56776"/>
    <n v="32897"/>
    <n v="154"/>
    <n v="188"/>
    <n v="63"/>
  </r>
  <r>
    <x v="0"/>
    <n v="3487494668"/>
    <x v="39"/>
    <s v="a friend discovered on the news a claim that playing dance music helps ward off mosquitoes"/>
    <x v="0"/>
    <x v="2"/>
    <n v="257362"/>
    <n v="15648"/>
    <n v="3302"/>
    <n v="13"/>
    <n v="9"/>
  </r>
  <r>
    <x v="0"/>
    <n v="5117247689"/>
    <x v="9"/>
    <s v="a friend discovered on the news a claim that the average american spends time totalling 2.5 days annually looking for lost items"/>
    <x v="0"/>
    <x v="1"/>
    <n v="546466"/>
    <n v="225129"/>
    <n v="22637"/>
    <n v="2555"/>
    <n v="1442"/>
  </r>
  <r>
    <x v="0"/>
    <n v="5315023492"/>
    <x v="33"/>
    <s v="a friend discovered on the news a claim that up to 20% of power outages in the u.s. are due to squirrels chewing through the lines"/>
    <x v="0"/>
    <x v="2"/>
    <n v="776287"/>
    <n v="467960"/>
    <n v="85390"/>
    <n v="1005"/>
    <n v="546"/>
  </r>
  <r>
    <x v="0"/>
    <n v="4591005211"/>
    <x v="21"/>
    <s v="a friend discovered on the news a claim that the insect population of the world is 1 billion times more than the world population"/>
    <x v="0"/>
    <x v="1"/>
    <n v="145521"/>
    <n v="82136"/>
    <n v="17659"/>
    <n v="466"/>
    <n v="276"/>
  </r>
  <r>
    <x v="0"/>
    <n v="1813693874"/>
    <x v="6"/>
    <s v="a friend discovered on the news a claim that the earth holds about 11 quintillion pounds of air"/>
    <x v="0"/>
    <x v="1"/>
    <n v="649284"/>
    <n v="58338"/>
    <n v="16283"/>
    <n v="1013"/>
    <n v="412"/>
  </r>
  <r>
    <x v="0"/>
    <n v="6432744252"/>
    <x v="36"/>
    <s v="a friend discovered on the news a claim that the queens in ant colonies live for around 30 years"/>
    <x v="0"/>
    <x v="1"/>
    <n v="541088"/>
    <n v="339630"/>
    <n v="43718"/>
    <n v="6513"/>
    <n v="3141"/>
  </r>
  <r>
    <x v="0"/>
    <n v="6842451678"/>
    <x v="50"/>
    <s v="a friend discovered on the news a claim that lightning strikes somewhere on earth about 100 times every second"/>
    <x v="0"/>
    <x v="1"/>
    <n v="275162"/>
    <n v="21914"/>
    <n v="6879"/>
    <n v="322"/>
    <n v="93"/>
  </r>
  <r>
    <x v="0"/>
    <n v="7545708564"/>
    <x v="19"/>
    <s v="a friend discovered on the news a claim that the town of calama in chile has never experienced rain"/>
    <x v="0"/>
    <x v="0"/>
    <n v="618493"/>
    <n v="143541"/>
    <n v="70"/>
    <n v="325"/>
    <n v="193"/>
  </r>
  <r>
    <x v="0"/>
    <n v="7765116384"/>
    <x v="13"/>
    <s v="a friend discovered on the news a claim that a giant tortoise that was believed to be extinct was found in the galapagos islands"/>
    <x v="0"/>
    <x v="1"/>
    <n v="645083"/>
    <n v="98633"/>
    <n v="22963"/>
    <n v="646"/>
    <n v="18"/>
  </r>
  <r>
    <x v="0"/>
    <n v="4725038467"/>
    <x v="50"/>
    <s v="a friend discovered on the news a claim that a pineapple plant can only produce one pineapple a year"/>
    <x v="0"/>
    <x v="1"/>
    <n v="346839"/>
    <n v="41017"/>
    <n v="8849"/>
    <n v="999"/>
    <n v="379"/>
  </r>
  <r>
    <x v="0"/>
    <n v="9036238530"/>
    <x v="20"/>
    <s v="a friend discovered on the news a claim that china is the worldâ€™s largest silk producer"/>
    <x v="0"/>
    <x v="2"/>
    <n v="683626"/>
    <n v="258676"/>
    <n v="16215"/>
    <n v="4932"/>
    <n v="1263"/>
  </r>
  <r>
    <x v="0"/>
    <n v="5146528825"/>
    <x v="8"/>
    <s v="a friend discovered on the news a claim that strawberries are the only known fruit to grow their seeds externally"/>
    <x v="0"/>
    <x v="2"/>
    <n v="4507"/>
    <n v="1747"/>
    <n v="444"/>
    <n v="9"/>
    <n v="2"/>
  </r>
  <r>
    <x v="0"/>
    <n v="4235625009"/>
    <x v="51"/>
    <s v="a friend discovered on tv that drone deliveries are already happening and will become common by 2025"/>
    <x v="0"/>
    <x v="1"/>
    <n v="936880"/>
    <n v="414852"/>
    <n v="84276"/>
    <n v="3737"/>
    <n v="147"/>
  </r>
  <r>
    <x v="0"/>
    <n v="4800794699"/>
    <x v="2"/>
    <s v="a friend discovered on tv that american industrialist andrew carnegie had a net worth of $475 million usd, worth over $300 billion usd today"/>
    <x v="0"/>
    <x v="1"/>
    <n v="892740"/>
    <n v="336875"/>
    <n v="1980"/>
    <n v="729"/>
    <n v="355"/>
  </r>
  <r>
    <x v="0"/>
    <n v="5019197447"/>
    <x v="35"/>
    <s v="a friend discovered on tv that the metro of st. petersburg, with an average depth of hundred meters, is the deepest metro in the world"/>
    <x v="0"/>
    <x v="1"/>
    <n v="467391"/>
    <n v="11769"/>
    <n v="460"/>
    <n v="161"/>
    <n v="56"/>
  </r>
  <r>
    <x v="0"/>
    <n v="6713773076"/>
    <x v="21"/>
    <s v="a friend discovered on tv that 90% of goods are shipped by ocean freight"/>
    <x v="0"/>
    <x v="0"/>
    <n v="433726"/>
    <n v="75868"/>
    <n v="423"/>
    <n v="720"/>
    <n v="448"/>
  </r>
  <r>
    <x v="0"/>
    <n v="1405225725"/>
    <x v="42"/>
    <s v="a friend discovered on tv that mobile phone use in india is nearly 100%"/>
    <x v="0"/>
    <x v="1"/>
    <n v="413324"/>
    <n v="241818"/>
    <n v="48078"/>
    <n v="3910"/>
    <n v="2536"/>
  </r>
  <r>
    <x v="0"/>
    <n v="4148353683"/>
    <x v="46"/>
    <s v="a friend discovered on tv that windshield wipers were invented in 1905"/>
    <x v="0"/>
    <x v="1"/>
    <n v="840547"/>
    <n v="375841"/>
    <n v="68540"/>
    <n v="1328"/>
    <n v="479"/>
  </r>
  <r>
    <x v="0"/>
    <n v="3127501001"/>
    <x v="49"/>
    <s v="a friend discovered on tv that the car radio was first introduced in 1922"/>
    <x v="0"/>
    <x v="1"/>
    <n v="247300"/>
    <n v="39063"/>
    <n v="8327"/>
    <n v="765"/>
    <n v="329"/>
  </r>
  <r>
    <x v="0"/>
    <n v="9142385567"/>
    <x v="17"/>
    <s v="a friend discovered on tv that the automotive industry employs about 9.9 million americans"/>
    <x v="0"/>
    <x v="2"/>
    <n v="235593"/>
    <n v="100584"/>
    <n v="10578"/>
    <n v="265"/>
    <n v="150"/>
  </r>
  <r>
    <x v="0"/>
    <n v="7128487010"/>
    <x v="6"/>
    <s v="a friend discovered on tv that the oldest playable musical instruments were found in china"/>
    <x v="0"/>
    <x v="2"/>
    <n v="342194"/>
    <n v="222292"/>
    <n v="83803"/>
    <n v="381"/>
    <n v="77"/>
  </r>
  <r>
    <x v="0"/>
    <n v="5861407431"/>
    <x v="14"/>
    <s v="a friend discovered on tv that the voyager spacecrafts have carried a recording of chuck berry's &quot;johnny b. goode&quot; out of our solar system"/>
    <x v="0"/>
    <x v="1"/>
    <n v="306622"/>
    <n v="95931"/>
    <n v="36178"/>
    <n v="146"/>
    <n v="62"/>
  </r>
  <r>
    <x v="0"/>
    <n v="2278663397"/>
    <x v="4"/>
    <s v="a friend discovered on tv that the harmonica is the best selling musical instrument"/>
    <x v="0"/>
    <x v="1"/>
    <n v="947843"/>
    <n v="172849"/>
    <n v="61192"/>
    <n v="92"/>
    <n v="50"/>
  </r>
  <r>
    <x v="0"/>
    <n v="9495081655"/>
    <x v="28"/>
    <s v="a friend discovered on tv that it would take a 50 petabyte drive to store every written work ever created"/>
    <x v="0"/>
    <x v="1"/>
    <n v="715910"/>
    <n v="129227"/>
    <n v="3367"/>
    <n v="109"/>
    <n v="37"/>
  </r>
  <r>
    <x v="0"/>
    <n v="6716924235"/>
    <x v="42"/>
    <s v="a friend discovered on tv that an average user spends 40% of their day on the internet"/>
    <x v="0"/>
    <x v="0"/>
    <n v="794875"/>
    <n v="145678"/>
    <n v="28201"/>
    <n v="155"/>
    <n v="55"/>
  </r>
  <r>
    <x v="0"/>
    <n v="6107908418"/>
    <x v="50"/>
    <s v="a friend discovered on tv that 1 in 3 people have never used the internet"/>
    <x v="0"/>
    <x v="0"/>
    <n v="498338"/>
    <n v="307857"/>
    <n v="108814"/>
    <n v="5243"/>
    <n v="187"/>
  </r>
  <r>
    <x v="0"/>
    <n v="9891285491"/>
    <x v="7"/>
    <s v="a friend discovered on tv that 1920 was the last time the event &quot;tug-of-war&quot; was played in the summer olympics"/>
    <x v="0"/>
    <x v="1"/>
    <n v="299061"/>
    <n v="22249"/>
    <n v="4050"/>
    <n v="303"/>
    <n v="70"/>
  </r>
  <r>
    <x v="0"/>
    <n v="2119123586"/>
    <x v="32"/>
    <s v="a friend discovered on tv that kite flying is a professional sport in thailand."/>
    <x v="0"/>
    <x v="1"/>
    <n v="340927"/>
    <n v="104976"/>
    <n v="3102"/>
    <n v="366"/>
    <n v="104"/>
  </r>
  <r>
    <x v="0"/>
    <n v="9710453939"/>
    <x v="41"/>
    <s v="a friend discovered on tv that one-third of the worldâ€™s airports are located in the u.s."/>
    <x v="0"/>
    <x v="1"/>
    <n v="180898"/>
    <n v="26448"/>
    <n v="5141"/>
    <n v="628"/>
    <n v="137"/>
  </r>
  <r>
    <x v="0"/>
    <n v="8211700948"/>
    <x v="29"/>
    <s v="a friend discovered on tv that the city with the largest bus network in the world is jakarta, indonesia"/>
    <x v="0"/>
    <x v="1"/>
    <n v="955142"/>
    <n v="286072"/>
    <n v="6838"/>
    <n v="2442"/>
    <n v="1578"/>
  </r>
  <r>
    <x v="0"/>
    <n v="9009044541"/>
    <x v="36"/>
    <s v="a friend discovered on tv that a dogâ€™s sense of smell is much more powerful than a human's"/>
    <x v="0"/>
    <x v="1"/>
    <n v="334120"/>
    <n v="10060"/>
    <n v="1410"/>
    <n v="149"/>
    <n v="96"/>
  </r>
  <r>
    <x v="0"/>
    <n v="4705876618"/>
    <x v="54"/>
    <s v="a friend discovered on tv that it snows metal and rains acid on venus"/>
    <x v="0"/>
    <x v="2"/>
    <n v="713138"/>
    <n v="88324"/>
    <n v="34340"/>
    <n v="2137"/>
    <n v="1156"/>
  </r>
  <r>
    <x v="0"/>
    <n v="5700978545"/>
    <x v="29"/>
    <s v="a friend discovered on tv that sputnik was the first artificial satellite in space"/>
    <x v="0"/>
    <x v="2"/>
    <n v="110191"/>
    <n v="27949"/>
    <n v="3790"/>
    <n v="559"/>
    <n v="47"/>
  </r>
  <r>
    <x v="0"/>
    <n v="7327343371"/>
    <x v="11"/>
    <s v="a friend discovered on tv that halleyâ€™s comet wonâ€™t be seen again until 2061"/>
    <x v="0"/>
    <x v="1"/>
    <n v="366229"/>
    <n v="227820"/>
    <n v="90162"/>
    <n v="79"/>
    <n v="16"/>
  </r>
  <r>
    <x v="0"/>
    <n v="6897129708"/>
    <x v="23"/>
    <s v="a friend discovered on tv that it rains diamonds on jupiter and saturn"/>
    <x v="0"/>
    <x v="1"/>
    <n v="107252"/>
    <n v="17758"/>
    <n v="6151"/>
    <n v="158"/>
    <n v="5"/>
  </r>
  <r>
    <x v="0"/>
    <n v="9769936690"/>
    <x v="12"/>
    <s v="a friend discovered on tv that a double rainbow is a mirror image of the first rainbow"/>
    <x v="0"/>
    <x v="1"/>
    <n v="386095"/>
    <n v="64518"/>
    <n v="17837"/>
    <n v="12"/>
    <n v="5"/>
  </r>
  <r>
    <x v="0"/>
    <n v="7139577018"/>
    <x v="2"/>
    <s v="a friend discovered on tv that some trees in melbourne have email addresses"/>
    <x v="0"/>
    <x v="1"/>
    <n v="814793"/>
    <n v="91933"/>
    <n v="19453"/>
    <n v="1821"/>
    <n v="1111"/>
  </r>
  <r>
    <x v="0"/>
    <n v="2106970382"/>
    <x v="10"/>
    <s v="a friend discovered on tv that australia has a bright pink lake"/>
    <x v="0"/>
    <x v="1"/>
    <n v="135962"/>
    <n v="7409"/>
    <n v="957"/>
    <n v="36"/>
    <n v="10"/>
  </r>
  <r>
    <x v="0"/>
    <n v="9395494905"/>
    <x v="48"/>
    <s v="a friend discovered on tv that a full jumbo jet tank has enough fuel to drive a car around the world four times"/>
    <x v="1"/>
    <x v="1"/>
    <n v="504219"/>
    <n v="123384"/>
    <n v="13719"/>
    <n v="2250"/>
    <n v="477"/>
  </r>
  <r>
    <x v="0"/>
    <n v="1513598238"/>
    <x v="15"/>
    <s v="a friend discovered on tv that butterflies taste with their feet"/>
    <x v="0"/>
    <x v="1"/>
    <n v="538054"/>
    <n v="252487"/>
    <n v="24280"/>
    <n v="1463"/>
    <n v="368"/>
  </r>
  <r>
    <x v="0"/>
    <n v="8401735900"/>
    <x v="44"/>
    <s v="a friend discovered on tv that penguins can jump as high as 9 feet in the air"/>
    <x v="0"/>
    <x v="1"/>
    <n v="986398"/>
    <n v="37375"/>
    <n v="739"/>
    <n v="694"/>
    <n v="285"/>
  </r>
  <r>
    <x v="0"/>
    <n v="1941077572"/>
    <x v="27"/>
    <s v="a friend discovered on tv that new zealanders have more pets per household than any other country"/>
    <x v="0"/>
    <x v="2"/>
    <n v="975749"/>
    <n v="190943"/>
    <n v="47427"/>
    <n v="3290"/>
    <n v="1380"/>
  </r>
  <r>
    <x v="0"/>
    <n v="6816377162"/>
    <x v="23"/>
    <s v="a friend discovered on tv that q' is the only letter that doesnâ€™t appear in any u.s. state name"/>
    <x v="0"/>
    <x v="2"/>
    <n v="921100"/>
    <n v="574752"/>
    <n v="107090"/>
    <n v="2118"/>
    <n v="853"/>
  </r>
  <r>
    <x v="0"/>
    <n v="6542993280"/>
    <x v="20"/>
    <s v="a friend discovered on tv that humans are more likely to have a weird or scary dream when sleeping on their stomach"/>
    <x v="0"/>
    <x v="1"/>
    <n v="996590"/>
    <n v="504546"/>
    <n v="37273"/>
    <n v="11899"/>
    <n v="3391"/>
  </r>
  <r>
    <x v="0"/>
    <n v="7079082834"/>
    <x v="54"/>
    <s v="a friend discovered on tv that human eyeballs do not grow or change their size as they age"/>
    <x v="0"/>
    <x v="1"/>
    <n v="211429"/>
    <n v="110451"/>
    <n v="11794"/>
    <n v="180"/>
    <n v="21"/>
  </r>
  <r>
    <x v="0"/>
    <n v="8327507544"/>
    <x v="45"/>
    <s v="a friend discovered on tv that the worldâ€™s largest pyramid cannot be found in egypt"/>
    <x v="0"/>
    <x v="2"/>
    <n v="787907"/>
    <n v="365243"/>
    <n v="95902"/>
    <n v="8856"/>
    <n v="492"/>
  </r>
  <r>
    <x v="0"/>
    <n v="4212841465"/>
    <x v="11"/>
    <s v="a friend discovered on tv that the odds of getting a set of cards referred to as a royal flush is 1 in 649,740"/>
    <x v="0"/>
    <x v="2"/>
    <n v="566819"/>
    <n v="48489"/>
    <n v="12515"/>
    <n v="145"/>
    <n v="20"/>
  </r>
  <r>
    <x v="0"/>
    <n v="7451387433"/>
    <x v="43"/>
    <s v="a friend discovered on tv that bananas get their curved shape by growing towards the sun"/>
    <x v="0"/>
    <x v="1"/>
    <n v="903503"/>
    <n v="14599"/>
    <n v="351"/>
    <n v="117"/>
    <n v="42"/>
  </r>
  <r>
    <x v="0"/>
    <n v="5881577460"/>
    <x v="15"/>
    <s v="a friend discovered on tv that apple seeds contain cyanide"/>
    <x v="0"/>
    <x v="1"/>
    <n v="153124"/>
    <n v="7746"/>
    <n v="2459"/>
    <n v="9"/>
    <n v="4"/>
  </r>
  <r>
    <x v="0"/>
    <n v="4092063250"/>
    <x v="53"/>
    <s v="a friend discovered on tv that the roar of a lion can be heard up to 5 miles away"/>
    <x v="0"/>
    <x v="0"/>
    <n v="20318"/>
    <n v="11305"/>
    <n v="1537"/>
    <n v="7"/>
    <n v="4"/>
  </r>
  <r>
    <x v="0"/>
    <n v="9321951055"/>
    <x v="5"/>
    <s v="a friend discovered on tv that up to 20% of power outages in the u.s. are due to squirrels chewing through the lines"/>
    <x v="0"/>
    <x v="1"/>
    <n v="330664"/>
    <n v="214951"/>
    <n v="65627"/>
    <n v="1094"/>
    <n v="570"/>
  </r>
  <r>
    <x v="0"/>
    <n v="1870560609"/>
    <x v="23"/>
    <s v="a friend discovered on tv that the human brain uses 20% of the body's oxygen"/>
    <x v="0"/>
    <x v="1"/>
    <n v="566346"/>
    <n v="165016"/>
    <n v="60524"/>
    <n v="2046"/>
    <n v="742"/>
  </r>
  <r>
    <x v="0"/>
    <n v="9448820423"/>
    <x v="24"/>
    <s v="a friend discovered on tv that every three seconds, there is a birth taking place somewhere in the world"/>
    <x v="0"/>
    <x v="1"/>
    <n v="252613"/>
    <n v="143167"/>
    <n v="15319"/>
    <n v="2348"/>
    <n v="875"/>
  </r>
  <r>
    <x v="0"/>
    <n v="5661197276"/>
    <x v="13"/>
    <s v="a friend discovered on tv that redwoods are the tallest trees"/>
    <x v="0"/>
    <x v="1"/>
    <n v="508205"/>
    <n v="44815"/>
    <n v="8330"/>
    <n v="512"/>
    <n v="274"/>
  </r>
  <r>
    <x v="0"/>
    <n v="3425178750"/>
    <x v="5"/>
    <s v="a friend discovered on tv a claim that humans will live on mars by 2035"/>
    <x v="0"/>
    <x v="1"/>
    <n v="481885"/>
    <n v="233669"/>
    <n v="73185"/>
    <n v="1430"/>
    <n v="295"/>
  </r>
  <r>
    <x v="0"/>
    <n v="2262270319"/>
    <x v="23"/>
    <s v="a friend discovered on tv a claim that dubai is an island created by humans"/>
    <x v="0"/>
    <x v="2"/>
    <n v="688770"/>
    <n v="57608"/>
    <n v="17054"/>
    <n v="780"/>
    <n v="272"/>
  </r>
  <r>
    <x v="0"/>
    <n v="2746054824"/>
    <x v="35"/>
    <s v="a friend discovered on tv a claim that there are 7100+ islands in the philippines"/>
    <x v="0"/>
    <x v="1"/>
    <n v="981989"/>
    <n v="489671"/>
    <n v="38826"/>
    <n v="12184"/>
    <n v="6868"/>
  </r>
  <r>
    <x v="0"/>
    <n v="2236313518"/>
    <x v="21"/>
    <s v="a friend discovered on tv a claim that it snows in the sahara desert"/>
    <x v="0"/>
    <x v="1"/>
    <n v="526310"/>
    <n v="156810"/>
    <n v="46180"/>
    <n v="586"/>
    <n v="12"/>
  </r>
  <r>
    <x v="0"/>
    <n v="9572350494"/>
    <x v="48"/>
    <s v="a friend discovered on tv a claim that 20% of the world's oxygen is produced in the amazon jungles"/>
    <x v="0"/>
    <x v="2"/>
    <n v="938435"/>
    <n v="298479"/>
    <n v="20403"/>
    <n v="5061"/>
    <n v="2843"/>
  </r>
  <r>
    <x v="0"/>
    <n v="8910629617"/>
    <x v="39"/>
    <s v="a friend discovered on tv a claim that seventy percent of small businesses are owned and operated by a single person."/>
    <x v="0"/>
    <x v="1"/>
    <n v="218594"/>
    <n v="49374"/>
    <n v="14092"/>
    <n v="637"/>
    <n v="243"/>
  </r>
  <r>
    <x v="0"/>
    <n v="9522482448"/>
    <x v="16"/>
    <s v="a friend discovered on tv a claim that 90% of goods are shipped by ocean freight"/>
    <x v="0"/>
    <x v="1"/>
    <n v="644011"/>
    <n v="50092"/>
    <n v="3918"/>
    <n v="1117"/>
    <n v="726"/>
  </r>
  <r>
    <x v="0"/>
    <n v="6849014187"/>
    <x v="5"/>
    <s v="a friend discovered on tv a claim that mobile phone use in india is nearly 100%"/>
    <x v="0"/>
    <x v="1"/>
    <n v="392949"/>
    <n v="574"/>
    <n v="223"/>
    <n v="14"/>
    <n v="8"/>
  </r>
  <r>
    <x v="0"/>
    <n v="9577585881"/>
    <x v="7"/>
    <s v="a friend discovered on tv a claim that the car radio was first introduced in 1922"/>
    <x v="0"/>
    <x v="1"/>
    <n v="489969"/>
    <n v="163578"/>
    <n v="25267"/>
    <n v="2333"/>
    <n v="396"/>
  </r>
  <r>
    <x v="0"/>
    <n v="3616131698"/>
    <x v="8"/>
    <s v="a friend discovered on tv a claim that the earliest playable recording of a person singing was recorded in 1860"/>
    <x v="0"/>
    <x v="1"/>
    <n v="504040"/>
    <n v="241939"/>
    <n v="16083"/>
    <n v="3409"/>
    <n v="36"/>
  </r>
  <r>
    <x v="0"/>
    <n v="2018225353"/>
    <x v="11"/>
    <s v="a friend discovered on tv a claim that the band metallica is the first and only group to play on all seven continents"/>
    <x v="0"/>
    <x v="1"/>
    <n v="275312"/>
    <n v="41356"/>
    <n v="15974"/>
    <n v="728"/>
    <n v="208"/>
  </r>
  <r>
    <x v="0"/>
    <n v="5294544899"/>
    <x v="2"/>
    <s v="a friend discovered on tv a claim that the most recorded song in history is &quot;summertime&quot; written by george gershwin and dorothy heyward"/>
    <x v="0"/>
    <x v="1"/>
    <n v="536091"/>
    <n v="175577"/>
    <n v="64410"/>
    <n v="4011"/>
    <n v="1039"/>
  </r>
  <r>
    <x v="0"/>
    <n v="4558325635"/>
    <x v="36"/>
    <s v="a friend discovered on tv a claim that the harmonica is the best selling musical instrument"/>
    <x v="0"/>
    <x v="1"/>
    <n v="145375"/>
    <n v="4371"/>
    <n v="121"/>
    <n v="94"/>
    <n v="8"/>
  </r>
  <r>
    <x v="0"/>
    <n v="6087981280"/>
    <x v="36"/>
    <s v="a friend discovered on tv a claim that the japanese word â€˜karaokeâ€™ comes from a phrase meaning â€™empty orchestraâ€™"/>
    <x v="0"/>
    <x v="0"/>
    <n v="336001"/>
    <n v="99055"/>
    <n v="22426"/>
    <n v="328"/>
    <n v="170"/>
  </r>
  <r>
    <x v="0"/>
    <n v="7832693952"/>
    <x v="32"/>
    <s v="a friend discovered on tv a claim that 90% of the worldâ€™s data was generated after 2019"/>
    <x v="0"/>
    <x v="2"/>
    <n v="487800"/>
    <n v="192314"/>
    <n v="33405"/>
    <n v="3063"/>
    <n v="1740"/>
  </r>
  <r>
    <x v="0"/>
    <n v="1575114567"/>
    <x v="12"/>
    <s v="a friend discovered on tv a claim that over 60% of the world's population has access to the internet"/>
    <x v="0"/>
    <x v="0"/>
    <n v="347468"/>
    <n v="89420"/>
    <n v="31979"/>
    <n v="676"/>
    <n v="16"/>
  </r>
  <r>
    <x v="0"/>
    <n v="8860272545"/>
    <x v="14"/>
    <s v="a friend discovered on tv a claim that american basketball legend wilt chamberlain never fouled out of a game"/>
    <x v="0"/>
    <x v="1"/>
    <n v="740349"/>
    <n v="214585"/>
    <n v="79426"/>
    <n v="5127"/>
    <n v="804"/>
  </r>
  <r>
    <x v="0"/>
    <n v="7378399172"/>
    <x v="50"/>
    <s v="a friend discovered on tv a claim that the longest commercial flight in history took around 30 hours"/>
    <x v="0"/>
    <x v="2"/>
    <n v="690405"/>
    <n v="71592"/>
    <n v="3238"/>
    <n v="1027"/>
    <n v="105"/>
  </r>
  <r>
    <x v="0"/>
    <n v="1426131487"/>
    <x v="53"/>
    <s v="a friend discovered on tv a claim that london, england has the world's oldest subway system"/>
    <x v="0"/>
    <x v="1"/>
    <n v="959374"/>
    <n v="499009"/>
    <n v="46981"/>
    <n v="4299"/>
    <n v="2185"/>
  </r>
  <r>
    <x v="0"/>
    <n v="9896204065"/>
    <x v="5"/>
    <s v="a friend discovered on tv a claim that dolphins are mammals"/>
    <x v="0"/>
    <x v="1"/>
    <n v="505078"/>
    <n v="118469"/>
    <n v="15052"/>
    <n v="1091"/>
    <n v="435"/>
  </r>
  <r>
    <x v="0"/>
    <n v="2140063761"/>
    <x v="23"/>
    <s v="a friend discovered on tv a claim that an octopus has three hearts"/>
    <x v="0"/>
    <x v="1"/>
    <n v="31877"/>
    <n v="9571"/>
    <n v="56"/>
    <n v="105"/>
    <n v="64"/>
  </r>
  <r>
    <x v="0"/>
    <n v="3912993436"/>
    <x v="34"/>
    <s v="a friend discovered on tv a claim that sputnik was the first artificial satellite in space"/>
    <x v="0"/>
    <x v="1"/>
    <n v="698840"/>
    <n v="122910"/>
    <n v="15900"/>
    <n v="2249"/>
    <n v="337"/>
  </r>
  <r>
    <x v="0"/>
    <n v="3771993101"/>
    <x v="31"/>
    <s v="a friend discovered on tv a claim that the sun takes over one earth month to make a full rotation"/>
    <x v="0"/>
    <x v="1"/>
    <n v="857060"/>
    <n v="535197"/>
    <n v="126300"/>
    <n v="6828"/>
    <n v="1315"/>
  </r>
  <r>
    <x v="0"/>
    <n v="4435069157"/>
    <x v="38"/>
    <s v="a friend discovered on tv a claim that thereâ€™s a planet made of diamonds two times the size of earth"/>
    <x v="0"/>
    <x v="1"/>
    <n v="710020"/>
    <n v="93166"/>
    <n v="8968"/>
    <n v="1553"/>
    <n v="174"/>
  </r>
  <r>
    <x v="0"/>
    <n v="6447678478"/>
    <x v="41"/>
    <s v="a friend discovered on tv a claim that it is illegal to waste food in french supermarkets"/>
    <x v="0"/>
    <x v="1"/>
    <n v="762892"/>
    <n v="456372"/>
    <n v="47382"/>
    <n v="1668"/>
    <n v="611"/>
  </r>
  <r>
    <x v="0"/>
    <n v="8041448868"/>
    <x v="55"/>
    <s v="a friend discovered on tv a claim that take out restaurants have been found in the remains of pompeii"/>
    <x v="0"/>
    <x v="0"/>
    <n v="424554"/>
    <n v="221629"/>
    <n v="43660"/>
    <n v="3624"/>
    <n v="225"/>
  </r>
  <r>
    <x v="0"/>
    <n v="9766137005"/>
    <x v="39"/>
    <s v="a friend discovered on tv a claim that evidence from seymour island suggest that penguins were once 6 ft tall"/>
    <x v="0"/>
    <x v="0"/>
    <n v="689307"/>
    <n v="279856"/>
    <n v="32724"/>
    <n v="3178"/>
    <n v="1219"/>
  </r>
  <r>
    <x v="0"/>
    <n v="9411773363"/>
    <x v="7"/>
    <s v="a friend discovered on tv a claim that chihuahuas have the largest brain among dogs"/>
    <x v="0"/>
    <x v="1"/>
    <n v="928605"/>
    <n v="599799"/>
    <n v="53949"/>
    <n v="11566"/>
    <n v="770"/>
  </r>
  <r>
    <x v="0"/>
    <n v="4732354977"/>
    <x v="3"/>
    <s v="a friend discovered on tv a claim that china owns all of the pandas in the world"/>
    <x v="0"/>
    <x v="0"/>
    <n v="639940"/>
    <n v="71402"/>
    <n v="14875"/>
    <n v="469"/>
    <n v="64"/>
  </r>
  <r>
    <x v="0"/>
    <n v="7426856147"/>
    <x v="3"/>
    <s v="a friend discovered on tv a claim that the brain is the fattiest organ in the body"/>
    <x v="0"/>
    <x v="0"/>
    <n v="535651"/>
    <n v="328877"/>
    <n v="10564"/>
    <n v="1786"/>
    <n v="454"/>
  </r>
  <r>
    <x v="0"/>
    <n v="4561670957"/>
    <x v="19"/>
    <s v="a friend discovered on tv a claim that australia has the most number of venomous snakes worldwide"/>
    <x v="0"/>
    <x v="1"/>
    <n v="961359"/>
    <n v="85498"/>
    <n v="4090"/>
    <n v="1155"/>
    <n v="486"/>
  </r>
  <r>
    <x v="0"/>
    <n v="9735533818"/>
    <x v="48"/>
    <s v="a friend discovered on tv a claim that a crocodile cannot stick its tongue out"/>
    <x v="0"/>
    <x v="1"/>
    <n v="311976"/>
    <n v="136180"/>
    <n v="12153"/>
    <n v="1947"/>
    <n v="667"/>
  </r>
  <r>
    <x v="0"/>
    <n v="4659502030"/>
    <x v="17"/>
    <s v="a friend discovered on tv a claim that your heart beats 100,000 times a day"/>
    <x v="0"/>
    <x v="0"/>
    <n v="676275"/>
    <n v="171133"/>
    <n v="34319"/>
    <n v="2007"/>
    <n v="313"/>
  </r>
  <r>
    <x v="0"/>
    <n v="9096415432"/>
    <x v="47"/>
    <s v="a friend discovered on tv a claim that j is the only letter that doesnâ€™t appear on the periodic table of elements"/>
    <x v="0"/>
    <x v="1"/>
    <n v="850981"/>
    <n v="318203"/>
    <n v="110741"/>
    <n v="2333"/>
    <n v="1051"/>
  </r>
  <r>
    <x v="0"/>
    <n v="6541869351"/>
    <x v="41"/>
    <s v="a friend discovered on tv a claim that butterflies taste with their feet"/>
    <x v="0"/>
    <x v="1"/>
    <n v="528425"/>
    <n v="339072"/>
    <n v="65819"/>
    <n v="2596"/>
    <n v="771"/>
  </r>
  <r>
    <x v="0"/>
    <n v="9882824102"/>
    <x v="35"/>
    <s v="a friend discovered on tv a claim that the canary islands are named after types of dogs, not birds"/>
    <x v="0"/>
    <x v="2"/>
    <n v="926152"/>
    <n v="267191"/>
    <n v="70709"/>
    <n v="2218"/>
    <n v="463"/>
  </r>
  <r>
    <x v="0"/>
    <n v="3144581175"/>
    <x v="51"/>
    <s v="a friend discovered on tv a claim that the red-billed quelea is the most common bird on earth"/>
    <x v="0"/>
    <x v="0"/>
    <n v="152536"/>
    <n v="38737"/>
    <n v="1288"/>
    <n v="291"/>
    <n v="13"/>
  </r>
  <r>
    <x v="0"/>
    <n v="8665075820"/>
    <x v="41"/>
    <s v="a friend discovered on tv a claim that cows have &quot;best friends&quot; and will get stressed when separated"/>
    <x v="0"/>
    <x v="1"/>
    <n v="35642"/>
    <n v="790"/>
    <n v="69"/>
    <n v="1"/>
    <n v="0"/>
  </r>
  <r>
    <x v="0"/>
    <n v="4562913940"/>
    <x v="18"/>
    <s v="a friend discovered on tv a claim that new zealanders have more pets per household than any other country"/>
    <x v="0"/>
    <x v="0"/>
    <n v="722735"/>
    <n v="404842"/>
    <n v="92082"/>
    <n v="8020"/>
    <n v="584"/>
  </r>
  <r>
    <x v="0"/>
    <n v="7787300751"/>
    <x v="4"/>
    <s v="a friend discovered on tv a claim that bees can fly higher than mount everest"/>
    <x v="0"/>
    <x v="0"/>
    <n v="328404"/>
    <n v="127672"/>
    <n v="29696"/>
    <n v="315"/>
    <n v="32"/>
  </r>
  <r>
    <x v="0"/>
    <n v="8756056053"/>
    <x v="12"/>
    <s v="a friend discovered on tv a claim that the eiffel tower gets taller during the summer"/>
    <x v="0"/>
    <x v="1"/>
    <n v="280955"/>
    <n v="90747"/>
    <n v="15789"/>
    <n v="199"/>
    <n v="30"/>
  </r>
  <r>
    <x v="0"/>
    <n v="5437901403"/>
    <x v="25"/>
    <s v="a friend discovered on tv a claim that the continental tectonic plates move at the same rate that fingernails grow"/>
    <x v="0"/>
    <x v="1"/>
    <n v="429314"/>
    <n v="261816"/>
    <n v="87152"/>
    <n v="1115"/>
    <n v="627"/>
  </r>
  <r>
    <x v="0"/>
    <n v="6936543376"/>
    <x v="19"/>
    <s v="a friend discovered on tv a claim that human eyeballs do not grow or change their size as they age"/>
    <x v="0"/>
    <x v="1"/>
    <n v="192587"/>
    <n v="83930"/>
    <n v="15744"/>
    <n v="1050"/>
    <n v="401"/>
  </r>
  <r>
    <x v="0"/>
    <n v="2619784407"/>
    <x v="27"/>
    <s v="a friend discovered on tv a claim that leeches were historically used to predict the weather"/>
    <x v="0"/>
    <x v="1"/>
    <n v="768210"/>
    <n v="497428"/>
    <n v="104221"/>
    <n v="1817"/>
    <n v="475"/>
  </r>
  <r>
    <x v="0"/>
    <n v="9508307441"/>
    <x v="23"/>
    <s v="a friend discovered on tv a claim that the folds in a chefâ€™s hat represents the number of ways that someone can cook an egg"/>
    <x v="0"/>
    <x v="2"/>
    <n v="740961"/>
    <n v="162308"/>
    <n v="24474"/>
    <n v="3427"/>
    <n v="1705"/>
  </r>
  <r>
    <x v="0"/>
    <n v="5475589360"/>
    <x v="39"/>
    <s v="a friend discovered on tv a claim that cactus spines can be used to make hooks"/>
    <x v="0"/>
    <x v="1"/>
    <n v="126803"/>
    <n v="9136"/>
    <n v="1112"/>
    <n v="205"/>
    <n v="45"/>
  </r>
  <r>
    <x v="0"/>
    <n v="6046663843"/>
    <x v="19"/>
    <s v="a friend discovered on tv a claim that driving south from detroit will lead to canada"/>
    <x v="0"/>
    <x v="2"/>
    <n v="853013"/>
    <n v="70949"/>
    <n v="4486"/>
    <n v="1381"/>
    <n v="345"/>
  </r>
  <r>
    <x v="0"/>
    <n v="9174657071"/>
    <x v="55"/>
    <s v="a friend discovered on tv a claim that your fingernails on your dominant hand grow faster"/>
    <x v="0"/>
    <x v="1"/>
    <n v="545740"/>
    <n v="175592"/>
    <n v="57844"/>
    <n v="3859"/>
    <n v="2033"/>
  </r>
  <r>
    <x v="0"/>
    <n v="7124803872"/>
    <x v="29"/>
    <s v="a friend discovered on tv a claim that apple seeds contain cyanide"/>
    <x v="0"/>
    <x v="1"/>
    <n v="427021"/>
    <n v="185378"/>
    <n v="2842"/>
    <n v="1994"/>
    <n v="958"/>
  </r>
  <r>
    <x v="0"/>
    <n v="9739764163"/>
    <x v="53"/>
    <s v="a friend discovered on tv a claim that frigate birds can sleep while flying"/>
    <x v="0"/>
    <x v="1"/>
    <n v="904145"/>
    <n v="73982"/>
    <n v="1056"/>
    <n v="1121"/>
    <n v="600"/>
  </r>
  <r>
    <x v="0"/>
    <n v="1923349946"/>
    <x v="33"/>
    <s v="a friend discovered on tv a claim that baby octopuses are the size of a flea"/>
    <x v="0"/>
    <x v="1"/>
    <n v="545902"/>
    <n v="88620"/>
    <n v="4715"/>
    <n v="450"/>
    <n v="113"/>
  </r>
  <r>
    <x v="0"/>
    <n v="3206522297"/>
    <x v="14"/>
    <s v="a friend discovered on tv a claim that a giant tortoise that was believed to be extinct was found in the galapagos islands"/>
    <x v="0"/>
    <x v="1"/>
    <n v="591849"/>
    <n v="360048"/>
    <n v="16745"/>
    <n v="267"/>
    <n v="127"/>
  </r>
  <r>
    <x v="0"/>
    <n v="2638825848"/>
    <x v="29"/>
    <s v="a friend discovered on the radio that there are more microorganisms in one teaspoon of soil than people on the planet"/>
    <x v="0"/>
    <x v="1"/>
    <n v="119664"/>
    <n v="7292"/>
    <n v="2345"/>
    <n v="26"/>
    <n v="14"/>
  </r>
  <r>
    <x v="0"/>
    <n v="1392011440"/>
    <x v="44"/>
    <s v="a friend discovered on the radio that there are 7100+ islands in the philippines"/>
    <x v="0"/>
    <x v="0"/>
    <n v="570462"/>
    <n v="116057"/>
    <n v="14589"/>
    <n v="2236"/>
    <n v="29"/>
  </r>
  <r>
    <x v="0"/>
    <n v="5717623763"/>
    <x v="54"/>
    <s v="a friend discovered on the radio that the metro of st. petersburg, with an average depth of hundred meters, is the deepest metro in the world"/>
    <x v="0"/>
    <x v="1"/>
    <n v="764165"/>
    <n v="250476"/>
    <n v="71002"/>
    <n v="4359"/>
    <n v="234"/>
  </r>
  <r>
    <x v="0"/>
    <n v="8144473587"/>
    <x v="53"/>
    <s v="a friend discovered on the radio that most car horns honk in the key of f"/>
    <x v="0"/>
    <x v="1"/>
    <n v="896939"/>
    <n v="353129"/>
    <n v="21811"/>
    <n v="315"/>
    <n v="123"/>
  </r>
  <r>
    <x v="0"/>
    <n v="6287759954"/>
    <x v="3"/>
    <s v="a friend discovered on the radio that 1 billion cars are currently in use around the world"/>
    <x v="0"/>
    <x v="1"/>
    <n v="307816"/>
    <n v="72483"/>
    <n v="26370"/>
    <n v="1198"/>
    <n v="525"/>
  </r>
  <r>
    <x v="0"/>
    <n v="4092002597"/>
    <x v="44"/>
    <s v="a friend discovered on the radio that the first electric vehicle was created in 1832"/>
    <x v="0"/>
    <x v="1"/>
    <n v="596433"/>
    <n v="296223"/>
    <n v="2569"/>
    <n v="2417"/>
    <n v="192"/>
  </r>
  <r>
    <x v="0"/>
    <n v="1312429585"/>
    <x v="26"/>
    <s v="a friend discovered on the radio that over 60% of the world's population has access to the internet"/>
    <x v="0"/>
    <x v="1"/>
    <n v="317855"/>
    <n v="96461"/>
    <n v="32060"/>
    <n v="1716"/>
    <n v="713"/>
  </r>
  <r>
    <x v="0"/>
    <n v="5879239407"/>
    <x v="2"/>
    <s v="a friend discovered on the radio that about half of the world's population can access the web via a mobile device"/>
    <x v="0"/>
    <x v="1"/>
    <n v="787759"/>
    <n v="238938"/>
    <n v="45977"/>
    <n v="1254"/>
    <n v="520"/>
  </r>
  <r>
    <x v="0"/>
    <n v="3220217573"/>
    <x v="27"/>
    <s v="a friend discovered on the radio that there are almost 1.16 billion websites, but only about 200 million are active"/>
    <x v="0"/>
    <x v="2"/>
    <n v="46823"/>
    <n v="6145"/>
    <n v="1997"/>
    <n v="148"/>
    <n v="66"/>
  </r>
  <r>
    <x v="0"/>
    <n v="4811916883"/>
    <x v="10"/>
    <s v="a friend discovered on the radio that 1 in 3 people have never used the internet"/>
    <x v="0"/>
    <x v="1"/>
    <n v="668760"/>
    <n v="322820"/>
    <n v="112484"/>
    <n v="1101"/>
    <n v="199"/>
  </r>
  <r>
    <x v="0"/>
    <n v="4960676943"/>
    <x v="26"/>
    <s v="a friend discovered on the radio that 4 of the top 10 highest paid atheletes in the world are players in the american national basketball assocation (nba)"/>
    <x v="0"/>
    <x v="1"/>
    <n v="887163"/>
    <n v="226987"/>
    <n v="12758"/>
    <n v="4536"/>
    <n v="2522"/>
  </r>
  <r>
    <x v="0"/>
    <n v="2523877078"/>
    <x v="55"/>
    <s v="a friend discovered on the radio that at the first modern olympics, winners were awarded silver medals"/>
    <x v="0"/>
    <x v="2"/>
    <n v="385300"/>
    <n v="98267"/>
    <n v="4517"/>
    <n v="1660"/>
    <n v="274"/>
  </r>
  <r>
    <x v="0"/>
    <n v="1745864256"/>
    <x v="1"/>
    <s v="a friend discovered on the radio that the city with the largest bus network in the world is jakarta, indonesia"/>
    <x v="0"/>
    <x v="1"/>
    <n v="563968"/>
    <n v="285411"/>
    <n v="74084"/>
    <n v="2133"/>
    <n v="715"/>
  </r>
  <r>
    <x v="0"/>
    <n v="7170256240"/>
    <x v="24"/>
    <s v="a friend discovered on the radio that the volcano olympus mons on mars is over 3 times taller than mount everest"/>
    <x v="0"/>
    <x v="0"/>
    <n v="916367"/>
    <n v="530237"/>
    <n v="26742"/>
    <n v="5758"/>
    <n v="786"/>
  </r>
  <r>
    <x v="0"/>
    <n v="6514422350"/>
    <x v="19"/>
    <s v="a friend discovered on the radio that neptune radiates more heat than it gets from the sun"/>
    <x v="0"/>
    <x v="2"/>
    <n v="235681"/>
    <n v="97216"/>
    <n v="30038"/>
    <n v="652"/>
    <n v="57"/>
  </r>
  <r>
    <x v="0"/>
    <n v="2463222640"/>
    <x v="26"/>
    <s v="a friend discovered on the radio that saturn is less dense than water"/>
    <x v="0"/>
    <x v="1"/>
    <n v="800326"/>
    <n v="174602"/>
    <n v="11402"/>
    <n v="346"/>
    <n v="38"/>
  </r>
  <r>
    <x v="0"/>
    <n v="7530657714"/>
    <x v="1"/>
    <s v="a friend discovered on the radio that sound actually travels in space"/>
    <x v="0"/>
    <x v="2"/>
    <n v="321673"/>
    <n v="138644"/>
    <n v="36867"/>
    <n v="3068"/>
    <n v="1716"/>
  </r>
  <r>
    <x v="0"/>
    <n v="4094260532"/>
    <x v="48"/>
    <s v="a friend discovered on the radio that a single day on venus takes 243 earth days"/>
    <x v="0"/>
    <x v="1"/>
    <n v="138293"/>
    <n v="56201"/>
    <n v="10570"/>
    <n v="440"/>
    <n v="174"/>
  </r>
  <r>
    <x v="0"/>
    <n v="7549593678"/>
    <x v="13"/>
    <s v="a friend discovered on the radio that 5 dwarf planets are recognized in the solar system"/>
    <x v="0"/>
    <x v="0"/>
    <n v="240519"/>
    <n v="93326"/>
    <n v="1366"/>
    <n v="1052"/>
    <n v="118"/>
  </r>
  <r>
    <x v="0"/>
    <n v="5692645152"/>
    <x v="38"/>
    <s v="a friend discovered on the radio that there are more stars in the universe than grains of sand on earth"/>
    <x v="0"/>
    <x v="1"/>
    <n v="752860"/>
    <n v="112083"/>
    <n v="8896"/>
    <n v="2153"/>
    <n v="997"/>
  </r>
  <r>
    <x v="0"/>
    <n v="4534459044"/>
    <x v="7"/>
    <s v="a friend discovered on the radio that neptuneâ€™s winds are the fastest in the solar system"/>
    <x v="0"/>
    <x v="1"/>
    <n v="354213"/>
    <n v="22049"/>
    <n v="4384"/>
    <n v="194"/>
    <n v="99"/>
  </r>
  <r>
    <x v="0"/>
    <n v="2363744546"/>
    <x v="48"/>
    <s v="a friend discovered on the radio that humans canâ€™t taste food without saliva"/>
    <x v="0"/>
    <x v="1"/>
    <n v="299268"/>
    <n v="36337"/>
    <n v="997"/>
    <n v="664"/>
    <n v="406"/>
  </r>
  <r>
    <x v="0"/>
    <n v="4954914347"/>
    <x v="30"/>
    <s v="a friend discovered on the radio that there are more than 24 time zones around the world"/>
    <x v="0"/>
    <x v="0"/>
    <n v="43559"/>
    <n v="5666"/>
    <n v="1570"/>
    <n v="43"/>
    <n v="6"/>
  </r>
  <r>
    <x v="0"/>
    <n v="6871984686"/>
    <x v="27"/>
    <s v="a friend discovered on the radio that the eiffel tower gets taller during the summer"/>
    <x v="0"/>
    <x v="1"/>
    <n v="325019"/>
    <n v="145011"/>
    <n v="17901"/>
    <n v="1702"/>
    <n v="1021"/>
  </r>
  <r>
    <x v="0"/>
    <n v="1480241873"/>
    <x v="0"/>
    <s v="a friend discovered on the radio that humans have jumped further than horses in the olympics"/>
    <x v="0"/>
    <x v="1"/>
    <n v="26358"/>
    <n v="4084"/>
    <n v="955"/>
    <n v="17"/>
    <n v="1"/>
  </r>
  <r>
    <x v="0"/>
    <n v="2566576344"/>
    <x v="28"/>
    <s v="a friend discovered on the radio that wild boars wash their food"/>
    <x v="0"/>
    <x v="0"/>
    <n v="949874"/>
    <n v="75683"/>
    <n v="26989"/>
    <n v="84"/>
    <n v="41"/>
  </r>
  <r>
    <x v="0"/>
    <n v="5810981508"/>
    <x v="49"/>
    <s v="a friend discovered on the radio that the elasticity of rubber bands will last much longer when they are refrigerated"/>
    <x v="0"/>
    <x v="1"/>
    <n v="319460"/>
    <n v="38282"/>
    <n v="126"/>
    <n v="629"/>
    <n v="154"/>
  </r>
  <r>
    <x v="0"/>
    <n v="5858683415"/>
    <x v="53"/>
    <s v="a friend discovered on the radio that buttermilk does not contain any butter"/>
    <x v="0"/>
    <x v="1"/>
    <n v="521042"/>
    <n v="42936"/>
    <n v="16580"/>
    <n v="530"/>
    <n v="13"/>
  </r>
  <r>
    <x v="0"/>
    <n v="8888697718"/>
    <x v="33"/>
    <s v="a friend discovered on the radio that humans physically cannot hum while holding your nose"/>
    <x v="0"/>
    <x v="0"/>
    <n v="775147"/>
    <n v="96234"/>
    <n v="30029"/>
    <n v="1404"/>
    <n v="851"/>
  </r>
  <r>
    <x v="0"/>
    <n v="9170191708"/>
    <x v="48"/>
    <s v="a friend discovered on the radio that snakes can predict earthquakes"/>
    <x v="0"/>
    <x v="1"/>
    <n v="964908"/>
    <n v="105085"/>
    <n v="2201"/>
    <n v="2056"/>
    <n v="283"/>
  </r>
  <r>
    <x v="0"/>
    <n v="1376566345"/>
    <x v="44"/>
    <s v="a friend discovered on the radio that cats can't taste sweet flavors"/>
    <x v="0"/>
    <x v="0"/>
    <n v="103950"/>
    <n v="47276"/>
    <n v="3058"/>
    <n v="613"/>
    <n v="174"/>
  </r>
  <r>
    <x v="0"/>
    <n v="2068389734"/>
    <x v="38"/>
    <s v="a friend discovered on the radio that frigate birds can sleep while flying"/>
    <x v="1"/>
    <x v="1"/>
    <n v="144149"/>
    <n v="68887"/>
    <n v="6545"/>
    <n v="265"/>
    <n v="174"/>
  </r>
  <r>
    <x v="0"/>
    <n v="7196580736"/>
    <x v="5"/>
    <s v="a friend discovered on the radio that playing dance music helps ward off mosquitoes"/>
    <x v="0"/>
    <x v="1"/>
    <n v="37810"/>
    <n v="6427"/>
    <n v="1158"/>
    <n v="100"/>
    <n v="60"/>
  </r>
  <r>
    <x v="0"/>
    <n v="6784455681"/>
    <x v="25"/>
    <s v="a friend discovered on the radio that the chicken is the closest relative to the t-rex"/>
    <x v="0"/>
    <x v="2"/>
    <n v="195173"/>
    <n v="71457"/>
    <n v="7351"/>
    <n v="407"/>
    <n v="154"/>
  </r>
  <r>
    <x v="0"/>
    <n v="2254959208"/>
    <x v="20"/>
    <s v="a friend discovered on the radio that sloths can hold their breaths longer than dolphins"/>
    <x v="0"/>
    <x v="1"/>
    <n v="652446"/>
    <n v="24987"/>
    <n v="8505"/>
    <n v="86"/>
    <n v="16"/>
  </r>
  <r>
    <x v="0"/>
    <n v="5384945787"/>
    <x v="35"/>
    <s v="a friend discovered on the radio that ravens are always aware when someone is watching them"/>
    <x v="0"/>
    <x v="1"/>
    <n v="245967"/>
    <n v="132935"/>
    <n v="22623"/>
    <n v="1282"/>
    <n v="582"/>
  </r>
  <r>
    <x v="0"/>
    <n v="7744860996"/>
    <x v="12"/>
    <s v="a friend discovered on the radio that honeybees can recognize human faces"/>
    <x v="0"/>
    <x v="1"/>
    <n v="288800"/>
    <n v="183002"/>
    <n v="70422"/>
    <n v="3493"/>
    <n v="1394"/>
  </r>
  <r>
    <x v="0"/>
    <n v="3839122320"/>
    <x v="52"/>
    <s v="a friend discovered on the radio that the largest prime number has 17,425,170 digits"/>
    <x v="0"/>
    <x v="1"/>
    <n v="204329"/>
    <n v="119439"/>
    <n v="21779"/>
    <n v="1141"/>
    <n v="31"/>
  </r>
  <r>
    <x v="0"/>
    <n v="7037313035"/>
    <x v="42"/>
    <s v="a friend discovered on the radio a claim that it snows in the sahara desert"/>
    <x v="0"/>
    <x v="2"/>
    <n v="545151"/>
    <n v="164377"/>
    <n v="9549"/>
    <n v="2154"/>
    <n v="388"/>
  </r>
  <r>
    <x v="0"/>
    <n v="9072544571"/>
    <x v="18"/>
    <s v="a friend discovered on the radio a claim that the most productive work day of the week is tuesday"/>
    <x v="0"/>
    <x v="1"/>
    <n v="91776"/>
    <n v="7473"/>
    <n v="2660"/>
    <n v="99"/>
    <n v="6"/>
  </r>
  <r>
    <x v="0"/>
    <n v="2634140441"/>
    <x v="7"/>
    <s v="a friend discovered on the radio a claim that seventy percent of small businesses are owned and operated by a single person."/>
    <x v="0"/>
    <x v="0"/>
    <n v="85920"/>
    <n v="320"/>
    <n v="60"/>
    <n v="6"/>
    <n v="2"/>
  </r>
  <r>
    <x v="0"/>
    <n v="3824069629"/>
    <x v="44"/>
    <s v="a friend discovered on the radio a claim that gross domestic product (gdp) is the best financial indicator of a country's overall trade potential"/>
    <x v="0"/>
    <x v="1"/>
    <n v="254695"/>
    <n v="26731"/>
    <n v="4716"/>
    <n v="51"/>
    <n v="7"/>
  </r>
  <r>
    <x v="0"/>
    <n v="1924773353"/>
    <x v="16"/>
    <s v="a friend discovered on the radio a claim that the average british driver will spend around 99 days of their life stuck in traffic"/>
    <x v="0"/>
    <x v="1"/>
    <n v="592472"/>
    <n v="13253"/>
    <n v="3865"/>
    <n v="75"/>
    <n v="25"/>
  </r>
  <r>
    <x v="0"/>
    <n v="3379120862"/>
    <x v="17"/>
    <s v="a friend discovered on the radio a claim that the average car has more than 100 miles of code in the vehicleâ€™s internal computer"/>
    <x v="0"/>
    <x v="1"/>
    <n v="120595"/>
    <n v="45740"/>
    <n v="12921"/>
    <n v="986"/>
    <n v="494"/>
  </r>
  <r>
    <x v="0"/>
    <n v="7217153088"/>
    <x v="14"/>
    <s v="a friend discovered on the radio a claim that the voyager spacecrafts have carried a recording of chuck berry's &quot;johnny b. goode&quot; out of our solar system"/>
    <x v="0"/>
    <x v="1"/>
    <n v="34654"/>
    <n v="17877"/>
    <n v="2550"/>
    <n v="14"/>
    <n v="4"/>
  </r>
  <r>
    <x v="0"/>
    <n v="2251086285"/>
    <x v="4"/>
    <s v="a friend discovered on the radio a claim that the oldest surviving song is around 3,500 years old"/>
    <x v="0"/>
    <x v="1"/>
    <n v="86043"/>
    <n v="9953"/>
    <n v="1791"/>
    <n v="72"/>
    <n v="2"/>
  </r>
  <r>
    <x v="0"/>
    <n v="6424141054"/>
    <x v="36"/>
    <s v="a friend discovered on the radio a claim that the best selling single of all time is &quot;white christmas&quot; by bing crosby"/>
    <x v="0"/>
    <x v="0"/>
    <n v="159897"/>
    <n v="34385"/>
    <n v="9424"/>
    <n v="770"/>
    <n v="490"/>
  </r>
  <r>
    <x v="0"/>
    <n v="6459259133"/>
    <x v="51"/>
    <s v="a friend discovered on the radio a claim that the japanese word â€˜karaokeâ€™ comes from a phrase meaning â€™empty orchestraâ€™"/>
    <x v="0"/>
    <x v="0"/>
    <n v="879320"/>
    <n v="581142"/>
    <n v="182651"/>
    <n v="10272"/>
    <n v="6425"/>
  </r>
  <r>
    <x v="0"/>
    <n v="3911714262"/>
    <x v="45"/>
    <s v="a friend discovered on the radio a claim that it would take a 50 petabyte drive to store every written work ever created"/>
    <x v="0"/>
    <x v="2"/>
    <n v="867011"/>
    <n v="363065"/>
    <n v="72960"/>
    <n v="2594"/>
    <n v="586"/>
  </r>
  <r>
    <x v="0"/>
    <n v="9407021298"/>
    <x v="51"/>
    <s v="a friend discovered on the radio a claim that 1920 was the last time the event &quot;tug-of-war&quot; was played in the summer olympics"/>
    <x v="0"/>
    <x v="1"/>
    <n v="853337"/>
    <n v="562315"/>
    <n v="177279"/>
    <n v="3249"/>
    <n v="245"/>
  </r>
  <r>
    <x v="0"/>
    <n v="9328683862"/>
    <x v="0"/>
    <s v="a friend discovered on the radio a claim that the first gloves used in american sport baseball were fingerless"/>
    <x v="0"/>
    <x v="1"/>
    <n v="182358"/>
    <n v="14235"/>
    <n v="4994"/>
    <n v="59"/>
    <n v="15"/>
  </r>
  <r>
    <x v="0"/>
    <n v="6084567302"/>
    <x v="23"/>
    <s v="a friend discovered on the radio a claim that the concorde was the fastest passenger jet ever"/>
    <x v="0"/>
    <x v="1"/>
    <n v="276622"/>
    <n v="102882"/>
    <n v="11476"/>
    <n v="2487"/>
    <n v="353"/>
  </r>
  <r>
    <x v="0"/>
    <n v="2146325157"/>
    <x v="33"/>
    <s v="a friend discovered on the radio a claim that reindeer grow new antlers every year"/>
    <x v="0"/>
    <x v="0"/>
    <n v="189517"/>
    <n v="8137"/>
    <n v="2595"/>
    <n v="147"/>
    <n v="67"/>
  </r>
  <r>
    <x v="0"/>
    <n v="6631480698"/>
    <x v="31"/>
    <s v="a friend discovered on the radio a claim that an octopus has three hearts"/>
    <x v="0"/>
    <x v="0"/>
    <n v="792195"/>
    <n v="157728"/>
    <n v="7633"/>
    <n v="1589"/>
    <n v="601"/>
  </r>
  <r>
    <x v="0"/>
    <n v="2182188469"/>
    <x v="48"/>
    <s v="a friend discovered on the radio a claim that the hummingbird is the only bird that can fly backwards"/>
    <x v="0"/>
    <x v="0"/>
    <n v="506574"/>
    <n v="306943"/>
    <n v="99131"/>
    <n v="6807"/>
    <n v="1531"/>
  </r>
  <r>
    <x v="0"/>
    <n v="9497758409"/>
    <x v="38"/>
    <s v="a friend discovered on the radio a claim that mercury &amp; venus are the only 2 planets in our solar system that have no moons"/>
    <x v="0"/>
    <x v="2"/>
    <n v="779153"/>
    <n v="505006"/>
    <n v="79781"/>
    <n v="5242"/>
    <n v="1471"/>
  </r>
  <r>
    <x v="0"/>
    <n v="6224376517"/>
    <x v="25"/>
    <s v="a friend discovered on the radio a claim that halleyâ€™s comet wonâ€™t be seen again until 2061"/>
    <x v="0"/>
    <x v="1"/>
    <n v="992381"/>
    <n v="146392"/>
    <n v="56592"/>
    <n v="1181"/>
    <n v="209"/>
  </r>
  <r>
    <x v="0"/>
    <n v="7885213222"/>
    <x v="9"/>
    <s v="a friend discovered on the radio a claim that a single day on venus takes 243 earth days"/>
    <x v="0"/>
    <x v="1"/>
    <n v="776502"/>
    <n v="172937"/>
    <n v="24214"/>
    <n v="2558"/>
    <n v="1376"/>
  </r>
  <r>
    <x v="0"/>
    <n v="4650784599"/>
    <x v="0"/>
    <s v="a friend discovered on the radio a claim that mars has running water"/>
    <x v="0"/>
    <x v="1"/>
    <n v="175968"/>
    <n v="63109"/>
    <n v="14031"/>
    <n v="898"/>
    <n v="78"/>
  </r>
  <r>
    <x v="0"/>
    <n v="2789996911"/>
    <x v="35"/>
    <s v="a friend discovered on the radio a claim that a banana is technically a berry"/>
    <x v="0"/>
    <x v="1"/>
    <n v="402795"/>
    <n v="151628"/>
    <n v="15725"/>
    <n v="1525"/>
    <n v="338"/>
  </r>
  <r>
    <x v="0"/>
    <n v="8489324288"/>
    <x v="44"/>
    <s v="a friend discovered on the radio a claim that australia has a bright pink lake"/>
    <x v="0"/>
    <x v="1"/>
    <n v="756358"/>
    <n v="221280"/>
    <n v="72471"/>
    <n v="1544"/>
    <n v="479"/>
  </r>
  <r>
    <x v="0"/>
    <n v="1987763153"/>
    <x v="8"/>
    <s v="a friend discovered on the radio a claim that the netherlands is home to the population of tallest humans on earth"/>
    <x v="0"/>
    <x v="0"/>
    <n v="987056"/>
    <n v="119457"/>
    <n v="44598"/>
    <n v="2281"/>
    <n v="246"/>
  </r>
  <r>
    <x v="0"/>
    <n v="4483610796"/>
    <x v="27"/>
    <s v="a friend discovered on the radio a claim that cows have &quot;best friends&quot; and will get stressed when separated"/>
    <x v="0"/>
    <x v="1"/>
    <n v="934376"/>
    <n v="39859"/>
    <n v="372"/>
    <n v="181"/>
    <n v="73"/>
  </r>
  <r>
    <x v="0"/>
    <n v="6697437312"/>
    <x v="16"/>
    <s v="a friend discovered on the radio a claim that new zealanders have more pets per household than any other country"/>
    <x v="0"/>
    <x v="1"/>
    <n v="391243"/>
    <n v="253833"/>
    <n v="6367"/>
    <n v="3187"/>
    <n v="1315"/>
  </r>
  <r>
    <x v="0"/>
    <n v="7293554740"/>
    <x v="38"/>
    <s v="a friend discovered on the radio a claim that 170-year-old champagne was found under the baltic sea"/>
    <x v="0"/>
    <x v="1"/>
    <n v="779416"/>
    <n v="153805"/>
    <n v="30419"/>
    <n v="1743"/>
    <n v="829"/>
  </r>
  <r>
    <x v="0"/>
    <n v="1749208375"/>
    <x v="7"/>
    <s v="a friend discovered on the radio a claim that children are born less frequently on saturdays"/>
    <x v="0"/>
    <x v="1"/>
    <n v="306503"/>
    <n v="149387"/>
    <n v="5623"/>
    <n v="3326"/>
    <n v="1489"/>
  </r>
  <r>
    <x v="0"/>
    <n v="7610259349"/>
    <x v="29"/>
    <s v="a friend discovered on the radio a claim that one strand of hair can hold up to 3 ounces of weight"/>
    <x v="0"/>
    <x v="2"/>
    <n v="548075"/>
    <n v="175630"/>
    <n v="17807"/>
    <n v="624"/>
    <n v="208"/>
  </r>
  <r>
    <x v="0"/>
    <n v="4944534917"/>
    <x v="24"/>
    <s v="a friend discovered on the radio a claim that pineapples are named after pinecones"/>
    <x v="0"/>
    <x v="1"/>
    <n v="541062"/>
    <n v="143483"/>
    <n v="31862"/>
    <n v="716"/>
    <n v="182"/>
  </r>
  <r>
    <x v="0"/>
    <n v="5078417071"/>
    <x v="40"/>
    <s v="a friend discovered on the radio a claim that bottled water has an expiration date"/>
    <x v="0"/>
    <x v="2"/>
    <n v="433015"/>
    <n v="83697"/>
    <n v="4937"/>
    <n v="207"/>
    <n v="90"/>
  </r>
  <r>
    <x v="0"/>
    <n v="6276129841"/>
    <x v="49"/>
    <s v="a friend discovered on the radio a claim that more people speak english as their second language than those who use it as their primary language"/>
    <x v="0"/>
    <x v="2"/>
    <n v="897953"/>
    <n v="554533"/>
    <n v="135717"/>
    <n v="176"/>
    <n v="72"/>
  </r>
  <r>
    <x v="0"/>
    <n v="8560652829"/>
    <x v="0"/>
    <s v="a friend discovered on the radio a claim that triskaidekaphobia is the fear of the number 13"/>
    <x v="0"/>
    <x v="1"/>
    <n v="473477"/>
    <n v="300107"/>
    <n v="4582"/>
    <n v="2901"/>
    <n v="797"/>
  </r>
  <r>
    <x v="0"/>
    <n v="5937032422"/>
    <x v="0"/>
    <s v="a friend discovered on the radio a claim that the opposite sides of dice will always equal 7"/>
    <x v="0"/>
    <x v="0"/>
    <n v="995606"/>
    <n v="229735"/>
    <n v="81145"/>
    <n v="5284"/>
    <n v="800"/>
  </r>
  <r>
    <x v="0"/>
    <n v="6423801771"/>
    <x v="34"/>
    <s v="a friend discovered on the radio a claim that apple seeds contain cyanide"/>
    <x v="0"/>
    <x v="1"/>
    <n v="167547"/>
    <n v="106234"/>
    <n v="32797"/>
    <n v="740"/>
    <n v="35"/>
  </r>
  <r>
    <x v="0"/>
    <n v="4835918904"/>
    <x v="32"/>
    <s v="a friend discovered on the radio a claim that honeybees can recognize human faces"/>
    <x v="0"/>
    <x v="0"/>
    <n v="683725"/>
    <n v="290800"/>
    <n v="92251"/>
    <n v="1994"/>
    <n v="838"/>
  </r>
  <r>
    <x v="0"/>
    <n v="6443514367"/>
    <x v="2"/>
    <s v="a friend discovered on the radio a claim that the moon is moving away from the earth"/>
    <x v="0"/>
    <x v="1"/>
    <n v="72298"/>
    <n v="33610"/>
    <n v="4925"/>
    <n v="779"/>
    <n v="33"/>
  </r>
  <r>
    <x v="0"/>
    <n v="2924048883"/>
    <x v="16"/>
    <s v="a friend discovered on the radio a claim that lightning strikes somewhere on earth about 100 times every second"/>
    <x v="0"/>
    <x v="1"/>
    <n v="176730"/>
    <n v="44710"/>
    <n v="15700"/>
    <n v="660"/>
    <n v="317"/>
  </r>
  <r>
    <x v="0"/>
    <n v="7617752074"/>
    <x v="0"/>
    <s v="a friend discovered on the radio a claim that ketchup leaves the bottle at a measured speed of 25 miles per year"/>
    <x v="0"/>
    <x v="2"/>
    <n v="448404"/>
    <n v="216173"/>
    <n v="48031"/>
    <n v="2448"/>
    <n v="588"/>
  </r>
  <r>
    <x v="0"/>
    <n v="5186453797"/>
    <x v="12"/>
    <s v="a friend discovered on the radio a claim that a giant tortoise that was believed to be extinct was found in the galapagos islands"/>
    <x v="0"/>
    <x v="1"/>
    <n v="42485"/>
    <n v="7745"/>
    <n v="2409"/>
    <n v="43"/>
    <n v="2"/>
  </r>
  <r>
    <x v="0"/>
    <n v="6318723923"/>
    <x v="55"/>
    <s v="a friend discovered on the radio a claim that every three seconds, there is a birth taking place somewhere in the world"/>
    <x v="0"/>
    <x v="1"/>
    <n v="803045"/>
    <n v="295130"/>
    <n v="62395"/>
    <n v="1288"/>
    <n v="402"/>
  </r>
  <r>
    <x v="0"/>
    <n v="6274335368"/>
    <x v="22"/>
    <s v="a friend discovered on the radio a claim that strawberries are the only known fruit to grow their seeds externally"/>
    <x v="0"/>
    <x v="1"/>
    <n v="225146"/>
    <n v="92303"/>
    <n v="6139"/>
    <n v="1014"/>
    <n v="100"/>
  </r>
  <r>
    <x v="0"/>
    <n v="5907678916"/>
    <x v="49"/>
    <s v="someone discovered on the news that there are more microorganisms in one teaspoon of soil than people on the planet"/>
    <x v="0"/>
    <x v="1"/>
    <n v="269055"/>
    <n v="68148"/>
    <n v="6284"/>
    <n v="1171"/>
    <n v="236"/>
  </r>
  <r>
    <x v="0"/>
    <n v="8442312665"/>
    <x v="20"/>
    <s v="someone discovered on the news that bangkok's full name has 163 letters"/>
    <x v="0"/>
    <x v="1"/>
    <n v="143799"/>
    <n v="17806"/>
    <n v="3932"/>
    <n v="185"/>
    <n v="104"/>
  </r>
  <r>
    <x v="0"/>
    <n v="5008319644"/>
    <x v="3"/>
    <s v="someone discovered on the news that canada has the most lakes in the world"/>
    <x v="0"/>
    <x v="1"/>
    <n v="795327"/>
    <n v="225587"/>
    <n v="76818"/>
    <n v="3587"/>
    <n v="548"/>
  </r>
  <r>
    <x v="0"/>
    <n v="3876120738"/>
    <x v="44"/>
    <s v="someone discovered on the news that 90% of goods are shipped by ocean freight"/>
    <x v="0"/>
    <x v="0"/>
    <n v="980542"/>
    <n v="420595"/>
    <n v="149571"/>
    <n v="9729"/>
    <n v="4276"/>
  </r>
  <r>
    <x v="0"/>
    <n v="9112474676"/>
    <x v="14"/>
    <s v="someone discovered on the news that 90% of drivers admit to singing in the car"/>
    <x v="0"/>
    <x v="0"/>
    <n v="523612"/>
    <n v="34794"/>
    <n v="5229"/>
    <n v="710"/>
    <n v="287"/>
  </r>
  <r>
    <x v="0"/>
    <n v="7835510398"/>
    <x v="30"/>
    <s v="someone discovered on the news that the origins of the banjo instrument begin in africa"/>
    <x v="0"/>
    <x v="1"/>
    <n v="766635"/>
    <n v="26058"/>
    <n v="9566"/>
    <n v="155"/>
    <n v="94"/>
  </r>
  <r>
    <x v="0"/>
    <n v="1247745491"/>
    <x v="29"/>
    <s v="someone discovered on the news that the band metallica is the first and only group to play on all seven continents"/>
    <x v="0"/>
    <x v="1"/>
    <n v="763664"/>
    <n v="337312"/>
    <n v="13899"/>
    <n v="2210"/>
    <n v="1183"/>
  </r>
  <r>
    <x v="0"/>
    <n v="2984191226"/>
    <x v="52"/>
    <s v="someone discovered on the news that the world generates 2.5 quintillion bytes of data every day"/>
    <x v="0"/>
    <x v="1"/>
    <n v="32141"/>
    <n v="1754"/>
    <n v="277"/>
    <n v="24"/>
    <n v="4"/>
  </r>
  <r>
    <x v="0"/>
    <n v="8649797514"/>
    <x v="37"/>
    <s v="someone discovered on the news that the average user checks their mobile phone around 150 times each day"/>
    <x v="0"/>
    <x v="1"/>
    <n v="332488"/>
    <n v="126805"/>
    <n v="26587"/>
    <n v="2149"/>
    <n v="669"/>
  </r>
  <r>
    <x v="0"/>
    <n v="4335785135"/>
    <x v="30"/>
    <s v="someone discovered on the news that there are almost 1.16 billion websites, but only about 200 million are active"/>
    <x v="0"/>
    <x v="2"/>
    <n v="317746"/>
    <n v="137113"/>
    <n v="9885"/>
    <n v="3156"/>
    <n v="1568"/>
  </r>
  <r>
    <x v="0"/>
    <n v="4928843989"/>
    <x v="53"/>
    <s v="someone discovered on the news that 4 of the top 10 highest paid atheletes in the world are players in the american national basketball assocation (nba)"/>
    <x v="0"/>
    <x v="1"/>
    <n v="506382"/>
    <n v="96847"/>
    <n v="22693"/>
    <n v="2135"/>
    <n v="149"/>
  </r>
  <r>
    <x v="0"/>
    <n v="9472266985"/>
    <x v="1"/>
    <s v="someone discovered on the news that american basketball legend wilt chamberlain never fouled out of a game"/>
    <x v="0"/>
    <x v="1"/>
    <n v="828353"/>
    <n v="107692"/>
    <n v="47"/>
    <n v="1912"/>
    <n v="943"/>
  </r>
  <r>
    <x v="0"/>
    <n v="5215641892"/>
    <x v="42"/>
    <s v="someone discovered on the news that starting in 1990, american basketball player michael jordan and the chicago bulls never had a three-game losing streak for eight years"/>
    <x v="0"/>
    <x v="2"/>
    <n v="339012"/>
    <n v="152485"/>
    <n v="14075"/>
    <n v="895"/>
    <n v="461"/>
  </r>
  <r>
    <x v="0"/>
    <n v="6047400821"/>
    <x v="8"/>
    <s v="someone discovered on the news that shanghai, china has the world's longest subway system"/>
    <x v="0"/>
    <x v="1"/>
    <n v="37133"/>
    <n v="21924"/>
    <n v="4593"/>
    <n v="495"/>
    <n v="90"/>
  </r>
  <r>
    <x v="0"/>
    <n v="6806829427"/>
    <x v="43"/>
    <s v="someone discovered on the news that the longest possible train journey in the world is from portugal to singapore"/>
    <x v="0"/>
    <x v="1"/>
    <n v="103499"/>
    <n v="46899"/>
    <n v="15175"/>
    <n v="756"/>
    <n v="105"/>
  </r>
  <r>
    <x v="0"/>
    <n v="4082401977"/>
    <x v="16"/>
    <s v="someone discovered on the news that the cheetah is the fastest land animal on earth"/>
    <x v="1"/>
    <x v="0"/>
    <n v="213450"/>
    <n v="127109"/>
    <n v="41202"/>
    <n v="587"/>
    <n v="302"/>
  </r>
  <r>
    <x v="0"/>
    <n v="8072424275"/>
    <x v="45"/>
    <s v="someone discovered on the news that the hummingbird is the only bird that can fly backwards"/>
    <x v="0"/>
    <x v="1"/>
    <n v="128200"/>
    <n v="27570"/>
    <n v="10593"/>
    <n v="680"/>
    <n v="164"/>
  </r>
  <r>
    <x v="0"/>
    <n v="1830849961"/>
    <x v="18"/>
    <s v="someone discovered on the news that the sunset is blue on mars"/>
    <x v="0"/>
    <x v="1"/>
    <n v="68827"/>
    <n v="23854"/>
    <n v="8243"/>
    <n v="37"/>
    <n v="24"/>
  </r>
  <r>
    <x v="0"/>
    <n v="4854788973"/>
    <x v="38"/>
    <s v="someone discovered on the news that the moon was once part of the earth"/>
    <x v="0"/>
    <x v="2"/>
    <n v="506602"/>
    <n v="31348"/>
    <n v="5322"/>
    <n v="265"/>
    <n v="38"/>
  </r>
  <r>
    <x v="0"/>
    <n v="4957744088"/>
    <x v="40"/>
    <s v="someone discovered on the news that australia is wider than the moon"/>
    <x v="0"/>
    <x v="0"/>
    <n v="939802"/>
    <n v="589719"/>
    <n v="141924"/>
    <n v="1586"/>
    <n v="358"/>
  </r>
  <r>
    <x v="0"/>
    <n v="9613981434"/>
    <x v="45"/>
    <s v="someone discovered on the news that a day on mars is about the same length as on earth"/>
    <x v="0"/>
    <x v="1"/>
    <n v="158300"/>
    <n v="7255"/>
    <n v="2251"/>
    <n v="107"/>
    <n v="57"/>
  </r>
  <r>
    <x v="0"/>
    <n v="7770468698"/>
    <x v="5"/>
    <s v="someone discovered on the news that a single day on venus takes 243 earth days"/>
    <x v="0"/>
    <x v="1"/>
    <n v="133176"/>
    <n v="61517"/>
    <n v="11720"/>
    <n v="1321"/>
    <n v="562"/>
  </r>
  <r>
    <x v="0"/>
    <n v="1883268680"/>
    <x v="20"/>
    <s v="someone discovered on the news that thereâ€™s a planet made of diamonds two times the size of earth"/>
    <x v="0"/>
    <x v="0"/>
    <n v="427271"/>
    <n v="204302"/>
    <n v="65263"/>
    <n v="3922"/>
    <n v="1558"/>
  </r>
  <r>
    <x v="0"/>
    <n v="3722783119"/>
    <x v="8"/>
    <s v="someone discovered on the news that there are currently 6 spacecrafts on mars"/>
    <x v="0"/>
    <x v="1"/>
    <n v="959211"/>
    <n v="254396"/>
    <n v="3157"/>
    <n v="2751"/>
    <n v="457"/>
  </r>
  <r>
    <x v="0"/>
    <n v="3618135737"/>
    <x v="47"/>
    <s v="someone discovered on the news that it takes an average of 364 licks to get to the center of a lollipop"/>
    <x v="0"/>
    <x v="0"/>
    <n v="33284"/>
    <n v="20252"/>
    <n v="2570"/>
    <n v="9"/>
    <n v="5"/>
  </r>
  <r>
    <x v="0"/>
    <n v="4589462573"/>
    <x v="39"/>
    <s v="someone discovered on the news that it is illegal to waste food in french supermarkets"/>
    <x v="0"/>
    <x v="1"/>
    <n v="43596"/>
    <n v="10617"/>
    <n v="3603"/>
    <n v="23"/>
    <n v="15"/>
  </r>
  <r>
    <x v="0"/>
    <n v="4679433807"/>
    <x v="32"/>
    <s v="someone discovered on the news that take out restaurants have been found in the remains of pompeii"/>
    <x v="0"/>
    <x v="0"/>
    <n v="288810"/>
    <n v="140861"/>
    <n v="10760"/>
    <n v="516"/>
    <n v="163"/>
  </r>
  <r>
    <x v="0"/>
    <n v="6784336746"/>
    <x v="55"/>
    <s v="someone discovered on the news that a banana is technically a berry"/>
    <x v="0"/>
    <x v="0"/>
    <n v="275175"/>
    <n v="26970"/>
    <n v="7778"/>
    <n v="315"/>
    <n v="152"/>
  </r>
  <r>
    <x v="0"/>
    <n v="1826625901"/>
    <x v="34"/>
    <s v="someone discovered on the news that avocados never ripen while they are still attached to the tree"/>
    <x v="0"/>
    <x v="1"/>
    <n v="504062"/>
    <n v="188479"/>
    <n v="38118"/>
    <n v="4142"/>
    <n v="897"/>
  </r>
  <r>
    <x v="0"/>
    <n v="1815790004"/>
    <x v="9"/>
    <s v="someone discovered on the news that typing keyboards were previously arranged alphabetically"/>
    <x v="0"/>
    <x v="2"/>
    <n v="201350"/>
    <n v="96065"/>
    <n v="486"/>
    <n v="1832"/>
    <n v="803"/>
  </r>
  <r>
    <x v="0"/>
    <n v="3192258835"/>
    <x v="19"/>
    <s v="someone discovered on the news that baked beans are not actually baked"/>
    <x v="0"/>
    <x v="0"/>
    <n v="557868"/>
    <n v="323332"/>
    <n v="2398"/>
    <n v="4477"/>
    <n v="732"/>
  </r>
  <r>
    <x v="0"/>
    <n v="9058327820"/>
    <x v="17"/>
    <s v="someone discovered on the news that antarctica is the only continent without any reptiles or snakes"/>
    <x v="0"/>
    <x v="0"/>
    <n v="177585"/>
    <n v="103954"/>
    <n v="13992"/>
    <n v="262"/>
    <n v="141"/>
  </r>
  <r>
    <x v="0"/>
    <n v="7232918696"/>
    <x v="0"/>
    <s v="someone discovered on the news that a snail can sleep for three years"/>
    <x v="0"/>
    <x v="2"/>
    <n v="333888"/>
    <n v="16661"/>
    <n v="4774"/>
    <n v="336"/>
    <n v="111"/>
  </r>
  <r>
    <x v="0"/>
    <n v="2647963280"/>
    <x v="14"/>
    <s v="someone discovered on the news that people donâ€™t sneeze in their sleep"/>
    <x v="0"/>
    <x v="2"/>
    <n v="505358"/>
    <n v="270223"/>
    <n v="9234"/>
    <n v="4402"/>
    <n v="2260"/>
  </r>
  <r>
    <x v="0"/>
    <n v="4752760154"/>
    <x v="36"/>
    <s v="someone discovered on the news that a full jumbo jet tank has enough fuel to drive a car around the world four times"/>
    <x v="0"/>
    <x v="1"/>
    <n v="937865"/>
    <n v="352825"/>
    <n v="13076"/>
    <n v="1004"/>
    <n v="26"/>
  </r>
  <r>
    <x v="0"/>
    <n v="7932511810"/>
    <x v="6"/>
    <s v="someone discovered on the news that may 22nd is the least common birth date"/>
    <x v="0"/>
    <x v="1"/>
    <n v="530354"/>
    <n v="8917"/>
    <n v="1470"/>
    <n v="162"/>
    <n v="105"/>
  </r>
  <r>
    <x v="0"/>
    <n v="6179843644"/>
    <x v="4"/>
    <s v="someone discovered on the news that millions of trees are estimated to be planted by squirrels that forgot their buried nuts"/>
    <x v="0"/>
    <x v="1"/>
    <n v="30292"/>
    <n v="8918"/>
    <n v="3311"/>
    <n v="191"/>
    <n v="9"/>
  </r>
  <r>
    <x v="0"/>
    <n v="2552946513"/>
    <x v="4"/>
    <s v="someone discovered on the news that new zealanders have more pets per household than any other country"/>
    <x v="0"/>
    <x v="1"/>
    <n v="817382"/>
    <n v="71567"/>
    <n v="24515"/>
    <n v="183"/>
    <n v="17"/>
  </r>
  <r>
    <x v="0"/>
    <n v="4699813060"/>
    <x v="11"/>
    <s v="someone discovered on the news that one type of parrot, kea parrots, laugh together when they're in a good mood"/>
    <x v="0"/>
    <x v="0"/>
    <n v="753172"/>
    <n v="331480"/>
    <n v="4544"/>
    <n v="3877"/>
    <n v="514"/>
  </r>
  <r>
    <x v="0"/>
    <n v="8978417789"/>
    <x v="10"/>
    <s v="someone discovered on the news that the elasticity of rubber bands will last much longer when they are refrigerated"/>
    <x v="0"/>
    <x v="1"/>
    <n v="568830"/>
    <n v="374629"/>
    <n v="78254"/>
    <n v="8743"/>
    <n v="4484"/>
  </r>
  <r>
    <x v="0"/>
    <n v="8404460270"/>
    <x v="52"/>
    <s v="someone discovered on the news that there are fewer stars in the sky than there are trees on earth"/>
    <x v="0"/>
    <x v="0"/>
    <n v="513701"/>
    <n v="36189"/>
    <n v="6998"/>
    <n v="11"/>
    <n v="1"/>
  </r>
  <r>
    <x v="0"/>
    <n v="2303262646"/>
    <x v="8"/>
    <s v="someone discovered on the news that humans physically cannot hum while holding your nose"/>
    <x v="0"/>
    <x v="1"/>
    <n v="243035"/>
    <n v="47707"/>
    <n v="1020"/>
    <n v="127"/>
    <n v="22"/>
  </r>
  <r>
    <x v="0"/>
    <n v="9848046560"/>
    <x v="18"/>
    <s v="someone discovered on the news that outerspace partly smells like diesel fuel and barbeque"/>
    <x v="0"/>
    <x v="1"/>
    <n v="350536"/>
    <n v="1040"/>
    <n v="123"/>
    <n v="13"/>
    <n v="7"/>
  </r>
  <r>
    <x v="0"/>
    <n v="4072535685"/>
    <x v="14"/>
    <s v="someone discovered on the news that leeches were historically used to predict the weather"/>
    <x v="0"/>
    <x v="0"/>
    <n v="364530"/>
    <n v="101415"/>
    <n v="14747"/>
    <n v="1989"/>
    <n v="498"/>
  </r>
  <r>
    <x v="0"/>
    <n v="3282516204"/>
    <x v="51"/>
    <s v="someone discovered on the news that the folds in a chefâ€™s hat represents the number of ways that someone can cook an egg"/>
    <x v="0"/>
    <x v="1"/>
    <n v="976973"/>
    <n v="595204"/>
    <n v="155721"/>
    <n v="10262"/>
    <n v="2516"/>
  </r>
  <r>
    <x v="0"/>
    <n v="9834592714"/>
    <x v="21"/>
    <s v="someone discovered on the news that more people speak english as their second language than those who use it as their primary language"/>
    <x v="0"/>
    <x v="1"/>
    <n v="2058"/>
    <n v="681"/>
    <n v="93"/>
    <n v="17"/>
    <n v="1"/>
  </r>
  <r>
    <x v="0"/>
    <n v="9676029901"/>
    <x v="10"/>
    <s v="someone discovered on the news that sea otters are born unable to swim"/>
    <x v="0"/>
    <x v="0"/>
    <n v="500410"/>
    <n v="328282"/>
    <n v="46611"/>
    <n v="358"/>
    <n v="66"/>
  </r>
  <r>
    <x v="0"/>
    <n v="3226615850"/>
    <x v="39"/>
    <s v="someone discovered on the news that in a deck of cards, the king of hearts is the only king without a mustache"/>
    <x v="0"/>
    <x v="2"/>
    <n v="712761"/>
    <n v="227193"/>
    <n v="42096"/>
    <n v="5548"/>
    <n v="1733"/>
  </r>
  <r>
    <x v="0"/>
    <n v="7768653681"/>
    <x v="4"/>
    <s v="someone discovered on the news that alaska is the only u.s. state whose name can be typed on a single row on the american standard keyboard"/>
    <x v="0"/>
    <x v="0"/>
    <n v="546108"/>
    <n v="87295"/>
    <n v="5839"/>
    <n v="364"/>
    <n v="166"/>
  </r>
  <r>
    <x v="0"/>
    <n v="4731627397"/>
    <x v="12"/>
    <s v="someone discovered on the news that a man once set a record by putting on over 260 t-shirts"/>
    <x v="0"/>
    <x v="1"/>
    <n v="602167"/>
    <n v="253935"/>
    <n v="21039"/>
    <n v="4469"/>
    <n v="2728"/>
  </r>
  <r>
    <x v="0"/>
    <n v="6004523887"/>
    <x v="50"/>
    <s v="someone discovered on the news that the average american spends time totalling 2.5 days annually looking for lost items"/>
    <x v="0"/>
    <x v="1"/>
    <n v="586614"/>
    <n v="81050"/>
    <n v="21277"/>
    <n v="917"/>
    <n v="66"/>
  </r>
  <r>
    <x v="0"/>
    <n v="5411679761"/>
    <x v="7"/>
    <s v="someone discovered on the news that the insect population of the world is 1 billion times more than the world population"/>
    <x v="0"/>
    <x v="1"/>
    <n v="702099"/>
    <n v="361182"/>
    <n v="74077"/>
    <n v="1005"/>
    <n v="183"/>
  </r>
  <r>
    <x v="0"/>
    <n v="8629580603"/>
    <x v="43"/>
    <s v="someone discovered on the news that a shape with 26 sides is known as a rhombicuboctahedron"/>
    <x v="0"/>
    <x v="1"/>
    <n v="872614"/>
    <n v="163345"/>
    <n v="13191"/>
    <n v="1726"/>
    <n v="578"/>
  </r>
  <r>
    <x v="0"/>
    <n v="2106505167"/>
    <x v="48"/>
    <s v="someone discovered on the news that china is the worldâ€™s largest silk producer"/>
    <x v="0"/>
    <x v="0"/>
    <n v="347410"/>
    <n v="126901"/>
    <n v="31301"/>
    <n v="1782"/>
    <n v="1032"/>
  </r>
  <r>
    <x v="0"/>
    <n v="6263646661"/>
    <x v="4"/>
    <s v="someone discovered on the news a claim that humans will live on mars by 2035"/>
    <x v="0"/>
    <x v="1"/>
    <n v="834124"/>
    <n v="48803"/>
    <n v="16991"/>
    <n v="667"/>
    <n v="207"/>
  </r>
  <r>
    <x v="0"/>
    <n v="2224558055"/>
    <x v="2"/>
    <s v="someone discovered on the news a claim that an average human child's developing body has over 300 bones, but by adulthood they'll have 206"/>
    <x v="0"/>
    <x v="1"/>
    <n v="627372"/>
    <n v="17514"/>
    <n v="5488"/>
    <n v="56"/>
    <n v="23"/>
  </r>
  <r>
    <x v="0"/>
    <n v="3587459876"/>
    <x v="18"/>
    <s v="someone discovered on the news a claim that new elements have been discovered outside the periodic table"/>
    <x v="0"/>
    <x v="0"/>
    <n v="463270"/>
    <n v="200152"/>
    <n v="11674"/>
    <n v="3411"/>
    <n v="1810"/>
  </r>
  <r>
    <x v="0"/>
    <n v="4182564373"/>
    <x v="0"/>
    <s v="someone discovered on the news a claim that yellowstone national park is home to a supervolcano"/>
    <x v="0"/>
    <x v="1"/>
    <n v="952514"/>
    <n v="157721"/>
    <n v="48197"/>
    <n v="3767"/>
    <n v="1626"/>
  </r>
  <r>
    <x v="0"/>
    <n v="3276084345"/>
    <x v="48"/>
    <s v="someone discovered on the news a claim that the largest rock on earth is in australia"/>
    <x v="0"/>
    <x v="1"/>
    <n v="959688"/>
    <n v="28387"/>
    <n v="9359"/>
    <n v="267"/>
    <n v="132"/>
  </r>
  <r>
    <x v="0"/>
    <n v="2624020258"/>
    <x v="46"/>
    <s v="someone discovered on the news a claim that the metro of st. petersburg, with an average depth of hundred meters, is the deepest metro in the world"/>
    <x v="0"/>
    <x v="1"/>
    <n v="242908"/>
    <n v="141939"/>
    <n v="38745"/>
    <n v="998"/>
    <n v="250"/>
  </r>
  <r>
    <x v="0"/>
    <n v="6510035005"/>
    <x v="53"/>
    <s v="someone discovered on the news a claim that the average british driver will spend around 99 days of their life stuck in traffic"/>
    <x v="0"/>
    <x v="1"/>
    <n v="349386"/>
    <n v="94992"/>
    <n v="21805"/>
    <n v="1074"/>
    <n v="181"/>
  </r>
  <r>
    <x v="0"/>
    <n v="3962281342"/>
    <x v="10"/>
    <s v="someone discovered on the news a claim that the oldest playable musical instruments were found in china"/>
    <x v="0"/>
    <x v="2"/>
    <n v="206055"/>
    <n v="18273"/>
    <n v="1833"/>
    <n v="436"/>
    <n v="102"/>
  </r>
  <r>
    <x v="0"/>
    <n v="2601133535"/>
    <x v="55"/>
    <s v="someone discovered on the news a claim that elvis presley has sold more records than the music band the beatles"/>
    <x v="0"/>
    <x v="0"/>
    <n v="395571"/>
    <n v="104028"/>
    <n v="10975"/>
    <n v="1814"/>
    <n v="774"/>
  </r>
  <r>
    <x v="0"/>
    <n v="6538581082"/>
    <x v="42"/>
    <s v="someone discovered on the news a claim that the voyager spacecrafts have carried a recording of chuck berry's &quot;johnny b. goode&quot; out of our solar system"/>
    <x v="0"/>
    <x v="1"/>
    <n v="558181"/>
    <n v="134675"/>
    <n v="14776"/>
    <n v="200"/>
    <n v="3"/>
  </r>
  <r>
    <x v="0"/>
    <n v="1666703506"/>
    <x v="37"/>
    <s v="someone discovered on the news a claim that the best selling single of all time is &quot;white christmas&quot; by bing crosby"/>
    <x v="0"/>
    <x v="1"/>
    <n v="719158"/>
    <n v="322934"/>
    <n v="63864"/>
    <n v="2740"/>
    <n v="799"/>
  </r>
  <r>
    <x v="0"/>
    <n v="8658197461"/>
    <x v="22"/>
    <s v="someone discovered on the news a claim that 90% of the worldâ€™s data was generated after 2019"/>
    <x v="0"/>
    <x v="1"/>
    <n v="128509"/>
    <n v="65278"/>
    <n v="20490"/>
    <n v="1108"/>
    <n v="343"/>
  </r>
  <r>
    <x v="0"/>
    <n v="2940735616"/>
    <x v="10"/>
    <s v="someone discovered on the news a claim that 1 in 3 people have never used the internet"/>
    <x v="0"/>
    <x v="1"/>
    <n v="675809"/>
    <n v="355902"/>
    <n v="34647"/>
    <n v="7199"/>
    <n v="4659"/>
  </r>
  <r>
    <x v="0"/>
    <n v="6463049415"/>
    <x v="18"/>
    <s v="someone discovered on the news a claim that cannonballs were the first objects thrown in international shot put events in the early 1900s"/>
    <x v="0"/>
    <x v="1"/>
    <n v="524763"/>
    <n v="19159"/>
    <n v="3881"/>
    <n v="79"/>
    <n v="3"/>
  </r>
  <r>
    <x v="0"/>
    <n v="8105990112"/>
    <x v="27"/>
    <s v="someone discovered on the news a claim that the first cricket balls were made of tightly packed sheep wool."/>
    <x v="0"/>
    <x v="1"/>
    <n v="242236"/>
    <n v="112721"/>
    <n v="40499"/>
    <n v="839"/>
    <n v="517"/>
  </r>
  <r>
    <x v="0"/>
    <n v="8630243360"/>
    <x v="39"/>
    <s v="someone discovered on the news a claim that the first cruise ship set sail in 1900"/>
    <x v="0"/>
    <x v="1"/>
    <n v="88253"/>
    <n v="16649"/>
    <n v="5592"/>
    <n v="359"/>
    <n v="34"/>
  </r>
  <r>
    <x v="0"/>
    <n v="3064276424"/>
    <x v="42"/>
    <s v="someone discovered on the news a claim that one-third of the worldâ€™s airports are located in the u.s."/>
    <x v="0"/>
    <x v="2"/>
    <n v="675129"/>
    <n v="99288"/>
    <n v="20411"/>
    <n v="1591"/>
    <n v="958"/>
  </r>
  <r>
    <x v="0"/>
    <n v="3413368284"/>
    <x v="6"/>
    <s v="someone discovered on the news a claim that the city with the largest bus network in the world is jakarta, indonesia"/>
    <x v="0"/>
    <x v="1"/>
    <n v="978575"/>
    <n v="451475"/>
    <n v="173220"/>
    <n v="10953"/>
    <n v="3950"/>
  </r>
  <r>
    <x v="0"/>
    <n v="7523120035"/>
    <x v="0"/>
    <s v="someone discovered on the news a claim that a dogâ€™s sense of smell is much more powerful than a human's"/>
    <x v="0"/>
    <x v="1"/>
    <n v="119289"/>
    <n v="13375"/>
    <n v="220"/>
    <n v="89"/>
    <n v="47"/>
  </r>
  <r>
    <x v="0"/>
    <n v="9291008280"/>
    <x v="38"/>
    <s v="someone discovered on the news a claim that koalas sleep up to 22 hours per day"/>
    <x v="0"/>
    <x v="0"/>
    <n v="646530"/>
    <n v="173453"/>
    <n v="52342"/>
    <n v="2175"/>
    <n v="139"/>
  </r>
  <r>
    <x v="0"/>
    <n v="4114373394"/>
    <x v="30"/>
    <s v="someone discovered on the news a claim that some sharks can glow in the dark"/>
    <x v="0"/>
    <x v="1"/>
    <n v="112976"/>
    <n v="14582"/>
    <n v="4383"/>
    <n v="213"/>
    <n v="48"/>
  </r>
  <r>
    <x v="0"/>
    <n v="2354836511"/>
    <x v="2"/>
    <s v="someone discovered on the news a claim that the moon was once part of the earth"/>
    <x v="0"/>
    <x v="0"/>
    <n v="171876"/>
    <n v="89089"/>
    <n v="5934"/>
    <n v="2033"/>
    <n v="291"/>
  </r>
  <r>
    <x v="0"/>
    <n v="5230966915"/>
    <x v="41"/>
    <s v="someone discovered on the news a claim that new parents lose around 750 hours of sleep in the first year of their first childâ€™s life"/>
    <x v="0"/>
    <x v="1"/>
    <n v="354122"/>
    <n v="16172"/>
    <n v="4474"/>
    <n v="131"/>
    <n v="54"/>
  </r>
  <r>
    <x v="0"/>
    <n v="2639366103"/>
    <x v="53"/>
    <s v="someone discovered on the news a claim that people are born with only 2 natural fears: the fear of falling and the fear of loud sounds"/>
    <x v="0"/>
    <x v="2"/>
    <n v="716073"/>
    <n v="336288"/>
    <n v="57679"/>
    <n v="1872"/>
    <n v="516"/>
  </r>
  <r>
    <x v="0"/>
    <n v="2221058120"/>
    <x v="43"/>
    <s v="someone discovered on the news a claim that insects are attracted to light because of the moon"/>
    <x v="0"/>
    <x v="2"/>
    <n v="165037"/>
    <n v="75523"/>
    <n v="25675"/>
    <n v="1075"/>
    <n v="705"/>
  </r>
  <r>
    <x v="0"/>
    <n v="2457394994"/>
    <x v="9"/>
    <s v="someone discovered on the news a claim that australia has a bright pink lake"/>
    <x v="0"/>
    <x v="1"/>
    <n v="43210"/>
    <n v="15973"/>
    <n v="6036"/>
    <n v="354"/>
    <n v="197"/>
  </r>
  <r>
    <x v="0"/>
    <n v="5628489134"/>
    <x v="44"/>
    <s v="someone discovered on the news a claim that your heart beats 100,000 times a day"/>
    <x v="0"/>
    <x v="1"/>
    <n v="327674"/>
    <n v="9523"/>
    <n v="2994"/>
    <n v="147"/>
    <n v="59"/>
  </r>
  <r>
    <x v="0"/>
    <n v="2132802538"/>
    <x v="36"/>
    <s v="someone discovered on the news a claim that butterflies taste with their feet"/>
    <x v="0"/>
    <x v="1"/>
    <n v="764724"/>
    <n v="101162"/>
    <n v="4904"/>
    <n v="2115"/>
    <n v="271"/>
  </r>
  <r>
    <x v="0"/>
    <n v="9126029931"/>
    <x v="11"/>
    <s v="someone discovered on the news a claim that penguins can jump as high as 9 feet in the air"/>
    <x v="0"/>
    <x v="0"/>
    <n v="74144"/>
    <n v="42820"/>
    <n v="13502"/>
    <n v="365"/>
    <n v="147"/>
  </r>
  <r>
    <x v="0"/>
    <n v="5312693545"/>
    <x v="32"/>
    <s v="someone discovered on the news a claim that the canary islands are named after types of dogs, not birds"/>
    <x v="0"/>
    <x v="2"/>
    <n v="170662"/>
    <n v="102759"/>
    <n v="29139"/>
    <n v="147"/>
    <n v="59"/>
  </r>
  <r>
    <x v="0"/>
    <n v="5322318966"/>
    <x v="28"/>
    <s v="someone discovered on the news a claim that blue whales eat 500,000 calories in 1 mouthful on average"/>
    <x v="0"/>
    <x v="1"/>
    <n v="531248"/>
    <n v="236149"/>
    <n v="51210"/>
    <n v="1590"/>
    <n v="678"/>
  </r>
  <r>
    <x v="0"/>
    <n v="9015981058"/>
    <x v="2"/>
    <s v="someone discovered on the news a claim that it is physically impossible for humans to keep their eyes open while sneezing"/>
    <x v="0"/>
    <x v="1"/>
    <n v="402749"/>
    <n v="55159"/>
    <n v="18590"/>
    <n v="780"/>
    <n v="123"/>
  </r>
  <r>
    <x v="0"/>
    <n v="5162551730"/>
    <x v="28"/>
    <s v="someone discovered on the news a claim that the continental tectonic plates move at the same rate that fingernails grow"/>
    <x v="0"/>
    <x v="1"/>
    <n v="356540"/>
    <n v="88213"/>
    <n v="27209"/>
    <n v="1531"/>
    <n v="473"/>
  </r>
  <r>
    <x v="0"/>
    <n v="3274831639"/>
    <x v="20"/>
    <s v="someone discovered on the news a claim that smelling green apples help with weight loss"/>
    <x v="0"/>
    <x v="2"/>
    <n v="970247"/>
    <n v="249244"/>
    <n v="45578"/>
    <n v="2805"/>
    <n v="185"/>
  </r>
  <r>
    <x v="0"/>
    <n v="2873505596"/>
    <x v="13"/>
    <s v="someone discovered on the news a claim that the worldâ€™s largest pyramid cannot be found in egypt"/>
    <x v="0"/>
    <x v="1"/>
    <n v="237253"/>
    <n v="63212"/>
    <n v="2796"/>
    <n v="745"/>
    <n v="359"/>
  </r>
  <r>
    <x v="0"/>
    <n v="1715920016"/>
    <x v="28"/>
    <s v="someone discovered on the news a claim that driving south from detroit will lead to canada"/>
    <x v="0"/>
    <x v="1"/>
    <n v="659868"/>
    <n v="36228"/>
    <n v="7249"/>
    <n v="545"/>
    <n v="333"/>
  </r>
  <r>
    <x v="0"/>
    <n v="6733977497"/>
    <x v="31"/>
    <s v="someone discovered on the news a claim that apple seeds contain cyanide"/>
    <x v="0"/>
    <x v="1"/>
    <n v="594212"/>
    <n v="61273"/>
    <n v="10913"/>
    <n v="1050"/>
    <n v="581"/>
  </r>
  <r>
    <x v="0"/>
    <n v="8261213140"/>
    <x v="18"/>
    <s v="someone discovered on the news a claim that frigate birds can sleep while flying"/>
    <x v="0"/>
    <x v="1"/>
    <n v="306060"/>
    <n v="204007"/>
    <n v="78365"/>
    <n v="1518"/>
    <n v="783"/>
  </r>
  <r>
    <x v="0"/>
    <n v="2407584905"/>
    <x v="10"/>
    <s v="someone discovered on the news a claim that a man once set a record by putting on over 260 t-shirts"/>
    <x v="0"/>
    <x v="1"/>
    <n v="945947"/>
    <n v="198316"/>
    <n v="20828"/>
    <n v="3388"/>
    <n v="464"/>
  </r>
  <r>
    <x v="0"/>
    <n v="6196350062"/>
    <x v="51"/>
    <s v="someone discovered on the news a claim that the average american spends time totalling 2.5 days annually looking for lost items"/>
    <x v="0"/>
    <x v="1"/>
    <n v="674098"/>
    <n v="371397"/>
    <n v="37489"/>
    <n v="9082"/>
    <n v="5704"/>
  </r>
  <r>
    <x v="0"/>
    <n v="6175006251"/>
    <x v="37"/>
    <s v="someone discovered on the news a claim that sloths can hold their breaths longer than dolphins"/>
    <x v="0"/>
    <x v="1"/>
    <n v="811261"/>
    <n v="277462"/>
    <n v="110608"/>
    <n v="3333"/>
    <n v="1779"/>
  </r>
  <r>
    <x v="0"/>
    <n v="9165718311"/>
    <x v="35"/>
    <s v="someone discovered on the news a claim that flossing your teeth improves memory"/>
    <x v="0"/>
    <x v="0"/>
    <n v="119987"/>
    <n v="16806"/>
    <n v="4743"/>
    <n v="176"/>
    <n v="93"/>
  </r>
  <r>
    <x v="0"/>
    <n v="5215025409"/>
    <x v="50"/>
    <s v="someone discovered on the news a claim that around 50% of the mined gold on earth comes from one source"/>
    <x v="0"/>
    <x v="0"/>
    <n v="702817"/>
    <n v="395190"/>
    <n v="71247"/>
    <n v="6573"/>
    <n v="1515"/>
  </r>
  <r>
    <x v="0"/>
    <n v="5469923351"/>
    <x v="3"/>
    <s v="someone discovered on the news a claim that you can fit about 400 grapevines in one acre of land"/>
    <x v="0"/>
    <x v="1"/>
    <n v="294486"/>
    <n v="59491"/>
    <n v="11882"/>
    <n v="309"/>
    <n v="4"/>
  </r>
  <r>
    <x v="0"/>
    <n v="2107746599"/>
    <x v="3"/>
    <s v="someone discovered on the news a claim that a pineapple plant can only produce one pineapple a year"/>
    <x v="0"/>
    <x v="1"/>
    <n v="132180"/>
    <n v="81950"/>
    <n v="27629"/>
    <n v="1110"/>
    <n v="118"/>
  </r>
  <r>
    <x v="0"/>
    <n v="4727912540"/>
    <x v="13"/>
    <s v="someone discovered on the news a claim that strawberries are the only known fruit to grow their seeds externally"/>
    <x v="0"/>
    <x v="1"/>
    <n v="108286"/>
    <n v="32994"/>
    <n v="4130"/>
    <n v="675"/>
    <n v="24"/>
  </r>
  <r>
    <x v="0"/>
    <n v="3918907475"/>
    <x v="45"/>
    <s v="someone discovered on tv that nucelear fission is now being used to produce electricity"/>
    <x v="0"/>
    <x v="1"/>
    <n v="732583"/>
    <n v="448109"/>
    <n v="146294"/>
    <n v="7344"/>
    <n v="4527"/>
  </r>
  <r>
    <x v="0"/>
    <n v="2772291629"/>
    <x v="33"/>
    <s v="someone discovered on tv that the most productive work day of the week is tuesday"/>
    <x v="0"/>
    <x v="1"/>
    <n v="327591"/>
    <n v="151958"/>
    <n v="34162"/>
    <n v="3058"/>
    <n v="511"/>
  </r>
  <r>
    <x v="0"/>
    <n v="8922008311"/>
    <x v="13"/>
    <s v="someone discovered on tv that windshield wipers were invented in 1905"/>
    <x v="0"/>
    <x v="0"/>
    <n v="746385"/>
    <n v="400984"/>
    <n v="73270"/>
    <n v="3240"/>
    <n v="888"/>
  </r>
  <r>
    <x v="0"/>
    <n v="1602652188"/>
    <x v="14"/>
    <s v="someone discovered on tv that vinyl record sales now surpass compact disc sales"/>
    <x v="0"/>
    <x v="1"/>
    <n v="713166"/>
    <n v="323956"/>
    <n v="60685"/>
    <n v="2569"/>
    <n v="433"/>
  </r>
  <r>
    <x v="0"/>
    <n v="9032053442"/>
    <x v="55"/>
    <s v="someone discovered on tv that the first gloves used in american sport baseball were fingerless"/>
    <x v="0"/>
    <x v="1"/>
    <n v="425185"/>
    <n v="244470"/>
    <n v="35407"/>
    <n v="3399"/>
    <n v="770"/>
  </r>
  <r>
    <x v="0"/>
    <n v="1749842429"/>
    <x v="16"/>
    <s v="someone discovered on tv that the concorde was the fastest passenger jet ever"/>
    <x v="0"/>
    <x v="1"/>
    <n v="763223"/>
    <n v="402646"/>
    <n v="60130"/>
    <n v="5730"/>
    <n v="2852"/>
  </r>
  <r>
    <x v="0"/>
    <n v="6914691477"/>
    <x v="2"/>
    <s v="someone discovered on tv that a dogâ€™s sense of smell is much more powerful than a human's"/>
    <x v="0"/>
    <x v="1"/>
    <n v="225430"/>
    <n v="145305"/>
    <n v="33516"/>
    <n v="1850"/>
    <n v="355"/>
  </r>
  <r>
    <x v="0"/>
    <n v="6089119801"/>
    <x v="0"/>
    <s v="someone discovered on tv that some sharks can glow in the dark"/>
    <x v="0"/>
    <x v="1"/>
    <n v="926705"/>
    <n v="212962"/>
    <n v="76478"/>
    <n v="1150"/>
    <n v="108"/>
  </r>
  <r>
    <x v="0"/>
    <n v="7519771137"/>
    <x v="50"/>
    <s v="someone discovered on tv that the volcano olympus mons on mars is over 3 times taller than mount everest"/>
    <x v="0"/>
    <x v="0"/>
    <n v="365627"/>
    <n v="80594"/>
    <n v="18203"/>
    <n v="865"/>
    <n v="387"/>
  </r>
  <r>
    <x v="0"/>
    <n v="6921617473"/>
    <x v="18"/>
    <s v="someone discovered on tv that footprints left on the moon wonâ€™t disappear as there is no wind"/>
    <x v="0"/>
    <x v="0"/>
    <n v="332449"/>
    <n v="194860"/>
    <n v="34717"/>
    <n v="2359"/>
    <n v="126"/>
  </r>
  <r>
    <x v="0"/>
    <n v="6953757109"/>
    <x v="9"/>
    <s v="someone discovered on tv that we only see the same side of the moon"/>
    <x v="0"/>
    <x v="1"/>
    <n v="846966"/>
    <n v="51835"/>
    <n v="14319"/>
    <n v="118"/>
    <n v="21"/>
  </r>
  <r>
    <x v="0"/>
    <n v="2753948364"/>
    <x v="29"/>
    <s v="someone discovered on tv that it snows metal and rains acid on venus"/>
    <x v="0"/>
    <x v="0"/>
    <n v="478992"/>
    <n v="19364"/>
    <n v="4230"/>
    <n v="470"/>
    <n v="169"/>
  </r>
  <r>
    <x v="0"/>
    <n v="3252876293"/>
    <x v="11"/>
    <s v="someone discovered on tv that a day on mars is about the same length as on earth"/>
    <x v="0"/>
    <x v="1"/>
    <n v="988139"/>
    <n v="240433"/>
    <n v="14554"/>
    <n v="5763"/>
    <n v="2710"/>
  </r>
  <r>
    <x v="0"/>
    <n v="2472791600"/>
    <x v="25"/>
    <s v="someone discovered on tv that the sun takes over one earth month to make a full rotation"/>
    <x v="0"/>
    <x v="1"/>
    <n v="178180"/>
    <n v="44346"/>
    <n v="17117"/>
    <n v="199"/>
    <n v="16"/>
  </r>
  <r>
    <x v="0"/>
    <n v="1460859428"/>
    <x v="51"/>
    <s v="someone discovered on tv that 5 dwarf planets are recognized in the solar system"/>
    <x v="0"/>
    <x v="1"/>
    <n v="952831"/>
    <n v="532496"/>
    <n v="46706"/>
    <n v="3519"/>
    <n v="1536"/>
  </r>
  <r>
    <x v="0"/>
    <n v="2044383893"/>
    <x v="16"/>
    <s v="someone discovered on tv that neptuneâ€™s winds are the fastest in the solar system"/>
    <x v="0"/>
    <x v="1"/>
    <n v="3212"/>
    <n v="484"/>
    <n v="177"/>
    <n v="4"/>
    <n v="1"/>
  </r>
  <r>
    <x v="0"/>
    <n v="8373748276"/>
    <x v="39"/>
    <s v="someone discovered on tv that there are currently 6 spacecrafts on mars"/>
    <x v="0"/>
    <x v="1"/>
    <n v="431776"/>
    <n v="119304"/>
    <n v="30518"/>
    <n v="2320"/>
    <n v="1254"/>
  </r>
  <r>
    <x v="0"/>
    <n v="8480073958"/>
    <x v="23"/>
    <s v="someone discovered on tv that there might be a huge planet in this solar system"/>
    <x v="0"/>
    <x v="1"/>
    <n v="265852"/>
    <n v="131604"/>
    <n v="6149"/>
    <n v="555"/>
    <n v="102"/>
  </r>
  <r>
    <x v="0"/>
    <n v="3329617700"/>
    <x v="4"/>
    <s v="someone discovered on tv that through the seasons, a reindeerâ€™s eyes will change color"/>
    <x v="0"/>
    <x v="1"/>
    <n v="267435"/>
    <n v="89526"/>
    <n v="9358"/>
    <n v="475"/>
    <n v="247"/>
  </r>
  <r>
    <x v="0"/>
    <n v="4897316142"/>
    <x v="5"/>
    <s v="someone discovered on tv that take out restaurants have been found in the remains of pompeii"/>
    <x v="0"/>
    <x v="1"/>
    <n v="673680"/>
    <n v="438459"/>
    <n v="83630"/>
    <n v="9337"/>
    <n v="6022"/>
  </r>
  <r>
    <x v="0"/>
    <n v="6803398371"/>
    <x v="55"/>
    <s v="someone discovered on tv that j is the only letter that doesnâ€™t appear on the periodic table of elements"/>
    <x v="0"/>
    <x v="2"/>
    <n v="338395"/>
    <n v="169440"/>
    <n v="33903"/>
    <n v="3125"/>
    <n v="1748"/>
  </r>
  <r>
    <x v="0"/>
    <n v="4662246883"/>
    <x v="32"/>
    <s v="someone discovered on tv that butterflies taste with their feet"/>
    <x v="0"/>
    <x v="1"/>
    <n v="377716"/>
    <n v="245587"/>
    <n v="62685"/>
    <n v="3066"/>
    <n v="923"/>
  </r>
  <r>
    <x v="0"/>
    <n v="5743314963"/>
    <x v="6"/>
    <s v="someone discovered on tv that cats sleep for two-thirds of their lives"/>
    <x v="0"/>
    <x v="0"/>
    <n v="775113"/>
    <n v="259483"/>
    <n v="12078"/>
    <n v="2032"/>
    <n v="1015"/>
  </r>
  <r>
    <x v="0"/>
    <n v="8024563803"/>
    <x v="28"/>
    <s v="someone discovered on tv that the population of the united states increases by one person every 12 seconds"/>
    <x v="0"/>
    <x v="2"/>
    <n v="634318"/>
    <n v="161049"/>
    <n v="9635"/>
    <n v="3161"/>
    <n v="348"/>
  </r>
  <r>
    <x v="0"/>
    <n v="5525681313"/>
    <x v="32"/>
    <s v="someone discovered on tv that the red-billed quelea is the most common bird on earth"/>
    <x v="0"/>
    <x v="1"/>
    <n v="686769"/>
    <n v="125324"/>
    <n v="24442"/>
    <n v="775"/>
    <n v="491"/>
  </r>
  <r>
    <x v="0"/>
    <n v="6148515689"/>
    <x v="45"/>
    <s v="someone discovered on tv that bees can fly higher than mount everest"/>
    <x v="0"/>
    <x v="2"/>
    <n v="197128"/>
    <n v="78567"/>
    <n v="5239"/>
    <n v="35"/>
    <n v="16"/>
  </r>
  <r>
    <x v="0"/>
    <n v="1319135284"/>
    <x v="35"/>
    <s v="someone discovered on tv that the french scrabble world champion winner doesnâ€™t speak french"/>
    <x v="0"/>
    <x v="1"/>
    <n v="18139"/>
    <n v="10233"/>
    <n v="225"/>
    <n v="60"/>
    <n v="37"/>
  </r>
  <r>
    <x v="0"/>
    <n v="3561918148"/>
    <x v="50"/>
    <s v="someone discovered on tv that the largest pair of eyes in the world belongs to the giant squid"/>
    <x v="0"/>
    <x v="1"/>
    <n v="244058"/>
    <n v="6465"/>
    <n v="403"/>
    <n v="74"/>
    <n v="7"/>
  </r>
  <r>
    <x v="0"/>
    <n v="1574887506"/>
    <x v="23"/>
    <s v="someone discovered on tv that a candleâ€™s flame is blue in zero gravity"/>
    <x v="0"/>
    <x v="1"/>
    <n v="202606"/>
    <n v="17217"/>
    <n v="5219"/>
    <n v="342"/>
    <n v="85"/>
  </r>
  <r>
    <x v="0"/>
    <n v="6526427627"/>
    <x v="12"/>
    <s v="someone discovered on tv that x-rays canâ€™t distinguish real diamonds from fake ones"/>
    <x v="0"/>
    <x v="0"/>
    <n v="33926"/>
    <n v="4871"/>
    <n v="314"/>
    <n v="23"/>
    <n v="3"/>
  </r>
  <r>
    <x v="0"/>
    <n v="4017990949"/>
    <x v="5"/>
    <s v="someone discovered on tv that human eyeballs do not grow or change their size as they age"/>
    <x v="0"/>
    <x v="2"/>
    <n v="584711"/>
    <n v="2064"/>
    <n v="797"/>
    <n v="33"/>
    <n v="3"/>
  </r>
  <r>
    <x v="0"/>
    <n v="3578248097"/>
    <x v="6"/>
    <s v="someone discovered on tv that more people speak english as their second language than those who use it as their primary language"/>
    <x v="0"/>
    <x v="1"/>
    <n v="822839"/>
    <n v="81138"/>
    <n v="29654"/>
    <n v="868"/>
    <n v="458"/>
  </r>
  <r>
    <x v="0"/>
    <n v="4553381699"/>
    <x v="9"/>
    <s v="someone discovered on tv that apple seeds contain cyanide"/>
    <x v="0"/>
    <x v="1"/>
    <n v="540270"/>
    <n v="329429"/>
    <n v="117474"/>
    <n v="5247"/>
    <n v="2191"/>
  </r>
  <r>
    <x v="0"/>
    <n v="9335218806"/>
    <x v="53"/>
    <s v="someone discovered on tv that the roar of a lion can be heard up to 5 miles away"/>
    <x v="0"/>
    <x v="1"/>
    <n v="203527"/>
    <n v="88430"/>
    <n v="1586"/>
    <n v="696"/>
    <n v="171"/>
  </r>
  <r>
    <x v="0"/>
    <n v="5523235125"/>
    <x v="29"/>
    <s v="someone discovered on tv that up to 20% of power outages in the u.s. are due to squirrels chewing through the lines"/>
    <x v="0"/>
    <x v="1"/>
    <n v="206486"/>
    <n v="41217"/>
    <n v="9460"/>
    <n v="21"/>
    <n v="13"/>
  </r>
  <r>
    <x v="0"/>
    <n v="5279886188"/>
    <x v="12"/>
    <s v="someone discovered on tv that you can burn calories just by standing"/>
    <x v="0"/>
    <x v="1"/>
    <n v="99512"/>
    <n v="43262"/>
    <n v="4461"/>
    <n v="202"/>
    <n v="63"/>
  </r>
  <r>
    <x v="0"/>
    <n v="8979705732"/>
    <x v="49"/>
    <s v="someone discovered on tv that the largest prime number has 17,425,170 digits"/>
    <x v="0"/>
    <x v="2"/>
    <n v="238161"/>
    <n v="84076"/>
    <n v="27809"/>
    <n v="926"/>
    <n v="397"/>
  </r>
  <r>
    <x v="0"/>
    <n v="4283651460"/>
    <x v="9"/>
    <s v="someone discovered on tv that 12 plants and 5 animals make up 75% of diets around the world"/>
    <x v="0"/>
    <x v="1"/>
    <n v="932793"/>
    <n v="16395"/>
    <n v="4909"/>
    <n v="396"/>
    <n v="112"/>
  </r>
  <r>
    <x v="0"/>
    <n v="4369854825"/>
    <x v="7"/>
    <s v="someone discovered on tv that there are 366 dimples on a regulation golf ball"/>
    <x v="0"/>
    <x v="1"/>
    <n v="59030"/>
    <n v="38600"/>
    <n v="14111"/>
    <n v="86"/>
    <n v="4"/>
  </r>
  <r>
    <x v="0"/>
    <n v="6244130145"/>
    <x v="26"/>
    <s v="someone discovered on tv a claim that nucelear fission is now being used to produce electricity"/>
    <x v="0"/>
    <x v="1"/>
    <n v="991869"/>
    <n v="225570"/>
    <n v="88723"/>
    <n v="4563"/>
    <n v="758"/>
  </r>
  <r>
    <x v="0"/>
    <n v="7073857759"/>
    <x v="49"/>
    <s v="someone discovered on tv a claim that making emotional facial expressions can prompt humans to have those emotions"/>
    <x v="0"/>
    <x v="1"/>
    <n v="363966"/>
    <n v="196481"/>
    <n v="1246"/>
    <n v="1593"/>
    <n v="657"/>
  </r>
  <r>
    <x v="0"/>
    <n v="7682617831"/>
    <x v="37"/>
    <s v="someone discovered on tv a claim that new elements have been discovered outside the periodic table"/>
    <x v="1"/>
    <x v="1"/>
    <n v="939924"/>
    <n v="329626"/>
    <n v="2973"/>
    <n v="6534"/>
    <n v="2987"/>
  </r>
  <r>
    <x v="0"/>
    <n v="4825234805"/>
    <x v="13"/>
    <s v="someone discovered on tv a claim that earth days are getting longer over time due to orbital expansion"/>
    <x v="0"/>
    <x v="1"/>
    <n v="829999"/>
    <n v="382633"/>
    <n v="90102"/>
    <n v="256"/>
    <n v="124"/>
  </r>
  <r>
    <x v="0"/>
    <n v="5735778241"/>
    <x v="46"/>
    <s v="someone discovered on tv a claim that iceland is growing 5 centimeters per year"/>
    <x v="0"/>
    <x v="1"/>
    <n v="747334"/>
    <n v="290341"/>
    <n v="70017"/>
    <n v="2970"/>
    <n v="1028"/>
  </r>
  <r>
    <x v="0"/>
    <n v="8132738087"/>
    <x v="35"/>
    <s v="someone discovered on tv a claim that there are 7100+ islands in the philippines"/>
    <x v="0"/>
    <x v="2"/>
    <n v="915304"/>
    <n v="160918"/>
    <n v="52776"/>
    <n v="1573"/>
    <n v="73"/>
  </r>
  <r>
    <x v="0"/>
    <n v="3324070548"/>
    <x v="47"/>
    <s v="someone discovered on tv a claim that bangkok's full name has 163 letters"/>
    <x v="0"/>
    <x v="1"/>
    <n v="504731"/>
    <n v="68606"/>
    <n v="19588"/>
    <n v="86"/>
    <n v="28"/>
  </r>
  <r>
    <x v="0"/>
    <n v="8568468075"/>
    <x v="42"/>
    <s v="someone discovered on tv a claim that the rubik's cube is the best-selling product of all time"/>
    <x v="0"/>
    <x v="1"/>
    <n v="634829"/>
    <n v="365961"/>
    <n v="24952"/>
    <n v="3818"/>
    <n v="1992"/>
  </r>
  <r>
    <x v="0"/>
    <n v="1682385476"/>
    <x v="10"/>
    <s v="someone discovered on tv a claim that a modern formula 1 racing car can drive upside down in a tunnel at 120mph"/>
    <x v="0"/>
    <x v="1"/>
    <n v="654445"/>
    <n v="413837"/>
    <n v="41404"/>
    <n v="10112"/>
    <n v="6603"/>
  </r>
  <r>
    <x v="0"/>
    <n v="6175730845"/>
    <x v="16"/>
    <s v="someone discovered on tv a claim that about half of the world's population can access the web via a mobile device"/>
    <x v="0"/>
    <x v="1"/>
    <n v="270764"/>
    <n v="19647"/>
    <n v="2199"/>
    <n v="147"/>
    <n v="79"/>
  </r>
  <r>
    <x v="0"/>
    <n v="8704295892"/>
    <x v="27"/>
    <s v="someone discovered on tv a claim that the most watched summer olympics event for the past 20 years has been gymnastics"/>
    <x v="0"/>
    <x v="1"/>
    <n v="942577"/>
    <n v="546646"/>
    <n v="156660"/>
    <n v="11289"/>
    <n v="6194"/>
  </r>
  <r>
    <x v="0"/>
    <n v="7192403405"/>
    <x v="46"/>
    <s v="someone discovered on tv a claim that koalas sleep up to 22 hours per day"/>
    <x v="0"/>
    <x v="1"/>
    <n v="84389"/>
    <n v="53166"/>
    <n v="16231"/>
    <n v="418"/>
    <n v="156"/>
  </r>
  <r>
    <x v="0"/>
    <n v="6417277625"/>
    <x v="31"/>
    <s v="someone discovered on tv a claim that some ants can lift up to 20 times their own body weight"/>
    <x v="0"/>
    <x v="2"/>
    <n v="772255"/>
    <n v="78463"/>
    <n v="27087"/>
    <n v="1335"/>
    <n v="527"/>
  </r>
  <r>
    <x v="0"/>
    <n v="9467836218"/>
    <x v="49"/>
    <s v="someone discovered on tv a claim that the hottest planet in our solar system is venus."/>
    <x v="0"/>
    <x v="1"/>
    <n v="414816"/>
    <n v="202881"/>
    <n v="73935"/>
    <n v="4417"/>
    <n v="128"/>
  </r>
  <r>
    <x v="0"/>
    <n v="9365101763"/>
    <x v="32"/>
    <s v="someone discovered on tv a claim that we only see the same side of the moon"/>
    <x v="0"/>
    <x v="1"/>
    <n v="876011"/>
    <n v="14541"/>
    <n v="2596"/>
    <n v="208"/>
    <n v="116"/>
  </r>
  <r>
    <x v="0"/>
    <n v="2769804244"/>
    <x v="43"/>
    <s v="someone discovered on tv a claim that the chinese began to document halleyâ€™s comet in 240 b.c."/>
    <x v="0"/>
    <x v="1"/>
    <n v="700170"/>
    <n v="3091"/>
    <n v="443"/>
    <n v="40"/>
    <n v="24"/>
  </r>
  <r>
    <x v="0"/>
    <n v="5251688527"/>
    <x v="28"/>
    <s v="someone discovered on tv a claim that a day on mars is about the same length as on earth"/>
    <x v="0"/>
    <x v="1"/>
    <n v="136081"/>
    <n v="51716"/>
    <n v="2842"/>
    <n v="1043"/>
    <n v="612"/>
  </r>
  <r>
    <x v="0"/>
    <n v="9040862303"/>
    <x v="36"/>
    <s v="someone discovered on tv a claim that 5 dwarf planets are recognized in the solar system"/>
    <x v="0"/>
    <x v="1"/>
    <n v="255723"/>
    <n v="82443"/>
    <n v="3522"/>
    <n v="53"/>
    <n v="27"/>
  </r>
  <r>
    <x v="0"/>
    <n v="9482749415"/>
    <x v="6"/>
    <s v="someone discovered on tv a claim that marie curie is the only person with two nobel prizes in different sciences"/>
    <x v="1"/>
    <x v="1"/>
    <n v="582775"/>
    <n v="323712"/>
    <n v="65458"/>
    <n v="2997"/>
    <n v="1700"/>
  </r>
  <r>
    <x v="0"/>
    <n v="5700658790"/>
    <x v="40"/>
    <s v="someone discovered on tv a claim that it takes an average of 364 licks to get to the center of a lollipop"/>
    <x v="0"/>
    <x v="2"/>
    <n v="383441"/>
    <n v="119029"/>
    <n v="5401"/>
    <n v="727"/>
    <n v="393"/>
  </r>
  <r>
    <x v="0"/>
    <n v="8580305117"/>
    <x v="25"/>
    <s v="someone discovered on tv a claim that bathwater stays warmer for a longer duration with bubbles"/>
    <x v="0"/>
    <x v="2"/>
    <n v="893699"/>
    <n v="61093"/>
    <n v="6165"/>
    <n v="500"/>
    <n v="130"/>
  </r>
  <r>
    <x v="0"/>
    <n v="3740568554"/>
    <x v="6"/>
    <s v="someone discovered on tv a claim that evidence from seymour island suggest that penguins were once 6 ft tall"/>
    <x v="0"/>
    <x v="1"/>
    <n v="46293"/>
    <n v="11209"/>
    <n v="265"/>
    <n v="159"/>
    <n v="7"/>
  </r>
  <r>
    <x v="0"/>
    <n v="2510947399"/>
    <x v="53"/>
    <s v="someone discovered on tv a claim that chihuahuas have the largest brain among dogs"/>
    <x v="0"/>
    <x v="1"/>
    <n v="26285"/>
    <n v="5796"/>
    <n v="1543"/>
    <n v="51"/>
    <n v="29"/>
  </r>
  <r>
    <x v="0"/>
    <n v="2927650989"/>
    <x v="53"/>
    <s v="someone discovered on tv a claim that antarctica is the only continent without any reptiles or snakes"/>
    <x v="0"/>
    <x v="2"/>
    <n v="818141"/>
    <n v="55734"/>
    <n v="2379"/>
    <n v="168"/>
    <n v="55"/>
  </r>
  <r>
    <x v="0"/>
    <n v="6483926022"/>
    <x v="43"/>
    <s v="someone discovered on tv a claim that a snail can sleep for three years"/>
    <x v="0"/>
    <x v="0"/>
    <n v="720076"/>
    <n v="144773"/>
    <n v="2305"/>
    <n v="1723"/>
    <n v="640"/>
  </r>
  <r>
    <x v="0"/>
    <n v="5024384743"/>
    <x v="54"/>
    <s v="someone discovered on tv a claim that artificial banana flavoring is based on an extinct banana type"/>
    <x v="0"/>
    <x v="1"/>
    <n v="844106"/>
    <n v="475426"/>
    <n v="162187"/>
    <n v="5768"/>
    <n v="1914"/>
  </r>
  <r>
    <x v="0"/>
    <n v="7236472823"/>
    <x v="21"/>
    <s v="someone discovered on tv a claim that people donâ€™t sneeze in their sleep"/>
    <x v="0"/>
    <x v="1"/>
    <n v="857994"/>
    <n v="240436"/>
    <n v="40730"/>
    <n v="4833"/>
    <n v="813"/>
  </r>
  <r>
    <x v="0"/>
    <n v="2778446510"/>
    <x v="13"/>
    <s v="someone discovered on tv a claim that at birth, baby pandas are smaller than mice"/>
    <x v="1"/>
    <x v="1"/>
    <n v="569298"/>
    <n v="202880"/>
    <n v="33743"/>
    <n v="70"/>
    <n v="5"/>
  </r>
  <r>
    <x v="0"/>
    <n v="4421971651"/>
    <x v="23"/>
    <s v="someone discovered on tv a claim that the eiffel tower leans away from the sun"/>
    <x v="0"/>
    <x v="1"/>
    <n v="602075"/>
    <n v="193930"/>
    <n v="7416"/>
    <n v="4084"/>
    <n v="2141"/>
  </r>
  <r>
    <x v="0"/>
    <n v="8189559740"/>
    <x v="35"/>
    <s v="someone discovered on tv a claim that a single lightning bolt has enough energy to toast 100,000 slices of bread"/>
    <x v="0"/>
    <x v="2"/>
    <n v="973761"/>
    <n v="311645"/>
    <n v="65841"/>
    <n v="3329"/>
    <n v="541"/>
  </r>
  <r>
    <x v="0"/>
    <n v="4503145102"/>
    <x v="52"/>
    <s v="someone discovered on tv a claim that the longest location name on the planet earth is 85 letters in english."/>
    <x v="0"/>
    <x v="1"/>
    <n v="817211"/>
    <n v="391975"/>
    <n v="24930"/>
    <n v="8562"/>
    <n v="1683"/>
  </r>
  <r>
    <x v="0"/>
    <n v="6895212699"/>
    <x v="39"/>
    <s v="someone discovered on tv a claim that cows have &quot;best friends&quot; and will get stressed when separated"/>
    <x v="0"/>
    <x v="1"/>
    <n v="83288"/>
    <n v="34482"/>
    <n v="8539"/>
    <n v="31"/>
    <n v="11"/>
  </r>
  <r>
    <x v="0"/>
    <n v="5902506341"/>
    <x v="9"/>
    <s v="someone discovered on tv a claim that black cats are good luck in britain and japan"/>
    <x v="0"/>
    <x v="1"/>
    <n v="831285"/>
    <n v="12135"/>
    <n v="1494"/>
    <n v="64"/>
    <n v="17"/>
  </r>
  <r>
    <x v="0"/>
    <n v="1258627623"/>
    <x v="26"/>
    <s v="someone discovered on tv a claim that q' is the only letter that doesnâ€™t appear in any u.s. state name"/>
    <x v="0"/>
    <x v="2"/>
    <n v="644690"/>
    <n v="180735"/>
    <n v="33462"/>
    <n v="118"/>
    <n v="75"/>
  </r>
  <r>
    <x v="0"/>
    <n v="6743921681"/>
    <x v="1"/>
    <s v="someone discovered on tv a claim that children are born less frequently on saturdays"/>
    <x v="0"/>
    <x v="1"/>
    <n v="442907"/>
    <n v="293705"/>
    <n v="42159"/>
    <n v="446"/>
    <n v="236"/>
  </r>
  <r>
    <x v="0"/>
    <n v="2721402502"/>
    <x v="31"/>
    <s v="someone discovered on tv a claim that humans are more likely to have a weird or scary dream when sleeping on their stomach"/>
    <x v="0"/>
    <x v="0"/>
    <n v="993473"/>
    <n v="2671"/>
    <n v="991"/>
    <n v="31"/>
    <n v="16"/>
  </r>
  <r>
    <x v="0"/>
    <n v="5077009628"/>
    <x v="13"/>
    <s v="someone discovered on tv a claim that human eyeballs do not grow or change their size as they age"/>
    <x v="0"/>
    <x v="1"/>
    <n v="599119"/>
    <n v="56286"/>
    <n v="9491"/>
    <n v="1139"/>
    <n v="696"/>
  </r>
  <r>
    <x v="0"/>
    <n v="4313880824"/>
    <x v="35"/>
    <s v="someone discovered on tv a claim that pineapples are named after pinecones"/>
    <x v="0"/>
    <x v="0"/>
    <n v="260150"/>
    <n v="47239"/>
    <n v="7190"/>
    <n v="604"/>
    <n v="153"/>
  </r>
  <r>
    <x v="0"/>
    <n v="9788597914"/>
    <x v="46"/>
    <s v="someone discovered on tv a claim that bottled water has an expiration date"/>
    <x v="0"/>
    <x v="1"/>
    <n v="979886"/>
    <n v="484580"/>
    <n v="89995"/>
    <n v="6165"/>
    <n v="2601"/>
  </r>
  <r>
    <x v="0"/>
    <n v="5413573649"/>
    <x v="50"/>
    <s v="someone discovered on tv a claim that technicolored squirrels roam the lands of southern india"/>
    <x v="0"/>
    <x v="1"/>
    <n v="925466"/>
    <n v="96981"/>
    <n v="7679"/>
    <n v="1716"/>
    <n v="437"/>
  </r>
  <r>
    <x v="0"/>
    <n v="5204222775"/>
    <x v="15"/>
    <s v="someone discovered on tv a claim that the chicken is the closest relative to the t-rex"/>
    <x v="0"/>
    <x v="1"/>
    <n v="109746"/>
    <n v="21220"/>
    <n v="4641"/>
    <n v="335"/>
    <n v="76"/>
  </r>
  <r>
    <x v="0"/>
    <n v="4605685186"/>
    <x v="22"/>
    <s v="someone discovered on tv a claim that sloths can hold their breaths longer than dolphins"/>
    <x v="0"/>
    <x v="1"/>
    <n v="443224"/>
    <n v="275485"/>
    <n v="72423"/>
    <n v="5993"/>
    <n v="1491"/>
  </r>
  <r>
    <x v="0"/>
    <n v="2334132344"/>
    <x v="24"/>
    <s v="someone discovered on tv a claim that violin bows are made from horsehair"/>
    <x v="0"/>
    <x v="1"/>
    <n v="666370"/>
    <n v="200967"/>
    <n v="51775"/>
    <n v="3518"/>
    <n v="2242"/>
  </r>
  <r>
    <x v="0"/>
    <n v="7436809414"/>
    <x v="51"/>
    <s v="someone discovered on tv a claim that the dwarf planet pluto was named by an 11-year-old girl"/>
    <x v="0"/>
    <x v="1"/>
    <n v="446653"/>
    <n v="252118"/>
    <n v="3009"/>
    <n v="5436"/>
    <n v="1227"/>
  </r>
  <r>
    <x v="0"/>
    <n v="6997776776"/>
    <x v="21"/>
    <s v="someone discovered on tv a claim that the moon is moving away from the earth"/>
    <x v="0"/>
    <x v="1"/>
    <n v="541107"/>
    <n v="230794"/>
    <n v="89742"/>
    <n v="1763"/>
    <n v="204"/>
  </r>
  <r>
    <x v="0"/>
    <n v="2186921789"/>
    <x v="46"/>
    <s v="someone discovered on tv a claim that there are 366 dimples on a regulation golf ball"/>
    <x v="0"/>
    <x v="1"/>
    <n v="485896"/>
    <n v="59180"/>
    <n v="8735"/>
    <n v="650"/>
    <n v="127"/>
  </r>
  <r>
    <x v="0"/>
    <n v="9025354168"/>
    <x v="48"/>
    <s v="someone discovered on the radio that an average human child's developing body has over 300 bones, but by adulthood they'll have 206"/>
    <x v="0"/>
    <x v="1"/>
    <n v="325580"/>
    <n v="53256"/>
    <n v="4247"/>
    <n v="209"/>
    <n v="60"/>
  </r>
  <r>
    <x v="0"/>
    <n v="4770106369"/>
    <x v="45"/>
    <s v="someone discovered on the radio that new islands are being formed by volcanoes in the sea everyday"/>
    <x v="0"/>
    <x v="0"/>
    <n v="964554"/>
    <n v="564371"/>
    <n v="219917"/>
    <n v="8936"/>
    <n v="4465"/>
  </r>
  <r>
    <x v="0"/>
    <n v="6855504516"/>
    <x v="23"/>
    <s v="someone discovered on the radio that mobile phone use in india is nearly 100%"/>
    <x v="0"/>
    <x v="1"/>
    <n v="498354"/>
    <n v="102888"/>
    <n v="10239"/>
    <n v="656"/>
    <n v="220"/>
  </r>
  <r>
    <x v="0"/>
    <n v="6283378709"/>
    <x v="18"/>
    <s v="someone discovered on the radio that the average british driver will spend around 99 days of their life stuck in traffic"/>
    <x v="0"/>
    <x v="1"/>
    <n v="743671"/>
    <n v="426292"/>
    <n v="119100"/>
    <n v="4271"/>
    <n v="1520"/>
  </r>
  <r>
    <x v="0"/>
    <n v="1999460469"/>
    <x v="41"/>
    <s v="someone discovered on the radio that windshield wipers were invented in 1905"/>
    <x v="0"/>
    <x v="1"/>
    <n v="358217"/>
    <n v="199534"/>
    <n v="29258"/>
    <n v="4043"/>
    <n v="1050"/>
  </r>
  <r>
    <x v="0"/>
    <n v="8741047836"/>
    <x v="39"/>
    <s v="someone discovered on the radio that the car radio was first introduced in 1922"/>
    <x v="0"/>
    <x v="1"/>
    <n v="129123"/>
    <n v="30939"/>
    <n v="8229"/>
    <n v="386"/>
    <n v="139"/>
  </r>
  <r>
    <x v="0"/>
    <n v="2074215654"/>
    <x v="43"/>
    <s v="someone discovered on the radio that violins are constructed from 70 individual wooden pieces"/>
    <x v="0"/>
    <x v="1"/>
    <n v="814460"/>
    <n v="377920"/>
    <n v="41592"/>
    <n v="9374"/>
    <n v="5102"/>
  </r>
  <r>
    <x v="0"/>
    <n v="3850628743"/>
    <x v="33"/>
    <s v="someone discovered on the radio that the musical artist prince played 27 different instruments on his debut album"/>
    <x v="0"/>
    <x v="1"/>
    <n v="493662"/>
    <n v="115766"/>
    <n v="41841"/>
    <n v="324"/>
    <n v="17"/>
  </r>
  <r>
    <x v="0"/>
    <n v="2751352207"/>
    <x v="10"/>
    <s v="someone discovered on the radio that over 60% of the world's population has access to the internet"/>
    <x v="0"/>
    <x v="1"/>
    <n v="755007"/>
    <n v="131791"/>
    <n v="52677"/>
    <n v="3063"/>
    <n v="1210"/>
  </r>
  <r>
    <x v="0"/>
    <n v="7335832892"/>
    <x v="17"/>
    <s v="someone discovered on the radio that the world generates 2.5 quintillion bytes of data every day"/>
    <x v="0"/>
    <x v="1"/>
    <n v="719241"/>
    <n v="237058"/>
    <n v="30725"/>
    <n v="235"/>
    <n v="126"/>
  </r>
  <r>
    <x v="0"/>
    <n v="2456353357"/>
    <x v="28"/>
    <s v="someone discovered on the radio that kite flying is a professional sport in thailand."/>
    <x v="0"/>
    <x v="1"/>
    <n v="711478"/>
    <n v="316792"/>
    <n v="3716"/>
    <n v="341"/>
    <n v="14"/>
  </r>
  <r>
    <x v="0"/>
    <n v="1384420637"/>
    <x v="19"/>
    <s v="someone discovered on the radio that starting in 1990, american basketball player michael jordan and the chicago bulls never had a three-game losing streak for eight years"/>
    <x v="0"/>
    <x v="1"/>
    <n v="893608"/>
    <n v="17889"/>
    <n v="280"/>
    <n v="263"/>
    <n v="51"/>
  </r>
  <r>
    <x v="0"/>
    <n v="5599474512"/>
    <x v="50"/>
    <s v="someone discovered on the radio that the concorde was the fastest passenger jet ever"/>
    <x v="0"/>
    <x v="1"/>
    <n v="721486"/>
    <n v="194463"/>
    <n v="76471"/>
    <n v="4310"/>
    <n v="281"/>
  </r>
  <r>
    <x v="0"/>
    <n v="7786341359"/>
    <x v="2"/>
    <s v="someone discovered on the radio that the longest commercial flight in history took around 30 hours"/>
    <x v="0"/>
    <x v="1"/>
    <n v="133392"/>
    <n v="6460"/>
    <n v="1725"/>
    <n v="67"/>
    <n v="13"/>
  </r>
  <r>
    <x v="0"/>
    <n v="7560028569"/>
    <x v="15"/>
    <s v="someone discovered on the radio that the city with the largest bus network in the world is jakarta, indonesia"/>
    <x v="0"/>
    <x v="1"/>
    <n v="340052"/>
    <n v="104240"/>
    <n v="28091"/>
    <n v="922"/>
    <n v="162"/>
  </r>
  <r>
    <x v="0"/>
    <n v="8673499627"/>
    <x v="8"/>
    <s v="someone discovered on the radio that dragonflies can see in all directions at the same time"/>
    <x v="0"/>
    <x v="0"/>
    <n v="994965"/>
    <n v="647236"/>
    <n v="4679"/>
    <n v="11986"/>
    <n v="3388"/>
  </r>
  <r>
    <x v="0"/>
    <n v="1552452364"/>
    <x v="38"/>
    <s v="someone discovered on the radio that koalas sleep up to 22 hours per day"/>
    <x v="0"/>
    <x v="1"/>
    <n v="865095"/>
    <n v="46834"/>
    <n v="4984"/>
    <n v="686"/>
    <n v="426"/>
  </r>
  <r>
    <x v="0"/>
    <n v="3567290945"/>
    <x v="2"/>
    <s v="someone discovered on the radio that the sunset is blue on mars"/>
    <x v="0"/>
    <x v="0"/>
    <n v="278810"/>
    <n v="81034"/>
    <n v="23113"/>
    <n v="1376"/>
    <n v="398"/>
  </r>
  <r>
    <x v="0"/>
    <n v="1540077684"/>
    <x v="10"/>
    <s v="someone discovered on the radio that neptune radiates more heat than it gets from the sun"/>
    <x v="0"/>
    <x v="2"/>
    <n v="681211"/>
    <n v="365576"/>
    <n v="144122"/>
    <n v="111"/>
    <n v="0"/>
  </r>
  <r>
    <x v="0"/>
    <n v="7576495466"/>
    <x v="44"/>
    <s v="someone discovered on the radio that the scottish were the first people to fry chicken"/>
    <x v="0"/>
    <x v="2"/>
    <n v="187944"/>
    <n v="2570"/>
    <n v="413"/>
    <n v="11"/>
    <n v="2"/>
  </r>
  <r>
    <x v="0"/>
    <n v="9094180720"/>
    <x v="38"/>
    <s v="someone discovered on the radio that avocados never ripen while they are still attached to the tree"/>
    <x v="0"/>
    <x v="1"/>
    <n v="675428"/>
    <n v="196864"/>
    <n v="5480"/>
    <n v="393"/>
    <n v="78"/>
  </r>
  <r>
    <x v="0"/>
    <n v="6730119830"/>
    <x v="24"/>
    <s v="someone discovered on the radio that sneezing while traveling at 60 mph makes you close your eyes for 50 feet"/>
    <x v="0"/>
    <x v="1"/>
    <n v="134328"/>
    <n v="59631"/>
    <n v="8747"/>
    <n v="818"/>
    <n v="501"/>
  </r>
  <r>
    <x v="0"/>
    <n v="6408370634"/>
    <x v="31"/>
    <s v="someone discovered on the radio that a full jumbo jet tank has enough fuel to drive a car around the world four times"/>
    <x v="0"/>
    <x v="1"/>
    <n v="634249"/>
    <n v="95275"/>
    <n v="17403"/>
    <n v="1874"/>
    <n v="383"/>
  </r>
  <r>
    <x v="0"/>
    <n v="4142147349"/>
    <x v="46"/>
    <s v="someone discovered on the radio that penguins can jump as high as 9 feet in the air"/>
    <x v="0"/>
    <x v="1"/>
    <n v="83199"/>
    <n v="38288"/>
    <n v="7861"/>
    <n v="379"/>
    <n v="64"/>
  </r>
  <r>
    <x v="0"/>
    <n v="2492004461"/>
    <x v="51"/>
    <s v="someone discovered on the radio that the people who are currently alive are only 7% of the total number of people who have ever lived"/>
    <x v="0"/>
    <x v="1"/>
    <n v="189003"/>
    <n v="51413"/>
    <n v="3894"/>
    <n v="968"/>
    <n v="415"/>
  </r>
  <r>
    <x v="0"/>
    <n v="4953517325"/>
    <x v="42"/>
    <s v="someone discovered on the radio that in japan, its considered good luck when a sumo wrestler makes your baby cry"/>
    <x v="0"/>
    <x v="1"/>
    <n v="254652"/>
    <n v="24548"/>
    <n v="9383"/>
    <n v="481"/>
    <n v="82"/>
  </r>
  <r>
    <x v="0"/>
    <n v="5655951361"/>
    <x v="29"/>
    <s v="someone discovered on the radio that human ears and noses never stop growing"/>
    <x v="0"/>
    <x v="1"/>
    <n v="859653"/>
    <n v="242333"/>
    <n v="91868"/>
    <n v="1721"/>
    <n v="791"/>
  </r>
  <r>
    <x v="0"/>
    <n v="5635165592"/>
    <x v="37"/>
    <s v="someone discovered on the radio that the eiffel tower gets taller during the summer"/>
    <x v="0"/>
    <x v="0"/>
    <n v="595824"/>
    <n v="45660"/>
    <n v="1653"/>
    <n v="507"/>
    <n v="60"/>
  </r>
  <r>
    <x v="0"/>
    <n v="3750928984"/>
    <x v="55"/>
    <s v="someone discovered on the radio that an espresso maker has been sent to space"/>
    <x v="0"/>
    <x v="2"/>
    <n v="327401"/>
    <n v="60964"/>
    <n v="7042"/>
    <n v="706"/>
    <n v="87"/>
  </r>
  <r>
    <x v="0"/>
    <n v="7606011516"/>
    <x v="29"/>
    <s v="someone discovered on the radio that a candleâ€™s flame is blue in zero gravity"/>
    <x v="0"/>
    <x v="1"/>
    <n v="247897"/>
    <n v="72726"/>
    <n v="1854"/>
    <n v="91"/>
    <n v="46"/>
  </r>
  <r>
    <x v="0"/>
    <n v="6367268716"/>
    <x v="47"/>
    <s v="someone discovered on the radio that there are fewer stars in the sky than there are trees on earth"/>
    <x v="0"/>
    <x v="1"/>
    <n v="630478"/>
    <n v="168697"/>
    <n v="32740"/>
    <n v="2099"/>
    <n v="1080"/>
  </r>
  <r>
    <x v="0"/>
    <n v="1698217000"/>
    <x v="52"/>
    <s v="someone discovered on the radio that humans are more likely to have a weird or scary dream when sleeping on their stomach"/>
    <x v="0"/>
    <x v="1"/>
    <n v="900325"/>
    <n v="206592"/>
    <n v="57983"/>
    <n v="2972"/>
    <n v="527"/>
  </r>
  <r>
    <x v="0"/>
    <n v="3879016652"/>
    <x v="41"/>
    <s v="someone discovered on the radio that the odds of getting a set of cards referred to as a royal flush is 1 in 649,740"/>
    <x v="0"/>
    <x v="1"/>
    <n v="382857"/>
    <n v="189902"/>
    <n v="56514"/>
    <n v="996"/>
    <n v="309"/>
  </r>
  <r>
    <x v="0"/>
    <n v="9333208255"/>
    <x v="19"/>
    <s v="someone discovered on the radio that snakes can predict earthquakes"/>
    <x v="1"/>
    <x v="1"/>
    <n v="599928"/>
    <n v="269641"/>
    <n v="13752"/>
    <n v="3211"/>
    <n v="1189"/>
  </r>
  <r>
    <x v="0"/>
    <n v="1316490860"/>
    <x v="55"/>
    <s v="someone discovered on the radio that frigate birds can sleep while flying"/>
    <x v="0"/>
    <x v="0"/>
    <n v="486406"/>
    <n v="93531"/>
    <n v="24020"/>
    <n v="323"/>
    <n v="66"/>
  </r>
  <r>
    <x v="0"/>
    <n v="7146698123"/>
    <x v="5"/>
    <s v="someone discovered on the radio that there are over 6,000 species of grass"/>
    <x v="0"/>
    <x v="0"/>
    <n v="16359"/>
    <n v="8711"/>
    <n v="2054"/>
    <n v="174"/>
    <n v="113"/>
  </r>
  <r>
    <x v="0"/>
    <n v="2818728089"/>
    <x v="11"/>
    <s v="someone discovered on the radio that the earth holds about 11 quintillion pounds of air"/>
    <x v="0"/>
    <x v="2"/>
    <n v="511505"/>
    <n v="139089"/>
    <n v="50478"/>
    <n v="719"/>
    <n v="15"/>
  </r>
  <r>
    <x v="0"/>
    <n v="2954237426"/>
    <x v="12"/>
    <s v="someone discovered on the radio that the queens in ant colonies live for around 30 years"/>
    <x v="0"/>
    <x v="2"/>
    <n v="267309"/>
    <n v="26318"/>
    <n v="2653"/>
    <n v="452"/>
    <n v="172"/>
  </r>
  <r>
    <x v="0"/>
    <n v="7635598873"/>
    <x v="42"/>
    <s v="someone discovered on the radio that the town of calama in chile has never experienced rain"/>
    <x v="0"/>
    <x v="2"/>
    <n v="980878"/>
    <n v="539200"/>
    <n v="207010"/>
    <n v="5660"/>
    <n v="1559"/>
  </r>
  <r>
    <x v="0"/>
    <n v="4115161086"/>
    <x v="35"/>
    <s v="someone discovered on the radio a claim that humans will live on mars by 2035"/>
    <x v="0"/>
    <x v="1"/>
    <n v="8248"/>
    <n v="4271"/>
    <n v="735"/>
    <n v="57"/>
    <n v="5"/>
  </r>
  <r>
    <x v="0"/>
    <n v="8692728897"/>
    <x v="2"/>
    <s v="someone discovered on the radio a claim that yellowstone national park is home to a supervolcano"/>
    <x v="0"/>
    <x v="1"/>
    <n v="912441"/>
    <n v="238149"/>
    <n v="59257"/>
    <n v="4407"/>
    <n v="1913"/>
  </r>
  <r>
    <x v="0"/>
    <n v="2568841436"/>
    <x v="32"/>
    <s v="someone discovered on the radio a claim that the largest rock on earth is in australia"/>
    <x v="0"/>
    <x v="0"/>
    <n v="126601"/>
    <n v="1282"/>
    <n v="319"/>
    <n v="6"/>
    <n v="3"/>
  </r>
  <r>
    <x v="0"/>
    <n v="3755241273"/>
    <x v="14"/>
    <s v="someone discovered on the radio a claim that seventy percent of small businesses are owned and operated by a single person."/>
    <x v="0"/>
    <x v="1"/>
    <n v="179194"/>
    <n v="16694"/>
    <n v="235"/>
    <n v="377"/>
    <n v="175"/>
  </r>
  <r>
    <x v="0"/>
    <n v="9872226639"/>
    <x v="16"/>
    <s v="someone discovered on the radio a claim that gross domestic product (gdp) is the best financial indicator of a country's overall trade potential"/>
    <x v="0"/>
    <x v="1"/>
    <n v="183581"/>
    <n v="4097"/>
    <n v="1213"/>
    <n v="34"/>
    <n v="15"/>
  </r>
  <r>
    <x v="0"/>
    <n v="7639009248"/>
    <x v="22"/>
    <s v="someone discovered on the radio a claim that it would take less than a month to get to the moon by car at 60mph"/>
    <x v="1"/>
    <x v="2"/>
    <n v="567568"/>
    <n v="202381"/>
    <n v="35991"/>
    <n v="4078"/>
    <n v="940"/>
  </r>
  <r>
    <x v="0"/>
    <n v="6318565562"/>
    <x v="24"/>
    <s v="someone discovered on the radio a claim that the earliest playable recording of a person singing was recorded in 1860"/>
    <x v="0"/>
    <x v="1"/>
    <n v="730166"/>
    <n v="112683"/>
    <n v="31178"/>
    <n v="1369"/>
    <n v="646"/>
  </r>
  <r>
    <x v="0"/>
    <n v="4158228205"/>
    <x v="45"/>
    <s v="someone discovered on the radio a claim that violins are constructed from 70 individual wooden pieces"/>
    <x v="0"/>
    <x v="1"/>
    <n v="843309"/>
    <n v="420169"/>
    <n v="37365"/>
    <n v="6315"/>
    <n v="159"/>
  </r>
  <r>
    <x v="0"/>
    <n v="3471099790"/>
    <x v="47"/>
    <s v="someone discovered on the radio a claim that 99% of individuals in denmark, ireland and the united arab emirates have internet access"/>
    <x v="0"/>
    <x v="1"/>
    <n v="190623"/>
    <n v="58570"/>
    <n v="7151"/>
    <n v="486"/>
    <n v="155"/>
  </r>
  <r>
    <x v="0"/>
    <n v="4234483118"/>
    <x v="26"/>
    <s v="someone discovered on the radio a claim that the most watched summer olympics event for the past 20 years has been gymnastics"/>
    <x v="0"/>
    <x v="1"/>
    <n v="29813"/>
    <n v="14358"/>
    <n v="1760"/>
    <n v="121"/>
    <n v="5"/>
  </r>
  <r>
    <x v="0"/>
    <n v="6336151843"/>
    <x v="45"/>
    <s v="someone discovered on the radio a claim that london, england has the world's oldest subway system"/>
    <x v="0"/>
    <x v="1"/>
    <n v="797775"/>
    <n v="437313"/>
    <n v="14267"/>
    <n v="10184"/>
    <n v="4404"/>
  </r>
  <r>
    <x v="0"/>
    <n v="1558247408"/>
    <x v="41"/>
    <s v="someone discovered on the radio a claim that dragonflies can see in all directions at the same time"/>
    <x v="0"/>
    <x v="1"/>
    <n v="469275"/>
    <n v="203688"/>
    <n v="30984"/>
    <n v="3931"/>
    <n v="301"/>
  </r>
  <r>
    <x v="0"/>
    <n v="6665901439"/>
    <x v="26"/>
    <s v="someone discovered on the radio a claim that some sharks can glow in the dark"/>
    <x v="0"/>
    <x v="1"/>
    <n v="643737"/>
    <n v="342420"/>
    <n v="8106"/>
    <n v="1486"/>
    <n v="12"/>
  </r>
  <r>
    <x v="0"/>
    <n v="2661881907"/>
    <x v="54"/>
    <s v="someone discovered on the radio a claim that some ants can lift up to 20 times their own body weight"/>
    <x v="0"/>
    <x v="2"/>
    <n v="779830"/>
    <n v="8259"/>
    <n v="942"/>
    <n v="157"/>
    <n v="6"/>
  </r>
  <r>
    <x v="0"/>
    <n v="6365128352"/>
    <x v="48"/>
    <s v="someone discovered on the radio a claim that mercury &amp; venus are the only 2 planets in our solar system that have no moons"/>
    <x v="0"/>
    <x v="1"/>
    <n v="528919"/>
    <n v="272348"/>
    <n v="76493"/>
    <n v="475"/>
    <n v="197"/>
  </r>
  <r>
    <x v="0"/>
    <n v="5583373503"/>
    <x v="46"/>
    <s v="someone discovered on the radio a claim that the moon was once part of the earth"/>
    <x v="0"/>
    <x v="1"/>
    <n v="378770"/>
    <n v="20797"/>
    <n v="6134"/>
    <n v="402"/>
    <n v="38"/>
  </r>
  <r>
    <x v="0"/>
    <n v="5780175178"/>
    <x v="24"/>
    <s v="someone discovered on the radio a claim that a single day on venus takes 243 earth days"/>
    <x v="0"/>
    <x v="0"/>
    <n v="751620"/>
    <n v="63885"/>
    <n v="7653"/>
    <n v="1467"/>
    <n v="816"/>
  </r>
  <r>
    <x v="0"/>
    <n v="4188892541"/>
    <x v="49"/>
    <s v="someone discovered on the radio a claim that there are more stars in the universe than grains of sand on earth"/>
    <x v="0"/>
    <x v="1"/>
    <n v="91586"/>
    <n v="37073"/>
    <n v="11017"/>
    <n v="708"/>
    <n v="455"/>
  </r>
  <r>
    <x v="0"/>
    <n v="8670067596"/>
    <x v="54"/>
    <s v="someone discovered on the radio a claim that the bent joint in the legs of the flamingo is its ankles"/>
    <x v="0"/>
    <x v="1"/>
    <n v="144041"/>
    <n v="45145"/>
    <n v="3748"/>
    <n v="352"/>
    <n v="99"/>
  </r>
  <r>
    <x v="0"/>
    <n v="5041024066"/>
    <x v="20"/>
    <s v="someone discovered on the radio a claim that bathwater stays warmer for a longer duration with bubbles"/>
    <x v="0"/>
    <x v="2"/>
    <n v="141070"/>
    <n v="62520"/>
    <n v="18311"/>
    <n v="1345"/>
    <n v="771"/>
  </r>
  <r>
    <x v="0"/>
    <n v="5660663733"/>
    <x v="55"/>
    <s v="someone discovered on the radio a claim that australia has the most number of venomous snakes worldwide"/>
    <x v="0"/>
    <x v="1"/>
    <n v="427836"/>
    <n v="181003"/>
    <n v="71563"/>
    <n v="1687"/>
    <n v="96"/>
  </r>
  <r>
    <x v="0"/>
    <n v="9670247336"/>
    <x v="19"/>
    <s v="someone discovered on the radio a claim that sneezing while traveling at 60 mph makes you close your eyes for 50 feet"/>
    <x v="0"/>
    <x v="1"/>
    <n v="160446"/>
    <n v="9118"/>
    <n v="1231"/>
    <n v="80"/>
    <n v="48"/>
  </r>
  <r>
    <x v="0"/>
    <n v="2298161053"/>
    <x v="10"/>
    <s v="someone discovered on the radio a claim that the population of the united states increases by one person every 12 seconds"/>
    <x v="0"/>
    <x v="2"/>
    <n v="12717"/>
    <n v="5912"/>
    <n v="677"/>
    <n v="50"/>
    <n v="17"/>
  </r>
  <r>
    <x v="0"/>
    <n v="7738559820"/>
    <x v="38"/>
    <s v="someone discovered on the radio a claim that the canary islands are named after types of dogs, not birds"/>
    <x v="0"/>
    <x v="1"/>
    <n v="456026"/>
    <n v="223647"/>
    <n v="57934"/>
    <n v="337"/>
    <n v="130"/>
  </r>
  <r>
    <x v="0"/>
    <n v="1647266865"/>
    <x v="43"/>
    <s v="someone discovered on the radio a claim that new zealanders have more pets per household than any other country"/>
    <x v="0"/>
    <x v="1"/>
    <n v="545903"/>
    <n v="266053"/>
    <n v="17075"/>
    <n v="4091"/>
    <n v="692"/>
  </r>
  <r>
    <x v="0"/>
    <n v="4801002265"/>
    <x v="17"/>
    <s v="someone discovered on the radio a claim that a candleâ€™s flame is blue in zero gravity"/>
    <x v="0"/>
    <x v="1"/>
    <n v="536359"/>
    <n v="52982"/>
    <n v="6726"/>
    <n v="1013"/>
    <n v="266"/>
  </r>
  <r>
    <x v="0"/>
    <n v="1778584592"/>
    <x v="15"/>
    <s v="someone discovered on the radio a claim that buttermilk does not contain any butter"/>
    <x v="0"/>
    <x v="0"/>
    <n v="357288"/>
    <n v="146242"/>
    <n v="38872"/>
    <n v="3185"/>
    <n v="1278"/>
  </r>
  <r>
    <x v="0"/>
    <n v="8989761955"/>
    <x v="44"/>
    <s v="someone discovered on the radio a claim that outerspace partly smells like diesel fuel and barbeque"/>
    <x v="0"/>
    <x v="0"/>
    <n v="483167"/>
    <n v="47168"/>
    <n v="18004"/>
    <n v="137"/>
    <n v="84"/>
  </r>
  <r>
    <x v="0"/>
    <n v="4095776112"/>
    <x v="13"/>
    <s v="someone discovered on the radio a claim that losing weight alters brain activity"/>
    <x v="0"/>
    <x v="2"/>
    <n v="321061"/>
    <n v="40634"/>
    <n v="2165"/>
    <n v="500"/>
    <n v="98"/>
  </r>
  <r>
    <x v="0"/>
    <n v="5804272956"/>
    <x v="28"/>
    <s v="someone discovered on the radio a claim that no two teeth from different people will ever be alike"/>
    <x v="0"/>
    <x v="2"/>
    <n v="492639"/>
    <n v="225425"/>
    <n v="6172"/>
    <n v="2170"/>
    <n v="705"/>
  </r>
  <r>
    <x v="0"/>
    <n v="8710685058"/>
    <x v="29"/>
    <s v="someone discovered on the radio a claim that snakes can predict earthquakes"/>
    <x v="0"/>
    <x v="0"/>
    <n v="796476"/>
    <n v="25814"/>
    <n v="9794"/>
    <n v="282"/>
    <n v="182"/>
  </r>
  <r>
    <x v="0"/>
    <n v="8216136060"/>
    <x v="41"/>
    <s v="someone discovered on the radio a claim that bananas get their curved shape by growing towards the sun"/>
    <x v="0"/>
    <x v="1"/>
    <n v="300976"/>
    <n v="22194"/>
    <n v="4868"/>
    <n v="14"/>
    <n v="0"/>
  </r>
  <r>
    <x v="0"/>
    <n v="6107241232"/>
    <x v="18"/>
    <s v="someone discovered on the radio a claim that the roar of a lion can be heard up to 5 miles away"/>
    <x v="0"/>
    <x v="1"/>
    <n v="272824"/>
    <n v="67819"/>
    <n v="8192"/>
    <n v="1464"/>
    <n v="249"/>
  </r>
  <r>
    <x v="0"/>
    <n v="7092186680"/>
    <x v="30"/>
    <s v="someone discovered on the radio a claim that the dwarf planet pluto was named by an 11-year-old girl"/>
    <x v="0"/>
    <x v="0"/>
    <n v="50506"/>
    <n v="3774"/>
    <n v="145"/>
    <n v="39"/>
    <n v="3"/>
  </r>
  <r>
    <x v="0"/>
    <n v="3210131829"/>
    <x v="40"/>
    <s v="someone discovered on the radio a claim that redwoods are the tallest trees"/>
    <x v="1"/>
    <x v="1"/>
    <n v="927164"/>
    <n v="419979"/>
    <n v="98882"/>
    <n v="144"/>
    <n v="77"/>
  </r>
  <r>
    <x v="0"/>
    <n v="6897839862"/>
    <x v="50"/>
    <s v="i discovered on the news that austrian physicist erwin schrÃ¶dinger was allergic to cats"/>
    <x v="0"/>
    <x v="1"/>
    <n v="828626"/>
    <n v="315148"/>
    <n v="60966"/>
    <n v="6912"/>
    <n v="58"/>
  </r>
  <r>
    <x v="0"/>
    <n v="9363946058"/>
    <x v="0"/>
    <s v="i discovered on the news that bangkok's full name has 163 letters"/>
    <x v="0"/>
    <x v="1"/>
    <n v="878446"/>
    <n v="576943"/>
    <n v="181759"/>
    <n v="3207"/>
    <n v="171"/>
  </r>
  <r>
    <x v="0"/>
    <n v="3034274558"/>
    <x v="38"/>
    <s v="i discovered on the news that the average car contains over 30000 unique parts"/>
    <x v="0"/>
    <x v="1"/>
    <n v="825136"/>
    <n v="504677"/>
    <n v="101136"/>
    <n v="1411"/>
    <n v="711"/>
  </r>
  <r>
    <x v="0"/>
    <n v="7853830614"/>
    <x v="32"/>
    <s v="i discovered on the news that the oldest playable musical instruments were found in china"/>
    <x v="0"/>
    <x v="1"/>
    <n v="735726"/>
    <n v="178360"/>
    <n v="23033"/>
    <n v="813"/>
    <n v="21"/>
  </r>
  <r>
    <x v="0"/>
    <n v="8072875141"/>
    <x v="9"/>
    <s v="i discovered on the news that elvis presley has sold more records than the music band the beatles"/>
    <x v="0"/>
    <x v="1"/>
    <n v="72059"/>
    <n v="5510"/>
    <n v="825"/>
    <n v="73"/>
    <n v="11"/>
  </r>
  <r>
    <x v="0"/>
    <n v="3742000263"/>
    <x v="46"/>
    <s v="i discovered on the news that 1 in 3 people have never used the internet"/>
    <x v="0"/>
    <x v="0"/>
    <n v="807622"/>
    <n v="23478"/>
    <n v="956"/>
    <n v="84"/>
    <n v="13"/>
  </r>
  <r>
    <x v="0"/>
    <n v="5031351540"/>
    <x v="55"/>
    <s v="i discovered on the news that cannonballs were the first objects thrown in international shot put events in the early 1900s"/>
    <x v="0"/>
    <x v="1"/>
    <n v="730337"/>
    <n v="343762"/>
    <n v="73510"/>
    <n v="3314"/>
    <n v="1141"/>
  </r>
  <r>
    <x v="0"/>
    <n v="8774791310"/>
    <x v="4"/>
    <s v="i discovered on the news that starting in 1990, american basketball player michael jordan and the chicago bulls never had a three-game losing streak for eight years"/>
    <x v="0"/>
    <x v="1"/>
    <n v="876150"/>
    <n v="560048"/>
    <n v="95340"/>
    <n v="7042"/>
    <n v="641"/>
  </r>
  <r>
    <x v="0"/>
    <n v="3180573253"/>
    <x v="17"/>
    <s v="i discovered on the news that the first cruise ship set sail in 1900"/>
    <x v="0"/>
    <x v="1"/>
    <n v="982248"/>
    <n v="454088"/>
    <n v="68334"/>
    <n v="2207"/>
    <n v="998"/>
  </r>
  <r>
    <x v="0"/>
    <n v="1442297998"/>
    <x v="4"/>
    <s v="i discovered on the news that dolphins are mammals"/>
    <x v="0"/>
    <x v="2"/>
    <n v="576957"/>
    <n v="349673"/>
    <n v="41688"/>
    <n v="5803"/>
    <n v="304"/>
  </r>
  <r>
    <x v="0"/>
    <n v="1637467845"/>
    <x v="32"/>
    <s v="i discovered on the news that some ants can lift up to 20 times their own body weight"/>
    <x v="0"/>
    <x v="1"/>
    <n v="825222"/>
    <n v="198828"/>
    <n v="24"/>
    <n v="3099"/>
    <n v="1592"/>
  </r>
  <r>
    <x v="0"/>
    <n v="4808504281"/>
    <x v="45"/>
    <s v="i discovered on the news that the hottest planet in our solar system is venus."/>
    <x v="0"/>
    <x v="1"/>
    <n v="757579"/>
    <n v="236599"/>
    <n v="91708"/>
    <n v="2185"/>
    <n v="1397"/>
  </r>
  <r>
    <x v="0"/>
    <n v="4197579405"/>
    <x v="9"/>
    <s v="i discovered on the news that it would take 258 earth days to drive around one of saturnâ€™s rings at a speed of 75 mph"/>
    <x v="0"/>
    <x v="1"/>
    <n v="607741"/>
    <n v="101599"/>
    <n v="22110"/>
    <n v="232"/>
    <n v="72"/>
  </r>
  <r>
    <x v="0"/>
    <n v="5508106402"/>
    <x v="52"/>
    <s v="i discovered on the news that halleyâ€™s comet wonâ€™t be seen again until 2061"/>
    <x v="0"/>
    <x v="1"/>
    <n v="586102"/>
    <n v="116676"/>
    <n v="36456"/>
    <n v="966"/>
    <n v="406"/>
  </r>
  <r>
    <x v="0"/>
    <n v="8312580277"/>
    <x v="11"/>
    <s v="i discovered on the news that the chinese began to document halleyâ€™s comet in 240 b.c."/>
    <x v="0"/>
    <x v="2"/>
    <n v="305326"/>
    <n v="120431"/>
    <n v="5536"/>
    <n v="608"/>
    <n v="62"/>
  </r>
  <r>
    <x v="0"/>
    <n v="3119743459"/>
    <x v="14"/>
    <s v="i discovered on the news that the moon was once part of the earth"/>
    <x v="0"/>
    <x v="1"/>
    <n v="934938"/>
    <n v="148565"/>
    <n v="5412"/>
    <n v="1889"/>
    <n v="170"/>
  </r>
  <r>
    <x v="0"/>
    <n v="7104216662"/>
    <x v="19"/>
    <s v="i discovered on the news that a day on mars is about the same length as on earth"/>
    <x v="0"/>
    <x v="0"/>
    <n v="408233"/>
    <n v="250803"/>
    <n v="40132"/>
    <n v="1400"/>
    <n v="288"/>
  </r>
  <r>
    <x v="0"/>
    <n v="4791199905"/>
    <x v="16"/>
    <s v="i discovered on the news that new parents lose around 750 hours of sleep in the first year of their first childâ€™s life"/>
    <x v="0"/>
    <x v="1"/>
    <n v="741854"/>
    <n v="82666"/>
    <n v="2175"/>
    <n v="285"/>
    <n v="124"/>
  </r>
  <r>
    <x v="0"/>
    <n v="5758738010"/>
    <x v="35"/>
    <s v="i discovered on the news that the pupil of a goat is rectangular"/>
    <x v="0"/>
    <x v="2"/>
    <n v="678525"/>
    <n v="371074"/>
    <n v="138881"/>
    <n v="4224"/>
    <n v="178"/>
  </r>
  <r>
    <x v="0"/>
    <n v="1382602813"/>
    <x v="4"/>
    <s v="i discovered on the news that take out restaurants have been found in the remains of pompeii"/>
    <x v="0"/>
    <x v="1"/>
    <n v="527886"/>
    <n v="82211"/>
    <n v="31431"/>
    <n v="1312"/>
    <n v="453"/>
  </r>
  <r>
    <x v="0"/>
    <n v="5388259434"/>
    <x v="33"/>
    <s v="i discovered on the news that a banana is technically a berry"/>
    <x v="0"/>
    <x v="1"/>
    <n v="833881"/>
    <n v="347639"/>
    <n v="105418"/>
    <n v="6155"/>
    <n v="1759"/>
  </r>
  <r>
    <x v="0"/>
    <n v="5158369979"/>
    <x v="3"/>
    <s v="i discovered on the news that elephants will console each other during stressful situations"/>
    <x v="0"/>
    <x v="1"/>
    <n v="304088"/>
    <n v="46543"/>
    <n v="5448"/>
    <n v="1145"/>
    <n v="247"/>
  </r>
  <r>
    <x v="0"/>
    <n v="4038510314"/>
    <x v="10"/>
    <s v="i discovered on the news that baked beans are not actually baked"/>
    <x v="0"/>
    <x v="1"/>
    <n v="694915"/>
    <n v="130563"/>
    <n v="32072"/>
    <n v="2094"/>
    <n v="690"/>
  </r>
  <r>
    <x v="0"/>
    <n v="7038312012"/>
    <x v="23"/>
    <s v="i discovered on the news that the brain is the fattiest organ in the body"/>
    <x v="0"/>
    <x v="1"/>
    <n v="245568"/>
    <n v="21819"/>
    <n v="6029"/>
    <n v="285"/>
    <n v="93"/>
  </r>
  <r>
    <x v="0"/>
    <n v="3122020209"/>
    <x v="11"/>
    <s v="i discovered on the news that a snail can sleep for three years"/>
    <x v="0"/>
    <x v="1"/>
    <n v="285381"/>
    <n v="138901"/>
    <n v="10937"/>
    <n v="992"/>
    <n v="173"/>
  </r>
  <r>
    <x v="0"/>
    <n v="1724709631"/>
    <x v="47"/>
    <s v="i discovered on the news that millions of trees are estimated to be planted by squirrels that forgot their buried nuts"/>
    <x v="0"/>
    <x v="1"/>
    <n v="158973"/>
    <n v="71897"/>
    <n v="6873"/>
    <n v="1125"/>
    <n v="700"/>
  </r>
  <r>
    <x v="0"/>
    <n v="2067678812"/>
    <x v="44"/>
    <s v="i discovered on the news that the population of the united states increases by one person every 12 seconds"/>
    <x v="0"/>
    <x v="1"/>
    <n v="458387"/>
    <n v="68208"/>
    <n v="14943"/>
    <n v="413"/>
    <n v="269"/>
  </r>
  <r>
    <x v="0"/>
    <n v="4773032685"/>
    <x v="14"/>
    <s v="i discovered on the news that the tallest tower of cupcakes ever made was over 35 feet"/>
    <x v="0"/>
    <x v="1"/>
    <n v="144397"/>
    <n v="9066"/>
    <n v="329"/>
    <n v="187"/>
    <n v="112"/>
  </r>
  <r>
    <x v="0"/>
    <n v="2186628989"/>
    <x v="0"/>
    <s v="i discovered on the news that sweden has the most islands of any country"/>
    <x v="0"/>
    <x v="2"/>
    <n v="561504"/>
    <n v="357769"/>
    <n v="13081"/>
    <n v="3265"/>
    <n v="1340"/>
  </r>
  <r>
    <x v="0"/>
    <n v="2245735732"/>
    <x v="25"/>
    <s v="i discovered on the news that the first commercial airplane flight lasted 23 minutes"/>
    <x v="0"/>
    <x v="2"/>
    <n v="465642"/>
    <n v="107321"/>
    <n v="38304"/>
    <n v="755"/>
    <n v="107"/>
  </r>
  <r>
    <x v="0"/>
    <n v="9232182903"/>
    <x v="29"/>
    <s v="i discovered on the news that buttermilk does not contain any butter"/>
    <x v="0"/>
    <x v="2"/>
    <n v="482110"/>
    <n v="101116"/>
    <n v="39035"/>
    <n v="2323"/>
    <n v="406"/>
  </r>
  <r>
    <x v="0"/>
    <n v="2536435705"/>
    <x v="34"/>
    <s v="i discovered on the news that melting glaciers make fizzy noises"/>
    <x v="0"/>
    <x v="1"/>
    <n v="411511"/>
    <n v="152459"/>
    <n v="17598"/>
    <n v="2643"/>
    <n v="585"/>
  </r>
  <r>
    <x v="0"/>
    <n v="8452123251"/>
    <x v="52"/>
    <s v="i discovered on the news that losing weight alters brain activity"/>
    <x v="0"/>
    <x v="0"/>
    <n v="800770"/>
    <n v="449120"/>
    <n v="140392"/>
    <n v="4759"/>
    <n v="1467"/>
  </r>
  <r>
    <x v="0"/>
    <n v="8731707772"/>
    <x v="33"/>
    <s v="i discovered on the news that playing dance music helps ward off mosquitoes"/>
    <x v="0"/>
    <x v="1"/>
    <n v="496327"/>
    <n v="51928"/>
    <n v="8223"/>
    <n v="276"/>
    <n v="158"/>
  </r>
  <r>
    <x v="0"/>
    <n v="6320445420"/>
    <x v="23"/>
    <s v="i discovered on the news that up to 20% of power outages in the u.s. are due to squirrels chewing through the lines"/>
    <x v="0"/>
    <x v="1"/>
    <n v="139433"/>
    <n v="67584"/>
    <n v="16314"/>
    <n v="991"/>
    <n v="476"/>
  </r>
  <r>
    <x v="0"/>
    <n v="5149070115"/>
    <x v="39"/>
    <s v="i discovered on the news that honeybees can recognize human faces"/>
    <x v="0"/>
    <x v="1"/>
    <n v="320512"/>
    <n v="82205"/>
    <n v="29960"/>
    <n v="2010"/>
    <n v="430"/>
  </r>
  <r>
    <x v="0"/>
    <n v="6783091824"/>
    <x v="11"/>
    <s v="i discovered on the news that the dwarf planet pluto was named by an 11-year-old girl"/>
    <x v="0"/>
    <x v="1"/>
    <n v="671299"/>
    <n v="406363"/>
    <n v="45319"/>
    <n v="6690"/>
    <n v="392"/>
  </r>
  <r>
    <x v="0"/>
    <n v="6691616457"/>
    <x v="44"/>
    <s v="i discovered on the news that the longest recorded tennis match lasted for 11 hours"/>
    <x v="0"/>
    <x v="1"/>
    <n v="540817"/>
    <n v="82039"/>
    <n v="10525"/>
    <n v="1269"/>
    <n v="724"/>
  </r>
  <r>
    <x v="0"/>
    <n v="8908750405"/>
    <x v="0"/>
    <s v="i discovered on the news a claim that iceland is growing 5 centimeters per year"/>
    <x v="0"/>
    <x v="1"/>
    <n v="75851"/>
    <n v="42923"/>
    <n v="15705"/>
    <n v="378"/>
    <n v="121"/>
  </r>
  <r>
    <x v="0"/>
    <n v="8377919455"/>
    <x v="44"/>
    <s v="i discovered on the news a claim that yellowstone national park is home to a supervolcano"/>
    <x v="0"/>
    <x v="1"/>
    <n v="992667"/>
    <n v="656243"/>
    <n v="121155"/>
    <n v="6029"/>
    <n v="3277"/>
  </r>
  <r>
    <x v="0"/>
    <n v="6602435301"/>
    <x v="43"/>
    <s v="i discovered on the news a claim that the number of businesses allowing employees to bring pets to the workplace has grown by 6% worldwide"/>
    <x v="0"/>
    <x v="2"/>
    <n v="288573"/>
    <n v="22672"/>
    <n v="8147"/>
    <n v="301"/>
    <n v="25"/>
  </r>
  <r>
    <x v="0"/>
    <n v="8307037452"/>
    <x v="51"/>
    <s v="i discovered on the news a claim that the highest total mileage clocked by a single car is 2850000 million miles"/>
    <x v="0"/>
    <x v="1"/>
    <n v="951143"/>
    <n v="232427"/>
    <n v="71448"/>
    <n v="804"/>
    <n v="437"/>
  </r>
  <r>
    <x v="0"/>
    <n v="4332495427"/>
    <x v="51"/>
    <s v="i discovered on the news a claim that the earliest playable recording of a person singing was recorded in 1860"/>
    <x v="0"/>
    <x v="2"/>
    <n v="680677"/>
    <n v="127391"/>
    <n v="34222"/>
    <n v="1698"/>
    <n v="119"/>
  </r>
  <r>
    <x v="0"/>
    <n v="7517309235"/>
    <x v="23"/>
    <s v="i discovered on the news a claim that 1 in 3 people have never used the internet"/>
    <x v="0"/>
    <x v="1"/>
    <n v="766943"/>
    <n v="403709"/>
    <n v="129162"/>
    <n v="4503"/>
    <n v="2643"/>
  </r>
  <r>
    <x v="0"/>
    <n v="9768359543"/>
    <x v="46"/>
    <s v="i discovered on the news a claim that kite flying is a professional sport in thailand."/>
    <x v="0"/>
    <x v="1"/>
    <n v="922855"/>
    <n v="213954"/>
    <n v="28713"/>
    <n v="1415"/>
    <n v="827"/>
  </r>
  <r>
    <x v="0"/>
    <n v="3450221061"/>
    <x v="25"/>
    <s v="i discovered on the news a claim that london, england has the world's oldest subway system"/>
    <x v="0"/>
    <x v="0"/>
    <n v="751456"/>
    <n v="33496"/>
    <n v="10322"/>
    <n v="74"/>
    <n v="30"/>
  </r>
  <r>
    <x v="0"/>
    <n v="6135957543"/>
    <x v="15"/>
    <s v="i discovered on the news a claim that dragonflies can see in all directions at the same time"/>
    <x v="0"/>
    <x v="1"/>
    <n v="631889"/>
    <n v="242605"/>
    <n v="90848"/>
    <n v="3348"/>
    <n v="2045"/>
  </r>
  <r>
    <x v="0"/>
    <n v="2502656730"/>
    <x v="4"/>
    <s v="i discovered on the news a claim that the hottest planet in our solar system is venus."/>
    <x v="0"/>
    <x v="1"/>
    <n v="762959"/>
    <n v="260577"/>
    <n v="65583"/>
    <n v="5953"/>
    <n v="811"/>
  </r>
  <r>
    <x v="0"/>
    <n v="3541480541"/>
    <x v="30"/>
    <s v="i discovered on the news a claim that the volcano olympus mons on mars is over 3 times taller than mount everest"/>
    <x v="0"/>
    <x v="1"/>
    <n v="73422"/>
    <n v="18557"/>
    <n v="37"/>
    <n v="183"/>
    <n v="59"/>
  </r>
  <r>
    <x v="0"/>
    <n v="9561841016"/>
    <x v="29"/>
    <s v="i discovered on the news a claim that sputnik was the first artificial satellite in space"/>
    <x v="0"/>
    <x v="1"/>
    <n v="748237"/>
    <n v="143010"/>
    <n v="46285"/>
    <n v="1187"/>
    <n v="675"/>
  </r>
  <r>
    <x v="0"/>
    <n v="1738669887"/>
    <x v="52"/>
    <s v="i discovered on the news a claim that neptune radiates more heat than it gets from the sun"/>
    <x v="0"/>
    <x v="1"/>
    <n v="859289"/>
    <n v="97866"/>
    <n v="3886"/>
    <n v="717"/>
    <n v="66"/>
  </r>
  <r>
    <x v="0"/>
    <n v="3814858579"/>
    <x v="47"/>
    <s v="i discovered on the news a claim that the moonâ€™s craters might be the coldest places in the solar system"/>
    <x v="0"/>
    <x v="1"/>
    <n v="724357"/>
    <n v="221946"/>
    <n v="74394"/>
    <n v="4155"/>
    <n v="1209"/>
  </r>
  <r>
    <x v="0"/>
    <n v="9489317159"/>
    <x v="35"/>
    <s v="i discovered on the news a claim that it rains diamonds on jupiter and saturn"/>
    <x v="0"/>
    <x v="1"/>
    <n v="871452"/>
    <n v="195200"/>
    <n v="70898"/>
    <n v="968"/>
    <n v="380"/>
  </r>
  <r>
    <x v="0"/>
    <n v="7004114546"/>
    <x v="55"/>
    <s v="i discovered on the news a claim that the bent joint in the legs of the flamingo is its ankles"/>
    <x v="0"/>
    <x v="1"/>
    <n v="760301"/>
    <n v="231150"/>
    <n v="5867"/>
    <n v="1947"/>
    <n v="934"/>
  </r>
  <r>
    <x v="0"/>
    <n v="9493795746"/>
    <x v="35"/>
    <s v="i discovered on the news a claim that canned pumpkins do not contain actual pumpkins"/>
    <x v="0"/>
    <x v="0"/>
    <n v="29650"/>
    <n v="1827"/>
    <n v="76"/>
    <n v="18"/>
    <n v="9"/>
  </r>
  <r>
    <x v="0"/>
    <n v="3483625735"/>
    <x v="21"/>
    <s v="i discovered on the news a claim that elephants will console each other during stressful situations"/>
    <x v="0"/>
    <x v="0"/>
    <n v="316980"/>
    <n v="147164"/>
    <n v="23311"/>
    <n v="385"/>
    <n v="196"/>
  </r>
  <r>
    <x v="0"/>
    <n v="8368505613"/>
    <x v="43"/>
    <s v="i discovered on the news a claim that avocados never ripen while they are still attached to the tree"/>
    <x v="0"/>
    <x v="1"/>
    <n v="146507"/>
    <n v="58306"/>
    <n v="21015"/>
    <n v="320"/>
    <n v="153"/>
  </r>
  <r>
    <x v="0"/>
    <n v="4678587793"/>
    <x v="37"/>
    <s v="i discovered on the news a claim that sneezing while traveling at 60 mph makes you close your eyes for 50 feet"/>
    <x v="0"/>
    <x v="2"/>
    <n v="393356"/>
    <n v="46766"/>
    <n v="2794"/>
    <n v="617"/>
    <n v="267"/>
  </r>
  <r>
    <x v="0"/>
    <n v="4663969260"/>
    <x v="0"/>
    <s v="i discovered on the news a claim that australia has a bright pink lake"/>
    <x v="0"/>
    <x v="1"/>
    <n v="769862"/>
    <n v="164030"/>
    <n v="1533"/>
    <n v="453"/>
    <n v="291"/>
  </r>
  <r>
    <x v="0"/>
    <n v="1270041287"/>
    <x v="50"/>
    <s v="i discovered on the news a claim that a pound of houseflies contains more protein than a pound of beef"/>
    <x v="0"/>
    <x v="1"/>
    <n v="854829"/>
    <n v="339623"/>
    <n v="35176"/>
    <n v="1016"/>
    <n v="296"/>
  </r>
  <r>
    <x v="0"/>
    <n v="8995154806"/>
    <x v="17"/>
    <s v="i discovered on the news a claim that jobs in the field of agriculture are the most prevalent types of jobs in the world"/>
    <x v="0"/>
    <x v="2"/>
    <n v="633939"/>
    <n v="402273"/>
    <n v="160890"/>
    <n v="750"/>
    <n v="480"/>
  </r>
  <r>
    <x v="0"/>
    <n v="4531195238"/>
    <x v="39"/>
    <s v="i discovered on the news a claim that buttermilk does not contain any butter"/>
    <x v="0"/>
    <x v="2"/>
    <n v="777417"/>
    <n v="20638"/>
    <n v="5922"/>
    <n v="278"/>
    <n v="47"/>
  </r>
  <r>
    <x v="0"/>
    <n v="4670883941"/>
    <x v="17"/>
    <s v="i discovered on the news a claim that most children in the world are born on a thursday"/>
    <x v="0"/>
    <x v="0"/>
    <n v="441315"/>
    <n v="37679"/>
    <n v="13348"/>
    <n v="335"/>
    <n v="68"/>
  </r>
  <r>
    <x v="0"/>
    <n v="3034133920"/>
    <x v="25"/>
    <s v="i discovered on the news a claim that humans physically cannot hum while holding your nose"/>
    <x v="0"/>
    <x v="0"/>
    <n v="862896"/>
    <n v="510997"/>
    <n v="80746"/>
    <n v="7939"/>
    <n v="552"/>
  </r>
  <r>
    <x v="0"/>
    <n v="5490470652"/>
    <x v="53"/>
    <s v="i discovered on the news a claim that humans are more likely to have a weird or scary dream when sleeping on their stomach"/>
    <x v="0"/>
    <x v="1"/>
    <n v="23307"/>
    <n v="2774"/>
    <n v="305"/>
    <n v="34"/>
    <n v="9"/>
  </r>
  <r>
    <x v="0"/>
    <n v="2442945585"/>
    <x v="45"/>
    <s v="i discovered on the news a claim that alaska is the only u.s. state whose name can be typed on a single row on the american standard keyboard"/>
    <x v="0"/>
    <x v="1"/>
    <n v="826877"/>
    <n v="434218"/>
    <n v="43907"/>
    <n v="3657"/>
    <n v="1538"/>
  </r>
  <r>
    <x v="0"/>
    <n v="9817275866"/>
    <x v="2"/>
    <s v="i discovered on the news a claim that baby octopuses are the size of a flea"/>
    <x v="0"/>
    <x v="0"/>
    <n v="176802"/>
    <n v="41711"/>
    <n v="16643"/>
    <n v="440"/>
    <n v="245"/>
  </r>
  <r>
    <x v="0"/>
    <n v="6125411192"/>
    <x v="6"/>
    <s v="i discovered on the news a claim that you can fit about 400 grapevines in one acre of land"/>
    <x v="0"/>
    <x v="2"/>
    <n v="954677"/>
    <n v="351152"/>
    <n v="86604"/>
    <n v="8060"/>
    <n v="5265"/>
  </r>
  <r>
    <x v="0"/>
    <n v="9232616337"/>
    <x v="7"/>
    <s v="i discovered on the news a claim that there are 366 dimples on a regulation golf ball"/>
    <x v="0"/>
    <x v="1"/>
    <n v="492994"/>
    <n v="90165"/>
    <n v="34866"/>
    <n v="1864"/>
    <n v="486"/>
  </r>
  <r>
    <x v="0"/>
    <n v="9515365291"/>
    <x v="15"/>
    <s v="i discovered on the news a claim that a pineapple plant can only produce one pineapple a year"/>
    <x v="0"/>
    <x v="1"/>
    <n v="857703"/>
    <n v="510698"/>
    <n v="168020"/>
    <n v="5981"/>
    <n v="3308"/>
  </r>
  <r>
    <x v="0"/>
    <n v="2953658145"/>
    <x v="55"/>
    <s v="i discovered on tv that we will all fly with individual jetpacks by 2032"/>
    <x v="0"/>
    <x v="1"/>
    <n v="321101"/>
    <n v="58471"/>
    <n v="1482"/>
    <n v="1164"/>
    <n v="731"/>
  </r>
  <r>
    <x v="0"/>
    <n v="4755800899"/>
    <x v="22"/>
    <s v="i discovered on tv that yellowstone national park is home to a supervolcano"/>
    <x v="0"/>
    <x v="0"/>
    <n v="282544"/>
    <n v="88194"/>
    <n v="13104"/>
    <n v="1056"/>
    <n v="572"/>
  </r>
  <r>
    <x v="0"/>
    <n v="5035764777"/>
    <x v="10"/>
    <s v="i discovered on tv that the number of businesses allowing employees to bring pets to the workplace has grown by 6% worldwide"/>
    <x v="0"/>
    <x v="1"/>
    <n v="400638"/>
    <n v="78101"/>
    <n v="21341"/>
    <n v="479"/>
    <n v="46"/>
  </r>
  <r>
    <x v="0"/>
    <n v="6720457534"/>
    <x v="35"/>
    <s v="i discovered on tv that the total number of multinational companies investing in green initiatives has increased by 35% since 2020"/>
    <x v="0"/>
    <x v="1"/>
    <n v="872002"/>
    <n v="102507"/>
    <n v="12809"/>
    <n v="2276"/>
    <n v="1407"/>
  </r>
  <r>
    <x v="0"/>
    <n v="5822744158"/>
    <x v="16"/>
    <s v="i discovered on tv that elvis presley has sold more records than the music band the beatles"/>
    <x v="0"/>
    <x v="1"/>
    <n v="137178"/>
    <n v="65402"/>
    <n v="1758"/>
    <n v="1133"/>
    <n v="63"/>
  </r>
  <r>
    <x v="0"/>
    <n v="4256166159"/>
    <x v="24"/>
    <s v="i discovered on tv that the voyager spacecrafts have carried a recording of chuck berry's &quot;johnny b. goode&quot; out of our solar system"/>
    <x v="0"/>
    <x v="2"/>
    <n v="189003"/>
    <n v="94807"/>
    <n v="1164"/>
    <n v="784"/>
    <n v="295"/>
  </r>
  <r>
    <x v="0"/>
    <n v="3044283273"/>
    <x v="2"/>
    <s v="i discovered on tv that the band metallica is the first and only group to play on all seven continents"/>
    <x v="0"/>
    <x v="1"/>
    <n v="576808"/>
    <n v="40446"/>
    <n v="14970"/>
    <n v="597"/>
    <n v="286"/>
  </r>
  <r>
    <x v="0"/>
    <n v="2727499071"/>
    <x v="36"/>
    <s v="i discovered on tv that violins are constructed from 70 individual wooden pieces"/>
    <x v="0"/>
    <x v="1"/>
    <n v="406983"/>
    <n v="200239"/>
    <n v="72816"/>
    <n v="4596"/>
    <n v="1638"/>
  </r>
  <r>
    <x v="0"/>
    <n v="7358267629"/>
    <x v="32"/>
    <s v="i discovered on tv that 90% of the worldâ€™s data was generated after 2019"/>
    <x v="0"/>
    <x v="0"/>
    <n v="835463"/>
    <n v="56125"/>
    <n v="5235"/>
    <n v="728"/>
    <n v="198"/>
  </r>
  <r>
    <x v="0"/>
    <n v="5768389493"/>
    <x v="49"/>
    <s v="i discovered on tv that over 60% of the world's population has access to the internet"/>
    <x v="0"/>
    <x v="1"/>
    <n v="776438"/>
    <n v="31327"/>
    <n v="6183"/>
    <n v="331"/>
    <n v="116"/>
  </r>
  <r>
    <x v="0"/>
    <n v="6228313347"/>
    <x v="55"/>
    <s v="i discovered on tv that the world generates 2.5 quintillion bytes of data every day"/>
    <x v="0"/>
    <x v="1"/>
    <n v="481426"/>
    <n v="143170"/>
    <n v="42223"/>
    <n v="97"/>
    <n v="28"/>
  </r>
  <r>
    <x v="0"/>
    <n v="2776847393"/>
    <x v="40"/>
    <s v="i discovered on tv that the first gloves used in american sport baseball were fingerless"/>
    <x v="0"/>
    <x v="2"/>
    <n v="614326"/>
    <n v="375043"/>
    <n v="28917"/>
    <n v="8351"/>
    <n v="580"/>
  </r>
  <r>
    <x v="0"/>
    <n v="7325792084"/>
    <x v="14"/>
    <s v="i discovered on tv that shanghai, china has the world's longest subway system"/>
    <x v="0"/>
    <x v="0"/>
    <n v="577154"/>
    <n v="126861"/>
    <n v="19028"/>
    <n v="1874"/>
    <n v="379"/>
  </r>
  <r>
    <x v="0"/>
    <n v="8704697062"/>
    <x v="53"/>
    <s v="i discovered on tv that one-third of the worldâ€™s airports are located in the u.s."/>
    <x v="0"/>
    <x v="0"/>
    <n v="804015"/>
    <n v="528287"/>
    <n v="26059"/>
    <n v="501"/>
    <n v="100"/>
  </r>
  <r>
    <x v="0"/>
    <n v="3011461728"/>
    <x v="4"/>
    <s v="i discovered on tv that there are currently over 300 cruise ships operating around the world"/>
    <x v="0"/>
    <x v="1"/>
    <n v="102989"/>
    <n v="18166"/>
    <n v="7053"/>
    <n v="322"/>
    <n v="163"/>
  </r>
  <r>
    <x v="0"/>
    <n v="4262568916"/>
    <x v="26"/>
    <s v="i discovered on tv that the city with the largest bus network in the world is jakarta, indonesia"/>
    <x v="0"/>
    <x v="2"/>
    <n v="163966"/>
    <n v="39674"/>
    <n v="3619"/>
    <n v="935"/>
    <n v="319"/>
  </r>
  <r>
    <x v="0"/>
    <n v="2309407066"/>
    <x v="39"/>
    <s v="i discovered on tv that some ants can lift up to 20 times their own body weight"/>
    <x v="0"/>
    <x v="2"/>
    <n v="61709"/>
    <n v="34051"/>
    <n v="8144"/>
    <n v="481"/>
    <n v="247"/>
  </r>
  <r>
    <x v="0"/>
    <n v="5486046442"/>
    <x v="15"/>
    <s v="i discovered on tv that mercury &amp; venus are the only 2 planets in our solar system that have no moons"/>
    <x v="0"/>
    <x v="0"/>
    <n v="703112"/>
    <n v="400890"/>
    <n v="20768"/>
    <n v="5943"/>
    <n v="3001"/>
  </r>
  <r>
    <x v="0"/>
    <n v="8661799694"/>
    <x v="36"/>
    <s v="i discovered on tv that saturn is less dense than water"/>
    <x v="0"/>
    <x v="1"/>
    <n v="71372"/>
    <n v="36671"/>
    <n v="7533"/>
    <n v="228"/>
    <n v="84"/>
  </r>
  <r>
    <x v="0"/>
    <n v="7766700717"/>
    <x v="43"/>
    <s v="i discovered on tv that the sun takes over one earth month to make a full rotation"/>
    <x v="0"/>
    <x v="1"/>
    <n v="617428"/>
    <n v="261318"/>
    <n v="48992"/>
    <n v="1598"/>
    <n v="883"/>
  </r>
  <r>
    <x v="0"/>
    <n v="5355086013"/>
    <x v="3"/>
    <s v="i discovered on tv that the moonâ€™s craters might be the coldest places in the solar system"/>
    <x v="0"/>
    <x v="1"/>
    <n v="740842"/>
    <n v="300735"/>
    <n v="75535"/>
    <n v="2808"/>
    <n v="345"/>
  </r>
  <r>
    <x v="0"/>
    <n v="9676697914"/>
    <x v="40"/>
    <s v="i discovered on tv that about once a year, an asteroid the size of a car enters earthâ€™s atmosphere"/>
    <x v="0"/>
    <x v="1"/>
    <n v="538958"/>
    <n v="309346"/>
    <n v="62994"/>
    <n v="5948"/>
    <n v="2114"/>
  </r>
  <r>
    <x v="0"/>
    <n v="6893123018"/>
    <x v="0"/>
    <s v="i discovered on tv that there might be a huge planet in this solar system"/>
    <x v="0"/>
    <x v="1"/>
    <n v="920225"/>
    <n v="332648"/>
    <n v="112660"/>
    <n v="548"/>
    <n v="134"/>
  </r>
  <r>
    <x v="0"/>
    <n v="5349650446"/>
    <x v="43"/>
    <s v="i discovered on tv that elephants will console each other during stressful situations"/>
    <x v="0"/>
    <x v="1"/>
    <n v="184065"/>
    <n v="105290"/>
    <n v="5138"/>
    <n v="1769"/>
    <n v="71"/>
  </r>
  <r>
    <x v="0"/>
    <n v="4838206038"/>
    <x v="19"/>
    <s v="i discovered on tv that a snail can sleep for three years"/>
    <x v="0"/>
    <x v="2"/>
    <n v="480258"/>
    <n v="290936"/>
    <n v="660"/>
    <n v="6910"/>
    <n v="1074"/>
  </r>
  <r>
    <x v="0"/>
    <n v="5279825802"/>
    <x v="6"/>
    <s v="i discovered on tv that a full jumbo jet tank has enough fuel to drive a car around the world four times"/>
    <x v="0"/>
    <x v="1"/>
    <n v="415025"/>
    <n v="129824"/>
    <n v="30139"/>
    <n v="68"/>
    <n v="7"/>
  </r>
  <r>
    <x v="0"/>
    <n v="7000134702"/>
    <x v="4"/>
    <s v="i discovered on tv that the microwave oven was an accidental invention"/>
    <x v="0"/>
    <x v="1"/>
    <n v="816437"/>
    <n v="392496"/>
    <n v="71724"/>
    <n v="6208"/>
    <n v="1141"/>
  </r>
  <r>
    <x v="0"/>
    <n v="7239965165"/>
    <x v="37"/>
    <s v="i discovered on tv that a blue whale's heartbeat can be heard from two miles away"/>
    <x v="0"/>
    <x v="1"/>
    <n v="115859"/>
    <n v="12250"/>
    <n v="4216"/>
    <n v="170"/>
    <n v="103"/>
  </r>
  <r>
    <x v="0"/>
    <n v="8872517886"/>
    <x v="33"/>
    <s v="i discovered on tv that in japan, its considered good luck when a sumo wrestler makes your baby cry"/>
    <x v="0"/>
    <x v="0"/>
    <n v="689201"/>
    <n v="366982"/>
    <n v="1324"/>
    <n v="5924"/>
    <n v="2813"/>
  </r>
  <r>
    <x v="0"/>
    <n v="6587479354"/>
    <x v="5"/>
    <s v="i discovered on tv that bubble wrap was originally designed to be used as wallpaper"/>
    <x v="0"/>
    <x v="1"/>
    <n v="168217"/>
    <n v="55108"/>
    <n v="21002"/>
    <n v="1279"/>
    <n v="133"/>
  </r>
  <r>
    <x v="0"/>
    <n v="8208636225"/>
    <x v="17"/>
    <s v="i discovered on tv that bees can fly higher than mount everest"/>
    <x v="0"/>
    <x v="1"/>
    <n v="351002"/>
    <n v="148655"/>
    <n v="57309"/>
    <n v="772"/>
    <n v="43"/>
  </r>
  <r>
    <x v="0"/>
    <n v="8003387378"/>
    <x v="1"/>
    <s v="i discovered on tv that an espresso maker has been sent to space"/>
    <x v="0"/>
    <x v="1"/>
    <n v="587840"/>
    <n v="207368"/>
    <n v="34215"/>
    <n v="3532"/>
    <n v="660"/>
  </r>
  <r>
    <x v="0"/>
    <n v="7092293483"/>
    <x v="37"/>
    <s v="i discovered on tv that 170-year-old champagne was found under the baltic sea"/>
    <x v="0"/>
    <x v="1"/>
    <n v="590504"/>
    <n v="82157"/>
    <n v="14521"/>
    <n v="107"/>
    <n v="31"/>
  </r>
  <r>
    <x v="0"/>
    <n v="8784887755"/>
    <x v="39"/>
    <s v="i discovered on tv that the elasticity of rubber bands will last much longer when they are refrigerated"/>
    <x v="0"/>
    <x v="1"/>
    <n v="194954"/>
    <n v="2888"/>
    <n v="581"/>
    <n v="53"/>
    <n v="33"/>
  </r>
  <r>
    <x v="0"/>
    <n v="3241426572"/>
    <x v="22"/>
    <s v="i discovered on tv that the largest pair of eyes in the world belongs to the giant squid"/>
    <x v="0"/>
    <x v="1"/>
    <n v="200808"/>
    <n v="19746"/>
    <n v="2359"/>
    <n v="455"/>
    <n v="232"/>
  </r>
  <r>
    <x v="0"/>
    <n v="4916942473"/>
    <x v="6"/>
    <s v="i discovered on tv that a candleâ€™s flame is blue in zero gravity"/>
    <x v="0"/>
    <x v="1"/>
    <n v="573675"/>
    <n v="277619"/>
    <n v="68447"/>
    <n v="1150"/>
    <n v="280"/>
  </r>
  <r>
    <x v="0"/>
    <n v="4017250555"/>
    <x v="44"/>
    <s v="i discovered on tv that humans physically cannot hum while holding your nose"/>
    <x v="0"/>
    <x v="1"/>
    <n v="278317"/>
    <n v="175949"/>
    <n v="25684"/>
    <n v="3876"/>
    <n v="1826"/>
  </r>
  <r>
    <x v="0"/>
    <n v="5913786230"/>
    <x v="33"/>
    <s v="i discovered on tv that human eyeballs do not grow or change their size as they age"/>
    <x v="0"/>
    <x v="1"/>
    <n v="905932"/>
    <n v="420230"/>
    <n v="93719"/>
    <n v="7447"/>
    <n v="302"/>
  </r>
  <r>
    <x v="0"/>
    <n v="3925619709"/>
    <x v="40"/>
    <s v="i discovered on tv that one strand of hair can hold up to 3 ounces of weight"/>
    <x v="0"/>
    <x v="0"/>
    <n v="546417"/>
    <n v="238823"/>
    <n v="86798"/>
    <n v="5708"/>
    <n v="2123"/>
  </r>
  <r>
    <x v="0"/>
    <n v="2036106938"/>
    <x v="19"/>
    <s v="i discovered on tv that the worldâ€™s largest pyramid cannot be found in egypt"/>
    <x v="1"/>
    <x v="1"/>
    <n v="98586"/>
    <n v="39715"/>
    <n v="15548"/>
    <n v="152"/>
    <n v="57"/>
  </r>
  <r>
    <x v="0"/>
    <n v="1525221539"/>
    <x v="18"/>
    <s v="i discovered on tv that losing weight alters brain activity"/>
    <x v="0"/>
    <x v="1"/>
    <n v="671048"/>
    <n v="289747"/>
    <n v="50195"/>
    <n v="4875"/>
    <n v="2446"/>
  </r>
  <r>
    <x v="0"/>
    <n v="8505824487"/>
    <x v="50"/>
    <s v="i discovered on tv that cactus spines can be used to make hooks"/>
    <x v="0"/>
    <x v="2"/>
    <n v="614591"/>
    <n v="145108"/>
    <n v="945"/>
    <n v="2035"/>
    <n v="1180"/>
  </r>
  <r>
    <x v="0"/>
    <n v="2750599591"/>
    <x v="45"/>
    <s v="i discovered on tv that bananas get their curved shape by growing towards the sun"/>
    <x v="0"/>
    <x v="1"/>
    <n v="146755"/>
    <n v="92564"/>
    <n v="28041"/>
    <n v="319"/>
    <n v="146"/>
  </r>
  <r>
    <x v="0"/>
    <n v="3198498900"/>
    <x v="16"/>
    <s v="i discovered on tv that apple seeds contain cyanide"/>
    <x v="0"/>
    <x v="2"/>
    <n v="267393"/>
    <n v="4528"/>
    <n v="1167"/>
    <n v="65"/>
    <n v="21"/>
  </r>
  <r>
    <x v="0"/>
    <n v="1593120024"/>
    <x v="29"/>
    <s v="i discovered on tv that ravens are always aware when someone is watching them"/>
    <x v="0"/>
    <x v="1"/>
    <n v="288187"/>
    <n v="3267"/>
    <n v="983"/>
    <n v="28"/>
    <n v="16"/>
  </r>
  <r>
    <x v="0"/>
    <n v="2279265678"/>
    <x v="14"/>
    <s v="i discovered on tv that a shape with 26 sides is known as a rhombicuboctahedron"/>
    <x v="0"/>
    <x v="1"/>
    <n v="621183"/>
    <n v="113625"/>
    <n v="27129"/>
    <n v="1078"/>
    <n v="356"/>
  </r>
  <r>
    <x v="0"/>
    <n v="5998183245"/>
    <x v="25"/>
    <s v="i discovered on tv that the earth holds about 11 quintillion pounds of air"/>
    <x v="0"/>
    <x v="1"/>
    <n v="874884"/>
    <n v="22287"/>
    <n v="7492"/>
    <n v="262"/>
    <n v="61"/>
  </r>
  <r>
    <x v="0"/>
    <n v="9165830184"/>
    <x v="3"/>
    <s v="i discovered on tv that redwoods are the tallest trees"/>
    <x v="0"/>
    <x v="1"/>
    <n v="630322"/>
    <n v="40179"/>
    <n v="15328"/>
    <n v="326"/>
    <n v="110"/>
  </r>
  <r>
    <x v="0"/>
    <n v="1829968436"/>
    <x v="24"/>
    <s v="i discovered on tv a claim that microbes from the sahara desert help feed the amazon rainforest"/>
    <x v="0"/>
    <x v="1"/>
    <n v="7743"/>
    <n v="2386"/>
    <n v="65"/>
    <n v="3"/>
    <n v="1"/>
  </r>
  <r>
    <x v="0"/>
    <n v="7922948853"/>
    <x v="5"/>
    <s v="i discovered on tv a claim that there are 7100+ islands in the philippines"/>
    <x v="0"/>
    <x v="1"/>
    <n v="901778"/>
    <n v="335987"/>
    <n v="97458"/>
    <n v="7252"/>
    <n v="3403"/>
  </r>
  <r>
    <x v="0"/>
    <n v="6284332346"/>
    <x v="51"/>
    <s v="i discovered on tv a claim that there are about 582 million entrepreneurs in the world"/>
    <x v="0"/>
    <x v="1"/>
    <n v="359569"/>
    <n v="178798"/>
    <n v="2976"/>
    <n v="4"/>
    <n v="2"/>
  </r>
  <r>
    <x v="0"/>
    <n v="5797970388"/>
    <x v="51"/>
    <s v="i discovered on tv a claim that american industrialist andrew carnegie had a net worth of $475 million usd, worth over $300 billion usd today"/>
    <x v="0"/>
    <x v="1"/>
    <n v="767012"/>
    <n v="18970"/>
    <n v="3352"/>
    <n v="161"/>
    <n v="4"/>
  </r>
  <r>
    <x v="0"/>
    <n v="3688184299"/>
    <x v="30"/>
    <s v="i discovered on tv a claim that the number of businesses allowing employees to bring pets to the workplace has grown by 6% worldwide"/>
    <x v="0"/>
    <x v="1"/>
    <n v="632847"/>
    <n v="375300"/>
    <n v="100834"/>
    <n v="3074"/>
    <n v="1801"/>
  </r>
  <r>
    <x v="0"/>
    <n v="6220248165"/>
    <x v="2"/>
    <s v="i discovered on tv a claim that it would take less than a month to get to the moon by car at 60mph"/>
    <x v="0"/>
    <x v="1"/>
    <n v="59584"/>
    <n v="6256"/>
    <n v="2137"/>
    <n v="103"/>
    <n v="21"/>
  </r>
  <r>
    <x v="0"/>
    <n v="4334170224"/>
    <x v="3"/>
    <s v="i discovered on tv a claim that windshield wipers were invented in 1905"/>
    <x v="0"/>
    <x v="1"/>
    <n v="56272"/>
    <n v="34993"/>
    <n v="5859"/>
    <n v="846"/>
    <n v="464"/>
  </r>
  <r>
    <x v="0"/>
    <n v="1825789963"/>
    <x v="27"/>
    <s v="i discovered on tv a claim that the first electric vehicle was created in 1832"/>
    <x v="0"/>
    <x v="2"/>
    <n v="463190"/>
    <n v="132915"/>
    <n v="11375"/>
    <n v="3162"/>
    <n v="2053"/>
  </r>
  <r>
    <x v="0"/>
    <n v="9934325345"/>
    <x v="13"/>
    <s v="i discovered on tv a claim that violins are constructed from 70 individual wooden pieces"/>
    <x v="0"/>
    <x v="0"/>
    <n v="125811"/>
    <n v="40189"/>
    <n v="9567"/>
    <n v="340"/>
    <n v="226"/>
  </r>
  <r>
    <x v="0"/>
    <n v="7777689885"/>
    <x v="54"/>
    <s v="i discovered on tv a claim that the best selling single of all time is &quot;white christmas&quot; by bing crosby"/>
    <x v="0"/>
    <x v="1"/>
    <n v="143598"/>
    <n v="24938"/>
    <n v="1528"/>
    <n v="533"/>
    <n v="88"/>
  </r>
  <r>
    <x v="0"/>
    <n v="3657909277"/>
    <x v="15"/>
    <s v="i discovered on tv a claim that the musical artist prince played 27 different instruments on his debut album"/>
    <x v="0"/>
    <x v="1"/>
    <n v="756472"/>
    <n v="170466"/>
    <n v="29015"/>
    <n v="1343"/>
    <n v="188"/>
  </r>
  <r>
    <x v="0"/>
    <n v="4591116221"/>
    <x v="32"/>
    <s v="i discovered on tv a claim that 1 in 3 people have never used the internet"/>
    <x v="0"/>
    <x v="1"/>
    <n v="484482"/>
    <n v="296579"/>
    <n v="14950"/>
    <n v="6375"/>
    <n v="4146"/>
  </r>
  <r>
    <x v="0"/>
    <n v="3000398263"/>
    <x v="22"/>
    <s v="i discovered on tv a claim that at the first modern olympics, winners were awarded silver medals"/>
    <x v="0"/>
    <x v="0"/>
    <n v="822466"/>
    <n v="174649"/>
    <n v="40551"/>
    <n v="3495"/>
    <n v="127"/>
  </r>
  <r>
    <x v="0"/>
    <n v="8961221170"/>
    <x v="52"/>
    <s v="i discovered on tv a claim that the biggest passenger bus in the world operates in brazil"/>
    <x v="0"/>
    <x v="1"/>
    <n v="546845"/>
    <n v="174433"/>
    <n v="40538"/>
    <n v="1637"/>
    <n v="313"/>
  </r>
  <r>
    <x v="0"/>
    <n v="6270004494"/>
    <x v="33"/>
    <s v="i discovered on tv a claim that reindeer grow new antlers every year"/>
    <x v="0"/>
    <x v="1"/>
    <n v="37765"/>
    <n v="10336"/>
    <n v="642"/>
    <n v="144"/>
    <n v="17"/>
  </r>
  <r>
    <x v="0"/>
    <n v="6102058345"/>
    <x v="42"/>
    <s v="i discovered on tv a claim that adult cats only meow to humans"/>
    <x v="0"/>
    <x v="1"/>
    <n v="751027"/>
    <n v="357512"/>
    <n v="12569"/>
    <n v="7034"/>
    <n v="2267"/>
  </r>
  <r>
    <x v="0"/>
    <n v="4283378067"/>
    <x v="8"/>
    <s v="i discovered on tv a claim that australia is wider than the moon"/>
    <x v="0"/>
    <x v="1"/>
    <n v="839997"/>
    <n v="24804"/>
    <n v="7924"/>
    <n v="193"/>
    <n v="127"/>
  </r>
  <r>
    <x v="0"/>
    <n v="1357216308"/>
    <x v="54"/>
    <s v="i discovered on tv a claim that the moonâ€™s craters might be the coldest places in the solar system"/>
    <x v="0"/>
    <x v="0"/>
    <n v="408248"/>
    <n v="83833"/>
    <n v="10736"/>
    <n v="425"/>
    <n v="130"/>
  </r>
  <r>
    <x v="0"/>
    <n v="3191233092"/>
    <x v="42"/>
    <s v="i discovered on tv a claim that there might be a huge planet in this solar system"/>
    <x v="0"/>
    <x v="1"/>
    <n v="605193"/>
    <n v="325026"/>
    <n v="54013"/>
    <n v="3473"/>
    <n v="1448"/>
  </r>
  <r>
    <x v="0"/>
    <n v="2626156018"/>
    <x v="39"/>
    <s v="i discovered on tv a claim that the bent joint in the legs of the flamingo is its ankles"/>
    <x v="0"/>
    <x v="0"/>
    <n v="658762"/>
    <n v="185227"/>
    <n v="8539"/>
    <n v="2798"/>
    <n v="959"/>
  </r>
  <r>
    <x v="0"/>
    <n v="7918700876"/>
    <x v="7"/>
    <s v="i discovered on tv a claim that australia has the most number of venomous snakes worldwide"/>
    <x v="0"/>
    <x v="2"/>
    <n v="105745"/>
    <n v="4520"/>
    <n v="906"/>
    <n v="106"/>
    <n v="59"/>
  </r>
  <r>
    <x v="0"/>
    <n v="4621964432"/>
    <x v="50"/>
    <s v="i discovered on tv a claim that a pound of houseflies contains more protein than a pound of beef"/>
    <x v="0"/>
    <x v="1"/>
    <n v="873645"/>
    <n v="507546"/>
    <n v="89907"/>
    <n v="10039"/>
    <n v="1198"/>
  </r>
  <r>
    <x v="0"/>
    <n v="8094714309"/>
    <x v="48"/>
    <s v="i discovered on tv a claim that cows have &quot;best friends&quot; and will get stressed when separated"/>
    <x v="0"/>
    <x v="0"/>
    <n v="860495"/>
    <n v="39294"/>
    <n v="5330"/>
    <n v="888"/>
    <n v="521"/>
  </r>
  <r>
    <x v="0"/>
    <n v="7948105436"/>
    <x v="18"/>
    <s v="i discovered on tv a claim that human ears and noses never stop growing"/>
    <x v="0"/>
    <x v="1"/>
    <n v="405630"/>
    <n v="199644"/>
    <n v="36687"/>
    <n v="1510"/>
    <n v="90"/>
  </r>
  <r>
    <x v="0"/>
    <n v="9294791590"/>
    <x v="21"/>
    <s v="i discovered on tv a claim that wild boars wash their food"/>
    <x v="0"/>
    <x v="1"/>
    <n v="162496"/>
    <n v="54480"/>
    <n v="13480"/>
    <n v="471"/>
    <n v="263"/>
  </r>
  <r>
    <x v="0"/>
    <n v="8258899879"/>
    <x v="15"/>
    <s v="i discovered on tv a claim that the french scrabble world champion winner doesnâ€™t speak french"/>
    <x v="0"/>
    <x v="0"/>
    <n v="129420"/>
    <n v="70234"/>
    <n v="12764"/>
    <n v="31"/>
    <n v="19"/>
  </r>
  <r>
    <x v="0"/>
    <n v="1781129128"/>
    <x v="23"/>
    <s v="i discovered on tv a claim that there are billions of eggs produced commercially each year"/>
    <x v="0"/>
    <x v="2"/>
    <n v="229606"/>
    <n v="85757"/>
    <n v="9539"/>
    <n v="151"/>
    <n v="34"/>
  </r>
  <r>
    <x v="0"/>
    <n v="4711230739"/>
    <x v="36"/>
    <s v="i discovered on tv a claim that the eye of an ostrich is bigger than its brain"/>
    <x v="0"/>
    <x v="2"/>
    <n v="445351"/>
    <n v="173858"/>
    <n v="18136"/>
    <n v="3023"/>
    <n v="558"/>
  </r>
  <r>
    <x v="0"/>
    <n v="9711268167"/>
    <x v="50"/>
    <s v="i discovered on tv a claim that a candleâ€™s flame is blue in zero gravity"/>
    <x v="0"/>
    <x v="1"/>
    <n v="964742"/>
    <n v="482665"/>
    <n v="158765"/>
    <n v="1535"/>
    <n v="21"/>
  </r>
  <r>
    <x v="0"/>
    <n v="8395605300"/>
    <x v="41"/>
    <s v="i discovered on tv a claim that there are fewer stars in the sky than there are trees on earth"/>
    <x v="0"/>
    <x v="1"/>
    <n v="311873"/>
    <n v="113255"/>
    <n v="2586"/>
    <n v="952"/>
    <n v="611"/>
  </r>
  <r>
    <x v="0"/>
    <n v="1788159605"/>
    <x v="29"/>
    <s v="i discovered on tv a claim that children are born less frequently on saturdays"/>
    <x v="0"/>
    <x v="1"/>
    <n v="990735"/>
    <n v="569784"/>
    <n v="210192"/>
    <n v="9151"/>
    <n v="62"/>
  </r>
  <r>
    <x v="0"/>
    <n v="2781905303"/>
    <x v="33"/>
    <s v="i discovered on tv a claim that most children in the world are born on a thursday"/>
    <x v="0"/>
    <x v="2"/>
    <n v="605962"/>
    <n v="39824"/>
    <n v="11021"/>
    <n v="147"/>
    <n v="38"/>
  </r>
  <r>
    <x v="0"/>
    <n v="1273837251"/>
    <x v="41"/>
    <s v="i discovered on tv a claim that outerspace partly smells like diesel fuel and barbeque"/>
    <x v="1"/>
    <x v="1"/>
    <n v="367129"/>
    <n v="91678"/>
    <n v="26151"/>
    <n v="2074"/>
    <n v="618"/>
  </r>
  <r>
    <x v="0"/>
    <n v="2997947844"/>
    <x v="4"/>
    <s v="i discovered on tv a claim that pineapples are named after pinecones"/>
    <x v="0"/>
    <x v="2"/>
    <n v="312611"/>
    <n v="148616"/>
    <n v="4557"/>
    <n v="1966"/>
    <n v="128"/>
  </r>
  <r>
    <x v="0"/>
    <n v="4243357745"/>
    <x v="47"/>
    <s v="i discovered on tv a claim that more people speak english as their second language than those who use it as their primary language"/>
    <x v="0"/>
    <x v="1"/>
    <n v="400611"/>
    <n v="198402"/>
    <n v="75322"/>
    <n v="928"/>
    <n v="157"/>
  </r>
  <r>
    <x v="0"/>
    <n v="5607740879"/>
    <x v="22"/>
    <s v="i discovered on tv a claim that snakes can predict earthquakes"/>
    <x v="0"/>
    <x v="2"/>
    <n v="984925"/>
    <n v="447076"/>
    <n v="86147"/>
    <n v="10439"/>
    <n v="5806"/>
  </r>
  <r>
    <x v="0"/>
    <n v="3203555142"/>
    <x v="29"/>
    <s v="i discovered on tv a claim that apple seeds contain cyanide"/>
    <x v="0"/>
    <x v="2"/>
    <n v="902957"/>
    <n v="125243"/>
    <n v="30885"/>
    <n v="935"/>
    <n v="195"/>
  </r>
  <r>
    <x v="0"/>
    <n v="2662773345"/>
    <x v="23"/>
    <s v="i discovered on tv a claim that the chicken is the closest relative to the t-rex"/>
    <x v="0"/>
    <x v="1"/>
    <n v="976064"/>
    <n v="605757"/>
    <n v="241010"/>
    <n v="9263"/>
    <n v="3292"/>
  </r>
  <r>
    <x v="0"/>
    <n v="8379229026"/>
    <x v="6"/>
    <s v="i discovered on tv a claim that the roar of a lion can be heard up to 5 miles away"/>
    <x v="0"/>
    <x v="0"/>
    <n v="856200"/>
    <n v="144446"/>
    <n v="1030"/>
    <n v="2947"/>
    <n v="596"/>
  </r>
  <r>
    <x v="0"/>
    <n v="4836632265"/>
    <x v="25"/>
    <s v="i discovered on tv a claim that there are 366 dimples on a regulation golf ball"/>
    <x v="0"/>
    <x v="1"/>
    <n v="470321"/>
    <n v="10410"/>
    <n v="202"/>
    <n v="21"/>
    <n v="6"/>
  </r>
  <r>
    <x v="0"/>
    <n v="4315842094"/>
    <x v="52"/>
    <s v="i discovered on tv a claim that the town of calama in chile has never experienced rain"/>
    <x v="0"/>
    <x v="0"/>
    <n v="780006"/>
    <n v="321329"/>
    <n v="118973"/>
    <n v="667"/>
    <n v="414"/>
  </r>
  <r>
    <x v="0"/>
    <n v="8988202046"/>
    <x v="51"/>
    <s v="i discovered on tv a claim that the longest recorded tennis match lasted for 11 hours"/>
    <x v="0"/>
    <x v="1"/>
    <n v="418586"/>
    <n v="74240"/>
    <n v="28090"/>
    <n v="1822"/>
    <n v="723"/>
  </r>
  <r>
    <x v="0"/>
    <n v="9919611463"/>
    <x v="35"/>
    <s v="i discovered on the radio that humans will live on mars by 2035"/>
    <x v="0"/>
    <x v="1"/>
    <n v="774172"/>
    <n v="358953"/>
    <n v="85006"/>
    <n v="5015"/>
    <n v="2167"/>
  </r>
  <r>
    <x v="0"/>
    <n v="8049372272"/>
    <x v="39"/>
    <s v="i discovered on the radio that new elements have been discovered outside the periodic table"/>
    <x v="0"/>
    <x v="2"/>
    <n v="613476"/>
    <n v="269063"/>
    <n v="21814"/>
    <n v="4263"/>
    <n v="22"/>
  </r>
  <r>
    <x v="0"/>
    <n v="7976889900"/>
    <x v="54"/>
    <s v="i discovered on the radio that most car horns honk in the key of f"/>
    <x v="0"/>
    <x v="1"/>
    <n v="674316"/>
    <n v="144722"/>
    <n v="3300"/>
    <n v="3136"/>
    <n v="2017"/>
  </r>
  <r>
    <x v="0"/>
    <n v="8161357088"/>
    <x v="38"/>
    <s v="i discovered on the radio that the voyager spacecrafts have carried a recording of chuck berry's &quot;johnny b. goode&quot; out of our solar system"/>
    <x v="0"/>
    <x v="1"/>
    <n v="995619"/>
    <n v="639877"/>
    <n v="90602"/>
    <n v="14044"/>
    <n v="8674"/>
  </r>
  <r>
    <x v="0"/>
    <n v="8805086528"/>
    <x v="4"/>
    <s v="i discovered on the radio that the oldest surviving song is around 3,500 years old"/>
    <x v="0"/>
    <x v="1"/>
    <n v="584738"/>
    <n v="386597"/>
    <n v="139266"/>
    <n v="7032"/>
    <n v="4198"/>
  </r>
  <r>
    <x v="0"/>
    <n v="1370561480"/>
    <x v="12"/>
    <s v="i discovered on the radio that the most recorded song in history is &quot;summertime&quot; written by george gershwin and dorothy heyward"/>
    <x v="0"/>
    <x v="1"/>
    <n v="644229"/>
    <n v="363998"/>
    <n v="77870"/>
    <n v="3356"/>
    <n v="1443"/>
  </r>
  <r>
    <x v="0"/>
    <n v="4384238805"/>
    <x v="48"/>
    <s v="i discovered on the radio that american basketball legend wilt chamberlain never fouled out of a game"/>
    <x v="0"/>
    <x v="2"/>
    <n v="74648"/>
    <n v="31333"/>
    <n v="10798"/>
    <n v="750"/>
    <n v="195"/>
  </r>
  <r>
    <x v="0"/>
    <n v="8271779574"/>
    <x v="5"/>
    <s v="i discovered on the radio that starting in 1990, american basketball player michael jordan and the chicago bulls never had a three-game losing streak for eight years"/>
    <x v="0"/>
    <x v="1"/>
    <n v="988928"/>
    <n v="122153"/>
    <n v="29449"/>
    <n v="1724"/>
    <n v="1147"/>
  </r>
  <r>
    <x v="0"/>
    <n v="9452179210"/>
    <x v="13"/>
    <s v="i discovered on the radio that the concorde was the fastest passenger jet ever"/>
    <x v="0"/>
    <x v="1"/>
    <n v="986185"/>
    <n v="303218"/>
    <n v="39656"/>
    <n v="2464"/>
    <n v="906"/>
  </r>
  <r>
    <x v="0"/>
    <n v="8578226356"/>
    <x v="11"/>
    <s v="i discovered on the radio that it snows metal and rains acid on venus"/>
    <x v="0"/>
    <x v="1"/>
    <n v="589085"/>
    <n v="226681"/>
    <n v="13172"/>
    <n v="5021"/>
    <n v="2086"/>
  </r>
  <r>
    <x v="0"/>
    <n v="4248020828"/>
    <x v="36"/>
    <s v="i discovered on the radio that sputnik was the first artificial satellite in space"/>
    <x v="0"/>
    <x v="1"/>
    <n v="407369"/>
    <n v="177874"/>
    <n v="54706"/>
    <n v="2331"/>
    <n v="522"/>
  </r>
  <r>
    <x v="0"/>
    <n v="6189390735"/>
    <x v="15"/>
    <s v="i discovered on the radio that the chinese began to document halleyâ€™s comet in 240 b.c."/>
    <x v="0"/>
    <x v="1"/>
    <n v="183115"/>
    <n v="34766"/>
    <n v="3781"/>
    <n v="380"/>
    <n v="158"/>
  </r>
  <r>
    <x v="0"/>
    <n v="4726613549"/>
    <x v="54"/>
    <s v="i discovered on the radio that the sun takes over one earth month to make a full rotation"/>
    <x v="0"/>
    <x v="1"/>
    <n v="175467"/>
    <n v="15946"/>
    <n v="4182"/>
    <n v="379"/>
    <n v="13"/>
  </r>
  <r>
    <x v="0"/>
    <n v="5576357283"/>
    <x v="16"/>
    <s v="i discovered on the radio that the bent joint in the legs of the flamingo is its ankles"/>
    <x v="0"/>
    <x v="1"/>
    <n v="837557"/>
    <n v="20668"/>
    <n v="2810"/>
    <n v="453"/>
    <n v="244"/>
  </r>
  <r>
    <x v="0"/>
    <n v="4412882457"/>
    <x v="10"/>
    <s v="i discovered on the radio that bathwater stays warmer for a longer duration with bubbles"/>
    <x v="0"/>
    <x v="1"/>
    <n v="130309"/>
    <n v="75741"/>
    <n v="991"/>
    <n v="1467"/>
    <n v="344"/>
  </r>
  <r>
    <x v="0"/>
    <n v="3268289984"/>
    <x v="5"/>
    <s v="i discovered on the radio that dogs can understand up to 250 hand gestures and words"/>
    <x v="0"/>
    <x v="1"/>
    <n v="358376"/>
    <n v="73507"/>
    <n v="14717"/>
    <n v="771"/>
    <n v="342"/>
  </r>
  <r>
    <x v="0"/>
    <n v="1758586263"/>
    <x v="22"/>
    <s v="i discovered on the radio that evidence from seymour island suggest that penguins were once 6 ft tall"/>
    <x v="0"/>
    <x v="1"/>
    <n v="271577"/>
    <n v="94024"/>
    <n v="33785"/>
    <n v="1702"/>
    <n v="506"/>
  </r>
  <r>
    <x v="0"/>
    <n v="5331445928"/>
    <x v="14"/>
    <s v="i discovered on the radio that captive ravens can speak better than parrots"/>
    <x v="0"/>
    <x v="1"/>
    <n v="1207"/>
    <n v="616"/>
    <n v="68"/>
    <n v="2"/>
    <n v="1"/>
  </r>
  <r>
    <x v="0"/>
    <n v="6571495326"/>
    <x v="55"/>
    <s v="i discovered on the radio that avocados never ripen while they are still attached to the tree"/>
    <x v="0"/>
    <x v="1"/>
    <n v="283845"/>
    <n v="69251"/>
    <n v="5356"/>
    <n v="1077"/>
    <n v="484"/>
  </r>
  <r>
    <x v="0"/>
    <n v="9763041278"/>
    <x v="41"/>
    <s v="i discovered on the radio that no two tongue prints are alike"/>
    <x v="0"/>
    <x v="1"/>
    <n v="173786"/>
    <n v="107126"/>
    <n v="42189"/>
    <n v="1596"/>
    <n v="685"/>
  </r>
  <r>
    <x v="0"/>
    <n v="5674954467"/>
    <x v="1"/>
    <s v="i discovered on the radio that artificial banana flavoring is based on an extinct banana type"/>
    <x v="0"/>
    <x v="1"/>
    <n v="592150"/>
    <n v="47815"/>
    <n v="16652"/>
    <n v="537"/>
    <n v="139"/>
  </r>
  <r>
    <x v="0"/>
    <n v="4838569113"/>
    <x v="42"/>
    <s v="i discovered on the radio that your heart beats 100,000 times a day"/>
    <x v="0"/>
    <x v="0"/>
    <n v="571140"/>
    <n v="179727"/>
    <n v="21569"/>
    <n v="1589"/>
    <n v="156"/>
  </r>
  <r>
    <x v="0"/>
    <n v="2015872742"/>
    <x v="26"/>
    <s v="i discovered on the radio that at birth, baby pandas are smaller than mice"/>
    <x v="0"/>
    <x v="2"/>
    <n v="764961"/>
    <n v="139465"/>
    <n v="15365"/>
    <n v="850"/>
    <n v="416"/>
  </r>
  <r>
    <x v="0"/>
    <n v="8018072390"/>
    <x v="24"/>
    <s v="i discovered on the radio that a pound of houseflies contains more protein than a pound of beef"/>
    <x v="0"/>
    <x v="1"/>
    <n v="21410"/>
    <n v="14132"/>
    <n v="5442"/>
    <n v="12"/>
    <n v="2"/>
  </r>
  <r>
    <x v="0"/>
    <n v="8368151491"/>
    <x v="53"/>
    <s v="i discovered on the radio that the tallest tower of cupcakes ever made was over 35 feet"/>
    <x v="0"/>
    <x v="1"/>
    <n v="715833"/>
    <n v="101534"/>
    <n v="12250"/>
    <n v="1615"/>
    <n v="490"/>
  </r>
  <r>
    <x v="0"/>
    <n v="5214195591"/>
    <x v="21"/>
    <s v="i discovered on the radio that a blue whale's heartbeat can be heard from two miles away"/>
    <x v="0"/>
    <x v="1"/>
    <n v="736122"/>
    <n v="334373"/>
    <n v="126887"/>
    <n v="9"/>
    <n v="5"/>
  </r>
  <r>
    <x v="0"/>
    <n v="9833907010"/>
    <x v="11"/>
    <s v="i discovered on the radio that the canary islands are named after types of dogs, not birds"/>
    <x v="0"/>
    <x v="1"/>
    <n v="702392"/>
    <n v="89924"/>
    <n v="10765"/>
    <n v="10"/>
    <n v="4"/>
  </r>
  <r>
    <x v="0"/>
    <n v="5324506434"/>
    <x v="50"/>
    <s v="i discovered on the radio that the red-billed quelea is the most common bird on earth"/>
    <x v="0"/>
    <x v="1"/>
    <n v="242004"/>
    <n v="43482"/>
    <n v="5256"/>
    <n v="128"/>
    <n v="38"/>
  </r>
  <r>
    <x v="0"/>
    <n v="4058386717"/>
    <x v="21"/>
    <s v="i discovered on the radio that neptune was the first planet that was discovered before being seen through a telescope"/>
    <x v="0"/>
    <x v="1"/>
    <n v="522334"/>
    <n v="336896"/>
    <n v="1891"/>
    <n v="12"/>
    <n v="3"/>
  </r>
  <r>
    <x v="0"/>
    <n v="6389394653"/>
    <x v="32"/>
    <s v="i discovered on the radio that jobs in the field of agriculture are the most prevalent types of jobs in the world"/>
    <x v="0"/>
    <x v="1"/>
    <n v="654903"/>
    <n v="112476"/>
    <n v="2813"/>
    <n v="1820"/>
    <n v="945"/>
  </r>
  <r>
    <x v="0"/>
    <n v="6665895095"/>
    <x v="42"/>
    <s v="i discovered on the radio that it is physically impossible for humans to keep their eyes open while sneezing"/>
    <x v="0"/>
    <x v="1"/>
    <n v="878196"/>
    <n v="467455"/>
    <n v="74863"/>
    <n v="5217"/>
    <n v="1380"/>
  </r>
  <r>
    <x v="0"/>
    <n v="2782779463"/>
    <x v="21"/>
    <s v="i discovered on the radio that children are born less frequently on saturdays"/>
    <x v="0"/>
    <x v="2"/>
    <n v="503271"/>
    <n v="219356"/>
    <n v="39733"/>
    <n v="3036"/>
    <n v="1470"/>
  </r>
  <r>
    <x v="0"/>
    <n v="3115736918"/>
    <x v="16"/>
    <s v="i discovered on the radio that outerspace partly smells like diesel fuel and barbeque"/>
    <x v="0"/>
    <x v="1"/>
    <n v="515838"/>
    <n v="197583"/>
    <n v="50469"/>
    <n v="3778"/>
    <n v="991"/>
  </r>
  <r>
    <x v="0"/>
    <n v="1320785013"/>
    <x v="31"/>
    <s v="i discovered on the radio that losing weight alters brain activity"/>
    <x v="0"/>
    <x v="1"/>
    <n v="664928"/>
    <n v="326534"/>
    <n v="75798"/>
    <n v="2093"/>
    <n v="616"/>
  </r>
  <r>
    <x v="0"/>
    <n v="8768312246"/>
    <x v="15"/>
    <s v="i discovered on the radio that no two teeth from different people will ever be alike"/>
    <x v="0"/>
    <x v="1"/>
    <n v="105118"/>
    <n v="36072"/>
    <n v="3213"/>
    <n v="399"/>
    <n v="138"/>
  </r>
  <r>
    <x v="0"/>
    <n v="5946488646"/>
    <x v="6"/>
    <s v="i discovered on the radio that apple seeds contain cyanide"/>
    <x v="1"/>
    <x v="0"/>
    <n v="240326"/>
    <n v="56696"/>
    <n v="13834"/>
    <n v="515"/>
    <n v="283"/>
  </r>
  <r>
    <x v="0"/>
    <n v="1750099817"/>
    <x v="42"/>
    <s v="i discovered on the radio that playing dance music helps ward off mosquitoes"/>
    <x v="0"/>
    <x v="1"/>
    <n v="778570"/>
    <n v="501251"/>
    <n v="79552"/>
    <n v="5092"/>
    <n v="227"/>
  </r>
  <r>
    <x v="0"/>
    <n v="7690547808"/>
    <x v="34"/>
    <s v="i discovered on the radio that the human brain uses 20% of the body's oxygen"/>
    <x v="0"/>
    <x v="1"/>
    <n v="172251"/>
    <n v="15143"/>
    <n v="5302"/>
    <n v="313"/>
    <n v="194"/>
  </r>
  <r>
    <x v="0"/>
    <n v="5023083606"/>
    <x v="37"/>
    <s v="i discovered on the radio that the queens in ant colonies live for around 30 years"/>
    <x v="0"/>
    <x v="1"/>
    <n v="810005"/>
    <n v="446563"/>
    <n v="50085"/>
    <n v="1622"/>
    <n v="665"/>
  </r>
  <r>
    <x v="0"/>
    <n v="2008615720"/>
    <x v="39"/>
    <s v="i discovered on the radio that you can fit about 400 grapevines in one acre of land"/>
    <x v="0"/>
    <x v="1"/>
    <n v="804365"/>
    <n v="82311"/>
    <n v="29534"/>
    <n v="1757"/>
    <n v="987"/>
  </r>
  <r>
    <x v="0"/>
    <n v="1700306966"/>
    <x v="10"/>
    <s v="i discovered on the radio that the moon is moving away from the earth"/>
    <x v="0"/>
    <x v="1"/>
    <n v="839723"/>
    <n v="285904"/>
    <n v="82329"/>
    <n v="3802"/>
    <n v="866"/>
  </r>
  <r>
    <x v="0"/>
    <n v="7607694996"/>
    <x v="10"/>
    <s v="i discovered on the radio that a giant tortoise that was believed to be extinct was found in the galapagos islands"/>
    <x v="0"/>
    <x v="0"/>
    <n v="423207"/>
    <n v="155160"/>
    <n v="21562"/>
    <n v="2569"/>
    <n v="846"/>
  </r>
  <r>
    <x v="0"/>
    <n v="5149213503"/>
    <x v="15"/>
    <s v="i discovered on the radio that every three seconds, there is a birth taking place somewhere in the world"/>
    <x v="0"/>
    <x v="1"/>
    <n v="882298"/>
    <n v="458501"/>
    <n v="122391"/>
    <n v="788"/>
    <n v="221"/>
  </r>
  <r>
    <x v="0"/>
    <n v="3368794294"/>
    <x v="3"/>
    <s v="i discovered on the radio a claim that we will all fly with individual jetpacks by 2032"/>
    <x v="0"/>
    <x v="1"/>
    <n v="378439"/>
    <n v="198277"/>
    <n v="60207"/>
    <n v="2621"/>
    <n v="666"/>
  </r>
  <r>
    <x v="0"/>
    <n v="5156477940"/>
    <x v="25"/>
    <s v="i discovered on the radio a claim that there are more microorganisms in one teaspoon of soil than people on the planet"/>
    <x v="0"/>
    <x v="0"/>
    <n v="595744"/>
    <n v="163106"/>
    <n v="56053"/>
    <n v="640"/>
    <n v="225"/>
  </r>
  <r>
    <x v="0"/>
    <n v="1554248187"/>
    <x v="1"/>
    <s v="i discovered on the radio a claim that more businesses will be owned by women than men by 2045"/>
    <x v="0"/>
    <x v="1"/>
    <n v="978247"/>
    <n v="336381"/>
    <n v="23838"/>
    <n v="3893"/>
    <n v="251"/>
  </r>
  <r>
    <x v="0"/>
    <n v="4423568804"/>
    <x v="30"/>
    <s v="i discovered on the radio a claim that most car horns honk in the key of f"/>
    <x v="1"/>
    <x v="1"/>
    <n v="971172"/>
    <n v="157548"/>
    <n v="52544"/>
    <n v="1972"/>
    <n v="83"/>
  </r>
  <r>
    <x v="0"/>
    <n v="2169877464"/>
    <x v="7"/>
    <s v="i discovered on the radio a claim that a modern formula 1 racing car can drive upside down in a tunnel at 120mph"/>
    <x v="0"/>
    <x v="0"/>
    <n v="750764"/>
    <n v="448677"/>
    <n v="8468"/>
    <n v="4051"/>
    <n v="1951"/>
  </r>
  <r>
    <x v="0"/>
    <n v="5585055379"/>
    <x v="50"/>
    <s v="i discovered on the radio a claim that the best selling single of all time is &quot;white christmas&quot; by bing crosby"/>
    <x v="0"/>
    <x v="0"/>
    <n v="175128"/>
    <n v="63790"/>
    <n v="4735"/>
    <n v="42"/>
    <n v="17"/>
  </r>
  <r>
    <x v="0"/>
    <n v="3346959372"/>
    <x v="49"/>
    <s v="i discovered on the radio a claim that the musical artist prince played 27 different instruments on his debut album"/>
    <x v="0"/>
    <x v="1"/>
    <n v="450270"/>
    <n v="114747"/>
    <n v="35225"/>
    <n v="1247"/>
    <n v="566"/>
  </r>
  <r>
    <x v="0"/>
    <n v="6674184837"/>
    <x v="51"/>
    <s v="i discovered on the radio a claim that an average user spends 40% of their day on the internet"/>
    <x v="0"/>
    <x v="1"/>
    <n v="54333"/>
    <n v="28546"/>
    <n v="1685"/>
    <n v="317"/>
    <n v="159"/>
  </r>
  <r>
    <x v="0"/>
    <n v="2838413264"/>
    <x v="3"/>
    <s v="i discovered on the radio a claim that the world generates 2.5 quintillion bytes of data every day"/>
    <x v="0"/>
    <x v="1"/>
    <n v="796072"/>
    <n v="453612"/>
    <n v="83674"/>
    <n v="7422"/>
    <n v="887"/>
  </r>
  <r>
    <x v="0"/>
    <n v="4276592297"/>
    <x v="46"/>
    <s v="i discovered on the radio a claim that 4 of the top 10 highest paid atheletes in the world are players in the american national basketball assocation (nba)"/>
    <x v="0"/>
    <x v="1"/>
    <n v="298303"/>
    <n v="44294"/>
    <n v="10260"/>
    <n v="613"/>
    <n v="64"/>
  </r>
  <r>
    <x v="0"/>
    <n v="5491664721"/>
    <x v="6"/>
    <s v="i discovered on the radio a claim that 1920 was the last time the event &quot;tug-of-war&quot; was played in the summer olympics"/>
    <x v="0"/>
    <x v="1"/>
    <n v="999817"/>
    <n v="385415"/>
    <n v="63849"/>
    <n v="5330"/>
    <n v="2475"/>
  </r>
  <r>
    <x v="0"/>
    <n v="6234403640"/>
    <x v="33"/>
    <s v="i discovered on the radio a claim that cannonballs were the first objects thrown in international shot put events in the early 1900s"/>
    <x v="0"/>
    <x v="0"/>
    <n v="42769"/>
    <n v="10696"/>
    <n v="2609"/>
    <n v="126"/>
    <n v="12"/>
  </r>
  <r>
    <x v="0"/>
    <n v="7707978424"/>
    <x v="37"/>
    <s v="i discovered on the radio a claim that indiaâ€™s trains transport roughly 23 million passengers each day"/>
    <x v="0"/>
    <x v="2"/>
    <n v="838239"/>
    <n v="496118"/>
    <n v="24294"/>
    <n v="12227"/>
    <n v="3051"/>
  </r>
  <r>
    <x v="0"/>
    <n v="5302271567"/>
    <x v="3"/>
    <s v="i discovered on the radio a claim that the first cruise ship set sail in 1900"/>
    <x v="0"/>
    <x v="1"/>
    <n v="255040"/>
    <n v="100693"/>
    <n v="6531"/>
    <n v="1464"/>
    <n v="325"/>
  </r>
  <r>
    <x v="0"/>
    <n v="1462431617"/>
    <x v="46"/>
    <s v="i discovered on the radio a claim that some sharks can glow in the dark"/>
    <x v="0"/>
    <x v="1"/>
    <n v="170594"/>
    <n v="83675"/>
    <n v="5955"/>
    <n v="1906"/>
    <n v="5"/>
  </r>
  <r>
    <x v="0"/>
    <n v="6198709069"/>
    <x v="7"/>
    <s v="i discovered on the radio a claim that the hummingbird is the only bird that can fly backwards"/>
    <x v="0"/>
    <x v="1"/>
    <n v="620828"/>
    <n v="262089"/>
    <n v="42528"/>
    <n v="1116"/>
    <n v="252"/>
  </r>
  <r>
    <x v="0"/>
    <n v="2594804001"/>
    <x v="8"/>
    <s v="i discovered on the radio a claim that mercury &amp; venus are the only 2 planets in our solar system that have no moons"/>
    <x v="0"/>
    <x v="1"/>
    <n v="137697"/>
    <n v="56939"/>
    <n v="1113"/>
    <n v="496"/>
    <n v="232"/>
  </r>
  <r>
    <x v="0"/>
    <n v="6047558392"/>
    <x v="39"/>
    <s v="i discovered on the radio a claim that the sunset is blue on mars"/>
    <x v="0"/>
    <x v="2"/>
    <n v="85946"/>
    <n v="30733"/>
    <n v="7940"/>
    <n v="350"/>
    <n v="229"/>
  </r>
  <r>
    <x v="0"/>
    <n v="1783314093"/>
    <x v="39"/>
    <s v="i discovered on the radio a claim that australia is wider than the moon"/>
    <x v="0"/>
    <x v="0"/>
    <n v="833028"/>
    <n v="515915"/>
    <n v="156878"/>
    <n v="10593"/>
    <n v="400"/>
  </r>
  <r>
    <x v="0"/>
    <n v="8405017511"/>
    <x v="22"/>
    <s v="i discovered on the radio a claim that sound actually travels in space"/>
    <x v="0"/>
    <x v="0"/>
    <n v="287976"/>
    <n v="34240"/>
    <n v="12792"/>
    <n v="349"/>
    <n v="164"/>
  </r>
  <r>
    <x v="0"/>
    <n v="2386078963"/>
    <x v="23"/>
    <s v="i discovered on the radio a claim that about once a year, an asteroid the size of a car enters earthâ€™s atmosphere"/>
    <x v="0"/>
    <x v="1"/>
    <n v="401024"/>
    <n v="34162"/>
    <n v="2971"/>
    <n v="577"/>
    <n v="260"/>
  </r>
  <r>
    <x v="0"/>
    <n v="4985385354"/>
    <x v="23"/>
    <s v="i discovered on the radio a claim that it rains diamonds on jupiter and saturn"/>
    <x v="0"/>
    <x v="2"/>
    <n v="947144"/>
    <n v="276768"/>
    <n v="80416"/>
    <n v="5662"/>
    <n v="3156"/>
  </r>
  <r>
    <x v="0"/>
    <n v="1240349530"/>
    <x v="0"/>
    <s v="i discovered on the radio a claim that captive ravens can speak better than parrots"/>
    <x v="0"/>
    <x v="0"/>
    <n v="460859"/>
    <n v="109559"/>
    <n v="18687"/>
    <n v="2629"/>
    <n v="1050"/>
  </r>
  <r>
    <x v="0"/>
    <n v="2305614157"/>
    <x v="34"/>
    <s v="i discovered on the radio a claim that elephants will console each other during stressful situations"/>
    <x v="0"/>
    <x v="0"/>
    <n v="795397"/>
    <n v="156635"/>
    <n v="36742"/>
    <n v="665"/>
    <n v="257"/>
  </r>
  <r>
    <x v="0"/>
    <n v="9934699259"/>
    <x v="27"/>
    <s v="i discovered on the radio a claim that avocados never ripen while they are still attached to the tree"/>
    <x v="0"/>
    <x v="1"/>
    <n v="578602"/>
    <n v="14165"/>
    <n v="4061"/>
    <n v="135"/>
    <n v="23"/>
  </r>
  <r>
    <x v="0"/>
    <n v="1622269005"/>
    <x v="0"/>
    <s v="i discovered on the radio a claim that baked beans are not actually baked"/>
    <x v="0"/>
    <x v="1"/>
    <n v="920041"/>
    <n v="360995"/>
    <n v="42372"/>
    <n v="1240"/>
    <n v="640"/>
  </r>
  <r>
    <x v="0"/>
    <n v="1278264305"/>
    <x v="16"/>
    <s v="i discovered on the radio a claim that antarctica is the only continent without any reptiles or snakes"/>
    <x v="0"/>
    <x v="0"/>
    <n v="430161"/>
    <n v="230416"/>
    <n v="61271"/>
    <n v="2241"/>
    <n v="1113"/>
  </r>
  <r>
    <x v="0"/>
    <n v="7255226654"/>
    <x v="27"/>
    <s v="i discovered on the radio a claim that a snail can sleep for three years"/>
    <x v="1"/>
    <x v="0"/>
    <n v="796203"/>
    <n v="166149"/>
    <n v="54437"/>
    <n v="2650"/>
    <n v="1020"/>
  </r>
  <r>
    <x v="0"/>
    <n v="7299193077"/>
    <x v="29"/>
    <s v="i discovered on the radio a claim that insects are attracted to light because of the moon"/>
    <x v="0"/>
    <x v="0"/>
    <n v="181276"/>
    <n v="4422"/>
    <n v="382"/>
    <n v="45"/>
    <n v="12"/>
  </r>
  <r>
    <x v="0"/>
    <n v="5845681150"/>
    <x v="34"/>
    <s v="i discovered on the radio a claim that humans canâ€™t taste food without saliva"/>
    <x v="0"/>
    <x v="2"/>
    <n v="703329"/>
    <n v="437141"/>
    <n v="121504"/>
    <n v="2531"/>
    <n v="1395"/>
  </r>
  <r>
    <x v="0"/>
    <n v="8837714270"/>
    <x v="1"/>
    <s v="i discovered on the radio a claim that the netherlands is home to the population of tallest humans on earth"/>
    <x v="0"/>
    <x v="1"/>
    <n v="805705"/>
    <n v="69751"/>
    <n v="8950"/>
    <n v="1257"/>
    <n v="346"/>
  </r>
  <r>
    <x v="0"/>
    <n v="1665800341"/>
    <x v="23"/>
    <s v="i discovered on the radio a claim that cows have &quot;best friends&quot; and will get stressed when separated"/>
    <x v="0"/>
    <x v="1"/>
    <n v="512547"/>
    <n v="58356"/>
    <n v="23336"/>
    <n v="74"/>
    <n v="16"/>
  </r>
  <r>
    <x v="0"/>
    <n v="3908037462"/>
    <x v="29"/>
    <s v="i discovered on the radio a claim that black cats are good luck in britain and japan"/>
    <x v="0"/>
    <x v="1"/>
    <n v="28654"/>
    <n v="7836"/>
    <n v="1896"/>
    <n v="115"/>
    <n v="28"/>
  </r>
  <r>
    <x v="0"/>
    <n v="3614898451"/>
    <x v="48"/>
    <s v="i discovered on the radio a claim that bubble wrap was originally designed to be used as wallpaper"/>
    <x v="0"/>
    <x v="1"/>
    <n v="755838"/>
    <n v="246138"/>
    <n v="92439"/>
    <n v="5777"/>
    <n v="1200"/>
  </r>
  <r>
    <x v="0"/>
    <n v="7848740921"/>
    <x v="2"/>
    <s v="i discovered on the radio a claim that neptune was the first planet that was discovered before being seen through a telescope"/>
    <x v="0"/>
    <x v="1"/>
    <n v="881128"/>
    <n v="500570"/>
    <n v="81197"/>
    <n v="669"/>
    <n v="255"/>
  </r>
  <r>
    <x v="0"/>
    <n v="5792914043"/>
    <x v="6"/>
    <s v="i discovered on the radio a claim that an espresso maker has been sent to space"/>
    <x v="0"/>
    <x v="1"/>
    <n v="688253"/>
    <n v="1709"/>
    <n v="69"/>
    <n v="0"/>
    <n v="0"/>
  </r>
  <r>
    <x v="0"/>
    <n v="9588285428"/>
    <x v="53"/>
    <s v="i discovered on the radio a claim that humans are more likely to have a weird or scary dream when sleeping on their stomach"/>
    <x v="0"/>
    <x v="1"/>
    <n v="639909"/>
    <n v="355180"/>
    <n v="28191"/>
    <n v="6054"/>
    <n v="1445"/>
  </r>
  <r>
    <x v="0"/>
    <n v="2453158150"/>
    <x v="55"/>
    <s v="i discovered on the radio a claim that human eyeballs do not grow or change their size as they age"/>
    <x v="0"/>
    <x v="1"/>
    <n v="434797"/>
    <n v="14194"/>
    <n v="2892"/>
    <n v="233"/>
    <n v="141"/>
  </r>
  <r>
    <x v="0"/>
    <n v="4413232084"/>
    <x v="40"/>
    <s v="i discovered on the radio a claim that the worldâ€™s largest pyramid cannot be found in egypt"/>
    <x v="0"/>
    <x v="1"/>
    <n v="777108"/>
    <n v="313087"/>
    <n v="80188"/>
    <n v="4250"/>
    <n v="1871"/>
  </r>
  <r>
    <x v="0"/>
    <n v="7196334831"/>
    <x v="38"/>
    <s v="i discovered on the radio a claim that the chicken is the closest relative to the t-rex"/>
    <x v="0"/>
    <x v="1"/>
    <n v="906734"/>
    <n v="30576"/>
    <n v="6778"/>
    <n v="140"/>
    <n v="54"/>
  </r>
  <r>
    <x v="0"/>
    <n v="2320072128"/>
    <x v="5"/>
    <s v="i discovered on the radio a claim that baby spiders are called spiderlings"/>
    <x v="0"/>
    <x v="2"/>
    <n v="441826"/>
    <n v="218402"/>
    <n v="29608"/>
    <n v="4106"/>
    <n v="2356"/>
  </r>
  <r>
    <x v="0"/>
    <n v="2281675605"/>
    <x v="53"/>
    <s v="i discovered on the radio a claim that you can burn calories just by standing"/>
    <x v="0"/>
    <x v="1"/>
    <n v="594248"/>
    <n v="277816"/>
    <n v="46602"/>
    <n v="4793"/>
    <n v="892"/>
  </r>
  <r>
    <x v="0"/>
    <n v="4469949083"/>
    <x v="46"/>
    <s v="i discovered on the radio a claim that around 50% of the mined gold on earth comes from one source"/>
    <x v="0"/>
    <x v="1"/>
    <n v="569463"/>
    <n v="340932"/>
    <n v="9612"/>
    <n v="5626"/>
    <n v="3023"/>
  </r>
  <r>
    <x v="0"/>
    <n v="2984119715"/>
    <x v="26"/>
    <s v="i discovered on the radio a claim that the insect population of the world is 1 billion times more than the world population"/>
    <x v="0"/>
    <x v="1"/>
    <n v="595007"/>
    <n v="329116"/>
    <n v="65864"/>
    <n v="5985"/>
    <n v="1819"/>
  </r>
  <r>
    <x v="0"/>
    <n v="3900703251"/>
    <x v="41"/>
    <s v="i discovered on the radio a claim that lemurs were previously the size of gorillas"/>
    <x v="0"/>
    <x v="1"/>
    <n v="586271"/>
    <n v="15529"/>
    <n v="3603"/>
    <n v="296"/>
    <n v="47"/>
  </r>
  <r>
    <x v="0"/>
    <n v="4045200568"/>
    <x v="42"/>
    <s v="i discovered on the radio a claim that applying an equal amount of pressure to the total surface area of an egg will prevent it from breaking"/>
    <x v="0"/>
    <x v="1"/>
    <n v="935912"/>
    <n v="192419"/>
    <n v="18208"/>
    <n v="951"/>
    <n v="488"/>
  </r>
  <r>
    <x v="0"/>
    <n v="8625322453"/>
    <x v="51"/>
    <s v="i discovered on the radio a claim that you can fit about 400 grapevines in one acre of land"/>
    <x v="0"/>
    <x v="1"/>
    <n v="737006"/>
    <n v="66817"/>
    <n v="20264"/>
    <n v="377"/>
    <n v="62"/>
  </r>
  <r>
    <x v="0"/>
    <n v="6978781347"/>
    <x v="33"/>
    <s v="i discovered on the radio a claim that ketchup leaves the bottle at a measured speed of 25 miles per year"/>
    <x v="0"/>
    <x v="1"/>
    <n v="685476"/>
    <n v="146471"/>
    <n v="11351"/>
    <n v="1439"/>
    <n v="576"/>
  </r>
  <r>
    <x v="0"/>
    <n v="7227067543"/>
    <x v="25"/>
    <s v="i discovered on the radio a claim that a giant tortoise that was believed to be extinct was found in the galapagos islands"/>
    <x v="0"/>
    <x v="1"/>
    <n v="470313"/>
    <n v="236638"/>
    <n v="84197"/>
    <n v="2352"/>
    <n v="1065"/>
  </r>
  <r>
    <x v="0"/>
    <n v="7351333445"/>
    <x v="9"/>
    <s v="a colleague discovered on the news that nucelear fission is now being used to produce electricity"/>
    <x v="0"/>
    <x v="1"/>
    <n v="111758"/>
    <n v="24380"/>
    <n v="710"/>
    <n v="61"/>
    <n v="25"/>
  </r>
  <r>
    <x v="0"/>
    <n v="5197392453"/>
    <x v="15"/>
    <s v="a colleague discovered on the news that dubai is an island created by humans"/>
    <x v="0"/>
    <x v="1"/>
    <n v="207928"/>
    <n v="38202"/>
    <n v="9877"/>
    <n v="294"/>
    <n v="77"/>
  </r>
  <r>
    <x v="0"/>
    <n v="1947671155"/>
    <x v="48"/>
    <s v="a colleague discovered on the news that the most productive work day of the week is tuesday"/>
    <x v="0"/>
    <x v="0"/>
    <n v="961847"/>
    <n v="537912"/>
    <n v="125351"/>
    <n v="12606"/>
    <n v="2311"/>
  </r>
  <r>
    <x v="0"/>
    <n v="5151628791"/>
    <x v="0"/>
    <s v="a colleague discovered on the news that seventy percent of small businesses are owned and operated by a single person."/>
    <x v="0"/>
    <x v="1"/>
    <n v="953846"/>
    <n v="349872"/>
    <n v="65796"/>
    <n v="2669"/>
    <n v="724"/>
  </r>
  <r>
    <x v="0"/>
    <n v="7623768196"/>
    <x v="26"/>
    <s v="a colleague discovered on the news that the band metallica is the first and only group to play on all seven continents"/>
    <x v="0"/>
    <x v="1"/>
    <n v="213733"/>
    <n v="35541"/>
    <n v="13559"/>
    <n v="389"/>
    <n v="115"/>
  </r>
  <r>
    <x v="0"/>
    <n v="8988606375"/>
    <x v="48"/>
    <s v="a colleague discovered on the news that it would take a 50 petabyte drive to store every written work ever created"/>
    <x v="0"/>
    <x v="1"/>
    <n v="908558"/>
    <n v="537957"/>
    <n v="38042"/>
    <n v="12588"/>
    <n v="4691"/>
  </r>
  <r>
    <x v="0"/>
    <n v="7388284412"/>
    <x v="15"/>
    <s v="a colleague discovered on the news that an average user spends 40% of their day on the internet"/>
    <x v="0"/>
    <x v="2"/>
    <n v="561097"/>
    <n v="149838"/>
    <n v="55040"/>
    <n v="1532"/>
    <n v="888"/>
  </r>
  <r>
    <x v="0"/>
    <n v="8514217003"/>
    <x v="23"/>
    <s v="a colleague discovered on the news that one-third of the worldâ€™s airports are located in the u.s."/>
    <x v="0"/>
    <x v="1"/>
    <n v="891814"/>
    <n v="393981"/>
    <n v="136373"/>
    <n v="6462"/>
    <n v="2486"/>
  </r>
  <r>
    <x v="0"/>
    <n v="2559153812"/>
    <x v="14"/>
    <s v="a colleague discovered on the news that the cheetah is the fastest land animal on earth"/>
    <x v="0"/>
    <x v="0"/>
    <n v="838741"/>
    <n v="284576"/>
    <n v="63375"/>
    <n v="4041"/>
    <n v="661"/>
  </r>
  <r>
    <x v="0"/>
    <n v="9134954604"/>
    <x v="49"/>
    <s v="a colleague discovered on the news that jupiter has the most moons"/>
    <x v="0"/>
    <x v="2"/>
    <n v="539467"/>
    <n v="220910"/>
    <n v="12221"/>
    <n v="2082"/>
    <n v="357"/>
  </r>
  <r>
    <x v="0"/>
    <n v="7114376856"/>
    <x v="46"/>
    <s v="a colleague discovered on the news that the sunset is blue on mars"/>
    <x v="0"/>
    <x v="1"/>
    <n v="975818"/>
    <n v="410229"/>
    <n v="130998"/>
    <n v="9097"/>
    <n v="601"/>
  </r>
  <r>
    <x v="0"/>
    <n v="7283214422"/>
    <x v="17"/>
    <s v="a colleague discovered on the news that halleyâ€™s comet wonâ€™t be seen again until 2061"/>
    <x v="0"/>
    <x v="1"/>
    <n v="816941"/>
    <n v="499687"/>
    <n v="197742"/>
    <n v="1246"/>
    <n v="741"/>
  </r>
  <r>
    <x v="0"/>
    <n v="9570945879"/>
    <x v="24"/>
    <s v="a colleague discovered on the news that there are more stars in the universe than grains of sand on earth"/>
    <x v="0"/>
    <x v="1"/>
    <n v="326879"/>
    <n v="199568"/>
    <n v="2945"/>
    <n v="177"/>
    <n v="20"/>
  </r>
  <r>
    <x v="0"/>
    <n v="8401279835"/>
    <x v="2"/>
    <s v="a colleague discovered on the news that about once a year, an asteroid the size of a car enters earthâ€™s atmosphere"/>
    <x v="0"/>
    <x v="1"/>
    <n v="209181"/>
    <n v="24636"/>
    <n v="5182"/>
    <n v="251"/>
    <n v="56"/>
  </r>
  <r>
    <x v="0"/>
    <n v="7062942292"/>
    <x v="37"/>
    <s v="a colleague discovered on the news that pluto could theoretically sustain life"/>
    <x v="0"/>
    <x v="1"/>
    <n v="182477"/>
    <n v="84453"/>
    <n v="7508"/>
    <n v="985"/>
    <n v="92"/>
  </r>
  <r>
    <x v="0"/>
    <n v="8199976894"/>
    <x v="25"/>
    <s v="a colleague discovered on the news that astronauts can grow as much as two inches in space"/>
    <x v="0"/>
    <x v="0"/>
    <n v="539300"/>
    <n v="348481"/>
    <n v="83880"/>
    <n v="5662"/>
    <n v="1088"/>
  </r>
  <r>
    <x v="0"/>
    <n v="1512594316"/>
    <x v="9"/>
    <s v="a colleague discovered on the news that a double rainbow is a mirror image of the first rainbow"/>
    <x v="0"/>
    <x v="1"/>
    <n v="141235"/>
    <n v="51598"/>
    <n v="11349"/>
    <n v="181"/>
    <n v="79"/>
  </r>
  <r>
    <x v="0"/>
    <n v="1468491781"/>
    <x v="24"/>
    <s v="a colleague discovered on the news that captive ravens can speak better than parrots"/>
    <x v="0"/>
    <x v="2"/>
    <n v="715043"/>
    <n v="85731"/>
    <n v="30750"/>
    <n v="1322"/>
    <n v="840"/>
  </r>
  <r>
    <x v="0"/>
    <n v="8878467854"/>
    <x v="31"/>
    <s v="a colleague discovered on the news that elephants will console each other during stressful situations"/>
    <x v="0"/>
    <x v="1"/>
    <n v="164241"/>
    <n v="32994"/>
    <n v="1131"/>
    <n v="524"/>
    <n v="18"/>
  </r>
  <r>
    <x v="0"/>
    <n v="5156336655"/>
    <x v="45"/>
    <s v="a colleague discovered on the news that avocados never ripen while they are still attached to the tree"/>
    <x v="0"/>
    <x v="1"/>
    <n v="965057"/>
    <n v="518708"/>
    <n v="110609"/>
    <n v="12912"/>
    <n v="3585"/>
  </r>
  <r>
    <x v="0"/>
    <n v="4457140425"/>
    <x v="31"/>
    <s v="a colleague discovered on the news that baked beans are not actually baked"/>
    <x v="0"/>
    <x v="1"/>
    <n v="620166"/>
    <n v="232204"/>
    <n v="11486"/>
    <n v="133"/>
    <n v="78"/>
  </r>
  <r>
    <x v="0"/>
    <n v="4544665590"/>
    <x v="22"/>
    <s v="a colleague discovered on the news that artificial banana flavoring is based on an extinct banana type"/>
    <x v="0"/>
    <x v="1"/>
    <n v="484252"/>
    <n v="290045"/>
    <n v="95708"/>
    <n v="2070"/>
    <n v="697"/>
  </r>
  <r>
    <x v="0"/>
    <n v="3373865143"/>
    <x v="28"/>
    <s v="a colleague discovered on the news that insects are attracted to light because of the moon"/>
    <x v="0"/>
    <x v="1"/>
    <n v="229907"/>
    <n v="86886"/>
    <n v="1067"/>
    <n v="1529"/>
    <n v="617"/>
  </r>
  <r>
    <x v="0"/>
    <n v="4006072562"/>
    <x v="43"/>
    <s v="a colleague discovered on the news that the eiffel tower leans away from the sun"/>
    <x v="0"/>
    <x v="1"/>
    <n v="672344"/>
    <n v="385752"/>
    <n v="101679"/>
    <n v="536"/>
    <n v="298"/>
  </r>
  <r>
    <x v="0"/>
    <n v="1263404680"/>
    <x v="40"/>
    <s v="a colleague discovered on the news that the microwave oven was an accidental invention"/>
    <x v="0"/>
    <x v="0"/>
    <n v="469970"/>
    <n v="176631"/>
    <n v="51614"/>
    <n v="2406"/>
    <n v="861"/>
  </r>
  <r>
    <x v="0"/>
    <n v="8584135054"/>
    <x v="48"/>
    <s v="a colleague discovered on the news that the netherlands is home to the population of tallest humans on earth"/>
    <x v="0"/>
    <x v="1"/>
    <n v="614605"/>
    <n v="56247"/>
    <n v="12997"/>
    <n v="1097"/>
    <n v="177"/>
  </r>
  <r>
    <x v="0"/>
    <n v="9052915981"/>
    <x v="0"/>
    <s v="a colleague discovered on the news that the longest location name on the planet earth is 85 letters in english."/>
    <x v="0"/>
    <x v="1"/>
    <n v="967274"/>
    <n v="256710"/>
    <n v="74675"/>
    <n v="3909"/>
    <n v="221"/>
  </r>
  <r>
    <x v="0"/>
    <n v="6061755076"/>
    <x v="36"/>
    <s v="a colleague discovered on the news that there are more than 24 time zones around the world"/>
    <x v="0"/>
    <x v="0"/>
    <n v="631388"/>
    <n v="325966"/>
    <n v="28761"/>
    <n v="2713"/>
    <n v="1753"/>
  </r>
  <r>
    <x v="0"/>
    <n v="9561889497"/>
    <x v="30"/>
    <s v="a colleague discovered on the news that new zealanders have more pets per household than any other country"/>
    <x v="0"/>
    <x v="1"/>
    <n v="445154"/>
    <n v="10020"/>
    <n v="3083"/>
    <n v="97"/>
    <n v="22"/>
  </r>
  <r>
    <x v="0"/>
    <n v="9072282537"/>
    <x v="49"/>
    <s v="a colleague discovered on the news that bubble wrap was originally designed to be used as wallpaper"/>
    <x v="0"/>
    <x v="1"/>
    <n v="52093"/>
    <n v="1094"/>
    <n v="26"/>
    <n v="20"/>
    <n v="2"/>
  </r>
  <r>
    <x v="0"/>
    <n v="2531625531"/>
    <x v="42"/>
    <s v="a colleague discovered on the news that neptune was the first planet that was discovered before being seen through a telescope"/>
    <x v="0"/>
    <x v="0"/>
    <n v="607902"/>
    <n v="49788"/>
    <n v="9311"/>
    <n v="317"/>
    <n v="149"/>
  </r>
  <r>
    <x v="0"/>
    <n v="4405271104"/>
    <x v="28"/>
    <s v="a colleague discovered on the news that it is physically impossible for humans to keep their eyes open while sneezing"/>
    <x v="0"/>
    <x v="1"/>
    <n v="14843"/>
    <n v="9745"/>
    <n v="2313"/>
    <n v="189"/>
    <n v="123"/>
  </r>
  <r>
    <x v="0"/>
    <n v="9066068728"/>
    <x v="45"/>
    <s v="a colleague discovered on the news that there are fewer stars in the sky than there are trees on earth"/>
    <x v="1"/>
    <x v="1"/>
    <n v="648178"/>
    <n v="335195"/>
    <n v="90755"/>
    <n v="4433"/>
    <n v="1582"/>
  </r>
  <r>
    <x v="0"/>
    <n v="6111476323"/>
    <x v="13"/>
    <s v="a colleague discovered on the news that humans physically cannot hum while holding your nose"/>
    <x v="0"/>
    <x v="1"/>
    <n v="637210"/>
    <n v="147672"/>
    <n v="24329"/>
    <n v="2014"/>
    <n v="511"/>
  </r>
  <r>
    <x v="0"/>
    <n v="2384707244"/>
    <x v="19"/>
    <s v="a colleague discovered on the news that one strand of hair can hold up to 3 ounces of weight"/>
    <x v="0"/>
    <x v="0"/>
    <n v="846633"/>
    <n v="154640"/>
    <n v="26183"/>
    <n v="1982"/>
    <n v="56"/>
  </r>
  <r>
    <x v="0"/>
    <n v="3355979383"/>
    <x v="17"/>
    <s v="a colleague discovered on the news that the odds of getting a set of cards referred to as a royal flush is 1 in 649,740"/>
    <x v="0"/>
    <x v="1"/>
    <n v="194647"/>
    <n v="105561"/>
    <n v="690"/>
    <n v="1074"/>
    <n v="337"/>
  </r>
  <r>
    <x v="0"/>
    <n v="6806258439"/>
    <x v="27"/>
    <s v="a colleague discovered on the news that bananas get their curved shape by growing towards the sun"/>
    <x v="0"/>
    <x v="2"/>
    <n v="740551"/>
    <n v="265308"/>
    <n v="6795"/>
    <n v="5114"/>
    <n v="1693"/>
  </r>
  <r>
    <x v="0"/>
    <n v="7326764973"/>
    <x v="51"/>
    <s v="a colleague discovered on the news that sloths can hold their breaths longer than dolphins"/>
    <x v="0"/>
    <x v="1"/>
    <n v="680662"/>
    <n v="201970"/>
    <n v="30419"/>
    <n v="3494"/>
    <n v="649"/>
  </r>
  <r>
    <x v="0"/>
    <n v="6656164064"/>
    <x v="40"/>
    <s v="a colleague discovered on the news that the roar of a lion can be heard up to 5 miles away"/>
    <x v="0"/>
    <x v="1"/>
    <n v="905588"/>
    <n v="483344"/>
    <n v="6896"/>
    <n v="2044"/>
    <n v="380"/>
  </r>
  <r>
    <x v="0"/>
    <n v="9303459702"/>
    <x v="45"/>
    <s v="a colleague discovered on the news that baby octopuses are the size of a flea"/>
    <x v="0"/>
    <x v="1"/>
    <n v="895689"/>
    <n v="400904"/>
    <n v="18312"/>
    <n v="9086"/>
    <n v="480"/>
  </r>
  <r>
    <x v="0"/>
    <n v="4438222963"/>
    <x v="42"/>
    <s v="a colleague discovered on the news that the insect population of the world is 1 billion times more than the world population"/>
    <x v="0"/>
    <x v="2"/>
    <n v="155501"/>
    <n v="76909"/>
    <n v="17956"/>
    <n v="1835"/>
    <n v="6"/>
  </r>
  <r>
    <x v="0"/>
    <n v="6849110279"/>
    <x v="25"/>
    <s v="a colleague discovered on the news that you can fit about 400 grapevines in one acre of land"/>
    <x v="0"/>
    <x v="0"/>
    <n v="728041"/>
    <n v="273282"/>
    <n v="77444"/>
    <n v="4890"/>
    <n v="590"/>
  </r>
  <r>
    <x v="0"/>
    <n v="6886146610"/>
    <x v="8"/>
    <s v="a colleague discovered on the news that a giant tortoise that was believed to be extinct was found in the galapagos islands"/>
    <x v="0"/>
    <x v="0"/>
    <n v="704472"/>
    <n v="230321"/>
    <n v="72569"/>
    <n v="2114"/>
    <n v="180"/>
  </r>
  <r>
    <x v="0"/>
    <n v="9634557944"/>
    <x v="9"/>
    <s v="a colleague discovered on the news that the longest recorded tennis match lasted for 11 hours"/>
    <x v="0"/>
    <x v="0"/>
    <n v="945178"/>
    <n v="203310"/>
    <n v="21440"/>
    <n v="3952"/>
    <n v="1109"/>
  </r>
  <r>
    <x v="0"/>
    <n v="2777287721"/>
    <x v="11"/>
    <s v="a colleague discovered on the news that strawberries are the only known fruit to grow their seeds externally"/>
    <x v="0"/>
    <x v="1"/>
    <n v="90131"/>
    <n v="44618"/>
    <n v="13132"/>
    <n v="439"/>
    <n v="121"/>
  </r>
  <r>
    <x v="0"/>
    <n v="6946415852"/>
    <x v="22"/>
    <s v="a colleague discovered on the news a claim that drone deliveries are already happening and will become common by 2025"/>
    <x v="0"/>
    <x v="1"/>
    <n v="418040"/>
    <n v="141469"/>
    <n v="24784"/>
    <n v="1026"/>
    <n v="224"/>
  </r>
  <r>
    <x v="0"/>
    <n v="5921166350"/>
    <x v="52"/>
    <s v="a colleague discovered on the news a claim that an average human child's developing body has over 300 bones, but by adulthood they'll have 206"/>
    <x v="0"/>
    <x v="1"/>
    <n v="553003"/>
    <n v="20506"/>
    <n v="350"/>
    <n v="295"/>
    <n v="196"/>
  </r>
  <r>
    <x v="0"/>
    <n v="6654545104"/>
    <x v="19"/>
    <s v="a colleague discovered on the news a claim that earth days are getting longer over time due to orbital expansion"/>
    <x v="0"/>
    <x v="1"/>
    <n v="225738"/>
    <n v="134203"/>
    <n v="53182"/>
    <n v="1313"/>
    <n v="719"/>
  </r>
  <r>
    <x v="0"/>
    <n v="7620172843"/>
    <x v="14"/>
    <s v="a colleague discovered on the news a claim that american industrialist andrew carnegie had a net worth of $475 million usd, worth over $300 billion usd today"/>
    <x v="0"/>
    <x v="2"/>
    <n v="662018"/>
    <n v="59623"/>
    <n v="22402"/>
    <n v="522"/>
    <n v="12"/>
  </r>
  <r>
    <x v="0"/>
    <n v="9079375042"/>
    <x v="7"/>
    <s v="a colleague discovered on the news a claim that it would take less than a month to get to the moon by car at 60mph"/>
    <x v="0"/>
    <x v="0"/>
    <n v="659859"/>
    <n v="58398"/>
    <n v="17967"/>
    <n v="1349"/>
    <n v="124"/>
  </r>
  <r>
    <x v="0"/>
    <n v="1262961091"/>
    <x v="51"/>
    <s v="a colleague discovered on the news a claim that the oldest playable musical instruments were found in china"/>
    <x v="0"/>
    <x v="1"/>
    <n v="692140"/>
    <n v="74106"/>
    <n v="21445"/>
    <n v="1286"/>
    <n v="314"/>
  </r>
  <r>
    <x v="0"/>
    <n v="3614759740"/>
    <x v="54"/>
    <s v="a colleague discovered on the news a claim that vinyl record sales now surpass compact disc sales"/>
    <x v="0"/>
    <x v="1"/>
    <n v="249040"/>
    <n v="73487"/>
    <n v="18146"/>
    <n v="862"/>
    <n v="367"/>
  </r>
  <r>
    <x v="0"/>
    <n v="6506428177"/>
    <x v="8"/>
    <s v="a colleague discovered on the news a claim that the oldest surviving song is around 3,500 years old"/>
    <x v="0"/>
    <x v="1"/>
    <n v="106570"/>
    <n v="31133"/>
    <n v="6236"/>
    <n v="372"/>
    <n v="4"/>
  </r>
  <r>
    <x v="0"/>
    <n v="1593551884"/>
    <x v="35"/>
    <s v="a colleague discovered on the news a claim that the best selling single of all time is &quot;white christmas&quot; by bing crosby"/>
    <x v="0"/>
    <x v="2"/>
    <n v="892651"/>
    <n v="137698"/>
    <n v="41418"/>
    <n v="1642"/>
    <n v="600"/>
  </r>
  <r>
    <x v="0"/>
    <n v="6075281369"/>
    <x v="44"/>
    <s v="a colleague discovered on the news a claim that the musical artist prince played 27 different instruments on his debut album"/>
    <x v="0"/>
    <x v="1"/>
    <n v="347427"/>
    <n v="150693"/>
    <n v="21299"/>
    <n v="2643"/>
    <n v="548"/>
  </r>
  <r>
    <x v="0"/>
    <n v="2436317968"/>
    <x v="38"/>
    <s v="a colleague discovered on the news a claim that 99% of individuals in denmark, ireland and the united arab emirates have internet access"/>
    <x v="0"/>
    <x v="1"/>
    <n v="233127"/>
    <n v="79325"/>
    <n v="10170"/>
    <n v="189"/>
    <n v="68"/>
  </r>
  <r>
    <x v="0"/>
    <n v="6981250398"/>
    <x v="0"/>
    <s v="a colleague discovered on the news a claim that it would take a 50 petabyte drive to store every written work ever created"/>
    <x v="0"/>
    <x v="1"/>
    <n v="305195"/>
    <n v="180903"/>
    <n v="40413"/>
    <n v="3998"/>
    <n v="783"/>
  </r>
  <r>
    <x v="0"/>
    <n v="5130995165"/>
    <x v="16"/>
    <s v="a colleague discovered on the news a claim that singapore has the fastest internet connectivity in the world."/>
    <x v="0"/>
    <x v="1"/>
    <n v="839129"/>
    <n v="326265"/>
    <n v="83368"/>
    <n v="2838"/>
    <n v="330"/>
  </r>
  <r>
    <x v="0"/>
    <n v="6824907696"/>
    <x v="16"/>
    <s v="a colleague discovered on the news a claim that 1 in 3 people have never used the internet"/>
    <x v="0"/>
    <x v="1"/>
    <n v="692303"/>
    <n v="174817"/>
    <n v="26925"/>
    <n v="509"/>
    <n v="302"/>
  </r>
  <r>
    <x v="0"/>
    <n v="6473694157"/>
    <x v="0"/>
    <s v="a colleague discovered on the news a claim that the longest recorded cricket match lasted 14 days"/>
    <x v="0"/>
    <x v="0"/>
    <n v="673522"/>
    <n v="415293"/>
    <n v="102144"/>
    <n v="3812"/>
    <n v="1137"/>
  </r>
  <r>
    <x v="0"/>
    <n v="7349091212"/>
    <x v="11"/>
    <s v="a colleague discovered on the news a claim that 1920 was the last time the event &quot;tug-of-war&quot; was played in the summer olympics"/>
    <x v="0"/>
    <x v="1"/>
    <n v="274394"/>
    <n v="34949"/>
    <n v="9616"/>
    <n v="707"/>
    <n v="245"/>
  </r>
  <r>
    <x v="0"/>
    <n v="2549142934"/>
    <x v="51"/>
    <s v="a colleague discovered on the news a claim that badminton is the fastest ball and net sport in the world"/>
    <x v="0"/>
    <x v="1"/>
    <n v="6805"/>
    <n v="4273"/>
    <n v="24"/>
    <n v="83"/>
    <n v="13"/>
  </r>
  <r>
    <x v="0"/>
    <n v="9883299021"/>
    <x v="28"/>
    <s v="a colleague discovered on the news a claim that kite flying is a professional sport in thailand."/>
    <x v="0"/>
    <x v="1"/>
    <n v="280603"/>
    <n v="60305"/>
    <n v="19316"/>
    <n v="1034"/>
    <n v="234"/>
  </r>
  <r>
    <x v="0"/>
    <n v="7187030317"/>
    <x v="38"/>
    <s v="a colleague discovered on the news a claim that the longest commercial flight in history took around 30 hours"/>
    <x v="0"/>
    <x v="1"/>
    <n v="202785"/>
    <n v="84970"/>
    <n v="847"/>
    <n v="354"/>
    <n v="41"/>
  </r>
  <r>
    <x v="0"/>
    <n v="8507178830"/>
    <x v="50"/>
    <s v="a colleague discovered on the news a claim that shanghai, china has the world's longest subway system"/>
    <x v="0"/>
    <x v="0"/>
    <n v="428301"/>
    <n v="227522"/>
    <n v="55932"/>
    <n v="5485"/>
    <n v="1702"/>
  </r>
  <r>
    <x v="0"/>
    <n v="6807582717"/>
    <x v="37"/>
    <s v="a colleague discovered on the news a claim that the busiest airport in the world is in the united states"/>
    <x v="0"/>
    <x v="1"/>
    <n v="159841"/>
    <n v="73116"/>
    <n v="10754"/>
    <n v="289"/>
    <n v="156"/>
  </r>
  <r>
    <x v="0"/>
    <n v="9999160062"/>
    <x v="51"/>
    <s v="a colleague discovered on the news a claim that there are currently over 300 cruise ships operating around the world"/>
    <x v="0"/>
    <x v="1"/>
    <n v="30651"/>
    <n v="2649"/>
    <n v="725"/>
    <n v="59"/>
    <n v="5"/>
  </r>
  <r>
    <x v="0"/>
    <n v="5949642603"/>
    <x v="7"/>
    <s v="a colleague discovered on the news a claim that the cheetah is the fastest land animal on earth"/>
    <x v="0"/>
    <x v="0"/>
    <n v="938282"/>
    <n v="601965"/>
    <n v="89977"/>
    <n v="5362"/>
    <n v="3328"/>
  </r>
  <r>
    <x v="0"/>
    <n v="2442069734"/>
    <x v="22"/>
    <s v="a colleague discovered on the news a claim that adult cats only meow to humans"/>
    <x v="0"/>
    <x v="1"/>
    <n v="596941"/>
    <n v="284927"/>
    <n v="46009"/>
    <n v="1770"/>
    <n v="102"/>
  </r>
  <r>
    <x v="0"/>
    <n v="3850345140"/>
    <x v="12"/>
    <s v="a colleague discovered on the news a claim that some sharks can glow in the dark"/>
    <x v="0"/>
    <x v="2"/>
    <n v="137986"/>
    <n v="65297"/>
    <n v="20130"/>
    <n v="1073"/>
    <n v="691"/>
  </r>
  <r>
    <x v="0"/>
    <n v="4703234022"/>
    <x v="31"/>
    <s v="a colleague discovered on the news a claim that sputnik was the first artificial satellite in space"/>
    <x v="0"/>
    <x v="1"/>
    <n v="835433"/>
    <n v="470651"/>
    <n v="157970"/>
    <n v="3319"/>
    <n v="980"/>
  </r>
  <r>
    <x v="0"/>
    <n v="9678981458"/>
    <x v="36"/>
    <s v="a colleague discovered on the news a claim that the sunset is blue on mars"/>
    <x v="0"/>
    <x v="1"/>
    <n v="645689"/>
    <n v="30370"/>
    <n v="8297"/>
    <n v="681"/>
    <n v="19"/>
  </r>
  <r>
    <x v="0"/>
    <n v="8126059564"/>
    <x v="21"/>
    <s v="a colleague discovered on the news a claim that 5 dwarf planets are recognized in the solar system"/>
    <x v="0"/>
    <x v="0"/>
    <n v="792583"/>
    <n v="471513"/>
    <n v="106802"/>
    <n v="10825"/>
    <n v="1900"/>
  </r>
  <r>
    <x v="0"/>
    <n v="2664156472"/>
    <x v="51"/>
    <s v="a colleague discovered on the news a claim that pluto could theoretically sustain life"/>
    <x v="0"/>
    <x v="1"/>
    <n v="664793"/>
    <n v="388758"/>
    <n v="110728"/>
    <n v="6781"/>
    <n v="3635"/>
  </r>
  <r>
    <x v="0"/>
    <n v="2276624257"/>
    <x v="4"/>
    <s v="a colleague discovered on the news a claim that it rains diamonds on jupiter and saturn"/>
    <x v="0"/>
    <x v="1"/>
    <n v="214187"/>
    <n v="46099"/>
    <n v="10109"/>
    <n v="182"/>
    <n v="26"/>
  </r>
  <r>
    <x v="0"/>
    <n v="9693390053"/>
    <x v="9"/>
    <s v="a colleague discovered on the news a claim that there might be a huge planet in this solar system"/>
    <x v="0"/>
    <x v="2"/>
    <n v="742062"/>
    <n v="324878"/>
    <n v="19843"/>
    <n v="46"/>
    <n v="4"/>
  </r>
  <r>
    <x v="0"/>
    <n v="2690893716"/>
    <x v="40"/>
    <s v="a colleague discovered on the news a claim that it takes an average of 364 licks to get to the center of a lollipop"/>
    <x v="0"/>
    <x v="1"/>
    <n v="672000"/>
    <n v="410087"/>
    <n v="124153"/>
    <n v="2633"/>
    <n v="515"/>
  </r>
  <r>
    <x v="0"/>
    <n v="3036420463"/>
    <x v="13"/>
    <s v="a colleague discovered on the news a claim that the bent joint in the legs of the flamingo is its ankles"/>
    <x v="0"/>
    <x v="1"/>
    <n v="274000"/>
    <n v="6431"/>
    <n v="2444"/>
    <n v="14"/>
    <n v="2"/>
  </r>
  <r>
    <x v="0"/>
    <n v="1841201406"/>
    <x v="19"/>
    <s v="a colleague discovered on the news a claim that there is a world championship for throwing mobile phones"/>
    <x v="0"/>
    <x v="1"/>
    <n v="185533"/>
    <n v="93901"/>
    <n v="10108"/>
    <n v="2075"/>
    <n v="555"/>
  </r>
  <r>
    <x v="0"/>
    <n v="5558487724"/>
    <x v="5"/>
    <s v="a colleague discovered on the news a claim that evidence from seymour island suggest that penguins were once 6 ft tall"/>
    <x v="0"/>
    <x v="2"/>
    <n v="624215"/>
    <n v="130743"/>
    <n v="3552"/>
    <n v="1616"/>
    <n v="1037"/>
  </r>
  <r>
    <x v="0"/>
    <n v="5377518442"/>
    <x v="25"/>
    <s v="a colleague discovered on the news a claim that the scottish were the first people to fry chicken"/>
    <x v="0"/>
    <x v="1"/>
    <n v="484231"/>
    <n v="64331"/>
    <n v="3171"/>
    <n v="749"/>
    <n v="165"/>
  </r>
  <r>
    <x v="0"/>
    <n v="9737289843"/>
    <x v="41"/>
    <s v="a colleague discovered on the news a claim that baked beans are not actually baked"/>
    <x v="0"/>
    <x v="1"/>
    <n v="52830"/>
    <n v="4890"/>
    <n v="876"/>
    <n v="77"/>
    <n v="28"/>
  </r>
  <r>
    <x v="0"/>
    <n v="4637383389"/>
    <x v="37"/>
    <s v="a colleague discovered on the news a claim that a crocodile cannot stick its tongue out"/>
    <x v="0"/>
    <x v="1"/>
    <n v="756808"/>
    <n v="427040"/>
    <n v="65223"/>
    <n v="9505"/>
    <n v="1759"/>
  </r>
  <r>
    <x v="0"/>
    <n v="3152635347"/>
    <x v="48"/>
    <s v="a colleague discovered on the news a claim that australia has the most number of beaches in the world"/>
    <x v="0"/>
    <x v="2"/>
    <n v="815684"/>
    <n v="26651"/>
    <n v="8179"/>
    <n v="566"/>
    <n v="77"/>
  </r>
  <r>
    <x v="0"/>
    <n v="9788566166"/>
    <x v="24"/>
    <s v="a colleague discovered on the news a claim that the tallest tower of cupcakes ever made was over 35 feet"/>
    <x v="0"/>
    <x v="1"/>
    <n v="54563"/>
    <n v="28891"/>
    <n v="10555"/>
    <n v="577"/>
    <n v="127"/>
  </r>
  <r>
    <x v="0"/>
    <n v="8920381448"/>
    <x v="7"/>
    <s v="a colleague discovered on the news a claim that the red-billed quelea is the most common bird on earth"/>
    <x v="0"/>
    <x v="1"/>
    <n v="697883"/>
    <n v="241931"/>
    <n v="6407"/>
    <n v="764"/>
    <n v="269"/>
  </r>
  <r>
    <x v="0"/>
    <n v="8974104057"/>
    <x v="16"/>
    <s v="a colleague discovered on the news a claim that cows have &quot;best friends&quot; and will get stressed when separated"/>
    <x v="0"/>
    <x v="1"/>
    <n v="959721"/>
    <n v="183058"/>
    <n v="8686"/>
    <n v="2298"/>
    <n v="663"/>
  </r>
  <r>
    <x v="0"/>
    <n v="1960629725"/>
    <x v="49"/>
    <s v="a colleague discovered on the news a claim that one type of parrot, kea parrots, laugh together when they're in a good mood"/>
    <x v="0"/>
    <x v="2"/>
    <n v="178632"/>
    <n v="49415"/>
    <n v="19760"/>
    <n v="554"/>
    <n v="159"/>
  </r>
  <r>
    <x v="0"/>
    <n v="3812258098"/>
    <x v="6"/>
    <s v="a colleague discovered on the news a claim that our sense of smell and taste decreases by 20%-50% during airplane flights"/>
    <x v="0"/>
    <x v="1"/>
    <n v="8949"/>
    <n v="4038"/>
    <n v="1042"/>
    <n v="94"/>
    <n v="33"/>
  </r>
  <r>
    <x v="0"/>
    <n v="7612280478"/>
    <x v="53"/>
    <s v="a colleague discovered on the news a claim that the eiffel tower gets taller during the summer"/>
    <x v="0"/>
    <x v="1"/>
    <n v="273325"/>
    <n v="129561"/>
    <n v="37502"/>
    <n v="1675"/>
    <n v="924"/>
  </r>
  <r>
    <x v="0"/>
    <n v="7050854385"/>
    <x v="13"/>
    <s v="a colleague discovered on the news a claim that the largest pair of eyes in the world belongs to the giant squid"/>
    <x v="0"/>
    <x v="0"/>
    <n v="380682"/>
    <n v="199087"/>
    <n v="35795"/>
    <n v="4312"/>
    <n v="835"/>
  </r>
  <r>
    <x v="0"/>
    <n v="1439234522"/>
    <x v="29"/>
    <s v="a colleague discovered on the news a claim that buttermilk does not contain any butter"/>
    <x v="0"/>
    <x v="2"/>
    <n v="780760"/>
    <n v="462461"/>
    <n v="17531"/>
    <n v="6511"/>
    <n v="838"/>
  </r>
  <r>
    <x v="0"/>
    <n v="2785645374"/>
    <x v="0"/>
    <s v="a colleague discovered on the news a claim that leeches were historically used to predict the weather"/>
    <x v="1"/>
    <x v="1"/>
    <n v="19842"/>
    <n v="9367"/>
    <n v="2"/>
    <n v="43"/>
    <n v="2"/>
  </r>
  <r>
    <x v="0"/>
    <n v="5056791767"/>
    <x v="52"/>
    <s v="a colleague discovered on the news a claim that the largest recorded snowflake was 15 inches wide"/>
    <x v="0"/>
    <x v="1"/>
    <n v="137198"/>
    <n v="47501"/>
    <n v="2657"/>
    <n v="872"/>
    <n v="536"/>
  </r>
  <r>
    <x v="0"/>
    <n v="3195597100"/>
    <x v="7"/>
    <s v="a colleague discovered on the news a claim that melting glaciers make fizzy noises"/>
    <x v="0"/>
    <x v="1"/>
    <n v="523325"/>
    <n v="68843"/>
    <n v="285"/>
    <n v="1005"/>
    <n v="328"/>
  </r>
  <r>
    <x v="0"/>
    <n v="8952845888"/>
    <x v="13"/>
    <s v="a colleague discovered on the news a claim that in a deck of cards, the king of hearts is the only king without a mustache"/>
    <x v="0"/>
    <x v="1"/>
    <n v="69588"/>
    <n v="33683"/>
    <n v="5068"/>
    <n v="343"/>
    <n v="194"/>
  </r>
  <r>
    <x v="0"/>
    <n v="7058650067"/>
    <x v="27"/>
    <s v="a colleague discovered on the news a claim that your fingernails on your dominant hand grow faster"/>
    <x v="0"/>
    <x v="1"/>
    <n v="316653"/>
    <n v="94182"/>
    <n v="23296"/>
    <n v="1030"/>
    <n v="234"/>
  </r>
  <r>
    <x v="0"/>
    <n v="9469990827"/>
    <x v="5"/>
    <s v="a colleague discovered on the news a claim that apple seeds contain cyanide"/>
    <x v="0"/>
    <x v="1"/>
    <n v="758890"/>
    <n v="122450"/>
    <n v="6361"/>
    <n v="2000"/>
    <n v="856"/>
  </r>
  <r>
    <x v="0"/>
    <n v="1269694875"/>
    <x v="49"/>
    <s v="a colleague discovered on the news a claim that the roar of a lion can be heard up to 5 miles away"/>
    <x v="0"/>
    <x v="1"/>
    <n v="147627"/>
    <n v="19014"/>
    <n v="955"/>
    <n v="65"/>
    <n v="31"/>
  </r>
  <r>
    <x v="0"/>
    <n v="9906799135"/>
    <x v="35"/>
    <s v="a colleague discovered on the news a claim that flossing your teeth improves memory"/>
    <x v="0"/>
    <x v="1"/>
    <n v="640336"/>
    <n v="241570"/>
    <n v="15456"/>
    <n v="3572"/>
    <n v="1271"/>
  </r>
  <r>
    <x v="0"/>
    <n v="9984726304"/>
    <x v="5"/>
    <s v="a colleague discovered on the news a claim that the dwarf planet pluto was named by an 11-year-old girl"/>
    <x v="0"/>
    <x v="1"/>
    <n v="96474"/>
    <n v="41844"/>
    <n v="2180"/>
    <n v="709"/>
    <n v="163"/>
  </r>
  <r>
    <x v="0"/>
    <n v="6310718060"/>
    <x v="20"/>
    <s v="a colleague discovered on the news a claim that the largest living thing on earth is a tree"/>
    <x v="0"/>
    <x v="1"/>
    <n v="507107"/>
    <n v="2899"/>
    <n v="748"/>
    <n v="3"/>
    <n v="1"/>
  </r>
  <r>
    <x v="0"/>
    <n v="9493871831"/>
    <x v="13"/>
    <s v="a colleague discovered on the news a claim that you can fit about 400 grapevines in one acre of land"/>
    <x v="0"/>
    <x v="1"/>
    <n v="915894"/>
    <n v="401859"/>
    <n v="96252"/>
    <n v="8339"/>
    <n v="3075"/>
  </r>
  <r>
    <x v="0"/>
    <n v="4556506070"/>
    <x v="41"/>
    <s v="a colleague discovered on the news a claim that the longest recorded tennis match lasted for 11 hours"/>
    <x v="0"/>
    <x v="1"/>
    <n v="292142"/>
    <n v="90384"/>
    <n v="17953"/>
    <n v="1694"/>
    <n v="73"/>
  </r>
  <r>
    <x v="0"/>
    <n v="4153490469"/>
    <x v="38"/>
    <s v="a colleague discovered on the news a claim that redwoods are the tallest trees"/>
    <x v="0"/>
    <x v="1"/>
    <n v="742604"/>
    <n v="311371"/>
    <n v="13200"/>
    <n v="3502"/>
    <n v="1324"/>
  </r>
  <r>
    <x v="0"/>
    <n v="9786875402"/>
    <x v="31"/>
    <s v="a colleague discovered on tv that an average human child's developing body has over 300 bones, but by adulthood they'll have 206"/>
    <x v="0"/>
    <x v="1"/>
    <n v="42097"/>
    <n v="6841"/>
    <n v="1114"/>
    <n v="170"/>
    <n v="30"/>
  </r>
  <r>
    <x v="0"/>
    <n v="6834031476"/>
    <x v="20"/>
    <s v="a colleague discovered on tv that there are more microorganisms in one teaspoon of soil than people on the planet"/>
    <x v="0"/>
    <x v="1"/>
    <n v="329490"/>
    <n v="17499"/>
    <n v="1573"/>
    <n v="341"/>
    <n v="54"/>
  </r>
  <r>
    <x v="0"/>
    <n v="8382229153"/>
    <x v="49"/>
    <s v="a colleague discovered on tv that there are 7100+ islands in the philippines"/>
    <x v="0"/>
    <x v="0"/>
    <n v="988399"/>
    <n v="584443"/>
    <n v="125693"/>
    <n v="268"/>
    <n v="118"/>
  </r>
  <r>
    <x v="0"/>
    <n v="2271877155"/>
    <x v="12"/>
    <s v="a colleague discovered on tv that it snows in the sahara desert"/>
    <x v="0"/>
    <x v="2"/>
    <n v="971587"/>
    <n v="348711"/>
    <n v="8546"/>
    <n v="8588"/>
    <n v="1579"/>
  </r>
  <r>
    <x v="0"/>
    <n v="6272333936"/>
    <x v="40"/>
    <s v="a colleague discovered on tv that the metro of st. petersburg, with an average depth of hundred meters, is the deepest metro in the world"/>
    <x v="0"/>
    <x v="1"/>
    <n v="660365"/>
    <n v="68171"/>
    <n v="749"/>
    <n v="1391"/>
    <n v="589"/>
  </r>
  <r>
    <x v="0"/>
    <n v="5982149730"/>
    <x v="34"/>
    <s v="a colleague discovered on tv that gross domestic product (gdp) is the best financial indicator of a country's overall trade potential"/>
    <x v="0"/>
    <x v="1"/>
    <n v="908672"/>
    <n v="191104"/>
    <n v="69432"/>
    <n v="1881"/>
    <n v="1100"/>
  </r>
  <r>
    <x v="0"/>
    <n v="2533865111"/>
    <x v="20"/>
    <s v="a colleague discovered on tv that windshield wipers were invented in 1905"/>
    <x v="0"/>
    <x v="1"/>
    <n v="65679"/>
    <n v="18463"/>
    <n v="304"/>
    <n v="126"/>
    <n v="58"/>
  </r>
  <r>
    <x v="0"/>
    <n v="1283429883"/>
    <x v="26"/>
    <s v="a colleague discovered on tv that violins are constructed from 70 individual wooden pieces"/>
    <x v="0"/>
    <x v="1"/>
    <n v="99003"/>
    <n v="25072"/>
    <n v="3144"/>
    <n v="322"/>
    <n v="67"/>
  </r>
  <r>
    <x v="0"/>
    <n v="6355535765"/>
    <x v="40"/>
    <s v="a colleague discovered on tv that the musical artist prince played 27 different instruments on his debut album"/>
    <x v="0"/>
    <x v="1"/>
    <n v="780711"/>
    <n v="501804"/>
    <n v="195344"/>
    <n v="7213"/>
    <n v="3531"/>
  </r>
  <r>
    <x v="0"/>
    <n v="9924801912"/>
    <x v="42"/>
    <s v="a colleague discovered on tv that 99% of individuals in denmark, ireland and the united arab emirates have internet access"/>
    <x v="0"/>
    <x v="2"/>
    <n v="59253"/>
    <n v="18891"/>
    <n v="6564"/>
    <n v="452"/>
    <n v="6"/>
  </r>
  <r>
    <x v="0"/>
    <n v="6062657531"/>
    <x v="39"/>
    <s v="a colleague discovered on tv that the most watched summer olympics event for the past 20 years has been gymnastics"/>
    <x v="0"/>
    <x v="1"/>
    <n v="271965"/>
    <n v="110932"/>
    <n v="2741"/>
    <n v="2056"/>
    <n v="725"/>
  </r>
  <r>
    <x v="0"/>
    <n v="3596354747"/>
    <x v="19"/>
    <s v="a colleague discovered on tv that starting in 1990, american basketball player michael jordan and the chicago bulls never had a three-game losing streak for eight years"/>
    <x v="0"/>
    <x v="1"/>
    <n v="644136"/>
    <n v="300344"/>
    <n v="32220"/>
    <n v="6852"/>
    <n v="928"/>
  </r>
  <r>
    <x v="0"/>
    <n v="9897483651"/>
    <x v="42"/>
    <s v="a colleague discovered on tv that the biggest passenger bus in the world operates in brazil"/>
    <x v="0"/>
    <x v="0"/>
    <n v="767106"/>
    <n v="169389"/>
    <n v="40142"/>
    <n v="3888"/>
    <n v="2167"/>
  </r>
  <r>
    <x v="0"/>
    <n v="1739816773"/>
    <x v="27"/>
    <s v="a colleague discovered on tv that shanghai, china has the world's longest subway system"/>
    <x v="0"/>
    <x v="1"/>
    <n v="826951"/>
    <n v="82107"/>
    <n v="21492"/>
    <n v="233"/>
    <n v="60"/>
  </r>
  <r>
    <x v="0"/>
    <n v="3701879372"/>
    <x v="27"/>
    <s v="a colleague discovered on tv that one-third of the worldâ€™s airports are located in the u.s."/>
    <x v="0"/>
    <x v="1"/>
    <n v="255774"/>
    <n v="64381"/>
    <n v="8207"/>
    <n v="1085"/>
    <n v="651"/>
  </r>
  <r>
    <x v="0"/>
    <n v="1497164428"/>
    <x v="19"/>
    <s v="a colleague discovered on tv that a common garden snail has over 12,000 teeth"/>
    <x v="0"/>
    <x v="1"/>
    <n v="405864"/>
    <n v="255800"/>
    <n v="68287"/>
    <n v="94"/>
    <n v="4"/>
  </r>
  <r>
    <x v="0"/>
    <n v="7225244414"/>
    <x v="50"/>
    <s v="a colleague discovered on tv that some sharks can glow in the dark"/>
    <x v="0"/>
    <x v="1"/>
    <n v="478695"/>
    <n v="12825"/>
    <n v="3542"/>
    <n v="255"/>
    <n v="65"/>
  </r>
  <r>
    <x v="0"/>
    <n v="8624756089"/>
    <x v="14"/>
    <s v="a colleague discovered on tv that jupiter has the most moons"/>
    <x v="0"/>
    <x v="0"/>
    <n v="63340"/>
    <n v="32470"/>
    <n v="7728"/>
    <n v="446"/>
    <n v="183"/>
  </r>
  <r>
    <x v="0"/>
    <n v="5910270860"/>
    <x v="18"/>
    <s v="a colleague discovered on tv that the sunset is blue on mars"/>
    <x v="0"/>
    <x v="1"/>
    <n v="676182"/>
    <n v="422009"/>
    <n v="13207"/>
    <n v="2574"/>
    <n v="824"/>
  </r>
  <r>
    <x v="0"/>
    <n v="1316096689"/>
    <x v="13"/>
    <s v="a colleague discovered on tv that it rains diamonds on jupiter and saturn"/>
    <x v="0"/>
    <x v="1"/>
    <n v="922684"/>
    <n v="13982"/>
    <n v="2456"/>
    <n v="282"/>
    <n v="134"/>
  </r>
  <r>
    <x v="0"/>
    <n v="6094013976"/>
    <x v="25"/>
    <s v="a colleague discovered on tv that there might be a huge planet in this solar system"/>
    <x v="0"/>
    <x v="1"/>
    <n v="236078"/>
    <n v="88434"/>
    <n v="29109"/>
    <n v="1931"/>
    <n v="536"/>
  </r>
  <r>
    <x v="0"/>
    <n v="4202372328"/>
    <x v="34"/>
    <s v="a colleague discovered on tv that the bent joint in the legs of the flamingo is its ankles"/>
    <x v="0"/>
    <x v="1"/>
    <n v="83144"/>
    <n v="47400"/>
    <n v="16689"/>
    <n v="797"/>
    <n v="369"/>
  </r>
  <r>
    <x v="0"/>
    <n v="8170161359"/>
    <x v="27"/>
    <s v="a colleague discovered on tv that new parents lose around 750 hours of sleep in the first year of their first childâ€™s life"/>
    <x v="0"/>
    <x v="1"/>
    <n v="442839"/>
    <n v="1550"/>
    <n v="401"/>
    <n v="29"/>
    <n v="16"/>
  </r>
  <r>
    <x v="0"/>
    <n v="2683045706"/>
    <x v="21"/>
    <s v="a colleague discovered on tv that bathwater stays warmer for a longer duration with bubbles"/>
    <x v="0"/>
    <x v="1"/>
    <n v="12685"/>
    <n v="7026"/>
    <n v="137"/>
    <n v="42"/>
    <n v="12"/>
  </r>
  <r>
    <x v="0"/>
    <n v="5476692098"/>
    <x v="50"/>
    <s v="a colleague discovered on tv that evidence from seymour island suggest that penguins were once 6 ft tall"/>
    <x v="0"/>
    <x v="1"/>
    <n v="390012"/>
    <n v="141678"/>
    <n v="31382"/>
    <n v="1323"/>
    <n v="183"/>
  </r>
  <r>
    <x v="0"/>
    <n v="9719735406"/>
    <x v="51"/>
    <s v="a colleague discovered on tv that some trees in melbourne have email addresses"/>
    <x v="0"/>
    <x v="2"/>
    <n v="34359"/>
    <n v="14486"/>
    <n v="3863"/>
    <n v="317"/>
    <n v="64"/>
  </r>
  <r>
    <x v="0"/>
    <n v="8828089101"/>
    <x v="28"/>
    <s v="a colleague discovered on tv that antarctica is the only continent without any reptiles or snakes"/>
    <x v="0"/>
    <x v="2"/>
    <n v="486656"/>
    <n v="110193"/>
    <n v="32210"/>
    <n v="1426"/>
    <n v="116"/>
  </r>
  <r>
    <x v="0"/>
    <n v="3910434552"/>
    <x v="5"/>
    <s v="a colleague discovered on tv that no two tongue prints are alike"/>
    <x v="0"/>
    <x v="0"/>
    <n v="654546"/>
    <n v="207596"/>
    <n v="55664"/>
    <n v="3074"/>
    <n v="1924"/>
  </r>
  <r>
    <x v="0"/>
    <n v="8893439806"/>
    <x v="4"/>
    <s v="a colleague discovered on tv that australia has a bright pink lake"/>
    <x v="0"/>
    <x v="1"/>
    <n v="310693"/>
    <n v="131858"/>
    <n v="22044"/>
    <n v="3086"/>
    <n v="650"/>
  </r>
  <r>
    <x v="0"/>
    <n v="7205034271"/>
    <x v="36"/>
    <s v="a colleague discovered on tv that butterflies taste with their feet"/>
    <x v="0"/>
    <x v="0"/>
    <n v="583194"/>
    <n v="304960"/>
    <n v="59834"/>
    <n v="6274"/>
    <n v="1787"/>
  </r>
  <r>
    <x v="0"/>
    <n v="5128749325"/>
    <x v="38"/>
    <s v="a colleague discovered on tv that the eiffel tower leans away from the sun"/>
    <x v="0"/>
    <x v="1"/>
    <n v="85115"/>
    <n v="18752"/>
    <n v="7344"/>
    <n v="237"/>
    <n v="102"/>
  </r>
  <r>
    <x v="0"/>
    <n v="7409235172"/>
    <x v="9"/>
    <s v="a colleague discovered on tv that the red-billed quelea is the most common bird on earth"/>
    <x v="0"/>
    <x v="0"/>
    <n v="75225"/>
    <n v="20432"/>
    <n v="636"/>
    <n v="84"/>
    <n v="39"/>
  </r>
  <r>
    <x v="0"/>
    <n v="3356326189"/>
    <x v="53"/>
    <s v="a colleague discovered on tv that one type of parrot, kea parrots, laugh together when they're in a good mood"/>
    <x v="0"/>
    <x v="1"/>
    <n v="406967"/>
    <n v="79015"/>
    <n v="6969"/>
    <n v="1824"/>
    <n v="99"/>
  </r>
  <r>
    <x v="0"/>
    <n v="8438283152"/>
    <x v="19"/>
    <s v="a colleague discovered on tv that in japan, its considered good luck when a sumo wrestler makes your baby cry"/>
    <x v="0"/>
    <x v="1"/>
    <n v="435266"/>
    <n v="82942"/>
    <n v="26152"/>
    <n v="557"/>
    <n v="138"/>
  </r>
  <r>
    <x v="0"/>
    <n v="6017071416"/>
    <x v="55"/>
    <s v="a colleague discovered on tv that blue whales eat 500,000 calories in 1 mouthful on average"/>
    <x v="0"/>
    <x v="1"/>
    <n v="982945"/>
    <n v="313221"/>
    <n v="2157"/>
    <n v="7343"/>
    <n v="59"/>
  </r>
  <r>
    <x v="0"/>
    <n v="8468883430"/>
    <x v="5"/>
    <s v="a colleague discovered on tv that the eiffel tower gets taller during the summer"/>
    <x v="0"/>
    <x v="1"/>
    <n v="274953"/>
    <n v="173552"/>
    <n v="60852"/>
    <n v="2221"/>
    <n v="1287"/>
  </r>
  <r>
    <x v="0"/>
    <n v="8779604581"/>
    <x v="35"/>
    <s v="a colleague discovered on tv that children are born less frequently on saturdays"/>
    <x v="0"/>
    <x v="1"/>
    <n v="745042"/>
    <n v="190033"/>
    <n v="46285"/>
    <n v="1166"/>
    <n v="8"/>
  </r>
  <r>
    <x v="0"/>
    <n v="1494718368"/>
    <x v="43"/>
    <s v="a colleague discovered on tv that one strand of hair can hold up to 3 ounces of weight"/>
    <x v="0"/>
    <x v="0"/>
    <n v="447670"/>
    <n v="208760"/>
    <n v="42970"/>
    <n v="424"/>
    <n v="241"/>
  </r>
  <r>
    <x v="0"/>
    <n v="8015073351"/>
    <x v="51"/>
    <s v="a colleague discovered on tv that leeches were historically used to predict the weather"/>
    <x v="0"/>
    <x v="0"/>
    <n v="486343"/>
    <n v="12588"/>
    <n v="685"/>
    <n v="171"/>
    <n v="93"/>
  </r>
  <r>
    <x v="0"/>
    <n v="5353157300"/>
    <x v="3"/>
    <s v="a colleague discovered on tv that bottled water has an expiration date"/>
    <x v="0"/>
    <x v="0"/>
    <n v="649418"/>
    <n v="234715"/>
    <n v="55818"/>
    <n v="4215"/>
    <n v="951"/>
  </r>
  <r>
    <x v="0"/>
    <n v="2943794023"/>
    <x v="39"/>
    <s v="a colleague discovered on tv that cats can't taste sweet flavors"/>
    <x v="0"/>
    <x v="1"/>
    <n v="931616"/>
    <n v="314630"/>
    <n v="70698"/>
    <n v="3174"/>
    <n v="393"/>
  </r>
  <r>
    <x v="0"/>
    <n v="2249859016"/>
    <x v="55"/>
    <s v="a colleague discovered on tv that there are over 6,000 species of grass"/>
    <x v="0"/>
    <x v="1"/>
    <n v="793671"/>
    <n v="473319"/>
    <n v="130000"/>
    <n v="6520"/>
    <n v="3820"/>
  </r>
  <r>
    <x v="0"/>
    <n v="6526024680"/>
    <x v="49"/>
    <s v="a colleague discovered on tv that the largest living thing on earth is a tree"/>
    <x v="1"/>
    <x v="1"/>
    <n v="222923"/>
    <n v="6504"/>
    <n v="1574"/>
    <n v="23"/>
    <n v="5"/>
  </r>
  <r>
    <x v="0"/>
    <n v="1938936761"/>
    <x v="16"/>
    <s v="a colleague discovered on tv that you can fit about 400 grapevines in one acre of land"/>
    <x v="0"/>
    <x v="2"/>
    <n v="556672"/>
    <n v="230014"/>
    <n v="17375"/>
    <n v="4958"/>
    <n v="1715"/>
  </r>
  <r>
    <x v="0"/>
    <n v="2258347351"/>
    <x v="35"/>
    <s v="a colleague discovered on tv that the longest recorded tennis match lasted for 11 hours"/>
    <x v="0"/>
    <x v="2"/>
    <n v="194766"/>
    <n v="108081"/>
    <n v="23835"/>
    <n v="2550"/>
    <n v="26"/>
  </r>
  <r>
    <x v="0"/>
    <n v="2951037494"/>
    <x v="33"/>
    <s v="a colleague discovered on tv that china is the worldâ€™s largest silk producer"/>
    <x v="0"/>
    <x v="1"/>
    <n v="700655"/>
    <n v="409342"/>
    <n v="29617"/>
    <n v="5414"/>
    <n v="3507"/>
  </r>
  <r>
    <x v="0"/>
    <n v="3475910819"/>
    <x v="30"/>
    <s v="a colleague discovered on tv a claim that we will all fly with individual jetpacks by 2032"/>
    <x v="0"/>
    <x v="1"/>
    <n v="532183"/>
    <n v="65299"/>
    <n v="6908"/>
    <n v="811"/>
    <n v="273"/>
  </r>
  <r>
    <x v="0"/>
    <n v="5188985098"/>
    <x v="36"/>
    <s v="a colleague discovered on tv a claim that dubai is an island created by humans"/>
    <x v="0"/>
    <x v="2"/>
    <n v="876236"/>
    <n v="47475"/>
    <n v="13804"/>
    <n v="489"/>
    <n v="52"/>
  </r>
  <r>
    <x v="0"/>
    <n v="5433413375"/>
    <x v="19"/>
    <s v="a colleague discovered on tv a claim that 20% of the world's oxygen is produced in the amazon jungles"/>
    <x v="0"/>
    <x v="1"/>
    <n v="11494"/>
    <n v="1846"/>
    <n v="486"/>
    <n v="43"/>
    <n v="4"/>
  </r>
  <r>
    <x v="0"/>
    <n v="4378967832"/>
    <x v="28"/>
    <s v="a colleague discovered on tv a claim that the most productive work day of the week is tuesday"/>
    <x v="0"/>
    <x v="1"/>
    <n v="780770"/>
    <n v="158117"/>
    <n v="16586"/>
    <n v="2525"/>
    <n v="1177"/>
  </r>
  <r>
    <x v="0"/>
    <n v="8950237905"/>
    <x v="52"/>
    <s v="a colleague discovered on tv a claim that the number of businesses allowing employees to bring pets to the workplace has grown by 6% worldwide"/>
    <x v="0"/>
    <x v="1"/>
    <n v="273464"/>
    <n v="140785"/>
    <n v="36306"/>
    <n v="695"/>
    <n v="320"/>
  </r>
  <r>
    <x v="0"/>
    <n v="8356534378"/>
    <x v="55"/>
    <s v="a colleague discovered on tv a claim that the average british driver will spend around 99 days of their life stuck in traffic"/>
    <x v="0"/>
    <x v="0"/>
    <n v="668237"/>
    <n v="150429"/>
    <n v="21480"/>
    <n v="1303"/>
    <n v="116"/>
  </r>
  <r>
    <x v="0"/>
    <n v="6980575663"/>
    <x v="54"/>
    <s v="a colleague discovered on tv a claim that the car radio was first introduced in 1922"/>
    <x v="0"/>
    <x v="1"/>
    <n v="217396"/>
    <n v="39948"/>
    <n v="13494"/>
    <n v="368"/>
    <n v="90"/>
  </r>
  <r>
    <x v="0"/>
    <n v="8294000731"/>
    <x v="10"/>
    <s v="a colleague discovered on tv a claim that the band metallica is the first and only group to play on all seven continents"/>
    <x v="0"/>
    <x v="1"/>
    <n v="876282"/>
    <n v="184239"/>
    <n v="9932"/>
    <n v="2846"/>
    <n v="1045"/>
  </r>
  <r>
    <x v="0"/>
    <n v="9052481823"/>
    <x v="55"/>
    <s v="a colleague discovered on tv a claim that violins are constructed from 70 individual wooden pieces"/>
    <x v="0"/>
    <x v="1"/>
    <n v="388208"/>
    <n v="25286"/>
    <n v="3825"/>
    <n v="230"/>
    <n v="116"/>
  </r>
  <r>
    <x v="0"/>
    <n v="2153736472"/>
    <x v="46"/>
    <s v="a colleague discovered on tv a claim that the japanese word â€˜karaokeâ€™ comes from a phrase meaning â€™empty orchestraâ€™"/>
    <x v="0"/>
    <x v="1"/>
    <n v="998018"/>
    <n v="180106"/>
    <n v="14076"/>
    <n v="2700"/>
    <n v="1184"/>
  </r>
  <r>
    <x v="0"/>
    <n v="1943925628"/>
    <x v="46"/>
    <s v="a colleague discovered on tv a claim that it would take a 50 petabyte drive to store every written work ever created"/>
    <x v="0"/>
    <x v="0"/>
    <n v="244686"/>
    <n v="19914"/>
    <n v="7319"/>
    <n v="347"/>
    <n v="160"/>
  </r>
  <r>
    <x v="0"/>
    <n v="7353010439"/>
    <x v="46"/>
    <s v="a colleague discovered on tv a claim that singapore has the fastest internet connectivity in the world."/>
    <x v="0"/>
    <x v="1"/>
    <n v="629139"/>
    <n v="203388"/>
    <n v="21868"/>
    <n v="4217"/>
    <n v="2764"/>
  </r>
  <r>
    <x v="0"/>
    <n v="3734763746"/>
    <x v="25"/>
    <s v="a colleague discovered on tv a claim that an average user spends 40% of their day on the internet"/>
    <x v="0"/>
    <x v="1"/>
    <n v="746639"/>
    <n v="8800"/>
    <n v="237"/>
    <n v="145"/>
    <n v="30"/>
  </r>
  <r>
    <x v="0"/>
    <n v="3634724408"/>
    <x v="37"/>
    <s v="a colleague discovered on tv a claim that half of retail purchases are now made through a mobile device"/>
    <x v="0"/>
    <x v="1"/>
    <n v="898711"/>
    <n v="396784"/>
    <n v="67877"/>
    <n v="8470"/>
    <n v="4566"/>
  </r>
  <r>
    <x v="0"/>
    <n v="6984237138"/>
    <x v="6"/>
    <s v="a colleague discovered on tv a claim that 1 in 3 people have never used the internet"/>
    <x v="0"/>
    <x v="0"/>
    <n v="39581"/>
    <n v="11435"/>
    <n v="2190"/>
    <n v="194"/>
    <n v="64"/>
  </r>
  <r>
    <x v="0"/>
    <n v="9383255161"/>
    <x v="50"/>
    <s v="a colleague discovered on tv a claim that at the first modern olympics, winners were awarded silver medals"/>
    <x v="0"/>
    <x v="1"/>
    <n v="701529"/>
    <n v="39248"/>
    <n v="5994"/>
    <n v="122"/>
    <n v="67"/>
  </r>
  <r>
    <x v="0"/>
    <n v="7202009030"/>
    <x v="26"/>
    <s v="a colleague discovered on tv a claim that indiaâ€™s trains transport roughly 23 million passengers each day"/>
    <x v="0"/>
    <x v="1"/>
    <n v="629049"/>
    <n v="231135"/>
    <n v="9035"/>
    <n v="5399"/>
    <n v="8"/>
  </r>
  <r>
    <x v="0"/>
    <n v="6370591530"/>
    <x v="38"/>
    <s v="a colleague discovered on tv a claim that dragonflies can see in all directions at the same time"/>
    <x v="0"/>
    <x v="1"/>
    <n v="200579"/>
    <n v="59424"/>
    <n v="17701"/>
    <n v="1195"/>
    <n v="627"/>
  </r>
  <r>
    <x v="0"/>
    <n v="2320170333"/>
    <x v="6"/>
    <s v="a colleague discovered on tv a claim that the hottest planet in our solar system is venus."/>
    <x v="0"/>
    <x v="1"/>
    <n v="248977"/>
    <n v="53250"/>
    <n v="5196"/>
    <n v="1267"/>
    <n v="785"/>
  </r>
  <r>
    <x v="0"/>
    <n v="6870793002"/>
    <x v="4"/>
    <s v="a colleague discovered on tv a claim that the moon was once part of the earth"/>
    <x v="0"/>
    <x v="1"/>
    <n v="690365"/>
    <n v="157044"/>
    <n v="45744"/>
    <n v="2051"/>
    <n v="442"/>
  </r>
  <r>
    <x v="0"/>
    <n v="7075306727"/>
    <x v="34"/>
    <s v="a colleague discovered on tv a claim that new parents lose around 750 hours of sleep in the first year of their first childâ€™s life"/>
    <x v="0"/>
    <x v="1"/>
    <n v="701381"/>
    <n v="269433"/>
    <n v="11618"/>
    <n v="1617"/>
    <n v="407"/>
  </r>
  <r>
    <x v="0"/>
    <n v="3776164701"/>
    <x v="46"/>
    <s v="a colleague discovered on tv a claim that canned pumpkins do not contain actual pumpkins"/>
    <x v="0"/>
    <x v="1"/>
    <n v="671645"/>
    <n v="262868"/>
    <n v="22842"/>
    <n v="4954"/>
    <n v="568"/>
  </r>
  <r>
    <x v="0"/>
    <n v="2713272892"/>
    <x v="51"/>
    <s v="a colleague discovered on tv a claim that bathwater stays warmer for a longer duration with bubbles"/>
    <x v="0"/>
    <x v="2"/>
    <n v="467313"/>
    <n v="75643"/>
    <n v="23053"/>
    <n v="1007"/>
    <n v="125"/>
  </r>
  <r>
    <x v="0"/>
    <n v="6565562449"/>
    <x v="11"/>
    <s v="a colleague discovered on tv a claim that the scottish were the first people to fry chicken"/>
    <x v="0"/>
    <x v="1"/>
    <n v="288617"/>
    <n v="11285"/>
    <n v="3559"/>
    <n v="182"/>
    <n v="96"/>
  </r>
  <r>
    <x v="0"/>
    <n v="7559198424"/>
    <x v="54"/>
    <s v="a colleague discovered on tv a claim that people are born with only 2 natural fears: the fear of falling and the fear of loud sounds"/>
    <x v="0"/>
    <x v="1"/>
    <n v="502004"/>
    <n v="157505"/>
    <n v="60007"/>
    <n v="2935"/>
    <n v="384"/>
  </r>
  <r>
    <x v="0"/>
    <n v="5001865923"/>
    <x v="19"/>
    <s v="a colleague discovered on tv a claim that antarctica is the only continent without any reptiles or snakes"/>
    <x v="0"/>
    <x v="0"/>
    <n v="509135"/>
    <n v="191235"/>
    <n v="65005"/>
    <n v="3894"/>
    <n v="785"/>
  </r>
  <r>
    <x v="0"/>
    <n v="1569329128"/>
    <x v="37"/>
    <s v="a colleague discovered on tv a claim that australia has the most number of venomous snakes worldwide"/>
    <x v="0"/>
    <x v="1"/>
    <n v="684635"/>
    <n v="383451"/>
    <n v="63609"/>
    <n v="3327"/>
    <n v="1001"/>
  </r>
  <r>
    <x v="0"/>
    <n v="5630491005"/>
    <x v="35"/>
    <s v="a colleague discovered on tv a claim that australia has a bright pink lake"/>
    <x v="0"/>
    <x v="0"/>
    <n v="183240"/>
    <n v="93693"/>
    <n v="20144"/>
    <n v="942"/>
    <n v="142"/>
  </r>
  <r>
    <x v="0"/>
    <n v="6884985373"/>
    <x v="47"/>
    <s v="a colleague discovered on tv a claim that humans canâ€™t taste food without saliva"/>
    <x v="0"/>
    <x v="1"/>
    <n v="251319"/>
    <n v="114058"/>
    <n v="1814"/>
    <n v="575"/>
    <n v="301"/>
  </r>
  <r>
    <x v="0"/>
    <n v="3455353616"/>
    <x v="41"/>
    <s v="a colleague discovered on tv a claim that may 22nd is the least common birth date"/>
    <x v="0"/>
    <x v="1"/>
    <n v="702669"/>
    <n v="51703"/>
    <n v="7211"/>
    <n v="47"/>
    <n v="1"/>
  </r>
  <r>
    <x v="0"/>
    <n v="9576570461"/>
    <x v="13"/>
    <s v="a colleague discovered on tv a claim that the canary islands are named after types of dogs, not birds"/>
    <x v="0"/>
    <x v="0"/>
    <n v="600053"/>
    <n v="396587"/>
    <n v="3986"/>
    <n v="6782"/>
    <n v="2275"/>
  </r>
  <r>
    <x v="0"/>
    <n v="7545724342"/>
    <x v="15"/>
    <s v="a colleague discovered on tv a claim that the netherlands is home to the population of tallest humans on earth"/>
    <x v="0"/>
    <x v="0"/>
    <n v="511126"/>
    <n v="200304"/>
    <n v="17785"/>
    <n v="1385"/>
    <n v="278"/>
  </r>
  <r>
    <x v="0"/>
    <n v="9433683670"/>
    <x v="36"/>
    <s v="a colleague discovered on tv a claim that the longest location name on the planet earth is 85 letters in english."/>
    <x v="0"/>
    <x v="1"/>
    <n v="277202"/>
    <n v="139716"/>
    <n v="47943"/>
    <n v="845"/>
    <n v="222"/>
  </r>
  <r>
    <x v="0"/>
    <n v="5223823996"/>
    <x v="44"/>
    <s v="a colleague discovered on tv a claim that the people who are currently alive are only 7% of the total number of people who have ever lived"/>
    <x v="0"/>
    <x v="0"/>
    <n v="242834"/>
    <n v="70784"/>
    <n v="2521"/>
    <n v="911"/>
    <n v="136"/>
  </r>
  <r>
    <x v="0"/>
    <n v="4901554479"/>
    <x v="19"/>
    <s v="a colleague discovered on tv a claim that there are more than 24 time zones around the world"/>
    <x v="0"/>
    <x v="1"/>
    <n v="125038"/>
    <n v="40915"/>
    <n v="2114"/>
    <n v="60"/>
    <n v="37"/>
  </r>
  <r>
    <x v="0"/>
    <n v="6601536757"/>
    <x v="40"/>
    <s v="a colleague discovered on tv a claim that new zealanders have more pets per household than any other country"/>
    <x v="0"/>
    <x v="1"/>
    <n v="428015"/>
    <n v="29985"/>
    <n v="11696"/>
    <n v="260"/>
    <n v="126"/>
  </r>
  <r>
    <x v="0"/>
    <n v="1511286218"/>
    <x v="26"/>
    <s v="a colleague discovered on tv a claim that in japan, its considered good luck when a sumo wrestler makes your baby cry"/>
    <x v="0"/>
    <x v="1"/>
    <n v="462222"/>
    <n v="105970"/>
    <n v="15268"/>
    <n v="2031"/>
    <n v="1252"/>
  </r>
  <r>
    <x v="0"/>
    <n v="5095494039"/>
    <x v="48"/>
    <s v="a colleague discovered on tv a claim that q' is the only letter that doesnâ€™t appear in any u.s. state name"/>
    <x v="0"/>
    <x v="0"/>
    <n v="422850"/>
    <n v="35349"/>
    <n v="12338"/>
    <n v="781"/>
    <n v="34"/>
  </r>
  <r>
    <x v="0"/>
    <n v="8779075001"/>
    <x v="28"/>
    <s v="a colleague discovered on tv a claim that humans have jumped further than horses in the olympics"/>
    <x v="0"/>
    <x v="1"/>
    <n v="230391"/>
    <n v="120970"/>
    <n v="7693"/>
    <n v="1802"/>
    <n v="1143"/>
  </r>
  <r>
    <x v="0"/>
    <n v="9212959254"/>
    <x v="38"/>
    <s v="a colleague discovered on tv a claim that wild boars wash their food"/>
    <x v="0"/>
    <x v="1"/>
    <n v="492684"/>
    <n v="276819"/>
    <n v="73367"/>
    <n v="2726"/>
    <n v="860"/>
  </r>
  <r>
    <x v="0"/>
    <n v="6878987918"/>
    <x v="46"/>
    <s v="a colleague discovered on tv a claim that there are fewer stars in the sky than there are trees on earth"/>
    <x v="0"/>
    <x v="1"/>
    <n v="898134"/>
    <n v="2647"/>
    <n v="668"/>
    <n v="4"/>
    <n v="2"/>
  </r>
  <r>
    <x v="0"/>
    <n v="9182189908"/>
    <x v="37"/>
    <s v="a colleague discovered on tv a claim that humans are more likely to have a weird or scary dream when sleeping on their stomach"/>
    <x v="0"/>
    <x v="0"/>
    <n v="742440"/>
    <n v="351244"/>
    <n v="116603"/>
    <n v="5725"/>
    <n v="761"/>
  </r>
  <r>
    <x v="0"/>
    <n v="6634912380"/>
    <x v="18"/>
    <s v="a colleague discovered on tv a claim that human eyeballs do not grow or change their size as they age"/>
    <x v="0"/>
    <x v="0"/>
    <n v="275202"/>
    <n v="30738"/>
    <n v="4466"/>
    <n v="372"/>
    <n v="208"/>
  </r>
  <r>
    <x v="0"/>
    <n v="7416260981"/>
    <x v="52"/>
    <s v="a colleague discovered on tv a claim that the most successful predator is a wild dog"/>
    <x v="0"/>
    <x v="0"/>
    <n v="129919"/>
    <n v="34421"/>
    <n v="876"/>
    <n v="503"/>
    <n v="70"/>
  </r>
  <r>
    <x v="0"/>
    <n v="7288760723"/>
    <x v="37"/>
    <s v="a colleague discovered on tv a claim that sea otters are born unable to swim"/>
    <x v="0"/>
    <x v="0"/>
    <n v="372261"/>
    <n v="117790"/>
    <n v="43052"/>
    <n v="205"/>
    <n v="54"/>
  </r>
  <r>
    <x v="0"/>
    <n v="3842673234"/>
    <x v="4"/>
    <s v="a colleague discovered on tv a claim that snakes can predict earthquakes"/>
    <x v="0"/>
    <x v="1"/>
    <n v="21773"/>
    <n v="4860"/>
    <n v="1441"/>
    <n v="60"/>
    <n v="6"/>
  </r>
  <r>
    <x v="0"/>
    <n v="5360920972"/>
    <x v="26"/>
    <s v="a colleague discovered on tv a claim that your fingernails on your dominant hand grow faster"/>
    <x v="0"/>
    <x v="1"/>
    <n v="81615"/>
    <n v="33063"/>
    <n v="3717"/>
    <n v="371"/>
    <n v="45"/>
  </r>
  <r>
    <x v="0"/>
    <n v="5873247356"/>
    <x v="10"/>
    <s v="a colleague discovered on tv a claim that apple seeds contain cyanide"/>
    <x v="0"/>
    <x v="1"/>
    <n v="375827"/>
    <n v="220037"/>
    <n v="76405"/>
    <n v="3452"/>
    <n v="43"/>
  </r>
  <r>
    <x v="0"/>
    <n v="5551270136"/>
    <x v="15"/>
    <s v="a colleague discovered on tv a claim that technicolored squirrels roam the lands of southern india"/>
    <x v="0"/>
    <x v="1"/>
    <n v="390130"/>
    <n v="49103"/>
    <n v="12898"/>
    <n v="722"/>
    <n v="71"/>
  </r>
  <r>
    <x v="0"/>
    <n v="2179801164"/>
    <x v="7"/>
    <s v="a colleague discovered on tv a claim that sloths can hold their breaths longer than dolphins"/>
    <x v="0"/>
    <x v="1"/>
    <n v="385458"/>
    <n v="241815"/>
    <n v="11766"/>
    <n v="6038"/>
    <n v="3126"/>
  </r>
  <r>
    <x v="0"/>
    <n v="4490010809"/>
    <x v="28"/>
    <s v="a colleague discovered on tv a claim that baby spiders are called spiderlings"/>
    <x v="0"/>
    <x v="1"/>
    <n v="327943"/>
    <n v="62939"/>
    <n v="24725"/>
    <n v="739"/>
    <n v="330"/>
  </r>
  <r>
    <x v="0"/>
    <n v="9748476963"/>
    <x v="24"/>
    <s v="a colleague discovered on tv a claim that honeybees can recognize human faces"/>
    <x v="0"/>
    <x v="1"/>
    <n v="494953"/>
    <n v="23889"/>
    <n v="9508"/>
    <n v="521"/>
    <n v="273"/>
  </r>
  <r>
    <x v="0"/>
    <n v="9624127546"/>
    <x v="8"/>
    <s v="a colleague discovered on tv a claim that violin bows are made from horsehair"/>
    <x v="0"/>
    <x v="1"/>
    <n v="208032"/>
    <n v="61647"/>
    <n v="17108"/>
    <n v="726"/>
    <n v="221"/>
  </r>
  <r>
    <x v="0"/>
    <n v="6401765696"/>
    <x v="34"/>
    <s v="a colleague discovered on tv a claim that around 50% of the mined gold on earth comes from one source"/>
    <x v="0"/>
    <x v="1"/>
    <n v="729977"/>
    <n v="71277"/>
    <n v="18680"/>
    <n v="483"/>
    <n v="217"/>
  </r>
  <r>
    <x v="0"/>
    <n v="8719945978"/>
    <x v="48"/>
    <s v="a colleague discovered on tv a claim that a shape with 26 sides is known as a rhombicuboctahedron"/>
    <x v="0"/>
    <x v="0"/>
    <n v="277346"/>
    <n v="75041"/>
    <n v="2556"/>
    <n v="294"/>
    <n v="3"/>
  </r>
  <r>
    <x v="0"/>
    <n v="8171504784"/>
    <x v="19"/>
    <s v="a colleague discovered on tv a claim that there are over 6,000 species of grass"/>
    <x v="0"/>
    <x v="1"/>
    <n v="805393"/>
    <n v="360158"/>
    <n v="61212"/>
    <n v="4358"/>
    <n v="1596"/>
  </r>
  <r>
    <x v="0"/>
    <n v="5236616371"/>
    <x v="16"/>
    <s v="a colleague discovered on the radio that drone deliveries are already happening and will become common by 2025"/>
    <x v="0"/>
    <x v="1"/>
    <n v="720104"/>
    <n v="284741"/>
    <n v="8154"/>
    <n v="2278"/>
    <n v="47"/>
  </r>
  <r>
    <x v="0"/>
    <n v="2477482381"/>
    <x v="1"/>
    <s v="a colleague discovered on the radio that there are more microorganisms in one teaspoon of soil than people on the planet"/>
    <x v="0"/>
    <x v="1"/>
    <n v="102756"/>
    <n v="25295"/>
    <n v="9500"/>
    <n v="391"/>
    <n v="223"/>
  </r>
  <r>
    <x v="0"/>
    <n v="1509551072"/>
    <x v="35"/>
    <s v="a colleague discovered on the radio that new islands are being formed by volcanoes in the sea everyday"/>
    <x v="0"/>
    <x v="2"/>
    <n v="457194"/>
    <n v="154989"/>
    <n v="48234"/>
    <n v="1241"/>
    <n v="384"/>
  </r>
  <r>
    <x v="0"/>
    <n v="7144957892"/>
    <x v="2"/>
    <s v="a colleague discovered on the radio that the largest rock on earth is in australia"/>
    <x v="0"/>
    <x v="1"/>
    <n v="248664"/>
    <n v="159899"/>
    <n v="4962"/>
    <n v="2817"/>
    <n v="1521"/>
  </r>
  <r>
    <x v="0"/>
    <n v="9810444791"/>
    <x v="11"/>
    <s v="a colleague discovered on the radio that damascus is the oldest continuously inhabited city in the world"/>
    <x v="0"/>
    <x v="1"/>
    <n v="139042"/>
    <n v="2701"/>
    <n v="334"/>
    <n v="19"/>
    <n v="5"/>
  </r>
  <r>
    <x v="0"/>
    <n v="6112051572"/>
    <x v="4"/>
    <s v="a colleague discovered on the radio that american industrialist andrew carnegie had a net worth of $475 million usd, worth over $300 billion usd today"/>
    <x v="0"/>
    <x v="0"/>
    <n v="207198"/>
    <n v="104615"/>
    <n v="2260"/>
    <n v="1679"/>
    <n v="1041"/>
  </r>
  <r>
    <x v="0"/>
    <n v="7281845695"/>
    <x v="11"/>
    <s v="a colleague discovered on the radio that seventy percent of small businesses are owned and operated by a single person."/>
    <x v="0"/>
    <x v="1"/>
    <n v="684108"/>
    <n v="12232"/>
    <n v="3296"/>
    <n v="73"/>
    <n v="31"/>
  </r>
  <r>
    <x v="0"/>
    <n v="6586199402"/>
    <x v="32"/>
    <s v="a colleague discovered on the radio that most car horns honk in the key of f"/>
    <x v="0"/>
    <x v="1"/>
    <n v="800555"/>
    <n v="349912"/>
    <n v="37261"/>
    <n v="1950"/>
    <n v="8"/>
  </r>
  <r>
    <x v="0"/>
    <n v="9302182861"/>
    <x v="34"/>
    <s v="a colleague discovered on the radio that 1 billion cars are currently in use around the world"/>
    <x v="0"/>
    <x v="1"/>
    <n v="89644"/>
    <n v="33126"/>
    <n v="961"/>
    <n v="432"/>
    <n v="7"/>
  </r>
  <r>
    <x v="0"/>
    <n v="4144768541"/>
    <x v="46"/>
    <s v="a colleague discovered on the radio that the first electric vehicle was created in 1832"/>
    <x v="0"/>
    <x v="0"/>
    <n v="904454"/>
    <n v="109224"/>
    <n v="7516"/>
    <n v="524"/>
    <n v="297"/>
  </r>
  <r>
    <x v="0"/>
    <n v="2622002669"/>
    <x v="33"/>
    <s v="a colleague discovered on the radio that the oldest playable musical instruments were found in china"/>
    <x v="0"/>
    <x v="0"/>
    <n v="731744"/>
    <n v="39491"/>
    <n v="5678"/>
    <n v="73"/>
    <n v="33"/>
  </r>
  <r>
    <x v="0"/>
    <n v="4621440444"/>
    <x v="8"/>
    <s v="a colleague discovered on the radio that the best selling single of all time is &quot;white christmas&quot; by bing crosby"/>
    <x v="0"/>
    <x v="0"/>
    <n v="838393"/>
    <n v="452910"/>
    <n v="164627"/>
    <n v="9422"/>
    <n v="2131"/>
  </r>
  <r>
    <x v="0"/>
    <n v="6402814828"/>
    <x v="45"/>
    <s v="a colleague discovered on the radio that the harmonica is the best selling musical instrument"/>
    <x v="0"/>
    <x v="2"/>
    <n v="147107"/>
    <n v="88340"/>
    <n v="12454"/>
    <n v="423"/>
    <n v="239"/>
  </r>
  <r>
    <x v="0"/>
    <n v="5375106553"/>
    <x v="53"/>
    <s v="a colleague discovered on the radio that 1920 was the last time the event &quot;tug-of-war&quot; was played in the summer olympics"/>
    <x v="0"/>
    <x v="1"/>
    <n v="132555"/>
    <n v="78034"/>
    <n v="8307"/>
    <n v="369"/>
    <n v="187"/>
  </r>
  <r>
    <x v="0"/>
    <n v="2408152118"/>
    <x v="14"/>
    <s v="a colleague discovered on the radio that starting in 1990, american basketball player michael jordan and the chicago bulls never had a three-game losing streak for eight years"/>
    <x v="0"/>
    <x v="2"/>
    <n v="24483"/>
    <n v="14827"/>
    <n v="5472"/>
    <n v="253"/>
    <n v="31"/>
  </r>
  <r>
    <x v="0"/>
    <n v="8409897321"/>
    <x v="31"/>
    <s v="a colleague discovered on the radio that the biggest passenger bus in the world operates in brazil"/>
    <x v="0"/>
    <x v="1"/>
    <n v="934341"/>
    <n v="330310"/>
    <n v="130813"/>
    <n v="7392"/>
    <n v="3408"/>
  </r>
  <r>
    <x v="0"/>
    <n v="1801803159"/>
    <x v="34"/>
    <s v="a colleague discovered on the radio that the cheetah is the fastest land animal on earth"/>
    <x v="0"/>
    <x v="1"/>
    <n v="838267"/>
    <n v="453623"/>
    <n v="39801"/>
    <n v="3350"/>
    <n v="1120"/>
  </r>
  <r>
    <x v="0"/>
    <n v="5971188172"/>
    <x v="15"/>
    <s v="a colleague discovered on the radio that adult cats only meow to humans"/>
    <x v="0"/>
    <x v="0"/>
    <n v="146648"/>
    <n v="36804"/>
    <n v="100"/>
    <n v="556"/>
    <n v="111"/>
  </r>
  <r>
    <x v="0"/>
    <n v="6294514570"/>
    <x v="44"/>
    <s v="a colleague discovered on the radio that it would take 258 earth days to drive around one of saturnâ€™s rings at a speed of 75 mph"/>
    <x v="0"/>
    <x v="1"/>
    <n v="963400"/>
    <n v="295977"/>
    <n v="67247"/>
    <n v="5810"/>
    <n v="3556"/>
  </r>
  <r>
    <x v="0"/>
    <n v="2810096563"/>
    <x v="52"/>
    <s v="a colleague discovered on the radio that the chinese began to document halleyâ€™s comet in 240 b.c."/>
    <x v="0"/>
    <x v="1"/>
    <n v="391226"/>
    <n v="160373"/>
    <n v="47037"/>
    <n v="2432"/>
    <n v="1071"/>
  </r>
  <r>
    <x v="0"/>
    <n v="6376977933"/>
    <x v="5"/>
    <s v="a colleague discovered on the radio that the moonâ€™s craters might be the coldest places in the solar system"/>
    <x v="0"/>
    <x v="1"/>
    <n v="842865"/>
    <n v="54940"/>
    <n v="3635"/>
    <n v="1333"/>
    <n v="469"/>
  </r>
  <r>
    <x v="0"/>
    <n v="3430239040"/>
    <x v="28"/>
    <s v="a colleague discovered on the radio that thereâ€™s a planet made of diamonds two times the size of earth"/>
    <x v="0"/>
    <x v="1"/>
    <n v="385624"/>
    <n v="215762"/>
    <n v="7985"/>
    <n v="4477"/>
    <n v="2050"/>
  </r>
  <r>
    <x v="0"/>
    <n v="2280360122"/>
    <x v="6"/>
    <s v="a colleague discovered on the radio that astronauts can grow as much as two inches in space"/>
    <x v="0"/>
    <x v="1"/>
    <n v="898222"/>
    <n v="486853"/>
    <n v="132908"/>
    <n v="1686"/>
    <n v="186"/>
  </r>
  <r>
    <x v="0"/>
    <n v="7592184562"/>
    <x v="12"/>
    <s v="a colleague discovered on the radio that dogs can understand up to 250 hand gestures and words"/>
    <x v="0"/>
    <x v="1"/>
    <n v="8259"/>
    <n v="1902"/>
    <n v="425"/>
    <n v="33"/>
    <n v="13"/>
  </r>
  <r>
    <x v="0"/>
    <n v="1701239070"/>
    <x v="29"/>
    <s v="a colleague discovered on the radio that chihuahuas have the largest brain among dogs"/>
    <x v="0"/>
    <x v="1"/>
    <n v="446422"/>
    <n v="153450"/>
    <n v="51635"/>
    <n v="460"/>
    <n v="67"/>
  </r>
  <r>
    <x v="0"/>
    <n v="6084611201"/>
    <x v="46"/>
    <s v="a colleague discovered on the radio that no two tongue prints are alike"/>
    <x v="0"/>
    <x v="1"/>
    <n v="513242"/>
    <n v="190418"/>
    <n v="44941"/>
    <n v="1259"/>
    <n v="837"/>
  </r>
  <r>
    <x v="0"/>
    <n v="2676977039"/>
    <x v="27"/>
    <s v="a colleague discovered on the radio that australia has a bright pink lake"/>
    <x v="0"/>
    <x v="2"/>
    <n v="260339"/>
    <n v="5807"/>
    <n v="811"/>
    <n v="115"/>
    <n v="48"/>
  </r>
  <r>
    <x v="0"/>
    <n v="4352819748"/>
    <x v="36"/>
    <s v="a colleague discovered on the radio that your heart beats 100,000 times a day"/>
    <x v="0"/>
    <x v="1"/>
    <n v="204622"/>
    <n v="72896"/>
    <n v="5615"/>
    <n v="1679"/>
    <n v="202"/>
  </r>
  <r>
    <x v="0"/>
    <n v="5705729259"/>
    <x v="18"/>
    <s v="a colleague discovered on the radio that penguins can jump as high as 9 feet in the air"/>
    <x v="0"/>
    <x v="0"/>
    <n v="316339"/>
    <n v="30929"/>
    <n v="9003"/>
    <n v="164"/>
    <n v="100"/>
  </r>
  <r>
    <x v="0"/>
    <n v="9911018036"/>
    <x v="45"/>
    <s v="a colleague discovered on the radio that a pound of houseflies contains more protein than a pound of beef"/>
    <x v="0"/>
    <x v="0"/>
    <n v="411050"/>
    <n v="255714"/>
    <n v="34804"/>
    <n v="1157"/>
    <n v="242"/>
  </r>
  <r>
    <x v="0"/>
    <n v="1405943956"/>
    <x v="5"/>
    <s v="a colleague discovered on the radio that the eiffel tower leans away from the sun"/>
    <x v="0"/>
    <x v="1"/>
    <n v="126472"/>
    <n v="6394"/>
    <n v="926"/>
    <n v="14"/>
    <n v="3"/>
  </r>
  <r>
    <x v="0"/>
    <n v="3210299226"/>
    <x v="2"/>
    <s v="a colleague discovered on the radio that the population of the united states increases by one person every 12 seconds"/>
    <x v="0"/>
    <x v="1"/>
    <n v="632367"/>
    <n v="64130"/>
    <n v="5454"/>
    <n v="1530"/>
    <n v="44"/>
  </r>
  <r>
    <x v="0"/>
    <n v="7854928188"/>
    <x v="22"/>
    <s v="a colleague discovered on the radio that the microwave oven was an accidental invention"/>
    <x v="0"/>
    <x v="2"/>
    <n v="310550"/>
    <n v="40232"/>
    <n v="14669"/>
    <n v="326"/>
    <n v="122"/>
  </r>
  <r>
    <x v="0"/>
    <n v="1892306019"/>
    <x v="27"/>
    <s v="a colleague discovered on the radio that there are more than 24 time zones around the world"/>
    <x v="0"/>
    <x v="1"/>
    <n v="981949"/>
    <n v="143705"/>
    <n v="7143"/>
    <n v="3039"/>
    <n v="1747"/>
  </r>
  <r>
    <x v="0"/>
    <n v="9361364956"/>
    <x v="37"/>
    <s v="a colleague discovered on the radio that the red-billed quelea is the most common bird on earth"/>
    <x v="0"/>
    <x v="1"/>
    <n v="301168"/>
    <n v="13917"/>
    <n v="1402"/>
    <n v="84"/>
    <n v="8"/>
  </r>
  <r>
    <x v="0"/>
    <n v="6006277890"/>
    <x v="46"/>
    <s v="a colleague discovered on the radio that one type of parrot, kea parrots, laugh together when they're in a good mood"/>
    <x v="0"/>
    <x v="2"/>
    <n v="843461"/>
    <n v="94489"/>
    <n v="34862"/>
    <n v="1807"/>
    <n v="342"/>
  </r>
  <r>
    <x v="0"/>
    <n v="3895498119"/>
    <x v="17"/>
    <s v="a colleague discovered on the radio that black cats are good luck in britain and japan"/>
    <x v="0"/>
    <x v="1"/>
    <n v="340271"/>
    <n v="173011"/>
    <n v="46296"/>
    <n v="874"/>
    <n v="182"/>
  </r>
  <r>
    <x v="0"/>
    <n v="6560883300"/>
    <x v="37"/>
    <s v="a colleague discovered on the radio that blue whales eat 500,000 calories in 1 mouthful on average"/>
    <x v="0"/>
    <x v="1"/>
    <n v="637118"/>
    <n v="157402"/>
    <n v="4842"/>
    <n v="1675"/>
    <n v="900"/>
  </r>
  <r>
    <x v="0"/>
    <n v="8645084968"/>
    <x v="17"/>
    <s v="a colleague discovered on the radio that only one-fourth of the sahara desert is sandy"/>
    <x v="0"/>
    <x v="1"/>
    <n v="27977"/>
    <n v="2020"/>
    <n v="566"/>
    <n v="41"/>
    <n v="24"/>
  </r>
  <r>
    <x v="0"/>
    <n v="9215527458"/>
    <x v="21"/>
    <s v="a colleague discovered on the radio that the eiffel tower gets taller during the summer"/>
    <x v="0"/>
    <x v="1"/>
    <n v="409910"/>
    <n v="198181"/>
    <n v="53748"/>
    <n v="3092"/>
    <n v="1381"/>
  </r>
  <r>
    <x v="0"/>
    <n v="9940144277"/>
    <x v="24"/>
    <s v="a colleague discovered on the radio that human eyeballs do not grow or change their size as they age"/>
    <x v="0"/>
    <x v="1"/>
    <n v="279292"/>
    <n v="43204"/>
    <n v="66"/>
    <n v="179"/>
    <n v="13"/>
  </r>
  <r>
    <x v="0"/>
    <n v="2089982811"/>
    <x v="54"/>
    <s v="a colleague discovered on the radio that leeches were historically used to predict the weather"/>
    <x v="0"/>
    <x v="1"/>
    <n v="232230"/>
    <n v="61080"/>
    <n v="19214"/>
    <n v="645"/>
    <n v="39"/>
  </r>
  <r>
    <x v="0"/>
    <n v="2763208265"/>
    <x v="55"/>
    <s v="a colleague discovered on the radio that frigate birds can sleep while flying"/>
    <x v="0"/>
    <x v="1"/>
    <n v="610942"/>
    <n v="111023"/>
    <n v="43643"/>
    <n v="786"/>
    <n v="260"/>
  </r>
  <r>
    <x v="0"/>
    <n v="3474072017"/>
    <x v="1"/>
    <s v="a colleague discovered on the radio that the average american spends time totalling 2.5 days annually looking for lost items"/>
    <x v="0"/>
    <x v="1"/>
    <n v="131980"/>
    <n v="35634"/>
    <n v="10064"/>
    <n v="590"/>
    <n v="385"/>
  </r>
  <r>
    <x v="0"/>
    <n v="5266176767"/>
    <x v="41"/>
    <s v="a colleague discovered on the radio that baby spiders are called spiderlings"/>
    <x v="0"/>
    <x v="1"/>
    <n v="529657"/>
    <n v="107533"/>
    <n v="27369"/>
    <n v="534"/>
    <n v="289"/>
  </r>
  <r>
    <x v="0"/>
    <n v="9578419734"/>
    <x v="39"/>
    <s v="a colleague discovered on the radio that the roar of a lion can be heard up to 5 miles away"/>
    <x v="0"/>
    <x v="1"/>
    <n v="65467"/>
    <n v="5990"/>
    <n v="1497"/>
    <n v="40"/>
    <n v="18"/>
  </r>
  <r>
    <x v="0"/>
    <n v="4774215506"/>
    <x v="37"/>
    <s v="a colleague discovered on the radio that baby octopuses are the size of a flea"/>
    <x v="0"/>
    <x v="0"/>
    <n v="561915"/>
    <n v="54341"/>
    <n v="16777"/>
    <n v="397"/>
    <n v="125"/>
  </r>
  <r>
    <x v="0"/>
    <n v="9060203278"/>
    <x v="4"/>
    <s v="a colleague discovered on the radio that lightning strikes somewhere on earth about 100 times every second"/>
    <x v="0"/>
    <x v="1"/>
    <n v="620363"/>
    <n v="54575"/>
    <n v="111"/>
    <n v="1093"/>
    <n v="371"/>
  </r>
  <r>
    <x v="0"/>
    <n v="6079186966"/>
    <x v="4"/>
    <s v="a colleague discovered on the radio that the longest recorded tennis match lasted for 11 hours"/>
    <x v="0"/>
    <x v="0"/>
    <n v="136660"/>
    <n v="59857"/>
    <n v="4609"/>
    <n v="671"/>
    <n v="236"/>
  </r>
  <r>
    <x v="0"/>
    <n v="7082858809"/>
    <x v="48"/>
    <s v="a colleague discovered on the radio that redwoods are the tallest trees"/>
    <x v="0"/>
    <x v="1"/>
    <n v="245747"/>
    <n v="114046"/>
    <n v="5261"/>
    <n v="550"/>
    <n v="132"/>
  </r>
  <r>
    <x v="0"/>
    <n v="8533277092"/>
    <x v="35"/>
    <s v="a colleague discovered on the radio a claim that drone deliveries are already happening and will become common by 2025"/>
    <x v="0"/>
    <x v="1"/>
    <n v="344156"/>
    <n v="122993"/>
    <n v="34058"/>
    <n v="2407"/>
    <n v="1520"/>
  </r>
  <r>
    <x v="0"/>
    <n v="3110961118"/>
    <x v="23"/>
    <s v="a colleague discovered on the radio a claim that microbes from the sahara desert help feed the amazon rainforest"/>
    <x v="0"/>
    <x v="0"/>
    <n v="583829"/>
    <n v="85593"/>
    <n v="4801"/>
    <n v="1104"/>
    <n v="306"/>
  </r>
  <r>
    <x v="0"/>
    <n v="5775794804"/>
    <x v="25"/>
    <s v="a colleague discovered on the radio a claim that seventy percent of small businesses are owned and operated by a single person."/>
    <x v="0"/>
    <x v="1"/>
    <n v="269695"/>
    <n v="73561"/>
    <n v="14893"/>
    <n v="1230"/>
    <n v="120"/>
  </r>
  <r>
    <x v="0"/>
    <n v="1575224366"/>
    <x v="12"/>
    <s v="a colleague discovered on the radio a claim that mobile phone use in india is nearly 100%"/>
    <x v="0"/>
    <x v="1"/>
    <n v="384834"/>
    <n v="143679"/>
    <n v="32475"/>
    <n v="2810"/>
    <n v="177"/>
  </r>
  <r>
    <x v="0"/>
    <n v="2053109842"/>
    <x v="0"/>
    <s v="a colleague discovered on the radio a claim that more businesses will be owned by women than men by 2045"/>
    <x v="0"/>
    <x v="2"/>
    <n v="453745"/>
    <n v="142981"/>
    <n v="30630"/>
    <n v="1586"/>
    <n v="1027"/>
  </r>
  <r>
    <x v="0"/>
    <n v="3841019582"/>
    <x v="25"/>
    <s v="a colleague discovered on the radio a claim that gross domestic product (gdp) is the best financial indicator of a country's overall trade potential"/>
    <x v="0"/>
    <x v="1"/>
    <n v="608502"/>
    <n v="67310"/>
    <n v="16524"/>
    <n v="1318"/>
    <n v="507"/>
  </r>
  <r>
    <x v="0"/>
    <n v="5133302460"/>
    <x v="12"/>
    <s v="a colleague discovered on the radio a claim that the average british driver will spend around 99 days of their life stuck in traffic"/>
    <x v="1"/>
    <x v="1"/>
    <n v="496741"/>
    <n v="96583"/>
    <n v="446"/>
    <n v="2018"/>
    <n v="63"/>
  </r>
  <r>
    <x v="0"/>
    <n v="4008465499"/>
    <x v="29"/>
    <s v="a colleague discovered on the radio a claim that it would take less than a month to get to the moon by car at 60mph"/>
    <x v="0"/>
    <x v="0"/>
    <n v="97584"/>
    <n v="8580"/>
    <n v="2615"/>
    <n v="56"/>
    <n v="4"/>
  </r>
  <r>
    <x v="0"/>
    <n v="3018668972"/>
    <x v="48"/>
    <s v="a colleague discovered on the radio a claim that 90% of drivers admit to singing in the car"/>
    <x v="0"/>
    <x v="1"/>
    <n v="350481"/>
    <n v="178900"/>
    <n v="65563"/>
    <n v="1972"/>
    <n v="164"/>
  </r>
  <r>
    <x v="0"/>
    <n v="1773753602"/>
    <x v="31"/>
    <s v="a colleague discovered on the radio a claim that the oldest playable musical instruments were found in china"/>
    <x v="0"/>
    <x v="1"/>
    <n v="97236"/>
    <n v="4042"/>
    <n v="33"/>
    <n v="63"/>
    <n v="26"/>
  </r>
  <r>
    <x v="0"/>
    <n v="1444731492"/>
    <x v="34"/>
    <s v="a colleague discovered on the radio a claim that the oldest surviving song is around 3,500 years old"/>
    <x v="0"/>
    <x v="1"/>
    <n v="502083"/>
    <n v="161355"/>
    <n v="11637"/>
    <n v="1187"/>
    <n v="100"/>
  </r>
  <r>
    <x v="0"/>
    <n v="3950281473"/>
    <x v="7"/>
    <s v="a colleague discovered on the radio a claim that it would take a 50 petabyte drive to store every written work ever created"/>
    <x v="0"/>
    <x v="1"/>
    <n v="238531"/>
    <n v="80465"/>
    <n v="8714"/>
    <n v="635"/>
    <n v="325"/>
  </r>
  <r>
    <x v="0"/>
    <n v="3540016852"/>
    <x v="1"/>
    <s v="a colleague discovered on the radio a claim that there are almost 1.16 billion websites, but only about 200 million are active"/>
    <x v="0"/>
    <x v="1"/>
    <n v="705199"/>
    <n v="295357"/>
    <n v="54785"/>
    <n v="1501"/>
    <n v="49"/>
  </r>
  <r>
    <x v="0"/>
    <n v="6761022875"/>
    <x v="5"/>
    <s v="a colleague discovered on the radio a claim that the longest recorded cricket match lasted 14 days"/>
    <x v="0"/>
    <x v="1"/>
    <n v="282846"/>
    <n v="172606"/>
    <n v="26382"/>
    <n v="3632"/>
    <n v="236"/>
  </r>
  <r>
    <x v="0"/>
    <n v="2608819894"/>
    <x v="35"/>
    <s v="a colleague discovered on the radio a claim that london, england has the world's oldest subway system"/>
    <x v="0"/>
    <x v="2"/>
    <n v="819274"/>
    <n v="308594"/>
    <n v="102981"/>
    <n v="2355"/>
    <n v="1467"/>
  </r>
  <r>
    <x v="0"/>
    <n v="7211411027"/>
    <x v="20"/>
    <s v="a colleague discovered on the radio a claim that the city with the largest bus network in the world is jakarta, indonesia"/>
    <x v="0"/>
    <x v="1"/>
    <n v="156315"/>
    <n v="25488"/>
    <n v="7622"/>
    <n v="112"/>
    <n v="7"/>
  </r>
  <r>
    <x v="0"/>
    <n v="7514719819"/>
    <x v="25"/>
    <s v="a colleague discovered on the radio a claim that reindeer grow new antlers every year"/>
    <x v="0"/>
    <x v="0"/>
    <n v="547743"/>
    <n v="324228"/>
    <n v="45400"/>
    <n v="4945"/>
    <n v="689"/>
  </r>
  <r>
    <x v="0"/>
    <n v="3469997668"/>
    <x v="44"/>
    <s v="a colleague discovered on the radio a claim that a common garden snail has over 12,000 teeth"/>
    <x v="0"/>
    <x v="1"/>
    <n v="931007"/>
    <n v="455662"/>
    <n v="164314"/>
    <n v="10216"/>
    <n v="6809"/>
  </r>
  <r>
    <x v="0"/>
    <n v="4032914023"/>
    <x v="51"/>
    <s v="a colleague discovered on the radio a claim that 5 dwarf planets are recognized in the solar system"/>
    <x v="0"/>
    <x v="2"/>
    <n v="706385"/>
    <n v="456631"/>
    <n v="174090"/>
    <n v="9027"/>
    <n v="5300"/>
  </r>
  <r>
    <x v="0"/>
    <n v="1688465673"/>
    <x v="38"/>
    <s v="a colleague discovered on the radio a claim that there are currently 6 spacecrafts on mars"/>
    <x v="0"/>
    <x v="1"/>
    <n v="488043"/>
    <n v="138564"/>
    <n v="40926"/>
    <n v="2248"/>
    <n v="995"/>
  </r>
  <r>
    <x v="0"/>
    <n v="3942552060"/>
    <x v="28"/>
    <s v="a colleague discovered on the radio a claim that there is a world championship for throwing mobile phones"/>
    <x v="0"/>
    <x v="2"/>
    <n v="143318"/>
    <n v="29286"/>
    <n v="774"/>
    <n v="316"/>
    <n v="74"/>
  </r>
  <r>
    <x v="0"/>
    <n v="5447230632"/>
    <x v="8"/>
    <s v="a colleague discovered on the radio a claim that it is illegal to waste food in french supermarkets"/>
    <x v="0"/>
    <x v="1"/>
    <n v="409576"/>
    <n v="269174"/>
    <n v="92459"/>
    <n v="2877"/>
    <n v="1006"/>
  </r>
  <r>
    <x v="0"/>
    <n v="8961678024"/>
    <x v="44"/>
    <s v="a colleague discovered on the radio a claim that bathwater stays warmer for a longer duration with bubbles"/>
    <x v="0"/>
    <x v="1"/>
    <n v="497155"/>
    <n v="178411"/>
    <n v="20532"/>
    <n v="1833"/>
    <n v="975"/>
  </r>
  <r>
    <x v="0"/>
    <n v="1903023471"/>
    <x v="18"/>
    <s v="a colleague discovered on the radio a claim that the scottish were the first people to fry chicken"/>
    <x v="0"/>
    <x v="0"/>
    <n v="197692"/>
    <n v="55516"/>
    <n v="13865"/>
    <n v="242"/>
    <n v="158"/>
  </r>
  <r>
    <x v="0"/>
    <n v="5413347823"/>
    <x v="52"/>
    <s v="a colleague discovered on the radio a claim that australia has the most number of venomous snakes worldwide"/>
    <x v="0"/>
    <x v="1"/>
    <n v="863413"/>
    <n v="232291"/>
    <n v="81919"/>
    <n v="1645"/>
    <n v="697"/>
  </r>
  <r>
    <x v="0"/>
    <n v="3400058669"/>
    <x v="2"/>
    <s v="a colleague discovered on the radio a claim that the longest location name on the planet earth is 85 letters in english."/>
    <x v="1"/>
    <x v="1"/>
    <n v="298836"/>
    <n v="179191"/>
    <n v="39138"/>
    <n v="2313"/>
    <n v="747"/>
  </r>
  <r>
    <x v="0"/>
    <n v="7987656934"/>
    <x v="27"/>
    <s v="a colleague discovered on the radio a claim that cows have &quot;best friends&quot; and will get stressed when separated"/>
    <x v="0"/>
    <x v="1"/>
    <n v="648888"/>
    <n v="254543"/>
    <n v="70117"/>
    <n v="5364"/>
    <n v="711"/>
  </r>
  <r>
    <x v="0"/>
    <n v="4535238322"/>
    <x v="19"/>
    <s v="a colleague discovered on the radio a claim that q' is the only letter that doesnâ€™t appear in any u.s. state name"/>
    <x v="0"/>
    <x v="1"/>
    <n v="605938"/>
    <n v="282400"/>
    <n v="83374"/>
    <n v="890"/>
    <n v="192"/>
  </r>
  <r>
    <x v="0"/>
    <n v="9440207084"/>
    <x v="22"/>
    <s v="a colleague discovered on the radio a claim that armadillos have bulletproof shells"/>
    <x v="0"/>
    <x v="1"/>
    <n v="885151"/>
    <n v="568550"/>
    <n v="79845"/>
    <n v="9700"/>
    <n v="2875"/>
  </r>
  <r>
    <x v="0"/>
    <n v="3506494043"/>
    <x v="13"/>
    <s v="a colleague discovered on the radio a claim that the french scrabble world champion winner doesnâ€™t speak french"/>
    <x v="0"/>
    <x v="1"/>
    <n v="627800"/>
    <n v="61149"/>
    <n v="22759"/>
    <n v="1058"/>
    <n v="571"/>
  </r>
  <r>
    <x v="0"/>
    <n v="9672926503"/>
    <x v="26"/>
    <s v="a colleague discovered on the radio a claim that there are billions of eggs produced commercially each year"/>
    <x v="0"/>
    <x v="1"/>
    <n v="225707"/>
    <n v="142137"/>
    <n v="32102"/>
    <n v="987"/>
    <n v="429"/>
  </r>
  <r>
    <x v="0"/>
    <n v="1547446550"/>
    <x v="29"/>
    <s v="a colleague discovered on the radio a claim that the eye of an ostrich is bigger than its brain"/>
    <x v="0"/>
    <x v="1"/>
    <n v="161492"/>
    <n v="48544"/>
    <n v="3526"/>
    <n v="449"/>
    <n v="83"/>
  </r>
  <r>
    <x v="0"/>
    <n v="7013940499"/>
    <x v="23"/>
    <s v="a colleague discovered on the radio a claim that humans are more likely to have a weird or scary dream when sleeping on their stomach"/>
    <x v="0"/>
    <x v="1"/>
    <n v="269619"/>
    <n v="18119"/>
    <n v="4039"/>
    <n v="451"/>
    <n v="45"/>
  </r>
  <r>
    <x v="0"/>
    <n v="3661001076"/>
    <x v="1"/>
    <s v="a colleague discovered on the radio a claim that the largest recorded snowflake was 15 inches wide"/>
    <x v="0"/>
    <x v="1"/>
    <n v="95160"/>
    <n v="39452"/>
    <n v="3274"/>
    <n v="597"/>
    <n v="143"/>
  </r>
  <r>
    <x v="0"/>
    <n v="3883493316"/>
    <x v="37"/>
    <s v="a colleague discovered on the radio a claim that melting glaciers make fizzy noises"/>
    <x v="0"/>
    <x v="1"/>
    <n v="737177"/>
    <n v="460743"/>
    <n v="54550"/>
    <n v="8119"/>
    <n v="3372"/>
  </r>
  <r>
    <x v="0"/>
    <n v="4765029942"/>
    <x v="49"/>
    <s v="a colleague discovered on the radio a claim that in a deck of cards, the king of hearts is the only king without a mustache"/>
    <x v="1"/>
    <x v="1"/>
    <n v="546987"/>
    <n v="360080"/>
    <n v="79346"/>
    <n v="4537"/>
    <n v="2432"/>
  </r>
  <r>
    <x v="0"/>
    <n v="3513102998"/>
    <x v="17"/>
    <s v="a colleague discovered on the radio a claim that the opposite sides of dice will always equal 7"/>
    <x v="0"/>
    <x v="0"/>
    <n v="885521"/>
    <n v="209475"/>
    <n v="44286"/>
    <n v="1210"/>
    <n v="794"/>
  </r>
  <r>
    <x v="0"/>
    <n v="9461481859"/>
    <x v="17"/>
    <s v="a colleague discovered on the radio a claim that the average american spends time totalling 2.5 days annually looking for lost items"/>
    <x v="0"/>
    <x v="1"/>
    <n v="356747"/>
    <n v="99394"/>
    <n v="21016"/>
    <n v="1163"/>
    <n v="497"/>
  </r>
  <r>
    <x v="0"/>
    <n v="1622115206"/>
    <x v="6"/>
    <s v="a colleague discovered on the radio a claim that honeybees can recognize human faces"/>
    <x v="0"/>
    <x v="2"/>
    <n v="114288"/>
    <n v="22341"/>
    <n v="6673"/>
    <n v="284"/>
    <n v="186"/>
  </r>
  <r>
    <x v="1"/>
    <n v="2200945278"/>
    <x v="1"/>
    <s v="i think that humans will live on mars by 2035"/>
    <x v="0"/>
    <x v="1"/>
    <n v="5433"/>
    <n v="1602"/>
    <n v="381"/>
    <n v="12"/>
    <n v="1"/>
  </r>
  <r>
    <x v="1"/>
    <n v="1670297626"/>
    <x v="23"/>
    <s v="i think that we will all fly with individual jetpacks by 2032"/>
    <x v="1"/>
    <x v="1"/>
    <n v="6748"/>
    <n v="2373"/>
    <n v="387"/>
    <n v="37"/>
    <n v="4"/>
  </r>
  <r>
    <x v="1"/>
    <n v="4356008348"/>
    <x v="33"/>
    <s v="i think that drone deliveries are already happening and will become common by 2025"/>
    <x v="1"/>
    <x v="1"/>
    <n v="5890"/>
    <n v="1501"/>
    <n v="580"/>
    <n v="24"/>
    <n v="1"/>
  </r>
  <r>
    <x v="1"/>
    <n v="4285230093"/>
    <x v="21"/>
    <s v="i think that there are more microorganisms in one teaspoon of soil than people on the planet"/>
    <x v="0"/>
    <x v="1"/>
    <n v="642"/>
    <n v="49"/>
    <n v="5"/>
    <n v="0"/>
    <n v="0"/>
  </r>
  <r>
    <x v="1"/>
    <n v="5927475305"/>
    <x v="9"/>
    <s v="i think that dubai is an island created by humans"/>
    <x v="0"/>
    <x v="1"/>
    <n v="7185"/>
    <n v="1771"/>
    <n v="577"/>
    <n v="28"/>
    <n v="0"/>
  </r>
  <r>
    <x v="1"/>
    <n v="7138773691"/>
    <x v="24"/>
    <s v="i think that yellowstone national park is home to a supervolcano"/>
    <x v="0"/>
    <x v="1"/>
    <n v="9351"/>
    <n v="2068"/>
    <n v="416"/>
    <n v="49"/>
    <n v="15"/>
  </r>
  <r>
    <x v="1"/>
    <n v="9943233677"/>
    <x v="4"/>
    <s v="i think that 20% of the world's oxygen is produced in the amazon jungles"/>
    <x v="0"/>
    <x v="1"/>
    <n v="242"/>
    <n v="94"/>
    <n v="8"/>
    <n v="0"/>
    <n v="0"/>
  </r>
  <r>
    <x v="1"/>
    <n v="7044737002"/>
    <x v="4"/>
    <s v="i think that there are about 582 million entrepreneurs in the world"/>
    <x v="0"/>
    <x v="2"/>
    <n v="2423"/>
    <n v="366"/>
    <n v="73"/>
    <n v="4"/>
    <n v="1"/>
  </r>
  <r>
    <x v="1"/>
    <n v="4901542681"/>
    <x v="54"/>
    <s v="i think that seventy percent of small businesses are owned and operated by a single person."/>
    <x v="0"/>
    <x v="1"/>
    <n v="6584"/>
    <n v="677"/>
    <n v="43"/>
    <n v="10"/>
    <n v="1"/>
  </r>
  <r>
    <x v="1"/>
    <n v="3706404387"/>
    <x v="5"/>
    <s v="i think that 90% of goods are shipped by ocean freight"/>
    <x v="0"/>
    <x v="1"/>
    <n v="7043"/>
    <n v="568"/>
    <n v="70"/>
    <n v="5"/>
    <n v="1"/>
  </r>
  <r>
    <x v="1"/>
    <n v="3698750171"/>
    <x v="27"/>
    <s v="i think that mobile phone use in india is nearly 100%"/>
    <x v="0"/>
    <x v="1"/>
    <n v="1122"/>
    <n v="404"/>
    <n v="91"/>
    <n v="6"/>
    <n v="0"/>
  </r>
  <r>
    <x v="1"/>
    <n v="6329655340"/>
    <x v="40"/>
    <s v="i think that the total number of multinational companies investing in green initiatives has increased by 35% since 2020"/>
    <x v="0"/>
    <x v="1"/>
    <n v="4602"/>
    <n v="1329"/>
    <n v="44"/>
    <n v="22"/>
    <n v="5"/>
  </r>
  <r>
    <x v="1"/>
    <n v="9887761012"/>
    <x v="12"/>
    <s v="i think that it would take less than a month to get to the moon by car at 60mph"/>
    <x v="0"/>
    <x v="1"/>
    <n v="9102"/>
    <n v="3064"/>
    <n v="296"/>
    <n v="24"/>
    <n v="3"/>
  </r>
  <r>
    <x v="1"/>
    <n v="6996542460"/>
    <x v="43"/>
    <s v="i think that 90% of drivers admit to singing in the car"/>
    <x v="0"/>
    <x v="1"/>
    <n v="7781"/>
    <n v="2744"/>
    <n v="1053"/>
    <n v="65"/>
    <n v="14"/>
  </r>
  <r>
    <x v="1"/>
    <n v="1269816272"/>
    <x v="31"/>
    <s v="i think that the oldest playable musical instruments were found in china"/>
    <x v="0"/>
    <x v="1"/>
    <n v="2884"/>
    <n v="886"/>
    <n v="233"/>
    <n v="18"/>
    <n v="3"/>
  </r>
  <r>
    <x v="1"/>
    <n v="3612982653"/>
    <x v="54"/>
    <s v="i think that the earliest playable recording of a person singing was recorded in 1860"/>
    <x v="0"/>
    <x v="1"/>
    <n v="6149"/>
    <n v="1288"/>
    <n v="397"/>
    <n v="11"/>
    <n v="1"/>
  </r>
  <r>
    <x v="1"/>
    <n v="7669080607"/>
    <x v="41"/>
    <s v="i think that elvis presley has sold more records than the music band the beatles"/>
    <x v="0"/>
    <x v="1"/>
    <n v="2683"/>
    <n v="556"/>
    <n v="222"/>
    <n v="7"/>
    <n v="1"/>
  </r>
  <r>
    <x v="1"/>
    <n v="6280723455"/>
    <x v="18"/>
    <s v="i think that vinyl record sales now surpass compact disc sales"/>
    <x v="0"/>
    <x v="1"/>
    <n v="6241"/>
    <n v="679"/>
    <n v="84"/>
    <n v="2"/>
    <n v="0"/>
  </r>
  <r>
    <x v="1"/>
    <n v="7831734451"/>
    <x v="13"/>
    <s v="i think that the voyager spacecrafts have carried a recording of chuck berry's &quot;johnny b. goode&quot; out of our solar system"/>
    <x v="0"/>
    <x v="1"/>
    <n v="479"/>
    <n v="54"/>
    <n v="10"/>
    <n v="0"/>
    <n v="0"/>
  </r>
  <r>
    <x v="1"/>
    <n v="1586758481"/>
    <x v="1"/>
    <s v="i think that the japanese word â€˜karaokeâ€™ comes from a phrase meaning â€™empty orchestraâ€™"/>
    <x v="0"/>
    <x v="1"/>
    <n v="1654"/>
    <n v="564"/>
    <n v="62"/>
    <n v="8"/>
    <n v="0"/>
  </r>
  <r>
    <x v="1"/>
    <n v="9446482467"/>
    <x v="49"/>
    <s v="i think that the musical artist prince played 27 different instruments on his debut album"/>
    <x v="0"/>
    <x v="1"/>
    <n v="3011"/>
    <n v="226"/>
    <n v="22"/>
    <n v="5"/>
    <n v="1"/>
  </r>
  <r>
    <x v="1"/>
    <n v="9609181029"/>
    <x v="19"/>
    <s v="i think that 90% of the worldâ€™s data was generated after 2019"/>
    <x v="0"/>
    <x v="1"/>
    <n v="2298"/>
    <n v="308"/>
    <n v="11"/>
    <n v="8"/>
    <n v="3"/>
  </r>
  <r>
    <x v="1"/>
    <n v="6719626631"/>
    <x v="9"/>
    <s v="i think that about half of the world's population can access the web via a mobile device"/>
    <x v="0"/>
    <x v="1"/>
    <n v="1940"/>
    <n v="128"/>
    <n v="28"/>
    <n v="1"/>
    <n v="0"/>
  </r>
  <r>
    <x v="1"/>
    <n v="9395109655"/>
    <x v="42"/>
    <s v="i think that 99% of individuals in denmark, ireland and the united arab emirates have internet access"/>
    <x v="0"/>
    <x v="1"/>
    <n v="7381"/>
    <n v="2663"/>
    <n v="317"/>
    <n v="46"/>
    <n v="14"/>
  </r>
  <r>
    <x v="1"/>
    <n v="2348630061"/>
    <x v="37"/>
    <s v="i think that the world generates 2.5 quintillion bytes of data every day"/>
    <x v="0"/>
    <x v="1"/>
    <n v="3000"/>
    <n v="255"/>
    <n v="43"/>
    <n v="2"/>
    <n v="0"/>
  </r>
  <r>
    <x v="1"/>
    <n v="1421901571"/>
    <x v="18"/>
    <s v="i think that 1 in 3 people have never used the internet"/>
    <x v="0"/>
    <x v="1"/>
    <n v="9353"/>
    <n v="2931"/>
    <n v="95"/>
    <n v="54"/>
    <n v="15"/>
  </r>
  <r>
    <x v="1"/>
    <n v="9441883933"/>
    <x v="44"/>
    <s v="i think that the most watched summer olympics event for the past 20 years has been gymnastics"/>
    <x v="0"/>
    <x v="1"/>
    <n v="6808"/>
    <n v="897"/>
    <n v="17"/>
    <n v="14"/>
    <n v="5"/>
  </r>
  <r>
    <x v="1"/>
    <n v="5705766834"/>
    <x v="51"/>
    <s v="i think that badminton is the fastest ball and net sport in the world"/>
    <x v="0"/>
    <x v="1"/>
    <n v="9091"/>
    <n v="1376"/>
    <n v="390"/>
    <n v="9"/>
    <n v="1"/>
  </r>
  <r>
    <x v="1"/>
    <n v="9719469557"/>
    <x v="17"/>
    <s v="i think that the first cricket balls were made of tightly packed sheep wool."/>
    <x v="0"/>
    <x v="1"/>
    <n v="8919"/>
    <n v="140"/>
    <n v="40"/>
    <n v="1"/>
    <n v="0"/>
  </r>
  <r>
    <x v="1"/>
    <n v="8209561827"/>
    <x v="43"/>
    <s v="i think that the concorde was the fastest passenger jet ever"/>
    <x v="0"/>
    <x v="1"/>
    <n v="4393"/>
    <n v="777"/>
    <n v="86"/>
    <n v="3"/>
    <n v="1"/>
  </r>
  <r>
    <x v="1"/>
    <n v="8999247889"/>
    <x v="3"/>
    <s v="i think that the longest possible train journey in the world is from portugal to singapore"/>
    <x v="0"/>
    <x v="1"/>
    <n v="4080"/>
    <n v="1311"/>
    <n v="90"/>
    <n v="17"/>
    <n v="5"/>
  </r>
  <r>
    <x v="1"/>
    <n v="2652436266"/>
    <x v="9"/>
    <s v="i think that london, england has the world's oldest subway system"/>
    <x v="0"/>
    <x v="1"/>
    <n v="2507"/>
    <n v="102"/>
    <n v="6"/>
    <n v="1"/>
    <n v="0"/>
  </r>
  <r>
    <x v="1"/>
    <n v="4956107665"/>
    <x v="34"/>
    <s v="i think that the city with the largest bus network in the world is jakarta, indonesia"/>
    <x v="0"/>
    <x v="1"/>
    <n v="6616"/>
    <n v="1549"/>
    <n v="467"/>
    <n v="4"/>
    <n v="0"/>
  </r>
  <r>
    <x v="1"/>
    <n v="7514344373"/>
    <x v="51"/>
    <s v="i think that reindeer grow new antlers every year"/>
    <x v="0"/>
    <x v="0"/>
    <n v="4143"/>
    <n v="914"/>
    <n v="164"/>
    <n v="1"/>
    <n v="0"/>
  </r>
  <r>
    <x v="1"/>
    <n v="1633115955"/>
    <x v="13"/>
    <s v="i think that the hottest planet in our solar system is venus."/>
    <x v="0"/>
    <x v="1"/>
    <n v="6999"/>
    <n v="369"/>
    <n v="36"/>
    <n v="8"/>
    <n v="0"/>
  </r>
  <r>
    <x v="1"/>
    <n v="3653774158"/>
    <x v="0"/>
    <s v="i think that the volcano olympus mons on mars is over 3 times taller than mount everest"/>
    <x v="0"/>
    <x v="1"/>
    <n v="5297"/>
    <n v="672"/>
    <n v="206"/>
    <n v="2"/>
    <n v="1"/>
  </r>
  <r>
    <x v="1"/>
    <n v="7229647273"/>
    <x v="40"/>
    <s v="i think that it would take 258 earth days to drive around one of saturnâ€™s rings at a speed of 75 mph"/>
    <x v="0"/>
    <x v="2"/>
    <n v="101"/>
    <n v="1"/>
    <n v="0"/>
    <n v="0"/>
    <n v="0"/>
  </r>
  <r>
    <x v="1"/>
    <n v="1928657984"/>
    <x v="13"/>
    <s v="i think that jupiter has the most moons"/>
    <x v="0"/>
    <x v="1"/>
    <n v="7051"/>
    <n v="989"/>
    <n v="94"/>
    <n v="7"/>
    <n v="1"/>
  </r>
  <r>
    <x v="1"/>
    <n v="1325512293"/>
    <x v="27"/>
    <s v="i think that the chinese began to document halleyâ€™s comet in 240 b.c."/>
    <x v="1"/>
    <x v="1"/>
    <n v="9942"/>
    <n v="1850"/>
    <n v="622"/>
    <n v="41"/>
    <n v="14"/>
  </r>
  <r>
    <x v="1"/>
    <n v="7266300812"/>
    <x v="43"/>
    <s v="i think that neptune radiates more heat than it gets from the sun"/>
    <x v="0"/>
    <x v="1"/>
    <n v="3327"/>
    <n v="867"/>
    <n v="168"/>
    <n v="18"/>
    <n v="3"/>
  </r>
  <r>
    <x v="1"/>
    <n v="1363962208"/>
    <x v="38"/>
    <s v="i think that australia is wider than the moon"/>
    <x v="1"/>
    <x v="1"/>
    <n v="3787"/>
    <n v="1110"/>
    <n v="393"/>
    <n v="23"/>
    <n v="9"/>
  </r>
  <r>
    <x v="1"/>
    <n v="3876311108"/>
    <x v="29"/>
    <s v="i think that sound actually travels in space"/>
    <x v="0"/>
    <x v="0"/>
    <n v="5978"/>
    <n v="830"/>
    <n v="50"/>
    <n v="16"/>
    <n v="2"/>
  </r>
  <r>
    <x v="1"/>
    <n v="8052741132"/>
    <x v="8"/>
    <s v="i think that pluto could theoretically sustain life"/>
    <x v="0"/>
    <x v="1"/>
    <n v="3982"/>
    <n v="1232"/>
    <n v="459"/>
    <n v="24"/>
    <n v="5"/>
  </r>
  <r>
    <x v="1"/>
    <n v="6570782083"/>
    <x v="11"/>
    <s v="i think that it rains diamonds on jupiter and saturn"/>
    <x v="0"/>
    <x v="1"/>
    <n v="4151"/>
    <n v="852"/>
    <n v="284"/>
    <n v="4"/>
    <n v="1"/>
  </r>
  <r>
    <x v="1"/>
    <n v="6866694643"/>
    <x v="31"/>
    <s v="i think that there are currently 6 spacecrafts on mars"/>
    <x v="0"/>
    <x v="1"/>
    <n v="6945"/>
    <n v="1544"/>
    <n v="157"/>
    <n v="24"/>
    <n v="1"/>
  </r>
  <r>
    <x v="1"/>
    <n v="7487665174"/>
    <x v="46"/>
    <s v="i think that astronauts can grow as much as two inches in space"/>
    <x v="0"/>
    <x v="1"/>
    <n v="4671"/>
    <n v="608"/>
    <n v="123"/>
    <n v="4"/>
    <n v="1"/>
  </r>
  <r>
    <x v="1"/>
    <n v="3350070624"/>
    <x v="29"/>
    <s v="i think that there is a world championship for throwing mobile phones"/>
    <x v="0"/>
    <x v="1"/>
    <n v="3831"/>
    <n v="1581"/>
    <n v="22"/>
    <n v="2"/>
    <n v="1"/>
  </r>
  <r>
    <x v="1"/>
    <n v="1840413898"/>
    <x v="55"/>
    <s v="i think that new parents lose around 750 hours of sleep in the first year of their first childâ€™s life"/>
    <x v="0"/>
    <x v="1"/>
    <n v="8526"/>
    <n v="2582"/>
    <n v="438"/>
    <n v="34"/>
    <n v="12"/>
  </r>
  <r>
    <x v="1"/>
    <n v="7911712920"/>
    <x v="17"/>
    <s v="i think that the pupil of a goat is rectangular"/>
    <x v="0"/>
    <x v="1"/>
    <n v="5388"/>
    <n v="1062"/>
    <n v="354"/>
    <n v="3"/>
    <n v="1"/>
  </r>
  <r>
    <x v="1"/>
    <n v="7350954418"/>
    <x v="29"/>
    <s v="i think that a double rainbow is a mirror image of the first rainbow"/>
    <x v="0"/>
    <x v="1"/>
    <n v="161"/>
    <n v="43"/>
    <n v="5"/>
    <n v="1"/>
    <n v="0"/>
  </r>
  <r>
    <x v="1"/>
    <n v="7274674399"/>
    <x v="20"/>
    <s v="i think that evidence from seymour island suggest that penguins were once 6 ft tall"/>
    <x v="0"/>
    <x v="1"/>
    <n v="8873"/>
    <n v="2223"/>
    <n v="802"/>
    <n v="32"/>
    <n v="10"/>
  </r>
  <r>
    <x v="1"/>
    <n v="6481030754"/>
    <x v="33"/>
    <s v="i think that captive ravens can speak better than parrots"/>
    <x v="0"/>
    <x v="1"/>
    <n v="3933"/>
    <n v="1564"/>
    <n v="325"/>
    <n v="27"/>
    <n v="9"/>
  </r>
  <r>
    <x v="1"/>
    <n v="1283855109"/>
    <x v="51"/>
    <s v="i think that chihuahuas have the largest brain among dogs"/>
    <x v="0"/>
    <x v="1"/>
    <n v="1481"/>
    <n v="455"/>
    <n v="4"/>
    <n v="9"/>
    <n v="0"/>
  </r>
  <r>
    <x v="1"/>
    <n v="5768377490"/>
    <x v="7"/>
    <s v="i think that avocados never ripen while they are still attached to the tree"/>
    <x v="0"/>
    <x v="1"/>
    <n v="3832"/>
    <n v="563"/>
    <n v="54"/>
    <n v="11"/>
    <n v="2"/>
  </r>
  <r>
    <x v="1"/>
    <n v="4296743640"/>
    <x v="10"/>
    <s v="i think that china owns all of the pandas in the world"/>
    <x v="1"/>
    <x v="1"/>
    <n v="4566"/>
    <n v="759"/>
    <n v="204"/>
    <n v="13"/>
    <n v="0"/>
  </r>
  <r>
    <x v="1"/>
    <n v="5184528661"/>
    <x v="4"/>
    <s v="i think that typing keyboards were previously arranged alphabetically"/>
    <x v="0"/>
    <x v="1"/>
    <n v="4475"/>
    <n v="1678"/>
    <n v="356"/>
    <n v="30"/>
    <n v="11"/>
  </r>
  <r>
    <x v="1"/>
    <n v="1680440786"/>
    <x v="48"/>
    <s v="i think that baked beans are not actually baked"/>
    <x v="0"/>
    <x v="1"/>
    <n v="8002"/>
    <n v="3194"/>
    <n v="45"/>
    <n v="24"/>
    <n v="5"/>
  </r>
  <r>
    <x v="1"/>
    <n v="2096169809"/>
    <x v="42"/>
    <s v="i think that the brain is the fattiest organ in the body"/>
    <x v="0"/>
    <x v="1"/>
    <n v="6507"/>
    <n v="1909"/>
    <n v="736"/>
    <n v="37"/>
    <n v="8"/>
  </r>
  <r>
    <x v="1"/>
    <n v="8547382071"/>
    <x v="41"/>
    <s v="i think that australia has the most number of venomous snakes worldwide"/>
    <x v="0"/>
    <x v="1"/>
    <n v="8719"/>
    <n v="2999"/>
    <n v="413"/>
    <n v="56"/>
    <n v="13"/>
  </r>
  <r>
    <x v="1"/>
    <n v="2970857774"/>
    <x v="27"/>
    <s v="i think that a crocodile cannot stick its tongue out"/>
    <x v="0"/>
    <x v="1"/>
    <n v="8719"/>
    <n v="3011"/>
    <n v="146"/>
    <n v="59"/>
    <n v="3"/>
  </r>
  <r>
    <x v="1"/>
    <n v="6035808903"/>
    <x v="9"/>
    <s v="i think that sneezing while traveling at 60 mph makes you close your eyes for 50 feet"/>
    <x v="0"/>
    <x v="1"/>
    <n v="5383"/>
    <n v="1454"/>
    <n v="102"/>
    <n v="11"/>
    <n v="3"/>
  </r>
  <r>
    <x v="1"/>
    <n v="4493972871"/>
    <x v="50"/>
    <s v="i think that people donâ€™t sneeze in their sleep"/>
    <x v="1"/>
    <x v="1"/>
    <n v="6363"/>
    <n v="2222"/>
    <n v="588"/>
    <n v="25"/>
    <n v="9"/>
  </r>
  <r>
    <x v="1"/>
    <n v="8243654877"/>
    <x v="47"/>
    <s v="i think that australia has the most number of beaches in the world"/>
    <x v="0"/>
    <x v="1"/>
    <n v="9530"/>
    <n v="2714"/>
    <n v="76"/>
    <n v="27"/>
    <n v="1"/>
  </r>
  <r>
    <x v="1"/>
    <n v="9373001394"/>
    <x v="45"/>
    <s v="i think that j is the only letter that doesnâ€™t appear on the periodic table of elements"/>
    <x v="0"/>
    <x v="1"/>
    <n v="9898"/>
    <n v="347"/>
    <n v="47"/>
    <n v="7"/>
    <n v="3"/>
  </r>
  <r>
    <x v="1"/>
    <n v="3287616627"/>
    <x v="17"/>
    <s v="i think that penguins can jump as high as 9 feet in the air"/>
    <x v="0"/>
    <x v="1"/>
    <n v="4325"/>
    <n v="1825"/>
    <n v="167"/>
    <n v="35"/>
    <n v="9"/>
  </r>
  <r>
    <x v="1"/>
    <n v="5703554689"/>
    <x v="18"/>
    <s v="i think that millions of trees are estimated to be planted by squirrels that forgot their buried nuts"/>
    <x v="1"/>
    <x v="1"/>
    <n v="4363"/>
    <n v="1124"/>
    <n v="254"/>
    <n v="24"/>
    <n v="0"/>
  </r>
  <r>
    <x v="1"/>
    <n v="3514498595"/>
    <x v="52"/>
    <s v="i think that the population of the united states increases by one person every 12 seconds"/>
    <x v="0"/>
    <x v="1"/>
    <n v="7698"/>
    <n v="2341"/>
    <n v="3"/>
    <n v="16"/>
    <n v="1"/>
  </r>
  <r>
    <x v="1"/>
    <n v="6406294283"/>
    <x v="5"/>
    <s v="i think that the tallest tower of cupcakes ever made was over 35 feet"/>
    <x v="0"/>
    <x v="1"/>
    <n v="3271"/>
    <n v="1368"/>
    <n v="541"/>
    <n v="8"/>
    <n v="3"/>
  </r>
  <r>
    <x v="1"/>
    <n v="9286220565"/>
    <x v="37"/>
    <s v="i think that sweden has the most islands of any country"/>
    <x v="0"/>
    <x v="1"/>
    <n v="8361"/>
    <n v="1927"/>
    <n v="713"/>
    <n v="26"/>
    <n v="4"/>
  </r>
  <r>
    <x v="1"/>
    <n v="5999280092"/>
    <x v="7"/>
    <s v="i think that the red-billed quelea is the most common bird on earth"/>
    <x v="1"/>
    <x v="1"/>
    <n v="8603"/>
    <n v="1138"/>
    <n v="328"/>
    <n v="24"/>
    <n v="5"/>
  </r>
  <r>
    <x v="1"/>
    <n v="8056223640"/>
    <x v="9"/>
    <s v="i think that black cats are good luck in britain and japan"/>
    <x v="0"/>
    <x v="1"/>
    <n v="5872"/>
    <n v="1535"/>
    <n v="269"/>
    <n v="27"/>
    <n v="2"/>
  </r>
  <r>
    <x v="1"/>
    <n v="3516266896"/>
    <x v="25"/>
    <s v="i think that wild boars wash their food"/>
    <x v="0"/>
    <x v="1"/>
    <n v="1795"/>
    <n v="120"/>
    <n v="5"/>
    <n v="1"/>
    <n v="0"/>
  </r>
  <r>
    <x v="1"/>
    <n v="9966059536"/>
    <x v="18"/>
    <s v="i think that jobs in the field of agriculture are the most prevalent types of jobs in the world"/>
    <x v="0"/>
    <x v="1"/>
    <n v="1346"/>
    <n v="591"/>
    <n v="16"/>
    <n v="7"/>
    <n v="2"/>
  </r>
  <r>
    <x v="1"/>
    <n v="4745922600"/>
    <x v="8"/>
    <s v="i think that it is physically impossible for humans to keep their eyes open while sneezing"/>
    <x v="0"/>
    <x v="1"/>
    <n v="7710"/>
    <n v="1141"/>
    <n v="451"/>
    <n v="4"/>
    <n v="0"/>
  </r>
  <r>
    <x v="1"/>
    <n v="2806159571"/>
    <x v="12"/>
    <s v="i think that the eye of an ostrich is bigger than its brain"/>
    <x v="0"/>
    <x v="1"/>
    <n v="2514"/>
    <n v="518"/>
    <n v="105"/>
    <n v="10"/>
    <n v="0"/>
  </r>
  <r>
    <x v="1"/>
    <n v="3343849457"/>
    <x v="12"/>
    <s v="i think that the largest pair of eyes in the world belongs to the giant squid"/>
    <x v="0"/>
    <x v="1"/>
    <n v="4544"/>
    <n v="1454"/>
    <n v="487"/>
    <n v="33"/>
    <n v="12"/>
  </r>
  <r>
    <x v="1"/>
    <n v="3895044659"/>
    <x v="12"/>
    <s v="i think that children are born less frequently on saturdays"/>
    <x v="0"/>
    <x v="1"/>
    <n v="5000"/>
    <n v="628"/>
    <n v="186"/>
    <n v="12"/>
    <n v="2"/>
  </r>
  <r>
    <x v="1"/>
    <n v="4347373420"/>
    <x v="34"/>
    <s v="i think that humans are more likely to have a weird or scary dream when sleeping on their stomach"/>
    <x v="1"/>
    <x v="1"/>
    <n v="3304"/>
    <n v="1146"/>
    <n v="341"/>
    <n v="23"/>
    <n v="2"/>
  </r>
  <r>
    <x v="1"/>
    <n v="5927711221"/>
    <x v="48"/>
    <s v="i think that human eyeballs do not grow or change their size as they age"/>
    <x v="0"/>
    <x v="1"/>
    <n v="5683"/>
    <n v="1623"/>
    <n v="628"/>
    <n v="18"/>
    <n v="6"/>
  </r>
  <r>
    <x v="1"/>
    <n v="9253617121"/>
    <x v="49"/>
    <s v="i think that one strand of hair can hold up to 3 ounces of weight"/>
    <x v="0"/>
    <x v="1"/>
    <n v="1646"/>
    <n v="91"/>
    <n v="19"/>
    <n v="0"/>
    <n v="0"/>
  </r>
  <r>
    <x v="1"/>
    <n v="4808101801"/>
    <x v="14"/>
    <s v="i think that the most successful predator is a wild dog"/>
    <x v="0"/>
    <x v="1"/>
    <n v="1264"/>
    <n v="43"/>
    <n v="15"/>
    <n v="1"/>
    <n v="0"/>
  </r>
  <r>
    <x v="1"/>
    <n v="3439228211"/>
    <x v="0"/>
    <s v="i think that cactus spines can be used to make hooks"/>
    <x v="0"/>
    <x v="1"/>
    <n v="3583"/>
    <n v="310"/>
    <n v="13"/>
    <n v="0"/>
    <n v="0"/>
  </r>
  <r>
    <x v="1"/>
    <n v="9207748307"/>
    <x v="9"/>
    <s v="i think that no two teeth from different people will ever be alike"/>
    <x v="0"/>
    <x v="1"/>
    <n v="4807"/>
    <n v="1003"/>
    <n v="224"/>
    <n v="15"/>
    <n v="1"/>
  </r>
  <r>
    <x v="1"/>
    <n v="3460776779"/>
    <x v="41"/>
    <s v="i think that the opposite sides of dice will always equal 7"/>
    <x v="0"/>
    <x v="1"/>
    <n v="5950"/>
    <n v="1000"/>
    <n v="95"/>
    <n v="18"/>
    <n v="5"/>
  </r>
  <r>
    <x v="1"/>
    <n v="8924076872"/>
    <x v="44"/>
    <s v="i think that the chicken is the closest relative to the t-rex"/>
    <x v="0"/>
    <x v="1"/>
    <n v="1448"/>
    <n v="618"/>
    <n v="209"/>
    <n v="5"/>
    <n v="1"/>
  </r>
  <r>
    <x v="1"/>
    <n v="6759221077"/>
    <x v="33"/>
    <s v="i think that sloths can hold their breaths longer than dolphins"/>
    <x v="0"/>
    <x v="1"/>
    <n v="3095"/>
    <n v="647"/>
    <n v="35"/>
    <n v="13"/>
    <n v="4"/>
  </r>
  <r>
    <x v="1"/>
    <n v="7835864197"/>
    <x v="2"/>
    <s v="i think that flossing your teeth improves memory"/>
    <x v="1"/>
    <x v="1"/>
    <n v="4601"/>
    <n v="1129"/>
    <n v="393"/>
    <n v="27"/>
    <n v="8"/>
  </r>
  <r>
    <x v="1"/>
    <n v="7339873798"/>
    <x v="26"/>
    <s v="i think that a shape with 26 sides is known as a rhombicuboctahedron"/>
    <x v="1"/>
    <x v="1"/>
    <n v="4581"/>
    <n v="83"/>
    <n v="2"/>
    <n v="2"/>
    <n v="0"/>
  </r>
  <r>
    <x v="1"/>
    <n v="7284431209"/>
    <x v="21"/>
    <s v="i think that the moon is moving away from the earth"/>
    <x v="0"/>
    <x v="1"/>
    <n v="2418"/>
    <n v="958"/>
    <n v="105"/>
    <n v="19"/>
    <n v="4"/>
  </r>
  <r>
    <x v="1"/>
    <n v="1789952636"/>
    <x v="17"/>
    <s v="i think that ketchup leaves the bottle at a measured speed of 25 miles per year"/>
    <x v="0"/>
    <x v="1"/>
    <n v="8540"/>
    <n v="789"/>
    <n v="196"/>
    <n v="7"/>
    <n v="3"/>
  </r>
  <r>
    <x v="1"/>
    <n v="9205339292"/>
    <x v="37"/>
    <s v="i think that a pineapple plant can only produce one pineapple a year"/>
    <x v="0"/>
    <x v="1"/>
    <n v="6269"/>
    <n v="2453"/>
    <n v="962"/>
    <n v="57"/>
    <n v="21"/>
  </r>
  <r>
    <x v="1"/>
    <n v="9028646512"/>
    <x v="10"/>
    <s v="i believe that humans will live on mars by 2035"/>
    <x v="0"/>
    <x v="1"/>
    <n v="2363"/>
    <n v="555"/>
    <n v="166"/>
    <n v="13"/>
    <n v="1"/>
  </r>
  <r>
    <x v="1"/>
    <n v="7321455936"/>
    <x v="23"/>
    <s v="i believe that we will all fly with individual jetpacks by 2032"/>
    <x v="0"/>
    <x v="1"/>
    <n v="5568"/>
    <n v="1033"/>
    <n v="6"/>
    <n v="17"/>
    <n v="3"/>
  </r>
  <r>
    <x v="1"/>
    <n v="6391011703"/>
    <x v="34"/>
    <s v="i believe that making emotional facial expressions can prompt humans to have those emotions"/>
    <x v="0"/>
    <x v="1"/>
    <n v="7097"/>
    <n v="861"/>
    <n v="146"/>
    <n v="3"/>
    <n v="1"/>
  </r>
  <r>
    <x v="1"/>
    <n v="9069882819"/>
    <x v="16"/>
    <s v="i believe that there are more microorganisms in one teaspoon of soil than people on the planet"/>
    <x v="0"/>
    <x v="1"/>
    <n v="5338"/>
    <n v="751"/>
    <n v="284"/>
    <n v="17"/>
    <n v="5"/>
  </r>
  <r>
    <x v="1"/>
    <n v="5038049359"/>
    <x v="15"/>
    <s v="i believe that damascus is the oldest continuously inhabited city in the world"/>
    <x v="0"/>
    <x v="1"/>
    <n v="5606"/>
    <n v="1872"/>
    <n v="253"/>
    <n v="46"/>
    <n v="3"/>
  </r>
  <r>
    <x v="1"/>
    <n v="9622391340"/>
    <x v="32"/>
    <s v="i believe that bangkok's full name has 163 letters"/>
    <x v="0"/>
    <x v="1"/>
    <n v="153"/>
    <n v="50"/>
    <n v="4"/>
    <n v="0"/>
    <n v="0"/>
  </r>
  <r>
    <x v="1"/>
    <n v="2284176994"/>
    <x v="38"/>
    <s v="i believe that canada has the most lakes in the world"/>
    <x v="0"/>
    <x v="1"/>
    <n v="1307"/>
    <n v="309"/>
    <n v="52"/>
    <n v="7"/>
    <n v="1"/>
  </r>
  <r>
    <x v="1"/>
    <n v="5540461546"/>
    <x v="48"/>
    <s v="i believe that american industrialist andrew carnegie had a net worth of $475 million usd, worth over $300 billion usd today"/>
    <x v="1"/>
    <x v="1"/>
    <n v="4246"/>
    <n v="460"/>
    <n v="137"/>
    <n v="2"/>
    <n v="1"/>
  </r>
  <r>
    <x v="1"/>
    <n v="4342932146"/>
    <x v="53"/>
    <s v="i believe that the metro of st. petersburg, with an average depth of hundred meters, is the deepest metro in the world"/>
    <x v="0"/>
    <x v="1"/>
    <n v="6846"/>
    <n v="682"/>
    <n v="122"/>
    <n v="10"/>
    <n v="1"/>
  </r>
  <r>
    <x v="1"/>
    <n v="9231007145"/>
    <x v="49"/>
    <s v="i believe that mobile phone use in india is nearly 100%"/>
    <x v="0"/>
    <x v="1"/>
    <n v="6676"/>
    <n v="2627"/>
    <n v="269"/>
    <n v="57"/>
    <n v="9"/>
  </r>
  <r>
    <x v="1"/>
    <n v="2228354051"/>
    <x v="53"/>
    <s v="i believe that the average british driver will spend around 99 days of their life stuck in traffic"/>
    <x v="0"/>
    <x v="1"/>
    <n v="4461"/>
    <n v="1749"/>
    <n v="147"/>
    <n v="12"/>
    <n v="0"/>
  </r>
  <r>
    <x v="1"/>
    <n v="7704157571"/>
    <x v="37"/>
    <s v="i believe that the average car contains over 30000 unique parts"/>
    <x v="0"/>
    <x v="1"/>
    <n v="587"/>
    <n v="147"/>
    <n v="28"/>
    <n v="4"/>
    <n v="1"/>
  </r>
  <r>
    <x v="1"/>
    <n v="5357249514"/>
    <x v="36"/>
    <s v="i believe that 90% of drivers admit to singing in the car"/>
    <x v="1"/>
    <x v="1"/>
    <n v="172"/>
    <n v="18"/>
    <n v="4"/>
    <n v="0"/>
    <n v="0"/>
  </r>
  <r>
    <x v="1"/>
    <n v="5202594357"/>
    <x v="48"/>
    <s v="i believe that the automotive industry employs about 9.9 million americans"/>
    <x v="1"/>
    <x v="1"/>
    <n v="9961"/>
    <n v="841"/>
    <n v="47"/>
    <n v="14"/>
    <n v="4"/>
  </r>
  <r>
    <x v="1"/>
    <n v="6119021162"/>
    <x v="14"/>
    <s v="i believe that the japanese word â€˜karaokeâ€™ comes from a phrase meaning â€™empty orchestraâ€™"/>
    <x v="0"/>
    <x v="1"/>
    <n v="1308"/>
    <n v="453"/>
    <n v="106"/>
    <n v="0"/>
    <n v="0"/>
  </r>
  <r>
    <x v="1"/>
    <n v="1647539281"/>
    <x v="0"/>
    <s v="i believe that over 60% of the world's population has access to the internet"/>
    <x v="0"/>
    <x v="1"/>
    <n v="8508"/>
    <n v="3084"/>
    <n v="641"/>
    <n v="62"/>
    <n v="17"/>
  </r>
  <r>
    <x v="1"/>
    <n v="3354661845"/>
    <x v="36"/>
    <s v="i believe that 1 in 3 people have never used the internet"/>
    <x v="0"/>
    <x v="1"/>
    <n v="2528"/>
    <n v="720"/>
    <n v="249"/>
    <n v="17"/>
    <n v="7"/>
  </r>
  <r>
    <x v="1"/>
    <n v="5526639818"/>
    <x v="50"/>
    <s v="i believe that cannonballs were the first objects thrown in international shot put events in the early 1900s"/>
    <x v="0"/>
    <x v="1"/>
    <n v="3380"/>
    <n v="1004"/>
    <n v="20"/>
    <n v="18"/>
    <n v="4"/>
  </r>
  <r>
    <x v="1"/>
    <n v="6280123506"/>
    <x v="31"/>
    <s v="i believe that kite flying is a professional sport in thailand."/>
    <x v="0"/>
    <x v="1"/>
    <n v="1294"/>
    <n v="249"/>
    <n v="82"/>
    <n v="1"/>
    <n v="0"/>
  </r>
  <r>
    <x v="1"/>
    <n v="6197691964"/>
    <x v="20"/>
    <s v="i believe that indiaâ€™s trains transport roughly 23 million passengers each day"/>
    <x v="0"/>
    <x v="1"/>
    <n v="1890"/>
    <n v="758"/>
    <n v="187"/>
    <n v="13"/>
    <n v="5"/>
  </r>
  <r>
    <x v="1"/>
    <n v="9514583870"/>
    <x v="3"/>
    <s v="i believe that the busiest airport in the world is in the united states"/>
    <x v="0"/>
    <x v="0"/>
    <n v="8581"/>
    <n v="3688"/>
    <n v="80"/>
    <n v="55"/>
    <n v="22"/>
  </r>
  <r>
    <x v="1"/>
    <n v="1768501856"/>
    <x v="32"/>
    <s v="i believe that there are currently over 300 cruise ships operating around the world"/>
    <x v="0"/>
    <x v="1"/>
    <n v="7982"/>
    <n v="862"/>
    <n v="105"/>
    <n v="15"/>
    <n v="0"/>
  </r>
  <r>
    <x v="1"/>
    <n v="5995639605"/>
    <x v="0"/>
    <s v="i believe that dolphins are mammals"/>
    <x v="0"/>
    <x v="1"/>
    <n v="6298"/>
    <n v="2009"/>
    <n v="349"/>
    <n v="7"/>
    <n v="1"/>
  </r>
  <r>
    <x v="1"/>
    <n v="8816506631"/>
    <x v="31"/>
    <s v="i believe that koalas sleep up to 22 hours per day"/>
    <x v="0"/>
    <x v="1"/>
    <n v="2212"/>
    <n v="835"/>
    <n v="143"/>
    <n v="8"/>
    <n v="2"/>
  </r>
  <r>
    <x v="1"/>
    <n v="3102029691"/>
    <x v="54"/>
    <s v="i believe that the hottest planet in our solar system is venus."/>
    <x v="0"/>
    <x v="1"/>
    <n v="5117"/>
    <n v="1209"/>
    <n v="246"/>
    <n v="14"/>
    <n v="4"/>
  </r>
  <r>
    <x v="1"/>
    <n v="7869541777"/>
    <x v="36"/>
    <s v="i believe that the volcano olympus mons on mars is over 3 times taller than mount everest"/>
    <x v="0"/>
    <x v="1"/>
    <n v="811"/>
    <n v="170"/>
    <n v="18"/>
    <n v="2"/>
    <n v="1"/>
  </r>
  <r>
    <x v="1"/>
    <n v="6742381731"/>
    <x v="41"/>
    <s v="i believe that footprints left on the moon wonâ€™t disappear as there is no wind"/>
    <x v="0"/>
    <x v="1"/>
    <n v="60"/>
    <n v="17"/>
    <n v="5"/>
    <n v="0"/>
    <n v="0"/>
  </r>
  <r>
    <x v="1"/>
    <n v="7316646349"/>
    <x v="5"/>
    <s v="i believe that we only see the same side of the moon"/>
    <x v="0"/>
    <x v="1"/>
    <n v="3954"/>
    <n v="1737"/>
    <n v="309"/>
    <n v="25"/>
    <n v="0"/>
  </r>
  <r>
    <x v="1"/>
    <n v="2117124043"/>
    <x v="32"/>
    <s v="i believe that the chinese began to document halleyâ€™s comet in 240 b.c."/>
    <x v="0"/>
    <x v="1"/>
    <n v="6513"/>
    <n v="97"/>
    <n v="4"/>
    <n v="1"/>
    <n v="0"/>
  </r>
  <r>
    <x v="1"/>
    <n v="2089310605"/>
    <x v="36"/>
    <s v="i believe that sound actually travels in space"/>
    <x v="0"/>
    <x v="0"/>
    <n v="5830"/>
    <n v="2578"/>
    <n v="748"/>
    <n v="28"/>
    <n v="3"/>
  </r>
  <r>
    <x v="1"/>
    <n v="2215191714"/>
    <x v="44"/>
    <s v="i believe that 5 dwarf planets are recognized in the solar system"/>
    <x v="0"/>
    <x v="1"/>
    <n v="3910"/>
    <n v="1632"/>
    <n v="239"/>
    <n v="14"/>
    <n v="3"/>
  </r>
  <r>
    <x v="1"/>
    <n v="8867539049"/>
    <x v="23"/>
    <s v="i believe that neptuneâ€™s winds are the fastest in the solar system"/>
    <x v="0"/>
    <x v="1"/>
    <n v="2326"/>
    <n v="233"/>
    <n v="86"/>
    <n v="2"/>
    <n v="1"/>
  </r>
  <r>
    <x v="1"/>
    <n v="8286776473"/>
    <x v="50"/>
    <s v="i believe that thereâ€™s a planet made of diamonds two times the size of earth"/>
    <x v="0"/>
    <x v="0"/>
    <n v="4811"/>
    <n v="1863"/>
    <n v="395"/>
    <n v="36"/>
    <n v="1"/>
  </r>
  <r>
    <x v="1"/>
    <n v="5629123056"/>
    <x v="39"/>
    <s v="i believe that there are currently 6 spacecrafts on mars"/>
    <x v="0"/>
    <x v="1"/>
    <n v="821"/>
    <n v="19"/>
    <n v="7"/>
    <n v="0"/>
    <n v="0"/>
  </r>
  <r>
    <x v="1"/>
    <n v="7006504623"/>
    <x v="6"/>
    <s v="i believe that it takes an average of 364 licks to get to the center of a lollipop"/>
    <x v="0"/>
    <x v="1"/>
    <n v="2761"/>
    <n v="932"/>
    <n v="1"/>
    <n v="8"/>
    <n v="2"/>
  </r>
  <r>
    <x v="1"/>
    <n v="4003360035"/>
    <x v="28"/>
    <s v="i believe that there is a world championship for throwing mobile phones"/>
    <x v="1"/>
    <x v="1"/>
    <n v="5926"/>
    <n v="985"/>
    <n v="197"/>
    <n v="1"/>
    <n v="0"/>
  </r>
  <r>
    <x v="1"/>
    <n v="2232799534"/>
    <x v="30"/>
    <s v="i believe that a double rainbow is a mirror image of the first rainbow"/>
    <x v="0"/>
    <x v="2"/>
    <n v="5787"/>
    <n v="599"/>
    <n v="9"/>
    <n v="13"/>
    <n v="2"/>
  </r>
  <r>
    <x v="1"/>
    <n v="7031292307"/>
    <x v="51"/>
    <s v="i believe that take out restaurants have been found in the remains of pompeii"/>
    <x v="0"/>
    <x v="1"/>
    <n v="120"/>
    <n v="13"/>
    <n v="1"/>
    <n v="0"/>
    <n v="0"/>
  </r>
  <r>
    <x v="1"/>
    <n v="9652536609"/>
    <x v="49"/>
    <s v="i believe that dogs can understand up to 250 hand gestures and words"/>
    <x v="0"/>
    <x v="1"/>
    <n v="4881"/>
    <n v="798"/>
    <n v="106"/>
    <n v="11"/>
    <n v="2"/>
  </r>
  <r>
    <x v="1"/>
    <n v="8921134984"/>
    <x v="49"/>
    <s v="i believe that the scottish were the first people to fry chicken"/>
    <x v="0"/>
    <x v="1"/>
    <n v="7886"/>
    <n v="211"/>
    <n v="2"/>
    <n v="1"/>
    <n v="0"/>
  </r>
  <r>
    <x v="1"/>
    <n v="5272251597"/>
    <x v="28"/>
    <s v="i believe that china owns all of the pandas in the world"/>
    <x v="0"/>
    <x v="1"/>
    <n v="8010"/>
    <n v="1355"/>
    <n v="115"/>
    <n v="9"/>
    <n v="3"/>
  </r>
  <r>
    <x v="1"/>
    <n v="5286442313"/>
    <x v="38"/>
    <s v="i believe that people are born with only 2 natural fears: the fear of falling and the fear of loud sounds"/>
    <x v="0"/>
    <x v="0"/>
    <n v="1273"/>
    <n v="79"/>
    <n v="16"/>
    <n v="1"/>
    <n v="0"/>
  </r>
  <r>
    <x v="1"/>
    <n v="8379474761"/>
    <x v="19"/>
    <s v="i believe that antarctica is the only continent without any reptiles or snakes"/>
    <x v="0"/>
    <x v="1"/>
    <n v="1907"/>
    <n v="523"/>
    <n v="66"/>
    <n v="1"/>
    <n v="0"/>
  </r>
  <r>
    <x v="1"/>
    <n v="8833734982"/>
    <x v="5"/>
    <s v="i believe that the brain is the fattiest organ in the body"/>
    <x v="0"/>
    <x v="1"/>
    <n v="4056"/>
    <n v="656"/>
    <n v="103"/>
    <n v="13"/>
    <n v="2"/>
  </r>
  <r>
    <x v="1"/>
    <n v="2747508278"/>
    <x v="16"/>
    <s v="i believe that a crocodile cannot stick its tongue out"/>
    <x v="0"/>
    <x v="1"/>
    <n v="2952"/>
    <n v="360"/>
    <n v="48"/>
    <n v="8"/>
    <n v="2"/>
  </r>
  <r>
    <x v="1"/>
    <n v="1764344789"/>
    <x v="40"/>
    <s v="i believe that artificial banana flavoring is based on an extinct banana type"/>
    <x v="1"/>
    <x v="1"/>
    <n v="8686"/>
    <n v="2085"/>
    <n v="615"/>
    <n v="37"/>
    <n v="1"/>
  </r>
  <r>
    <x v="1"/>
    <n v="7842891600"/>
    <x v="40"/>
    <s v="i believe that sneezing while traveling at 60 mph makes you close your eyes for 50 feet"/>
    <x v="0"/>
    <x v="1"/>
    <n v="8353"/>
    <n v="2653"/>
    <n v="175"/>
    <n v="8"/>
    <n v="0"/>
  </r>
  <r>
    <x v="1"/>
    <n v="2717157662"/>
    <x v="25"/>
    <s v="i believe that people donâ€™t sneeze in their sleep"/>
    <x v="1"/>
    <x v="1"/>
    <n v="6314"/>
    <n v="566"/>
    <n v="102"/>
    <n v="6"/>
    <n v="2"/>
  </r>
  <r>
    <x v="1"/>
    <n v="2638091273"/>
    <x v="23"/>
    <s v="i believe that a full jumbo jet tank has enough fuel to drive a car around the world four times"/>
    <x v="0"/>
    <x v="1"/>
    <n v="2481"/>
    <n v="929"/>
    <n v="118"/>
    <n v="17"/>
    <n v="1"/>
  </r>
  <r>
    <x v="1"/>
    <n v="4574644195"/>
    <x v="46"/>
    <s v="i believe that humans canâ€™t taste food without saliva"/>
    <x v="0"/>
    <x v="1"/>
    <n v="3025"/>
    <n v="1140"/>
    <n v="110"/>
    <n v="21"/>
    <n v="7"/>
  </r>
  <r>
    <x v="1"/>
    <n v="8180596347"/>
    <x v="42"/>
    <s v="i believe that butterflies taste with their feet"/>
    <x v="0"/>
    <x v="1"/>
    <n v="5649"/>
    <n v="2081"/>
    <n v="419"/>
    <n v="25"/>
    <n v="8"/>
  </r>
  <r>
    <x v="1"/>
    <n v="4353004524"/>
    <x v="32"/>
    <s v="i believe that a pound of houseflies contains more protein than a pound of beef"/>
    <x v="0"/>
    <x v="1"/>
    <n v="2415"/>
    <n v="454"/>
    <n v="134"/>
    <n v="6"/>
    <n v="2"/>
  </r>
  <r>
    <x v="1"/>
    <n v="8276094141"/>
    <x v="54"/>
    <s v="i believe that the eiffel tower leans away from the sun"/>
    <x v="0"/>
    <x v="1"/>
    <n v="4895"/>
    <n v="1601"/>
    <n v="250"/>
    <n v="38"/>
    <n v="8"/>
  </r>
  <r>
    <x v="1"/>
    <n v="1972482923"/>
    <x v="53"/>
    <s v="i believe that the population of the united states increases by one person every 12 seconds"/>
    <x v="1"/>
    <x v="1"/>
    <n v="8713"/>
    <n v="2244"/>
    <n v="218"/>
    <n v="19"/>
    <n v="6"/>
  </r>
  <r>
    <x v="1"/>
    <n v="7743862442"/>
    <x v="22"/>
    <s v="i believe that the microwave oven was an accidental invention"/>
    <x v="0"/>
    <x v="1"/>
    <n v="1728"/>
    <n v="187"/>
    <n v="16"/>
    <n v="5"/>
    <n v="1"/>
  </r>
  <r>
    <x v="1"/>
    <n v="5745085509"/>
    <x v="55"/>
    <s v="i believe that the people who are currently alive are only 7% of the total number of people who have ever lived"/>
    <x v="0"/>
    <x v="1"/>
    <n v="825"/>
    <n v="271"/>
    <n v="14"/>
    <n v="4"/>
    <n v="1"/>
  </r>
  <r>
    <x v="1"/>
    <n v="3420270968"/>
    <x v="18"/>
    <s v="i believe that sweden has the most islands of any country"/>
    <x v="0"/>
    <x v="1"/>
    <n v="1500"/>
    <n v="260"/>
    <n v="52"/>
    <n v="6"/>
    <n v="2"/>
  </r>
  <r>
    <x v="1"/>
    <n v="9999834973"/>
    <x v="53"/>
    <s v="i believe that new zealanders have more pets per household than any other country"/>
    <x v="0"/>
    <x v="1"/>
    <n v="5815"/>
    <n v="89"/>
    <n v="27"/>
    <n v="1"/>
    <n v="0"/>
  </r>
  <r>
    <x v="1"/>
    <n v="8181354211"/>
    <x v="16"/>
    <s v="i believe that black cats are good luck in britain and japan"/>
    <x v="0"/>
    <x v="1"/>
    <n v="6174"/>
    <n v="2252"/>
    <n v="375"/>
    <n v="15"/>
    <n v="2"/>
  </r>
  <r>
    <x v="1"/>
    <n v="4561397539"/>
    <x v="53"/>
    <s v="i believe that bubble wrap was originally designed to be used as wallpaper"/>
    <x v="0"/>
    <x v="1"/>
    <n v="1000"/>
    <n v="398"/>
    <n v="103"/>
    <n v="1"/>
    <n v="0"/>
  </r>
  <r>
    <x v="1"/>
    <n v="7172617293"/>
    <x v="3"/>
    <s v="i believe that armadillos have bulletproof shells"/>
    <x v="0"/>
    <x v="1"/>
    <n v="3771"/>
    <n v="918"/>
    <n v="64"/>
    <n v="2"/>
    <n v="0"/>
  </r>
  <r>
    <x v="1"/>
    <n v="2461693114"/>
    <x v="27"/>
    <s v="i believe that blue whales eat 500,000 calories in 1 mouthful on average"/>
    <x v="0"/>
    <x v="1"/>
    <n v="3739"/>
    <n v="1568"/>
    <n v="549"/>
    <n v="17"/>
    <n v="6"/>
  </r>
  <r>
    <x v="1"/>
    <n v="7716728745"/>
    <x v="33"/>
    <s v="i believe that only one-fourth of the sahara desert is sandy"/>
    <x v="0"/>
    <x v="1"/>
    <n v="272"/>
    <n v="56"/>
    <n v="19"/>
    <n v="1"/>
    <n v="0"/>
  </r>
  <r>
    <x v="1"/>
    <n v="9318090501"/>
    <x v="27"/>
    <s v="i believe that human ears and noses never stop growing"/>
    <x v="1"/>
    <x v="1"/>
    <n v="4586"/>
    <n v="1916"/>
    <n v="255"/>
    <n v="13"/>
    <n v="4"/>
  </r>
  <r>
    <x v="1"/>
    <n v="4257890877"/>
    <x v="55"/>
    <s v="i believe that bees can fly higher than mount everest"/>
    <x v="0"/>
    <x v="1"/>
    <n v="5600"/>
    <n v="496"/>
    <n v="55"/>
    <n v="12"/>
    <n v="4"/>
  </r>
  <r>
    <x v="1"/>
    <n v="6972234893"/>
    <x v="6"/>
    <s v="i believe that the eiffel tower gets taller during the summer"/>
    <x v="0"/>
    <x v="1"/>
    <n v="6620"/>
    <n v="863"/>
    <n v="88"/>
    <n v="6"/>
    <n v="1"/>
  </r>
  <r>
    <x v="1"/>
    <n v="4250206073"/>
    <x v="20"/>
    <s v="i believe that the french scrabble world champion winner doesnâ€™t speak french"/>
    <x v="0"/>
    <x v="1"/>
    <n v="2603"/>
    <n v="134"/>
    <n v="34"/>
    <n v="3"/>
    <n v="0"/>
  </r>
  <r>
    <x v="1"/>
    <n v="8037254418"/>
    <x v="33"/>
    <s v="i believe that a one-armed player scored the winning goal in the first soccer tournament world cup in 1930"/>
    <x v="0"/>
    <x v="1"/>
    <n v="2913"/>
    <n v="81"/>
    <n v="15"/>
    <n v="1"/>
    <n v="0"/>
  </r>
  <r>
    <x v="1"/>
    <n v="4635966838"/>
    <x v="15"/>
    <s v="i believe that jobs in the field of agriculture are the most prevalent types of jobs in the world"/>
    <x v="1"/>
    <x v="1"/>
    <n v="5622"/>
    <n v="139"/>
    <n v="29"/>
    <n v="1"/>
    <n v="0"/>
  </r>
  <r>
    <x v="1"/>
    <n v="5836350191"/>
    <x v="42"/>
    <s v="i believe that the eye of an ostrich is bigger than its brain"/>
    <x v="0"/>
    <x v="1"/>
    <n v="9807"/>
    <n v="2584"/>
    <n v="202"/>
    <n v="29"/>
    <n v="1"/>
  </r>
  <r>
    <x v="1"/>
    <n v="7906669623"/>
    <x v="29"/>
    <s v="i believe that humans are more likely to have a weird or scary dream when sleeping on their stomach"/>
    <x v="0"/>
    <x v="1"/>
    <n v="4392"/>
    <n v="1189"/>
    <n v="472"/>
    <n v="24"/>
    <n v="9"/>
  </r>
  <r>
    <x v="1"/>
    <n v="7705044477"/>
    <x v="49"/>
    <s v="i believe that outerspace partly smells like diesel fuel and barbeque"/>
    <x v="0"/>
    <x v="1"/>
    <n v="9572"/>
    <n v="1005"/>
    <n v="170"/>
    <n v="3"/>
    <n v="1"/>
  </r>
  <r>
    <x v="1"/>
    <n v="4908785137"/>
    <x v="35"/>
    <s v="i believe that the largest recorded snowflake was 15 inches wide"/>
    <x v="0"/>
    <x v="1"/>
    <n v="2521"/>
    <n v="279"/>
    <n v="35"/>
    <n v="1"/>
    <n v="0"/>
  </r>
  <r>
    <x v="1"/>
    <n v="4339178366"/>
    <x v="50"/>
    <s v="i believe that melting glaciers make fizzy noises"/>
    <x v="0"/>
    <x v="1"/>
    <n v="6633"/>
    <n v="1683"/>
    <n v="324"/>
    <n v="38"/>
    <n v="5"/>
  </r>
  <r>
    <x v="1"/>
    <n v="9144339080"/>
    <x v="30"/>
    <s v="i believe that bottled water has an expiration date"/>
    <x v="0"/>
    <x v="1"/>
    <n v="2489"/>
    <n v="329"/>
    <n v="54"/>
    <n v="3"/>
    <n v="1"/>
  </r>
  <r>
    <x v="1"/>
    <n v="2290093185"/>
    <x v="6"/>
    <s v="i believe that the odds of getting a set of cards referred to as a royal flush is 1 in 649,740"/>
    <x v="0"/>
    <x v="1"/>
    <n v="4924"/>
    <n v="1739"/>
    <n v="261"/>
    <n v="33"/>
    <n v="8"/>
  </r>
  <r>
    <x v="1"/>
    <n v="9431548056"/>
    <x v="53"/>
    <s v="i believe that driving south from detroit will lead to canada"/>
    <x v="0"/>
    <x v="1"/>
    <n v="9964"/>
    <n v="4280"/>
    <n v="1053"/>
    <n v="66"/>
    <n v="4"/>
  </r>
  <r>
    <x v="1"/>
    <n v="4316632841"/>
    <x v="28"/>
    <s v="i believe that the average american spends time totalling 2.5 days annually looking for lost items"/>
    <x v="0"/>
    <x v="1"/>
    <n v="3071"/>
    <n v="888"/>
    <n v="317"/>
    <n v="11"/>
    <n v="3"/>
  </r>
  <r>
    <x v="1"/>
    <n v="8960880682"/>
    <x v="30"/>
    <s v="i believe that technicolored squirrels roam the lands of southern india"/>
    <x v="0"/>
    <x v="1"/>
    <n v="4537"/>
    <n v="48"/>
    <n v="9"/>
    <n v="1"/>
    <n v="0"/>
  </r>
  <r>
    <x v="1"/>
    <n v="9193817384"/>
    <x v="43"/>
    <s v="i believe that flossing your teeth improves memory"/>
    <x v="0"/>
    <x v="1"/>
    <n v="532"/>
    <n v="44"/>
    <n v="13"/>
    <n v="1"/>
    <n v="0"/>
  </r>
  <r>
    <x v="1"/>
    <n v="5021979230"/>
    <x v="26"/>
    <s v="i believe that the dwarf planet pluto was named by an 11-year-old girl"/>
    <x v="0"/>
    <x v="1"/>
    <n v="8666"/>
    <n v="335"/>
    <n v="0"/>
    <n v="2"/>
    <n v="0"/>
  </r>
  <r>
    <x v="1"/>
    <n v="5574495840"/>
    <x v="17"/>
    <s v="i believe that 12 plants and 5 animals make up 75% of diets around the world"/>
    <x v="1"/>
    <x v="1"/>
    <n v="5517"/>
    <n v="1434"/>
    <n v="385"/>
    <n v="22"/>
    <n v="7"/>
  </r>
  <r>
    <x v="1"/>
    <n v="4804005487"/>
    <x v="4"/>
    <s v="i believe that lemurs were previously the size of gorillas"/>
    <x v="0"/>
    <x v="1"/>
    <n v="8339"/>
    <n v="1487"/>
    <n v="486"/>
    <n v="35"/>
    <n v="5"/>
  </r>
  <r>
    <x v="1"/>
    <n v="5818835062"/>
    <x v="48"/>
    <s v="i believe that applying an equal amount of pressure to the total surface area of an egg will prevent it from breaking"/>
    <x v="0"/>
    <x v="1"/>
    <n v="8130"/>
    <n v="1220"/>
    <n v="162"/>
    <n v="12"/>
    <n v="1"/>
  </r>
  <r>
    <x v="1"/>
    <n v="9188055903"/>
    <x v="47"/>
    <s v="i believe that there are over 6,000 species of grass"/>
    <x v="0"/>
    <x v="1"/>
    <n v="9768"/>
    <n v="3147"/>
    <n v="266"/>
    <n v="52"/>
    <n v="18"/>
  </r>
  <r>
    <x v="1"/>
    <n v="9096528827"/>
    <x v="50"/>
    <s v="i believe that the earth holds about 11 quintillion pounds of air"/>
    <x v="0"/>
    <x v="1"/>
    <n v="3408"/>
    <n v="492"/>
    <n v="190"/>
    <n v="11"/>
    <n v="3"/>
  </r>
  <r>
    <x v="1"/>
    <n v="2103772422"/>
    <x v="18"/>
    <s v="i believe that the moon is moving away from the earth"/>
    <x v="0"/>
    <x v="1"/>
    <n v="6467"/>
    <n v="2310"/>
    <n v="109"/>
    <n v="33"/>
    <n v="7"/>
  </r>
  <r>
    <x v="1"/>
    <n v="5508605632"/>
    <x v="41"/>
    <s v="i believe that china is the worldâ€™s largest silk producer"/>
    <x v="0"/>
    <x v="1"/>
    <n v="7058"/>
    <n v="1607"/>
    <n v="298"/>
    <n v="19"/>
    <n v="5"/>
  </r>
  <r>
    <x v="1"/>
    <n v="2308099656"/>
    <x v="45"/>
    <s v="i believe that redwoods are the tallest trees"/>
    <x v="0"/>
    <x v="1"/>
    <n v="8161"/>
    <n v="2785"/>
    <n v="595"/>
    <n v="60"/>
    <n v="11"/>
  </r>
  <r>
    <x v="1"/>
    <n v="6502265512"/>
    <x v="23"/>
    <s v="i understand that drone deliveries are already happening and will become common by 2025"/>
    <x v="0"/>
    <x v="1"/>
    <n v="4041"/>
    <n v="928"/>
    <n v="58"/>
    <n v="10"/>
    <n v="1"/>
  </r>
  <r>
    <x v="1"/>
    <n v="3190234950"/>
    <x v="6"/>
    <s v="i understand that austrian physicist erwin schrÃ¶dinger was allergic to cats"/>
    <x v="0"/>
    <x v="0"/>
    <n v="8068"/>
    <n v="2577"/>
    <n v="981"/>
    <n v="0"/>
    <n v="0"/>
  </r>
  <r>
    <x v="1"/>
    <n v="5060281166"/>
    <x v="23"/>
    <s v="i understand that an average human child's developing body has over 300 bones, but by adulthood they'll have 206"/>
    <x v="1"/>
    <x v="1"/>
    <n v="8019"/>
    <n v="3503"/>
    <n v="222"/>
    <n v="70"/>
    <n v="21"/>
  </r>
  <r>
    <x v="1"/>
    <n v="6481429102"/>
    <x v="19"/>
    <s v="i understand that nucelear fission is now being used to produce electricity"/>
    <x v="0"/>
    <x v="1"/>
    <n v="3930"/>
    <n v="212"/>
    <n v="41"/>
    <n v="4"/>
    <n v="0"/>
  </r>
  <r>
    <x v="1"/>
    <n v="4697585133"/>
    <x v="3"/>
    <s v="i understand that new elements have been discovered outside the periodic table"/>
    <x v="0"/>
    <x v="1"/>
    <n v="1969"/>
    <n v="42"/>
    <n v="15"/>
    <n v="1"/>
    <n v="0"/>
  </r>
  <r>
    <x v="1"/>
    <n v="3606964332"/>
    <x v="15"/>
    <s v="i understand that microbes from the sahara desert help feed the amazon rainforest"/>
    <x v="0"/>
    <x v="1"/>
    <n v="2231"/>
    <n v="323"/>
    <n v="98"/>
    <n v="1"/>
    <n v="0"/>
  </r>
  <r>
    <x v="1"/>
    <n v="7676876434"/>
    <x v="1"/>
    <s v="i understand that earth days are getting longer over time due to orbital expansion"/>
    <x v="1"/>
    <x v="1"/>
    <n v="9634"/>
    <n v="2869"/>
    <n v="1127"/>
    <n v="65"/>
    <n v="9"/>
  </r>
  <r>
    <x v="1"/>
    <n v="8440203301"/>
    <x v="34"/>
    <s v="i understand that there are 7100+ islands in the philippines"/>
    <x v="0"/>
    <x v="1"/>
    <n v="7433"/>
    <n v="1309"/>
    <n v="23"/>
    <n v="25"/>
    <n v="5"/>
  </r>
  <r>
    <x v="1"/>
    <n v="7673669385"/>
    <x v="46"/>
    <s v="i understand that yellowstone national park is home to a supervolcano"/>
    <x v="0"/>
    <x v="1"/>
    <n v="8735"/>
    <n v="2645"/>
    <n v="82"/>
    <n v="34"/>
    <n v="0"/>
  </r>
  <r>
    <x v="1"/>
    <n v="2453637134"/>
    <x v="30"/>
    <s v="i understand that bangkok's full name has 163 letters"/>
    <x v="0"/>
    <x v="1"/>
    <n v="778"/>
    <n v="90"/>
    <n v="24"/>
    <n v="2"/>
    <n v="1"/>
  </r>
  <r>
    <x v="1"/>
    <n v="4987001516"/>
    <x v="21"/>
    <s v="i understand that canada has the most lakes in the world"/>
    <x v="0"/>
    <x v="1"/>
    <n v="5635"/>
    <n v="1636"/>
    <n v="541"/>
    <n v="10"/>
    <n v="3"/>
  </r>
  <r>
    <x v="1"/>
    <n v="6035362397"/>
    <x v="8"/>
    <s v="i understand that mobile phone use in india is nearly 100%"/>
    <x v="0"/>
    <x v="1"/>
    <n v="6817"/>
    <n v="567"/>
    <n v="137"/>
    <n v="1"/>
    <n v="0"/>
  </r>
  <r>
    <x v="1"/>
    <n v="5989599510"/>
    <x v="12"/>
    <s v="i understand that gross domestic product (gdp) is the best financial indicator of a country's overall trade potential"/>
    <x v="0"/>
    <x v="1"/>
    <n v="2046"/>
    <n v="150"/>
    <n v="48"/>
    <n v="1"/>
    <n v="0"/>
  </r>
  <r>
    <x v="1"/>
    <n v="4809069717"/>
    <x v="47"/>
    <s v="i understand that a modern formula 1 racing car can drive upside down in a tunnel at 120mph"/>
    <x v="1"/>
    <x v="0"/>
    <n v="4320"/>
    <n v="986"/>
    <n v="194"/>
    <n v="23"/>
    <n v="0"/>
  </r>
  <r>
    <x v="1"/>
    <n v="4435338358"/>
    <x v="36"/>
    <s v="i understand that 1 billion cars are currently in use around the world"/>
    <x v="0"/>
    <x v="1"/>
    <n v="7071"/>
    <n v="1628"/>
    <n v="446"/>
    <n v="33"/>
    <n v="2"/>
  </r>
  <r>
    <x v="1"/>
    <n v="4789096916"/>
    <x v="15"/>
    <s v="i understand that the average british driver will spend around 99 days of their life stuck in traffic"/>
    <x v="0"/>
    <x v="1"/>
    <n v="6489"/>
    <n v="2729"/>
    <n v="506"/>
    <n v="59"/>
    <n v="9"/>
  </r>
  <r>
    <x v="1"/>
    <n v="5410739736"/>
    <x v="47"/>
    <s v="i understand that it would take less than a month to get to the moon by car at 60mph"/>
    <x v="0"/>
    <x v="1"/>
    <n v="4756"/>
    <n v="278"/>
    <n v="73"/>
    <n v="3"/>
    <n v="0"/>
  </r>
  <r>
    <x v="1"/>
    <n v="4326942414"/>
    <x v="46"/>
    <s v="i understand that the highest total mileage clocked by a single car is 2850000 million miles"/>
    <x v="1"/>
    <x v="1"/>
    <n v="1915"/>
    <n v="302"/>
    <n v="33"/>
    <n v="0"/>
    <n v="0"/>
  </r>
  <r>
    <x v="1"/>
    <n v="2329847448"/>
    <x v="0"/>
    <s v="i understand that the oldest playable musical instruments were found in china"/>
    <x v="0"/>
    <x v="1"/>
    <n v="4163"/>
    <n v="1238"/>
    <n v="254"/>
    <n v="15"/>
    <n v="2"/>
  </r>
  <r>
    <x v="1"/>
    <n v="3336893192"/>
    <x v="41"/>
    <s v="i understand that the voyager spacecrafts have carried a recording of chuck berry's &quot;johnny b. goode&quot; out of our solar system"/>
    <x v="0"/>
    <x v="1"/>
    <n v="2075"/>
    <n v="618"/>
    <n v="94"/>
    <n v="11"/>
    <n v="0"/>
  </r>
  <r>
    <x v="1"/>
    <n v="3296367575"/>
    <x v="53"/>
    <s v="i understand that the band metallica is the first and only group to play on all seven continents"/>
    <x v="0"/>
    <x v="1"/>
    <n v="5951"/>
    <n v="2001"/>
    <n v="363"/>
    <n v="15"/>
    <n v="4"/>
  </r>
  <r>
    <x v="1"/>
    <n v="9056317781"/>
    <x v="2"/>
    <s v="i understand that the most recorded song in history is &quot;summertime&quot; written by george gershwin and dorothy heyward"/>
    <x v="0"/>
    <x v="1"/>
    <n v="3465"/>
    <n v="1473"/>
    <n v="62"/>
    <n v="35"/>
    <n v="1"/>
  </r>
  <r>
    <x v="1"/>
    <n v="8245825436"/>
    <x v="13"/>
    <s v="i understand that the best selling single of all time is &quot;white christmas&quot; by bing crosby"/>
    <x v="0"/>
    <x v="1"/>
    <n v="6314"/>
    <n v="142"/>
    <n v="52"/>
    <n v="1"/>
    <n v="0"/>
  </r>
  <r>
    <x v="1"/>
    <n v="7720670603"/>
    <x v="17"/>
    <s v="i understand that singapore has the fastest internet connectivity in the world."/>
    <x v="0"/>
    <x v="1"/>
    <n v="9994"/>
    <n v="1258"/>
    <n v="71"/>
    <n v="5"/>
    <n v="2"/>
  </r>
  <r>
    <x v="1"/>
    <n v="6611043460"/>
    <x v="19"/>
    <s v="i understand that an average user spends 40% of their day on the internet"/>
    <x v="0"/>
    <x v="1"/>
    <n v="5409"/>
    <n v="969"/>
    <n v="321"/>
    <n v="11"/>
    <n v="2"/>
  </r>
  <r>
    <x v="1"/>
    <n v="6627762005"/>
    <x v="37"/>
    <s v="i understand that the world generates 2.5 quintillion bytes of data every day"/>
    <x v="0"/>
    <x v="1"/>
    <n v="4276"/>
    <n v="254"/>
    <n v="9"/>
    <n v="6"/>
    <n v="0"/>
  </r>
  <r>
    <x v="1"/>
    <n v="8147216226"/>
    <x v="18"/>
    <s v="i understand that there are almost 1.16 billion websites, but only about 200 million are active"/>
    <x v="0"/>
    <x v="1"/>
    <n v="7666"/>
    <n v="733"/>
    <n v="169"/>
    <n v="9"/>
    <n v="1"/>
  </r>
  <r>
    <x v="1"/>
    <n v="9626070693"/>
    <x v="30"/>
    <s v="i understand that kite flying is a professional sport in thailand."/>
    <x v="0"/>
    <x v="1"/>
    <n v="9938"/>
    <n v="2854"/>
    <n v="761"/>
    <n v="68"/>
    <n v="26"/>
  </r>
  <r>
    <x v="1"/>
    <n v="3936698668"/>
    <x v="18"/>
    <s v="i understand that american basketball legend wilt chamberlain never fouled out of a game"/>
    <x v="0"/>
    <x v="1"/>
    <n v="2687"/>
    <n v="502"/>
    <n v="8"/>
    <n v="10"/>
    <n v="4"/>
  </r>
  <r>
    <x v="1"/>
    <n v="4805426632"/>
    <x v="17"/>
    <s v="i understand that at the first modern olympics, winners were awarded silver medals"/>
    <x v="1"/>
    <x v="1"/>
    <n v="2477"/>
    <n v="279"/>
    <n v="23"/>
    <n v="3"/>
    <n v="1"/>
  </r>
  <r>
    <x v="1"/>
    <n v="5566063909"/>
    <x v="38"/>
    <s v="i understand that the busiest airport in the world is in the united states"/>
    <x v="1"/>
    <x v="1"/>
    <n v="7457"/>
    <n v="993"/>
    <n v="100"/>
    <n v="7"/>
    <n v="2"/>
  </r>
  <r>
    <x v="1"/>
    <n v="3398826221"/>
    <x v="37"/>
    <s v="i understand that there are currently over 300 cruise ships operating around the world"/>
    <x v="0"/>
    <x v="1"/>
    <n v="4111"/>
    <n v="1035"/>
    <n v="180"/>
    <n v="3"/>
    <n v="1"/>
  </r>
  <r>
    <x v="1"/>
    <n v="9413508318"/>
    <x v="8"/>
    <s v="i understand that the cheetah is the fastest land animal on earth"/>
    <x v="0"/>
    <x v="1"/>
    <n v="9760"/>
    <n v="3722"/>
    <n v="330"/>
    <n v="18"/>
    <n v="5"/>
  </r>
  <r>
    <x v="1"/>
    <n v="9665448992"/>
    <x v="6"/>
    <s v="i understand that mercury &amp; venus are the only 2 planets in our solar system that have no moons"/>
    <x v="0"/>
    <x v="1"/>
    <n v="3635"/>
    <n v="1420"/>
    <n v="479"/>
    <n v="32"/>
    <n v="1"/>
  </r>
  <r>
    <x v="1"/>
    <n v="3222450783"/>
    <x v="51"/>
    <s v="i understand that footprints left on the moon wonâ€™t disappear as there is no wind"/>
    <x v="0"/>
    <x v="1"/>
    <n v="1258"/>
    <n v="157"/>
    <n v="51"/>
    <n v="3"/>
    <n v="0"/>
  </r>
  <r>
    <x v="1"/>
    <n v="1397726255"/>
    <x v="10"/>
    <s v="i understand that it would take 258 earth days to drive around one of saturnâ€™s rings at a speed of 75 mph"/>
    <x v="0"/>
    <x v="1"/>
    <n v="617"/>
    <n v="19"/>
    <n v="2"/>
    <n v="0"/>
    <n v="0"/>
  </r>
  <r>
    <x v="1"/>
    <n v="3828689483"/>
    <x v="14"/>
    <s v="i understand that the sunset is blue on mars"/>
    <x v="0"/>
    <x v="1"/>
    <n v="3709"/>
    <n v="168"/>
    <n v="51"/>
    <n v="3"/>
    <n v="1"/>
  </r>
  <r>
    <x v="1"/>
    <n v="6815332691"/>
    <x v="50"/>
    <s v="i understand that saturn is less dense than water"/>
    <x v="0"/>
    <x v="1"/>
    <n v="1560"/>
    <n v="125"/>
    <n v="35"/>
    <n v="0"/>
    <n v="0"/>
  </r>
  <r>
    <x v="1"/>
    <n v="7125224244"/>
    <x v="20"/>
    <s v="i understand that sound actually travels in space"/>
    <x v="0"/>
    <x v="1"/>
    <n v="9464"/>
    <n v="3416"/>
    <n v="1162"/>
    <n v="74"/>
    <n v="1"/>
  </r>
  <r>
    <x v="1"/>
    <n v="5093128926"/>
    <x v="18"/>
    <s v="i understand that a day on mars is about the same length as on earth"/>
    <x v="0"/>
    <x v="1"/>
    <n v="7200"/>
    <n v="1459"/>
    <n v="458"/>
    <n v="22"/>
    <n v="6"/>
  </r>
  <r>
    <x v="1"/>
    <n v="7967585360"/>
    <x v="33"/>
    <s v="i understand that neptuneâ€™s winds are the fastest in the solar system"/>
    <x v="1"/>
    <x v="1"/>
    <n v="1722"/>
    <n v="257"/>
    <n v="81"/>
    <n v="3"/>
    <n v="1"/>
  </r>
  <r>
    <x v="1"/>
    <n v="7413849183"/>
    <x v="28"/>
    <s v="i understand that pluto could theoretically sustain life"/>
    <x v="0"/>
    <x v="1"/>
    <n v="571"/>
    <n v="122"/>
    <n v="9"/>
    <n v="2"/>
    <n v="0"/>
  </r>
  <r>
    <x v="1"/>
    <n v="9986808489"/>
    <x v="28"/>
    <s v="i understand that thereâ€™s a planet made of diamonds two times the size of earth"/>
    <x v="0"/>
    <x v="1"/>
    <n v="4312"/>
    <n v="158"/>
    <n v="31"/>
    <n v="2"/>
    <n v="0"/>
  </r>
  <r>
    <x v="1"/>
    <n v="9065715956"/>
    <x v="14"/>
    <s v="i understand that it rains diamonds on jupiter and saturn"/>
    <x v="0"/>
    <x v="2"/>
    <n v="7668"/>
    <n v="1059"/>
    <n v="263"/>
    <n v="19"/>
    <n v="1"/>
  </r>
  <r>
    <x v="1"/>
    <n v="5470431201"/>
    <x v="48"/>
    <s v="i understand that there are currently 6 spacecrafts on mars"/>
    <x v="0"/>
    <x v="1"/>
    <n v="6874"/>
    <n v="929"/>
    <n v="190"/>
    <n v="4"/>
    <n v="1"/>
  </r>
  <r>
    <x v="1"/>
    <n v="1521038668"/>
    <x v="6"/>
    <s v="i understand that there might be a huge planet in this solar system"/>
    <x v="0"/>
    <x v="1"/>
    <n v="2678"/>
    <n v="664"/>
    <n v="145"/>
    <n v="8"/>
    <n v="2"/>
  </r>
  <r>
    <x v="1"/>
    <n v="1701074336"/>
    <x v="43"/>
    <s v="i understand that it takes an average of 364 licks to get to the center of a lollipop"/>
    <x v="0"/>
    <x v="1"/>
    <n v="4630"/>
    <n v="712"/>
    <n v="58"/>
    <n v="0"/>
    <n v="0"/>
  </r>
  <r>
    <x v="1"/>
    <n v="6082908632"/>
    <x v="44"/>
    <s v="i understand that it is illegal to waste food in french supermarkets"/>
    <x v="0"/>
    <x v="1"/>
    <n v="5580"/>
    <n v="1984"/>
    <n v="778"/>
    <n v="2"/>
    <n v="0"/>
  </r>
  <r>
    <x v="1"/>
    <n v="2850399358"/>
    <x v="17"/>
    <s v="i understand that through the seasons, a reindeerâ€™s eyes will change color"/>
    <x v="0"/>
    <x v="1"/>
    <n v="6734"/>
    <n v="183"/>
    <n v="42"/>
    <n v="3"/>
    <n v="1"/>
  </r>
  <r>
    <x v="1"/>
    <n v="6626540699"/>
    <x v="27"/>
    <s v="i understand that a double rainbow is a mirror image of the first rainbow"/>
    <x v="0"/>
    <x v="1"/>
    <n v="2417"/>
    <n v="529"/>
    <n v="209"/>
    <n v="5"/>
    <n v="1"/>
  </r>
  <r>
    <x v="1"/>
    <n v="2288892101"/>
    <x v="28"/>
    <s v="i understand that chihuahuas have the largest brain among dogs"/>
    <x v="0"/>
    <x v="1"/>
    <n v="1324"/>
    <n v="153"/>
    <n v="8"/>
    <n v="3"/>
    <n v="0"/>
  </r>
  <r>
    <x v="1"/>
    <n v="9409133279"/>
    <x v="32"/>
    <s v="i understand that some trees in melbourne have email addresses"/>
    <x v="0"/>
    <x v="2"/>
    <n v="9234"/>
    <n v="3967"/>
    <n v="590"/>
    <n v="97"/>
    <n v="28"/>
  </r>
  <r>
    <x v="1"/>
    <n v="7962176071"/>
    <x v="26"/>
    <s v="i understand that people are born with only 2 natural fears: the fear of falling and the fear of loud sounds"/>
    <x v="1"/>
    <x v="1"/>
    <n v="763"/>
    <n v="86"/>
    <n v="26"/>
    <n v="2"/>
    <n v="1"/>
  </r>
  <r>
    <x v="1"/>
    <n v="3022358079"/>
    <x v="10"/>
    <s v="i understand that a snail can sleep for three years"/>
    <x v="0"/>
    <x v="1"/>
    <n v="3205"/>
    <n v="1314"/>
    <n v="6"/>
    <n v="5"/>
    <n v="1"/>
  </r>
  <r>
    <x v="1"/>
    <n v="4765922236"/>
    <x v="43"/>
    <s v="i understand that artificial banana flavoring is based on an extinct banana type"/>
    <x v="0"/>
    <x v="1"/>
    <n v="2236"/>
    <n v="674"/>
    <n v="173"/>
    <n v="12"/>
    <n v="4"/>
  </r>
  <r>
    <x v="1"/>
    <n v="6650768836"/>
    <x v="23"/>
    <s v="i understand that insects are attracted to light because of the moon"/>
    <x v="0"/>
    <x v="1"/>
    <n v="7213"/>
    <n v="2340"/>
    <n v="591"/>
    <n v="13"/>
    <n v="5"/>
  </r>
  <r>
    <x v="1"/>
    <n v="9633336978"/>
    <x v="8"/>
    <s v="i understand that j is the only letter that doesnâ€™t appear on the periodic table of elements"/>
    <x v="0"/>
    <x v="1"/>
    <n v="5014"/>
    <n v="71"/>
    <n v="12"/>
    <n v="1"/>
    <n v="0"/>
  </r>
  <r>
    <x v="1"/>
    <n v="5311906647"/>
    <x v="1"/>
    <s v="i understand that butterflies taste with their feet"/>
    <x v="0"/>
    <x v="0"/>
    <n v="1811"/>
    <n v="413"/>
    <n v="21"/>
    <n v="6"/>
    <n v="2"/>
  </r>
  <r>
    <x v="1"/>
    <n v="7633902472"/>
    <x v="54"/>
    <s v="i understand that a single lightning bolt has enough energy to toast 100,000 slices of bread"/>
    <x v="1"/>
    <x v="1"/>
    <n v="6704"/>
    <n v="994"/>
    <n v="386"/>
    <n v="4"/>
    <n v="0"/>
  </r>
  <r>
    <x v="1"/>
    <n v="7376786373"/>
    <x v="49"/>
    <s v="i understand that there are more than 24 time zones around the world"/>
    <x v="0"/>
    <x v="1"/>
    <n v="5914"/>
    <n v="1406"/>
    <n v="450"/>
    <n v="32"/>
    <n v="10"/>
  </r>
  <r>
    <x v="1"/>
    <n v="2111535008"/>
    <x v="43"/>
    <s v="i understand that in japan, its considered good luck when a sumo wrestler makes your baby cry"/>
    <x v="0"/>
    <x v="0"/>
    <n v="4259"/>
    <n v="1626"/>
    <n v="533"/>
    <n v="32"/>
    <n v="5"/>
  </r>
  <r>
    <x v="1"/>
    <n v="7570947010"/>
    <x v="51"/>
    <s v="i understand that bees can fly higher than mount everest"/>
    <x v="0"/>
    <x v="1"/>
    <n v="1538"/>
    <n v="256"/>
    <n v="76"/>
    <n v="3"/>
    <n v="1"/>
  </r>
  <r>
    <x v="1"/>
    <n v="9880882257"/>
    <x v="42"/>
    <s v="i understand that humans have jumped further than horses in the olympics"/>
    <x v="0"/>
    <x v="1"/>
    <n v="4541"/>
    <n v="1361"/>
    <n v="208"/>
    <n v="3"/>
    <n v="1"/>
  </r>
  <r>
    <x v="1"/>
    <n v="6590562743"/>
    <x v="39"/>
    <s v="i understand that an espresso maker has been sent to space"/>
    <x v="0"/>
    <x v="1"/>
    <n v="9525"/>
    <n v="1426"/>
    <n v="46"/>
    <n v="23"/>
    <n v="0"/>
  </r>
  <r>
    <x v="1"/>
    <n v="7698283375"/>
    <x v="54"/>
    <s v="i understand that the french scrabble world champion winner doesnâ€™t speak french"/>
    <x v="0"/>
    <x v="1"/>
    <n v="1985"/>
    <n v="282"/>
    <n v="68"/>
    <n v="2"/>
    <n v="0"/>
  </r>
  <r>
    <x v="1"/>
    <n v="4423650957"/>
    <x v="51"/>
    <s v="i understand that 170-year-old champagne was found under the baltic sea"/>
    <x v="0"/>
    <x v="1"/>
    <n v="672"/>
    <n v="268"/>
    <n v="88"/>
    <n v="3"/>
    <n v="1"/>
  </r>
  <r>
    <x v="1"/>
    <n v="4880268843"/>
    <x v="50"/>
    <s v="i understand that a one-armed player scored the winning goal in the first soccer tournament world cup in 1930"/>
    <x v="0"/>
    <x v="1"/>
    <n v="3249"/>
    <n v="329"/>
    <n v="72"/>
    <n v="1"/>
    <n v="0"/>
  </r>
  <r>
    <x v="1"/>
    <n v="2548454679"/>
    <x v="2"/>
    <s v="i understand that there are billions of eggs produced commercially each year"/>
    <x v="0"/>
    <x v="1"/>
    <n v="7869"/>
    <n v="2466"/>
    <n v="613"/>
    <n v="2"/>
    <n v="0"/>
  </r>
  <r>
    <x v="1"/>
    <n v="5854633433"/>
    <x v="37"/>
    <s v="i understand that it is physically impossible for humans to keep their eyes open while sneezing"/>
    <x v="0"/>
    <x v="1"/>
    <n v="9015"/>
    <n v="2193"/>
    <n v="348"/>
    <n v="34"/>
    <n v="10"/>
  </r>
  <r>
    <x v="1"/>
    <n v="4778517652"/>
    <x v="25"/>
    <s v="i understand that most children in the world are born on a thursday"/>
    <x v="0"/>
    <x v="1"/>
    <n v="9849"/>
    <n v="891"/>
    <n v="156"/>
    <n v="2"/>
    <n v="1"/>
  </r>
  <r>
    <x v="1"/>
    <n v="3526637471"/>
    <x v="28"/>
    <s v="i understand that humans are more likely to have a weird or scary dream when sleeping on their stomach"/>
    <x v="0"/>
    <x v="1"/>
    <n v="496"/>
    <n v="1"/>
    <n v="0"/>
    <n v="0"/>
    <n v="0"/>
  </r>
  <r>
    <x v="1"/>
    <n v="5858595465"/>
    <x v="9"/>
    <s v="i understand that human eyeballs do not grow or change their size as they age"/>
    <x v="0"/>
    <x v="1"/>
    <n v="9438"/>
    <n v="1493"/>
    <n v="135"/>
    <n v="14"/>
    <n v="3"/>
  </r>
  <r>
    <x v="1"/>
    <n v="1496312628"/>
    <x v="44"/>
    <s v="i understand that one strand of hair can hold up to 3 ounces of weight"/>
    <x v="0"/>
    <x v="1"/>
    <n v="9950"/>
    <n v="82"/>
    <n v="24"/>
    <n v="2"/>
    <n v="1"/>
  </r>
  <r>
    <x v="1"/>
    <n v="6097683224"/>
    <x v="55"/>
    <s v="i understand that pineapples are named after pinecones"/>
    <x v="0"/>
    <x v="1"/>
    <n v="1184"/>
    <n v="7"/>
    <n v="2"/>
    <n v="0"/>
    <n v="0"/>
  </r>
  <r>
    <x v="1"/>
    <n v="2696033834"/>
    <x v="9"/>
    <s v="i understand that leeches were historically used to predict the weather"/>
    <x v="0"/>
    <x v="1"/>
    <n v="5576"/>
    <n v="2102"/>
    <n v="766"/>
    <n v="42"/>
    <n v="10"/>
  </r>
  <r>
    <x v="1"/>
    <n v="2310697768"/>
    <x v="18"/>
    <s v="i understand that the largest recorded snowflake was 15 inches wide"/>
    <x v="0"/>
    <x v="1"/>
    <n v="5605"/>
    <n v="875"/>
    <n v="172"/>
    <n v="19"/>
    <n v="5"/>
  </r>
  <r>
    <x v="1"/>
    <n v="2108871516"/>
    <x v="9"/>
    <s v="i understand that bottled water has an expiration date"/>
    <x v="0"/>
    <x v="1"/>
    <n v="4363"/>
    <n v="582"/>
    <n v="40"/>
    <n v="2"/>
    <n v="0"/>
  </r>
  <r>
    <x v="1"/>
    <n v="4355555859"/>
    <x v="24"/>
    <s v="i understand that the folds in a chefâ€™s hat represents the number of ways that someone can cook an egg"/>
    <x v="0"/>
    <x v="1"/>
    <n v="1828"/>
    <n v="137"/>
    <n v="0"/>
    <n v="3"/>
    <n v="1"/>
  </r>
  <r>
    <x v="1"/>
    <n v="4645297334"/>
    <x v="17"/>
    <s v="i understand that cactus spines can be used to make hooks"/>
    <x v="1"/>
    <x v="1"/>
    <n v="5140"/>
    <n v="355"/>
    <n v="98"/>
    <n v="7"/>
    <n v="2"/>
  </r>
  <r>
    <x v="1"/>
    <n v="5595583106"/>
    <x v="31"/>
    <s v="i understand that driving south from detroit will lead to canada"/>
    <x v="0"/>
    <x v="0"/>
    <n v="6535"/>
    <n v="1554"/>
    <n v="6"/>
    <n v="28"/>
    <n v="11"/>
  </r>
  <r>
    <x v="1"/>
    <n v="9250278491"/>
    <x v="25"/>
    <s v="i understand that no two teeth from different people will ever be alike"/>
    <x v="0"/>
    <x v="1"/>
    <n v="7026"/>
    <n v="2404"/>
    <n v="263"/>
    <n v="59"/>
    <n v="10"/>
  </r>
  <r>
    <x v="1"/>
    <n v="6550242272"/>
    <x v="34"/>
    <s v="i understand that triskaidekaphobia is the fear of the number 13"/>
    <x v="0"/>
    <x v="1"/>
    <n v="7660"/>
    <n v="1959"/>
    <n v="103"/>
    <n v="26"/>
    <n v="8"/>
  </r>
  <r>
    <x v="1"/>
    <n v="2565014630"/>
    <x v="47"/>
    <s v="i understand that sea otters are born unable to swim"/>
    <x v="0"/>
    <x v="1"/>
    <n v="3237"/>
    <n v="10"/>
    <n v="1"/>
    <n v="0"/>
    <n v="0"/>
  </r>
  <r>
    <x v="1"/>
    <n v="9329683744"/>
    <x v="13"/>
    <s v="i understand that the opposite sides of dice will always equal 7"/>
    <x v="0"/>
    <x v="0"/>
    <n v="1352"/>
    <n v="306"/>
    <n v="60"/>
    <n v="7"/>
    <n v="2"/>
  </r>
  <r>
    <x v="1"/>
    <n v="2747002685"/>
    <x v="8"/>
    <s v="i understand that frigate birds can sleep while flying"/>
    <x v="1"/>
    <x v="1"/>
    <n v="7180"/>
    <n v="1535"/>
    <n v="353"/>
    <n v="8"/>
    <n v="3"/>
  </r>
  <r>
    <x v="1"/>
    <n v="4319482768"/>
    <x v="55"/>
    <s v="i understand that alaska is the only u.s. state whose name can be typed on a single row on the american standard keyboard"/>
    <x v="0"/>
    <x v="1"/>
    <n v="5211"/>
    <n v="1238"/>
    <n v="182"/>
    <n v="1"/>
    <n v="0"/>
  </r>
  <r>
    <x v="1"/>
    <n v="4704977188"/>
    <x v="27"/>
    <s v="i understand that a man once set a record by putting on over 260 t-shirts"/>
    <x v="0"/>
    <x v="1"/>
    <n v="5441"/>
    <n v="1571"/>
    <n v="254"/>
    <n v="32"/>
    <n v="2"/>
  </r>
  <r>
    <x v="1"/>
    <n v="3938248499"/>
    <x v="5"/>
    <s v="i understand that sloths can hold their breaths longer than dolphins"/>
    <x v="0"/>
    <x v="1"/>
    <n v="2658"/>
    <n v="725"/>
    <n v="164"/>
    <n v="6"/>
    <n v="2"/>
  </r>
  <r>
    <x v="1"/>
    <n v="6664479814"/>
    <x v="13"/>
    <s v="i understand that the roar of a lion can be heard up to 5 miles away"/>
    <x v="0"/>
    <x v="1"/>
    <n v="1737"/>
    <n v="76"/>
    <n v="20"/>
    <n v="1"/>
    <n v="0"/>
  </r>
  <r>
    <x v="1"/>
    <n v="2708922836"/>
    <x v="6"/>
    <s v="i understand that violin bows are made from horsehair"/>
    <x v="0"/>
    <x v="1"/>
    <n v="5787"/>
    <n v="1878"/>
    <n v="517"/>
    <n v="20"/>
    <n v="5"/>
  </r>
  <r>
    <x v="1"/>
    <n v="8126600051"/>
    <x v="31"/>
    <s v="i understand that around 50% of the mined gold on earth comes from one source"/>
    <x v="0"/>
    <x v="0"/>
    <n v="9855"/>
    <n v="869"/>
    <n v="259"/>
    <n v="9"/>
    <n v="1"/>
  </r>
  <r>
    <x v="1"/>
    <n v="9514610302"/>
    <x v="32"/>
    <s v="i understand that a shape with 26 sides is known as a rhombicuboctahedron"/>
    <x v="0"/>
    <x v="1"/>
    <n v="795"/>
    <n v="318"/>
    <n v="27"/>
    <n v="0"/>
    <n v="0"/>
  </r>
  <r>
    <x v="1"/>
    <n v="8771144422"/>
    <x v="0"/>
    <s v="i understand that applying an equal amount of pressure to the total surface area of an egg will prevent it from breaking"/>
    <x v="0"/>
    <x v="1"/>
    <n v="1784"/>
    <n v="226"/>
    <n v="18"/>
    <n v="3"/>
    <n v="0"/>
  </r>
  <r>
    <x v="1"/>
    <n v="4111214693"/>
    <x v="36"/>
    <s v="i understand that there are over 6,000 species of grass"/>
    <x v="0"/>
    <x v="0"/>
    <n v="2416"/>
    <n v="251"/>
    <n v="34"/>
    <n v="0"/>
    <n v="0"/>
  </r>
  <r>
    <x v="1"/>
    <n v="1845649600"/>
    <x v="16"/>
    <s v="i understand that the queens in ant colonies live for around 30 years"/>
    <x v="0"/>
    <x v="1"/>
    <n v="5235"/>
    <n v="1336"/>
    <n v="72"/>
    <n v="25"/>
    <n v="1"/>
  </r>
  <r>
    <x v="1"/>
    <n v="9527099345"/>
    <x v="51"/>
    <s v="i understand that the largest living thing on earth is a tree"/>
    <x v="1"/>
    <x v="1"/>
    <n v="3760"/>
    <n v="146"/>
    <n v="14"/>
    <n v="2"/>
    <n v="0"/>
  </r>
  <r>
    <x v="1"/>
    <n v="4408283000"/>
    <x v="29"/>
    <s v="i understand that lightning strikes somewhere on earth about 100 times every second"/>
    <x v="0"/>
    <x v="1"/>
    <n v="4767"/>
    <n v="2106"/>
    <n v="819"/>
    <n v="30"/>
    <n v="6"/>
  </r>
  <r>
    <x v="1"/>
    <n v="7543328259"/>
    <x v="13"/>
    <s v="i understand that there are 366 dimples on a regulation golf ball"/>
    <x v="0"/>
    <x v="1"/>
    <n v="8039"/>
    <n v="3351"/>
    <n v="850"/>
    <n v="43"/>
    <n v="12"/>
  </r>
  <r>
    <x v="1"/>
    <n v="8157724912"/>
    <x v="51"/>
    <s v="i understand that the town of calama in chile has never experienced rain"/>
    <x v="0"/>
    <x v="1"/>
    <n v="7922"/>
    <n v="25"/>
    <n v="7"/>
    <n v="0"/>
    <n v="0"/>
  </r>
  <r>
    <x v="1"/>
    <n v="6387520149"/>
    <x v="27"/>
    <s v="i understand that redwoods are the tallest trees"/>
    <x v="0"/>
    <x v="1"/>
    <n v="7159"/>
    <n v="2523"/>
    <n v="393"/>
    <n v="23"/>
    <n v="3"/>
  </r>
  <r>
    <x v="1"/>
    <n v="7104827779"/>
    <x v="47"/>
    <s v="i feel that austrian physicist erwin schrÃ¶dinger was allergic to cats"/>
    <x v="0"/>
    <x v="1"/>
    <n v="6833"/>
    <n v="2683"/>
    <n v="451"/>
    <n v="27"/>
    <n v="3"/>
  </r>
  <r>
    <x v="1"/>
    <n v="1707209160"/>
    <x v="13"/>
    <s v="i feel that an average human child's developing body has over 300 bones, but by adulthood they'll have 206"/>
    <x v="0"/>
    <x v="1"/>
    <n v="3808"/>
    <n v="1298"/>
    <n v="167"/>
    <n v="28"/>
    <n v="8"/>
  </r>
  <r>
    <x v="1"/>
    <n v="9300614231"/>
    <x v="30"/>
    <s v="i feel that new islands are being formed by volcanoes in the sea everyday"/>
    <x v="0"/>
    <x v="1"/>
    <n v="5070"/>
    <n v="1939"/>
    <n v="617"/>
    <n v="2"/>
    <n v="1"/>
  </r>
  <r>
    <x v="1"/>
    <n v="1388526572"/>
    <x v="5"/>
    <s v="i feel that damascus is the oldest continuously inhabited city in the world"/>
    <x v="1"/>
    <x v="1"/>
    <n v="2363"/>
    <n v="189"/>
    <n v="1"/>
    <n v="4"/>
    <n v="0"/>
  </r>
  <r>
    <x v="1"/>
    <n v="2060327527"/>
    <x v="53"/>
    <s v="i feel that there are about 582 million entrepreneurs in the world"/>
    <x v="0"/>
    <x v="1"/>
    <n v="1323"/>
    <n v="269"/>
    <n v="23"/>
    <n v="4"/>
    <n v="1"/>
  </r>
  <r>
    <x v="1"/>
    <n v="9895410087"/>
    <x v="23"/>
    <s v="i feel that american industrialist andrew carnegie had a net worth of $475 million usd, worth over $300 billion usd today"/>
    <x v="0"/>
    <x v="1"/>
    <n v="6990"/>
    <n v="2683"/>
    <n v="990"/>
    <n v="16"/>
    <n v="6"/>
  </r>
  <r>
    <x v="1"/>
    <n v="2943839834"/>
    <x v="53"/>
    <s v="i feel that the metro of st. petersburg, with an average depth of hundred meters, is the deepest metro in the world"/>
    <x v="0"/>
    <x v="1"/>
    <n v="624"/>
    <n v="43"/>
    <n v="4"/>
    <n v="1"/>
    <n v="0"/>
  </r>
  <r>
    <x v="1"/>
    <n v="9719753201"/>
    <x v="3"/>
    <s v="i feel that the number of businesses allowing employees to bring pets to the workplace has grown by 6% worldwide"/>
    <x v="0"/>
    <x v="1"/>
    <n v="2234"/>
    <n v="254"/>
    <n v="100"/>
    <n v="1"/>
    <n v="0"/>
  </r>
  <r>
    <x v="1"/>
    <n v="6365649147"/>
    <x v="48"/>
    <s v="i feel that mobile phone use in india is nearly 100%"/>
    <x v="0"/>
    <x v="1"/>
    <n v="9590"/>
    <n v="2605"/>
    <n v="236"/>
    <n v="10"/>
    <n v="2"/>
  </r>
  <r>
    <x v="1"/>
    <n v="3659776747"/>
    <x v="52"/>
    <s v="i feel that most car horns honk in the key of f"/>
    <x v="1"/>
    <x v="1"/>
    <n v="1825"/>
    <n v="572"/>
    <n v="138"/>
    <n v="9"/>
    <n v="2"/>
  </r>
  <r>
    <x v="1"/>
    <n v="8133611292"/>
    <x v="33"/>
    <s v="i feel that a modern formula 1 racing car can drive upside down in a tunnel at 120mph"/>
    <x v="1"/>
    <x v="1"/>
    <n v="4812"/>
    <n v="1991"/>
    <n v="117"/>
    <n v="15"/>
    <n v="3"/>
  </r>
  <r>
    <x v="1"/>
    <n v="2727397890"/>
    <x v="15"/>
    <s v="i feel that it would take less than a month to get to the moon by car at 60mph"/>
    <x v="0"/>
    <x v="1"/>
    <n v="1344"/>
    <n v="423"/>
    <n v="164"/>
    <n v="1"/>
    <n v="0"/>
  </r>
  <r>
    <x v="1"/>
    <n v="1662914966"/>
    <x v="10"/>
    <s v="i feel that the first electric vehicle was created in 1832"/>
    <x v="0"/>
    <x v="1"/>
    <n v="117"/>
    <n v="50"/>
    <n v="3"/>
    <n v="1"/>
    <n v="0"/>
  </r>
  <r>
    <x v="1"/>
    <n v="9640414027"/>
    <x v="37"/>
    <s v="i feel that 90% of drivers admit to singing in the car"/>
    <x v="1"/>
    <x v="1"/>
    <n v="172"/>
    <n v="59"/>
    <n v="3"/>
    <n v="1"/>
    <n v="0"/>
  </r>
  <r>
    <x v="1"/>
    <n v="5730140036"/>
    <x v="55"/>
    <s v="i feel that the automotive industry employs about 9.9 million americans"/>
    <x v="0"/>
    <x v="1"/>
    <n v="5269"/>
    <n v="1121"/>
    <n v="18"/>
    <n v="13"/>
    <n v="4"/>
  </r>
  <r>
    <x v="1"/>
    <n v="2437251154"/>
    <x v="12"/>
    <s v="i feel that elvis presley has sold more records than the music band the beatles"/>
    <x v="0"/>
    <x v="1"/>
    <n v="1260"/>
    <n v="63"/>
    <n v="9"/>
    <n v="2"/>
    <n v="0"/>
  </r>
  <r>
    <x v="1"/>
    <n v="2221819043"/>
    <x v="31"/>
    <s v="i feel that vinyl record sales now surpass compact disc sales"/>
    <x v="1"/>
    <x v="1"/>
    <n v="9493"/>
    <n v="3217"/>
    <n v="330"/>
    <n v="0"/>
    <n v="0"/>
  </r>
  <r>
    <x v="1"/>
    <n v="9066330456"/>
    <x v="54"/>
    <s v="i feel that the voyager spacecrafts have carried a recording of chuck berry's &quot;johnny b. goode&quot; out of our solar system"/>
    <x v="0"/>
    <x v="1"/>
    <n v="5793"/>
    <n v="2323"/>
    <n v="557"/>
    <n v="28"/>
    <n v="0"/>
  </r>
  <r>
    <x v="1"/>
    <n v="9362472971"/>
    <x v="26"/>
    <s v="i feel that violins are constructed from 70 individual wooden pieces"/>
    <x v="1"/>
    <x v="1"/>
    <n v="9537"/>
    <n v="2606"/>
    <n v="205"/>
    <n v="16"/>
    <n v="2"/>
  </r>
  <r>
    <x v="1"/>
    <n v="8851495380"/>
    <x v="29"/>
    <s v="i feel that the most recorded song in history is &quot;summertime&quot; written by george gershwin and dorothy heyward"/>
    <x v="0"/>
    <x v="0"/>
    <n v="2488"/>
    <n v="838"/>
    <n v="331"/>
    <n v="8"/>
    <n v="1"/>
  </r>
  <r>
    <x v="1"/>
    <n v="3264568063"/>
    <x v="6"/>
    <s v="i feel that the japanese word â€˜karaokeâ€™ comes from a phrase meaning â€™empty orchestraâ€™"/>
    <x v="1"/>
    <x v="1"/>
    <n v="7861"/>
    <n v="245"/>
    <n v="96"/>
    <n v="1"/>
    <n v="0"/>
  </r>
  <r>
    <x v="1"/>
    <n v="7003180463"/>
    <x v="1"/>
    <s v="i feel that about half of the world's population can access the web via a mobile device"/>
    <x v="1"/>
    <x v="1"/>
    <n v="3083"/>
    <n v="173"/>
    <n v="13"/>
    <n v="1"/>
    <n v="0"/>
  </r>
  <r>
    <x v="1"/>
    <n v="5728262771"/>
    <x v="51"/>
    <s v="i feel that singapore has the fastest internet connectivity in the world."/>
    <x v="0"/>
    <x v="1"/>
    <n v="5035"/>
    <n v="704"/>
    <n v="151"/>
    <n v="12"/>
    <n v="4"/>
  </r>
  <r>
    <x v="1"/>
    <n v="8408049250"/>
    <x v="14"/>
    <s v="i feel that an average user spends 40% of their day on the internet"/>
    <x v="0"/>
    <x v="1"/>
    <n v="1565"/>
    <n v="94"/>
    <n v="38"/>
    <n v="2"/>
    <n v="1"/>
  </r>
  <r>
    <x v="1"/>
    <n v="1793932955"/>
    <x v="1"/>
    <s v="i feel that the world generates 2.5 quintillion bytes of data every day"/>
    <x v="1"/>
    <x v="1"/>
    <n v="6209"/>
    <n v="2315"/>
    <n v="544"/>
    <n v="7"/>
    <n v="1"/>
  </r>
  <r>
    <x v="1"/>
    <n v="9548494626"/>
    <x v="50"/>
    <s v="i feel that there are almost 1.16 billion websites, but only about 200 million are active"/>
    <x v="0"/>
    <x v="1"/>
    <n v="420"/>
    <n v="147"/>
    <n v="20"/>
    <n v="2"/>
    <n v="1"/>
  </r>
  <r>
    <x v="1"/>
    <n v="7052547598"/>
    <x v="43"/>
    <s v="i feel that 1 in 3 people have never used the internet"/>
    <x v="0"/>
    <x v="1"/>
    <n v="1811"/>
    <n v="386"/>
    <n v="116"/>
    <n v="10"/>
    <n v="0"/>
  </r>
  <r>
    <x v="1"/>
    <n v="2504710760"/>
    <x v="28"/>
    <s v="i feel that badminton is the fastest ball and net sport in the world"/>
    <x v="1"/>
    <x v="1"/>
    <n v="5566"/>
    <n v="848"/>
    <n v="223"/>
    <n v="9"/>
    <n v="3"/>
  </r>
  <r>
    <x v="1"/>
    <n v="3439863489"/>
    <x v="1"/>
    <s v="i feel that the first cricket balls were made of tightly packed sheep wool."/>
    <x v="0"/>
    <x v="1"/>
    <n v="291"/>
    <n v="71"/>
    <n v="11"/>
    <n v="1"/>
    <n v="0"/>
  </r>
  <r>
    <x v="1"/>
    <n v="2354553844"/>
    <x v="5"/>
    <s v="i feel that the first gloves used in american sport baseball were fingerless"/>
    <x v="0"/>
    <x v="1"/>
    <n v="9355"/>
    <n v="2120"/>
    <n v="53"/>
    <n v="27"/>
    <n v="7"/>
  </r>
  <r>
    <x v="1"/>
    <n v="4061074068"/>
    <x v="42"/>
    <s v="i feel that kite flying is a professional sport in thailand."/>
    <x v="0"/>
    <x v="1"/>
    <n v="8019"/>
    <n v="443"/>
    <n v="59"/>
    <n v="5"/>
    <n v="0"/>
  </r>
  <r>
    <x v="1"/>
    <n v="9003056017"/>
    <x v="30"/>
    <s v="i feel that indiaâ€™s trains transport roughly 23 million passengers each day"/>
    <x v="0"/>
    <x v="1"/>
    <n v="6703"/>
    <n v="827"/>
    <n v="160"/>
    <n v="18"/>
    <n v="1"/>
  </r>
  <r>
    <x v="1"/>
    <n v="2087979533"/>
    <x v="41"/>
    <s v="i feel that the biggest passenger bus in the world operates in brazil"/>
    <x v="0"/>
    <x v="1"/>
    <n v="9428"/>
    <n v="1372"/>
    <n v="447"/>
    <n v="13"/>
    <n v="4"/>
  </r>
  <r>
    <x v="1"/>
    <n v="5686196336"/>
    <x v="38"/>
    <s v="i feel that the longest possible train journey in the world is from portugal to singapore"/>
    <x v="0"/>
    <x v="1"/>
    <n v="2829"/>
    <n v="447"/>
    <n v="168"/>
    <n v="3"/>
    <n v="1"/>
  </r>
  <r>
    <x v="1"/>
    <n v="9364367346"/>
    <x v="40"/>
    <s v="i feel that one-third of the worldâ€™s airports are located in the u.s."/>
    <x v="0"/>
    <x v="1"/>
    <n v="5601"/>
    <n v="2419"/>
    <n v="99"/>
    <n v="57"/>
    <n v="10"/>
  </r>
  <r>
    <x v="1"/>
    <n v="2818004798"/>
    <x v="26"/>
    <s v="i feel that a dogâ€™s sense of smell is much more powerful than a human's"/>
    <x v="0"/>
    <x v="1"/>
    <n v="6267"/>
    <n v="1358"/>
    <n v="44"/>
    <n v="16"/>
    <n v="2"/>
  </r>
  <r>
    <x v="1"/>
    <n v="2436130047"/>
    <x v="8"/>
    <s v="i feel that dragonflies can see in all directions at the same time"/>
    <x v="0"/>
    <x v="1"/>
    <n v="3131"/>
    <n v="1263"/>
    <n v="321"/>
    <n v="9"/>
    <n v="1"/>
  </r>
  <r>
    <x v="1"/>
    <n v="3645977177"/>
    <x v="27"/>
    <s v="i feel that reindeer grow new antlers every year"/>
    <x v="0"/>
    <x v="1"/>
    <n v="9334"/>
    <n v="3679"/>
    <n v="1069"/>
    <n v="61"/>
    <n v="0"/>
  </r>
  <r>
    <x v="1"/>
    <n v="8318288266"/>
    <x v="16"/>
    <s v="i feel that an octopus has three hearts"/>
    <x v="0"/>
    <x v="1"/>
    <n v="5741"/>
    <n v="808"/>
    <n v="199"/>
    <n v="2"/>
    <n v="0"/>
  </r>
  <r>
    <x v="1"/>
    <n v="1969382292"/>
    <x v="9"/>
    <s v="i feel that some ants can lift up to 20 times their own body weight"/>
    <x v="0"/>
    <x v="1"/>
    <n v="888"/>
    <n v="8"/>
    <n v="1"/>
    <n v="0"/>
    <n v="0"/>
  </r>
  <r>
    <x v="1"/>
    <n v="3711030996"/>
    <x v="34"/>
    <s v="i feel that the hottest planet in our solar system is venus."/>
    <x v="0"/>
    <x v="1"/>
    <n v="397"/>
    <n v="60"/>
    <n v="9"/>
    <n v="1"/>
    <n v="0"/>
  </r>
  <r>
    <x v="1"/>
    <n v="7481484147"/>
    <x v="26"/>
    <s v="i feel that the volcano olympus mons on mars is over 3 times taller than mount everest"/>
    <x v="0"/>
    <x v="1"/>
    <n v="6229"/>
    <n v="1907"/>
    <n v="710"/>
    <n v="30"/>
    <n v="7"/>
  </r>
  <r>
    <x v="1"/>
    <n v="3644973114"/>
    <x v="42"/>
    <s v="i feel that it snows metal and rains acid on venus"/>
    <x v="0"/>
    <x v="2"/>
    <n v="317"/>
    <n v="1"/>
    <n v="0"/>
    <n v="0"/>
    <n v="0"/>
  </r>
  <r>
    <x v="1"/>
    <n v="8624177459"/>
    <x v="33"/>
    <s v="i feel that halleyâ€™s comet wonâ€™t be seen again until 2061"/>
    <x v="0"/>
    <x v="1"/>
    <n v="3791"/>
    <n v="660"/>
    <n v="63"/>
    <n v="9"/>
    <n v="1"/>
  </r>
  <r>
    <x v="1"/>
    <n v="1491671784"/>
    <x v="37"/>
    <s v="i feel that the chinese began to document halleyâ€™s comet in 240 b.c."/>
    <x v="0"/>
    <x v="1"/>
    <n v="9653"/>
    <n v="184"/>
    <n v="61"/>
    <n v="1"/>
    <n v="0"/>
  </r>
  <r>
    <x v="1"/>
    <n v="5769988747"/>
    <x v="34"/>
    <s v="i feel that a day on mars is about the same length as on earth"/>
    <x v="0"/>
    <x v="1"/>
    <n v="1126"/>
    <n v="457"/>
    <n v="173"/>
    <n v="3"/>
    <n v="1"/>
  </r>
  <r>
    <x v="1"/>
    <n v="5068501413"/>
    <x v="35"/>
    <s v="i feel that a single day on venus takes 243 earth days"/>
    <x v="0"/>
    <x v="1"/>
    <n v="5019"/>
    <n v="1287"/>
    <n v="396"/>
    <n v="5"/>
    <n v="0"/>
  </r>
  <r>
    <x v="1"/>
    <n v="7482632334"/>
    <x v="19"/>
    <s v="i feel that the sun takes over one earth month to make a full rotation"/>
    <x v="0"/>
    <x v="1"/>
    <n v="548"/>
    <n v="22"/>
    <n v="3"/>
    <n v="0"/>
    <n v="0"/>
  </r>
  <r>
    <x v="1"/>
    <n v="3065507445"/>
    <x v="1"/>
    <s v="i feel that neptuneâ€™s winds are the fastest in the solar system"/>
    <x v="0"/>
    <x v="1"/>
    <n v="7271"/>
    <n v="2222"/>
    <n v="167"/>
    <n v="34"/>
    <n v="8"/>
  </r>
  <r>
    <x v="1"/>
    <n v="6149048482"/>
    <x v="25"/>
    <s v="i feel that pluto could theoretically sustain life"/>
    <x v="1"/>
    <x v="1"/>
    <n v="66"/>
    <n v="5"/>
    <n v="1"/>
    <n v="0"/>
    <n v="0"/>
  </r>
  <r>
    <x v="1"/>
    <n v="3102918264"/>
    <x v="5"/>
    <s v="i feel that mars has running water"/>
    <x v="0"/>
    <x v="1"/>
    <n v="4844"/>
    <n v="1952"/>
    <n v="411"/>
    <n v="2"/>
    <n v="0"/>
  </r>
  <r>
    <x v="1"/>
    <n v="5863974624"/>
    <x v="6"/>
    <s v="i feel that astronauts can grow as much as two inches in space"/>
    <x v="0"/>
    <x v="1"/>
    <n v="1448"/>
    <n v="396"/>
    <n v="143"/>
    <n v="5"/>
    <n v="2"/>
  </r>
  <r>
    <x v="1"/>
    <n v="9123258769"/>
    <x v="12"/>
    <s v="i feel that the bent joint in the legs of the flamingo is its ankles"/>
    <x v="0"/>
    <x v="1"/>
    <n v="2942"/>
    <n v="583"/>
    <n v="156"/>
    <n v="2"/>
    <n v="1"/>
  </r>
  <r>
    <x v="1"/>
    <n v="4745441300"/>
    <x v="16"/>
    <s v="i feel that there is a world championship for throwing mobile phones"/>
    <x v="0"/>
    <x v="1"/>
    <n v="556"/>
    <n v="222"/>
    <n v="61"/>
    <n v="4"/>
    <n v="0"/>
  </r>
  <r>
    <x v="1"/>
    <n v="1988038499"/>
    <x v="39"/>
    <s v="i feel that dogs can understand up to 250 hand gestures and words"/>
    <x v="0"/>
    <x v="1"/>
    <n v="240"/>
    <n v="22"/>
    <n v="2"/>
    <n v="1"/>
    <n v="0"/>
  </r>
  <r>
    <x v="1"/>
    <n v="3744571453"/>
    <x v="21"/>
    <s v="i feel that a banana is technically a berry"/>
    <x v="0"/>
    <x v="1"/>
    <n v="2926"/>
    <n v="205"/>
    <n v="73"/>
    <n v="1"/>
    <n v="0"/>
  </r>
  <r>
    <x v="1"/>
    <n v="4829019954"/>
    <x v="49"/>
    <s v="i feel that baked beans are not actually baked"/>
    <x v="0"/>
    <x v="1"/>
    <n v="9712"/>
    <n v="1126"/>
    <n v="78"/>
    <n v="5"/>
    <n v="0"/>
  </r>
  <r>
    <x v="1"/>
    <n v="3141525976"/>
    <x v="47"/>
    <s v="i feel that antarctica is the only continent without any reptiles or snakes"/>
    <x v="0"/>
    <x v="1"/>
    <n v="9445"/>
    <n v="3131"/>
    <n v="528"/>
    <n v="8"/>
    <n v="3"/>
  </r>
  <r>
    <x v="1"/>
    <n v="9242784383"/>
    <x v="54"/>
    <s v="i feel that australia has the most number of venomous snakes worldwide"/>
    <x v="0"/>
    <x v="1"/>
    <n v="5234"/>
    <n v="1955"/>
    <n v="199"/>
    <n v="49"/>
    <n v="1"/>
  </r>
  <r>
    <x v="1"/>
    <n v="9397478371"/>
    <x v="51"/>
    <s v="i feel that a snail can sleep for three years"/>
    <x v="1"/>
    <x v="1"/>
    <n v="6073"/>
    <n v="1232"/>
    <n v="170"/>
    <n v="27"/>
    <n v="7"/>
  </r>
  <r>
    <x v="1"/>
    <n v="7248526786"/>
    <x v="30"/>
    <s v="i feel that a crocodile cannot stick its tongue out"/>
    <x v="0"/>
    <x v="1"/>
    <n v="4177"/>
    <n v="480"/>
    <n v="184"/>
    <n v="3"/>
    <n v="1"/>
  </r>
  <r>
    <x v="1"/>
    <n v="6632441821"/>
    <x v="34"/>
    <s v="i feel that sneezing while traveling at 60 mph makes you close your eyes for 50 feet"/>
    <x v="0"/>
    <x v="1"/>
    <n v="9048"/>
    <n v="1866"/>
    <n v="161"/>
    <n v="26"/>
    <n v="6"/>
  </r>
  <r>
    <x v="1"/>
    <n v="5557131922"/>
    <x v="49"/>
    <s v="i feel that australia has a bright pink lake"/>
    <x v="0"/>
    <x v="1"/>
    <n v="5053"/>
    <n v="543"/>
    <n v="38"/>
    <n v="11"/>
    <n v="2"/>
  </r>
  <r>
    <x v="1"/>
    <n v="4585184385"/>
    <x v="22"/>
    <s v="i feel that may 22nd is the least common birth date"/>
    <x v="0"/>
    <x v="1"/>
    <n v="3464"/>
    <n v="376"/>
    <n v="47"/>
    <n v="9"/>
    <n v="1"/>
  </r>
  <r>
    <x v="1"/>
    <n v="2298395303"/>
    <x v="55"/>
    <s v="i feel that penguins can jump as high as 9 feet in the air"/>
    <x v="0"/>
    <x v="1"/>
    <n v="9474"/>
    <n v="3059"/>
    <n v="28"/>
    <n v="4"/>
    <n v="1"/>
  </r>
  <r>
    <x v="1"/>
    <n v="9200384399"/>
    <x v="25"/>
    <s v="i feel that ancient egyptians slept on pillows made of stone"/>
    <x v="1"/>
    <x v="1"/>
    <n v="9304"/>
    <n v="3038"/>
    <n v="101"/>
    <n v="23"/>
    <n v="5"/>
  </r>
  <r>
    <x v="1"/>
    <n v="6920222722"/>
    <x v="26"/>
    <s v="i feel that the microwave oven was an accidental invention"/>
    <x v="0"/>
    <x v="1"/>
    <n v="1007"/>
    <n v="59"/>
    <n v="2"/>
    <n v="1"/>
    <n v="0"/>
  </r>
  <r>
    <x v="1"/>
    <n v="6540903237"/>
    <x v="16"/>
    <s v="i feel that the people who are currently alive are only 7% of the total number of people who have ever lived"/>
    <x v="0"/>
    <x v="1"/>
    <n v="4631"/>
    <n v="1935"/>
    <n v="255"/>
    <n v="40"/>
    <n v="5"/>
  </r>
  <r>
    <x v="1"/>
    <n v="5508935105"/>
    <x v="21"/>
    <s v="i feel that there are more than 24 time zones around the world"/>
    <x v="0"/>
    <x v="1"/>
    <n v="804"/>
    <n v="348"/>
    <n v="4"/>
    <n v="3"/>
    <n v="0"/>
  </r>
  <r>
    <x v="1"/>
    <n v="2038796512"/>
    <x v="11"/>
    <s v="i feel that sweden has the most islands of any country"/>
    <x v="0"/>
    <x v="1"/>
    <n v="774"/>
    <n v="37"/>
    <n v="2"/>
    <n v="0"/>
    <n v="0"/>
  </r>
  <r>
    <x v="1"/>
    <n v="4070252098"/>
    <x v="4"/>
    <s v="i feel that q' is the only letter that doesnâ€™t appear in any u.s. state name"/>
    <x v="1"/>
    <x v="1"/>
    <n v="5503"/>
    <n v="941"/>
    <n v="214"/>
    <n v="5"/>
    <n v="1"/>
  </r>
  <r>
    <x v="1"/>
    <n v="2855285356"/>
    <x v="24"/>
    <s v="i feel that bees can fly higher than mount everest"/>
    <x v="0"/>
    <x v="1"/>
    <n v="6675"/>
    <n v="2865"/>
    <n v="924"/>
    <n v="14"/>
    <n v="0"/>
  </r>
  <r>
    <x v="1"/>
    <n v="6849333336"/>
    <x v="43"/>
    <s v="i feel that humans have jumped further than horses in the olympics"/>
    <x v="0"/>
    <x v="1"/>
    <n v="7348"/>
    <n v="3086"/>
    <n v="476"/>
    <n v="29"/>
    <n v="9"/>
  </r>
  <r>
    <x v="1"/>
    <n v="7303436650"/>
    <x v="44"/>
    <s v="i feel that the first commercial airplane flight lasted 23 minutes"/>
    <x v="0"/>
    <x v="1"/>
    <n v="486"/>
    <n v="61"/>
    <n v="17"/>
    <n v="0"/>
    <n v="0"/>
  </r>
  <r>
    <x v="1"/>
    <n v="5884708253"/>
    <x v="46"/>
    <s v="i feel that the eye of an ostrich is bigger than its brain"/>
    <x v="0"/>
    <x v="1"/>
    <n v="8408"/>
    <n v="429"/>
    <n v="110"/>
    <n v="5"/>
    <n v="1"/>
  </r>
  <r>
    <x v="1"/>
    <n v="4926690024"/>
    <x v="5"/>
    <s v="i feel that a candleâ€™s flame is blue in zero gravity"/>
    <x v="0"/>
    <x v="1"/>
    <n v="8643"/>
    <n v="413"/>
    <n v="22"/>
    <n v="8"/>
    <n v="1"/>
  </r>
  <r>
    <x v="1"/>
    <n v="7560156741"/>
    <x v="28"/>
    <s v="i feel that x-rays canâ€™t distinguish real diamonds from fake ones"/>
    <x v="0"/>
    <x v="1"/>
    <n v="295"/>
    <n v="91"/>
    <n v="24"/>
    <n v="2"/>
    <n v="0"/>
  </r>
  <r>
    <x v="1"/>
    <n v="1987156447"/>
    <x v="9"/>
    <s v="i feel that the continental tectonic plates move at the same rate that fingernails grow"/>
    <x v="0"/>
    <x v="1"/>
    <n v="2861"/>
    <n v="240"/>
    <n v="92"/>
    <n v="2"/>
    <n v="0"/>
  </r>
  <r>
    <x v="1"/>
    <n v="1602465037"/>
    <x v="1"/>
    <s v="i feel that humans are more likely to have a weird or scary dream when sleeping on their stomach"/>
    <x v="0"/>
    <x v="1"/>
    <n v="8527"/>
    <n v="3777"/>
    <n v="417"/>
    <n v="7"/>
    <n v="1"/>
  </r>
  <r>
    <x v="1"/>
    <n v="5216844807"/>
    <x v="27"/>
    <s v="i feel that outerspace partly smells like diesel fuel and barbeque"/>
    <x v="0"/>
    <x v="1"/>
    <n v="7641"/>
    <n v="2894"/>
    <n v="326"/>
    <n v="55"/>
    <n v="19"/>
  </r>
  <r>
    <x v="1"/>
    <n v="8349559453"/>
    <x v="12"/>
    <s v="i feel that cold water is just as cleansing as hot water"/>
    <x v="0"/>
    <x v="1"/>
    <n v="8624"/>
    <n v="2495"/>
    <n v="450"/>
    <n v="34"/>
    <n v="3"/>
  </r>
  <r>
    <x v="1"/>
    <n v="7052866130"/>
    <x v="34"/>
    <s v="i feel that the most successful predator is a wild dog"/>
    <x v="0"/>
    <x v="1"/>
    <n v="8354"/>
    <n v="1282"/>
    <n v="416"/>
    <n v="15"/>
    <n v="1"/>
  </r>
  <r>
    <x v="1"/>
    <n v="4621639641"/>
    <x v="4"/>
    <s v="i feel that losing weight alters brain activity"/>
    <x v="0"/>
    <x v="1"/>
    <n v="1132"/>
    <n v="204"/>
    <n v="55"/>
    <n v="2"/>
    <n v="1"/>
  </r>
  <r>
    <x v="1"/>
    <n v="3797146314"/>
    <x v="3"/>
    <s v="i feel that driving south from detroit will lead to canada"/>
    <x v="0"/>
    <x v="1"/>
    <n v="73"/>
    <n v="17"/>
    <n v="4"/>
    <n v="0"/>
    <n v="0"/>
  </r>
  <r>
    <x v="1"/>
    <n v="4547399928"/>
    <x v="55"/>
    <s v="i feel that no two teeth from different people will ever be alike"/>
    <x v="0"/>
    <x v="1"/>
    <n v="8491"/>
    <n v="752"/>
    <n v="40"/>
    <n v="9"/>
    <n v="3"/>
  </r>
  <r>
    <x v="1"/>
    <n v="5202178805"/>
    <x v="19"/>
    <s v="i feel that sea otters are born unable to swim"/>
    <x v="0"/>
    <x v="1"/>
    <n v="5601"/>
    <n v="115"/>
    <n v="4"/>
    <n v="1"/>
    <n v="0"/>
  </r>
  <r>
    <x v="1"/>
    <n v="1752712239"/>
    <x v="17"/>
    <s v="i feel that cats can't taste sweet flavors"/>
    <x v="0"/>
    <x v="1"/>
    <n v="2933"/>
    <n v="895"/>
    <n v="145"/>
    <n v="1"/>
    <n v="0"/>
  </r>
  <r>
    <x v="1"/>
    <n v="9215959637"/>
    <x v="6"/>
    <s v="i feel that playing dance music helps ward off mosquitoes"/>
    <x v="0"/>
    <x v="1"/>
    <n v="3565"/>
    <n v="517"/>
    <n v="139"/>
    <n v="4"/>
    <n v="0"/>
  </r>
  <r>
    <x v="1"/>
    <n v="4752232509"/>
    <x v="19"/>
    <s v="i feel that baby octopuses are the size of a flea"/>
    <x v="0"/>
    <x v="1"/>
    <n v="2051"/>
    <n v="215"/>
    <n v="33"/>
    <n v="1"/>
    <n v="0"/>
  </r>
  <r>
    <x v="1"/>
    <n v="4683453306"/>
    <x v="30"/>
    <s v="i feel that up to 20% of power outages in the u.s. are due to squirrels chewing through the lines"/>
    <x v="0"/>
    <x v="1"/>
    <n v="6651"/>
    <n v="1961"/>
    <n v="369"/>
    <n v="38"/>
    <n v="1"/>
  </r>
  <r>
    <x v="1"/>
    <n v="8694303642"/>
    <x v="44"/>
    <s v="i feel that flossing your teeth improves memory"/>
    <x v="0"/>
    <x v="1"/>
    <n v="1155"/>
    <n v="386"/>
    <n v="77"/>
    <n v="0"/>
    <n v="0"/>
  </r>
  <r>
    <x v="1"/>
    <n v="8057922342"/>
    <x v="32"/>
    <s v="i feel that the largest prime number has 17,425,170 digits"/>
    <x v="0"/>
    <x v="1"/>
    <n v="4085"/>
    <n v="302"/>
    <n v="24"/>
    <n v="4"/>
    <n v="0"/>
  </r>
  <r>
    <x v="1"/>
    <n v="7989329287"/>
    <x v="32"/>
    <s v="i feel that 12 plants and 5 animals make up 75% of diets around the world"/>
    <x v="0"/>
    <x v="1"/>
    <n v="3538"/>
    <n v="341"/>
    <n v="105"/>
    <n v="7"/>
    <n v="3"/>
  </r>
  <r>
    <x v="1"/>
    <n v="5735047789"/>
    <x v="14"/>
    <s v="i feel that the human brain uses 20% of the body's oxygen"/>
    <x v="0"/>
    <x v="1"/>
    <n v="1062"/>
    <n v="125"/>
    <n v="2"/>
    <n v="1"/>
    <n v="0"/>
  </r>
  <r>
    <x v="1"/>
    <n v="8719468714"/>
    <x v="26"/>
    <s v="i feel that lemurs were previously the size of gorillas"/>
    <x v="1"/>
    <x v="1"/>
    <n v="1787"/>
    <n v="209"/>
    <n v="32"/>
    <n v="1"/>
    <n v="0"/>
  </r>
  <r>
    <x v="1"/>
    <n v="3615999955"/>
    <x v="17"/>
    <s v="i feel that a shape with 26 sides is known as a rhombicuboctahedron"/>
    <x v="0"/>
    <x v="1"/>
    <n v="7519"/>
    <n v="447"/>
    <n v="97"/>
    <n v="11"/>
    <n v="3"/>
  </r>
  <r>
    <x v="1"/>
    <n v="4621049291"/>
    <x v="44"/>
    <s v="i feel that the largest living thing on earth is a tree"/>
    <x v="1"/>
    <x v="1"/>
    <n v="9494"/>
    <n v="3032"/>
    <n v="304"/>
    <n v="1"/>
    <n v="0"/>
  </r>
  <r>
    <x v="1"/>
    <n v="6913898867"/>
    <x v="40"/>
    <s v="i feel that the moon is moving away from the earth"/>
    <x v="0"/>
    <x v="1"/>
    <n v="1341"/>
    <n v="222"/>
    <n v="81"/>
    <n v="0"/>
    <n v="0"/>
  </r>
  <r>
    <x v="1"/>
    <n v="1310919429"/>
    <x v="6"/>
    <s v="i feel that the town of calama in chile has never experienced rain"/>
    <x v="0"/>
    <x v="1"/>
    <n v="5744"/>
    <n v="2130"/>
    <n v="46"/>
    <n v="35"/>
    <n v="5"/>
  </r>
  <r>
    <x v="1"/>
    <n v="5004035372"/>
    <x v="6"/>
    <s v="i feel that the longest recorded tennis match lasted for 11 hours"/>
    <x v="0"/>
    <x v="1"/>
    <n v="7495"/>
    <n v="561"/>
    <n v="106"/>
    <n v="4"/>
    <n v="2"/>
  </r>
  <r>
    <x v="1"/>
    <n v="5004131572"/>
    <x v="28"/>
    <s v="i feel that china is the worldâ€™s largest silk producer"/>
    <x v="0"/>
    <x v="1"/>
    <n v="8841"/>
    <n v="2631"/>
    <n v="761"/>
    <n v="25"/>
    <n v="4"/>
  </r>
  <r>
    <x v="1"/>
    <n v="3021708245"/>
    <x v="10"/>
    <s v="my family thinks that making emotional facial expressions can prompt humans to have those emotions"/>
    <x v="0"/>
    <x v="1"/>
    <n v="1800"/>
    <n v="241"/>
    <n v="41"/>
    <n v="6"/>
    <n v="1"/>
  </r>
  <r>
    <x v="1"/>
    <n v="1504979871"/>
    <x v="19"/>
    <s v="my family thinks that microbes from the sahara desert help feed the amazon rainforest"/>
    <x v="0"/>
    <x v="1"/>
    <n v="8263"/>
    <n v="229"/>
    <n v="89"/>
    <n v="5"/>
    <n v="0"/>
  </r>
  <r>
    <x v="1"/>
    <n v="5036357227"/>
    <x v="25"/>
    <s v="my family thinks that dubai is an island created by humans"/>
    <x v="1"/>
    <x v="1"/>
    <n v="9062"/>
    <n v="1107"/>
    <n v="66"/>
    <n v="4"/>
    <n v="0"/>
  </r>
  <r>
    <x v="1"/>
    <n v="4949608574"/>
    <x v="52"/>
    <s v="my family thinks that there are 7100+ islands in the philippines"/>
    <x v="0"/>
    <x v="1"/>
    <n v="6559"/>
    <n v="692"/>
    <n v="80"/>
    <n v="5"/>
    <n v="0"/>
  </r>
  <r>
    <x v="1"/>
    <n v="7327104300"/>
    <x v="40"/>
    <s v="my family thinks that bangkok's full name has 163 letters"/>
    <x v="0"/>
    <x v="1"/>
    <n v="2651"/>
    <n v="41"/>
    <n v="5"/>
    <n v="1"/>
    <n v="0"/>
  </r>
  <r>
    <x v="1"/>
    <n v="2699996014"/>
    <x v="28"/>
    <s v="my family thinks that american industrialist andrew carnegie had a net worth of $475 million usd, worth over $300 billion usd today"/>
    <x v="0"/>
    <x v="1"/>
    <n v="8188"/>
    <n v="2530"/>
    <n v="996"/>
    <n v="39"/>
    <n v="12"/>
  </r>
  <r>
    <x v="1"/>
    <n v="9896587326"/>
    <x v="25"/>
    <s v="my family thinks that the rubik's cube is the best-selling product of all time"/>
    <x v="0"/>
    <x v="1"/>
    <n v="3235"/>
    <n v="19"/>
    <n v="1"/>
    <n v="0"/>
    <n v="0"/>
  </r>
  <r>
    <x v="1"/>
    <n v="1496457510"/>
    <x v="39"/>
    <s v="my family thinks that the number of businesses allowing employees to bring pets to the workplace has grown by 6% worldwide"/>
    <x v="0"/>
    <x v="1"/>
    <n v="1676"/>
    <n v="604"/>
    <n v="235"/>
    <n v="15"/>
    <n v="0"/>
  </r>
  <r>
    <x v="1"/>
    <n v="4958819676"/>
    <x v="53"/>
    <s v="my family thinks that a modern formula 1 racing car can drive upside down in a tunnel at 120mph"/>
    <x v="0"/>
    <x v="1"/>
    <n v="3704"/>
    <n v="1609"/>
    <n v="93"/>
    <n v="7"/>
    <n v="2"/>
  </r>
  <r>
    <x v="1"/>
    <n v="5778847742"/>
    <x v="55"/>
    <s v="my family thinks that 1 billion cars are currently in use around the world"/>
    <x v="0"/>
    <x v="1"/>
    <n v="9034"/>
    <n v="3744"/>
    <n v="18"/>
    <n v="89"/>
    <n v="22"/>
  </r>
  <r>
    <x v="1"/>
    <n v="5886667196"/>
    <x v="1"/>
    <s v="my family thinks that the average british driver will spend around 99 days of their life stuck in traffic"/>
    <x v="0"/>
    <x v="1"/>
    <n v="8553"/>
    <n v="2804"/>
    <n v="397"/>
    <n v="3"/>
    <n v="1"/>
  </r>
  <r>
    <x v="1"/>
    <n v="1421538844"/>
    <x v="31"/>
    <s v="my family thinks that windshield wipers were invented in 1905"/>
    <x v="0"/>
    <x v="1"/>
    <n v="6000"/>
    <n v="1699"/>
    <n v="515"/>
    <n v="39"/>
    <n v="14"/>
  </r>
  <r>
    <x v="1"/>
    <n v="7761568882"/>
    <x v="33"/>
    <s v="my family thinks that the average car has more than 100 miles of code in the vehicleâ€™s internal computer"/>
    <x v="0"/>
    <x v="1"/>
    <n v="5279"/>
    <n v="637"/>
    <n v="250"/>
    <n v="7"/>
    <n v="1"/>
  </r>
  <r>
    <x v="1"/>
    <n v="6451317096"/>
    <x v="41"/>
    <s v="my family thinks that violins are constructed from 70 individual wooden pieces"/>
    <x v="0"/>
    <x v="0"/>
    <n v="2953"/>
    <n v="859"/>
    <n v="67"/>
    <n v="2"/>
    <n v="1"/>
  </r>
  <r>
    <x v="1"/>
    <n v="8265851170"/>
    <x v="30"/>
    <s v="my family thinks that the most recorded song in history is &quot;summertime&quot; written by george gershwin and dorothy heyward"/>
    <x v="0"/>
    <x v="1"/>
    <n v="4429"/>
    <n v="366"/>
    <n v="134"/>
    <n v="1"/>
    <n v="0"/>
  </r>
  <r>
    <x v="1"/>
    <n v="5559772026"/>
    <x v="8"/>
    <s v="my family thinks that the best selling single of all time is &quot;white christmas&quot; by bing crosby"/>
    <x v="0"/>
    <x v="1"/>
    <n v="5438"/>
    <n v="1139"/>
    <n v="55"/>
    <n v="14"/>
    <n v="3"/>
  </r>
  <r>
    <x v="1"/>
    <n v="8007367020"/>
    <x v="34"/>
    <s v="my family thinks that the japanese word â€˜karaokeâ€™ comes from a phrase meaning â€™empty orchestraâ€™"/>
    <x v="0"/>
    <x v="1"/>
    <n v="9197"/>
    <n v="2342"/>
    <n v="589"/>
    <n v="56"/>
    <n v="7"/>
  </r>
  <r>
    <x v="1"/>
    <n v="4444073469"/>
    <x v="42"/>
    <s v="my family thinks that the musical artist prince played 27 different instruments on his debut album"/>
    <x v="0"/>
    <x v="1"/>
    <n v="1924"/>
    <n v="325"/>
    <n v="25"/>
    <n v="0"/>
    <n v="0"/>
  </r>
  <r>
    <x v="1"/>
    <n v="8802429822"/>
    <x v="54"/>
    <s v="my family thinks that 90% of the worldâ€™s data was generated after 2019"/>
    <x v="0"/>
    <x v="1"/>
    <n v="4950"/>
    <n v="1293"/>
    <n v="467"/>
    <n v="24"/>
    <n v="0"/>
  </r>
  <r>
    <x v="1"/>
    <n v="2794939465"/>
    <x v="25"/>
    <s v="my family thinks that singapore has the fastest internet connectivity in the world."/>
    <x v="1"/>
    <x v="1"/>
    <n v="9363"/>
    <n v="4130"/>
    <n v="1075"/>
    <n v="70"/>
    <n v="17"/>
  </r>
  <r>
    <x v="1"/>
    <n v="4078770848"/>
    <x v="55"/>
    <s v="my family thinks that there are almost 1.16 billion websites, but only about 200 million are active"/>
    <x v="0"/>
    <x v="1"/>
    <n v="9404"/>
    <n v="1302"/>
    <n v="374"/>
    <n v="21"/>
    <n v="5"/>
  </r>
  <r>
    <x v="1"/>
    <n v="3911959903"/>
    <x v="31"/>
    <s v="my family thinks that the most watched summer olympics event for the past 20 years has been gymnastics"/>
    <x v="0"/>
    <x v="1"/>
    <n v="8208"/>
    <n v="3214"/>
    <n v="662"/>
    <n v="33"/>
    <n v="3"/>
  </r>
  <r>
    <x v="1"/>
    <n v="1921336757"/>
    <x v="15"/>
    <s v="my family thinks that badminton is the fastest ball and net sport in the world"/>
    <x v="0"/>
    <x v="1"/>
    <n v="3946"/>
    <n v="716"/>
    <n v="226"/>
    <n v="17"/>
    <n v="1"/>
  </r>
  <r>
    <x v="1"/>
    <n v="7144942940"/>
    <x v="51"/>
    <s v="my family thinks that kite flying is a professional sport in thailand."/>
    <x v="0"/>
    <x v="1"/>
    <n v="7320"/>
    <n v="2861"/>
    <n v="1123"/>
    <n v="36"/>
    <n v="9"/>
  </r>
  <r>
    <x v="1"/>
    <n v="1883244121"/>
    <x v="49"/>
    <s v="my family thinks that at the first modern olympics, winners were awarded silver medals"/>
    <x v="0"/>
    <x v="1"/>
    <n v="9918"/>
    <n v="2207"/>
    <n v="122"/>
    <n v="35"/>
    <n v="0"/>
  </r>
  <r>
    <x v="1"/>
    <n v="8658554928"/>
    <x v="52"/>
    <s v="my family thinks that starting in 1990, american basketball player michael jordan and the chicago bulls never had a three-game losing streak for eight years"/>
    <x v="0"/>
    <x v="1"/>
    <n v="7196"/>
    <n v="2123"/>
    <n v="765"/>
    <n v="42"/>
    <n v="16"/>
  </r>
  <r>
    <x v="1"/>
    <n v="9423751126"/>
    <x v="20"/>
    <s v="my family thinks that the longest commercial flight in history took around 30 hours"/>
    <x v="0"/>
    <x v="1"/>
    <n v="9054"/>
    <n v="848"/>
    <n v="13"/>
    <n v="16"/>
    <n v="3"/>
  </r>
  <r>
    <x v="1"/>
    <n v="5755170680"/>
    <x v="13"/>
    <s v="my family thinks that there are currently over 300 cruise ships operating around the world"/>
    <x v="0"/>
    <x v="1"/>
    <n v="3902"/>
    <n v="249"/>
    <n v="1"/>
    <n v="5"/>
    <n v="1"/>
  </r>
  <r>
    <x v="1"/>
    <n v="6875115317"/>
    <x v="40"/>
    <s v="my family thinks that dolphins are mammals"/>
    <x v="0"/>
    <x v="1"/>
    <n v="7831"/>
    <n v="362"/>
    <n v="60"/>
    <n v="4"/>
    <n v="0"/>
  </r>
  <r>
    <x v="1"/>
    <n v="3127996282"/>
    <x v="25"/>
    <s v="my family thinks that the cheetah is the fastest land animal on earth"/>
    <x v="1"/>
    <x v="1"/>
    <n v="1430"/>
    <n v="6"/>
    <n v="1"/>
    <n v="0"/>
    <n v="0"/>
  </r>
  <r>
    <x v="1"/>
    <n v="8458096158"/>
    <x v="13"/>
    <s v="my family thinks that an octopus has three hearts"/>
    <x v="0"/>
    <x v="1"/>
    <n v="7524"/>
    <n v="3006"/>
    <n v="223"/>
    <n v="4"/>
    <n v="1"/>
  </r>
  <r>
    <x v="1"/>
    <n v="3471824407"/>
    <x v="45"/>
    <s v="my family thinks that koalas sleep up to 22 hours per day"/>
    <x v="0"/>
    <x v="1"/>
    <n v="4500"/>
    <n v="1496"/>
    <n v="180"/>
    <n v="19"/>
    <n v="3"/>
  </r>
  <r>
    <x v="1"/>
    <n v="4758323618"/>
    <x v="48"/>
    <s v="my family thinks that some sharks can glow in the dark"/>
    <x v="0"/>
    <x v="1"/>
    <n v="209"/>
    <n v="75"/>
    <n v="13"/>
    <n v="1"/>
    <n v="0"/>
  </r>
  <r>
    <x v="1"/>
    <n v="8441563881"/>
    <x v="11"/>
    <s v="my family thinks that mercury &amp; venus are the only 2 planets in our solar system that have no moons"/>
    <x v="0"/>
    <x v="1"/>
    <n v="4332"/>
    <n v="1616"/>
    <n v="624"/>
    <n v="13"/>
    <n v="2"/>
  </r>
  <r>
    <x v="1"/>
    <n v="1920659474"/>
    <x v="45"/>
    <s v="my family thinks that the hottest planet in our solar system is venus."/>
    <x v="0"/>
    <x v="0"/>
    <n v="6876"/>
    <n v="2324"/>
    <n v="464"/>
    <n v="46"/>
    <n v="0"/>
  </r>
  <r>
    <x v="1"/>
    <n v="2722009868"/>
    <x v="0"/>
    <s v="my family thinks that footprints left on the moon wonâ€™t disappear as there is no wind"/>
    <x v="0"/>
    <x v="1"/>
    <n v="4667"/>
    <n v="1207"/>
    <n v="322"/>
    <n v="2"/>
    <n v="1"/>
  </r>
  <r>
    <x v="1"/>
    <n v="3355167076"/>
    <x v="34"/>
    <s v="my family thinks that it would take 258 earth days to drive around one of saturnâ€™s rings at a speed of 75 mph"/>
    <x v="0"/>
    <x v="1"/>
    <n v="6834"/>
    <n v="2548"/>
    <n v="394"/>
    <n v="63"/>
    <n v="14"/>
  </r>
  <r>
    <x v="1"/>
    <n v="3606466124"/>
    <x v="25"/>
    <s v="my family thinks that it snows metal and rains acid on venus"/>
    <x v="0"/>
    <x v="1"/>
    <n v="5648"/>
    <n v="1105"/>
    <n v="235"/>
    <n v="12"/>
    <n v="4"/>
  </r>
  <r>
    <x v="1"/>
    <n v="6486791218"/>
    <x v="16"/>
    <s v="my family thinks that sputnik was the first artificial satellite in space"/>
    <x v="0"/>
    <x v="1"/>
    <n v="1525"/>
    <n v="228"/>
    <n v="5"/>
    <n v="5"/>
    <n v="1"/>
  </r>
  <r>
    <x v="1"/>
    <n v="7901328353"/>
    <x v="23"/>
    <s v="my family thinks that neptune radiates more heat than it gets from the sun"/>
    <x v="0"/>
    <x v="1"/>
    <n v="5285"/>
    <n v="1401"/>
    <n v="51"/>
    <n v="19"/>
    <n v="3"/>
  </r>
  <r>
    <x v="1"/>
    <n v="5605406886"/>
    <x v="20"/>
    <s v="my family thinks that a day on mars is about the same length as on earth"/>
    <x v="0"/>
    <x v="1"/>
    <n v="5375"/>
    <n v="31"/>
    <n v="6"/>
    <n v="0"/>
    <n v="0"/>
  </r>
  <r>
    <x v="1"/>
    <n v="6284865993"/>
    <x v="21"/>
    <s v="my family thinks that a single day on venus takes 243 earth days"/>
    <x v="0"/>
    <x v="1"/>
    <n v="8165"/>
    <n v="137"/>
    <n v="0"/>
    <n v="0"/>
    <n v="0"/>
  </r>
  <r>
    <x v="1"/>
    <n v="4970918555"/>
    <x v="16"/>
    <s v="my family thinks that there are more stars in the universe than grains of sand on earth"/>
    <x v="0"/>
    <x v="1"/>
    <n v="9973"/>
    <n v="502"/>
    <n v="56"/>
    <n v="12"/>
    <n v="1"/>
  </r>
  <r>
    <x v="1"/>
    <n v="9634224639"/>
    <x v="40"/>
    <s v="my family thinks that neptuneâ€™s winds are the fastest in the solar system"/>
    <x v="0"/>
    <x v="1"/>
    <n v="4386"/>
    <n v="501"/>
    <n v="125"/>
    <n v="0"/>
    <n v="0"/>
  </r>
  <r>
    <x v="1"/>
    <n v="5440923008"/>
    <x v="17"/>
    <s v="my family thinks that about once a year, an asteroid the size of a car enters earthâ€™s atmosphere"/>
    <x v="1"/>
    <x v="1"/>
    <n v="1062"/>
    <n v="469"/>
    <n v="51"/>
    <n v="9"/>
    <n v="2"/>
  </r>
  <r>
    <x v="1"/>
    <n v="4314197565"/>
    <x v="28"/>
    <s v="my family thinks that there might be a huge planet in this solar system"/>
    <x v="0"/>
    <x v="2"/>
    <n v="7428"/>
    <n v="720"/>
    <n v="195"/>
    <n v="8"/>
    <n v="2"/>
  </r>
  <r>
    <x v="1"/>
    <n v="5080484588"/>
    <x v="11"/>
    <s v="my family thinks that astronauts can grow as much as two inches in space"/>
    <x v="0"/>
    <x v="1"/>
    <n v="8377"/>
    <n v="1647"/>
    <n v="306"/>
    <n v="18"/>
    <n v="5"/>
  </r>
  <r>
    <x v="1"/>
    <n v="8473138353"/>
    <x v="31"/>
    <s v="my family thinks that marie curie is the only person with two nobel prizes in different sciences"/>
    <x v="1"/>
    <x v="1"/>
    <n v="3817"/>
    <n v="868"/>
    <n v="125"/>
    <n v="19"/>
    <n v="8"/>
  </r>
  <r>
    <x v="1"/>
    <n v="8067356868"/>
    <x v="46"/>
    <s v="my family thinks that the bent joint in the legs of the flamingo is its ankles"/>
    <x v="1"/>
    <x v="1"/>
    <n v="1398"/>
    <n v="581"/>
    <n v="125"/>
    <n v="3"/>
    <n v="0"/>
  </r>
  <r>
    <x v="1"/>
    <n v="6293074160"/>
    <x v="10"/>
    <s v="my family thinks that through the seasons, a reindeerâ€™s eyes will change color"/>
    <x v="1"/>
    <x v="1"/>
    <n v="1649"/>
    <n v="361"/>
    <n v="70"/>
    <n v="2"/>
    <n v="0"/>
  </r>
  <r>
    <x v="1"/>
    <n v="2902430999"/>
    <x v="8"/>
    <s v="my family thinks that canned pumpkins do not contain actual pumpkins"/>
    <x v="0"/>
    <x v="1"/>
    <n v="2654"/>
    <n v="1039"/>
    <n v="319"/>
    <n v="24"/>
    <n v="3"/>
  </r>
  <r>
    <x v="1"/>
    <n v="6506218862"/>
    <x v="41"/>
    <s v="my family thinks that evidence from seymour island suggest that penguins were once 6 ft tall"/>
    <x v="0"/>
    <x v="1"/>
    <n v="5712"/>
    <n v="392"/>
    <n v="58"/>
    <n v="9"/>
    <n v="2"/>
  </r>
  <r>
    <x v="1"/>
    <n v="7062240438"/>
    <x v="50"/>
    <s v="my family thinks that a banana is technically a berry"/>
    <x v="0"/>
    <x v="1"/>
    <n v="4984"/>
    <n v="612"/>
    <n v="24"/>
    <n v="9"/>
    <n v="3"/>
  </r>
  <r>
    <x v="1"/>
    <n v="1805349899"/>
    <x v="29"/>
    <s v="my family thinks that some trees in melbourne have email addresses"/>
    <x v="0"/>
    <x v="1"/>
    <n v="9047"/>
    <n v="2601"/>
    <n v="53"/>
    <n v="50"/>
    <n v="20"/>
  </r>
  <r>
    <x v="1"/>
    <n v="6147162515"/>
    <x v="34"/>
    <s v="my family thinks that typing keyboards were previously arranged alphabetically"/>
    <x v="0"/>
    <x v="1"/>
    <n v="5921"/>
    <n v="977"/>
    <n v="181"/>
    <n v="2"/>
    <n v="0"/>
  </r>
  <r>
    <x v="1"/>
    <n v="2283348844"/>
    <x v="12"/>
    <s v="my family thinks that baked beans are not actually baked"/>
    <x v="0"/>
    <x v="1"/>
    <n v="9313"/>
    <n v="3321"/>
    <n v="318"/>
    <n v="13"/>
    <n v="0"/>
  </r>
  <r>
    <x v="1"/>
    <n v="4273929201"/>
    <x v="5"/>
    <s v="my family thinks that australia has the most number of venomous snakes worldwide"/>
    <x v="1"/>
    <x v="1"/>
    <n v="4524"/>
    <n v="1300"/>
    <n v="376"/>
    <n v="12"/>
    <n v="4"/>
  </r>
  <r>
    <x v="1"/>
    <n v="8877833630"/>
    <x v="15"/>
    <s v="my family thinks that sneezing while traveling at 60 mph makes you close your eyes for 50 feet"/>
    <x v="0"/>
    <x v="1"/>
    <n v="4003"/>
    <n v="139"/>
    <n v="48"/>
    <n v="0"/>
    <n v="0"/>
  </r>
  <r>
    <x v="1"/>
    <n v="5693810871"/>
    <x v="13"/>
    <s v="my family thinks that at birth, baby pandas are smaller than mice"/>
    <x v="1"/>
    <x v="1"/>
    <n v="7729"/>
    <n v="953"/>
    <n v="56"/>
    <n v="20"/>
    <n v="1"/>
  </r>
  <r>
    <x v="1"/>
    <n v="1298324348"/>
    <x v="28"/>
    <s v="my family thinks that humans canâ€™t taste food without saliva"/>
    <x v="0"/>
    <x v="0"/>
    <n v="3453"/>
    <n v="1083"/>
    <n v="399"/>
    <n v="4"/>
    <n v="1"/>
  </r>
  <r>
    <x v="1"/>
    <n v="8851319167"/>
    <x v="45"/>
    <s v="my family thinks that may 22nd is the least common birth date"/>
    <x v="0"/>
    <x v="1"/>
    <n v="6341"/>
    <n v="159"/>
    <n v="4"/>
    <n v="3"/>
    <n v="0"/>
  </r>
  <r>
    <x v="1"/>
    <n v="7684375277"/>
    <x v="16"/>
    <s v="my family thinks that penguins can jump as high as 9 feet in the air"/>
    <x v="0"/>
    <x v="1"/>
    <n v="759"/>
    <n v="5"/>
    <n v="1"/>
    <n v="0"/>
    <n v="0"/>
  </r>
  <r>
    <x v="1"/>
    <n v="7541935328"/>
    <x v="27"/>
    <s v="my family thinks that millions of trees are estimated to be planted by squirrels that forgot their buried nuts"/>
    <x v="0"/>
    <x v="1"/>
    <n v="8443"/>
    <n v="1209"/>
    <n v="247"/>
    <n v="4"/>
    <n v="0"/>
  </r>
  <r>
    <x v="1"/>
    <n v="6166440868"/>
    <x v="48"/>
    <s v="my family thinks that a pound of houseflies contains more protein than a pound of beef"/>
    <x v="0"/>
    <x v="1"/>
    <n v="3721"/>
    <n v="424"/>
    <n v="140"/>
    <n v="9"/>
    <n v="1"/>
  </r>
  <r>
    <x v="1"/>
    <n v="7245865027"/>
    <x v="49"/>
    <s v="my family thinks that the eiffel tower leans away from the sun"/>
    <x v="0"/>
    <x v="1"/>
    <n v="2785"/>
    <n v="784"/>
    <n v="266"/>
    <n v="4"/>
    <n v="0"/>
  </r>
  <r>
    <x v="1"/>
    <n v="1863762756"/>
    <x v="0"/>
    <s v="my family thinks that the microwave oven was an accidental invention"/>
    <x v="0"/>
    <x v="1"/>
    <n v="6492"/>
    <n v="1126"/>
    <n v="140"/>
    <n v="13"/>
    <n v="1"/>
  </r>
  <r>
    <x v="1"/>
    <n v="4211885149"/>
    <x v="22"/>
    <s v="my family thinks that the tallest tower of cupcakes ever made was over 35 feet"/>
    <x v="0"/>
    <x v="1"/>
    <n v="5857"/>
    <n v="2340"/>
    <n v="107"/>
    <n v="27"/>
    <n v="8"/>
  </r>
  <r>
    <x v="1"/>
    <n v="9092921417"/>
    <x v="40"/>
    <s v="my family thinks that the netherlands is home to the population of tallest humans on earth"/>
    <x v="0"/>
    <x v="1"/>
    <n v="6512"/>
    <n v="1103"/>
    <n v="133"/>
    <n v="1"/>
    <n v="0"/>
  </r>
  <r>
    <x v="1"/>
    <n v="7692531706"/>
    <x v="40"/>
    <s v="my family thinks that cows have &quot;best friends&quot; and will get stressed when separated"/>
    <x v="0"/>
    <x v="1"/>
    <n v="8977"/>
    <n v="733"/>
    <n v="15"/>
    <n v="5"/>
    <n v="0"/>
  </r>
  <r>
    <x v="1"/>
    <n v="2851831483"/>
    <x v="3"/>
    <s v="my family thinks that in japan, its considered good luck when a sumo wrestler makes your baby cry"/>
    <x v="0"/>
    <x v="1"/>
    <n v="882"/>
    <n v="39"/>
    <n v="8"/>
    <n v="0"/>
    <n v="0"/>
  </r>
  <r>
    <x v="1"/>
    <n v="4084716037"/>
    <x v="32"/>
    <s v="my family thinks that our sense of smell and taste decreases by 20%-50% during airplane flights"/>
    <x v="0"/>
    <x v="1"/>
    <n v="779"/>
    <n v="20"/>
    <n v="3"/>
    <n v="0"/>
    <n v="0"/>
  </r>
  <r>
    <x v="1"/>
    <n v="7695386942"/>
    <x v="50"/>
    <s v="my family thinks that q' is the only letter that doesnâ€™t appear in any u.s. state name"/>
    <x v="0"/>
    <x v="1"/>
    <n v="3582"/>
    <n v="1526"/>
    <n v="115"/>
    <n v="16"/>
    <n v="3"/>
  </r>
  <r>
    <x v="1"/>
    <n v="9754205839"/>
    <x v="44"/>
    <s v="my family thinks that only one-fourth of the sahara desert is sandy"/>
    <x v="0"/>
    <x v="1"/>
    <n v="2891"/>
    <n v="983"/>
    <n v="180"/>
    <n v="21"/>
    <n v="3"/>
  </r>
  <r>
    <x v="1"/>
    <n v="2413466356"/>
    <x v="54"/>
    <s v="my family thinks that human ears and noses never stop growing"/>
    <x v="1"/>
    <x v="0"/>
    <n v="9655"/>
    <n v="2718"/>
    <n v="1025"/>
    <n v="28"/>
    <n v="0"/>
  </r>
  <r>
    <x v="1"/>
    <n v="2466121047"/>
    <x v="47"/>
    <s v="my family thinks that the first commercial airplane flight lasted 23 minutes"/>
    <x v="0"/>
    <x v="0"/>
    <n v="5011"/>
    <n v="1581"/>
    <n v="219"/>
    <n v="38"/>
    <n v="10"/>
  </r>
  <r>
    <x v="1"/>
    <n v="3722901313"/>
    <x v="44"/>
    <s v="my family thinks that the french scrabble world champion winner doesnâ€™t speak french"/>
    <x v="0"/>
    <x v="1"/>
    <n v="2093"/>
    <n v="32"/>
    <n v="10"/>
    <n v="0"/>
    <n v="0"/>
  </r>
  <r>
    <x v="1"/>
    <n v="8548027274"/>
    <x v="37"/>
    <s v="my family thinks that jobs in the field of agriculture are the most prevalent types of jobs in the world"/>
    <x v="0"/>
    <x v="1"/>
    <n v="5548"/>
    <n v="664"/>
    <n v="17"/>
    <n v="12"/>
    <n v="1"/>
  </r>
  <r>
    <x v="1"/>
    <n v="2369370162"/>
    <x v="5"/>
    <s v="my family thinks that the eye of an ostrich is bigger than its brain"/>
    <x v="0"/>
    <x v="1"/>
    <n v="4529"/>
    <n v="614"/>
    <n v="185"/>
    <n v="5"/>
    <n v="1"/>
  </r>
  <r>
    <x v="1"/>
    <n v="7198554947"/>
    <x v="23"/>
    <s v="my family thinks that x-rays canâ€™t distinguish real diamonds from fake ones"/>
    <x v="0"/>
    <x v="1"/>
    <n v="8284"/>
    <n v="903"/>
    <n v="76"/>
    <n v="3"/>
    <n v="0"/>
  </r>
  <r>
    <x v="1"/>
    <n v="6779109219"/>
    <x v="19"/>
    <s v="my family thinks that most children in the world are born on a thursday"/>
    <x v="0"/>
    <x v="1"/>
    <n v="5153"/>
    <n v="1998"/>
    <n v="289"/>
    <n v="24"/>
    <n v="8"/>
  </r>
  <r>
    <x v="1"/>
    <n v="2657109080"/>
    <x v="22"/>
    <s v="my family thinks that human eyeballs do not grow or change their size as they age"/>
    <x v="0"/>
    <x v="1"/>
    <n v="9273"/>
    <n v="3075"/>
    <n v="86"/>
    <n v="25"/>
    <n v="4"/>
  </r>
  <r>
    <x v="1"/>
    <n v="4765345131"/>
    <x v="48"/>
    <s v="my family thinks that smelling green apples help with weight loss"/>
    <x v="0"/>
    <x v="1"/>
    <n v="9039"/>
    <n v="3332"/>
    <n v="766"/>
    <n v="24"/>
    <n v="9"/>
  </r>
  <r>
    <x v="1"/>
    <n v="4061208372"/>
    <x v="2"/>
    <s v="my family thinks that driving south from detroit will lead to canada"/>
    <x v="1"/>
    <x v="1"/>
    <n v="121"/>
    <n v="42"/>
    <n v="5"/>
    <n v="0"/>
    <n v="0"/>
  </r>
  <r>
    <x v="1"/>
    <n v="6375518690"/>
    <x v="5"/>
    <s v="my family thinks that more people speak english as their second language than those who use it as their primary language"/>
    <x v="1"/>
    <x v="1"/>
    <n v="6789"/>
    <n v="2522"/>
    <n v="176"/>
    <n v="26"/>
    <n v="1"/>
  </r>
  <r>
    <x v="1"/>
    <n v="4220279304"/>
    <x v="14"/>
    <s v="my family thinks that no two teeth from different people will ever be alike"/>
    <x v="0"/>
    <x v="1"/>
    <n v="2568"/>
    <n v="933"/>
    <n v="328"/>
    <n v="3"/>
    <n v="0"/>
  </r>
  <r>
    <x v="1"/>
    <n v="3761705017"/>
    <x v="44"/>
    <s v="my family thinks that in a deck of cards, the king of hearts is the only king without a mustache"/>
    <x v="0"/>
    <x v="1"/>
    <n v="3658"/>
    <n v="1044"/>
    <n v="171"/>
    <n v="12"/>
    <n v="2"/>
  </r>
  <r>
    <x v="1"/>
    <n v="9655421156"/>
    <x v="31"/>
    <s v="my family thinks that bananas get their curved shape by growing towards the sun"/>
    <x v="1"/>
    <x v="1"/>
    <n v="9048"/>
    <n v="3264"/>
    <n v="856"/>
    <n v="62"/>
    <n v="2"/>
  </r>
  <r>
    <x v="1"/>
    <n v="2303181834"/>
    <x v="25"/>
    <s v="my family thinks that alaska is the only u.s. state whose name can be typed on a single row on the american standard keyboard"/>
    <x v="0"/>
    <x v="0"/>
    <n v="3564"/>
    <n v="1028"/>
    <n v="137"/>
    <n v="9"/>
    <n v="2"/>
  </r>
  <r>
    <x v="1"/>
    <n v="3853730103"/>
    <x v="16"/>
    <s v="my family thinks that the chicken is the closest relative to the t-rex"/>
    <x v="0"/>
    <x v="1"/>
    <n v="4110"/>
    <n v="140"/>
    <n v="54"/>
    <n v="3"/>
    <n v="1"/>
  </r>
  <r>
    <x v="1"/>
    <n v="6524853233"/>
    <x v="12"/>
    <s v="my family thinks that flossing your teeth improves memory"/>
    <x v="0"/>
    <x v="1"/>
    <n v="8534"/>
    <n v="481"/>
    <n v="69"/>
    <n v="7"/>
    <n v="2"/>
  </r>
  <r>
    <x v="1"/>
    <n v="7529031616"/>
    <x v="31"/>
    <s v="my family thinks that the insect population of the world is 1 billion times more than the world population"/>
    <x v="0"/>
    <x v="1"/>
    <n v="4617"/>
    <n v="1314"/>
    <n v="73"/>
    <n v="17"/>
    <n v="5"/>
  </r>
  <r>
    <x v="1"/>
    <n v="4552713849"/>
    <x v="32"/>
    <s v="my family thinks that the largest living thing on earth is a tree"/>
    <x v="0"/>
    <x v="1"/>
    <n v="2313"/>
    <n v="906"/>
    <n v="280"/>
    <n v="8"/>
    <n v="0"/>
  </r>
  <r>
    <x v="1"/>
    <n v="2385586938"/>
    <x v="14"/>
    <s v="my family thinks that you can fit about 400 grapevines in one acre of land"/>
    <x v="0"/>
    <x v="0"/>
    <n v="3174"/>
    <n v="1147"/>
    <n v="341"/>
    <n v="8"/>
    <n v="3"/>
  </r>
  <r>
    <x v="1"/>
    <n v="5740032444"/>
    <x v="35"/>
    <s v="my family thinks that lightning strikes somewhere on earth about 100 times every second"/>
    <x v="0"/>
    <x v="1"/>
    <n v="4113"/>
    <n v="1600"/>
    <n v="479"/>
    <n v="37"/>
    <n v="2"/>
  </r>
  <r>
    <x v="1"/>
    <n v="8181646181"/>
    <x v="16"/>
    <s v="my family thinks that there are 366 dimples on a regulation golf ball"/>
    <x v="0"/>
    <x v="1"/>
    <n v="6059"/>
    <n v="1933"/>
    <n v="366"/>
    <n v="43"/>
    <n v="5"/>
  </r>
  <r>
    <x v="1"/>
    <n v="8352262156"/>
    <x v="16"/>
    <s v="my family thinks that a giant tortoise that was believed to be extinct was found in the galapagos islands"/>
    <x v="0"/>
    <x v="1"/>
    <n v="9787"/>
    <n v="1570"/>
    <n v="182"/>
    <n v="31"/>
    <n v="2"/>
  </r>
  <r>
    <x v="1"/>
    <n v="7358929678"/>
    <x v="0"/>
    <s v="my family thinks that every three seconds, there is a birth taking place somewhere in the world"/>
    <x v="0"/>
    <x v="2"/>
    <n v="9607"/>
    <n v="3130"/>
    <n v="966"/>
    <n v="53"/>
    <n v="10"/>
  </r>
  <r>
    <x v="1"/>
    <n v="7947371600"/>
    <x v="25"/>
    <s v="my family thinks that the longest recorded tennis match lasted for 11 hours"/>
    <x v="0"/>
    <x v="1"/>
    <n v="3187"/>
    <n v="313"/>
    <n v="110"/>
    <n v="7"/>
    <n v="2"/>
  </r>
  <r>
    <x v="1"/>
    <n v="6054589844"/>
    <x v="36"/>
    <s v="my family thinks that a pineapple plant can only produce one pineapple a year"/>
    <x v="0"/>
    <x v="1"/>
    <n v="8724"/>
    <n v="420"/>
    <n v="22"/>
    <n v="1"/>
    <n v="0"/>
  </r>
  <r>
    <x v="1"/>
    <n v="1775149940"/>
    <x v="49"/>
    <s v="my family thinks that redwoods are the tallest trees"/>
    <x v="0"/>
    <x v="0"/>
    <n v="5291"/>
    <n v="1879"/>
    <n v="26"/>
    <n v="39"/>
    <n v="6"/>
  </r>
  <r>
    <x v="1"/>
    <n v="6115251502"/>
    <x v="53"/>
    <s v="my family believes that drone deliveries are already happening and will become common by 2025"/>
    <x v="0"/>
    <x v="1"/>
    <n v="5189"/>
    <n v="1449"/>
    <n v="561"/>
    <n v="25"/>
    <n v="5"/>
  </r>
  <r>
    <x v="1"/>
    <n v="6028904658"/>
    <x v="3"/>
    <s v="my family believes that yellowstone national park is home to a supervolcano"/>
    <x v="1"/>
    <x v="1"/>
    <n v="7713"/>
    <n v="1812"/>
    <n v="216"/>
    <n v="28"/>
    <n v="3"/>
  </r>
  <r>
    <x v="1"/>
    <n v="6027098825"/>
    <x v="1"/>
    <s v="my family believes that the largest rock on earth is in australia"/>
    <x v="0"/>
    <x v="1"/>
    <n v="650"/>
    <n v="244"/>
    <n v="44"/>
    <n v="4"/>
    <n v="2"/>
  </r>
  <r>
    <x v="1"/>
    <n v="2670017196"/>
    <x v="39"/>
    <s v="my family believes that bangkok's full name has 163 letters"/>
    <x v="0"/>
    <x v="1"/>
    <n v="1666"/>
    <n v="97"/>
    <n v="24"/>
    <n v="2"/>
    <n v="0"/>
  </r>
  <r>
    <x v="1"/>
    <n v="9626028219"/>
    <x v="7"/>
    <s v="my family believes that canada has the most lakes in the world"/>
    <x v="0"/>
    <x v="1"/>
    <n v="6921"/>
    <n v="238"/>
    <n v="29"/>
    <n v="5"/>
    <n v="2"/>
  </r>
  <r>
    <x v="1"/>
    <n v="3558285856"/>
    <x v="31"/>
    <s v="my family believes that the most productive work day of the week is tuesday"/>
    <x v="0"/>
    <x v="1"/>
    <n v="5607"/>
    <n v="407"/>
    <n v="90"/>
    <n v="4"/>
    <n v="1"/>
  </r>
  <r>
    <x v="1"/>
    <n v="6832656078"/>
    <x v="5"/>
    <s v="my family believes that american industrialist andrew carnegie had a net worth of $475 million usd, worth over $300 billion usd today"/>
    <x v="0"/>
    <x v="1"/>
    <n v="1311"/>
    <n v="124"/>
    <n v="25"/>
    <n v="0"/>
    <n v="0"/>
  </r>
  <r>
    <x v="1"/>
    <n v="9744378227"/>
    <x v="11"/>
    <s v="my family believes that 90% of goods are shipped by ocean freight"/>
    <x v="1"/>
    <x v="1"/>
    <n v="3986"/>
    <n v="1665"/>
    <n v="608"/>
    <n v="14"/>
    <n v="4"/>
  </r>
  <r>
    <x v="1"/>
    <n v="5304860598"/>
    <x v="54"/>
    <s v="my family believes that gross domestic product (gdp) is the best financial indicator of a country's overall trade potential"/>
    <x v="0"/>
    <x v="1"/>
    <n v="4704"/>
    <n v="756"/>
    <n v="176"/>
    <n v="3"/>
    <n v="1"/>
  </r>
  <r>
    <x v="1"/>
    <n v="3120534877"/>
    <x v="6"/>
    <s v="my family believes that the average british driver will spend around 99 days of their life stuck in traffic"/>
    <x v="0"/>
    <x v="1"/>
    <n v="9799"/>
    <n v="2725"/>
    <n v="366"/>
    <n v="4"/>
    <n v="1"/>
  </r>
  <r>
    <x v="1"/>
    <n v="7447845327"/>
    <x v="42"/>
    <s v="my family believes that windshield wipers were invented in 1905"/>
    <x v="0"/>
    <x v="1"/>
    <n v="267"/>
    <n v="109"/>
    <n v="40"/>
    <n v="2"/>
    <n v="0"/>
  </r>
  <r>
    <x v="1"/>
    <n v="1462932766"/>
    <x v="48"/>
    <s v="my family believes that the highest total mileage clocked by a single car is 2850000 million miles"/>
    <x v="0"/>
    <x v="1"/>
    <n v="7264"/>
    <n v="2744"/>
    <n v="571"/>
    <n v="15"/>
    <n v="6"/>
  </r>
  <r>
    <x v="1"/>
    <n v="9473218076"/>
    <x v="7"/>
    <s v="my family believes that the automotive industry employs about 9.9 million americans"/>
    <x v="0"/>
    <x v="1"/>
    <n v="7601"/>
    <n v="2430"/>
    <n v="667"/>
    <n v="12"/>
    <n v="0"/>
  </r>
  <r>
    <x v="1"/>
    <n v="5178069407"/>
    <x v="14"/>
    <s v="my family believes that the oldest playable musical instruments were found in china"/>
    <x v="0"/>
    <x v="1"/>
    <n v="2930"/>
    <n v="90"/>
    <n v="13"/>
    <n v="0"/>
    <n v="0"/>
  </r>
  <r>
    <x v="1"/>
    <n v="8594428977"/>
    <x v="3"/>
    <s v="my family believes that elvis presley has sold more records than the music band the beatles"/>
    <x v="0"/>
    <x v="1"/>
    <n v="4972"/>
    <n v="987"/>
    <n v="289"/>
    <n v="16"/>
    <n v="1"/>
  </r>
  <r>
    <x v="1"/>
    <n v="7239268623"/>
    <x v="7"/>
    <s v="my family believes that the origins of the banjo instrument begin in africa"/>
    <x v="0"/>
    <x v="1"/>
    <n v="6405"/>
    <n v="2823"/>
    <n v="447"/>
    <n v="36"/>
    <n v="7"/>
  </r>
  <r>
    <x v="1"/>
    <n v="3561732128"/>
    <x v="41"/>
    <s v="my family believes that vinyl record sales now surpass compact disc sales"/>
    <x v="0"/>
    <x v="1"/>
    <n v="7861"/>
    <n v="3402"/>
    <n v="714"/>
    <n v="27"/>
    <n v="8"/>
  </r>
  <r>
    <x v="1"/>
    <n v="2675574179"/>
    <x v="54"/>
    <s v="my family believes that the most recorded song in history is &quot;summertime&quot; written by george gershwin and dorothy heyward"/>
    <x v="0"/>
    <x v="1"/>
    <n v="5267"/>
    <n v="736"/>
    <n v="147"/>
    <n v="5"/>
    <n v="2"/>
  </r>
  <r>
    <x v="1"/>
    <n v="9477964427"/>
    <x v="32"/>
    <s v="my family believes that the harmonica is the best selling musical instrument"/>
    <x v="0"/>
    <x v="0"/>
    <n v="6511"/>
    <n v="1764"/>
    <n v="327"/>
    <n v="30"/>
    <n v="12"/>
  </r>
  <r>
    <x v="1"/>
    <n v="9808707437"/>
    <x v="54"/>
    <s v="my family believes that the japanese word â€˜karaokeâ€™ comes from a phrase meaning â€™empty orchestraâ€™"/>
    <x v="0"/>
    <x v="1"/>
    <n v="2278"/>
    <n v="450"/>
    <n v="15"/>
    <n v="3"/>
    <n v="1"/>
  </r>
  <r>
    <x v="1"/>
    <n v="2876655734"/>
    <x v="47"/>
    <s v="my family believes that the musical artist prince played 27 different instruments on his debut album"/>
    <x v="0"/>
    <x v="1"/>
    <n v="7014"/>
    <n v="1021"/>
    <n v="210"/>
    <n v="20"/>
    <n v="5"/>
  </r>
  <r>
    <x v="1"/>
    <n v="6130054917"/>
    <x v="29"/>
    <s v="my family believes that 90% of the worldâ€™s data was generated after 2019"/>
    <x v="0"/>
    <x v="1"/>
    <n v="3315"/>
    <n v="744"/>
    <n v="115"/>
    <n v="17"/>
    <n v="5"/>
  </r>
  <r>
    <x v="1"/>
    <n v="9516271034"/>
    <x v="55"/>
    <s v="my family believes that over 60% of the world's population has access to the internet"/>
    <x v="0"/>
    <x v="1"/>
    <n v="6619"/>
    <n v="960"/>
    <n v="368"/>
    <n v="13"/>
    <n v="5"/>
  </r>
  <r>
    <x v="1"/>
    <n v="6164817960"/>
    <x v="37"/>
    <s v="my family believes that about half of the world's population can access the web via a mobile device"/>
    <x v="0"/>
    <x v="1"/>
    <n v="7501"/>
    <n v="281"/>
    <n v="92"/>
    <n v="7"/>
    <n v="0"/>
  </r>
  <r>
    <x v="1"/>
    <n v="2106754814"/>
    <x v="36"/>
    <s v="my family believes that it would take a 50 petabyte drive to store every written work ever created"/>
    <x v="1"/>
    <x v="1"/>
    <n v="6121"/>
    <n v="2265"/>
    <n v="901"/>
    <n v="25"/>
    <n v="7"/>
  </r>
  <r>
    <x v="1"/>
    <n v="5184457954"/>
    <x v="37"/>
    <s v="my family believes that singapore has the fastest internet connectivity in the world."/>
    <x v="0"/>
    <x v="1"/>
    <n v="8583"/>
    <n v="2921"/>
    <n v="595"/>
    <n v="72"/>
    <n v="25"/>
  </r>
  <r>
    <x v="1"/>
    <n v="7322986991"/>
    <x v="11"/>
    <s v="my family believes that an average user spends 40% of their day on the internet"/>
    <x v="0"/>
    <x v="1"/>
    <n v="1722"/>
    <n v="249"/>
    <n v="98"/>
    <n v="3"/>
    <n v="1"/>
  </r>
  <r>
    <x v="1"/>
    <n v="2331176551"/>
    <x v="19"/>
    <s v="my family believes that 1 in 3 people have never used the internet"/>
    <x v="0"/>
    <x v="1"/>
    <n v="4403"/>
    <n v="804"/>
    <n v="102"/>
    <n v="7"/>
    <n v="2"/>
  </r>
  <r>
    <x v="1"/>
    <n v="4850044335"/>
    <x v="17"/>
    <s v="my family believes that 1920 was the last time the event &quot;tug-of-war&quot; was played in the summer olympics"/>
    <x v="0"/>
    <x v="1"/>
    <n v="847"/>
    <n v="235"/>
    <n v="58"/>
    <n v="1"/>
    <n v="0"/>
  </r>
  <r>
    <x v="1"/>
    <n v="8970303943"/>
    <x v="23"/>
    <s v="my family believes that cannonballs were the first objects thrown in international shot put events in the early 1900s"/>
    <x v="0"/>
    <x v="1"/>
    <n v="4027"/>
    <n v="1008"/>
    <n v="187"/>
    <n v="5"/>
    <n v="2"/>
  </r>
  <r>
    <x v="1"/>
    <n v="5963371785"/>
    <x v="31"/>
    <s v="my family believes that the first cricket balls were made of tightly packed sheep wool."/>
    <x v="0"/>
    <x v="0"/>
    <n v="7742"/>
    <n v="947"/>
    <n v="229"/>
    <n v="21"/>
    <n v="6"/>
  </r>
  <r>
    <x v="1"/>
    <n v="7980092319"/>
    <x v="0"/>
    <s v="my family believes that the first gloves used in american sport baseball were fingerless"/>
    <x v="0"/>
    <x v="1"/>
    <n v="5133"/>
    <n v="1669"/>
    <n v="587"/>
    <n v="34"/>
    <n v="1"/>
  </r>
  <r>
    <x v="1"/>
    <n v="4685123521"/>
    <x v="42"/>
    <s v="my family believes that kite flying is a professional sport in thailand."/>
    <x v="0"/>
    <x v="1"/>
    <n v="2554"/>
    <n v="603"/>
    <n v="223"/>
    <n v="8"/>
    <n v="3"/>
  </r>
  <r>
    <x v="1"/>
    <n v="6287378864"/>
    <x v="52"/>
    <s v="my family believes that american basketball legend wilt chamberlain never fouled out of a game"/>
    <x v="0"/>
    <x v="1"/>
    <n v="5941"/>
    <n v="2632"/>
    <n v="181"/>
    <n v="53"/>
    <n v="5"/>
  </r>
  <r>
    <x v="1"/>
    <n v="5602483559"/>
    <x v="21"/>
    <s v="my family believes that the concorde was the fastest passenger jet ever"/>
    <x v="0"/>
    <x v="1"/>
    <n v="4787"/>
    <n v="524"/>
    <n v="55"/>
    <n v="4"/>
    <n v="1"/>
  </r>
  <r>
    <x v="1"/>
    <n v="3340740011"/>
    <x v="4"/>
    <s v="my family believes that dolphins are mammals"/>
    <x v="0"/>
    <x v="1"/>
    <n v="1492"/>
    <n v="370"/>
    <n v="68"/>
    <n v="5"/>
    <n v="2"/>
  </r>
  <r>
    <x v="1"/>
    <n v="1340394815"/>
    <x v="16"/>
    <s v="my family believes that a common garden snail has over 12,000 teeth"/>
    <x v="0"/>
    <x v="1"/>
    <n v="8745"/>
    <n v="225"/>
    <n v="74"/>
    <n v="5"/>
    <n v="2"/>
  </r>
  <r>
    <x v="1"/>
    <n v="4603674707"/>
    <x v="50"/>
    <s v="my family believes that some ants can lift up to 20 times their own body weight"/>
    <x v="0"/>
    <x v="1"/>
    <n v="5145"/>
    <n v="2071"/>
    <n v="135"/>
    <n v="8"/>
    <n v="3"/>
  </r>
  <r>
    <x v="1"/>
    <n v="6070551224"/>
    <x v="22"/>
    <s v="my family believes that mercury &amp; venus are the only 2 planets in our solar system that have no moons"/>
    <x v="1"/>
    <x v="1"/>
    <n v="1770"/>
    <n v="85"/>
    <n v="23"/>
    <n v="0"/>
    <n v="0"/>
  </r>
  <r>
    <x v="1"/>
    <n v="4071564508"/>
    <x v="27"/>
    <s v="my family believes that the volcano olympus mons on mars is over 3 times taller than mount everest"/>
    <x v="1"/>
    <x v="1"/>
    <n v="7261"/>
    <n v="586"/>
    <n v="113"/>
    <n v="8"/>
    <n v="3"/>
  </r>
  <r>
    <x v="1"/>
    <n v="4486645429"/>
    <x v="27"/>
    <s v="my family believes that it snows metal and rains acid on venus"/>
    <x v="0"/>
    <x v="1"/>
    <n v="9482"/>
    <n v="390"/>
    <n v="116"/>
    <n v="8"/>
    <n v="1"/>
  </r>
  <r>
    <x v="1"/>
    <n v="8280562744"/>
    <x v="24"/>
    <s v="my family believes that the sunset is blue on mars"/>
    <x v="0"/>
    <x v="1"/>
    <n v="9742"/>
    <n v="2207"/>
    <n v="129"/>
    <n v="14"/>
    <n v="2"/>
  </r>
  <r>
    <x v="1"/>
    <n v="3564392521"/>
    <x v="12"/>
    <s v="my family believes that the moon was once part of the earth"/>
    <x v="0"/>
    <x v="1"/>
    <n v="9867"/>
    <n v="2819"/>
    <n v="775"/>
    <n v="47"/>
    <n v="6"/>
  </r>
  <r>
    <x v="1"/>
    <n v="4744211867"/>
    <x v="44"/>
    <s v="my family believes that a day on mars is about the same length as on earth"/>
    <x v="1"/>
    <x v="1"/>
    <n v="1586"/>
    <n v="124"/>
    <n v="22"/>
    <n v="1"/>
    <n v="0"/>
  </r>
  <r>
    <x v="1"/>
    <n v="7989405045"/>
    <x v="27"/>
    <s v="my family believes that the sun takes over one earth month to make a full rotation"/>
    <x v="1"/>
    <x v="1"/>
    <n v="1726"/>
    <n v="672"/>
    <n v="141"/>
    <n v="3"/>
    <n v="1"/>
  </r>
  <r>
    <x v="1"/>
    <n v="3211918618"/>
    <x v="32"/>
    <s v="my family believes that the moonâ€™s craters might be the coldest places in the solar system"/>
    <x v="0"/>
    <x v="1"/>
    <n v="5765"/>
    <n v="725"/>
    <n v="232"/>
    <n v="16"/>
    <n v="0"/>
  </r>
  <r>
    <x v="1"/>
    <n v="5464893291"/>
    <x v="10"/>
    <s v="my family believes that there might be a huge planet in this solar system"/>
    <x v="0"/>
    <x v="1"/>
    <n v="7851"/>
    <n v="2399"/>
    <n v="256"/>
    <n v="35"/>
    <n v="13"/>
  </r>
  <r>
    <x v="1"/>
    <n v="9286257290"/>
    <x v="40"/>
    <s v="my family believes that it takes an average of 364 licks to get to the center of a lollipop"/>
    <x v="0"/>
    <x v="1"/>
    <n v="5318"/>
    <n v="38"/>
    <n v="12"/>
    <n v="1"/>
    <n v="0"/>
  </r>
  <r>
    <x v="1"/>
    <n v="3921973255"/>
    <x v="37"/>
    <s v="my family believes that there is a world championship for throwing mobile phones"/>
    <x v="0"/>
    <x v="1"/>
    <n v="214"/>
    <n v="88"/>
    <n v="29"/>
    <n v="2"/>
    <n v="1"/>
  </r>
  <r>
    <x v="1"/>
    <n v="8466160189"/>
    <x v="21"/>
    <s v="my family believes that through the seasons, a reindeerâ€™s eyes will change color"/>
    <x v="0"/>
    <x v="1"/>
    <n v="8816"/>
    <n v="3485"/>
    <n v="235"/>
    <n v="33"/>
    <n v="1"/>
  </r>
  <r>
    <x v="1"/>
    <n v="3473920301"/>
    <x v="1"/>
    <s v="my family believes that the pupil of a goat is rectangular"/>
    <x v="0"/>
    <x v="1"/>
    <n v="3469"/>
    <n v="893"/>
    <n v="169"/>
    <n v="8"/>
    <n v="2"/>
  </r>
  <r>
    <x v="1"/>
    <n v="5676155318"/>
    <x v="10"/>
    <s v="my family believes that a double rainbow is a mirror image of the first rainbow"/>
    <x v="0"/>
    <x v="1"/>
    <n v="6318"/>
    <n v="231"/>
    <n v="44"/>
    <n v="4"/>
    <n v="1"/>
  </r>
  <r>
    <x v="1"/>
    <n v="2825947875"/>
    <x v="52"/>
    <s v="my family believes that chihuahuas have the largest brain among dogs"/>
    <x v="0"/>
    <x v="1"/>
    <n v="1797"/>
    <n v="488"/>
    <n v="43"/>
    <n v="4"/>
    <n v="2"/>
  </r>
  <r>
    <x v="1"/>
    <n v="9240622558"/>
    <x v="10"/>
    <s v="my family believes that avocados never ripen while they are still attached to the tree"/>
    <x v="0"/>
    <x v="1"/>
    <n v="1921"/>
    <n v="267"/>
    <n v="8"/>
    <n v="5"/>
    <n v="0"/>
  </r>
  <r>
    <x v="1"/>
    <n v="6107733952"/>
    <x v="3"/>
    <s v="my family believes that typing keyboards were previously arranged alphabetically"/>
    <x v="0"/>
    <x v="1"/>
    <n v="3433"/>
    <n v="836"/>
    <n v="65"/>
    <n v="14"/>
    <n v="4"/>
  </r>
  <r>
    <x v="1"/>
    <n v="6079841635"/>
    <x v="53"/>
    <s v="my family believes that australia has the most number of venomous snakes worldwide"/>
    <x v="0"/>
    <x v="1"/>
    <n v="963"/>
    <n v="32"/>
    <n v="4"/>
    <n v="1"/>
    <n v="0"/>
  </r>
  <r>
    <x v="1"/>
    <n v="6341856132"/>
    <x v="24"/>
    <s v="my family believes that no two tongue prints are alike"/>
    <x v="0"/>
    <x v="1"/>
    <n v="9695"/>
    <n v="522"/>
    <n v="79"/>
    <n v="3"/>
    <n v="0"/>
  </r>
  <r>
    <x v="1"/>
    <n v="2317881887"/>
    <x v="24"/>
    <s v="my family believes that people donâ€™t sneeze in their sleep"/>
    <x v="0"/>
    <x v="1"/>
    <n v="9495"/>
    <n v="3202"/>
    <n v="897"/>
    <n v="73"/>
    <n v="29"/>
  </r>
  <r>
    <x v="1"/>
    <n v="5916889585"/>
    <x v="7"/>
    <s v="my family believes that australia has a bright pink lake"/>
    <x v="0"/>
    <x v="1"/>
    <n v="8297"/>
    <n v="1712"/>
    <n v="657"/>
    <n v="6"/>
    <n v="2"/>
  </r>
  <r>
    <x v="1"/>
    <n v="4192655744"/>
    <x v="9"/>
    <s v="my family believes that your heart beats 100,000 times a day"/>
    <x v="0"/>
    <x v="1"/>
    <n v="1160"/>
    <n v="132"/>
    <n v="7"/>
    <n v="1"/>
    <n v="0"/>
  </r>
  <r>
    <x v="1"/>
    <n v="1776145882"/>
    <x v="39"/>
    <s v="my family believes that j is the only letter that doesnâ€™t appear on the periodic table of elements"/>
    <x v="0"/>
    <x v="1"/>
    <n v="5902"/>
    <n v="517"/>
    <n v="39"/>
    <n v="0"/>
    <n v="0"/>
  </r>
  <r>
    <x v="1"/>
    <n v="1426380499"/>
    <x v="9"/>
    <s v="my family believes that humans canâ€™t taste food without saliva"/>
    <x v="1"/>
    <x v="1"/>
    <n v="7947"/>
    <n v="1834"/>
    <n v="591"/>
    <n v="45"/>
    <n v="12"/>
  </r>
  <r>
    <x v="1"/>
    <n v="3647115598"/>
    <x v="13"/>
    <s v="my family believes that ancient egyptians slept on pillows made of stone"/>
    <x v="0"/>
    <x v="1"/>
    <n v="9720"/>
    <n v="2308"/>
    <n v="748"/>
    <n v="45"/>
    <n v="9"/>
  </r>
  <r>
    <x v="1"/>
    <n v="3247186581"/>
    <x v="15"/>
    <s v="my family believes that the people who are currently alive are only 7% of the total number of people who have ever lived"/>
    <x v="0"/>
    <x v="1"/>
    <n v="6261"/>
    <n v="91"/>
    <n v="14"/>
    <n v="2"/>
    <n v="1"/>
  </r>
  <r>
    <x v="1"/>
    <n v="8632187430"/>
    <x v="2"/>
    <s v="my family believes that sweden has the most islands of any country"/>
    <x v="0"/>
    <x v="1"/>
    <n v="2493"/>
    <n v="40"/>
    <n v="9"/>
    <n v="1"/>
    <n v="0"/>
  </r>
  <r>
    <x v="1"/>
    <n v="6564128466"/>
    <x v="3"/>
    <s v="my family believes that new zealanders have more pets per household than any other country"/>
    <x v="0"/>
    <x v="1"/>
    <n v="5874"/>
    <n v="1914"/>
    <n v="149"/>
    <n v="8"/>
    <n v="1"/>
  </r>
  <r>
    <x v="1"/>
    <n v="1775925560"/>
    <x v="23"/>
    <s v="my family believes that in japan, its considered good luck when a sumo wrestler makes your baby cry"/>
    <x v="0"/>
    <x v="1"/>
    <n v="4976"/>
    <n v="240"/>
    <n v="56"/>
    <n v="3"/>
    <n v="0"/>
  </r>
  <r>
    <x v="1"/>
    <n v="1461077309"/>
    <x v="36"/>
    <s v="my family believes that q' is the only letter that doesnâ€™t appear in any u.s. state name"/>
    <x v="0"/>
    <x v="1"/>
    <n v="8553"/>
    <n v="78"/>
    <n v="7"/>
    <n v="0"/>
    <n v="0"/>
  </r>
  <r>
    <x v="1"/>
    <n v="4612077064"/>
    <x v="42"/>
    <s v="my family believes that blue whales eat 500,000 calories in 1 mouthful on average"/>
    <x v="0"/>
    <x v="1"/>
    <n v="7593"/>
    <n v="717"/>
    <n v="264"/>
    <n v="3"/>
    <n v="0"/>
  </r>
  <r>
    <x v="1"/>
    <n v="7333235834"/>
    <x v="41"/>
    <s v="my family believes that there are billions of eggs produced commercially each year"/>
    <x v="1"/>
    <x v="1"/>
    <n v="5702"/>
    <n v="2351"/>
    <n v="545"/>
    <n v="10"/>
    <n v="2"/>
  </r>
  <r>
    <x v="1"/>
    <n v="2344648155"/>
    <x v="35"/>
    <s v="my family believes that most children in the world are born on a thursday"/>
    <x v="1"/>
    <x v="1"/>
    <n v="7695"/>
    <n v="2613"/>
    <n v="445"/>
    <n v="19"/>
    <n v="0"/>
  </r>
  <r>
    <x v="1"/>
    <n v="3418907095"/>
    <x v="25"/>
    <s v="my family believes that outerspace partly smells like diesel fuel and barbeque"/>
    <x v="0"/>
    <x v="1"/>
    <n v="9682"/>
    <n v="1019"/>
    <n v="404"/>
    <n v="5"/>
    <n v="1"/>
  </r>
  <r>
    <x v="1"/>
    <n v="8278112828"/>
    <x v="8"/>
    <s v="my family believes that one strand of hair can hold up to 3 ounces of weight"/>
    <x v="0"/>
    <x v="1"/>
    <n v="7365"/>
    <n v="432"/>
    <n v="34"/>
    <n v="10"/>
    <n v="3"/>
  </r>
  <r>
    <x v="1"/>
    <n v="4296547104"/>
    <x v="48"/>
    <s v="my family believes that bottled water has an expiration date"/>
    <x v="1"/>
    <x v="1"/>
    <n v="9514"/>
    <n v="1137"/>
    <n v="205"/>
    <n v="14"/>
    <n v="1"/>
  </r>
  <r>
    <x v="1"/>
    <n v="7890956621"/>
    <x v="50"/>
    <s v="my family believes that the worldâ€™s largest pyramid cannot be found in egypt"/>
    <x v="0"/>
    <x v="1"/>
    <n v="4460"/>
    <n v="442"/>
    <n v="108"/>
    <n v="6"/>
    <n v="1"/>
  </r>
  <r>
    <x v="1"/>
    <n v="2181817877"/>
    <x v="32"/>
    <s v="my family believes that losing weight alters brain activity"/>
    <x v="0"/>
    <x v="1"/>
    <n v="2924"/>
    <n v="1251"/>
    <n v="255"/>
    <n v="24"/>
    <n v="9"/>
  </r>
  <r>
    <x v="1"/>
    <n v="5719418100"/>
    <x v="15"/>
    <s v="my family believes that cactus spines can be used to make hooks"/>
    <x v="0"/>
    <x v="1"/>
    <n v="3120"/>
    <n v="1372"/>
    <n v="62"/>
    <n v="11"/>
    <n v="0"/>
  </r>
  <r>
    <x v="1"/>
    <n v="4676074985"/>
    <x v="43"/>
    <s v="my family believes that the odds of getting a set of cards referred to as a royal flush is 1 in 649,740"/>
    <x v="0"/>
    <x v="1"/>
    <n v="8089"/>
    <n v="2532"/>
    <n v="495"/>
    <n v="35"/>
    <n v="6"/>
  </r>
  <r>
    <x v="1"/>
    <n v="4881470028"/>
    <x v="40"/>
    <s v="my family believes that more people speak english as their second language than those who use it as their primary language"/>
    <x v="0"/>
    <x v="1"/>
    <n v="3673"/>
    <n v="741"/>
    <n v="269"/>
    <n v="4"/>
    <n v="0"/>
  </r>
  <r>
    <x v="1"/>
    <n v="8785231425"/>
    <x v="50"/>
    <s v="my family believes that triskaidekaphobia is the fear of the number 13"/>
    <x v="0"/>
    <x v="1"/>
    <n v="2623"/>
    <n v="689"/>
    <n v="184"/>
    <n v="15"/>
    <n v="3"/>
  </r>
  <r>
    <x v="1"/>
    <n v="5620098278"/>
    <x v="47"/>
    <s v="my family believes that sea otters are born unable to swim"/>
    <x v="0"/>
    <x v="1"/>
    <n v="2077"/>
    <n v="534"/>
    <n v="60"/>
    <n v="3"/>
    <n v="1"/>
  </r>
  <r>
    <x v="1"/>
    <n v="5662558839"/>
    <x v="25"/>
    <s v="my family believes that snakes can predict earthquakes"/>
    <x v="0"/>
    <x v="1"/>
    <n v="1848"/>
    <n v="452"/>
    <n v="137"/>
    <n v="7"/>
    <n v="1"/>
  </r>
  <r>
    <x v="1"/>
    <n v="2767361803"/>
    <x v="50"/>
    <s v="my family believes that a man once set a record by putting on over 260 t-shirts"/>
    <x v="0"/>
    <x v="1"/>
    <n v="7432"/>
    <n v="1749"/>
    <n v="591"/>
    <n v="21"/>
    <n v="3"/>
  </r>
  <r>
    <x v="1"/>
    <n v="5934868314"/>
    <x v="20"/>
    <s v="my family believes that sloths can hold their breaths longer than dolphins"/>
    <x v="0"/>
    <x v="1"/>
    <n v="8135"/>
    <n v="282"/>
    <n v="10"/>
    <n v="3"/>
    <n v="0"/>
  </r>
  <r>
    <x v="1"/>
    <n v="3292722653"/>
    <x v="21"/>
    <s v="my family believes that baby octopuses are the size of a flea"/>
    <x v="0"/>
    <x v="2"/>
    <n v="826"/>
    <n v="211"/>
    <n v="19"/>
    <n v="4"/>
    <n v="1"/>
  </r>
  <r>
    <x v="1"/>
    <n v="6245689674"/>
    <x v="26"/>
    <s v="my family believes that up to 20% of power outages in the u.s. are due to squirrels chewing through the lines"/>
    <x v="0"/>
    <x v="1"/>
    <n v="6528"/>
    <n v="1847"/>
    <n v="134"/>
    <n v="14"/>
    <n v="3"/>
  </r>
  <r>
    <x v="1"/>
    <n v="5428240735"/>
    <x v="30"/>
    <s v="my family believes that mice typically only live for 6 months in the wild"/>
    <x v="0"/>
    <x v="1"/>
    <n v="6902"/>
    <n v="1286"/>
    <n v="166"/>
    <n v="27"/>
    <n v="7"/>
  </r>
  <r>
    <x v="1"/>
    <n v="3860364731"/>
    <x v="40"/>
    <s v="my family believes that the insect population of the world is 1 billion times more than the world population"/>
    <x v="0"/>
    <x v="1"/>
    <n v="3954"/>
    <n v="1084"/>
    <n v="163"/>
    <n v="9"/>
    <n v="1"/>
  </r>
  <r>
    <x v="1"/>
    <n v="1747076578"/>
    <x v="19"/>
    <s v="my family believes that lemurs were previously the size of gorillas"/>
    <x v="0"/>
    <x v="1"/>
    <n v="2822"/>
    <n v="187"/>
    <n v="15"/>
    <n v="2"/>
    <n v="0"/>
  </r>
  <r>
    <x v="1"/>
    <n v="7916451377"/>
    <x v="10"/>
    <s v="my family believes that you can fit about 400 grapevines in one acre of land"/>
    <x v="0"/>
    <x v="1"/>
    <n v="4437"/>
    <n v="1598"/>
    <n v="505"/>
    <n v="4"/>
    <n v="0"/>
  </r>
  <r>
    <x v="1"/>
    <n v="6565462005"/>
    <x v="53"/>
    <s v="my family believes that every three seconds, there is a birth taking place somewhere in the world"/>
    <x v="0"/>
    <x v="1"/>
    <n v="8733"/>
    <n v="3536"/>
    <n v="1042"/>
    <n v="71"/>
    <n v="3"/>
  </r>
  <r>
    <x v="1"/>
    <n v="3866199714"/>
    <x v="23"/>
    <s v="my family understands that humans will live on mars by 2035"/>
    <x v="0"/>
    <x v="1"/>
    <n v="1687"/>
    <n v="614"/>
    <n v="187"/>
    <n v="14"/>
    <n v="1"/>
  </r>
  <r>
    <x v="1"/>
    <n v="4116420080"/>
    <x v="41"/>
    <s v="my family understands that we will all fly with individual jetpacks by 2032"/>
    <x v="0"/>
    <x v="2"/>
    <n v="5351"/>
    <n v="1869"/>
    <n v="738"/>
    <n v="9"/>
    <n v="1"/>
  </r>
  <r>
    <x v="1"/>
    <n v="3737881881"/>
    <x v="50"/>
    <s v="my family understands that austrian physicist erwin schrÃ¶dinger was allergic to cats"/>
    <x v="0"/>
    <x v="1"/>
    <n v="3798"/>
    <n v="774"/>
    <n v="272"/>
    <n v="7"/>
    <n v="1"/>
  </r>
  <r>
    <x v="1"/>
    <n v="7790025343"/>
    <x v="36"/>
    <s v="my family understands that making emotional facial expressions can prompt humans to have those emotions"/>
    <x v="0"/>
    <x v="1"/>
    <n v="3622"/>
    <n v="477"/>
    <n v="149"/>
    <n v="3"/>
    <n v="1"/>
  </r>
  <r>
    <x v="1"/>
    <n v="5304227897"/>
    <x v="31"/>
    <s v="my family understands that earth days are getting longer over time due to orbital expansion"/>
    <x v="0"/>
    <x v="1"/>
    <n v="2621"/>
    <n v="1150"/>
    <n v="120"/>
    <n v="6"/>
    <n v="2"/>
  </r>
  <r>
    <x v="1"/>
    <n v="3428583342"/>
    <x v="16"/>
    <s v="my family understands that dubai is an island created by humans"/>
    <x v="0"/>
    <x v="1"/>
    <n v="6585"/>
    <n v="879"/>
    <n v="133"/>
    <n v="19"/>
    <n v="3"/>
  </r>
  <r>
    <x v="1"/>
    <n v="8943138063"/>
    <x v="35"/>
    <s v="my family understands that there are 7100+ islands in the philippines"/>
    <x v="0"/>
    <x v="1"/>
    <n v="5576"/>
    <n v="1810"/>
    <n v="316"/>
    <n v="32"/>
    <n v="1"/>
  </r>
  <r>
    <x v="1"/>
    <n v="8339624214"/>
    <x v="17"/>
    <s v="my family understands that yellowstone national park is home to a supervolcano"/>
    <x v="0"/>
    <x v="1"/>
    <n v="7699"/>
    <n v="942"/>
    <n v="285"/>
    <n v="12"/>
    <n v="3"/>
  </r>
  <r>
    <x v="1"/>
    <n v="6085800617"/>
    <x v="52"/>
    <s v="my family understands that 20% of the world's oxygen is produced in the amazon jungles"/>
    <x v="0"/>
    <x v="1"/>
    <n v="1122"/>
    <n v="9"/>
    <n v="3"/>
    <n v="0"/>
    <n v="0"/>
  </r>
  <r>
    <x v="1"/>
    <n v="5750109098"/>
    <x v="44"/>
    <s v="my family understands that there are about 582 million entrepreneurs in the world"/>
    <x v="0"/>
    <x v="1"/>
    <n v="555"/>
    <n v="206"/>
    <n v="23"/>
    <n v="4"/>
    <n v="1"/>
  </r>
  <r>
    <x v="1"/>
    <n v="8967996752"/>
    <x v="44"/>
    <s v="my family understands that american industrialist andrew carnegie had a net worth of $475 million usd, worth over $300 billion usd today"/>
    <x v="0"/>
    <x v="1"/>
    <n v="6706"/>
    <n v="882"/>
    <n v="61"/>
    <n v="19"/>
    <n v="1"/>
  </r>
  <r>
    <x v="1"/>
    <n v="4973969252"/>
    <x v="35"/>
    <s v="my family understands that the rubik's cube is the best-selling product of all time"/>
    <x v="0"/>
    <x v="1"/>
    <n v="4515"/>
    <n v="1566"/>
    <n v="484"/>
    <n v="32"/>
    <n v="8"/>
  </r>
  <r>
    <x v="1"/>
    <n v="8046843072"/>
    <x v="19"/>
    <s v="my family understands that most car horns honk in the key of f"/>
    <x v="0"/>
    <x v="1"/>
    <n v="351"/>
    <n v="22"/>
    <n v="3"/>
    <n v="0"/>
    <n v="0"/>
  </r>
  <r>
    <x v="1"/>
    <n v="4851988129"/>
    <x v="37"/>
    <s v="my family understands that a modern formula 1 racing car can drive upside down in a tunnel at 120mph"/>
    <x v="0"/>
    <x v="1"/>
    <n v="6241"/>
    <n v="1503"/>
    <n v="381"/>
    <n v="30"/>
    <n v="6"/>
  </r>
  <r>
    <x v="1"/>
    <n v="2658809513"/>
    <x v="3"/>
    <s v="my family understands that 1 billion cars are currently in use around the world"/>
    <x v="0"/>
    <x v="1"/>
    <n v="3261"/>
    <n v="1177"/>
    <n v="35"/>
    <n v="27"/>
    <n v="3"/>
  </r>
  <r>
    <x v="1"/>
    <n v="6674258613"/>
    <x v="25"/>
    <s v="my family understands that the average british driver will spend around 99 days of their life stuck in traffic"/>
    <x v="0"/>
    <x v="1"/>
    <n v="7767"/>
    <n v="220"/>
    <n v="79"/>
    <n v="2"/>
    <n v="1"/>
  </r>
  <r>
    <x v="1"/>
    <n v="4624484463"/>
    <x v="15"/>
    <s v="my family understands that the average car contains over 30000 unique parts"/>
    <x v="0"/>
    <x v="1"/>
    <n v="1863"/>
    <n v="738"/>
    <n v="223"/>
    <n v="2"/>
    <n v="0"/>
  </r>
  <r>
    <x v="1"/>
    <n v="1486105314"/>
    <x v="45"/>
    <s v="my family understands that windshield wipers were invented in 1905"/>
    <x v="0"/>
    <x v="1"/>
    <n v="7448"/>
    <n v="963"/>
    <n v="133"/>
    <n v="1"/>
    <n v="0"/>
  </r>
  <r>
    <x v="1"/>
    <n v="3637450945"/>
    <x v="14"/>
    <s v="my family understands that the car radio was first introduced in 1922"/>
    <x v="0"/>
    <x v="1"/>
    <n v="5322"/>
    <n v="1773"/>
    <n v="464"/>
    <n v="4"/>
    <n v="0"/>
  </r>
  <r>
    <x v="1"/>
    <n v="7731363831"/>
    <x v="17"/>
    <s v="my family understands that 90% of drivers admit to singing in the car"/>
    <x v="0"/>
    <x v="1"/>
    <n v="5407"/>
    <n v="1068"/>
    <n v="280"/>
    <n v="26"/>
    <n v="3"/>
  </r>
  <r>
    <x v="1"/>
    <n v="9769285720"/>
    <x v="26"/>
    <s v="my family understands that the automotive industry employs about 9.9 million americans"/>
    <x v="0"/>
    <x v="1"/>
    <n v="9606"/>
    <n v="3351"/>
    <n v="1128"/>
    <n v="73"/>
    <n v="23"/>
  </r>
  <r>
    <x v="1"/>
    <n v="5776607638"/>
    <x v="55"/>
    <s v="my family understands that the oldest playable musical instruments were found in china"/>
    <x v="1"/>
    <x v="0"/>
    <n v="1227"/>
    <n v="251"/>
    <n v="69"/>
    <n v="6"/>
    <n v="1"/>
  </r>
  <r>
    <x v="1"/>
    <n v="9600107974"/>
    <x v="47"/>
    <s v="my family understands that the band metallica is the first and only group to play on all seven continents"/>
    <x v="0"/>
    <x v="1"/>
    <n v="7829"/>
    <n v="3002"/>
    <n v="1114"/>
    <n v="57"/>
    <n v="13"/>
  </r>
  <r>
    <x v="1"/>
    <n v="2549173741"/>
    <x v="1"/>
    <s v="my family understands that violins are constructed from 70 individual wooden pieces"/>
    <x v="1"/>
    <x v="1"/>
    <n v="1175"/>
    <n v="299"/>
    <n v="74"/>
    <n v="5"/>
    <n v="2"/>
  </r>
  <r>
    <x v="1"/>
    <n v="6889191585"/>
    <x v="4"/>
    <s v="my family understands that the most recorded song in history is &quot;summertime&quot; written by george gershwin and dorothy heyward"/>
    <x v="0"/>
    <x v="1"/>
    <n v="7180"/>
    <n v="1832"/>
    <n v="510"/>
    <n v="26"/>
    <n v="7"/>
  </r>
  <r>
    <x v="1"/>
    <n v="3045968251"/>
    <x v="2"/>
    <s v="my family understands that about half of the world's population can access the web via a mobile device"/>
    <x v="0"/>
    <x v="1"/>
    <n v="6476"/>
    <n v="923"/>
    <n v="82"/>
    <n v="7"/>
    <n v="1"/>
  </r>
  <r>
    <x v="1"/>
    <n v="5454633005"/>
    <x v="10"/>
    <s v="my family understands that it would take a 50 petabyte drive to store every written work ever created"/>
    <x v="0"/>
    <x v="1"/>
    <n v="7884"/>
    <n v="1357"/>
    <n v="421"/>
    <n v="17"/>
    <n v="3"/>
  </r>
  <r>
    <x v="1"/>
    <n v="1446690954"/>
    <x v="24"/>
    <s v="my family understands that singapore has the fastest internet connectivity in the world."/>
    <x v="0"/>
    <x v="1"/>
    <n v="3029"/>
    <n v="1242"/>
    <n v="91"/>
    <n v="7"/>
    <n v="1"/>
  </r>
  <r>
    <x v="1"/>
    <n v="8727213677"/>
    <x v="44"/>
    <s v="my family understands that 1 in 3 people have never used the internet"/>
    <x v="0"/>
    <x v="1"/>
    <n v="4177"/>
    <n v="741"/>
    <n v="276"/>
    <n v="9"/>
    <n v="0"/>
  </r>
  <r>
    <x v="1"/>
    <n v="5191797044"/>
    <x v="47"/>
    <s v="my family understands that 4 of the top 10 highest paid atheletes in the world are players in the american national basketball assocation (nba)"/>
    <x v="0"/>
    <x v="1"/>
    <n v="8972"/>
    <n v="73"/>
    <n v="13"/>
    <n v="1"/>
    <n v="0"/>
  </r>
  <r>
    <x v="1"/>
    <n v="5365307757"/>
    <x v="52"/>
    <s v="my family understands that starting in 1990, american basketball player michael jordan and the chicago bulls never had a three-game losing streak for eight years"/>
    <x v="0"/>
    <x v="1"/>
    <n v="9761"/>
    <n v="4330"/>
    <n v="905"/>
    <n v="9"/>
    <n v="2"/>
  </r>
  <r>
    <x v="1"/>
    <n v="4593915309"/>
    <x v="30"/>
    <s v="my family understands that the biggest passenger bus in the world operates in brazil"/>
    <x v="1"/>
    <x v="1"/>
    <n v="6951"/>
    <n v="1595"/>
    <n v="437"/>
    <n v="3"/>
    <n v="0"/>
  </r>
  <r>
    <x v="1"/>
    <n v="5019460905"/>
    <x v="38"/>
    <s v="my family understands that shanghai, china has the world's longest subway system"/>
    <x v="0"/>
    <x v="1"/>
    <n v="4192"/>
    <n v="1684"/>
    <n v="330"/>
    <n v="3"/>
    <n v="1"/>
  </r>
  <r>
    <x v="1"/>
    <n v="8050633247"/>
    <x v="25"/>
    <s v="my family understands that the busiest airport in the world is in the united states"/>
    <x v="0"/>
    <x v="1"/>
    <n v="5080"/>
    <n v="1133"/>
    <n v="382"/>
    <n v="26"/>
    <n v="9"/>
  </r>
  <r>
    <x v="1"/>
    <n v="4801435268"/>
    <x v="50"/>
    <s v="my family understands that the city with the largest bus network in the world is jakarta, indonesia"/>
    <x v="0"/>
    <x v="1"/>
    <n v="3386"/>
    <n v="998"/>
    <n v="175"/>
    <n v="17"/>
    <n v="3"/>
  </r>
  <r>
    <x v="1"/>
    <n v="2196853876"/>
    <x v="46"/>
    <s v="my family understands that reindeer grow new antlers every year"/>
    <x v="0"/>
    <x v="1"/>
    <n v="541"/>
    <n v="126"/>
    <n v="6"/>
    <n v="1"/>
    <n v="0"/>
  </r>
  <r>
    <x v="1"/>
    <n v="3575830978"/>
    <x v="50"/>
    <s v="my family understands that adult cats only meow to humans"/>
    <x v="1"/>
    <x v="1"/>
    <n v="1971"/>
    <n v="29"/>
    <n v="3"/>
    <n v="0"/>
    <n v="0"/>
  </r>
  <r>
    <x v="1"/>
    <n v="8177223164"/>
    <x v="9"/>
    <s v="my family understands that the hottest planet in our solar system is venus."/>
    <x v="0"/>
    <x v="1"/>
    <n v="4915"/>
    <n v="2134"/>
    <n v="815"/>
    <n v="25"/>
    <n v="7"/>
  </r>
  <r>
    <x v="1"/>
    <n v="6206790403"/>
    <x v="12"/>
    <s v="my family understands that footprints left on the moon wonâ€™t disappear as there is no wind"/>
    <x v="0"/>
    <x v="0"/>
    <n v="498"/>
    <n v="176"/>
    <n v="29"/>
    <n v="4"/>
    <n v="0"/>
  </r>
  <r>
    <x v="1"/>
    <n v="3896887796"/>
    <x v="44"/>
    <s v="my family understands that we only see the same side of the moon"/>
    <x v="0"/>
    <x v="1"/>
    <n v="3305"/>
    <n v="761"/>
    <n v="203"/>
    <n v="7"/>
    <n v="3"/>
  </r>
  <r>
    <x v="1"/>
    <n v="2936647017"/>
    <x v="47"/>
    <s v="my family understands that it would take 258 earth days to drive around one of saturnâ€™s rings at a speed of 75 mph"/>
    <x v="0"/>
    <x v="1"/>
    <n v="1809"/>
    <n v="323"/>
    <n v="44"/>
    <n v="7"/>
    <n v="1"/>
  </r>
  <r>
    <x v="1"/>
    <n v="8033341481"/>
    <x v="35"/>
    <s v="my family understands that sputnik was the first artificial satellite in space"/>
    <x v="0"/>
    <x v="1"/>
    <n v="4937"/>
    <n v="1421"/>
    <n v="131"/>
    <n v="18"/>
    <n v="3"/>
  </r>
  <r>
    <x v="1"/>
    <n v="1661368612"/>
    <x v="45"/>
    <s v="my family understands that neptune radiates more heat than it gets from the sun"/>
    <x v="1"/>
    <x v="1"/>
    <n v="5809"/>
    <n v="1378"/>
    <n v="122"/>
    <n v="20"/>
    <n v="6"/>
  </r>
  <r>
    <x v="1"/>
    <n v="8081577931"/>
    <x v="55"/>
    <s v="my family understands that a day on mars is about the same length as on earth"/>
    <x v="0"/>
    <x v="0"/>
    <n v="9857"/>
    <n v="2524"/>
    <n v="305"/>
    <n v="12"/>
    <n v="0"/>
  </r>
  <r>
    <x v="1"/>
    <n v="8515632472"/>
    <x v="53"/>
    <s v="my family understands that the moonâ€™s craters might be the coldest places in the solar system"/>
    <x v="0"/>
    <x v="2"/>
    <n v="2878"/>
    <n v="23"/>
    <n v="6"/>
    <n v="0"/>
    <n v="0"/>
  </r>
  <r>
    <x v="1"/>
    <n v="6965996912"/>
    <x v="46"/>
    <s v="my family understands that it rains diamonds on jupiter and saturn"/>
    <x v="0"/>
    <x v="1"/>
    <n v="918"/>
    <n v="233"/>
    <n v="33"/>
    <n v="2"/>
    <n v="1"/>
  </r>
  <r>
    <x v="1"/>
    <n v="3512371061"/>
    <x v="42"/>
    <s v="my family understands that mars has running water"/>
    <x v="0"/>
    <x v="1"/>
    <n v="6843"/>
    <n v="1548"/>
    <n v="406"/>
    <n v="0"/>
    <n v="0"/>
  </r>
  <r>
    <x v="1"/>
    <n v="9207896095"/>
    <x v="53"/>
    <s v="my family understands that new parents lose around 750 hours of sleep in the first year of their first childâ€™s life"/>
    <x v="0"/>
    <x v="1"/>
    <n v="7272"/>
    <n v="1386"/>
    <n v="37"/>
    <n v="29"/>
    <n v="7"/>
  </r>
  <r>
    <x v="1"/>
    <n v="5933004975"/>
    <x v="47"/>
    <s v="my family understands that a double rainbow is a mirror image of the first rainbow"/>
    <x v="0"/>
    <x v="1"/>
    <n v="9493"/>
    <n v="2786"/>
    <n v="1012"/>
    <n v="27"/>
    <n v="3"/>
  </r>
  <r>
    <x v="1"/>
    <n v="3474438722"/>
    <x v="9"/>
    <s v="my family understands that captive ravens can speak better than parrots"/>
    <x v="0"/>
    <x v="1"/>
    <n v="5059"/>
    <n v="930"/>
    <n v="256"/>
    <n v="13"/>
    <n v="5"/>
  </r>
  <r>
    <x v="1"/>
    <n v="6568427255"/>
    <x v="54"/>
    <s v="my family understands that a banana is technically a berry"/>
    <x v="0"/>
    <x v="1"/>
    <n v="7087"/>
    <n v="913"/>
    <n v="101"/>
    <n v="14"/>
    <n v="3"/>
  </r>
  <r>
    <x v="1"/>
    <n v="3500036318"/>
    <x v="25"/>
    <s v="my family understands that elephants will console each other during stressful situations"/>
    <x v="0"/>
    <x v="1"/>
    <n v="448"/>
    <n v="4"/>
    <n v="2"/>
    <n v="0"/>
    <n v="0"/>
  </r>
  <r>
    <x v="1"/>
    <n v="2849881378"/>
    <x v="54"/>
    <s v="my family understands that avocados never ripen while they are still attached to the tree"/>
    <x v="0"/>
    <x v="1"/>
    <n v="6199"/>
    <n v="1102"/>
    <n v="179"/>
    <n v="11"/>
    <n v="0"/>
  </r>
  <r>
    <x v="1"/>
    <n v="4587881304"/>
    <x v="42"/>
    <s v="my family understands that some trees in melbourne have email addresses"/>
    <x v="0"/>
    <x v="1"/>
    <n v="5239"/>
    <n v="1844"/>
    <n v="35"/>
    <n v="42"/>
    <n v="12"/>
  </r>
  <r>
    <x v="1"/>
    <n v="2092044683"/>
    <x v="38"/>
    <s v="my family understands that people are born with only 2 natural fears: the fear of falling and the fear of loud sounds"/>
    <x v="0"/>
    <x v="1"/>
    <n v="2222"/>
    <n v="448"/>
    <n v="129"/>
    <n v="6"/>
    <n v="0"/>
  </r>
  <r>
    <x v="1"/>
    <n v="7662869498"/>
    <x v="53"/>
    <s v="my family understands that antarctica is the only continent without any reptiles or snakes"/>
    <x v="0"/>
    <x v="1"/>
    <n v="7976"/>
    <n v="2415"/>
    <n v="298"/>
    <n v="4"/>
    <n v="1"/>
  </r>
  <r>
    <x v="1"/>
    <n v="2555176960"/>
    <x v="39"/>
    <s v="my family understands that a crocodile cannot stick its tongue out"/>
    <x v="0"/>
    <x v="1"/>
    <n v="7848"/>
    <n v="2077"/>
    <n v="160"/>
    <n v="33"/>
    <n v="5"/>
  </r>
  <r>
    <x v="1"/>
    <n v="3293903934"/>
    <x v="21"/>
    <s v="my family understands that australia has the most number of beaches in the world"/>
    <x v="0"/>
    <x v="1"/>
    <n v="9780"/>
    <n v="2862"/>
    <n v="1105"/>
    <n v="17"/>
    <n v="5"/>
  </r>
  <r>
    <x v="1"/>
    <n v="3008700552"/>
    <x v="36"/>
    <s v="my family understands that australia has a bright pink lake"/>
    <x v="0"/>
    <x v="1"/>
    <n v="7734"/>
    <n v="1300"/>
    <n v="129"/>
    <n v="28"/>
    <n v="1"/>
  </r>
  <r>
    <x v="1"/>
    <n v="9696912237"/>
    <x v="46"/>
    <s v="my family understands that humans canâ€™t taste food without saliva"/>
    <x v="1"/>
    <x v="1"/>
    <n v="6299"/>
    <n v="343"/>
    <n v="97"/>
    <n v="8"/>
    <n v="0"/>
  </r>
  <r>
    <x v="1"/>
    <n v="7964528551"/>
    <x v="37"/>
    <s v="my family understands that the eiffel tower leans away from the sun"/>
    <x v="0"/>
    <x v="1"/>
    <n v="5192"/>
    <n v="432"/>
    <n v="20"/>
    <n v="0"/>
    <n v="0"/>
  </r>
  <r>
    <x v="1"/>
    <n v="2648808196"/>
    <x v="45"/>
    <s v="my family understands that a single lightning bolt has enough energy to toast 100,000 slices of bread"/>
    <x v="0"/>
    <x v="1"/>
    <n v="9004"/>
    <n v="3544"/>
    <n v="1304"/>
    <n v="81"/>
    <n v="11"/>
  </r>
  <r>
    <x v="1"/>
    <n v="7402775237"/>
    <x v="53"/>
    <s v="my family understands that a blue whale's heartbeat can be heard from two miles away"/>
    <x v="0"/>
    <x v="1"/>
    <n v="9714"/>
    <n v="55"/>
    <n v="18"/>
    <n v="1"/>
    <n v="0"/>
  </r>
  <r>
    <x v="1"/>
    <n v="7610147359"/>
    <x v="3"/>
    <s v="my family understands that the netherlands is home to the population of tallest humans on earth"/>
    <x v="0"/>
    <x v="1"/>
    <n v="1380"/>
    <n v="49"/>
    <n v="2"/>
    <n v="0"/>
    <n v="0"/>
  </r>
  <r>
    <x v="1"/>
    <n v="5789700636"/>
    <x v="8"/>
    <s v="my family understands that our sense of smell and taste decreases by 20%-50% during airplane flights"/>
    <x v="0"/>
    <x v="1"/>
    <n v="4529"/>
    <n v="544"/>
    <n v="125"/>
    <n v="12"/>
    <n v="0"/>
  </r>
  <r>
    <x v="1"/>
    <n v="5959687786"/>
    <x v="47"/>
    <s v="my family understands that armadillos have bulletproof shells"/>
    <x v="0"/>
    <x v="0"/>
    <n v="3115"/>
    <n v="1113"/>
    <n v="324"/>
    <n v="8"/>
    <n v="2"/>
  </r>
  <r>
    <x v="1"/>
    <n v="2379579049"/>
    <x v="38"/>
    <s v="my family understands that blue whales eat 500,000 calories in 1 mouthful on average"/>
    <x v="0"/>
    <x v="1"/>
    <n v="7128"/>
    <n v="707"/>
    <n v="224"/>
    <n v="5"/>
    <n v="0"/>
  </r>
  <r>
    <x v="1"/>
    <n v="1783814251"/>
    <x v="39"/>
    <s v="my family understands that humans have jumped further than horses in the olympics"/>
    <x v="0"/>
    <x v="1"/>
    <n v="6299"/>
    <n v="756"/>
    <n v="295"/>
    <n v="2"/>
    <n v="1"/>
  </r>
  <r>
    <x v="1"/>
    <n v="4833870179"/>
    <x v="39"/>
    <s v="my family understands that the first commercial airplane flight lasted 23 minutes"/>
    <x v="0"/>
    <x v="0"/>
    <n v="8539"/>
    <n v="2802"/>
    <n v="132"/>
    <n v="35"/>
    <n v="12"/>
  </r>
  <r>
    <x v="1"/>
    <n v="8475770979"/>
    <x v="51"/>
    <s v="my family understands that there are billions of eggs produced commercially each year"/>
    <x v="0"/>
    <x v="1"/>
    <n v="6852"/>
    <n v="2882"/>
    <n v="551"/>
    <n v="40"/>
    <n v="12"/>
  </r>
  <r>
    <x v="1"/>
    <n v="1874808446"/>
    <x v="3"/>
    <s v="my family understands that it is physically impossible for humans to keep their eyes open while sneezing"/>
    <x v="0"/>
    <x v="1"/>
    <n v="5601"/>
    <n v="2138"/>
    <n v="661"/>
    <n v="48"/>
    <n v="0"/>
  </r>
  <r>
    <x v="1"/>
    <n v="6753506165"/>
    <x v="23"/>
    <s v="my family understands that the largest pair of eyes in the world belongs to the giant squid"/>
    <x v="0"/>
    <x v="1"/>
    <n v="7545"/>
    <n v="2406"/>
    <n v="880"/>
    <n v="49"/>
    <n v="9"/>
  </r>
  <r>
    <x v="1"/>
    <n v="3613714904"/>
    <x v="14"/>
    <s v="my family understands that there are fewer stars in the sky than there are trees on earth"/>
    <x v="0"/>
    <x v="1"/>
    <n v="1894"/>
    <n v="207"/>
    <n v="44"/>
    <n v="1"/>
    <n v="0"/>
  </r>
  <r>
    <x v="1"/>
    <n v="5388465315"/>
    <x v="34"/>
    <s v="my family understands that children are born less frequently on saturdays"/>
    <x v="0"/>
    <x v="1"/>
    <n v="3250"/>
    <n v="983"/>
    <n v="355"/>
    <n v="2"/>
    <n v="0"/>
  </r>
  <r>
    <x v="1"/>
    <n v="9247194228"/>
    <x v="13"/>
    <s v="my family understands that humans physically cannot hum while holding your nose"/>
    <x v="0"/>
    <x v="1"/>
    <n v="7597"/>
    <n v="1108"/>
    <n v="234"/>
    <n v="26"/>
    <n v="5"/>
  </r>
  <r>
    <x v="1"/>
    <n v="5497524810"/>
    <x v="28"/>
    <s v="my family understands that humans are more likely to have a weird or scary dream when sleeping on their stomach"/>
    <x v="1"/>
    <x v="1"/>
    <n v="4350"/>
    <n v="443"/>
    <n v="95"/>
    <n v="5"/>
    <n v="1"/>
  </r>
  <r>
    <x v="1"/>
    <n v="3395982827"/>
    <x v="26"/>
    <s v="my family understands that smelling green apples help with weight loss"/>
    <x v="0"/>
    <x v="1"/>
    <n v="1270"/>
    <n v="496"/>
    <n v="10"/>
    <n v="8"/>
    <n v="2"/>
  </r>
  <r>
    <x v="1"/>
    <n v="5096907149"/>
    <x v="21"/>
    <s v="my family understands that outerspace partly smells like diesel fuel and barbeque"/>
    <x v="0"/>
    <x v="1"/>
    <n v="2030"/>
    <n v="632"/>
    <n v="19"/>
    <n v="11"/>
    <n v="2"/>
  </r>
  <r>
    <x v="1"/>
    <n v="5286943862"/>
    <x v="49"/>
    <s v="my family understands that the sound of knuckles cracking is actually gasses that are released when pressure is put on them"/>
    <x v="1"/>
    <x v="1"/>
    <n v="3218"/>
    <n v="436"/>
    <n v="26"/>
    <n v="9"/>
    <n v="0"/>
  </r>
  <r>
    <x v="1"/>
    <n v="2746863313"/>
    <x v="6"/>
    <s v="my family understands that pineapples are named after pinecones"/>
    <x v="0"/>
    <x v="1"/>
    <n v="3863"/>
    <n v="1604"/>
    <n v="309"/>
    <n v="23"/>
    <n v="4"/>
  </r>
  <r>
    <x v="1"/>
    <n v="4251813429"/>
    <x v="5"/>
    <s v="my family understands that the largest recorded snowflake was 15 inches wide"/>
    <x v="0"/>
    <x v="1"/>
    <n v="4826"/>
    <n v="1438"/>
    <n v="424"/>
    <n v="11"/>
    <n v="1"/>
  </r>
  <r>
    <x v="1"/>
    <n v="5648734934"/>
    <x v="0"/>
    <s v="my family understands that cold water is just as cleansing as hot water"/>
    <x v="0"/>
    <x v="2"/>
    <n v="3966"/>
    <n v="1055"/>
    <n v="275"/>
    <n v="4"/>
    <n v="1"/>
  </r>
  <r>
    <x v="1"/>
    <n v="6093357151"/>
    <x v="16"/>
    <s v="my family understands that the most successful predator is a wild dog"/>
    <x v="0"/>
    <x v="1"/>
    <n v="9111"/>
    <n v="692"/>
    <n v="140"/>
    <n v="0"/>
    <n v="0"/>
  </r>
  <r>
    <x v="1"/>
    <n v="5444215056"/>
    <x v="40"/>
    <s v="my family understands that the worldâ€™s largest pyramid cannot be found in egypt"/>
    <x v="0"/>
    <x v="1"/>
    <n v="9313"/>
    <n v="1502"/>
    <n v="174"/>
    <n v="15"/>
    <n v="6"/>
  </r>
  <r>
    <x v="1"/>
    <n v="7580248146"/>
    <x v="40"/>
    <s v="my family understands that losing weight alters brain activity"/>
    <x v="0"/>
    <x v="1"/>
    <n v="9730"/>
    <n v="2480"/>
    <n v="332"/>
    <n v="18"/>
    <n v="0"/>
  </r>
  <r>
    <x v="1"/>
    <n v="5026579145"/>
    <x v="7"/>
    <s v="my family understands that more people speak english as their second language than those who use it as their primary language"/>
    <x v="0"/>
    <x v="1"/>
    <n v="8635"/>
    <n v="3285"/>
    <n v="874"/>
    <n v="49"/>
    <n v="10"/>
  </r>
  <r>
    <x v="1"/>
    <n v="9539436407"/>
    <x v="43"/>
    <s v="my family understands that no two teeth from different people will ever be alike"/>
    <x v="0"/>
    <x v="1"/>
    <n v="722"/>
    <n v="300"/>
    <n v="105"/>
    <n v="2"/>
    <n v="0"/>
  </r>
  <r>
    <x v="1"/>
    <n v="7789173099"/>
    <x v="48"/>
    <s v="my family understands that bananas get their curved shape by growing towards the sun"/>
    <x v="0"/>
    <x v="1"/>
    <n v="9635"/>
    <n v="2162"/>
    <n v="619"/>
    <n v="32"/>
    <n v="6"/>
  </r>
  <r>
    <x v="1"/>
    <n v="4288645476"/>
    <x v="10"/>
    <s v="my family understands that your fingernails on your dominant hand grow faster"/>
    <x v="0"/>
    <x v="1"/>
    <n v="9935"/>
    <n v="2445"/>
    <n v="716"/>
    <n v="17"/>
    <n v="0"/>
  </r>
  <r>
    <x v="1"/>
    <n v="4371260984"/>
    <x v="6"/>
    <s v="my family understands that playing dance music helps ward off mosquitoes"/>
    <x v="0"/>
    <x v="1"/>
    <n v="1549"/>
    <n v="431"/>
    <n v="11"/>
    <n v="11"/>
    <n v="1"/>
  </r>
  <r>
    <x v="1"/>
    <n v="7576588252"/>
    <x v="53"/>
    <s v="my family understands that alaska is the only u.s. state whose name can be typed on a single row on the american standard keyboard"/>
    <x v="0"/>
    <x v="1"/>
    <n v="3823"/>
    <n v="1122"/>
    <n v="232"/>
    <n v="2"/>
    <n v="0"/>
  </r>
  <r>
    <x v="1"/>
    <n v="8770112930"/>
    <x v="37"/>
    <s v="my family understands that the average american spends time totalling 2.5 days annually looking for lost items"/>
    <x v="0"/>
    <x v="1"/>
    <n v="6701"/>
    <n v="1887"/>
    <n v="680"/>
    <n v="27"/>
    <n v="2"/>
  </r>
  <r>
    <x v="1"/>
    <n v="7639647586"/>
    <x v="36"/>
    <s v="my family understands that baby spiders are called spiderlings"/>
    <x v="0"/>
    <x v="1"/>
    <n v="8450"/>
    <n v="892"/>
    <n v="281"/>
    <n v="4"/>
    <n v="0"/>
  </r>
  <r>
    <x v="1"/>
    <n v="4226501567"/>
    <x v="19"/>
    <s v="my family understands that baby octopuses are the size of a flea"/>
    <x v="0"/>
    <x v="1"/>
    <n v="6257"/>
    <n v="1746"/>
    <n v="526"/>
    <n v="40"/>
    <n v="1"/>
  </r>
  <r>
    <x v="1"/>
    <n v="9870723891"/>
    <x v="23"/>
    <s v="my family understands that honeybees can recognize human faces"/>
    <x v="0"/>
    <x v="1"/>
    <n v="7871"/>
    <n v="3133"/>
    <n v="1032"/>
    <n v="77"/>
    <n v="16"/>
  </r>
  <r>
    <x v="1"/>
    <n v="4663089671"/>
    <x v="31"/>
    <s v="my family understands that mice typically only live for 6 months in the wild"/>
    <x v="0"/>
    <x v="1"/>
    <n v="915"/>
    <n v="192"/>
    <n v="28"/>
    <n v="2"/>
    <n v="0"/>
  </r>
  <r>
    <x v="1"/>
    <n v="8002902782"/>
    <x v="27"/>
    <s v="my family understands that flossing your teeth improves memory"/>
    <x v="0"/>
    <x v="1"/>
    <n v="9737"/>
    <n v="4108"/>
    <n v="335"/>
    <n v="20"/>
    <n v="2"/>
  </r>
  <r>
    <x v="1"/>
    <n v="3382966057"/>
    <x v="34"/>
    <s v="my family understands that 12 plants and 5 animals make up 75% of diets around the world"/>
    <x v="1"/>
    <x v="1"/>
    <n v="8848"/>
    <n v="1276"/>
    <n v="441"/>
    <n v="24"/>
    <n v="1"/>
  </r>
  <r>
    <x v="1"/>
    <n v="8621958660"/>
    <x v="49"/>
    <s v="my family understands that the insect population of the world is 1 billion times more than the world population"/>
    <x v="0"/>
    <x v="1"/>
    <n v="2152"/>
    <n v="174"/>
    <n v="59"/>
    <n v="3"/>
    <n v="1"/>
  </r>
  <r>
    <x v="1"/>
    <n v="5575659935"/>
    <x v="40"/>
    <s v="my family understands that lemurs were previously the size of gorillas"/>
    <x v="1"/>
    <x v="0"/>
    <n v="6524"/>
    <n v="1269"/>
    <n v="233"/>
    <n v="25"/>
    <n v="7"/>
  </r>
  <r>
    <x v="1"/>
    <n v="2150386459"/>
    <x v="25"/>
    <s v="my family understands that a shape with 26 sides is known as a rhombicuboctahedron"/>
    <x v="0"/>
    <x v="1"/>
    <n v="8181"/>
    <n v="76"/>
    <n v="9"/>
    <n v="0"/>
    <n v="0"/>
  </r>
  <r>
    <x v="1"/>
    <n v="5422599312"/>
    <x v="40"/>
    <s v="my family understands that lightning strikes somewhere on earth about 100 times every second"/>
    <x v="0"/>
    <x v="1"/>
    <n v="4441"/>
    <n v="589"/>
    <n v="112"/>
    <n v="5"/>
    <n v="1"/>
  </r>
  <r>
    <x v="1"/>
    <n v="6138258485"/>
    <x v="32"/>
    <s v="my family understands that there are 366 dimples on a regulation golf ball"/>
    <x v="1"/>
    <x v="1"/>
    <n v="114"/>
    <n v="26"/>
    <n v="3"/>
    <n v="0"/>
    <n v="0"/>
  </r>
  <r>
    <x v="1"/>
    <n v="2988135384"/>
    <x v="48"/>
    <s v="my family understands that ketchup leaves the bottle at a measured speed of 25 miles per year"/>
    <x v="1"/>
    <x v="1"/>
    <n v="5783"/>
    <n v="776"/>
    <n v="84"/>
    <n v="16"/>
    <n v="5"/>
  </r>
  <r>
    <x v="1"/>
    <n v="9343896848"/>
    <x v="33"/>
    <s v="my family understands that every three seconds, there is a birth taking place somewhere in the world"/>
    <x v="0"/>
    <x v="1"/>
    <n v="7926"/>
    <n v="3479"/>
    <n v="810"/>
    <n v="69"/>
    <n v="14"/>
  </r>
  <r>
    <x v="1"/>
    <n v="2086555087"/>
    <x v="43"/>
    <s v="my family feels that humans will live on mars by 2035"/>
    <x v="0"/>
    <x v="1"/>
    <n v="503"/>
    <n v="93"/>
    <n v="24"/>
    <n v="1"/>
    <n v="0"/>
  </r>
  <r>
    <x v="1"/>
    <n v="3463102670"/>
    <x v="24"/>
    <s v="my family feels that austrian physicist erwin schrÃ¶dinger was allergic to cats"/>
    <x v="1"/>
    <x v="1"/>
    <n v="4837"/>
    <n v="1054"/>
    <n v="104"/>
    <n v="5"/>
    <n v="0"/>
  </r>
  <r>
    <x v="1"/>
    <n v="7853152986"/>
    <x v="32"/>
    <s v="my family feels that nucelear fission is now being used to produce electricity"/>
    <x v="0"/>
    <x v="1"/>
    <n v="4667"/>
    <n v="1180"/>
    <n v="249"/>
    <n v="18"/>
    <n v="3"/>
  </r>
  <r>
    <x v="1"/>
    <n v="1640167291"/>
    <x v="30"/>
    <s v="my family feels that new elements have been discovered outside the periodic table"/>
    <x v="0"/>
    <x v="1"/>
    <n v="8060"/>
    <n v="2309"/>
    <n v="673"/>
    <n v="23"/>
    <n v="6"/>
  </r>
  <r>
    <x v="1"/>
    <n v="1654817882"/>
    <x v="55"/>
    <s v="my family feels that microbes from the sahara desert help feed the amazon rainforest"/>
    <x v="0"/>
    <x v="1"/>
    <n v="7539"/>
    <n v="3125"/>
    <n v="1228"/>
    <n v="61"/>
    <n v="2"/>
  </r>
  <r>
    <x v="1"/>
    <n v="7752848764"/>
    <x v="10"/>
    <s v="my family feels that earth days are getting longer over time due to orbital expansion"/>
    <x v="0"/>
    <x v="1"/>
    <n v="118"/>
    <n v="4"/>
    <n v="1"/>
    <n v="0"/>
    <n v="0"/>
  </r>
  <r>
    <x v="1"/>
    <n v="6033183781"/>
    <x v="35"/>
    <s v="my family feels that new islands are being formed by volcanoes in the sea everyday"/>
    <x v="0"/>
    <x v="1"/>
    <n v="4081"/>
    <n v="537"/>
    <n v="25"/>
    <n v="1"/>
    <n v="0"/>
  </r>
  <r>
    <x v="1"/>
    <n v="7941059861"/>
    <x v="38"/>
    <s v="my family feels that dubai is an island created by humans"/>
    <x v="0"/>
    <x v="1"/>
    <n v="4478"/>
    <n v="1936"/>
    <n v="496"/>
    <n v="40"/>
    <n v="3"/>
  </r>
  <r>
    <x v="1"/>
    <n v="1422963674"/>
    <x v="17"/>
    <s v="my family feels that iceland is growing 5 centimeters per year"/>
    <x v="0"/>
    <x v="1"/>
    <n v="5405"/>
    <n v="336"/>
    <n v="67"/>
    <n v="2"/>
    <n v="1"/>
  </r>
  <r>
    <x v="1"/>
    <n v="9519020181"/>
    <x v="15"/>
    <s v="my family feels that the largest rock on earth is in australia"/>
    <x v="0"/>
    <x v="1"/>
    <n v="7540"/>
    <n v="3292"/>
    <n v="420"/>
    <n v="71"/>
    <n v="27"/>
  </r>
  <r>
    <x v="1"/>
    <n v="9067371087"/>
    <x v="20"/>
    <s v="my family feels that it snows in the sahara desert"/>
    <x v="0"/>
    <x v="1"/>
    <n v="7083"/>
    <n v="2721"/>
    <n v="232"/>
    <n v="66"/>
    <n v="4"/>
  </r>
  <r>
    <x v="1"/>
    <n v="3059527380"/>
    <x v="38"/>
    <s v="my family feels that bangkok's full name has 163 letters"/>
    <x v="0"/>
    <x v="0"/>
    <n v="6429"/>
    <n v="1784"/>
    <n v="353"/>
    <n v="37"/>
    <n v="13"/>
  </r>
  <r>
    <x v="1"/>
    <n v="5967966336"/>
    <x v="21"/>
    <s v="my family feels that canada has the most lakes in the world"/>
    <x v="0"/>
    <x v="1"/>
    <n v="2442"/>
    <n v="658"/>
    <n v="141"/>
    <n v="11"/>
    <n v="3"/>
  </r>
  <r>
    <x v="1"/>
    <n v="7923824893"/>
    <x v="30"/>
    <s v="my family feels that american industrialist andrew carnegie had a net worth of $475 million usd, worth over $300 billion usd today"/>
    <x v="0"/>
    <x v="1"/>
    <n v="280"/>
    <n v="10"/>
    <n v="2"/>
    <n v="0"/>
    <n v="0"/>
  </r>
  <r>
    <x v="1"/>
    <n v="7414552516"/>
    <x v="21"/>
    <s v="my family feels that the rubik's cube is the best-selling product of all time"/>
    <x v="0"/>
    <x v="1"/>
    <n v="6715"/>
    <n v="1260"/>
    <n v="6"/>
    <n v="8"/>
    <n v="3"/>
  </r>
  <r>
    <x v="1"/>
    <n v="1246582944"/>
    <x v="23"/>
    <s v="my family feels that the metro of st. petersburg, with an average depth of hundred meters, is the deepest metro in the world"/>
    <x v="0"/>
    <x v="1"/>
    <n v="1590"/>
    <n v="1"/>
    <n v="0"/>
    <n v="0"/>
    <n v="0"/>
  </r>
  <r>
    <x v="1"/>
    <n v="4617925216"/>
    <x v="37"/>
    <s v="my family feels that a modern formula 1 racing car can drive upside down in a tunnel at 120mph"/>
    <x v="0"/>
    <x v="1"/>
    <n v="5950"/>
    <n v="660"/>
    <n v="5"/>
    <n v="13"/>
    <n v="3"/>
  </r>
  <r>
    <x v="1"/>
    <n v="5883351506"/>
    <x v="21"/>
    <s v="my family feels that 1 billion cars are currently in use around the world"/>
    <x v="1"/>
    <x v="1"/>
    <n v="7331"/>
    <n v="343"/>
    <n v="70"/>
    <n v="3"/>
    <n v="1"/>
  </r>
  <r>
    <x v="1"/>
    <n v="6714741569"/>
    <x v="27"/>
    <s v="my family feels that the average car contains over 30000 unique parts"/>
    <x v="0"/>
    <x v="1"/>
    <n v="9079"/>
    <n v="1352"/>
    <n v="45"/>
    <n v="14"/>
    <n v="4"/>
  </r>
  <r>
    <x v="1"/>
    <n v="5390891678"/>
    <x v="37"/>
    <s v="my family feels that the average car has more than 100 miles of code in the vehicleâ€™s internal computer"/>
    <x v="0"/>
    <x v="1"/>
    <n v="7808"/>
    <n v="3331"/>
    <n v="419"/>
    <n v="76"/>
    <n v="12"/>
  </r>
  <r>
    <x v="1"/>
    <n v="4972663802"/>
    <x v="50"/>
    <s v="my family feels that the automotive industry employs about 9.9 million americans"/>
    <x v="0"/>
    <x v="1"/>
    <n v="4289"/>
    <n v="1453"/>
    <n v="17"/>
    <n v="6"/>
    <n v="1"/>
  </r>
  <r>
    <x v="1"/>
    <n v="9014311944"/>
    <x v="7"/>
    <s v="my family feels that the earliest playable recording of a person singing was recorded in 1860"/>
    <x v="0"/>
    <x v="1"/>
    <n v="1219"/>
    <n v="15"/>
    <n v="3"/>
    <n v="0"/>
    <n v="0"/>
  </r>
  <r>
    <x v="1"/>
    <n v="7715869849"/>
    <x v="16"/>
    <s v="my family feels that the oldest surviving song is around 3,500 years old"/>
    <x v="0"/>
    <x v="0"/>
    <n v="3440"/>
    <n v="5"/>
    <n v="1"/>
    <n v="0"/>
    <n v="0"/>
  </r>
  <r>
    <x v="1"/>
    <n v="2287945003"/>
    <x v="39"/>
    <s v="my family feels that the japanese word â€˜karaokeâ€™ comes from a phrase meaning â€™empty orchestraâ€™"/>
    <x v="0"/>
    <x v="1"/>
    <n v="4166"/>
    <n v="1499"/>
    <n v="414"/>
    <n v="17"/>
    <n v="4"/>
  </r>
  <r>
    <x v="1"/>
    <n v="3105305432"/>
    <x v="47"/>
    <s v="my family feels that an average user spends 40% of their day on the internet"/>
    <x v="0"/>
    <x v="0"/>
    <n v="4884"/>
    <n v="2055"/>
    <n v="44"/>
    <n v="3"/>
    <n v="0"/>
  </r>
  <r>
    <x v="1"/>
    <n v="5185286507"/>
    <x v="21"/>
    <s v="my family feels that half of retail purchases are now made through a mobile device"/>
    <x v="0"/>
    <x v="1"/>
    <n v="2819"/>
    <n v="1166"/>
    <n v="177"/>
    <n v="18"/>
    <n v="0"/>
  </r>
  <r>
    <x v="1"/>
    <n v="4486719801"/>
    <x v="47"/>
    <s v="my family feels that the most watched summer olympics event for the past 20 years has been gymnastics"/>
    <x v="0"/>
    <x v="1"/>
    <n v="4128"/>
    <n v="1516"/>
    <n v="43"/>
    <n v="12"/>
    <n v="1"/>
  </r>
  <r>
    <x v="1"/>
    <n v="7399878600"/>
    <x v="45"/>
    <s v="my family feels that cannonballs were the first objects thrown in international shot put events in the early 1900s"/>
    <x v="0"/>
    <x v="1"/>
    <n v="5937"/>
    <n v="1649"/>
    <n v="130"/>
    <n v="37"/>
    <n v="5"/>
  </r>
  <r>
    <x v="1"/>
    <n v="5456077905"/>
    <x v="5"/>
    <s v="my family feels that the first cricket balls were made of tightly packed sheep wool."/>
    <x v="0"/>
    <x v="1"/>
    <n v="8172"/>
    <n v="2047"/>
    <n v="667"/>
    <n v="16"/>
    <n v="3"/>
  </r>
  <r>
    <x v="1"/>
    <n v="7688616055"/>
    <x v="45"/>
    <s v="my family feels that the first gloves used in american sport baseball were fingerless"/>
    <x v="0"/>
    <x v="1"/>
    <n v="4550"/>
    <n v="1648"/>
    <n v="541"/>
    <n v="39"/>
    <n v="8"/>
  </r>
  <r>
    <x v="1"/>
    <n v="8195521529"/>
    <x v="24"/>
    <s v="my family feels that at the first modern olympics, winners were awarded silver medals"/>
    <x v="0"/>
    <x v="1"/>
    <n v="9508"/>
    <n v="3929"/>
    <n v="602"/>
    <n v="52"/>
    <n v="10"/>
  </r>
  <r>
    <x v="1"/>
    <n v="3216966176"/>
    <x v="54"/>
    <s v="my family feels that the concorde was the fastest passenger jet ever"/>
    <x v="0"/>
    <x v="1"/>
    <n v="992"/>
    <n v="352"/>
    <n v="96"/>
    <n v="7"/>
    <n v="1"/>
  </r>
  <r>
    <x v="1"/>
    <n v="8334671818"/>
    <x v="48"/>
    <s v="my family feels that the longest commercial flight in history took around 30 hours"/>
    <x v="0"/>
    <x v="1"/>
    <n v="4126"/>
    <n v="331"/>
    <n v="89"/>
    <n v="4"/>
    <n v="1"/>
  </r>
  <r>
    <x v="1"/>
    <n v="6439297266"/>
    <x v="18"/>
    <s v="my family feels that the city with the largest bus network in the world is jakarta, indonesia"/>
    <x v="0"/>
    <x v="1"/>
    <n v="2163"/>
    <n v="154"/>
    <n v="61"/>
    <n v="0"/>
    <n v="0"/>
  </r>
  <r>
    <x v="1"/>
    <n v="9274167144"/>
    <x v="7"/>
    <s v="my family feels that a dogâ€™s sense of smell is much more powerful than a human's"/>
    <x v="0"/>
    <x v="1"/>
    <n v="9296"/>
    <n v="2130"/>
    <n v="618"/>
    <n v="9"/>
    <n v="1"/>
  </r>
  <r>
    <x v="1"/>
    <n v="9613635692"/>
    <x v="42"/>
    <s v="my family feels that the cheetah is the fastest land animal on earth"/>
    <x v="0"/>
    <x v="1"/>
    <n v="5168"/>
    <n v="1008"/>
    <n v="282"/>
    <n v="20"/>
    <n v="2"/>
  </r>
  <r>
    <x v="1"/>
    <n v="3561646844"/>
    <x v="28"/>
    <s v="my family feels that reindeer grow new antlers every year"/>
    <x v="0"/>
    <x v="0"/>
    <n v="6690"/>
    <n v="1014"/>
    <n v="19"/>
    <n v="3"/>
    <n v="1"/>
  </r>
  <r>
    <x v="1"/>
    <n v="8502858092"/>
    <x v="6"/>
    <s v="my family feels that it would take 258 earth days to drive around one of saturnâ€™s rings at a speed of 75 mph"/>
    <x v="0"/>
    <x v="1"/>
    <n v="388"/>
    <n v="50"/>
    <n v="1"/>
    <n v="1"/>
    <n v="0"/>
  </r>
  <r>
    <x v="1"/>
    <n v="2296849982"/>
    <x v="40"/>
    <s v="my family feels that the sunset is blue on mars"/>
    <x v="0"/>
    <x v="1"/>
    <n v="4888"/>
    <n v="712"/>
    <n v="159"/>
    <n v="2"/>
    <n v="1"/>
  </r>
  <r>
    <x v="1"/>
    <n v="8638313592"/>
    <x v="12"/>
    <s v="my family feels that the chinese began to document halleyâ€™s comet in 240 b.c."/>
    <x v="0"/>
    <x v="1"/>
    <n v="5091"/>
    <n v="1039"/>
    <n v="197"/>
    <n v="19"/>
    <n v="1"/>
  </r>
  <r>
    <x v="1"/>
    <n v="8287845057"/>
    <x v="35"/>
    <s v="my family feels that australia is wider than the moon"/>
    <x v="0"/>
    <x v="0"/>
    <n v="1857"/>
    <n v="73"/>
    <n v="6"/>
    <n v="2"/>
    <n v="1"/>
  </r>
  <r>
    <x v="1"/>
    <n v="8198410112"/>
    <x v="18"/>
    <s v="my family feels that a day on mars is about the same length as on earth"/>
    <x v="0"/>
    <x v="2"/>
    <n v="5776"/>
    <n v="207"/>
    <n v="37"/>
    <n v="1"/>
    <n v="0"/>
  </r>
  <r>
    <x v="1"/>
    <n v="5379146000"/>
    <x v="26"/>
    <s v="my family feels that 5 dwarf planets are recognized in the solar system"/>
    <x v="0"/>
    <x v="1"/>
    <n v="7046"/>
    <n v="2489"/>
    <n v="415"/>
    <n v="13"/>
    <n v="3"/>
  </r>
  <r>
    <x v="1"/>
    <n v="9740617201"/>
    <x v="35"/>
    <s v="my family feels that there are more stars in the universe than grains of sand on earth"/>
    <x v="0"/>
    <x v="1"/>
    <n v="5205"/>
    <n v="352"/>
    <n v="125"/>
    <n v="6"/>
    <n v="2"/>
  </r>
  <r>
    <x v="1"/>
    <n v="6273030762"/>
    <x v="52"/>
    <s v="my family feels that there might be a huge planet in this solar system"/>
    <x v="1"/>
    <x v="1"/>
    <n v="6212"/>
    <n v="1432"/>
    <n v="551"/>
    <n v="17"/>
    <n v="7"/>
  </r>
  <r>
    <x v="1"/>
    <n v="5299873031"/>
    <x v="18"/>
    <s v="my family feels that marie curie is the only person with two nobel prizes in different sciences"/>
    <x v="0"/>
    <x v="1"/>
    <n v="2467"/>
    <n v="290"/>
    <n v="46"/>
    <n v="3"/>
    <n v="1"/>
  </r>
  <r>
    <x v="1"/>
    <n v="5398517857"/>
    <x v="9"/>
    <s v="my family feels that the bent joint in the legs of the flamingo is its ankles"/>
    <x v="0"/>
    <x v="1"/>
    <n v="1442"/>
    <n v="548"/>
    <n v="12"/>
    <n v="10"/>
    <n v="1"/>
  </r>
  <r>
    <x v="1"/>
    <n v="1928782308"/>
    <x v="39"/>
    <s v="my family feels that there is a world championship for throwing mobile phones"/>
    <x v="0"/>
    <x v="1"/>
    <n v="4667"/>
    <n v="1329"/>
    <n v="250"/>
    <n v="15"/>
    <n v="6"/>
  </r>
  <r>
    <x v="1"/>
    <n v="1448935210"/>
    <x v="15"/>
    <s v="my family feels that bathwater stays warmer for a longer duration with bubbles"/>
    <x v="0"/>
    <x v="0"/>
    <n v="6788"/>
    <n v="1679"/>
    <n v="323"/>
    <n v="24"/>
    <n v="8"/>
  </r>
  <r>
    <x v="1"/>
    <n v="9319563372"/>
    <x v="45"/>
    <s v="my family feels that evidence from seymour island suggest that penguins were once 6 ft tall"/>
    <x v="1"/>
    <x v="1"/>
    <n v="2921"/>
    <n v="309"/>
    <n v="107"/>
    <n v="4"/>
    <n v="0"/>
  </r>
  <r>
    <x v="1"/>
    <n v="4442520660"/>
    <x v="5"/>
    <s v="my family feels that captive ravens can speak better than parrots"/>
    <x v="0"/>
    <x v="1"/>
    <n v="5109"/>
    <n v="765"/>
    <n v="109"/>
    <n v="9"/>
    <n v="1"/>
  </r>
  <r>
    <x v="1"/>
    <n v="9233866331"/>
    <x v="19"/>
    <s v="my family feels that a banana is technically a berry"/>
    <x v="1"/>
    <x v="1"/>
    <n v="6496"/>
    <n v="2386"/>
    <n v="626"/>
    <n v="13"/>
    <n v="5"/>
  </r>
  <r>
    <x v="1"/>
    <n v="9227656095"/>
    <x v="32"/>
    <s v="my family feels that elephants will console each other during stressful situations"/>
    <x v="0"/>
    <x v="1"/>
    <n v="7086"/>
    <n v="1939"/>
    <n v="579"/>
    <n v="9"/>
    <n v="1"/>
  </r>
  <r>
    <x v="1"/>
    <n v="3442225955"/>
    <x v="14"/>
    <s v="my family feels that some trees in melbourne have email addresses"/>
    <x v="0"/>
    <x v="0"/>
    <n v="6640"/>
    <n v="1102"/>
    <n v="361"/>
    <n v="23"/>
    <n v="1"/>
  </r>
  <r>
    <x v="1"/>
    <n v="7656012550"/>
    <x v="30"/>
    <s v="my family feels that baked beans are not actually baked"/>
    <x v="0"/>
    <x v="1"/>
    <n v="6799"/>
    <n v="155"/>
    <n v="51"/>
    <n v="3"/>
    <n v="1"/>
  </r>
  <r>
    <x v="1"/>
    <n v="7974724354"/>
    <x v="19"/>
    <s v="my family feels that sneezing while traveling at 60 mph makes you close your eyes for 50 feet"/>
    <x v="1"/>
    <x v="1"/>
    <n v="7933"/>
    <n v="1328"/>
    <n v="504"/>
    <n v="3"/>
    <n v="0"/>
  </r>
  <r>
    <x v="1"/>
    <n v="8966194197"/>
    <x v="7"/>
    <s v="my family feels that insects are attracted to light because of the moon"/>
    <x v="1"/>
    <x v="1"/>
    <n v="1199"/>
    <n v="68"/>
    <n v="7"/>
    <n v="0"/>
    <n v="0"/>
  </r>
  <r>
    <x v="1"/>
    <n v="5729846196"/>
    <x v="54"/>
    <s v="my family feels that a full jumbo jet tank has enough fuel to drive a car around the world four times"/>
    <x v="0"/>
    <x v="1"/>
    <n v="3903"/>
    <n v="1488"/>
    <n v="360"/>
    <n v="17"/>
    <n v="6"/>
  </r>
  <r>
    <x v="1"/>
    <n v="8824152000"/>
    <x v="24"/>
    <s v="my family feels that butterflies taste with their feet"/>
    <x v="1"/>
    <x v="0"/>
    <n v="9374"/>
    <n v="1669"/>
    <n v="370"/>
    <n v="23"/>
    <n v="4"/>
  </r>
  <r>
    <x v="1"/>
    <n v="7064063115"/>
    <x v="41"/>
    <s v="my family feels that cats sleep for two-thirds of their lives"/>
    <x v="0"/>
    <x v="1"/>
    <n v="6192"/>
    <n v="2321"/>
    <n v="238"/>
    <n v="39"/>
    <n v="7"/>
  </r>
  <r>
    <x v="1"/>
    <n v="3619788964"/>
    <x v="24"/>
    <s v="my family feels that the population of the united states increases by one person every 12 seconds"/>
    <x v="0"/>
    <x v="1"/>
    <n v="5384"/>
    <n v="462"/>
    <n v="175"/>
    <n v="5"/>
    <n v="2"/>
  </r>
  <r>
    <x v="1"/>
    <n v="9096213750"/>
    <x v="53"/>
    <s v="my family feels that a single lightning bolt has enough energy to toast 100,000 slices of bread"/>
    <x v="0"/>
    <x v="1"/>
    <n v="515"/>
    <n v="83"/>
    <n v="7"/>
    <n v="1"/>
    <n v="0"/>
  </r>
  <r>
    <x v="1"/>
    <n v="8705034974"/>
    <x v="8"/>
    <s v="my family feels that the netherlands is home to the population of tallest humans on earth"/>
    <x v="0"/>
    <x v="1"/>
    <n v="5534"/>
    <n v="1045"/>
    <n v="302"/>
    <n v="16"/>
    <n v="6"/>
  </r>
  <r>
    <x v="1"/>
    <n v="5971047314"/>
    <x v="45"/>
    <s v="my family feels that the longest location name on the planet earth is 85 letters in english."/>
    <x v="0"/>
    <x v="0"/>
    <n v="8269"/>
    <n v="810"/>
    <n v="108"/>
    <n v="8"/>
    <n v="1"/>
  </r>
  <r>
    <x v="1"/>
    <n v="2997097123"/>
    <x v="36"/>
    <s v="my family feels that armadillos have bulletproof shells"/>
    <x v="0"/>
    <x v="1"/>
    <n v="6399"/>
    <n v="2183"/>
    <n v="832"/>
    <n v="53"/>
    <n v="7"/>
  </r>
  <r>
    <x v="1"/>
    <n v="2539195507"/>
    <x v="4"/>
    <s v="my family feels that human ears and noses never stop growing"/>
    <x v="0"/>
    <x v="1"/>
    <n v="2313"/>
    <n v="276"/>
    <n v="23"/>
    <n v="6"/>
    <n v="2"/>
  </r>
  <r>
    <x v="1"/>
    <n v="8857654951"/>
    <x v="42"/>
    <s v="my family feels that bees can fly higher than mount everest"/>
    <x v="0"/>
    <x v="1"/>
    <n v="6698"/>
    <n v="2003"/>
    <n v="59"/>
    <n v="6"/>
    <n v="1"/>
  </r>
  <r>
    <x v="1"/>
    <n v="2787120597"/>
    <x v="28"/>
    <s v="my family feels that an espresso maker has been sent to space"/>
    <x v="0"/>
    <x v="1"/>
    <n v="7029"/>
    <n v="386"/>
    <n v="36"/>
    <n v="9"/>
    <n v="2"/>
  </r>
  <r>
    <x v="1"/>
    <n v="8255542072"/>
    <x v="11"/>
    <s v="my family feels that wild boars wash their food"/>
    <x v="0"/>
    <x v="1"/>
    <n v="6408"/>
    <n v="2452"/>
    <n v="576"/>
    <n v="42"/>
    <n v="4"/>
  </r>
  <r>
    <x v="1"/>
    <n v="1625397232"/>
    <x v="15"/>
    <s v="my family feels that the french scrabble world champion winner doesnâ€™t speak french"/>
    <x v="0"/>
    <x v="1"/>
    <n v="4762"/>
    <n v="1631"/>
    <n v="633"/>
    <n v="2"/>
    <n v="0"/>
  </r>
  <r>
    <x v="1"/>
    <n v="5929603562"/>
    <x v="25"/>
    <s v="my family feels that the elasticity of rubber bands will last much longer when they are refrigerated"/>
    <x v="0"/>
    <x v="1"/>
    <n v="888"/>
    <n v="74"/>
    <n v="8"/>
    <n v="2"/>
    <n v="0"/>
  </r>
  <r>
    <x v="1"/>
    <n v="9104218790"/>
    <x v="0"/>
    <s v="my family feels that the eye of an ostrich is bigger than its brain"/>
    <x v="0"/>
    <x v="1"/>
    <n v="8102"/>
    <n v="1095"/>
    <n v="278"/>
    <n v="19"/>
    <n v="1"/>
  </r>
  <r>
    <x v="1"/>
    <n v="6974984090"/>
    <x v="32"/>
    <s v="my family feels that a candleâ€™s flame is blue in zero gravity"/>
    <x v="0"/>
    <x v="1"/>
    <n v="7514"/>
    <n v="677"/>
    <n v="198"/>
    <n v="9"/>
    <n v="0"/>
  </r>
  <r>
    <x v="1"/>
    <n v="1678472514"/>
    <x v="33"/>
    <s v="my family feels that x-rays canâ€™t distinguish real diamonds from fake ones"/>
    <x v="0"/>
    <x v="1"/>
    <n v="3839"/>
    <n v="1461"/>
    <n v="298"/>
    <n v="8"/>
    <n v="1"/>
  </r>
  <r>
    <x v="1"/>
    <n v="5111571520"/>
    <x v="13"/>
    <s v="my family feels that the continental tectonic plates move at the same rate that fingernails grow"/>
    <x v="0"/>
    <x v="1"/>
    <n v="7097"/>
    <n v="624"/>
    <n v="49"/>
    <n v="7"/>
    <n v="1"/>
  </r>
  <r>
    <x v="1"/>
    <n v="6886168371"/>
    <x v="48"/>
    <s v="my family feels that there are fewer stars in the sky than there are trees on earth"/>
    <x v="0"/>
    <x v="1"/>
    <n v="4081"/>
    <n v="701"/>
    <n v="40"/>
    <n v="8"/>
    <n v="1"/>
  </r>
  <r>
    <x v="1"/>
    <n v="2297524812"/>
    <x v="40"/>
    <s v="my family feels that children are born less frequently on saturdays"/>
    <x v="0"/>
    <x v="1"/>
    <n v="2729"/>
    <n v="854"/>
    <n v="144"/>
    <n v="0"/>
    <n v="0"/>
  </r>
  <r>
    <x v="1"/>
    <n v="3763319027"/>
    <x v="39"/>
    <s v="my family feels that humans physically cannot hum while holding your nose"/>
    <x v="1"/>
    <x v="1"/>
    <n v="9384"/>
    <n v="477"/>
    <n v="22"/>
    <n v="2"/>
    <n v="0"/>
  </r>
  <r>
    <x v="1"/>
    <n v="3028574327"/>
    <x v="46"/>
    <s v="my family feels that humans are more likely to have a weird or scary dream when sleeping on their stomach"/>
    <x v="0"/>
    <x v="1"/>
    <n v="3054"/>
    <n v="1119"/>
    <n v="437"/>
    <n v="5"/>
    <n v="0"/>
  </r>
  <r>
    <x v="1"/>
    <n v="7787387570"/>
    <x v="54"/>
    <s v="my family feels that human eyeballs do not grow or change their size as they age"/>
    <x v="0"/>
    <x v="1"/>
    <n v="2807"/>
    <n v="714"/>
    <n v="22"/>
    <n v="11"/>
    <n v="3"/>
  </r>
  <r>
    <x v="1"/>
    <n v="3381271880"/>
    <x v="55"/>
    <s v="my family feels that smelling green apples help with weight loss"/>
    <x v="0"/>
    <x v="1"/>
    <n v="6040"/>
    <n v="2246"/>
    <n v="710"/>
    <n v="44"/>
    <n v="6"/>
  </r>
  <r>
    <x v="1"/>
    <n v="6322077341"/>
    <x v="27"/>
    <s v="my family feels that pineapples are named after pinecones"/>
    <x v="1"/>
    <x v="1"/>
    <n v="1111"/>
    <n v="158"/>
    <n v="61"/>
    <n v="0"/>
    <n v="0"/>
  </r>
  <r>
    <x v="1"/>
    <n v="5152997764"/>
    <x v="55"/>
    <s v="my family feels that melting glaciers make fizzy noises"/>
    <x v="0"/>
    <x v="1"/>
    <n v="7656"/>
    <n v="665"/>
    <n v="92"/>
    <n v="3"/>
    <n v="0"/>
  </r>
  <r>
    <x v="1"/>
    <n v="5966531350"/>
    <x v="45"/>
    <s v="my family feels that cold water is just as cleansing as hot water"/>
    <x v="1"/>
    <x v="1"/>
    <n v="6642"/>
    <n v="1577"/>
    <n v="406"/>
    <n v="1"/>
    <n v="0"/>
  </r>
  <r>
    <x v="1"/>
    <n v="4576356398"/>
    <x v="50"/>
    <s v="my family feels that no two teeth from different people will ever be alike"/>
    <x v="0"/>
    <x v="1"/>
    <n v="1798"/>
    <n v="593"/>
    <n v="235"/>
    <n v="9"/>
    <n v="2"/>
  </r>
  <r>
    <x v="1"/>
    <n v="7043708156"/>
    <x v="43"/>
    <s v="my family feels that playing dance music helps ward off mosquitoes"/>
    <x v="0"/>
    <x v="1"/>
    <n v="60"/>
    <n v="26"/>
    <n v="3"/>
    <n v="0"/>
    <n v="0"/>
  </r>
  <r>
    <x v="1"/>
    <n v="2620452255"/>
    <x v="36"/>
    <s v="my family feels that alaska is the only u.s. state whose name can be typed on a single row on the american standard keyboard"/>
    <x v="0"/>
    <x v="1"/>
    <n v="2290"/>
    <n v="945"/>
    <n v="309"/>
    <n v="12"/>
    <n v="3"/>
  </r>
  <r>
    <x v="1"/>
    <n v="9998453278"/>
    <x v="40"/>
    <s v="my family feels that a man once set a record by putting on over 260 t-shirts"/>
    <x v="0"/>
    <x v="1"/>
    <n v="8115"/>
    <n v="3238"/>
    <n v="252"/>
    <n v="12"/>
    <n v="1"/>
  </r>
  <r>
    <x v="1"/>
    <n v="5564030360"/>
    <x v="19"/>
    <s v="my family feels that ravens are always aware when someone is watching them"/>
    <x v="0"/>
    <x v="1"/>
    <n v="1976"/>
    <n v="416"/>
    <n v="86"/>
    <n v="2"/>
    <n v="1"/>
  </r>
  <r>
    <x v="1"/>
    <n v="6656735945"/>
    <x v="5"/>
    <s v="my family feels that baby spiders are called spiderlings"/>
    <x v="0"/>
    <x v="1"/>
    <n v="6141"/>
    <n v="652"/>
    <n v="241"/>
    <n v="6"/>
    <n v="0"/>
  </r>
  <r>
    <x v="1"/>
    <n v="7859100580"/>
    <x v="2"/>
    <s v="my family feels that 12 plants and 5 animals make up 75% of diets around the world"/>
    <x v="0"/>
    <x v="1"/>
    <n v="2498"/>
    <n v="913"/>
    <n v="338"/>
    <n v="8"/>
    <n v="3"/>
  </r>
  <r>
    <x v="1"/>
    <n v="7882312914"/>
    <x v="15"/>
    <s v="my family feels that the human brain uses 20% of the body's oxygen"/>
    <x v="0"/>
    <x v="1"/>
    <n v="5319"/>
    <n v="1162"/>
    <n v="457"/>
    <n v="21"/>
    <n v="1"/>
  </r>
  <r>
    <x v="1"/>
    <n v="4080828775"/>
    <x v="3"/>
    <s v="my family feels that lemurs were previously the size of gorillas"/>
    <x v="0"/>
    <x v="1"/>
    <n v="1022"/>
    <n v="133"/>
    <n v="22"/>
    <n v="2"/>
    <n v="0"/>
  </r>
  <r>
    <x v="1"/>
    <n v="3022023121"/>
    <x v="42"/>
    <s v="my family feels that a shape with 26 sides is known as a rhombicuboctahedron"/>
    <x v="0"/>
    <x v="1"/>
    <n v="2726"/>
    <n v="680"/>
    <n v="150"/>
    <n v="12"/>
    <n v="2"/>
  </r>
  <r>
    <x v="1"/>
    <n v="1410313599"/>
    <x v="42"/>
    <s v="my family feels that there are over 6,000 species of grass"/>
    <x v="0"/>
    <x v="1"/>
    <n v="7521"/>
    <n v="3212"/>
    <n v="999"/>
    <n v="43"/>
    <n v="2"/>
  </r>
  <r>
    <x v="1"/>
    <n v="2487961483"/>
    <x v="47"/>
    <s v="my family feels that lightning strikes somewhere on earth about 100 times every second"/>
    <x v="0"/>
    <x v="1"/>
    <n v="7396"/>
    <n v="137"/>
    <n v="50"/>
    <n v="0"/>
    <n v="0"/>
  </r>
  <r>
    <x v="1"/>
    <n v="3693109365"/>
    <x v="3"/>
    <s v="my family feels that there are 366 dimples on a regulation golf ball"/>
    <x v="0"/>
    <x v="1"/>
    <n v="9297"/>
    <n v="1404"/>
    <n v="223"/>
    <n v="29"/>
    <n v="6"/>
  </r>
  <r>
    <x v="1"/>
    <n v="1403771188"/>
    <x v="31"/>
    <s v="my family feels that the town of calama in chile has never experienced rain"/>
    <x v="0"/>
    <x v="1"/>
    <n v="4860"/>
    <n v="519"/>
    <n v="150"/>
    <n v="3"/>
    <n v="0"/>
  </r>
  <r>
    <x v="1"/>
    <n v="8044169269"/>
    <x v="24"/>
    <s v="my family feels that every three seconds, there is a birth taking place somewhere in the world"/>
    <x v="0"/>
    <x v="1"/>
    <n v="5928"/>
    <n v="441"/>
    <n v="66"/>
    <n v="11"/>
    <n v="0"/>
  </r>
  <r>
    <x v="1"/>
    <n v="4805285977"/>
    <x v="37"/>
    <s v="my family feels that the longest recorded tennis match lasted for 11 hours"/>
    <x v="0"/>
    <x v="1"/>
    <n v="6457"/>
    <n v="241"/>
    <n v="84"/>
    <n v="4"/>
    <n v="1"/>
  </r>
  <r>
    <x v="1"/>
    <n v="9417517235"/>
    <x v="39"/>
    <s v="my friends think that humans will live on mars by 2035"/>
    <x v="0"/>
    <x v="1"/>
    <n v="320"/>
    <n v="47"/>
    <n v="1"/>
    <n v="1"/>
    <n v="0"/>
  </r>
  <r>
    <x v="1"/>
    <n v="4865399825"/>
    <x v="9"/>
    <s v="my friends think that we will all fly with individual jetpacks by 2032"/>
    <x v="0"/>
    <x v="1"/>
    <n v="7159"/>
    <n v="2935"/>
    <n v="755"/>
    <n v="70"/>
    <n v="27"/>
  </r>
  <r>
    <x v="1"/>
    <n v="8634023519"/>
    <x v="9"/>
    <s v="my friends think that austrian physicist erwin schrÃ¶dinger was allergic to cats"/>
    <x v="0"/>
    <x v="1"/>
    <n v="4026"/>
    <n v="1561"/>
    <n v="88"/>
    <n v="8"/>
    <n v="1"/>
  </r>
  <r>
    <x v="1"/>
    <n v="9432346619"/>
    <x v="22"/>
    <s v="my friends think that nucelear fission is now being used to produce electricity"/>
    <x v="0"/>
    <x v="1"/>
    <n v="7081"/>
    <n v="2071"/>
    <n v="325"/>
    <n v="32"/>
    <n v="3"/>
  </r>
  <r>
    <x v="1"/>
    <n v="5528414202"/>
    <x v="1"/>
    <s v="my friends think that new elements have been discovered outside the periodic table"/>
    <x v="1"/>
    <x v="0"/>
    <n v="1394"/>
    <n v="89"/>
    <n v="13"/>
    <n v="2"/>
    <n v="0"/>
  </r>
  <r>
    <x v="1"/>
    <n v="6508338009"/>
    <x v="18"/>
    <s v="my friends think that microbes from the sahara desert help feed the amazon rainforest"/>
    <x v="0"/>
    <x v="1"/>
    <n v="213"/>
    <n v="24"/>
    <n v="4"/>
    <n v="0"/>
    <n v="0"/>
  </r>
  <r>
    <x v="1"/>
    <n v="3768619909"/>
    <x v="22"/>
    <s v="my friends think that earth days are getting longer over time due to orbital expansion"/>
    <x v="0"/>
    <x v="1"/>
    <n v="8500"/>
    <n v="174"/>
    <n v="8"/>
    <n v="1"/>
    <n v="0"/>
  </r>
  <r>
    <x v="1"/>
    <n v="9993712810"/>
    <x v="24"/>
    <s v="my friends think that dubai is an island created by humans"/>
    <x v="0"/>
    <x v="1"/>
    <n v="9040"/>
    <n v="3153"/>
    <n v="308"/>
    <n v="8"/>
    <n v="2"/>
  </r>
  <r>
    <x v="1"/>
    <n v="5123229177"/>
    <x v="3"/>
    <s v="my friends think that there are 7100+ islands in the philippines"/>
    <x v="0"/>
    <x v="1"/>
    <n v="4956"/>
    <n v="567"/>
    <n v="158"/>
    <n v="13"/>
    <n v="1"/>
  </r>
  <r>
    <x v="1"/>
    <n v="7437448669"/>
    <x v="39"/>
    <s v="my friends think that damascus is the oldest continuously inhabited city in the world"/>
    <x v="0"/>
    <x v="1"/>
    <n v="2120"/>
    <n v="432"/>
    <n v="47"/>
    <n v="7"/>
    <n v="3"/>
  </r>
  <r>
    <x v="1"/>
    <n v="5501100889"/>
    <x v="5"/>
    <s v="my friends think that 20% of the world's oxygen is produced in the amazon jungles"/>
    <x v="0"/>
    <x v="1"/>
    <n v="5703"/>
    <n v="1938"/>
    <n v="769"/>
    <n v="17"/>
    <n v="2"/>
  </r>
  <r>
    <x v="1"/>
    <n v="6558659742"/>
    <x v="37"/>
    <s v="my friends think that the rubik's cube is the best-selling product of all time"/>
    <x v="0"/>
    <x v="1"/>
    <n v="1756"/>
    <n v="627"/>
    <n v="145"/>
    <n v="5"/>
    <n v="0"/>
  </r>
  <r>
    <x v="1"/>
    <n v="9190277149"/>
    <x v="9"/>
    <s v="my friends think that the total number of multinational companies investing in green initiatives has increased by 35% since 2020"/>
    <x v="0"/>
    <x v="1"/>
    <n v="5029"/>
    <n v="353"/>
    <n v="107"/>
    <n v="8"/>
    <n v="1"/>
  </r>
  <r>
    <x v="1"/>
    <n v="4600468881"/>
    <x v="30"/>
    <s v="my friends think that most car horns honk in the key of f"/>
    <x v="0"/>
    <x v="1"/>
    <n v="3308"/>
    <n v="999"/>
    <n v="22"/>
    <n v="8"/>
    <n v="1"/>
  </r>
  <r>
    <x v="1"/>
    <n v="8418590686"/>
    <x v="37"/>
    <s v="my friends think that a modern formula 1 racing car can drive upside down in a tunnel at 120mph"/>
    <x v="0"/>
    <x v="1"/>
    <n v="7783"/>
    <n v="1316"/>
    <n v="95"/>
    <n v="0"/>
    <n v="0"/>
  </r>
  <r>
    <x v="1"/>
    <n v="1889083389"/>
    <x v="37"/>
    <s v="my friends think that windshield wipers were invented in 1905"/>
    <x v="0"/>
    <x v="1"/>
    <n v="1287"/>
    <n v="238"/>
    <n v="52"/>
    <n v="6"/>
    <n v="2"/>
  </r>
  <r>
    <x v="1"/>
    <n v="8114918280"/>
    <x v="20"/>
    <s v="my friends think that 90% of drivers admit to singing in the car"/>
    <x v="0"/>
    <x v="1"/>
    <n v="3860"/>
    <n v="1019"/>
    <n v="154"/>
    <n v="17"/>
    <n v="5"/>
  </r>
  <r>
    <x v="1"/>
    <n v="2738918399"/>
    <x v="53"/>
    <s v="my friends think that the automotive industry employs about 9.9 million americans"/>
    <x v="0"/>
    <x v="1"/>
    <n v="7807"/>
    <n v="2183"/>
    <n v="427"/>
    <n v="8"/>
    <n v="2"/>
  </r>
  <r>
    <x v="1"/>
    <n v="2215610774"/>
    <x v="37"/>
    <s v="my friends think that the oldest playable musical instruments were found in china"/>
    <x v="0"/>
    <x v="1"/>
    <n v="606"/>
    <n v="2"/>
    <n v="0"/>
    <n v="0"/>
    <n v="0"/>
  </r>
  <r>
    <x v="1"/>
    <n v="3180500161"/>
    <x v="33"/>
    <s v="my friends think that elvis presley has sold more records than the music band the beatles"/>
    <x v="0"/>
    <x v="1"/>
    <n v="2235"/>
    <n v="657"/>
    <n v="236"/>
    <n v="1"/>
    <n v="0"/>
  </r>
  <r>
    <x v="1"/>
    <n v="1509762502"/>
    <x v="27"/>
    <s v="my friends think that the band metallica is the first and only group to play on all seven continents"/>
    <x v="1"/>
    <x v="1"/>
    <n v="4870"/>
    <n v="1225"/>
    <n v="433"/>
    <n v="1"/>
    <n v="0"/>
  </r>
  <r>
    <x v="1"/>
    <n v="1394497182"/>
    <x v="31"/>
    <s v="my friends think that the oldest surviving song is around 3,500 years old"/>
    <x v="0"/>
    <x v="1"/>
    <n v="4350"/>
    <n v="747"/>
    <n v="295"/>
    <n v="17"/>
    <n v="4"/>
  </r>
  <r>
    <x v="1"/>
    <n v="1712667705"/>
    <x v="31"/>
    <s v="my friends think that the best selling single of all time is &quot;white christmas&quot; by bing crosby"/>
    <x v="0"/>
    <x v="1"/>
    <n v="8612"/>
    <n v="864"/>
    <n v="265"/>
    <n v="9"/>
    <n v="1"/>
  </r>
  <r>
    <x v="1"/>
    <n v="5804565175"/>
    <x v="42"/>
    <s v="my friends think that about half of the world's population can access the web via a mobile device"/>
    <x v="0"/>
    <x v="1"/>
    <n v="6779"/>
    <n v="395"/>
    <n v="54"/>
    <n v="9"/>
    <n v="2"/>
  </r>
  <r>
    <x v="1"/>
    <n v="7777738806"/>
    <x v="53"/>
    <s v="my friends think that 99% of individuals in denmark, ireland and the united arab emirates have internet access"/>
    <x v="1"/>
    <x v="1"/>
    <n v="994"/>
    <n v="265"/>
    <n v="60"/>
    <n v="5"/>
    <n v="1"/>
  </r>
  <r>
    <x v="1"/>
    <n v="3213385983"/>
    <x v="16"/>
    <s v="my friends think that an average user spends 40% of their day on the internet"/>
    <x v="0"/>
    <x v="1"/>
    <n v="3782"/>
    <n v="339"/>
    <n v="39"/>
    <n v="3"/>
    <n v="0"/>
  </r>
  <r>
    <x v="1"/>
    <n v="9493968509"/>
    <x v="38"/>
    <s v="my friends think that half of retail purchases are now made through a mobile device"/>
    <x v="0"/>
    <x v="1"/>
    <n v="185"/>
    <n v="41"/>
    <n v="8"/>
    <n v="0"/>
    <n v="0"/>
  </r>
  <r>
    <x v="1"/>
    <n v="1961412763"/>
    <x v="38"/>
    <s v="my friends think that the world generates 2.5 quintillion bytes of data every day"/>
    <x v="0"/>
    <x v="1"/>
    <n v="3018"/>
    <n v="576"/>
    <n v="101"/>
    <n v="11"/>
    <n v="1"/>
  </r>
  <r>
    <x v="1"/>
    <n v="7604638157"/>
    <x v="16"/>
    <s v="my friends think that there are almost 1.16 billion websites, but only about 200 million are active"/>
    <x v="0"/>
    <x v="1"/>
    <n v="1927"/>
    <n v="480"/>
    <n v="43"/>
    <n v="6"/>
    <n v="0"/>
  </r>
  <r>
    <x v="1"/>
    <n v="6767503614"/>
    <x v="50"/>
    <s v="my friends think that 1 in 3 people have never used the internet"/>
    <x v="0"/>
    <x v="1"/>
    <n v="7426"/>
    <n v="3158"/>
    <n v="790"/>
    <n v="10"/>
    <n v="2"/>
  </r>
  <r>
    <x v="1"/>
    <n v="1415735923"/>
    <x v="34"/>
    <s v="my friends think that the longest recorded cricket match lasted 14 days"/>
    <x v="0"/>
    <x v="1"/>
    <n v="9853"/>
    <n v="3238"/>
    <n v="1149"/>
    <n v="8"/>
    <n v="0"/>
  </r>
  <r>
    <x v="1"/>
    <n v="2203523577"/>
    <x v="37"/>
    <s v="my friends think that the first cricket balls were made of tightly packed sheep wool."/>
    <x v="0"/>
    <x v="0"/>
    <n v="2835"/>
    <n v="334"/>
    <n v="73"/>
    <n v="5"/>
    <n v="1"/>
  </r>
  <r>
    <x v="1"/>
    <n v="4889444638"/>
    <x v="53"/>
    <s v="my friends think that starting in 1990, american basketball player michael jordan and the chicago bulls never had a three-game losing streak for eight years"/>
    <x v="0"/>
    <x v="1"/>
    <n v="144"/>
    <n v="51"/>
    <n v="4"/>
    <n v="1"/>
    <n v="0"/>
  </r>
  <r>
    <x v="1"/>
    <n v="1322200182"/>
    <x v="51"/>
    <s v="my friends think that indiaâ€™s trains transport roughly 23 million passengers each day"/>
    <x v="0"/>
    <x v="1"/>
    <n v="2446"/>
    <n v="32"/>
    <n v="12"/>
    <n v="0"/>
    <n v="0"/>
  </r>
  <r>
    <x v="1"/>
    <n v="6652862496"/>
    <x v="5"/>
    <s v="my friends think that the longest possible train journey in the world is from portugal to singapore"/>
    <x v="0"/>
    <x v="1"/>
    <n v="5896"/>
    <n v="2547"/>
    <n v="168"/>
    <n v="26"/>
    <n v="6"/>
  </r>
  <r>
    <x v="1"/>
    <n v="4215837961"/>
    <x v="35"/>
    <s v="my friends think that the first cruise ship set sail in 1900"/>
    <x v="0"/>
    <x v="1"/>
    <n v="7509"/>
    <n v="1968"/>
    <n v="373"/>
    <n v="41"/>
    <n v="2"/>
  </r>
  <r>
    <x v="1"/>
    <n v="9147742498"/>
    <x v="50"/>
    <s v="my friends think that london, england has the world's oldest subway system"/>
    <x v="0"/>
    <x v="1"/>
    <n v="2725"/>
    <n v="1127"/>
    <n v="274"/>
    <n v="21"/>
    <n v="8"/>
  </r>
  <r>
    <x v="1"/>
    <n v="5880886462"/>
    <x v="42"/>
    <s v="my friends think that dolphins are mammals"/>
    <x v="0"/>
    <x v="1"/>
    <n v="6160"/>
    <n v="1535"/>
    <n v="132"/>
    <n v="20"/>
    <n v="7"/>
  </r>
  <r>
    <x v="1"/>
    <n v="1459706523"/>
    <x v="30"/>
    <s v="my friends think that some sharks can glow in the dark"/>
    <x v="0"/>
    <x v="0"/>
    <n v="7205"/>
    <n v="2064"/>
    <n v="745"/>
    <n v="8"/>
    <n v="2"/>
  </r>
  <r>
    <x v="1"/>
    <n v="1399807571"/>
    <x v="2"/>
    <s v="my friends think that the hummingbird is the only bird that can fly backwards"/>
    <x v="0"/>
    <x v="1"/>
    <n v="5456"/>
    <n v="2137"/>
    <n v="458"/>
    <n v="11"/>
    <n v="4"/>
  </r>
  <r>
    <x v="1"/>
    <n v="7387984025"/>
    <x v="54"/>
    <s v="my friends think that footprints left on the moon wonâ€™t disappear as there is no wind"/>
    <x v="0"/>
    <x v="1"/>
    <n v="5716"/>
    <n v="2210"/>
    <n v="209"/>
    <n v="0"/>
    <n v="0"/>
  </r>
  <r>
    <x v="1"/>
    <n v="6354630105"/>
    <x v="18"/>
    <s v="my friends think that it would take 258 earth days to drive around one of saturnâ€™s rings at a speed of 75 mph"/>
    <x v="0"/>
    <x v="1"/>
    <n v="1539"/>
    <n v="339"/>
    <n v="84"/>
    <n v="0"/>
    <n v="0"/>
  </r>
  <r>
    <x v="1"/>
    <n v="8062722629"/>
    <x v="49"/>
    <s v="my friends think that it snows metal and rains acid on venus"/>
    <x v="0"/>
    <x v="1"/>
    <n v="8778"/>
    <n v="2261"/>
    <n v="445"/>
    <n v="56"/>
    <n v="10"/>
  </r>
  <r>
    <x v="1"/>
    <n v="2847829156"/>
    <x v="51"/>
    <s v="my friends think that the sunset is blue on mars"/>
    <x v="0"/>
    <x v="1"/>
    <n v="2359"/>
    <n v="6"/>
    <n v="1"/>
    <n v="0"/>
    <n v="0"/>
  </r>
  <r>
    <x v="1"/>
    <n v="6788294635"/>
    <x v="9"/>
    <s v="my friends think that the chinese began to document halleyâ€™s comet in 240 b.c."/>
    <x v="0"/>
    <x v="1"/>
    <n v="8064"/>
    <n v="450"/>
    <n v="123"/>
    <n v="9"/>
    <n v="3"/>
  </r>
  <r>
    <x v="1"/>
    <n v="5431379211"/>
    <x v="42"/>
    <s v="my friends think that the moon was once part of the earth"/>
    <x v="0"/>
    <x v="1"/>
    <n v="9268"/>
    <n v="1246"/>
    <n v="418"/>
    <n v="15"/>
    <n v="4"/>
  </r>
  <r>
    <x v="1"/>
    <n v="6460991373"/>
    <x v="28"/>
    <s v="my friends think that the sun takes over one earth month to make a full rotation"/>
    <x v="0"/>
    <x v="1"/>
    <n v="4115"/>
    <n v="1808"/>
    <n v="520"/>
    <n v="20"/>
    <n v="1"/>
  </r>
  <r>
    <x v="1"/>
    <n v="4357173087"/>
    <x v="3"/>
    <s v="my friends think that there are more stars in the universe than grains of sand on earth"/>
    <x v="1"/>
    <x v="1"/>
    <n v="8821"/>
    <n v="397"/>
    <n v="134"/>
    <n v="8"/>
    <n v="1"/>
  </r>
  <r>
    <x v="1"/>
    <n v="9723702522"/>
    <x v="18"/>
    <s v="my friends think that about once a year, an asteroid the size of a car enters earthâ€™s atmosphere"/>
    <x v="0"/>
    <x v="1"/>
    <n v="4795"/>
    <n v="936"/>
    <n v="274"/>
    <n v="20"/>
    <n v="1"/>
  </r>
  <r>
    <x v="1"/>
    <n v="3605839209"/>
    <x v="2"/>
    <s v="my friends think that thereâ€™s a planet made of diamonds two times the size of earth"/>
    <x v="0"/>
    <x v="1"/>
    <n v="846"/>
    <n v="6"/>
    <n v="2"/>
    <n v="0"/>
    <n v="0"/>
  </r>
  <r>
    <x v="1"/>
    <n v="7632534653"/>
    <x v="28"/>
    <s v="my friends think that mars has running water"/>
    <x v="0"/>
    <x v="1"/>
    <n v="377"/>
    <n v="15"/>
    <n v="5"/>
    <n v="0"/>
    <n v="0"/>
  </r>
  <r>
    <x v="1"/>
    <n v="3638858848"/>
    <x v="53"/>
    <s v="my friends think that it takes an average of 364 licks to get to the center of a lollipop"/>
    <x v="0"/>
    <x v="1"/>
    <n v="4308"/>
    <n v="1080"/>
    <n v="1"/>
    <n v="24"/>
    <n v="8"/>
  </r>
  <r>
    <x v="1"/>
    <n v="4748431810"/>
    <x v="18"/>
    <s v="my friends think that it is illegal to waste food in french supermarkets"/>
    <x v="0"/>
    <x v="1"/>
    <n v="2775"/>
    <n v="45"/>
    <n v="17"/>
    <n v="0"/>
    <n v="0"/>
  </r>
  <r>
    <x v="1"/>
    <n v="5642530047"/>
    <x v="54"/>
    <s v="my friends think that dogs can understand up to 250 hand gestures and words"/>
    <x v="0"/>
    <x v="1"/>
    <n v="7986"/>
    <n v="151"/>
    <n v="58"/>
    <n v="2"/>
    <n v="0"/>
  </r>
  <r>
    <x v="1"/>
    <n v="9136945372"/>
    <x v="52"/>
    <s v="my friends think that chihuahuas have the largest brain among dogs"/>
    <x v="0"/>
    <x v="1"/>
    <n v="5433"/>
    <n v="602"/>
    <n v="187"/>
    <n v="13"/>
    <n v="1"/>
  </r>
  <r>
    <x v="1"/>
    <n v="9728180328"/>
    <x v="15"/>
    <s v="my friends think that china owns all of the pandas in the world"/>
    <x v="0"/>
    <x v="1"/>
    <n v="8768"/>
    <n v="2118"/>
    <n v="300"/>
    <n v="30"/>
    <n v="6"/>
  </r>
  <r>
    <x v="1"/>
    <n v="2259794223"/>
    <x v="6"/>
    <s v="my friends think that people are born with only 2 natural fears: the fear of falling and the fear of loud sounds"/>
    <x v="0"/>
    <x v="1"/>
    <n v="8013"/>
    <n v="2573"/>
    <n v="631"/>
    <n v="9"/>
    <n v="0"/>
  </r>
  <r>
    <x v="1"/>
    <n v="7567648205"/>
    <x v="20"/>
    <s v="my friends think that the brain is the fattiest organ in the body"/>
    <x v="0"/>
    <x v="1"/>
    <n v="1262"/>
    <n v="139"/>
    <n v="23"/>
    <n v="2"/>
    <n v="0"/>
  </r>
  <r>
    <x v="1"/>
    <n v="3923895132"/>
    <x v="52"/>
    <s v="my friends think that australia has the most number of venomous snakes worldwide"/>
    <x v="0"/>
    <x v="1"/>
    <n v="5790"/>
    <n v="1174"/>
    <n v="38"/>
    <n v="0"/>
    <n v="0"/>
  </r>
  <r>
    <x v="1"/>
    <n v="3836778748"/>
    <x v="1"/>
    <s v="my friends think that people donâ€™t sneeze in their sleep"/>
    <x v="0"/>
    <x v="1"/>
    <n v="6014"/>
    <n v="821"/>
    <n v="182"/>
    <n v="3"/>
    <n v="1"/>
  </r>
  <r>
    <x v="1"/>
    <n v="4598731732"/>
    <x v="3"/>
    <s v="my friends think that australia has the most number of beaches in the world"/>
    <x v="0"/>
    <x v="1"/>
    <n v="342"/>
    <n v="149"/>
    <n v="38"/>
    <n v="1"/>
    <n v="0"/>
  </r>
  <r>
    <x v="1"/>
    <n v="4996546997"/>
    <x v="31"/>
    <s v="my friends think that your heart beats 100,000 times a day"/>
    <x v="0"/>
    <x v="1"/>
    <n v="9397"/>
    <n v="4015"/>
    <n v="589"/>
    <n v="63"/>
    <n v="19"/>
  </r>
  <r>
    <x v="1"/>
    <n v="4746949280"/>
    <x v="11"/>
    <s v="my friends think that at birth, baby pandas are smaller than mice"/>
    <x v="0"/>
    <x v="1"/>
    <n v="860"/>
    <n v="32"/>
    <n v="2"/>
    <n v="0"/>
    <n v="0"/>
  </r>
  <r>
    <x v="1"/>
    <n v="1563022023"/>
    <x v="5"/>
    <s v="my friends think that the population of the united states increases by one person every 12 seconds"/>
    <x v="1"/>
    <x v="1"/>
    <n v="2869"/>
    <n v="584"/>
    <n v="17"/>
    <n v="4"/>
    <n v="1"/>
  </r>
  <r>
    <x v="1"/>
    <n v="6783405491"/>
    <x v="13"/>
    <s v="my friends think that a blue whale's heartbeat can be heard from two miles away"/>
    <x v="0"/>
    <x v="1"/>
    <n v="9697"/>
    <n v="212"/>
    <n v="9"/>
    <n v="1"/>
    <n v="0"/>
  </r>
  <r>
    <x v="1"/>
    <n v="6054833818"/>
    <x v="17"/>
    <s v="my friends think that the canary islands are named after types of dogs, not birds"/>
    <x v="0"/>
    <x v="1"/>
    <n v="6689"/>
    <n v="2639"/>
    <n v="253"/>
    <n v="50"/>
    <n v="20"/>
  </r>
  <r>
    <x v="1"/>
    <n v="3893442705"/>
    <x v="14"/>
    <s v="my friends think that cows have &quot;best friends&quot; and will get stressed when separated"/>
    <x v="0"/>
    <x v="1"/>
    <n v="2430"/>
    <n v="710"/>
    <n v="153"/>
    <n v="9"/>
    <n v="0"/>
  </r>
  <r>
    <x v="1"/>
    <n v="8201700256"/>
    <x v="42"/>
    <s v="my friends think that new zealanders have more pets per household than any other country"/>
    <x v="1"/>
    <x v="1"/>
    <n v="9123"/>
    <n v="1123"/>
    <n v="403"/>
    <n v="1"/>
    <n v="0"/>
  </r>
  <r>
    <x v="1"/>
    <n v="9753521207"/>
    <x v="54"/>
    <s v="my friends think that black cats are good luck in britain and japan"/>
    <x v="0"/>
    <x v="1"/>
    <n v="9075"/>
    <n v="2580"/>
    <n v="987"/>
    <n v="16"/>
    <n v="4"/>
  </r>
  <r>
    <x v="1"/>
    <n v="6650856512"/>
    <x v="6"/>
    <s v="my friends think that blue whales eat 500,000 calories in 1 mouthful on average"/>
    <x v="0"/>
    <x v="1"/>
    <n v="2653"/>
    <n v="456"/>
    <n v="106"/>
    <n v="10"/>
    <n v="3"/>
  </r>
  <r>
    <x v="1"/>
    <n v="7393685684"/>
    <x v="37"/>
    <s v="my friends think that bees can fly higher than mount everest"/>
    <x v="0"/>
    <x v="1"/>
    <n v="7619"/>
    <n v="960"/>
    <n v="256"/>
    <n v="14"/>
    <n v="5"/>
  </r>
  <r>
    <x v="1"/>
    <n v="3322448148"/>
    <x v="26"/>
    <s v="my friends think that an espresso maker has been sent to space"/>
    <x v="0"/>
    <x v="1"/>
    <n v="1886"/>
    <n v="323"/>
    <n v="123"/>
    <n v="4"/>
    <n v="1"/>
  </r>
  <r>
    <x v="1"/>
    <n v="4899668531"/>
    <x v="36"/>
    <s v="my friends think that wild boars wash their food"/>
    <x v="1"/>
    <x v="1"/>
    <n v="9710"/>
    <n v="2946"/>
    <n v="931"/>
    <n v="63"/>
    <n v="15"/>
  </r>
  <r>
    <x v="1"/>
    <n v="6356366842"/>
    <x v="7"/>
    <s v="my friends think that the french scrabble world champion winner doesnâ€™t speak french"/>
    <x v="0"/>
    <x v="1"/>
    <n v="1814"/>
    <n v="177"/>
    <n v="55"/>
    <n v="0"/>
    <n v="0"/>
  </r>
  <r>
    <x v="1"/>
    <n v="1873905268"/>
    <x v="12"/>
    <s v="my friends think that 170-year-old champagne was found under the baltic sea"/>
    <x v="0"/>
    <x v="1"/>
    <n v="9782"/>
    <n v="4142"/>
    <n v="588"/>
    <n v="32"/>
    <n v="2"/>
  </r>
  <r>
    <x v="1"/>
    <n v="7078146081"/>
    <x v="39"/>
    <s v="my friends think that it is physically impossible for humans to keep their eyes open while sneezing"/>
    <x v="0"/>
    <x v="1"/>
    <n v="5989"/>
    <n v="1368"/>
    <n v="89"/>
    <n v="28"/>
    <n v="8"/>
  </r>
  <r>
    <x v="1"/>
    <n v="9356397759"/>
    <x v="23"/>
    <s v="my friends think that the elasticity of rubber bands will last much longer when they are refrigerated"/>
    <x v="1"/>
    <x v="1"/>
    <n v="8608"/>
    <n v="3435"/>
    <n v="891"/>
    <n v="58"/>
    <n v="18"/>
  </r>
  <r>
    <x v="1"/>
    <n v="6440512676"/>
    <x v="18"/>
    <s v="my friends think that humans physically cannot hum while holding your nose"/>
    <x v="0"/>
    <x v="1"/>
    <n v="7082"/>
    <n v="2065"/>
    <n v="93"/>
    <n v="3"/>
    <n v="1"/>
  </r>
  <r>
    <x v="1"/>
    <n v="8915223028"/>
    <x v="53"/>
    <s v="my friends think that human eyeballs do not grow or change their size as they age"/>
    <x v="0"/>
    <x v="1"/>
    <n v="4759"/>
    <n v="1506"/>
    <n v="22"/>
    <n v="12"/>
    <n v="0"/>
  </r>
  <r>
    <x v="1"/>
    <n v="5526479362"/>
    <x v="51"/>
    <s v="my friends think that the most successful predator is a wild dog"/>
    <x v="0"/>
    <x v="1"/>
    <n v="125"/>
    <n v="24"/>
    <n v="3"/>
    <n v="0"/>
    <n v="0"/>
  </r>
  <r>
    <x v="1"/>
    <n v="5185886045"/>
    <x v="2"/>
    <s v="my friends think that the odds of getting a set of cards referred to as a royal flush is 1 in 649,740"/>
    <x v="0"/>
    <x v="1"/>
    <n v="2362"/>
    <n v="557"/>
    <n v="5"/>
    <n v="13"/>
    <n v="2"/>
  </r>
  <r>
    <x v="1"/>
    <n v="2247920827"/>
    <x v="46"/>
    <s v="my friends think that the opposite sides of dice will always equal 7"/>
    <x v="0"/>
    <x v="1"/>
    <n v="1111"/>
    <n v="392"/>
    <n v="114"/>
    <n v="4"/>
    <n v="0"/>
  </r>
  <r>
    <x v="1"/>
    <n v="2718823009"/>
    <x v="1"/>
    <s v="my friends think that frigate birds can sleep while flying"/>
    <x v="0"/>
    <x v="1"/>
    <n v="9120"/>
    <n v="112"/>
    <n v="4"/>
    <n v="0"/>
    <n v="0"/>
  </r>
  <r>
    <x v="1"/>
    <n v="9797383693"/>
    <x v="54"/>
    <s v="my friends think that the average american spends time totalling 2.5 days annually looking for lost items"/>
    <x v="0"/>
    <x v="1"/>
    <n v="3490"/>
    <n v="1438"/>
    <n v="213"/>
    <n v="17"/>
    <n v="3"/>
  </r>
  <r>
    <x v="1"/>
    <n v="8837504937"/>
    <x v="54"/>
    <s v="my friends think that sloths can hold their breaths longer than dolphins"/>
    <x v="0"/>
    <x v="1"/>
    <n v="8043"/>
    <n v="3187"/>
    <n v="266"/>
    <n v="77"/>
    <n v="26"/>
  </r>
  <r>
    <x v="1"/>
    <n v="5916981624"/>
    <x v="31"/>
    <s v="my friends think that baby spiders are called spiderlings"/>
    <x v="1"/>
    <x v="0"/>
    <n v="4307"/>
    <n v="53"/>
    <n v="2"/>
    <n v="1"/>
    <n v="0"/>
  </r>
  <r>
    <x v="1"/>
    <n v="7363950410"/>
    <x v="0"/>
    <s v="my friends think that honeybees can recognize human faces"/>
    <x v="0"/>
    <x v="1"/>
    <n v="3175"/>
    <n v="440"/>
    <n v="97"/>
    <n v="6"/>
    <n v="1"/>
  </r>
  <r>
    <x v="1"/>
    <n v="6068133545"/>
    <x v="39"/>
    <s v="my friends think that mice typically only live for 6 months in the wild"/>
    <x v="0"/>
    <x v="1"/>
    <n v="4348"/>
    <n v="877"/>
    <n v="346"/>
    <n v="20"/>
    <n v="2"/>
  </r>
  <r>
    <x v="1"/>
    <n v="6310244950"/>
    <x v="15"/>
    <s v="my friends think that around 50% of the mined gold on earth comes from one source"/>
    <x v="0"/>
    <x v="1"/>
    <n v="9947"/>
    <n v="2711"/>
    <n v="891"/>
    <n v="38"/>
    <n v="4"/>
  </r>
  <r>
    <x v="1"/>
    <n v="7214311862"/>
    <x v="20"/>
    <s v="my friends think that applying an equal amount of pressure to the total surface area of an egg will prevent it from breaking"/>
    <x v="0"/>
    <x v="1"/>
    <n v="7372"/>
    <n v="2929"/>
    <n v="1108"/>
    <n v="21"/>
    <n v="8"/>
  </r>
  <r>
    <x v="1"/>
    <n v="2449584172"/>
    <x v="37"/>
    <s v="my friends think that the queens in ant colonies live for around 30 years"/>
    <x v="0"/>
    <x v="1"/>
    <n v="3405"/>
    <n v="1018"/>
    <n v="298"/>
    <n v="19"/>
    <n v="3"/>
  </r>
  <r>
    <x v="1"/>
    <n v="9769419284"/>
    <x v="30"/>
    <s v="my friends think that you can fit about 400 grapevines in one acre of land"/>
    <x v="0"/>
    <x v="1"/>
    <n v="5242"/>
    <n v="2298"/>
    <n v="774"/>
    <n v="27"/>
    <n v="3"/>
  </r>
  <r>
    <x v="1"/>
    <n v="1306815256"/>
    <x v="21"/>
    <s v="my friends think that lightning strikes somewhere on earth about 100 times every second"/>
    <x v="0"/>
    <x v="1"/>
    <n v="28"/>
    <n v="9"/>
    <n v="3"/>
    <n v="0"/>
    <n v="0"/>
  </r>
  <r>
    <x v="1"/>
    <n v="8410852409"/>
    <x v="11"/>
    <s v="my friends think that a pineapple plant can only produce one pineapple a year"/>
    <x v="0"/>
    <x v="1"/>
    <n v="8150"/>
    <n v="3325"/>
    <n v="130"/>
    <n v="26"/>
    <n v="7"/>
  </r>
  <r>
    <x v="1"/>
    <n v="6358535062"/>
    <x v="16"/>
    <s v="my friends think that strawberries are the only known fruit to grow their seeds externally"/>
    <x v="0"/>
    <x v="1"/>
    <n v="8894"/>
    <n v="1757"/>
    <n v="207"/>
    <n v="22"/>
    <n v="9"/>
  </r>
  <r>
    <x v="1"/>
    <n v="9968303956"/>
    <x v="49"/>
    <s v="my friends believe that humans will live on mars by 2035"/>
    <x v="0"/>
    <x v="1"/>
    <n v="3872"/>
    <n v="1439"/>
    <n v="449"/>
    <n v="31"/>
    <n v="5"/>
  </r>
  <r>
    <x v="1"/>
    <n v="9955239134"/>
    <x v="55"/>
    <s v="my friends believe that we will all fly with individual jetpacks by 2032"/>
    <x v="0"/>
    <x v="1"/>
    <n v="1394"/>
    <n v="249"/>
    <n v="16"/>
    <n v="0"/>
    <n v="0"/>
  </r>
  <r>
    <x v="1"/>
    <n v="3397213618"/>
    <x v="50"/>
    <s v="my friends believe that earth days are getting longer over time due to orbital expansion"/>
    <x v="0"/>
    <x v="1"/>
    <n v="40"/>
    <n v="12"/>
    <n v="4"/>
    <n v="0"/>
    <n v="0"/>
  </r>
  <r>
    <x v="1"/>
    <n v="8477980547"/>
    <x v="42"/>
    <s v="my friends believe that new islands are being formed by volcanoes in the sea everyday"/>
    <x v="0"/>
    <x v="1"/>
    <n v="1122"/>
    <n v="466"/>
    <n v="165"/>
    <n v="10"/>
    <n v="2"/>
  </r>
  <r>
    <x v="1"/>
    <n v="5247573549"/>
    <x v="41"/>
    <s v="my friends believe that the largest rock on earth is in australia"/>
    <x v="0"/>
    <x v="1"/>
    <n v="744"/>
    <n v="149"/>
    <n v="3"/>
    <n v="1"/>
    <n v="0"/>
  </r>
  <r>
    <x v="1"/>
    <n v="4040269861"/>
    <x v="40"/>
    <s v="my friends believe that the number of businesses allowing employees to bring pets to the workplace has grown by 6% worldwide"/>
    <x v="0"/>
    <x v="1"/>
    <n v="6851"/>
    <n v="1072"/>
    <n v="115"/>
    <n v="23"/>
    <n v="9"/>
  </r>
  <r>
    <x v="1"/>
    <n v="2124557992"/>
    <x v="36"/>
    <s v="my friends believe that mobile phone use in india is nearly 100%"/>
    <x v="0"/>
    <x v="0"/>
    <n v="9584"/>
    <n v="4160"/>
    <n v="693"/>
    <n v="19"/>
    <n v="3"/>
  </r>
  <r>
    <x v="1"/>
    <n v="2737044198"/>
    <x v="47"/>
    <s v="my friends believe that more businesses will be owned by women than men by 2045"/>
    <x v="0"/>
    <x v="0"/>
    <n v="8933"/>
    <n v="563"/>
    <n v="62"/>
    <n v="1"/>
    <n v="0"/>
  </r>
  <r>
    <x v="1"/>
    <n v="4082495550"/>
    <x v="23"/>
    <s v="my friends believe that gross domestic product (gdp) is the best financial indicator of a country's overall trade potential"/>
    <x v="0"/>
    <x v="1"/>
    <n v="6492"/>
    <n v="1531"/>
    <n v="306"/>
    <n v="1"/>
    <n v="0"/>
  </r>
  <r>
    <x v="1"/>
    <n v="2910675302"/>
    <x v="32"/>
    <s v="my friends believe that most car horns honk in the key of f"/>
    <x v="0"/>
    <x v="1"/>
    <n v="8143"/>
    <n v="1425"/>
    <n v="155"/>
    <n v="25"/>
    <n v="6"/>
  </r>
  <r>
    <x v="1"/>
    <n v="8592116789"/>
    <x v="1"/>
    <s v="my friends believe that the highest total mileage clocked by a single car is 2850000 million miles"/>
    <x v="0"/>
    <x v="1"/>
    <n v="6271"/>
    <n v="281"/>
    <n v="31"/>
    <n v="1"/>
    <n v="0"/>
  </r>
  <r>
    <x v="1"/>
    <n v="8360204853"/>
    <x v="33"/>
    <s v="my friends believe that the car radio was first introduced in 1922"/>
    <x v="0"/>
    <x v="1"/>
    <n v="9682"/>
    <n v="3904"/>
    <n v="824"/>
    <n v="91"/>
    <n v="17"/>
  </r>
  <r>
    <x v="1"/>
    <n v="9100423474"/>
    <x v="16"/>
    <s v="my friends believe that elvis presley has sold more records than the music band the beatles"/>
    <x v="0"/>
    <x v="1"/>
    <n v="2510"/>
    <n v="653"/>
    <n v="9"/>
    <n v="5"/>
    <n v="1"/>
  </r>
  <r>
    <x v="1"/>
    <n v="6013153372"/>
    <x v="12"/>
    <s v="my friends believe that the voyager spacecrafts have carried a recording of chuck berry's &quot;johnny b. goode&quot; out of our solar system"/>
    <x v="0"/>
    <x v="1"/>
    <n v="7883"/>
    <n v="1567"/>
    <n v="16"/>
    <n v="3"/>
    <n v="0"/>
  </r>
  <r>
    <x v="1"/>
    <n v="6575991666"/>
    <x v="33"/>
    <s v="my friends believe that the band metallica is the first and only group to play on all seven continents"/>
    <x v="0"/>
    <x v="0"/>
    <n v="5590"/>
    <n v="1931"/>
    <n v="600"/>
    <n v="11"/>
    <n v="1"/>
  </r>
  <r>
    <x v="1"/>
    <n v="8427031171"/>
    <x v="35"/>
    <s v="my friends believe that the oldest surviving song is around 3,500 years old"/>
    <x v="0"/>
    <x v="1"/>
    <n v="1781"/>
    <n v="41"/>
    <n v="3"/>
    <n v="0"/>
    <n v="0"/>
  </r>
  <r>
    <x v="1"/>
    <n v="3350370321"/>
    <x v="51"/>
    <s v="my friends believe that the best selling single of all time is &quot;white christmas&quot; by bing crosby"/>
    <x v="0"/>
    <x v="1"/>
    <n v="7866"/>
    <n v="2096"/>
    <n v="316"/>
    <n v="3"/>
    <n v="1"/>
  </r>
  <r>
    <x v="1"/>
    <n v="5201135047"/>
    <x v="34"/>
    <s v="my friends believe that 90% of the worldâ€™s data was generated after 2019"/>
    <x v="0"/>
    <x v="1"/>
    <n v="3258"/>
    <n v="759"/>
    <n v="169"/>
    <n v="2"/>
    <n v="0"/>
  </r>
  <r>
    <x v="1"/>
    <n v="1241974469"/>
    <x v="34"/>
    <s v="my friends believe that 99% of individuals in denmark, ireland and the united arab emirates have internet access"/>
    <x v="0"/>
    <x v="1"/>
    <n v="693"/>
    <n v="50"/>
    <n v="5"/>
    <n v="1"/>
    <n v="0"/>
  </r>
  <r>
    <x v="1"/>
    <n v="8599938982"/>
    <x v="37"/>
    <s v="my friends believe that it would take a 50 petabyte drive to store every written work ever created"/>
    <x v="1"/>
    <x v="1"/>
    <n v="6792"/>
    <n v="1824"/>
    <n v="530"/>
    <n v="35"/>
    <n v="1"/>
  </r>
  <r>
    <x v="1"/>
    <n v="9413543485"/>
    <x v="30"/>
    <s v="my friends believe that an average user spends 40% of their day on the internet"/>
    <x v="0"/>
    <x v="1"/>
    <n v="5062"/>
    <n v="1271"/>
    <n v="256"/>
    <n v="5"/>
    <n v="1"/>
  </r>
  <r>
    <x v="1"/>
    <n v="7712859809"/>
    <x v="50"/>
    <s v="my friends believe that the world generates 2.5 quintillion bytes of data every day"/>
    <x v="0"/>
    <x v="1"/>
    <n v="9335"/>
    <n v="368"/>
    <n v="32"/>
    <n v="9"/>
    <n v="0"/>
  </r>
  <r>
    <x v="1"/>
    <n v="6707741390"/>
    <x v="12"/>
    <s v="my friends believe that the average user checks their mobile phone around 150 times each day"/>
    <x v="0"/>
    <x v="1"/>
    <n v="3883"/>
    <n v="230"/>
    <n v="40"/>
    <n v="0"/>
    <n v="0"/>
  </r>
  <r>
    <x v="1"/>
    <n v="5627397744"/>
    <x v="35"/>
    <s v="my friends believe that the longest recorded cricket match lasted 14 days"/>
    <x v="0"/>
    <x v="1"/>
    <n v="7171"/>
    <n v="446"/>
    <n v="115"/>
    <n v="10"/>
    <n v="0"/>
  </r>
  <r>
    <x v="1"/>
    <n v="4407453801"/>
    <x v="25"/>
    <s v="my friends believe that the longest commercial flight in history took around 30 hours"/>
    <x v="0"/>
    <x v="1"/>
    <n v="4026"/>
    <n v="902"/>
    <n v="87"/>
    <n v="10"/>
    <n v="3"/>
  </r>
  <r>
    <x v="1"/>
    <n v="2810295269"/>
    <x v="1"/>
    <s v="my friends believe that the busiest airport in the world is in the united states"/>
    <x v="0"/>
    <x v="1"/>
    <n v="612"/>
    <n v="83"/>
    <n v="1"/>
    <n v="0"/>
    <n v="0"/>
  </r>
  <r>
    <x v="1"/>
    <n v="6553976365"/>
    <x v="26"/>
    <s v="my friends believe that london, england has the world's oldest subway system"/>
    <x v="0"/>
    <x v="1"/>
    <n v="1188"/>
    <n v="457"/>
    <n v="95"/>
    <n v="2"/>
    <n v="0"/>
  </r>
  <r>
    <x v="1"/>
    <n v="4246579895"/>
    <x v="26"/>
    <s v="my friends believe that a dogâ€™s sense of smell is much more powerful than a human's"/>
    <x v="0"/>
    <x v="1"/>
    <n v="388"/>
    <n v="97"/>
    <n v="2"/>
    <n v="1"/>
    <n v="0"/>
  </r>
  <r>
    <x v="1"/>
    <n v="2712616530"/>
    <x v="30"/>
    <s v="my friends believe that a common garden snail has over 12,000 teeth"/>
    <x v="0"/>
    <x v="1"/>
    <n v="1661"/>
    <n v="34"/>
    <n v="4"/>
    <n v="0"/>
    <n v="0"/>
  </r>
  <r>
    <x v="1"/>
    <n v="3568146655"/>
    <x v="55"/>
    <s v="my friends believe that some ants can lift up to 20 times their own body weight"/>
    <x v="0"/>
    <x v="1"/>
    <n v="743"/>
    <n v="53"/>
    <n v="12"/>
    <n v="1"/>
    <n v="0"/>
  </r>
  <r>
    <x v="1"/>
    <n v="4377892617"/>
    <x v="40"/>
    <s v="my friends believe that the hummingbird is the only bird that can fly backwards"/>
    <x v="0"/>
    <x v="1"/>
    <n v="7759"/>
    <n v="1101"/>
    <n v="120"/>
    <n v="6"/>
    <n v="1"/>
  </r>
  <r>
    <x v="1"/>
    <n v="8316594551"/>
    <x v="20"/>
    <s v="my friends believe that the hottest planet in our solar system is venus."/>
    <x v="0"/>
    <x v="1"/>
    <n v="2343"/>
    <n v="465"/>
    <n v="182"/>
    <n v="0"/>
    <n v="0"/>
  </r>
  <r>
    <x v="1"/>
    <n v="8890690155"/>
    <x v="0"/>
    <s v="my friends believe that footprints left on the moon wonâ€™t disappear as there is no wind"/>
    <x v="0"/>
    <x v="0"/>
    <n v="9486"/>
    <n v="3130"/>
    <n v="570"/>
    <n v="4"/>
    <n v="0"/>
  </r>
  <r>
    <x v="1"/>
    <n v="6496609694"/>
    <x v="36"/>
    <s v="my friends believe that it would take 258 earth days to drive around one of saturnâ€™s rings at a speed of 75 mph"/>
    <x v="0"/>
    <x v="2"/>
    <n v="5034"/>
    <n v="1718"/>
    <n v="341"/>
    <n v="13"/>
    <n v="1"/>
  </r>
  <r>
    <x v="1"/>
    <n v="9180713729"/>
    <x v="18"/>
    <s v="my friends believe that it snows metal and rains acid on venus"/>
    <x v="0"/>
    <x v="1"/>
    <n v="1879"/>
    <n v="32"/>
    <n v="8"/>
    <n v="0"/>
    <n v="0"/>
  </r>
  <r>
    <x v="1"/>
    <n v="5188969959"/>
    <x v="7"/>
    <s v="my friends believe that sputnik was the first artificial satellite in space"/>
    <x v="0"/>
    <x v="1"/>
    <n v="803"/>
    <n v="49"/>
    <n v="15"/>
    <n v="1"/>
    <n v="0"/>
  </r>
  <r>
    <x v="1"/>
    <n v="4655039394"/>
    <x v="43"/>
    <s v="my friends believe that the moon was once part of the earth"/>
    <x v="0"/>
    <x v="1"/>
    <n v="7498"/>
    <n v="302"/>
    <n v="5"/>
    <n v="6"/>
    <n v="2"/>
  </r>
  <r>
    <x v="1"/>
    <n v="4955425913"/>
    <x v="17"/>
    <s v="my friends believe that a single day on venus takes 243 earth days"/>
    <x v="0"/>
    <x v="1"/>
    <n v="4252"/>
    <n v="674"/>
    <n v="40"/>
    <n v="12"/>
    <n v="4"/>
  </r>
  <r>
    <x v="1"/>
    <n v="7164401770"/>
    <x v="14"/>
    <s v="my friends believe that 5 dwarf planets are recognized in the solar system"/>
    <x v="0"/>
    <x v="1"/>
    <n v="7763"/>
    <n v="2447"/>
    <n v="36"/>
    <n v="32"/>
    <n v="11"/>
  </r>
  <r>
    <x v="1"/>
    <n v="2083206008"/>
    <x v="11"/>
    <s v="my friends believe that there are currently 6 spacecrafts on mars"/>
    <x v="0"/>
    <x v="1"/>
    <n v="3922"/>
    <n v="768"/>
    <n v="9"/>
    <n v="11"/>
    <n v="3"/>
  </r>
  <r>
    <x v="1"/>
    <n v="9232509663"/>
    <x v="42"/>
    <s v="my friends believe that astronauts can grow as much as two inches in space"/>
    <x v="0"/>
    <x v="1"/>
    <n v="5959"/>
    <n v="1784"/>
    <n v="13"/>
    <n v="38"/>
    <n v="15"/>
  </r>
  <r>
    <x v="1"/>
    <n v="7052879547"/>
    <x v="39"/>
    <s v="my friends believe that it takes an average of 364 licks to get to the center of a lollipop"/>
    <x v="0"/>
    <x v="1"/>
    <n v="5755"/>
    <n v="1574"/>
    <n v="558"/>
    <n v="21"/>
    <n v="3"/>
  </r>
  <r>
    <x v="1"/>
    <n v="8740331765"/>
    <x v="0"/>
    <s v="my friends believe that the bent joint in the legs of the flamingo is its ankles"/>
    <x v="0"/>
    <x v="1"/>
    <n v="5835"/>
    <n v="24"/>
    <n v="9"/>
    <n v="0"/>
    <n v="0"/>
  </r>
  <r>
    <x v="1"/>
    <n v="1804256639"/>
    <x v="7"/>
    <s v="my friends believe that there is a world championship for throwing mobile phones"/>
    <x v="0"/>
    <x v="2"/>
    <n v="793"/>
    <n v="217"/>
    <n v="74"/>
    <n v="5"/>
    <n v="1"/>
  </r>
  <r>
    <x v="1"/>
    <n v="6586532279"/>
    <x v="34"/>
    <s v="my friends believe that new parents lose around 750 hours of sleep in the first year of their first childâ€™s life"/>
    <x v="0"/>
    <x v="1"/>
    <n v="656"/>
    <n v="263"/>
    <n v="45"/>
    <n v="5"/>
    <n v="2"/>
  </r>
  <r>
    <x v="1"/>
    <n v="2329066111"/>
    <x v="6"/>
    <s v="my friends believe that bathwater stays warmer for a longer duration with bubbles"/>
    <x v="0"/>
    <x v="1"/>
    <n v="6032"/>
    <n v="196"/>
    <n v="21"/>
    <n v="0"/>
    <n v="0"/>
  </r>
  <r>
    <x v="1"/>
    <n v="4507638782"/>
    <x v="42"/>
    <s v="my friends believe that the pupil of a goat is rectangular"/>
    <x v="0"/>
    <x v="1"/>
    <n v="9394"/>
    <n v="2521"/>
    <n v="51"/>
    <n v="5"/>
    <n v="2"/>
  </r>
  <r>
    <x v="1"/>
    <n v="9799658175"/>
    <x v="10"/>
    <s v="my friends believe that a double rainbow is a mirror image of the first rainbow"/>
    <x v="0"/>
    <x v="1"/>
    <n v="8056"/>
    <n v="2807"/>
    <n v="26"/>
    <n v="49"/>
    <n v="14"/>
  </r>
  <r>
    <x v="1"/>
    <n v="7238059072"/>
    <x v="3"/>
    <s v="my friends believe that evidence from seymour island suggest that penguins were once 6 ft tall"/>
    <x v="0"/>
    <x v="1"/>
    <n v="8719"/>
    <n v="2346"/>
    <n v="444"/>
    <n v="54"/>
    <n v="3"/>
  </r>
  <r>
    <x v="1"/>
    <n v="2763473953"/>
    <x v="3"/>
    <s v="my friends believe that captive ravens can speak better than parrots"/>
    <x v="0"/>
    <x v="1"/>
    <n v="8346"/>
    <n v="560"/>
    <n v="89"/>
    <n v="6"/>
    <n v="0"/>
  </r>
  <r>
    <x v="1"/>
    <n v="1950262315"/>
    <x v="22"/>
    <s v="my friends believe that people are born with only 2 natural fears: the fear of falling and the fear of loud sounds"/>
    <x v="0"/>
    <x v="1"/>
    <n v="3289"/>
    <n v="858"/>
    <n v="171"/>
    <n v="19"/>
    <n v="3"/>
  </r>
  <r>
    <x v="1"/>
    <n v="9010396031"/>
    <x v="5"/>
    <s v="my friends believe that the brain is the fattiest organ in the body"/>
    <x v="0"/>
    <x v="1"/>
    <n v="1672"/>
    <n v="479"/>
    <n v="120"/>
    <n v="2"/>
    <n v="1"/>
  </r>
  <r>
    <x v="1"/>
    <n v="6328397382"/>
    <x v="31"/>
    <s v="my friends believe that a crocodile cannot stick its tongue out"/>
    <x v="0"/>
    <x v="1"/>
    <n v="4047"/>
    <n v="183"/>
    <n v="36"/>
    <n v="3"/>
    <n v="1"/>
  </r>
  <r>
    <x v="1"/>
    <n v="3880699473"/>
    <x v="19"/>
    <s v="my friends believe that no two tongue prints are alike"/>
    <x v="0"/>
    <x v="1"/>
    <n v="835"/>
    <n v="134"/>
    <n v="20"/>
    <n v="2"/>
    <n v="0"/>
  </r>
  <r>
    <x v="1"/>
    <n v="9703342156"/>
    <x v="11"/>
    <s v="my friends believe that a full jumbo jet tank has enough fuel to drive a car around the world four times"/>
    <x v="0"/>
    <x v="1"/>
    <n v="8752"/>
    <n v="1041"/>
    <n v="409"/>
    <n v="22"/>
    <n v="8"/>
  </r>
  <r>
    <x v="1"/>
    <n v="6925215602"/>
    <x v="28"/>
    <s v="my friends believe that your heart beats 100,000 times a day"/>
    <x v="0"/>
    <x v="1"/>
    <n v="2951"/>
    <n v="721"/>
    <n v="245"/>
    <n v="3"/>
    <n v="0"/>
  </r>
  <r>
    <x v="1"/>
    <n v="6450132006"/>
    <x v="28"/>
    <s v="my friends believe that may 22nd is the least common birth date"/>
    <x v="0"/>
    <x v="1"/>
    <n v="949"/>
    <n v="201"/>
    <n v="42"/>
    <n v="3"/>
    <n v="0"/>
  </r>
  <r>
    <x v="1"/>
    <n v="5275923657"/>
    <x v="41"/>
    <s v="my friends believe that butterflies taste with their feet"/>
    <x v="0"/>
    <x v="1"/>
    <n v="3052"/>
    <n v="1205"/>
    <n v="192"/>
    <n v="6"/>
    <n v="2"/>
  </r>
  <r>
    <x v="1"/>
    <n v="1661478027"/>
    <x v="29"/>
    <s v="my friends believe that a pound of houseflies contains more protein than a pound of beef"/>
    <x v="1"/>
    <x v="1"/>
    <n v="3177"/>
    <n v="1373"/>
    <n v="234"/>
    <n v="19"/>
    <n v="4"/>
  </r>
  <r>
    <x v="1"/>
    <n v="5641186629"/>
    <x v="31"/>
    <s v="my friends believe that the microwave oven was an accidental invention"/>
    <x v="0"/>
    <x v="1"/>
    <n v="6539"/>
    <n v="1659"/>
    <n v="278"/>
    <n v="27"/>
    <n v="5"/>
  </r>
  <r>
    <x v="1"/>
    <n v="7085759579"/>
    <x v="51"/>
    <s v="my friends believe that a blue whale's heartbeat can be heard from two miles away"/>
    <x v="0"/>
    <x v="1"/>
    <n v="5030"/>
    <n v="1034"/>
    <n v="104"/>
    <n v="17"/>
    <n v="2"/>
  </r>
  <r>
    <x v="1"/>
    <n v="9830063006"/>
    <x v="54"/>
    <s v="my friends believe that there are more than 24 time zones around the world"/>
    <x v="0"/>
    <x v="1"/>
    <n v="3922"/>
    <n v="793"/>
    <n v="250"/>
    <n v="5"/>
    <n v="1"/>
  </r>
  <r>
    <x v="1"/>
    <n v="3017499497"/>
    <x v="16"/>
    <s v="my friends believe that sweden has the most islands of any country"/>
    <x v="0"/>
    <x v="1"/>
    <n v="248"/>
    <n v="49"/>
    <n v="10"/>
    <n v="1"/>
    <n v="0"/>
  </r>
  <r>
    <x v="1"/>
    <n v="8465179326"/>
    <x v="7"/>
    <s v="my friends believe that new zealanders have more pets per household than any other country"/>
    <x v="1"/>
    <x v="1"/>
    <n v="996"/>
    <n v="87"/>
    <n v="14"/>
    <n v="2"/>
    <n v="0"/>
  </r>
  <r>
    <x v="1"/>
    <n v="9152009277"/>
    <x v="29"/>
    <s v="my friends believe that one type of parrot, kea parrots, laugh together when they're in a good mood"/>
    <x v="0"/>
    <x v="1"/>
    <n v="7973"/>
    <n v="2559"/>
    <n v="531"/>
    <n v="53"/>
    <n v="11"/>
  </r>
  <r>
    <x v="1"/>
    <n v="2418430407"/>
    <x v="1"/>
    <s v="my friends believe that neptune was the first planet that was discovered before being seen through a telescope"/>
    <x v="0"/>
    <x v="1"/>
    <n v="9441"/>
    <n v="3892"/>
    <n v="391"/>
    <n v="34"/>
    <n v="8"/>
  </r>
  <r>
    <x v="1"/>
    <n v="3666629737"/>
    <x v="9"/>
    <s v="my friends believe that armadillos have bulletproof shells"/>
    <x v="0"/>
    <x v="1"/>
    <n v="8716"/>
    <n v="1964"/>
    <n v="117"/>
    <n v="43"/>
    <n v="9"/>
  </r>
  <r>
    <x v="1"/>
    <n v="8994815427"/>
    <x v="32"/>
    <s v="my friends believe that blue whales eat 500,000 calories in 1 mouthful on average"/>
    <x v="0"/>
    <x v="1"/>
    <n v="3851"/>
    <n v="1157"/>
    <n v="209"/>
    <n v="2"/>
    <n v="0"/>
  </r>
  <r>
    <x v="1"/>
    <n v="3274535388"/>
    <x v="47"/>
    <s v="my friends believe that only one-fourth of the sahara desert is sandy"/>
    <x v="0"/>
    <x v="1"/>
    <n v="806"/>
    <n v="128"/>
    <n v="13"/>
    <n v="1"/>
    <n v="0"/>
  </r>
  <r>
    <x v="1"/>
    <n v="2777059048"/>
    <x v="23"/>
    <s v="my friends believe that the eiffel tower gets taller during the summer"/>
    <x v="1"/>
    <x v="1"/>
    <n v="6839"/>
    <n v="1823"/>
    <n v="503"/>
    <n v="40"/>
    <n v="6"/>
  </r>
  <r>
    <x v="1"/>
    <n v="7830464202"/>
    <x v="31"/>
    <s v="my friends believe that humans have jumped further than horses in the olympics"/>
    <x v="0"/>
    <x v="1"/>
    <n v="3140"/>
    <n v="1217"/>
    <n v="429"/>
    <n v="26"/>
    <n v="8"/>
  </r>
  <r>
    <x v="1"/>
    <n v="3162577349"/>
    <x v="27"/>
    <s v="my friends believe that the french scrabble world champion winner doesnâ€™t speak french"/>
    <x v="0"/>
    <x v="1"/>
    <n v="202"/>
    <n v="76"/>
    <n v="18"/>
    <n v="1"/>
    <n v="0"/>
  </r>
  <r>
    <x v="1"/>
    <n v="7222620745"/>
    <x v="25"/>
    <s v="my friends believe that the largest pair of eyes in the world belongs to the giant squid"/>
    <x v="0"/>
    <x v="1"/>
    <n v="6793"/>
    <n v="430"/>
    <n v="26"/>
    <n v="9"/>
    <n v="3"/>
  </r>
  <r>
    <x v="1"/>
    <n v="7698531856"/>
    <x v="2"/>
    <s v="my friends believe that a candleâ€™s flame is blue in zero gravity"/>
    <x v="0"/>
    <x v="1"/>
    <n v="439"/>
    <n v="93"/>
    <n v="19"/>
    <n v="1"/>
    <n v="0"/>
  </r>
  <r>
    <x v="1"/>
    <n v="7186289781"/>
    <x v="18"/>
    <s v="my friends believe that x-rays canâ€™t distinguish real diamonds from fake ones"/>
    <x v="0"/>
    <x v="1"/>
    <n v="9882"/>
    <n v="1724"/>
    <n v="134"/>
    <n v="39"/>
    <n v="5"/>
  </r>
  <r>
    <x v="1"/>
    <n v="9437765668"/>
    <x v="36"/>
    <s v="my friends believe that there are fewer stars in the sky than there are trees on earth"/>
    <x v="0"/>
    <x v="1"/>
    <n v="7060"/>
    <n v="1441"/>
    <n v="76"/>
    <n v="6"/>
    <n v="1"/>
  </r>
  <r>
    <x v="1"/>
    <n v="9317957155"/>
    <x v="25"/>
    <s v="my friends believe that human eyeballs do not grow or change their size as they age"/>
    <x v="0"/>
    <x v="1"/>
    <n v="1026"/>
    <n v="151"/>
    <n v="38"/>
    <n v="0"/>
    <n v="0"/>
  </r>
  <r>
    <x v="1"/>
    <n v="1674354473"/>
    <x v="21"/>
    <s v="my friends believe that leeches were historically used to predict the weather"/>
    <x v="1"/>
    <x v="0"/>
    <n v="5752"/>
    <n v="421"/>
    <n v="161"/>
    <n v="10"/>
    <n v="2"/>
  </r>
  <r>
    <x v="1"/>
    <n v="7983048400"/>
    <x v="10"/>
    <s v="my friends believe that melting glaciers make fizzy noises"/>
    <x v="0"/>
    <x v="1"/>
    <n v="6357"/>
    <n v="1579"/>
    <n v="600"/>
    <n v="13"/>
    <n v="2"/>
  </r>
  <r>
    <x v="1"/>
    <n v="8739381251"/>
    <x v="33"/>
    <s v="my friends believe that cold water is just as cleansing as hot water"/>
    <x v="0"/>
    <x v="1"/>
    <n v="6789"/>
    <n v="2046"/>
    <n v="612"/>
    <n v="10"/>
    <n v="2"/>
  </r>
  <r>
    <x v="1"/>
    <n v="2076954678"/>
    <x v="14"/>
    <s v="my friends believe that bottled water has an expiration date"/>
    <x v="0"/>
    <x v="1"/>
    <n v="7712"/>
    <n v="2990"/>
    <n v="79"/>
    <n v="34"/>
    <n v="5"/>
  </r>
  <r>
    <x v="1"/>
    <n v="4088536807"/>
    <x v="0"/>
    <s v="my friends believe that the most successful predator is a wild dog"/>
    <x v="0"/>
    <x v="1"/>
    <n v="389"/>
    <n v="23"/>
    <n v="1"/>
    <n v="0"/>
    <n v="0"/>
  </r>
  <r>
    <x v="1"/>
    <n v="4289377148"/>
    <x v="46"/>
    <s v="my friends believe that the odds of getting a set of cards referred to as a royal flush is 1 in 649,740"/>
    <x v="0"/>
    <x v="1"/>
    <n v="8271"/>
    <n v="2887"/>
    <n v="400"/>
    <n v="18"/>
    <n v="0"/>
  </r>
  <r>
    <x v="1"/>
    <n v="9297785897"/>
    <x v="34"/>
    <s v="my friends believe that in a deck of cards, the king of hearts is the only king without a mustache"/>
    <x v="0"/>
    <x v="1"/>
    <n v="8888"/>
    <n v="1559"/>
    <n v="138"/>
    <n v="6"/>
    <n v="1"/>
  </r>
  <r>
    <x v="1"/>
    <n v="5580767580"/>
    <x v="54"/>
    <s v="my friends believe that bananas get their curved shape by growing towards the sun"/>
    <x v="1"/>
    <x v="1"/>
    <n v="1239"/>
    <n v="297"/>
    <n v="26"/>
    <n v="1"/>
    <n v="0"/>
  </r>
  <r>
    <x v="1"/>
    <n v="1269957571"/>
    <x v="53"/>
    <s v="my friends believe that ravens are always aware when someone is watching them"/>
    <x v="0"/>
    <x v="1"/>
    <n v="3973"/>
    <n v="515"/>
    <n v="85"/>
    <n v="5"/>
    <n v="2"/>
  </r>
  <r>
    <x v="1"/>
    <n v="3972646867"/>
    <x v="50"/>
    <s v="my friends believe that baby spiders are called spiderlings"/>
    <x v="0"/>
    <x v="1"/>
    <n v="3036"/>
    <n v="1151"/>
    <n v="397"/>
    <n v="20"/>
    <n v="5"/>
  </r>
  <r>
    <x v="1"/>
    <n v="7035145255"/>
    <x v="45"/>
    <s v="my friends believe that honeybees can recognize human faces"/>
    <x v="1"/>
    <x v="0"/>
    <n v="3700"/>
    <n v="777"/>
    <n v="231"/>
    <n v="9"/>
    <n v="3"/>
  </r>
  <r>
    <x v="1"/>
    <n v="3461683005"/>
    <x v="40"/>
    <s v="my friends believe that violin bows are made from horsehair"/>
    <x v="0"/>
    <x v="1"/>
    <n v="8464"/>
    <n v="2895"/>
    <n v="319"/>
    <n v="62"/>
    <n v="6"/>
  </r>
  <r>
    <x v="1"/>
    <n v="3870012181"/>
    <x v="25"/>
    <s v="my friends believe that you can burn calories just by standing"/>
    <x v="0"/>
    <x v="1"/>
    <n v="5500"/>
    <n v="1833"/>
    <n v="294"/>
    <n v="32"/>
    <n v="0"/>
  </r>
  <r>
    <x v="1"/>
    <n v="4707549020"/>
    <x v="38"/>
    <s v="my friends believe that the dwarf planet pluto was named by an 11-year-old girl"/>
    <x v="0"/>
    <x v="1"/>
    <n v="2492"/>
    <n v="1004"/>
    <n v="300"/>
    <n v="12"/>
    <n v="3"/>
  </r>
  <r>
    <x v="1"/>
    <n v="9261100044"/>
    <x v="49"/>
    <s v="my friends believe that lemurs were previously the size of gorillas"/>
    <x v="0"/>
    <x v="1"/>
    <n v="780"/>
    <n v="292"/>
    <n v="76"/>
    <n v="2"/>
    <n v="0"/>
  </r>
  <r>
    <x v="1"/>
    <n v="2121542589"/>
    <x v="48"/>
    <s v="my friends believe that there are over 6,000 species of grass"/>
    <x v="0"/>
    <x v="1"/>
    <n v="3152"/>
    <n v="1385"/>
    <n v="47"/>
    <n v="26"/>
    <n v="5"/>
  </r>
  <r>
    <x v="1"/>
    <n v="6739584068"/>
    <x v="55"/>
    <s v="my friends believe that the largest living thing on earth is a tree"/>
    <x v="0"/>
    <x v="1"/>
    <n v="2583"/>
    <n v="638"/>
    <n v="249"/>
    <n v="5"/>
    <n v="2"/>
  </r>
  <r>
    <x v="1"/>
    <n v="8209170652"/>
    <x v="45"/>
    <s v="my friends believe that the moon is moving away from the earth"/>
    <x v="0"/>
    <x v="1"/>
    <n v="9234"/>
    <n v="2336"/>
    <n v="585"/>
    <n v="45"/>
    <n v="15"/>
  </r>
  <r>
    <x v="1"/>
    <n v="2181090649"/>
    <x v="21"/>
    <s v="my friends believe that ketchup leaves the bottle at a measured speed of 25 miles per year"/>
    <x v="0"/>
    <x v="1"/>
    <n v="1859"/>
    <n v="509"/>
    <n v="2"/>
    <n v="3"/>
    <n v="0"/>
  </r>
  <r>
    <x v="1"/>
    <n v="2894481649"/>
    <x v="7"/>
    <s v="my friends believe that every three seconds, there is a birth taking place somewhere in the world"/>
    <x v="0"/>
    <x v="1"/>
    <n v="2912"/>
    <n v="1051"/>
    <n v="189"/>
    <n v="6"/>
    <n v="2"/>
  </r>
  <r>
    <x v="1"/>
    <n v="1463919262"/>
    <x v="20"/>
    <s v="my friends believe that a pineapple plant can only produce one pineapple a year"/>
    <x v="0"/>
    <x v="1"/>
    <n v="6339"/>
    <n v="237"/>
    <n v="77"/>
    <n v="5"/>
    <n v="1"/>
  </r>
  <r>
    <x v="1"/>
    <n v="6916911698"/>
    <x v="29"/>
    <s v="my friends understand that humans will live on mars by 2035"/>
    <x v="0"/>
    <x v="1"/>
    <n v="4453"/>
    <n v="118"/>
    <n v="16"/>
    <n v="2"/>
    <n v="0"/>
  </r>
  <r>
    <x v="1"/>
    <n v="6816203268"/>
    <x v="51"/>
    <s v="my friends understand that an average human child's developing body has over 300 bones, but by adulthood they'll have 206"/>
    <x v="0"/>
    <x v="1"/>
    <n v="959"/>
    <n v="16"/>
    <n v="6"/>
    <n v="0"/>
    <n v="0"/>
  </r>
  <r>
    <x v="1"/>
    <n v="2394219781"/>
    <x v="6"/>
    <s v="my friends understand that nucelear fission is now being used to produce electricity"/>
    <x v="0"/>
    <x v="1"/>
    <n v="499"/>
    <n v="176"/>
    <n v="12"/>
    <n v="3"/>
    <n v="0"/>
  </r>
  <r>
    <x v="1"/>
    <n v="7271833729"/>
    <x v="30"/>
    <s v="my friends understand that new elements have been discovered outside the periodic table"/>
    <x v="0"/>
    <x v="1"/>
    <n v="5566"/>
    <n v="950"/>
    <n v="165"/>
    <n v="2"/>
    <n v="0"/>
  </r>
  <r>
    <x v="1"/>
    <n v="9633163375"/>
    <x v="9"/>
    <s v="my friends understand that earth days are getting longer over time due to orbital expansion"/>
    <x v="0"/>
    <x v="1"/>
    <n v="3694"/>
    <n v="1122"/>
    <n v="187"/>
    <n v="8"/>
    <n v="3"/>
  </r>
  <r>
    <x v="1"/>
    <n v="8867406972"/>
    <x v="24"/>
    <s v="my friends understand that new islands are being formed by volcanoes in the sea everyday"/>
    <x v="0"/>
    <x v="1"/>
    <n v="4061"/>
    <n v="224"/>
    <n v="15"/>
    <n v="3"/>
    <n v="0"/>
  </r>
  <r>
    <x v="1"/>
    <n v="7381214697"/>
    <x v="32"/>
    <s v="my friends understand that dubai is an island created by humans"/>
    <x v="0"/>
    <x v="1"/>
    <n v="9247"/>
    <n v="1372"/>
    <n v="319"/>
    <n v="34"/>
    <n v="9"/>
  </r>
  <r>
    <x v="1"/>
    <n v="1574239040"/>
    <x v="26"/>
    <s v="my friends understand that there are 7100+ islands in the philippines"/>
    <x v="0"/>
    <x v="1"/>
    <n v="5280"/>
    <n v="1153"/>
    <n v="117"/>
    <n v="20"/>
    <n v="4"/>
  </r>
  <r>
    <x v="1"/>
    <n v="3860418026"/>
    <x v="6"/>
    <s v="my friends understand that 20% of the world's oxygen is produced in the amazon jungles"/>
    <x v="0"/>
    <x v="1"/>
    <n v="9713"/>
    <n v="3032"/>
    <n v="485"/>
    <n v="18"/>
    <n v="5"/>
  </r>
  <r>
    <x v="1"/>
    <n v="3354483724"/>
    <x v="7"/>
    <s v="my friends understand that there are about 582 million entrepreneurs in the world"/>
    <x v="0"/>
    <x v="1"/>
    <n v="7072"/>
    <n v="1060"/>
    <n v="200"/>
    <n v="25"/>
    <n v="7"/>
  </r>
  <r>
    <x v="1"/>
    <n v="1838550104"/>
    <x v="8"/>
    <s v="my friends understand that the most productive work day of the week is tuesday"/>
    <x v="0"/>
    <x v="1"/>
    <n v="1507"/>
    <n v="615"/>
    <n v="85"/>
    <n v="12"/>
    <n v="5"/>
  </r>
  <r>
    <x v="1"/>
    <n v="6288950487"/>
    <x v="4"/>
    <s v="my friends understand that the rubik's cube is the best-selling product of all time"/>
    <x v="0"/>
    <x v="1"/>
    <n v="8447"/>
    <n v="805"/>
    <n v="8"/>
    <n v="19"/>
    <n v="3"/>
  </r>
  <r>
    <x v="1"/>
    <n v="1547854823"/>
    <x v="5"/>
    <s v="my friends understand that 90% of goods are shipped by ocean freight"/>
    <x v="0"/>
    <x v="1"/>
    <n v="7494"/>
    <n v="1272"/>
    <n v="2"/>
    <n v="4"/>
    <n v="1"/>
  </r>
  <r>
    <x v="1"/>
    <n v="7854138626"/>
    <x v="10"/>
    <s v="my friends understand that the number of businesses allowing employees to bring pets to the workplace has grown by 6% worldwide"/>
    <x v="0"/>
    <x v="1"/>
    <n v="3339"/>
    <n v="683"/>
    <n v="22"/>
    <n v="6"/>
    <n v="1"/>
  </r>
  <r>
    <x v="1"/>
    <n v="2100695287"/>
    <x v="9"/>
    <s v="my friends understand that most car horns honk in the key of f"/>
    <x v="1"/>
    <x v="1"/>
    <n v="5290"/>
    <n v="423"/>
    <n v="100"/>
    <n v="8"/>
    <n v="2"/>
  </r>
  <r>
    <x v="1"/>
    <n v="9139586149"/>
    <x v="54"/>
    <s v="my friends understand that a modern formula 1 racing car can drive upside down in a tunnel at 120mph"/>
    <x v="0"/>
    <x v="1"/>
    <n v="4139"/>
    <n v="643"/>
    <n v="115"/>
    <n v="16"/>
    <n v="3"/>
  </r>
  <r>
    <x v="1"/>
    <n v="8690481356"/>
    <x v="48"/>
    <s v="my friends understand that it would take less than a month to get to the moon by car at 60mph"/>
    <x v="0"/>
    <x v="1"/>
    <n v="7225"/>
    <n v="3121"/>
    <n v="9"/>
    <n v="70"/>
    <n v="25"/>
  </r>
  <r>
    <x v="1"/>
    <n v="9963841305"/>
    <x v="48"/>
    <s v="my friends understand that the first electric vehicle was created in 1832"/>
    <x v="0"/>
    <x v="1"/>
    <n v="1495"/>
    <n v="93"/>
    <n v="5"/>
    <n v="1"/>
    <n v="0"/>
  </r>
  <r>
    <x v="1"/>
    <n v="9478203981"/>
    <x v="13"/>
    <s v="my friends understand that the average car has more than 100 miles of code in the vehicleâ€™s internal computer"/>
    <x v="0"/>
    <x v="1"/>
    <n v="1775"/>
    <n v="59"/>
    <n v="20"/>
    <n v="1"/>
    <n v="0"/>
  </r>
  <r>
    <x v="1"/>
    <n v="9041495153"/>
    <x v="51"/>
    <s v="my friends understand that the harmonica is the best selling musical instrument"/>
    <x v="0"/>
    <x v="1"/>
    <n v="1818"/>
    <n v="518"/>
    <n v="206"/>
    <n v="5"/>
    <n v="1"/>
  </r>
  <r>
    <x v="1"/>
    <n v="2165057545"/>
    <x v="39"/>
    <s v="my friends understand that the musical artist prince played 27 different instruments on his debut album"/>
    <x v="0"/>
    <x v="0"/>
    <n v="5931"/>
    <n v="1240"/>
    <n v="454"/>
    <n v="23"/>
    <n v="2"/>
  </r>
  <r>
    <x v="1"/>
    <n v="4487133285"/>
    <x v="49"/>
    <s v="my friends understand that over 60% of the world's population has access to the internet"/>
    <x v="0"/>
    <x v="1"/>
    <n v="400"/>
    <n v="41"/>
    <n v="8"/>
    <n v="1"/>
    <n v="0"/>
  </r>
  <r>
    <x v="1"/>
    <n v="2197362491"/>
    <x v="7"/>
    <s v="my friends understand that half of retail purchases are now made through a mobile device"/>
    <x v="0"/>
    <x v="1"/>
    <n v="351"/>
    <n v="18"/>
    <n v="6"/>
    <n v="0"/>
    <n v="0"/>
  </r>
  <r>
    <x v="1"/>
    <n v="1260153625"/>
    <x v="51"/>
    <s v="my friends understand that the world generates 2.5 quintillion bytes of data every day"/>
    <x v="1"/>
    <x v="0"/>
    <n v="9607"/>
    <n v="200"/>
    <n v="6"/>
    <n v="5"/>
    <n v="1"/>
  </r>
  <r>
    <x v="1"/>
    <n v="9213807661"/>
    <x v="2"/>
    <s v="my friends understand that 1 in 3 people have never used the internet"/>
    <x v="0"/>
    <x v="1"/>
    <n v="6535"/>
    <n v="867"/>
    <n v="285"/>
    <n v="1"/>
    <n v="0"/>
  </r>
  <r>
    <x v="1"/>
    <n v="9081100942"/>
    <x v="27"/>
    <s v="my friends understand that the most watched summer olympics event for the past 20 years has been gymnastics"/>
    <x v="0"/>
    <x v="2"/>
    <n v="131"/>
    <n v="10"/>
    <n v="0"/>
    <n v="0"/>
    <n v="0"/>
  </r>
  <r>
    <x v="1"/>
    <n v="3947731833"/>
    <x v="15"/>
    <s v="my friends understand that the first cricket balls were made of tightly packed sheep wool."/>
    <x v="0"/>
    <x v="1"/>
    <n v="3488"/>
    <n v="1216"/>
    <n v="389"/>
    <n v="10"/>
    <n v="0"/>
  </r>
  <r>
    <x v="1"/>
    <n v="1988102974"/>
    <x v="44"/>
    <s v="my friends understand that the first gloves used in american sport baseball were fingerless"/>
    <x v="0"/>
    <x v="1"/>
    <n v="3679"/>
    <n v="43"/>
    <n v="14"/>
    <n v="1"/>
    <n v="0"/>
  </r>
  <r>
    <x v="1"/>
    <n v="8321597392"/>
    <x v="41"/>
    <s v="my friends understand that american basketball legend wilt chamberlain never fouled out of a game"/>
    <x v="0"/>
    <x v="1"/>
    <n v="6302"/>
    <n v="1172"/>
    <n v="52"/>
    <n v="14"/>
    <n v="3"/>
  </r>
  <r>
    <x v="1"/>
    <n v="3850900069"/>
    <x v="15"/>
    <s v="my friends understand that the concorde was the fastest passenger jet ever"/>
    <x v="0"/>
    <x v="0"/>
    <n v="7273"/>
    <n v="129"/>
    <n v="28"/>
    <n v="0"/>
    <n v="0"/>
  </r>
  <r>
    <x v="1"/>
    <n v="5396281423"/>
    <x v="22"/>
    <s v="my friends understand that indiaâ€™s trains transport roughly 23 million passengers each day"/>
    <x v="0"/>
    <x v="1"/>
    <n v="6462"/>
    <n v="220"/>
    <n v="41"/>
    <n v="2"/>
    <n v="1"/>
  </r>
  <r>
    <x v="1"/>
    <n v="8643874838"/>
    <x v="50"/>
    <s v="my friends understand that dolphins are mammals"/>
    <x v="0"/>
    <x v="1"/>
    <n v="6772"/>
    <n v="1971"/>
    <n v="301"/>
    <n v="37"/>
    <n v="9"/>
  </r>
  <r>
    <x v="1"/>
    <n v="7343907156"/>
    <x v="15"/>
    <s v="my friends understand that a dogâ€™s sense of smell is much more powerful than a human's"/>
    <x v="0"/>
    <x v="1"/>
    <n v="3088"/>
    <n v="15"/>
    <n v="3"/>
    <n v="0"/>
    <n v="0"/>
  </r>
  <r>
    <x v="1"/>
    <n v="6669018654"/>
    <x v="29"/>
    <s v="my friends understand that the cheetah is the fastest land animal on earth"/>
    <x v="0"/>
    <x v="1"/>
    <n v="8300"/>
    <n v="99"/>
    <n v="8"/>
    <n v="1"/>
    <n v="0"/>
  </r>
  <r>
    <x v="1"/>
    <n v="9289330307"/>
    <x v="37"/>
    <s v="my friends understand that reindeer grow new antlers every year"/>
    <x v="0"/>
    <x v="1"/>
    <n v="9761"/>
    <n v="3345"/>
    <n v="716"/>
    <n v="11"/>
    <n v="1"/>
  </r>
  <r>
    <x v="1"/>
    <n v="4390008433"/>
    <x v="2"/>
    <s v="my friends understand that adult cats only meow to humans"/>
    <x v="0"/>
    <x v="1"/>
    <n v="7248"/>
    <n v="1030"/>
    <n v="243"/>
    <n v="5"/>
    <n v="0"/>
  </r>
  <r>
    <x v="1"/>
    <n v="9088405598"/>
    <x v="44"/>
    <s v="my friends understand that the hummingbird is the only bird that can fly backwards"/>
    <x v="0"/>
    <x v="1"/>
    <n v="8798"/>
    <n v="2189"/>
    <n v="268"/>
    <n v="8"/>
    <n v="2"/>
  </r>
  <r>
    <x v="1"/>
    <n v="7640844011"/>
    <x v="44"/>
    <s v="my friends understand that sputnik was the first artificial satellite in space"/>
    <x v="0"/>
    <x v="1"/>
    <n v="6785"/>
    <n v="124"/>
    <n v="44"/>
    <n v="0"/>
    <n v="0"/>
  </r>
  <r>
    <x v="1"/>
    <n v="9963520415"/>
    <x v="45"/>
    <s v="my friends understand that the moon was once part of the earth"/>
    <x v="0"/>
    <x v="1"/>
    <n v="3704"/>
    <n v="106"/>
    <n v="23"/>
    <n v="2"/>
    <n v="0"/>
  </r>
  <r>
    <x v="1"/>
    <n v="6800871575"/>
    <x v="11"/>
    <s v="my friends understand that neptune radiates more heat than it gets from the sun"/>
    <x v="1"/>
    <x v="1"/>
    <n v="3220"/>
    <n v="923"/>
    <n v="169"/>
    <n v="16"/>
    <n v="4"/>
  </r>
  <r>
    <x v="1"/>
    <n v="4033409688"/>
    <x v="25"/>
    <s v="my friends understand that saturn is less dense than water"/>
    <x v="0"/>
    <x v="1"/>
    <n v="4418"/>
    <n v="141"/>
    <n v="23"/>
    <n v="1"/>
    <n v="0"/>
  </r>
  <r>
    <x v="1"/>
    <n v="4984915376"/>
    <x v="50"/>
    <s v="my friends understand that sound actually travels in space"/>
    <x v="0"/>
    <x v="1"/>
    <n v="9277"/>
    <n v="935"/>
    <n v="315"/>
    <n v="17"/>
    <n v="5"/>
  </r>
  <r>
    <x v="1"/>
    <n v="4718395369"/>
    <x v="36"/>
    <s v="my friends understand that pluto could theoretically sustain life"/>
    <x v="0"/>
    <x v="0"/>
    <n v="5207"/>
    <n v="363"/>
    <n v="101"/>
    <n v="5"/>
    <n v="2"/>
  </r>
  <r>
    <x v="1"/>
    <n v="3012991645"/>
    <x v="2"/>
    <s v="my friends understand that it rains diamonds on jupiter and saturn"/>
    <x v="0"/>
    <x v="1"/>
    <n v="2888"/>
    <n v="101"/>
    <n v="14"/>
    <n v="1"/>
    <n v="0"/>
  </r>
  <r>
    <x v="1"/>
    <n v="4111681550"/>
    <x v="0"/>
    <s v="my friends understand that there are currently 6 spacecrafts on mars"/>
    <x v="0"/>
    <x v="1"/>
    <n v="9518"/>
    <n v="906"/>
    <n v="87"/>
    <n v="3"/>
    <n v="1"/>
  </r>
  <r>
    <x v="1"/>
    <n v="8547217195"/>
    <x v="17"/>
    <s v="my friends understand that there might be a huge planet in this solar system"/>
    <x v="1"/>
    <x v="1"/>
    <n v="9674"/>
    <n v="125"/>
    <n v="7"/>
    <n v="1"/>
    <n v="0"/>
  </r>
  <r>
    <x v="1"/>
    <n v="1763350997"/>
    <x v="16"/>
    <s v="my friends understand that dogs can understand up to 250 hand gestures and words"/>
    <x v="0"/>
    <x v="1"/>
    <n v="6799"/>
    <n v="2485"/>
    <n v="770"/>
    <n v="26"/>
    <n v="8"/>
  </r>
  <r>
    <x v="1"/>
    <n v="3110319717"/>
    <x v="51"/>
    <s v="my friends understand that people are born with only 2 natural fears: the fear of falling and the fear of loud sounds"/>
    <x v="0"/>
    <x v="1"/>
    <n v="9186"/>
    <n v="1084"/>
    <n v="10"/>
    <n v="9"/>
    <n v="2"/>
  </r>
  <r>
    <x v="1"/>
    <n v="2720038336"/>
    <x v="55"/>
    <s v="my friends understand that baked beans are not actually baked"/>
    <x v="1"/>
    <x v="1"/>
    <n v="2945"/>
    <n v="448"/>
    <n v="164"/>
    <n v="6"/>
    <n v="2"/>
  </r>
  <r>
    <x v="1"/>
    <n v="8693155277"/>
    <x v="6"/>
    <s v="my friends understand that antarctica is the only continent without any reptiles or snakes"/>
    <x v="0"/>
    <x v="1"/>
    <n v="3785"/>
    <n v="134"/>
    <n v="4"/>
    <n v="1"/>
    <n v="0"/>
  </r>
  <r>
    <x v="1"/>
    <n v="7093872974"/>
    <x v="25"/>
    <s v="my friends understand that the brain is the fattiest organ in the body"/>
    <x v="0"/>
    <x v="1"/>
    <n v="6216"/>
    <n v="457"/>
    <n v="86"/>
    <n v="9"/>
    <n v="0"/>
  </r>
  <r>
    <x v="1"/>
    <n v="3761494873"/>
    <x v="8"/>
    <s v="my friends understand that sneezing while traveling at 60 mph makes you close your eyes for 50 feet"/>
    <x v="0"/>
    <x v="0"/>
    <n v="5719"/>
    <n v="2339"/>
    <n v="468"/>
    <n v="52"/>
    <n v="17"/>
  </r>
  <r>
    <x v="1"/>
    <n v="8778622787"/>
    <x v="18"/>
    <s v="my friends understand that australia has a bright pink lake"/>
    <x v="0"/>
    <x v="1"/>
    <n v="7430"/>
    <n v="2488"/>
    <n v="478"/>
    <n v="48"/>
    <n v="17"/>
  </r>
  <r>
    <x v="1"/>
    <n v="3961647581"/>
    <x v="34"/>
    <s v="my friends understand that humans canâ€™t taste food without saliva"/>
    <x v="0"/>
    <x v="1"/>
    <n v="4302"/>
    <n v="148"/>
    <n v="52"/>
    <n v="3"/>
    <n v="0"/>
  </r>
  <r>
    <x v="1"/>
    <n v="9194581167"/>
    <x v="35"/>
    <s v="my friends understand that penguins can jump as high as 9 feet in the air"/>
    <x v="0"/>
    <x v="1"/>
    <n v="3279"/>
    <n v="826"/>
    <n v="150"/>
    <n v="2"/>
    <n v="0"/>
  </r>
  <r>
    <x v="1"/>
    <n v="6840657164"/>
    <x v="45"/>
    <s v="my friends understand that a single lightning bolt has enough energy to toast 100,000 slices of bread"/>
    <x v="0"/>
    <x v="1"/>
    <n v="1334"/>
    <n v="262"/>
    <n v="55"/>
    <n v="4"/>
    <n v="0"/>
  </r>
  <r>
    <x v="1"/>
    <n v="1326268486"/>
    <x v="1"/>
    <s v="my friends understand that a blue whale's heartbeat can be heard from two miles away"/>
    <x v="0"/>
    <x v="1"/>
    <n v="3189"/>
    <n v="23"/>
    <n v="9"/>
    <n v="0"/>
    <n v="0"/>
  </r>
  <r>
    <x v="1"/>
    <n v="3956402532"/>
    <x v="7"/>
    <s v="my friends understand that the longest location name on the planet earth is 85 letters in english."/>
    <x v="1"/>
    <x v="1"/>
    <n v="1438"/>
    <n v="105"/>
    <n v="17"/>
    <n v="1"/>
    <n v="0"/>
  </r>
  <r>
    <x v="1"/>
    <n v="9613374711"/>
    <x v="21"/>
    <s v="my friends understand that the people who are currently alive are only 7% of the total number of people who have ever lived"/>
    <x v="0"/>
    <x v="1"/>
    <n v="7393"/>
    <n v="974"/>
    <n v="157"/>
    <n v="13"/>
    <n v="3"/>
  </r>
  <r>
    <x v="1"/>
    <n v="6754841660"/>
    <x v="13"/>
    <s v="my friends understand that the red-billed quelea is the most common bird on earth"/>
    <x v="0"/>
    <x v="1"/>
    <n v="3040"/>
    <n v="1209"/>
    <n v="5"/>
    <n v="7"/>
    <n v="2"/>
  </r>
  <r>
    <x v="1"/>
    <n v="4195278826"/>
    <x v="39"/>
    <s v="my friends understand that cows have &quot;best friends&quot; and will get stressed when separated"/>
    <x v="0"/>
    <x v="1"/>
    <n v="9539"/>
    <n v="3732"/>
    <n v="899"/>
    <n v="70"/>
    <n v="28"/>
  </r>
  <r>
    <x v="1"/>
    <n v="9181302675"/>
    <x v="20"/>
    <s v="my friends understand that in japan, its considered good luck when a sumo wrestler makes your baby cry"/>
    <x v="0"/>
    <x v="1"/>
    <n v="5627"/>
    <n v="123"/>
    <n v="23"/>
    <n v="1"/>
    <n v="0"/>
  </r>
  <r>
    <x v="1"/>
    <n v="2658703728"/>
    <x v="42"/>
    <s v="my friends understand that q' is the only letter that doesnâ€™t appear in any u.s. state name"/>
    <x v="0"/>
    <x v="1"/>
    <n v="5177"/>
    <n v="900"/>
    <n v="155"/>
    <n v="20"/>
    <n v="1"/>
  </r>
  <r>
    <x v="1"/>
    <n v="9667015950"/>
    <x v="35"/>
    <s v="my friends understand that only one-fourth of the sahara desert is sandy"/>
    <x v="0"/>
    <x v="1"/>
    <n v="138"/>
    <n v="19"/>
    <n v="6"/>
    <n v="0"/>
    <n v="0"/>
  </r>
  <r>
    <x v="1"/>
    <n v="6402082114"/>
    <x v="3"/>
    <s v="my friends understand that the eiffel tower gets taller during the summer"/>
    <x v="1"/>
    <x v="1"/>
    <n v="4081"/>
    <n v="224"/>
    <n v="63"/>
    <n v="1"/>
    <n v="0"/>
  </r>
  <r>
    <x v="1"/>
    <n v="1344297107"/>
    <x v="37"/>
    <s v="my friends understand that the first commercial airplane flight lasted 23 minutes"/>
    <x v="1"/>
    <x v="1"/>
    <n v="7379"/>
    <n v="877"/>
    <n v="247"/>
    <n v="17"/>
    <n v="1"/>
  </r>
  <r>
    <x v="1"/>
    <n v="5901171725"/>
    <x v="11"/>
    <s v="my friends understand that there are billions of eggs produced commercially each year"/>
    <x v="0"/>
    <x v="1"/>
    <n v="2464"/>
    <n v="181"/>
    <n v="43"/>
    <n v="0"/>
    <n v="0"/>
  </r>
  <r>
    <x v="1"/>
    <n v="2806112620"/>
    <x v="10"/>
    <s v="my friends understand that it is physically impossible for humans to keep their eyes open while sneezing"/>
    <x v="0"/>
    <x v="1"/>
    <n v="7627"/>
    <n v="1780"/>
    <n v="351"/>
    <n v="13"/>
    <n v="4"/>
  </r>
  <r>
    <x v="1"/>
    <n v="2525816696"/>
    <x v="5"/>
    <s v="my friends understand that the eye of an ostrich is bigger than its brain"/>
    <x v="0"/>
    <x v="1"/>
    <n v="1083"/>
    <n v="308"/>
    <n v="101"/>
    <n v="6"/>
    <n v="1"/>
  </r>
  <r>
    <x v="1"/>
    <n v="8649945915"/>
    <x v="55"/>
    <s v="my friends understand that the largest pair of eyes in the world belongs to the giant squid"/>
    <x v="0"/>
    <x v="1"/>
    <n v="3418"/>
    <n v="790"/>
    <n v="160"/>
    <n v="1"/>
    <n v="0"/>
  </r>
  <r>
    <x v="1"/>
    <n v="4687851019"/>
    <x v="19"/>
    <s v="my friends understand that x-rays canâ€™t distinguish real diamonds from fake ones"/>
    <x v="0"/>
    <x v="1"/>
    <n v="9485"/>
    <n v="707"/>
    <n v="154"/>
    <n v="3"/>
    <n v="1"/>
  </r>
  <r>
    <x v="1"/>
    <n v="1235937767"/>
    <x v="12"/>
    <s v="my friends understand that there are fewer stars in the sky than there are trees on earth"/>
    <x v="0"/>
    <x v="1"/>
    <n v="4031"/>
    <n v="1378"/>
    <n v="380"/>
    <n v="3"/>
    <n v="1"/>
  </r>
  <r>
    <x v="1"/>
    <n v="8771830427"/>
    <x v="46"/>
    <s v="my friends understand that children are born less frequently on saturdays"/>
    <x v="0"/>
    <x v="1"/>
    <n v="9262"/>
    <n v="996"/>
    <n v="44"/>
    <n v="14"/>
    <n v="2"/>
  </r>
  <r>
    <x v="1"/>
    <n v="7688307782"/>
    <x v="20"/>
    <s v="my friends understand that human eyeballs do not grow or change their size as they age"/>
    <x v="1"/>
    <x v="1"/>
    <n v="9920"/>
    <n v="4375"/>
    <n v="1581"/>
    <n v="39"/>
    <n v="6"/>
  </r>
  <r>
    <x v="1"/>
    <n v="6527550868"/>
    <x v="9"/>
    <s v="my friends understand that one strand of hair can hold up to 3 ounces of weight"/>
    <x v="0"/>
    <x v="1"/>
    <n v="922"/>
    <n v="197"/>
    <n v="22"/>
    <n v="1"/>
    <n v="0"/>
  </r>
  <r>
    <x v="1"/>
    <n v="3801265914"/>
    <x v="55"/>
    <s v="my friends understand that pineapples are named after pinecones"/>
    <x v="0"/>
    <x v="1"/>
    <n v="6282"/>
    <n v="1379"/>
    <n v="267"/>
    <n v="12"/>
    <n v="4"/>
  </r>
  <r>
    <x v="1"/>
    <n v="5989397641"/>
    <x v="6"/>
    <s v="my friends understand that leeches were historically used to predict the weather"/>
    <x v="0"/>
    <x v="1"/>
    <n v="9777"/>
    <n v="4037"/>
    <n v="636"/>
    <n v="101"/>
    <n v="26"/>
  </r>
  <r>
    <x v="1"/>
    <n v="5102297051"/>
    <x v="14"/>
    <s v="my friends understand that the largest recorded snowflake was 15 inches wide"/>
    <x v="0"/>
    <x v="1"/>
    <n v="1377"/>
    <n v="565"/>
    <n v="90"/>
    <n v="7"/>
    <n v="2"/>
  </r>
  <r>
    <x v="1"/>
    <n v="7693875722"/>
    <x v="21"/>
    <s v="my friends understand that bottled water has an expiration date"/>
    <x v="0"/>
    <x v="1"/>
    <n v="4520"/>
    <n v="36"/>
    <n v="3"/>
    <n v="0"/>
    <n v="0"/>
  </r>
  <r>
    <x v="1"/>
    <n v="2691628903"/>
    <x v="11"/>
    <s v="my friends understand that cactus spines can be used to make hooks"/>
    <x v="0"/>
    <x v="1"/>
    <n v="5101"/>
    <n v="1340"/>
    <n v="140"/>
    <n v="31"/>
    <n v="12"/>
  </r>
  <r>
    <x v="1"/>
    <n v="2484495410"/>
    <x v="16"/>
    <s v="my friends understand that no two teeth from different people will ever be alike"/>
    <x v="1"/>
    <x v="1"/>
    <n v="986"/>
    <n v="357"/>
    <n v="120"/>
    <n v="8"/>
    <n v="1"/>
  </r>
  <r>
    <x v="1"/>
    <n v="4573256289"/>
    <x v="19"/>
    <s v="my friends understand that triskaidekaphobia is the fear of the number 13"/>
    <x v="0"/>
    <x v="1"/>
    <n v="7431"/>
    <n v="1484"/>
    <n v="562"/>
    <n v="29"/>
    <n v="8"/>
  </r>
  <r>
    <x v="1"/>
    <n v="9781965361"/>
    <x v="11"/>
    <s v="my friends understand that snakes can predict earthquakes"/>
    <x v="0"/>
    <x v="1"/>
    <n v="4120"/>
    <n v="1558"/>
    <n v="87"/>
    <n v="34"/>
    <n v="4"/>
  </r>
  <r>
    <x v="1"/>
    <n v="7716830538"/>
    <x v="39"/>
    <s v="my friends understand that the opposite sides of dice will always equal 7"/>
    <x v="0"/>
    <x v="1"/>
    <n v="4672"/>
    <n v="449"/>
    <n v="26"/>
    <n v="6"/>
    <n v="0"/>
  </r>
  <r>
    <x v="1"/>
    <n v="8150369517"/>
    <x v="30"/>
    <s v="my friends understand that bananas get their curved shape by growing towards the sun"/>
    <x v="1"/>
    <x v="1"/>
    <n v="6345"/>
    <n v="1513"/>
    <n v="254"/>
    <n v="19"/>
    <n v="1"/>
  </r>
  <r>
    <x v="1"/>
    <n v="4348488347"/>
    <x v="51"/>
    <s v="my friends understand that frigate birds can sleep while flying"/>
    <x v="1"/>
    <x v="1"/>
    <n v="2054"/>
    <n v="873"/>
    <n v="209"/>
    <n v="8"/>
    <n v="1"/>
  </r>
  <r>
    <x v="1"/>
    <n v="8491244333"/>
    <x v="15"/>
    <s v="my friends understand that playing dance music helps ward off mosquitoes"/>
    <x v="0"/>
    <x v="1"/>
    <n v="2113"/>
    <n v="657"/>
    <n v="235"/>
    <n v="15"/>
    <n v="3"/>
  </r>
  <r>
    <x v="1"/>
    <n v="6849614861"/>
    <x v="18"/>
    <s v="my friends understand that the chicken is the closest relative to the t-rex"/>
    <x v="0"/>
    <x v="1"/>
    <n v="4178"/>
    <n v="157"/>
    <n v="41"/>
    <n v="3"/>
    <n v="1"/>
  </r>
  <r>
    <x v="1"/>
    <n v="8341939081"/>
    <x v="16"/>
    <s v="my friends understand that ravens are always aware when someone is watching them"/>
    <x v="0"/>
    <x v="1"/>
    <n v="5389"/>
    <n v="1716"/>
    <n v="183"/>
    <n v="38"/>
    <n v="3"/>
  </r>
  <r>
    <x v="1"/>
    <n v="4581925338"/>
    <x v="2"/>
    <s v="my friends understand that baby octopuses are the size of a flea"/>
    <x v="0"/>
    <x v="1"/>
    <n v="5429"/>
    <n v="1712"/>
    <n v="521"/>
    <n v="43"/>
    <n v="2"/>
  </r>
  <r>
    <x v="1"/>
    <n v="4664394453"/>
    <x v="9"/>
    <s v="my friends understand that up to 20% of power outages in the u.s. are due to squirrels chewing through the lines"/>
    <x v="0"/>
    <x v="1"/>
    <n v="6813"/>
    <n v="1177"/>
    <n v="323"/>
    <n v="13"/>
    <n v="4"/>
  </r>
  <r>
    <x v="1"/>
    <n v="2810800930"/>
    <x v="14"/>
    <s v="my friends understand that you can burn calories just by standing"/>
    <x v="0"/>
    <x v="1"/>
    <n v="2729"/>
    <n v="962"/>
    <n v="378"/>
    <n v="5"/>
    <n v="1"/>
  </r>
  <r>
    <x v="1"/>
    <n v="4254767395"/>
    <x v="10"/>
    <s v="my friends understand that 12 plants and 5 animals make up 75% of diets around the world"/>
    <x v="0"/>
    <x v="1"/>
    <n v="4907"/>
    <n v="2096"/>
    <n v="666"/>
    <n v="15"/>
    <n v="6"/>
  </r>
  <r>
    <x v="1"/>
    <n v="3527990654"/>
    <x v="1"/>
    <s v="my friends understand that a shape with 26 sides is known as a rhombicuboctahedron"/>
    <x v="0"/>
    <x v="1"/>
    <n v="4468"/>
    <n v="1125"/>
    <n v="268"/>
    <n v="13"/>
    <n v="0"/>
  </r>
  <r>
    <x v="1"/>
    <n v="6369875707"/>
    <x v="3"/>
    <s v="my friends understand that applying an equal amount of pressure to the total surface area of an egg will prevent it from breaking"/>
    <x v="0"/>
    <x v="1"/>
    <n v="8172"/>
    <n v="1751"/>
    <n v="54"/>
    <n v="15"/>
    <n v="2"/>
  </r>
  <r>
    <x v="1"/>
    <n v="5154269416"/>
    <x v="52"/>
    <s v="my friends understand that the moon is moving away from the earth"/>
    <x v="0"/>
    <x v="1"/>
    <n v="5549"/>
    <n v="712"/>
    <n v="172"/>
    <n v="5"/>
    <n v="0"/>
  </r>
  <r>
    <x v="1"/>
    <n v="4113073223"/>
    <x v="53"/>
    <s v="my friends understand that ketchup leaves the bottle at a measured speed of 25 miles per year"/>
    <x v="0"/>
    <x v="1"/>
    <n v="124"/>
    <n v="53"/>
    <n v="16"/>
    <n v="1"/>
    <n v="0"/>
  </r>
  <r>
    <x v="1"/>
    <n v="4402992899"/>
    <x v="12"/>
    <s v="my friends understand that a giant tortoise that was believed to be extinct was found in the galapagos islands"/>
    <x v="0"/>
    <x v="1"/>
    <n v="7148"/>
    <n v="3010"/>
    <n v="213"/>
    <n v="56"/>
    <n v="2"/>
  </r>
  <r>
    <x v="1"/>
    <n v="7361784356"/>
    <x v="3"/>
    <s v="my friends understand that a pineapple plant can only produce one pineapple a year"/>
    <x v="1"/>
    <x v="1"/>
    <n v="2835"/>
    <n v="399"/>
    <n v="112"/>
    <n v="5"/>
    <n v="1"/>
  </r>
  <r>
    <x v="1"/>
    <n v="3762095242"/>
    <x v="40"/>
    <s v="my friends understand that redwoods are the tallest trees"/>
    <x v="0"/>
    <x v="1"/>
    <n v="6858"/>
    <n v="231"/>
    <n v="30"/>
    <n v="6"/>
    <n v="1"/>
  </r>
  <r>
    <x v="1"/>
    <n v="5853764902"/>
    <x v="2"/>
    <s v="my friends feel that humans will live on mars by 2035"/>
    <x v="0"/>
    <x v="1"/>
    <n v="680"/>
    <n v="167"/>
    <n v="32"/>
    <n v="1"/>
    <n v="0"/>
  </r>
  <r>
    <x v="1"/>
    <n v="9026588214"/>
    <x v="35"/>
    <s v="my friends feel that drone deliveries are already happening and will become common by 2025"/>
    <x v="0"/>
    <x v="1"/>
    <n v="4043"/>
    <n v="75"/>
    <n v="10"/>
    <n v="1"/>
    <n v="0"/>
  </r>
  <r>
    <x v="1"/>
    <n v="6524931317"/>
    <x v="3"/>
    <s v="my friends feel that new elements have been discovered outside the periodic table"/>
    <x v="0"/>
    <x v="1"/>
    <n v="6349"/>
    <n v="966"/>
    <n v="137"/>
    <n v="21"/>
    <n v="2"/>
  </r>
  <r>
    <x v="1"/>
    <n v="3254231696"/>
    <x v="21"/>
    <s v="my friends feel that earth days are getting longer over time due to orbital expansion"/>
    <x v="0"/>
    <x v="1"/>
    <n v="3969"/>
    <n v="246"/>
    <n v="18"/>
    <n v="4"/>
    <n v="1"/>
  </r>
  <r>
    <x v="1"/>
    <n v="7585086704"/>
    <x v="17"/>
    <s v="my friends feel that there are more microorganisms in one teaspoon of soil than people on the planet"/>
    <x v="0"/>
    <x v="1"/>
    <n v="6694"/>
    <n v="2196"/>
    <n v="4"/>
    <n v="13"/>
    <n v="2"/>
  </r>
  <r>
    <x v="1"/>
    <n v="6721183204"/>
    <x v="51"/>
    <s v="my friends feel that new islands are being formed by volcanoes in the sea everyday"/>
    <x v="0"/>
    <x v="1"/>
    <n v="3392"/>
    <n v="672"/>
    <n v="24"/>
    <n v="5"/>
    <n v="1"/>
  </r>
  <r>
    <x v="1"/>
    <n v="3186332104"/>
    <x v="48"/>
    <s v="my friends feel that there are 7100+ islands in the philippines"/>
    <x v="0"/>
    <x v="1"/>
    <n v="6002"/>
    <n v="75"/>
    <n v="18"/>
    <n v="1"/>
    <n v="0"/>
  </r>
  <r>
    <x v="1"/>
    <n v="9540122549"/>
    <x v="27"/>
    <s v="my friends feel that yellowstone national park is home to a supervolcano"/>
    <x v="0"/>
    <x v="0"/>
    <n v="8021"/>
    <n v="2975"/>
    <n v="845"/>
    <n v="44"/>
    <n v="17"/>
  </r>
  <r>
    <x v="1"/>
    <n v="4553484942"/>
    <x v="21"/>
    <s v="my friends feel that the largest rock on earth is in australia"/>
    <x v="0"/>
    <x v="1"/>
    <n v="3736"/>
    <n v="1191"/>
    <n v="187"/>
    <n v="25"/>
    <n v="4"/>
  </r>
  <r>
    <x v="1"/>
    <n v="7256151718"/>
    <x v="52"/>
    <s v="my friends feel that damascus is the oldest continuously inhabited city in the world"/>
    <x v="0"/>
    <x v="1"/>
    <n v="6898"/>
    <n v="104"/>
    <n v="38"/>
    <n v="1"/>
    <n v="0"/>
  </r>
  <r>
    <x v="1"/>
    <n v="2718459594"/>
    <x v="20"/>
    <s v="my friends feel that bangkok's full name has 163 letters"/>
    <x v="1"/>
    <x v="1"/>
    <n v="2127"/>
    <n v="539"/>
    <n v="11"/>
    <n v="4"/>
    <n v="1"/>
  </r>
  <r>
    <x v="1"/>
    <n v="8109962596"/>
    <x v="42"/>
    <s v="my friends feel that canada has the most lakes in the world"/>
    <x v="0"/>
    <x v="1"/>
    <n v="9084"/>
    <n v="825"/>
    <n v="106"/>
    <n v="16"/>
    <n v="5"/>
  </r>
  <r>
    <x v="1"/>
    <n v="8572003949"/>
    <x v="6"/>
    <s v="my friends feel that the most productive work day of the week is tuesday"/>
    <x v="0"/>
    <x v="1"/>
    <n v="3703"/>
    <n v="32"/>
    <n v="4"/>
    <n v="1"/>
    <n v="0"/>
  </r>
  <r>
    <x v="1"/>
    <n v="4506043572"/>
    <x v="45"/>
    <s v="my friends feel that american industrialist andrew carnegie had a net worth of $475 million usd, worth over $300 billion usd today"/>
    <x v="0"/>
    <x v="1"/>
    <n v="9905"/>
    <n v="3916"/>
    <n v="480"/>
    <n v="89"/>
    <n v="5"/>
  </r>
  <r>
    <x v="1"/>
    <n v="9995573863"/>
    <x v="8"/>
    <s v="my friends feel that the rubik's cube is the best-selling product of all time"/>
    <x v="0"/>
    <x v="1"/>
    <n v="60"/>
    <n v="8"/>
    <n v="0"/>
    <n v="0"/>
    <n v="0"/>
  </r>
  <r>
    <x v="1"/>
    <n v="2878584381"/>
    <x v="9"/>
    <s v="my friends feel that the metro of st. petersburg, with an average depth of hundred meters, is the deepest metro in the world"/>
    <x v="0"/>
    <x v="1"/>
    <n v="7004"/>
    <n v="836"/>
    <n v="109"/>
    <n v="21"/>
    <n v="3"/>
  </r>
  <r>
    <x v="1"/>
    <n v="7230583357"/>
    <x v="54"/>
    <s v="my friends feel that gross domestic product (gdp) is the best financial indicator of a country's overall trade potential"/>
    <x v="0"/>
    <x v="1"/>
    <n v="916"/>
    <n v="101"/>
    <n v="17"/>
    <n v="0"/>
    <n v="0"/>
  </r>
  <r>
    <x v="1"/>
    <n v="6527821659"/>
    <x v="53"/>
    <s v="my friends feel that the total number of multinational companies investing in green initiatives has increased by 35% since 2020"/>
    <x v="0"/>
    <x v="1"/>
    <n v="3168"/>
    <n v="769"/>
    <n v="258"/>
    <n v="15"/>
    <n v="1"/>
  </r>
  <r>
    <x v="1"/>
    <n v="2893475482"/>
    <x v="15"/>
    <s v="my friends feel that the automotive industry employs about 9.9 million americans"/>
    <x v="1"/>
    <x v="1"/>
    <n v="7411"/>
    <n v="355"/>
    <n v="113"/>
    <n v="3"/>
    <n v="1"/>
  </r>
  <r>
    <x v="1"/>
    <n v="6800783359"/>
    <x v="13"/>
    <s v="my friends feel that the earliest playable recording of a person singing was recorded in 1860"/>
    <x v="0"/>
    <x v="1"/>
    <n v="5143"/>
    <n v="1923"/>
    <n v="126"/>
    <n v="4"/>
    <n v="1"/>
  </r>
  <r>
    <x v="1"/>
    <n v="9179859655"/>
    <x v="2"/>
    <s v="my friends feel that the band metallica is the first and only group to play on all seven continents"/>
    <x v="1"/>
    <x v="1"/>
    <n v="8363"/>
    <n v="2418"/>
    <n v="53"/>
    <n v="37"/>
    <n v="8"/>
  </r>
  <r>
    <x v="1"/>
    <n v="7581198607"/>
    <x v="30"/>
    <s v="my friends feel that violins are constructed from 70 individual wooden pieces"/>
    <x v="0"/>
    <x v="1"/>
    <n v="3362"/>
    <n v="936"/>
    <n v="312"/>
    <n v="4"/>
    <n v="1"/>
  </r>
  <r>
    <x v="1"/>
    <n v="7972268462"/>
    <x v="38"/>
    <s v="my friends feel that the most recorded song in history is &quot;summertime&quot; written by george gershwin and dorothy heyward"/>
    <x v="1"/>
    <x v="1"/>
    <n v="3437"/>
    <n v="1102"/>
    <n v="119"/>
    <n v="27"/>
    <n v="2"/>
  </r>
  <r>
    <x v="1"/>
    <n v="8233820867"/>
    <x v="17"/>
    <s v="my friends feel that the japanese word â€˜karaokeâ€™ comes from a phrase meaning â€™empty orchestraâ€™"/>
    <x v="0"/>
    <x v="1"/>
    <n v="959"/>
    <n v="147"/>
    <n v="14"/>
    <n v="4"/>
    <n v="1"/>
  </r>
  <r>
    <x v="1"/>
    <n v="4281406953"/>
    <x v="32"/>
    <s v="my friends feel that an average user spends 40% of their day on the internet"/>
    <x v="0"/>
    <x v="1"/>
    <n v="9840"/>
    <n v="4344"/>
    <n v="918"/>
    <n v="97"/>
    <n v="13"/>
  </r>
  <r>
    <x v="1"/>
    <n v="7477610995"/>
    <x v="31"/>
    <s v="my friends feel that the world generates 2.5 quintillion bytes of data every day"/>
    <x v="0"/>
    <x v="1"/>
    <n v="6219"/>
    <n v="544"/>
    <n v="186"/>
    <n v="12"/>
    <n v="4"/>
  </r>
  <r>
    <x v="1"/>
    <n v="5874638353"/>
    <x v="1"/>
    <s v="my friends feel that the average user checks their mobile phone around 150 times each day"/>
    <x v="0"/>
    <x v="1"/>
    <n v="7941"/>
    <n v="739"/>
    <n v="112"/>
    <n v="3"/>
    <n v="1"/>
  </r>
  <r>
    <x v="1"/>
    <n v="3217257938"/>
    <x v="41"/>
    <s v="my friends feel that the most watched summer olympics event for the past 20 years has been gymnastics"/>
    <x v="0"/>
    <x v="1"/>
    <n v="5909"/>
    <n v="2365"/>
    <n v="288"/>
    <n v="5"/>
    <n v="1"/>
  </r>
  <r>
    <x v="1"/>
    <n v="4312963410"/>
    <x v="48"/>
    <s v="my friends feel that the longest recorded cricket match lasted 14 days"/>
    <x v="0"/>
    <x v="1"/>
    <n v="7365"/>
    <n v="1786"/>
    <n v="49"/>
    <n v="4"/>
    <n v="1"/>
  </r>
  <r>
    <x v="1"/>
    <n v="9473215471"/>
    <x v="23"/>
    <s v="my friends feel that cannonballs were the first objects thrown in international shot put events in the early 1900s"/>
    <x v="0"/>
    <x v="1"/>
    <n v="8812"/>
    <n v="3202"/>
    <n v="791"/>
    <n v="33"/>
    <n v="11"/>
  </r>
  <r>
    <x v="1"/>
    <n v="8759350496"/>
    <x v="19"/>
    <s v="my friends feel that the concorde was the fastest passenger jet ever"/>
    <x v="0"/>
    <x v="1"/>
    <n v="7912"/>
    <n v="740"/>
    <n v="60"/>
    <n v="15"/>
    <n v="4"/>
  </r>
  <r>
    <x v="1"/>
    <n v="8163557543"/>
    <x v="53"/>
    <s v="my friends feel that the busiest airport in the world is in the united states"/>
    <x v="0"/>
    <x v="1"/>
    <n v="7532"/>
    <n v="2362"/>
    <n v="91"/>
    <n v="44"/>
    <n v="1"/>
  </r>
  <r>
    <x v="1"/>
    <n v="6392283769"/>
    <x v="47"/>
    <s v="my friends feel that the longest possible train journey in the world is from portugal to singapore"/>
    <x v="0"/>
    <x v="1"/>
    <n v="2183"/>
    <n v="422"/>
    <n v="3"/>
    <n v="1"/>
    <n v="0"/>
  </r>
  <r>
    <x v="1"/>
    <n v="7126892503"/>
    <x v="48"/>
    <s v="my friends feel that london, england has the world's oldest subway system"/>
    <x v="1"/>
    <x v="1"/>
    <n v="7628"/>
    <n v="1018"/>
    <n v="134"/>
    <n v="9"/>
    <n v="2"/>
  </r>
  <r>
    <x v="1"/>
    <n v="6024263143"/>
    <x v="37"/>
    <s v="my friends feel that the cheetah is the fastest land animal on earth"/>
    <x v="0"/>
    <x v="1"/>
    <n v="8236"/>
    <n v="924"/>
    <n v="93"/>
    <n v="3"/>
    <n v="0"/>
  </r>
  <r>
    <x v="1"/>
    <n v="5707493087"/>
    <x v="0"/>
    <s v="my friends feel that an octopus has three hearts"/>
    <x v="0"/>
    <x v="1"/>
    <n v="7818"/>
    <n v="1160"/>
    <n v="199"/>
    <n v="27"/>
    <n v="1"/>
  </r>
  <r>
    <x v="1"/>
    <n v="8325477727"/>
    <x v="16"/>
    <s v="my friends feel that some ants can lift up to 20 times their own body weight"/>
    <x v="0"/>
    <x v="1"/>
    <n v="9627"/>
    <n v="1270"/>
    <n v="489"/>
    <n v="13"/>
    <n v="4"/>
  </r>
  <r>
    <x v="1"/>
    <n v="5100934442"/>
    <x v="12"/>
    <s v="my friends feel that the volcano olympus mons on mars is over 3 times taller than mount everest"/>
    <x v="0"/>
    <x v="1"/>
    <n v="5039"/>
    <n v="1467"/>
    <n v="545"/>
    <n v="14"/>
    <n v="1"/>
  </r>
  <r>
    <x v="1"/>
    <n v="4445227647"/>
    <x v="5"/>
    <s v="my friends feel that it would take 258 earth days to drive around one of saturnâ€™s rings at a speed of 75 mph"/>
    <x v="0"/>
    <x v="1"/>
    <n v="1908"/>
    <n v="542"/>
    <n v="146"/>
    <n v="13"/>
    <n v="3"/>
  </r>
  <r>
    <x v="1"/>
    <n v="2352040297"/>
    <x v="51"/>
    <s v="my friends feel that it snows metal and rains acid on venus"/>
    <x v="0"/>
    <x v="1"/>
    <n v="5750"/>
    <n v="333"/>
    <n v="41"/>
    <n v="8"/>
    <n v="1"/>
  </r>
  <r>
    <x v="1"/>
    <n v="7016036648"/>
    <x v="28"/>
    <s v="my friends feel that sputnik was the first artificial satellite in space"/>
    <x v="0"/>
    <x v="1"/>
    <n v="4903"/>
    <n v="2001"/>
    <n v="60"/>
    <n v="12"/>
    <n v="3"/>
  </r>
  <r>
    <x v="1"/>
    <n v="3604680883"/>
    <x v="31"/>
    <s v="my friends feel that the sunset is blue on mars"/>
    <x v="0"/>
    <x v="1"/>
    <n v="9665"/>
    <n v="2476"/>
    <n v="807"/>
    <n v="56"/>
    <n v="8"/>
  </r>
  <r>
    <x v="1"/>
    <n v="8493992634"/>
    <x v="40"/>
    <s v="my friends feel that halleyâ€™s comet wonâ€™t be seen again until 2061"/>
    <x v="0"/>
    <x v="1"/>
    <n v="1714"/>
    <n v="595"/>
    <n v="65"/>
    <n v="3"/>
    <n v="0"/>
  </r>
  <r>
    <x v="1"/>
    <n v="9949640170"/>
    <x v="40"/>
    <s v="my friends feel that australia is wider than the moon"/>
    <x v="0"/>
    <x v="1"/>
    <n v="6286"/>
    <n v="895"/>
    <n v="352"/>
    <n v="17"/>
    <n v="5"/>
  </r>
  <r>
    <x v="1"/>
    <n v="8012656816"/>
    <x v="15"/>
    <s v="my friends feel that a day on mars is about the same length as on earth"/>
    <x v="0"/>
    <x v="1"/>
    <n v="6800"/>
    <n v="1624"/>
    <n v="79"/>
    <n v="35"/>
    <n v="1"/>
  </r>
  <r>
    <x v="1"/>
    <n v="5514281273"/>
    <x v="52"/>
    <s v="my friends feel that the moonâ€™s craters might be the coldest places in the solar system"/>
    <x v="0"/>
    <x v="1"/>
    <n v="5475"/>
    <n v="174"/>
    <n v="64"/>
    <n v="2"/>
    <n v="1"/>
  </r>
  <r>
    <x v="1"/>
    <n v="3653952815"/>
    <x v="12"/>
    <s v="my friends feel that pluto could theoretically sustain life"/>
    <x v="0"/>
    <x v="1"/>
    <n v="2210"/>
    <n v="698"/>
    <n v="238"/>
    <n v="14"/>
    <n v="1"/>
  </r>
  <r>
    <x v="1"/>
    <n v="4834700354"/>
    <x v="6"/>
    <s v="my friends feel that there might be a huge planet in this solar system"/>
    <x v="0"/>
    <x v="1"/>
    <n v="4708"/>
    <n v="1658"/>
    <n v="130"/>
    <n v="0"/>
    <n v="0"/>
  </r>
  <r>
    <x v="1"/>
    <n v="1659560556"/>
    <x v="43"/>
    <s v="my friends feel that marie curie is the only person with two nobel prizes in different sciences"/>
    <x v="0"/>
    <x v="1"/>
    <n v="1891"/>
    <n v="469"/>
    <n v="91"/>
    <n v="3"/>
    <n v="1"/>
  </r>
  <r>
    <x v="1"/>
    <n v="5811705414"/>
    <x v="24"/>
    <s v="my friends feel that it takes an average of 364 licks to get to the center of a lollipop"/>
    <x v="0"/>
    <x v="1"/>
    <n v="135"/>
    <n v="32"/>
    <n v="0"/>
    <n v="0"/>
    <n v="0"/>
  </r>
  <r>
    <x v="1"/>
    <n v="4842103598"/>
    <x v="24"/>
    <s v="my friends feel that it is illegal to waste food in french supermarkets"/>
    <x v="0"/>
    <x v="1"/>
    <n v="5644"/>
    <n v="286"/>
    <n v="76"/>
    <n v="0"/>
    <n v="0"/>
  </r>
  <r>
    <x v="1"/>
    <n v="5983367799"/>
    <x v="53"/>
    <s v="my friends feel that bathwater stays warmer for a longer duration with bubbles"/>
    <x v="0"/>
    <x v="1"/>
    <n v="2979"/>
    <n v="1029"/>
    <n v="339"/>
    <n v="18"/>
    <n v="5"/>
  </r>
  <r>
    <x v="1"/>
    <n v="4821280732"/>
    <x v="5"/>
    <s v="my friends feel that take out restaurants have been found in the remains of pompeii"/>
    <x v="0"/>
    <x v="1"/>
    <n v="9252"/>
    <n v="2922"/>
    <n v="88"/>
    <n v="65"/>
    <n v="21"/>
  </r>
  <r>
    <x v="1"/>
    <n v="6848352390"/>
    <x v="32"/>
    <s v="my friends feel that dogs can understand up to 250 hand gestures and words"/>
    <x v="0"/>
    <x v="1"/>
    <n v="6072"/>
    <n v="1668"/>
    <n v="55"/>
    <n v="18"/>
    <n v="3"/>
  </r>
  <r>
    <x v="1"/>
    <n v="4803449105"/>
    <x v="19"/>
    <s v="my friends feel that captive ravens can speak better than parrots"/>
    <x v="0"/>
    <x v="1"/>
    <n v="404"/>
    <n v="69"/>
    <n v="23"/>
    <n v="0"/>
    <n v="0"/>
  </r>
  <r>
    <x v="1"/>
    <n v="5068086333"/>
    <x v="5"/>
    <s v="my friends feel that chihuahuas have the largest brain among dogs"/>
    <x v="0"/>
    <x v="1"/>
    <n v="4454"/>
    <n v="1585"/>
    <n v="283"/>
    <n v="3"/>
    <n v="1"/>
  </r>
  <r>
    <x v="1"/>
    <n v="4439156286"/>
    <x v="27"/>
    <s v="my friends feel that some trees in melbourne have email addresses"/>
    <x v="0"/>
    <x v="1"/>
    <n v="9587"/>
    <n v="405"/>
    <n v="22"/>
    <n v="9"/>
    <n v="3"/>
  </r>
  <r>
    <x v="1"/>
    <n v="1905034197"/>
    <x v="39"/>
    <s v="my friends feel that australia has the most number of venomous snakes worldwide"/>
    <x v="0"/>
    <x v="1"/>
    <n v="6360"/>
    <n v="2308"/>
    <n v="451"/>
    <n v="42"/>
    <n v="13"/>
  </r>
  <r>
    <x v="1"/>
    <n v="9990110754"/>
    <x v="34"/>
    <s v="my friends feel that a snail can sleep for three years"/>
    <x v="0"/>
    <x v="1"/>
    <n v="3575"/>
    <n v="167"/>
    <n v="18"/>
    <n v="3"/>
    <n v="0"/>
  </r>
  <r>
    <x v="1"/>
    <n v="5462711977"/>
    <x v="10"/>
    <s v="my friends feel that artificial banana flavoring is based on an extinct banana type"/>
    <x v="0"/>
    <x v="1"/>
    <n v="4261"/>
    <n v="686"/>
    <n v="272"/>
    <n v="4"/>
    <n v="0"/>
  </r>
  <r>
    <x v="1"/>
    <n v="4560051229"/>
    <x v="35"/>
    <s v="my friends feel that your heart beats 100,000 times a day"/>
    <x v="0"/>
    <x v="1"/>
    <n v="8304"/>
    <n v="516"/>
    <n v="187"/>
    <n v="1"/>
    <n v="0"/>
  </r>
  <r>
    <x v="1"/>
    <n v="4331416580"/>
    <x v="34"/>
    <s v="my friends feel that j is the only letter that doesnâ€™t appear on the periodic table of elements"/>
    <x v="0"/>
    <x v="1"/>
    <n v="3070"/>
    <n v="597"/>
    <n v="133"/>
    <n v="8"/>
    <n v="1"/>
  </r>
  <r>
    <x v="1"/>
    <n v="4218418387"/>
    <x v="19"/>
    <s v="my friends feel that penguins can jump as high as 9 feet in the air"/>
    <x v="0"/>
    <x v="1"/>
    <n v="2335"/>
    <n v="962"/>
    <n v="175"/>
    <n v="2"/>
    <n v="0"/>
  </r>
  <r>
    <x v="1"/>
    <n v="8336480477"/>
    <x v="26"/>
    <s v="my friends feel that millions of trees are estimated to be planted by squirrels that forgot their buried nuts"/>
    <x v="0"/>
    <x v="1"/>
    <n v="5213"/>
    <n v="1753"/>
    <n v="576"/>
    <n v="32"/>
    <n v="1"/>
  </r>
  <r>
    <x v="1"/>
    <n v="4551674489"/>
    <x v="19"/>
    <s v="my friends feel that a pound of houseflies contains more protein than a pound of beef"/>
    <x v="1"/>
    <x v="1"/>
    <n v="3940"/>
    <n v="375"/>
    <n v="69"/>
    <n v="3"/>
    <n v="1"/>
  </r>
  <r>
    <x v="1"/>
    <n v="9216580508"/>
    <x v="49"/>
    <s v="my friends feel that the tallest tower of cupcakes ever made was over 35 feet"/>
    <x v="0"/>
    <x v="1"/>
    <n v="8312"/>
    <n v="382"/>
    <n v="98"/>
    <n v="5"/>
    <n v="2"/>
  </r>
  <r>
    <x v="1"/>
    <n v="9486168552"/>
    <x v="16"/>
    <s v="my friends feel that a single lightning bolt has enough energy to toast 100,000 slices of bread"/>
    <x v="0"/>
    <x v="2"/>
    <n v="9740"/>
    <n v="3785"/>
    <n v="771"/>
    <n v="50"/>
    <n v="6"/>
  </r>
  <r>
    <x v="1"/>
    <n v="8495176885"/>
    <x v="21"/>
    <s v="my friends feel that a blue whale's heartbeat can be heard from two miles away"/>
    <x v="0"/>
    <x v="1"/>
    <n v="3512"/>
    <n v="529"/>
    <n v="17"/>
    <n v="5"/>
    <n v="1"/>
  </r>
  <r>
    <x v="1"/>
    <n v="7921582266"/>
    <x v="3"/>
    <s v="my friends feel that the netherlands is home to the population of tallest humans on earth"/>
    <x v="0"/>
    <x v="1"/>
    <n v="7456"/>
    <n v="1801"/>
    <n v="233"/>
    <n v="17"/>
    <n v="4"/>
  </r>
  <r>
    <x v="1"/>
    <n v="4129913190"/>
    <x v="54"/>
    <s v="my friends feel that sweden has the most islands of any country"/>
    <x v="1"/>
    <x v="1"/>
    <n v="6617"/>
    <n v="1485"/>
    <n v="364"/>
    <n v="14"/>
    <n v="5"/>
  </r>
  <r>
    <x v="1"/>
    <n v="7494441232"/>
    <x v="7"/>
    <s v="my friends feel that new zealanders have more pets per household than any other country"/>
    <x v="0"/>
    <x v="1"/>
    <n v="2023"/>
    <n v="105"/>
    <n v="1"/>
    <n v="2"/>
    <n v="1"/>
  </r>
  <r>
    <x v="1"/>
    <n v="1449576743"/>
    <x v="28"/>
    <s v="my friends feel that one type of parrot, kea parrots, laugh together when they're in a good mood"/>
    <x v="0"/>
    <x v="1"/>
    <n v="4020"/>
    <n v="583"/>
    <n v="20"/>
    <n v="14"/>
    <n v="2"/>
  </r>
  <r>
    <x v="1"/>
    <n v="9105815751"/>
    <x v="48"/>
    <s v="my friends feel that bubble wrap was originally designed to be used as wallpaper"/>
    <x v="0"/>
    <x v="1"/>
    <n v="7376"/>
    <n v="344"/>
    <n v="23"/>
    <n v="2"/>
    <n v="0"/>
  </r>
  <r>
    <x v="1"/>
    <n v="6089190449"/>
    <x v="16"/>
    <s v="my friends feel that q' is the only letter that doesnâ€™t appear in any u.s. state name"/>
    <x v="0"/>
    <x v="1"/>
    <n v="2405"/>
    <n v="321"/>
    <n v="3"/>
    <n v="3"/>
    <n v="1"/>
  </r>
  <r>
    <x v="1"/>
    <n v="1320539824"/>
    <x v="34"/>
    <s v="my friends feel that human ears and noses never stop growing"/>
    <x v="0"/>
    <x v="1"/>
    <n v="3295"/>
    <n v="890"/>
    <n v="278"/>
    <n v="15"/>
    <n v="3"/>
  </r>
  <r>
    <x v="1"/>
    <n v="6931955813"/>
    <x v="24"/>
    <s v="my friends feel that the eiffel tower gets taller during the summer"/>
    <x v="0"/>
    <x v="1"/>
    <n v="2412"/>
    <n v="975"/>
    <n v="327"/>
    <n v="20"/>
    <n v="6"/>
  </r>
  <r>
    <x v="1"/>
    <n v="4726381363"/>
    <x v="12"/>
    <s v="my friends feel that an espresso maker has been sent to space"/>
    <x v="0"/>
    <x v="1"/>
    <n v="8337"/>
    <n v="1445"/>
    <n v="250"/>
    <n v="34"/>
    <n v="12"/>
  </r>
  <r>
    <x v="1"/>
    <n v="5535751315"/>
    <x v="45"/>
    <s v="my friends feel that the first commercial airplane flight lasted 23 minutes"/>
    <x v="0"/>
    <x v="1"/>
    <n v="8651"/>
    <n v="2182"/>
    <n v="617"/>
    <n v="16"/>
    <n v="2"/>
  </r>
  <r>
    <x v="1"/>
    <n v="5935703411"/>
    <x v="53"/>
    <s v="my friends feel that the elasticity of rubber bands will last much longer when they are refrigerated"/>
    <x v="0"/>
    <x v="1"/>
    <n v="3445"/>
    <n v="330"/>
    <n v="93"/>
    <n v="8"/>
    <n v="1"/>
  </r>
  <r>
    <x v="1"/>
    <n v="7432514504"/>
    <x v="13"/>
    <s v="my friends feel that humans physically cannot hum while holding your nose"/>
    <x v="0"/>
    <x v="1"/>
    <n v="166"/>
    <n v="4"/>
    <n v="1"/>
    <n v="0"/>
    <n v="0"/>
  </r>
  <r>
    <x v="1"/>
    <n v="5393739874"/>
    <x v="27"/>
    <s v="my friends feel that human eyeballs do not grow or change their size as they age"/>
    <x v="0"/>
    <x v="1"/>
    <n v="8157"/>
    <n v="988"/>
    <n v="321"/>
    <n v="8"/>
    <n v="2"/>
  </r>
  <r>
    <x v="1"/>
    <n v="4107838619"/>
    <x v="6"/>
    <s v="my friends feel that one strand of hair can hold up to 3 ounces of weight"/>
    <x v="1"/>
    <x v="1"/>
    <n v="921"/>
    <n v="55"/>
    <n v="19"/>
    <n v="1"/>
    <n v="0"/>
  </r>
  <r>
    <x v="1"/>
    <n v="3174214009"/>
    <x v="39"/>
    <s v="my friends feel that melting glaciers make fizzy noises"/>
    <x v="0"/>
    <x v="1"/>
    <n v="1748"/>
    <n v="581"/>
    <n v="228"/>
    <n v="12"/>
    <n v="3"/>
  </r>
  <r>
    <x v="1"/>
    <n v="9214889635"/>
    <x v="52"/>
    <s v="my friends feel that the folds in a chefâ€™s hat represents the number of ways that someone can cook an egg"/>
    <x v="1"/>
    <x v="1"/>
    <n v="9010"/>
    <n v="3560"/>
    <n v="1340"/>
    <n v="76"/>
    <n v="24"/>
  </r>
  <r>
    <x v="1"/>
    <n v="3286876112"/>
    <x v="49"/>
    <s v="my friends feel that sea otters are born unable to swim"/>
    <x v="1"/>
    <x v="1"/>
    <n v="9268"/>
    <n v="3029"/>
    <n v="378"/>
    <n v="67"/>
    <n v="1"/>
  </r>
  <r>
    <x v="1"/>
    <n v="7081463369"/>
    <x v="54"/>
    <s v="my friends feel that in a deck of cards, the king of hearts is the only king without a mustache"/>
    <x v="0"/>
    <x v="1"/>
    <n v="5661"/>
    <n v="1138"/>
    <n v="405"/>
    <n v="11"/>
    <n v="0"/>
  </r>
  <r>
    <x v="1"/>
    <n v="4796191850"/>
    <x v="0"/>
    <s v="my friends feel that cats can't taste sweet flavors"/>
    <x v="0"/>
    <x v="1"/>
    <n v="6482"/>
    <n v="2197"/>
    <n v="643"/>
    <n v="8"/>
    <n v="2"/>
  </r>
  <r>
    <x v="1"/>
    <n v="9421904024"/>
    <x v="25"/>
    <s v="my friends feel that apple seeds contain cyanide"/>
    <x v="0"/>
    <x v="1"/>
    <n v="3398"/>
    <n v="1401"/>
    <n v="280"/>
    <n v="11"/>
    <n v="3"/>
  </r>
  <r>
    <x v="1"/>
    <n v="2195476858"/>
    <x v="46"/>
    <s v="my friends feel that the average american spends time totalling 2.5 days annually looking for lost items"/>
    <x v="0"/>
    <x v="1"/>
    <n v="5839"/>
    <n v="2274"/>
    <n v="35"/>
    <n v="53"/>
    <n v="21"/>
  </r>
  <r>
    <x v="1"/>
    <n v="4234324559"/>
    <x v="27"/>
    <s v="my friends feel that the chicken is the closest relative to the t-rex"/>
    <x v="0"/>
    <x v="1"/>
    <n v="4079"/>
    <n v="753"/>
    <n v="106"/>
    <n v="9"/>
    <n v="1"/>
  </r>
  <r>
    <x v="1"/>
    <n v="3358288310"/>
    <x v="20"/>
    <s v="my friends feel that baby spiders are called spiderlings"/>
    <x v="0"/>
    <x v="1"/>
    <n v="6493"/>
    <n v="456"/>
    <n v="96"/>
    <n v="3"/>
    <n v="1"/>
  </r>
  <r>
    <x v="1"/>
    <n v="3953673234"/>
    <x v="13"/>
    <s v="my friends feel that the roar of a lion can be heard up to 5 miles away"/>
    <x v="0"/>
    <x v="1"/>
    <n v="2785"/>
    <n v="1015"/>
    <n v="47"/>
    <n v="18"/>
    <n v="1"/>
  </r>
  <r>
    <x v="1"/>
    <n v="5764841964"/>
    <x v="19"/>
    <s v="my friends feel that baby octopuses are the size of a flea"/>
    <x v="0"/>
    <x v="1"/>
    <n v="6965"/>
    <n v="1367"/>
    <n v="522"/>
    <n v="12"/>
    <n v="2"/>
  </r>
  <r>
    <x v="1"/>
    <n v="4705800239"/>
    <x v="3"/>
    <s v="my friends feel that violin bows are made from horsehair"/>
    <x v="0"/>
    <x v="1"/>
    <n v="9775"/>
    <n v="2918"/>
    <n v="665"/>
    <n v="2"/>
    <n v="0"/>
  </r>
  <r>
    <x v="1"/>
    <n v="8171482680"/>
    <x v="25"/>
    <s v="my friends feel that you can burn calories just by standing"/>
    <x v="0"/>
    <x v="1"/>
    <n v="5571"/>
    <n v="814"/>
    <n v="62"/>
    <n v="19"/>
    <n v="1"/>
  </r>
  <r>
    <x v="1"/>
    <n v="8271607171"/>
    <x v="38"/>
    <s v="my friends feel that the dwarf planet pluto was named by an 11-year-old girl"/>
    <x v="0"/>
    <x v="1"/>
    <n v="1428"/>
    <n v="240"/>
    <n v="2"/>
    <n v="5"/>
    <n v="1"/>
  </r>
  <r>
    <x v="1"/>
    <n v="5109874142"/>
    <x v="0"/>
    <s v="my friends feel that around 50% of the mined gold on earth comes from one source"/>
    <x v="0"/>
    <x v="1"/>
    <n v="9898"/>
    <n v="498"/>
    <n v="121"/>
    <n v="3"/>
    <n v="1"/>
  </r>
  <r>
    <x v="1"/>
    <n v="3285957640"/>
    <x v="24"/>
    <s v="my friends feel that the human brain uses 20% of the body's oxygen"/>
    <x v="0"/>
    <x v="1"/>
    <n v="4192"/>
    <n v="985"/>
    <n v="67"/>
    <n v="18"/>
    <n v="1"/>
  </r>
  <r>
    <x v="1"/>
    <n v="2436303129"/>
    <x v="20"/>
    <s v="my friends feel that lemurs were previously the size of gorillas"/>
    <x v="0"/>
    <x v="1"/>
    <n v="4958"/>
    <n v="213"/>
    <n v="11"/>
    <n v="0"/>
    <n v="0"/>
  </r>
  <r>
    <x v="1"/>
    <n v="9499422434"/>
    <x v="50"/>
    <s v="my friends feel that applying an equal amount of pressure to the total surface area of an egg will prevent it from breaking"/>
    <x v="0"/>
    <x v="1"/>
    <n v="9128"/>
    <n v="3675"/>
    <n v="70"/>
    <n v="15"/>
    <n v="3"/>
  </r>
  <r>
    <x v="1"/>
    <n v="9130163808"/>
    <x v="12"/>
    <s v="my friends feel that there are over 6,000 species of grass"/>
    <x v="0"/>
    <x v="1"/>
    <n v="4387"/>
    <n v="1789"/>
    <n v="146"/>
    <n v="24"/>
    <n v="9"/>
  </r>
  <r>
    <x v="1"/>
    <n v="4876308167"/>
    <x v="55"/>
    <s v="my friends feel that the moon is moving away from the earth"/>
    <x v="0"/>
    <x v="1"/>
    <n v="4094"/>
    <n v="918"/>
    <n v="306"/>
    <n v="8"/>
    <n v="2"/>
  </r>
  <r>
    <x v="1"/>
    <n v="7826523234"/>
    <x v="37"/>
    <s v="my colleagues think that humans will live on mars by 2035"/>
    <x v="0"/>
    <x v="0"/>
    <n v="2190"/>
    <n v="708"/>
    <n v="195"/>
    <n v="2"/>
    <n v="1"/>
  </r>
  <r>
    <x v="1"/>
    <n v="7230058535"/>
    <x v="42"/>
    <s v="my colleagues think that austrian physicist erwin schrÃ¶dinger was allergic to cats"/>
    <x v="0"/>
    <x v="1"/>
    <n v="5445"/>
    <n v="1927"/>
    <n v="122"/>
    <n v="15"/>
    <n v="1"/>
  </r>
  <r>
    <x v="1"/>
    <n v="2232968932"/>
    <x v="42"/>
    <s v="my colleagues think that an average human child's developing body has over 300 bones, but by adulthood they'll have 206"/>
    <x v="0"/>
    <x v="1"/>
    <n v="783"/>
    <n v="144"/>
    <n v="29"/>
    <n v="3"/>
    <n v="0"/>
  </r>
  <r>
    <x v="1"/>
    <n v="9019709277"/>
    <x v="13"/>
    <s v="my colleagues think that nucelear fission is now being used to produce electricity"/>
    <x v="0"/>
    <x v="1"/>
    <n v="4035"/>
    <n v="1718"/>
    <n v="165"/>
    <n v="11"/>
    <n v="1"/>
  </r>
  <r>
    <x v="1"/>
    <n v="5453818403"/>
    <x v="3"/>
    <s v="my colleagues think that making emotional facial expressions can prompt humans to have those emotions"/>
    <x v="0"/>
    <x v="1"/>
    <n v="6804"/>
    <n v="245"/>
    <n v="3"/>
    <n v="2"/>
    <n v="0"/>
  </r>
  <r>
    <x v="1"/>
    <n v="8354776708"/>
    <x v="21"/>
    <s v="my colleagues think that microbes from the sahara desert help feed the amazon rainforest"/>
    <x v="0"/>
    <x v="1"/>
    <n v="8955"/>
    <n v="1462"/>
    <n v="418"/>
    <n v="15"/>
    <n v="6"/>
  </r>
  <r>
    <x v="1"/>
    <n v="8335029942"/>
    <x v="38"/>
    <s v="my colleagues think that there are more microorganisms in one teaspoon of soil than people on the planet"/>
    <x v="0"/>
    <x v="1"/>
    <n v="283"/>
    <n v="98"/>
    <n v="27"/>
    <n v="0"/>
    <n v="0"/>
  </r>
  <r>
    <x v="1"/>
    <n v="7643327375"/>
    <x v="46"/>
    <s v="my colleagues think that there are 7100+ islands in the philippines"/>
    <x v="0"/>
    <x v="1"/>
    <n v="274"/>
    <n v="119"/>
    <n v="40"/>
    <n v="1"/>
    <n v="0"/>
  </r>
  <r>
    <x v="1"/>
    <n v="7905293805"/>
    <x v="34"/>
    <s v="my colleagues think that canada has the most lakes in the world"/>
    <x v="0"/>
    <x v="1"/>
    <n v="4861"/>
    <n v="782"/>
    <n v="279"/>
    <n v="15"/>
    <n v="1"/>
  </r>
  <r>
    <x v="1"/>
    <n v="8501531207"/>
    <x v="1"/>
    <s v="my colleagues think that american industrialist andrew carnegie had a net worth of $475 million usd, worth over $300 billion usd today"/>
    <x v="1"/>
    <x v="1"/>
    <n v="5411"/>
    <n v="1698"/>
    <n v="513"/>
    <n v="41"/>
    <n v="12"/>
  </r>
  <r>
    <x v="1"/>
    <n v="3634305885"/>
    <x v="36"/>
    <s v="my colleagues think that seventy percent of small businesses are owned and operated by a single person."/>
    <x v="0"/>
    <x v="1"/>
    <n v="4850"/>
    <n v="1029"/>
    <n v="299"/>
    <n v="5"/>
    <n v="2"/>
  </r>
  <r>
    <x v="1"/>
    <n v="6743804766"/>
    <x v="50"/>
    <s v="my colleagues think that 90% of goods are shipped by ocean freight"/>
    <x v="0"/>
    <x v="1"/>
    <n v="4057"/>
    <n v="1601"/>
    <n v="447"/>
    <n v="17"/>
    <n v="5"/>
  </r>
  <r>
    <x v="1"/>
    <n v="2199513011"/>
    <x v="13"/>
    <s v="my colleagues think that the number of businesses allowing employees to bring pets to the workplace has grown by 6% worldwide"/>
    <x v="0"/>
    <x v="1"/>
    <n v="4273"/>
    <n v="1841"/>
    <n v="387"/>
    <n v="36"/>
    <n v="8"/>
  </r>
  <r>
    <x v="1"/>
    <n v="5723687058"/>
    <x v="53"/>
    <s v="my colleagues think that more businesses will be owned by women than men by 2045"/>
    <x v="0"/>
    <x v="1"/>
    <n v="553"/>
    <n v="21"/>
    <n v="1"/>
    <n v="0"/>
    <n v="0"/>
  </r>
  <r>
    <x v="1"/>
    <n v="6805314283"/>
    <x v="43"/>
    <s v="my colleagues think that gross domestic product (gdp) is the best financial indicator of a country's overall trade potential"/>
    <x v="0"/>
    <x v="2"/>
    <n v="8355"/>
    <n v="223"/>
    <n v="81"/>
    <n v="3"/>
    <n v="0"/>
  </r>
  <r>
    <x v="1"/>
    <n v="4445533581"/>
    <x v="3"/>
    <s v="my colleagues think that the first electric vehicle was created in 1832"/>
    <x v="0"/>
    <x v="1"/>
    <n v="9540"/>
    <n v="1679"/>
    <n v="14"/>
    <n v="14"/>
    <n v="2"/>
  </r>
  <r>
    <x v="1"/>
    <n v="5708986941"/>
    <x v="49"/>
    <s v="my colleagues think that the highest total mileage clocked by a single car is 2850000 million miles"/>
    <x v="0"/>
    <x v="1"/>
    <n v="2823"/>
    <n v="870"/>
    <n v="211"/>
    <n v="14"/>
    <n v="4"/>
  </r>
  <r>
    <x v="1"/>
    <n v="3509922785"/>
    <x v="47"/>
    <s v="my colleagues think that the earliest playable recording of a person singing was recorded in 1860"/>
    <x v="0"/>
    <x v="1"/>
    <n v="8752"/>
    <n v="574"/>
    <n v="225"/>
    <n v="6"/>
    <n v="2"/>
  </r>
  <r>
    <x v="1"/>
    <n v="4964440606"/>
    <x v="43"/>
    <s v="my colleagues think that the voyager spacecrafts have carried a recording of chuck berry's &quot;johnny b. goode&quot; out of our solar system"/>
    <x v="0"/>
    <x v="1"/>
    <n v="7968"/>
    <n v="1410"/>
    <n v="340"/>
    <n v="31"/>
    <n v="3"/>
  </r>
  <r>
    <x v="1"/>
    <n v="6644156983"/>
    <x v="46"/>
    <s v="my colleagues think that violins are constructed from 70 individual wooden pieces"/>
    <x v="0"/>
    <x v="1"/>
    <n v="5440"/>
    <n v="452"/>
    <n v="99"/>
    <n v="6"/>
    <n v="1"/>
  </r>
  <r>
    <x v="1"/>
    <n v="1409752594"/>
    <x v="29"/>
    <s v="my colleagues think that the oldest surviving song is around 3,500 years old"/>
    <x v="0"/>
    <x v="1"/>
    <n v="8763"/>
    <n v="3316"/>
    <n v="5"/>
    <n v="35"/>
    <n v="9"/>
  </r>
  <r>
    <x v="1"/>
    <n v="6658350824"/>
    <x v="20"/>
    <s v="my colleagues think that the best selling single of all time is &quot;white christmas&quot; by bing crosby"/>
    <x v="0"/>
    <x v="1"/>
    <n v="4249"/>
    <n v="1221"/>
    <n v="273"/>
    <n v="11"/>
    <n v="3"/>
  </r>
  <r>
    <x v="1"/>
    <n v="6480532176"/>
    <x v="3"/>
    <s v="my colleagues think that the harmonica is the best selling musical instrument"/>
    <x v="0"/>
    <x v="1"/>
    <n v="6726"/>
    <n v="2718"/>
    <n v="60"/>
    <n v="66"/>
    <n v="13"/>
  </r>
  <r>
    <x v="1"/>
    <n v="2616768582"/>
    <x v="0"/>
    <s v="my colleagues think that the musical artist prince played 27 different instruments on his debut album"/>
    <x v="0"/>
    <x v="1"/>
    <n v="319"/>
    <n v="62"/>
    <n v="1"/>
    <n v="0"/>
    <n v="0"/>
  </r>
  <r>
    <x v="1"/>
    <n v="8698466213"/>
    <x v="40"/>
    <s v="my colleagues think that 90% of the worldâ€™s data was generated after 2019"/>
    <x v="0"/>
    <x v="1"/>
    <n v="1857"/>
    <n v="5"/>
    <n v="0"/>
    <n v="0"/>
    <n v="0"/>
  </r>
  <r>
    <x v="1"/>
    <n v="2233021065"/>
    <x v="37"/>
    <s v="my colleagues think that about half of the world's population can access the web via a mobile device"/>
    <x v="0"/>
    <x v="1"/>
    <n v="9177"/>
    <n v="4000"/>
    <n v="701"/>
    <n v="53"/>
    <n v="8"/>
  </r>
  <r>
    <x v="1"/>
    <n v="1915749765"/>
    <x v="24"/>
    <s v="my colleagues think that 99% of individuals in denmark, ireland and the united arab emirates have internet access"/>
    <x v="0"/>
    <x v="1"/>
    <n v="3995"/>
    <n v="764"/>
    <n v="204"/>
    <n v="13"/>
    <n v="5"/>
  </r>
  <r>
    <x v="1"/>
    <n v="5179711361"/>
    <x v="30"/>
    <s v="my colleagues think that it would take a 50 petabyte drive to store every written work ever created"/>
    <x v="0"/>
    <x v="1"/>
    <n v="8595"/>
    <n v="1241"/>
    <n v="266"/>
    <n v="7"/>
    <n v="0"/>
  </r>
  <r>
    <x v="1"/>
    <n v="2945847933"/>
    <x v="45"/>
    <s v="my colleagues think that singapore has the fastest internet connectivity in the world."/>
    <x v="0"/>
    <x v="1"/>
    <n v="8816"/>
    <n v="2228"/>
    <n v="758"/>
    <n v="7"/>
    <n v="1"/>
  </r>
  <r>
    <x v="1"/>
    <n v="6476811248"/>
    <x v="9"/>
    <s v="my colleagues think that 1 in 3 people have never used the internet"/>
    <x v="0"/>
    <x v="0"/>
    <n v="2603"/>
    <n v="183"/>
    <n v="64"/>
    <n v="4"/>
    <n v="0"/>
  </r>
  <r>
    <x v="1"/>
    <n v="4417704551"/>
    <x v="51"/>
    <s v="my colleagues think that the most watched summer olympics event for the past 20 years has been gymnastics"/>
    <x v="1"/>
    <x v="1"/>
    <n v="386"/>
    <n v="146"/>
    <n v="4"/>
    <n v="2"/>
    <n v="0"/>
  </r>
  <r>
    <x v="1"/>
    <n v="3080949853"/>
    <x v="47"/>
    <s v="my colleagues think that 4 of the top 10 highest paid atheletes in the world are players in the american national basketball assocation (nba)"/>
    <x v="0"/>
    <x v="1"/>
    <n v="7996"/>
    <n v="3020"/>
    <n v="1028"/>
    <n v="67"/>
    <n v="26"/>
  </r>
  <r>
    <x v="1"/>
    <n v="3524926393"/>
    <x v="43"/>
    <s v="my colleagues think that badminton is the fastest ball and net sport in the world"/>
    <x v="0"/>
    <x v="0"/>
    <n v="3603"/>
    <n v="1533"/>
    <n v="458"/>
    <n v="11"/>
    <n v="2"/>
  </r>
  <r>
    <x v="1"/>
    <n v="8919654320"/>
    <x v="13"/>
    <s v="my colleagues think that cannonballs were the first objects thrown in international shot put events in the early 1900s"/>
    <x v="0"/>
    <x v="1"/>
    <n v="4351"/>
    <n v="205"/>
    <n v="80"/>
    <n v="0"/>
    <n v="0"/>
  </r>
  <r>
    <x v="1"/>
    <n v="9141394318"/>
    <x v="6"/>
    <s v="my colleagues think that the first gloves used in american sport baseball were fingerless"/>
    <x v="0"/>
    <x v="1"/>
    <n v="7684"/>
    <n v="458"/>
    <n v="92"/>
    <n v="3"/>
    <n v="0"/>
  </r>
  <r>
    <x v="1"/>
    <n v="2882257047"/>
    <x v="28"/>
    <s v="my colleagues think that american basketball legend wilt chamberlain never fouled out of a game"/>
    <x v="1"/>
    <x v="1"/>
    <n v="9183"/>
    <n v="78"/>
    <n v="6"/>
    <n v="1"/>
    <n v="0"/>
  </r>
  <r>
    <x v="1"/>
    <n v="4534956169"/>
    <x v="31"/>
    <s v="my colleagues think that the longest commercial flight in history took around 30 hours"/>
    <x v="0"/>
    <x v="1"/>
    <n v="6607"/>
    <n v="2813"/>
    <n v="961"/>
    <n v="26"/>
    <n v="5"/>
  </r>
  <r>
    <x v="1"/>
    <n v="3661769909"/>
    <x v="33"/>
    <s v="my colleagues think that indiaâ€™s trains transport roughly 23 million passengers each day"/>
    <x v="0"/>
    <x v="0"/>
    <n v="982"/>
    <n v="188"/>
    <n v="28"/>
    <n v="1"/>
    <n v="0"/>
  </r>
  <r>
    <x v="1"/>
    <n v="7634962953"/>
    <x v="31"/>
    <s v="my colleagues think that shanghai, china has the world's longest subway system"/>
    <x v="0"/>
    <x v="0"/>
    <n v="2486"/>
    <n v="76"/>
    <n v="2"/>
    <n v="1"/>
    <n v="0"/>
  </r>
  <r>
    <x v="1"/>
    <n v="8925545707"/>
    <x v="21"/>
    <s v="my colleagues think that one-third of the worldâ€™s airports are located in the u.s."/>
    <x v="0"/>
    <x v="1"/>
    <n v="5851"/>
    <n v="728"/>
    <n v="50"/>
    <n v="10"/>
    <n v="1"/>
  </r>
  <r>
    <x v="1"/>
    <n v="5454392466"/>
    <x v="42"/>
    <s v="my colleagues think that there are currently over 300 cruise ships operating around the world"/>
    <x v="0"/>
    <x v="1"/>
    <n v="1864"/>
    <n v="494"/>
    <n v="35"/>
    <n v="3"/>
    <n v="1"/>
  </r>
  <r>
    <x v="1"/>
    <n v="2705829947"/>
    <x v="35"/>
    <s v="my colleagues think that a common garden snail has over 12,000 teeth"/>
    <x v="0"/>
    <x v="1"/>
    <n v="3969"/>
    <n v="1479"/>
    <n v="235"/>
    <n v="25"/>
    <n v="0"/>
  </r>
  <r>
    <x v="1"/>
    <n v="4366902772"/>
    <x v="33"/>
    <s v="my colleagues think that some sharks can glow in the dark"/>
    <x v="1"/>
    <x v="1"/>
    <n v="3865"/>
    <n v="1611"/>
    <n v="20"/>
    <n v="18"/>
    <n v="7"/>
  </r>
  <r>
    <x v="1"/>
    <n v="3951808014"/>
    <x v="38"/>
    <s v="my colleagues think that some ants can lift up to 20 times their own body weight"/>
    <x v="0"/>
    <x v="1"/>
    <n v="6176"/>
    <n v="1836"/>
    <n v="719"/>
    <n v="30"/>
    <n v="3"/>
  </r>
  <r>
    <x v="1"/>
    <n v="1610025121"/>
    <x v="3"/>
    <s v="my colleagues think that the hummingbird is the only bird that can fly backwards"/>
    <x v="0"/>
    <x v="1"/>
    <n v="3054"/>
    <n v="192"/>
    <n v="3"/>
    <n v="4"/>
    <n v="1"/>
  </r>
  <r>
    <x v="1"/>
    <n v="2815364193"/>
    <x v="0"/>
    <s v="my colleagues think that mercury &amp; venus are the only 2 planets in our solar system that have no moons"/>
    <x v="0"/>
    <x v="1"/>
    <n v="6587"/>
    <n v="1221"/>
    <n v="124"/>
    <n v="4"/>
    <n v="1"/>
  </r>
  <r>
    <x v="1"/>
    <n v="9938620654"/>
    <x v="24"/>
    <s v="my colleagues think that the volcano olympus mons on mars is over 3 times taller than mount everest"/>
    <x v="0"/>
    <x v="1"/>
    <n v="2359"/>
    <n v="334"/>
    <n v="47"/>
    <n v="1"/>
    <n v="0"/>
  </r>
  <r>
    <x v="1"/>
    <n v="4488553410"/>
    <x v="36"/>
    <s v="my colleagues think that footprints left on the moon wonâ€™t disappear as there is no wind"/>
    <x v="0"/>
    <x v="1"/>
    <n v="7108"/>
    <n v="2844"/>
    <n v="355"/>
    <n v="17"/>
    <n v="3"/>
  </r>
  <r>
    <x v="1"/>
    <n v="3187511907"/>
    <x v="7"/>
    <s v="my colleagues think that it would take 258 earth days to drive around one of saturnâ€™s rings at a speed of 75 mph"/>
    <x v="0"/>
    <x v="1"/>
    <n v="2039"/>
    <n v="742"/>
    <n v="164"/>
    <n v="18"/>
    <n v="1"/>
  </r>
  <r>
    <x v="1"/>
    <n v="1368195069"/>
    <x v="42"/>
    <s v="my colleagues think that jupiter has the most moons"/>
    <x v="0"/>
    <x v="1"/>
    <n v="2240"/>
    <n v="919"/>
    <n v="285"/>
    <n v="12"/>
    <n v="5"/>
  </r>
  <r>
    <x v="1"/>
    <n v="9879468800"/>
    <x v="0"/>
    <s v="my colleagues think that sputnik was the first artificial satellite in space"/>
    <x v="0"/>
    <x v="1"/>
    <n v="6798"/>
    <n v="1150"/>
    <n v="105"/>
    <n v="6"/>
    <n v="2"/>
  </r>
  <r>
    <x v="1"/>
    <n v="4118910075"/>
    <x v="49"/>
    <s v="my colleagues think that the sunset is blue on mars"/>
    <x v="0"/>
    <x v="0"/>
    <n v="9085"/>
    <n v="3513"/>
    <n v="376"/>
    <n v="81"/>
    <n v="11"/>
  </r>
  <r>
    <x v="1"/>
    <n v="2333556323"/>
    <x v="4"/>
    <s v="my colleagues think that saturn is less dense than water"/>
    <x v="0"/>
    <x v="1"/>
    <n v="3806"/>
    <n v="756"/>
    <n v="5"/>
    <n v="18"/>
    <n v="2"/>
  </r>
  <r>
    <x v="1"/>
    <n v="3732312307"/>
    <x v="21"/>
    <s v="my colleagues think that a day on mars is about the same length as on earth"/>
    <x v="1"/>
    <x v="1"/>
    <n v="5974"/>
    <n v="2624"/>
    <n v="978"/>
    <n v="56"/>
    <n v="17"/>
  </r>
  <r>
    <x v="1"/>
    <n v="8150285607"/>
    <x v="36"/>
    <s v="my colleagues think that the sun takes over one earth month to make a full rotation"/>
    <x v="1"/>
    <x v="1"/>
    <n v="619"/>
    <n v="105"/>
    <n v="8"/>
    <n v="0"/>
    <n v="0"/>
  </r>
  <r>
    <x v="1"/>
    <n v="4563048450"/>
    <x v="5"/>
    <s v="my colleagues think that the moonâ€™s craters might be the coldest places in the solar system"/>
    <x v="0"/>
    <x v="1"/>
    <n v="2170"/>
    <n v="685"/>
    <n v="51"/>
    <n v="5"/>
    <n v="2"/>
  </r>
  <r>
    <x v="1"/>
    <n v="1946449613"/>
    <x v="26"/>
    <s v="my colleagues think that pluto could theoretically sustain life"/>
    <x v="0"/>
    <x v="1"/>
    <n v="2402"/>
    <n v="498"/>
    <n v="131"/>
    <n v="10"/>
    <n v="2"/>
  </r>
  <r>
    <x v="1"/>
    <n v="8150677132"/>
    <x v="21"/>
    <s v="my colleagues think that there are currently 6 spacecrafts on mars"/>
    <x v="0"/>
    <x v="1"/>
    <n v="1048"/>
    <n v="434"/>
    <n v="168"/>
    <n v="1"/>
    <n v="0"/>
  </r>
  <r>
    <x v="1"/>
    <n v="8610909851"/>
    <x v="7"/>
    <s v="my colleagues think that mars has running water"/>
    <x v="0"/>
    <x v="1"/>
    <n v="6895"/>
    <n v="1707"/>
    <n v="116"/>
    <n v="0"/>
    <n v="0"/>
  </r>
  <r>
    <x v="1"/>
    <n v="1732882286"/>
    <x v="43"/>
    <s v="my colleagues think that marie curie is the only person with two nobel prizes in different sciences"/>
    <x v="0"/>
    <x v="1"/>
    <n v="3967"/>
    <n v="999"/>
    <n v="94"/>
    <n v="1"/>
    <n v="0"/>
  </r>
  <r>
    <x v="1"/>
    <n v="3192441681"/>
    <x v="27"/>
    <s v="my colleagues think that there is a world championship for throwing mobile phones"/>
    <x v="0"/>
    <x v="1"/>
    <n v="1062"/>
    <n v="376"/>
    <n v="54"/>
    <n v="7"/>
    <n v="1"/>
  </r>
  <r>
    <x v="1"/>
    <n v="9906915620"/>
    <x v="47"/>
    <s v="my colleagues think that it is illegal to waste food in french supermarkets"/>
    <x v="0"/>
    <x v="1"/>
    <n v="3652"/>
    <n v="724"/>
    <n v="108"/>
    <n v="18"/>
    <n v="6"/>
  </r>
  <r>
    <x v="1"/>
    <n v="5860458795"/>
    <x v="8"/>
    <s v="my colleagues think that canned pumpkins do not contain actual pumpkins"/>
    <x v="0"/>
    <x v="1"/>
    <n v="4560"/>
    <n v="390"/>
    <n v="85"/>
    <n v="6"/>
    <n v="2"/>
  </r>
  <r>
    <x v="1"/>
    <n v="3786338294"/>
    <x v="25"/>
    <s v="my colleagues think that bathwater stays warmer for a longer duration with bubbles"/>
    <x v="0"/>
    <x v="0"/>
    <n v="6334"/>
    <n v="2057"/>
    <n v="672"/>
    <n v="32"/>
    <n v="11"/>
  </r>
  <r>
    <x v="1"/>
    <n v="1743919602"/>
    <x v="2"/>
    <s v="my colleagues think that the pupil of a goat is rectangular"/>
    <x v="0"/>
    <x v="1"/>
    <n v="8254"/>
    <n v="1906"/>
    <n v="664"/>
    <n v="4"/>
    <n v="1"/>
  </r>
  <r>
    <x v="1"/>
    <n v="3174238625"/>
    <x v="13"/>
    <s v="my colleagues think that avocados never ripen while they are still attached to the tree"/>
    <x v="0"/>
    <x v="1"/>
    <n v="2898"/>
    <n v="32"/>
    <n v="8"/>
    <n v="0"/>
    <n v="0"/>
  </r>
  <r>
    <x v="1"/>
    <n v="7801849610"/>
    <x v="26"/>
    <s v="my colleagues think that china owns all of the pandas in the world"/>
    <x v="0"/>
    <x v="1"/>
    <n v="3688"/>
    <n v="870"/>
    <n v="307"/>
    <n v="10"/>
    <n v="0"/>
  </r>
  <r>
    <x v="1"/>
    <n v="7868333744"/>
    <x v="19"/>
    <s v="my colleagues think that some trees in melbourne have email addresses"/>
    <x v="0"/>
    <x v="1"/>
    <n v="86"/>
    <n v="24"/>
    <n v="0"/>
    <n v="0"/>
    <n v="0"/>
  </r>
  <r>
    <x v="1"/>
    <n v="4223956455"/>
    <x v="31"/>
    <s v="my colleagues think that a snail can sleep for three years"/>
    <x v="0"/>
    <x v="1"/>
    <n v="8472"/>
    <n v="2407"/>
    <n v="453"/>
    <n v="21"/>
    <n v="8"/>
  </r>
  <r>
    <x v="1"/>
    <n v="4326444558"/>
    <x v="5"/>
    <s v="my colleagues think that a crocodile cannot stick its tongue out"/>
    <x v="0"/>
    <x v="1"/>
    <n v="7165"/>
    <n v="1123"/>
    <n v="185"/>
    <n v="22"/>
    <n v="0"/>
  </r>
  <r>
    <x v="1"/>
    <n v="7619015766"/>
    <x v="22"/>
    <s v="my colleagues think that no two tongue prints are alike"/>
    <x v="0"/>
    <x v="1"/>
    <n v="9306"/>
    <n v="167"/>
    <n v="14"/>
    <n v="3"/>
    <n v="1"/>
  </r>
  <r>
    <x v="1"/>
    <n v="9089397721"/>
    <x v="34"/>
    <s v="my colleagues think that artificial banana flavoring is based on an extinct banana type"/>
    <x v="0"/>
    <x v="1"/>
    <n v="6711"/>
    <n v="1478"/>
    <n v="491"/>
    <n v="4"/>
    <n v="1"/>
  </r>
  <r>
    <x v="1"/>
    <n v="4138263511"/>
    <x v="41"/>
    <s v="my colleagues think that australia has a bright pink lake"/>
    <x v="1"/>
    <x v="1"/>
    <n v="2702"/>
    <n v="120"/>
    <n v="12"/>
    <n v="1"/>
    <n v="0"/>
  </r>
  <r>
    <x v="1"/>
    <n v="2884125959"/>
    <x v="55"/>
    <s v="my colleagues think that your heart beats 100,000 times a day"/>
    <x v="0"/>
    <x v="1"/>
    <n v="5028"/>
    <n v="734"/>
    <n v="168"/>
    <n v="7"/>
    <n v="1"/>
  </r>
  <r>
    <x v="1"/>
    <n v="4438383509"/>
    <x v="55"/>
    <s v="my colleagues think that humans canâ€™t taste food without saliva"/>
    <x v="0"/>
    <x v="1"/>
    <n v="7028"/>
    <n v="2311"/>
    <n v="481"/>
    <n v="53"/>
    <n v="4"/>
  </r>
  <r>
    <x v="1"/>
    <n v="7137360476"/>
    <x v="32"/>
    <s v="my colleagues think that may 22nd is the least common birth date"/>
    <x v="0"/>
    <x v="1"/>
    <n v="2062"/>
    <n v="894"/>
    <n v="36"/>
    <n v="14"/>
    <n v="4"/>
  </r>
  <r>
    <x v="1"/>
    <n v="4877446557"/>
    <x v="36"/>
    <s v="my colleagues think that butterflies taste with their feet"/>
    <x v="1"/>
    <x v="1"/>
    <n v="9265"/>
    <n v="3102"/>
    <n v="41"/>
    <n v="50"/>
    <n v="1"/>
  </r>
  <r>
    <x v="1"/>
    <n v="9138005955"/>
    <x v="41"/>
    <s v="my colleagues think that the population of the united states increases by one person every 12 seconds"/>
    <x v="0"/>
    <x v="1"/>
    <n v="6270"/>
    <n v="1565"/>
    <n v="492"/>
    <n v="33"/>
    <n v="3"/>
  </r>
  <r>
    <x v="1"/>
    <n v="8664328656"/>
    <x v="37"/>
    <s v="my colleagues think that a single lightning bolt has enough energy to toast 100,000 slices of bread"/>
    <x v="0"/>
    <x v="1"/>
    <n v="2646"/>
    <n v="584"/>
    <n v="216"/>
    <n v="1"/>
    <n v="0"/>
  </r>
  <r>
    <x v="1"/>
    <n v="7187195772"/>
    <x v="21"/>
    <s v="my colleagues think that a blue whale's heartbeat can be heard from two miles away"/>
    <x v="0"/>
    <x v="1"/>
    <n v="8787"/>
    <n v="2085"/>
    <n v="524"/>
    <n v="51"/>
    <n v="10"/>
  </r>
  <r>
    <x v="1"/>
    <n v="2722939520"/>
    <x v="25"/>
    <s v="my colleagues think that the canary islands are named after types of dogs, not birds"/>
    <x v="0"/>
    <x v="0"/>
    <n v="9964"/>
    <n v="1030"/>
    <n v="133"/>
    <n v="23"/>
    <n v="1"/>
  </r>
  <r>
    <x v="1"/>
    <n v="2809978764"/>
    <x v="4"/>
    <s v="my colleagues think that cows have &quot;best friends&quot; and will get stressed when separated"/>
    <x v="1"/>
    <x v="1"/>
    <n v="8609"/>
    <n v="1512"/>
    <n v="0"/>
    <n v="12"/>
    <n v="4"/>
  </r>
  <r>
    <x v="1"/>
    <n v="3288291479"/>
    <x v="35"/>
    <s v="my colleagues think that in japan, its considered good luck when a sumo wrestler makes your baby cry"/>
    <x v="0"/>
    <x v="1"/>
    <n v="773"/>
    <n v="227"/>
    <n v="64"/>
    <n v="2"/>
    <n v="0"/>
  </r>
  <r>
    <x v="1"/>
    <n v="7160256600"/>
    <x v="26"/>
    <s v="my colleagues think that our sense of smell and taste decreases by 20%-50% during airplane flights"/>
    <x v="0"/>
    <x v="1"/>
    <n v="4411"/>
    <n v="664"/>
    <n v="243"/>
    <n v="14"/>
    <n v="1"/>
  </r>
  <r>
    <x v="1"/>
    <n v="2596488270"/>
    <x v="15"/>
    <s v="my colleagues think that bees can fly higher than mount everest"/>
    <x v="0"/>
    <x v="1"/>
    <n v="9613"/>
    <n v="2237"/>
    <n v="21"/>
    <n v="19"/>
    <n v="7"/>
  </r>
  <r>
    <x v="1"/>
    <n v="6115488876"/>
    <x v="14"/>
    <s v="my colleagues think that the eiffel tower gets taller during the summer"/>
    <x v="1"/>
    <x v="1"/>
    <n v="6278"/>
    <n v="1550"/>
    <n v="94"/>
    <n v="21"/>
    <n v="1"/>
  </r>
  <r>
    <x v="1"/>
    <n v="5015002782"/>
    <x v="15"/>
    <s v="my colleagues think that it is physically impossible for humans to keep their eyes open while sneezing"/>
    <x v="0"/>
    <x v="1"/>
    <n v="4051"/>
    <n v="1706"/>
    <n v="522"/>
    <n v="24"/>
    <n v="2"/>
  </r>
  <r>
    <x v="1"/>
    <n v="1775716939"/>
    <x v="52"/>
    <s v="my colleagues think that there are fewer stars in the sky than there are trees on earth"/>
    <x v="0"/>
    <x v="1"/>
    <n v="6285"/>
    <n v="2096"/>
    <n v="238"/>
    <n v="4"/>
    <n v="0"/>
  </r>
  <r>
    <x v="1"/>
    <n v="2444461331"/>
    <x v="10"/>
    <s v="my colleagues think that humans physically cannot hum while holding your nose"/>
    <x v="0"/>
    <x v="0"/>
    <n v="283"/>
    <n v="73"/>
    <n v="6"/>
    <n v="2"/>
    <n v="0"/>
  </r>
  <r>
    <x v="1"/>
    <n v="6784535591"/>
    <x v="38"/>
    <s v="my colleagues think that humans are more likely to have a weird or scary dream when sleeping on their stomach"/>
    <x v="0"/>
    <x v="1"/>
    <n v="9542"/>
    <n v="2142"/>
    <n v="786"/>
    <n v="28"/>
    <n v="8"/>
  </r>
  <r>
    <x v="1"/>
    <n v="3888553859"/>
    <x v="31"/>
    <s v="my colleagues think that the largest recorded snowflake was 15 inches wide"/>
    <x v="0"/>
    <x v="1"/>
    <n v="5474"/>
    <n v="605"/>
    <n v="29"/>
    <n v="3"/>
    <n v="1"/>
  </r>
  <r>
    <x v="1"/>
    <n v="1283379189"/>
    <x v="9"/>
    <s v="my colleagues think that melting glaciers make fizzy noises"/>
    <x v="0"/>
    <x v="1"/>
    <n v="8046"/>
    <n v="1992"/>
    <n v="56"/>
    <n v="46"/>
    <n v="15"/>
  </r>
  <r>
    <x v="1"/>
    <n v="9632225380"/>
    <x v="29"/>
    <s v="my colleagues think that losing weight alters brain activity"/>
    <x v="0"/>
    <x v="1"/>
    <n v="2493"/>
    <n v="553"/>
    <n v="176"/>
    <n v="1"/>
    <n v="0"/>
  </r>
  <r>
    <x v="1"/>
    <n v="5439612354"/>
    <x v="32"/>
    <s v="my colleagues think that the folds in a chefâ€™s hat represents the number of ways that someone can cook an egg"/>
    <x v="0"/>
    <x v="1"/>
    <n v="8477"/>
    <n v="1716"/>
    <n v="331"/>
    <n v="29"/>
    <n v="9"/>
  </r>
  <r>
    <x v="1"/>
    <n v="7112406984"/>
    <x v="5"/>
    <s v="my colleagues think that cactus spines can be used to make hooks"/>
    <x v="1"/>
    <x v="1"/>
    <n v="1130"/>
    <n v="446"/>
    <n v="87"/>
    <n v="8"/>
    <n v="1"/>
  </r>
  <r>
    <x v="1"/>
    <n v="3095298297"/>
    <x v="9"/>
    <s v="my colleagues think that the odds of getting a set of cards referred to as a royal flush is 1 in 649,740"/>
    <x v="0"/>
    <x v="1"/>
    <n v="9883"/>
    <n v="3915"/>
    <n v="560"/>
    <n v="23"/>
    <n v="3"/>
  </r>
  <r>
    <x v="1"/>
    <n v="9848996964"/>
    <x v="48"/>
    <s v="my colleagues think that more people speak english as their second language than those who use it as their primary language"/>
    <x v="1"/>
    <x v="1"/>
    <n v="6902"/>
    <n v="1856"/>
    <n v="196"/>
    <n v="35"/>
    <n v="2"/>
  </r>
  <r>
    <x v="1"/>
    <n v="6106180386"/>
    <x v="39"/>
    <s v="my colleagues think that playing dance music helps ward off mosquitoes"/>
    <x v="0"/>
    <x v="1"/>
    <n v="9716"/>
    <n v="3403"/>
    <n v="287"/>
    <n v="42"/>
    <n v="10"/>
  </r>
  <r>
    <x v="1"/>
    <n v="6508765835"/>
    <x v="29"/>
    <s v="my colleagues think that a man once set a record by putting on over 260 t-shirts"/>
    <x v="0"/>
    <x v="1"/>
    <n v="9755"/>
    <n v="4062"/>
    <n v="1062"/>
    <n v="70"/>
    <n v="11"/>
  </r>
  <r>
    <x v="1"/>
    <n v="4410582534"/>
    <x v="9"/>
    <s v="my colleagues think that the chicken is the closest relative to the t-rex"/>
    <x v="0"/>
    <x v="1"/>
    <n v="917"/>
    <n v="355"/>
    <n v="37"/>
    <n v="4"/>
    <n v="1"/>
  </r>
  <r>
    <x v="1"/>
    <n v="9370197191"/>
    <x v="18"/>
    <s v="my colleagues think that sloths can hold their breaths longer than dolphins"/>
    <x v="1"/>
    <x v="2"/>
    <n v="9111"/>
    <n v="1326"/>
    <n v="432"/>
    <n v="22"/>
    <n v="4"/>
  </r>
  <r>
    <x v="1"/>
    <n v="9038664205"/>
    <x v="30"/>
    <s v="my colleagues think that baby octopuses are the size of a flea"/>
    <x v="0"/>
    <x v="1"/>
    <n v="2695"/>
    <n v="375"/>
    <n v="77"/>
    <n v="4"/>
    <n v="0"/>
  </r>
  <r>
    <x v="1"/>
    <n v="7331799317"/>
    <x v="20"/>
    <s v="my colleagues think that honeybees can recognize human faces"/>
    <x v="1"/>
    <x v="1"/>
    <n v="8610"/>
    <n v="1405"/>
    <n v="505"/>
    <n v="28"/>
    <n v="4"/>
  </r>
  <r>
    <x v="1"/>
    <n v="3723615361"/>
    <x v="29"/>
    <s v="my colleagues think that mice typically only live for 6 months in the wild"/>
    <x v="0"/>
    <x v="1"/>
    <n v="3371"/>
    <n v="778"/>
    <n v="44"/>
    <n v="13"/>
    <n v="0"/>
  </r>
  <r>
    <x v="1"/>
    <n v="8672656538"/>
    <x v="46"/>
    <s v="my colleagues think that the dwarf planet pluto was named by an 11-year-old girl"/>
    <x v="0"/>
    <x v="1"/>
    <n v="9565"/>
    <n v="3630"/>
    <n v="661"/>
    <n v="32"/>
    <n v="4"/>
  </r>
  <r>
    <x v="1"/>
    <n v="2223164815"/>
    <x v="32"/>
    <s v="my colleagues think that around 50% of the mined gold on earth comes from one source"/>
    <x v="0"/>
    <x v="0"/>
    <n v="281"/>
    <n v="51"/>
    <n v="18"/>
    <n v="1"/>
    <n v="0"/>
  </r>
  <r>
    <x v="1"/>
    <n v="1652081051"/>
    <x v="15"/>
    <s v="my colleagues think that a shape with 26 sides is known as a rhombicuboctahedron"/>
    <x v="0"/>
    <x v="1"/>
    <n v="1696"/>
    <n v="142"/>
    <n v="44"/>
    <n v="2"/>
    <n v="1"/>
  </r>
  <r>
    <x v="1"/>
    <n v="8450438971"/>
    <x v="30"/>
    <s v="my colleagues think that the queens in ant colonies live for around 30 years"/>
    <x v="1"/>
    <x v="1"/>
    <n v="7154"/>
    <n v="1448"/>
    <n v="251"/>
    <n v="20"/>
    <n v="1"/>
  </r>
  <r>
    <x v="1"/>
    <n v="3545558876"/>
    <x v="44"/>
    <s v="my colleagues think that you can fit about 400 grapevines in one acre of land"/>
    <x v="0"/>
    <x v="1"/>
    <n v="8132"/>
    <n v="1431"/>
    <n v="553"/>
    <n v="9"/>
    <n v="3"/>
  </r>
  <r>
    <x v="1"/>
    <n v="2607887393"/>
    <x v="29"/>
    <s v="my colleagues think that ketchup leaves the bottle at a measured speed of 25 miles per year"/>
    <x v="0"/>
    <x v="0"/>
    <n v="9623"/>
    <n v="2358"/>
    <n v="173"/>
    <n v="5"/>
    <n v="1"/>
  </r>
  <r>
    <x v="1"/>
    <n v="2883558223"/>
    <x v="35"/>
    <s v="my colleagues think that the longest recorded tennis match lasted for 11 hours"/>
    <x v="0"/>
    <x v="1"/>
    <n v="8314"/>
    <n v="850"/>
    <n v="134"/>
    <n v="10"/>
    <n v="4"/>
  </r>
  <r>
    <x v="1"/>
    <n v="2949299297"/>
    <x v="45"/>
    <s v="my colleagues think that redwoods are the tallest trees"/>
    <x v="0"/>
    <x v="1"/>
    <n v="7705"/>
    <n v="580"/>
    <n v="14"/>
    <n v="11"/>
    <n v="3"/>
  </r>
  <r>
    <x v="1"/>
    <n v="7505309574"/>
    <x v="16"/>
    <s v="my colleagues think that strawberries are the only known fruit to grow their seeds externally"/>
    <x v="0"/>
    <x v="1"/>
    <n v="9874"/>
    <n v="1538"/>
    <n v="531"/>
    <n v="18"/>
    <n v="7"/>
  </r>
  <r>
    <x v="1"/>
    <n v="2165488437"/>
    <x v="46"/>
    <s v="my colleagues believe that humans will live on mars by 2035"/>
    <x v="0"/>
    <x v="1"/>
    <n v="699"/>
    <n v="85"/>
    <n v="5"/>
    <n v="2"/>
    <n v="0"/>
  </r>
  <r>
    <x v="1"/>
    <n v="6266427721"/>
    <x v="51"/>
    <s v="my colleagues believe that we will all fly with individual jetpacks by 2032"/>
    <x v="0"/>
    <x v="1"/>
    <n v="4663"/>
    <n v="1860"/>
    <n v="606"/>
    <n v="15"/>
    <n v="6"/>
  </r>
  <r>
    <x v="1"/>
    <n v="4097515690"/>
    <x v="23"/>
    <s v="my colleagues believe that drone deliveries are already happening and will become common by 2025"/>
    <x v="1"/>
    <x v="1"/>
    <n v="2184"/>
    <n v="430"/>
    <n v="75"/>
    <n v="1"/>
    <n v="0"/>
  </r>
  <r>
    <x v="1"/>
    <n v="5888264791"/>
    <x v="4"/>
    <s v="my colleagues believe that austrian physicist erwin schrÃ¶dinger was allergic to cats"/>
    <x v="0"/>
    <x v="1"/>
    <n v="4610"/>
    <n v="1559"/>
    <n v="354"/>
    <n v="8"/>
    <n v="3"/>
  </r>
  <r>
    <x v="1"/>
    <n v="7431648959"/>
    <x v="32"/>
    <s v="my colleagues believe that an average human child's developing body has over 300 bones, but by adulthood they'll have 206"/>
    <x v="0"/>
    <x v="1"/>
    <n v="3434"/>
    <n v="1020"/>
    <n v="96"/>
    <n v="4"/>
    <n v="1"/>
  </r>
  <r>
    <x v="1"/>
    <n v="2508743180"/>
    <x v="38"/>
    <s v="my colleagues believe that there are more microorganisms in one teaspoon of soil than people on the planet"/>
    <x v="0"/>
    <x v="1"/>
    <n v="193"/>
    <n v="4"/>
    <n v="0"/>
    <n v="0"/>
    <n v="0"/>
  </r>
  <r>
    <x v="1"/>
    <n v="4021612128"/>
    <x v="31"/>
    <s v="my colleagues believe that new islands are being formed by volcanoes in the sea everyday"/>
    <x v="0"/>
    <x v="1"/>
    <n v="6769"/>
    <n v="1864"/>
    <n v="169"/>
    <n v="27"/>
    <n v="10"/>
  </r>
  <r>
    <x v="1"/>
    <n v="3017033987"/>
    <x v="53"/>
    <s v="my colleagues believe that dubai is an island created by humans"/>
    <x v="0"/>
    <x v="1"/>
    <n v="7689"/>
    <n v="932"/>
    <n v="105"/>
    <n v="16"/>
    <n v="1"/>
  </r>
  <r>
    <x v="1"/>
    <n v="5796104656"/>
    <x v="9"/>
    <s v="my colleagues believe that yellowstone national park is home to a supervolcano"/>
    <x v="1"/>
    <x v="1"/>
    <n v="333"/>
    <n v="13"/>
    <n v="2"/>
    <n v="0"/>
    <n v="0"/>
  </r>
  <r>
    <x v="1"/>
    <n v="1659729577"/>
    <x v="34"/>
    <s v="my colleagues believe that damascus is the oldest continuously inhabited city in the world"/>
    <x v="0"/>
    <x v="1"/>
    <n v="4564"/>
    <n v="297"/>
    <n v="50"/>
    <n v="5"/>
    <n v="1"/>
  </r>
  <r>
    <x v="1"/>
    <n v="7486961777"/>
    <x v="24"/>
    <s v="my colleagues believe that 20% of the world's oxygen is produced in the amazon jungles"/>
    <x v="0"/>
    <x v="1"/>
    <n v="2795"/>
    <n v="1219"/>
    <n v="392"/>
    <n v="27"/>
    <n v="4"/>
  </r>
  <r>
    <x v="1"/>
    <n v="6474354459"/>
    <x v="48"/>
    <s v="my colleagues believe that the most productive work day of the week is tuesday"/>
    <x v="0"/>
    <x v="0"/>
    <n v="3967"/>
    <n v="344"/>
    <n v="69"/>
    <n v="3"/>
    <n v="1"/>
  </r>
  <r>
    <x v="1"/>
    <n v="6188075542"/>
    <x v="10"/>
    <s v="my colleagues believe that more businesses will be owned by women than men by 2045"/>
    <x v="0"/>
    <x v="1"/>
    <n v="6815"/>
    <n v="1703"/>
    <n v="266"/>
    <n v="6"/>
    <n v="2"/>
  </r>
  <r>
    <x v="1"/>
    <n v="8922593239"/>
    <x v="41"/>
    <s v="my colleagues believe that the total number of multinational companies investing in green initiatives has increased by 35% since 2020"/>
    <x v="0"/>
    <x v="1"/>
    <n v="7727"/>
    <n v="3105"/>
    <n v="376"/>
    <n v="3"/>
    <n v="0"/>
  </r>
  <r>
    <x v="1"/>
    <n v="7182722700"/>
    <x v="36"/>
    <s v="my colleagues believe that 1 billion cars are currently in use around the world"/>
    <x v="0"/>
    <x v="1"/>
    <n v="144"/>
    <n v="28"/>
    <n v="4"/>
    <n v="0"/>
    <n v="0"/>
  </r>
  <r>
    <x v="1"/>
    <n v="2452345979"/>
    <x v="6"/>
    <s v="my colleagues believe that it would take less than a month to get to the moon by car at 60mph"/>
    <x v="0"/>
    <x v="1"/>
    <n v="9449"/>
    <n v="1637"/>
    <n v="523"/>
    <n v="4"/>
    <n v="1"/>
  </r>
  <r>
    <x v="1"/>
    <n v="6144465944"/>
    <x v="54"/>
    <s v="my colleagues believe that windshield wipers were invented in 1905"/>
    <x v="0"/>
    <x v="1"/>
    <n v="1127"/>
    <n v="307"/>
    <n v="118"/>
    <n v="3"/>
    <n v="1"/>
  </r>
  <r>
    <x v="1"/>
    <n v="7217798597"/>
    <x v="6"/>
    <s v="my colleagues believe that the oldest playable musical instruments were found in china"/>
    <x v="0"/>
    <x v="1"/>
    <n v="7325"/>
    <n v="269"/>
    <n v="35"/>
    <n v="0"/>
    <n v="0"/>
  </r>
  <r>
    <x v="1"/>
    <n v="6156723421"/>
    <x v="39"/>
    <s v="my colleagues believe that the band metallica is the first and only group to play on all seven continents"/>
    <x v="0"/>
    <x v="1"/>
    <n v="4839"/>
    <n v="289"/>
    <n v="54"/>
    <n v="1"/>
    <n v="0"/>
  </r>
  <r>
    <x v="1"/>
    <n v="3374291157"/>
    <x v="31"/>
    <s v="my colleagues believe that violins are constructed from 70 individual wooden pieces"/>
    <x v="0"/>
    <x v="1"/>
    <n v="8156"/>
    <n v="1591"/>
    <n v="51"/>
    <n v="23"/>
    <n v="7"/>
  </r>
  <r>
    <x v="1"/>
    <n v="6144243164"/>
    <x v="1"/>
    <s v="my colleagues believe that the most recorded song in history is &quot;summertime&quot; written by george gershwin and dorothy heyward"/>
    <x v="0"/>
    <x v="1"/>
    <n v="4300"/>
    <n v="181"/>
    <n v="58"/>
    <n v="4"/>
    <n v="0"/>
  </r>
  <r>
    <x v="1"/>
    <n v="6212653279"/>
    <x v="51"/>
    <s v="my colleagues believe that the japanese word â€˜karaokeâ€™ comes from a phrase meaning â€™empty orchestraâ€™"/>
    <x v="0"/>
    <x v="1"/>
    <n v="3269"/>
    <n v="522"/>
    <n v="80"/>
    <n v="6"/>
    <n v="1"/>
  </r>
  <r>
    <x v="1"/>
    <n v="6049612172"/>
    <x v="54"/>
    <s v="my colleagues believe that over 60% of the world's population has access to the internet"/>
    <x v="0"/>
    <x v="1"/>
    <n v="1551"/>
    <n v="179"/>
    <n v="54"/>
    <n v="3"/>
    <n v="1"/>
  </r>
  <r>
    <x v="1"/>
    <n v="5856622410"/>
    <x v="5"/>
    <s v="my colleagues believe that it would take a 50 petabyte drive to store every written work ever created"/>
    <x v="0"/>
    <x v="1"/>
    <n v="2177"/>
    <n v="929"/>
    <n v="254"/>
    <n v="14"/>
    <n v="5"/>
  </r>
  <r>
    <x v="1"/>
    <n v="8745930126"/>
    <x v="14"/>
    <s v="my colleagues believe that the average user checks their mobile phone around 150 times each day"/>
    <x v="1"/>
    <x v="1"/>
    <n v="3123"/>
    <n v="656"/>
    <n v="115"/>
    <n v="5"/>
    <n v="1"/>
  </r>
  <r>
    <x v="1"/>
    <n v="9054433145"/>
    <x v="24"/>
    <s v="my colleagues believe that there are almost 1.16 billion websites, but only about 200 million are active"/>
    <x v="0"/>
    <x v="1"/>
    <n v="8763"/>
    <n v="3707"/>
    <n v="261"/>
    <n v="44"/>
    <n v="12"/>
  </r>
  <r>
    <x v="1"/>
    <n v="3906023953"/>
    <x v="13"/>
    <s v="my colleagues believe that 1 in 3 people have never used the internet"/>
    <x v="0"/>
    <x v="1"/>
    <n v="2701"/>
    <n v="818"/>
    <n v="202"/>
    <n v="12"/>
    <n v="4"/>
  </r>
  <r>
    <x v="1"/>
    <n v="7541161742"/>
    <x v="1"/>
    <s v="my colleagues believe that the most watched summer olympics event for the past 20 years has been gymnastics"/>
    <x v="0"/>
    <x v="1"/>
    <n v="3975"/>
    <n v="1740"/>
    <n v="387"/>
    <n v="27"/>
    <n v="1"/>
  </r>
  <r>
    <x v="1"/>
    <n v="5711725373"/>
    <x v="4"/>
    <s v="my colleagues believe that kite flying is a professional sport in thailand."/>
    <x v="0"/>
    <x v="1"/>
    <n v="964"/>
    <n v="325"/>
    <n v="92"/>
    <n v="5"/>
    <n v="1"/>
  </r>
  <r>
    <x v="1"/>
    <n v="9885882887"/>
    <x v="6"/>
    <s v="my colleagues believe that american basketball legend wilt chamberlain never fouled out of a game"/>
    <x v="0"/>
    <x v="1"/>
    <n v="861"/>
    <n v="138"/>
    <n v="52"/>
    <n v="0"/>
    <n v="0"/>
  </r>
  <r>
    <x v="1"/>
    <n v="5869438266"/>
    <x v="11"/>
    <s v="my colleagues believe that the concorde was the fastest passenger jet ever"/>
    <x v="0"/>
    <x v="1"/>
    <n v="3764"/>
    <n v="696"/>
    <n v="104"/>
    <n v="15"/>
    <n v="2"/>
  </r>
  <r>
    <x v="1"/>
    <n v="8468257801"/>
    <x v="53"/>
    <s v="my colleagues believe that a common garden snail has over 12,000 teeth"/>
    <x v="1"/>
    <x v="1"/>
    <n v="9088"/>
    <n v="187"/>
    <n v="5"/>
    <n v="1"/>
    <n v="0"/>
  </r>
  <r>
    <x v="1"/>
    <n v="7978438313"/>
    <x v="24"/>
    <s v="my colleagues believe that some ants can lift up to 20 times their own body weight"/>
    <x v="0"/>
    <x v="1"/>
    <n v="6631"/>
    <n v="2861"/>
    <n v="535"/>
    <n v="34"/>
    <n v="10"/>
  </r>
  <r>
    <x v="1"/>
    <n v="8371404188"/>
    <x v="29"/>
    <s v="my colleagues believe that mercury &amp; venus are the only 2 planets in our solar system that have no moons"/>
    <x v="0"/>
    <x v="1"/>
    <n v="878"/>
    <n v="210"/>
    <n v="13"/>
    <n v="1"/>
    <n v="0"/>
  </r>
  <r>
    <x v="1"/>
    <n v="4478255100"/>
    <x v="44"/>
    <s v="my colleagues believe that it snows metal and rains acid on venus"/>
    <x v="0"/>
    <x v="1"/>
    <n v="7768"/>
    <n v="349"/>
    <n v="134"/>
    <n v="3"/>
    <n v="1"/>
  </r>
  <r>
    <x v="1"/>
    <n v="7961784769"/>
    <x v="30"/>
    <s v="my colleagues believe that the moon was once part of the earth"/>
    <x v="0"/>
    <x v="1"/>
    <n v="5769"/>
    <n v="2505"/>
    <n v="445"/>
    <n v="34"/>
    <n v="12"/>
  </r>
  <r>
    <x v="1"/>
    <n v="9437256355"/>
    <x v="52"/>
    <s v="my colleagues believe that australia is wider than the moon"/>
    <x v="0"/>
    <x v="1"/>
    <n v="7103"/>
    <n v="1740"/>
    <n v="255"/>
    <n v="41"/>
    <n v="3"/>
  </r>
  <r>
    <x v="1"/>
    <n v="2783779372"/>
    <x v="28"/>
    <s v="my colleagues believe that the sun takes over one earth month to make a full rotation"/>
    <x v="0"/>
    <x v="1"/>
    <n v="7631"/>
    <n v="2935"/>
    <n v="152"/>
    <n v="44"/>
    <n v="10"/>
  </r>
  <r>
    <x v="1"/>
    <n v="5474643422"/>
    <x v="50"/>
    <s v="my colleagues believe that there are more stars in the universe than grains of sand on earth"/>
    <x v="0"/>
    <x v="1"/>
    <n v="3111"/>
    <n v="1273"/>
    <n v="134"/>
    <n v="25"/>
    <n v="9"/>
  </r>
  <r>
    <x v="1"/>
    <n v="7012575661"/>
    <x v="29"/>
    <s v="my colleagues believe that there might be a huge planet in this solar system"/>
    <x v="0"/>
    <x v="2"/>
    <n v="5834"/>
    <n v="1196"/>
    <n v="106"/>
    <n v="10"/>
    <n v="1"/>
  </r>
  <r>
    <x v="1"/>
    <n v="9591587616"/>
    <x v="10"/>
    <s v="my colleagues believe that through the seasons, a reindeerâ€™s eyes will change color"/>
    <x v="0"/>
    <x v="0"/>
    <n v="7532"/>
    <n v="2105"/>
    <n v="223"/>
    <n v="14"/>
    <n v="4"/>
  </r>
  <r>
    <x v="1"/>
    <n v="9460330081"/>
    <x v="45"/>
    <s v="my colleagues believe that a double rainbow is a mirror image of the first rainbow"/>
    <x v="0"/>
    <x v="0"/>
    <n v="1346"/>
    <n v="326"/>
    <n v="69"/>
    <n v="6"/>
    <n v="0"/>
  </r>
  <r>
    <x v="1"/>
    <n v="4089015591"/>
    <x v="29"/>
    <s v="my colleagues believe that take out restaurants have been found in the remains of pompeii"/>
    <x v="0"/>
    <x v="1"/>
    <n v="5568"/>
    <n v="763"/>
    <n v="26"/>
    <n v="15"/>
    <n v="2"/>
  </r>
  <r>
    <x v="1"/>
    <n v="9001190975"/>
    <x v="28"/>
    <s v="my colleagues believe that antarctica is the only continent without any reptiles or snakes"/>
    <x v="0"/>
    <x v="1"/>
    <n v="7704"/>
    <n v="213"/>
    <n v="85"/>
    <n v="3"/>
    <n v="0"/>
  </r>
  <r>
    <x v="1"/>
    <n v="2027942852"/>
    <x v="12"/>
    <s v="my colleagues believe that no two tongue prints are alike"/>
    <x v="0"/>
    <x v="1"/>
    <n v="1476"/>
    <n v="288"/>
    <n v="106"/>
    <n v="7"/>
    <n v="2"/>
  </r>
  <r>
    <x v="1"/>
    <n v="3016658959"/>
    <x v="53"/>
    <s v="my colleagues believe that insects are attracted to light because of the moon"/>
    <x v="0"/>
    <x v="1"/>
    <n v="6436"/>
    <n v="1162"/>
    <n v="240"/>
    <n v="8"/>
    <n v="2"/>
  </r>
  <r>
    <x v="1"/>
    <n v="9671513022"/>
    <x v="18"/>
    <s v="my colleagues believe that the eiffel tower leans away from the sun"/>
    <x v="0"/>
    <x v="1"/>
    <n v="9545"/>
    <n v="3858"/>
    <n v="322"/>
    <n v="24"/>
    <n v="5"/>
  </r>
  <r>
    <x v="1"/>
    <n v="4590294085"/>
    <x v="22"/>
    <s v="my colleagues believe that the population of the united states increases by one person every 12 seconds"/>
    <x v="0"/>
    <x v="1"/>
    <n v="7950"/>
    <n v="2789"/>
    <n v="458"/>
    <n v="48"/>
    <n v="19"/>
  </r>
  <r>
    <x v="1"/>
    <n v="6740499761"/>
    <x v="2"/>
    <s v="my colleagues believe that a single lightning bolt has enough energy to toast 100,000 slices of bread"/>
    <x v="0"/>
    <x v="1"/>
    <n v="4626"/>
    <n v="938"/>
    <n v="341"/>
    <n v="15"/>
    <n v="2"/>
  </r>
  <r>
    <x v="1"/>
    <n v="6136468571"/>
    <x v="15"/>
    <s v="my colleagues believe that the longest location name on the planet earth is 85 letters in english."/>
    <x v="0"/>
    <x v="1"/>
    <n v="5658"/>
    <n v="1705"/>
    <n v="259"/>
    <n v="42"/>
    <n v="11"/>
  </r>
  <r>
    <x v="1"/>
    <n v="3653364880"/>
    <x v="7"/>
    <s v="my colleagues believe that new zealanders have more pets per household than any other country"/>
    <x v="0"/>
    <x v="1"/>
    <n v="3380"/>
    <n v="1398"/>
    <n v="409"/>
    <n v="31"/>
    <n v="8"/>
  </r>
  <r>
    <x v="1"/>
    <n v="8630190162"/>
    <x v="20"/>
    <s v="my colleagues believe that blue whales eat 500,000 calories in 1 mouthful on average"/>
    <x v="0"/>
    <x v="0"/>
    <n v="2675"/>
    <n v="315"/>
    <n v="65"/>
    <n v="4"/>
    <n v="1"/>
  </r>
  <r>
    <x v="1"/>
    <n v="4572199722"/>
    <x v="36"/>
    <s v="my colleagues believe that an espresso maker has been sent to space"/>
    <x v="0"/>
    <x v="1"/>
    <n v="8072"/>
    <n v="3585"/>
    <n v="867"/>
    <n v="74"/>
    <n v="4"/>
  </r>
  <r>
    <x v="1"/>
    <n v="3864527523"/>
    <x v="40"/>
    <s v="my colleagues believe that 170-year-old champagne was found under the baltic sea"/>
    <x v="0"/>
    <x v="1"/>
    <n v="5199"/>
    <n v="2202"/>
    <n v="572"/>
    <n v="17"/>
    <n v="3"/>
  </r>
  <r>
    <x v="1"/>
    <n v="9505756751"/>
    <x v="5"/>
    <s v="my colleagues believe that the largest pair of eyes in the world belongs to the giant squid"/>
    <x v="0"/>
    <x v="1"/>
    <n v="680"/>
    <n v="4"/>
    <n v="0"/>
    <n v="0"/>
    <n v="0"/>
  </r>
  <r>
    <x v="1"/>
    <n v="2279278186"/>
    <x v="44"/>
    <s v="my colleagues believe that a candleâ€™s flame is blue in zero gravity"/>
    <x v="0"/>
    <x v="1"/>
    <n v="3741"/>
    <n v="339"/>
    <n v="88"/>
    <n v="8"/>
    <n v="2"/>
  </r>
  <r>
    <x v="1"/>
    <n v="3102323045"/>
    <x v="19"/>
    <s v="my colleagues believe that there are fewer stars in the sky than there are trees on earth"/>
    <x v="0"/>
    <x v="1"/>
    <n v="510"/>
    <n v="43"/>
    <n v="6"/>
    <n v="0"/>
    <n v="0"/>
  </r>
  <r>
    <x v="1"/>
    <n v="1289512630"/>
    <x v="2"/>
    <s v="my colleagues believe that children are born less frequently on saturdays"/>
    <x v="0"/>
    <x v="1"/>
    <n v="3407"/>
    <n v="693"/>
    <n v="65"/>
    <n v="13"/>
    <n v="3"/>
  </r>
  <r>
    <x v="1"/>
    <n v="9930564521"/>
    <x v="19"/>
    <s v="my colleagues believe that leeches were historically used to predict the weather"/>
    <x v="0"/>
    <x v="1"/>
    <n v="3184"/>
    <n v="259"/>
    <n v="11"/>
    <n v="1"/>
    <n v="0"/>
  </r>
  <r>
    <x v="1"/>
    <n v="7552906754"/>
    <x v="33"/>
    <s v="my colleagues believe that the folds in a chefâ€™s hat represents the number of ways that someone can cook an egg"/>
    <x v="0"/>
    <x v="1"/>
    <n v="7861"/>
    <n v="811"/>
    <n v="137"/>
    <n v="3"/>
    <n v="1"/>
  </r>
  <r>
    <x v="1"/>
    <n v="5222510998"/>
    <x v="18"/>
    <s v="my colleagues believe that cactus spines can be used to make hooks"/>
    <x v="0"/>
    <x v="1"/>
    <n v="4613"/>
    <n v="247"/>
    <n v="38"/>
    <n v="3"/>
    <n v="1"/>
  </r>
  <r>
    <x v="1"/>
    <n v="9882099996"/>
    <x v="20"/>
    <s v="my colleagues believe that more people speak english as their second language than those who use it as their primary language"/>
    <x v="0"/>
    <x v="1"/>
    <n v="1233"/>
    <n v="402"/>
    <n v="62"/>
    <n v="10"/>
    <n v="4"/>
  </r>
  <r>
    <x v="1"/>
    <n v="1521530297"/>
    <x v="44"/>
    <s v="my colleagues believe that triskaidekaphobia is the fear of the number 13"/>
    <x v="0"/>
    <x v="1"/>
    <n v="257"/>
    <n v="35"/>
    <n v="10"/>
    <n v="0"/>
    <n v="0"/>
  </r>
  <r>
    <x v="1"/>
    <n v="2821398534"/>
    <x v="10"/>
    <s v="my colleagues believe that bananas get their curved shape by growing towards the sun"/>
    <x v="0"/>
    <x v="1"/>
    <n v="8214"/>
    <n v="107"/>
    <n v="35"/>
    <n v="2"/>
    <n v="0"/>
  </r>
  <r>
    <x v="1"/>
    <n v="3535917371"/>
    <x v="21"/>
    <s v="my colleagues believe that alaska is the only u.s. state whose name can be typed on a single row on the american standard keyboard"/>
    <x v="0"/>
    <x v="1"/>
    <n v="9892"/>
    <n v="4368"/>
    <n v="1167"/>
    <n v="99"/>
    <n v="29"/>
  </r>
  <r>
    <x v="1"/>
    <n v="8773518889"/>
    <x v="8"/>
    <s v="my colleagues believe that a man once set a record by putting on over 260 t-shirts"/>
    <x v="0"/>
    <x v="1"/>
    <n v="3068"/>
    <n v="21"/>
    <n v="2"/>
    <n v="0"/>
    <n v="0"/>
  </r>
  <r>
    <x v="1"/>
    <n v="5761360579"/>
    <x v="37"/>
    <s v="my colleagues believe that the average american spends time totalling 2.5 days annually looking for lost items"/>
    <x v="0"/>
    <x v="1"/>
    <n v="6819"/>
    <n v="1935"/>
    <n v="482"/>
    <n v="35"/>
    <n v="5"/>
  </r>
  <r>
    <x v="1"/>
    <n v="9961036609"/>
    <x v="52"/>
    <s v="my colleagues believe that up to 20% of power outages in the u.s. are due to squirrels chewing through the lines"/>
    <x v="0"/>
    <x v="0"/>
    <n v="9467"/>
    <n v="1744"/>
    <n v="86"/>
    <n v="36"/>
    <n v="6"/>
  </r>
  <r>
    <x v="1"/>
    <n v="5834524049"/>
    <x v="21"/>
    <s v="my colleagues believe that you can burn calories just by standing"/>
    <x v="0"/>
    <x v="1"/>
    <n v="2357"/>
    <n v="916"/>
    <n v="76"/>
    <n v="22"/>
    <n v="1"/>
  </r>
  <r>
    <x v="1"/>
    <n v="9957871481"/>
    <x v="46"/>
    <s v="my colleagues believe that the largest prime number has 17,425,170 digits"/>
    <x v="0"/>
    <x v="1"/>
    <n v="803"/>
    <n v="321"/>
    <n v="72"/>
    <n v="5"/>
    <n v="1"/>
  </r>
  <r>
    <x v="1"/>
    <n v="5371052484"/>
    <x v="29"/>
    <s v="my colleagues believe that 12 plants and 5 animals make up 75% of diets around the world"/>
    <x v="0"/>
    <x v="1"/>
    <n v="4906"/>
    <n v="1732"/>
    <n v="6"/>
    <n v="34"/>
    <n v="6"/>
  </r>
  <r>
    <x v="1"/>
    <n v="1365074068"/>
    <x v="16"/>
    <s v="my colleagues believe that the insect population of the world is 1 billion times more than the world population"/>
    <x v="0"/>
    <x v="1"/>
    <n v="7149"/>
    <n v="810"/>
    <n v="315"/>
    <n v="15"/>
    <n v="6"/>
  </r>
  <r>
    <x v="1"/>
    <n v="8887252718"/>
    <x v="24"/>
    <s v="my colleagues believe that lemurs were previously the size of gorillas"/>
    <x v="0"/>
    <x v="1"/>
    <n v="1947"/>
    <n v="284"/>
    <n v="76"/>
    <n v="3"/>
    <n v="0"/>
  </r>
  <r>
    <x v="1"/>
    <n v="6580313749"/>
    <x v="18"/>
    <s v="my colleagues believe that a shape with 26 sides is known as a rhombicuboctahedron"/>
    <x v="0"/>
    <x v="1"/>
    <n v="2166"/>
    <n v="399"/>
    <n v="59"/>
    <n v="2"/>
    <n v="1"/>
  </r>
  <r>
    <x v="1"/>
    <n v="3245706859"/>
    <x v="12"/>
    <s v="my colleagues believe that lightning strikes somewhere on earth about 100 times every second"/>
    <x v="0"/>
    <x v="1"/>
    <n v="3029"/>
    <n v="603"/>
    <n v="151"/>
    <n v="6"/>
    <n v="1"/>
  </r>
  <r>
    <x v="1"/>
    <n v="5129236585"/>
    <x v="4"/>
    <s v="my colleagues believe that the town of calama in chile has never experienced rain"/>
    <x v="0"/>
    <x v="1"/>
    <n v="1211"/>
    <n v="16"/>
    <n v="1"/>
    <n v="0"/>
    <n v="0"/>
  </r>
  <r>
    <x v="1"/>
    <n v="7507591397"/>
    <x v="22"/>
    <s v="my colleagues believe that redwoods are the tallest trees"/>
    <x v="0"/>
    <x v="1"/>
    <n v="444"/>
    <n v="180"/>
    <n v="10"/>
    <n v="2"/>
    <n v="0"/>
  </r>
  <r>
    <x v="1"/>
    <n v="1996896862"/>
    <x v="28"/>
    <s v="my colleagues understand that humans will live on mars by 2035"/>
    <x v="0"/>
    <x v="1"/>
    <n v="7078"/>
    <n v="583"/>
    <n v="136"/>
    <n v="5"/>
    <n v="1"/>
  </r>
  <r>
    <x v="1"/>
    <n v="6261606213"/>
    <x v="43"/>
    <s v="my colleagues understand that earth days are getting longer over time due to orbital expansion"/>
    <x v="0"/>
    <x v="1"/>
    <n v="4534"/>
    <n v="1137"/>
    <n v="361"/>
    <n v="23"/>
    <n v="4"/>
  </r>
  <r>
    <x v="1"/>
    <n v="1783468320"/>
    <x v="3"/>
    <s v="my colleagues understand that there are more microorganisms in one teaspoon of soil than people on the planet"/>
    <x v="1"/>
    <x v="1"/>
    <n v="2010"/>
    <n v="414"/>
    <n v="123"/>
    <n v="4"/>
    <n v="0"/>
  </r>
  <r>
    <x v="1"/>
    <n v="9907240520"/>
    <x v="39"/>
    <s v="my colleagues understand that new islands are being formed by volcanoes in the sea everyday"/>
    <x v="0"/>
    <x v="1"/>
    <n v="5204"/>
    <n v="72"/>
    <n v="10"/>
    <n v="2"/>
    <n v="1"/>
  </r>
  <r>
    <x v="1"/>
    <n v="5271590990"/>
    <x v="44"/>
    <s v="my colleagues understand that there are 7100+ islands in the philippines"/>
    <x v="0"/>
    <x v="1"/>
    <n v="1885"/>
    <n v="207"/>
    <n v="1"/>
    <n v="2"/>
    <n v="0"/>
  </r>
  <r>
    <x v="1"/>
    <n v="6640925054"/>
    <x v="42"/>
    <s v="my colleagues understand that the most productive work day of the week is tuesday"/>
    <x v="0"/>
    <x v="1"/>
    <n v="8313"/>
    <n v="2986"/>
    <n v="48"/>
    <n v="30"/>
    <n v="9"/>
  </r>
  <r>
    <x v="1"/>
    <n v="8911735860"/>
    <x v="18"/>
    <s v="my colleagues understand that the rubik's cube is the best-selling product of all time"/>
    <x v="0"/>
    <x v="1"/>
    <n v="4138"/>
    <n v="1624"/>
    <n v="320"/>
    <n v="3"/>
    <n v="1"/>
  </r>
  <r>
    <x v="1"/>
    <n v="5595341214"/>
    <x v="28"/>
    <s v="my colleagues understand that most car horns honk in the key of f"/>
    <x v="0"/>
    <x v="1"/>
    <n v="9635"/>
    <n v="69"/>
    <n v="8"/>
    <n v="1"/>
    <n v="0"/>
  </r>
  <r>
    <x v="1"/>
    <n v="2014218905"/>
    <x v="5"/>
    <s v="my colleagues understand that 1 billion cars are currently in use around the world"/>
    <x v="0"/>
    <x v="1"/>
    <n v="1959"/>
    <n v="827"/>
    <n v="27"/>
    <n v="9"/>
    <n v="3"/>
  </r>
  <r>
    <x v="1"/>
    <n v="5115596652"/>
    <x v="5"/>
    <s v="my colleagues understand that the average british driver will spend around 99 days of their life stuck in traffic"/>
    <x v="0"/>
    <x v="1"/>
    <n v="4860"/>
    <n v="160"/>
    <n v="39"/>
    <n v="0"/>
    <n v="0"/>
  </r>
  <r>
    <x v="1"/>
    <n v="2859907701"/>
    <x v="52"/>
    <s v="my colleagues understand that windshield wipers were invented in 1905"/>
    <x v="0"/>
    <x v="1"/>
    <n v="9633"/>
    <n v="3755"/>
    <n v="473"/>
    <n v="71"/>
    <n v="25"/>
  </r>
  <r>
    <x v="1"/>
    <n v="3736382423"/>
    <x v="39"/>
    <s v="my colleagues understand that the highest total mileage clocked by a single car is 2850000 million miles"/>
    <x v="1"/>
    <x v="1"/>
    <n v="7123"/>
    <n v="2529"/>
    <n v="101"/>
    <n v="14"/>
    <n v="2"/>
  </r>
  <r>
    <x v="1"/>
    <n v="3391826291"/>
    <x v="15"/>
    <s v="my colleagues understand that elvis presley has sold more records than the music band the beatles"/>
    <x v="0"/>
    <x v="1"/>
    <n v="8007"/>
    <n v="1913"/>
    <n v="65"/>
    <n v="37"/>
    <n v="12"/>
  </r>
  <r>
    <x v="1"/>
    <n v="3210913280"/>
    <x v="18"/>
    <s v="my colleagues understand that the origins of the banjo instrument begin in africa"/>
    <x v="0"/>
    <x v="1"/>
    <n v="6456"/>
    <n v="2078"/>
    <n v="805"/>
    <n v="14"/>
    <n v="1"/>
  </r>
  <r>
    <x v="1"/>
    <n v="9724946724"/>
    <x v="8"/>
    <s v="my colleagues understand that vinyl record sales now surpass compact disc sales"/>
    <x v="0"/>
    <x v="0"/>
    <n v="7784"/>
    <n v="1289"/>
    <n v="485"/>
    <n v="7"/>
    <n v="2"/>
  </r>
  <r>
    <x v="1"/>
    <n v="5588181860"/>
    <x v="44"/>
    <s v="my colleagues understand that violins are constructed from 70 individual wooden pieces"/>
    <x v="0"/>
    <x v="1"/>
    <n v="3378"/>
    <n v="946"/>
    <n v="114"/>
    <n v="11"/>
    <n v="2"/>
  </r>
  <r>
    <x v="1"/>
    <n v="7678973569"/>
    <x v="51"/>
    <s v="my colleagues understand that the most recorded song in history is &quot;summertime&quot; written by george gershwin and dorothy heyward"/>
    <x v="0"/>
    <x v="1"/>
    <n v="9602"/>
    <n v="1089"/>
    <n v="258"/>
    <n v="26"/>
    <n v="4"/>
  </r>
  <r>
    <x v="1"/>
    <n v="2127985709"/>
    <x v="15"/>
    <s v="my colleagues understand that the harmonica is the best selling musical instrument"/>
    <x v="0"/>
    <x v="1"/>
    <n v="2980"/>
    <n v="301"/>
    <n v="66"/>
    <n v="3"/>
    <n v="1"/>
  </r>
  <r>
    <x v="1"/>
    <n v="6008634495"/>
    <x v="7"/>
    <s v="my colleagues understand that the japanese word â€˜karaokeâ€™ comes from a phrase meaning â€™empty orchestraâ€™"/>
    <x v="0"/>
    <x v="1"/>
    <n v="2839"/>
    <n v="598"/>
    <n v="64"/>
    <n v="12"/>
    <n v="3"/>
  </r>
  <r>
    <x v="1"/>
    <n v="6009376358"/>
    <x v="37"/>
    <s v="my colleagues understand that over 60% of the world's population has access to the internet"/>
    <x v="0"/>
    <x v="1"/>
    <n v="1628"/>
    <n v="417"/>
    <n v="129"/>
    <n v="7"/>
    <n v="2"/>
  </r>
  <r>
    <x v="1"/>
    <n v="6985369026"/>
    <x v="45"/>
    <s v="my colleagues understand that 99% of individuals in denmark, ireland and the united arab emirates have internet access"/>
    <x v="0"/>
    <x v="1"/>
    <n v="2443"/>
    <n v="232"/>
    <n v="2"/>
    <n v="3"/>
    <n v="1"/>
  </r>
  <r>
    <x v="1"/>
    <n v="6028624371"/>
    <x v="6"/>
    <s v="my colleagues understand that it would take a 50 petabyte drive to store every written work ever created"/>
    <x v="0"/>
    <x v="0"/>
    <n v="3395"/>
    <n v="573"/>
    <n v="158"/>
    <n v="11"/>
    <n v="3"/>
  </r>
  <r>
    <x v="1"/>
    <n v="7644068260"/>
    <x v="7"/>
    <s v="my colleagues understand that half of retail purchases are now made through a mobile device"/>
    <x v="0"/>
    <x v="1"/>
    <n v="4716"/>
    <n v="577"/>
    <n v="101"/>
    <n v="13"/>
    <n v="3"/>
  </r>
  <r>
    <x v="1"/>
    <n v="3337555695"/>
    <x v="13"/>
    <s v="my colleagues understand that the world generates 2.5 quintillion bytes of data every day"/>
    <x v="1"/>
    <x v="1"/>
    <n v="6025"/>
    <n v="1477"/>
    <n v="266"/>
    <n v="23"/>
    <n v="6"/>
  </r>
  <r>
    <x v="1"/>
    <n v="2491172573"/>
    <x v="31"/>
    <s v="my colleagues understand that the average user checks their mobile phone around 150 times each day"/>
    <x v="1"/>
    <x v="1"/>
    <n v="2604"/>
    <n v="1006"/>
    <n v="383"/>
    <n v="19"/>
    <n v="3"/>
  </r>
  <r>
    <x v="1"/>
    <n v="4559736807"/>
    <x v="21"/>
    <s v="my colleagues understand that there are almost 1.16 billion websites, but only about 200 million are active"/>
    <x v="0"/>
    <x v="1"/>
    <n v="9139"/>
    <n v="675"/>
    <n v="194"/>
    <n v="9"/>
    <n v="1"/>
  </r>
  <r>
    <x v="1"/>
    <n v="1970614779"/>
    <x v="8"/>
    <s v="my colleagues understand that 1 in 3 people have never used the internet"/>
    <x v="0"/>
    <x v="1"/>
    <n v="204"/>
    <n v="36"/>
    <n v="3"/>
    <n v="1"/>
    <n v="0"/>
  </r>
  <r>
    <x v="1"/>
    <n v="7527887847"/>
    <x v="25"/>
    <s v="my colleagues understand that the longest recorded cricket match lasted 14 days"/>
    <x v="0"/>
    <x v="1"/>
    <n v="1400"/>
    <n v="374"/>
    <n v="100"/>
    <n v="2"/>
    <n v="0"/>
  </r>
  <r>
    <x v="1"/>
    <n v="3273170415"/>
    <x v="50"/>
    <s v="my colleagues understand that the busiest airport in the world is in the united states"/>
    <x v="0"/>
    <x v="1"/>
    <n v="1920"/>
    <n v="574"/>
    <n v="114"/>
    <n v="1"/>
    <n v="0"/>
  </r>
  <r>
    <x v="1"/>
    <n v="8382177711"/>
    <x v="39"/>
    <s v="my colleagues understand that there are currently over 300 cruise ships operating around the world"/>
    <x v="0"/>
    <x v="1"/>
    <n v="7351"/>
    <n v="2127"/>
    <n v="517"/>
    <n v="24"/>
    <n v="6"/>
  </r>
  <r>
    <x v="1"/>
    <n v="4346608234"/>
    <x v="26"/>
    <s v="my colleagues understand that dragonflies can see in all directions at the same time"/>
    <x v="0"/>
    <x v="1"/>
    <n v="3568"/>
    <n v="209"/>
    <n v="82"/>
    <n v="2"/>
    <n v="0"/>
  </r>
  <r>
    <x v="1"/>
    <n v="6764588299"/>
    <x v="54"/>
    <s v="my colleagues understand that the cheetah is the fastest land animal on earth"/>
    <x v="0"/>
    <x v="1"/>
    <n v="1483"/>
    <n v="49"/>
    <n v="5"/>
    <n v="0"/>
    <n v="0"/>
  </r>
  <r>
    <x v="1"/>
    <n v="1310204511"/>
    <x v="24"/>
    <s v="my colleagues understand that adult cats only meow to humans"/>
    <x v="0"/>
    <x v="1"/>
    <n v="3204"/>
    <n v="476"/>
    <n v="183"/>
    <n v="10"/>
    <n v="1"/>
  </r>
  <r>
    <x v="1"/>
    <n v="2784926973"/>
    <x v="22"/>
    <s v="my colleagues understand that some ants can lift up to 20 times their own body weight"/>
    <x v="0"/>
    <x v="1"/>
    <n v="716"/>
    <n v="306"/>
    <n v="49"/>
    <n v="0"/>
    <n v="0"/>
  </r>
  <r>
    <x v="1"/>
    <n v="1300661393"/>
    <x v="35"/>
    <s v="my colleagues understand that the hottest planet in our solar system is venus."/>
    <x v="0"/>
    <x v="1"/>
    <n v="6698"/>
    <n v="215"/>
    <n v="4"/>
    <n v="1"/>
    <n v="0"/>
  </r>
  <r>
    <x v="1"/>
    <n v="1949692534"/>
    <x v="31"/>
    <s v="my colleagues understand that footprints left on the moon wonâ€™t disappear as there is no wind"/>
    <x v="0"/>
    <x v="1"/>
    <n v="3876"/>
    <n v="118"/>
    <n v="16"/>
    <n v="2"/>
    <n v="0"/>
  </r>
  <r>
    <x v="1"/>
    <n v="8637198841"/>
    <x v="36"/>
    <s v="my colleagues understand that it would take 258 earth days to drive around one of saturnâ€™s rings at a speed of 75 mph"/>
    <x v="0"/>
    <x v="1"/>
    <n v="3436"/>
    <n v="321"/>
    <n v="9"/>
    <n v="5"/>
    <n v="1"/>
  </r>
  <r>
    <x v="1"/>
    <n v="9651022950"/>
    <x v="17"/>
    <s v="my colleagues understand that australia is wider than the moon"/>
    <x v="0"/>
    <x v="1"/>
    <n v="6163"/>
    <n v="1582"/>
    <n v="19"/>
    <n v="35"/>
    <n v="5"/>
  </r>
  <r>
    <x v="1"/>
    <n v="5432048199"/>
    <x v="21"/>
    <s v="my colleagues understand that a day on mars is about the same length as on earth"/>
    <x v="0"/>
    <x v="1"/>
    <n v="7980"/>
    <n v="1126"/>
    <n v="353"/>
    <n v="12"/>
    <n v="4"/>
  </r>
  <r>
    <x v="1"/>
    <n v="3078504008"/>
    <x v="1"/>
    <s v="my colleagues understand that 5 dwarf planets are recognized in the solar system"/>
    <x v="0"/>
    <x v="1"/>
    <n v="6842"/>
    <n v="735"/>
    <n v="176"/>
    <n v="8"/>
    <n v="2"/>
  </r>
  <r>
    <x v="1"/>
    <n v="8663968976"/>
    <x v="41"/>
    <s v="my colleagues understand that astronauts can grow as much as two inches in space"/>
    <x v="0"/>
    <x v="1"/>
    <n v="5692"/>
    <n v="1273"/>
    <n v="172"/>
    <n v="4"/>
    <n v="0"/>
  </r>
  <r>
    <x v="1"/>
    <n v="9812873768"/>
    <x v="38"/>
    <s v="my colleagues understand that it takes an average of 364 licks to get to the center of a lollipop"/>
    <x v="0"/>
    <x v="0"/>
    <n v="6386"/>
    <n v="1773"/>
    <n v="351"/>
    <n v="12"/>
    <n v="3"/>
  </r>
  <r>
    <x v="1"/>
    <n v="9110282330"/>
    <x v="35"/>
    <s v="my colleagues understand that there is a world championship for throwing mobile phones"/>
    <x v="0"/>
    <x v="1"/>
    <n v="8432"/>
    <n v="3147"/>
    <n v="753"/>
    <n v="45"/>
    <n v="3"/>
  </r>
  <r>
    <x v="1"/>
    <n v="2763383457"/>
    <x v="46"/>
    <s v="my colleagues understand that take out restaurants have been found in the remains of pompeii"/>
    <x v="0"/>
    <x v="1"/>
    <n v="2254"/>
    <n v="688"/>
    <n v="167"/>
    <n v="12"/>
    <n v="5"/>
  </r>
  <r>
    <x v="1"/>
    <n v="6461831273"/>
    <x v="19"/>
    <s v="my colleagues understand that china owns all of the pandas in the world"/>
    <x v="0"/>
    <x v="1"/>
    <n v="7902"/>
    <n v="1138"/>
    <n v="132"/>
    <n v="6"/>
    <n v="1"/>
  </r>
  <r>
    <x v="1"/>
    <n v="2981530936"/>
    <x v="27"/>
    <s v="my colleagues understand that some trees in melbourne have email addresses"/>
    <x v="0"/>
    <x v="1"/>
    <n v="6268"/>
    <n v="2315"/>
    <n v="847"/>
    <n v="46"/>
    <n v="3"/>
  </r>
  <r>
    <x v="1"/>
    <n v="2418484442"/>
    <x v="45"/>
    <s v="my colleagues understand that typing keyboards were previously arranged alphabetically"/>
    <x v="0"/>
    <x v="1"/>
    <n v="1234"/>
    <n v="75"/>
    <n v="11"/>
    <n v="1"/>
    <n v="0"/>
  </r>
  <r>
    <x v="1"/>
    <n v="5622762978"/>
    <x v="9"/>
    <s v="my colleagues understand that antarctica is the only continent without any reptiles or snakes"/>
    <x v="0"/>
    <x v="1"/>
    <n v="9248"/>
    <n v="245"/>
    <n v="3"/>
    <n v="4"/>
    <n v="0"/>
  </r>
  <r>
    <x v="1"/>
    <n v="8891017226"/>
    <x v="29"/>
    <s v="my colleagues understand that the brain is the fattiest organ in the body"/>
    <x v="0"/>
    <x v="1"/>
    <n v="7512"/>
    <n v="627"/>
    <n v="45"/>
    <n v="9"/>
    <n v="1"/>
  </r>
  <r>
    <x v="1"/>
    <n v="7500463310"/>
    <x v="1"/>
    <s v="my colleagues understand that a crocodile cannot stick its tongue out"/>
    <x v="0"/>
    <x v="1"/>
    <n v="1878"/>
    <n v="92"/>
    <n v="32"/>
    <n v="2"/>
    <n v="0"/>
  </r>
  <r>
    <x v="1"/>
    <n v="4499799471"/>
    <x v="36"/>
    <s v="my colleagues understand that artificial banana flavoring is based on an extinct banana type"/>
    <x v="1"/>
    <x v="1"/>
    <n v="7668"/>
    <n v="3067"/>
    <n v="356"/>
    <n v="9"/>
    <n v="3"/>
  </r>
  <r>
    <x v="1"/>
    <n v="5070923071"/>
    <x v="9"/>
    <s v="my colleagues understand that sneezing while traveling at 60 mph makes you close your eyes for 50 feet"/>
    <x v="0"/>
    <x v="1"/>
    <n v="5487"/>
    <n v="1401"/>
    <n v="169"/>
    <n v="0"/>
    <n v="0"/>
  </r>
  <r>
    <x v="1"/>
    <n v="4548170059"/>
    <x v="26"/>
    <s v="my colleagues understand that your heart beats 100,000 times a day"/>
    <x v="0"/>
    <x v="1"/>
    <n v="6423"/>
    <n v="494"/>
    <n v="13"/>
    <n v="12"/>
    <n v="4"/>
  </r>
  <r>
    <x v="1"/>
    <n v="1356827298"/>
    <x v="51"/>
    <s v="my colleagues understand that humans canâ€™t taste food without saliva"/>
    <x v="0"/>
    <x v="1"/>
    <n v="658"/>
    <n v="143"/>
    <n v="52"/>
    <n v="2"/>
    <n v="1"/>
  </r>
  <r>
    <x v="1"/>
    <n v="9093611368"/>
    <x v="33"/>
    <s v="my colleagues understand that butterflies taste with their feet"/>
    <x v="0"/>
    <x v="1"/>
    <n v="8844"/>
    <n v="2002"/>
    <n v="404"/>
    <n v="21"/>
    <n v="1"/>
  </r>
  <r>
    <x v="1"/>
    <n v="9868115953"/>
    <x v="36"/>
    <s v="my colleagues understand that millions of trees are estimated to be planted by squirrels that forgot their buried nuts"/>
    <x v="0"/>
    <x v="1"/>
    <n v="5767"/>
    <n v="1999"/>
    <n v="509"/>
    <n v="30"/>
    <n v="4"/>
  </r>
  <r>
    <x v="1"/>
    <n v="4174244786"/>
    <x v="16"/>
    <s v="my colleagues understand that a pound of houseflies contains more protein than a pound of beef"/>
    <x v="0"/>
    <x v="1"/>
    <n v="9815"/>
    <n v="3511"/>
    <n v="465"/>
    <n v="2"/>
    <n v="0"/>
  </r>
  <r>
    <x v="1"/>
    <n v="4243930831"/>
    <x v="26"/>
    <s v="my colleagues understand that the tallest tower of cupcakes ever made was over 35 feet"/>
    <x v="0"/>
    <x v="1"/>
    <n v="9901"/>
    <n v="1083"/>
    <n v="344"/>
    <n v="9"/>
    <n v="3"/>
  </r>
  <r>
    <x v="1"/>
    <n v="4835506758"/>
    <x v="12"/>
    <s v="my colleagues understand that the people who are currently alive are only 7% of the total number of people who have ever lived"/>
    <x v="0"/>
    <x v="1"/>
    <n v="6913"/>
    <n v="2877"/>
    <n v="625"/>
    <n v="8"/>
    <n v="1"/>
  </r>
  <r>
    <x v="1"/>
    <n v="7669455204"/>
    <x v="38"/>
    <s v="my colleagues understand that there are more than 24 time zones around the world"/>
    <x v="0"/>
    <x v="1"/>
    <n v="3864"/>
    <n v="467"/>
    <n v="96"/>
    <n v="2"/>
    <n v="0"/>
  </r>
  <r>
    <x v="1"/>
    <n v="5736993547"/>
    <x v="43"/>
    <s v="my colleagues understand that bubble wrap was originally designed to be used as wallpaper"/>
    <x v="1"/>
    <x v="1"/>
    <n v="5856"/>
    <n v="1832"/>
    <n v="357"/>
    <n v="23"/>
    <n v="8"/>
  </r>
  <r>
    <x v="1"/>
    <n v="5538392648"/>
    <x v="18"/>
    <s v="my colleagues understand that an espresso maker has been sent to space"/>
    <x v="1"/>
    <x v="1"/>
    <n v="5107"/>
    <n v="1504"/>
    <n v="211"/>
    <n v="6"/>
    <n v="2"/>
  </r>
  <r>
    <x v="1"/>
    <n v="9952982535"/>
    <x v="9"/>
    <s v="my colleagues understand that 170-year-old champagne was found under the baltic sea"/>
    <x v="0"/>
    <x v="1"/>
    <n v="4428"/>
    <n v="196"/>
    <n v="63"/>
    <n v="2"/>
    <n v="0"/>
  </r>
  <r>
    <x v="1"/>
    <n v="5818682672"/>
    <x v="48"/>
    <s v="my colleagues understand that it is physically impossible for humans to keep their eyes open while sneezing"/>
    <x v="0"/>
    <x v="1"/>
    <n v="9184"/>
    <n v="2541"/>
    <n v="651"/>
    <n v="22"/>
    <n v="5"/>
  </r>
  <r>
    <x v="1"/>
    <n v="4765422101"/>
    <x v="2"/>
    <s v="my colleagues understand that the elasticity of rubber bands will last much longer when they are refrigerated"/>
    <x v="0"/>
    <x v="1"/>
    <n v="451"/>
    <n v="35"/>
    <n v="6"/>
    <n v="0"/>
    <n v="0"/>
  </r>
  <r>
    <x v="1"/>
    <n v="7920834816"/>
    <x v="10"/>
    <s v="my colleagues understand that the largest pair of eyes in the world belongs to the giant squid"/>
    <x v="0"/>
    <x v="0"/>
    <n v="832"/>
    <n v="282"/>
    <n v="44"/>
    <n v="5"/>
    <n v="1"/>
  </r>
  <r>
    <x v="1"/>
    <n v="7959732762"/>
    <x v="24"/>
    <s v="my colleagues understand that there are fewer stars in the sky than there are trees on earth"/>
    <x v="0"/>
    <x v="1"/>
    <n v="3092"/>
    <n v="1069"/>
    <n v="139"/>
    <n v="8"/>
    <n v="0"/>
  </r>
  <r>
    <x v="1"/>
    <n v="2744782351"/>
    <x v="21"/>
    <s v="my colleagues understand that humans physically cannot hum while holding your nose"/>
    <x v="0"/>
    <x v="1"/>
    <n v="8844"/>
    <n v="3258"/>
    <n v="588"/>
    <n v="53"/>
    <n v="7"/>
  </r>
  <r>
    <x v="1"/>
    <n v="3122960556"/>
    <x v="45"/>
    <s v="my colleagues understand that human eyeballs do not grow or change their size as they age"/>
    <x v="0"/>
    <x v="1"/>
    <n v="3054"/>
    <n v="295"/>
    <n v="39"/>
    <n v="5"/>
    <n v="0"/>
  </r>
  <r>
    <x v="1"/>
    <n v="3622388104"/>
    <x v="43"/>
    <s v="my colleagues understand that smelling green apples help with weight loss"/>
    <x v="0"/>
    <x v="1"/>
    <n v="5047"/>
    <n v="1748"/>
    <n v="677"/>
    <n v="6"/>
    <n v="1"/>
  </r>
  <r>
    <x v="1"/>
    <n v="4970817653"/>
    <x v="1"/>
    <s v="my colleagues understand that the sound of knuckles cracking is actually gasses that are released when pressure is put on them"/>
    <x v="0"/>
    <x v="1"/>
    <n v="5580"/>
    <n v="2359"/>
    <n v="128"/>
    <n v="37"/>
    <n v="3"/>
  </r>
  <r>
    <x v="1"/>
    <n v="3449015115"/>
    <x v="49"/>
    <s v="my colleagues understand that cold water is just as cleansing as hot water"/>
    <x v="0"/>
    <x v="1"/>
    <n v="4971"/>
    <n v="1213"/>
    <n v="433"/>
    <n v="9"/>
    <n v="2"/>
  </r>
  <r>
    <x v="1"/>
    <n v="9372689103"/>
    <x v="6"/>
    <s v="my colleagues understand that bottled water has an expiration date"/>
    <x v="0"/>
    <x v="1"/>
    <n v="4747"/>
    <n v="1823"/>
    <n v="353"/>
    <n v="20"/>
    <n v="6"/>
  </r>
  <r>
    <x v="1"/>
    <n v="9303574978"/>
    <x v="22"/>
    <s v="my colleagues understand that the odds of getting a set of cards referred to as a royal flush is 1 in 649,740"/>
    <x v="0"/>
    <x v="1"/>
    <n v="1704"/>
    <n v="636"/>
    <n v="248"/>
    <n v="13"/>
    <n v="1"/>
  </r>
  <r>
    <x v="1"/>
    <n v="2057476376"/>
    <x v="19"/>
    <s v="my colleagues understand that more people speak english as their second language than those who use it as their primary language"/>
    <x v="0"/>
    <x v="1"/>
    <n v="5436"/>
    <n v="2032"/>
    <n v="277"/>
    <n v="39"/>
    <n v="10"/>
  </r>
  <r>
    <x v="1"/>
    <n v="9223477752"/>
    <x v="30"/>
    <s v="my colleagues understand that triskaidekaphobia is the fear of the number 13"/>
    <x v="0"/>
    <x v="1"/>
    <n v="8925"/>
    <n v="887"/>
    <n v="54"/>
    <n v="14"/>
    <n v="5"/>
  </r>
  <r>
    <x v="1"/>
    <n v="8248858442"/>
    <x v="47"/>
    <s v="my colleagues understand that snakes can predict earthquakes"/>
    <x v="0"/>
    <x v="1"/>
    <n v="9373"/>
    <n v="1645"/>
    <n v="577"/>
    <n v="13"/>
    <n v="4"/>
  </r>
  <r>
    <x v="1"/>
    <n v="6490705822"/>
    <x v="23"/>
    <s v="my colleagues understand that sloths can hold their breaths longer than dolphins"/>
    <x v="0"/>
    <x v="2"/>
    <n v="7292"/>
    <n v="1847"/>
    <n v="451"/>
    <n v="2"/>
    <n v="1"/>
  </r>
  <r>
    <x v="1"/>
    <n v="4053570720"/>
    <x v="11"/>
    <s v="my colleagues understand that baby spiders are called spiderlings"/>
    <x v="0"/>
    <x v="1"/>
    <n v="310"/>
    <n v="134"/>
    <n v="8"/>
    <n v="3"/>
    <n v="1"/>
  </r>
  <r>
    <x v="1"/>
    <n v="3685161470"/>
    <x v="42"/>
    <s v="my colleagues understand that up to 20% of power outages in the u.s. are due to squirrels chewing through the lines"/>
    <x v="0"/>
    <x v="1"/>
    <n v="6838"/>
    <n v="2873"/>
    <n v="498"/>
    <n v="18"/>
    <n v="3"/>
  </r>
  <r>
    <x v="1"/>
    <n v="7109064822"/>
    <x v="42"/>
    <s v="my colleagues understand that you can burn calories just by standing"/>
    <x v="1"/>
    <x v="1"/>
    <n v="2462"/>
    <n v="773"/>
    <n v="145"/>
    <n v="14"/>
    <n v="5"/>
  </r>
  <r>
    <x v="1"/>
    <n v="3233712156"/>
    <x v="42"/>
    <s v="my colleagues understand that mice typically only live for 6 months in the wild"/>
    <x v="0"/>
    <x v="0"/>
    <n v="5094"/>
    <n v="1943"/>
    <n v="527"/>
    <n v="3"/>
    <n v="1"/>
  </r>
  <r>
    <x v="1"/>
    <n v="7193411361"/>
    <x v="41"/>
    <s v="my colleagues understand that flossing your teeth improves memory"/>
    <x v="0"/>
    <x v="1"/>
    <n v="3319"/>
    <n v="447"/>
    <n v="62"/>
    <n v="7"/>
    <n v="2"/>
  </r>
  <r>
    <x v="1"/>
    <n v="8886160488"/>
    <x v="9"/>
    <s v="my colleagues understand that the largest prime number has 17,425,170 digits"/>
    <x v="0"/>
    <x v="1"/>
    <n v="5151"/>
    <n v="1363"/>
    <n v="359"/>
    <n v="10"/>
    <n v="1"/>
  </r>
  <r>
    <x v="1"/>
    <n v="8909431009"/>
    <x v="4"/>
    <s v="my colleagues understand that the insect population of the world is 1 billion times more than the world population"/>
    <x v="0"/>
    <x v="1"/>
    <n v="9911"/>
    <n v="216"/>
    <n v="74"/>
    <n v="4"/>
    <n v="1"/>
  </r>
  <r>
    <x v="1"/>
    <n v="2912044946"/>
    <x v="23"/>
    <s v="my colleagues understand that a shape with 26 sides is known as a rhombicuboctahedron"/>
    <x v="0"/>
    <x v="1"/>
    <n v="4050"/>
    <n v="110"/>
    <n v="6"/>
    <n v="2"/>
    <n v="1"/>
  </r>
  <r>
    <x v="1"/>
    <n v="2026470444"/>
    <x v="1"/>
    <s v="my colleagues understand that the largest living thing on earth is a tree"/>
    <x v="1"/>
    <x v="1"/>
    <n v="5868"/>
    <n v="2210"/>
    <n v="791"/>
    <n v="14"/>
    <n v="2"/>
  </r>
  <r>
    <x v="1"/>
    <n v="7411894777"/>
    <x v="26"/>
    <s v="my colleagues understand that lightning strikes somewhere on earth about 100 times every second"/>
    <x v="0"/>
    <x v="1"/>
    <n v="1452"/>
    <n v="217"/>
    <n v="18"/>
    <n v="4"/>
    <n v="1"/>
  </r>
  <r>
    <x v="1"/>
    <n v="8295087006"/>
    <x v="4"/>
    <s v="my colleagues understand that there are 366 dimples on a regulation golf ball"/>
    <x v="0"/>
    <x v="1"/>
    <n v="868"/>
    <n v="162"/>
    <n v="58"/>
    <n v="1"/>
    <n v="0"/>
  </r>
  <r>
    <x v="1"/>
    <n v="6914245117"/>
    <x v="20"/>
    <s v="my colleagues understand that every three seconds, there is a birth taking place somewhere in the world"/>
    <x v="0"/>
    <x v="1"/>
    <n v="621"/>
    <n v="75"/>
    <n v="16"/>
    <n v="1"/>
    <n v="0"/>
  </r>
  <r>
    <x v="1"/>
    <n v="9539220363"/>
    <x v="4"/>
    <s v="my colleagues understand that redwoods are the tallest trees"/>
    <x v="0"/>
    <x v="1"/>
    <n v="2499"/>
    <n v="238"/>
    <n v="33"/>
    <n v="3"/>
    <n v="1"/>
  </r>
  <r>
    <x v="1"/>
    <n v="5918533931"/>
    <x v="45"/>
    <s v="my colleagues understand that strawberries are the only known fruit to grow their seeds externally"/>
    <x v="0"/>
    <x v="1"/>
    <n v="2955"/>
    <n v="34"/>
    <n v="5"/>
    <n v="0"/>
    <n v="0"/>
  </r>
  <r>
    <x v="1"/>
    <n v="9583205640"/>
    <x v="46"/>
    <s v="my colleagues feel that drone deliveries are already happening and will become common by 2025"/>
    <x v="0"/>
    <x v="1"/>
    <n v="3971"/>
    <n v="225"/>
    <n v="57"/>
    <n v="3"/>
    <n v="1"/>
  </r>
  <r>
    <x v="1"/>
    <n v="9498937430"/>
    <x v="34"/>
    <s v="my colleagues feel that nucelear fission is now being used to produce electricity"/>
    <x v="0"/>
    <x v="1"/>
    <n v="8474"/>
    <n v="478"/>
    <n v="46"/>
    <n v="11"/>
    <n v="0"/>
  </r>
  <r>
    <x v="1"/>
    <n v="2256332401"/>
    <x v="17"/>
    <s v="my colleagues feel that microbes from the sahara desert help feed the amazon rainforest"/>
    <x v="0"/>
    <x v="1"/>
    <n v="5308"/>
    <n v="512"/>
    <n v="167"/>
    <n v="0"/>
    <n v="0"/>
  </r>
  <r>
    <x v="1"/>
    <n v="8167268773"/>
    <x v="52"/>
    <s v="my colleagues feel that new islands are being formed by volcanoes in the sea everyday"/>
    <x v="0"/>
    <x v="1"/>
    <n v="4605"/>
    <n v="996"/>
    <n v="156"/>
    <n v="15"/>
    <n v="2"/>
  </r>
  <r>
    <x v="1"/>
    <n v="8414865802"/>
    <x v="23"/>
    <s v="my colleagues feel that iceland is growing 5 centimeters per year"/>
    <x v="1"/>
    <x v="1"/>
    <n v="7467"/>
    <n v="1448"/>
    <n v="354"/>
    <n v="11"/>
    <n v="2"/>
  </r>
  <r>
    <x v="1"/>
    <n v="1806632221"/>
    <x v="8"/>
    <s v="my colleagues feel that there are 7100+ islands in the philippines"/>
    <x v="0"/>
    <x v="1"/>
    <n v="5104"/>
    <n v="1790"/>
    <n v="199"/>
    <n v="35"/>
    <n v="9"/>
  </r>
  <r>
    <x v="1"/>
    <n v="2119868421"/>
    <x v="0"/>
    <s v="my colleagues feel that yellowstone national park is home to a supervolcano"/>
    <x v="0"/>
    <x v="2"/>
    <n v="1091"/>
    <n v="2"/>
    <n v="1"/>
    <n v="0"/>
    <n v="0"/>
  </r>
  <r>
    <x v="1"/>
    <n v="3261975057"/>
    <x v="34"/>
    <s v="my colleagues feel that it snows in the sahara desert"/>
    <x v="0"/>
    <x v="1"/>
    <n v="9187"/>
    <n v="3536"/>
    <n v="1183"/>
    <n v="71"/>
    <n v="18"/>
  </r>
  <r>
    <x v="1"/>
    <n v="2911979097"/>
    <x v="4"/>
    <s v="my colleagues feel that there are about 582 million entrepreneurs in the world"/>
    <x v="1"/>
    <x v="1"/>
    <n v="6217"/>
    <n v="2020"/>
    <n v="745"/>
    <n v="47"/>
    <n v="8"/>
  </r>
  <r>
    <x v="1"/>
    <n v="7238992264"/>
    <x v="48"/>
    <s v="my colleagues feel that the most productive work day of the week is tuesday"/>
    <x v="0"/>
    <x v="1"/>
    <n v="4154"/>
    <n v="735"/>
    <n v="290"/>
    <n v="8"/>
    <n v="1"/>
  </r>
  <r>
    <x v="1"/>
    <n v="1427520539"/>
    <x v="49"/>
    <s v="my colleagues feel that the rubik's cube is the best-selling product of all time"/>
    <x v="0"/>
    <x v="1"/>
    <n v="8712"/>
    <n v="720"/>
    <n v="17"/>
    <n v="2"/>
    <n v="0"/>
  </r>
  <r>
    <x v="1"/>
    <n v="4031351828"/>
    <x v="45"/>
    <s v="my colleagues feel that more businesses will be owned by women than men by 2045"/>
    <x v="0"/>
    <x v="1"/>
    <n v="4454"/>
    <n v="1000"/>
    <n v="397"/>
    <n v="18"/>
    <n v="6"/>
  </r>
  <r>
    <x v="1"/>
    <n v="2086568675"/>
    <x v="38"/>
    <s v="my colleagues feel that gross domestic product (gdp) is the best financial indicator of a country's overall trade potential"/>
    <x v="0"/>
    <x v="1"/>
    <n v="7633"/>
    <n v="1229"/>
    <n v="182"/>
    <n v="10"/>
    <n v="4"/>
  </r>
  <r>
    <x v="1"/>
    <n v="8304527344"/>
    <x v="18"/>
    <s v="my colleagues feel that 1 billion cars are currently in use around the world"/>
    <x v="0"/>
    <x v="1"/>
    <n v="9857"/>
    <n v="1185"/>
    <n v="55"/>
    <n v="24"/>
    <n v="5"/>
  </r>
  <r>
    <x v="1"/>
    <n v="6246930171"/>
    <x v="34"/>
    <s v="my colleagues feel that the average british driver will spend around 99 days of their life stuck in traffic"/>
    <x v="0"/>
    <x v="1"/>
    <n v="8753"/>
    <n v="332"/>
    <n v="68"/>
    <n v="6"/>
    <n v="1"/>
  </r>
  <r>
    <x v="1"/>
    <n v="6872372321"/>
    <x v="32"/>
    <s v="my colleagues feel that the average car contains over 30000 unique parts"/>
    <x v="0"/>
    <x v="0"/>
    <n v="5825"/>
    <n v="2160"/>
    <n v="691"/>
    <n v="47"/>
    <n v="10"/>
  </r>
  <r>
    <x v="1"/>
    <n v="3332801142"/>
    <x v="6"/>
    <s v="my colleagues feel that the first electric vehicle was created in 1832"/>
    <x v="0"/>
    <x v="1"/>
    <n v="316"/>
    <n v="24"/>
    <n v="6"/>
    <n v="0"/>
    <n v="0"/>
  </r>
  <r>
    <x v="1"/>
    <n v="5547018253"/>
    <x v="51"/>
    <s v="my colleagues feel that the highest total mileage clocked by a single car is 2850000 million miles"/>
    <x v="0"/>
    <x v="1"/>
    <n v="2711"/>
    <n v="694"/>
    <n v="58"/>
    <n v="6"/>
    <n v="0"/>
  </r>
  <r>
    <x v="1"/>
    <n v="7957073855"/>
    <x v="7"/>
    <s v="my colleagues feel that the automotive industry employs about 9.9 million americans"/>
    <x v="0"/>
    <x v="1"/>
    <n v="9392"/>
    <n v="2169"/>
    <n v="586"/>
    <n v="0"/>
    <n v="0"/>
  </r>
  <r>
    <x v="1"/>
    <n v="5049320721"/>
    <x v="19"/>
    <s v="my colleagues feel that the earliest playable recording of a person singing was recorded in 1860"/>
    <x v="1"/>
    <x v="1"/>
    <n v="9103"/>
    <n v="3312"/>
    <n v="859"/>
    <n v="28"/>
    <n v="6"/>
  </r>
  <r>
    <x v="1"/>
    <n v="8321928745"/>
    <x v="27"/>
    <s v="my colleagues feel that vinyl record sales now surpass compact disc sales"/>
    <x v="0"/>
    <x v="1"/>
    <n v="5098"/>
    <n v="1582"/>
    <n v="419"/>
    <n v="25"/>
    <n v="6"/>
  </r>
  <r>
    <x v="1"/>
    <n v="4917931138"/>
    <x v="47"/>
    <s v="my colleagues feel that violins are constructed from 70 individual wooden pieces"/>
    <x v="0"/>
    <x v="1"/>
    <n v="5642"/>
    <n v="97"/>
    <n v="23"/>
    <n v="2"/>
    <n v="1"/>
  </r>
  <r>
    <x v="1"/>
    <n v="2591031498"/>
    <x v="34"/>
    <s v="my colleagues feel that the oldest surviving song is around 3,500 years old"/>
    <x v="0"/>
    <x v="1"/>
    <n v="5379"/>
    <n v="1277"/>
    <n v="224"/>
    <n v="21"/>
    <n v="3"/>
  </r>
  <r>
    <x v="1"/>
    <n v="4644062908"/>
    <x v="12"/>
    <s v="my colleagues feel that the best selling single of all time is &quot;white christmas&quot; by bing crosby"/>
    <x v="0"/>
    <x v="1"/>
    <n v="4115"/>
    <n v="715"/>
    <n v="227"/>
    <n v="12"/>
    <n v="4"/>
  </r>
  <r>
    <x v="1"/>
    <n v="4430262244"/>
    <x v="32"/>
    <s v="my colleagues feel that about half of the world's population can access the web via a mobile device"/>
    <x v="0"/>
    <x v="1"/>
    <n v="8991"/>
    <n v="1276"/>
    <n v="338"/>
    <n v="30"/>
    <n v="7"/>
  </r>
  <r>
    <x v="1"/>
    <n v="3642715208"/>
    <x v="41"/>
    <s v="my colleagues feel that an average user spends 40% of their day on the internet"/>
    <x v="0"/>
    <x v="1"/>
    <n v="6985"/>
    <n v="1434"/>
    <n v="86"/>
    <n v="27"/>
    <n v="10"/>
  </r>
  <r>
    <x v="1"/>
    <n v="2183159723"/>
    <x v="34"/>
    <s v="my colleagues feel that the average user checks their mobile phone around 150 times each day"/>
    <x v="0"/>
    <x v="1"/>
    <n v="7129"/>
    <n v="287"/>
    <n v="8"/>
    <n v="3"/>
    <n v="1"/>
  </r>
  <r>
    <x v="1"/>
    <n v="5955019681"/>
    <x v="20"/>
    <s v="my colleagues feel that 1 in 3 people have never used the internet"/>
    <x v="0"/>
    <x v="1"/>
    <n v="9098"/>
    <n v="493"/>
    <n v="162"/>
    <n v="9"/>
    <n v="0"/>
  </r>
  <r>
    <x v="1"/>
    <n v="9182707092"/>
    <x v="47"/>
    <s v="my colleagues feel that cannonballs were the first objects thrown in international shot put events in the early 1900s"/>
    <x v="0"/>
    <x v="1"/>
    <n v="5996"/>
    <n v="1926"/>
    <n v="47"/>
    <n v="3"/>
    <n v="1"/>
  </r>
  <r>
    <x v="1"/>
    <n v="1942199096"/>
    <x v="30"/>
    <s v="my colleagues feel that the first cricket balls were made of tightly packed sheep wool."/>
    <x v="0"/>
    <x v="1"/>
    <n v="8738"/>
    <n v="1981"/>
    <n v="165"/>
    <n v="4"/>
    <n v="0"/>
  </r>
  <r>
    <x v="1"/>
    <n v="9826955229"/>
    <x v="13"/>
    <s v="my colleagues feel that at the first modern olympics, winners were awarded silver medals"/>
    <x v="0"/>
    <x v="1"/>
    <n v="7636"/>
    <n v="43"/>
    <n v="6"/>
    <n v="0"/>
    <n v="0"/>
  </r>
  <r>
    <x v="1"/>
    <n v="9193986063"/>
    <x v="5"/>
    <s v="my colleagues feel that indiaâ€™s trains transport roughly 23 million passengers each day"/>
    <x v="0"/>
    <x v="1"/>
    <n v="5915"/>
    <n v="282"/>
    <n v="43"/>
    <n v="4"/>
    <n v="0"/>
  </r>
  <r>
    <x v="1"/>
    <n v="4262074698"/>
    <x v="28"/>
    <s v="my colleagues feel that the busiest airport in the world is in the united states"/>
    <x v="0"/>
    <x v="1"/>
    <n v="7785"/>
    <n v="2846"/>
    <n v="955"/>
    <n v="56"/>
    <n v="20"/>
  </r>
  <r>
    <x v="1"/>
    <n v="6928990567"/>
    <x v="31"/>
    <s v="my colleagues feel that the longest possible train journey in the world is from portugal to singapore"/>
    <x v="0"/>
    <x v="1"/>
    <n v="9118"/>
    <n v="975"/>
    <n v="352"/>
    <n v="3"/>
    <n v="1"/>
  </r>
  <r>
    <x v="1"/>
    <n v="2849907721"/>
    <x v="8"/>
    <s v="my colleagues feel that one-third of the worldâ€™s airports are located in the u.s."/>
    <x v="0"/>
    <x v="1"/>
    <n v="3502"/>
    <n v="644"/>
    <n v="6"/>
    <n v="6"/>
    <n v="0"/>
  </r>
  <r>
    <x v="1"/>
    <n v="1337636704"/>
    <x v="12"/>
    <s v="my colleagues feel that dolphins are mammals"/>
    <x v="0"/>
    <x v="1"/>
    <n v="7234"/>
    <n v="2162"/>
    <n v="668"/>
    <n v="38"/>
    <n v="14"/>
  </r>
  <r>
    <x v="1"/>
    <n v="4158085732"/>
    <x v="3"/>
    <s v="my colleagues feel that the cheetah is the fastest land animal on earth"/>
    <x v="0"/>
    <x v="1"/>
    <n v="9367"/>
    <n v="2818"/>
    <n v="1023"/>
    <n v="20"/>
    <n v="7"/>
  </r>
  <r>
    <x v="1"/>
    <n v="3259183912"/>
    <x v="1"/>
    <s v="my colleagues feel that mercury &amp; venus are the only 2 planets in our solar system that have no moons"/>
    <x v="0"/>
    <x v="1"/>
    <n v="4106"/>
    <n v="608"/>
    <n v="21"/>
    <n v="5"/>
    <n v="1"/>
  </r>
  <r>
    <x v="1"/>
    <n v="7519520105"/>
    <x v="17"/>
    <s v="my colleagues feel that jupiter has the most moons"/>
    <x v="0"/>
    <x v="1"/>
    <n v="4922"/>
    <n v="951"/>
    <n v="64"/>
    <n v="10"/>
    <n v="1"/>
  </r>
  <r>
    <x v="1"/>
    <n v="1695000689"/>
    <x v="11"/>
    <s v="my colleagues feel that the moon was once part of the earth"/>
    <x v="1"/>
    <x v="1"/>
    <n v="955"/>
    <n v="17"/>
    <n v="3"/>
    <n v="0"/>
    <n v="0"/>
  </r>
  <r>
    <x v="1"/>
    <n v="8435630218"/>
    <x v="17"/>
    <s v="my colleagues feel that sound actually travels in space"/>
    <x v="0"/>
    <x v="1"/>
    <n v="1166"/>
    <n v="445"/>
    <n v="13"/>
    <n v="3"/>
    <n v="0"/>
  </r>
  <r>
    <x v="1"/>
    <n v="4039785804"/>
    <x v="19"/>
    <s v="my colleagues feel that neptuneâ€™s winds are the fastest in the solar system"/>
    <x v="0"/>
    <x v="1"/>
    <n v="5644"/>
    <n v="2078"/>
    <n v="461"/>
    <n v="49"/>
    <n v="18"/>
  </r>
  <r>
    <x v="1"/>
    <n v="3393154765"/>
    <x v="25"/>
    <s v="my colleagues feel that pluto could theoretically sustain life"/>
    <x v="0"/>
    <x v="1"/>
    <n v="6636"/>
    <n v="1045"/>
    <n v="371"/>
    <n v="3"/>
    <n v="0"/>
  </r>
  <r>
    <x v="1"/>
    <n v="8634888267"/>
    <x v="24"/>
    <s v="my colleagues feel that there are currently 6 spacecrafts on mars"/>
    <x v="0"/>
    <x v="1"/>
    <n v="1082"/>
    <n v="261"/>
    <n v="4"/>
    <n v="5"/>
    <n v="1"/>
  </r>
  <r>
    <x v="1"/>
    <n v="7864746607"/>
    <x v="42"/>
    <s v="my colleagues feel that mars has running water"/>
    <x v="0"/>
    <x v="1"/>
    <n v="9612"/>
    <n v="2784"/>
    <n v="288"/>
    <n v="63"/>
    <n v="12"/>
  </r>
  <r>
    <x v="1"/>
    <n v="4084461733"/>
    <x v="8"/>
    <s v="my colleagues feel that astronauts can grow as much as two inches in space"/>
    <x v="0"/>
    <x v="1"/>
    <n v="3606"/>
    <n v="735"/>
    <n v="112"/>
    <n v="11"/>
    <n v="3"/>
  </r>
  <r>
    <x v="1"/>
    <n v="6924523520"/>
    <x v="39"/>
    <s v="my colleagues feel that marie curie is the only person with two nobel prizes in different sciences"/>
    <x v="0"/>
    <x v="1"/>
    <n v="7909"/>
    <n v="179"/>
    <n v="48"/>
    <n v="2"/>
    <n v="0"/>
  </r>
  <r>
    <x v="1"/>
    <n v="1817686027"/>
    <x v="6"/>
    <s v="my colleagues feel that it is illegal to waste food in french supermarkets"/>
    <x v="0"/>
    <x v="1"/>
    <n v="1431"/>
    <n v="205"/>
    <n v="79"/>
    <n v="1"/>
    <n v="0"/>
  </r>
  <r>
    <x v="1"/>
    <n v="1793458609"/>
    <x v="6"/>
    <s v="my colleagues feel that new parents lose around 750 hours of sleep in the first year of their first childâ€™s life"/>
    <x v="0"/>
    <x v="1"/>
    <n v="3236"/>
    <n v="792"/>
    <n v="185"/>
    <n v="17"/>
    <n v="5"/>
  </r>
  <r>
    <x v="1"/>
    <n v="5257163337"/>
    <x v="8"/>
    <s v="my colleagues feel that a double rainbow is a mirror image of the first rainbow"/>
    <x v="1"/>
    <x v="1"/>
    <n v="4206"/>
    <n v="621"/>
    <n v="36"/>
    <n v="9"/>
    <n v="1"/>
  </r>
  <r>
    <x v="1"/>
    <n v="8290895628"/>
    <x v="3"/>
    <s v="my colleagues feel that take out restaurants have been found in the remains of pompeii"/>
    <x v="0"/>
    <x v="1"/>
    <n v="5307"/>
    <n v="797"/>
    <n v="306"/>
    <n v="9"/>
    <n v="2"/>
  </r>
  <r>
    <x v="1"/>
    <n v="5169435239"/>
    <x v="6"/>
    <s v="my colleagues feel that dogs can understand up to 250 hand gestures and words"/>
    <x v="0"/>
    <x v="1"/>
    <n v="5773"/>
    <n v="1764"/>
    <n v="226"/>
    <n v="25"/>
    <n v="2"/>
  </r>
  <r>
    <x v="1"/>
    <n v="4936823363"/>
    <x v="35"/>
    <s v="my colleagues feel that chihuahuas have the largest brain among dogs"/>
    <x v="0"/>
    <x v="0"/>
    <n v="8918"/>
    <n v="3234"/>
    <n v="381"/>
    <n v="67"/>
    <n v="18"/>
  </r>
  <r>
    <x v="1"/>
    <n v="8122734600"/>
    <x v="36"/>
    <s v="my colleagues feel that a banana is technically a berry"/>
    <x v="0"/>
    <x v="1"/>
    <n v="482"/>
    <n v="174"/>
    <n v="64"/>
    <n v="1"/>
    <n v="0"/>
  </r>
  <r>
    <x v="1"/>
    <n v="5817301569"/>
    <x v="24"/>
    <s v="my colleagues feel that elephants will console each other during stressful situations"/>
    <x v="1"/>
    <x v="1"/>
    <n v="6201"/>
    <n v="2558"/>
    <n v="422"/>
    <n v="56"/>
    <n v="10"/>
  </r>
  <r>
    <x v="1"/>
    <n v="8932530599"/>
    <x v="6"/>
    <s v="my colleagues feel that typing keyboards were previously arranged alphabetically"/>
    <x v="0"/>
    <x v="1"/>
    <n v="8112"/>
    <n v="1780"/>
    <n v="79"/>
    <n v="14"/>
    <n v="1"/>
  </r>
  <r>
    <x v="1"/>
    <n v="4472927056"/>
    <x v="51"/>
    <s v="my colleagues feel that baked beans are not actually baked"/>
    <x v="0"/>
    <x v="1"/>
    <n v="7133"/>
    <n v="771"/>
    <n v="282"/>
    <n v="16"/>
    <n v="2"/>
  </r>
  <r>
    <x v="1"/>
    <n v="8522093227"/>
    <x v="25"/>
    <s v="my colleagues feel that australia has the most number of venomous snakes worldwide"/>
    <x v="0"/>
    <x v="1"/>
    <n v="8997"/>
    <n v="3679"/>
    <n v="1163"/>
    <n v="28"/>
    <n v="8"/>
  </r>
  <r>
    <x v="1"/>
    <n v="7489143708"/>
    <x v="17"/>
    <s v="my colleagues feel that a crocodile cannot stick its tongue out"/>
    <x v="0"/>
    <x v="1"/>
    <n v="4630"/>
    <n v="1325"/>
    <n v="33"/>
    <n v="12"/>
    <n v="1"/>
  </r>
  <r>
    <x v="1"/>
    <n v="3192170761"/>
    <x v="40"/>
    <s v="my colleagues feel that sneezing while traveling at 60 mph makes you close your eyes for 50 feet"/>
    <x v="0"/>
    <x v="1"/>
    <n v="7437"/>
    <n v="3151"/>
    <n v="1142"/>
    <n v="21"/>
    <n v="7"/>
  </r>
  <r>
    <x v="1"/>
    <n v="9645755050"/>
    <x v="53"/>
    <s v="my colleagues feel that a pound of houseflies contains more protein than a pound of beef"/>
    <x v="0"/>
    <x v="1"/>
    <n v="221"/>
    <n v="87"/>
    <n v="23"/>
    <n v="1"/>
    <n v="0"/>
  </r>
  <r>
    <x v="1"/>
    <n v="5957704804"/>
    <x v="35"/>
    <s v="my colleagues feel that ancient egyptians slept on pillows made of stone"/>
    <x v="0"/>
    <x v="1"/>
    <n v="3109"/>
    <n v="690"/>
    <n v="56"/>
    <n v="16"/>
    <n v="2"/>
  </r>
  <r>
    <x v="1"/>
    <n v="3924432260"/>
    <x v="21"/>
    <s v="my colleagues feel that a single lightning bolt has enough energy to toast 100,000 slices of bread"/>
    <x v="1"/>
    <x v="1"/>
    <n v="3425"/>
    <n v="26"/>
    <n v="9"/>
    <n v="1"/>
    <n v="0"/>
  </r>
  <r>
    <x v="1"/>
    <n v="8952819719"/>
    <x v="7"/>
    <s v="my colleagues feel that the canary islands are named after types of dogs, not birds"/>
    <x v="0"/>
    <x v="1"/>
    <n v="4187"/>
    <n v="505"/>
    <n v="140"/>
    <n v="5"/>
    <n v="1"/>
  </r>
  <r>
    <x v="1"/>
    <n v="5975884051"/>
    <x v="8"/>
    <s v="my colleagues feel that the netherlands is home to the population of tallest humans on earth"/>
    <x v="0"/>
    <x v="1"/>
    <n v="9764"/>
    <n v="848"/>
    <n v="259"/>
    <n v="9"/>
    <n v="3"/>
  </r>
  <r>
    <x v="1"/>
    <n v="6886837550"/>
    <x v="55"/>
    <s v="my colleagues feel that there are more than 24 time zones around the world"/>
    <x v="0"/>
    <x v="1"/>
    <n v="4442"/>
    <n v="1292"/>
    <n v="310"/>
    <n v="16"/>
    <n v="3"/>
  </r>
  <r>
    <x v="1"/>
    <n v="9599094151"/>
    <x v="11"/>
    <s v="my colleagues feel that sweden has the most islands of any country"/>
    <x v="0"/>
    <x v="1"/>
    <n v="8423"/>
    <n v="2312"/>
    <n v="731"/>
    <n v="39"/>
    <n v="1"/>
  </r>
  <r>
    <x v="1"/>
    <n v="6988608423"/>
    <x v="26"/>
    <s v="my colleagues feel that cows have &quot;best friends&quot; and will get stressed when separated"/>
    <x v="0"/>
    <x v="1"/>
    <n v="9689"/>
    <n v="1603"/>
    <n v="109"/>
    <n v="10"/>
    <n v="3"/>
  </r>
  <r>
    <x v="1"/>
    <n v="3067844382"/>
    <x v="27"/>
    <s v="my colleagues feel that new zealanders have more pets per household than any other country"/>
    <x v="0"/>
    <x v="1"/>
    <n v="3575"/>
    <n v="1537"/>
    <n v="269"/>
    <n v="27"/>
    <n v="2"/>
  </r>
  <r>
    <x v="1"/>
    <n v="7706412684"/>
    <x v="37"/>
    <s v="my colleagues feel that bubble wrap was originally designed to be used as wallpaper"/>
    <x v="0"/>
    <x v="1"/>
    <n v="4081"/>
    <n v="1306"/>
    <n v="471"/>
    <n v="31"/>
    <n v="8"/>
  </r>
  <r>
    <x v="1"/>
    <n v="3527924322"/>
    <x v="1"/>
    <s v="my colleagues feel that neptune was the first planet that was discovered before being seen through a telescope"/>
    <x v="0"/>
    <x v="1"/>
    <n v="1105"/>
    <n v="136"/>
    <n v="16"/>
    <n v="1"/>
    <n v="0"/>
  </r>
  <r>
    <x v="1"/>
    <n v="6723212872"/>
    <x v="41"/>
    <s v="my colleagues feel that q' is the only letter that doesnâ€™t appear in any u.s. state name"/>
    <x v="0"/>
    <x v="1"/>
    <n v="5776"/>
    <n v="1993"/>
    <n v="580"/>
    <n v="25"/>
    <n v="10"/>
  </r>
  <r>
    <x v="1"/>
    <n v="2581484490"/>
    <x v="22"/>
    <s v="my colleagues feel that only one-fourth of the sahara desert is sandy"/>
    <x v="0"/>
    <x v="1"/>
    <n v="1291"/>
    <n v="251"/>
    <n v="8"/>
    <n v="5"/>
    <n v="1"/>
  </r>
  <r>
    <x v="1"/>
    <n v="4435842507"/>
    <x v="30"/>
    <s v="my colleagues feel that bees can fly higher than mount everest"/>
    <x v="0"/>
    <x v="1"/>
    <n v="9085"/>
    <n v="374"/>
    <n v="34"/>
    <n v="8"/>
    <n v="1"/>
  </r>
  <r>
    <x v="1"/>
    <n v="2555307958"/>
    <x v="9"/>
    <s v="my colleagues feel that wild boars wash their food"/>
    <x v="0"/>
    <x v="1"/>
    <n v="5518"/>
    <n v="2161"/>
    <n v="62"/>
    <n v="14"/>
    <n v="2"/>
  </r>
  <r>
    <x v="1"/>
    <n v="1505837848"/>
    <x v="14"/>
    <s v="my colleagues feel that the first commercial airplane flight lasted 23 minutes"/>
    <x v="0"/>
    <x v="1"/>
    <n v="8666"/>
    <n v="1440"/>
    <n v="410"/>
    <n v="26"/>
    <n v="0"/>
  </r>
  <r>
    <x v="1"/>
    <n v="4907449695"/>
    <x v="7"/>
    <s v="my colleagues feel that a one-armed player scored the winning goal in the first soccer tournament world cup in 1930"/>
    <x v="0"/>
    <x v="1"/>
    <n v="1717"/>
    <n v="150"/>
    <n v="43"/>
    <n v="3"/>
    <n v="1"/>
  </r>
  <r>
    <x v="1"/>
    <n v="6023595300"/>
    <x v="48"/>
    <s v="my colleagues feel that the eye of an ostrich is bigger than its brain"/>
    <x v="0"/>
    <x v="1"/>
    <n v="2737"/>
    <n v="991"/>
    <n v="209"/>
    <n v="7"/>
    <n v="1"/>
  </r>
  <r>
    <x v="1"/>
    <n v="9656922685"/>
    <x v="48"/>
    <s v="my colleagues feel that a candleâ€™s flame is blue in zero gravity"/>
    <x v="0"/>
    <x v="1"/>
    <n v="4850"/>
    <n v="1197"/>
    <n v="314"/>
    <n v="5"/>
    <n v="0"/>
  </r>
  <r>
    <x v="1"/>
    <n v="2223208000"/>
    <x v="18"/>
    <s v="my colleagues feel that x-rays canâ€™t distinguish real diamonds from fake ones"/>
    <x v="0"/>
    <x v="1"/>
    <n v="844"/>
    <n v="166"/>
    <n v="16"/>
    <n v="4"/>
    <n v="1"/>
  </r>
  <r>
    <x v="1"/>
    <n v="6244075981"/>
    <x v="25"/>
    <s v="my colleagues feel that humans physically cannot hum while holding your nose"/>
    <x v="0"/>
    <x v="1"/>
    <n v="983"/>
    <n v="362"/>
    <n v="129"/>
    <n v="4"/>
    <n v="1"/>
  </r>
  <r>
    <x v="1"/>
    <n v="9893404708"/>
    <x v="47"/>
    <s v="my colleagues feel that one strand of hair can hold up to 3 ounces of weight"/>
    <x v="0"/>
    <x v="1"/>
    <n v="4586"/>
    <n v="1421"/>
    <n v="106"/>
    <n v="33"/>
    <n v="0"/>
  </r>
  <r>
    <x v="1"/>
    <n v="1875250475"/>
    <x v="27"/>
    <s v="my colleagues feel that pineapples are named after pinecones"/>
    <x v="0"/>
    <x v="1"/>
    <n v="9813"/>
    <n v="3807"/>
    <n v="1361"/>
    <n v="32"/>
    <n v="0"/>
  </r>
  <r>
    <x v="1"/>
    <n v="1432819897"/>
    <x v="29"/>
    <s v="my colleagues feel that bottled water has an expiration date"/>
    <x v="0"/>
    <x v="1"/>
    <n v="4105"/>
    <n v="1400"/>
    <n v="61"/>
    <n v="0"/>
    <n v="0"/>
  </r>
  <r>
    <x v="1"/>
    <n v="4583739053"/>
    <x v="7"/>
    <s v="my colleagues feel that driving south from detroit will lead to canada"/>
    <x v="0"/>
    <x v="1"/>
    <n v="2400"/>
    <n v="829"/>
    <n v="306"/>
    <n v="12"/>
    <n v="1"/>
  </r>
  <r>
    <x v="1"/>
    <n v="1930499732"/>
    <x v="21"/>
    <s v="my colleagues feel that no two teeth from different people will ever be alike"/>
    <x v="0"/>
    <x v="1"/>
    <n v="2108"/>
    <n v="111"/>
    <n v="34"/>
    <n v="1"/>
    <n v="0"/>
  </r>
  <r>
    <x v="1"/>
    <n v="2646154578"/>
    <x v="3"/>
    <s v="my colleagues feel that bananas get their curved shape by growing towards the sun"/>
    <x v="0"/>
    <x v="1"/>
    <n v="9037"/>
    <n v="747"/>
    <n v="137"/>
    <n v="17"/>
    <n v="7"/>
  </r>
  <r>
    <x v="1"/>
    <n v="6354684418"/>
    <x v="26"/>
    <s v="my colleagues feel that a man once set a record by putting on over 260 t-shirts"/>
    <x v="0"/>
    <x v="1"/>
    <n v="54"/>
    <n v="3"/>
    <n v="1"/>
    <n v="0"/>
    <n v="0"/>
  </r>
  <r>
    <x v="1"/>
    <n v="9260000833"/>
    <x v="45"/>
    <s v="my colleagues feel that the average american spends time totalling 2.5 days annually looking for lost items"/>
    <x v="0"/>
    <x v="1"/>
    <n v="3938"/>
    <n v="994"/>
    <n v="330"/>
    <n v="4"/>
    <n v="1"/>
  </r>
  <r>
    <x v="1"/>
    <n v="5624035970"/>
    <x v="11"/>
    <s v="my colleagues feel that sloths can hold their breaths longer than dolphins"/>
    <x v="0"/>
    <x v="1"/>
    <n v="6426"/>
    <n v="1047"/>
    <n v="130"/>
    <n v="14"/>
    <n v="3"/>
  </r>
  <r>
    <x v="1"/>
    <n v="7000030130"/>
    <x v="1"/>
    <s v="my colleagues feel that baby spiders are called spiderlings"/>
    <x v="1"/>
    <x v="1"/>
    <n v="6725"/>
    <n v="905"/>
    <n v="138"/>
    <n v="15"/>
    <n v="4"/>
  </r>
  <r>
    <x v="1"/>
    <n v="7784080897"/>
    <x v="15"/>
    <s v="my colleagues feel that baby octopuses are the size of a flea"/>
    <x v="0"/>
    <x v="1"/>
    <n v="6734"/>
    <n v="1824"/>
    <n v="347"/>
    <n v="2"/>
    <n v="1"/>
  </r>
  <r>
    <x v="1"/>
    <n v="4306217808"/>
    <x v="32"/>
    <s v="my colleagues feel that violin bows are made from horsehair"/>
    <x v="0"/>
    <x v="1"/>
    <n v="8436"/>
    <n v="1306"/>
    <n v="262"/>
    <n v="2"/>
    <n v="0"/>
  </r>
  <r>
    <x v="1"/>
    <n v="8998155339"/>
    <x v="52"/>
    <s v="my colleagues feel that you can burn calories just by standing"/>
    <x v="0"/>
    <x v="1"/>
    <n v="3543"/>
    <n v="866"/>
    <n v="223"/>
    <n v="2"/>
    <n v="0"/>
  </r>
  <r>
    <x v="1"/>
    <n v="7044041590"/>
    <x v="17"/>
    <s v="my colleagues feel that mice typically only live for 6 months in the wild"/>
    <x v="0"/>
    <x v="1"/>
    <n v="8557"/>
    <n v="1927"/>
    <n v="718"/>
    <n v="17"/>
    <n v="3"/>
  </r>
  <r>
    <x v="1"/>
    <n v="1434571185"/>
    <x v="21"/>
    <s v="my colleagues feel that flossing your teeth improves memory"/>
    <x v="0"/>
    <x v="1"/>
    <n v="6364"/>
    <n v="2783"/>
    <n v="126"/>
    <n v="63"/>
    <n v="23"/>
  </r>
  <r>
    <x v="1"/>
    <n v="5129140056"/>
    <x v="40"/>
    <s v="my colleagues feel that the largest prime number has 17,425,170 digits"/>
    <x v="0"/>
    <x v="1"/>
    <n v="5126"/>
    <n v="1598"/>
    <n v="166"/>
    <n v="6"/>
    <n v="1"/>
  </r>
  <r>
    <x v="1"/>
    <n v="5873422157"/>
    <x v="6"/>
    <s v="my colleagues feel that around 50% of the mined gold on earth comes from one source"/>
    <x v="0"/>
    <x v="1"/>
    <n v="6373"/>
    <n v="1781"/>
    <n v="654"/>
    <n v="21"/>
    <n v="6"/>
  </r>
  <r>
    <x v="1"/>
    <n v="3943087625"/>
    <x v="53"/>
    <s v="my colleagues feel that the insect population of the world is 1 billion times more than the world population"/>
    <x v="0"/>
    <x v="2"/>
    <n v="561"/>
    <n v="88"/>
    <n v="21"/>
    <n v="1"/>
    <n v="0"/>
  </r>
  <r>
    <x v="1"/>
    <n v="1722048611"/>
    <x v="25"/>
    <s v="my colleagues feel that the earth holds about 11 quintillion pounds of air"/>
    <x v="0"/>
    <x v="1"/>
    <n v="4751"/>
    <n v="677"/>
    <n v="56"/>
    <n v="16"/>
    <n v="6"/>
  </r>
  <r>
    <x v="1"/>
    <n v="8314860699"/>
    <x v="18"/>
    <s v="my colleagues feel that you can fit about 400 grapevines in one acre of land"/>
    <x v="1"/>
    <x v="1"/>
    <n v="8219"/>
    <n v="2966"/>
    <n v="497"/>
    <n v="30"/>
    <n v="4"/>
  </r>
  <r>
    <x v="1"/>
    <n v="6199042937"/>
    <x v="32"/>
    <s v="my colleagues feel that lightning strikes somewhere on earth about 100 times every second"/>
    <x v="0"/>
    <x v="1"/>
    <n v="4840"/>
    <n v="245"/>
    <n v="70"/>
    <n v="6"/>
    <n v="2"/>
  </r>
  <r>
    <x v="1"/>
    <n v="6131189005"/>
    <x v="23"/>
    <s v="my colleagues feel that strawberries are the only known fruit to grow their seeds externally"/>
    <x v="1"/>
    <x v="1"/>
    <n v="8793"/>
    <n v="2966"/>
    <n v="662"/>
    <n v="60"/>
    <n v="3"/>
  </r>
  <r>
    <x v="1"/>
    <n v="7902574202"/>
    <x v="0"/>
    <s v="my point of view is that austrian physicist erwin schrÃ¶dinger was allergic to cats"/>
    <x v="0"/>
    <x v="1"/>
    <n v="2129"/>
    <n v="555"/>
    <n v="18"/>
    <n v="2"/>
    <n v="0"/>
  </r>
  <r>
    <x v="1"/>
    <n v="1685182260"/>
    <x v="29"/>
    <s v="my point of view is that an average human child's developing body has over 300 bones, but by adulthood they'll have 206"/>
    <x v="1"/>
    <x v="1"/>
    <n v="194"/>
    <n v="32"/>
    <n v="7"/>
    <n v="0"/>
    <n v="0"/>
  </r>
  <r>
    <x v="1"/>
    <n v="4733675400"/>
    <x v="24"/>
    <s v="my point of view is that making emotional facial expressions can prompt humans to have those emotions"/>
    <x v="0"/>
    <x v="1"/>
    <n v="8382"/>
    <n v="1131"/>
    <n v="272"/>
    <n v="19"/>
    <n v="3"/>
  </r>
  <r>
    <x v="1"/>
    <n v="5652608946"/>
    <x v="27"/>
    <s v="my point of view is that dubai is an island created by humans"/>
    <x v="0"/>
    <x v="1"/>
    <n v="490"/>
    <n v="151"/>
    <n v="45"/>
    <n v="2"/>
    <n v="0"/>
  </r>
  <r>
    <x v="1"/>
    <n v="2359444383"/>
    <x v="5"/>
    <s v="my point of view is that iceland is growing 5 centimeters per year"/>
    <x v="0"/>
    <x v="1"/>
    <n v="4347"/>
    <n v="1288"/>
    <n v="320"/>
    <n v="26"/>
    <n v="2"/>
  </r>
  <r>
    <x v="1"/>
    <n v="5022404229"/>
    <x v="37"/>
    <s v="my point of view is that yellowstone national park is home to a supervolcano"/>
    <x v="0"/>
    <x v="1"/>
    <n v="2225"/>
    <n v="12"/>
    <n v="3"/>
    <n v="0"/>
    <n v="0"/>
  </r>
  <r>
    <x v="1"/>
    <n v="4771979385"/>
    <x v="12"/>
    <s v="my point of view is that damascus is the oldest continuously inhabited city in the world"/>
    <x v="0"/>
    <x v="1"/>
    <n v="191"/>
    <n v="62"/>
    <n v="18"/>
    <n v="1"/>
    <n v="0"/>
  </r>
  <r>
    <x v="1"/>
    <n v="5723532198"/>
    <x v="28"/>
    <s v="my point of view is that there are about 582 million entrepreneurs in the world"/>
    <x v="1"/>
    <x v="1"/>
    <n v="7521"/>
    <n v="249"/>
    <n v="57"/>
    <n v="5"/>
    <n v="1"/>
  </r>
  <r>
    <x v="1"/>
    <n v="8969946356"/>
    <x v="28"/>
    <s v="my point of view is that american industrialist andrew carnegie had a net worth of $475 million usd, worth over $300 billion usd today"/>
    <x v="0"/>
    <x v="1"/>
    <n v="5054"/>
    <n v="1654"/>
    <n v="368"/>
    <n v="26"/>
    <n v="6"/>
  </r>
  <r>
    <x v="1"/>
    <n v="8587108540"/>
    <x v="8"/>
    <s v="my point of view is that seventy percent of small businesses are owned and operated by a single person."/>
    <x v="0"/>
    <x v="1"/>
    <n v="4722"/>
    <n v="1716"/>
    <n v="538"/>
    <n v="2"/>
    <n v="1"/>
  </r>
  <r>
    <x v="1"/>
    <n v="2186951859"/>
    <x v="44"/>
    <s v="my point of view is that 90% of goods are shipped by ocean freight"/>
    <x v="1"/>
    <x v="1"/>
    <n v="2780"/>
    <n v="843"/>
    <n v="242"/>
    <n v="19"/>
    <n v="1"/>
  </r>
  <r>
    <x v="1"/>
    <n v="9734165618"/>
    <x v="30"/>
    <s v="my point of view is that gross domestic product (gdp) is the best financial indicator of a country's overall trade potential"/>
    <x v="0"/>
    <x v="1"/>
    <n v="4893"/>
    <n v="1490"/>
    <n v="326"/>
    <n v="17"/>
    <n v="3"/>
  </r>
  <r>
    <x v="1"/>
    <n v="7104137109"/>
    <x v="24"/>
    <s v="my point of view is that the total number of multinational companies investing in green initiatives has increased by 35% since 2020"/>
    <x v="1"/>
    <x v="1"/>
    <n v="2260"/>
    <n v="466"/>
    <n v="81"/>
    <n v="9"/>
    <n v="1"/>
  </r>
  <r>
    <x v="1"/>
    <n v="8518581372"/>
    <x v="29"/>
    <s v="my point of view is that 1 billion cars are currently in use around the world"/>
    <x v="1"/>
    <x v="1"/>
    <n v="3601"/>
    <n v="1470"/>
    <n v="43"/>
    <n v="10"/>
    <n v="1"/>
  </r>
  <r>
    <x v="1"/>
    <n v="2191937169"/>
    <x v="7"/>
    <s v="my point of view is that it would take less than a month to get to the moon by car at 60mph"/>
    <x v="0"/>
    <x v="1"/>
    <n v="2732"/>
    <n v="135"/>
    <n v="27"/>
    <n v="3"/>
    <n v="1"/>
  </r>
  <r>
    <x v="1"/>
    <n v="9669000394"/>
    <x v="35"/>
    <s v="my point of view is that the average car contains over 30000 unique parts"/>
    <x v="0"/>
    <x v="1"/>
    <n v="4762"/>
    <n v="1065"/>
    <n v="381"/>
    <n v="22"/>
    <n v="6"/>
  </r>
  <r>
    <x v="1"/>
    <n v="4287136974"/>
    <x v="12"/>
    <s v="my point of view is that windshield wipers were invented in 1905"/>
    <x v="0"/>
    <x v="1"/>
    <n v="7298"/>
    <n v="756"/>
    <n v="85"/>
    <n v="4"/>
    <n v="0"/>
  </r>
  <r>
    <x v="1"/>
    <n v="9752046353"/>
    <x v="55"/>
    <s v="my point of view is that the car radio was first introduced in 1922"/>
    <x v="0"/>
    <x v="1"/>
    <n v="6337"/>
    <n v="1375"/>
    <n v="134"/>
    <n v="9"/>
    <n v="0"/>
  </r>
  <r>
    <x v="1"/>
    <n v="9513604224"/>
    <x v="29"/>
    <s v="my point of view is that the average car has more than 100 miles of code in the vehicleâ€™s internal computer"/>
    <x v="0"/>
    <x v="1"/>
    <n v="5569"/>
    <n v="1303"/>
    <n v="509"/>
    <n v="13"/>
    <n v="1"/>
  </r>
  <r>
    <x v="1"/>
    <n v="9568983093"/>
    <x v="28"/>
    <s v="my point of view is that the earliest playable recording of a person singing was recorded in 1860"/>
    <x v="0"/>
    <x v="1"/>
    <n v="6428"/>
    <n v="833"/>
    <n v="71"/>
    <n v="5"/>
    <n v="1"/>
  </r>
  <r>
    <x v="1"/>
    <n v="3448367550"/>
    <x v="8"/>
    <s v="my point of view is that the best selling single of all time is &quot;white christmas&quot; by bing crosby"/>
    <x v="0"/>
    <x v="1"/>
    <n v="338"/>
    <n v="19"/>
    <n v="1"/>
    <n v="0"/>
    <n v="0"/>
  </r>
  <r>
    <x v="1"/>
    <n v="8951632989"/>
    <x v="46"/>
    <s v="my point of view is that half of retail purchases are now made through a mobile device"/>
    <x v="0"/>
    <x v="0"/>
    <n v="3384"/>
    <n v="297"/>
    <n v="11"/>
    <n v="4"/>
    <n v="0"/>
  </r>
  <r>
    <x v="1"/>
    <n v="1737760880"/>
    <x v="17"/>
    <s v="my point of view is that the average user checks their mobile phone around 150 times each day"/>
    <x v="0"/>
    <x v="1"/>
    <n v="3182"/>
    <n v="693"/>
    <n v="31"/>
    <n v="1"/>
    <n v="0"/>
  </r>
  <r>
    <x v="1"/>
    <n v="4724324877"/>
    <x v="6"/>
    <s v="my point of view is that 1 in 3 people have never used the internet"/>
    <x v="0"/>
    <x v="1"/>
    <n v="9267"/>
    <n v="1217"/>
    <n v="132"/>
    <n v="8"/>
    <n v="1"/>
  </r>
  <r>
    <x v="1"/>
    <n v="1331612009"/>
    <x v="49"/>
    <s v="my point of view is that the first cricket balls were made of tightly packed sheep wool."/>
    <x v="0"/>
    <x v="1"/>
    <n v="3781"/>
    <n v="1465"/>
    <n v="427"/>
    <n v="13"/>
    <n v="2"/>
  </r>
  <r>
    <x v="1"/>
    <n v="3624458301"/>
    <x v="44"/>
    <s v="my point of view is that kite flying is a professional sport in thailand."/>
    <x v="0"/>
    <x v="1"/>
    <n v="6157"/>
    <n v="1680"/>
    <n v="16"/>
    <n v="7"/>
    <n v="0"/>
  </r>
  <r>
    <x v="1"/>
    <n v="7665849278"/>
    <x v="37"/>
    <s v="my point of view is that at the first modern olympics, winners were awarded silver medals"/>
    <x v="0"/>
    <x v="1"/>
    <n v="2727"/>
    <n v="527"/>
    <n v="144"/>
    <n v="11"/>
    <n v="3"/>
  </r>
  <r>
    <x v="1"/>
    <n v="4215084862"/>
    <x v="38"/>
    <s v="my point of view is that starting in 1990, american basketball player michael jordan and the chicago bulls never had a three-game losing streak for eight years"/>
    <x v="0"/>
    <x v="1"/>
    <n v="2723"/>
    <n v="703"/>
    <n v="6"/>
    <n v="3"/>
    <n v="1"/>
  </r>
  <r>
    <x v="1"/>
    <n v="6628944194"/>
    <x v="46"/>
    <s v="my point of view is that the biggest passenger bus in the world operates in brazil"/>
    <x v="0"/>
    <x v="0"/>
    <n v="4904"/>
    <n v="875"/>
    <n v="34"/>
    <n v="17"/>
    <n v="7"/>
  </r>
  <r>
    <x v="1"/>
    <n v="7814777368"/>
    <x v="10"/>
    <s v="my point of view is that shanghai, china has the world's longest subway system"/>
    <x v="0"/>
    <x v="1"/>
    <n v="3146"/>
    <n v="460"/>
    <n v="133"/>
    <n v="5"/>
    <n v="1"/>
  </r>
  <r>
    <x v="1"/>
    <n v="6613700691"/>
    <x v="31"/>
    <s v="my point of view is that a dogâ€™s sense of smell is much more powerful than a human's"/>
    <x v="0"/>
    <x v="1"/>
    <n v="129"/>
    <n v="33"/>
    <n v="6"/>
    <n v="1"/>
    <n v="0"/>
  </r>
  <r>
    <x v="1"/>
    <n v="2097393407"/>
    <x v="19"/>
    <s v="my point of view is that the cheetah is the fastest land animal on earth"/>
    <x v="0"/>
    <x v="1"/>
    <n v="2860"/>
    <n v="1129"/>
    <n v="289"/>
    <n v="4"/>
    <n v="1"/>
  </r>
  <r>
    <x v="1"/>
    <n v="9606025773"/>
    <x v="25"/>
    <s v="my point of view is that reindeer grow new antlers every year"/>
    <x v="0"/>
    <x v="1"/>
    <n v="8830"/>
    <n v="3225"/>
    <n v="277"/>
    <n v="80"/>
    <n v="4"/>
  </r>
  <r>
    <x v="1"/>
    <n v="3528480572"/>
    <x v="50"/>
    <s v="my point of view is that a common garden snail has over 12,000 teeth"/>
    <x v="0"/>
    <x v="1"/>
    <n v="9081"/>
    <n v="753"/>
    <n v="238"/>
    <n v="3"/>
    <n v="1"/>
  </r>
  <r>
    <x v="1"/>
    <n v="9707937638"/>
    <x v="7"/>
    <s v="my point of view is that an octopus has three hearts"/>
    <x v="0"/>
    <x v="1"/>
    <n v="1182"/>
    <n v="201"/>
    <n v="46"/>
    <n v="3"/>
    <n v="0"/>
  </r>
  <r>
    <x v="1"/>
    <n v="7262512395"/>
    <x v="45"/>
    <s v="my point of view is that adult cats only meow to humans"/>
    <x v="0"/>
    <x v="1"/>
    <n v="103"/>
    <n v="40"/>
    <n v="8"/>
    <n v="1"/>
    <n v="0"/>
  </r>
  <r>
    <x v="1"/>
    <n v="9652913416"/>
    <x v="52"/>
    <s v="my point of view is that koalas sleep up to 22 hours per day"/>
    <x v="0"/>
    <x v="1"/>
    <n v="6151"/>
    <n v="2618"/>
    <n v="40"/>
    <n v="45"/>
    <n v="11"/>
  </r>
  <r>
    <x v="1"/>
    <n v="9566555729"/>
    <x v="2"/>
    <s v="my point of view is that the hummingbird is the only bird that can fly backwards"/>
    <x v="1"/>
    <x v="1"/>
    <n v="796"/>
    <n v="231"/>
    <n v="4"/>
    <n v="1"/>
    <n v="0"/>
  </r>
  <r>
    <x v="1"/>
    <n v="4957229962"/>
    <x v="5"/>
    <s v="my point of view is that footprints left on the moon wonâ€™t disappear as there is no wind"/>
    <x v="0"/>
    <x v="1"/>
    <n v="472"/>
    <n v="206"/>
    <n v="79"/>
    <n v="1"/>
    <n v="0"/>
  </r>
  <r>
    <x v="1"/>
    <n v="9823259414"/>
    <x v="53"/>
    <s v="my point of view is that it would take 258 earth days to drive around one of saturnâ€™s rings at a speed of 75 mph"/>
    <x v="0"/>
    <x v="1"/>
    <n v="5977"/>
    <n v="820"/>
    <n v="321"/>
    <n v="14"/>
    <n v="2"/>
  </r>
  <r>
    <x v="1"/>
    <n v="8508534185"/>
    <x v="31"/>
    <s v="my point of view is that it snows metal and rains acid on venus"/>
    <x v="0"/>
    <x v="1"/>
    <n v="2728"/>
    <n v="718"/>
    <n v="117"/>
    <n v="5"/>
    <n v="2"/>
  </r>
  <r>
    <x v="1"/>
    <n v="6492205367"/>
    <x v="52"/>
    <s v="my point of view is that halleyâ€™s comet wonâ€™t be seen again until 2061"/>
    <x v="1"/>
    <x v="1"/>
    <n v="4617"/>
    <n v="526"/>
    <n v="187"/>
    <n v="12"/>
    <n v="1"/>
  </r>
  <r>
    <x v="1"/>
    <n v="3701587400"/>
    <x v="19"/>
    <s v="my point of view is that australia is wider than the moon"/>
    <x v="0"/>
    <x v="1"/>
    <n v="1393"/>
    <n v="299"/>
    <n v="36"/>
    <n v="6"/>
    <n v="1"/>
  </r>
  <r>
    <x v="1"/>
    <n v="4412586452"/>
    <x v="9"/>
    <s v="my point of view is that a single day on venus takes 243 earth days"/>
    <x v="0"/>
    <x v="0"/>
    <n v="250"/>
    <n v="103"/>
    <n v="33"/>
    <n v="1"/>
    <n v="0"/>
  </r>
  <r>
    <x v="1"/>
    <n v="6102958601"/>
    <x v="32"/>
    <s v="my point of view is that thereâ€™s a planet made of diamonds two times the size of earth"/>
    <x v="0"/>
    <x v="1"/>
    <n v="5109"/>
    <n v="1368"/>
    <n v="261"/>
    <n v="34"/>
    <n v="8"/>
  </r>
  <r>
    <x v="1"/>
    <n v="9748533421"/>
    <x v="5"/>
    <s v="my point of view is that mars has running water"/>
    <x v="0"/>
    <x v="1"/>
    <n v="7411"/>
    <n v="3284"/>
    <n v="551"/>
    <n v="42"/>
    <n v="4"/>
  </r>
  <r>
    <x v="1"/>
    <n v="8084129215"/>
    <x v="15"/>
    <s v="my point of view is that astronauts can grow as much as two inches in space"/>
    <x v="0"/>
    <x v="1"/>
    <n v="839"/>
    <n v="315"/>
    <n v="62"/>
    <n v="7"/>
    <n v="1"/>
  </r>
  <r>
    <x v="1"/>
    <n v="5172787953"/>
    <x v="48"/>
    <s v="my point of view is that there is a world championship for throwing mobile phones"/>
    <x v="0"/>
    <x v="1"/>
    <n v="1014"/>
    <n v="428"/>
    <n v="31"/>
    <n v="2"/>
    <n v="1"/>
  </r>
  <r>
    <x v="1"/>
    <n v="2175300353"/>
    <x v="54"/>
    <s v="my point of view is that it is illegal to waste food in french supermarkets"/>
    <x v="0"/>
    <x v="1"/>
    <n v="1726"/>
    <n v="60"/>
    <n v="19"/>
    <n v="0"/>
    <n v="0"/>
  </r>
  <r>
    <x v="1"/>
    <n v="2482081733"/>
    <x v="7"/>
    <s v="my point of view is that through the seasons, a reindeerâ€™s eyes will change color"/>
    <x v="0"/>
    <x v="1"/>
    <n v="2359"/>
    <n v="894"/>
    <n v="258"/>
    <n v="10"/>
    <n v="2"/>
  </r>
  <r>
    <x v="1"/>
    <n v="1643835510"/>
    <x v="26"/>
    <s v="my point of view is that captive ravens can speak better than parrots"/>
    <x v="0"/>
    <x v="1"/>
    <n v="8381"/>
    <n v="965"/>
    <n v="359"/>
    <n v="10"/>
    <n v="3"/>
  </r>
  <r>
    <x v="1"/>
    <n v="4582039367"/>
    <x v="14"/>
    <s v="my point of view is that the scottish were the first people to fry chicken"/>
    <x v="0"/>
    <x v="1"/>
    <n v="2125"/>
    <n v="516"/>
    <n v="173"/>
    <n v="11"/>
    <n v="0"/>
  </r>
  <r>
    <x v="1"/>
    <n v="2896043976"/>
    <x v="7"/>
    <s v="my point of view is that a banana is technically a berry"/>
    <x v="0"/>
    <x v="1"/>
    <n v="8549"/>
    <n v="1249"/>
    <n v="320"/>
    <n v="5"/>
    <n v="1"/>
  </r>
  <r>
    <x v="1"/>
    <n v="4424339126"/>
    <x v="34"/>
    <s v="my point of view is that elephants will console each other during stressful situations"/>
    <x v="0"/>
    <x v="1"/>
    <n v="5750"/>
    <n v="1965"/>
    <n v="519"/>
    <n v="23"/>
    <n v="3"/>
  </r>
  <r>
    <x v="1"/>
    <n v="4908241084"/>
    <x v="55"/>
    <s v="my point of view is that baked beans are not actually baked"/>
    <x v="0"/>
    <x v="1"/>
    <n v="3170"/>
    <n v="936"/>
    <n v="248"/>
    <n v="18"/>
    <n v="5"/>
  </r>
  <r>
    <x v="1"/>
    <n v="4780568090"/>
    <x v="13"/>
    <s v="my point of view is that australia has the most number of venomous snakes worldwide"/>
    <x v="0"/>
    <x v="1"/>
    <n v="1564"/>
    <n v="643"/>
    <n v="187"/>
    <n v="10"/>
    <n v="3"/>
  </r>
  <r>
    <x v="1"/>
    <n v="5058222167"/>
    <x v="41"/>
    <s v="my point of view is that sneezing while traveling at 60 mph makes you close your eyes for 50 feet"/>
    <x v="0"/>
    <x v="1"/>
    <n v="8452"/>
    <n v="1589"/>
    <n v="570"/>
    <n v="26"/>
    <n v="1"/>
  </r>
  <r>
    <x v="1"/>
    <n v="1757215864"/>
    <x v="51"/>
    <s v="my point of view is that australia has the most number of beaches in the world"/>
    <x v="0"/>
    <x v="1"/>
    <n v="9121"/>
    <n v="193"/>
    <n v="39"/>
    <n v="2"/>
    <n v="1"/>
  </r>
  <r>
    <x v="1"/>
    <n v="1515083408"/>
    <x v="4"/>
    <s v="my point of view is that j is the only letter that doesnâ€™t appear on the periodic table of elements"/>
    <x v="0"/>
    <x v="1"/>
    <n v="933"/>
    <n v="4"/>
    <n v="0"/>
    <n v="0"/>
    <n v="0"/>
  </r>
  <r>
    <x v="1"/>
    <n v="7203216990"/>
    <x v="39"/>
    <s v="my point of view is that humans canâ€™t taste food without saliva"/>
    <x v="0"/>
    <x v="1"/>
    <n v="4053"/>
    <n v="1469"/>
    <n v="565"/>
    <n v="14"/>
    <n v="5"/>
  </r>
  <r>
    <x v="1"/>
    <n v="3718198958"/>
    <x v="36"/>
    <s v="my point of view is that the microwave oven was an accidental invention"/>
    <x v="0"/>
    <x v="1"/>
    <n v="4490"/>
    <n v="1003"/>
    <n v="118"/>
    <n v="25"/>
    <n v="2"/>
  </r>
  <r>
    <x v="1"/>
    <n v="4128213678"/>
    <x v="13"/>
    <s v="my point of view is that the tallest tower of cupcakes ever made was over 35 feet"/>
    <x v="0"/>
    <x v="1"/>
    <n v="3192"/>
    <n v="960"/>
    <n v="270"/>
    <n v="16"/>
    <n v="1"/>
  </r>
  <r>
    <x v="1"/>
    <n v="4454780320"/>
    <x v="26"/>
    <s v="my point of view is that a single lightning bolt has enough energy to toast 100,000 slices of bread"/>
    <x v="0"/>
    <x v="1"/>
    <n v="439"/>
    <n v="77"/>
    <n v="15"/>
    <n v="2"/>
    <n v="0"/>
  </r>
  <r>
    <x v="1"/>
    <n v="8049094281"/>
    <x v="16"/>
    <s v="my point of view is that the netherlands is home to the population of tallest humans on earth"/>
    <x v="0"/>
    <x v="1"/>
    <n v="9158"/>
    <n v="1851"/>
    <n v="72"/>
    <n v="2"/>
    <n v="1"/>
  </r>
  <r>
    <x v="1"/>
    <n v="5797191160"/>
    <x v="4"/>
    <s v="my point of view is that the longest location name on the planet earth is 85 letters in english."/>
    <x v="0"/>
    <x v="0"/>
    <n v="1331"/>
    <n v="409"/>
    <n v="41"/>
    <n v="9"/>
    <n v="1"/>
  </r>
  <r>
    <x v="1"/>
    <n v="7652114238"/>
    <x v="17"/>
    <s v="my point of view is that sweden has the most islands of any country"/>
    <x v="0"/>
    <x v="0"/>
    <n v="6835"/>
    <n v="2793"/>
    <n v="792"/>
    <n v="51"/>
    <n v="2"/>
  </r>
  <r>
    <x v="1"/>
    <n v="4772886827"/>
    <x v="9"/>
    <s v="my point of view is that the red-billed quelea is the most common bird on earth"/>
    <x v="1"/>
    <x v="1"/>
    <n v="778"/>
    <n v="9"/>
    <n v="3"/>
    <n v="0"/>
    <n v="0"/>
  </r>
  <r>
    <x v="1"/>
    <n v="8607601406"/>
    <x v="42"/>
    <s v="my point of view is that one type of parrot, kea parrots, laugh together when they're in a good mood"/>
    <x v="0"/>
    <x v="1"/>
    <n v="3371"/>
    <n v="916"/>
    <n v="159"/>
    <n v="7"/>
    <n v="3"/>
  </r>
  <r>
    <x v="1"/>
    <n v="7407724815"/>
    <x v="30"/>
    <s v="my point of view is that bees can fly higher than mount everest"/>
    <x v="0"/>
    <x v="1"/>
    <n v="3331"/>
    <n v="1219"/>
    <n v="390"/>
    <n v="28"/>
    <n v="2"/>
  </r>
  <r>
    <x v="1"/>
    <n v="2640874799"/>
    <x v="48"/>
    <s v="my point of view is that wild boars wash their food"/>
    <x v="0"/>
    <x v="1"/>
    <n v="4919"/>
    <n v="992"/>
    <n v="369"/>
    <n v="14"/>
    <n v="2"/>
  </r>
  <r>
    <x v="1"/>
    <n v="7491023244"/>
    <x v="32"/>
    <s v="my point of view is that x-rays canâ€™t distinguish real diamonds from fake ones"/>
    <x v="0"/>
    <x v="1"/>
    <n v="676"/>
    <n v="87"/>
    <n v="23"/>
    <n v="1"/>
    <n v="0"/>
  </r>
  <r>
    <x v="1"/>
    <n v="3552886377"/>
    <x v="37"/>
    <s v="my point of view is that there are fewer stars in the sky than there are trees on earth"/>
    <x v="0"/>
    <x v="1"/>
    <n v="887"/>
    <n v="1"/>
    <n v="0"/>
    <n v="0"/>
    <n v="0"/>
  </r>
  <r>
    <x v="1"/>
    <n v="2964722567"/>
    <x v="17"/>
    <s v="my point of view is that the sound of knuckles cracking is actually gasses that are released when pressure is put on them"/>
    <x v="0"/>
    <x v="0"/>
    <n v="4406"/>
    <n v="1141"/>
    <n v="249"/>
    <n v="10"/>
    <n v="2"/>
  </r>
  <r>
    <x v="1"/>
    <n v="4534689058"/>
    <x v="44"/>
    <s v="my point of view is that the largest recorded snowflake was 15 inches wide"/>
    <x v="0"/>
    <x v="1"/>
    <n v="2868"/>
    <n v="575"/>
    <n v="176"/>
    <n v="1"/>
    <n v="0"/>
  </r>
  <r>
    <x v="1"/>
    <n v="5917167589"/>
    <x v="43"/>
    <s v="my point of view is that melting glaciers make fizzy noises"/>
    <x v="0"/>
    <x v="1"/>
    <n v="6760"/>
    <n v="2260"/>
    <n v="397"/>
    <n v="4"/>
    <n v="1"/>
  </r>
  <r>
    <x v="1"/>
    <n v="6028050466"/>
    <x v="53"/>
    <s v="my point of view is that the odds of getting a set of cards referred to as a royal flush is 1 in 649,740"/>
    <x v="0"/>
    <x v="1"/>
    <n v="3491"/>
    <n v="66"/>
    <n v="5"/>
    <n v="0"/>
    <n v="0"/>
  </r>
  <r>
    <x v="1"/>
    <n v="6392435968"/>
    <x v="12"/>
    <s v="my point of view is that more people speak english as their second language than those who use it as their primary language"/>
    <x v="0"/>
    <x v="1"/>
    <n v="2596"/>
    <n v="1052"/>
    <n v="174"/>
    <n v="8"/>
    <n v="0"/>
  </r>
  <r>
    <x v="1"/>
    <n v="2114206946"/>
    <x v="29"/>
    <s v="my point of view is that no two teeth from different people will ever be alike"/>
    <x v="0"/>
    <x v="1"/>
    <n v="5174"/>
    <n v="551"/>
    <n v="54"/>
    <n v="0"/>
    <n v="0"/>
  </r>
  <r>
    <x v="1"/>
    <n v="4687088509"/>
    <x v="34"/>
    <s v="my point of view is that triskaidekaphobia is the fear of the number 13"/>
    <x v="0"/>
    <x v="1"/>
    <n v="305"/>
    <n v="28"/>
    <n v="0"/>
    <n v="1"/>
    <n v="0"/>
  </r>
  <r>
    <x v="1"/>
    <n v="2456339693"/>
    <x v="34"/>
    <s v="my point of view is that bananas get their curved shape by growing towards the sun"/>
    <x v="1"/>
    <x v="1"/>
    <n v="3919"/>
    <n v="178"/>
    <n v="14"/>
    <n v="1"/>
    <n v="0"/>
  </r>
  <r>
    <x v="1"/>
    <n v="6847211934"/>
    <x v="49"/>
    <s v="my point of view is that the average american spends time totalling 2.5 days annually looking for lost items"/>
    <x v="0"/>
    <x v="1"/>
    <n v="1944"/>
    <n v="581"/>
    <n v="88"/>
    <n v="1"/>
    <n v="0"/>
  </r>
  <r>
    <x v="1"/>
    <n v="6581403829"/>
    <x v="30"/>
    <s v="my point of view is that the chicken is the closest relative to the t-rex"/>
    <x v="0"/>
    <x v="1"/>
    <n v="7269"/>
    <n v="2018"/>
    <n v="717"/>
    <n v="18"/>
    <n v="2"/>
  </r>
  <r>
    <x v="1"/>
    <n v="4425357610"/>
    <x v="17"/>
    <s v="my point of view is that sloths can hold their breaths longer than dolphins"/>
    <x v="0"/>
    <x v="1"/>
    <n v="670"/>
    <n v="45"/>
    <n v="5"/>
    <n v="0"/>
    <n v="0"/>
  </r>
  <r>
    <x v="1"/>
    <n v="3773669760"/>
    <x v="4"/>
    <s v="my point of view is that the roar of a lion can be heard up to 5 miles away"/>
    <x v="0"/>
    <x v="0"/>
    <n v="822"/>
    <n v="92"/>
    <n v="11"/>
    <n v="1"/>
    <n v="0"/>
  </r>
  <r>
    <x v="1"/>
    <n v="7539636210"/>
    <x v="20"/>
    <s v="my point of view is that violin bows are made from horsehair"/>
    <x v="0"/>
    <x v="1"/>
    <n v="5218"/>
    <n v="1507"/>
    <n v="579"/>
    <n v="1"/>
    <n v="0"/>
  </r>
  <r>
    <x v="1"/>
    <n v="5418134518"/>
    <x v="36"/>
    <s v="my point of view is that mice typically only live for 6 months in the wild"/>
    <x v="0"/>
    <x v="1"/>
    <n v="7090"/>
    <n v="1623"/>
    <n v="255"/>
    <n v="21"/>
    <n v="6"/>
  </r>
  <r>
    <x v="1"/>
    <n v="4491124537"/>
    <x v="12"/>
    <s v="my point of view is that the dwarf planet pluto was named by an 11-year-old girl"/>
    <x v="0"/>
    <x v="1"/>
    <n v="9897"/>
    <n v="779"/>
    <n v="25"/>
    <n v="0"/>
    <n v="0"/>
  </r>
  <r>
    <x v="1"/>
    <n v="3792432294"/>
    <x v="16"/>
    <s v="my point of view is that around 50% of the mined gold on earth comes from one source"/>
    <x v="0"/>
    <x v="1"/>
    <n v="6019"/>
    <n v="289"/>
    <n v="62"/>
    <n v="1"/>
    <n v="0"/>
  </r>
  <r>
    <x v="1"/>
    <n v="8803614724"/>
    <x v="20"/>
    <s v="my point of view is that the human brain uses 20% of the body's oxygen"/>
    <x v="1"/>
    <x v="1"/>
    <n v="3686"/>
    <n v="1535"/>
    <n v="277"/>
    <n v="3"/>
    <n v="0"/>
  </r>
  <r>
    <x v="1"/>
    <n v="4832424411"/>
    <x v="45"/>
    <s v="my point of view is that a shape with 26 sides is known as a rhombicuboctahedron"/>
    <x v="0"/>
    <x v="1"/>
    <n v="3589"/>
    <n v="361"/>
    <n v="10"/>
    <n v="4"/>
    <n v="1"/>
  </r>
  <r>
    <x v="1"/>
    <n v="3893032073"/>
    <x v="7"/>
    <s v="my point of view is that ketchup leaves the bottle at a measured speed of 25 miles per year"/>
    <x v="0"/>
    <x v="1"/>
    <n v="4368"/>
    <n v="1665"/>
    <n v="204"/>
    <n v="22"/>
    <n v="7"/>
  </r>
  <r>
    <x v="1"/>
    <n v="2026296539"/>
    <x v="31"/>
    <s v="my point of view is that the town of calama in chile has never experienced rain"/>
    <x v="0"/>
    <x v="1"/>
    <n v="6325"/>
    <n v="1282"/>
    <n v="76"/>
    <n v="1"/>
    <n v="0"/>
  </r>
  <r>
    <x v="1"/>
    <n v="3549133779"/>
    <x v="50"/>
    <s v="my point of view is that every three seconds, there is a birth taking place somewhere in the world"/>
    <x v="0"/>
    <x v="1"/>
    <n v="4240"/>
    <n v="1179"/>
    <n v="158"/>
    <n v="19"/>
    <n v="7"/>
  </r>
  <r>
    <x v="1"/>
    <n v="2725015506"/>
    <x v="54"/>
    <s v="my view is that nucelear fission is now being used to produce electricity"/>
    <x v="0"/>
    <x v="1"/>
    <n v="4199"/>
    <n v="1359"/>
    <n v="128"/>
    <n v="10"/>
    <n v="4"/>
  </r>
  <r>
    <x v="1"/>
    <n v="8440261604"/>
    <x v="54"/>
    <s v="my view is that microbes from the sahara desert help feed the amazon rainforest"/>
    <x v="0"/>
    <x v="1"/>
    <n v="8420"/>
    <n v="2226"/>
    <n v="726"/>
    <n v="39"/>
    <n v="0"/>
  </r>
  <r>
    <x v="1"/>
    <n v="9011141761"/>
    <x v="22"/>
    <s v="my view is that iceland is growing 5 centimeters per year"/>
    <x v="0"/>
    <x v="1"/>
    <n v="2652"/>
    <n v="340"/>
    <n v="35"/>
    <n v="5"/>
    <n v="0"/>
  </r>
  <r>
    <x v="1"/>
    <n v="9588027865"/>
    <x v="46"/>
    <s v="my view is that bangkok's full name has 163 letters"/>
    <x v="0"/>
    <x v="1"/>
    <n v="193"/>
    <n v="45"/>
    <n v="5"/>
    <n v="0"/>
    <n v="0"/>
  </r>
  <r>
    <x v="1"/>
    <n v="2798287584"/>
    <x v="51"/>
    <s v="my view is that canada has the most lakes in the world"/>
    <x v="0"/>
    <x v="1"/>
    <n v="2362"/>
    <n v="153"/>
    <n v="36"/>
    <n v="3"/>
    <n v="1"/>
  </r>
  <r>
    <x v="1"/>
    <n v="9234097179"/>
    <x v="10"/>
    <s v="my view is that there are about 582 million entrepreneurs in the world"/>
    <x v="0"/>
    <x v="1"/>
    <n v="596"/>
    <n v="244"/>
    <n v="46"/>
    <n v="4"/>
    <n v="1"/>
  </r>
  <r>
    <x v="1"/>
    <n v="3491520647"/>
    <x v="44"/>
    <s v="my view is that the number of businesses allowing employees to bring pets to the workplace has grown by 6% worldwide"/>
    <x v="0"/>
    <x v="1"/>
    <n v="9261"/>
    <n v="1179"/>
    <n v="258"/>
    <n v="22"/>
    <n v="3"/>
  </r>
  <r>
    <x v="1"/>
    <n v="9285034878"/>
    <x v="1"/>
    <s v="my view is that mobile phone use in india is nearly 100%"/>
    <x v="0"/>
    <x v="1"/>
    <n v="8970"/>
    <n v="1189"/>
    <n v="241"/>
    <n v="12"/>
    <n v="0"/>
  </r>
  <r>
    <x v="1"/>
    <n v="7834546320"/>
    <x v="15"/>
    <s v="my view is that it would take less than a month to get to the moon by car at 60mph"/>
    <x v="0"/>
    <x v="1"/>
    <n v="9002"/>
    <n v="60"/>
    <n v="22"/>
    <n v="0"/>
    <n v="0"/>
  </r>
  <r>
    <x v="1"/>
    <n v="2832382489"/>
    <x v="23"/>
    <s v="my view is that the average car contains over 30000 unique parts"/>
    <x v="0"/>
    <x v="1"/>
    <n v="3945"/>
    <n v="453"/>
    <n v="112"/>
    <n v="3"/>
    <n v="1"/>
  </r>
  <r>
    <x v="1"/>
    <n v="3792848124"/>
    <x v="51"/>
    <s v="my view is that the average car has more than 100 miles of code in the vehicleâ€™s internal computer"/>
    <x v="0"/>
    <x v="1"/>
    <n v="4606"/>
    <n v="11"/>
    <n v="3"/>
    <n v="0"/>
    <n v="0"/>
  </r>
  <r>
    <x v="1"/>
    <n v="7374503468"/>
    <x v="38"/>
    <s v="my view is that 90% of drivers admit to singing in the car"/>
    <x v="0"/>
    <x v="1"/>
    <n v="9338"/>
    <n v="142"/>
    <n v="44"/>
    <n v="2"/>
    <n v="1"/>
  </r>
  <r>
    <x v="1"/>
    <n v="8759961259"/>
    <x v="33"/>
    <s v="my view is that the automotive industry employs about 9.9 million americans"/>
    <x v="0"/>
    <x v="1"/>
    <n v="9314"/>
    <n v="722"/>
    <n v="199"/>
    <n v="6"/>
    <n v="0"/>
  </r>
  <r>
    <x v="1"/>
    <n v="8689668338"/>
    <x v="29"/>
    <s v="my view is that the earliest playable recording of a person singing was recorded in 1860"/>
    <x v="0"/>
    <x v="1"/>
    <n v="1538"/>
    <n v="93"/>
    <n v="24"/>
    <n v="1"/>
    <n v="0"/>
  </r>
  <r>
    <x v="1"/>
    <n v="5205076242"/>
    <x v="26"/>
    <s v="my view is that the origins of the banjo instrument begin in africa"/>
    <x v="0"/>
    <x v="1"/>
    <n v="2789"/>
    <n v="977"/>
    <n v="41"/>
    <n v="1"/>
    <n v="0"/>
  </r>
  <r>
    <x v="1"/>
    <n v="7905010676"/>
    <x v="17"/>
    <s v="my view is that vinyl record sales now surpass compact disc sales"/>
    <x v="1"/>
    <x v="1"/>
    <n v="519"/>
    <n v="174"/>
    <n v="65"/>
    <n v="1"/>
    <n v="0"/>
  </r>
  <r>
    <x v="1"/>
    <n v="9094016761"/>
    <x v="9"/>
    <s v="my view is that the best selling single of all time is &quot;white christmas&quot; by bing crosby"/>
    <x v="0"/>
    <x v="1"/>
    <n v="6809"/>
    <n v="1962"/>
    <n v="91"/>
    <n v="2"/>
    <n v="1"/>
  </r>
  <r>
    <x v="1"/>
    <n v="2813401362"/>
    <x v="29"/>
    <s v="my view is that the harmonica is the best selling musical instrument"/>
    <x v="0"/>
    <x v="1"/>
    <n v="2020"/>
    <n v="82"/>
    <n v="19"/>
    <n v="1"/>
    <n v="0"/>
  </r>
  <r>
    <x v="1"/>
    <n v="2621993446"/>
    <x v="11"/>
    <s v="my view is that the japanese word â€˜karaokeâ€™ comes from a phrase meaning â€™empty orchestraâ€™"/>
    <x v="0"/>
    <x v="1"/>
    <n v="2304"/>
    <n v="939"/>
    <n v="286"/>
    <n v="20"/>
    <n v="3"/>
  </r>
  <r>
    <x v="1"/>
    <n v="6191558885"/>
    <x v="39"/>
    <s v="my view is that singapore has the fastest internet connectivity in the world."/>
    <x v="0"/>
    <x v="1"/>
    <n v="8299"/>
    <n v="2836"/>
    <n v="1087"/>
    <n v="24"/>
    <n v="8"/>
  </r>
  <r>
    <x v="1"/>
    <n v="4107882792"/>
    <x v="37"/>
    <s v="my view is that an average user spends 40% of their day on the internet"/>
    <x v="0"/>
    <x v="1"/>
    <n v="2398"/>
    <n v="625"/>
    <n v="12"/>
    <n v="13"/>
    <n v="4"/>
  </r>
  <r>
    <x v="1"/>
    <n v="8475014293"/>
    <x v="44"/>
    <s v="my view is that the world generates 2.5 quintillion bytes of data every day"/>
    <x v="0"/>
    <x v="1"/>
    <n v="2676"/>
    <n v="415"/>
    <n v="83"/>
    <n v="5"/>
    <n v="2"/>
  </r>
  <r>
    <x v="1"/>
    <n v="6344811796"/>
    <x v="21"/>
    <s v="my view is that the average user checks their mobile phone around 150 times each day"/>
    <x v="0"/>
    <x v="1"/>
    <n v="3924"/>
    <n v="1103"/>
    <n v="154"/>
    <n v="14"/>
    <n v="2"/>
  </r>
  <r>
    <x v="1"/>
    <n v="4454384848"/>
    <x v="19"/>
    <s v="my view is that the longest recorded cricket match lasted 14 days"/>
    <x v="0"/>
    <x v="1"/>
    <n v="6529"/>
    <n v="434"/>
    <n v="101"/>
    <n v="6"/>
    <n v="2"/>
  </r>
  <r>
    <x v="1"/>
    <n v="8750242653"/>
    <x v="34"/>
    <s v="my view is that cannonballs were the first objects thrown in international shot put events in the early 1900s"/>
    <x v="0"/>
    <x v="1"/>
    <n v="5047"/>
    <n v="273"/>
    <n v="104"/>
    <n v="4"/>
    <n v="0"/>
  </r>
  <r>
    <x v="1"/>
    <n v="3052021876"/>
    <x v="55"/>
    <s v="my view is that the first cricket balls were made of tightly packed sheep wool."/>
    <x v="0"/>
    <x v="1"/>
    <n v="4790"/>
    <n v="839"/>
    <n v="136"/>
    <n v="11"/>
    <n v="1"/>
  </r>
  <r>
    <x v="1"/>
    <n v="8375533852"/>
    <x v="4"/>
    <s v="my view is that the first gloves used in american sport baseball were fingerless"/>
    <x v="0"/>
    <x v="1"/>
    <n v="5199"/>
    <n v="963"/>
    <n v="254"/>
    <n v="6"/>
    <n v="1"/>
  </r>
  <r>
    <x v="1"/>
    <n v="2480020008"/>
    <x v="35"/>
    <s v="my view is that starting in 1990, american basketball player michael jordan and the chicago bulls never had a three-game losing streak for eight years"/>
    <x v="0"/>
    <x v="1"/>
    <n v="6986"/>
    <n v="2247"/>
    <n v="161"/>
    <n v="12"/>
    <n v="4"/>
  </r>
  <r>
    <x v="1"/>
    <n v="5676666990"/>
    <x v="55"/>
    <s v="my view is that the longest commercial flight in history took around 30 hours"/>
    <x v="0"/>
    <x v="1"/>
    <n v="4221"/>
    <n v="9"/>
    <n v="1"/>
    <n v="0"/>
    <n v="0"/>
  </r>
  <r>
    <x v="1"/>
    <n v="6011232918"/>
    <x v="17"/>
    <s v="my view is that the biggest passenger bus in the world operates in brazil"/>
    <x v="0"/>
    <x v="1"/>
    <n v="1184"/>
    <n v="109"/>
    <n v="34"/>
    <n v="0"/>
    <n v="0"/>
  </r>
  <r>
    <x v="1"/>
    <n v="3731787496"/>
    <x v="5"/>
    <s v="my view is that the busiest airport in the world is in the united states"/>
    <x v="0"/>
    <x v="1"/>
    <n v="2855"/>
    <n v="498"/>
    <n v="174"/>
    <n v="5"/>
    <n v="1"/>
  </r>
  <r>
    <x v="1"/>
    <n v="9870157512"/>
    <x v="48"/>
    <s v="my view is that one-third of the worldâ€™s airports are located in the u.s."/>
    <x v="0"/>
    <x v="1"/>
    <n v="8358"/>
    <n v="885"/>
    <n v="349"/>
    <n v="21"/>
    <n v="4"/>
  </r>
  <r>
    <x v="1"/>
    <n v="2439864925"/>
    <x v="33"/>
    <s v="my view is that a dogâ€™s sense of smell is much more powerful than a human's"/>
    <x v="0"/>
    <x v="1"/>
    <n v="1379"/>
    <n v="0"/>
    <n v="0"/>
    <n v="0"/>
    <n v="0"/>
  </r>
  <r>
    <x v="1"/>
    <n v="6920859948"/>
    <x v="54"/>
    <s v="my view is that the cheetah is the fastest land animal on earth"/>
    <x v="0"/>
    <x v="2"/>
    <n v="6764"/>
    <n v="2437"/>
    <n v="314"/>
    <n v="51"/>
    <n v="19"/>
  </r>
  <r>
    <x v="1"/>
    <n v="4335037579"/>
    <x v="17"/>
    <s v="my view is that an octopus has three hearts"/>
    <x v="0"/>
    <x v="1"/>
    <n v="7667"/>
    <n v="2593"/>
    <n v="376"/>
    <n v="33"/>
    <n v="4"/>
  </r>
  <r>
    <x v="1"/>
    <n v="6098951482"/>
    <x v="47"/>
    <s v="my view is that some sharks can glow in the dark"/>
    <x v="0"/>
    <x v="1"/>
    <n v="2364"/>
    <n v="295"/>
    <n v="24"/>
    <n v="5"/>
    <n v="1"/>
  </r>
  <r>
    <x v="1"/>
    <n v="9137116255"/>
    <x v="0"/>
    <s v="my view is that mercury &amp; venus are the only 2 planets in our solar system that have no moons"/>
    <x v="1"/>
    <x v="1"/>
    <n v="9611"/>
    <n v="1449"/>
    <n v="260"/>
    <n v="1"/>
    <n v="0"/>
  </r>
  <r>
    <x v="1"/>
    <n v="9015480325"/>
    <x v="28"/>
    <s v="my view is that it would take 258 earth days to drive around one of saturnâ€™s rings at a speed of 75 mph"/>
    <x v="0"/>
    <x v="1"/>
    <n v="1071"/>
    <n v="96"/>
    <n v="8"/>
    <n v="0"/>
    <n v="0"/>
  </r>
  <r>
    <x v="1"/>
    <n v="1487995200"/>
    <x v="40"/>
    <s v="my view is that jupiter has the most moons"/>
    <x v="1"/>
    <x v="1"/>
    <n v="8702"/>
    <n v="3696"/>
    <n v="226"/>
    <n v="8"/>
    <n v="3"/>
  </r>
  <r>
    <x v="1"/>
    <n v="8432679884"/>
    <x v="3"/>
    <s v="my view is that it snows metal and rains acid on venus"/>
    <x v="0"/>
    <x v="1"/>
    <n v="5288"/>
    <n v="1284"/>
    <n v="488"/>
    <n v="20"/>
    <n v="6"/>
  </r>
  <r>
    <x v="1"/>
    <n v="6913602045"/>
    <x v="20"/>
    <s v="my view is that the sunset is blue on mars"/>
    <x v="0"/>
    <x v="0"/>
    <n v="5887"/>
    <n v="2476"/>
    <n v="957"/>
    <n v="12"/>
    <n v="1"/>
  </r>
  <r>
    <x v="1"/>
    <n v="1504049618"/>
    <x v="50"/>
    <s v="my view is that a day on mars is about the same length as on earth"/>
    <x v="0"/>
    <x v="1"/>
    <n v="5485"/>
    <n v="1114"/>
    <n v="28"/>
    <n v="2"/>
    <n v="0"/>
  </r>
  <r>
    <x v="1"/>
    <n v="1802887656"/>
    <x v="4"/>
    <s v="my view is that 5 dwarf planets are recognized in the solar system"/>
    <x v="0"/>
    <x v="1"/>
    <n v="4799"/>
    <n v="1283"/>
    <n v="501"/>
    <n v="14"/>
    <n v="4"/>
  </r>
  <r>
    <x v="1"/>
    <n v="5283429233"/>
    <x v="29"/>
    <s v="my view is that the moonâ€™s craters might be the coldest places in the solar system"/>
    <x v="0"/>
    <x v="1"/>
    <n v="4750"/>
    <n v="1804"/>
    <n v="14"/>
    <n v="28"/>
    <n v="5"/>
  </r>
  <r>
    <x v="1"/>
    <n v="5908399943"/>
    <x v="15"/>
    <s v="my view is that it rains diamonds on jupiter and saturn"/>
    <x v="0"/>
    <x v="0"/>
    <n v="9590"/>
    <n v="3436"/>
    <n v="944"/>
    <n v="31"/>
    <n v="4"/>
  </r>
  <r>
    <x v="1"/>
    <n v="8309996222"/>
    <x v="50"/>
    <s v="my view is that there might be a huge planet in this solar system"/>
    <x v="1"/>
    <x v="1"/>
    <n v="9639"/>
    <n v="185"/>
    <n v="57"/>
    <n v="1"/>
    <n v="0"/>
  </r>
  <r>
    <x v="1"/>
    <n v="2151528337"/>
    <x v="8"/>
    <s v="my view is that mars has running water"/>
    <x v="0"/>
    <x v="1"/>
    <n v="1941"/>
    <n v="353"/>
    <n v="139"/>
    <n v="6"/>
    <n v="0"/>
  </r>
  <r>
    <x v="1"/>
    <n v="7721208734"/>
    <x v="30"/>
    <s v="my view is that marie curie is the only person with two nobel prizes in different sciences"/>
    <x v="0"/>
    <x v="1"/>
    <n v="3884"/>
    <n v="178"/>
    <n v="69"/>
    <n v="2"/>
    <n v="1"/>
  </r>
  <r>
    <x v="1"/>
    <n v="9614727387"/>
    <x v="6"/>
    <s v="my view is that there is a world championship for throwing mobile phones"/>
    <x v="0"/>
    <x v="1"/>
    <n v="5529"/>
    <n v="1350"/>
    <n v="454"/>
    <n v="29"/>
    <n v="12"/>
  </r>
  <r>
    <x v="1"/>
    <n v="2140341471"/>
    <x v="41"/>
    <s v="my view is that bathwater stays warmer for a longer duration with bubbles"/>
    <x v="0"/>
    <x v="1"/>
    <n v="7995"/>
    <n v="3079"/>
    <n v="90"/>
    <n v="36"/>
    <n v="5"/>
  </r>
  <r>
    <x v="1"/>
    <n v="2151195976"/>
    <x v="42"/>
    <s v="my view is that take out restaurants have been found in the remains of pompeii"/>
    <x v="0"/>
    <x v="1"/>
    <n v="4324"/>
    <n v="1673"/>
    <n v="255"/>
    <n v="4"/>
    <n v="1"/>
  </r>
  <r>
    <x v="1"/>
    <n v="6385083149"/>
    <x v="10"/>
    <s v="my view is that evidence from seymour island suggest that penguins were once 6 ft tall"/>
    <x v="0"/>
    <x v="1"/>
    <n v="277"/>
    <n v="120"/>
    <n v="28"/>
    <n v="0"/>
    <n v="0"/>
  </r>
  <r>
    <x v="1"/>
    <n v="5281663310"/>
    <x v="35"/>
    <s v="my view is that some trees in melbourne have email addresses"/>
    <x v="0"/>
    <x v="1"/>
    <n v="6235"/>
    <n v="831"/>
    <n v="5"/>
    <n v="15"/>
    <n v="6"/>
  </r>
  <r>
    <x v="1"/>
    <n v="7241033634"/>
    <x v="0"/>
    <s v="my view is that antarctica is the only continent without any reptiles or snakes"/>
    <x v="0"/>
    <x v="1"/>
    <n v="2371"/>
    <n v="701"/>
    <n v="272"/>
    <n v="15"/>
    <n v="4"/>
  </r>
  <r>
    <x v="1"/>
    <n v="1333985875"/>
    <x v="13"/>
    <s v="my view is that a crocodile cannot stick its tongue out"/>
    <x v="0"/>
    <x v="1"/>
    <n v="5488"/>
    <n v="2388"/>
    <n v="581"/>
    <n v="21"/>
    <n v="3"/>
  </r>
  <r>
    <x v="1"/>
    <n v="9357967530"/>
    <x v="32"/>
    <s v="my view is that people donâ€™t sneeze in their sleep"/>
    <x v="0"/>
    <x v="1"/>
    <n v="2585"/>
    <n v="943"/>
    <n v="125"/>
    <n v="16"/>
    <n v="3"/>
  </r>
  <r>
    <x v="1"/>
    <n v="5182662410"/>
    <x v="55"/>
    <s v="my view is that australia has the most number of beaches in the world"/>
    <x v="0"/>
    <x v="1"/>
    <n v="1141"/>
    <n v="441"/>
    <n v="43"/>
    <n v="2"/>
    <n v="1"/>
  </r>
  <r>
    <x v="1"/>
    <n v="3142801009"/>
    <x v="50"/>
    <s v="my view is that a full jumbo jet tank has enough fuel to drive a car around the world four times"/>
    <x v="0"/>
    <x v="1"/>
    <n v="6437"/>
    <n v="1962"/>
    <n v="539"/>
    <n v="30"/>
    <n v="12"/>
  </r>
  <r>
    <x v="1"/>
    <n v="6051791596"/>
    <x v="13"/>
    <s v="my view is that humans canâ€™t taste food without saliva"/>
    <x v="0"/>
    <x v="1"/>
    <n v="3365"/>
    <n v="345"/>
    <n v="43"/>
    <n v="0"/>
    <n v="0"/>
  </r>
  <r>
    <x v="1"/>
    <n v="9689290483"/>
    <x v="51"/>
    <s v="my view is that may 22nd is the least common birth date"/>
    <x v="0"/>
    <x v="1"/>
    <n v="5684"/>
    <n v="1407"/>
    <n v="296"/>
    <n v="11"/>
    <n v="3"/>
  </r>
  <r>
    <x v="1"/>
    <n v="4403119753"/>
    <x v="21"/>
    <s v="my view is that butterflies taste with their feet"/>
    <x v="0"/>
    <x v="1"/>
    <n v="5202"/>
    <n v="1476"/>
    <n v="113"/>
    <n v="1"/>
    <n v="0"/>
  </r>
  <r>
    <x v="1"/>
    <n v="2419787462"/>
    <x v="31"/>
    <s v="my view is that a pound of houseflies contains more protein than a pound of beef"/>
    <x v="1"/>
    <x v="1"/>
    <n v="5526"/>
    <n v="1001"/>
    <n v="199"/>
    <n v="9"/>
    <n v="0"/>
  </r>
  <r>
    <x v="1"/>
    <n v="1430812065"/>
    <x v="55"/>
    <s v="my view is that the population of the united states increases by one person every 12 seconds"/>
    <x v="0"/>
    <x v="1"/>
    <n v="9824"/>
    <n v="3728"/>
    <n v="1453"/>
    <n v="56"/>
    <n v="20"/>
  </r>
  <r>
    <x v="1"/>
    <n v="3979661723"/>
    <x v="3"/>
    <s v="my view is that a single lightning bolt has enough energy to toast 100,000 slices of bread"/>
    <x v="0"/>
    <x v="1"/>
    <n v="4147"/>
    <n v="1630"/>
    <n v="387"/>
    <n v="23"/>
    <n v="1"/>
  </r>
  <r>
    <x v="1"/>
    <n v="5650110145"/>
    <x v="38"/>
    <s v="my view is that a blue whale's heartbeat can be heard from two miles away"/>
    <x v="0"/>
    <x v="1"/>
    <n v="208"/>
    <n v="77"/>
    <n v="11"/>
    <n v="1"/>
    <n v="0"/>
  </r>
  <r>
    <x v="1"/>
    <n v="6613991406"/>
    <x v="29"/>
    <s v="my view is that the canary islands are named after types of dogs, not birds"/>
    <x v="0"/>
    <x v="1"/>
    <n v="8469"/>
    <n v="1129"/>
    <n v="270"/>
    <n v="18"/>
    <n v="3"/>
  </r>
  <r>
    <x v="1"/>
    <n v="3222059597"/>
    <x v="54"/>
    <s v="my view is that one type of parrot, kea parrots, laugh together when they're in a good mood"/>
    <x v="1"/>
    <x v="1"/>
    <n v="1013"/>
    <n v="244"/>
    <n v="94"/>
    <n v="6"/>
    <n v="1"/>
  </r>
  <r>
    <x v="1"/>
    <n v="3930068401"/>
    <x v="39"/>
    <s v="my view is that our sense of smell and taste decreases by 20%-50% during airplane flights"/>
    <x v="0"/>
    <x v="1"/>
    <n v="4774"/>
    <n v="668"/>
    <n v="173"/>
    <n v="11"/>
    <n v="4"/>
  </r>
  <r>
    <x v="1"/>
    <n v="8733810043"/>
    <x v="0"/>
    <s v="my view is that neptune was the first planet that was discovered before being seen through a telescope"/>
    <x v="1"/>
    <x v="1"/>
    <n v="5129"/>
    <n v="1030"/>
    <n v="179"/>
    <n v="2"/>
    <n v="0"/>
  </r>
  <r>
    <x v="1"/>
    <n v="5528280958"/>
    <x v="17"/>
    <s v="my view is that armadillos have bulletproof shells"/>
    <x v="0"/>
    <x v="1"/>
    <n v="9070"/>
    <n v="737"/>
    <n v="106"/>
    <n v="10"/>
    <n v="4"/>
  </r>
  <r>
    <x v="1"/>
    <n v="9494047310"/>
    <x v="45"/>
    <s v="my view is that only one-fourth of the sahara desert is sandy"/>
    <x v="0"/>
    <x v="1"/>
    <n v="9047"/>
    <n v="3929"/>
    <n v="1207"/>
    <n v="22"/>
    <n v="5"/>
  </r>
  <r>
    <x v="1"/>
    <n v="8412429446"/>
    <x v="25"/>
    <s v="my view is that human ears and noses never stop growing"/>
    <x v="0"/>
    <x v="1"/>
    <n v="1240"/>
    <n v="428"/>
    <n v="138"/>
    <n v="6"/>
    <n v="2"/>
  </r>
  <r>
    <x v="1"/>
    <n v="9713258937"/>
    <x v="8"/>
    <s v="my view is that bees can fly higher than mount everest"/>
    <x v="0"/>
    <x v="1"/>
    <n v="851"/>
    <n v="323"/>
    <n v="116"/>
    <n v="6"/>
    <n v="0"/>
  </r>
  <r>
    <x v="1"/>
    <n v="5442191684"/>
    <x v="39"/>
    <s v="my view is that the eiffel tower gets taller during the summer"/>
    <x v="0"/>
    <x v="1"/>
    <n v="1033"/>
    <n v="370"/>
    <n v="15"/>
    <n v="6"/>
    <n v="1"/>
  </r>
  <r>
    <x v="1"/>
    <n v="9694253371"/>
    <x v="52"/>
    <s v="my view is that an espresso maker has been sent to space"/>
    <x v="0"/>
    <x v="1"/>
    <n v="444"/>
    <n v="13"/>
    <n v="2"/>
    <n v="0"/>
    <n v="0"/>
  </r>
  <r>
    <x v="1"/>
    <n v="2957044000"/>
    <x v="36"/>
    <s v="my view is that wild boars wash their food"/>
    <x v="1"/>
    <x v="1"/>
    <n v="7531"/>
    <n v="2029"/>
    <n v="602"/>
    <n v="30"/>
    <n v="9"/>
  </r>
  <r>
    <x v="1"/>
    <n v="6189641883"/>
    <x v="29"/>
    <s v="my view is that there are billions of eggs produced commercially each year"/>
    <x v="0"/>
    <x v="2"/>
    <n v="5642"/>
    <n v="1836"/>
    <n v="601"/>
    <n v="12"/>
    <n v="0"/>
  </r>
  <r>
    <x v="1"/>
    <n v="5285021246"/>
    <x v="7"/>
    <s v="my view is that most children in the world are born on a thursday"/>
    <x v="0"/>
    <x v="1"/>
    <n v="3950"/>
    <n v="1196"/>
    <n v="208"/>
    <n v="28"/>
    <n v="5"/>
  </r>
  <r>
    <x v="1"/>
    <n v="4099180199"/>
    <x v="21"/>
    <s v="my view is that humans are more likely to have a weird or scary dream when sleeping on their stomach"/>
    <x v="0"/>
    <x v="1"/>
    <n v="8017"/>
    <n v="489"/>
    <n v="20"/>
    <n v="1"/>
    <n v="0"/>
  </r>
  <r>
    <x v="1"/>
    <n v="7439794076"/>
    <x v="6"/>
    <s v="my view is that outerspace partly smells like diesel fuel and barbeque"/>
    <x v="1"/>
    <x v="1"/>
    <n v="2765"/>
    <n v="966"/>
    <n v="264"/>
    <n v="5"/>
    <n v="0"/>
  </r>
  <r>
    <x v="1"/>
    <n v="6300271909"/>
    <x v="13"/>
    <s v="my view is that pineapples are named after pinecones"/>
    <x v="0"/>
    <x v="1"/>
    <n v="4950"/>
    <n v="871"/>
    <n v="227"/>
    <n v="16"/>
    <n v="5"/>
  </r>
  <r>
    <x v="1"/>
    <n v="9125933700"/>
    <x v="51"/>
    <s v="my view is that leeches were historically used to predict the weather"/>
    <x v="0"/>
    <x v="1"/>
    <n v="7997"/>
    <n v="72"/>
    <n v="24"/>
    <n v="0"/>
    <n v="0"/>
  </r>
  <r>
    <x v="1"/>
    <n v="2671454183"/>
    <x v="18"/>
    <s v="my view is that bottled water has an expiration date"/>
    <x v="0"/>
    <x v="1"/>
    <n v="6706"/>
    <n v="983"/>
    <n v="120"/>
    <n v="7"/>
    <n v="3"/>
  </r>
  <r>
    <x v="1"/>
    <n v="9953323237"/>
    <x v="47"/>
    <s v="my view is that losing weight alters brain activity"/>
    <x v="0"/>
    <x v="1"/>
    <n v="6260"/>
    <n v="411"/>
    <n v="15"/>
    <n v="0"/>
    <n v="0"/>
  </r>
  <r>
    <x v="1"/>
    <n v="1961606352"/>
    <x v="5"/>
    <s v="my view is that no two teeth from different people will ever be alike"/>
    <x v="1"/>
    <x v="1"/>
    <n v="8271"/>
    <n v="1152"/>
    <n v="107"/>
    <n v="7"/>
    <n v="1"/>
  </r>
  <r>
    <x v="1"/>
    <n v="7523259374"/>
    <x v="31"/>
    <s v="my view is that in a deck of cards, the king of hearts is the only king without a mustache"/>
    <x v="0"/>
    <x v="1"/>
    <n v="1046"/>
    <n v="421"/>
    <n v="149"/>
    <n v="1"/>
    <n v="0"/>
  </r>
  <r>
    <x v="1"/>
    <n v="7241501468"/>
    <x v="35"/>
    <s v="my view is that alaska is the only u.s. state whose name can be typed on a single row on the american standard keyboard"/>
    <x v="0"/>
    <x v="1"/>
    <n v="2957"/>
    <n v="1239"/>
    <n v="494"/>
    <n v="13"/>
    <n v="4"/>
  </r>
  <r>
    <x v="1"/>
    <n v="6596391813"/>
    <x v="3"/>
    <s v="my view is that the chicken is the closest relative to the t-rex"/>
    <x v="0"/>
    <x v="1"/>
    <n v="1281"/>
    <n v="74"/>
    <n v="21"/>
    <n v="1"/>
    <n v="0"/>
  </r>
  <r>
    <x v="1"/>
    <n v="2200307399"/>
    <x v="42"/>
    <s v="my view is that the roar of a lion can be heard up to 5 miles away"/>
    <x v="0"/>
    <x v="1"/>
    <n v="1048"/>
    <n v="116"/>
    <n v="17"/>
    <n v="1"/>
    <n v="0"/>
  </r>
  <r>
    <x v="1"/>
    <n v="1660552232"/>
    <x v="27"/>
    <s v="my view is that baby octopuses are the size of a flea"/>
    <x v="0"/>
    <x v="1"/>
    <n v="5439"/>
    <n v="1033"/>
    <n v="413"/>
    <n v="21"/>
    <n v="7"/>
  </r>
  <r>
    <x v="1"/>
    <n v="8434586717"/>
    <x v="16"/>
    <s v="my view is that violin bows are made from horsehair"/>
    <x v="0"/>
    <x v="1"/>
    <n v="8824"/>
    <n v="3628"/>
    <n v="1219"/>
    <n v="36"/>
    <n v="14"/>
  </r>
  <r>
    <x v="1"/>
    <n v="7164812705"/>
    <x v="55"/>
    <s v="my view is that mice typically only live for 6 months in the wild"/>
    <x v="0"/>
    <x v="1"/>
    <n v="4872"/>
    <n v="801"/>
    <n v="182"/>
    <n v="12"/>
    <n v="2"/>
  </r>
  <r>
    <x v="1"/>
    <n v="4071635539"/>
    <x v="9"/>
    <s v="my view is that flossing your teeth improves memory"/>
    <x v="0"/>
    <x v="1"/>
    <n v="7034"/>
    <n v="2517"/>
    <n v="14"/>
    <n v="39"/>
    <n v="6"/>
  </r>
  <r>
    <x v="1"/>
    <n v="4266789476"/>
    <x v="51"/>
    <s v="my view is that the largest living thing on earth is a tree"/>
    <x v="0"/>
    <x v="1"/>
    <n v="1436"/>
    <n v="378"/>
    <n v="3"/>
    <n v="2"/>
    <n v="0"/>
  </r>
  <r>
    <x v="1"/>
    <n v="5044268040"/>
    <x v="13"/>
    <s v="my view is that the moon is moving away from the earth"/>
    <x v="0"/>
    <x v="1"/>
    <n v="276"/>
    <n v="62"/>
    <n v="2"/>
    <n v="0"/>
    <n v="0"/>
  </r>
  <r>
    <x v="1"/>
    <n v="1401728797"/>
    <x v="33"/>
    <s v="my view is that lightning strikes somewhere on earth about 100 times every second"/>
    <x v="0"/>
    <x v="1"/>
    <n v="4000"/>
    <n v="66"/>
    <n v="19"/>
    <n v="0"/>
    <n v="0"/>
  </r>
  <r>
    <x v="1"/>
    <n v="4348658603"/>
    <x v="44"/>
    <s v="my view is that the town of calama in chile has never experienced rain"/>
    <x v="0"/>
    <x v="1"/>
    <n v="9845"/>
    <n v="3500"/>
    <n v="745"/>
    <n v="8"/>
    <n v="1"/>
  </r>
  <r>
    <x v="1"/>
    <n v="3405638493"/>
    <x v="29"/>
    <s v="my view is that every three seconds, there is a birth taking place somewhere in the world"/>
    <x v="0"/>
    <x v="1"/>
    <n v="9792"/>
    <n v="1184"/>
    <n v="163"/>
    <n v="1"/>
    <n v="0"/>
  </r>
  <r>
    <x v="1"/>
    <n v="4906878734"/>
    <x v="22"/>
    <s v="my view is that the longest recorded tennis match lasted for 11 hours"/>
    <x v="0"/>
    <x v="1"/>
    <n v="7242"/>
    <n v="1954"/>
    <n v="437"/>
    <n v="22"/>
    <n v="3"/>
  </r>
  <r>
    <x v="1"/>
    <n v="9934878745"/>
    <x v="21"/>
    <s v="my view is that a pineapple plant can only produce one pineapple a year"/>
    <x v="0"/>
    <x v="1"/>
    <n v="485"/>
    <n v="84"/>
    <n v="11"/>
    <n v="1"/>
    <n v="0"/>
  </r>
  <r>
    <x v="1"/>
    <n v="9688695034"/>
    <x v="45"/>
    <s v="my view is that strawberries are the only known fruit to grow their seeds externally"/>
    <x v="0"/>
    <x v="1"/>
    <n v="7874"/>
    <n v="2606"/>
    <n v="620"/>
    <n v="4"/>
    <n v="0"/>
  </r>
  <r>
    <x v="1"/>
    <n v="5373406160"/>
    <x v="21"/>
    <s v="my opinion is that humans will live on mars by 2035"/>
    <x v="0"/>
    <x v="1"/>
    <n v="9872"/>
    <n v="1377"/>
    <n v="277"/>
    <n v="6"/>
    <n v="0"/>
  </r>
  <r>
    <x v="1"/>
    <n v="6709138433"/>
    <x v="15"/>
    <s v="my opinion is that austrian physicist erwin schrÃ¶dinger was allergic to cats"/>
    <x v="0"/>
    <x v="1"/>
    <n v="1136"/>
    <n v="469"/>
    <n v="27"/>
    <n v="4"/>
    <n v="0"/>
  </r>
  <r>
    <x v="1"/>
    <n v="3726003035"/>
    <x v="39"/>
    <s v="my opinion is that an average human child's developing body has over 300 bones, but by adulthood they'll have 206"/>
    <x v="0"/>
    <x v="1"/>
    <n v="2777"/>
    <n v="509"/>
    <n v="114"/>
    <n v="6"/>
    <n v="2"/>
  </r>
  <r>
    <x v="1"/>
    <n v="3505563558"/>
    <x v="19"/>
    <s v="my opinion is that earth days are getting longer over time due to orbital expansion"/>
    <x v="0"/>
    <x v="1"/>
    <n v="8150"/>
    <n v="2105"/>
    <n v="816"/>
    <n v="28"/>
    <n v="4"/>
  </r>
  <r>
    <x v="1"/>
    <n v="7833761083"/>
    <x v="32"/>
    <s v="my opinion is that the largest rock on earth is in australia"/>
    <x v="0"/>
    <x v="2"/>
    <n v="7806"/>
    <n v="686"/>
    <n v="96"/>
    <n v="8"/>
    <n v="2"/>
  </r>
  <r>
    <x v="1"/>
    <n v="3908070943"/>
    <x v="15"/>
    <s v="my opinion is that there are about 582 million entrepreneurs in the world"/>
    <x v="0"/>
    <x v="1"/>
    <n v="397"/>
    <n v="85"/>
    <n v="26"/>
    <n v="0"/>
    <n v="0"/>
  </r>
  <r>
    <x v="1"/>
    <n v="6893783531"/>
    <x v="5"/>
    <s v="my opinion is that the number of businesses allowing employees to bring pets to the workplace has grown by 6% worldwide"/>
    <x v="0"/>
    <x v="1"/>
    <n v="8610"/>
    <n v="3187"/>
    <n v="578"/>
    <n v="41"/>
    <n v="14"/>
  </r>
  <r>
    <x v="1"/>
    <n v="9359333007"/>
    <x v="55"/>
    <s v="my opinion is that mobile phone use in india is nearly 100%"/>
    <x v="0"/>
    <x v="1"/>
    <n v="8841"/>
    <n v="3889"/>
    <n v="1121"/>
    <n v="15"/>
    <n v="5"/>
  </r>
  <r>
    <x v="1"/>
    <n v="5544535306"/>
    <x v="30"/>
    <s v="my opinion is that gross domestic product (gdp) is the best financial indicator of a country's overall trade potential"/>
    <x v="0"/>
    <x v="1"/>
    <n v="6194"/>
    <n v="910"/>
    <n v="344"/>
    <n v="12"/>
    <n v="2"/>
  </r>
  <r>
    <x v="1"/>
    <n v="7404768827"/>
    <x v="18"/>
    <s v="my opinion is that most car horns honk in the key of f"/>
    <x v="0"/>
    <x v="1"/>
    <n v="1550"/>
    <n v="627"/>
    <n v="84"/>
    <n v="14"/>
    <n v="4"/>
  </r>
  <r>
    <x v="1"/>
    <n v="5208416447"/>
    <x v="15"/>
    <s v="my opinion is that 1 billion cars are currently in use around the world"/>
    <x v="0"/>
    <x v="1"/>
    <n v="582"/>
    <n v="247"/>
    <n v="75"/>
    <n v="5"/>
    <n v="1"/>
  </r>
  <r>
    <x v="1"/>
    <n v="8257607000"/>
    <x v="7"/>
    <s v="my opinion is that the average british driver will spend around 99 days of their life stuck in traffic"/>
    <x v="0"/>
    <x v="1"/>
    <n v="8771"/>
    <n v="3195"/>
    <n v="831"/>
    <n v="72"/>
    <n v="11"/>
  </r>
  <r>
    <x v="1"/>
    <n v="4523783260"/>
    <x v="21"/>
    <s v="my opinion is that the average car contains over 30000 unique parts"/>
    <x v="0"/>
    <x v="1"/>
    <n v="8606"/>
    <n v="451"/>
    <n v="65"/>
    <n v="6"/>
    <n v="1"/>
  </r>
  <r>
    <x v="1"/>
    <n v="5383779748"/>
    <x v="23"/>
    <s v="my opinion is that 90% of drivers admit to singing in the car"/>
    <x v="0"/>
    <x v="1"/>
    <n v="6418"/>
    <n v="533"/>
    <n v="165"/>
    <n v="8"/>
    <n v="2"/>
  </r>
  <r>
    <x v="1"/>
    <n v="4788142142"/>
    <x v="17"/>
    <s v="my opinion is that the automotive industry employs about 9.9 million americans"/>
    <x v="0"/>
    <x v="1"/>
    <n v="6107"/>
    <n v="54"/>
    <n v="21"/>
    <n v="1"/>
    <n v="0"/>
  </r>
  <r>
    <x v="1"/>
    <n v="2201977175"/>
    <x v="20"/>
    <s v="my opinion is that vinyl record sales now surpass compact disc sales"/>
    <x v="0"/>
    <x v="1"/>
    <n v="5151"/>
    <n v="1422"/>
    <n v="53"/>
    <n v="18"/>
    <n v="4"/>
  </r>
  <r>
    <x v="1"/>
    <n v="7123010192"/>
    <x v="21"/>
    <s v="my opinion is that the band metallica is the first and only group to play on all seven continents"/>
    <x v="0"/>
    <x v="0"/>
    <n v="1507"/>
    <n v="311"/>
    <n v="43"/>
    <n v="1"/>
    <n v="0"/>
  </r>
  <r>
    <x v="1"/>
    <n v="8659832524"/>
    <x v="37"/>
    <s v="my opinion is that the oldest surviving song is around 3,500 years old"/>
    <x v="1"/>
    <x v="1"/>
    <n v="402"/>
    <n v="12"/>
    <n v="2"/>
    <n v="0"/>
    <n v="0"/>
  </r>
  <r>
    <x v="1"/>
    <n v="5271865364"/>
    <x v="26"/>
    <s v="my opinion is that the harmonica is the best selling musical instrument"/>
    <x v="0"/>
    <x v="1"/>
    <n v="4805"/>
    <n v="1744"/>
    <n v="339"/>
    <n v="12"/>
    <n v="3"/>
  </r>
  <r>
    <x v="1"/>
    <n v="5153342802"/>
    <x v="41"/>
    <s v="my opinion is that the japanese word â€˜karaokeâ€™ comes from a phrase meaning â€™empty orchestraâ€™"/>
    <x v="0"/>
    <x v="1"/>
    <n v="7402"/>
    <n v="2725"/>
    <n v="1052"/>
    <n v="32"/>
    <n v="1"/>
  </r>
  <r>
    <x v="1"/>
    <n v="3928775114"/>
    <x v="38"/>
    <s v="my opinion is that 99% of individuals in denmark, ireland and the united arab emirates have internet access"/>
    <x v="0"/>
    <x v="1"/>
    <n v="1582"/>
    <n v="171"/>
    <n v="48"/>
    <n v="1"/>
    <n v="0"/>
  </r>
  <r>
    <x v="1"/>
    <n v="8950962092"/>
    <x v="36"/>
    <s v="my opinion is that an average user spends 40% of their day on the internet"/>
    <x v="0"/>
    <x v="1"/>
    <n v="8788"/>
    <n v="1231"/>
    <n v="385"/>
    <n v="10"/>
    <n v="3"/>
  </r>
  <r>
    <x v="1"/>
    <n v="4182556496"/>
    <x v="39"/>
    <s v="my opinion is that half of retail purchases are now made through a mobile device"/>
    <x v="0"/>
    <x v="0"/>
    <n v="7956"/>
    <n v="740"/>
    <n v="68"/>
    <n v="4"/>
    <n v="0"/>
  </r>
  <r>
    <x v="1"/>
    <n v="8540186566"/>
    <x v="12"/>
    <s v="my opinion is that the average user checks their mobile phone around 150 times each day"/>
    <x v="0"/>
    <x v="1"/>
    <n v="5905"/>
    <n v="2296"/>
    <n v="468"/>
    <n v="34"/>
    <n v="9"/>
  </r>
  <r>
    <x v="1"/>
    <n v="2156518625"/>
    <x v="15"/>
    <s v="my opinion is that there are almost 1.16 billion websites, but only about 200 million are active"/>
    <x v="0"/>
    <x v="1"/>
    <n v="9028"/>
    <n v="2290"/>
    <n v="824"/>
    <n v="55"/>
    <n v="16"/>
  </r>
  <r>
    <x v="1"/>
    <n v="6585984314"/>
    <x v="2"/>
    <s v="my opinion is that 1920 was the last time the event &quot;tug-of-war&quot; was played in the summer olympics"/>
    <x v="0"/>
    <x v="1"/>
    <n v="311"/>
    <n v="111"/>
    <n v="6"/>
    <n v="1"/>
    <n v="0"/>
  </r>
  <r>
    <x v="1"/>
    <n v="5568014872"/>
    <x v="34"/>
    <s v="my opinion is that the concorde was the fastest passenger jet ever"/>
    <x v="0"/>
    <x v="1"/>
    <n v="72"/>
    <n v="7"/>
    <n v="0"/>
    <n v="0"/>
    <n v="0"/>
  </r>
  <r>
    <x v="1"/>
    <n v="3469955655"/>
    <x v="1"/>
    <s v="my opinion is that the longest commercial flight in history took around 30 hours"/>
    <x v="0"/>
    <x v="1"/>
    <n v="9105"/>
    <n v="1684"/>
    <n v="196"/>
    <n v="41"/>
    <n v="6"/>
  </r>
  <r>
    <x v="1"/>
    <n v="7936168291"/>
    <x v="14"/>
    <s v="my opinion is that shanghai, china has the world's longest subway system"/>
    <x v="0"/>
    <x v="1"/>
    <n v="5579"/>
    <n v="1099"/>
    <n v="408"/>
    <n v="11"/>
    <n v="4"/>
  </r>
  <r>
    <x v="1"/>
    <n v="7328832515"/>
    <x v="4"/>
    <s v="my opinion is that the first cruise ship set sail in 1900"/>
    <x v="0"/>
    <x v="1"/>
    <n v="6763"/>
    <n v="1458"/>
    <n v="299"/>
    <n v="24"/>
    <n v="4"/>
  </r>
  <r>
    <x v="1"/>
    <n v="6185337373"/>
    <x v="36"/>
    <s v="my opinion is that the city with the largest bus network in the world is jakarta, indonesia"/>
    <x v="0"/>
    <x v="1"/>
    <n v="7279"/>
    <n v="3019"/>
    <n v="700"/>
    <n v="58"/>
    <n v="2"/>
  </r>
  <r>
    <x v="1"/>
    <n v="7283408107"/>
    <x v="7"/>
    <s v="my opinion is that dragonflies can see in all directions at the same time"/>
    <x v="0"/>
    <x v="1"/>
    <n v="1839"/>
    <n v="711"/>
    <n v="238"/>
    <n v="4"/>
    <n v="0"/>
  </r>
  <r>
    <x v="1"/>
    <n v="3469680942"/>
    <x v="48"/>
    <s v="my opinion is that reindeer grow new antlers every year"/>
    <x v="0"/>
    <x v="1"/>
    <n v="1524"/>
    <n v="268"/>
    <n v="12"/>
    <n v="1"/>
    <n v="0"/>
  </r>
  <r>
    <x v="1"/>
    <n v="9459992139"/>
    <x v="28"/>
    <s v="my opinion is that some sharks can glow in the dark"/>
    <x v="0"/>
    <x v="1"/>
    <n v="8701"/>
    <n v="2970"/>
    <n v="661"/>
    <n v="50"/>
    <n v="16"/>
  </r>
  <r>
    <x v="1"/>
    <n v="6359606820"/>
    <x v="15"/>
    <s v="my opinion is that the hummingbird is the only bird that can fly backwards"/>
    <x v="0"/>
    <x v="1"/>
    <n v="5564"/>
    <n v="1274"/>
    <n v="356"/>
    <n v="5"/>
    <n v="1"/>
  </r>
  <r>
    <x v="1"/>
    <n v="9743581007"/>
    <x v="29"/>
    <s v="my opinion is that the volcano olympus mons on mars is over 3 times taller than mount everest"/>
    <x v="0"/>
    <x v="1"/>
    <n v="148"/>
    <n v="46"/>
    <n v="14"/>
    <n v="0"/>
    <n v="0"/>
  </r>
  <r>
    <x v="1"/>
    <n v="3910644757"/>
    <x v="7"/>
    <s v="my opinion is that the moon was once part of the earth"/>
    <x v="0"/>
    <x v="1"/>
    <n v="8093"/>
    <n v="1309"/>
    <n v="414"/>
    <n v="27"/>
    <n v="9"/>
  </r>
  <r>
    <x v="1"/>
    <n v="2366552946"/>
    <x v="33"/>
    <s v="my opinion is that saturn is less dense than water"/>
    <x v="0"/>
    <x v="1"/>
    <n v="4491"/>
    <n v="1629"/>
    <n v="511"/>
    <n v="9"/>
    <n v="3"/>
  </r>
  <r>
    <x v="1"/>
    <n v="3529234413"/>
    <x v="25"/>
    <s v="my opinion is that sound actually travels in space"/>
    <x v="0"/>
    <x v="1"/>
    <n v="9649"/>
    <n v="2717"/>
    <n v="646"/>
    <n v="35"/>
    <n v="1"/>
  </r>
  <r>
    <x v="1"/>
    <n v="8048965393"/>
    <x v="25"/>
    <s v="my opinion is that a single day on venus takes 243 earth days"/>
    <x v="1"/>
    <x v="1"/>
    <n v="5642"/>
    <n v="405"/>
    <n v="63"/>
    <n v="1"/>
    <n v="0"/>
  </r>
  <r>
    <x v="1"/>
    <n v="6308705660"/>
    <x v="2"/>
    <s v="my opinion is that about once a year, an asteroid the size of a car enters earthâ€™s atmosphere"/>
    <x v="0"/>
    <x v="1"/>
    <n v="9625"/>
    <n v="3735"/>
    <n v="415"/>
    <n v="91"/>
    <n v="31"/>
  </r>
  <r>
    <x v="1"/>
    <n v="8138707097"/>
    <x v="42"/>
    <s v="my opinion is that marie curie is the only person with two nobel prizes in different sciences"/>
    <x v="1"/>
    <x v="1"/>
    <n v="9019"/>
    <n v="1374"/>
    <n v="174"/>
    <n v="17"/>
    <n v="6"/>
  </r>
  <r>
    <x v="1"/>
    <n v="7476479989"/>
    <x v="6"/>
    <s v="my opinion is that there is a world championship for throwing mobile phones"/>
    <x v="0"/>
    <x v="1"/>
    <n v="4945"/>
    <n v="1794"/>
    <n v="619"/>
    <n v="8"/>
    <n v="1"/>
  </r>
  <r>
    <x v="1"/>
    <n v="7288494823"/>
    <x v="53"/>
    <s v="my opinion is that evidence from seymour island suggest that penguins were once 6 ft tall"/>
    <x v="0"/>
    <x v="1"/>
    <n v="2963"/>
    <n v="1229"/>
    <n v="244"/>
    <n v="28"/>
    <n v="10"/>
  </r>
  <r>
    <x v="1"/>
    <n v="9509015766"/>
    <x v="40"/>
    <s v="my opinion is that chihuahuas have the largest brain among dogs"/>
    <x v="0"/>
    <x v="1"/>
    <n v="4878"/>
    <n v="2124"/>
    <n v="506"/>
    <n v="5"/>
    <n v="1"/>
  </r>
  <r>
    <x v="1"/>
    <n v="7681492634"/>
    <x v="23"/>
    <s v="my opinion is that avocados never ripen while they are still attached to the tree"/>
    <x v="0"/>
    <x v="1"/>
    <n v="4849"/>
    <n v="1591"/>
    <n v="348"/>
    <n v="9"/>
    <n v="1"/>
  </r>
  <r>
    <x v="1"/>
    <n v="7949209250"/>
    <x v="29"/>
    <s v="my opinion is that people are born with only 2 natural fears: the fear of falling and the fear of loud sounds"/>
    <x v="0"/>
    <x v="1"/>
    <n v="5904"/>
    <n v="258"/>
    <n v="55"/>
    <n v="4"/>
    <n v="0"/>
  </r>
  <r>
    <x v="1"/>
    <n v="5642469370"/>
    <x v="35"/>
    <s v="my opinion is that antarctica is the only continent without any reptiles or snakes"/>
    <x v="0"/>
    <x v="1"/>
    <n v="9377"/>
    <n v="1540"/>
    <n v="348"/>
    <n v="6"/>
    <n v="1"/>
  </r>
  <r>
    <x v="1"/>
    <n v="9746026795"/>
    <x v="54"/>
    <s v="my opinion is that no two tongue prints are alike"/>
    <x v="0"/>
    <x v="1"/>
    <n v="8751"/>
    <n v="645"/>
    <n v="183"/>
    <n v="1"/>
    <n v="0"/>
  </r>
  <r>
    <x v="1"/>
    <n v="9045971367"/>
    <x v="28"/>
    <s v="my opinion is that artificial banana flavoring is based on an extinct banana type"/>
    <x v="0"/>
    <x v="1"/>
    <n v="4289"/>
    <n v="1106"/>
    <n v="298"/>
    <n v="9"/>
    <n v="0"/>
  </r>
  <r>
    <x v="1"/>
    <n v="9907702193"/>
    <x v="41"/>
    <s v="my opinion is that sneezing while traveling at 60 mph makes you close your eyes for 50 feet"/>
    <x v="0"/>
    <x v="1"/>
    <n v="8591"/>
    <n v="3542"/>
    <n v="667"/>
    <n v="21"/>
    <n v="3"/>
  </r>
  <r>
    <x v="1"/>
    <n v="9356312124"/>
    <x v="20"/>
    <s v="my opinion is that australia has a bright pink lake"/>
    <x v="0"/>
    <x v="1"/>
    <n v="5100"/>
    <n v="814"/>
    <n v="202"/>
    <n v="6"/>
    <n v="1"/>
  </r>
  <r>
    <x v="1"/>
    <n v="4908196043"/>
    <x v="28"/>
    <s v="my opinion is that a full jumbo jet tank has enough fuel to drive a car around the world four times"/>
    <x v="0"/>
    <x v="1"/>
    <n v="3571"/>
    <n v="804"/>
    <n v="309"/>
    <n v="3"/>
    <n v="1"/>
  </r>
  <r>
    <x v="1"/>
    <n v="4113201967"/>
    <x v="13"/>
    <s v="my opinion is that j is the only letter that doesnâ€™t appear on the periodic table of elements"/>
    <x v="0"/>
    <x v="1"/>
    <n v="6619"/>
    <n v="1023"/>
    <n v="83"/>
    <n v="3"/>
    <n v="0"/>
  </r>
  <r>
    <x v="1"/>
    <n v="1447431324"/>
    <x v="55"/>
    <s v="my opinion is that the eiffel tower leans away from the sun"/>
    <x v="0"/>
    <x v="0"/>
    <n v="9684"/>
    <n v="1868"/>
    <n v="553"/>
    <n v="43"/>
    <n v="8"/>
  </r>
  <r>
    <x v="1"/>
    <n v="4976799652"/>
    <x v="24"/>
    <s v="my opinion is that the population of the united states increases by one person every 12 seconds"/>
    <x v="0"/>
    <x v="1"/>
    <n v="5507"/>
    <n v="1052"/>
    <n v="333"/>
    <n v="9"/>
    <n v="4"/>
  </r>
  <r>
    <x v="1"/>
    <n v="1322448535"/>
    <x v="15"/>
    <s v="my opinion is that ancient egyptians slept on pillows made of stone"/>
    <x v="0"/>
    <x v="1"/>
    <n v="3442"/>
    <n v="1517"/>
    <n v="212"/>
    <n v="14"/>
    <n v="3"/>
  </r>
  <r>
    <x v="1"/>
    <n v="4995258042"/>
    <x v="6"/>
    <s v="my opinion is that the tallest tower of cupcakes ever made was over 35 feet"/>
    <x v="0"/>
    <x v="1"/>
    <n v="8123"/>
    <n v="2064"/>
    <n v="18"/>
    <n v="42"/>
    <n v="3"/>
  </r>
  <r>
    <x v="1"/>
    <n v="7518148644"/>
    <x v="40"/>
    <s v="my opinion is that a single lightning bolt has enough energy to toast 100,000 slices of bread"/>
    <x v="0"/>
    <x v="1"/>
    <n v="1290"/>
    <n v="176"/>
    <n v="26"/>
    <n v="2"/>
    <n v="1"/>
  </r>
  <r>
    <x v="1"/>
    <n v="2580161424"/>
    <x v="26"/>
    <s v="my opinion is that the red-billed quelea is the most common bird on earth"/>
    <x v="0"/>
    <x v="1"/>
    <n v="4754"/>
    <n v="74"/>
    <n v="29"/>
    <n v="0"/>
    <n v="0"/>
  </r>
  <r>
    <x v="1"/>
    <n v="3254049506"/>
    <x v="17"/>
    <s v="my opinion is that only one-fourth of the sahara desert is sandy"/>
    <x v="0"/>
    <x v="1"/>
    <n v="7096"/>
    <n v="2672"/>
    <n v="237"/>
    <n v="43"/>
    <n v="15"/>
  </r>
  <r>
    <x v="1"/>
    <n v="9229121820"/>
    <x v="52"/>
    <s v="my opinion is that human ears and noses never stop growing"/>
    <x v="0"/>
    <x v="1"/>
    <n v="6146"/>
    <n v="2105"/>
    <n v="150"/>
    <n v="9"/>
    <n v="0"/>
  </r>
  <r>
    <x v="1"/>
    <n v="8017161024"/>
    <x v="4"/>
    <s v="my opinion is that the eiffel tower gets taller during the summer"/>
    <x v="0"/>
    <x v="1"/>
    <n v="8912"/>
    <n v="2235"/>
    <n v="61"/>
    <n v="36"/>
    <n v="14"/>
  </r>
  <r>
    <x v="1"/>
    <n v="8676475695"/>
    <x v="3"/>
    <s v="my opinion is that an espresso maker has been sent to space"/>
    <x v="0"/>
    <x v="1"/>
    <n v="894"/>
    <n v="83"/>
    <n v="5"/>
    <n v="1"/>
    <n v="0"/>
  </r>
  <r>
    <x v="1"/>
    <n v="3435189891"/>
    <x v="27"/>
    <s v="my opinion is that the first commercial airplane flight lasted 23 minutes"/>
    <x v="0"/>
    <x v="1"/>
    <n v="1750"/>
    <n v="37"/>
    <n v="9"/>
    <n v="1"/>
    <n v="0"/>
  </r>
  <r>
    <x v="1"/>
    <n v="6735290554"/>
    <x v="35"/>
    <s v="my opinion is that the french scrabble world champion winner doesnâ€™t speak french"/>
    <x v="0"/>
    <x v="1"/>
    <n v="538"/>
    <n v="59"/>
    <n v="9"/>
    <n v="0"/>
    <n v="0"/>
  </r>
  <r>
    <x v="1"/>
    <n v="4396370636"/>
    <x v="4"/>
    <s v="my opinion is that there are billions of eggs produced commercially each year"/>
    <x v="0"/>
    <x v="1"/>
    <n v="179"/>
    <n v="36"/>
    <n v="2"/>
    <n v="0"/>
    <n v="0"/>
  </r>
  <r>
    <x v="1"/>
    <n v="2750029201"/>
    <x v="26"/>
    <s v="my opinion is that the eye of an ostrich is bigger than its brain"/>
    <x v="0"/>
    <x v="1"/>
    <n v="8659"/>
    <n v="867"/>
    <n v="122"/>
    <n v="12"/>
    <n v="2"/>
  </r>
  <r>
    <x v="1"/>
    <n v="3935174199"/>
    <x v="15"/>
    <s v="my opinion is that x-rays canâ€™t distinguish real diamonds from fake ones"/>
    <x v="0"/>
    <x v="1"/>
    <n v="5135"/>
    <n v="7"/>
    <n v="3"/>
    <n v="0"/>
    <n v="0"/>
  </r>
  <r>
    <x v="1"/>
    <n v="3568654867"/>
    <x v="23"/>
    <s v="my opinion is that leeches were historically used to predict the weather"/>
    <x v="0"/>
    <x v="1"/>
    <n v="7093"/>
    <n v="741"/>
    <n v="11"/>
    <n v="8"/>
    <n v="2"/>
  </r>
  <r>
    <x v="1"/>
    <n v="2489774124"/>
    <x v="17"/>
    <s v="my opinion is that bottled water has an expiration date"/>
    <x v="0"/>
    <x v="1"/>
    <n v="2355"/>
    <n v="512"/>
    <n v="127"/>
    <n v="6"/>
    <n v="1"/>
  </r>
  <r>
    <x v="1"/>
    <n v="2052504292"/>
    <x v="49"/>
    <s v="my opinion is that losing weight alters brain activity"/>
    <x v="0"/>
    <x v="1"/>
    <n v="5585"/>
    <n v="1295"/>
    <n v="114"/>
    <n v="9"/>
    <n v="1"/>
  </r>
  <r>
    <x v="1"/>
    <n v="1677749636"/>
    <x v="16"/>
    <s v="my opinion is that cactus spines can be used to make hooks"/>
    <x v="0"/>
    <x v="0"/>
    <n v="4028"/>
    <n v="1023"/>
    <n v="154"/>
    <n v="25"/>
    <n v="10"/>
  </r>
  <r>
    <x v="1"/>
    <n v="6099718500"/>
    <x v="31"/>
    <s v="my opinion is that sea otters are born unable to swim"/>
    <x v="0"/>
    <x v="1"/>
    <n v="8156"/>
    <n v="3459"/>
    <n v="1077"/>
    <n v="3"/>
    <n v="0"/>
  </r>
  <r>
    <x v="1"/>
    <n v="7877642497"/>
    <x v="40"/>
    <s v="my opinion is that in a deck of cards, the king of hearts is the only king without a mustache"/>
    <x v="0"/>
    <x v="1"/>
    <n v="1038"/>
    <n v="289"/>
    <n v="44"/>
    <n v="5"/>
    <n v="2"/>
  </r>
  <r>
    <x v="1"/>
    <n v="8885234593"/>
    <x v="45"/>
    <s v="my opinion is that frigate birds can sleep while flying"/>
    <x v="0"/>
    <x v="1"/>
    <n v="345"/>
    <n v="135"/>
    <n v="19"/>
    <n v="1"/>
    <n v="0"/>
  </r>
  <r>
    <x v="1"/>
    <n v="4983230797"/>
    <x v="35"/>
    <s v="my opinion is that playing dance music helps ward off mosquitoes"/>
    <x v="0"/>
    <x v="1"/>
    <n v="4414"/>
    <n v="230"/>
    <n v="32"/>
    <n v="2"/>
    <n v="1"/>
  </r>
  <r>
    <x v="1"/>
    <n v="1960382243"/>
    <x v="22"/>
    <s v="my opinion is that alaska is the only u.s. state whose name can be typed on a single row on the american standard keyboard"/>
    <x v="0"/>
    <x v="1"/>
    <n v="4505"/>
    <n v="1630"/>
    <n v="438"/>
    <n v="14"/>
    <n v="6"/>
  </r>
  <r>
    <x v="1"/>
    <n v="6471653015"/>
    <x v="14"/>
    <s v="my opinion is that a man once set a record by putting on over 260 t-shirts"/>
    <x v="0"/>
    <x v="1"/>
    <n v="5417"/>
    <n v="1918"/>
    <n v="269"/>
    <n v="40"/>
    <n v="9"/>
  </r>
  <r>
    <x v="1"/>
    <n v="7385879499"/>
    <x v="12"/>
    <s v="my opinion is that the average american spends time totalling 2.5 days annually looking for lost items"/>
    <x v="0"/>
    <x v="1"/>
    <n v="623"/>
    <n v="226"/>
    <n v="2"/>
    <n v="2"/>
    <n v="0"/>
  </r>
  <r>
    <x v="1"/>
    <n v="7035047834"/>
    <x v="10"/>
    <s v="my opinion is that the chicken is the closest relative to the t-rex"/>
    <x v="0"/>
    <x v="1"/>
    <n v="3184"/>
    <n v="502"/>
    <n v="42"/>
    <n v="3"/>
    <n v="0"/>
  </r>
  <r>
    <x v="1"/>
    <n v="6796248926"/>
    <x v="41"/>
    <s v="my opinion is that violin bows are made from horsehair"/>
    <x v="0"/>
    <x v="1"/>
    <n v="1764"/>
    <n v="329"/>
    <n v="86"/>
    <n v="4"/>
    <n v="0"/>
  </r>
  <r>
    <x v="1"/>
    <n v="2070019064"/>
    <x v="48"/>
    <s v="my opinion is that mice typically only live for 6 months in the wild"/>
    <x v="0"/>
    <x v="0"/>
    <n v="2774"/>
    <n v="147"/>
    <n v="36"/>
    <n v="3"/>
    <n v="1"/>
  </r>
  <r>
    <x v="1"/>
    <n v="3144055558"/>
    <x v="39"/>
    <s v="my opinion is that around 50% of the mined gold on earth comes from one source"/>
    <x v="0"/>
    <x v="1"/>
    <n v="8998"/>
    <n v="596"/>
    <n v="165"/>
    <n v="9"/>
    <n v="3"/>
  </r>
  <r>
    <x v="1"/>
    <n v="7660671487"/>
    <x v="12"/>
    <s v="my opinion is that the human brain uses 20% of the body's oxygen"/>
    <x v="0"/>
    <x v="1"/>
    <n v="1321"/>
    <n v="49"/>
    <n v="10"/>
    <n v="1"/>
    <n v="0"/>
  </r>
  <r>
    <x v="1"/>
    <n v="8216339545"/>
    <x v="24"/>
    <s v="my opinion is that the largest living thing on earth is a tree"/>
    <x v="0"/>
    <x v="1"/>
    <n v="1683"/>
    <n v="33"/>
    <n v="4"/>
    <n v="1"/>
    <n v="0"/>
  </r>
  <r>
    <x v="1"/>
    <n v="4763594204"/>
    <x v="36"/>
    <s v="my opinion is that the moon is moving away from the earth"/>
    <x v="0"/>
    <x v="1"/>
    <n v="1656"/>
    <n v="121"/>
    <n v="17"/>
    <n v="2"/>
    <n v="1"/>
  </r>
  <r>
    <x v="1"/>
    <n v="9920874661"/>
    <x v="26"/>
    <s v="my opinion is that there are 366 dimples on a regulation golf ball"/>
    <x v="0"/>
    <x v="1"/>
    <n v="1417"/>
    <n v="22"/>
    <n v="1"/>
    <n v="0"/>
    <n v="0"/>
  </r>
  <r>
    <x v="1"/>
    <n v="6399020383"/>
    <x v="15"/>
    <s v="my opinion is that ketchup leaves the bottle at a measured speed of 25 miles per year"/>
    <x v="0"/>
    <x v="1"/>
    <n v="5966"/>
    <n v="1963"/>
    <n v="145"/>
    <n v="43"/>
    <n v="11"/>
  </r>
  <r>
    <x v="1"/>
    <n v="6864454190"/>
    <x v="30"/>
    <s v="my opinion is that the town of calama in chile has never experienced rain"/>
    <x v="1"/>
    <x v="1"/>
    <n v="5348"/>
    <n v="2118"/>
    <n v="604"/>
    <n v="7"/>
    <n v="3"/>
  </r>
  <r>
    <x v="1"/>
    <n v="5322355453"/>
    <x v="33"/>
    <s v="my opinion is that a giant tortoise that was believed to be extinct was found in the galapagos islands"/>
    <x v="0"/>
    <x v="1"/>
    <n v="2986"/>
    <n v="311"/>
    <n v="21"/>
    <n v="1"/>
    <n v="0"/>
  </r>
  <r>
    <x v="1"/>
    <n v="6054980858"/>
    <x v="23"/>
    <s v="my opinion is that every three seconds, there is a birth taking place somewhere in the world"/>
    <x v="0"/>
    <x v="1"/>
    <n v="2476"/>
    <n v="44"/>
    <n v="3"/>
    <n v="0"/>
    <n v="0"/>
  </r>
  <r>
    <x v="1"/>
    <n v="9846114478"/>
    <x v="51"/>
    <s v="my opinion is that the longest recorded tennis match lasted for 11 hours"/>
    <x v="0"/>
    <x v="1"/>
    <n v="2461"/>
    <n v="978"/>
    <n v="260"/>
    <n v="11"/>
    <n v="4"/>
  </r>
  <r>
    <x v="1"/>
    <n v="5673935808"/>
    <x v="5"/>
    <s v="my opinion is that a pineapple plant can only produce one pineapple a year"/>
    <x v="1"/>
    <x v="1"/>
    <n v="1137"/>
    <n v="442"/>
    <n v="53"/>
    <n v="1"/>
    <n v="0"/>
  </r>
  <r>
    <x v="1"/>
    <n v="1550444884"/>
    <x v="46"/>
    <s v="my thinking is that we will all fly with individual jetpacks by 2032"/>
    <x v="1"/>
    <x v="0"/>
    <n v="8656"/>
    <n v="3236"/>
    <n v="1150"/>
    <n v="26"/>
    <n v="1"/>
  </r>
  <r>
    <x v="1"/>
    <n v="7197655990"/>
    <x v="6"/>
    <s v="my thinking is that nucelear fission is now being used to produce electricity"/>
    <x v="0"/>
    <x v="1"/>
    <n v="6340"/>
    <n v="1258"/>
    <n v="36"/>
    <n v="13"/>
    <n v="3"/>
  </r>
  <r>
    <x v="1"/>
    <n v="5098247524"/>
    <x v="30"/>
    <s v="my thinking is that iceland is growing 5 centimeters per year"/>
    <x v="0"/>
    <x v="1"/>
    <n v="7458"/>
    <n v="1407"/>
    <n v="238"/>
    <n v="11"/>
    <n v="4"/>
  </r>
  <r>
    <x v="1"/>
    <n v="3096916533"/>
    <x v="16"/>
    <s v="my thinking is that american industrialist andrew carnegie had a net worth of $475 million usd, worth over $300 billion usd today"/>
    <x v="0"/>
    <x v="1"/>
    <n v="4791"/>
    <n v="1206"/>
    <n v="425"/>
    <n v="15"/>
    <n v="2"/>
  </r>
  <r>
    <x v="1"/>
    <n v="1709032530"/>
    <x v="14"/>
    <s v="my thinking is that the metro of st. petersburg, with an average depth of hundred meters, is the deepest metro in the world"/>
    <x v="0"/>
    <x v="1"/>
    <n v="9739"/>
    <n v="3424"/>
    <n v="1246"/>
    <n v="3"/>
    <n v="1"/>
  </r>
  <r>
    <x v="1"/>
    <n v="5905911205"/>
    <x v="48"/>
    <s v="my thinking is that 90% of goods are shipped by ocean freight"/>
    <x v="0"/>
    <x v="1"/>
    <n v="9195"/>
    <n v="2699"/>
    <n v="667"/>
    <n v="4"/>
    <n v="0"/>
  </r>
  <r>
    <x v="1"/>
    <n v="4549829836"/>
    <x v="23"/>
    <s v="my thinking is that the number of businesses allowing employees to bring pets to the workplace has grown by 6% worldwide"/>
    <x v="0"/>
    <x v="1"/>
    <n v="1652"/>
    <n v="111"/>
    <n v="12"/>
    <n v="0"/>
    <n v="0"/>
  </r>
  <r>
    <x v="1"/>
    <n v="6765975433"/>
    <x v="50"/>
    <s v="my thinking is that a modern formula 1 racing car can drive upside down in a tunnel at 120mph"/>
    <x v="0"/>
    <x v="1"/>
    <n v="3163"/>
    <n v="933"/>
    <n v="95"/>
    <n v="3"/>
    <n v="0"/>
  </r>
  <r>
    <x v="1"/>
    <n v="3148681616"/>
    <x v="39"/>
    <s v="my thinking is that it would take less than a month to get to the moon by car at 60mph"/>
    <x v="1"/>
    <x v="1"/>
    <n v="184"/>
    <n v="27"/>
    <n v="4"/>
    <n v="1"/>
    <n v="0"/>
  </r>
  <r>
    <x v="1"/>
    <n v="6038940987"/>
    <x v="4"/>
    <s v="my thinking is that vinyl record sales now surpass compact disc sales"/>
    <x v="0"/>
    <x v="1"/>
    <n v="1972"/>
    <n v="379"/>
    <n v="43"/>
    <n v="4"/>
    <n v="0"/>
  </r>
  <r>
    <x v="1"/>
    <n v="7943831494"/>
    <x v="4"/>
    <s v="my thinking is that violins are constructed from 70 individual wooden pieces"/>
    <x v="0"/>
    <x v="1"/>
    <n v="3218"/>
    <n v="139"/>
    <n v="39"/>
    <n v="2"/>
    <n v="0"/>
  </r>
  <r>
    <x v="1"/>
    <n v="2255400844"/>
    <x v="43"/>
    <s v="my thinking is that 90% of the worldâ€™s data was generated after 2019"/>
    <x v="0"/>
    <x v="1"/>
    <n v="5431"/>
    <n v="1542"/>
    <n v="109"/>
    <n v="10"/>
    <n v="0"/>
  </r>
  <r>
    <x v="1"/>
    <n v="3365401048"/>
    <x v="41"/>
    <s v="my thinking is that over 60% of the world's population has access to the internet"/>
    <x v="0"/>
    <x v="1"/>
    <n v="7341"/>
    <n v="2961"/>
    <n v="522"/>
    <n v="49"/>
    <n v="11"/>
  </r>
  <r>
    <x v="1"/>
    <n v="4059728877"/>
    <x v="15"/>
    <s v="my thinking is that about half of the world's population can access the web via a mobile device"/>
    <x v="0"/>
    <x v="1"/>
    <n v="7801"/>
    <n v="2225"/>
    <n v="90"/>
    <n v="11"/>
    <n v="3"/>
  </r>
  <r>
    <x v="1"/>
    <n v="2083157549"/>
    <x v="10"/>
    <s v="my thinking is that it would take a 50 petabyte drive to store every written work ever created"/>
    <x v="1"/>
    <x v="1"/>
    <n v="4012"/>
    <n v="743"/>
    <n v="8"/>
    <n v="10"/>
    <n v="3"/>
  </r>
  <r>
    <x v="1"/>
    <n v="2916522193"/>
    <x v="30"/>
    <s v="my thinking is that 1 in 3 people have never used the internet"/>
    <x v="0"/>
    <x v="1"/>
    <n v="8201"/>
    <n v="576"/>
    <n v="115"/>
    <n v="11"/>
    <n v="3"/>
  </r>
  <r>
    <x v="1"/>
    <n v="5550257814"/>
    <x v="32"/>
    <s v="my thinking is that the most watched summer olympics event for the past 20 years has been gymnastics"/>
    <x v="0"/>
    <x v="1"/>
    <n v="7965"/>
    <n v="2918"/>
    <n v="999"/>
    <n v="2"/>
    <n v="1"/>
  </r>
  <r>
    <x v="1"/>
    <n v="4067142944"/>
    <x v="24"/>
    <s v="my thinking is that cannonballs were the first objects thrown in international shot put events in the early 1900s"/>
    <x v="0"/>
    <x v="1"/>
    <n v="9297"/>
    <n v="2215"/>
    <n v="324"/>
    <n v="11"/>
    <n v="4"/>
  </r>
  <r>
    <x v="1"/>
    <n v="6620904832"/>
    <x v="33"/>
    <s v="my thinking is that the first cricket balls were made of tightly packed sheep wool."/>
    <x v="0"/>
    <x v="1"/>
    <n v="6177"/>
    <n v="650"/>
    <n v="206"/>
    <n v="4"/>
    <n v="0"/>
  </r>
  <r>
    <x v="1"/>
    <n v="8574243945"/>
    <x v="22"/>
    <s v="my thinking is that the first gloves used in american sport baseball were fingerless"/>
    <x v="0"/>
    <x v="1"/>
    <n v="1333"/>
    <n v="315"/>
    <n v="94"/>
    <n v="6"/>
    <n v="2"/>
  </r>
  <r>
    <x v="1"/>
    <n v="3069679211"/>
    <x v="18"/>
    <s v="my thinking is that the concorde was the fastest passenger jet ever"/>
    <x v="1"/>
    <x v="1"/>
    <n v="6080"/>
    <n v="536"/>
    <n v="55"/>
    <n v="2"/>
    <n v="0"/>
  </r>
  <r>
    <x v="1"/>
    <n v="8180712355"/>
    <x v="33"/>
    <s v="my thinking is that shanghai, china has the world's longest subway system"/>
    <x v="0"/>
    <x v="1"/>
    <n v="4309"/>
    <n v="1288"/>
    <n v="144"/>
    <n v="20"/>
    <n v="6"/>
  </r>
  <r>
    <x v="1"/>
    <n v="8942719967"/>
    <x v="35"/>
    <s v="my thinking is that one-third of the worldâ€™s airports are located in the u.s."/>
    <x v="0"/>
    <x v="1"/>
    <n v="624"/>
    <n v="93"/>
    <n v="23"/>
    <n v="2"/>
    <n v="1"/>
  </r>
  <r>
    <x v="1"/>
    <n v="8868996430"/>
    <x v="20"/>
    <s v="my thinking is that london, england has the world's oldest subway system"/>
    <x v="0"/>
    <x v="1"/>
    <n v="1637"/>
    <n v="503"/>
    <n v="34"/>
    <n v="8"/>
    <n v="1"/>
  </r>
  <r>
    <x v="1"/>
    <n v="5834387327"/>
    <x v="27"/>
    <s v="my thinking is that there are currently over 300 cruise ships operating around the world"/>
    <x v="1"/>
    <x v="1"/>
    <n v="287"/>
    <n v="126"/>
    <n v="17"/>
    <n v="2"/>
    <n v="0"/>
  </r>
  <r>
    <x v="1"/>
    <n v="3585243838"/>
    <x v="1"/>
    <s v="my thinking is that dolphins are mammals"/>
    <x v="0"/>
    <x v="1"/>
    <n v="7890"/>
    <n v="917"/>
    <n v="268"/>
    <n v="12"/>
    <n v="3"/>
  </r>
  <r>
    <x v="1"/>
    <n v="8384775080"/>
    <x v="35"/>
    <s v="my thinking is that a dogâ€™s sense of smell is much more powerful than a human's"/>
    <x v="0"/>
    <x v="1"/>
    <n v="7981"/>
    <n v="2107"/>
    <n v="819"/>
    <n v="41"/>
    <n v="13"/>
  </r>
  <r>
    <x v="1"/>
    <n v="3061666811"/>
    <x v="47"/>
    <s v="my thinking is that dragonflies can see in all directions at the same time"/>
    <x v="0"/>
    <x v="1"/>
    <n v="860"/>
    <n v="60"/>
    <n v="9"/>
    <n v="1"/>
    <n v="0"/>
  </r>
  <r>
    <x v="1"/>
    <n v="8164572603"/>
    <x v="19"/>
    <s v="my thinking is that some ants can lift up to 20 times their own body weight"/>
    <x v="0"/>
    <x v="1"/>
    <n v="8942"/>
    <n v="3003"/>
    <n v="90"/>
    <n v="61"/>
    <n v="21"/>
  </r>
  <r>
    <x v="1"/>
    <n v="9152557490"/>
    <x v="27"/>
    <s v="my thinking is that we only see the same side of the moon"/>
    <x v="0"/>
    <x v="1"/>
    <n v="292"/>
    <n v="35"/>
    <n v="5"/>
    <n v="0"/>
    <n v="0"/>
  </r>
  <r>
    <x v="1"/>
    <n v="3846832595"/>
    <x v="47"/>
    <s v="my thinking is that jupiter has the most moons"/>
    <x v="0"/>
    <x v="1"/>
    <n v="9407"/>
    <n v="2844"/>
    <n v="683"/>
    <n v="70"/>
    <n v="24"/>
  </r>
  <r>
    <x v="1"/>
    <n v="3299798069"/>
    <x v="48"/>
    <s v="my thinking is that there are more stars in the universe than grains of sand on earth"/>
    <x v="0"/>
    <x v="1"/>
    <n v="2043"/>
    <n v="30"/>
    <n v="8"/>
    <n v="0"/>
    <n v="0"/>
  </r>
  <r>
    <x v="1"/>
    <n v="6117687154"/>
    <x v="21"/>
    <s v="my thinking is that about once a year, an asteroid the size of a car enters earthâ€™s atmosphere"/>
    <x v="0"/>
    <x v="1"/>
    <n v="5487"/>
    <n v="687"/>
    <n v="221"/>
    <n v="17"/>
    <n v="7"/>
  </r>
  <r>
    <x v="1"/>
    <n v="2660801191"/>
    <x v="44"/>
    <s v="my thinking is that astronauts can grow as much as two inches in space"/>
    <x v="0"/>
    <x v="1"/>
    <n v="6880"/>
    <n v="1266"/>
    <n v="216"/>
    <n v="1"/>
    <n v="0"/>
  </r>
  <r>
    <x v="1"/>
    <n v="2965161028"/>
    <x v="27"/>
    <s v="my thinking is that the bent joint in the legs of the flamingo is its ankles"/>
    <x v="0"/>
    <x v="1"/>
    <n v="6633"/>
    <n v="536"/>
    <n v="172"/>
    <n v="1"/>
    <n v="0"/>
  </r>
  <r>
    <x v="1"/>
    <n v="2424528598"/>
    <x v="43"/>
    <s v="my thinking is that there is a world championship for throwing mobile phones"/>
    <x v="0"/>
    <x v="1"/>
    <n v="6148"/>
    <n v="807"/>
    <n v="81"/>
    <n v="1"/>
    <n v="0"/>
  </r>
  <r>
    <x v="1"/>
    <n v="7251387661"/>
    <x v="44"/>
    <s v="my thinking is that it is illegal to waste food in french supermarkets"/>
    <x v="0"/>
    <x v="1"/>
    <n v="285"/>
    <n v="67"/>
    <n v="3"/>
    <n v="1"/>
    <n v="0"/>
  </r>
  <r>
    <x v="1"/>
    <n v="5956432479"/>
    <x v="34"/>
    <s v="my thinking is that canned pumpkins do not contain actual pumpkins"/>
    <x v="0"/>
    <x v="1"/>
    <n v="7341"/>
    <n v="581"/>
    <n v="219"/>
    <n v="10"/>
    <n v="1"/>
  </r>
  <r>
    <x v="1"/>
    <n v="6145466240"/>
    <x v="8"/>
    <s v="my thinking is that bathwater stays warmer for a longer duration with bubbles"/>
    <x v="0"/>
    <x v="1"/>
    <n v="831"/>
    <n v="296"/>
    <n v="83"/>
    <n v="5"/>
    <n v="1"/>
  </r>
  <r>
    <x v="1"/>
    <n v="8033721145"/>
    <x v="42"/>
    <s v="my thinking is that take out restaurants have been found in the remains of pompeii"/>
    <x v="0"/>
    <x v="1"/>
    <n v="6775"/>
    <n v="1841"/>
    <n v="544"/>
    <n v="19"/>
    <n v="1"/>
  </r>
  <r>
    <x v="1"/>
    <n v="7200765969"/>
    <x v="42"/>
    <s v="my thinking is that evidence from seymour island suggest that penguins were once 6 ft tall"/>
    <x v="1"/>
    <x v="2"/>
    <n v="2677"/>
    <n v="1062"/>
    <n v="208"/>
    <n v="20"/>
    <n v="5"/>
  </r>
  <r>
    <x v="1"/>
    <n v="6863611948"/>
    <x v="50"/>
    <s v="my thinking is that chihuahuas have the largest brain among dogs"/>
    <x v="0"/>
    <x v="1"/>
    <n v="4894"/>
    <n v="2151"/>
    <n v="753"/>
    <n v="36"/>
    <n v="10"/>
  </r>
  <r>
    <x v="1"/>
    <n v="3439997151"/>
    <x v="40"/>
    <s v="my thinking is that the scottish were the first people to fry chicken"/>
    <x v="1"/>
    <x v="0"/>
    <n v="5164"/>
    <n v="1858"/>
    <n v="36"/>
    <n v="17"/>
    <n v="1"/>
  </r>
  <r>
    <x v="1"/>
    <n v="7139577375"/>
    <x v="54"/>
    <s v="my thinking is that china owns all of the pandas in the world"/>
    <x v="0"/>
    <x v="1"/>
    <n v="6231"/>
    <n v="1080"/>
    <n v="239"/>
    <n v="24"/>
    <n v="8"/>
  </r>
  <r>
    <x v="1"/>
    <n v="3774603446"/>
    <x v="25"/>
    <s v="my thinking is that some trees in melbourne have email addresses"/>
    <x v="0"/>
    <x v="1"/>
    <n v="4095"/>
    <n v="1709"/>
    <n v="110"/>
    <n v="41"/>
    <n v="14"/>
  </r>
  <r>
    <x v="1"/>
    <n v="4721930502"/>
    <x v="34"/>
    <s v="my thinking is that baked beans are not actually baked"/>
    <x v="0"/>
    <x v="1"/>
    <n v="5982"/>
    <n v="211"/>
    <n v="61"/>
    <n v="4"/>
    <n v="1"/>
  </r>
  <r>
    <x v="1"/>
    <n v="9695484540"/>
    <x v="50"/>
    <s v="my thinking is that a snail can sleep for three years"/>
    <x v="0"/>
    <x v="1"/>
    <n v="8745"/>
    <n v="292"/>
    <n v="65"/>
    <n v="3"/>
    <n v="1"/>
  </r>
  <r>
    <x v="1"/>
    <n v="6911987696"/>
    <x v="11"/>
    <s v="my thinking is that a crocodile cannot stick its tongue out"/>
    <x v="1"/>
    <x v="1"/>
    <n v="784"/>
    <n v="20"/>
    <n v="8"/>
    <n v="0"/>
    <n v="0"/>
  </r>
  <r>
    <x v="1"/>
    <n v="8791561706"/>
    <x v="41"/>
    <s v="my thinking is that artificial banana flavoring is based on an extinct banana type"/>
    <x v="0"/>
    <x v="1"/>
    <n v="2850"/>
    <n v="1043"/>
    <n v="115"/>
    <n v="4"/>
    <n v="0"/>
  </r>
  <r>
    <x v="1"/>
    <n v="2113725578"/>
    <x v="15"/>
    <s v="my thinking is that people donâ€™t sneeze in their sleep"/>
    <x v="0"/>
    <x v="1"/>
    <n v="2974"/>
    <n v="1168"/>
    <n v="155"/>
    <n v="26"/>
    <n v="2"/>
  </r>
  <r>
    <x v="1"/>
    <n v="9772382243"/>
    <x v="25"/>
    <s v="my thinking is that j is the only letter that doesnâ€™t appear on the periodic table of elements"/>
    <x v="0"/>
    <x v="1"/>
    <n v="8371"/>
    <n v="1750"/>
    <n v="166"/>
    <n v="40"/>
    <n v="7"/>
  </r>
  <r>
    <x v="1"/>
    <n v="9768319720"/>
    <x v="24"/>
    <s v="my thinking is that may 22nd is the least common birth date"/>
    <x v="0"/>
    <x v="2"/>
    <n v="6163"/>
    <n v="1082"/>
    <n v="232"/>
    <n v="6"/>
    <n v="1"/>
  </r>
  <r>
    <x v="1"/>
    <n v="7374112339"/>
    <x v="10"/>
    <s v="my thinking is that penguins can jump as high as 9 feet in the air"/>
    <x v="0"/>
    <x v="1"/>
    <n v="2403"/>
    <n v="977"/>
    <n v="303"/>
    <n v="6"/>
    <n v="1"/>
  </r>
  <r>
    <x v="1"/>
    <n v="8009466062"/>
    <x v="38"/>
    <s v="my thinking is that millions of trees are estimated to be planted by squirrels that forgot their buried nuts"/>
    <x v="0"/>
    <x v="1"/>
    <n v="9261"/>
    <n v="1791"/>
    <n v="358"/>
    <n v="43"/>
    <n v="15"/>
  </r>
  <r>
    <x v="1"/>
    <n v="4521278913"/>
    <x v="30"/>
    <s v="my thinking is that a pound of houseflies contains more protein than a pound of beef"/>
    <x v="0"/>
    <x v="1"/>
    <n v="432"/>
    <n v="68"/>
    <n v="12"/>
    <n v="1"/>
    <n v="0"/>
  </r>
  <r>
    <x v="1"/>
    <n v="3604470552"/>
    <x v="10"/>
    <s v="my thinking is that the microwave oven was an accidental invention"/>
    <x v="0"/>
    <x v="1"/>
    <n v="7278"/>
    <n v="925"/>
    <n v="1"/>
    <n v="19"/>
    <n v="4"/>
  </r>
  <r>
    <x v="1"/>
    <n v="9080793406"/>
    <x v="2"/>
    <s v="my thinking is that the longest location name on the planet earth is 85 letters in english."/>
    <x v="0"/>
    <x v="1"/>
    <n v="7400"/>
    <n v="2941"/>
    <n v="174"/>
    <n v="31"/>
    <n v="11"/>
  </r>
  <r>
    <x v="1"/>
    <n v="6596503230"/>
    <x v="25"/>
    <s v="my thinking is that the people who are currently alive are only 7% of the total number of people who have ever lived"/>
    <x v="0"/>
    <x v="1"/>
    <n v="7299"/>
    <n v="3085"/>
    <n v="208"/>
    <n v="75"/>
    <n v="13"/>
  </r>
  <r>
    <x v="1"/>
    <n v="8858570897"/>
    <x v="26"/>
    <s v="my thinking is that black cats are good luck in britain and japan"/>
    <x v="1"/>
    <x v="1"/>
    <n v="7194"/>
    <n v="398"/>
    <n v="73"/>
    <n v="3"/>
    <n v="1"/>
  </r>
  <r>
    <x v="1"/>
    <n v="8902762370"/>
    <x v="25"/>
    <s v="my thinking is that neptune was the first planet that was discovered before being seen through a telescope"/>
    <x v="0"/>
    <x v="1"/>
    <n v="7195"/>
    <n v="1452"/>
    <n v="566"/>
    <n v="30"/>
    <n v="4"/>
  </r>
  <r>
    <x v="1"/>
    <n v="7555194943"/>
    <x v="16"/>
    <s v="my thinking is that armadillos have bulletproof shells"/>
    <x v="0"/>
    <x v="1"/>
    <n v="6012"/>
    <n v="1595"/>
    <n v="506"/>
    <n v="5"/>
    <n v="1"/>
  </r>
  <r>
    <x v="1"/>
    <n v="3808586854"/>
    <x v="22"/>
    <s v="my thinking is that human ears and noses never stop growing"/>
    <x v="0"/>
    <x v="1"/>
    <n v="4438"/>
    <n v="1351"/>
    <n v="88"/>
    <n v="29"/>
    <n v="4"/>
  </r>
  <r>
    <x v="1"/>
    <n v="3982152121"/>
    <x v="6"/>
    <s v="my thinking is that an espresso maker has been sent to space"/>
    <x v="1"/>
    <x v="1"/>
    <n v="786"/>
    <n v="191"/>
    <n v="64"/>
    <n v="3"/>
    <n v="0"/>
  </r>
  <r>
    <x v="1"/>
    <n v="2688541886"/>
    <x v="25"/>
    <s v="my thinking is that wild boars wash their food"/>
    <x v="0"/>
    <x v="1"/>
    <n v="1735"/>
    <n v="428"/>
    <n v="165"/>
    <n v="2"/>
    <n v="0"/>
  </r>
  <r>
    <x v="1"/>
    <n v="7401687675"/>
    <x v="0"/>
    <s v="my thinking is that a one-armed player scored the winning goal in the first soccer tournament world cup in 1930"/>
    <x v="0"/>
    <x v="1"/>
    <n v="2709"/>
    <n v="752"/>
    <n v="238"/>
    <n v="7"/>
    <n v="0"/>
  </r>
  <r>
    <x v="1"/>
    <n v="6337212814"/>
    <x v="53"/>
    <s v="my thinking is that jobs in the field of agriculture are the most prevalent types of jobs in the world"/>
    <x v="0"/>
    <x v="1"/>
    <n v="1046"/>
    <n v="76"/>
    <n v="9"/>
    <n v="0"/>
    <n v="0"/>
  </r>
  <r>
    <x v="1"/>
    <n v="4410212938"/>
    <x v="15"/>
    <s v="my thinking is that it is physically impossible for humans to keep their eyes open while sneezing"/>
    <x v="0"/>
    <x v="1"/>
    <n v="2723"/>
    <n v="835"/>
    <n v="74"/>
    <n v="6"/>
    <n v="1"/>
  </r>
  <r>
    <x v="1"/>
    <n v="2616925268"/>
    <x v="37"/>
    <s v="my thinking is that the largest pair of eyes in the world belongs to the giant squid"/>
    <x v="0"/>
    <x v="1"/>
    <n v="5235"/>
    <n v="1224"/>
    <n v="456"/>
    <n v="3"/>
    <n v="1"/>
  </r>
  <r>
    <x v="1"/>
    <n v="9010232606"/>
    <x v="41"/>
    <s v="my thinking is that a candleâ€™s flame is blue in zero gravity"/>
    <x v="1"/>
    <x v="1"/>
    <n v="3246"/>
    <n v="629"/>
    <n v="13"/>
    <n v="2"/>
    <n v="1"/>
  </r>
  <r>
    <x v="1"/>
    <n v="9755190600"/>
    <x v="15"/>
    <s v="my thinking is that most children in the world are born on a thursday"/>
    <x v="0"/>
    <x v="1"/>
    <n v="7845"/>
    <n v="488"/>
    <n v="9"/>
    <n v="9"/>
    <n v="3"/>
  </r>
  <r>
    <x v="1"/>
    <n v="6124597246"/>
    <x v="38"/>
    <s v="my thinking is that humans physically cannot hum while holding your nose"/>
    <x v="0"/>
    <x v="1"/>
    <n v="9800"/>
    <n v="3394"/>
    <n v="932"/>
    <n v="10"/>
    <n v="2"/>
  </r>
  <r>
    <x v="1"/>
    <n v="7298459936"/>
    <x v="49"/>
    <s v="my thinking is that human eyeballs do not grow or change their size as they age"/>
    <x v="0"/>
    <x v="1"/>
    <n v="2280"/>
    <n v="239"/>
    <n v="8"/>
    <n v="1"/>
    <n v="0"/>
  </r>
  <r>
    <x v="1"/>
    <n v="7132057055"/>
    <x v="12"/>
    <s v="my thinking is that the worldâ€™s largest pyramid cannot be found in egypt"/>
    <x v="1"/>
    <x v="1"/>
    <n v="2216"/>
    <n v="231"/>
    <n v="57"/>
    <n v="2"/>
    <n v="0"/>
  </r>
  <r>
    <x v="1"/>
    <n v="1959763485"/>
    <x v="49"/>
    <s v="my thinking is that cactus spines can be used to make hooks"/>
    <x v="0"/>
    <x v="1"/>
    <n v="6896"/>
    <n v="2798"/>
    <n v="322"/>
    <n v="4"/>
    <n v="1"/>
  </r>
  <r>
    <x v="1"/>
    <n v="2061947327"/>
    <x v="40"/>
    <s v="my thinking is that the odds of getting a set of cards referred to as a royal flush is 1 in 649,740"/>
    <x v="0"/>
    <x v="1"/>
    <n v="4514"/>
    <n v="566"/>
    <n v="120"/>
    <n v="8"/>
    <n v="1"/>
  </r>
  <r>
    <x v="1"/>
    <n v="7613847637"/>
    <x v="45"/>
    <s v="my thinking is that bananas get their curved shape by growing towards the sun"/>
    <x v="1"/>
    <x v="1"/>
    <n v="7501"/>
    <n v="920"/>
    <n v="240"/>
    <n v="3"/>
    <n v="0"/>
  </r>
  <r>
    <x v="1"/>
    <n v="8512588764"/>
    <x v="4"/>
    <s v="my thinking is that frigate birds can sleep while flying"/>
    <x v="0"/>
    <x v="1"/>
    <n v="4002"/>
    <n v="859"/>
    <n v="44"/>
    <n v="9"/>
    <n v="2"/>
  </r>
  <r>
    <x v="1"/>
    <n v="2360760485"/>
    <x v="26"/>
    <s v="my thinking is that alaska is the only u.s. state whose name can be typed on a single row on the american standard keyboard"/>
    <x v="1"/>
    <x v="1"/>
    <n v="1360"/>
    <n v="148"/>
    <n v="3"/>
    <n v="1"/>
    <n v="0"/>
  </r>
  <r>
    <x v="1"/>
    <n v="4163046717"/>
    <x v="27"/>
    <s v="my thinking is that the roar of a lion can be heard up to 5 miles away"/>
    <x v="0"/>
    <x v="1"/>
    <n v="3626"/>
    <n v="1261"/>
    <n v="295"/>
    <n v="3"/>
    <n v="1"/>
  </r>
  <r>
    <x v="1"/>
    <n v="6124521843"/>
    <x v="21"/>
    <s v="my thinking is that up to 20% of power outages in the u.s. are due to squirrels chewing through the lines"/>
    <x v="0"/>
    <x v="1"/>
    <n v="3222"/>
    <n v="324"/>
    <n v="14"/>
    <n v="4"/>
    <n v="0"/>
  </r>
  <r>
    <x v="1"/>
    <n v="9422743855"/>
    <x v="20"/>
    <s v="my thinking is that violin bows are made from horsehair"/>
    <x v="0"/>
    <x v="1"/>
    <n v="180"/>
    <n v="21"/>
    <n v="6"/>
    <n v="0"/>
    <n v="0"/>
  </r>
  <r>
    <x v="1"/>
    <n v="1901079006"/>
    <x v="40"/>
    <s v="my thinking is that the largest prime number has 17,425,170 digits"/>
    <x v="0"/>
    <x v="1"/>
    <n v="4898"/>
    <n v="1517"/>
    <n v="80"/>
    <n v="32"/>
    <n v="10"/>
  </r>
  <r>
    <x v="1"/>
    <n v="8768299533"/>
    <x v="9"/>
    <s v="my thinking is that the human brain uses 20% of the body's oxygen"/>
    <x v="0"/>
    <x v="1"/>
    <n v="296"/>
    <n v="1"/>
    <n v="0"/>
    <n v="0"/>
    <n v="0"/>
  </r>
  <r>
    <x v="1"/>
    <n v="3436816149"/>
    <x v="18"/>
    <s v="my thinking is that lemurs were previously the size of gorillas"/>
    <x v="0"/>
    <x v="1"/>
    <n v="9844"/>
    <n v="3579"/>
    <n v="1025"/>
    <n v="42"/>
    <n v="9"/>
  </r>
  <r>
    <x v="1"/>
    <n v="5864813125"/>
    <x v="38"/>
    <s v="my thinking is that applying an equal amount of pressure to the total surface area of an egg will prevent it from breaking"/>
    <x v="0"/>
    <x v="1"/>
    <n v="9626"/>
    <n v="36"/>
    <n v="5"/>
    <n v="0"/>
    <n v="0"/>
  </r>
  <r>
    <x v="1"/>
    <n v="1509696167"/>
    <x v="52"/>
    <s v="my thinking is that lightning strikes somewhere on earth about 100 times every second"/>
    <x v="0"/>
    <x v="1"/>
    <n v="530"/>
    <n v="21"/>
    <n v="8"/>
    <n v="0"/>
    <n v="0"/>
  </r>
  <r>
    <x v="1"/>
    <n v="5446248694"/>
    <x v="11"/>
    <s v="my thinking is that ketchup leaves the bottle at a measured speed of 25 miles per year"/>
    <x v="0"/>
    <x v="1"/>
    <n v="2573"/>
    <n v="547"/>
    <n v="99"/>
    <n v="7"/>
    <n v="1"/>
  </r>
  <r>
    <x v="1"/>
    <n v="3621451760"/>
    <x v="0"/>
    <s v="my thinking is that the town of calama in chile has never experienced rain"/>
    <x v="0"/>
    <x v="1"/>
    <n v="9859"/>
    <n v="995"/>
    <n v="121"/>
    <n v="18"/>
    <n v="0"/>
  </r>
  <r>
    <x v="1"/>
    <n v="8058657321"/>
    <x v="3"/>
    <s v="my thinking is that strawberries are the only known fruit to grow their seeds externally"/>
    <x v="0"/>
    <x v="1"/>
    <n v="3258"/>
    <n v="722"/>
    <n v="262"/>
    <n v="16"/>
    <n v="3"/>
  </r>
  <r>
    <x v="1"/>
    <n v="9914354725"/>
    <x v="2"/>
    <s v="my understanding is that nucelear fission is now being used to produce electricity"/>
    <x v="0"/>
    <x v="1"/>
    <n v="1883"/>
    <n v="622"/>
    <n v="131"/>
    <n v="1"/>
    <n v="0"/>
  </r>
  <r>
    <x v="1"/>
    <n v="2559999653"/>
    <x v="45"/>
    <s v="my understanding is that microbes from the sahara desert help feed the amazon rainforest"/>
    <x v="0"/>
    <x v="1"/>
    <n v="6433"/>
    <n v="2437"/>
    <n v="228"/>
    <n v="17"/>
    <n v="3"/>
  </r>
  <r>
    <x v="1"/>
    <n v="1329596591"/>
    <x v="20"/>
    <s v="my understanding is that the largest rock on earth is in australia"/>
    <x v="0"/>
    <x v="1"/>
    <n v="9484"/>
    <n v="585"/>
    <n v="204"/>
    <n v="10"/>
    <n v="4"/>
  </r>
  <r>
    <x v="1"/>
    <n v="3327772752"/>
    <x v="4"/>
    <s v="my understanding is that bangkok's full name has 163 letters"/>
    <x v="0"/>
    <x v="1"/>
    <n v="1136"/>
    <n v="406"/>
    <n v="37"/>
    <n v="10"/>
    <n v="3"/>
  </r>
  <r>
    <x v="1"/>
    <n v="4153654797"/>
    <x v="10"/>
    <s v="my understanding is that the metro of st. petersburg, with an average depth of hundred meters, is the deepest metro in the world"/>
    <x v="0"/>
    <x v="2"/>
    <n v="7814"/>
    <n v="1095"/>
    <n v="291"/>
    <n v="18"/>
    <n v="6"/>
  </r>
  <r>
    <x v="1"/>
    <n v="2926921841"/>
    <x v="20"/>
    <s v="my understanding is that 90% of goods are shipped by ocean freight"/>
    <x v="0"/>
    <x v="1"/>
    <n v="2246"/>
    <n v="894"/>
    <n v="180"/>
    <n v="7"/>
    <n v="2"/>
  </r>
  <r>
    <x v="1"/>
    <n v="9229941309"/>
    <x v="20"/>
    <s v="my understanding is that more businesses will be owned by women than men by 2045"/>
    <x v="0"/>
    <x v="1"/>
    <n v="6030"/>
    <n v="897"/>
    <n v="8"/>
    <n v="9"/>
    <n v="1"/>
  </r>
  <r>
    <x v="1"/>
    <n v="6715424915"/>
    <x v="36"/>
    <s v="my understanding is that the total number of multinational companies investing in green initiatives has increased by 35% since 2020"/>
    <x v="0"/>
    <x v="1"/>
    <n v="9098"/>
    <n v="1383"/>
    <n v="448"/>
    <n v="15"/>
    <n v="2"/>
  </r>
  <r>
    <x v="1"/>
    <n v="4293194898"/>
    <x v="46"/>
    <s v="my understanding is that most car horns honk in the key of f"/>
    <x v="0"/>
    <x v="0"/>
    <n v="2162"/>
    <n v="298"/>
    <n v="26"/>
    <n v="7"/>
    <n v="1"/>
  </r>
  <r>
    <x v="1"/>
    <n v="6229842229"/>
    <x v="21"/>
    <s v="my understanding is that windshield wipers were invented in 1905"/>
    <x v="0"/>
    <x v="1"/>
    <n v="1580"/>
    <n v="353"/>
    <n v="72"/>
    <n v="5"/>
    <n v="1"/>
  </r>
  <r>
    <x v="1"/>
    <n v="1250199687"/>
    <x v="42"/>
    <s v="my understanding is that the first electric vehicle was created in 1832"/>
    <x v="0"/>
    <x v="1"/>
    <n v="643"/>
    <n v="82"/>
    <n v="5"/>
    <n v="2"/>
    <n v="0"/>
  </r>
  <r>
    <x v="1"/>
    <n v="2741259341"/>
    <x v="55"/>
    <s v="my understanding is that the highest total mileage clocked by a single car is 2850000 million miles"/>
    <x v="0"/>
    <x v="1"/>
    <n v="867"/>
    <n v="303"/>
    <n v="89"/>
    <n v="8"/>
    <n v="2"/>
  </r>
  <r>
    <x v="1"/>
    <n v="6779968270"/>
    <x v="5"/>
    <s v="my understanding is that the average car has more than 100 miles of code in the vehicleâ€™s internal computer"/>
    <x v="0"/>
    <x v="1"/>
    <n v="6164"/>
    <n v="2268"/>
    <n v="130"/>
    <n v="36"/>
    <n v="12"/>
  </r>
  <r>
    <x v="1"/>
    <n v="3121473582"/>
    <x v="3"/>
    <s v="my understanding is that 90% of drivers admit to singing in the car"/>
    <x v="0"/>
    <x v="1"/>
    <n v="5683"/>
    <n v="2180"/>
    <n v="193"/>
    <n v="41"/>
    <n v="11"/>
  </r>
  <r>
    <x v="1"/>
    <n v="8791800258"/>
    <x v="34"/>
    <s v="my understanding is that elvis presley has sold more records than the music band the beatles"/>
    <x v="0"/>
    <x v="1"/>
    <n v="7748"/>
    <n v="2273"/>
    <n v="122"/>
    <n v="52"/>
    <n v="3"/>
  </r>
  <r>
    <x v="1"/>
    <n v="3177149405"/>
    <x v="0"/>
    <s v="my understanding is that the origins of the banjo instrument begin in africa"/>
    <x v="0"/>
    <x v="1"/>
    <n v="3253"/>
    <n v="894"/>
    <n v="50"/>
    <n v="16"/>
    <n v="2"/>
  </r>
  <r>
    <x v="1"/>
    <n v="4859747321"/>
    <x v="54"/>
    <s v="my understanding is that the harmonica is the best selling musical instrument"/>
    <x v="0"/>
    <x v="1"/>
    <n v="1035"/>
    <n v="323"/>
    <n v="111"/>
    <n v="1"/>
    <n v="0"/>
  </r>
  <r>
    <x v="1"/>
    <n v="6265120500"/>
    <x v="19"/>
    <s v="my understanding is that the musical artist prince played 27 different instruments on his debut album"/>
    <x v="1"/>
    <x v="1"/>
    <n v="7612"/>
    <n v="280"/>
    <n v="105"/>
    <n v="1"/>
    <n v="0"/>
  </r>
  <r>
    <x v="1"/>
    <n v="5943951959"/>
    <x v="22"/>
    <s v="my understanding is that about half of the world's population can access the web via a mobile device"/>
    <x v="0"/>
    <x v="1"/>
    <n v="2863"/>
    <n v="841"/>
    <n v="93"/>
    <n v="6"/>
    <n v="1"/>
  </r>
  <r>
    <x v="1"/>
    <n v="2972551344"/>
    <x v="9"/>
    <s v="my understanding is that there are almost 1.16 billion websites, but only about 200 million are active"/>
    <x v="0"/>
    <x v="1"/>
    <n v="5639"/>
    <n v="1930"/>
    <n v="123"/>
    <n v="27"/>
    <n v="5"/>
  </r>
  <r>
    <x v="1"/>
    <n v="7805272369"/>
    <x v="0"/>
    <s v="my understanding is that 1920 was the last time the event &quot;tug-of-war&quot; was played in the summer olympics"/>
    <x v="0"/>
    <x v="1"/>
    <n v="938"/>
    <n v="387"/>
    <n v="110"/>
    <n v="7"/>
    <n v="3"/>
  </r>
  <r>
    <x v="1"/>
    <n v="6367556476"/>
    <x v="3"/>
    <s v="my understanding is that kite flying is a professional sport in thailand."/>
    <x v="1"/>
    <x v="1"/>
    <n v="7614"/>
    <n v="535"/>
    <n v="206"/>
    <n v="6"/>
    <n v="0"/>
  </r>
  <r>
    <x v="1"/>
    <n v="4888562026"/>
    <x v="45"/>
    <s v="my understanding is that at the first modern olympics, winners were awarded silver medals"/>
    <x v="0"/>
    <x v="1"/>
    <n v="9411"/>
    <n v="3873"/>
    <n v="1281"/>
    <n v="81"/>
    <n v="2"/>
  </r>
  <r>
    <x v="1"/>
    <n v="9988167765"/>
    <x v="7"/>
    <s v="my understanding is that the concorde was the fastest passenger jet ever"/>
    <x v="1"/>
    <x v="1"/>
    <n v="8305"/>
    <n v="2017"/>
    <n v="695"/>
    <n v="14"/>
    <n v="4"/>
  </r>
  <r>
    <x v="1"/>
    <n v="1630315602"/>
    <x v="6"/>
    <s v="my understanding is that indiaâ€™s trains transport roughly 23 million passengers each day"/>
    <x v="0"/>
    <x v="1"/>
    <n v="5366"/>
    <n v="611"/>
    <n v="69"/>
    <n v="5"/>
    <n v="1"/>
  </r>
  <r>
    <x v="1"/>
    <n v="3991816458"/>
    <x v="26"/>
    <s v="my understanding is that the first cruise ship set sail in 1900"/>
    <x v="0"/>
    <x v="1"/>
    <n v="5481"/>
    <n v="432"/>
    <n v="68"/>
    <n v="6"/>
    <n v="0"/>
  </r>
  <r>
    <x v="1"/>
    <n v="8975464439"/>
    <x v="46"/>
    <s v="my understanding is that one-third of the worldâ€™s airports are located in the u.s."/>
    <x v="1"/>
    <x v="1"/>
    <n v="4621"/>
    <n v="1986"/>
    <n v="209"/>
    <n v="34"/>
    <n v="6"/>
  </r>
  <r>
    <x v="1"/>
    <n v="2520767246"/>
    <x v="52"/>
    <s v="my understanding is that the city with the largest bus network in the world is jakarta, indonesia"/>
    <x v="0"/>
    <x v="1"/>
    <n v="1230"/>
    <n v="274"/>
    <n v="98"/>
    <n v="1"/>
    <n v="0"/>
  </r>
  <r>
    <x v="1"/>
    <n v="5952895027"/>
    <x v="44"/>
    <s v="my understanding is that dragonflies can see in all directions at the same time"/>
    <x v="1"/>
    <x v="1"/>
    <n v="852"/>
    <n v="301"/>
    <n v="71"/>
    <n v="7"/>
    <n v="2"/>
  </r>
  <r>
    <x v="1"/>
    <n v="3921804399"/>
    <x v="30"/>
    <s v="my understanding is that reindeer grow new antlers every year"/>
    <x v="0"/>
    <x v="1"/>
    <n v="4004"/>
    <n v="40"/>
    <n v="4"/>
    <n v="0"/>
    <n v="0"/>
  </r>
  <r>
    <x v="1"/>
    <n v="4654368732"/>
    <x v="51"/>
    <s v="my understanding is that a common garden snail has over 12,000 teeth"/>
    <x v="0"/>
    <x v="1"/>
    <n v="882"/>
    <n v="100"/>
    <n v="22"/>
    <n v="0"/>
    <n v="0"/>
  </r>
  <r>
    <x v="1"/>
    <n v="7894425207"/>
    <x v="12"/>
    <s v="my understanding is that koalas sleep up to 22 hours per day"/>
    <x v="1"/>
    <x v="1"/>
    <n v="1972"/>
    <n v="414"/>
    <n v="25"/>
    <n v="1"/>
    <n v="0"/>
  </r>
  <r>
    <x v="1"/>
    <n v="3362061061"/>
    <x v="9"/>
    <s v="my understanding is that the hummingbird is the only bird that can fly backwards"/>
    <x v="0"/>
    <x v="1"/>
    <n v="8106"/>
    <n v="3027"/>
    <n v="229"/>
    <n v="64"/>
    <n v="8"/>
  </r>
  <r>
    <x v="1"/>
    <n v="5988320733"/>
    <x v="38"/>
    <s v="my understanding is that we only see the same side of the moon"/>
    <x v="0"/>
    <x v="1"/>
    <n v="4968"/>
    <n v="1435"/>
    <n v="378"/>
    <n v="12"/>
    <n v="1"/>
  </r>
  <r>
    <x v="1"/>
    <n v="7291934973"/>
    <x v="7"/>
    <s v="my understanding is that halleyâ€™s comet wonâ€™t be seen again until 2061"/>
    <x v="0"/>
    <x v="2"/>
    <n v="6753"/>
    <n v="2100"/>
    <n v="793"/>
    <n v="3"/>
    <n v="0"/>
  </r>
  <r>
    <x v="1"/>
    <n v="5530768858"/>
    <x v="11"/>
    <s v="my understanding is that the chinese began to document halleyâ€™s comet in 240 b.c."/>
    <x v="0"/>
    <x v="1"/>
    <n v="955"/>
    <n v="148"/>
    <n v="51"/>
    <n v="3"/>
    <n v="0"/>
  </r>
  <r>
    <x v="1"/>
    <n v="4098474757"/>
    <x v="32"/>
    <s v="my understanding is that a day on mars is about the same length as on earth"/>
    <x v="0"/>
    <x v="1"/>
    <n v="873"/>
    <n v="162"/>
    <n v="53"/>
    <n v="2"/>
    <n v="1"/>
  </r>
  <r>
    <x v="1"/>
    <n v="6038856737"/>
    <x v="48"/>
    <s v="my understanding is that neptuneâ€™s winds are the fastest in the solar system"/>
    <x v="0"/>
    <x v="1"/>
    <n v="2756"/>
    <n v="287"/>
    <n v="9"/>
    <n v="3"/>
    <n v="1"/>
  </r>
  <r>
    <x v="1"/>
    <n v="2348538055"/>
    <x v="36"/>
    <s v="my understanding is that thereâ€™s a planet made of diamonds two times the size of earth"/>
    <x v="0"/>
    <x v="1"/>
    <n v="6681"/>
    <n v="1792"/>
    <n v="67"/>
    <n v="5"/>
    <n v="1"/>
  </r>
  <r>
    <x v="1"/>
    <n v="2349831784"/>
    <x v="23"/>
    <s v="my understanding is that there might be a huge planet in this solar system"/>
    <x v="0"/>
    <x v="1"/>
    <n v="2608"/>
    <n v="466"/>
    <n v="155"/>
    <n v="6"/>
    <n v="1"/>
  </r>
  <r>
    <x v="1"/>
    <n v="1807853746"/>
    <x v="15"/>
    <s v="my understanding is that mars has running water"/>
    <x v="0"/>
    <x v="1"/>
    <n v="5874"/>
    <n v="1574"/>
    <n v="443"/>
    <n v="2"/>
    <n v="1"/>
  </r>
  <r>
    <x v="1"/>
    <n v="8449912571"/>
    <x v="16"/>
    <s v="my understanding is that astronauts can grow as much as two inches in space"/>
    <x v="0"/>
    <x v="1"/>
    <n v="909"/>
    <n v="28"/>
    <n v="1"/>
    <n v="0"/>
    <n v="0"/>
  </r>
  <r>
    <x v="1"/>
    <n v="3427253350"/>
    <x v="49"/>
    <s v="my understanding is that it is illegal to waste food in french supermarkets"/>
    <x v="0"/>
    <x v="1"/>
    <n v="3411"/>
    <n v="313"/>
    <n v="96"/>
    <n v="0"/>
    <n v="0"/>
  </r>
  <r>
    <x v="1"/>
    <n v="5365442151"/>
    <x v="12"/>
    <s v="my understanding is that through the seasons, a reindeerâ€™s eyes will change color"/>
    <x v="1"/>
    <x v="1"/>
    <n v="3762"/>
    <n v="409"/>
    <n v="84"/>
    <n v="9"/>
    <n v="3"/>
  </r>
  <r>
    <x v="1"/>
    <n v="3963342309"/>
    <x v="55"/>
    <s v="my understanding is that canned pumpkins do not contain actual pumpkins"/>
    <x v="0"/>
    <x v="1"/>
    <n v="2477"/>
    <n v="480"/>
    <n v="58"/>
    <n v="11"/>
    <n v="2"/>
  </r>
  <r>
    <x v="1"/>
    <n v="3413515694"/>
    <x v="41"/>
    <s v="my understanding is that bathwater stays warmer for a longer duration with bubbles"/>
    <x v="0"/>
    <x v="1"/>
    <n v="3954"/>
    <n v="274"/>
    <n v="29"/>
    <n v="1"/>
    <n v="0"/>
  </r>
  <r>
    <x v="1"/>
    <n v="6164565321"/>
    <x v="50"/>
    <s v="my understanding is that the pupil of a goat is rectangular"/>
    <x v="0"/>
    <x v="1"/>
    <n v="1172"/>
    <n v="283"/>
    <n v="21"/>
    <n v="3"/>
    <n v="1"/>
  </r>
  <r>
    <x v="1"/>
    <n v="4937041616"/>
    <x v="16"/>
    <s v="my understanding is that captive ravens can speak better than parrots"/>
    <x v="0"/>
    <x v="1"/>
    <n v="4114"/>
    <n v="1021"/>
    <n v="276"/>
    <n v="25"/>
    <n v="10"/>
  </r>
  <r>
    <x v="1"/>
    <n v="9080412757"/>
    <x v="53"/>
    <s v="my understanding is that elephants will console each other during stressful situations"/>
    <x v="0"/>
    <x v="1"/>
    <n v="1440"/>
    <n v="12"/>
    <n v="1"/>
    <n v="0"/>
    <n v="0"/>
  </r>
  <r>
    <x v="1"/>
    <n v="6080293569"/>
    <x v="4"/>
    <s v="my understanding is that avocados never ripen while they are still attached to the tree"/>
    <x v="0"/>
    <x v="1"/>
    <n v="114"/>
    <n v="41"/>
    <n v="4"/>
    <n v="1"/>
    <n v="0"/>
  </r>
  <r>
    <x v="1"/>
    <n v="8474901608"/>
    <x v="3"/>
    <s v="my understanding is that china owns all of the pandas in the world"/>
    <x v="0"/>
    <x v="1"/>
    <n v="211"/>
    <n v="64"/>
    <n v="24"/>
    <n v="2"/>
    <n v="0"/>
  </r>
  <r>
    <x v="1"/>
    <n v="9730853948"/>
    <x v="48"/>
    <s v="my understanding is that people are born with only 2 natural fears: the fear of falling and the fear of loud sounds"/>
    <x v="0"/>
    <x v="1"/>
    <n v="9261"/>
    <n v="2999"/>
    <n v="345"/>
    <n v="51"/>
    <n v="7"/>
  </r>
  <r>
    <x v="1"/>
    <n v="5522852994"/>
    <x v="46"/>
    <s v="my understanding is that antarctica is the only continent without any reptiles or snakes"/>
    <x v="0"/>
    <x v="1"/>
    <n v="9411"/>
    <n v="1942"/>
    <n v="197"/>
    <n v="27"/>
    <n v="1"/>
  </r>
  <r>
    <x v="1"/>
    <n v="3225913178"/>
    <x v="1"/>
    <s v="my understanding is that people donâ€™t sneeze in their sleep"/>
    <x v="0"/>
    <x v="1"/>
    <n v="368"/>
    <n v="71"/>
    <n v="12"/>
    <n v="0"/>
    <n v="0"/>
  </r>
  <r>
    <x v="1"/>
    <n v="3165894162"/>
    <x v="8"/>
    <s v="my understanding is that your heart beats 100,000 times a day"/>
    <x v="0"/>
    <x v="1"/>
    <n v="5327"/>
    <n v="843"/>
    <n v="308"/>
    <n v="20"/>
    <n v="4"/>
  </r>
  <r>
    <x v="1"/>
    <n v="9175552312"/>
    <x v="24"/>
    <s v="my understanding is that j is the only letter that doesnâ€™t appear on the periodic table of elements"/>
    <x v="0"/>
    <x v="1"/>
    <n v="3766"/>
    <n v="770"/>
    <n v="14"/>
    <n v="6"/>
    <n v="1"/>
  </r>
  <r>
    <x v="1"/>
    <n v="3397244609"/>
    <x v="27"/>
    <s v="my understanding is that humans canâ€™t taste food without saliva"/>
    <x v="0"/>
    <x v="1"/>
    <n v="5365"/>
    <n v="1177"/>
    <n v="329"/>
    <n v="1"/>
    <n v="0"/>
  </r>
  <r>
    <x v="1"/>
    <n v="5685230869"/>
    <x v="23"/>
    <s v="my understanding is that penguins can jump as high as 9 feet in the air"/>
    <x v="0"/>
    <x v="1"/>
    <n v="6267"/>
    <n v="122"/>
    <n v="13"/>
    <n v="1"/>
    <n v="0"/>
  </r>
  <r>
    <x v="1"/>
    <n v="6556405768"/>
    <x v="46"/>
    <s v="my understanding is that millions of trees are estimated to be planted by squirrels that forgot their buried nuts"/>
    <x v="0"/>
    <x v="1"/>
    <n v="2109"/>
    <n v="615"/>
    <n v="215"/>
    <n v="3"/>
    <n v="0"/>
  </r>
  <r>
    <x v="1"/>
    <n v="6996937037"/>
    <x v="12"/>
    <s v="my understanding is that the population of the united states increases by one person every 12 seconds"/>
    <x v="0"/>
    <x v="1"/>
    <n v="65"/>
    <n v="7"/>
    <n v="2"/>
    <n v="0"/>
    <n v="0"/>
  </r>
  <r>
    <x v="1"/>
    <n v="9657350844"/>
    <x v="9"/>
    <s v="my understanding is that the tallest tower of cupcakes ever made was over 35 feet"/>
    <x v="1"/>
    <x v="1"/>
    <n v="9438"/>
    <n v="3508"/>
    <n v="723"/>
    <n v="20"/>
    <n v="3"/>
  </r>
  <r>
    <x v="1"/>
    <n v="2727088089"/>
    <x v="3"/>
    <s v="my understanding is that a single lightning bolt has enough energy to toast 100,000 slices of bread"/>
    <x v="1"/>
    <x v="1"/>
    <n v="1535"/>
    <n v="192"/>
    <n v="48"/>
    <n v="1"/>
    <n v="0"/>
  </r>
  <r>
    <x v="1"/>
    <n v="3862253182"/>
    <x v="9"/>
    <s v="my understanding is that sweden has the most islands of any country"/>
    <x v="0"/>
    <x v="1"/>
    <n v="4360"/>
    <n v="1258"/>
    <n v="485"/>
    <n v="13"/>
    <n v="2"/>
  </r>
  <r>
    <x v="1"/>
    <n v="6085082878"/>
    <x v="14"/>
    <s v="my understanding is that one type of parrot, kea parrots, laugh together when they're in a good mood"/>
    <x v="0"/>
    <x v="1"/>
    <n v="9603"/>
    <n v="1077"/>
    <n v="323"/>
    <n v="7"/>
    <n v="1"/>
  </r>
  <r>
    <x v="1"/>
    <n v="6348258372"/>
    <x v="21"/>
    <s v="my understanding is that black cats are good luck in britain and japan"/>
    <x v="0"/>
    <x v="1"/>
    <n v="3600"/>
    <n v="52"/>
    <n v="15"/>
    <n v="0"/>
    <n v="0"/>
  </r>
  <r>
    <x v="1"/>
    <n v="9303864299"/>
    <x v="15"/>
    <s v="my understanding is that our sense of smell and taste decreases by 20%-50% during airplane flights"/>
    <x v="0"/>
    <x v="1"/>
    <n v="2300"/>
    <n v="403"/>
    <n v="4"/>
    <n v="3"/>
    <n v="1"/>
  </r>
  <r>
    <x v="1"/>
    <n v="1481224819"/>
    <x v="24"/>
    <s v="my understanding is that neptune was the first planet that was discovered before being seen through a telescope"/>
    <x v="0"/>
    <x v="1"/>
    <n v="5812"/>
    <n v="2196"/>
    <n v="674"/>
    <n v="1"/>
    <n v="0"/>
  </r>
  <r>
    <x v="1"/>
    <n v="3448947344"/>
    <x v="36"/>
    <s v="my understanding is that blue whales eat 500,000 calories in 1 mouthful on average"/>
    <x v="0"/>
    <x v="1"/>
    <n v="3911"/>
    <n v="1715"/>
    <n v="233"/>
    <n v="9"/>
    <n v="2"/>
  </r>
  <r>
    <x v="1"/>
    <n v="7233940884"/>
    <x v="32"/>
    <s v="my understanding is that humans have jumped further than horses in the olympics"/>
    <x v="0"/>
    <x v="1"/>
    <n v="4964"/>
    <n v="2004"/>
    <n v="326"/>
    <n v="9"/>
    <n v="2"/>
  </r>
  <r>
    <x v="1"/>
    <n v="2160403284"/>
    <x v="14"/>
    <s v="my understanding is that an espresso maker has been sent to space"/>
    <x v="0"/>
    <x v="1"/>
    <n v="7374"/>
    <n v="1644"/>
    <n v="490"/>
    <n v="36"/>
    <n v="9"/>
  </r>
  <r>
    <x v="1"/>
    <n v="3341581365"/>
    <x v="53"/>
    <s v="my understanding is that wild boars wash their food"/>
    <x v="0"/>
    <x v="1"/>
    <n v="6769"/>
    <n v="2810"/>
    <n v="637"/>
    <n v="13"/>
    <n v="4"/>
  </r>
  <r>
    <x v="1"/>
    <n v="8174659916"/>
    <x v="6"/>
    <s v="my understanding is that jobs in the field of agriculture are the most prevalent types of jobs in the world"/>
    <x v="0"/>
    <x v="2"/>
    <n v="6375"/>
    <n v="796"/>
    <n v="39"/>
    <n v="9"/>
    <n v="3"/>
  </r>
  <r>
    <x v="1"/>
    <n v="8624231210"/>
    <x v="40"/>
    <s v="my understanding is that it is physically impossible for humans to keep their eyes open while sneezing"/>
    <x v="0"/>
    <x v="1"/>
    <n v="103"/>
    <n v="35"/>
    <n v="13"/>
    <n v="1"/>
    <n v="0"/>
  </r>
  <r>
    <x v="1"/>
    <n v="4028040870"/>
    <x v="19"/>
    <s v="my understanding is that the largest pair of eyes in the world belongs to the giant squid"/>
    <x v="1"/>
    <x v="1"/>
    <n v="2167"/>
    <n v="681"/>
    <n v="97"/>
    <n v="7"/>
    <n v="2"/>
  </r>
  <r>
    <x v="1"/>
    <n v="5522369744"/>
    <x v="50"/>
    <s v="my understanding is that a candleâ€™s flame is blue in zero gravity"/>
    <x v="0"/>
    <x v="1"/>
    <n v="4088"/>
    <n v="759"/>
    <n v="70"/>
    <n v="3"/>
    <n v="0"/>
  </r>
  <r>
    <x v="1"/>
    <n v="9198760570"/>
    <x v="49"/>
    <s v="my understanding is that most children in the world are born on a thursday"/>
    <x v="0"/>
    <x v="1"/>
    <n v="1220"/>
    <n v="20"/>
    <n v="0"/>
    <n v="0"/>
    <n v="0"/>
  </r>
  <r>
    <x v="1"/>
    <n v="1356624753"/>
    <x v="23"/>
    <s v="my understanding is that humans are more likely to have a weird or scary dream when sleeping on their stomach"/>
    <x v="0"/>
    <x v="1"/>
    <n v="8200"/>
    <n v="1122"/>
    <n v="41"/>
    <n v="19"/>
    <n v="0"/>
  </r>
  <r>
    <x v="1"/>
    <n v="3227810518"/>
    <x v="52"/>
    <s v="my understanding is that one strand of hair can hold up to 3 ounces of weight"/>
    <x v="0"/>
    <x v="0"/>
    <n v="9518"/>
    <n v="2999"/>
    <n v="436"/>
    <n v="39"/>
    <n v="7"/>
  </r>
  <r>
    <x v="1"/>
    <n v="4854051470"/>
    <x v="48"/>
    <s v="my understanding is that cold water is just as cleansing as hot water"/>
    <x v="0"/>
    <x v="1"/>
    <n v="8866"/>
    <n v="3514"/>
    <n v="632"/>
    <n v="49"/>
    <n v="14"/>
  </r>
  <r>
    <x v="1"/>
    <n v="8892036447"/>
    <x v="4"/>
    <s v="my understanding is that bottled water has an expiration date"/>
    <x v="1"/>
    <x v="1"/>
    <n v="1258"/>
    <n v="84"/>
    <n v="22"/>
    <n v="1"/>
    <n v="0"/>
  </r>
  <r>
    <x v="1"/>
    <n v="6792449825"/>
    <x v="26"/>
    <s v="my understanding is that the worldâ€™s largest pyramid cannot be found in egypt"/>
    <x v="0"/>
    <x v="1"/>
    <n v="6474"/>
    <n v="1002"/>
    <n v="401"/>
    <n v="2"/>
    <n v="0"/>
  </r>
  <r>
    <x v="1"/>
    <n v="6616836637"/>
    <x v="30"/>
    <s v="my understanding is that losing weight alters brain activity"/>
    <x v="1"/>
    <x v="1"/>
    <n v="6919"/>
    <n v="1007"/>
    <n v="166"/>
    <n v="6"/>
    <n v="1"/>
  </r>
  <r>
    <x v="1"/>
    <n v="7732035540"/>
    <x v="41"/>
    <s v="my understanding is that the folds in a chefâ€™s hat represents the number of ways that someone can cook an egg"/>
    <x v="0"/>
    <x v="1"/>
    <n v="1871"/>
    <n v="800"/>
    <n v="193"/>
    <n v="3"/>
    <n v="0"/>
  </r>
  <r>
    <x v="1"/>
    <n v="1688785865"/>
    <x v="53"/>
    <s v="my understanding is that triskaidekaphobia is the fear of the number 13"/>
    <x v="0"/>
    <x v="1"/>
    <n v="5152"/>
    <n v="1067"/>
    <n v="8"/>
    <n v="2"/>
    <n v="0"/>
  </r>
  <r>
    <x v="1"/>
    <n v="6528534666"/>
    <x v="23"/>
    <s v="my understanding is that snakes can predict earthquakes"/>
    <x v="0"/>
    <x v="1"/>
    <n v="8864"/>
    <n v="3050"/>
    <n v="813"/>
    <n v="9"/>
    <n v="1"/>
  </r>
  <r>
    <x v="1"/>
    <n v="2859355398"/>
    <x v="53"/>
    <s v="my understanding is that the opposite sides of dice will always equal 7"/>
    <x v="0"/>
    <x v="1"/>
    <n v="1206"/>
    <n v="212"/>
    <n v="39"/>
    <n v="2"/>
    <n v="1"/>
  </r>
  <r>
    <x v="1"/>
    <n v="8503961561"/>
    <x v="26"/>
    <s v="my understanding is that cats can't taste sweet flavors"/>
    <x v="0"/>
    <x v="1"/>
    <n v="660"/>
    <n v="81"/>
    <n v="10"/>
    <n v="1"/>
    <n v="0"/>
  </r>
  <r>
    <x v="1"/>
    <n v="8364366239"/>
    <x v="48"/>
    <s v="my understanding is that frigate birds can sleep while flying"/>
    <x v="0"/>
    <x v="1"/>
    <n v="3555"/>
    <n v="1184"/>
    <n v="349"/>
    <n v="28"/>
    <n v="5"/>
  </r>
  <r>
    <x v="1"/>
    <n v="3921899464"/>
    <x v="23"/>
    <s v="my understanding is that the average american spends time totalling 2.5 days annually looking for lost items"/>
    <x v="0"/>
    <x v="1"/>
    <n v="2824"/>
    <n v="565"/>
    <n v="14"/>
    <n v="4"/>
    <n v="1"/>
  </r>
  <r>
    <x v="1"/>
    <n v="2834406929"/>
    <x v="45"/>
    <s v="my understanding is that technicolored squirrels roam the lands of southern india"/>
    <x v="0"/>
    <x v="1"/>
    <n v="1875"/>
    <n v="816"/>
    <n v="107"/>
    <n v="12"/>
    <n v="5"/>
  </r>
  <r>
    <x v="1"/>
    <n v="5240049771"/>
    <x v="41"/>
    <s v="my understanding is that sloths can hold their breaths longer than dolphins"/>
    <x v="1"/>
    <x v="1"/>
    <n v="6599"/>
    <n v="2584"/>
    <n v="656"/>
    <n v="38"/>
    <n v="15"/>
  </r>
  <r>
    <x v="1"/>
    <n v="3097810324"/>
    <x v="39"/>
    <s v="my understanding is that ravens are always aware when someone is watching them"/>
    <x v="0"/>
    <x v="1"/>
    <n v="4948"/>
    <n v="1522"/>
    <n v="340"/>
    <n v="35"/>
    <n v="5"/>
  </r>
  <r>
    <x v="1"/>
    <n v="5723077558"/>
    <x v="38"/>
    <s v="my understanding is that baby spiders are called spiderlings"/>
    <x v="0"/>
    <x v="1"/>
    <n v="4753"/>
    <n v="1035"/>
    <n v="179"/>
    <n v="25"/>
    <n v="2"/>
  </r>
  <r>
    <x v="1"/>
    <n v="3001100919"/>
    <x v="43"/>
    <s v="my understanding is that baby octopuses are the size of a flea"/>
    <x v="0"/>
    <x v="1"/>
    <n v="9035"/>
    <n v="3136"/>
    <n v="774"/>
    <n v="42"/>
    <n v="10"/>
  </r>
  <r>
    <x v="1"/>
    <n v="1378099615"/>
    <x v="1"/>
    <s v="my understanding is that you can burn calories just by standing"/>
    <x v="0"/>
    <x v="1"/>
    <n v="1765"/>
    <n v="522"/>
    <n v="140"/>
    <n v="1"/>
    <n v="0"/>
  </r>
  <r>
    <x v="1"/>
    <n v="1785746555"/>
    <x v="22"/>
    <s v="my understanding is that mice typically only live for 6 months in the wild"/>
    <x v="0"/>
    <x v="1"/>
    <n v="4716"/>
    <n v="2071"/>
    <n v="134"/>
    <n v="1"/>
    <n v="0"/>
  </r>
  <r>
    <x v="1"/>
    <n v="4360372411"/>
    <x v="15"/>
    <s v="my understanding is that flossing your teeth improves memory"/>
    <x v="0"/>
    <x v="1"/>
    <n v="6362"/>
    <n v="2729"/>
    <n v="88"/>
    <n v="8"/>
    <n v="1"/>
  </r>
  <r>
    <x v="1"/>
    <n v="9309681944"/>
    <x v="45"/>
    <s v="my understanding is that the largest prime number has 17,425,170 digits"/>
    <x v="0"/>
    <x v="1"/>
    <n v="4449"/>
    <n v="1721"/>
    <n v="670"/>
    <n v="12"/>
    <n v="3"/>
  </r>
  <r>
    <x v="1"/>
    <n v="7860663456"/>
    <x v="37"/>
    <s v="my understanding is that the insect population of the world is 1 billion times more than the world population"/>
    <x v="0"/>
    <x v="1"/>
    <n v="7655"/>
    <n v="2990"/>
    <n v="126"/>
    <n v="8"/>
    <n v="1"/>
  </r>
  <r>
    <x v="1"/>
    <n v="6939575233"/>
    <x v="47"/>
    <s v="my understanding is that the human brain uses 20% of the body's oxygen"/>
    <x v="0"/>
    <x v="1"/>
    <n v="4813"/>
    <n v="771"/>
    <n v="123"/>
    <n v="2"/>
    <n v="0"/>
  </r>
  <r>
    <x v="1"/>
    <n v="6329947224"/>
    <x v="34"/>
    <s v="my understanding is that the largest living thing on earth is a tree"/>
    <x v="0"/>
    <x v="1"/>
    <n v="8362"/>
    <n v="169"/>
    <n v="2"/>
    <n v="3"/>
    <n v="1"/>
  </r>
  <r>
    <x v="1"/>
    <n v="6735421376"/>
    <x v="28"/>
    <s v="my understanding is that the moon is moving away from the earth"/>
    <x v="0"/>
    <x v="1"/>
    <n v="2671"/>
    <n v="735"/>
    <n v="286"/>
    <n v="10"/>
    <n v="0"/>
  </r>
  <r>
    <x v="1"/>
    <n v="5161410211"/>
    <x v="41"/>
    <s v="my understanding is that lightning strikes somewhere on earth about 100 times every second"/>
    <x v="1"/>
    <x v="1"/>
    <n v="8666"/>
    <n v="1908"/>
    <n v="644"/>
    <n v="40"/>
    <n v="9"/>
  </r>
  <r>
    <x v="1"/>
    <n v="4307243158"/>
    <x v="16"/>
    <s v="my understanding is that the town of calama in chile has never experienced rain"/>
    <x v="0"/>
    <x v="1"/>
    <n v="7512"/>
    <n v="760"/>
    <n v="235"/>
    <n v="7"/>
    <n v="3"/>
  </r>
  <r>
    <x v="1"/>
    <n v="8860931822"/>
    <x v="31"/>
    <s v="my understanding is that every three seconds, there is a birth taking place somewhere in the world"/>
    <x v="0"/>
    <x v="1"/>
    <n v="7435"/>
    <n v="1953"/>
    <n v="563"/>
    <n v="27"/>
    <n v="3"/>
  </r>
  <r>
    <x v="1"/>
    <n v="5809013617"/>
    <x v="40"/>
    <s v="my understanding is that the longest recorded tennis match lasted for 11 hours"/>
    <x v="0"/>
    <x v="1"/>
    <n v="4999"/>
    <n v="1793"/>
    <n v="422"/>
    <n v="35"/>
    <n v="2"/>
  </r>
  <r>
    <x v="1"/>
    <n v="7413444722"/>
    <x v="38"/>
    <s v="my impression is that an average human child's developing body has over 300 bones, but by adulthood they'll have 206"/>
    <x v="0"/>
    <x v="1"/>
    <n v="2177"/>
    <n v="703"/>
    <n v="276"/>
    <n v="5"/>
    <n v="0"/>
  </r>
  <r>
    <x v="1"/>
    <n v="8496734128"/>
    <x v="1"/>
    <s v="my impression is that new elements have been discovered outside the periodic table"/>
    <x v="0"/>
    <x v="1"/>
    <n v="3823"/>
    <n v="649"/>
    <n v="98"/>
    <n v="13"/>
    <n v="5"/>
  </r>
  <r>
    <x v="1"/>
    <n v="5046892952"/>
    <x v="22"/>
    <s v="my impression is that microbes from the sahara desert help feed the amazon rainforest"/>
    <x v="0"/>
    <x v="1"/>
    <n v="5100"/>
    <n v="966"/>
    <n v="172"/>
    <n v="1"/>
    <n v="0"/>
  </r>
  <r>
    <x v="1"/>
    <n v="8300693577"/>
    <x v="12"/>
    <s v="my impression is that new islands are being formed by volcanoes in the sea everyday"/>
    <x v="0"/>
    <x v="1"/>
    <n v="229"/>
    <n v="40"/>
    <n v="9"/>
    <n v="0"/>
    <n v="0"/>
  </r>
  <r>
    <x v="1"/>
    <n v="2815487348"/>
    <x v="43"/>
    <s v="my impression is that dubai is an island created by humans"/>
    <x v="1"/>
    <x v="1"/>
    <n v="6716"/>
    <n v="402"/>
    <n v="122"/>
    <n v="8"/>
    <n v="0"/>
  </r>
  <r>
    <x v="1"/>
    <n v="4402294907"/>
    <x v="21"/>
    <s v="my impression is that iceland is growing 5 centimeters per year"/>
    <x v="0"/>
    <x v="2"/>
    <n v="6010"/>
    <n v="1731"/>
    <n v="133"/>
    <n v="23"/>
    <n v="1"/>
  </r>
  <r>
    <x v="1"/>
    <n v="9681091153"/>
    <x v="31"/>
    <s v="my impression is that bangkok's full name has 163 letters"/>
    <x v="0"/>
    <x v="1"/>
    <n v="4324"/>
    <n v="1688"/>
    <n v="181"/>
    <n v="29"/>
    <n v="6"/>
  </r>
  <r>
    <x v="1"/>
    <n v="5164734774"/>
    <x v="16"/>
    <s v="my impression is that 20% of the world's oxygen is produced in the amazon jungles"/>
    <x v="0"/>
    <x v="1"/>
    <n v="4885"/>
    <n v="827"/>
    <n v="145"/>
    <n v="11"/>
    <n v="3"/>
  </r>
  <r>
    <x v="1"/>
    <n v="1775161176"/>
    <x v="8"/>
    <s v="my impression is that the most productive work day of the week is tuesday"/>
    <x v="0"/>
    <x v="1"/>
    <n v="7226"/>
    <n v="1943"/>
    <n v="15"/>
    <n v="42"/>
    <n v="11"/>
  </r>
  <r>
    <x v="1"/>
    <n v="1479754556"/>
    <x v="19"/>
    <s v="my impression is that the rubik's cube is the best-selling product of all time"/>
    <x v="0"/>
    <x v="1"/>
    <n v="4397"/>
    <n v="3"/>
    <n v="1"/>
    <n v="0"/>
    <n v="0"/>
  </r>
  <r>
    <x v="1"/>
    <n v="7065913092"/>
    <x v="44"/>
    <s v="my impression is that 90% of goods are shipped by ocean freight"/>
    <x v="0"/>
    <x v="1"/>
    <n v="852"/>
    <n v="257"/>
    <n v="3"/>
    <n v="4"/>
    <n v="1"/>
  </r>
  <r>
    <x v="1"/>
    <n v="4299645939"/>
    <x v="21"/>
    <s v="my impression is that mobile phone use in india is nearly 100%"/>
    <x v="1"/>
    <x v="1"/>
    <n v="846"/>
    <n v="208"/>
    <n v="60"/>
    <n v="5"/>
    <n v="0"/>
  </r>
  <r>
    <x v="1"/>
    <n v="6358372746"/>
    <x v="3"/>
    <s v="my impression is that more businesses will be owned by women than men by 2045"/>
    <x v="0"/>
    <x v="1"/>
    <n v="3049"/>
    <n v="1212"/>
    <n v="337"/>
    <n v="11"/>
    <n v="3"/>
  </r>
  <r>
    <x v="1"/>
    <n v="2834715824"/>
    <x v="47"/>
    <s v="my impression is that 1 billion cars are currently in use around the world"/>
    <x v="0"/>
    <x v="0"/>
    <n v="123"/>
    <n v="2"/>
    <n v="0"/>
    <n v="0"/>
    <n v="0"/>
  </r>
  <r>
    <x v="1"/>
    <n v="5000288849"/>
    <x v="41"/>
    <s v="my impression is that the average british driver will spend around 99 days of their life stuck in traffic"/>
    <x v="0"/>
    <x v="1"/>
    <n v="1313"/>
    <n v="574"/>
    <n v="91"/>
    <n v="14"/>
    <n v="1"/>
  </r>
  <r>
    <x v="1"/>
    <n v="4368018263"/>
    <x v="5"/>
    <s v="my impression is that the average car contains over 30000 unique parts"/>
    <x v="0"/>
    <x v="1"/>
    <n v="9071"/>
    <n v="2074"/>
    <n v="697"/>
    <n v="47"/>
    <n v="6"/>
  </r>
  <r>
    <x v="1"/>
    <n v="8093106298"/>
    <x v="53"/>
    <s v="my impression is that windshield wipers were invented in 1905"/>
    <x v="0"/>
    <x v="1"/>
    <n v="830"/>
    <n v="225"/>
    <n v="86"/>
    <n v="1"/>
    <n v="0"/>
  </r>
  <r>
    <x v="1"/>
    <n v="7096628022"/>
    <x v="13"/>
    <s v="my impression is that the average car has more than 100 miles of code in the vehicleâ€™s internal computer"/>
    <x v="0"/>
    <x v="1"/>
    <n v="9585"/>
    <n v="4226"/>
    <n v="1674"/>
    <n v="4"/>
    <n v="1"/>
  </r>
  <r>
    <x v="1"/>
    <n v="1661805167"/>
    <x v="41"/>
    <s v="my impression is that vinyl record sales now surpass compact disc sales"/>
    <x v="0"/>
    <x v="1"/>
    <n v="9676"/>
    <n v="567"/>
    <n v="14"/>
    <n v="0"/>
    <n v="0"/>
  </r>
  <r>
    <x v="1"/>
    <n v="2984383859"/>
    <x v="5"/>
    <s v="my impression is that the band metallica is the first and only group to play on all seven continents"/>
    <x v="0"/>
    <x v="1"/>
    <n v="7263"/>
    <n v="2473"/>
    <n v="265"/>
    <n v="56"/>
    <n v="7"/>
  </r>
  <r>
    <x v="1"/>
    <n v="4049580264"/>
    <x v="29"/>
    <s v="my impression is that 90% of the worldâ€™s data was generated after 2019"/>
    <x v="0"/>
    <x v="1"/>
    <n v="9199"/>
    <n v="939"/>
    <n v="362"/>
    <n v="12"/>
    <n v="5"/>
  </r>
  <r>
    <x v="1"/>
    <n v="7288612689"/>
    <x v="25"/>
    <s v="my impression is that 99% of individuals in denmark, ireland and the united arab emirates have internet access"/>
    <x v="0"/>
    <x v="1"/>
    <n v="1274"/>
    <n v="421"/>
    <n v="147"/>
    <n v="9"/>
    <n v="3"/>
  </r>
  <r>
    <x v="1"/>
    <n v="1600012219"/>
    <x v="16"/>
    <s v="my impression is that an average user spends 40% of their day on the internet"/>
    <x v="0"/>
    <x v="1"/>
    <n v="6729"/>
    <n v="1975"/>
    <n v="725"/>
    <n v="41"/>
    <n v="15"/>
  </r>
  <r>
    <x v="1"/>
    <n v="9562826191"/>
    <x v="0"/>
    <s v="my impression is that the world generates 2.5 quintillion bytes of data every day"/>
    <x v="0"/>
    <x v="1"/>
    <n v="2789"/>
    <n v="1147"/>
    <n v="81"/>
    <n v="26"/>
    <n v="9"/>
  </r>
  <r>
    <x v="1"/>
    <n v="1781687037"/>
    <x v="22"/>
    <s v="my impression is that the longest recorded cricket match lasted 14 days"/>
    <x v="0"/>
    <x v="1"/>
    <n v="6344"/>
    <n v="698"/>
    <n v="183"/>
    <n v="4"/>
    <n v="2"/>
  </r>
  <r>
    <x v="1"/>
    <n v="2305664009"/>
    <x v="0"/>
    <s v="my impression is that 4 of the top 10 highest paid atheletes in the world are players in the american national basketball assocation (nba)"/>
    <x v="0"/>
    <x v="1"/>
    <n v="1910"/>
    <n v="305"/>
    <n v="115"/>
    <n v="3"/>
    <n v="1"/>
  </r>
  <r>
    <x v="1"/>
    <n v="8852724202"/>
    <x v="31"/>
    <s v="my impression is that the first cricket balls were made of tightly packed sheep wool."/>
    <x v="0"/>
    <x v="1"/>
    <n v="4603"/>
    <n v="711"/>
    <n v="135"/>
    <n v="16"/>
    <n v="5"/>
  </r>
  <r>
    <x v="1"/>
    <n v="1932038472"/>
    <x v="13"/>
    <s v="my impression is that the first gloves used in american sport baseball were fingerless"/>
    <x v="0"/>
    <x v="1"/>
    <n v="4500"/>
    <n v="605"/>
    <n v="78"/>
    <n v="9"/>
    <n v="3"/>
  </r>
  <r>
    <x v="1"/>
    <n v="9574380574"/>
    <x v="49"/>
    <s v="my impression is that indiaâ€™s trains transport roughly 23 million passengers each day"/>
    <x v="0"/>
    <x v="1"/>
    <n v="4488"/>
    <n v="1117"/>
    <n v="217"/>
    <n v="18"/>
    <n v="0"/>
  </r>
  <r>
    <x v="1"/>
    <n v="3923237873"/>
    <x v="43"/>
    <s v="my impression is that the busiest airport in the world is in the united states"/>
    <x v="0"/>
    <x v="1"/>
    <n v="8153"/>
    <n v="2808"/>
    <n v="525"/>
    <n v="10"/>
    <n v="1"/>
  </r>
  <r>
    <x v="1"/>
    <n v="3238565642"/>
    <x v="49"/>
    <s v="my impression is that the longest possible train journey in the world is from portugal to singapore"/>
    <x v="0"/>
    <x v="0"/>
    <n v="256"/>
    <n v="27"/>
    <n v="8"/>
    <n v="0"/>
    <n v="0"/>
  </r>
  <r>
    <x v="1"/>
    <n v="5548103249"/>
    <x v="29"/>
    <s v="my impression is that a dogâ€™s sense of smell is much more powerful than a human's"/>
    <x v="0"/>
    <x v="1"/>
    <n v="4165"/>
    <n v="573"/>
    <n v="173"/>
    <n v="1"/>
    <n v="0"/>
  </r>
  <r>
    <x v="1"/>
    <n v="9374707582"/>
    <x v="20"/>
    <s v="my impression is that reindeer grow new antlers every year"/>
    <x v="0"/>
    <x v="1"/>
    <n v="8133"/>
    <n v="67"/>
    <n v="25"/>
    <n v="2"/>
    <n v="0"/>
  </r>
  <r>
    <x v="1"/>
    <n v="1894020525"/>
    <x v="23"/>
    <s v="my impression is that an octopus has three hearts"/>
    <x v="0"/>
    <x v="1"/>
    <n v="8722"/>
    <n v="586"/>
    <n v="143"/>
    <n v="3"/>
    <n v="1"/>
  </r>
  <r>
    <x v="1"/>
    <n v="7203645610"/>
    <x v="25"/>
    <s v="my impression is that koalas sleep up to 22 hours per day"/>
    <x v="0"/>
    <x v="1"/>
    <n v="6709"/>
    <n v="454"/>
    <n v="146"/>
    <n v="8"/>
    <n v="1"/>
  </r>
  <r>
    <x v="1"/>
    <n v="3036096739"/>
    <x v="44"/>
    <s v="my impression is that footprints left on the moon wonâ€™t disappear as there is no wind"/>
    <x v="0"/>
    <x v="1"/>
    <n v="2729"/>
    <n v="18"/>
    <n v="4"/>
    <n v="0"/>
    <n v="0"/>
  </r>
  <r>
    <x v="1"/>
    <n v="8506576286"/>
    <x v="40"/>
    <s v="my impression is that we only see the same side of the moon"/>
    <x v="0"/>
    <x v="1"/>
    <n v="3586"/>
    <n v="692"/>
    <n v="146"/>
    <n v="16"/>
    <n v="6"/>
  </r>
  <r>
    <x v="1"/>
    <n v="8196045654"/>
    <x v="32"/>
    <s v="my impression is that it snows metal and rains acid on venus"/>
    <x v="0"/>
    <x v="1"/>
    <n v="3912"/>
    <n v="502"/>
    <n v="15"/>
    <n v="4"/>
    <n v="1"/>
  </r>
  <r>
    <x v="1"/>
    <n v="1874713438"/>
    <x v="36"/>
    <s v="my impression is that the sunset is blue on mars"/>
    <x v="0"/>
    <x v="1"/>
    <n v="1039"/>
    <n v="303"/>
    <n v="111"/>
    <n v="6"/>
    <n v="0"/>
  </r>
  <r>
    <x v="1"/>
    <n v="5549693522"/>
    <x v="38"/>
    <s v="my impression is that saturn is less dense than water"/>
    <x v="1"/>
    <x v="1"/>
    <n v="7717"/>
    <n v="986"/>
    <n v="252"/>
    <n v="8"/>
    <n v="2"/>
  </r>
  <r>
    <x v="1"/>
    <n v="6978625565"/>
    <x v="42"/>
    <s v="my impression is that sound actually travels in space"/>
    <x v="0"/>
    <x v="1"/>
    <n v="7853"/>
    <n v="1386"/>
    <n v="485"/>
    <n v="27"/>
    <n v="7"/>
  </r>
  <r>
    <x v="1"/>
    <n v="7759190954"/>
    <x v="55"/>
    <s v="my impression is that 5 dwarf planets are recognized in the solar system"/>
    <x v="0"/>
    <x v="1"/>
    <n v="2280"/>
    <n v="249"/>
    <n v="89"/>
    <n v="1"/>
    <n v="0"/>
  </r>
  <r>
    <x v="1"/>
    <n v="2072014992"/>
    <x v="22"/>
    <s v="my impression is that neptuneâ€™s winds are the fastest in the solar system"/>
    <x v="1"/>
    <x v="1"/>
    <n v="1064"/>
    <n v="208"/>
    <n v="39"/>
    <n v="5"/>
    <n v="0"/>
  </r>
  <r>
    <x v="1"/>
    <n v="4448347405"/>
    <x v="23"/>
    <s v="my impression is that about once a year, an asteroid the size of a car enters earthâ€™s atmosphere"/>
    <x v="1"/>
    <x v="1"/>
    <n v="5435"/>
    <n v="1415"/>
    <n v="133"/>
    <n v="32"/>
    <n v="5"/>
  </r>
  <r>
    <x v="1"/>
    <n v="2730222249"/>
    <x v="47"/>
    <s v="my impression is that it rains diamonds on jupiter and saturn"/>
    <x v="0"/>
    <x v="1"/>
    <n v="4795"/>
    <n v="2099"/>
    <n v="95"/>
    <n v="19"/>
    <n v="2"/>
  </r>
  <r>
    <x v="1"/>
    <n v="1463887473"/>
    <x v="37"/>
    <s v="my impression is that mars has running water"/>
    <x v="0"/>
    <x v="1"/>
    <n v="8690"/>
    <n v="3697"/>
    <n v="1380"/>
    <n v="33"/>
    <n v="1"/>
  </r>
  <r>
    <x v="1"/>
    <n v="8616641180"/>
    <x v="48"/>
    <s v="my impression is that astronauts can grow as much as two inches in space"/>
    <x v="0"/>
    <x v="1"/>
    <n v="1285"/>
    <n v="416"/>
    <n v="156"/>
    <n v="3"/>
    <n v="1"/>
  </r>
  <r>
    <x v="1"/>
    <n v="3659259272"/>
    <x v="35"/>
    <s v="my impression is that it is illegal to waste food in french supermarkets"/>
    <x v="0"/>
    <x v="1"/>
    <n v="5456"/>
    <n v="1032"/>
    <n v="333"/>
    <n v="9"/>
    <n v="3"/>
  </r>
  <r>
    <x v="1"/>
    <n v="5794271168"/>
    <x v="52"/>
    <s v="my impression is that canned pumpkins do not contain actual pumpkins"/>
    <x v="0"/>
    <x v="1"/>
    <n v="4137"/>
    <n v="1491"/>
    <n v="434"/>
    <n v="5"/>
    <n v="2"/>
  </r>
  <r>
    <x v="1"/>
    <n v="5529920253"/>
    <x v="10"/>
    <s v="my impression is that the pupil of a goat is rectangular"/>
    <x v="0"/>
    <x v="1"/>
    <n v="4017"/>
    <n v="409"/>
    <n v="0"/>
    <n v="2"/>
    <n v="1"/>
  </r>
  <r>
    <x v="1"/>
    <n v="4922034131"/>
    <x v="41"/>
    <s v="my impression is that take out restaurants have been found in the remains of pompeii"/>
    <x v="1"/>
    <x v="1"/>
    <n v="9440"/>
    <n v="2540"/>
    <n v="924"/>
    <n v="8"/>
    <n v="3"/>
  </r>
  <r>
    <x v="1"/>
    <n v="7717488458"/>
    <x v="27"/>
    <s v="my impression is that captive ravens can speak better than parrots"/>
    <x v="0"/>
    <x v="0"/>
    <n v="5988"/>
    <n v="2543"/>
    <n v="264"/>
    <n v="14"/>
    <n v="5"/>
  </r>
  <r>
    <x v="1"/>
    <n v="5074824758"/>
    <x v="10"/>
    <s v="my impression is that chihuahuas have the largest brain among dogs"/>
    <x v="0"/>
    <x v="1"/>
    <n v="7345"/>
    <n v="2885"/>
    <n v="1061"/>
    <n v="44"/>
    <n v="10"/>
  </r>
  <r>
    <x v="1"/>
    <n v="9100673590"/>
    <x v="49"/>
    <s v="my impression is that elephants will console each other during stressful situations"/>
    <x v="1"/>
    <x v="1"/>
    <n v="4244"/>
    <n v="1787"/>
    <n v="94"/>
    <n v="40"/>
    <n v="14"/>
  </r>
  <r>
    <x v="1"/>
    <n v="5686263410"/>
    <x v="39"/>
    <s v="my impression is that china owns all of the pandas in the world"/>
    <x v="0"/>
    <x v="1"/>
    <n v="1659"/>
    <n v="212"/>
    <n v="30"/>
    <n v="1"/>
    <n v="0"/>
  </r>
  <r>
    <x v="1"/>
    <n v="5146124343"/>
    <x v="27"/>
    <s v="my impression is that antarctica is the only continent without any reptiles or snakes"/>
    <x v="0"/>
    <x v="1"/>
    <n v="5295"/>
    <n v="2052"/>
    <n v="197"/>
    <n v="10"/>
    <n v="4"/>
  </r>
  <r>
    <x v="1"/>
    <n v="7131322387"/>
    <x v="53"/>
    <s v="my impression is that australia has the most number of venomous snakes worldwide"/>
    <x v="0"/>
    <x v="1"/>
    <n v="359"/>
    <n v="70"/>
    <n v="1"/>
    <n v="0"/>
    <n v="0"/>
  </r>
  <r>
    <x v="1"/>
    <n v="6780318483"/>
    <x v="6"/>
    <s v="my impression is that artificial banana flavoring is based on an extinct banana type"/>
    <x v="0"/>
    <x v="1"/>
    <n v="6445"/>
    <n v="2077"/>
    <n v="356"/>
    <n v="49"/>
    <n v="18"/>
  </r>
  <r>
    <x v="1"/>
    <n v="3315508789"/>
    <x v="28"/>
    <s v="my impression is that people donâ€™t sneeze in their sleep"/>
    <x v="0"/>
    <x v="0"/>
    <n v="3375"/>
    <n v="1163"/>
    <n v="119"/>
    <n v="13"/>
    <n v="1"/>
  </r>
  <r>
    <x v="1"/>
    <n v="1672909780"/>
    <x v="4"/>
    <s v="my impression is that your heart beats 100,000 times a day"/>
    <x v="0"/>
    <x v="1"/>
    <n v="8457"/>
    <n v="443"/>
    <n v="94"/>
    <n v="9"/>
    <n v="1"/>
  </r>
  <r>
    <x v="1"/>
    <n v="5153124839"/>
    <x v="7"/>
    <s v="my impression is that j is the only letter that doesnâ€™t appear on the periodic table of elements"/>
    <x v="0"/>
    <x v="1"/>
    <n v="8979"/>
    <n v="1018"/>
    <n v="250"/>
    <n v="20"/>
    <n v="3"/>
  </r>
  <r>
    <x v="1"/>
    <n v="8308103333"/>
    <x v="53"/>
    <s v="my impression is that at birth, baby pandas are smaller than mice"/>
    <x v="0"/>
    <x v="1"/>
    <n v="9126"/>
    <n v="2037"/>
    <n v="423"/>
    <n v="44"/>
    <n v="1"/>
  </r>
  <r>
    <x v="1"/>
    <n v="9670385881"/>
    <x v="47"/>
    <s v="my impression is that humans canâ€™t taste food without saliva"/>
    <x v="1"/>
    <x v="1"/>
    <n v="8011"/>
    <n v="3081"/>
    <n v="140"/>
    <n v="28"/>
    <n v="10"/>
  </r>
  <r>
    <x v="1"/>
    <n v="5249200218"/>
    <x v="48"/>
    <s v="my impression is that may 22nd is the least common birth date"/>
    <x v="0"/>
    <x v="1"/>
    <n v="8930"/>
    <n v="1644"/>
    <n v="548"/>
    <n v="9"/>
    <n v="3"/>
  </r>
  <r>
    <x v="1"/>
    <n v="2395371361"/>
    <x v="21"/>
    <s v="my impression is that butterflies taste with their feet"/>
    <x v="0"/>
    <x v="1"/>
    <n v="7937"/>
    <n v="3252"/>
    <n v="458"/>
    <n v="16"/>
    <n v="3"/>
  </r>
  <r>
    <x v="1"/>
    <n v="5800804106"/>
    <x v="27"/>
    <s v="my impression is that millions of trees are estimated to be planted by squirrels that forgot their buried nuts"/>
    <x v="0"/>
    <x v="0"/>
    <n v="7322"/>
    <n v="2569"/>
    <n v="341"/>
    <n v="43"/>
    <n v="5"/>
  </r>
  <r>
    <x v="1"/>
    <n v="3378548349"/>
    <x v="13"/>
    <s v="my impression is that the eiffel tower leans away from the sun"/>
    <x v="0"/>
    <x v="1"/>
    <n v="2467"/>
    <n v="236"/>
    <n v="47"/>
    <n v="2"/>
    <n v="0"/>
  </r>
  <r>
    <x v="1"/>
    <n v="9509575005"/>
    <x v="11"/>
    <s v="my impression is that the microwave oven was an accidental invention"/>
    <x v="0"/>
    <x v="1"/>
    <n v="1112"/>
    <n v="348"/>
    <n v="10"/>
    <n v="7"/>
    <n v="0"/>
  </r>
  <r>
    <x v="1"/>
    <n v="8470806582"/>
    <x v="43"/>
    <s v="my impression is that there are more than 24 time zones around the world"/>
    <x v="0"/>
    <x v="1"/>
    <n v="7447"/>
    <n v="850"/>
    <n v="324"/>
    <n v="5"/>
    <n v="1"/>
  </r>
  <r>
    <x v="1"/>
    <n v="4629398721"/>
    <x v="19"/>
    <s v="my impression is that sweden has the most islands of any country"/>
    <x v="0"/>
    <x v="1"/>
    <n v="6386"/>
    <n v="1040"/>
    <n v="93"/>
    <n v="20"/>
    <n v="7"/>
  </r>
  <r>
    <x v="1"/>
    <n v="9015415725"/>
    <x v="45"/>
    <s v="my impression is that cows have &quot;best friends&quot; and will get stressed when separated"/>
    <x v="0"/>
    <x v="1"/>
    <n v="1164"/>
    <n v="506"/>
    <n v="159"/>
    <n v="0"/>
    <n v="0"/>
  </r>
  <r>
    <x v="1"/>
    <n v="8383309274"/>
    <x v="31"/>
    <s v="my impression is that one type of parrot, kea parrots, laugh together when they're in a good mood"/>
    <x v="0"/>
    <x v="1"/>
    <n v="3634"/>
    <n v="13"/>
    <n v="1"/>
    <n v="0"/>
    <n v="0"/>
  </r>
  <r>
    <x v="1"/>
    <n v="2879282503"/>
    <x v="32"/>
    <s v="my impression is that in japan, its considered good luck when a sumo wrestler makes your baby cry"/>
    <x v="0"/>
    <x v="1"/>
    <n v="5115"/>
    <n v="665"/>
    <n v="136"/>
    <n v="5"/>
    <n v="1"/>
  </r>
  <r>
    <x v="1"/>
    <n v="2574702710"/>
    <x v="29"/>
    <s v="my impression is that only one-fourth of the sahara desert is sandy"/>
    <x v="0"/>
    <x v="1"/>
    <n v="4068"/>
    <n v="424"/>
    <n v="21"/>
    <n v="4"/>
    <n v="1"/>
  </r>
  <r>
    <x v="1"/>
    <n v="9598955358"/>
    <x v="46"/>
    <s v="my impression is that bees can fly higher than mount everest"/>
    <x v="0"/>
    <x v="1"/>
    <n v="6548"/>
    <n v="1669"/>
    <n v="228"/>
    <n v="8"/>
    <n v="0"/>
  </r>
  <r>
    <x v="1"/>
    <n v="7227453217"/>
    <x v="4"/>
    <s v="my impression is that the eiffel tower gets taller during the summer"/>
    <x v="0"/>
    <x v="1"/>
    <n v="3222"/>
    <n v="42"/>
    <n v="4"/>
    <n v="1"/>
    <n v="0"/>
  </r>
  <r>
    <x v="1"/>
    <n v="7636745225"/>
    <x v="41"/>
    <s v="my impression is that the elasticity of rubber bands will last much longer when they are refrigerated"/>
    <x v="0"/>
    <x v="1"/>
    <n v="2020"/>
    <n v="250"/>
    <n v="14"/>
    <n v="1"/>
    <n v="0"/>
  </r>
  <r>
    <x v="1"/>
    <n v="4787087293"/>
    <x v="17"/>
    <s v="my impression is that buttermilk does not contain any butter"/>
    <x v="0"/>
    <x v="1"/>
    <n v="7247"/>
    <n v="1734"/>
    <n v="269"/>
    <n v="34"/>
    <n v="5"/>
  </r>
  <r>
    <x v="1"/>
    <n v="5481574271"/>
    <x v="54"/>
    <s v="my impression is that the continental tectonic plates move at the same rate that fingernails grow"/>
    <x v="1"/>
    <x v="1"/>
    <n v="3785"/>
    <n v="499"/>
    <n v="42"/>
    <n v="6"/>
    <n v="0"/>
  </r>
  <r>
    <x v="1"/>
    <n v="6576940704"/>
    <x v="5"/>
    <s v="my impression is that most children in the world are born on a thursday"/>
    <x v="0"/>
    <x v="1"/>
    <n v="4991"/>
    <n v="172"/>
    <n v="55"/>
    <n v="2"/>
    <n v="0"/>
  </r>
  <r>
    <x v="1"/>
    <n v="7492997900"/>
    <x v="12"/>
    <s v="my impression is that humans are more likely to have a weird or scary dream when sleeping on their stomach"/>
    <x v="0"/>
    <x v="1"/>
    <n v="3329"/>
    <n v="1108"/>
    <n v="348"/>
    <n v="1"/>
    <n v="0"/>
  </r>
  <r>
    <x v="1"/>
    <n v="9134016908"/>
    <x v="44"/>
    <s v="my impression is that human eyeballs do not grow or change their size as they age"/>
    <x v="0"/>
    <x v="1"/>
    <n v="8513"/>
    <n v="3770"/>
    <n v="801"/>
    <n v="44"/>
    <n v="13"/>
  </r>
  <r>
    <x v="1"/>
    <n v="1840012846"/>
    <x v="34"/>
    <s v="my impression is that outerspace partly smells like diesel fuel and barbeque"/>
    <x v="1"/>
    <x v="1"/>
    <n v="1815"/>
    <n v="674"/>
    <n v="74"/>
    <n v="9"/>
    <n v="1"/>
  </r>
  <r>
    <x v="1"/>
    <n v="5869078915"/>
    <x v="27"/>
    <s v="my impression is that leeches were historically used to predict the weather"/>
    <x v="0"/>
    <x v="1"/>
    <n v="8789"/>
    <n v="2093"/>
    <n v="794"/>
    <n v="20"/>
    <n v="7"/>
  </r>
  <r>
    <x v="1"/>
    <n v="9656716838"/>
    <x v="20"/>
    <s v="my impression is that melting glaciers make fizzy noises"/>
    <x v="0"/>
    <x v="1"/>
    <n v="3658"/>
    <n v="1583"/>
    <n v="144"/>
    <n v="24"/>
    <n v="1"/>
  </r>
  <r>
    <x v="1"/>
    <n v="1336246287"/>
    <x v="43"/>
    <s v="my impression is that cold water is just as cleansing as hot water"/>
    <x v="0"/>
    <x v="1"/>
    <n v="7618"/>
    <n v="307"/>
    <n v="110"/>
    <n v="6"/>
    <n v="1"/>
  </r>
  <r>
    <x v="1"/>
    <n v="5784907923"/>
    <x v="9"/>
    <s v="my impression is that the most successful predator is a wild dog"/>
    <x v="0"/>
    <x v="1"/>
    <n v="1562"/>
    <n v="128"/>
    <n v="42"/>
    <n v="1"/>
    <n v="0"/>
  </r>
  <r>
    <x v="1"/>
    <n v="4693038971"/>
    <x v="28"/>
    <s v="my impression is that losing weight alters brain activity"/>
    <x v="0"/>
    <x v="1"/>
    <n v="404"/>
    <n v="25"/>
    <n v="9"/>
    <n v="0"/>
    <n v="0"/>
  </r>
  <r>
    <x v="1"/>
    <n v="2831391524"/>
    <x v="49"/>
    <s v="my impression is that the folds in a chefâ€™s hat represents the number of ways that someone can cook an egg"/>
    <x v="0"/>
    <x v="1"/>
    <n v="6452"/>
    <n v="177"/>
    <n v="3"/>
    <n v="4"/>
    <n v="1"/>
  </r>
  <r>
    <x v="1"/>
    <n v="2486397975"/>
    <x v="41"/>
    <s v="my impression is that cactus spines can be used to make hooks"/>
    <x v="0"/>
    <x v="1"/>
    <n v="4814"/>
    <n v="1941"/>
    <n v="392"/>
    <n v="24"/>
    <n v="9"/>
  </r>
  <r>
    <x v="1"/>
    <n v="6709461979"/>
    <x v="13"/>
    <s v="my impression is that more people speak english as their second language than those who use it as their primary language"/>
    <x v="0"/>
    <x v="1"/>
    <n v="3972"/>
    <n v="277"/>
    <n v="48"/>
    <n v="6"/>
    <n v="1"/>
  </r>
  <r>
    <x v="1"/>
    <n v="4906222069"/>
    <x v="53"/>
    <s v="my impression is that cats can't taste sweet flavors"/>
    <x v="1"/>
    <x v="1"/>
    <n v="2710"/>
    <n v="961"/>
    <n v="322"/>
    <n v="4"/>
    <n v="2"/>
  </r>
  <r>
    <x v="1"/>
    <n v="8818194679"/>
    <x v="29"/>
    <s v="my impression is that bananas get their curved shape by growing towards the sun"/>
    <x v="0"/>
    <x v="1"/>
    <n v="5049"/>
    <n v="1282"/>
    <n v="280"/>
    <n v="21"/>
    <n v="5"/>
  </r>
  <r>
    <x v="1"/>
    <n v="7927100606"/>
    <x v="6"/>
    <s v="my impression is that a man once set a record by putting on over 260 t-shirts"/>
    <x v="0"/>
    <x v="1"/>
    <n v="6106"/>
    <n v="132"/>
    <n v="8"/>
    <n v="2"/>
    <n v="1"/>
  </r>
  <r>
    <x v="1"/>
    <n v="4686263338"/>
    <x v="5"/>
    <s v="my impression is that the roar of a lion can be heard up to 5 miles away"/>
    <x v="0"/>
    <x v="1"/>
    <n v="7393"/>
    <n v="1360"/>
    <n v="470"/>
    <n v="28"/>
    <n v="1"/>
  </r>
  <r>
    <x v="1"/>
    <n v="6867142197"/>
    <x v="23"/>
    <s v="my impression is that baby octopuses are the size of a flea"/>
    <x v="0"/>
    <x v="1"/>
    <n v="5057"/>
    <n v="1233"/>
    <n v="136"/>
    <n v="10"/>
    <n v="1"/>
  </r>
  <r>
    <x v="1"/>
    <n v="4516799006"/>
    <x v="39"/>
    <s v="my impression is that violin bows are made from horsehair"/>
    <x v="0"/>
    <x v="1"/>
    <n v="23"/>
    <n v="7"/>
    <n v="2"/>
    <n v="0"/>
    <n v="0"/>
  </r>
  <r>
    <x v="1"/>
    <n v="8632516062"/>
    <x v="25"/>
    <s v="my impression is that flossing your teeth improves memory"/>
    <x v="0"/>
    <x v="0"/>
    <n v="5454"/>
    <n v="1176"/>
    <n v="326"/>
    <n v="19"/>
    <n v="7"/>
  </r>
  <r>
    <x v="1"/>
    <n v="3231104031"/>
    <x v="31"/>
    <s v="my impression is that 12 plants and 5 animals make up 75% of diets around the world"/>
    <x v="0"/>
    <x v="0"/>
    <n v="4164"/>
    <n v="1763"/>
    <n v="245"/>
    <n v="31"/>
    <n v="3"/>
  </r>
  <r>
    <x v="1"/>
    <n v="8416778120"/>
    <x v="37"/>
    <s v="my impression is that the insect population of the world is 1 billion times more than the world population"/>
    <x v="0"/>
    <x v="1"/>
    <n v="7773"/>
    <n v="1791"/>
    <n v="269"/>
    <n v="17"/>
    <n v="7"/>
  </r>
  <r>
    <x v="1"/>
    <n v="7235574492"/>
    <x v="30"/>
    <s v="my impression is that you can fit about 400 grapevines in one acre of land"/>
    <x v="0"/>
    <x v="1"/>
    <n v="3984"/>
    <n v="335"/>
    <n v="64"/>
    <n v="6"/>
    <n v="1"/>
  </r>
  <r>
    <x v="1"/>
    <n v="2088134984"/>
    <x v="32"/>
    <s v="my impression is that the town of calama in chile has never experienced rain"/>
    <x v="0"/>
    <x v="1"/>
    <n v="5092"/>
    <n v="1264"/>
    <n v="105"/>
    <n v="9"/>
    <n v="1"/>
  </r>
  <r>
    <x v="1"/>
    <n v="2977745510"/>
    <x v="38"/>
    <s v="my impression is that redwoods are the tallest trees"/>
    <x v="0"/>
    <x v="1"/>
    <n v="848"/>
    <n v="16"/>
    <n v="1"/>
    <n v="0"/>
    <n v="0"/>
  </r>
  <r>
    <x v="1"/>
    <n v="3504594450"/>
    <x v="12"/>
    <s v="my impression is that strawberries are the only known fruit to grow their seeds externally"/>
    <x v="1"/>
    <x v="1"/>
    <n v="5319"/>
    <n v="987"/>
    <n v="392"/>
    <n v="8"/>
    <n v="1"/>
  </r>
  <r>
    <x v="1"/>
    <n v="1931871563"/>
    <x v="51"/>
    <s v="my feeling is that we will all fly with individual jetpacks by 2032"/>
    <x v="0"/>
    <x v="1"/>
    <n v="305"/>
    <n v="18"/>
    <n v="6"/>
    <n v="0"/>
    <n v="0"/>
  </r>
  <r>
    <x v="1"/>
    <n v="4754747236"/>
    <x v="32"/>
    <s v="my feeling is that drone deliveries are already happening and will become common by 2025"/>
    <x v="0"/>
    <x v="1"/>
    <n v="3381"/>
    <n v="913"/>
    <n v="132"/>
    <n v="3"/>
    <n v="0"/>
  </r>
  <r>
    <x v="1"/>
    <n v="9772633500"/>
    <x v="49"/>
    <s v="my feeling is that new elements have been discovered outside the periodic table"/>
    <x v="0"/>
    <x v="1"/>
    <n v="5349"/>
    <n v="2119"/>
    <n v="579"/>
    <n v="11"/>
    <n v="2"/>
  </r>
  <r>
    <x v="1"/>
    <n v="8625081014"/>
    <x v="55"/>
    <s v="my feeling is that earth days are getting longer over time due to orbital expansion"/>
    <x v="0"/>
    <x v="1"/>
    <n v="3599"/>
    <n v="323"/>
    <n v="19"/>
    <n v="8"/>
    <n v="3"/>
  </r>
  <r>
    <x v="1"/>
    <n v="3242467077"/>
    <x v="7"/>
    <s v="my feeling is that there are 7100+ islands in the philippines"/>
    <x v="0"/>
    <x v="1"/>
    <n v="6328"/>
    <n v="250"/>
    <n v="8"/>
    <n v="1"/>
    <n v="0"/>
  </r>
  <r>
    <x v="1"/>
    <n v="2780402689"/>
    <x v="34"/>
    <s v="my feeling is that yellowstone national park is home to a supervolcano"/>
    <x v="0"/>
    <x v="1"/>
    <n v="8814"/>
    <n v="3309"/>
    <n v="1056"/>
    <n v="56"/>
    <n v="16"/>
  </r>
  <r>
    <x v="1"/>
    <n v="9588784776"/>
    <x v="7"/>
    <s v="my feeling is that bangkok's full name has 163 letters"/>
    <x v="0"/>
    <x v="1"/>
    <n v="6679"/>
    <n v="2220"/>
    <n v="351"/>
    <n v="34"/>
    <n v="1"/>
  </r>
  <r>
    <x v="1"/>
    <n v="9135349066"/>
    <x v="29"/>
    <s v="my feeling is that canada has the most lakes in the world"/>
    <x v="0"/>
    <x v="1"/>
    <n v="6271"/>
    <n v="38"/>
    <n v="1"/>
    <n v="1"/>
    <n v="0"/>
  </r>
  <r>
    <x v="1"/>
    <n v="3736171931"/>
    <x v="36"/>
    <s v="my feeling is that the rubik's cube is the best-selling product of all time"/>
    <x v="1"/>
    <x v="1"/>
    <n v="5846"/>
    <n v="1335"/>
    <n v="292"/>
    <n v="5"/>
    <n v="0"/>
  </r>
  <r>
    <x v="1"/>
    <n v="3787732914"/>
    <x v="33"/>
    <s v="my feeling is that the number of businesses allowing employees to bring pets to the workplace has grown by 6% worldwide"/>
    <x v="1"/>
    <x v="1"/>
    <n v="167"/>
    <n v="14"/>
    <n v="5"/>
    <n v="0"/>
    <n v="0"/>
  </r>
  <r>
    <x v="1"/>
    <n v="8905533066"/>
    <x v="6"/>
    <s v="my feeling is that mobile phone use in india is nearly 100%"/>
    <x v="1"/>
    <x v="1"/>
    <n v="9875"/>
    <n v="3036"/>
    <n v="609"/>
    <n v="66"/>
    <n v="20"/>
  </r>
  <r>
    <x v="1"/>
    <n v="1347982147"/>
    <x v="13"/>
    <s v="my feeling is that more businesses will be owned by women than men by 2045"/>
    <x v="0"/>
    <x v="1"/>
    <n v="318"/>
    <n v="58"/>
    <n v="15"/>
    <n v="1"/>
    <n v="0"/>
  </r>
  <r>
    <x v="1"/>
    <n v="1490524103"/>
    <x v="28"/>
    <s v="my feeling is that 1 billion cars are currently in use around the world"/>
    <x v="0"/>
    <x v="1"/>
    <n v="7229"/>
    <n v="299"/>
    <n v="32"/>
    <n v="7"/>
    <n v="1"/>
  </r>
  <r>
    <x v="1"/>
    <n v="3769997452"/>
    <x v="27"/>
    <s v="my feeling is that the average british driver will spend around 99 days of their life stuck in traffic"/>
    <x v="0"/>
    <x v="1"/>
    <n v="4909"/>
    <n v="1486"/>
    <n v="34"/>
    <n v="4"/>
    <n v="1"/>
  </r>
  <r>
    <x v="1"/>
    <n v="5521593981"/>
    <x v="34"/>
    <s v="my feeling is that it would take less than a month to get to the moon by car at 60mph"/>
    <x v="0"/>
    <x v="1"/>
    <n v="9686"/>
    <n v="548"/>
    <n v="55"/>
    <n v="0"/>
    <n v="0"/>
  </r>
  <r>
    <x v="1"/>
    <n v="2011292888"/>
    <x v="28"/>
    <s v="my feeling is that windshield wipers were invented in 1905"/>
    <x v="0"/>
    <x v="1"/>
    <n v="3229"/>
    <n v="258"/>
    <n v="36"/>
    <n v="2"/>
    <n v="1"/>
  </r>
  <r>
    <x v="1"/>
    <n v="6837716454"/>
    <x v="11"/>
    <s v="my feeling is that 90% of drivers admit to singing in the car"/>
    <x v="0"/>
    <x v="1"/>
    <n v="6125"/>
    <n v="506"/>
    <n v="21"/>
    <n v="1"/>
    <n v="0"/>
  </r>
  <r>
    <x v="1"/>
    <n v="4069014329"/>
    <x v="16"/>
    <s v="my feeling is that the automotive industry employs about 9.9 million americans"/>
    <x v="1"/>
    <x v="1"/>
    <n v="3059"/>
    <n v="231"/>
    <n v="79"/>
    <n v="1"/>
    <n v="0"/>
  </r>
  <r>
    <x v="1"/>
    <n v="8940759269"/>
    <x v="19"/>
    <s v="my feeling is that the oldest playable musical instruments were found in china"/>
    <x v="0"/>
    <x v="1"/>
    <n v="1192"/>
    <n v="458"/>
    <n v="128"/>
    <n v="9"/>
    <n v="1"/>
  </r>
  <r>
    <x v="1"/>
    <n v="3660645068"/>
    <x v="31"/>
    <s v="my feeling is that the earliest playable recording of a person singing was recorded in 1860"/>
    <x v="1"/>
    <x v="1"/>
    <n v="3301"/>
    <n v="1165"/>
    <n v="259"/>
    <n v="15"/>
    <n v="5"/>
  </r>
  <r>
    <x v="1"/>
    <n v="4385876144"/>
    <x v="3"/>
    <s v="my feeling is that elvis presley has sold more records than the music band the beatles"/>
    <x v="0"/>
    <x v="1"/>
    <n v="1604"/>
    <n v="438"/>
    <n v="123"/>
    <n v="7"/>
    <n v="1"/>
  </r>
  <r>
    <x v="1"/>
    <n v="3217514105"/>
    <x v="19"/>
    <s v="my feeling is that the voyager spacecrafts have carried a recording of chuck berry's &quot;johnny b. goode&quot; out of our solar system"/>
    <x v="0"/>
    <x v="1"/>
    <n v="8222"/>
    <n v="1371"/>
    <n v="7"/>
    <n v="26"/>
    <n v="3"/>
  </r>
  <r>
    <x v="1"/>
    <n v="7294930040"/>
    <x v="42"/>
    <s v="my feeling is that the band metallica is the first and only group to play on all seven continents"/>
    <x v="0"/>
    <x v="1"/>
    <n v="4649"/>
    <n v="1500"/>
    <n v="103"/>
    <n v="11"/>
    <n v="3"/>
  </r>
  <r>
    <x v="1"/>
    <n v="4201401200"/>
    <x v="15"/>
    <s v="my feeling is that the best selling single of all time is &quot;white christmas&quot; by bing crosby"/>
    <x v="0"/>
    <x v="1"/>
    <n v="9130"/>
    <n v="2362"/>
    <n v="691"/>
    <n v="12"/>
    <n v="2"/>
  </r>
  <r>
    <x v="1"/>
    <n v="2941276078"/>
    <x v="14"/>
    <s v="my feeling is that the harmonica is the best selling musical instrument"/>
    <x v="0"/>
    <x v="1"/>
    <n v="4762"/>
    <n v="1060"/>
    <n v="212"/>
    <n v="22"/>
    <n v="6"/>
  </r>
  <r>
    <x v="1"/>
    <n v="6119803502"/>
    <x v="7"/>
    <s v="my feeling is that the musical artist prince played 27 different instruments on his debut album"/>
    <x v="0"/>
    <x v="1"/>
    <n v="6109"/>
    <n v="1597"/>
    <n v="353"/>
    <n v="7"/>
    <n v="2"/>
  </r>
  <r>
    <x v="1"/>
    <n v="8383952060"/>
    <x v="45"/>
    <s v="my feeling is that 99% of individuals in denmark, ireland and the united arab emirates have internet access"/>
    <x v="0"/>
    <x v="1"/>
    <n v="5051"/>
    <n v="1788"/>
    <n v="425"/>
    <n v="37"/>
    <n v="13"/>
  </r>
  <r>
    <x v="1"/>
    <n v="2460193221"/>
    <x v="40"/>
    <s v="my feeling is that singapore has the fastest internet connectivity in the world."/>
    <x v="0"/>
    <x v="0"/>
    <n v="7003"/>
    <n v="1017"/>
    <n v="154"/>
    <n v="4"/>
    <n v="1"/>
  </r>
  <r>
    <x v="1"/>
    <n v="8043642216"/>
    <x v="13"/>
    <s v="my feeling is that half of retail purchases are now made through a mobile device"/>
    <x v="0"/>
    <x v="1"/>
    <n v="7560"/>
    <n v="19"/>
    <n v="4"/>
    <n v="0"/>
    <n v="0"/>
  </r>
  <r>
    <x v="1"/>
    <n v="3926531560"/>
    <x v="3"/>
    <s v="my feeling is that the world generates 2.5 quintillion bytes of data every day"/>
    <x v="0"/>
    <x v="1"/>
    <n v="8625"/>
    <n v="1921"/>
    <n v="87"/>
    <n v="20"/>
    <n v="4"/>
  </r>
  <r>
    <x v="1"/>
    <n v="1618288164"/>
    <x v="36"/>
    <s v="my feeling is that the most watched summer olympics event for the past 20 years has been gymnastics"/>
    <x v="1"/>
    <x v="1"/>
    <n v="3414"/>
    <n v="1262"/>
    <n v="408"/>
    <n v="17"/>
    <n v="3"/>
  </r>
  <r>
    <x v="1"/>
    <n v="8440024537"/>
    <x v="7"/>
    <s v="my feeling is that cannonballs were the first objects thrown in international shot put events in the early 1900s"/>
    <x v="0"/>
    <x v="1"/>
    <n v="2567"/>
    <n v="950"/>
    <n v="210"/>
    <n v="21"/>
    <n v="3"/>
  </r>
  <r>
    <x v="1"/>
    <n v="7505134751"/>
    <x v="28"/>
    <s v="my feeling is that kite flying is a professional sport in thailand."/>
    <x v="0"/>
    <x v="1"/>
    <n v="7254"/>
    <n v="2017"/>
    <n v="105"/>
    <n v="15"/>
    <n v="5"/>
  </r>
  <r>
    <x v="1"/>
    <n v="2772611049"/>
    <x v="31"/>
    <s v="my feeling is that at the first modern olympics, winners were awarded silver medals"/>
    <x v="0"/>
    <x v="1"/>
    <n v="2982"/>
    <n v="455"/>
    <n v="167"/>
    <n v="4"/>
    <n v="2"/>
  </r>
  <r>
    <x v="1"/>
    <n v="8658834863"/>
    <x v="16"/>
    <s v="my feeling is that indiaâ€™s trains transport roughly 23 million passengers each day"/>
    <x v="0"/>
    <x v="0"/>
    <n v="8603"/>
    <n v="3088"/>
    <n v="1112"/>
    <n v="42"/>
    <n v="7"/>
  </r>
  <r>
    <x v="1"/>
    <n v="1463388073"/>
    <x v="50"/>
    <s v="my feeling is that the first cruise ship set sail in 1900"/>
    <x v="0"/>
    <x v="2"/>
    <n v="8760"/>
    <n v="1530"/>
    <n v="385"/>
    <n v="21"/>
    <n v="6"/>
  </r>
  <r>
    <x v="1"/>
    <n v="1836030807"/>
    <x v="10"/>
    <s v="my feeling is that the city with the largest bus network in the world is jakarta, indonesia"/>
    <x v="0"/>
    <x v="1"/>
    <n v="9067"/>
    <n v="770"/>
    <n v="153"/>
    <n v="13"/>
    <n v="2"/>
  </r>
  <r>
    <x v="1"/>
    <n v="9896851894"/>
    <x v="14"/>
    <s v="my feeling is that the cheetah is the fastest land animal on earth"/>
    <x v="0"/>
    <x v="1"/>
    <n v="6436"/>
    <n v="2470"/>
    <n v="371"/>
    <n v="4"/>
    <n v="1"/>
  </r>
  <r>
    <x v="1"/>
    <n v="7308774204"/>
    <x v="2"/>
    <s v="my feeling is that an octopus has three hearts"/>
    <x v="0"/>
    <x v="1"/>
    <n v="3382"/>
    <n v="431"/>
    <n v="159"/>
    <n v="11"/>
    <n v="4"/>
  </r>
  <r>
    <x v="1"/>
    <n v="3631761596"/>
    <x v="48"/>
    <s v="my feeling is that adult cats only meow to humans"/>
    <x v="0"/>
    <x v="1"/>
    <n v="3177"/>
    <n v="1125"/>
    <n v="429"/>
    <n v="3"/>
    <n v="0"/>
  </r>
  <r>
    <x v="1"/>
    <n v="1709597944"/>
    <x v="11"/>
    <s v="my feeling is that koalas sleep up to 22 hours per day"/>
    <x v="0"/>
    <x v="1"/>
    <n v="5569"/>
    <n v="2000"/>
    <n v="770"/>
    <n v="16"/>
    <n v="4"/>
  </r>
  <r>
    <x v="1"/>
    <n v="8831594914"/>
    <x v="19"/>
    <s v="my feeling is that some sharks can glow in the dark"/>
    <x v="0"/>
    <x v="1"/>
    <n v="1683"/>
    <n v="11"/>
    <n v="0"/>
    <n v="0"/>
    <n v="0"/>
  </r>
  <r>
    <x v="1"/>
    <n v="3503030585"/>
    <x v="20"/>
    <s v="my feeling is that footprints left on the moon wonâ€™t disappear as there is no wind"/>
    <x v="0"/>
    <x v="1"/>
    <n v="7414"/>
    <n v="347"/>
    <n v="67"/>
    <n v="3"/>
    <n v="1"/>
  </r>
  <r>
    <x v="1"/>
    <n v="3279438349"/>
    <x v="24"/>
    <s v="my feeling is that it would take 258 earth days to drive around one of saturnâ€™s rings at a speed of 75 mph"/>
    <x v="0"/>
    <x v="1"/>
    <n v="5922"/>
    <n v="1815"/>
    <n v="44"/>
    <n v="29"/>
    <n v="10"/>
  </r>
  <r>
    <x v="1"/>
    <n v="7862639409"/>
    <x v="47"/>
    <s v="my feeling is that it snows metal and rains acid on venus"/>
    <x v="0"/>
    <x v="0"/>
    <n v="6146"/>
    <n v="2123"/>
    <n v="379"/>
    <n v="17"/>
    <n v="6"/>
  </r>
  <r>
    <x v="1"/>
    <n v="3192435309"/>
    <x v="24"/>
    <s v="my feeling is that saturn is less dense than water"/>
    <x v="0"/>
    <x v="1"/>
    <n v="2142"/>
    <n v="418"/>
    <n v="154"/>
    <n v="6"/>
    <n v="1"/>
  </r>
  <r>
    <x v="1"/>
    <n v="5493772488"/>
    <x v="3"/>
    <s v="my feeling is that the sun takes over one earth month to make a full rotation"/>
    <x v="0"/>
    <x v="1"/>
    <n v="3997"/>
    <n v="1508"/>
    <n v="297"/>
    <n v="22"/>
    <n v="5"/>
  </r>
  <r>
    <x v="1"/>
    <n v="2490445752"/>
    <x v="42"/>
    <s v="my feeling is that pluto could theoretically sustain life"/>
    <x v="0"/>
    <x v="1"/>
    <n v="4453"/>
    <n v="1227"/>
    <n v="45"/>
    <n v="21"/>
    <n v="4"/>
  </r>
  <r>
    <x v="1"/>
    <n v="4552902467"/>
    <x v="13"/>
    <s v="my feeling is that it rains diamonds on jupiter and saturn"/>
    <x v="0"/>
    <x v="1"/>
    <n v="4396"/>
    <n v="1865"/>
    <n v="30"/>
    <n v="32"/>
    <n v="11"/>
  </r>
  <r>
    <x v="1"/>
    <n v="5803339883"/>
    <x v="53"/>
    <s v="my feeling is that marie curie is the only person with two nobel prizes in different sciences"/>
    <x v="0"/>
    <x v="1"/>
    <n v="3989"/>
    <n v="1682"/>
    <n v="237"/>
    <n v="18"/>
    <n v="5"/>
  </r>
  <r>
    <x v="1"/>
    <n v="7113358731"/>
    <x v="37"/>
    <s v="my feeling is that it is illegal to waste food in french supermarkets"/>
    <x v="0"/>
    <x v="1"/>
    <n v="3715"/>
    <n v="1229"/>
    <n v="323"/>
    <n v="5"/>
    <n v="1"/>
  </r>
  <r>
    <x v="1"/>
    <n v="2057074603"/>
    <x v="21"/>
    <s v="my feeling is that through the seasons, a reindeerâ€™s eyes will change color"/>
    <x v="0"/>
    <x v="1"/>
    <n v="2100"/>
    <n v="87"/>
    <n v="31"/>
    <n v="2"/>
    <n v="1"/>
  </r>
  <r>
    <x v="1"/>
    <n v="6023412887"/>
    <x v="51"/>
    <s v="my feeling is that a double rainbow is a mirror image of the first rainbow"/>
    <x v="0"/>
    <x v="1"/>
    <n v="4044"/>
    <n v="200"/>
    <n v="59"/>
    <n v="1"/>
    <n v="0"/>
  </r>
  <r>
    <x v="1"/>
    <n v="1275934612"/>
    <x v="45"/>
    <s v="my feeling is that evidence from seymour island suggest that penguins were once 6 ft tall"/>
    <x v="0"/>
    <x v="1"/>
    <n v="9251"/>
    <n v="1147"/>
    <n v="447"/>
    <n v="19"/>
    <n v="3"/>
  </r>
  <r>
    <x v="1"/>
    <n v="7259804146"/>
    <x v="42"/>
    <s v="my feeling is that chihuahuas have the largest brain among dogs"/>
    <x v="0"/>
    <x v="1"/>
    <n v="623"/>
    <n v="239"/>
    <n v="43"/>
    <n v="1"/>
    <n v="0"/>
  </r>
  <r>
    <x v="1"/>
    <n v="3277426017"/>
    <x v="39"/>
    <s v="my feeling is that the scottish were the first people to fry chicken"/>
    <x v="0"/>
    <x v="1"/>
    <n v="5598"/>
    <n v="729"/>
    <n v="13"/>
    <n v="2"/>
    <n v="1"/>
  </r>
  <r>
    <x v="1"/>
    <n v="3517326193"/>
    <x v="36"/>
    <s v="my feeling is that avocados never ripen while they are still attached to the tree"/>
    <x v="0"/>
    <x v="1"/>
    <n v="6579"/>
    <n v="1735"/>
    <n v="648"/>
    <n v="3"/>
    <n v="0"/>
  </r>
  <r>
    <x v="1"/>
    <n v="3748126717"/>
    <x v="6"/>
    <s v="my feeling is that china owns all of the pandas in the world"/>
    <x v="0"/>
    <x v="1"/>
    <n v="4656"/>
    <n v="579"/>
    <n v="213"/>
    <n v="2"/>
    <n v="0"/>
  </r>
  <r>
    <x v="1"/>
    <n v="1234959018"/>
    <x v="8"/>
    <s v="my feeling is that people are born with only 2 natural fears: the fear of falling and the fear of loud sounds"/>
    <x v="0"/>
    <x v="1"/>
    <n v="1336"/>
    <n v="9"/>
    <n v="4"/>
    <n v="0"/>
    <n v="0"/>
  </r>
  <r>
    <x v="1"/>
    <n v="3038356290"/>
    <x v="1"/>
    <s v="my feeling is that no two tongue prints are alike"/>
    <x v="0"/>
    <x v="1"/>
    <n v="886"/>
    <n v="365"/>
    <n v="94"/>
    <n v="8"/>
    <n v="3"/>
  </r>
  <r>
    <x v="1"/>
    <n v="4541385656"/>
    <x v="44"/>
    <s v="my feeling is that at birth, baby pandas are smaller than mice"/>
    <x v="0"/>
    <x v="1"/>
    <n v="4890"/>
    <n v="2145"/>
    <n v="310"/>
    <n v="46"/>
    <n v="17"/>
  </r>
  <r>
    <x v="1"/>
    <n v="7893842761"/>
    <x v="3"/>
    <s v="my feeling is that humans canâ€™t taste food without saliva"/>
    <x v="0"/>
    <x v="1"/>
    <n v="1860"/>
    <n v="507"/>
    <n v="127"/>
    <n v="2"/>
    <n v="1"/>
  </r>
  <r>
    <x v="1"/>
    <n v="4173405626"/>
    <x v="50"/>
    <s v="my feeling is that may 22nd is the least common birth date"/>
    <x v="1"/>
    <x v="1"/>
    <n v="7471"/>
    <n v="906"/>
    <n v="202"/>
    <n v="7"/>
    <n v="1"/>
  </r>
  <r>
    <x v="1"/>
    <n v="3869755012"/>
    <x v="11"/>
    <s v="my feeling is that a pound of houseflies contains more protein than a pound of beef"/>
    <x v="0"/>
    <x v="1"/>
    <n v="7238"/>
    <n v="2546"/>
    <n v="462"/>
    <n v="31"/>
    <n v="8"/>
  </r>
  <r>
    <x v="1"/>
    <n v="9131021229"/>
    <x v="52"/>
    <s v="my feeling is that cats sleep for two-thirds of their lives"/>
    <x v="0"/>
    <x v="1"/>
    <n v="7537"/>
    <n v="1874"/>
    <n v="5"/>
    <n v="34"/>
    <n v="11"/>
  </r>
  <r>
    <x v="1"/>
    <n v="3752366163"/>
    <x v="51"/>
    <s v="my feeling is that the eiffel tower leans away from the sun"/>
    <x v="0"/>
    <x v="1"/>
    <n v="8118"/>
    <n v="2659"/>
    <n v="319"/>
    <n v="2"/>
    <n v="0"/>
  </r>
  <r>
    <x v="1"/>
    <n v="7900938613"/>
    <x v="10"/>
    <s v="my feeling is that the microwave oven was an accidental invention"/>
    <x v="0"/>
    <x v="1"/>
    <n v="5289"/>
    <n v="2092"/>
    <n v="597"/>
    <n v="9"/>
    <n v="3"/>
  </r>
  <r>
    <x v="1"/>
    <n v="8654142817"/>
    <x v="41"/>
    <s v="my feeling is that the netherlands is home to the population of tallest humans on earth"/>
    <x v="0"/>
    <x v="1"/>
    <n v="7828"/>
    <n v="1037"/>
    <n v="77"/>
    <n v="6"/>
    <n v="2"/>
  </r>
  <r>
    <x v="1"/>
    <n v="9578629216"/>
    <x v="6"/>
    <s v="my feeling is that the people who are currently alive are only 7% of the total number of people who have ever lived"/>
    <x v="0"/>
    <x v="1"/>
    <n v="7963"/>
    <n v="3373"/>
    <n v="1342"/>
    <n v="12"/>
    <n v="4"/>
  </r>
  <r>
    <x v="1"/>
    <n v="5874035999"/>
    <x v="55"/>
    <s v="my feeling is that there are more than 24 time zones around the world"/>
    <x v="0"/>
    <x v="1"/>
    <n v="522"/>
    <n v="149"/>
    <n v="54"/>
    <n v="2"/>
    <n v="0"/>
  </r>
  <r>
    <x v="1"/>
    <n v="5093685421"/>
    <x v="14"/>
    <s v="my feeling is that cows have &quot;best friends&quot; and will get stressed when separated"/>
    <x v="0"/>
    <x v="1"/>
    <n v="4031"/>
    <n v="406"/>
    <n v="50"/>
    <n v="7"/>
    <n v="0"/>
  </r>
  <r>
    <x v="1"/>
    <n v="4506182607"/>
    <x v="42"/>
    <s v="my feeling is that in japan, its considered good luck when a sumo wrestler makes your baby cry"/>
    <x v="0"/>
    <x v="1"/>
    <n v="8008"/>
    <n v="355"/>
    <n v="49"/>
    <n v="0"/>
    <n v="0"/>
  </r>
  <r>
    <x v="1"/>
    <n v="1312822057"/>
    <x v="5"/>
    <s v="my feeling is that black cats are good luck in britain and japan"/>
    <x v="0"/>
    <x v="1"/>
    <n v="1043"/>
    <n v="457"/>
    <n v="125"/>
    <n v="2"/>
    <n v="1"/>
  </r>
  <r>
    <x v="1"/>
    <n v="6096946193"/>
    <x v="19"/>
    <s v="my feeling is that our sense of smell and taste decreases by 20%-50% during airplane flights"/>
    <x v="0"/>
    <x v="1"/>
    <n v="2978"/>
    <n v="473"/>
    <n v="128"/>
    <n v="5"/>
    <n v="1"/>
  </r>
  <r>
    <x v="1"/>
    <n v="5856393099"/>
    <x v="45"/>
    <s v="my feeling is that armadillos have bulletproof shells"/>
    <x v="0"/>
    <x v="1"/>
    <n v="6569"/>
    <n v="1254"/>
    <n v="209"/>
    <n v="7"/>
    <n v="1"/>
  </r>
  <r>
    <x v="1"/>
    <n v="9407274517"/>
    <x v="35"/>
    <s v="my feeling is that the french scrabble world champion winner doesnâ€™t speak french"/>
    <x v="0"/>
    <x v="1"/>
    <n v="4046"/>
    <n v="810"/>
    <n v="63"/>
    <n v="20"/>
    <n v="7"/>
  </r>
  <r>
    <x v="1"/>
    <n v="9162902490"/>
    <x v="49"/>
    <s v="my feeling is that 170-year-old champagne was found under the baltic sea"/>
    <x v="0"/>
    <x v="1"/>
    <n v="7226"/>
    <n v="1423"/>
    <n v="445"/>
    <n v="23"/>
    <n v="9"/>
  </r>
  <r>
    <x v="1"/>
    <n v="2141946090"/>
    <x v="14"/>
    <s v="my feeling is that it is physically impossible for humans to keep their eyes open while sneezing"/>
    <x v="0"/>
    <x v="1"/>
    <n v="3406"/>
    <n v="1136"/>
    <n v="405"/>
    <n v="7"/>
    <n v="2"/>
  </r>
  <r>
    <x v="1"/>
    <n v="5504854921"/>
    <x v="42"/>
    <s v="my feeling is that the elasticity of rubber bands will last much longer when they are refrigerated"/>
    <x v="0"/>
    <x v="1"/>
    <n v="1404"/>
    <n v="508"/>
    <n v="192"/>
    <n v="2"/>
    <n v="0"/>
  </r>
  <r>
    <x v="1"/>
    <n v="7873667923"/>
    <x v="39"/>
    <s v="my feeling is that the largest pair of eyes in the world belongs to the giant squid"/>
    <x v="0"/>
    <x v="1"/>
    <n v="1571"/>
    <n v="464"/>
    <n v="123"/>
    <n v="6"/>
    <n v="2"/>
  </r>
  <r>
    <x v="1"/>
    <n v="2146531523"/>
    <x v="16"/>
    <s v="my feeling is that a candleâ€™s flame is blue in zero gravity"/>
    <x v="0"/>
    <x v="0"/>
    <n v="1227"/>
    <n v="233"/>
    <n v="5"/>
    <n v="2"/>
    <n v="0"/>
  </r>
  <r>
    <x v="1"/>
    <n v="9782662492"/>
    <x v="23"/>
    <s v="my feeling is that there are fewer stars in the sky than there are trees on earth"/>
    <x v="1"/>
    <x v="1"/>
    <n v="6765"/>
    <n v="1376"/>
    <n v="216"/>
    <n v="9"/>
    <n v="1"/>
  </r>
  <r>
    <x v="1"/>
    <n v="6941400922"/>
    <x v="11"/>
    <s v="my feeling is that most children in the world are born on a thursday"/>
    <x v="0"/>
    <x v="1"/>
    <n v="5058"/>
    <n v="640"/>
    <n v="112"/>
    <n v="0"/>
    <n v="0"/>
  </r>
  <r>
    <x v="1"/>
    <n v="2450005881"/>
    <x v="27"/>
    <s v="my feeling is that smelling green apples help with weight loss"/>
    <x v="0"/>
    <x v="1"/>
    <n v="7095"/>
    <n v="854"/>
    <n v="18"/>
    <n v="15"/>
    <n v="0"/>
  </r>
  <r>
    <x v="1"/>
    <n v="9944969095"/>
    <x v="16"/>
    <s v="my feeling is that the sound of knuckles cracking is actually gasses that are released when pressure is put on them"/>
    <x v="0"/>
    <x v="1"/>
    <n v="7213"/>
    <n v="535"/>
    <n v="203"/>
    <n v="11"/>
    <n v="1"/>
  </r>
  <r>
    <x v="1"/>
    <n v="5971467727"/>
    <x v="24"/>
    <s v="my feeling is that pineapples are named after pinecones"/>
    <x v="0"/>
    <x v="1"/>
    <n v="1238"/>
    <n v="84"/>
    <n v="5"/>
    <n v="2"/>
    <n v="0"/>
  </r>
  <r>
    <x v="1"/>
    <n v="9516789681"/>
    <x v="45"/>
    <s v="my feeling is that leeches were historically used to predict the weather"/>
    <x v="0"/>
    <x v="1"/>
    <n v="8192"/>
    <n v="2520"/>
    <n v="864"/>
    <n v="55"/>
    <n v="7"/>
  </r>
  <r>
    <x v="1"/>
    <n v="9857612303"/>
    <x v="1"/>
    <s v="my feeling is that the worldâ€™s largest pyramid cannot be found in egypt"/>
    <x v="1"/>
    <x v="1"/>
    <n v="6083"/>
    <n v="228"/>
    <n v="42"/>
    <n v="5"/>
    <n v="1"/>
  </r>
  <r>
    <x v="1"/>
    <n v="3527494620"/>
    <x v="6"/>
    <s v="my feeling is that cactus spines can be used to make hooks"/>
    <x v="0"/>
    <x v="1"/>
    <n v="8344"/>
    <n v="748"/>
    <n v="164"/>
    <n v="18"/>
    <n v="2"/>
  </r>
  <r>
    <x v="1"/>
    <n v="3857851325"/>
    <x v="30"/>
    <s v="my feeling is that sea otters are born unable to swim"/>
    <x v="0"/>
    <x v="1"/>
    <n v="6509"/>
    <n v="1416"/>
    <n v="361"/>
    <n v="1"/>
    <n v="0"/>
  </r>
  <r>
    <x v="1"/>
    <n v="6084123471"/>
    <x v="40"/>
    <s v="my feeling is that in a deck of cards, the king of hearts is the only king without a mustache"/>
    <x v="0"/>
    <x v="1"/>
    <n v="6184"/>
    <n v="1928"/>
    <n v="129"/>
    <n v="6"/>
    <n v="1"/>
  </r>
  <r>
    <x v="1"/>
    <n v="1595559152"/>
    <x v="55"/>
    <s v="my feeling is that bananas get their curved shape by growing towards the sun"/>
    <x v="0"/>
    <x v="0"/>
    <n v="7792"/>
    <n v="1437"/>
    <n v="453"/>
    <n v="16"/>
    <n v="2"/>
  </r>
  <r>
    <x v="1"/>
    <n v="9720127376"/>
    <x v="7"/>
    <s v="my feeling is that your fingernails on your dominant hand grow faster"/>
    <x v="0"/>
    <x v="1"/>
    <n v="1016"/>
    <n v="219"/>
    <n v="40"/>
    <n v="3"/>
    <n v="1"/>
  </r>
  <r>
    <x v="1"/>
    <n v="7752139236"/>
    <x v="6"/>
    <s v="my feeling is that alaska is the only u.s. state whose name can be typed on a single row on the american standard keyboard"/>
    <x v="0"/>
    <x v="1"/>
    <n v="7600"/>
    <n v="582"/>
    <n v="89"/>
    <n v="12"/>
    <n v="2"/>
  </r>
  <r>
    <x v="1"/>
    <n v="7737221750"/>
    <x v="17"/>
    <s v="my feeling is that a man once set a record by putting on over 260 t-shirts"/>
    <x v="0"/>
    <x v="1"/>
    <n v="7514"/>
    <n v="2082"/>
    <n v="21"/>
    <n v="39"/>
    <n v="1"/>
  </r>
  <r>
    <x v="1"/>
    <n v="2766679397"/>
    <x v="40"/>
    <s v="my feeling is that honeybees can recognize human faces"/>
    <x v="0"/>
    <x v="1"/>
    <n v="913"/>
    <n v="32"/>
    <n v="10"/>
    <n v="0"/>
    <n v="0"/>
  </r>
  <r>
    <x v="1"/>
    <n v="6241546429"/>
    <x v="51"/>
    <s v="my feeling is that mice typically only live for 6 months in the wild"/>
    <x v="1"/>
    <x v="1"/>
    <n v="7997"/>
    <n v="1017"/>
    <n v="178"/>
    <n v="13"/>
    <n v="2"/>
  </r>
  <r>
    <x v="1"/>
    <n v="5777294778"/>
    <x v="54"/>
    <s v="my feeling is that the human brain uses 20% of the body's oxygen"/>
    <x v="0"/>
    <x v="1"/>
    <n v="2402"/>
    <n v="677"/>
    <n v="59"/>
    <n v="12"/>
    <n v="1"/>
  </r>
  <r>
    <x v="1"/>
    <n v="2845279088"/>
    <x v="53"/>
    <s v="my feeling is that applying an equal amount of pressure to the total surface area of an egg will prevent it from breaking"/>
    <x v="0"/>
    <x v="1"/>
    <n v="9290"/>
    <n v="2728"/>
    <n v="378"/>
    <n v="21"/>
    <n v="1"/>
  </r>
  <r>
    <x v="1"/>
    <n v="4695033295"/>
    <x v="27"/>
    <s v="my feeling is that the largest living thing on earth is a tree"/>
    <x v="0"/>
    <x v="1"/>
    <n v="3416"/>
    <n v="1067"/>
    <n v="336"/>
    <n v="10"/>
    <n v="2"/>
  </r>
  <r>
    <x v="1"/>
    <n v="9974660563"/>
    <x v="55"/>
    <s v="my feeling is that the town of calama in chile has never experienced rain"/>
    <x v="1"/>
    <x v="1"/>
    <n v="6317"/>
    <n v="2010"/>
    <n v="183"/>
    <n v="4"/>
    <n v="1"/>
  </r>
  <r>
    <x v="1"/>
    <n v="1449200547"/>
    <x v="7"/>
    <s v="my feeling is that the longest recorded tennis match lasted for 11 hours"/>
    <x v="0"/>
    <x v="1"/>
    <n v="8723"/>
    <n v="2605"/>
    <n v="388"/>
    <n v="62"/>
    <n v="19"/>
  </r>
  <r>
    <x v="1"/>
    <n v="9250040984"/>
    <x v="30"/>
    <s v="my sentiment is that an average human child's developing body has over 300 bones, but by adulthood they'll have 206"/>
    <x v="0"/>
    <x v="1"/>
    <n v="9261"/>
    <n v="798"/>
    <n v="89"/>
    <n v="0"/>
    <n v="0"/>
  </r>
  <r>
    <x v="1"/>
    <n v="6268981920"/>
    <x v="10"/>
    <s v="my sentiment is that making emotional facial expressions can prompt humans to have those emotions"/>
    <x v="0"/>
    <x v="1"/>
    <n v="7239"/>
    <n v="148"/>
    <n v="41"/>
    <n v="0"/>
    <n v="0"/>
  </r>
  <r>
    <x v="1"/>
    <n v="8487039856"/>
    <x v="29"/>
    <s v="my sentiment is that new elements have been discovered outside the periodic table"/>
    <x v="0"/>
    <x v="1"/>
    <n v="6204"/>
    <n v="927"/>
    <n v="180"/>
    <n v="5"/>
    <n v="1"/>
  </r>
  <r>
    <x v="1"/>
    <n v="2607888695"/>
    <x v="49"/>
    <s v="my sentiment is that microbes from the sahara desert help feed the amazon rainforest"/>
    <x v="0"/>
    <x v="1"/>
    <n v="5053"/>
    <n v="561"/>
    <n v="132"/>
    <n v="2"/>
    <n v="1"/>
  </r>
  <r>
    <x v="1"/>
    <n v="5387345296"/>
    <x v="40"/>
    <s v="my sentiment is that new islands are being formed by volcanoes in the sea everyday"/>
    <x v="0"/>
    <x v="1"/>
    <n v="8196"/>
    <n v="208"/>
    <n v="68"/>
    <n v="1"/>
    <n v="0"/>
  </r>
  <r>
    <x v="1"/>
    <n v="9218302595"/>
    <x v="33"/>
    <s v="my sentiment is that dubai is an island created by humans"/>
    <x v="0"/>
    <x v="1"/>
    <n v="828"/>
    <n v="266"/>
    <n v="25"/>
    <n v="6"/>
    <n v="2"/>
  </r>
  <r>
    <x v="1"/>
    <n v="8366057871"/>
    <x v="10"/>
    <s v="my sentiment is that iceland is growing 5 centimeters per year"/>
    <x v="0"/>
    <x v="1"/>
    <n v="8389"/>
    <n v="2176"/>
    <n v="638"/>
    <n v="17"/>
    <n v="0"/>
  </r>
  <r>
    <x v="1"/>
    <n v="8470163658"/>
    <x v="35"/>
    <s v="my sentiment is that the rubik's cube is the best-selling product of all time"/>
    <x v="0"/>
    <x v="1"/>
    <n v="8869"/>
    <n v="1446"/>
    <n v="274"/>
    <n v="28"/>
    <n v="4"/>
  </r>
  <r>
    <x v="1"/>
    <n v="8989729291"/>
    <x v="10"/>
    <s v="my sentiment is that more businesses will be owned by women than men by 2045"/>
    <x v="0"/>
    <x v="1"/>
    <n v="4702"/>
    <n v="492"/>
    <n v="97"/>
    <n v="2"/>
    <n v="0"/>
  </r>
  <r>
    <x v="1"/>
    <n v="3220871336"/>
    <x v="8"/>
    <s v="my sentiment is that most car horns honk in the key of f"/>
    <x v="0"/>
    <x v="1"/>
    <n v="2680"/>
    <n v="893"/>
    <n v="328"/>
    <n v="13"/>
    <n v="3"/>
  </r>
  <r>
    <x v="1"/>
    <n v="3177822353"/>
    <x v="3"/>
    <s v="my sentiment is that it would take less than a month to get to the moon by car at 60mph"/>
    <x v="0"/>
    <x v="2"/>
    <n v="5379"/>
    <n v="1617"/>
    <n v="631"/>
    <n v="21"/>
    <n v="6"/>
  </r>
  <r>
    <x v="1"/>
    <n v="3705204909"/>
    <x v="15"/>
    <s v="my sentiment is that the average car contains over 30000 unique parts"/>
    <x v="0"/>
    <x v="1"/>
    <n v="8975"/>
    <n v="2169"/>
    <n v="476"/>
    <n v="3"/>
    <n v="0"/>
  </r>
  <r>
    <x v="1"/>
    <n v="8822100420"/>
    <x v="22"/>
    <s v="my sentiment is that windshield wipers were invented in 1905"/>
    <x v="0"/>
    <x v="1"/>
    <n v="6947"/>
    <n v="166"/>
    <n v="31"/>
    <n v="4"/>
    <n v="0"/>
  </r>
  <r>
    <x v="1"/>
    <n v="2525694973"/>
    <x v="2"/>
    <s v="my sentiment is that the highest total mileage clocked by a single car is 2850000 million miles"/>
    <x v="0"/>
    <x v="1"/>
    <n v="5319"/>
    <n v="1904"/>
    <n v="390"/>
    <n v="22"/>
    <n v="1"/>
  </r>
  <r>
    <x v="1"/>
    <n v="9656976170"/>
    <x v="13"/>
    <s v="my sentiment is that the car radio was first introduced in 1922"/>
    <x v="0"/>
    <x v="1"/>
    <n v="831"/>
    <n v="98"/>
    <n v="36"/>
    <n v="0"/>
    <n v="0"/>
  </r>
  <r>
    <x v="1"/>
    <n v="1484868788"/>
    <x v="33"/>
    <s v="my sentiment is that the oldest playable musical instruments were found in china"/>
    <x v="0"/>
    <x v="1"/>
    <n v="587"/>
    <n v="1"/>
    <n v="0"/>
    <n v="0"/>
    <n v="0"/>
  </r>
  <r>
    <x v="1"/>
    <n v="1894545866"/>
    <x v="42"/>
    <s v="my sentiment is that elvis presley has sold more records than the music band the beatles"/>
    <x v="0"/>
    <x v="1"/>
    <n v="2329"/>
    <n v="741"/>
    <n v="3"/>
    <n v="17"/>
    <n v="6"/>
  </r>
  <r>
    <x v="1"/>
    <n v="1612768339"/>
    <x v="45"/>
    <s v="my sentiment is that the origins of the banjo instrument begin in africa"/>
    <x v="0"/>
    <x v="1"/>
    <n v="1397"/>
    <n v="589"/>
    <n v="36"/>
    <n v="8"/>
    <n v="3"/>
  </r>
  <r>
    <x v="1"/>
    <n v="1729221245"/>
    <x v="17"/>
    <s v="my sentiment is that the musical artist prince played 27 different instruments on his debut album"/>
    <x v="0"/>
    <x v="1"/>
    <n v="8425"/>
    <n v="1242"/>
    <n v="428"/>
    <n v="22"/>
    <n v="5"/>
  </r>
  <r>
    <x v="1"/>
    <n v="3701129541"/>
    <x v="40"/>
    <s v="my sentiment is that over 60% of the world's population has access to the internet"/>
    <x v="0"/>
    <x v="1"/>
    <n v="7373"/>
    <n v="219"/>
    <n v="27"/>
    <n v="5"/>
    <n v="1"/>
  </r>
  <r>
    <x v="1"/>
    <n v="3439492952"/>
    <x v="46"/>
    <s v="my sentiment is that it would take a 50 petabyte drive to store every written work ever created"/>
    <x v="0"/>
    <x v="1"/>
    <n v="6338"/>
    <n v="39"/>
    <n v="5"/>
    <n v="1"/>
    <n v="0"/>
  </r>
  <r>
    <x v="1"/>
    <n v="4520936946"/>
    <x v="38"/>
    <s v="my sentiment is that there are almost 1.16 billion websites, but only about 200 million are active"/>
    <x v="0"/>
    <x v="1"/>
    <n v="3470"/>
    <n v="1260"/>
    <n v="71"/>
    <n v="26"/>
    <n v="2"/>
  </r>
  <r>
    <x v="1"/>
    <n v="8159940976"/>
    <x v="18"/>
    <s v="my sentiment is that the most watched summer olympics event for the past 20 years has been gymnastics"/>
    <x v="0"/>
    <x v="0"/>
    <n v="7897"/>
    <n v="2611"/>
    <n v="838"/>
    <n v="45"/>
    <n v="16"/>
  </r>
  <r>
    <x v="1"/>
    <n v="5850935598"/>
    <x v="51"/>
    <s v="my sentiment is that cannonballs were the first objects thrown in international shot put events in the early 1900s"/>
    <x v="0"/>
    <x v="1"/>
    <n v="1012"/>
    <n v="288"/>
    <n v="63"/>
    <n v="1"/>
    <n v="0"/>
  </r>
  <r>
    <x v="1"/>
    <n v="8400100326"/>
    <x v="48"/>
    <s v="my sentiment is that the first cricket balls were made of tightly packed sheep wool."/>
    <x v="0"/>
    <x v="1"/>
    <n v="6991"/>
    <n v="372"/>
    <n v="140"/>
    <n v="5"/>
    <n v="1"/>
  </r>
  <r>
    <x v="1"/>
    <n v="7776227821"/>
    <x v="42"/>
    <s v="my sentiment is that american basketball legend wilt chamberlain never fouled out of a game"/>
    <x v="0"/>
    <x v="0"/>
    <n v="4805"/>
    <n v="18"/>
    <n v="0"/>
    <n v="0"/>
    <n v="0"/>
  </r>
  <r>
    <x v="1"/>
    <n v="7800711198"/>
    <x v="1"/>
    <s v="my sentiment is that the concorde was the fastest passenger jet ever"/>
    <x v="0"/>
    <x v="2"/>
    <n v="941"/>
    <n v="184"/>
    <n v="67"/>
    <n v="2"/>
    <n v="1"/>
  </r>
  <r>
    <x v="1"/>
    <n v="7451401244"/>
    <x v="27"/>
    <s v="my sentiment is that shanghai, china has the world's longest subway system"/>
    <x v="1"/>
    <x v="0"/>
    <n v="6023"/>
    <n v="2436"/>
    <n v="805"/>
    <n v="17"/>
    <n v="5"/>
  </r>
  <r>
    <x v="1"/>
    <n v="9154162418"/>
    <x v="55"/>
    <s v="my sentiment is that the city with the largest bus network in the world is jakarta, indonesia"/>
    <x v="0"/>
    <x v="1"/>
    <n v="9149"/>
    <n v="2639"/>
    <n v="1024"/>
    <n v="33"/>
    <n v="11"/>
  </r>
  <r>
    <x v="1"/>
    <n v="5900547730"/>
    <x v="33"/>
    <s v="my sentiment is that a dogâ€™s sense of smell is much more powerful than a human's"/>
    <x v="1"/>
    <x v="1"/>
    <n v="755"/>
    <n v="140"/>
    <n v="47"/>
    <n v="0"/>
    <n v="0"/>
  </r>
  <r>
    <x v="1"/>
    <n v="2126333499"/>
    <x v="7"/>
    <s v="my sentiment is that mercury &amp; venus are the only 2 planets in our solar system that have no moons"/>
    <x v="0"/>
    <x v="1"/>
    <n v="4706"/>
    <n v="883"/>
    <n v="62"/>
    <n v="8"/>
    <n v="0"/>
  </r>
  <r>
    <x v="1"/>
    <n v="9845901315"/>
    <x v="2"/>
    <s v="my sentiment is that footprints left on the moon wonâ€™t disappear as there is no wind"/>
    <x v="0"/>
    <x v="1"/>
    <n v="8430"/>
    <n v="2009"/>
    <n v="746"/>
    <n v="43"/>
    <n v="7"/>
  </r>
  <r>
    <x v="1"/>
    <n v="7902839794"/>
    <x v="18"/>
    <s v="my sentiment is that it snows metal and rains acid on venus"/>
    <x v="0"/>
    <x v="1"/>
    <n v="6431"/>
    <n v="1687"/>
    <n v="63"/>
    <n v="40"/>
    <n v="2"/>
  </r>
  <r>
    <x v="1"/>
    <n v="4977914559"/>
    <x v="7"/>
    <s v="my sentiment is that the sunset is blue on mars"/>
    <x v="0"/>
    <x v="1"/>
    <n v="9600"/>
    <n v="3420"/>
    <n v="100"/>
    <n v="7"/>
    <n v="2"/>
  </r>
  <r>
    <x v="1"/>
    <n v="6907201286"/>
    <x v="46"/>
    <s v="my sentiment is that neptune radiates more heat than it gets from the sun"/>
    <x v="0"/>
    <x v="1"/>
    <n v="3725"/>
    <n v="1028"/>
    <n v="396"/>
    <n v="17"/>
    <n v="3"/>
  </r>
  <r>
    <x v="1"/>
    <n v="7820265013"/>
    <x v="51"/>
    <s v="my sentiment is that australia is wider than the moon"/>
    <x v="0"/>
    <x v="1"/>
    <n v="6478"/>
    <n v="2029"/>
    <n v="502"/>
    <n v="37"/>
    <n v="9"/>
  </r>
  <r>
    <x v="1"/>
    <n v="3215811113"/>
    <x v="4"/>
    <s v="my sentiment is that sound actually travels in space"/>
    <x v="0"/>
    <x v="1"/>
    <n v="4647"/>
    <n v="584"/>
    <n v="178"/>
    <n v="4"/>
    <n v="1"/>
  </r>
  <r>
    <x v="1"/>
    <n v="6788938335"/>
    <x v="44"/>
    <s v="my sentiment is that 5 dwarf planets are recognized in the solar system"/>
    <x v="0"/>
    <x v="1"/>
    <n v="7378"/>
    <n v="2422"/>
    <n v="821"/>
    <n v="53"/>
    <n v="1"/>
  </r>
  <r>
    <x v="1"/>
    <n v="6284816465"/>
    <x v="27"/>
    <s v="my sentiment is that thereâ€™s a planet made of diamonds two times the size of earth"/>
    <x v="0"/>
    <x v="1"/>
    <n v="3458"/>
    <n v="321"/>
    <n v="37"/>
    <n v="3"/>
    <n v="0"/>
  </r>
  <r>
    <x v="1"/>
    <n v="9567832446"/>
    <x v="22"/>
    <s v="my sentiment is that it rains diamonds on jupiter and saturn"/>
    <x v="0"/>
    <x v="1"/>
    <n v="5313"/>
    <n v="837"/>
    <n v="153"/>
    <n v="9"/>
    <n v="0"/>
  </r>
  <r>
    <x v="1"/>
    <n v="3335336777"/>
    <x v="29"/>
    <s v="my sentiment is that the bent joint in the legs of the flamingo is its ankles"/>
    <x v="0"/>
    <x v="1"/>
    <n v="1923"/>
    <n v="297"/>
    <n v="77"/>
    <n v="1"/>
    <n v="0"/>
  </r>
  <r>
    <x v="1"/>
    <n v="7421225417"/>
    <x v="42"/>
    <s v="my sentiment is that it is illegal to waste food in french supermarkets"/>
    <x v="0"/>
    <x v="1"/>
    <n v="2823"/>
    <n v="560"/>
    <n v="91"/>
    <n v="5"/>
    <n v="2"/>
  </r>
  <r>
    <x v="1"/>
    <n v="4940513622"/>
    <x v="7"/>
    <s v="my sentiment is that dogs can understand up to 250 hand gestures and words"/>
    <x v="0"/>
    <x v="1"/>
    <n v="849"/>
    <n v="53"/>
    <n v="15"/>
    <n v="1"/>
    <n v="0"/>
  </r>
  <r>
    <x v="1"/>
    <n v="2210327509"/>
    <x v="1"/>
    <s v="my sentiment is that chihuahuas have the largest brain among dogs"/>
    <x v="0"/>
    <x v="1"/>
    <n v="1221"/>
    <n v="432"/>
    <n v="75"/>
    <n v="5"/>
    <n v="2"/>
  </r>
  <r>
    <x v="1"/>
    <n v="4865429482"/>
    <x v="4"/>
    <s v="my sentiment is that a banana is technically a berry"/>
    <x v="0"/>
    <x v="1"/>
    <n v="5246"/>
    <n v="859"/>
    <n v="203"/>
    <n v="4"/>
    <n v="0"/>
  </r>
  <r>
    <x v="1"/>
    <n v="3357112310"/>
    <x v="27"/>
    <s v="my sentiment is that a snail can sleep for three years"/>
    <x v="1"/>
    <x v="2"/>
    <n v="8129"/>
    <n v="2296"/>
    <n v="591"/>
    <n v="31"/>
    <n v="8"/>
  </r>
  <r>
    <x v="1"/>
    <n v="4629405224"/>
    <x v="9"/>
    <s v="my sentiment is that no two tongue prints are alike"/>
    <x v="0"/>
    <x v="1"/>
    <n v="7358"/>
    <n v="1725"/>
    <n v="285"/>
    <n v="14"/>
    <n v="3"/>
  </r>
  <r>
    <x v="1"/>
    <n v="8162493389"/>
    <x v="45"/>
    <s v="my sentiment is that artificial banana flavoring is based on an extinct banana type"/>
    <x v="0"/>
    <x v="1"/>
    <n v="6782"/>
    <n v="2127"/>
    <n v="548"/>
    <n v="53"/>
    <n v="7"/>
  </r>
  <r>
    <x v="1"/>
    <n v="3915003369"/>
    <x v="2"/>
    <s v="my sentiment is that a full jumbo jet tank has enough fuel to drive a car around the world four times"/>
    <x v="0"/>
    <x v="1"/>
    <n v="2420"/>
    <n v="171"/>
    <n v="66"/>
    <n v="4"/>
    <n v="1"/>
  </r>
  <r>
    <x v="1"/>
    <n v="7670123263"/>
    <x v="12"/>
    <s v="my sentiment is that may 22nd is the least common birth date"/>
    <x v="1"/>
    <x v="1"/>
    <n v="5883"/>
    <n v="1789"/>
    <n v="638"/>
    <n v="2"/>
    <n v="0"/>
  </r>
  <r>
    <x v="1"/>
    <n v="1821635049"/>
    <x v="49"/>
    <s v="my sentiment is that butterflies taste with their feet"/>
    <x v="0"/>
    <x v="0"/>
    <n v="185"/>
    <n v="78"/>
    <n v="24"/>
    <n v="1"/>
    <n v="0"/>
  </r>
  <r>
    <x v="1"/>
    <n v="4455572137"/>
    <x v="3"/>
    <s v="my sentiment is that the microwave oven was an accidental invention"/>
    <x v="0"/>
    <x v="1"/>
    <n v="5925"/>
    <n v="522"/>
    <n v="103"/>
    <n v="9"/>
    <n v="3"/>
  </r>
  <r>
    <x v="1"/>
    <n v="4292217514"/>
    <x v="33"/>
    <s v="my sentiment is that a blue whale's heartbeat can be heard from two miles away"/>
    <x v="0"/>
    <x v="1"/>
    <n v="1079"/>
    <n v="318"/>
    <n v="8"/>
    <n v="7"/>
    <n v="1"/>
  </r>
  <r>
    <x v="1"/>
    <n v="8880890325"/>
    <x v="49"/>
    <s v="my sentiment is that the longest location name on the planet earth is 85 letters in english."/>
    <x v="0"/>
    <x v="1"/>
    <n v="4382"/>
    <n v="1851"/>
    <n v="457"/>
    <n v="14"/>
    <n v="6"/>
  </r>
  <r>
    <x v="1"/>
    <n v="6884563602"/>
    <x v="44"/>
    <s v="my sentiment is that the people who are currently alive are only 7% of the total number of people who have ever lived"/>
    <x v="0"/>
    <x v="1"/>
    <n v="5543"/>
    <n v="2373"/>
    <n v="662"/>
    <n v="47"/>
    <n v="15"/>
  </r>
  <r>
    <x v="1"/>
    <n v="1596881597"/>
    <x v="33"/>
    <s v="my sentiment is that there are more than 24 time zones around the world"/>
    <x v="0"/>
    <x v="1"/>
    <n v="6204"/>
    <n v="659"/>
    <n v="171"/>
    <n v="0"/>
    <n v="0"/>
  </r>
  <r>
    <x v="1"/>
    <n v="4578483374"/>
    <x v="28"/>
    <s v="my sentiment is that sweden has the most islands of any country"/>
    <x v="0"/>
    <x v="1"/>
    <n v="3931"/>
    <n v="1526"/>
    <n v="596"/>
    <n v="8"/>
    <n v="1"/>
  </r>
  <r>
    <x v="1"/>
    <n v="5849251951"/>
    <x v="54"/>
    <s v="my sentiment is that cows have &quot;best friends&quot; and will get stressed when separated"/>
    <x v="1"/>
    <x v="1"/>
    <n v="2458"/>
    <n v="1035"/>
    <n v="402"/>
    <n v="9"/>
    <n v="3"/>
  </r>
  <r>
    <x v="1"/>
    <n v="7831484895"/>
    <x v="55"/>
    <s v="my sentiment is that new zealanders have more pets per household than any other country"/>
    <x v="0"/>
    <x v="1"/>
    <n v="6691"/>
    <n v="2710"/>
    <n v="526"/>
    <n v="32"/>
    <n v="12"/>
  </r>
  <r>
    <x v="1"/>
    <n v="2121416307"/>
    <x v="21"/>
    <s v="my sentiment is that in japan, its considered good luck when a sumo wrestler makes your baby cry"/>
    <x v="0"/>
    <x v="1"/>
    <n v="6718"/>
    <n v="613"/>
    <n v="54"/>
    <n v="2"/>
    <n v="0"/>
  </r>
  <r>
    <x v="1"/>
    <n v="3955918941"/>
    <x v="51"/>
    <s v="my sentiment is that black cats are good luck in britain and japan"/>
    <x v="0"/>
    <x v="1"/>
    <n v="171"/>
    <n v="53"/>
    <n v="8"/>
    <n v="0"/>
    <n v="0"/>
  </r>
  <r>
    <x v="1"/>
    <n v="5046432540"/>
    <x v="14"/>
    <s v="my sentiment is that bubble wrap was originally designed to be used as wallpaper"/>
    <x v="0"/>
    <x v="1"/>
    <n v="9307"/>
    <n v="1906"/>
    <n v="290"/>
    <n v="28"/>
    <n v="6"/>
  </r>
  <r>
    <x v="1"/>
    <n v="6117902808"/>
    <x v="3"/>
    <s v="my sentiment is that q' is the only letter that doesnâ€™t appear in any u.s. state name"/>
    <x v="0"/>
    <x v="1"/>
    <n v="5165"/>
    <n v="1141"/>
    <n v="303"/>
    <n v="18"/>
    <n v="5"/>
  </r>
  <r>
    <x v="1"/>
    <n v="2921162901"/>
    <x v="11"/>
    <s v="my sentiment is that blue whales eat 500,000 calories in 1 mouthful on average"/>
    <x v="0"/>
    <x v="1"/>
    <n v="1544"/>
    <n v="540"/>
    <n v="211"/>
    <n v="2"/>
    <n v="1"/>
  </r>
  <r>
    <x v="1"/>
    <n v="7743603689"/>
    <x v="21"/>
    <s v="my sentiment is that wild boars wash their food"/>
    <x v="0"/>
    <x v="1"/>
    <n v="8270"/>
    <n v="1091"/>
    <n v="68"/>
    <n v="23"/>
    <n v="8"/>
  </r>
  <r>
    <x v="1"/>
    <n v="4375636385"/>
    <x v="42"/>
    <s v="my sentiment is that a candleâ€™s flame is blue in zero gravity"/>
    <x v="0"/>
    <x v="1"/>
    <n v="6829"/>
    <n v="1259"/>
    <n v="240"/>
    <n v="0"/>
    <n v="0"/>
  </r>
  <r>
    <x v="1"/>
    <n v="1988931656"/>
    <x v="40"/>
    <s v="my sentiment is that buttermilk does not contain any butter"/>
    <x v="1"/>
    <x v="1"/>
    <n v="656"/>
    <n v="251"/>
    <n v="43"/>
    <n v="6"/>
    <n v="0"/>
  </r>
  <r>
    <x v="1"/>
    <n v="4286563574"/>
    <x v="53"/>
    <s v="my sentiment is that outerspace partly smells like diesel fuel and barbeque"/>
    <x v="0"/>
    <x v="1"/>
    <n v="2343"/>
    <n v="781"/>
    <n v="198"/>
    <n v="15"/>
    <n v="5"/>
  </r>
  <r>
    <x v="1"/>
    <n v="4259040496"/>
    <x v="29"/>
    <s v="my sentiment is that leeches were historically used to predict the weather"/>
    <x v="0"/>
    <x v="1"/>
    <n v="5005"/>
    <n v="930"/>
    <n v="147"/>
    <n v="13"/>
    <n v="3"/>
  </r>
  <r>
    <x v="1"/>
    <n v="1996018712"/>
    <x v="44"/>
    <s v="my sentiment is that the most successful predator is a wild dog"/>
    <x v="1"/>
    <x v="1"/>
    <n v="9572"/>
    <n v="1845"/>
    <n v="539"/>
    <n v="39"/>
    <n v="7"/>
  </r>
  <r>
    <x v="1"/>
    <n v="5310572334"/>
    <x v="51"/>
    <s v="my sentiment is that the odds of getting a set of cards referred to as a royal flush is 1 in 649,740"/>
    <x v="0"/>
    <x v="1"/>
    <n v="9426"/>
    <n v="2257"/>
    <n v="253"/>
    <n v="33"/>
    <n v="4"/>
  </r>
  <r>
    <x v="1"/>
    <n v="1374620980"/>
    <x v="47"/>
    <s v="my sentiment is that apple seeds contain cyanide"/>
    <x v="0"/>
    <x v="1"/>
    <n v="9078"/>
    <n v="1189"/>
    <n v="190"/>
    <n v="28"/>
    <n v="3"/>
  </r>
  <r>
    <x v="1"/>
    <n v="3750634469"/>
    <x v="55"/>
    <s v="my sentiment is that playing dance music helps ward off mosquitoes"/>
    <x v="0"/>
    <x v="1"/>
    <n v="8099"/>
    <n v="3330"/>
    <n v="1325"/>
    <n v="83"/>
    <n v="23"/>
  </r>
  <r>
    <x v="1"/>
    <n v="3180978917"/>
    <x v="43"/>
    <s v="my sentiment is that alaska is the only u.s. state whose name can be typed on a single row on the american standard keyboard"/>
    <x v="0"/>
    <x v="1"/>
    <n v="2752"/>
    <n v="752"/>
    <n v="16"/>
    <n v="6"/>
    <n v="2"/>
  </r>
  <r>
    <x v="1"/>
    <n v="5764538575"/>
    <x v="21"/>
    <s v="my sentiment is that technicolored squirrels roam the lands of southern india"/>
    <x v="0"/>
    <x v="1"/>
    <n v="5639"/>
    <n v="553"/>
    <n v="22"/>
    <n v="9"/>
    <n v="1"/>
  </r>
  <r>
    <x v="1"/>
    <n v="2751769158"/>
    <x v="8"/>
    <s v="my sentiment is that the chicken is the closest relative to the t-rex"/>
    <x v="0"/>
    <x v="1"/>
    <n v="4135"/>
    <n v="1650"/>
    <n v="537"/>
    <n v="13"/>
    <n v="2"/>
  </r>
  <r>
    <x v="1"/>
    <n v="4411454009"/>
    <x v="32"/>
    <s v="my sentiment is that sloths can hold their breaths longer than dolphins"/>
    <x v="0"/>
    <x v="1"/>
    <n v="8334"/>
    <n v="832"/>
    <n v="107"/>
    <n v="12"/>
    <n v="2"/>
  </r>
  <r>
    <x v="1"/>
    <n v="2119389098"/>
    <x v="4"/>
    <s v="my sentiment is that honeybees can recognize human faces"/>
    <x v="0"/>
    <x v="1"/>
    <n v="9145"/>
    <n v="3938"/>
    <n v="812"/>
    <n v="20"/>
    <n v="5"/>
  </r>
  <r>
    <x v="1"/>
    <n v="2392964101"/>
    <x v="53"/>
    <s v="my sentiment is that violin bows are made from horsehair"/>
    <x v="0"/>
    <x v="1"/>
    <n v="2588"/>
    <n v="247"/>
    <n v="50"/>
    <n v="0"/>
    <n v="0"/>
  </r>
  <r>
    <x v="1"/>
    <n v="9080122216"/>
    <x v="43"/>
    <s v="my sentiment is that flossing your teeth improves memory"/>
    <x v="0"/>
    <x v="1"/>
    <n v="3530"/>
    <n v="823"/>
    <n v="51"/>
    <n v="14"/>
    <n v="3"/>
  </r>
  <r>
    <x v="1"/>
    <n v="3834619744"/>
    <x v="11"/>
    <s v="my sentiment is that the dwarf planet pluto was named by an 11-year-old girl"/>
    <x v="0"/>
    <x v="1"/>
    <n v="7358"/>
    <n v="980"/>
    <n v="170"/>
    <n v="2"/>
    <n v="1"/>
  </r>
  <r>
    <x v="1"/>
    <n v="6278619429"/>
    <x v="19"/>
    <s v="my sentiment is that the earth holds about 11 quintillion pounds of air"/>
    <x v="0"/>
    <x v="1"/>
    <n v="4436"/>
    <n v="715"/>
    <n v="22"/>
    <n v="13"/>
    <n v="4"/>
  </r>
  <r>
    <x v="1"/>
    <n v="9338278718"/>
    <x v="18"/>
    <s v="my sentiment is that the largest living thing on earth is a tree"/>
    <x v="0"/>
    <x v="1"/>
    <n v="3928"/>
    <n v="667"/>
    <n v="14"/>
    <n v="8"/>
    <n v="3"/>
  </r>
  <r>
    <x v="1"/>
    <n v="4898414515"/>
    <x v="5"/>
    <s v="my sentiment is that the moon is moving away from the earth"/>
    <x v="0"/>
    <x v="1"/>
    <n v="9006"/>
    <n v="307"/>
    <n v="16"/>
    <n v="2"/>
    <n v="1"/>
  </r>
  <r>
    <x v="1"/>
    <n v="3866910757"/>
    <x v="28"/>
    <s v="my sentiment is that the longest recorded tennis match lasted for 11 hours"/>
    <x v="1"/>
    <x v="0"/>
    <n v="3750"/>
    <n v="1085"/>
    <n v="222"/>
    <n v="4"/>
    <n v="1"/>
  </r>
  <r>
    <x v="1"/>
    <n v="6639161917"/>
    <x v="38"/>
    <s v="my sentiment is that china is the worldâ€™s largest silk producer"/>
    <x v="0"/>
    <x v="1"/>
    <n v="3804"/>
    <n v="934"/>
    <n v="322"/>
    <n v="20"/>
    <n v="7"/>
  </r>
  <r>
    <x v="1"/>
    <n v="9518781058"/>
    <x v="39"/>
    <s v="my position is that austrian physicist erwin schrÃ¶dinger was allergic to cats"/>
    <x v="0"/>
    <x v="1"/>
    <n v="5461"/>
    <n v="1502"/>
    <n v="408"/>
    <n v="5"/>
    <n v="1"/>
  </r>
  <r>
    <x v="1"/>
    <n v="8411106382"/>
    <x v="12"/>
    <s v="my position is that making emotional facial expressions can prompt humans to have those emotions"/>
    <x v="0"/>
    <x v="1"/>
    <n v="5669"/>
    <n v="1946"/>
    <n v="549"/>
    <n v="17"/>
    <n v="4"/>
  </r>
  <r>
    <x v="1"/>
    <n v="2536085411"/>
    <x v="14"/>
    <s v="my position is that microbes from the sahara desert help feed the amazon rainforest"/>
    <x v="0"/>
    <x v="1"/>
    <n v="8997"/>
    <n v="58"/>
    <n v="18"/>
    <n v="0"/>
    <n v="0"/>
  </r>
  <r>
    <x v="1"/>
    <n v="8893427618"/>
    <x v="14"/>
    <s v="my position is that earth days are getting longer over time due to orbital expansion"/>
    <x v="0"/>
    <x v="1"/>
    <n v="4671"/>
    <n v="202"/>
    <n v="11"/>
    <n v="1"/>
    <n v="0"/>
  </r>
  <r>
    <x v="1"/>
    <n v="6961305793"/>
    <x v="48"/>
    <s v="my position is that there are more microorganisms in one teaspoon of soil than people on the planet"/>
    <x v="0"/>
    <x v="1"/>
    <n v="8833"/>
    <n v="285"/>
    <n v="18"/>
    <n v="1"/>
    <n v="0"/>
  </r>
  <r>
    <x v="1"/>
    <n v="9351889411"/>
    <x v="53"/>
    <s v="my position is that new islands are being formed by volcanoes in the sea everyday"/>
    <x v="0"/>
    <x v="1"/>
    <n v="3012"/>
    <n v="1208"/>
    <n v="90"/>
    <n v="2"/>
    <n v="0"/>
  </r>
  <r>
    <x v="1"/>
    <n v="9433227819"/>
    <x v="29"/>
    <s v="my position is that dubai is an island created by humans"/>
    <x v="0"/>
    <x v="1"/>
    <n v="9026"/>
    <n v="1964"/>
    <n v="12"/>
    <n v="13"/>
    <n v="3"/>
  </r>
  <r>
    <x v="1"/>
    <n v="4625262665"/>
    <x v="11"/>
    <s v="my position is that the largest rock on earth is in australia"/>
    <x v="0"/>
    <x v="1"/>
    <n v="6941"/>
    <n v="1529"/>
    <n v="321"/>
    <n v="14"/>
    <n v="1"/>
  </r>
  <r>
    <x v="1"/>
    <n v="9233237124"/>
    <x v="54"/>
    <s v="my position is that there are about 582 million entrepreneurs in the world"/>
    <x v="0"/>
    <x v="1"/>
    <n v="7883"/>
    <n v="3424"/>
    <n v="188"/>
    <n v="77"/>
    <n v="5"/>
  </r>
  <r>
    <x v="1"/>
    <n v="9750911473"/>
    <x v="25"/>
    <s v="my position is that the rubik's cube is the best-selling product of all time"/>
    <x v="0"/>
    <x v="1"/>
    <n v="1895"/>
    <n v="75"/>
    <n v="18"/>
    <n v="1"/>
    <n v="0"/>
  </r>
  <r>
    <x v="1"/>
    <n v="2846325477"/>
    <x v="25"/>
    <s v="my position is that mobile phone use in india is nearly 100%"/>
    <x v="0"/>
    <x v="1"/>
    <n v="4193"/>
    <n v="1183"/>
    <n v="407"/>
    <n v="14"/>
    <n v="0"/>
  </r>
  <r>
    <x v="1"/>
    <n v="6687711336"/>
    <x v="1"/>
    <s v="my position is that the total number of multinational companies investing in green initiatives has increased by 35% since 2020"/>
    <x v="0"/>
    <x v="1"/>
    <n v="6779"/>
    <n v="2734"/>
    <n v="539"/>
    <n v="56"/>
    <n v="10"/>
  </r>
  <r>
    <x v="1"/>
    <n v="5728784896"/>
    <x v="19"/>
    <s v="my position is that most car horns honk in the key of f"/>
    <x v="0"/>
    <x v="1"/>
    <n v="6723"/>
    <n v="1091"/>
    <n v="52"/>
    <n v="5"/>
    <n v="1"/>
  </r>
  <r>
    <x v="1"/>
    <n v="8166505220"/>
    <x v="28"/>
    <s v="my position is that the average british driver will spend around 99 days of their life stuck in traffic"/>
    <x v="0"/>
    <x v="1"/>
    <n v="5679"/>
    <n v="1824"/>
    <n v="422"/>
    <n v="40"/>
    <n v="15"/>
  </r>
  <r>
    <x v="1"/>
    <n v="2756663143"/>
    <x v="44"/>
    <s v="my position is that the first electric vehicle was created in 1832"/>
    <x v="0"/>
    <x v="2"/>
    <n v="2930"/>
    <n v="203"/>
    <n v="56"/>
    <n v="4"/>
    <n v="1"/>
  </r>
  <r>
    <x v="1"/>
    <n v="8980705058"/>
    <x v="27"/>
    <s v="my position is that the automotive industry employs about 9.9 million americans"/>
    <x v="0"/>
    <x v="1"/>
    <n v="226"/>
    <n v="19"/>
    <n v="3"/>
    <n v="0"/>
    <n v="0"/>
  </r>
  <r>
    <x v="1"/>
    <n v="6580045276"/>
    <x v="15"/>
    <s v="my position is that the oldest playable musical instruments were found in china"/>
    <x v="0"/>
    <x v="1"/>
    <n v="6380"/>
    <n v="2682"/>
    <n v="4"/>
    <n v="17"/>
    <n v="1"/>
  </r>
  <r>
    <x v="1"/>
    <n v="2049430425"/>
    <x v="43"/>
    <s v="my position is that the origins of the banjo instrument begin in africa"/>
    <x v="0"/>
    <x v="0"/>
    <n v="1690"/>
    <n v="552"/>
    <n v="75"/>
    <n v="10"/>
    <n v="2"/>
  </r>
  <r>
    <x v="1"/>
    <n v="2908158639"/>
    <x v="44"/>
    <s v="my position is that the voyager spacecrafts have carried a recording of chuck berry's &quot;johnny b. goode&quot; out of our solar system"/>
    <x v="0"/>
    <x v="1"/>
    <n v="9717"/>
    <n v="232"/>
    <n v="75"/>
    <n v="1"/>
    <n v="0"/>
  </r>
  <r>
    <x v="1"/>
    <n v="9449555127"/>
    <x v="23"/>
    <s v="my position is that the band metallica is the first and only group to play on all seven continents"/>
    <x v="0"/>
    <x v="1"/>
    <n v="243"/>
    <n v="87"/>
    <n v="3"/>
    <n v="2"/>
    <n v="0"/>
  </r>
  <r>
    <x v="1"/>
    <n v="5743622625"/>
    <x v="9"/>
    <s v="my position is that the most recorded song in history is &quot;summertime&quot; written by george gershwin and dorothy heyward"/>
    <x v="0"/>
    <x v="1"/>
    <n v="3259"/>
    <n v="184"/>
    <n v="51"/>
    <n v="3"/>
    <n v="0"/>
  </r>
  <r>
    <x v="1"/>
    <n v="5020268036"/>
    <x v="23"/>
    <s v="my position is that the harmonica is the best selling musical instrument"/>
    <x v="0"/>
    <x v="1"/>
    <n v="8067"/>
    <n v="861"/>
    <n v="343"/>
    <n v="8"/>
    <n v="1"/>
  </r>
  <r>
    <x v="1"/>
    <n v="9146436735"/>
    <x v="37"/>
    <s v="my position is that the musical artist prince played 27 different instruments on his debut album"/>
    <x v="0"/>
    <x v="1"/>
    <n v="8067"/>
    <n v="1697"/>
    <n v="322"/>
    <n v="36"/>
    <n v="4"/>
  </r>
  <r>
    <x v="1"/>
    <n v="4527485747"/>
    <x v="16"/>
    <s v="my position is that over 60% of the world's population has access to the internet"/>
    <x v="1"/>
    <x v="1"/>
    <n v="4575"/>
    <n v="701"/>
    <n v="273"/>
    <n v="1"/>
    <n v="0"/>
  </r>
  <r>
    <x v="1"/>
    <n v="5296790437"/>
    <x v="43"/>
    <s v="my position is that the world generates 2.5 quintillion bytes of data every day"/>
    <x v="0"/>
    <x v="1"/>
    <n v="8410"/>
    <n v="1814"/>
    <n v="10"/>
    <n v="5"/>
    <n v="2"/>
  </r>
  <r>
    <x v="1"/>
    <n v="1514195701"/>
    <x v="46"/>
    <s v="my position is that there are almost 1.16 billion websites, but only about 200 million are active"/>
    <x v="0"/>
    <x v="1"/>
    <n v="2318"/>
    <n v="897"/>
    <n v="9"/>
    <n v="9"/>
    <n v="2"/>
  </r>
  <r>
    <x v="1"/>
    <n v="3062181652"/>
    <x v="43"/>
    <s v="my position is that 1920 was the last time the event &quot;tug-of-war&quot; was played in the summer olympics"/>
    <x v="0"/>
    <x v="1"/>
    <n v="2997"/>
    <n v="71"/>
    <n v="8"/>
    <n v="1"/>
    <n v="0"/>
  </r>
  <r>
    <x v="1"/>
    <n v="8739636111"/>
    <x v="45"/>
    <s v="my position is that the first gloves used in american sport baseball were fingerless"/>
    <x v="0"/>
    <x v="2"/>
    <n v="1835"/>
    <n v="34"/>
    <n v="13"/>
    <n v="0"/>
    <n v="0"/>
  </r>
  <r>
    <x v="1"/>
    <n v="4434892103"/>
    <x v="38"/>
    <s v="my position is that american basketball legend wilt chamberlain never fouled out of a game"/>
    <x v="1"/>
    <x v="1"/>
    <n v="1520"/>
    <n v="1"/>
    <n v="0"/>
    <n v="0"/>
    <n v="0"/>
  </r>
  <r>
    <x v="1"/>
    <n v="6037471756"/>
    <x v="16"/>
    <s v="my position is that at the first modern olympics, winners were awarded silver medals"/>
    <x v="0"/>
    <x v="1"/>
    <n v="9372"/>
    <n v="3417"/>
    <n v="338"/>
    <n v="41"/>
    <n v="1"/>
  </r>
  <r>
    <x v="1"/>
    <n v="7686826840"/>
    <x v="26"/>
    <s v="my position is that the concorde was the fastest passenger jet ever"/>
    <x v="0"/>
    <x v="1"/>
    <n v="5862"/>
    <n v="691"/>
    <n v="202"/>
    <n v="1"/>
    <n v="0"/>
  </r>
  <r>
    <x v="1"/>
    <n v="8599134671"/>
    <x v="20"/>
    <s v="my position is that shanghai, china has the world's longest subway system"/>
    <x v="0"/>
    <x v="1"/>
    <n v="266"/>
    <n v="77"/>
    <n v="20"/>
    <n v="1"/>
    <n v="0"/>
  </r>
  <r>
    <x v="1"/>
    <n v="1402599558"/>
    <x v="39"/>
    <s v="my position is that dolphins are mammals"/>
    <x v="0"/>
    <x v="1"/>
    <n v="6804"/>
    <n v="85"/>
    <n v="25"/>
    <n v="1"/>
    <n v="0"/>
  </r>
  <r>
    <x v="1"/>
    <n v="2754464468"/>
    <x v="7"/>
    <s v="my position is that some sharks can glow in the dark"/>
    <x v="0"/>
    <x v="1"/>
    <n v="1936"/>
    <n v="606"/>
    <n v="127"/>
    <n v="8"/>
    <n v="1"/>
  </r>
  <r>
    <x v="1"/>
    <n v="6565582212"/>
    <x v="47"/>
    <s v="my position is that some ants can lift up to 20 times their own body weight"/>
    <x v="0"/>
    <x v="1"/>
    <n v="6166"/>
    <n v="246"/>
    <n v="21"/>
    <n v="0"/>
    <n v="0"/>
  </r>
  <r>
    <x v="1"/>
    <n v="8961696232"/>
    <x v="12"/>
    <s v="my position is that the volcano olympus mons on mars is over 3 times taller than mount everest"/>
    <x v="0"/>
    <x v="1"/>
    <n v="7127"/>
    <n v="1653"/>
    <n v="163"/>
    <n v="25"/>
    <n v="6"/>
  </r>
  <r>
    <x v="1"/>
    <n v="9862642813"/>
    <x v="17"/>
    <s v="my position is that footprints left on the moon wonâ€™t disappear as there is no wind"/>
    <x v="0"/>
    <x v="1"/>
    <n v="1751"/>
    <n v="194"/>
    <n v="36"/>
    <n v="4"/>
    <n v="0"/>
  </r>
  <r>
    <x v="1"/>
    <n v="3406453359"/>
    <x v="20"/>
    <s v="my position is that it would take 258 earth days to drive around one of saturnâ€™s rings at a speed of 75 mph"/>
    <x v="0"/>
    <x v="1"/>
    <n v="57"/>
    <n v="9"/>
    <n v="1"/>
    <n v="0"/>
    <n v="0"/>
  </r>
  <r>
    <x v="1"/>
    <n v="3294158173"/>
    <x v="34"/>
    <s v="my position is that jupiter has the most moons"/>
    <x v="1"/>
    <x v="1"/>
    <n v="1090"/>
    <n v="194"/>
    <n v="77"/>
    <n v="4"/>
    <n v="1"/>
  </r>
  <r>
    <x v="1"/>
    <n v="8466209155"/>
    <x v="28"/>
    <s v="my position is that the moon was once part of the earth"/>
    <x v="0"/>
    <x v="1"/>
    <n v="6421"/>
    <n v="1466"/>
    <n v="104"/>
    <n v="23"/>
    <n v="8"/>
  </r>
  <r>
    <x v="1"/>
    <n v="2019066854"/>
    <x v="25"/>
    <s v="my position is that saturn is less dense than water"/>
    <x v="0"/>
    <x v="1"/>
    <n v="415"/>
    <n v="165"/>
    <n v="44"/>
    <n v="2"/>
    <n v="0"/>
  </r>
  <r>
    <x v="1"/>
    <n v="7036391421"/>
    <x v="27"/>
    <s v="my position is that a day on mars is about the same length as on earth"/>
    <x v="0"/>
    <x v="1"/>
    <n v="5188"/>
    <n v="1391"/>
    <n v="149"/>
    <n v="1"/>
    <n v="0"/>
  </r>
  <r>
    <x v="1"/>
    <n v="7032799797"/>
    <x v="37"/>
    <s v="my position is that a single day on venus takes 243 earth days"/>
    <x v="0"/>
    <x v="1"/>
    <n v="3937"/>
    <n v="999"/>
    <n v="277"/>
    <n v="5"/>
    <n v="1"/>
  </r>
  <r>
    <x v="1"/>
    <n v="5611978570"/>
    <x v="42"/>
    <s v="my position is that neptuneâ€™s winds are the fastest in the solar system"/>
    <x v="0"/>
    <x v="1"/>
    <n v="9141"/>
    <n v="2500"/>
    <n v="137"/>
    <n v="49"/>
    <n v="5"/>
  </r>
  <r>
    <x v="1"/>
    <n v="6204991294"/>
    <x v="27"/>
    <s v="my position is that about once a year, an asteroid the size of a car enters earthâ€™s atmosphere"/>
    <x v="0"/>
    <x v="1"/>
    <n v="5131"/>
    <n v="74"/>
    <n v="18"/>
    <n v="2"/>
    <n v="1"/>
  </r>
  <r>
    <x v="1"/>
    <n v="9212936596"/>
    <x v="54"/>
    <s v="my position is that thereâ€™s a planet made of diamonds two times the size of earth"/>
    <x v="0"/>
    <x v="1"/>
    <n v="1494"/>
    <n v="541"/>
    <n v="167"/>
    <n v="10"/>
    <n v="1"/>
  </r>
  <r>
    <x v="1"/>
    <n v="5048827450"/>
    <x v="37"/>
    <s v="my position is that there are currently 6 spacecrafts on mars"/>
    <x v="0"/>
    <x v="1"/>
    <n v="6883"/>
    <n v="562"/>
    <n v="103"/>
    <n v="10"/>
    <n v="2"/>
  </r>
  <r>
    <x v="1"/>
    <n v="6680287113"/>
    <x v="40"/>
    <s v="my position is that the bent joint in the legs of the flamingo is its ankles"/>
    <x v="0"/>
    <x v="1"/>
    <n v="3787"/>
    <n v="1402"/>
    <n v="491"/>
    <n v="30"/>
    <n v="3"/>
  </r>
  <r>
    <x v="1"/>
    <n v="9333281993"/>
    <x v="10"/>
    <s v="my position is that there is a world championship for throwing mobile phones"/>
    <x v="0"/>
    <x v="0"/>
    <n v="9683"/>
    <n v="635"/>
    <n v="4"/>
    <n v="9"/>
    <n v="0"/>
  </r>
  <r>
    <x v="1"/>
    <n v="6474035113"/>
    <x v="8"/>
    <s v="my position is that it is illegal to waste food in french supermarkets"/>
    <x v="0"/>
    <x v="1"/>
    <n v="7743"/>
    <n v="3056"/>
    <n v="932"/>
    <n v="31"/>
    <n v="1"/>
  </r>
  <r>
    <x v="1"/>
    <n v="1665838204"/>
    <x v="51"/>
    <s v="my position is that new parents lose around 750 hours of sleep in the first year of their first childâ€™s life"/>
    <x v="0"/>
    <x v="1"/>
    <n v="1490"/>
    <n v="100"/>
    <n v="39"/>
    <n v="2"/>
    <n v="1"/>
  </r>
  <r>
    <x v="1"/>
    <n v="7024659284"/>
    <x v="47"/>
    <s v="my position is that the pupil of a goat is rectangular"/>
    <x v="0"/>
    <x v="1"/>
    <n v="3871"/>
    <n v="1570"/>
    <n v="101"/>
    <n v="0"/>
    <n v="0"/>
  </r>
  <r>
    <x v="1"/>
    <n v="9654242523"/>
    <x v="40"/>
    <s v="my position is that a double rainbow is a mirror image of the first rainbow"/>
    <x v="0"/>
    <x v="1"/>
    <n v="6486"/>
    <n v="2830"/>
    <n v="238"/>
    <n v="62"/>
    <n v="16"/>
  </r>
  <r>
    <x v="1"/>
    <n v="6261247062"/>
    <x v="12"/>
    <s v="my position is that take out restaurants have been found in the remains of pompeii"/>
    <x v="0"/>
    <x v="1"/>
    <n v="5108"/>
    <n v="1749"/>
    <n v="304"/>
    <n v="29"/>
    <n v="5"/>
  </r>
  <r>
    <x v="1"/>
    <n v="7941161652"/>
    <x v="27"/>
    <s v="my position is that dogs can understand up to 250 hand gestures and words"/>
    <x v="0"/>
    <x v="1"/>
    <n v="3141"/>
    <n v="344"/>
    <n v="129"/>
    <n v="4"/>
    <n v="1"/>
  </r>
  <r>
    <x v="1"/>
    <n v="4403490975"/>
    <x v="26"/>
    <s v="my position is that a banana is technically a berry"/>
    <x v="0"/>
    <x v="1"/>
    <n v="6048"/>
    <n v="2529"/>
    <n v="973"/>
    <n v="38"/>
    <n v="4"/>
  </r>
  <r>
    <x v="1"/>
    <n v="8222933217"/>
    <x v="41"/>
    <s v="my position is that some trees in melbourne have email addresses"/>
    <x v="0"/>
    <x v="1"/>
    <n v="8407"/>
    <n v="1482"/>
    <n v="57"/>
    <n v="24"/>
    <n v="3"/>
  </r>
  <r>
    <x v="1"/>
    <n v="6777244883"/>
    <x v="8"/>
    <s v="my position is that baked beans are not actually baked"/>
    <x v="0"/>
    <x v="1"/>
    <n v="8621"/>
    <n v="1217"/>
    <n v="361"/>
    <n v="4"/>
    <n v="1"/>
  </r>
  <r>
    <x v="1"/>
    <n v="1409935928"/>
    <x v="53"/>
    <s v="my position is that antarctica is the only continent without any reptiles or snakes"/>
    <x v="0"/>
    <x v="1"/>
    <n v="2052"/>
    <n v="734"/>
    <n v="53"/>
    <n v="6"/>
    <n v="2"/>
  </r>
  <r>
    <x v="1"/>
    <n v="5282159318"/>
    <x v="40"/>
    <s v="my position is that the brain is the fattiest organ in the body"/>
    <x v="0"/>
    <x v="1"/>
    <n v="4703"/>
    <n v="1530"/>
    <n v="35"/>
    <n v="21"/>
    <n v="2"/>
  </r>
  <r>
    <x v="1"/>
    <n v="4522876417"/>
    <x v="1"/>
    <s v="my position is that artificial banana flavoring is based on an extinct banana type"/>
    <x v="0"/>
    <x v="1"/>
    <n v="3270"/>
    <n v="166"/>
    <n v="41"/>
    <n v="3"/>
    <n v="1"/>
  </r>
  <r>
    <x v="1"/>
    <n v="9168021466"/>
    <x v="30"/>
    <s v="my position is that sneezing while traveling at 60 mph makes you close your eyes for 50 feet"/>
    <x v="0"/>
    <x v="1"/>
    <n v="5858"/>
    <n v="1672"/>
    <n v="572"/>
    <n v="9"/>
    <n v="3"/>
  </r>
  <r>
    <x v="1"/>
    <n v="7237802500"/>
    <x v="50"/>
    <s v="my position is that insects are attracted to light because of the moon"/>
    <x v="0"/>
    <x v="1"/>
    <n v="3580"/>
    <n v="495"/>
    <n v="66"/>
    <n v="6"/>
    <n v="2"/>
  </r>
  <r>
    <x v="1"/>
    <n v="9179463236"/>
    <x v="44"/>
    <s v="my position is that may 22nd is the least common birth date"/>
    <x v="0"/>
    <x v="1"/>
    <n v="8510"/>
    <n v="682"/>
    <n v="123"/>
    <n v="8"/>
    <n v="1"/>
  </r>
  <r>
    <x v="1"/>
    <n v="7020235421"/>
    <x v="9"/>
    <s v="my position is that penguins can jump as high as 9 feet in the air"/>
    <x v="0"/>
    <x v="1"/>
    <n v="4915"/>
    <n v="368"/>
    <n v="113"/>
    <n v="8"/>
    <n v="2"/>
  </r>
  <r>
    <x v="1"/>
    <n v="6825621668"/>
    <x v="12"/>
    <s v="my position is that the longest location name on the planet earth is 85 letters in english."/>
    <x v="0"/>
    <x v="1"/>
    <n v="1863"/>
    <n v="402"/>
    <n v="50"/>
    <n v="5"/>
    <n v="1"/>
  </r>
  <r>
    <x v="1"/>
    <n v="2596225653"/>
    <x v="42"/>
    <s v="my position is that there are more than 24 time zones around the world"/>
    <x v="0"/>
    <x v="1"/>
    <n v="5719"/>
    <n v="1795"/>
    <n v="5"/>
    <n v="39"/>
    <n v="7"/>
  </r>
  <r>
    <x v="1"/>
    <n v="5755519176"/>
    <x v="48"/>
    <s v="my position is that new zealanders have more pets per household than any other country"/>
    <x v="0"/>
    <x v="1"/>
    <n v="425"/>
    <n v="80"/>
    <n v="1"/>
    <n v="0"/>
    <n v="0"/>
  </r>
  <r>
    <x v="1"/>
    <n v="7354052283"/>
    <x v="1"/>
    <s v="my position is that black cats are good luck in britain and japan"/>
    <x v="1"/>
    <x v="2"/>
    <n v="739"/>
    <n v="146"/>
    <n v="22"/>
    <n v="3"/>
    <n v="0"/>
  </r>
  <r>
    <x v="1"/>
    <n v="1698223834"/>
    <x v="5"/>
    <s v="my position is that neptune was the first planet that was discovered before being seen through a telescope"/>
    <x v="0"/>
    <x v="1"/>
    <n v="7970"/>
    <n v="1390"/>
    <n v="370"/>
    <n v="21"/>
    <n v="4"/>
  </r>
  <r>
    <x v="1"/>
    <n v="6743210091"/>
    <x v="39"/>
    <s v="my position is that the eiffel tower gets taller during the summer"/>
    <x v="0"/>
    <x v="1"/>
    <n v="9855"/>
    <n v="2178"/>
    <n v="632"/>
    <n v="22"/>
    <n v="3"/>
  </r>
  <r>
    <x v="1"/>
    <n v="6780732171"/>
    <x v="55"/>
    <s v="my position is that 170-year-old champagne was found under the baltic sea"/>
    <x v="0"/>
    <x v="1"/>
    <n v="4611"/>
    <n v="1576"/>
    <n v="614"/>
    <n v="32"/>
    <n v="5"/>
  </r>
  <r>
    <x v="1"/>
    <n v="7774157924"/>
    <x v="48"/>
    <s v="my position is that it is physically impossible for humans to keep their eyes open while sneezing"/>
    <x v="0"/>
    <x v="1"/>
    <n v="9271"/>
    <n v="3675"/>
    <n v="370"/>
    <n v="11"/>
    <n v="0"/>
  </r>
  <r>
    <x v="1"/>
    <n v="4541450530"/>
    <x v="15"/>
    <s v="my position is that the elasticity of rubber bands will last much longer when they are refrigerated"/>
    <x v="1"/>
    <x v="1"/>
    <n v="1377"/>
    <n v="386"/>
    <n v="95"/>
    <n v="8"/>
    <n v="0"/>
  </r>
  <r>
    <x v="1"/>
    <n v="9540422927"/>
    <x v="34"/>
    <s v="my position is that a candleâ€™s flame is blue in zero gravity"/>
    <x v="0"/>
    <x v="1"/>
    <n v="3844"/>
    <n v="306"/>
    <n v="70"/>
    <n v="4"/>
    <n v="1"/>
  </r>
  <r>
    <x v="1"/>
    <n v="7795572678"/>
    <x v="24"/>
    <s v="my position is that there are fewer stars in the sky than there are trees on earth"/>
    <x v="0"/>
    <x v="1"/>
    <n v="3619"/>
    <n v="1255"/>
    <n v="478"/>
    <n v="15"/>
    <n v="2"/>
  </r>
  <r>
    <x v="1"/>
    <n v="9393019536"/>
    <x v="45"/>
    <s v="my position is that children are born less frequently on saturdays"/>
    <x v="0"/>
    <x v="1"/>
    <n v="5718"/>
    <n v="2218"/>
    <n v="381"/>
    <n v="28"/>
    <n v="4"/>
  </r>
  <r>
    <x v="1"/>
    <n v="9368835603"/>
    <x v="14"/>
    <s v="my position is that humans physically cannot hum while holding your nose"/>
    <x v="0"/>
    <x v="1"/>
    <n v="3126"/>
    <n v="1202"/>
    <n v="231"/>
    <n v="29"/>
    <n v="10"/>
  </r>
  <r>
    <x v="1"/>
    <n v="1953105109"/>
    <x v="52"/>
    <s v="my position is that human eyeballs do not grow or change their size as they age"/>
    <x v="0"/>
    <x v="1"/>
    <n v="2981"/>
    <n v="66"/>
    <n v="15"/>
    <n v="0"/>
    <n v="0"/>
  </r>
  <r>
    <x v="1"/>
    <n v="5501964263"/>
    <x v="43"/>
    <s v="my position is that outerspace partly smells like diesel fuel and barbeque"/>
    <x v="0"/>
    <x v="1"/>
    <n v="3709"/>
    <n v="1456"/>
    <n v="370"/>
    <n v="27"/>
    <n v="5"/>
  </r>
  <r>
    <x v="1"/>
    <n v="3697581641"/>
    <x v="16"/>
    <s v="my position is that cold water is just as cleansing as hot water"/>
    <x v="1"/>
    <x v="1"/>
    <n v="4909"/>
    <n v="1413"/>
    <n v="130"/>
    <n v="26"/>
    <n v="7"/>
  </r>
  <r>
    <x v="1"/>
    <n v="4306105898"/>
    <x v="20"/>
    <s v="my position is that losing weight alters brain activity"/>
    <x v="0"/>
    <x v="1"/>
    <n v="5576"/>
    <n v="1445"/>
    <n v="469"/>
    <n v="19"/>
    <n v="7"/>
  </r>
  <r>
    <x v="1"/>
    <n v="6918435979"/>
    <x v="5"/>
    <s v="my position is that cactus spines can be used to make hooks"/>
    <x v="0"/>
    <x v="1"/>
    <n v="5670"/>
    <n v="598"/>
    <n v="52"/>
    <n v="8"/>
    <n v="0"/>
  </r>
  <r>
    <x v="1"/>
    <n v="6595656362"/>
    <x v="21"/>
    <s v="my position is that the odds of getting a set of cards referred to as a royal flush is 1 in 649,740"/>
    <x v="0"/>
    <x v="1"/>
    <n v="9351"/>
    <n v="341"/>
    <n v="118"/>
    <n v="7"/>
    <n v="1"/>
  </r>
  <r>
    <x v="1"/>
    <n v="5769644003"/>
    <x v="24"/>
    <s v="my position is that driving south from detroit will lead to canada"/>
    <x v="1"/>
    <x v="1"/>
    <n v="3842"/>
    <n v="279"/>
    <n v="101"/>
    <n v="1"/>
    <n v="0"/>
  </r>
  <r>
    <x v="1"/>
    <n v="7549288183"/>
    <x v="30"/>
    <s v="my position is that your fingernails on your dominant hand grow faster"/>
    <x v="0"/>
    <x v="1"/>
    <n v="3644"/>
    <n v="169"/>
    <n v="41"/>
    <n v="2"/>
    <n v="0"/>
  </r>
  <r>
    <x v="1"/>
    <n v="8942345067"/>
    <x v="17"/>
    <s v="my position is that apple seeds contain cyanide"/>
    <x v="0"/>
    <x v="1"/>
    <n v="4990"/>
    <n v="1408"/>
    <n v="425"/>
    <n v="19"/>
    <n v="5"/>
  </r>
  <r>
    <x v="1"/>
    <n v="9262437950"/>
    <x v="41"/>
    <s v="my position is that playing dance music helps ward off mosquitoes"/>
    <x v="0"/>
    <x v="1"/>
    <n v="6047"/>
    <n v="359"/>
    <n v="15"/>
    <n v="1"/>
    <n v="0"/>
  </r>
  <r>
    <x v="1"/>
    <n v="7257625136"/>
    <x v="42"/>
    <s v="my position is that the average american spends time totalling 2.5 days annually looking for lost items"/>
    <x v="0"/>
    <x v="1"/>
    <n v="5688"/>
    <n v="409"/>
    <n v="31"/>
    <n v="1"/>
    <n v="0"/>
  </r>
  <r>
    <x v="1"/>
    <n v="3355791208"/>
    <x v="10"/>
    <s v="my position is that the chicken is the closest relative to the t-rex"/>
    <x v="0"/>
    <x v="1"/>
    <n v="584"/>
    <n v="224"/>
    <n v="40"/>
    <n v="1"/>
    <n v="0"/>
  </r>
  <r>
    <x v="1"/>
    <n v="2066946588"/>
    <x v="13"/>
    <s v="my position is that sloths can hold their breaths longer than dolphins"/>
    <x v="0"/>
    <x v="1"/>
    <n v="6634"/>
    <n v="1448"/>
    <n v="405"/>
    <n v="34"/>
    <n v="1"/>
  </r>
  <r>
    <x v="1"/>
    <n v="9549060801"/>
    <x v="23"/>
    <s v="my position is that baby octopuses are the size of a flea"/>
    <x v="0"/>
    <x v="2"/>
    <n v="5957"/>
    <n v="1631"/>
    <n v="22"/>
    <n v="25"/>
    <n v="6"/>
  </r>
  <r>
    <x v="1"/>
    <n v="6378066157"/>
    <x v="1"/>
    <s v="my position is that honeybees can recognize human faces"/>
    <x v="0"/>
    <x v="1"/>
    <n v="7502"/>
    <n v="429"/>
    <n v="90"/>
    <n v="3"/>
    <n v="1"/>
  </r>
  <r>
    <x v="1"/>
    <n v="7355610471"/>
    <x v="35"/>
    <s v="my position is that flossing your teeth improves memory"/>
    <x v="0"/>
    <x v="0"/>
    <n v="6081"/>
    <n v="725"/>
    <n v="48"/>
    <n v="4"/>
    <n v="1"/>
  </r>
  <r>
    <x v="1"/>
    <n v="1650716767"/>
    <x v="1"/>
    <s v="my position is that a shape with 26 sides is known as a rhombicuboctahedron"/>
    <x v="0"/>
    <x v="1"/>
    <n v="6730"/>
    <n v="1812"/>
    <n v="258"/>
    <n v="36"/>
    <n v="1"/>
  </r>
  <r>
    <x v="1"/>
    <n v="5973656841"/>
    <x v="35"/>
    <s v="my position is that there are over 6,000 species of grass"/>
    <x v="0"/>
    <x v="1"/>
    <n v="3089"/>
    <n v="1191"/>
    <n v="220"/>
    <n v="27"/>
    <n v="1"/>
  </r>
  <r>
    <x v="1"/>
    <n v="9373546585"/>
    <x v="16"/>
    <s v="my position is that you can fit about 400 grapevines in one acre of land"/>
    <x v="0"/>
    <x v="1"/>
    <n v="2376"/>
    <n v="786"/>
    <n v="92"/>
    <n v="0"/>
    <n v="0"/>
  </r>
  <r>
    <x v="1"/>
    <n v="6907287959"/>
    <x v="13"/>
    <s v="my position is that the longest recorded tennis match lasted for 11 hours"/>
    <x v="0"/>
    <x v="1"/>
    <n v="3436"/>
    <n v="190"/>
    <n v="40"/>
    <n v="3"/>
    <n v="1"/>
  </r>
  <r>
    <x v="1"/>
    <n v="5350842032"/>
    <x v="26"/>
    <s v="my position is that strawberries are the only known fruit to grow their seeds externally"/>
    <x v="0"/>
    <x v="1"/>
    <n v="9900"/>
    <n v="1879"/>
    <n v="326"/>
    <n v="24"/>
    <n v="9"/>
  </r>
  <r>
    <x v="1"/>
    <n v="1257763261"/>
    <x v="23"/>
    <s v="my reasoning is that drone deliveries are already happening and will become common by 2025"/>
    <x v="0"/>
    <x v="1"/>
    <n v="2564"/>
    <n v="773"/>
    <n v="99"/>
    <n v="7"/>
    <n v="2"/>
  </r>
  <r>
    <x v="1"/>
    <n v="4519752254"/>
    <x v="7"/>
    <s v="my reasoning is that an average human child's developing body has over 300 bones, but by adulthood they'll have 206"/>
    <x v="0"/>
    <x v="1"/>
    <n v="4694"/>
    <n v="658"/>
    <n v="100"/>
    <n v="2"/>
    <n v="1"/>
  </r>
  <r>
    <x v="1"/>
    <n v="6419212546"/>
    <x v="17"/>
    <s v="my reasoning is that nucelear fission is now being used to produce electricity"/>
    <x v="1"/>
    <x v="1"/>
    <n v="2732"/>
    <n v="7"/>
    <n v="1"/>
    <n v="0"/>
    <n v="0"/>
  </r>
  <r>
    <x v="1"/>
    <n v="8100502025"/>
    <x v="41"/>
    <s v="my reasoning is that earth days are getting longer over time due to orbital expansion"/>
    <x v="0"/>
    <x v="1"/>
    <n v="9329"/>
    <n v="3613"/>
    <n v="713"/>
    <n v="17"/>
    <n v="2"/>
  </r>
  <r>
    <x v="1"/>
    <n v="7226793525"/>
    <x v="22"/>
    <s v="my reasoning is that dubai is an island created by humans"/>
    <x v="0"/>
    <x v="1"/>
    <n v="4046"/>
    <n v="1732"/>
    <n v="334"/>
    <n v="42"/>
    <n v="4"/>
  </r>
  <r>
    <x v="1"/>
    <n v="9044657347"/>
    <x v="0"/>
    <s v="my reasoning is that canada has the most lakes in the world"/>
    <x v="0"/>
    <x v="1"/>
    <n v="4287"/>
    <n v="247"/>
    <n v="29"/>
    <n v="3"/>
    <n v="1"/>
  </r>
  <r>
    <x v="1"/>
    <n v="1239698040"/>
    <x v="0"/>
    <s v="my reasoning is that 20% of the world's oxygen is produced in the amazon jungles"/>
    <x v="0"/>
    <x v="1"/>
    <n v="9485"/>
    <n v="2071"/>
    <n v="598"/>
    <n v="25"/>
    <n v="6"/>
  </r>
  <r>
    <x v="1"/>
    <n v="3004808434"/>
    <x v="47"/>
    <s v="my reasoning is that the most productive work day of the week is tuesday"/>
    <x v="0"/>
    <x v="1"/>
    <n v="5552"/>
    <n v="848"/>
    <n v="158"/>
    <n v="19"/>
    <n v="6"/>
  </r>
  <r>
    <x v="1"/>
    <n v="3910709835"/>
    <x v="11"/>
    <s v="my reasoning is that american industrialist andrew carnegie had a net worth of $475 million usd, worth over $300 billion usd today"/>
    <x v="0"/>
    <x v="1"/>
    <n v="547"/>
    <n v="94"/>
    <n v="14"/>
    <n v="2"/>
    <n v="0"/>
  </r>
  <r>
    <x v="1"/>
    <n v="4283608590"/>
    <x v="8"/>
    <s v="my reasoning is that the number of businesses allowing employees to bring pets to the workplace has grown by 6% worldwide"/>
    <x v="0"/>
    <x v="1"/>
    <n v="788"/>
    <n v="280"/>
    <n v="17"/>
    <n v="6"/>
    <n v="2"/>
  </r>
  <r>
    <x v="1"/>
    <n v="2197649611"/>
    <x v="27"/>
    <s v="my reasoning is that mobile phone use in india is nearly 100%"/>
    <x v="0"/>
    <x v="1"/>
    <n v="1292"/>
    <n v="232"/>
    <n v="66"/>
    <n v="4"/>
    <n v="1"/>
  </r>
  <r>
    <x v="1"/>
    <n v="4690779592"/>
    <x v="13"/>
    <s v="my reasoning is that more businesses will be owned by women than men by 2045"/>
    <x v="0"/>
    <x v="1"/>
    <n v="194"/>
    <n v="24"/>
    <n v="5"/>
    <n v="0"/>
    <n v="0"/>
  </r>
  <r>
    <x v="1"/>
    <n v="2237364670"/>
    <x v="52"/>
    <s v="my reasoning is that the total number of multinational companies investing in green initiatives has increased by 35% since 2020"/>
    <x v="0"/>
    <x v="1"/>
    <n v="2069"/>
    <n v="43"/>
    <n v="7"/>
    <n v="1"/>
    <n v="0"/>
  </r>
  <r>
    <x v="1"/>
    <n v="9489941428"/>
    <x v="38"/>
    <s v="my reasoning is that most car horns honk in the key of f"/>
    <x v="1"/>
    <x v="1"/>
    <n v="5048"/>
    <n v="966"/>
    <n v="99"/>
    <n v="6"/>
    <n v="0"/>
  </r>
  <r>
    <x v="1"/>
    <n v="8989024600"/>
    <x v="20"/>
    <s v="my reasoning is that 1 billion cars are currently in use around the world"/>
    <x v="0"/>
    <x v="1"/>
    <n v="157"/>
    <n v="32"/>
    <n v="10"/>
    <n v="0"/>
    <n v="0"/>
  </r>
  <r>
    <x v="1"/>
    <n v="5344053223"/>
    <x v="24"/>
    <s v="my reasoning is that the oldest playable musical instruments were found in china"/>
    <x v="0"/>
    <x v="1"/>
    <n v="4021"/>
    <n v="815"/>
    <n v="125"/>
    <n v="8"/>
    <n v="2"/>
  </r>
  <r>
    <x v="1"/>
    <n v="5027691321"/>
    <x v="38"/>
    <s v="my reasoning is that the voyager spacecrafts have carried a recording of chuck berry's &quot;johnny b. goode&quot; out of our solar system"/>
    <x v="0"/>
    <x v="1"/>
    <n v="8320"/>
    <n v="3174"/>
    <n v="373"/>
    <n v="66"/>
    <n v="18"/>
  </r>
  <r>
    <x v="1"/>
    <n v="8223244337"/>
    <x v="6"/>
    <s v="my reasoning is that the band metallica is the first and only group to play on all seven continents"/>
    <x v="0"/>
    <x v="0"/>
    <n v="8376"/>
    <n v="3386"/>
    <n v="443"/>
    <n v="64"/>
    <n v="3"/>
  </r>
  <r>
    <x v="1"/>
    <n v="4723099855"/>
    <x v="55"/>
    <s v="my reasoning is that the oldest surviving song is around 3,500 years old"/>
    <x v="1"/>
    <x v="1"/>
    <n v="5475"/>
    <n v="2142"/>
    <n v="136"/>
    <n v="26"/>
    <n v="5"/>
  </r>
  <r>
    <x v="1"/>
    <n v="3731947843"/>
    <x v="47"/>
    <s v="my reasoning is that about half of the world's population can access the web via a mobile device"/>
    <x v="0"/>
    <x v="1"/>
    <n v="6255"/>
    <n v="1709"/>
    <n v="311"/>
    <n v="13"/>
    <n v="1"/>
  </r>
  <r>
    <x v="1"/>
    <n v="6731455155"/>
    <x v="37"/>
    <s v="my reasoning is that an average user spends 40% of their day on the internet"/>
    <x v="0"/>
    <x v="1"/>
    <n v="5709"/>
    <n v="782"/>
    <n v="167"/>
    <n v="9"/>
    <n v="1"/>
  </r>
  <r>
    <x v="1"/>
    <n v="1788480528"/>
    <x v="23"/>
    <s v="my reasoning is that half of retail purchases are now made through a mobile device"/>
    <x v="0"/>
    <x v="1"/>
    <n v="3364"/>
    <n v="980"/>
    <n v="50"/>
    <n v="8"/>
    <n v="3"/>
  </r>
  <r>
    <x v="1"/>
    <n v="2486519064"/>
    <x v="19"/>
    <s v="my reasoning is that the average user checks their mobile phone around 150 times each day"/>
    <x v="0"/>
    <x v="1"/>
    <n v="31"/>
    <n v="6"/>
    <n v="2"/>
    <n v="0"/>
    <n v="0"/>
  </r>
  <r>
    <x v="1"/>
    <n v="9998375429"/>
    <x v="5"/>
    <s v="my reasoning is that 1 in 3 people have never used the internet"/>
    <x v="0"/>
    <x v="1"/>
    <n v="3235"/>
    <n v="1346"/>
    <n v="227"/>
    <n v="0"/>
    <n v="0"/>
  </r>
  <r>
    <x v="1"/>
    <n v="8854983339"/>
    <x v="43"/>
    <s v="my reasoning is that 1920 was the last time the event &quot;tug-of-war&quot; was played in the summer olympics"/>
    <x v="0"/>
    <x v="1"/>
    <n v="1702"/>
    <n v="385"/>
    <n v="82"/>
    <n v="9"/>
    <n v="3"/>
  </r>
  <r>
    <x v="1"/>
    <n v="9329747953"/>
    <x v="50"/>
    <s v="my reasoning is that the first gloves used in american sport baseball were fingerless"/>
    <x v="0"/>
    <x v="1"/>
    <n v="2562"/>
    <n v="1107"/>
    <n v="423"/>
    <n v="21"/>
    <n v="6"/>
  </r>
  <r>
    <x v="1"/>
    <n v="5406517340"/>
    <x v="23"/>
    <s v="my reasoning is that the longest commercial flight in history took around 30 hours"/>
    <x v="0"/>
    <x v="1"/>
    <n v="1689"/>
    <n v="456"/>
    <n v="2"/>
    <n v="9"/>
    <n v="3"/>
  </r>
  <r>
    <x v="1"/>
    <n v="4044446222"/>
    <x v="2"/>
    <s v="my reasoning is that shanghai, china has the world's longest subway system"/>
    <x v="0"/>
    <x v="1"/>
    <n v="413"/>
    <n v="131"/>
    <n v="21"/>
    <n v="0"/>
    <n v="0"/>
  </r>
  <r>
    <x v="1"/>
    <n v="3970154710"/>
    <x v="18"/>
    <s v="my reasoning is that the busiest airport in the world is in the united states"/>
    <x v="0"/>
    <x v="1"/>
    <n v="4187"/>
    <n v="634"/>
    <n v="152"/>
    <n v="13"/>
    <n v="0"/>
  </r>
  <r>
    <x v="1"/>
    <n v="3028305275"/>
    <x v="42"/>
    <s v="my reasoning is that one-third of the worldâ€™s airports are located in the u.s."/>
    <x v="1"/>
    <x v="1"/>
    <n v="2581"/>
    <n v="578"/>
    <n v="93"/>
    <n v="6"/>
    <n v="1"/>
  </r>
  <r>
    <x v="1"/>
    <n v="5385291617"/>
    <x v="55"/>
    <s v="my reasoning is that some ants can lift up to 20 times their own body weight"/>
    <x v="1"/>
    <x v="1"/>
    <n v="5012"/>
    <n v="31"/>
    <n v="11"/>
    <n v="1"/>
    <n v="0"/>
  </r>
  <r>
    <x v="1"/>
    <n v="2509000653"/>
    <x v="40"/>
    <s v="my reasoning is that mercury &amp; venus are the only 2 planets in our solar system that have no moons"/>
    <x v="0"/>
    <x v="1"/>
    <n v="1039"/>
    <n v="424"/>
    <n v="66"/>
    <n v="0"/>
    <n v="0"/>
  </r>
  <r>
    <x v="1"/>
    <n v="5322375172"/>
    <x v="33"/>
    <s v="my reasoning is that we only see the same side of the moon"/>
    <x v="0"/>
    <x v="1"/>
    <n v="4097"/>
    <n v="1094"/>
    <n v="103"/>
    <n v="4"/>
    <n v="1"/>
  </r>
  <r>
    <x v="1"/>
    <n v="7193394987"/>
    <x v="16"/>
    <s v="my reasoning is that saturn is less dense than water"/>
    <x v="0"/>
    <x v="1"/>
    <n v="1239"/>
    <n v="215"/>
    <n v="73"/>
    <n v="4"/>
    <n v="0"/>
  </r>
  <r>
    <x v="1"/>
    <n v="9719122688"/>
    <x v="45"/>
    <s v="my reasoning is that a single day on venus takes 243 earth days"/>
    <x v="0"/>
    <x v="1"/>
    <n v="9362"/>
    <n v="1548"/>
    <n v="305"/>
    <n v="30"/>
    <n v="7"/>
  </r>
  <r>
    <x v="1"/>
    <n v="2562936830"/>
    <x v="8"/>
    <s v="my reasoning is that the sun takes over one earth month to make a full rotation"/>
    <x v="0"/>
    <x v="1"/>
    <n v="8515"/>
    <n v="676"/>
    <n v="120"/>
    <n v="8"/>
    <n v="1"/>
  </r>
  <r>
    <x v="1"/>
    <n v="6806401976"/>
    <x v="3"/>
    <s v="my reasoning is that neptuneâ€™s winds are the fastest in the solar system"/>
    <x v="0"/>
    <x v="1"/>
    <n v="7055"/>
    <n v="2133"/>
    <n v="559"/>
    <n v="23"/>
    <n v="0"/>
  </r>
  <r>
    <x v="1"/>
    <n v="7792279549"/>
    <x v="9"/>
    <s v="my reasoning is that thereâ€™s a planet made of diamonds two times the size of earth"/>
    <x v="1"/>
    <x v="2"/>
    <n v="5114"/>
    <n v="884"/>
    <n v="143"/>
    <n v="17"/>
    <n v="4"/>
  </r>
  <r>
    <x v="1"/>
    <n v="5011047238"/>
    <x v="7"/>
    <s v="my reasoning is that it rains diamonds on jupiter and saturn"/>
    <x v="0"/>
    <x v="1"/>
    <n v="5140"/>
    <n v="1535"/>
    <n v="275"/>
    <n v="13"/>
    <n v="4"/>
  </r>
  <r>
    <x v="1"/>
    <n v="4868326828"/>
    <x v="3"/>
    <s v="my reasoning is that there might be a huge planet in this solar system"/>
    <x v="0"/>
    <x v="1"/>
    <n v="7226"/>
    <n v="2321"/>
    <n v="196"/>
    <n v="26"/>
    <n v="9"/>
  </r>
  <r>
    <x v="1"/>
    <n v="3279856504"/>
    <x v="5"/>
    <s v="my reasoning is that it takes an average of 364 licks to get to the center of a lollipop"/>
    <x v="0"/>
    <x v="1"/>
    <n v="4114"/>
    <n v="484"/>
    <n v="66"/>
    <n v="6"/>
    <n v="2"/>
  </r>
  <r>
    <x v="1"/>
    <n v="9081045333"/>
    <x v="53"/>
    <s v="my reasoning is that it is illegal to waste food in french supermarkets"/>
    <x v="0"/>
    <x v="1"/>
    <n v="3292"/>
    <n v="971"/>
    <n v="151"/>
    <n v="18"/>
    <n v="2"/>
  </r>
  <r>
    <x v="1"/>
    <n v="7097585314"/>
    <x v="19"/>
    <s v="my reasoning is that dogs can understand up to 250 hand gestures and words"/>
    <x v="0"/>
    <x v="1"/>
    <n v="5465"/>
    <n v="2305"/>
    <n v="279"/>
    <n v="44"/>
    <n v="10"/>
  </r>
  <r>
    <x v="1"/>
    <n v="4115602128"/>
    <x v="40"/>
    <s v="my reasoning is that typing keyboards were previously arranged alphabetically"/>
    <x v="0"/>
    <x v="1"/>
    <n v="8169"/>
    <n v="2606"/>
    <n v="139"/>
    <n v="35"/>
    <n v="1"/>
  </r>
  <r>
    <x v="1"/>
    <n v="7291881683"/>
    <x v="46"/>
    <s v="my reasoning is that baked beans are not actually baked"/>
    <x v="0"/>
    <x v="1"/>
    <n v="1847"/>
    <n v="795"/>
    <n v="132"/>
    <n v="1"/>
    <n v="0"/>
  </r>
  <r>
    <x v="1"/>
    <n v="3260242189"/>
    <x v="35"/>
    <s v="my reasoning is that australia has the most number of venomous snakes worldwide"/>
    <x v="0"/>
    <x v="1"/>
    <n v="419"/>
    <n v="168"/>
    <n v="65"/>
    <n v="1"/>
    <n v="0"/>
  </r>
  <r>
    <x v="1"/>
    <n v="1298734621"/>
    <x v="31"/>
    <s v="my reasoning is that a snail can sleep for three years"/>
    <x v="0"/>
    <x v="1"/>
    <n v="8630"/>
    <n v="1713"/>
    <n v="493"/>
    <n v="2"/>
    <n v="1"/>
  </r>
  <r>
    <x v="1"/>
    <n v="9465447176"/>
    <x v="20"/>
    <s v="my reasoning is that no two tongue prints are alike"/>
    <x v="0"/>
    <x v="1"/>
    <n v="2044"/>
    <n v="766"/>
    <n v="68"/>
    <n v="19"/>
    <n v="2"/>
  </r>
  <r>
    <x v="1"/>
    <n v="5195190749"/>
    <x v="44"/>
    <s v="my reasoning is that artificial banana flavoring is based on an extinct banana type"/>
    <x v="0"/>
    <x v="1"/>
    <n v="9600"/>
    <n v="2522"/>
    <n v="34"/>
    <n v="20"/>
    <n v="6"/>
  </r>
  <r>
    <x v="1"/>
    <n v="5143638966"/>
    <x v="37"/>
    <s v="my reasoning is that sneezing while traveling at 60 mph makes you close your eyes for 50 feet"/>
    <x v="0"/>
    <x v="1"/>
    <n v="9138"/>
    <n v="658"/>
    <n v="90"/>
    <n v="12"/>
    <n v="1"/>
  </r>
  <r>
    <x v="1"/>
    <n v="7808139949"/>
    <x v="11"/>
    <s v="my reasoning is that australia has a bright pink lake"/>
    <x v="0"/>
    <x v="1"/>
    <n v="5398"/>
    <n v="875"/>
    <n v="80"/>
    <n v="4"/>
    <n v="1"/>
  </r>
  <r>
    <x v="1"/>
    <n v="3801302438"/>
    <x v="50"/>
    <s v="my reasoning is that at birth, baby pandas are smaller than mice"/>
    <x v="0"/>
    <x v="1"/>
    <n v="1651"/>
    <n v="164"/>
    <n v="40"/>
    <n v="3"/>
    <n v="0"/>
  </r>
  <r>
    <x v="1"/>
    <n v="3283731158"/>
    <x v="54"/>
    <s v="my reasoning is that humans canâ€™t taste food without saliva"/>
    <x v="0"/>
    <x v="0"/>
    <n v="5214"/>
    <n v="2128"/>
    <n v="806"/>
    <n v="0"/>
    <n v="0"/>
  </r>
  <r>
    <x v="1"/>
    <n v="7558483332"/>
    <x v="53"/>
    <s v="my reasoning is that butterflies taste with their feet"/>
    <x v="0"/>
    <x v="1"/>
    <n v="7481"/>
    <n v="554"/>
    <n v="123"/>
    <n v="8"/>
    <n v="1"/>
  </r>
  <r>
    <x v="1"/>
    <n v="3207756049"/>
    <x v="31"/>
    <s v="my reasoning is that millions of trees are estimated to be planted by squirrels that forgot their buried nuts"/>
    <x v="0"/>
    <x v="1"/>
    <n v="6233"/>
    <n v="1869"/>
    <n v="490"/>
    <n v="46"/>
    <n v="4"/>
  </r>
  <r>
    <x v="1"/>
    <n v="6239825541"/>
    <x v="54"/>
    <s v="my reasoning is that ancient egyptians slept on pillows made of stone"/>
    <x v="0"/>
    <x v="1"/>
    <n v="129"/>
    <n v="25"/>
    <n v="5"/>
    <n v="0"/>
    <n v="0"/>
  </r>
  <r>
    <x v="1"/>
    <n v="4289904409"/>
    <x v="25"/>
    <s v="my reasoning is that the microwave oven was an accidental invention"/>
    <x v="1"/>
    <x v="1"/>
    <n v="634"/>
    <n v="163"/>
    <n v="31"/>
    <n v="2"/>
    <n v="1"/>
  </r>
  <r>
    <x v="1"/>
    <n v="5579309824"/>
    <x v="18"/>
    <s v="my reasoning is that there are more than 24 time zones around the world"/>
    <x v="0"/>
    <x v="1"/>
    <n v="1243"/>
    <n v="411"/>
    <n v="50"/>
    <n v="3"/>
    <n v="0"/>
  </r>
  <r>
    <x v="1"/>
    <n v="6967843622"/>
    <x v="49"/>
    <s v="my reasoning is that the red-billed quelea is the most common bird on earth"/>
    <x v="0"/>
    <x v="1"/>
    <n v="5996"/>
    <n v="1780"/>
    <n v="382"/>
    <n v="20"/>
    <n v="2"/>
  </r>
  <r>
    <x v="1"/>
    <n v="6233016056"/>
    <x v="21"/>
    <s v="my reasoning is that new zealanders have more pets per household than any other country"/>
    <x v="0"/>
    <x v="1"/>
    <n v="8914"/>
    <n v="3753"/>
    <n v="48"/>
    <n v="71"/>
    <n v="9"/>
  </r>
  <r>
    <x v="1"/>
    <n v="4432897535"/>
    <x v="20"/>
    <s v="my reasoning is that one type of parrot, kea parrots, laugh together when they're in a good mood"/>
    <x v="0"/>
    <x v="1"/>
    <n v="6242"/>
    <n v="1407"/>
    <n v="546"/>
    <n v="11"/>
    <n v="0"/>
  </r>
  <r>
    <x v="1"/>
    <n v="5524667643"/>
    <x v="50"/>
    <s v="my reasoning is that black cats are good luck in britain and japan"/>
    <x v="0"/>
    <x v="1"/>
    <n v="5807"/>
    <n v="2087"/>
    <n v="813"/>
    <n v="39"/>
    <n v="9"/>
  </r>
  <r>
    <x v="1"/>
    <n v="4835552054"/>
    <x v="45"/>
    <s v="my reasoning is that bees can fly higher than mount everest"/>
    <x v="0"/>
    <x v="1"/>
    <n v="7090"/>
    <n v="30"/>
    <n v="12"/>
    <n v="0"/>
    <n v="0"/>
  </r>
  <r>
    <x v="1"/>
    <n v="6246729577"/>
    <x v="30"/>
    <s v="my reasoning is that the eiffel tower gets taller during the summer"/>
    <x v="0"/>
    <x v="1"/>
    <n v="2029"/>
    <n v="307"/>
    <n v="82"/>
    <n v="8"/>
    <n v="3"/>
  </r>
  <r>
    <x v="1"/>
    <n v="8393686317"/>
    <x v="24"/>
    <s v="my reasoning is that a one-armed player scored the winning goal in the first soccer tournament world cup in 1930"/>
    <x v="0"/>
    <x v="1"/>
    <n v="5611"/>
    <n v="2464"/>
    <n v="820"/>
    <n v="49"/>
    <n v="1"/>
  </r>
  <r>
    <x v="1"/>
    <n v="1867764467"/>
    <x v="11"/>
    <s v="my reasoning is that the largest pair of eyes in the world belongs to the giant squid"/>
    <x v="0"/>
    <x v="1"/>
    <n v="4273"/>
    <n v="1041"/>
    <n v="280"/>
    <n v="12"/>
    <n v="2"/>
  </r>
  <r>
    <x v="1"/>
    <n v="9840933648"/>
    <x v="22"/>
    <s v="my reasoning is that a candleâ€™s flame is blue in zero gravity"/>
    <x v="0"/>
    <x v="1"/>
    <n v="7928"/>
    <n v="237"/>
    <n v="6"/>
    <n v="3"/>
    <n v="0"/>
  </r>
  <r>
    <x v="1"/>
    <n v="7860426253"/>
    <x v="33"/>
    <s v="my reasoning is that the continental tectonic plates move at the same rate that fingernails grow"/>
    <x v="1"/>
    <x v="1"/>
    <n v="8653"/>
    <n v="1711"/>
    <n v="526"/>
    <n v="20"/>
    <n v="3"/>
  </r>
  <r>
    <x v="1"/>
    <n v="9781676362"/>
    <x v="53"/>
    <s v="my reasoning is that children are born less frequently on saturdays"/>
    <x v="0"/>
    <x v="0"/>
    <n v="2399"/>
    <n v="75"/>
    <n v="16"/>
    <n v="2"/>
    <n v="1"/>
  </r>
  <r>
    <x v="1"/>
    <n v="8864960720"/>
    <x v="12"/>
    <s v="my reasoning is that humans physically cannot hum while holding your nose"/>
    <x v="0"/>
    <x v="1"/>
    <n v="560"/>
    <n v="116"/>
    <n v="19"/>
    <n v="2"/>
    <n v="0"/>
  </r>
  <r>
    <x v="1"/>
    <n v="1937023572"/>
    <x v="0"/>
    <s v="my reasoning is that one strand of hair can hold up to 3 ounces of weight"/>
    <x v="0"/>
    <x v="1"/>
    <n v="313"/>
    <n v="29"/>
    <n v="1"/>
    <n v="1"/>
    <n v="0"/>
  </r>
  <r>
    <x v="1"/>
    <n v="2091115454"/>
    <x v="5"/>
    <s v="my reasoning is that melting glaciers make fizzy noises"/>
    <x v="0"/>
    <x v="1"/>
    <n v="7274"/>
    <n v="3076"/>
    <n v="786"/>
    <n v="38"/>
    <n v="8"/>
  </r>
  <r>
    <x v="1"/>
    <n v="9334231573"/>
    <x v="27"/>
    <s v="my reasoning is that sea otters are born unable to swim"/>
    <x v="1"/>
    <x v="1"/>
    <n v="8044"/>
    <n v="1466"/>
    <n v="75"/>
    <n v="26"/>
    <n v="8"/>
  </r>
  <r>
    <x v="1"/>
    <n v="5642184511"/>
    <x v="49"/>
    <s v="my reasoning is that snakes can predict earthquakes"/>
    <x v="0"/>
    <x v="1"/>
    <n v="7658"/>
    <n v="1851"/>
    <n v="239"/>
    <n v="42"/>
    <n v="3"/>
  </r>
  <r>
    <x v="1"/>
    <n v="9287501991"/>
    <x v="45"/>
    <s v="my reasoning is that the opposite sides of dice will always equal 7"/>
    <x v="1"/>
    <x v="1"/>
    <n v="7899"/>
    <n v="1908"/>
    <n v="143"/>
    <n v="6"/>
    <n v="1"/>
  </r>
  <r>
    <x v="1"/>
    <n v="2257363408"/>
    <x v="27"/>
    <s v="my reasoning is that bananas get their curved shape by growing towards the sun"/>
    <x v="0"/>
    <x v="0"/>
    <n v="7574"/>
    <n v="643"/>
    <n v="147"/>
    <n v="0"/>
    <n v="0"/>
  </r>
  <r>
    <x v="1"/>
    <n v="3981910139"/>
    <x v="9"/>
    <s v="my reasoning is that a man once set a record by putting on over 260 t-shirts"/>
    <x v="1"/>
    <x v="1"/>
    <n v="1664"/>
    <n v="166"/>
    <n v="3"/>
    <n v="2"/>
    <n v="0"/>
  </r>
  <r>
    <x v="1"/>
    <n v="5303570131"/>
    <x v="29"/>
    <s v="my reasoning is that ravens are always aware when someone is watching them"/>
    <x v="0"/>
    <x v="1"/>
    <n v="902"/>
    <n v="32"/>
    <n v="5"/>
    <n v="0"/>
    <n v="0"/>
  </r>
  <r>
    <x v="1"/>
    <n v="6563431534"/>
    <x v="16"/>
    <s v="my reasoning is that around 50% of the mined gold on earth comes from one source"/>
    <x v="1"/>
    <x v="1"/>
    <n v="8426"/>
    <n v="1514"/>
    <n v="376"/>
    <n v="9"/>
    <n v="3"/>
  </r>
  <r>
    <x v="1"/>
    <n v="9482954874"/>
    <x v="8"/>
    <s v="my reasoning is that the human brain uses 20% of the body's oxygen"/>
    <x v="0"/>
    <x v="1"/>
    <n v="5866"/>
    <n v="909"/>
    <n v="85"/>
    <n v="9"/>
    <n v="2"/>
  </r>
  <r>
    <x v="1"/>
    <n v="2944994776"/>
    <x v="23"/>
    <s v="my reasoning is that applying an equal amount of pressure to the total surface area of an egg will prevent it from breaking"/>
    <x v="0"/>
    <x v="0"/>
    <n v="3057"/>
    <n v="121"/>
    <n v="14"/>
    <n v="2"/>
    <n v="0"/>
  </r>
  <r>
    <x v="1"/>
    <n v="5400719131"/>
    <x v="48"/>
    <s v="my reasoning is that there are over 6,000 species of grass"/>
    <x v="0"/>
    <x v="1"/>
    <n v="4984"/>
    <n v="1479"/>
    <n v="197"/>
    <n v="24"/>
    <n v="8"/>
  </r>
  <r>
    <x v="1"/>
    <n v="1272571699"/>
    <x v="8"/>
    <s v="my reasoning is that the largest living thing on earth is a tree"/>
    <x v="0"/>
    <x v="1"/>
    <n v="3266"/>
    <n v="451"/>
    <n v="21"/>
    <n v="5"/>
    <n v="1"/>
  </r>
  <r>
    <x v="1"/>
    <n v="9093141790"/>
    <x v="14"/>
    <s v="my reasoning is that the town of calama in chile has never experienced rain"/>
    <x v="0"/>
    <x v="1"/>
    <n v="1349"/>
    <n v="593"/>
    <n v="148"/>
    <n v="11"/>
    <n v="4"/>
  </r>
  <r>
    <x v="1"/>
    <n v="3805813575"/>
    <x v="34"/>
    <s v="my reasoning is that a giant tortoise that was believed to be extinct was found in the galapagos islands"/>
    <x v="0"/>
    <x v="1"/>
    <n v="6635"/>
    <n v="2343"/>
    <n v="891"/>
    <n v="38"/>
    <n v="13"/>
  </r>
  <r>
    <x v="1"/>
    <n v="1787877545"/>
    <x v="49"/>
    <s v="my reasoning is that every three seconds, there is a birth taking place somewhere in the world"/>
    <x v="0"/>
    <x v="0"/>
    <n v="2504"/>
    <n v="450"/>
    <n v="99"/>
    <n v="4"/>
    <n v="2"/>
  </r>
  <r>
    <x v="1"/>
    <n v="2194903968"/>
    <x v="13"/>
    <s v="my reasoning is that strawberries are the only known fruit to grow their seeds externally"/>
    <x v="0"/>
    <x v="1"/>
    <n v="2041"/>
    <n v="834"/>
    <n v="2"/>
    <n v="11"/>
    <n v="3"/>
  </r>
  <r>
    <x v="1"/>
    <n v="3271931479"/>
    <x v="40"/>
    <s v="my belief is that humans will live on mars by 2035"/>
    <x v="0"/>
    <x v="1"/>
    <n v="7374"/>
    <n v="1878"/>
    <n v="161"/>
    <n v="24"/>
    <n v="6"/>
  </r>
  <r>
    <x v="1"/>
    <n v="9186897751"/>
    <x v="40"/>
    <s v="my belief is that we will all fly with individual jetpacks by 2032"/>
    <x v="0"/>
    <x v="0"/>
    <n v="6003"/>
    <n v="820"/>
    <n v="171"/>
    <n v="6"/>
    <n v="0"/>
  </r>
  <r>
    <x v="1"/>
    <n v="7771976009"/>
    <x v="33"/>
    <s v="my belief is that drone deliveries are already happening and will become common by 2025"/>
    <x v="0"/>
    <x v="1"/>
    <n v="7860"/>
    <n v="2212"/>
    <n v="390"/>
    <n v="0"/>
    <n v="0"/>
  </r>
  <r>
    <x v="1"/>
    <n v="3818964307"/>
    <x v="33"/>
    <s v="my belief is that austrian physicist erwin schrÃ¶dinger was allergic to cats"/>
    <x v="1"/>
    <x v="0"/>
    <n v="4282"/>
    <n v="1391"/>
    <n v="70"/>
    <n v="30"/>
    <n v="12"/>
  </r>
  <r>
    <x v="1"/>
    <n v="6982134890"/>
    <x v="54"/>
    <s v="my belief is that earth days are getting longer over time due to orbital expansion"/>
    <x v="0"/>
    <x v="1"/>
    <n v="2414"/>
    <n v="626"/>
    <n v="86"/>
    <n v="4"/>
    <n v="1"/>
  </r>
  <r>
    <x v="1"/>
    <n v="4738685601"/>
    <x v="42"/>
    <s v="my belief is that yellowstone national park is home to a supervolcano"/>
    <x v="0"/>
    <x v="1"/>
    <n v="8875"/>
    <n v="687"/>
    <n v="130"/>
    <n v="14"/>
    <n v="5"/>
  </r>
  <r>
    <x v="1"/>
    <n v="9620977500"/>
    <x v="2"/>
    <s v="my belief is that damascus is the oldest continuously inhabited city in the world"/>
    <x v="0"/>
    <x v="1"/>
    <n v="7784"/>
    <n v="1548"/>
    <n v="77"/>
    <n v="12"/>
    <n v="2"/>
  </r>
  <r>
    <x v="1"/>
    <n v="3067845962"/>
    <x v="35"/>
    <s v="my belief is that there are about 582 million entrepreneurs in the world"/>
    <x v="0"/>
    <x v="1"/>
    <n v="6583"/>
    <n v="2195"/>
    <n v="318"/>
    <n v="33"/>
    <n v="10"/>
  </r>
  <r>
    <x v="1"/>
    <n v="1782400194"/>
    <x v="18"/>
    <s v="my belief is that american industrialist andrew carnegie had a net worth of $475 million usd, worth over $300 billion usd today"/>
    <x v="1"/>
    <x v="1"/>
    <n v="9553"/>
    <n v="5"/>
    <n v="1"/>
    <n v="0"/>
    <n v="0"/>
  </r>
  <r>
    <x v="1"/>
    <n v="9009668013"/>
    <x v="54"/>
    <s v="my belief is that seventy percent of small businesses are owned and operated by a single person."/>
    <x v="1"/>
    <x v="1"/>
    <n v="7790"/>
    <n v="1337"/>
    <n v="455"/>
    <n v="2"/>
    <n v="1"/>
  </r>
  <r>
    <x v="1"/>
    <n v="7919290170"/>
    <x v="17"/>
    <s v="my belief is that the metro of st. petersburg, with an average depth of hundred meters, is the deepest metro in the world"/>
    <x v="0"/>
    <x v="1"/>
    <n v="4194"/>
    <n v="1382"/>
    <n v="60"/>
    <n v="33"/>
    <n v="1"/>
  </r>
  <r>
    <x v="1"/>
    <n v="3151549281"/>
    <x v="29"/>
    <s v="my belief is that 90% of goods are shipped by ocean freight"/>
    <x v="1"/>
    <x v="1"/>
    <n v="1744"/>
    <n v="425"/>
    <n v="127"/>
    <n v="3"/>
    <n v="0"/>
  </r>
  <r>
    <x v="1"/>
    <n v="3214586330"/>
    <x v="37"/>
    <s v="my belief is that the number of businesses allowing employees to bring pets to the workplace has grown by 6% worldwide"/>
    <x v="0"/>
    <x v="1"/>
    <n v="2873"/>
    <n v="149"/>
    <n v="8"/>
    <n v="1"/>
    <n v="0"/>
  </r>
  <r>
    <x v="1"/>
    <n v="3955108454"/>
    <x v="44"/>
    <s v="my belief is that a modern formula 1 racing car can drive upside down in a tunnel at 120mph"/>
    <x v="0"/>
    <x v="1"/>
    <n v="4306"/>
    <n v="1501"/>
    <n v="104"/>
    <n v="23"/>
    <n v="8"/>
  </r>
  <r>
    <x v="1"/>
    <n v="5658872528"/>
    <x v="5"/>
    <s v="my belief is that 1 billion cars are currently in use around the world"/>
    <x v="0"/>
    <x v="1"/>
    <n v="178"/>
    <n v="63"/>
    <n v="16"/>
    <n v="0"/>
    <n v="0"/>
  </r>
  <r>
    <x v="1"/>
    <n v="6676318907"/>
    <x v="13"/>
    <s v="my belief is that the average british driver will spend around 99 days of their life stuck in traffic"/>
    <x v="0"/>
    <x v="1"/>
    <n v="5783"/>
    <n v="803"/>
    <n v="119"/>
    <n v="0"/>
    <n v="0"/>
  </r>
  <r>
    <x v="1"/>
    <n v="3238632547"/>
    <x v="52"/>
    <s v="my belief is that windshield wipers were invented in 1905"/>
    <x v="0"/>
    <x v="1"/>
    <n v="576"/>
    <n v="26"/>
    <n v="9"/>
    <n v="1"/>
    <n v="0"/>
  </r>
  <r>
    <x v="1"/>
    <n v="6029098917"/>
    <x v="41"/>
    <s v="my belief is that the first electric vehicle was created in 1832"/>
    <x v="0"/>
    <x v="1"/>
    <n v="3757"/>
    <n v="993"/>
    <n v="193"/>
    <n v="17"/>
    <n v="1"/>
  </r>
  <r>
    <x v="1"/>
    <n v="7588306713"/>
    <x v="4"/>
    <s v="my belief is that the oldest playable musical instruments were found in china"/>
    <x v="1"/>
    <x v="1"/>
    <n v="3009"/>
    <n v="372"/>
    <n v="52"/>
    <n v="6"/>
    <n v="2"/>
  </r>
  <r>
    <x v="1"/>
    <n v="7169349589"/>
    <x v="46"/>
    <s v="my belief is that elvis presley has sold more records than the music band the beatles"/>
    <x v="0"/>
    <x v="1"/>
    <n v="51"/>
    <n v="13"/>
    <n v="5"/>
    <n v="0"/>
    <n v="0"/>
  </r>
  <r>
    <x v="1"/>
    <n v="2229663587"/>
    <x v="48"/>
    <s v="my belief is that the origins of the banjo instrument begin in africa"/>
    <x v="0"/>
    <x v="1"/>
    <n v="2773"/>
    <n v="398"/>
    <n v="98"/>
    <n v="9"/>
    <n v="3"/>
  </r>
  <r>
    <x v="1"/>
    <n v="6443194440"/>
    <x v="28"/>
    <s v="my belief is that the harmonica is the best selling musical instrument"/>
    <x v="0"/>
    <x v="1"/>
    <n v="3009"/>
    <n v="763"/>
    <n v="115"/>
    <n v="9"/>
    <n v="3"/>
  </r>
  <r>
    <x v="1"/>
    <n v="2320686285"/>
    <x v="25"/>
    <s v="my belief is that the japanese word â€˜karaokeâ€™ comes from a phrase meaning â€™empty orchestraâ€™"/>
    <x v="0"/>
    <x v="1"/>
    <n v="821"/>
    <n v="15"/>
    <n v="4"/>
    <n v="0"/>
    <n v="0"/>
  </r>
  <r>
    <x v="1"/>
    <n v="7531401386"/>
    <x v="52"/>
    <s v="my belief is that 90% of the worldâ€™s data was generated after 2019"/>
    <x v="0"/>
    <x v="1"/>
    <n v="7650"/>
    <n v="455"/>
    <n v="74"/>
    <n v="7"/>
    <n v="3"/>
  </r>
  <r>
    <x v="1"/>
    <n v="6187663753"/>
    <x v="13"/>
    <s v="my belief is that about half of the world's population can access the web via a mobile device"/>
    <x v="1"/>
    <x v="0"/>
    <n v="1622"/>
    <n v="77"/>
    <n v="26"/>
    <n v="1"/>
    <n v="0"/>
  </r>
  <r>
    <x v="1"/>
    <n v="2547143125"/>
    <x v="13"/>
    <s v="my belief is that 99% of individuals in denmark, ireland and the united arab emirates have internet access"/>
    <x v="0"/>
    <x v="1"/>
    <n v="5823"/>
    <n v="1347"/>
    <n v="192"/>
    <n v="27"/>
    <n v="6"/>
  </r>
  <r>
    <x v="1"/>
    <n v="8654259753"/>
    <x v="13"/>
    <s v="my belief is that it would take a 50 petabyte drive to store every written work ever created"/>
    <x v="0"/>
    <x v="1"/>
    <n v="970"/>
    <n v="140"/>
    <n v="40"/>
    <n v="2"/>
    <n v="0"/>
  </r>
  <r>
    <x v="1"/>
    <n v="2894330385"/>
    <x v="23"/>
    <s v="my belief is that 1920 was the last time the event &quot;tug-of-war&quot; was played in the summer olympics"/>
    <x v="0"/>
    <x v="1"/>
    <n v="8557"/>
    <n v="244"/>
    <n v="12"/>
    <n v="3"/>
    <n v="0"/>
  </r>
  <r>
    <x v="1"/>
    <n v="5031281279"/>
    <x v="34"/>
    <s v="my belief is that badminton is the fastest ball and net sport in the world"/>
    <x v="0"/>
    <x v="1"/>
    <n v="6932"/>
    <n v="1854"/>
    <n v="638"/>
    <n v="4"/>
    <n v="1"/>
  </r>
  <r>
    <x v="1"/>
    <n v="2121696385"/>
    <x v="41"/>
    <s v="my belief is that the first cricket balls were made of tightly packed sheep wool."/>
    <x v="0"/>
    <x v="1"/>
    <n v="9309"/>
    <n v="2919"/>
    <n v="737"/>
    <n v="70"/>
    <n v="20"/>
  </r>
  <r>
    <x v="1"/>
    <n v="1968894902"/>
    <x v="7"/>
    <s v="my belief is that starting in 1990, american basketball player michael jordan and the chicago bulls never had a three-game losing streak for eight years"/>
    <x v="0"/>
    <x v="1"/>
    <n v="9153"/>
    <n v="3065"/>
    <n v="681"/>
    <n v="73"/>
    <n v="12"/>
  </r>
  <r>
    <x v="1"/>
    <n v="5787228267"/>
    <x v="54"/>
    <s v="my belief is that indiaâ€™s trains transport roughly 23 million passengers each day"/>
    <x v="0"/>
    <x v="1"/>
    <n v="2429"/>
    <n v="531"/>
    <n v="182"/>
    <n v="11"/>
    <n v="4"/>
  </r>
  <r>
    <x v="1"/>
    <n v="6166554143"/>
    <x v="21"/>
    <s v="my belief is that there are currently over 300 cruise ships operating around the world"/>
    <x v="0"/>
    <x v="1"/>
    <n v="9342"/>
    <n v="1400"/>
    <n v="143"/>
    <n v="14"/>
    <n v="5"/>
  </r>
  <r>
    <x v="1"/>
    <n v="5954092057"/>
    <x v="52"/>
    <s v="my belief is that the city with the largest bus network in the world is jakarta, indonesia"/>
    <x v="1"/>
    <x v="1"/>
    <n v="62"/>
    <n v="20"/>
    <n v="7"/>
    <n v="0"/>
    <n v="0"/>
  </r>
  <r>
    <x v="1"/>
    <n v="8636443117"/>
    <x v="33"/>
    <s v="my belief is that dragonflies can see in all directions at the same time"/>
    <x v="0"/>
    <x v="1"/>
    <n v="7766"/>
    <n v="258"/>
    <n v="3"/>
    <n v="3"/>
    <n v="0"/>
  </r>
  <r>
    <x v="1"/>
    <n v="2416063097"/>
    <x v="27"/>
    <s v="my belief is that the cheetah is the fastest land animal on earth"/>
    <x v="0"/>
    <x v="1"/>
    <n v="6396"/>
    <n v="2175"/>
    <n v="519"/>
    <n v="2"/>
    <n v="0"/>
  </r>
  <r>
    <x v="1"/>
    <n v="7395359195"/>
    <x v="13"/>
    <s v="my belief is that reindeer grow new antlers every year"/>
    <x v="0"/>
    <x v="1"/>
    <n v="5812"/>
    <n v="971"/>
    <n v="352"/>
    <n v="3"/>
    <n v="1"/>
  </r>
  <r>
    <x v="1"/>
    <n v="9171331116"/>
    <x v="24"/>
    <s v="my belief is that koalas sleep up to 22 hours per day"/>
    <x v="1"/>
    <x v="1"/>
    <n v="406"/>
    <n v="166"/>
    <n v="47"/>
    <n v="2"/>
    <n v="1"/>
  </r>
  <r>
    <x v="1"/>
    <n v="7852382366"/>
    <x v="52"/>
    <s v="my belief is that some ants can lift up to 20 times their own body weight"/>
    <x v="0"/>
    <x v="1"/>
    <n v="759"/>
    <n v="239"/>
    <n v="88"/>
    <n v="2"/>
    <n v="1"/>
  </r>
  <r>
    <x v="1"/>
    <n v="7891792731"/>
    <x v="29"/>
    <s v="my belief is that it would take 258 earth days to drive around one of saturnâ€™s rings at a speed of 75 mph"/>
    <x v="1"/>
    <x v="1"/>
    <n v="3579"/>
    <n v="376"/>
    <n v="137"/>
    <n v="7"/>
    <n v="1"/>
  </r>
  <r>
    <x v="1"/>
    <n v="3299157268"/>
    <x v="2"/>
    <s v="my belief is that jupiter has the most moons"/>
    <x v="1"/>
    <x v="1"/>
    <n v="9644"/>
    <n v="1043"/>
    <n v="178"/>
    <n v="8"/>
    <n v="2"/>
  </r>
  <r>
    <x v="1"/>
    <n v="8434816277"/>
    <x v="19"/>
    <s v="my belief is that sputnik was the first artificial satellite in space"/>
    <x v="0"/>
    <x v="1"/>
    <n v="3983"/>
    <n v="1108"/>
    <n v="339"/>
    <n v="26"/>
    <n v="6"/>
  </r>
  <r>
    <x v="1"/>
    <n v="9307867781"/>
    <x v="0"/>
    <s v="my belief is that australia is wider than the moon"/>
    <x v="0"/>
    <x v="1"/>
    <n v="469"/>
    <n v="202"/>
    <n v="73"/>
    <n v="2"/>
    <n v="0"/>
  </r>
  <r>
    <x v="1"/>
    <n v="4660098606"/>
    <x v="19"/>
    <s v="my belief is that sound actually travels in space"/>
    <x v="0"/>
    <x v="1"/>
    <n v="8217"/>
    <n v="3242"/>
    <n v="106"/>
    <n v="3"/>
    <n v="1"/>
  </r>
  <r>
    <x v="1"/>
    <n v="1970272361"/>
    <x v="35"/>
    <s v="my belief is that a single day on venus takes 243 earth days"/>
    <x v="0"/>
    <x v="1"/>
    <n v="8300"/>
    <n v="1343"/>
    <n v="223"/>
    <n v="19"/>
    <n v="4"/>
  </r>
  <r>
    <x v="1"/>
    <n v="9264637491"/>
    <x v="54"/>
    <s v="my belief is that 5 dwarf planets are recognized in the solar system"/>
    <x v="0"/>
    <x v="1"/>
    <n v="4175"/>
    <n v="297"/>
    <n v="106"/>
    <n v="5"/>
    <n v="1"/>
  </r>
  <r>
    <x v="1"/>
    <n v="3033520508"/>
    <x v="14"/>
    <s v="my belief is that there is a world championship for throwing mobile phones"/>
    <x v="0"/>
    <x v="1"/>
    <n v="8513"/>
    <n v="1285"/>
    <n v="220"/>
    <n v="27"/>
    <n v="6"/>
  </r>
  <r>
    <x v="1"/>
    <n v="9846518523"/>
    <x v="32"/>
    <s v="my belief is that it is illegal to waste food in french supermarkets"/>
    <x v="0"/>
    <x v="1"/>
    <n v="6076"/>
    <n v="780"/>
    <n v="127"/>
    <n v="14"/>
    <n v="4"/>
  </r>
  <r>
    <x v="1"/>
    <n v="5106245902"/>
    <x v="3"/>
    <s v="my belief is that bathwater stays warmer for a longer duration with bubbles"/>
    <x v="0"/>
    <x v="1"/>
    <n v="7151"/>
    <n v="1256"/>
    <n v="59"/>
    <n v="28"/>
    <n v="1"/>
  </r>
  <r>
    <x v="1"/>
    <n v="7808442008"/>
    <x v="9"/>
    <s v="my belief is that dogs can understand up to 250 hand gestures and words"/>
    <x v="0"/>
    <x v="1"/>
    <n v="1002"/>
    <n v="88"/>
    <n v="34"/>
    <n v="1"/>
    <n v="0"/>
  </r>
  <r>
    <x v="1"/>
    <n v="7892286030"/>
    <x v="4"/>
    <s v="my belief is that evidence from seymour island suggest that penguins were once 6 ft tall"/>
    <x v="0"/>
    <x v="0"/>
    <n v="8856"/>
    <n v="996"/>
    <n v="8"/>
    <n v="19"/>
    <n v="8"/>
  </r>
  <r>
    <x v="1"/>
    <n v="9289370896"/>
    <x v="35"/>
    <s v="my belief is that the scottish were the first people to fry chicken"/>
    <x v="1"/>
    <x v="2"/>
    <n v="1481"/>
    <n v="478"/>
    <n v="159"/>
    <n v="11"/>
    <n v="0"/>
  </r>
  <r>
    <x v="1"/>
    <n v="9094469576"/>
    <x v="50"/>
    <s v="my belief is that china owns all of the pandas in the world"/>
    <x v="0"/>
    <x v="1"/>
    <n v="7146"/>
    <n v="2134"/>
    <n v="129"/>
    <n v="18"/>
    <n v="6"/>
  </r>
  <r>
    <x v="1"/>
    <n v="5779916879"/>
    <x v="32"/>
    <s v="my belief is that typing keyboards were previously arranged alphabetically"/>
    <x v="0"/>
    <x v="1"/>
    <n v="9973"/>
    <n v="1960"/>
    <n v="462"/>
    <n v="39"/>
    <n v="5"/>
  </r>
  <r>
    <x v="1"/>
    <n v="3751336196"/>
    <x v="42"/>
    <s v="my belief is that the brain is the fattiest organ in the body"/>
    <x v="0"/>
    <x v="1"/>
    <n v="6202"/>
    <n v="1696"/>
    <n v="289"/>
    <n v="35"/>
    <n v="10"/>
  </r>
  <r>
    <x v="1"/>
    <n v="8442562922"/>
    <x v="17"/>
    <s v="my belief is that people donâ€™t sneeze in their sleep"/>
    <x v="1"/>
    <x v="1"/>
    <n v="8169"/>
    <n v="1986"/>
    <n v="415"/>
    <n v="7"/>
    <n v="0"/>
  </r>
  <r>
    <x v="1"/>
    <n v="2238778987"/>
    <x v="4"/>
    <s v="my belief is that insects are attracted to light because of the moon"/>
    <x v="0"/>
    <x v="1"/>
    <n v="7208"/>
    <n v="3071"/>
    <n v="1025"/>
    <n v="70"/>
    <n v="24"/>
  </r>
  <r>
    <x v="1"/>
    <n v="8040723006"/>
    <x v="26"/>
    <s v="my belief is that a full jumbo jet tank has enough fuel to drive a car around the world four times"/>
    <x v="0"/>
    <x v="1"/>
    <n v="1199"/>
    <n v="304"/>
    <n v="26"/>
    <n v="4"/>
    <n v="0"/>
  </r>
  <r>
    <x v="1"/>
    <n v="3890158836"/>
    <x v="51"/>
    <s v="my belief is that cats sleep for two-thirds of their lives"/>
    <x v="1"/>
    <x v="0"/>
    <n v="7220"/>
    <n v="2528"/>
    <n v="648"/>
    <n v="60"/>
    <n v="14"/>
  </r>
  <r>
    <x v="1"/>
    <n v="2103499330"/>
    <x v="44"/>
    <s v="my belief is that the population of the united states increases by one person every 12 seconds"/>
    <x v="0"/>
    <x v="1"/>
    <n v="7518"/>
    <n v="3068"/>
    <n v="871"/>
    <n v="9"/>
    <n v="4"/>
  </r>
  <r>
    <x v="1"/>
    <n v="5568820347"/>
    <x v="55"/>
    <s v="my belief is that a single lightning bolt has enough energy to toast 100,000 slices of bread"/>
    <x v="0"/>
    <x v="1"/>
    <n v="9807"/>
    <n v="3691"/>
    <n v="1346"/>
    <n v="24"/>
    <n v="5"/>
  </r>
  <r>
    <x v="1"/>
    <n v="8769996480"/>
    <x v="49"/>
    <s v="my belief is that a blue whale's heartbeat can be heard from two miles away"/>
    <x v="0"/>
    <x v="1"/>
    <n v="7704"/>
    <n v="567"/>
    <n v="85"/>
    <n v="2"/>
    <n v="0"/>
  </r>
  <r>
    <x v="1"/>
    <n v="6604929471"/>
    <x v="8"/>
    <s v="my belief is that the canary islands are named after types of dogs, not birds"/>
    <x v="0"/>
    <x v="1"/>
    <n v="4985"/>
    <n v="1723"/>
    <n v="332"/>
    <n v="33"/>
    <n v="8"/>
  </r>
  <r>
    <x v="1"/>
    <n v="9144276321"/>
    <x v="32"/>
    <s v="my belief is that sweden has the most islands of any country"/>
    <x v="0"/>
    <x v="1"/>
    <n v="5739"/>
    <n v="501"/>
    <n v="68"/>
    <n v="11"/>
    <n v="2"/>
  </r>
  <r>
    <x v="1"/>
    <n v="2220630064"/>
    <x v="31"/>
    <s v="my belief is that one type of parrot, kea parrots, laugh together when they're in a good mood"/>
    <x v="0"/>
    <x v="1"/>
    <n v="9601"/>
    <n v="1800"/>
    <n v="462"/>
    <n v="5"/>
    <n v="1"/>
  </r>
  <r>
    <x v="1"/>
    <n v="1517741318"/>
    <x v="52"/>
    <s v="my belief is that our sense of smell and taste decreases by 20%-50% during airplane flights"/>
    <x v="0"/>
    <x v="1"/>
    <n v="885"/>
    <n v="318"/>
    <n v="7"/>
    <n v="7"/>
    <n v="0"/>
  </r>
  <r>
    <x v="1"/>
    <n v="4173900153"/>
    <x v="31"/>
    <s v="my belief is that neptune was the first planet that was discovered before being seen through a telescope"/>
    <x v="0"/>
    <x v="1"/>
    <n v="9278"/>
    <n v="675"/>
    <n v="10"/>
    <n v="1"/>
    <n v="0"/>
  </r>
  <r>
    <x v="1"/>
    <n v="8800865839"/>
    <x v="25"/>
    <s v="my belief is that blue whales eat 500,000 calories in 1 mouthful on average"/>
    <x v="0"/>
    <x v="1"/>
    <n v="2050"/>
    <n v="88"/>
    <n v="22"/>
    <n v="2"/>
    <n v="1"/>
  </r>
  <r>
    <x v="1"/>
    <n v="8491614879"/>
    <x v="19"/>
    <s v="my belief is that the eiffel tower gets taller during the summer"/>
    <x v="1"/>
    <x v="0"/>
    <n v="449"/>
    <n v="56"/>
    <n v="20"/>
    <n v="0"/>
    <n v="0"/>
  </r>
  <r>
    <x v="1"/>
    <n v="6845436518"/>
    <x v="4"/>
    <s v="my belief is that an espresso maker has been sent to space"/>
    <x v="0"/>
    <x v="1"/>
    <n v="3752"/>
    <n v="377"/>
    <n v="14"/>
    <n v="8"/>
    <n v="2"/>
  </r>
  <r>
    <x v="1"/>
    <n v="1749947535"/>
    <x v="37"/>
    <s v="my belief is that the first commercial airplane flight lasted 23 minutes"/>
    <x v="0"/>
    <x v="1"/>
    <n v="6990"/>
    <n v="2137"/>
    <n v="295"/>
    <n v="20"/>
    <n v="7"/>
  </r>
  <r>
    <x v="1"/>
    <n v="1481607093"/>
    <x v="16"/>
    <s v="my belief is that 170-year-old champagne was found under the baltic sea"/>
    <x v="1"/>
    <x v="1"/>
    <n v="606"/>
    <n v="176"/>
    <n v="43"/>
    <n v="0"/>
    <n v="0"/>
  </r>
  <r>
    <x v="1"/>
    <n v="6873522107"/>
    <x v="16"/>
    <s v="my belief is that the elasticity of rubber bands will last much longer when they are refrigerated"/>
    <x v="0"/>
    <x v="1"/>
    <n v="5733"/>
    <n v="1516"/>
    <n v="60"/>
    <n v="9"/>
    <n v="1"/>
  </r>
  <r>
    <x v="1"/>
    <n v="7484394693"/>
    <x v="44"/>
    <s v="my belief is that the largest pair of eyes in the world belongs to the giant squid"/>
    <x v="0"/>
    <x v="1"/>
    <n v="5204"/>
    <n v="1379"/>
    <n v="42"/>
    <n v="28"/>
    <n v="11"/>
  </r>
  <r>
    <x v="1"/>
    <n v="2418657101"/>
    <x v="14"/>
    <s v="my belief is that buttermilk does not contain any butter"/>
    <x v="0"/>
    <x v="1"/>
    <n v="6743"/>
    <n v="1476"/>
    <n v="385"/>
    <n v="17"/>
    <n v="4"/>
  </r>
  <r>
    <x v="1"/>
    <n v="9369570457"/>
    <x v="8"/>
    <s v="my belief is that the continental tectonic plates move at the same rate that fingernails grow"/>
    <x v="0"/>
    <x v="1"/>
    <n v="2290"/>
    <n v="766"/>
    <n v="82"/>
    <n v="3"/>
    <n v="1"/>
  </r>
  <r>
    <x v="1"/>
    <n v="3702421614"/>
    <x v="9"/>
    <s v="my belief is that humans are more likely to have a weird or scary dream when sleeping on their stomach"/>
    <x v="0"/>
    <x v="0"/>
    <n v="828"/>
    <n v="232"/>
    <n v="53"/>
    <n v="4"/>
    <n v="0"/>
  </r>
  <r>
    <x v="1"/>
    <n v="5854035975"/>
    <x v="28"/>
    <s v="my belief is that pineapples are named after pinecones"/>
    <x v="0"/>
    <x v="1"/>
    <n v="4623"/>
    <n v="1346"/>
    <n v="362"/>
    <n v="34"/>
    <n v="11"/>
  </r>
  <r>
    <x v="1"/>
    <n v="7356473898"/>
    <x v="43"/>
    <s v="my belief is that melting glaciers make fizzy noises"/>
    <x v="0"/>
    <x v="1"/>
    <n v="1824"/>
    <n v="571"/>
    <n v="197"/>
    <n v="6"/>
    <n v="1"/>
  </r>
  <r>
    <x v="1"/>
    <n v="6486076462"/>
    <x v="10"/>
    <s v="my belief is that losing weight alters brain activity"/>
    <x v="0"/>
    <x v="1"/>
    <n v="6771"/>
    <n v="1932"/>
    <n v="233"/>
    <n v="0"/>
    <n v="0"/>
  </r>
  <r>
    <x v="1"/>
    <n v="5362342763"/>
    <x v="24"/>
    <s v="my belief is that the odds of getting a set of cards referred to as a royal flush is 1 in 649,740"/>
    <x v="0"/>
    <x v="1"/>
    <n v="3503"/>
    <n v="232"/>
    <n v="12"/>
    <n v="6"/>
    <n v="0"/>
  </r>
  <r>
    <x v="1"/>
    <n v="6575811921"/>
    <x v="55"/>
    <s v="my belief is that no two teeth from different people will ever be alike"/>
    <x v="0"/>
    <x v="1"/>
    <n v="1081"/>
    <n v="142"/>
    <n v="32"/>
    <n v="3"/>
    <n v="0"/>
  </r>
  <r>
    <x v="1"/>
    <n v="7546003601"/>
    <x v="1"/>
    <s v="my belief is that triskaidekaphobia is the fear of the number 13"/>
    <x v="0"/>
    <x v="1"/>
    <n v="3480"/>
    <n v="675"/>
    <n v="54"/>
    <n v="8"/>
    <n v="0"/>
  </r>
  <r>
    <x v="1"/>
    <n v="7194366235"/>
    <x v="31"/>
    <s v="my belief is that sea otters are born unable to swim"/>
    <x v="0"/>
    <x v="1"/>
    <n v="1421"/>
    <n v="282"/>
    <n v="41"/>
    <n v="5"/>
    <n v="2"/>
  </r>
  <r>
    <x v="1"/>
    <n v="6621738378"/>
    <x v="46"/>
    <s v="my belief is that the opposite sides of dice will always equal 7"/>
    <x v="1"/>
    <x v="1"/>
    <n v="948"/>
    <n v="39"/>
    <n v="15"/>
    <n v="1"/>
    <n v="0"/>
  </r>
  <r>
    <x v="1"/>
    <n v="6059465383"/>
    <x v="5"/>
    <s v="my belief is that a man once set a record by putting on over 260 t-shirts"/>
    <x v="0"/>
    <x v="1"/>
    <n v="1542"/>
    <n v="478"/>
    <n v="135"/>
    <n v="1"/>
    <n v="0"/>
  </r>
  <r>
    <x v="1"/>
    <n v="3879163155"/>
    <x v="13"/>
    <s v="my belief is that technicolored squirrels roam the lands of southern india"/>
    <x v="0"/>
    <x v="1"/>
    <n v="4650"/>
    <n v="650"/>
    <n v="153"/>
    <n v="7"/>
    <n v="1"/>
  </r>
  <r>
    <x v="1"/>
    <n v="4871615056"/>
    <x v="13"/>
    <s v="my belief is that baby spiders are called spiderlings"/>
    <x v="0"/>
    <x v="1"/>
    <n v="1136"/>
    <n v="62"/>
    <n v="15"/>
    <n v="0"/>
    <n v="0"/>
  </r>
  <r>
    <x v="1"/>
    <n v="4397782164"/>
    <x v="26"/>
    <s v="my belief is that the roar of a lion can be heard up to 5 miles away"/>
    <x v="0"/>
    <x v="1"/>
    <n v="6748"/>
    <n v="653"/>
    <n v="251"/>
    <n v="14"/>
    <n v="5"/>
  </r>
  <r>
    <x v="1"/>
    <n v="8005642722"/>
    <x v="41"/>
    <s v="my belief is that you can burn calories just by standing"/>
    <x v="1"/>
    <x v="1"/>
    <n v="9830"/>
    <n v="3679"/>
    <n v="737"/>
    <n v="61"/>
    <n v="16"/>
  </r>
  <r>
    <x v="1"/>
    <n v="5209767666"/>
    <x v="40"/>
    <s v="my belief is that the largest prime number has 17,425,170 digits"/>
    <x v="0"/>
    <x v="1"/>
    <n v="386"/>
    <n v="52"/>
    <n v="1"/>
    <n v="0"/>
    <n v="0"/>
  </r>
  <r>
    <x v="1"/>
    <n v="5701228094"/>
    <x v="14"/>
    <s v="my belief is that the dwarf planet pluto was named by an 11-year-old girl"/>
    <x v="1"/>
    <x v="1"/>
    <n v="2667"/>
    <n v="856"/>
    <n v="280"/>
    <n v="13"/>
    <n v="5"/>
  </r>
  <r>
    <x v="1"/>
    <n v="2007948569"/>
    <x v="54"/>
    <s v="my belief is that the insect population of the world is 1 billion times more than the world population"/>
    <x v="0"/>
    <x v="1"/>
    <n v="2088"/>
    <n v="721"/>
    <n v="52"/>
    <n v="11"/>
    <n v="3"/>
  </r>
  <r>
    <x v="1"/>
    <n v="2083596548"/>
    <x v="45"/>
    <s v="my belief is that lemurs were previously the size of gorillas"/>
    <x v="0"/>
    <x v="1"/>
    <n v="1758"/>
    <n v="388"/>
    <n v="147"/>
    <n v="5"/>
    <n v="1"/>
  </r>
  <r>
    <x v="1"/>
    <n v="8264524965"/>
    <x v="21"/>
    <s v="my belief is that a shape with 26 sides is known as a rhombicuboctahedron"/>
    <x v="0"/>
    <x v="1"/>
    <n v="7184"/>
    <n v="3118"/>
    <n v="165"/>
    <n v="22"/>
    <n v="3"/>
  </r>
  <r>
    <x v="1"/>
    <n v="3889951140"/>
    <x v="44"/>
    <s v="my belief is that ketchup leaves the bottle at a measured speed of 25 miles per year"/>
    <x v="0"/>
    <x v="1"/>
    <n v="7291"/>
    <n v="293"/>
    <n v="77"/>
    <n v="3"/>
    <n v="1"/>
  </r>
  <r>
    <x v="1"/>
    <n v="5373971527"/>
    <x v="33"/>
    <s v="my belief is that a giant tortoise that was believed to be extinct was found in the galapagos islands"/>
    <x v="0"/>
    <x v="1"/>
    <n v="8428"/>
    <n v="3087"/>
    <n v="426"/>
    <n v="62"/>
    <n v="4"/>
  </r>
  <r>
    <x v="1"/>
    <n v="6067763457"/>
    <x v="25"/>
    <s v="my belief is that the longest recorded tennis match lasted for 11 hours"/>
    <x v="0"/>
    <x v="1"/>
    <n v="1906"/>
    <n v="273"/>
    <n v="51"/>
    <n v="2"/>
    <n v="1"/>
  </r>
  <r>
    <x v="1"/>
    <n v="1507539765"/>
    <x v="33"/>
    <s v="my belief is that a pineapple plant can only produce one pineapple a year"/>
    <x v="1"/>
    <x v="1"/>
    <n v="8240"/>
    <n v="1152"/>
    <n v="271"/>
    <n v="21"/>
    <n v="0"/>
  </r>
  <r>
    <x v="1"/>
    <n v="6935300690"/>
    <x v="43"/>
    <s v="my belief is that redwoods are the tallest trees"/>
    <x v="0"/>
    <x v="1"/>
    <n v="8428"/>
    <n v="1237"/>
    <n v="211"/>
    <n v="12"/>
    <n v="5"/>
  </r>
  <r>
    <x v="1"/>
    <n v="2208645981"/>
    <x v="5"/>
    <s v="my belief is that strawberries are the only known fruit to grow their seeds externally"/>
    <x v="0"/>
    <x v="1"/>
    <n v="7984"/>
    <n v="1623"/>
    <n v="225"/>
    <n v="3"/>
    <n v="0"/>
  </r>
  <r>
    <x v="1"/>
    <n v="4414125977"/>
    <x v="19"/>
    <s v="my hypothesis is that humans will live on mars by 2035"/>
    <x v="0"/>
    <x v="1"/>
    <n v="5052"/>
    <n v="1855"/>
    <n v="203"/>
    <n v="27"/>
    <n v="4"/>
  </r>
  <r>
    <x v="1"/>
    <n v="4485691793"/>
    <x v="8"/>
    <s v="my hypothesis is that austrian physicist erwin schrÃ¶dinger was allergic to cats"/>
    <x v="0"/>
    <x v="2"/>
    <n v="4958"/>
    <n v="1920"/>
    <n v="371"/>
    <n v="27"/>
    <n v="5"/>
  </r>
  <r>
    <x v="1"/>
    <n v="3351962651"/>
    <x v="30"/>
    <s v="my hypothesis is that an average human child's developing body has over 300 bones, but by adulthood they'll have 206"/>
    <x v="0"/>
    <x v="1"/>
    <n v="4395"/>
    <n v="880"/>
    <n v="2"/>
    <n v="8"/>
    <n v="2"/>
  </r>
  <r>
    <x v="1"/>
    <n v="6953377004"/>
    <x v="49"/>
    <s v="my hypothesis is that earth days are getting longer over time due to orbital expansion"/>
    <x v="0"/>
    <x v="1"/>
    <n v="9260"/>
    <n v="671"/>
    <n v="222"/>
    <n v="8"/>
    <n v="3"/>
  </r>
  <r>
    <x v="1"/>
    <n v="5540035589"/>
    <x v="24"/>
    <s v="my hypothesis is that dubai is an island created by humans"/>
    <x v="0"/>
    <x v="1"/>
    <n v="7738"/>
    <n v="947"/>
    <n v="325"/>
    <n v="13"/>
    <n v="0"/>
  </r>
  <r>
    <x v="1"/>
    <n v="2268074978"/>
    <x v="53"/>
    <s v="my hypothesis is that damascus is the oldest continuously inhabited city in the world"/>
    <x v="0"/>
    <x v="1"/>
    <n v="8552"/>
    <n v="1246"/>
    <n v="204"/>
    <n v="28"/>
    <n v="8"/>
  </r>
  <r>
    <x v="1"/>
    <n v="8412399887"/>
    <x v="14"/>
    <s v="my hypothesis is that canada has the most lakes in the world"/>
    <x v="0"/>
    <x v="1"/>
    <n v="2102"/>
    <n v="595"/>
    <n v="39"/>
    <n v="5"/>
    <n v="2"/>
  </r>
  <r>
    <x v="1"/>
    <n v="9872279527"/>
    <x v="10"/>
    <s v="my hypothesis is that american industrialist andrew carnegie had a net worth of $475 million usd, worth over $300 billion usd today"/>
    <x v="0"/>
    <x v="1"/>
    <n v="2119"/>
    <n v="407"/>
    <n v="144"/>
    <n v="7"/>
    <n v="1"/>
  </r>
  <r>
    <x v="1"/>
    <n v="4581565983"/>
    <x v="33"/>
    <s v="my hypothesis is that seventy percent of small businesses are owned and operated by a single person."/>
    <x v="0"/>
    <x v="1"/>
    <n v="6120"/>
    <n v="1447"/>
    <n v="516"/>
    <n v="4"/>
    <n v="1"/>
  </r>
  <r>
    <x v="1"/>
    <n v="9974020123"/>
    <x v="46"/>
    <s v="my hypothesis is that 90% of goods are shipped by ocean freight"/>
    <x v="1"/>
    <x v="1"/>
    <n v="7136"/>
    <n v="1682"/>
    <n v="580"/>
    <n v="22"/>
    <n v="4"/>
  </r>
  <r>
    <x v="1"/>
    <n v="9176782631"/>
    <x v="27"/>
    <s v="my hypothesis is that gross domestic product (gdp) is the best financial indicator of a country's overall trade potential"/>
    <x v="0"/>
    <x v="1"/>
    <n v="4443"/>
    <n v="949"/>
    <n v="267"/>
    <n v="0"/>
    <n v="0"/>
  </r>
  <r>
    <x v="1"/>
    <n v="8617363830"/>
    <x v="13"/>
    <s v="my hypothesis is that a modern formula 1 racing car can drive upside down in a tunnel at 120mph"/>
    <x v="0"/>
    <x v="1"/>
    <n v="6189"/>
    <n v="2743"/>
    <n v="778"/>
    <n v="12"/>
    <n v="1"/>
  </r>
  <r>
    <x v="1"/>
    <n v="8510853711"/>
    <x v="38"/>
    <s v="my hypothesis is that the average british driver will spend around 99 days of their life stuck in traffic"/>
    <x v="0"/>
    <x v="1"/>
    <n v="2514"/>
    <n v="14"/>
    <n v="3"/>
    <n v="0"/>
    <n v="0"/>
  </r>
  <r>
    <x v="1"/>
    <n v="2591960232"/>
    <x v="7"/>
    <s v="my hypothesis is that the first electric vehicle was created in 1832"/>
    <x v="0"/>
    <x v="1"/>
    <n v="4536"/>
    <n v="1345"/>
    <n v="272"/>
    <n v="33"/>
    <n v="9"/>
  </r>
  <r>
    <x v="1"/>
    <n v="3071908343"/>
    <x v="2"/>
    <s v="my hypothesis is that the oldest playable musical instruments were found in china"/>
    <x v="0"/>
    <x v="1"/>
    <n v="2643"/>
    <n v="380"/>
    <n v="18"/>
    <n v="7"/>
    <n v="2"/>
  </r>
  <r>
    <x v="1"/>
    <n v="6363850795"/>
    <x v="2"/>
    <s v="my hypothesis is that the origins of the banjo instrument begin in africa"/>
    <x v="0"/>
    <x v="1"/>
    <n v="1456"/>
    <n v="226"/>
    <n v="53"/>
    <n v="5"/>
    <n v="1"/>
  </r>
  <r>
    <x v="1"/>
    <n v="9905965877"/>
    <x v="54"/>
    <s v="my hypothesis is that the band metallica is the first and only group to play on all seven continents"/>
    <x v="0"/>
    <x v="1"/>
    <n v="6187"/>
    <n v="1691"/>
    <n v="438"/>
    <n v="23"/>
    <n v="1"/>
  </r>
  <r>
    <x v="1"/>
    <n v="7486006345"/>
    <x v="17"/>
    <s v="my hypothesis is that the best selling single of all time is &quot;white christmas&quot; by bing crosby"/>
    <x v="0"/>
    <x v="2"/>
    <n v="7582"/>
    <n v="1824"/>
    <n v="624"/>
    <n v="6"/>
    <n v="2"/>
  </r>
  <r>
    <x v="1"/>
    <n v="8355134674"/>
    <x v="17"/>
    <s v="my hypothesis is that 90% of the worldâ€™s data was generated after 2019"/>
    <x v="1"/>
    <x v="1"/>
    <n v="4937"/>
    <n v="1333"/>
    <n v="261"/>
    <n v="10"/>
    <n v="1"/>
  </r>
  <r>
    <x v="1"/>
    <n v="1657649866"/>
    <x v="38"/>
    <s v="my hypothesis is that over 60% of the world's population has access to the internet"/>
    <x v="0"/>
    <x v="1"/>
    <n v="7332"/>
    <n v="2265"/>
    <n v="819"/>
    <n v="13"/>
    <n v="3"/>
  </r>
  <r>
    <x v="1"/>
    <n v="6352923736"/>
    <x v="7"/>
    <s v="my hypothesis is that 1 in 3 people have never used the internet"/>
    <x v="0"/>
    <x v="1"/>
    <n v="3657"/>
    <n v="825"/>
    <n v="225"/>
    <n v="15"/>
    <n v="6"/>
  </r>
  <r>
    <x v="1"/>
    <n v="2156253546"/>
    <x v="27"/>
    <s v="my hypothesis is that the most watched summer olympics event for the past 20 years has been gymnastics"/>
    <x v="0"/>
    <x v="1"/>
    <n v="7361"/>
    <n v="2708"/>
    <n v="915"/>
    <n v="13"/>
    <n v="2"/>
  </r>
  <r>
    <x v="1"/>
    <n v="6881120659"/>
    <x v="48"/>
    <s v="my hypothesis is that the first gloves used in american sport baseball were fingerless"/>
    <x v="0"/>
    <x v="1"/>
    <n v="4894"/>
    <n v="1602"/>
    <n v="344"/>
    <n v="1"/>
    <n v="0"/>
  </r>
  <r>
    <x v="1"/>
    <n v="1665430901"/>
    <x v="35"/>
    <s v="my hypothesis is that starting in 1990, american basketball player michael jordan and the chicago bulls never had a three-game losing streak for eight years"/>
    <x v="0"/>
    <x v="1"/>
    <n v="9945"/>
    <n v="626"/>
    <n v="175"/>
    <n v="13"/>
    <n v="3"/>
  </r>
  <r>
    <x v="1"/>
    <n v="4176696986"/>
    <x v="47"/>
    <s v="my hypothesis is that the longest possible train journey in the world is from portugal to singapore"/>
    <x v="0"/>
    <x v="1"/>
    <n v="9721"/>
    <n v="585"/>
    <n v="190"/>
    <n v="12"/>
    <n v="1"/>
  </r>
  <r>
    <x v="1"/>
    <n v="8826721681"/>
    <x v="32"/>
    <s v="my hypothesis is that dolphins are mammals"/>
    <x v="0"/>
    <x v="1"/>
    <n v="8117"/>
    <n v="2845"/>
    <n v="958"/>
    <n v="59"/>
    <n v="20"/>
  </r>
  <r>
    <x v="1"/>
    <n v="5478806590"/>
    <x v="12"/>
    <s v="my hypothesis is that some sharks can glow in the dark"/>
    <x v="0"/>
    <x v="1"/>
    <n v="5518"/>
    <n v="1209"/>
    <n v="178"/>
    <n v="1"/>
    <n v="0"/>
  </r>
  <r>
    <x v="1"/>
    <n v="6398671422"/>
    <x v="20"/>
    <s v="my hypothesis is that the hummingbird is the only bird that can fly backwards"/>
    <x v="0"/>
    <x v="1"/>
    <n v="2781"/>
    <n v="835"/>
    <n v="328"/>
    <n v="11"/>
    <n v="4"/>
  </r>
  <r>
    <x v="1"/>
    <n v="5229205833"/>
    <x v="39"/>
    <s v="my hypothesis is that mercury &amp; venus are the only 2 planets in our solar system that have no moons"/>
    <x v="0"/>
    <x v="1"/>
    <n v="3779"/>
    <n v="1117"/>
    <n v="251"/>
    <n v="10"/>
    <n v="1"/>
  </r>
  <r>
    <x v="1"/>
    <n v="2627134751"/>
    <x v="8"/>
    <s v="my hypothesis is that the volcano olympus mons on mars is over 3 times taller than mount everest"/>
    <x v="0"/>
    <x v="1"/>
    <n v="5001"/>
    <n v="387"/>
    <n v="151"/>
    <n v="6"/>
    <n v="1"/>
  </r>
  <r>
    <x v="1"/>
    <n v="9350972703"/>
    <x v="12"/>
    <s v="my hypothesis is that jupiter has the most moons"/>
    <x v="0"/>
    <x v="1"/>
    <n v="530"/>
    <n v="121"/>
    <n v="35"/>
    <n v="2"/>
    <n v="0"/>
  </r>
  <r>
    <x v="1"/>
    <n v="8424980812"/>
    <x v="2"/>
    <s v="my hypothesis is that halleyâ€™s comet wonâ€™t be seen again until 2061"/>
    <x v="0"/>
    <x v="1"/>
    <n v="7077"/>
    <n v="1540"/>
    <n v="18"/>
    <n v="6"/>
    <n v="2"/>
  </r>
  <r>
    <x v="1"/>
    <n v="8375540860"/>
    <x v="41"/>
    <s v="my hypothesis is that the chinese began to document halleyâ€™s comet in 240 b.c."/>
    <x v="0"/>
    <x v="1"/>
    <n v="4555"/>
    <n v="715"/>
    <n v="216"/>
    <n v="10"/>
    <n v="1"/>
  </r>
  <r>
    <x v="1"/>
    <n v="1881823641"/>
    <x v="21"/>
    <s v="my hypothesis is that about once a year, an asteroid the size of a car enters earthâ€™s atmosphere"/>
    <x v="0"/>
    <x v="1"/>
    <n v="7776"/>
    <n v="3240"/>
    <n v="1"/>
    <n v="60"/>
    <n v="5"/>
  </r>
  <r>
    <x v="1"/>
    <n v="4043731027"/>
    <x v="30"/>
    <s v="my hypothesis is that pluto could theoretically sustain life"/>
    <x v="0"/>
    <x v="1"/>
    <n v="201"/>
    <n v="59"/>
    <n v="18"/>
    <n v="0"/>
    <n v="0"/>
  </r>
  <r>
    <x v="1"/>
    <n v="6261876273"/>
    <x v="27"/>
    <s v="my hypothesis is that thereâ€™s a planet made of diamonds two times the size of earth"/>
    <x v="0"/>
    <x v="2"/>
    <n v="2837"/>
    <n v="353"/>
    <n v="138"/>
    <n v="8"/>
    <n v="0"/>
  </r>
  <r>
    <x v="1"/>
    <n v="1756698365"/>
    <x v="53"/>
    <s v="my hypothesis is that mars has running water"/>
    <x v="0"/>
    <x v="2"/>
    <n v="3177"/>
    <n v="12"/>
    <n v="3"/>
    <n v="0"/>
    <n v="0"/>
  </r>
  <r>
    <x v="1"/>
    <n v="7073988628"/>
    <x v="28"/>
    <s v="my hypothesis is that the bent joint in the legs of the flamingo is its ankles"/>
    <x v="0"/>
    <x v="1"/>
    <n v="3375"/>
    <n v="1425"/>
    <n v="321"/>
    <n v="12"/>
    <n v="2"/>
  </r>
  <r>
    <x v="1"/>
    <n v="7377410683"/>
    <x v="53"/>
    <s v="my hypothesis is that it is illegal to waste food in french supermarkets"/>
    <x v="0"/>
    <x v="1"/>
    <n v="7442"/>
    <n v="1140"/>
    <n v="251"/>
    <n v="8"/>
    <n v="0"/>
  </r>
  <r>
    <x v="1"/>
    <n v="6613254468"/>
    <x v="13"/>
    <s v="my hypothesis is that a double rainbow is a mirror image of the first rainbow"/>
    <x v="0"/>
    <x v="0"/>
    <n v="9394"/>
    <n v="1759"/>
    <n v="287"/>
    <n v="30"/>
    <n v="8"/>
  </r>
  <r>
    <x v="1"/>
    <n v="5769376366"/>
    <x v="17"/>
    <s v="my hypothesis is that dogs can understand up to 250 hand gestures and words"/>
    <x v="0"/>
    <x v="1"/>
    <n v="6105"/>
    <n v="2149"/>
    <n v="218"/>
    <n v="25"/>
    <n v="8"/>
  </r>
  <r>
    <x v="1"/>
    <n v="7934905770"/>
    <x v="34"/>
    <s v="my hypothesis is that captive ravens can speak better than parrots"/>
    <x v="0"/>
    <x v="1"/>
    <n v="4103"/>
    <n v="218"/>
    <n v="35"/>
    <n v="2"/>
    <n v="0"/>
  </r>
  <r>
    <x v="1"/>
    <n v="1999565284"/>
    <x v="47"/>
    <s v="my hypothesis is that elephants will console each other during stressful situations"/>
    <x v="0"/>
    <x v="1"/>
    <n v="9023"/>
    <n v="601"/>
    <n v="174"/>
    <n v="8"/>
    <n v="3"/>
  </r>
  <r>
    <x v="1"/>
    <n v="8387898874"/>
    <x v="9"/>
    <s v="my hypothesis is that china owns all of the pandas in the world"/>
    <x v="0"/>
    <x v="1"/>
    <n v="8158"/>
    <n v="1233"/>
    <n v="405"/>
    <n v="18"/>
    <n v="3"/>
  </r>
  <r>
    <x v="1"/>
    <n v="2953735281"/>
    <x v="49"/>
    <s v="my hypothesis is that typing keyboards were previously arranged alphabetically"/>
    <x v="0"/>
    <x v="1"/>
    <n v="9197"/>
    <n v="399"/>
    <n v="85"/>
    <n v="6"/>
    <n v="1"/>
  </r>
  <r>
    <x v="1"/>
    <n v="8407973419"/>
    <x v="3"/>
    <s v="my hypothesis is that a snail can sleep for three years"/>
    <x v="0"/>
    <x v="1"/>
    <n v="2426"/>
    <n v="204"/>
    <n v="81"/>
    <n v="3"/>
    <n v="0"/>
  </r>
  <r>
    <x v="1"/>
    <n v="4520187669"/>
    <x v="5"/>
    <s v="my hypothesis is that a crocodile cannot stick its tongue out"/>
    <x v="0"/>
    <x v="1"/>
    <n v="7942"/>
    <n v="3377"/>
    <n v="21"/>
    <n v="48"/>
    <n v="14"/>
  </r>
  <r>
    <x v="1"/>
    <n v="2501653115"/>
    <x v="47"/>
    <s v="my hypothesis is that no two tongue prints are alike"/>
    <x v="0"/>
    <x v="1"/>
    <n v="5867"/>
    <n v="2547"/>
    <n v="873"/>
    <n v="5"/>
    <n v="1"/>
  </r>
  <r>
    <x v="1"/>
    <n v="6285174396"/>
    <x v="22"/>
    <s v="my hypothesis is that artificial banana flavoring is based on an extinct banana type"/>
    <x v="0"/>
    <x v="1"/>
    <n v="9280"/>
    <n v="593"/>
    <n v="109"/>
    <n v="1"/>
    <n v="0"/>
  </r>
  <r>
    <x v="1"/>
    <n v="5104962175"/>
    <x v="54"/>
    <s v="my hypothesis is that insects are attracted to light because of the moon"/>
    <x v="0"/>
    <x v="1"/>
    <n v="5124"/>
    <n v="51"/>
    <n v="20"/>
    <n v="0"/>
    <n v="0"/>
  </r>
  <r>
    <x v="1"/>
    <n v="3086574693"/>
    <x v="15"/>
    <s v="my hypothesis is that australia has a bright pink lake"/>
    <x v="0"/>
    <x v="1"/>
    <n v="5822"/>
    <n v="2498"/>
    <n v="366"/>
    <n v="42"/>
    <n v="14"/>
  </r>
  <r>
    <x v="1"/>
    <n v="6921457565"/>
    <x v="5"/>
    <s v="my hypothesis is that your heart beats 100,000 times a day"/>
    <x v="0"/>
    <x v="1"/>
    <n v="8418"/>
    <n v="3622"/>
    <n v="606"/>
    <n v="24"/>
    <n v="7"/>
  </r>
  <r>
    <x v="1"/>
    <n v="2713758797"/>
    <x v="46"/>
    <s v="my hypothesis is that j is the only letter that doesnâ€™t appear on the periodic table of elements"/>
    <x v="0"/>
    <x v="1"/>
    <n v="2043"/>
    <n v="196"/>
    <n v="34"/>
    <n v="5"/>
    <n v="2"/>
  </r>
  <r>
    <x v="1"/>
    <n v="8652076925"/>
    <x v="2"/>
    <s v="my hypothesis is that millions of trees are estimated to be planted by squirrels that forgot their buried nuts"/>
    <x v="1"/>
    <x v="1"/>
    <n v="1850"/>
    <n v="291"/>
    <n v="49"/>
    <n v="2"/>
    <n v="1"/>
  </r>
  <r>
    <x v="1"/>
    <n v="9034574196"/>
    <x v="19"/>
    <s v="my hypothesis is that the microwave oven was an accidental invention"/>
    <x v="0"/>
    <x v="1"/>
    <n v="8081"/>
    <n v="2654"/>
    <n v="1011"/>
    <n v="43"/>
    <n v="11"/>
  </r>
  <r>
    <x v="1"/>
    <n v="7371425673"/>
    <x v="30"/>
    <s v="my hypothesis is that a blue whale's heartbeat can be heard from two miles away"/>
    <x v="0"/>
    <x v="1"/>
    <n v="9673"/>
    <n v="267"/>
    <n v="21"/>
    <n v="5"/>
    <n v="0"/>
  </r>
  <r>
    <x v="1"/>
    <n v="1345447775"/>
    <x v="48"/>
    <s v="my hypothesis is that the canary islands are named after types of dogs, not birds"/>
    <x v="1"/>
    <x v="0"/>
    <n v="3631"/>
    <n v="315"/>
    <n v="91"/>
    <n v="4"/>
    <n v="0"/>
  </r>
  <r>
    <x v="1"/>
    <n v="1856031759"/>
    <x v="46"/>
    <s v="my hypothesis is that the red-billed quelea is the most common bird on earth"/>
    <x v="0"/>
    <x v="1"/>
    <n v="3224"/>
    <n v="1214"/>
    <n v="178"/>
    <n v="8"/>
    <n v="0"/>
  </r>
  <r>
    <x v="1"/>
    <n v="3864811272"/>
    <x v="45"/>
    <s v="my hypothesis is that one type of parrot, kea parrots, laugh together when they're in a good mood"/>
    <x v="0"/>
    <x v="1"/>
    <n v="606"/>
    <n v="67"/>
    <n v="25"/>
    <n v="0"/>
    <n v="0"/>
  </r>
  <r>
    <x v="1"/>
    <n v="4168754748"/>
    <x v="4"/>
    <s v="my hypothesis is that in japan, its considered good luck when a sumo wrestler makes your baby cry"/>
    <x v="0"/>
    <x v="1"/>
    <n v="8729"/>
    <n v="1258"/>
    <n v="398"/>
    <n v="10"/>
    <n v="2"/>
  </r>
  <r>
    <x v="1"/>
    <n v="4548525284"/>
    <x v="15"/>
    <s v="my hypothesis is that black cats are good luck in britain and japan"/>
    <x v="0"/>
    <x v="1"/>
    <n v="8819"/>
    <n v="551"/>
    <n v="162"/>
    <n v="8"/>
    <n v="0"/>
  </r>
  <r>
    <x v="1"/>
    <n v="7855833979"/>
    <x v="31"/>
    <s v="my hypothesis is that bubble wrap was originally designed to be used as wallpaper"/>
    <x v="1"/>
    <x v="1"/>
    <n v="3912"/>
    <n v="1357"/>
    <n v="531"/>
    <n v="25"/>
    <n v="1"/>
  </r>
  <r>
    <x v="1"/>
    <n v="4804810099"/>
    <x v="31"/>
    <s v="my hypothesis is that wild boars wash their food"/>
    <x v="0"/>
    <x v="1"/>
    <n v="3695"/>
    <n v="930"/>
    <n v="320"/>
    <n v="22"/>
    <n v="9"/>
  </r>
  <r>
    <x v="1"/>
    <n v="8988071747"/>
    <x v="15"/>
    <s v="my hypothesis is that jobs in the field of agriculture are the most prevalent types of jobs in the world"/>
    <x v="0"/>
    <x v="1"/>
    <n v="2300"/>
    <n v="912"/>
    <n v="32"/>
    <n v="10"/>
    <n v="4"/>
  </r>
  <r>
    <x v="1"/>
    <n v="9570693778"/>
    <x v="40"/>
    <s v="my hypothesis is that the elasticity of rubber bands will last much longer when they are refrigerated"/>
    <x v="0"/>
    <x v="1"/>
    <n v="136"/>
    <n v="12"/>
    <n v="4"/>
    <n v="0"/>
    <n v="0"/>
  </r>
  <r>
    <x v="1"/>
    <n v="3265654460"/>
    <x v="34"/>
    <s v="my hypothesis is that buttermilk does not contain any butter"/>
    <x v="0"/>
    <x v="1"/>
    <n v="4373"/>
    <n v="1619"/>
    <n v="548"/>
    <n v="28"/>
    <n v="11"/>
  </r>
  <r>
    <x v="1"/>
    <n v="6186265181"/>
    <x v="52"/>
    <s v="my hypothesis is that children are born less frequently on saturdays"/>
    <x v="0"/>
    <x v="1"/>
    <n v="8460"/>
    <n v="1779"/>
    <n v="320"/>
    <n v="16"/>
    <n v="6"/>
  </r>
  <r>
    <x v="1"/>
    <n v="1596419550"/>
    <x v="34"/>
    <s v="my hypothesis is that most children in the world are born on a thursday"/>
    <x v="0"/>
    <x v="1"/>
    <n v="5728"/>
    <n v="1011"/>
    <n v="322"/>
    <n v="13"/>
    <n v="4"/>
  </r>
  <r>
    <x v="1"/>
    <n v="7226418905"/>
    <x v="28"/>
    <s v="my hypothesis is that humans physically cannot hum while holding your nose"/>
    <x v="0"/>
    <x v="1"/>
    <n v="922"/>
    <n v="15"/>
    <n v="0"/>
    <n v="0"/>
    <n v="0"/>
  </r>
  <r>
    <x v="1"/>
    <n v="8844425471"/>
    <x v="15"/>
    <s v="my hypothesis is that one strand of hair can hold up to 3 ounces of weight"/>
    <x v="0"/>
    <x v="1"/>
    <n v="3249"/>
    <n v="400"/>
    <n v="151"/>
    <n v="0"/>
    <n v="0"/>
  </r>
  <r>
    <x v="1"/>
    <n v="3000957474"/>
    <x v="24"/>
    <s v="my hypothesis is that leeches were historically used to predict the weather"/>
    <x v="0"/>
    <x v="1"/>
    <n v="572"/>
    <n v="183"/>
    <n v="44"/>
    <n v="4"/>
    <n v="1"/>
  </r>
  <r>
    <x v="1"/>
    <n v="2300725057"/>
    <x v="4"/>
    <s v="my hypothesis is that bottled water has an expiration date"/>
    <x v="0"/>
    <x v="1"/>
    <n v="7563"/>
    <n v="2260"/>
    <n v="574"/>
    <n v="47"/>
    <n v="13"/>
  </r>
  <r>
    <x v="1"/>
    <n v="3971418038"/>
    <x v="3"/>
    <s v="my hypothesis is that the odds of getting a set of cards referred to as a royal flush is 1 in 649,740"/>
    <x v="0"/>
    <x v="1"/>
    <n v="591"/>
    <n v="95"/>
    <n v="0"/>
    <n v="2"/>
    <n v="0"/>
  </r>
  <r>
    <x v="1"/>
    <n v="9374572459"/>
    <x v="37"/>
    <s v="my hypothesis is that snakes can predict earthquakes"/>
    <x v="0"/>
    <x v="1"/>
    <n v="9049"/>
    <n v="1258"/>
    <n v="33"/>
    <n v="13"/>
    <n v="2"/>
  </r>
  <r>
    <x v="1"/>
    <n v="1866834927"/>
    <x v="0"/>
    <s v="my hypothesis is that the opposite sides of dice will always equal 7"/>
    <x v="0"/>
    <x v="0"/>
    <n v="8746"/>
    <n v="473"/>
    <n v="19"/>
    <n v="7"/>
    <n v="2"/>
  </r>
  <r>
    <x v="1"/>
    <n v="6313870804"/>
    <x v="8"/>
    <s v="my hypothesis is that your fingernails on your dominant hand grow faster"/>
    <x v="0"/>
    <x v="1"/>
    <n v="7416"/>
    <n v="187"/>
    <n v="21"/>
    <n v="0"/>
    <n v="0"/>
  </r>
  <r>
    <x v="1"/>
    <n v="3604389227"/>
    <x v="35"/>
    <s v="my hypothesis is that baby octopuses are the size of a flea"/>
    <x v="0"/>
    <x v="1"/>
    <n v="1130"/>
    <n v="389"/>
    <n v="145"/>
    <n v="5"/>
    <n v="2"/>
  </r>
  <r>
    <x v="1"/>
    <n v="7294345803"/>
    <x v="50"/>
    <s v="my hypothesis is that honeybees can recognize human faces"/>
    <x v="0"/>
    <x v="0"/>
    <n v="5968"/>
    <n v="1165"/>
    <n v="21"/>
    <n v="2"/>
    <n v="0"/>
  </r>
  <r>
    <x v="1"/>
    <n v="3978350325"/>
    <x v="45"/>
    <s v="my hypothesis is that violin bows are made from horsehair"/>
    <x v="0"/>
    <x v="1"/>
    <n v="9110"/>
    <n v="4018"/>
    <n v="373"/>
    <n v="14"/>
    <n v="3"/>
  </r>
  <r>
    <x v="1"/>
    <n v="7770744937"/>
    <x v="8"/>
    <s v="my hypothesis is that mice typically only live for 6 months in the wild"/>
    <x v="0"/>
    <x v="1"/>
    <n v="6549"/>
    <n v="1171"/>
    <n v="52"/>
    <n v="25"/>
    <n v="8"/>
  </r>
  <r>
    <x v="1"/>
    <n v="4307885471"/>
    <x v="52"/>
    <s v="my hypothesis is that the dwarf planet pluto was named by an 11-year-old girl"/>
    <x v="0"/>
    <x v="1"/>
    <n v="2733"/>
    <n v="482"/>
    <n v="166"/>
    <n v="4"/>
    <n v="1"/>
  </r>
  <r>
    <x v="1"/>
    <n v="3057397245"/>
    <x v="14"/>
    <s v="my hypothesis is that 12 plants and 5 animals make up 75% of diets around the world"/>
    <x v="0"/>
    <x v="1"/>
    <n v="3360"/>
    <n v="751"/>
    <n v="32"/>
    <n v="6"/>
    <n v="1"/>
  </r>
  <r>
    <x v="1"/>
    <n v="9987808254"/>
    <x v="39"/>
    <s v="my hypothesis is that there are over 6,000 species of grass"/>
    <x v="0"/>
    <x v="2"/>
    <n v="839"/>
    <n v="215"/>
    <n v="26"/>
    <n v="2"/>
    <n v="1"/>
  </r>
  <r>
    <x v="1"/>
    <n v="4452585748"/>
    <x v="46"/>
    <s v="my hypothesis is that the queens in ant colonies live for around 30 years"/>
    <x v="1"/>
    <x v="1"/>
    <n v="3679"/>
    <n v="1473"/>
    <n v="435"/>
    <n v="14"/>
    <n v="4"/>
  </r>
  <r>
    <x v="1"/>
    <n v="1316223679"/>
    <x v="48"/>
    <s v="my hypothesis is that you can fit about 400 grapevines in one acre of land"/>
    <x v="0"/>
    <x v="1"/>
    <n v="698"/>
    <n v="75"/>
    <n v="11"/>
    <n v="0"/>
    <n v="0"/>
  </r>
  <r>
    <x v="1"/>
    <n v="8942639437"/>
    <x v="49"/>
    <s v="my hypothesis is that the moon is moving away from the earth"/>
    <x v="1"/>
    <x v="1"/>
    <n v="3067"/>
    <n v="717"/>
    <n v="108"/>
    <n v="5"/>
    <n v="2"/>
  </r>
  <r>
    <x v="1"/>
    <n v="7920314829"/>
    <x v="14"/>
    <s v="my hypothesis is that there are 366 dimples on a regulation golf ball"/>
    <x v="0"/>
    <x v="1"/>
    <n v="6159"/>
    <n v="1049"/>
    <n v="118"/>
    <n v="9"/>
    <n v="2"/>
  </r>
  <r>
    <x v="1"/>
    <n v="7925093947"/>
    <x v="21"/>
    <s v="my hypothesis is that ketchup leaves the bottle at a measured speed of 25 miles per year"/>
    <x v="0"/>
    <x v="1"/>
    <n v="5944"/>
    <n v="2533"/>
    <n v="424"/>
    <n v="20"/>
    <n v="4"/>
  </r>
  <r>
    <x v="1"/>
    <n v="6906851897"/>
    <x v="23"/>
    <s v="my hypothesis is that a giant tortoise that was believed to be extinct was found in the galapagos islands"/>
    <x v="0"/>
    <x v="1"/>
    <n v="6997"/>
    <n v="849"/>
    <n v="179"/>
    <n v="11"/>
    <n v="0"/>
  </r>
  <r>
    <x v="1"/>
    <n v="9761366589"/>
    <x v="49"/>
    <s v="my hypothesis is that a pineapple plant can only produce one pineapple a year"/>
    <x v="0"/>
    <x v="1"/>
    <n v="1435"/>
    <n v="310"/>
    <n v="5"/>
    <n v="8"/>
    <n v="1"/>
  </r>
  <r>
    <x v="1"/>
    <n v="4015792883"/>
    <x v="10"/>
    <s v="my hypothesis is that china is the worldâ€™s largest silk producer"/>
    <x v="1"/>
    <x v="1"/>
    <n v="5621"/>
    <n v="597"/>
    <n v="112"/>
    <n v="4"/>
    <n v="0"/>
  </r>
  <r>
    <x v="1"/>
    <n v="4059460789"/>
    <x v="24"/>
    <s v="my hypothesis is that redwoods are the tallest trees"/>
    <x v="0"/>
    <x v="1"/>
    <n v="6521"/>
    <n v="1936"/>
    <n v="661"/>
    <n v="29"/>
    <n v="1"/>
  </r>
  <r>
    <x v="1"/>
    <n v="6047768575"/>
    <x v="17"/>
    <s v="our point of view is that humans will live on mars by 2035"/>
    <x v="0"/>
    <x v="1"/>
    <n v="7941"/>
    <n v="1465"/>
    <n v="162"/>
    <n v="33"/>
    <n v="6"/>
  </r>
  <r>
    <x v="1"/>
    <n v="3977452788"/>
    <x v="15"/>
    <s v="our point of view is that we will all fly with individual jetpacks by 2032"/>
    <x v="0"/>
    <x v="1"/>
    <n v="5346"/>
    <n v="2318"/>
    <n v="382"/>
    <n v="2"/>
    <n v="0"/>
  </r>
  <r>
    <x v="1"/>
    <n v="4545823002"/>
    <x v="46"/>
    <s v="our point of view is that austrian physicist erwin schrÃ¶dinger was allergic to cats"/>
    <x v="0"/>
    <x v="1"/>
    <n v="8971"/>
    <n v="3719"/>
    <n v="499"/>
    <n v="77"/>
    <n v="28"/>
  </r>
  <r>
    <x v="1"/>
    <n v="6649841961"/>
    <x v="22"/>
    <s v="our point of view is that dubai is an island created by humans"/>
    <x v="0"/>
    <x v="1"/>
    <n v="5702"/>
    <n v="2139"/>
    <n v="250"/>
    <n v="38"/>
    <n v="3"/>
  </r>
  <r>
    <x v="1"/>
    <n v="4934409142"/>
    <x v="50"/>
    <s v="our point of view is that canada has the most lakes in the world"/>
    <x v="0"/>
    <x v="1"/>
    <n v="3256"/>
    <n v="915"/>
    <n v="163"/>
    <n v="6"/>
    <n v="0"/>
  </r>
  <r>
    <x v="1"/>
    <n v="6861551116"/>
    <x v="10"/>
    <s v="our point of view is that 20% of the world's oxygen is produced in the amazon jungles"/>
    <x v="0"/>
    <x v="1"/>
    <n v="2968"/>
    <n v="116"/>
    <n v="10"/>
    <n v="0"/>
    <n v="0"/>
  </r>
  <r>
    <x v="1"/>
    <n v="6393015359"/>
    <x v="5"/>
    <s v="our point of view is that there are about 582 million entrepreneurs in the world"/>
    <x v="0"/>
    <x v="1"/>
    <n v="4209"/>
    <n v="141"/>
    <n v="45"/>
    <n v="1"/>
    <n v="0"/>
  </r>
  <r>
    <x v="1"/>
    <n v="6880710402"/>
    <x v="44"/>
    <s v="our point of view is that more businesses will be owned by women than men by 2045"/>
    <x v="1"/>
    <x v="1"/>
    <n v="2069"/>
    <n v="215"/>
    <n v="36"/>
    <n v="1"/>
    <n v="0"/>
  </r>
  <r>
    <x v="1"/>
    <n v="6740823995"/>
    <x v="2"/>
    <s v="our point of view is that most car horns honk in the key of f"/>
    <x v="0"/>
    <x v="1"/>
    <n v="3281"/>
    <n v="394"/>
    <n v="123"/>
    <n v="6"/>
    <n v="2"/>
  </r>
  <r>
    <x v="1"/>
    <n v="6157641947"/>
    <x v="44"/>
    <s v="our point of view is that the average car has more than 100 miles of code in the vehicleâ€™s internal computer"/>
    <x v="0"/>
    <x v="1"/>
    <n v="9950"/>
    <n v="3939"/>
    <n v="284"/>
    <n v="47"/>
    <n v="13"/>
  </r>
  <r>
    <x v="1"/>
    <n v="5876583710"/>
    <x v="37"/>
    <s v="our point of view is that the earliest playable recording of a person singing was recorded in 1860"/>
    <x v="0"/>
    <x v="1"/>
    <n v="9440"/>
    <n v="2609"/>
    <n v="701"/>
    <n v="45"/>
    <n v="17"/>
  </r>
  <r>
    <x v="1"/>
    <n v="5955178946"/>
    <x v="52"/>
    <s v="our point of view is that elvis presley has sold more records than the music band the beatles"/>
    <x v="0"/>
    <x v="1"/>
    <n v="3823"/>
    <n v="416"/>
    <n v="74"/>
    <n v="0"/>
    <n v="0"/>
  </r>
  <r>
    <x v="1"/>
    <n v="3698150612"/>
    <x v="3"/>
    <s v="our point of view is that vinyl record sales now surpass compact disc sales"/>
    <x v="0"/>
    <x v="0"/>
    <n v="8234"/>
    <n v="1924"/>
    <n v="281"/>
    <n v="44"/>
    <n v="3"/>
  </r>
  <r>
    <x v="1"/>
    <n v="6029021411"/>
    <x v="39"/>
    <s v="our point of view is that the voyager spacecrafts have carried a recording of chuck berry's &quot;johnny b. goode&quot; out of our solar system"/>
    <x v="0"/>
    <x v="1"/>
    <n v="1789"/>
    <n v="496"/>
    <n v="154"/>
    <n v="12"/>
    <n v="3"/>
  </r>
  <r>
    <x v="1"/>
    <n v="8095570410"/>
    <x v="45"/>
    <s v="our point of view is that over 60% of the world's population has access to the internet"/>
    <x v="1"/>
    <x v="1"/>
    <n v="7482"/>
    <n v="433"/>
    <n v="102"/>
    <n v="5"/>
    <n v="1"/>
  </r>
  <r>
    <x v="1"/>
    <n v="7270778723"/>
    <x v="16"/>
    <s v="our point of view is that an average user spends 40% of their day on the internet"/>
    <x v="0"/>
    <x v="1"/>
    <n v="8246"/>
    <n v="1686"/>
    <n v="372"/>
    <n v="6"/>
    <n v="0"/>
  </r>
  <r>
    <x v="1"/>
    <n v="4258793740"/>
    <x v="27"/>
    <s v="our point of view is that half of retail purchases are now made through a mobile device"/>
    <x v="0"/>
    <x v="1"/>
    <n v="7452"/>
    <n v="2759"/>
    <n v="520"/>
    <n v="66"/>
    <n v="12"/>
  </r>
  <r>
    <x v="1"/>
    <n v="3437574516"/>
    <x v="12"/>
    <s v="our point of view is that 1 in 3 people have never used the internet"/>
    <x v="0"/>
    <x v="1"/>
    <n v="726"/>
    <n v="26"/>
    <n v="6"/>
    <n v="0"/>
    <n v="0"/>
  </r>
  <r>
    <x v="1"/>
    <n v="4175355307"/>
    <x v="40"/>
    <s v="our point of view is that 1920 was the last time the event &quot;tug-of-war&quot; was played in the summer olympics"/>
    <x v="0"/>
    <x v="1"/>
    <n v="8355"/>
    <n v="1530"/>
    <n v="132"/>
    <n v="20"/>
    <n v="4"/>
  </r>
  <r>
    <x v="1"/>
    <n v="3924803176"/>
    <x v="6"/>
    <s v="our point of view is that badminton is the fastest ball and net sport in the world"/>
    <x v="1"/>
    <x v="1"/>
    <n v="8788"/>
    <n v="1180"/>
    <n v="54"/>
    <n v="9"/>
    <n v="3"/>
  </r>
  <r>
    <x v="1"/>
    <n v="7866676140"/>
    <x v="8"/>
    <s v="our point of view is that the first cricket balls were made of tightly packed sheep wool."/>
    <x v="0"/>
    <x v="1"/>
    <n v="7195"/>
    <n v="1282"/>
    <n v="499"/>
    <n v="19"/>
    <n v="2"/>
  </r>
  <r>
    <x v="1"/>
    <n v="3088727494"/>
    <x v="44"/>
    <s v="our point of view is that the first gloves used in american sport baseball were fingerless"/>
    <x v="0"/>
    <x v="1"/>
    <n v="4178"/>
    <n v="1281"/>
    <n v="137"/>
    <n v="2"/>
    <n v="1"/>
  </r>
  <r>
    <x v="1"/>
    <n v="3959681308"/>
    <x v="0"/>
    <s v="our point of view is that american basketball legend wilt chamberlain never fouled out of a game"/>
    <x v="0"/>
    <x v="1"/>
    <n v="3343"/>
    <n v="1032"/>
    <n v="381"/>
    <n v="9"/>
    <n v="1"/>
  </r>
  <r>
    <x v="1"/>
    <n v="4701471261"/>
    <x v="6"/>
    <s v="our point of view is that starting in 1990, american basketball player michael jordan and the chicago bulls never had a three-game losing streak for eight years"/>
    <x v="0"/>
    <x v="1"/>
    <n v="5299"/>
    <n v="976"/>
    <n v="94"/>
    <n v="20"/>
    <n v="6"/>
  </r>
  <r>
    <x v="1"/>
    <n v="4522483010"/>
    <x v="45"/>
    <s v="our point of view is that the longest possible train journey in the world is from portugal to singapore"/>
    <x v="0"/>
    <x v="0"/>
    <n v="2925"/>
    <n v="1166"/>
    <n v="400"/>
    <n v="3"/>
    <n v="1"/>
  </r>
  <r>
    <x v="1"/>
    <n v="2151044138"/>
    <x v="19"/>
    <s v="our point of view is that one-third of the worldâ€™s airports are located in the u.s."/>
    <x v="0"/>
    <x v="1"/>
    <n v="7234"/>
    <n v="1557"/>
    <n v="334"/>
    <n v="36"/>
    <n v="7"/>
  </r>
  <r>
    <x v="1"/>
    <n v="2321588041"/>
    <x v="5"/>
    <s v="our point of view is that there are currently over 300 cruise ships operating around the world"/>
    <x v="0"/>
    <x v="1"/>
    <n v="2663"/>
    <n v="950"/>
    <n v="87"/>
    <n v="18"/>
    <n v="1"/>
  </r>
  <r>
    <x v="1"/>
    <n v="5803293930"/>
    <x v="55"/>
    <s v="our point of view is that a common garden snail has over 12,000 teeth"/>
    <x v="0"/>
    <x v="1"/>
    <n v="2779"/>
    <n v="900"/>
    <n v="245"/>
    <n v="14"/>
    <n v="4"/>
  </r>
  <r>
    <x v="1"/>
    <n v="3512976766"/>
    <x v="41"/>
    <s v="our point of view is that an octopus has three hearts"/>
    <x v="0"/>
    <x v="1"/>
    <n v="5328"/>
    <n v="1212"/>
    <n v="125"/>
    <n v="14"/>
    <n v="0"/>
  </r>
  <r>
    <x v="1"/>
    <n v="9195702897"/>
    <x v="45"/>
    <s v="our point of view is that koalas sleep up to 22 hours per day"/>
    <x v="1"/>
    <x v="1"/>
    <n v="8144"/>
    <n v="1773"/>
    <n v="102"/>
    <n v="16"/>
    <n v="2"/>
  </r>
  <r>
    <x v="1"/>
    <n v="7261214294"/>
    <x v="55"/>
    <s v="our point of view is that the volcano olympus mons on mars is over 3 times taller than mount everest"/>
    <x v="0"/>
    <x v="1"/>
    <n v="237"/>
    <n v="16"/>
    <n v="5"/>
    <n v="0"/>
    <n v="0"/>
  </r>
  <r>
    <x v="1"/>
    <n v="9772449532"/>
    <x v="19"/>
    <s v="our point of view is that footprints left on the moon wonâ€™t disappear as there is no wind"/>
    <x v="0"/>
    <x v="1"/>
    <n v="7935"/>
    <n v="2602"/>
    <n v="593"/>
    <n v="49"/>
    <n v="19"/>
  </r>
  <r>
    <x v="1"/>
    <n v="4500976687"/>
    <x v="44"/>
    <s v="our point of view is that sputnik was the first artificial satellite in space"/>
    <x v="1"/>
    <x v="1"/>
    <n v="59"/>
    <n v="6"/>
    <n v="1"/>
    <n v="0"/>
    <n v="0"/>
  </r>
  <r>
    <x v="1"/>
    <n v="7147715164"/>
    <x v="31"/>
    <s v="our point of view is that the sunset is blue on mars"/>
    <x v="1"/>
    <x v="1"/>
    <n v="207"/>
    <n v="6"/>
    <n v="2"/>
    <n v="0"/>
    <n v="0"/>
  </r>
  <r>
    <x v="1"/>
    <n v="3118898984"/>
    <x v="18"/>
    <s v="our point of view is that neptune radiates more heat than it gets from the sun"/>
    <x v="0"/>
    <x v="1"/>
    <n v="768"/>
    <n v="176"/>
    <n v="28"/>
    <n v="3"/>
    <n v="0"/>
  </r>
  <r>
    <x v="1"/>
    <n v="7304701759"/>
    <x v="44"/>
    <s v="our point of view is that the sun takes over one earth month to make a full rotation"/>
    <x v="0"/>
    <x v="1"/>
    <n v="909"/>
    <n v="70"/>
    <n v="11"/>
    <n v="1"/>
    <n v="0"/>
  </r>
  <r>
    <x v="1"/>
    <n v="3906757021"/>
    <x v="10"/>
    <s v="our point of view is that there are more stars in the universe than grains of sand on earth"/>
    <x v="0"/>
    <x v="1"/>
    <n v="7503"/>
    <n v="617"/>
    <n v="41"/>
    <n v="11"/>
    <n v="3"/>
  </r>
  <r>
    <x v="1"/>
    <n v="2435972459"/>
    <x v="19"/>
    <s v="our point of view is that it rains diamonds on jupiter and saturn"/>
    <x v="0"/>
    <x v="1"/>
    <n v="7183"/>
    <n v="1222"/>
    <n v="350"/>
    <n v="11"/>
    <n v="1"/>
  </r>
  <r>
    <x v="1"/>
    <n v="5644801007"/>
    <x v="42"/>
    <s v="our point of view is that astronauts can grow as much as two inches in space"/>
    <x v="0"/>
    <x v="1"/>
    <n v="8682"/>
    <n v="2734"/>
    <n v="953"/>
    <n v="38"/>
    <n v="10"/>
  </r>
  <r>
    <x v="1"/>
    <n v="8284717696"/>
    <x v="34"/>
    <s v="our point of view is that the bent joint in the legs of the flamingo is its ankles"/>
    <x v="0"/>
    <x v="0"/>
    <n v="1360"/>
    <n v="103"/>
    <n v="8"/>
    <n v="2"/>
    <n v="0"/>
  </r>
  <r>
    <x v="1"/>
    <n v="1633892927"/>
    <x v="20"/>
    <s v="our point of view is that the pupil of a goat is rectangular"/>
    <x v="0"/>
    <x v="1"/>
    <n v="3022"/>
    <n v="440"/>
    <n v="118"/>
    <n v="10"/>
    <n v="4"/>
  </r>
  <r>
    <x v="1"/>
    <n v="1602684727"/>
    <x v="8"/>
    <s v="our point of view is that captive ravens can speak better than parrots"/>
    <x v="0"/>
    <x v="1"/>
    <n v="2640"/>
    <n v="600"/>
    <n v="81"/>
    <n v="8"/>
    <n v="1"/>
  </r>
  <r>
    <x v="1"/>
    <n v="3998015933"/>
    <x v="1"/>
    <s v="our point of view is that the scottish were the first people to fry chicken"/>
    <x v="1"/>
    <x v="1"/>
    <n v="3706"/>
    <n v="284"/>
    <n v="26"/>
    <n v="7"/>
    <n v="2"/>
  </r>
  <r>
    <x v="1"/>
    <n v="7836709914"/>
    <x v="11"/>
    <s v="our point of view is that a banana is technically a berry"/>
    <x v="0"/>
    <x v="1"/>
    <n v="4859"/>
    <n v="2116"/>
    <n v="262"/>
    <n v="36"/>
    <n v="9"/>
  </r>
  <r>
    <x v="1"/>
    <n v="2270876826"/>
    <x v="16"/>
    <s v="our point of view is that avocados never ripen while they are still attached to the tree"/>
    <x v="0"/>
    <x v="1"/>
    <n v="7061"/>
    <n v="1919"/>
    <n v="197"/>
    <n v="34"/>
    <n v="3"/>
  </r>
  <r>
    <x v="1"/>
    <n v="9298060463"/>
    <x v="46"/>
    <s v="our point of view is that insects are attracted to light because of the moon"/>
    <x v="0"/>
    <x v="1"/>
    <n v="4671"/>
    <n v="1275"/>
    <n v="435"/>
    <n v="30"/>
    <n v="2"/>
  </r>
  <r>
    <x v="1"/>
    <n v="6764354450"/>
    <x v="42"/>
    <s v="our point of view is that a full jumbo jet tank has enough fuel to drive a car around the world four times"/>
    <x v="0"/>
    <x v="1"/>
    <n v="4661"/>
    <n v="1162"/>
    <n v="290"/>
    <n v="18"/>
    <n v="3"/>
  </r>
  <r>
    <x v="1"/>
    <n v="7907869291"/>
    <x v="24"/>
    <s v="our point of view is that at birth, baby pandas are smaller than mice"/>
    <x v="0"/>
    <x v="0"/>
    <n v="4961"/>
    <n v="1117"/>
    <n v="401"/>
    <n v="15"/>
    <n v="2"/>
  </r>
  <r>
    <x v="1"/>
    <n v="6860066739"/>
    <x v="19"/>
    <s v="our point of view is that humans canâ€™t taste food without saliva"/>
    <x v="1"/>
    <x v="1"/>
    <n v="2316"/>
    <n v="991"/>
    <n v="38"/>
    <n v="16"/>
    <n v="3"/>
  </r>
  <r>
    <x v="1"/>
    <n v="9941963408"/>
    <x v="2"/>
    <s v="our point of view is that may 22nd is the least common birth date"/>
    <x v="0"/>
    <x v="1"/>
    <n v="9648"/>
    <n v="1245"/>
    <n v="286"/>
    <n v="18"/>
    <n v="3"/>
  </r>
  <r>
    <x v="1"/>
    <n v="1943029089"/>
    <x v="9"/>
    <s v="our point of view is that penguins can jump as high as 9 feet in the air"/>
    <x v="0"/>
    <x v="1"/>
    <n v="2281"/>
    <n v="80"/>
    <n v="0"/>
    <n v="1"/>
    <n v="0"/>
  </r>
  <r>
    <x v="1"/>
    <n v="8340882725"/>
    <x v="52"/>
    <s v="our point of view is that millions of trees are estimated to be planted by squirrels that forgot their buried nuts"/>
    <x v="0"/>
    <x v="2"/>
    <n v="1133"/>
    <n v="111"/>
    <n v="1"/>
    <n v="1"/>
    <n v="0"/>
  </r>
  <r>
    <x v="1"/>
    <n v="9994869773"/>
    <x v="12"/>
    <s v="our point of view is that cats sleep for two-thirds of their lives"/>
    <x v="0"/>
    <x v="1"/>
    <n v="6909"/>
    <n v="279"/>
    <n v="40"/>
    <n v="2"/>
    <n v="0"/>
  </r>
  <r>
    <x v="1"/>
    <n v="1726417800"/>
    <x v="3"/>
    <s v="our point of view is that the population of the united states increases by one person every 12 seconds"/>
    <x v="0"/>
    <x v="1"/>
    <n v="7586"/>
    <n v="1489"/>
    <n v="177"/>
    <n v="26"/>
    <n v="5"/>
  </r>
  <r>
    <x v="1"/>
    <n v="8632568345"/>
    <x v="47"/>
    <s v="our point of view is that there are more than 24 time zones around the world"/>
    <x v="1"/>
    <x v="1"/>
    <n v="1091"/>
    <n v="64"/>
    <n v="10"/>
    <n v="0"/>
    <n v="0"/>
  </r>
  <r>
    <x v="1"/>
    <n v="4903962318"/>
    <x v="49"/>
    <s v="our point of view is that sweden has the most islands of any country"/>
    <x v="0"/>
    <x v="1"/>
    <n v="900"/>
    <n v="203"/>
    <n v="30"/>
    <n v="4"/>
    <n v="1"/>
  </r>
  <r>
    <x v="1"/>
    <n v="8557353912"/>
    <x v="7"/>
    <s v="our point of view is that new zealanders have more pets per household than any other country"/>
    <x v="0"/>
    <x v="1"/>
    <n v="3445"/>
    <n v="260"/>
    <n v="34"/>
    <n v="3"/>
    <n v="1"/>
  </r>
  <r>
    <x v="1"/>
    <n v="5197052582"/>
    <x v="29"/>
    <s v="our point of view is that bubble wrap was originally designed to be used as wallpaper"/>
    <x v="0"/>
    <x v="1"/>
    <n v="1437"/>
    <n v="613"/>
    <n v="40"/>
    <n v="8"/>
    <n v="3"/>
  </r>
  <r>
    <x v="1"/>
    <n v="6894707540"/>
    <x v="54"/>
    <s v="our point of view is that only one-fourth of the sahara desert is sandy"/>
    <x v="0"/>
    <x v="1"/>
    <n v="2829"/>
    <n v="588"/>
    <n v="148"/>
    <n v="3"/>
    <n v="0"/>
  </r>
  <r>
    <x v="1"/>
    <n v="3233473680"/>
    <x v="9"/>
    <s v="our point of view is that human ears and noses never stop growing"/>
    <x v="0"/>
    <x v="0"/>
    <n v="6944"/>
    <n v="529"/>
    <n v="150"/>
    <n v="6"/>
    <n v="2"/>
  </r>
  <r>
    <x v="1"/>
    <n v="1607142180"/>
    <x v="26"/>
    <s v="our point of view is that the eiffel tower gets taller during the summer"/>
    <x v="0"/>
    <x v="1"/>
    <n v="8873"/>
    <n v="3582"/>
    <n v="637"/>
    <n v="59"/>
    <n v="22"/>
  </r>
  <r>
    <x v="1"/>
    <n v="7659454452"/>
    <x v="27"/>
    <s v="our point of view is that 170-year-old champagne was found under the baltic sea"/>
    <x v="0"/>
    <x v="1"/>
    <n v="695"/>
    <n v="33"/>
    <n v="8"/>
    <n v="0"/>
    <n v="0"/>
  </r>
  <r>
    <x v="1"/>
    <n v="3596740582"/>
    <x v="22"/>
    <s v="our point of view is that jobs in the field of agriculture are the most prevalent types of jobs in the world"/>
    <x v="0"/>
    <x v="1"/>
    <n v="6734"/>
    <n v="1419"/>
    <n v="381"/>
    <n v="32"/>
    <n v="0"/>
  </r>
  <r>
    <x v="1"/>
    <n v="8586935876"/>
    <x v="50"/>
    <s v="our point of view is that it is physically impossible for humans to keep their eyes open while sneezing"/>
    <x v="0"/>
    <x v="1"/>
    <n v="6341"/>
    <n v="1495"/>
    <n v="227"/>
    <n v="37"/>
    <n v="1"/>
  </r>
  <r>
    <x v="1"/>
    <n v="3432809559"/>
    <x v="21"/>
    <s v="our point of view is that the largest pair of eyes in the world belongs to the giant squid"/>
    <x v="0"/>
    <x v="1"/>
    <n v="3974"/>
    <n v="671"/>
    <n v="177"/>
    <n v="0"/>
    <n v="0"/>
  </r>
  <r>
    <x v="1"/>
    <n v="2811667215"/>
    <x v="42"/>
    <s v="our point of view is that the continental tectonic plates move at the same rate that fingernails grow"/>
    <x v="1"/>
    <x v="1"/>
    <n v="6866"/>
    <n v="2250"/>
    <n v="70"/>
    <n v="6"/>
    <n v="2"/>
  </r>
  <r>
    <x v="1"/>
    <n v="2717980669"/>
    <x v="31"/>
    <s v="our point of view is that children are born less frequently on saturdays"/>
    <x v="0"/>
    <x v="1"/>
    <n v="6962"/>
    <n v="2590"/>
    <n v="18"/>
    <n v="24"/>
    <n v="2"/>
  </r>
  <r>
    <x v="1"/>
    <n v="4418921928"/>
    <x v="55"/>
    <s v="our point of view is that most children in the world are born on a thursday"/>
    <x v="0"/>
    <x v="1"/>
    <n v="9533"/>
    <n v="2566"/>
    <n v="765"/>
    <n v="60"/>
    <n v="15"/>
  </r>
  <r>
    <x v="1"/>
    <n v="1974117811"/>
    <x v="15"/>
    <s v="our point of view is that leeches were historically used to predict the weather"/>
    <x v="1"/>
    <x v="1"/>
    <n v="9545"/>
    <n v="1110"/>
    <n v="100"/>
    <n v="9"/>
    <n v="3"/>
  </r>
  <r>
    <x v="1"/>
    <n v="2430161511"/>
    <x v="10"/>
    <s v="our point of view is that bottled water has an expiration date"/>
    <x v="1"/>
    <x v="1"/>
    <n v="4633"/>
    <n v="755"/>
    <n v="277"/>
    <n v="10"/>
    <n v="1"/>
  </r>
  <r>
    <x v="1"/>
    <n v="4333572993"/>
    <x v="25"/>
    <s v="our point of view is that the odds of getting a set of cards referred to as a royal flush is 1 in 649,740"/>
    <x v="0"/>
    <x v="1"/>
    <n v="3739"/>
    <n v="4"/>
    <n v="1"/>
    <n v="0"/>
    <n v="0"/>
  </r>
  <r>
    <x v="1"/>
    <n v="9190313514"/>
    <x v="36"/>
    <s v="our point of view is that more people speak english as their second language than those who use it as their primary language"/>
    <x v="0"/>
    <x v="1"/>
    <n v="1623"/>
    <n v="643"/>
    <n v="46"/>
    <n v="14"/>
    <n v="1"/>
  </r>
  <r>
    <x v="1"/>
    <n v="2223483711"/>
    <x v="39"/>
    <s v="our point of view is that triskaidekaphobia is the fear of the number 13"/>
    <x v="0"/>
    <x v="1"/>
    <n v="3383"/>
    <n v="1207"/>
    <n v="254"/>
    <n v="27"/>
    <n v="2"/>
  </r>
  <r>
    <x v="1"/>
    <n v="1411312609"/>
    <x v="26"/>
    <s v="our point of view is that sea otters are born unable to swim"/>
    <x v="0"/>
    <x v="1"/>
    <n v="7864"/>
    <n v="2513"/>
    <n v="756"/>
    <n v="45"/>
    <n v="0"/>
  </r>
  <r>
    <x v="1"/>
    <n v="7382403011"/>
    <x v="18"/>
    <s v="our point of view is that cats can't taste sweet flavors"/>
    <x v="0"/>
    <x v="1"/>
    <n v="2870"/>
    <n v="283"/>
    <n v="20"/>
    <n v="6"/>
    <n v="0"/>
  </r>
  <r>
    <x v="1"/>
    <n v="6058034888"/>
    <x v="51"/>
    <s v="our point of view is that alaska is the only u.s. state whose name can be typed on a single row on the american standard keyboard"/>
    <x v="0"/>
    <x v="0"/>
    <n v="6519"/>
    <n v="1605"/>
    <n v="458"/>
    <n v="39"/>
    <n v="3"/>
  </r>
  <r>
    <x v="1"/>
    <n v="9929165427"/>
    <x v="38"/>
    <s v="our point of view is that a man once set a record by putting on over 260 t-shirts"/>
    <x v="0"/>
    <x v="2"/>
    <n v="3454"/>
    <n v="1419"/>
    <n v="128"/>
    <n v="10"/>
    <n v="3"/>
  </r>
  <r>
    <x v="1"/>
    <n v="9611021187"/>
    <x v="45"/>
    <s v="our point of view is that the chicken is the closest relative to the t-rex"/>
    <x v="0"/>
    <x v="1"/>
    <n v="4415"/>
    <n v="1037"/>
    <n v="110"/>
    <n v="8"/>
    <n v="3"/>
  </r>
  <r>
    <x v="1"/>
    <n v="3558064181"/>
    <x v="38"/>
    <s v="our point of view is that baby octopuses are the size of a flea"/>
    <x v="0"/>
    <x v="1"/>
    <n v="7645"/>
    <n v="301"/>
    <n v="27"/>
    <n v="4"/>
    <n v="0"/>
  </r>
  <r>
    <x v="1"/>
    <n v="4908528395"/>
    <x v="33"/>
    <s v="our point of view is that up to 20% of power outages in the u.s. are due to squirrels chewing through the lines"/>
    <x v="0"/>
    <x v="1"/>
    <n v="8071"/>
    <n v="914"/>
    <n v="252"/>
    <n v="7"/>
    <n v="1"/>
  </r>
  <r>
    <x v="1"/>
    <n v="7913757918"/>
    <x v="42"/>
    <s v="our point of view is that lemurs were previously the size of gorillas"/>
    <x v="0"/>
    <x v="1"/>
    <n v="2873"/>
    <n v="448"/>
    <n v="10"/>
    <n v="4"/>
    <n v="1"/>
  </r>
  <r>
    <x v="1"/>
    <n v="2990864371"/>
    <x v="29"/>
    <s v="our point of view is that applying an equal amount of pressure to the total surface area of an egg will prevent it from breaking"/>
    <x v="0"/>
    <x v="1"/>
    <n v="6478"/>
    <n v="856"/>
    <n v="156"/>
    <n v="15"/>
    <n v="2"/>
  </r>
  <r>
    <x v="1"/>
    <n v="9282206466"/>
    <x v="8"/>
    <s v="our point of view is that the moon is moving away from the earth"/>
    <x v="0"/>
    <x v="1"/>
    <n v="8296"/>
    <n v="1953"/>
    <n v="650"/>
    <n v="48"/>
    <n v="16"/>
  </r>
  <r>
    <x v="1"/>
    <n v="2569159598"/>
    <x v="23"/>
    <s v="our point of view is that there are 366 dimples on a regulation golf ball"/>
    <x v="0"/>
    <x v="2"/>
    <n v="8075"/>
    <n v="1543"/>
    <n v="368"/>
    <n v="25"/>
    <n v="7"/>
  </r>
  <r>
    <x v="1"/>
    <n v="6947724516"/>
    <x v="55"/>
    <s v="our point of view is that a giant tortoise that was believed to be extinct was found in the galapagos islands"/>
    <x v="0"/>
    <x v="1"/>
    <n v="6844"/>
    <n v="1702"/>
    <n v="186"/>
    <n v="41"/>
    <n v="13"/>
  </r>
  <r>
    <x v="1"/>
    <n v="9360205822"/>
    <x v="20"/>
    <s v="our point of view is that the longest recorded tennis match lasted for 11 hours"/>
    <x v="0"/>
    <x v="1"/>
    <n v="6534"/>
    <n v="623"/>
    <n v="219"/>
    <n v="8"/>
    <n v="3"/>
  </r>
  <r>
    <x v="1"/>
    <n v="9234210686"/>
    <x v="49"/>
    <s v="our point of view is that a pineapple plant can only produce one pineapple a year"/>
    <x v="0"/>
    <x v="1"/>
    <n v="6666"/>
    <n v="680"/>
    <n v="174"/>
    <n v="6"/>
    <n v="0"/>
  </r>
  <r>
    <x v="1"/>
    <n v="4463624891"/>
    <x v="8"/>
    <s v="our point of view is that china is the worldâ€™s largest silk producer"/>
    <x v="0"/>
    <x v="1"/>
    <n v="2796"/>
    <n v="660"/>
    <n v="200"/>
    <n v="16"/>
    <n v="3"/>
  </r>
  <r>
    <x v="1"/>
    <n v="1428228339"/>
    <x v="30"/>
    <s v="our view is that humans will live on mars by 2035"/>
    <x v="0"/>
    <x v="1"/>
    <n v="4669"/>
    <n v="1333"/>
    <n v="302"/>
    <n v="5"/>
    <n v="2"/>
  </r>
  <r>
    <x v="1"/>
    <n v="5314807964"/>
    <x v="8"/>
    <s v="our view is that drone deliveries are already happening and will become common by 2025"/>
    <x v="0"/>
    <x v="1"/>
    <n v="9913"/>
    <n v="2757"/>
    <n v="499"/>
    <n v="56"/>
    <n v="14"/>
  </r>
  <r>
    <x v="1"/>
    <n v="5850936363"/>
    <x v="53"/>
    <s v="our view is that an average human child's developing body has over 300 bones, but by adulthood they'll have 206"/>
    <x v="0"/>
    <x v="1"/>
    <n v="8185"/>
    <n v="1067"/>
    <n v="128"/>
    <n v="7"/>
    <n v="2"/>
  </r>
  <r>
    <x v="1"/>
    <n v="7988785962"/>
    <x v="52"/>
    <s v="our view is that new elements have been discovered outside the periodic table"/>
    <x v="0"/>
    <x v="1"/>
    <n v="3908"/>
    <n v="1156"/>
    <n v="316"/>
    <n v="3"/>
    <n v="0"/>
  </r>
  <r>
    <x v="1"/>
    <n v="3651712483"/>
    <x v="44"/>
    <s v="our view is that new islands are being formed by volcanoes in the sea everyday"/>
    <x v="1"/>
    <x v="1"/>
    <n v="8070"/>
    <n v="3130"/>
    <n v="881"/>
    <n v="53"/>
    <n v="19"/>
  </r>
  <r>
    <x v="1"/>
    <n v="8344583891"/>
    <x v="24"/>
    <s v="our view is that yellowstone national park is home to a supervolcano"/>
    <x v="0"/>
    <x v="1"/>
    <n v="6172"/>
    <n v="819"/>
    <n v="263"/>
    <n v="2"/>
    <n v="0"/>
  </r>
  <r>
    <x v="1"/>
    <n v="1241893344"/>
    <x v="28"/>
    <s v="our view is that damascus is the oldest continuously inhabited city in the world"/>
    <x v="0"/>
    <x v="1"/>
    <n v="8794"/>
    <n v="3082"/>
    <n v="496"/>
    <n v="62"/>
    <n v="6"/>
  </r>
  <r>
    <x v="1"/>
    <n v="2629340741"/>
    <x v="9"/>
    <s v="our view is that canada has the most lakes in the world"/>
    <x v="0"/>
    <x v="1"/>
    <n v="9109"/>
    <n v="371"/>
    <n v="110"/>
    <n v="4"/>
    <n v="0"/>
  </r>
  <r>
    <x v="1"/>
    <n v="7012233611"/>
    <x v="14"/>
    <s v="our view is that the most productive work day of the week is tuesday"/>
    <x v="1"/>
    <x v="1"/>
    <n v="2916"/>
    <n v="1170"/>
    <n v="395"/>
    <n v="27"/>
    <n v="7"/>
  </r>
  <r>
    <x v="1"/>
    <n v="1763067183"/>
    <x v="8"/>
    <s v="our view is that 90% of goods are shipped by ocean freight"/>
    <x v="0"/>
    <x v="1"/>
    <n v="795"/>
    <n v="73"/>
    <n v="17"/>
    <n v="1"/>
    <n v="0"/>
  </r>
  <r>
    <x v="1"/>
    <n v="4668874002"/>
    <x v="15"/>
    <s v="our view is that a modern formula 1 racing car can drive upside down in a tunnel at 120mph"/>
    <x v="0"/>
    <x v="1"/>
    <n v="1792"/>
    <n v="368"/>
    <n v="13"/>
    <n v="1"/>
    <n v="0"/>
  </r>
  <r>
    <x v="1"/>
    <n v="9478526863"/>
    <x v="11"/>
    <s v="our view is that 1 billion cars are currently in use around the world"/>
    <x v="0"/>
    <x v="1"/>
    <n v="375"/>
    <n v="40"/>
    <n v="3"/>
    <n v="0"/>
    <n v="0"/>
  </r>
  <r>
    <x v="1"/>
    <n v="8994195656"/>
    <x v="10"/>
    <s v="our view is that the average british driver will spend around 99 days of their life stuck in traffic"/>
    <x v="0"/>
    <x v="1"/>
    <n v="2622"/>
    <n v="19"/>
    <n v="5"/>
    <n v="0"/>
    <n v="0"/>
  </r>
  <r>
    <x v="1"/>
    <n v="5160738574"/>
    <x v="54"/>
    <s v="our view is that the car radio was first introduced in 1922"/>
    <x v="0"/>
    <x v="1"/>
    <n v="7904"/>
    <n v="2546"/>
    <n v="978"/>
    <n v="26"/>
    <n v="6"/>
  </r>
  <r>
    <x v="1"/>
    <n v="8262970833"/>
    <x v="34"/>
    <s v="our view is that elvis presley has sold more records than the music band the beatles"/>
    <x v="0"/>
    <x v="1"/>
    <n v="8487"/>
    <n v="2070"/>
    <n v="197"/>
    <n v="45"/>
    <n v="9"/>
  </r>
  <r>
    <x v="1"/>
    <n v="7224815638"/>
    <x v="44"/>
    <s v="our view is that the band metallica is the first and only group to play on all seven continents"/>
    <x v="0"/>
    <x v="1"/>
    <n v="4972"/>
    <n v="639"/>
    <n v="249"/>
    <n v="5"/>
    <n v="1"/>
  </r>
  <r>
    <x v="1"/>
    <n v="4913354444"/>
    <x v="50"/>
    <s v="our view is that violins are constructed from 70 individual wooden pieces"/>
    <x v="0"/>
    <x v="1"/>
    <n v="656"/>
    <n v="233"/>
    <n v="26"/>
    <n v="4"/>
    <n v="0"/>
  </r>
  <r>
    <x v="1"/>
    <n v="8515842258"/>
    <x v="43"/>
    <s v="our view is that over 60% of the world's population has access to the internet"/>
    <x v="0"/>
    <x v="1"/>
    <n v="2356"/>
    <n v="975"/>
    <n v="65"/>
    <n v="11"/>
    <n v="3"/>
  </r>
  <r>
    <x v="1"/>
    <n v="7230592722"/>
    <x v="26"/>
    <s v="our view is that it would take a 50 petabyte drive to store every written work ever created"/>
    <x v="0"/>
    <x v="1"/>
    <n v="7226"/>
    <n v="281"/>
    <n v="32"/>
    <n v="3"/>
    <n v="0"/>
  </r>
  <r>
    <x v="1"/>
    <n v="9092570991"/>
    <x v="0"/>
    <s v="our view is that the world generates 2.5 quintillion bytes of data every day"/>
    <x v="0"/>
    <x v="1"/>
    <n v="5950"/>
    <n v="2063"/>
    <n v="717"/>
    <n v="51"/>
    <n v="14"/>
  </r>
  <r>
    <x v="1"/>
    <n v="2006173412"/>
    <x v="23"/>
    <s v="our view is that 1 in 3 people have never used the internet"/>
    <x v="0"/>
    <x v="1"/>
    <n v="3810"/>
    <n v="1578"/>
    <n v="412"/>
    <n v="17"/>
    <n v="5"/>
  </r>
  <r>
    <x v="1"/>
    <n v="8107290307"/>
    <x v="31"/>
    <s v="our view is that badminton is the fastest ball and net sport in the world"/>
    <x v="0"/>
    <x v="1"/>
    <n v="6199"/>
    <n v="468"/>
    <n v="29"/>
    <n v="3"/>
    <n v="1"/>
  </r>
  <r>
    <x v="1"/>
    <n v="6211327511"/>
    <x v="43"/>
    <s v="our view is that cannonballs were the first objects thrown in international shot put events in the early 1900s"/>
    <x v="1"/>
    <x v="1"/>
    <n v="6666"/>
    <n v="1666"/>
    <n v="90"/>
    <n v="39"/>
    <n v="6"/>
  </r>
  <r>
    <x v="1"/>
    <n v="5442032335"/>
    <x v="3"/>
    <s v="our view is that the first gloves used in american sport baseball were fingerless"/>
    <x v="1"/>
    <x v="1"/>
    <n v="3085"/>
    <n v="782"/>
    <n v="5"/>
    <n v="16"/>
    <n v="1"/>
  </r>
  <r>
    <x v="1"/>
    <n v="4625364107"/>
    <x v="40"/>
    <s v="our view is that kite flying is a professional sport in thailand."/>
    <x v="0"/>
    <x v="1"/>
    <n v="77"/>
    <n v="18"/>
    <n v="2"/>
    <n v="0"/>
    <n v="0"/>
  </r>
  <r>
    <x v="1"/>
    <n v="9680758241"/>
    <x v="54"/>
    <s v="our view is that indiaâ€™s trains transport roughly 23 million passengers each day"/>
    <x v="0"/>
    <x v="1"/>
    <n v="1352"/>
    <n v="100"/>
    <n v="14"/>
    <n v="1"/>
    <n v="0"/>
  </r>
  <r>
    <x v="1"/>
    <n v="6496773608"/>
    <x v="37"/>
    <s v="our view is that the biggest passenger bus in the world operates in brazil"/>
    <x v="0"/>
    <x v="1"/>
    <n v="3681"/>
    <n v="37"/>
    <n v="12"/>
    <n v="1"/>
    <n v="0"/>
  </r>
  <r>
    <x v="1"/>
    <n v="3320948632"/>
    <x v="34"/>
    <s v="our view is that the first cruise ship set sail in 1900"/>
    <x v="0"/>
    <x v="1"/>
    <n v="5491"/>
    <n v="125"/>
    <n v="40"/>
    <n v="0"/>
    <n v="0"/>
  </r>
  <r>
    <x v="1"/>
    <n v="5709545730"/>
    <x v="48"/>
    <s v="our view is that one-third of the worldâ€™s airports are located in the u.s."/>
    <x v="0"/>
    <x v="1"/>
    <n v="2483"/>
    <n v="610"/>
    <n v="41"/>
    <n v="13"/>
    <n v="2"/>
  </r>
  <r>
    <x v="1"/>
    <n v="1390224535"/>
    <x v="43"/>
    <s v="our view is that london, england has the world's oldest subway system"/>
    <x v="0"/>
    <x v="1"/>
    <n v="4196"/>
    <n v="1401"/>
    <n v="491"/>
    <n v="7"/>
    <n v="1"/>
  </r>
  <r>
    <x v="1"/>
    <n v="7895826737"/>
    <x v="54"/>
    <s v="our view is that dolphins are mammals"/>
    <x v="0"/>
    <x v="1"/>
    <n v="603"/>
    <n v="10"/>
    <n v="3"/>
    <n v="0"/>
    <n v="0"/>
  </r>
  <r>
    <x v="1"/>
    <n v="4994543065"/>
    <x v="26"/>
    <s v="our view is that dragonflies can see in all directions at the same time"/>
    <x v="0"/>
    <x v="1"/>
    <n v="9913"/>
    <n v="3081"/>
    <n v="862"/>
    <n v="27"/>
    <n v="10"/>
  </r>
  <r>
    <x v="1"/>
    <n v="6863513391"/>
    <x v="15"/>
    <s v="our view is that adult cats only meow to humans"/>
    <x v="0"/>
    <x v="1"/>
    <n v="5514"/>
    <n v="1557"/>
    <n v="288"/>
    <n v="24"/>
    <n v="8"/>
  </r>
  <r>
    <x v="1"/>
    <n v="2416236634"/>
    <x v="51"/>
    <s v="our view is that koalas sleep up to 22 hours per day"/>
    <x v="0"/>
    <x v="1"/>
    <n v="3100"/>
    <n v="962"/>
    <n v="109"/>
    <n v="24"/>
    <n v="7"/>
  </r>
  <r>
    <x v="1"/>
    <n v="5249479909"/>
    <x v="41"/>
    <s v="our view is that some ants can lift up to 20 times their own body weight"/>
    <x v="1"/>
    <x v="1"/>
    <n v="3657"/>
    <n v="1617"/>
    <n v="112"/>
    <n v="4"/>
    <n v="2"/>
  </r>
  <r>
    <x v="1"/>
    <n v="6312833120"/>
    <x v="21"/>
    <s v="our view is that it would take 258 earth days to drive around one of saturnâ€™s rings at a speed of 75 mph"/>
    <x v="0"/>
    <x v="1"/>
    <n v="6156"/>
    <n v="263"/>
    <n v="61"/>
    <n v="1"/>
    <n v="0"/>
  </r>
  <r>
    <x v="1"/>
    <n v="5608974695"/>
    <x v="19"/>
    <s v="our view is that the chinese began to document halleyâ€™s comet in 240 b.c."/>
    <x v="0"/>
    <x v="1"/>
    <n v="1352"/>
    <n v="23"/>
    <n v="5"/>
    <n v="0"/>
    <n v="0"/>
  </r>
  <r>
    <x v="1"/>
    <n v="3466368264"/>
    <x v="47"/>
    <s v="our view is that neptune radiates more heat than it gets from the sun"/>
    <x v="0"/>
    <x v="1"/>
    <n v="2028"/>
    <n v="218"/>
    <n v="73"/>
    <n v="3"/>
    <n v="1"/>
  </r>
  <r>
    <x v="1"/>
    <n v="5796468063"/>
    <x v="19"/>
    <s v="our view is that a day on mars is about the same length as on earth"/>
    <x v="0"/>
    <x v="0"/>
    <n v="2550"/>
    <n v="288"/>
    <n v="63"/>
    <n v="5"/>
    <n v="1"/>
  </r>
  <r>
    <x v="1"/>
    <n v="7272572850"/>
    <x v="50"/>
    <s v="our view is that there are more stars in the universe than grains of sand on earth"/>
    <x v="0"/>
    <x v="1"/>
    <n v="2650"/>
    <n v="1000"/>
    <n v="136"/>
    <n v="18"/>
    <n v="2"/>
  </r>
  <r>
    <x v="1"/>
    <n v="5372135601"/>
    <x v="52"/>
    <s v="our view is that neptuneâ€™s winds are the fastest in the solar system"/>
    <x v="0"/>
    <x v="1"/>
    <n v="1349"/>
    <n v="344"/>
    <n v="109"/>
    <n v="4"/>
    <n v="1"/>
  </r>
  <r>
    <x v="1"/>
    <n v="1975378997"/>
    <x v="42"/>
    <s v="our view is that about once a year, an asteroid the size of a car enters earthâ€™s atmosphere"/>
    <x v="0"/>
    <x v="1"/>
    <n v="6394"/>
    <n v="1823"/>
    <n v="682"/>
    <n v="34"/>
    <n v="9"/>
  </r>
  <r>
    <x v="1"/>
    <n v="3103413263"/>
    <x v="50"/>
    <s v="our view is that mars has running water"/>
    <x v="0"/>
    <x v="1"/>
    <n v="880"/>
    <n v="259"/>
    <n v="85"/>
    <n v="2"/>
    <n v="0"/>
  </r>
  <r>
    <x v="1"/>
    <n v="5739656249"/>
    <x v="31"/>
    <s v="our view is that the bent joint in the legs of the flamingo is its ankles"/>
    <x v="0"/>
    <x v="1"/>
    <n v="752"/>
    <n v="104"/>
    <n v="10"/>
    <n v="1"/>
    <n v="0"/>
  </r>
  <r>
    <x v="1"/>
    <n v="9588934618"/>
    <x v="18"/>
    <s v="our view is that there is a world championship for throwing mobile phones"/>
    <x v="0"/>
    <x v="0"/>
    <n v="2486"/>
    <n v="522"/>
    <n v="137"/>
    <n v="3"/>
    <n v="0"/>
  </r>
  <r>
    <x v="1"/>
    <n v="4038813347"/>
    <x v="49"/>
    <s v="our view is that new parents lose around 750 hours of sleep in the first year of their first childâ€™s life"/>
    <x v="1"/>
    <x v="1"/>
    <n v="8214"/>
    <n v="1803"/>
    <n v="415"/>
    <n v="19"/>
    <n v="8"/>
  </r>
  <r>
    <x v="1"/>
    <n v="1778504314"/>
    <x v="22"/>
    <s v="our view is that the pupil of a goat is rectangular"/>
    <x v="0"/>
    <x v="1"/>
    <n v="8682"/>
    <n v="2808"/>
    <n v="260"/>
    <n v="60"/>
    <n v="4"/>
  </r>
  <r>
    <x v="1"/>
    <n v="8547613541"/>
    <x v="52"/>
    <s v="our view is that a double rainbow is a mirror image of the first rainbow"/>
    <x v="0"/>
    <x v="1"/>
    <n v="5731"/>
    <n v="1523"/>
    <n v="432"/>
    <n v="1"/>
    <n v="0"/>
  </r>
  <r>
    <x v="1"/>
    <n v="6548269730"/>
    <x v="46"/>
    <s v="our view is that elephants will console each other during stressful situations"/>
    <x v="0"/>
    <x v="1"/>
    <n v="9185"/>
    <n v="2890"/>
    <n v="279"/>
    <n v="5"/>
    <n v="0"/>
  </r>
  <r>
    <x v="1"/>
    <n v="9032919522"/>
    <x v="5"/>
    <s v="our view is that avocados never ripen while they are still attached to the tree"/>
    <x v="0"/>
    <x v="1"/>
    <n v="7991"/>
    <n v="2210"/>
    <n v="80"/>
    <n v="6"/>
    <n v="1"/>
  </r>
  <r>
    <x v="1"/>
    <n v="7402223672"/>
    <x v="47"/>
    <s v="our view is that china owns all of the pandas in the world"/>
    <x v="0"/>
    <x v="1"/>
    <n v="1196"/>
    <n v="283"/>
    <n v="112"/>
    <n v="3"/>
    <n v="0"/>
  </r>
  <r>
    <x v="1"/>
    <n v="5412142731"/>
    <x v="17"/>
    <s v="our view is that some trees in melbourne have email addresses"/>
    <x v="0"/>
    <x v="1"/>
    <n v="6248"/>
    <n v="445"/>
    <n v="115"/>
    <n v="5"/>
    <n v="1"/>
  </r>
  <r>
    <x v="1"/>
    <n v="4776809277"/>
    <x v="18"/>
    <s v="our view is that people are born with only 2 natural fears: the fear of falling and the fear of loud sounds"/>
    <x v="0"/>
    <x v="1"/>
    <n v="8670"/>
    <n v="2695"/>
    <n v="230"/>
    <n v="25"/>
    <n v="2"/>
  </r>
  <r>
    <x v="1"/>
    <n v="6681038487"/>
    <x v="26"/>
    <s v="our view is that australia has the most number of venomous snakes worldwide"/>
    <x v="1"/>
    <x v="1"/>
    <n v="409"/>
    <n v="6"/>
    <n v="1"/>
    <n v="0"/>
    <n v="0"/>
  </r>
  <r>
    <x v="1"/>
    <n v="9143336216"/>
    <x v="2"/>
    <s v="our view is that a snail can sleep for three years"/>
    <x v="0"/>
    <x v="1"/>
    <n v="2169"/>
    <n v="142"/>
    <n v="14"/>
    <n v="0"/>
    <n v="0"/>
  </r>
  <r>
    <x v="1"/>
    <n v="4744927960"/>
    <x v="28"/>
    <s v="our view is that sneezing while traveling at 60 mph makes you close your eyes for 50 feet"/>
    <x v="0"/>
    <x v="1"/>
    <n v="1635"/>
    <n v="64"/>
    <n v="14"/>
    <n v="1"/>
    <n v="0"/>
  </r>
  <r>
    <x v="1"/>
    <n v="3229200616"/>
    <x v="4"/>
    <s v="our view is that your heart beats 100,000 times a day"/>
    <x v="0"/>
    <x v="1"/>
    <n v="1781"/>
    <n v="329"/>
    <n v="121"/>
    <n v="1"/>
    <n v="0"/>
  </r>
  <r>
    <x v="1"/>
    <n v="5207187214"/>
    <x v="1"/>
    <s v="our view is that humans canâ€™t taste food without saliva"/>
    <x v="1"/>
    <x v="1"/>
    <n v="9105"/>
    <n v="3368"/>
    <n v="65"/>
    <n v="68"/>
    <n v="20"/>
  </r>
  <r>
    <x v="1"/>
    <n v="2704252291"/>
    <x v="42"/>
    <s v="our view is that the population of the united states increases by one person every 12 seconds"/>
    <x v="0"/>
    <x v="1"/>
    <n v="6892"/>
    <n v="2534"/>
    <n v="227"/>
    <n v="32"/>
    <n v="2"/>
  </r>
  <r>
    <x v="1"/>
    <n v="4166595113"/>
    <x v="2"/>
    <s v="our view is that the tallest tower of cupcakes ever made was over 35 feet"/>
    <x v="0"/>
    <x v="1"/>
    <n v="8265"/>
    <n v="1512"/>
    <n v="294"/>
    <n v="20"/>
    <n v="7"/>
  </r>
  <r>
    <x v="1"/>
    <n v="7395861212"/>
    <x v="44"/>
    <s v="our view is that the netherlands is home to the population of tallest humans on earth"/>
    <x v="0"/>
    <x v="1"/>
    <n v="2023"/>
    <n v="196"/>
    <n v="37"/>
    <n v="1"/>
    <n v="0"/>
  </r>
  <r>
    <x v="1"/>
    <n v="3047967487"/>
    <x v="30"/>
    <s v="our view is that the longest location name on the planet earth is 85 letters in english."/>
    <x v="0"/>
    <x v="1"/>
    <n v="3803"/>
    <n v="45"/>
    <n v="17"/>
    <n v="0"/>
    <n v="0"/>
  </r>
  <r>
    <x v="1"/>
    <n v="2260690785"/>
    <x v="13"/>
    <s v="our view is that the people who are currently alive are only 7% of the total number of people who have ever lived"/>
    <x v="0"/>
    <x v="1"/>
    <n v="6761"/>
    <n v="2355"/>
    <n v="846"/>
    <n v="55"/>
    <n v="8"/>
  </r>
  <r>
    <x v="1"/>
    <n v="3790043650"/>
    <x v="20"/>
    <s v="our view is that sweden has the most islands of any country"/>
    <x v="0"/>
    <x v="1"/>
    <n v="2138"/>
    <n v="826"/>
    <n v="251"/>
    <n v="19"/>
    <n v="6"/>
  </r>
  <r>
    <x v="1"/>
    <n v="7726379871"/>
    <x v="51"/>
    <s v="our view is that the red-billed quelea is the most common bird on earth"/>
    <x v="0"/>
    <x v="1"/>
    <n v="2702"/>
    <n v="739"/>
    <n v="264"/>
    <n v="7"/>
    <n v="2"/>
  </r>
  <r>
    <x v="1"/>
    <n v="9818647642"/>
    <x v="35"/>
    <s v="our view is that in japan, its considered good luck when a sumo wrestler makes your baby cry"/>
    <x v="0"/>
    <x v="1"/>
    <n v="8804"/>
    <n v="3051"/>
    <n v="235"/>
    <n v="22"/>
    <n v="6"/>
  </r>
  <r>
    <x v="1"/>
    <n v="8592948564"/>
    <x v="17"/>
    <s v="our view is that q' is the only letter that doesnâ€™t appear in any u.s. state name"/>
    <x v="0"/>
    <x v="1"/>
    <n v="7051"/>
    <n v="2173"/>
    <n v="583"/>
    <n v="48"/>
    <n v="9"/>
  </r>
  <r>
    <x v="1"/>
    <n v="8159225190"/>
    <x v="37"/>
    <s v="our view is that armadillos have bulletproof shells"/>
    <x v="0"/>
    <x v="1"/>
    <n v="4192"/>
    <n v="60"/>
    <n v="17"/>
    <n v="1"/>
    <n v="0"/>
  </r>
  <r>
    <x v="1"/>
    <n v="9378807730"/>
    <x v="0"/>
    <s v="our view is that human ears and noses never stop growing"/>
    <x v="0"/>
    <x v="1"/>
    <n v="5491"/>
    <n v="788"/>
    <n v="154"/>
    <n v="16"/>
    <n v="1"/>
  </r>
  <r>
    <x v="1"/>
    <n v="4848251363"/>
    <x v="12"/>
    <s v="our view is that bees can fly higher than mount everest"/>
    <x v="0"/>
    <x v="1"/>
    <n v="8849"/>
    <n v="362"/>
    <n v="116"/>
    <n v="0"/>
    <n v="0"/>
  </r>
  <r>
    <x v="1"/>
    <n v="1588311754"/>
    <x v="40"/>
    <s v="our view is that an espresso maker has been sent to space"/>
    <x v="0"/>
    <x v="1"/>
    <n v="217"/>
    <n v="37"/>
    <n v="14"/>
    <n v="1"/>
    <n v="0"/>
  </r>
  <r>
    <x v="1"/>
    <n v="7899507889"/>
    <x v="9"/>
    <s v="our view is that the largest pair of eyes in the world belongs to the giant squid"/>
    <x v="0"/>
    <x v="1"/>
    <n v="9772"/>
    <n v="844"/>
    <n v="200"/>
    <n v="4"/>
    <n v="1"/>
  </r>
  <r>
    <x v="1"/>
    <n v="5947453396"/>
    <x v="5"/>
    <s v="our view is that a candleâ€™s flame is blue in zero gravity"/>
    <x v="0"/>
    <x v="1"/>
    <n v="4442"/>
    <n v="1188"/>
    <n v="329"/>
    <n v="16"/>
    <n v="2"/>
  </r>
  <r>
    <x v="1"/>
    <n v="5216718378"/>
    <x v="47"/>
    <s v="our view is that x-rays canâ€™t distinguish real diamonds from fake ones"/>
    <x v="0"/>
    <x v="1"/>
    <n v="1673"/>
    <n v="610"/>
    <n v="36"/>
    <n v="1"/>
    <n v="0"/>
  </r>
  <r>
    <x v="1"/>
    <n v="7121281523"/>
    <x v="41"/>
    <s v="our view is that there are fewer stars in the sky than there are trees on earth"/>
    <x v="0"/>
    <x v="1"/>
    <n v="9038"/>
    <n v="1377"/>
    <n v="258"/>
    <n v="15"/>
    <n v="1"/>
  </r>
  <r>
    <x v="1"/>
    <n v="9355469728"/>
    <x v="54"/>
    <s v="our view is that humans physically cannot hum while holding your nose"/>
    <x v="0"/>
    <x v="1"/>
    <n v="707"/>
    <n v="45"/>
    <n v="6"/>
    <n v="1"/>
    <n v="0"/>
  </r>
  <r>
    <x v="1"/>
    <n v="4617681378"/>
    <x v="51"/>
    <s v="our view is that humans are more likely to have a weird or scary dream when sleeping on their stomach"/>
    <x v="0"/>
    <x v="1"/>
    <n v="5969"/>
    <n v="2389"/>
    <n v="368"/>
    <n v="34"/>
    <n v="5"/>
  </r>
  <r>
    <x v="1"/>
    <n v="7745886553"/>
    <x v="51"/>
    <s v="our view is that pineapples are named after pinecones"/>
    <x v="0"/>
    <x v="1"/>
    <n v="1424"/>
    <n v="400"/>
    <n v="43"/>
    <n v="0"/>
    <n v="0"/>
  </r>
  <r>
    <x v="1"/>
    <n v="1977986737"/>
    <x v="28"/>
    <s v="our view is that melting glaciers make fizzy noises"/>
    <x v="1"/>
    <x v="1"/>
    <n v="8400"/>
    <n v="2918"/>
    <n v="896"/>
    <n v="60"/>
    <n v="20"/>
  </r>
  <r>
    <x v="1"/>
    <n v="9266425420"/>
    <x v="50"/>
    <s v="our view is that the worldâ€™s largest pyramid cannot be found in egypt"/>
    <x v="0"/>
    <x v="1"/>
    <n v="1006"/>
    <n v="358"/>
    <n v="52"/>
    <n v="2"/>
    <n v="1"/>
  </r>
  <r>
    <x v="1"/>
    <n v="3429602129"/>
    <x v="12"/>
    <s v="our view is that cactus spines can be used to make hooks"/>
    <x v="0"/>
    <x v="1"/>
    <n v="9017"/>
    <n v="936"/>
    <n v="242"/>
    <n v="21"/>
    <n v="2"/>
  </r>
  <r>
    <x v="1"/>
    <n v="4765811042"/>
    <x v="40"/>
    <s v="our view is that the odds of getting a set of cards referred to as a royal flush is 1 in 649,740"/>
    <x v="0"/>
    <x v="1"/>
    <n v="9567"/>
    <n v="3399"/>
    <n v="547"/>
    <n v="76"/>
    <n v="24"/>
  </r>
  <r>
    <x v="1"/>
    <n v="5489582607"/>
    <x v="46"/>
    <s v="our view is that the opposite sides of dice will always equal 7"/>
    <x v="0"/>
    <x v="1"/>
    <n v="9044"/>
    <n v="3"/>
    <n v="0"/>
    <n v="0"/>
    <n v="0"/>
  </r>
  <r>
    <x v="1"/>
    <n v="5439504918"/>
    <x v="1"/>
    <s v="our view is that cats can't taste sweet flavors"/>
    <x v="0"/>
    <x v="1"/>
    <n v="3643"/>
    <n v="1110"/>
    <n v="339"/>
    <n v="13"/>
    <n v="4"/>
  </r>
  <r>
    <x v="1"/>
    <n v="8188611610"/>
    <x v="8"/>
    <s v="our view is that your fingernails on your dominant hand grow faster"/>
    <x v="0"/>
    <x v="0"/>
    <n v="9332"/>
    <n v="2374"/>
    <n v="532"/>
    <n v="45"/>
    <n v="7"/>
  </r>
  <r>
    <x v="1"/>
    <n v="8982739427"/>
    <x v="1"/>
    <s v="our view is that apple seeds contain cyanide"/>
    <x v="0"/>
    <x v="1"/>
    <n v="1758"/>
    <n v="531"/>
    <n v="146"/>
    <n v="5"/>
    <n v="2"/>
  </r>
  <r>
    <x v="1"/>
    <n v="6580314484"/>
    <x v="27"/>
    <s v="our view is that playing dance music helps ward off mosquitoes"/>
    <x v="0"/>
    <x v="1"/>
    <n v="4703"/>
    <n v="1483"/>
    <n v="132"/>
    <n v="19"/>
    <n v="0"/>
  </r>
  <r>
    <x v="1"/>
    <n v="9720931293"/>
    <x v="19"/>
    <s v="our view is that alaska is the only u.s. state whose name can be typed on a single row on the american standard keyboard"/>
    <x v="0"/>
    <x v="1"/>
    <n v="5263"/>
    <n v="976"/>
    <n v="236"/>
    <n v="18"/>
    <n v="2"/>
  </r>
  <r>
    <x v="1"/>
    <n v="3212336383"/>
    <x v="45"/>
    <s v="our view is that the average american spends time totalling 2.5 days annually looking for lost items"/>
    <x v="0"/>
    <x v="1"/>
    <n v="8453"/>
    <n v="2852"/>
    <n v="398"/>
    <n v="22"/>
    <n v="6"/>
  </r>
  <r>
    <x v="1"/>
    <n v="5081551477"/>
    <x v="17"/>
    <s v="our view is that baby spiders are called spiderlings"/>
    <x v="0"/>
    <x v="1"/>
    <n v="119"/>
    <n v="21"/>
    <n v="5"/>
    <n v="0"/>
    <n v="0"/>
  </r>
  <r>
    <x v="1"/>
    <n v="2117991050"/>
    <x v="3"/>
    <s v="our view is that 12 plants and 5 animals make up 75% of diets around the world"/>
    <x v="0"/>
    <x v="0"/>
    <n v="1662"/>
    <n v="568"/>
    <n v="119"/>
    <n v="1"/>
    <n v="0"/>
  </r>
  <r>
    <x v="1"/>
    <n v="7079045834"/>
    <x v="4"/>
    <s v="our view is that applying an equal amount of pressure to the total surface area of an egg will prevent it from breaking"/>
    <x v="0"/>
    <x v="1"/>
    <n v="697"/>
    <n v="205"/>
    <n v="32"/>
    <n v="1"/>
    <n v="0"/>
  </r>
  <r>
    <x v="1"/>
    <n v="1612386702"/>
    <x v="17"/>
    <s v="our view is that there are over 6,000 species of grass"/>
    <x v="0"/>
    <x v="1"/>
    <n v="1154"/>
    <n v="51"/>
    <n v="12"/>
    <n v="0"/>
    <n v="0"/>
  </r>
  <r>
    <x v="1"/>
    <n v="9865399274"/>
    <x v="28"/>
    <s v="our view is that the largest living thing on earth is a tree"/>
    <x v="0"/>
    <x v="1"/>
    <n v="972"/>
    <n v="188"/>
    <n v="21"/>
    <n v="2"/>
    <n v="1"/>
  </r>
  <r>
    <x v="1"/>
    <n v="1345799208"/>
    <x v="14"/>
    <s v="our view is that lightning strikes somewhere on earth about 100 times every second"/>
    <x v="0"/>
    <x v="1"/>
    <n v="515"/>
    <n v="127"/>
    <n v="48"/>
    <n v="2"/>
    <n v="1"/>
  </r>
  <r>
    <x v="1"/>
    <n v="7013646206"/>
    <x v="31"/>
    <s v="our view is that there are 366 dimples on a regulation golf ball"/>
    <x v="0"/>
    <x v="1"/>
    <n v="7048"/>
    <n v="1742"/>
    <n v="491"/>
    <n v="7"/>
    <n v="1"/>
  </r>
  <r>
    <x v="1"/>
    <n v="3101351080"/>
    <x v="0"/>
    <s v="our view is that a giant tortoise that was believed to be extinct was found in the galapagos islands"/>
    <x v="0"/>
    <x v="0"/>
    <n v="4533"/>
    <n v="1706"/>
    <n v="615"/>
    <n v="28"/>
    <n v="6"/>
  </r>
  <r>
    <x v="1"/>
    <n v="4571097168"/>
    <x v="43"/>
    <s v="our view is that a pineapple plant can only produce one pineapple a year"/>
    <x v="0"/>
    <x v="1"/>
    <n v="6273"/>
    <n v="2684"/>
    <n v="671"/>
    <n v="28"/>
    <n v="0"/>
  </r>
  <r>
    <x v="1"/>
    <n v="3379608924"/>
    <x v="12"/>
    <s v="our opinion is that we will all fly with individual jetpacks by 2032"/>
    <x v="0"/>
    <x v="1"/>
    <n v="1265"/>
    <n v="435"/>
    <n v="55"/>
    <n v="3"/>
    <n v="0"/>
  </r>
  <r>
    <x v="1"/>
    <n v="6968176794"/>
    <x v="1"/>
    <s v="our opinion is that drone deliveries are already happening and will become common by 2025"/>
    <x v="0"/>
    <x v="1"/>
    <n v="9863"/>
    <n v="662"/>
    <n v="148"/>
    <n v="11"/>
    <n v="2"/>
  </r>
  <r>
    <x v="1"/>
    <n v="2365981105"/>
    <x v="7"/>
    <s v="our opinion is that it snows in the sahara desert"/>
    <x v="0"/>
    <x v="0"/>
    <n v="8547"/>
    <n v="892"/>
    <n v="112"/>
    <n v="17"/>
    <n v="5"/>
  </r>
  <r>
    <x v="1"/>
    <n v="6574597991"/>
    <x v="31"/>
    <s v="our opinion is that canada has the most lakes in the world"/>
    <x v="0"/>
    <x v="1"/>
    <n v="5952"/>
    <n v="2592"/>
    <n v="536"/>
    <n v="25"/>
    <n v="3"/>
  </r>
  <r>
    <x v="1"/>
    <n v="5335914377"/>
    <x v="6"/>
    <s v="our opinion is that 20% of the world's oxygen is produced in the amazon jungles"/>
    <x v="0"/>
    <x v="1"/>
    <n v="6285"/>
    <n v="157"/>
    <n v="9"/>
    <n v="3"/>
    <n v="1"/>
  </r>
  <r>
    <x v="1"/>
    <n v="6512145780"/>
    <x v="47"/>
    <s v="our opinion is that there are about 582 million entrepreneurs in the world"/>
    <x v="0"/>
    <x v="1"/>
    <n v="9809"/>
    <n v="1388"/>
    <n v="185"/>
    <n v="1"/>
    <n v="0"/>
  </r>
  <r>
    <x v="1"/>
    <n v="5646642000"/>
    <x v="20"/>
    <s v="our opinion is that the rubik's cube is the best-selling product of all time"/>
    <x v="0"/>
    <x v="1"/>
    <n v="22"/>
    <n v="6"/>
    <n v="2"/>
    <n v="0"/>
    <n v="0"/>
  </r>
  <r>
    <x v="1"/>
    <n v="9559858977"/>
    <x v="32"/>
    <s v="our opinion is that 90% of goods are shipped by ocean freight"/>
    <x v="0"/>
    <x v="2"/>
    <n v="5091"/>
    <n v="90"/>
    <n v="30"/>
    <n v="1"/>
    <n v="0"/>
  </r>
  <r>
    <x v="1"/>
    <n v="3785164133"/>
    <x v="54"/>
    <s v="our opinion is that mobile phone use in india is nearly 100%"/>
    <x v="0"/>
    <x v="1"/>
    <n v="507"/>
    <n v="45"/>
    <n v="4"/>
    <n v="0"/>
    <n v="0"/>
  </r>
  <r>
    <x v="1"/>
    <n v="9978360352"/>
    <x v="21"/>
    <s v="our opinion is that gross domestic product (gdp) is the best financial indicator of a country's overall trade potential"/>
    <x v="0"/>
    <x v="1"/>
    <n v="9436"/>
    <n v="1795"/>
    <n v="380"/>
    <n v="5"/>
    <n v="1"/>
  </r>
  <r>
    <x v="1"/>
    <n v="2249113854"/>
    <x v="13"/>
    <s v="our opinion is that the total number of multinational companies investing in green initiatives has increased by 35% since 2020"/>
    <x v="0"/>
    <x v="1"/>
    <n v="1943"/>
    <n v="374"/>
    <n v="29"/>
    <n v="6"/>
    <n v="2"/>
  </r>
  <r>
    <x v="1"/>
    <n v="1243084465"/>
    <x v="53"/>
    <s v="our opinion is that most car horns honk in the key of f"/>
    <x v="0"/>
    <x v="1"/>
    <n v="6566"/>
    <n v="2441"/>
    <n v="760"/>
    <n v="47"/>
    <n v="9"/>
  </r>
  <r>
    <x v="1"/>
    <n v="9928137898"/>
    <x v="31"/>
    <s v="our opinion is that the first electric vehicle was created in 1832"/>
    <x v="0"/>
    <x v="1"/>
    <n v="4353"/>
    <n v="270"/>
    <n v="82"/>
    <n v="3"/>
    <n v="0"/>
  </r>
  <r>
    <x v="1"/>
    <n v="5341209509"/>
    <x v="33"/>
    <s v="our opinion is that the car radio was first introduced in 1922"/>
    <x v="0"/>
    <x v="1"/>
    <n v="3763"/>
    <n v="441"/>
    <n v="50"/>
    <n v="9"/>
    <n v="4"/>
  </r>
  <r>
    <x v="1"/>
    <n v="1287722460"/>
    <x v="9"/>
    <s v="our opinion is that the average car has more than 100 miles of code in the vehicleâ€™s internal computer"/>
    <x v="0"/>
    <x v="1"/>
    <n v="5838"/>
    <n v="1752"/>
    <n v="313"/>
    <n v="30"/>
    <n v="3"/>
  </r>
  <r>
    <x v="1"/>
    <n v="4070892332"/>
    <x v="47"/>
    <s v="our opinion is that the oldest playable musical instruments were found in china"/>
    <x v="0"/>
    <x v="1"/>
    <n v="4835"/>
    <n v="1561"/>
    <n v="144"/>
    <n v="3"/>
    <n v="1"/>
  </r>
  <r>
    <x v="1"/>
    <n v="2379115212"/>
    <x v="9"/>
    <s v="our opinion is that the earliest playable recording of a person singing was recorded in 1860"/>
    <x v="0"/>
    <x v="1"/>
    <n v="3387"/>
    <n v="143"/>
    <n v="19"/>
    <n v="0"/>
    <n v="0"/>
  </r>
  <r>
    <x v="1"/>
    <n v="6803333473"/>
    <x v="2"/>
    <s v="our opinion is that elvis presley has sold more records than the music band the beatles"/>
    <x v="0"/>
    <x v="1"/>
    <n v="7114"/>
    <n v="2816"/>
    <n v="271"/>
    <n v="43"/>
    <n v="1"/>
  </r>
  <r>
    <x v="1"/>
    <n v="3500034499"/>
    <x v="21"/>
    <s v="our opinion is that the origins of the banjo instrument begin in africa"/>
    <x v="0"/>
    <x v="1"/>
    <n v="6927"/>
    <n v="349"/>
    <n v="40"/>
    <n v="7"/>
    <n v="1"/>
  </r>
  <r>
    <x v="1"/>
    <n v="6081182663"/>
    <x v="53"/>
    <s v="our opinion is that violins are constructed from 70 individual wooden pieces"/>
    <x v="0"/>
    <x v="1"/>
    <n v="1065"/>
    <n v="178"/>
    <n v="47"/>
    <n v="3"/>
    <n v="0"/>
  </r>
  <r>
    <x v="1"/>
    <n v="7869344991"/>
    <x v="48"/>
    <s v="our opinion is that the best selling single of all time is &quot;white christmas&quot; by bing crosby"/>
    <x v="1"/>
    <x v="1"/>
    <n v="7367"/>
    <n v="1486"/>
    <n v="263"/>
    <n v="1"/>
    <n v="0"/>
  </r>
  <r>
    <x v="1"/>
    <n v="3374159444"/>
    <x v="41"/>
    <s v="our opinion is that an average user spends 40% of their day on the internet"/>
    <x v="0"/>
    <x v="1"/>
    <n v="1650"/>
    <n v="439"/>
    <n v="95"/>
    <n v="1"/>
    <n v="0"/>
  </r>
  <r>
    <x v="1"/>
    <n v="1260749851"/>
    <x v="17"/>
    <s v="our opinion is that there are almost 1.16 billion websites, but only about 200 million are active"/>
    <x v="0"/>
    <x v="1"/>
    <n v="1375"/>
    <n v="380"/>
    <n v="16"/>
    <n v="2"/>
    <n v="0"/>
  </r>
  <r>
    <x v="1"/>
    <n v="1761487096"/>
    <x v="33"/>
    <s v="our opinion is that starting in 1990, american basketball player michael jordan and the chicago bulls never had a three-game losing streak for eight years"/>
    <x v="1"/>
    <x v="1"/>
    <n v="3377"/>
    <n v="953"/>
    <n v="277"/>
    <n v="18"/>
    <n v="2"/>
  </r>
  <r>
    <x v="1"/>
    <n v="7582442064"/>
    <x v="3"/>
    <s v="our opinion is that the biggest passenger bus in the world operates in brazil"/>
    <x v="0"/>
    <x v="1"/>
    <n v="3323"/>
    <n v="39"/>
    <n v="2"/>
    <n v="0"/>
    <n v="0"/>
  </r>
  <r>
    <x v="1"/>
    <n v="3576187632"/>
    <x v="14"/>
    <s v="our opinion is that the busiest airport in the world is in the united states"/>
    <x v="0"/>
    <x v="1"/>
    <n v="9153"/>
    <n v="2622"/>
    <n v="452"/>
    <n v="61"/>
    <n v="23"/>
  </r>
  <r>
    <x v="1"/>
    <n v="6832508709"/>
    <x v="7"/>
    <s v="our opinion is that the city with the largest bus network in the world is jakarta, indonesia"/>
    <x v="0"/>
    <x v="1"/>
    <n v="268"/>
    <n v="46"/>
    <n v="4"/>
    <n v="0"/>
    <n v="0"/>
  </r>
  <r>
    <x v="1"/>
    <n v="6755178990"/>
    <x v="14"/>
    <s v="our opinion is that a common garden snail has over 12,000 teeth"/>
    <x v="0"/>
    <x v="1"/>
    <n v="8473"/>
    <n v="913"/>
    <n v="308"/>
    <n v="20"/>
    <n v="4"/>
  </r>
  <r>
    <x v="1"/>
    <n v="8533166047"/>
    <x v="18"/>
    <s v="our opinion is that adult cats only meow to humans"/>
    <x v="0"/>
    <x v="1"/>
    <n v="9087"/>
    <n v="1089"/>
    <n v="4"/>
    <n v="1"/>
    <n v="0"/>
  </r>
  <r>
    <x v="1"/>
    <n v="1254206786"/>
    <x v="15"/>
    <s v="our opinion is that the sunset is blue on mars"/>
    <x v="0"/>
    <x v="1"/>
    <n v="9420"/>
    <n v="871"/>
    <n v="232"/>
    <n v="13"/>
    <n v="5"/>
  </r>
  <r>
    <x v="1"/>
    <n v="6214225168"/>
    <x v="22"/>
    <s v="our opinion is that halleyâ€™s comet wonâ€™t be seen again until 2061"/>
    <x v="0"/>
    <x v="1"/>
    <n v="7227"/>
    <n v="946"/>
    <n v="41"/>
    <n v="10"/>
    <n v="2"/>
  </r>
  <r>
    <x v="1"/>
    <n v="2688161063"/>
    <x v="28"/>
    <s v="our opinion is that the chinese began to document halleyâ€™s comet in 240 b.c."/>
    <x v="0"/>
    <x v="1"/>
    <n v="2436"/>
    <n v="189"/>
    <n v="31"/>
    <n v="3"/>
    <n v="0"/>
  </r>
  <r>
    <x v="1"/>
    <n v="2439587047"/>
    <x v="47"/>
    <s v="our opinion is that the moon was once part of the earth"/>
    <x v="0"/>
    <x v="1"/>
    <n v="8728"/>
    <n v="3838"/>
    <n v="947"/>
    <n v="50"/>
    <n v="10"/>
  </r>
  <r>
    <x v="1"/>
    <n v="2992486483"/>
    <x v="40"/>
    <s v="our opinion is that australia is wider than the moon"/>
    <x v="0"/>
    <x v="1"/>
    <n v="2374"/>
    <n v="968"/>
    <n v="329"/>
    <n v="8"/>
    <n v="1"/>
  </r>
  <r>
    <x v="1"/>
    <n v="9362267410"/>
    <x v="7"/>
    <s v="our opinion is that a day on mars is about the same length as on earth"/>
    <x v="1"/>
    <x v="1"/>
    <n v="5163"/>
    <n v="999"/>
    <n v="285"/>
    <n v="14"/>
    <n v="2"/>
  </r>
  <r>
    <x v="1"/>
    <n v="2427397666"/>
    <x v="1"/>
    <s v="our opinion is that 5 dwarf planets are recognized in the solar system"/>
    <x v="0"/>
    <x v="1"/>
    <n v="9180"/>
    <n v="1109"/>
    <n v="164"/>
    <n v="3"/>
    <n v="1"/>
  </r>
  <r>
    <x v="1"/>
    <n v="8051741262"/>
    <x v="36"/>
    <s v="our opinion is that mars has running water"/>
    <x v="0"/>
    <x v="1"/>
    <n v="6177"/>
    <n v="2130"/>
    <n v="529"/>
    <n v="48"/>
    <n v="4"/>
  </r>
  <r>
    <x v="1"/>
    <n v="9174103078"/>
    <x v="2"/>
    <s v="our opinion is that marie curie is the only person with two nobel prizes in different sciences"/>
    <x v="0"/>
    <x v="0"/>
    <n v="967"/>
    <n v="126"/>
    <n v="41"/>
    <n v="1"/>
    <n v="0"/>
  </r>
  <r>
    <x v="1"/>
    <n v="9041656086"/>
    <x v="36"/>
    <s v="our opinion is that new parents lose around 750 hours of sleep in the first year of their first childâ€™s life"/>
    <x v="0"/>
    <x v="1"/>
    <n v="2917"/>
    <n v="1080"/>
    <n v="12"/>
    <n v="26"/>
    <n v="8"/>
  </r>
  <r>
    <x v="1"/>
    <n v="4083597088"/>
    <x v="51"/>
    <s v="our opinion is that the scottish were the first people to fry chicken"/>
    <x v="0"/>
    <x v="1"/>
    <n v="5191"/>
    <n v="644"/>
    <n v="137"/>
    <n v="7"/>
    <n v="0"/>
  </r>
  <r>
    <x v="1"/>
    <n v="2196148337"/>
    <x v="8"/>
    <s v="our opinion is that avocados never ripen while they are still attached to the tree"/>
    <x v="0"/>
    <x v="1"/>
    <n v="1509"/>
    <n v="102"/>
    <n v="18"/>
    <n v="0"/>
    <n v="0"/>
  </r>
  <r>
    <x v="1"/>
    <n v="9973279428"/>
    <x v="12"/>
    <s v="our opinion is that some trees in melbourne have email addresses"/>
    <x v="0"/>
    <x v="1"/>
    <n v="4421"/>
    <n v="1345"/>
    <n v="267"/>
    <n v="27"/>
    <n v="4"/>
  </r>
  <r>
    <x v="1"/>
    <n v="2459093295"/>
    <x v="14"/>
    <s v="our opinion is that people are born with only 2 natural fears: the fear of falling and the fear of loud sounds"/>
    <x v="1"/>
    <x v="1"/>
    <n v="4745"/>
    <n v="1981"/>
    <n v="180"/>
    <n v="26"/>
    <n v="3"/>
  </r>
  <r>
    <x v="1"/>
    <n v="5391506271"/>
    <x v="54"/>
    <s v="our opinion is that antarctica is the only continent without any reptiles or snakes"/>
    <x v="0"/>
    <x v="1"/>
    <n v="7022"/>
    <n v="1894"/>
    <n v="606"/>
    <n v="1"/>
    <n v="0"/>
  </r>
  <r>
    <x v="1"/>
    <n v="7899706328"/>
    <x v="54"/>
    <s v="our opinion is that no two tongue prints are alike"/>
    <x v="0"/>
    <x v="1"/>
    <n v="2621"/>
    <n v="1159"/>
    <n v="384"/>
    <n v="26"/>
    <n v="6"/>
  </r>
  <r>
    <x v="1"/>
    <n v="4679432518"/>
    <x v="50"/>
    <s v="our opinion is that sneezing while traveling at 60 mph makes you close your eyes for 50 feet"/>
    <x v="1"/>
    <x v="1"/>
    <n v="8480"/>
    <n v="2428"/>
    <n v="953"/>
    <n v="46"/>
    <n v="3"/>
  </r>
  <r>
    <x v="1"/>
    <n v="9914885513"/>
    <x v="11"/>
    <s v="our opinion is that people donâ€™t sneeze in their sleep"/>
    <x v="0"/>
    <x v="1"/>
    <n v="3570"/>
    <n v="719"/>
    <n v="104"/>
    <n v="7"/>
    <n v="2"/>
  </r>
  <r>
    <x v="1"/>
    <n v="6150061815"/>
    <x v="48"/>
    <s v="our opinion is that insects are attracted to light because of the moon"/>
    <x v="0"/>
    <x v="1"/>
    <n v="7122"/>
    <n v="2835"/>
    <n v="64"/>
    <n v="37"/>
    <n v="8"/>
  </r>
  <r>
    <x v="1"/>
    <n v="5238863631"/>
    <x v="36"/>
    <s v="our opinion is that a full jumbo jet tank has enough fuel to drive a car around the world four times"/>
    <x v="0"/>
    <x v="1"/>
    <n v="5831"/>
    <n v="801"/>
    <n v="81"/>
    <n v="11"/>
    <n v="0"/>
  </r>
  <r>
    <x v="1"/>
    <n v="5611735502"/>
    <x v="22"/>
    <s v="our opinion is that your heart beats 100,000 times a day"/>
    <x v="0"/>
    <x v="1"/>
    <n v="626"/>
    <n v="42"/>
    <n v="1"/>
    <n v="0"/>
    <n v="0"/>
  </r>
  <r>
    <x v="1"/>
    <n v="5579228609"/>
    <x v="27"/>
    <s v="our opinion is that at birth, baby pandas are smaller than mice"/>
    <x v="0"/>
    <x v="1"/>
    <n v="4046"/>
    <n v="512"/>
    <n v="26"/>
    <n v="11"/>
    <n v="0"/>
  </r>
  <r>
    <x v="1"/>
    <n v="8144005633"/>
    <x v="6"/>
    <s v="our opinion is that cats sleep for two-thirds of their lives"/>
    <x v="0"/>
    <x v="1"/>
    <n v="9361"/>
    <n v="4015"/>
    <n v="952"/>
    <n v="45"/>
    <n v="3"/>
  </r>
  <r>
    <x v="1"/>
    <n v="2390960767"/>
    <x v="18"/>
    <s v="our opinion is that the microwave oven was an accidental invention"/>
    <x v="0"/>
    <x v="1"/>
    <n v="674"/>
    <n v="244"/>
    <n v="12"/>
    <n v="5"/>
    <n v="2"/>
  </r>
  <r>
    <x v="1"/>
    <n v="7853473661"/>
    <x v="55"/>
    <s v="our opinion is that neptune was the first planet that was discovered before being seen through a telescope"/>
    <x v="0"/>
    <x v="0"/>
    <n v="3265"/>
    <n v="1187"/>
    <n v="148"/>
    <n v="12"/>
    <n v="4"/>
  </r>
  <r>
    <x v="1"/>
    <n v="6162275918"/>
    <x v="36"/>
    <s v="our opinion is that armadillos have bulletproof shells"/>
    <x v="0"/>
    <x v="1"/>
    <n v="3198"/>
    <n v="397"/>
    <n v="54"/>
    <n v="7"/>
    <n v="2"/>
  </r>
  <r>
    <x v="1"/>
    <n v="8657786105"/>
    <x v="27"/>
    <s v="our opinion is that only one-fourth of the sahara desert is sandy"/>
    <x v="0"/>
    <x v="1"/>
    <n v="2414"/>
    <n v="892"/>
    <n v="42"/>
    <n v="14"/>
    <n v="3"/>
  </r>
  <r>
    <x v="1"/>
    <n v="8768931477"/>
    <x v="52"/>
    <s v="our opinion is that human ears and noses never stop growing"/>
    <x v="0"/>
    <x v="1"/>
    <n v="7863"/>
    <n v="594"/>
    <n v="58"/>
    <n v="2"/>
    <n v="1"/>
  </r>
  <r>
    <x v="1"/>
    <n v="1881700885"/>
    <x v="30"/>
    <s v="our opinion is that the eiffel tower gets taller during the summer"/>
    <x v="0"/>
    <x v="1"/>
    <n v="7526"/>
    <n v="3337"/>
    <n v="258"/>
    <n v="65"/>
    <n v="10"/>
  </r>
  <r>
    <x v="1"/>
    <n v="7780941766"/>
    <x v="35"/>
    <s v="our opinion is that the first commercial airplane flight lasted 23 minutes"/>
    <x v="0"/>
    <x v="1"/>
    <n v="4191"/>
    <n v="774"/>
    <n v="215"/>
    <n v="2"/>
    <n v="0"/>
  </r>
  <r>
    <x v="1"/>
    <n v="6813104911"/>
    <x v="21"/>
    <s v="our opinion is that a one-armed player scored the winning goal in the first soccer tournament world cup in 1930"/>
    <x v="0"/>
    <x v="1"/>
    <n v="3648"/>
    <n v="429"/>
    <n v="99"/>
    <n v="6"/>
    <n v="0"/>
  </r>
  <r>
    <x v="1"/>
    <n v="6752475329"/>
    <x v="37"/>
    <s v="our opinion is that x-rays canâ€™t distinguish real diamonds from fake ones"/>
    <x v="0"/>
    <x v="1"/>
    <n v="4761"/>
    <n v="1804"/>
    <n v="539"/>
    <n v="12"/>
    <n v="4"/>
  </r>
  <r>
    <x v="1"/>
    <n v="6161311479"/>
    <x v="36"/>
    <s v="our opinion is that humans physically cannot hum while holding your nose"/>
    <x v="0"/>
    <x v="1"/>
    <n v="2979"/>
    <n v="956"/>
    <n v="208"/>
    <n v="3"/>
    <n v="1"/>
  </r>
  <r>
    <x v="1"/>
    <n v="9481625923"/>
    <x v="38"/>
    <s v="our opinion is that humans are more likely to have a weird or scary dream when sleeping on their stomach"/>
    <x v="0"/>
    <x v="1"/>
    <n v="3707"/>
    <n v="1283"/>
    <n v="203"/>
    <n v="2"/>
    <n v="1"/>
  </r>
  <r>
    <x v="1"/>
    <n v="5093583681"/>
    <x v="13"/>
    <s v="our opinion is that human eyeballs do not grow or change their size as they age"/>
    <x v="0"/>
    <x v="1"/>
    <n v="831"/>
    <n v="288"/>
    <n v="62"/>
    <n v="4"/>
    <n v="1"/>
  </r>
  <r>
    <x v="1"/>
    <n v="8573540388"/>
    <x v="4"/>
    <s v="our opinion is that outerspace partly smells like diesel fuel and barbeque"/>
    <x v="0"/>
    <x v="1"/>
    <n v="8635"/>
    <n v="3152"/>
    <n v="226"/>
    <n v="21"/>
    <n v="1"/>
  </r>
  <r>
    <x v="1"/>
    <n v="2518577024"/>
    <x v="50"/>
    <s v="our opinion is that the worldâ€™s largest pyramid cannot be found in egypt"/>
    <x v="0"/>
    <x v="1"/>
    <n v="6543"/>
    <n v="1483"/>
    <n v="510"/>
    <n v="22"/>
    <n v="4"/>
  </r>
  <r>
    <x v="1"/>
    <n v="6373000911"/>
    <x v="46"/>
    <s v="our opinion is that losing weight alters brain activity"/>
    <x v="1"/>
    <x v="1"/>
    <n v="4411"/>
    <n v="1074"/>
    <n v="31"/>
    <n v="20"/>
    <n v="3"/>
  </r>
  <r>
    <x v="1"/>
    <n v="5514327546"/>
    <x v="12"/>
    <s v="our opinion is that cats can't taste sweet flavors"/>
    <x v="0"/>
    <x v="1"/>
    <n v="1469"/>
    <n v="47"/>
    <n v="9"/>
    <n v="1"/>
    <n v="0"/>
  </r>
  <r>
    <x v="1"/>
    <n v="6791244839"/>
    <x v="38"/>
    <s v="our opinion is that bananas get their curved shape by growing towards the sun"/>
    <x v="0"/>
    <x v="1"/>
    <n v="7321"/>
    <n v="608"/>
    <n v="212"/>
    <n v="14"/>
    <n v="4"/>
  </r>
  <r>
    <x v="1"/>
    <n v="6879028957"/>
    <x v="30"/>
    <s v="our opinion is that alaska is the only u.s. state whose name can be typed on a single row on the american standard keyboard"/>
    <x v="0"/>
    <x v="1"/>
    <n v="5288"/>
    <n v="943"/>
    <n v="347"/>
    <n v="18"/>
    <n v="3"/>
  </r>
  <r>
    <x v="1"/>
    <n v="4922132279"/>
    <x v="47"/>
    <s v="our opinion is that the average american spends time totalling 2.5 days annually looking for lost items"/>
    <x v="0"/>
    <x v="1"/>
    <n v="1976"/>
    <n v="531"/>
    <n v="35"/>
    <n v="1"/>
    <n v="0"/>
  </r>
  <r>
    <x v="1"/>
    <n v="9592635114"/>
    <x v="18"/>
    <s v="our opinion is that sloths can hold their breaths longer than dolphins"/>
    <x v="0"/>
    <x v="1"/>
    <n v="2523"/>
    <n v="684"/>
    <n v="52"/>
    <n v="14"/>
    <n v="1"/>
  </r>
  <r>
    <x v="1"/>
    <n v="9637025640"/>
    <x v="1"/>
    <s v="our opinion is that baby spiders are called spiderlings"/>
    <x v="0"/>
    <x v="0"/>
    <n v="5610"/>
    <n v="2487"/>
    <n v="53"/>
    <n v="12"/>
    <n v="4"/>
  </r>
  <r>
    <x v="1"/>
    <n v="4464394790"/>
    <x v="38"/>
    <s v="our opinion is that 12 plants and 5 animals make up 75% of diets around the world"/>
    <x v="0"/>
    <x v="1"/>
    <n v="2823"/>
    <n v="18"/>
    <n v="3"/>
    <n v="0"/>
    <n v="0"/>
  </r>
  <r>
    <x v="1"/>
    <n v="1250742956"/>
    <x v="41"/>
    <s v="our opinion is that the human brain uses 20% of the body's oxygen"/>
    <x v="0"/>
    <x v="1"/>
    <n v="269"/>
    <n v="18"/>
    <n v="4"/>
    <n v="0"/>
    <n v="0"/>
  </r>
  <r>
    <x v="1"/>
    <n v="7282445892"/>
    <x v="25"/>
    <s v="our opinion is that lemurs were previously the size of gorillas"/>
    <x v="0"/>
    <x v="1"/>
    <n v="3987"/>
    <n v="1005"/>
    <n v="372"/>
    <n v="20"/>
    <n v="4"/>
  </r>
  <r>
    <x v="1"/>
    <n v="2621111325"/>
    <x v="6"/>
    <s v="our opinion is that every three seconds, there is a birth taking place somewhere in the world"/>
    <x v="0"/>
    <x v="1"/>
    <n v="7947"/>
    <n v="456"/>
    <n v="64"/>
    <n v="4"/>
    <n v="0"/>
  </r>
  <r>
    <x v="1"/>
    <n v="6360969270"/>
    <x v="3"/>
    <s v="our opinion is that the longest recorded tennis match lasted for 11 hours"/>
    <x v="1"/>
    <x v="1"/>
    <n v="9216"/>
    <n v="102"/>
    <n v="7"/>
    <n v="2"/>
    <n v="0"/>
  </r>
  <r>
    <x v="1"/>
    <n v="4927743821"/>
    <x v="4"/>
    <s v="our opinion is that a pineapple plant can only produce one pineapple a year"/>
    <x v="0"/>
    <x v="1"/>
    <n v="9413"/>
    <n v="3713"/>
    <n v="231"/>
    <n v="35"/>
    <n v="0"/>
  </r>
  <r>
    <x v="1"/>
    <n v="5065377128"/>
    <x v="47"/>
    <s v="our thinking is that humans will live on mars by 2035"/>
    <x v="0"/>
    <x v="1"/>
    <n v="543"/>
    <n v="61"/>
    <n v="2"/>
    <n v="1"/>
    <n v="0"/>
  </r>
  <r>
    <x v="1"/>
    <n v="6400965989"/>
    <x v="0"/>
    <s v="our thinking is that iceland is growing 5 centimeters per year"/>
    <x v="0"/>
    <x v="1"/>
    <n v="466"/>
    <n v="2"/>
    <n v="0"/>
    <n v="0"/>
    <n v="0"/>
  </r>
  <r>
    <x v="1"/>
    <n v="9917116514"/>
    <x v="10"/>
    <s v="our thinking is that yellowstone national park is home to a supervolcano"/>
    <x v="0"/>
    <x v="1"/>
    <n v="7658"/>
    <n v="823"/>
    <n v="72"/>
    <n v="7"/>
    <n v="1"/>
  </r>
  <r>
    <x v="1"/>
    <n v="7270721085"/>
    <x v="31"/>
    <s v="our thinking is that it snows in the sahara desert"/>
    <x v="0"/>
    <x v="1"/>
    <n v="8848"/>
    <n v="3478"/>
    <n v="540"/>
    <n v="79"/>
    <n v="31"/>
  </r>
  <r>
    <x v="1"/>
    <n v="8186125746"/>
    <x v="7"/>
    <s v="our thinking is that seventy percent of small businesses are owned and operated by a single person."/>
    <x v="0"/>
    <x v="1"/>
    <n v="4679"/>
    <n v="2079"/>
    <n v="30"/>
    <n v="16"/>
    <n v="1"/>
  </r>
  <r>
    <x v="1"/>
    <n v="5551983461"/>
    <x v="26"/>
    <s v="our thinking is that mobile phone use in india is nearly 100%"/>
    <x v="0"/>
    <x v="1"/>
    <n v="9871"/>
    <n v="2565"/>
    <n v="740"/>
    <n v="47"/>
    <n v="3"/>
  </r>
  <r>
    <x v="1"/>
    <n v="9441268120"/>
    <x v="17"/>
    <s v="our thinking is that gross domestic product (gdp) is the best financial indicator of a country's overall trade potential"/>
    <x v="0"/>
    <x v="1"/>
    <n v="8656"/>
    <n v="1369"/>
    <n v="190"/>
    <n v="31"/>
    <n v="8"/>
  </r>
  <r>
    <x v="1"/>
    <n v="3308317638"/>
    <x v="5"/>
    <s v="our thinking is that the total number of multinational companies investing in green initiatives has increased by 35% since 2020"/>
    <x v="0"/>
    <x v="2"/>
    <n v="1267"/>
    <n v="165"/>
    <n v="27"/>
    <n v="1"/>
    <n v="0"/>
  </r>
  <r>
    <x v="1"/>
    <n v="9912921063"/>
    <x v="48"/>
    <s v="our thinking is that it would take less than a month to get to the moon by car at 60mph"/>
    <x v="1"/>
    <x v="1"/>
    <n v="3441"/>
    <n v="1178"/>
    <n v="134"/>
    <n v="10"/>
    <n v="2"/>
  </r>
  <r>
    <x v="1"/>
    <n v="7624516228"/>
    <x v="16"/>
    <s v="our thinking is that the average car contains over 30000 unique parts"/>
    <x v="0"/>
    <x v="1"/>
    <n v="3360"/>
    <n v="688"/>
    <n v="190"/>
    <n v="3"/>
    <n v="0"/>
  </r>
  <r>
    <x v="1"/>
    <n v="3684682455"/>
    <x v="14"/>
    <s v="our thinking is that the highest total mileage clocked by a single car is 2850000 million miles"/>
    <x v="0"/>
    <x v="1"/>
    <n v="4854"/>
    <n v="1143"/>
    <n v="313"/>
    <n v="5"/>
    <n v="2"/>
  </r>
  <r>
    <x v="1"/>
    <n v="8959359089"/>
    <x v="10"/>
    <s v="our thinking is that the average car has more than 100 miles of code in the vehicleâ€™s internal computer"/>
    <x v="0"/>
    <x v="1"/>
    <n v="4457"/>
    <n v="797"/>
    <n v="317"/>
    <n v="1"/>
    <n v="0"/>
  </r>
  <r>
    <x v="1"/>
    <n v="4657596532"/>
    <x v="30"/>
    <s v="our thinking is that the origins of the banjo instrument begin in africa"/>
    <x v="1"/>
    <x v="1"/>
    <n v="8065"/>
    <n v="2948"/>
    <n v="18"/>
    <n v="29"/>
    <n v="7"/>
  </r>
  <r>
    <x v="1"/>
    <n v="7213118051"/>
    <x v="33"/>
    <s v="our thinking is that the band metallica is the first and only group to play on all seven continents"/>
    <x v="0"/>
    <x v="1"/>
    <n v="222"/>
    <n v="70"/>
    <n v="3"/>
    <n v="1"/>
    <n v="0"/>
  </r>
  <r>
    <x v="1"/>
    <n v="6555978080"/>
    <x v="49"/>
    <s v="our thinking is that the oldest surviving song is around 3,500 years old"/>
    <x v="0"/>
    <x v="1"/>
    <n v="4723"/>
    <n v="457"/>
    <n v="123"/>
    <n v="1"/>
    <n v="0"/>
  </r>
  <r>
    <x v="1"/>
    <n v="4344505197"/>
    <x v="42"/>
    <s v="our thinking is that the harmonica is the best selling musical instrument"/>
    <x v="0"/>
    <x v="1"/>
    <n v="4857"/>
    <n v="815"/>
    <n v="264"/>
    <n v="19"/>
    <n v="1"/>
  </r>
  <r>
    <x v="1"/>
    <n v="7113308881"/>
    <x v="17"/>
    <s v="our thinking is that the japanese word â€˜karaokeâ€™ comes from a phrase meaning â€™empty orchestraâ€™"/>
    <x v="0"/>
    <x v="1"/>
    <n v="2986"/>
    <n v="565"/>
    <n v="17"/>
    <n v="0"/>
    <n v="0"/>
  </r>
  <r>
    <x v="1"/>
    <n v="7678983465"/>
    <x v="33"/>
    <s v="our thinking is that the musical artist prince played 27 different instruments on his debut album"/>
    <x v="0"/>
    <x v="1"/>
    <n v="6397"/>
    <n v="232"/>
    <n v="8"/>
    <n v="2"/>
    <n v="0"/>
  </r>
  <r>
    <x v="1"/>
    <n v="1748029388"/>
    <x v="5"/>
    <s v="our thinking is that about half of the world's population can access the web via a mobile device"/>
    <x v="0"/>
    <x v="1"/>
    <n v="3881"/>
    <n v="1718"/>
    <n v="671"/>
    <n v="6"/>
    <n v="1"/>
  </r>
  <r>
    <x v="1"/>
    <n v="3178201687"/>
    <x v="17"/>
    <s v="our thinking is that an average user spends 40% of their day on the internet"/>
    <x v="0"/>
    <x v="1"/>
    <n v="210"/>
    <n v="20"/>
    <n v="4"/>
    <n v="0"/>
    <n v="0"/>
  </r>
  <r>
    <x v="1"/>
    <n v="8730147475"/>
    <x v="47"/>
    <s v="our thinking is that the average user checks their mobile phone around 150 times each day"/>
    <x v="0"/>
    <x v="1"/>
    <n v="5653"/>
    <n v="2455"/>
    <n v="154"/>
    <n v="39"/>
    <n v="9"/>
  </r>
  <r>
    <x v="1"/>
    <n v="3531504804"/>
    <x v="15"/>
    <s v="our thinking is that the most watched summer olympics event for the past 20 years has been gymnastics"/>
    <x v="0"/>
    <x v="1"/>
    <n v="2854"/>
    <n v="1061"/>
    <n v="117"/>
    <n v="8"/>
    <n v="0"/>
  </r>
  <r>
    <x v="1"/>
    <n v="2437542039"/>
    <x v="49"/>
    <s v="our thinking is that the first gloves used in american sport baseball were fingerless"/>
    <x v="1"/>
    <x v="1"/>
    <n v="6243"/>
    <n v="2018"/>
    <n v="517"/>
    <n v="20"/>
    <n v="3"/>
  </r>
  <r>
    <x v="1"/>
    <n v="6398952295"/>
    <x v="55"/>
    <s v="our thinking is that shanghai, china has the world's longest subway system"/>
    <x v="0"/>
    <x v="1"/>
    <n v="9405"/>
    <n v="234"/>
    <n v="83"/>
    <n v="5"/>
    <n v="0"/>
  </r>
  <r>
    <x v="1"/>
    <n v="7578205782"/>
    <x v="52"/>
    <s v="our thinking is that the longest possible train journey in the world is from portugal to singapore"/>
    <x v="1"/>
    <x v="1"/>
    <n v="4154"/>
    <n v="1584"/>
    <n v="20"/>
    <n v="14"/>
    <n v="5"/>
  </r>
  <r>
    <x v="1"/>
    <n v="9906950542"/>
    <x v="8"/>
    <s v="our thinking is that london, england has the world's oldest subway system"/>
    <x v="0"/>
    <x v="1"/>
    <n v="1374"/>
    <n v="210"/>
    <n v="19"/>
    <n v="0"/>
    <n v="0"/>
  </r>
  <r>
    <x v="1"/>
    <n v="7400266510"/>
    <x v="35"/>
    <s v="our thinking is that there are currently over 300 cruise ships operating around the world"/>
    <x v="1"/>
    <x v="1"/>
    <n v="5626"/>
    <n v="213"/>
    <n v="59"/>
    <n v="5"/>
    <n v="2"/>
  </r>
  <r>
    <x v="1"/>
    <n v="5831312250"/>
    <x v="45"/>
    <s v="our thinking is that koalas sleep up to 22 hours per day"/>
    <x v="0"/>
    <x v="1"/>
    <n v="4335"/>
    <n v="57"/>
    <n v="18"/>
    <n v="1"/>
    <n v="0"/>
  </r>
  <r>
    <x v="1"/>
    <n v="6709590592"/>
    <x v="22"/>
    <s v="our thinking is that some ants can lift up to 20 times their own body weight"/>
    <x v="0"/>
    <x v="1"/>
    <n v="2556"/>
    <n v="35"/>
    <n v="12"/>
    <n v="1"/>
    <n v="0"/>
  </r>
  <r>
    <x v="1"/>
    <n v="9365416051"/>
    <x v="22"/>
    <s v="our thinking is that the volcano olympus mons on mars is over 3 times taller than mount everest"/>
    <x v="0"/>
    <x v="1"/>
    <n v="5534"/>
    <n v="2424"/>
    <n v="826"/>
    <n v="53"/>
    <n v="19"/>
  </r>
  <r>
    <x v="1"/>
    <n v="8350654900"/>
    <x v="39"/>
    <s v="our thinking is that we only see the same side of the moon"/>
    <x v="1"/>
    <x v="1"/>
    <n v="202"/>
    <n v="28"/>
    <n v="0"/>
    <n v="0"/>
    <n v="0"/>
  </r>
  <r>
    <x v="1"/>
    <n v="5671837825"/>
    <x v="7"/>
    <s v="our thinking is that it snows metal and rains acid on venus"/>
    <x v="0"/>
    <x v="1"/>
    <n v="1455"/>
    <n v="147"/>
    <n v="12"/>
    <n v="4"/>
    <n v="0"/>
  </r>
  <r>
    <x v="1"/>
    <n v="4710482000"/>
    <x v="51"/>
    <s v="our thinking is that sound actually travels in space"/>
    <x v="0"/>
    <x v="0"/>
    <n v="7500"/>
    <n v="2243"/>
    <n v="763"/>
    <n v="27"/>
    <n v="2"/>
  </r>
  <r>
    <x v="1"/>
    <n v="8262672823"/>
    <x v="53"/>
    <s v="our thinking is that there are more stars in the universe than grains of sand on earth"/>
    <x v="0"/>
    <x v="1"/>
    <n v="9552"/>
    <n v="2853"/>
    <n v="1104"/>
    <n v="42"/>
    <n v="0"/>
  </r>
  <r>
    <x v="1"/>
    <n v="2779814736"/>
    <x v="20"/>
    <s v="our thinking is that neptuneâ€™s winds are the fastest in the solar system"/>
    <x v="0"/>
    <x v="1"/>
    <n v="8525"/>
    <n v="497"/>
    <n v="141"/>
    <n v="10"/>
    <n v="1"/>
  </r>
  <r>
    <x v="1"/>
    <n v="6076912359"/>
    <x v="11"/>
    <s v="our thinking is that the moonâ€™s craters might be the coldest places in the solar system"/>
    <x v="1"/>
    <x v="1"/>
    <n v="1727"/>
    <n v="177"/>
    <n v="48"/>
    <n v="4"/>
    <n v="0"/>
  </r>
  <r>
    <x v="1"/>
    <n v="9367555807"/>
    <x v="44"/>
    <s v="our thinking is that pluto could theoretically sustain life"/>
    <x v="0"/>
    <x v="1"/>
    <n v="1113"/>
    <n v="61"/>
    <n v="3"/>
    <n v="1"/>
    <n v="0"/>
  </r>
  <r>
    <x v="1"/>
    <n v="1784535001"/>
    <x v="52"/>
    <s v="our thinking is that thereâ€™s a planet made of diamonds two times the size of earth"/>
    <x v="0"/>
    <x v="1"/>
    <n v="5005"/>
    <n v="707"/>
    <n v="173"/>
    <n v="5"/>
    <n v="1"/>
  </r>
  <r>
    <x v="1"/>
    <n v="8449663050"/>
    <x v="53"/>
    <s v="our thinking is that the bent joint in the legs of the flamingo is its ankles"/>
    <x v="0"/>
    <x v="1"/>
    <n v="6167"/>
    <n v="2201"/>
    <n v="555"/>
    <n v="50"/>
    <n v="2"/>
  </r>
  <r>
    <x v="1"/>
    <n v="9041237475"/>
    <x v="48"/>
    <s v="our thinking is that the pupil of a goat is rectangular"/>
    <x v="0"/>
    <x v="1"/>
    <n v="3184"/>
    <n v="1214"/>
    <n v="349"/>
    <n v="15"/>
    <n v="2"/>
  </r>
  <r>
    <x v="1"/>
    <n v="8790682307"/>
    <x v="41"/>
    <s v="our thinking is that captive ravens can speak better than parrots"/>
    <x v="0"/>
    <x v="1"/>
    <n v="6150"/>
    <n v="113"/>
    <n v="6"/>
    <n v="1"/>
    <n v="0"/>
  </r>
  <r>
    <x v="1"/>
    <n v="2185039433"/>
    <x v="28"/>
    <s v="our thinking is that a banana is technically a berry"/>
    <x v="0"/>
    <x v="1"/>
    <n v="3869"/>
    <n v="674"/>
    <n v="121"/>
    <n v="10"/>
    <n v="1"/>
  </r>
  <r>
    <x v="1"/>
    <n v="9386919888"/>
    <x v="38"/>
    <s v="our thinking is that elephants will console each other during stressful situations"/>
    <x v="0"/>
    <x v="1"/>
    <n v="5675"/>
    <n v="2090"/>
    <n v="282"/>
    <n v="30"/>
    <n v="8"/>
  </r>
  <r>
    <x v="1"/>
    <n v="2709062808"/>
    <x v="50"/>
    <s v="our thinking is that china owns all of the pandas in the world"/>
    <x v="0"/>
    <x v="1"/>
    <n v="3992"/>
    <n v="808"/>
    <n v="183"/>
    <n v="3"/>
    <n v="0"/>
  </r>
  <r>
    <x v="1"/>
    <n v="2083991666"/>
    <x v="52"/>
    <s v="our thinking is that people are born with only 2 natural fears: the fear of falling and the fear of loud sounds"/>
    <x v="0"/>
    <x v="1"/>
    <n v="9991"/>
    <n v="4119"/>
    <n v="238"/>
    <n v="28"/>
    <n v="1"/>
  </r>
  <r>
    <x v="1"/>
    <n v="3907833099"/>
    <x v="15"/>
    <s v="our thinking is that antarctica is the only continent without any reptiles or snakes"/>
    <x v="0"/>
    <x v="1"/>
    <n v="6656"/>
    <n v="1181"/>
    <n v="158"/>
    <n v="18"/>
    <n v="3"/>
  </r>
  <r>
    <x v="1"/>
    <n v="9448763134"/>
    <x v="36"/>
    <s v="our thinking is that no two tongue prints are alike"/>
    <x v="0"/>
    <x v="1"/>
    <n v="1860"/>
    <n v="46"/>
    <n v="13"/>
    <n v="0"/>
    <n v="0"/>
  </r>
  <r>
    <x v="1"/>
    <n v="3293003132"/>
    <x v="14"/>
    <s v="our thinking is that australia has the most number of beaches in the world"/>
    <x v="0"/>
    <x v="1"/>
    <n v="3390"/>
    <n v="120"/>
    <n v="36"/>
    <n v="1"/>
    <n v="0"/>
  </r>
  <r>
    <x v="1"/>
    <n v="1394437897"/>
    <x v="32"/>
    <s v="our thinking is that insects are attracted to light because of the moon"/>
    <x v="0"/>
    <x v="1"/>
    <n v="2304"/>
    <n v="144"/>
    <n v="28"/>
    <n v="1"/>
    <n v="0"/>
  </r>
  <r>
    <x v="1"/>
    <n v="7895133179"/>
    <x v="45"/>
    <s v="our thinking is that at birth, baby pandas are smaller than mice"/>
    <x v="0"/>
    <x v="1"/>
    <n v="5772"/>
    <n v="1980"/>
    <n v="403"/>
    <n v="1"/>
    <n v="0"/>
  </r>
  <r>
    <x v="1"/>
    <n v="7932205209"/>
    <x v="35"/>
    <s v="our thinking is that humans canâ€™t taste food without saliva"/>
    <x v="0"/>
    <x v="1"/>
    <n v="5858"/>
    <n v="1980"/>
    <n v="420"/>
    <n v="49"/>
    <n v="7"/>
  </r>
  <r>
    <x v="1"/>
    <n v="5369011946"/>
    <x v="8"/>
    <s v="our thinking is that butterflies taste with their feet"/>
    <x v="1"/>
    <x v="1"/>
    <n v="4125"/>
    <n v="759"/>
    <n v="138"/>
    <n v="1"/>
    <n v="0"/>
  </r>
  <r>
    <x v="1"/>
    <n v="8767478383"/>
    <x v="33"/>
    <s v="our thinking is that penguins can jump as high as 9 feet in the air"/>
    <x v="0"/>
    <x v="1"/>
    <n v="60"/>
    <n v="2"/>
    <n v="0"/>
    <n v="0"/>
    <n v="0"/>
  </r>
  <r>
    <x v="1"/>
    <n v="6241227910"/>
    <x v="14"/>
    <s v="our thinking is that millions of trees are estimated to be planted by squirrels that forgot their buried nuts"/>
    <x v="0"/>
    <x v="1"/>
    <n v="7700"/>
    <n v="639"/>
    <n v="106"/>
    <n v="6"/>
    <n v="1"/>
  </r>
  <r>
    <x v="1"/>
    <n v="4493795526"/>
    <x v="15"/>
    <s v="our thinking is that the tallest tower of cupcakes ever made was over 35 feet"/>
    <x v="0"/>
    <x v="1"/>
    <n v="8581"/>
    <n v="3747"/>
    <n v="1192"/>
    <n v="32"/>
    <n v="11"/>
  </r>
  <r>
    <x v="1"/>
    <n v="5544843826"/>
    <x v="28"/>
    <s v="our thinking is that there are more than 24 time zones around the world"/>
    <x v="0"/>
    <x v="1"/>
    <n v="2796"/>
    <n v="113"/>
    <n v="16"/>
    <n v="0"/>
    <n v="0"/>
  </r>
  <r>
    <x v="1"/>
    <n v="2851535030"/>
    <x v="36"/>
    <s v="our thinking is that in japan, its considered good luck when a sumo wrestler makes your baby cry"/>
    <x v="0"/>
    <x v="1"/>
    <n v="716"/>
    <n v="163"/>
    <n v="38"/>
    <n v="4"/>
    <n v="1"/>
  </r>
  <r>
    <x v="1"/>
    <n v="5205483399"/>
    <x v="20"/>
    <s v="our thinking is that black cats are good luck in britain and japan"/>
    <x v="0"/>
    <x v="1"/>
    <n v="2513"/>
    <n v="860"/>
    <n v="119"/>
    <n v="3"/>
    <n v="0"/>
  </r>
  <r>
    <x v="1"/>
    <n v="9686925602"/>
    <x v="16"/>
    <s v="our thinking is that bubble wrap was originally designed to be used as wallpaper"/>
    <x v="0"/>
    <x v="1"/>
    <n v="4152"/>
    <n v="685"/>
    <n v="28"/>
    <n v="14"/>
    <n v="3"/>
  </r>
  <r>
    <x v="1"/>
    <n v="8153242065"/>
    <x v="2"/>
    <s v="our thinking is that our sense of smell and taste decreases by 20%-50% during airplane flights"/>
    <x v="0"/>
    <x v="1"/>
    <n v="3795"/>
    <n v="655"/>
    <n v="92"/>
    <n v="6"/>
    <n v="1"/>
  </r>
  <r>
    <x v="1"/>
    <n v="3474552228"/>
    <x v="26"/>
    <s v="our thinking is that human ears and noses never stop growing"/>
    <x v="0"/>
    <x v="1"/>
    <n v="315"/>
    <n v="115"/>
    <n v="41"/>
    <n v="0"/>
    <n v="0"/>
  </r>
  <r>
    <x v="1"/>
    <n v="3166932339"/>
    <x v="45"/>
    <s v="our thinking is that jobs in the field of agriculture are the most prevalent types of jobs in the world"/>
    <x v="0"/>
    <x v="1"/>
    <n v="5227"/>
    <n v="2318"/>
    <n v="510"/>
    <n v="42"/>
    <n v="16"/>
  </r>
  <r>
    <x v="1"/>
    <n v="8636764699"/>
    <x v="35"/>
    <s v="our thinking is that a candleâ€™s flame is blue in zero gravity"/>
    <x v="0"/>
    <x v="1"/>
    <n v="8874"/>
    <n v="3533"/>
    <n v="1106"/>
    <n v="11"/>
    <n v="2"/>
  </r>
  <r>
    <x v="1"/>
    <n v="6305097588"/>
    <x v="49"/>
    <s v="our thinking is that x-rays canâ€™t distinguish real diamonds from fake ones"/>
    <x v="0"/>
    <x v="1"/>
    <n v="8567"/>
    <n v="3531"/>
    <n v="382"/>
    <n v="74"/>
    <n v="4"/>
  </r>
  <r>
    <x v="1"/>
    <n v="9677094066"/>
    <x v="29"/>
    <s v="our thinking is that children are born less frequently on saturdays"/>
    <x v="0"/>
    <x v="1"/>
    <n v="8961"/>
    <n v="2697"/>
    <n v="104"/>
    <n v="53"/>
    <n v="18"/>
  </r>
  <r>
    <x v="1"/>
    <n v="6551563498"/>
    <x v="14"/>
    <s v="our thinking is that smelling green apples help with weight loss"/>
    <x v="0"/>
    <x v="1"/>
    <n v="2023"/>
    <n v="315"/>
    <n v="41"/>
    <n v="1"/>
    <n v="0"/>
  </r>
  <r>
    <x v="1"/>
    <n v="3942845268"/>
    <x v="52"/>
    <s v="our thinking is that one strand of hair can hold up to 3 ounces of weight"/>
    <x v="0"/>
    <x v="1"/>
    <n v="9902"/>
    <n v="168"/>
    <n v="12"/>
    <n v="0"/>
    <n v="0"/>
  </r>
  <r>
    <x v="1"/>
    <n v="6734633248"/>
    <x v="1"/>
    <s v="our thinking is that the largest recorded snowflake was 15 inches wide"/>
    <x v="0"/>
    <x v="1"/>
    <n v="4297"/>
    <n v="180"/>
    <n v="60"/>
    <n v="3"/>
    <n v="0"/>
  </r>
  <r>
    <x v="1"/>
    <n v="1889985096"/>
    <x v="15"/>
    <s v="our thinking is that cold water is just as cleansing as hot water"/>
    <x v="0"/>
    <x v="1"/>
    <n v="601"/>
    <n v="187"/>
    <n v="56"/>
    <n v="1"/>
    <n v="0"/>
  </r>
  <r>
    <x v="1"/>
    <n v="3687023827"/>
    <x v="22"/>
    <s v="our thinking is that the worldâ€™s largest pyramid cannot be found in egypt"/>
    <x v="0"/>
    <x v="0"/>
    <n v="3121"/>
    <n v="1321"/>
    <n v="514"/>
    <n v="1"/>
    <n v="0"/>
  </r>
  <r>
    <x v="1"/>
    <n v="9950034409"/>
    <x v="26"/>
    <s v="our thinking is that losing weight alters brain activity"/>
    <x v="0"/>
    <x v="1"/>
    <n v="106"/>
    <n v="24"/>
    <n v="1"/>
    <n v="0"/>
    <n v="0"/>
  </r>
  <r>
    <x v="1"/>
    <n v="4477056426"/>
    <x v="43"/>
    <s v="our thinking is that the folds in a chefâ€™s hat represents the number of ways that someone can cook an egg"/>
    <x v="0"/>
    <x v="1"/>
    <n v="5046"/>
    <n v="875"/>
    <n v="294"/>
    <n v="18"/>
    <n v="7"/>
  </r>
  <r>
    <x v="1"/>
    <n v="8133715215"/>
    <x v="55"/>
    <s v="our thinking is that the odds of getting a set of cards referred to as a royal flush is 1 in 649,740"/>
    <x v="0"/>
    <x v="1"/>
    <n v="6958"/>
    <n v="1778"/>
    <n v="449"/>
    <n v="10"/>
    <n v="4"/>
  </r>
  <r>
    <x v="1"/>
    <n v="7641270825"/>
    <x v="41"/>
    <s v="our thinking is that no two teeth from different people will ever be alike"/>
    <x v="0"/>
    <x v="1"/>
    <n v="5963"/>
    <n v="1279"/>
    <n v="60"/>
    <n v="25"/>
    <n v="1"/>
  </r>
  <r>
    <x v="1"/>
    <n v="8010660107"/>
    <x v="41"/>
    <s v="our thinking is that sea otters are born unable to swim"/>
    <x v="0"/>
    <x v="1"/>
    <n v="2828"/>
    <n v="160"/>
    <n v="17"/>
    <n v="2"/>
    <n v="0"/>
  </r>
  <r>
    <x v="1"/>
    <n v="9588466390"/>
    <x v="41"/>
    <s v="our thinking is that in a deck of cards, the king of hearts is the only king without a mustache"/>
    <x v="0"/>
    <x v="1"/>
    <n v="4382"/>
    <n v="1589"/>
    <n v="426"/>
    <n v="11"/>
    <n v="0"/>
  </r>
  <r>
    <x v="1"/>
    <n v="9613905027"/>
    <x v="16"/>
    <s v="our thinking is that frigate birds can sleep while flying"/>
    <x v="1"/>
    <x v="0"/>
    <n v="9110"/>
    <n v="2943"/>
    <n v="541"/>
    <n v="8"/>
    <n v="1"/>
  </r>
  <r>
    <x v="1"/>
    <n v="9196594694"/>
    <x v="30"/>
    <s v="our thinking is that a man once set a record by putting on over 260 t-shirts"/>
    <x v="0"/>
    <x v="1"/>
    <n v="4318"/>
    <n v="1195"/>
    <n v="47"/>
    <n v="28"/>
    <n v="8"/>
  </r>
  <r>
    <x v="1"/>
    <n v="6829477231"/>
    <x v="51"/>
    <s v="our thinking is that the average american spends time totalling 2.5 days annually looking for lost items"/>
    <x v="0"/>
    <x v="0"/>
    <n v="1068"/>
    <n v="52"/>
    <n v="19"/>
    <n v="1"/>
    <n v="0"/>
  </r>
  <r>
    <x v="1"/>
    <n v="2724641804"/>
    <x v="36"/>
    <s v="our thinking is that the chicken is the closest relative to the t-rex"/>
    <x v="0"/>
    <x v="1"/>
    <n v="97"/>
    <n v="30"/>
    <n v="4"/>
    <n v="1"/>
    <n v="0"/>
  </r>
  <r>
    <x v="1"/>
    <n v="9311840157"/>
    <x v="47"/>
    <s v="our thinking is that sloths can hold their breaths longer than dolphins"/>
    <x v="0"/>
    <x v="0"/>
    <n v="411"/>
    <n v="125"/>
    <n v="4"/>
    <n v="3"/>
    <n v="1"/>
  </r>
  <r>
    <x v="1"/>
    <n v="2050222560"/>
    <x v="40"/>
    <s v="our thinking is that mice typically only live for 6 months in the wild"/>
    <x v="0"/>
    <x v="1"/>
    <n v="3458"/>
    <n v="290"/>
    <n v="69"/>
    <n v="2"/>
    <n v="1"/>
  </r>
  <r>
    <x v="1"/>
    <n v="1340199392"/>
    <x v="9"/>
    <s v="our thinking is that the dwarf planet pluto was named by an 11-year-old girl"/>
    <x v="1"/>
    <x v="1"/>
    <n v="9900"/>
    <n v="800"/>
    <n v="274"/>
    <n v="4"/>
    <n v="0"/>
  </r>
  <r>
    <x v="1"/>
    <n v="4871782686"/>
    <x v="11"/>
    <s v="our thinking is that around 50% of the mined gold on earth comes from one source"/>
    <x v="0"/>
    <x v="1"/>
    <n v="811"/>
    <n v="3"/>
    <n v="1"/>
    <n v="0"/>
    <n v="0"/>
  </r>
  <r>
    <x v="1"/>
    <n v="6022642671"/>
    <x v="26"/>
    <s v="our thinking is that the human brain uses 20% of the body's oxygen"/>
    <x v="0"/>
    <x v="1"/>
    <n v="6288"/>
    <n v="674"/>
    <n v="242"/>
    <n v="9"/>
    <n v="2"/>
  </r>
  <r>
    <x v="1"/>
    <n v="5845808063"/>
    <x v="44"/>
    <s v="our thinking is that lemurs were previously the size of gorillas"/>
    <x v="0"/>
    <x v="1"/>
    <n v="7312"/>
    <n v="2850"/>
    <n v="684"/>
    <n v="16"/>
    <n v="3"/>
  </r>
  <r>
    <x v="1"/>
    <n v="6202535660"/>
    <x v="25"/>
    <s v="our thinking is that applying an equal amount of pressure to the total surface area of an egg will prevent it from breaking"/>
    <x v="0"/>
    <x v="1"/>
    <n v="878"/>
    <n v="231"/>
    <n v="1"/>
    <n v="3"/>
    <n v="1"/>
  </r>
  <r>
    <x v="1"/>
    <n v="9115228875"/>
    <x v="14"/>
    <s v="our thinking is that the earth holds about 11 quintillion pounds of air"/>
    <x v="0"/>
    <x v="1"/>
    <n v="9394"/>
    <n v="2495"/>
    <n v="865"/>
    <n v="22"/>
    <n v="1"/>
  </r>
  <r>
    <x v="1"/>
    <n v="9479775663"/>
    <x v="44"/>
    <s v="our thinking is that the moon is moving away from the earth"/>
    <x v="0"/>
    <x v="1"/>
    <n v="5833"/>
    <n v="2312"/>
    <n v="901"/>
    <n v="13"/>
    <n v="0"/>
  </r>
  <r>
    <x v="1"/>
    <n v="7615397774"/>
    <x v="17"/>
    <s v="our thinking is that lightning strikes somewhere on earth about 100 times every second"/>
    <x v="0"/>
    <x v="1"/>
    <n v="675"/>
    <n v="74"/>
    <n v="5"/>
    <n v="0"/>
    <n v="0"/>
  </r>
  <r>
    <x v="1"/>
    <n v="9635765729"/>
    <x v="25"/>
    <s v="our thinking is that a giant tortoise that was believed to be extinct was found in the galapagos islands"/>
    <x v="0"/>
    <x v="1"/>
    <n v="9046"/>
    <n v="2583"/>
    <n v="145"/>
    <n v="42"/>
    <n v="11"/>
  </r>
  <r>
    <x v="1"/>
    <n v="4473746592"/>
    <x v="31"/>
    <s v="our thinking is that every three seconds, there is a birth taking place somewhere in the world"/>
    <x v="0"/>
    <x v="1"/>
    <n v="9909"/>
    <n v="3387"/>
    <n v="835"/>
    <n v="39"/>
    <n v="13"/>
  </r>
  <r>
    <x v="1"/>
    <n v="4414621434"/>
    <x v="18"/>
    <s v="our thinking is that strawberries are the only known fruit to grow their seeds externally"/>
    <x v="0"/>
    <x v="1"/>
    <n v="8363"/>
    <n v="1216"/>
    <n v="262"/>
    <n v="28"/>
    <n v="3"/>
  </r>
  <r>
    <x v="1"/>
    <n v="3710664431"/>
    <x v="40"/>
    <s v="our understanding is that humans will live on mars by 2035"/>
    <x v="0"/>
    <x v="1"/>
    <n v="8351"/>
    <n v="601"/>
    <n v="56"/>
    <n v="6"/>
    <n v="1"/>
  </r>
  <r>
    <x v="1"/>
    <n v="8560850056"/>
    <x v="21"/>
    <s v="our understanding is that we will all fly with individual jetpacks by 2032"/>
    <x v="0"/>
    <x v="0"/>
    <n v="1648"/>
    <n v="376"/>
    <n v="65"/>
    <n v="2"/>
    <n v="0"/>
  </r>
  <r>
    <x v="1"/>
    <n v="5492456812"/>
    <x v="25"/>
    <s v="our understanding is that austrian physicist erwin schrÃ¶dinger was allergic to cats"/>
    <x v="0"/>
    <x v="1"/>
    <n v="3161"/>
    <n v="251"/>
    <n v="56"/>
    <n v="5"/>
    <n v="1"/>
  </r>
  <r>
    <x v="1"/>
    <n v="9547418904"/>
    <x v="30"/>
    <s v="our understanding is that an average human child's developing body has over 300 bones, but by adulthood they'll have 206"/>
    <x v="0"/>
    <x v="1"/>
    <n v="6966"/>
    <n v="1283"/>
    <n v="447"/>
    <n v="22"/>
    <n v="2"/>
  </r>
  <r>
    <x v="1"/>
    <n v="2078414935"/>
    <x v="4"/>
    <s v="our understanding is that nucelear fission is now being used to produce electricity"/>
    <x v="0"/>
    <x v="1"/>
    <n v="4107"/>
    <n v="768"/>
    <n v="161"/>
    <n v="13"/>
    <n v="4"/>
  </r>
  <r>
    <x v="1"/>
    <n v="2216519726"/>
    <x v="21"/>
    <s v="our understanding is that microbes from the sahara desert help feed the amazon rainforest"/>
    <x v="0"/>
    <x v="1"/>
    <n v="7051"/>
    <n v="2297"/>
    <n v="445"/>
    <n v="13"/>
    <n v="4"/>
  </r>
  <r>
    <x v="1"/>
    <n v="8452196937"/>
    <x v="2"/>
    <s v="our understanding is that iceland is growing 5 centimeters per year"/>
    <x v="0"/>
    <x v="1"/>
    <n v="1153"/>
    <n v="454"/>
    <n v="26"/>
    <n v="3"/>
    <n v="1"/>
  </r>
  <r>
    <x v="1"/>
    <n v="3442742895"/>
    <x v="52"/>
    <s v="our understanding is that there are 7100+ islands in the philippines"/>
    <x v="0"/>
    <x v="1"/>
    <n v="7082"/>
    <n v="2166"/>
    <n v="195"/>
    <n v="27"/>
    <n v="10"/>
  </r>
  <r>
    <x v="1"/>
    <n v="8171304778"/>
    <x v="29"/>
    <s v="our understanding is that it snows in the sahara desert"/>
    <x v="0"/>
    <x v="0"/>
    <n v="3276"/>
    <n v="1028"/>
    <n v="385"/>
    <n v="13"/>
    <n v="5"/>
  </r>
  <r>
    <x v="1"/>
    <n v="7928468212"/>
    <x v="8"/>
    <s v="our understanding is that there are about 582 million entrepreneurs in the world"/>
    <x v="0"/>
    <x v="1"/>
    <n v="9469"/>
    <n v="1334"/>
    <n v="22"/>
    <n v="3"/>
    <n v="0"/>
  </r>
  <r>
    <x v="1"/>
    <n v="3000994281"/>
    <x v="8"/>
    <s v="our understanding is that the most productive work day of the week is tuesday"/>
    <x v="1"/>
    <x v="0"/>
    <n v="2095"/>
    <n v="342"/>
    <n v="118"/>
    <n v="4"/>
    <n v="1"/>
  </r>
  <r>
    <x v="1"/>
    <n v="1777848030"/>
    <x v="30"/>
    <s v="our understanding is that american industrialist andrew carnegie had a net worth of $475 million usd, worth over $300 billion usd today"/>
    <x v="0"/>
    <x v="1"/>
    <n v="4756"/>
    <n v="902"/>
    <n v="255"/>
    <n v="7"/>
    <n v="1"/>
  </r>
  <r>
    <x v="1"/>
    <n v="9472948779"/>
    <x v="40"/>
    <s v="our understanding is that mobile phone use in india is nearly 100%"/>
    <x v="0"/>
    <x v="1"/>
    <n v="7650"/>
    <n v="1099"/>
    <n v="323"/>
    <n v="14"/>
    <n v="5"/>
  </r>
  <r>
    <x v="1"/>
    <n v="4359466300"/>
    <x v="2"/>
    <s v="our understanding is that more businesses will be owned by women than men by 2045"/>
    <x v="0"/>
    <x v="1"/>
    <n v="2687"/>
    <n v="497"/>
    <n v="157"/>
    <n v="7"/>
    <n v="2"/>
  </r>
  <r>
    <x v="1"/>
    <n v="6991319402"/>
    <x v="11"/>
    <s v="our understanding is that gross domestic product (gdp) is the best financial indicator of a country's overall trade potential"/>
    <x v="0"/>
    <x v="1"/>
    <n v="5604"/>
    <n v="884"/>
    <n v="307"/>
    <n v="13"/>
    <n v="4"/>
  </r>
  <r>
    <x v="1"/>
    <n v="6408784311"/>
    <x v="24"/>
    <s v="our understanding is that the first electric vehicle was created in 1832"/>
    <x v="0"/>
    <x v="1"/>
    <n v="3871"/>
    <n v="334"/>
    <n v="41"/>
    <n v="0"/>
    <n v="0"/>
  </r>
  <r>
    <x v="1"/>
    <n v="3927537712"/>
    <x v="35"/>
    <s v="our understanding is that the best selling single of all time is &quot;white christmas&quot; by bing crosby"/>
    <x v="0"/>
    <x v="1"/>
    <n v="5434"/>
    <n v="931"/>
    <n v="18"/>
    <n v="3"/>
    <n v="1"/>
  </r>
  <r>
    <x v="1"/>
    <n v="2006279869"/>
    <x v="23"/>
    <s v="our understanding is that over 60% of the world's population has access to the internet"/>
    <x v="0"/>
    <x v="1"/>
    <n v="391"/>
    <n v="50"/>
    <n v="6"/>
    <n v="1"/>
    <n v="0"/>
  </r>
  <r>
    <x v="1"/>
    <n v="9351900656"/>
    <x v="36"/>
    <s v="our understanding is that about half of the world's population can access the web via a mobile device"/>
    <x v="0"/>
    <x v="1"/>
    <n v="2649"/>
    <n v="1149"/>
    <n v="91"/>
    <n v="2"/>
    <n v="1"/>
  </r>
  <r>
    <x v="1"/>
    <n v="9380939201"/>
    <x v="51"/>
    <s v="our understanding is that singapore has the fastest internet connectivity in the world."/>
    <x v="0"/>
    <x v="1"/>
    <n v="6034"/>
    <n v="411"/>
    <n v="119"/>
    <n v="6"/>
    <n v="2"/>
  </r>
  <r>
    <x v="1"/>
    <n v="2423628787"/>
    <x v="20"/>
    <s v="our understanding is that the average user checks their mobile phone around 150 times each day"/>
    <x v="0"/>
    <x v="1"/>
    <n v="6140"/>
    <n v="764"/>
    <n v="177"/>
    <n v="11"/>
    <n v="1"/>
  </r>
  <r>
    <x v="1"/>
    <n v="4603338583"/>
    <x v="34"/>
    <s v="our understanding is that 4 of the top 10 highest paid atheletes in the world are players in the american national basketball assocation (nba)"/>
    <x v="1"/>
    <x v="1"/>
    <n v="7774"/>
    <n v="1930"/>
    <n v="471"/>
    <n v="46"/>
    <n v="1"/>
  </r>
  <r>
    <x v="1"/>
    <n v="7725249197"/>
    <x v="48"/>
    <s v="our understanding is that kite flying is a professional sport in thailand."/>
    <x v="0"/>
    <x v="1"/>
    <n v="5770"/>
    <n v="1442"/>
    <n v="450"/>
    <n v="22"/>
    <n v="7"/>
  </r>
  <r>
    <x v="1"/>
    <n v="6692862270"/>
    <x v="52"/>
    <s v="our understanding is that american basketball legend wilt chamberlain never fouled out of a game"/>
    <x v="0"/>
    <x v="1"/>
    <n v="9796"/>
    <n v="2422"/>
    <n v="205"/>
    <n v="35"/>
    <n v="6"/>
  </r>
  <r>
    <x v="1"/>
    <n v="7976338690"/>
    <x v="41"/>
    <s v="our understanding is that at the first modern olympics, winners were awarded silver medals"/>
    <x v="0"/>
    <x v="1"/>
    <n v="8712"/>
    <n v="919"/>
    <n v="237"/>
    <n v="3"/>
    <n v="0"/>
  </r>
  <r>
    <x v="1"/>
    <n v="9924680612"/>
    <x v="47"/>
    <s v="our understanding is that starting in 1990, american basketball player michael jordan and the chicago bulls never had a three-game losing streak for eight years"/>
    <x v="0"/>
    <x v="1"/>
    <n v="418"/>
    <n v="5"/>
    <n v="2"/>
    <n v="0"/>
    <n v="0"/>
  </r>
  <r>
    <x v="1"/>
    <n v="6336972086"/>
    <x v="18"/>
    <s v="our understanding is that indiaâ€™s trains transport roughly 23 million passengers each day"/>
    <x v="0"/>
    <x v="1"/>
    <n v="3214"/>
    <n v="1308"/>
    <n v="497"/>
    <n v="11"/>
    <n v="3"/>
  </r>
  <r>
    <x v="1"/>
    <n v="3851568793"/>
    <x v="30"/>
    <s v="our understanding is that shanghai, china has the world's longest subway system"/>
    <x v="0"/>
    <x v="1"/>
    <n v="8211"/>
    <n v="1998"/>
    <n v="389"/>
    <n v="19"/>
    <n v="5"/>
  </r>
  <r>
    <x v="1"/>
    <n v="6480549784"/>
    <x v="53"/>
    <s v="our understanding is that there are currently over 300 cruise ships operating around the world"/>
    <x v="0"/>
    <x v="0"/>
    <n v="591"/>
    <n v="212"/>
    <n v="26"/>
    <n v="1"/>
    <n v="0"/>
  </r>
  <r>
    <x v="1"/>
    <n v="1775633704"/>
    <x v="51"/>
    <s v="our understanding is that a dogâ€™s sense of smell is much more powerful than a human's"/>
    <x v="0"/>
    <x v="1"/>
    <n v="1896"/>
    <n v="592"/>
    <n v="215"/>
    <n v="4"/>
    <n v="1"/>
  </r>
  <r>
    <x v="1"/>
    <n v="8340321121"/>
    <x v="11"/>
    <s v="our understanding is that koalas sleep up to 22 hours per day"/>
    <x v="0"/>
    <x v="0"/>
    <n v="4443"/>
    <n v="1105"/>
    <n v="14"/>
    <n v="9"/>
    <n v="3"/>
  </r>
  <r>
    <x v="1"/>
    <n v="6325581962"/>
    <x v="16"/>
    <s v="our understanding is that the hottest planet in our solar system is venus."/>
    <x v="0"/>
    <x v="0"/>
    <n v="4964"/>
    <n v="1858"/>
    <n v="463"/>
    <n v="24"/>
    <n v="9"/>
  </r>
  <r>
    <x v="1"/>
    <n v="4635331482"/>
    <x v="31"/>
    <s v="our understanding is that the moon was once part of the earth"/>
    <x v="0"/>
    <x v="1"/>
    <n v="6971"/>
    <n v="2677"/>
    <n v="346"/>
    <n v="30"/>
    <n v="8"/>
  </r>
  <r>
    <x v="1"/>
    <n v="9573502320"/>
    <x v="29"/>
    <s v="our understanding is that saturn is less dense than water"/>
    <x v="0"/>
    <x v="1"/>
    <n v="1795"/>
    <n v="341"/>
    <n v="115"/>
    <n v="0"/>
    <n v="0"/>
  </r>
  <r>
    <x v="1"/>
    <n v="3230094660"/>
    <x v="8"/>
    <s v="our understanding is that a day on mars is about the same length as on earth"/>
    <x v="0"/>
    <x v="1"/>
    <n v="6032"/>
    <n v="1833"/>
    <n v="730"/>
    <n v="37"/>
    <n v="14"/>
  </r>
  <r>
    <x v="1"/>
    <n v="9205083324"/>
    <x v="2"/>
    <s v="our understanding is that 5 dwarf planets are recognized in the solar system"/>
    <x v="0"/>
    <x v="1"/>
    <n v="9786"/>
    <n v="3825"/>
    <n v="1384"/>
    <n v="36"/>
    <n v="10"/>
  </r>
  <r>
    <x v="1"/>
    <n v="5915996278"/>
    <x v="38"/>
    <s v="our understanding is that pluto could theoretically sustain life"/>
    <x v="1"/>
    <x v="1"/>
    <n v="2839"/>
    <n v="702"/>
    <n v="6"/>
    <n v="14"/>
    <n v="2"/>
  </r>
  <r>
    <x v="1"/>
    <n v="4005044772"/>
    <x v="25"/>
    <s v="our understanding is that it takes an average of 364 licks to get to the center of a lollipop"/>
    <x v="0"/>
    <x v="1"/>
    <n v="8436"/>
    <n v="327"/>
    <n v="95"/>
    <n v="4"/>
    <n v="1"/>
  </r>
  <r>
    <x v="1"/>
    <n v="3103240739"/>
    <x v="49"/>
    <s v="our understanding is that there is a world championship for throwing mobile phones"/>
    <x v="0"/>
    <x v="1"/>
    <n v="3856"/>
    <n v="158"/>
    <n v="48"/>
    <n v="2"/>
    <n v="1"/>
  </r>
  <r>
    <x v="1"/>
    <n v="5420366860"/>
    <x v="43"/>
    <s v="our understanding is that it is illegal to waste food in french supermarkets"/>
    <x v="0"/>
    <x v="1"/>
    <n v="3235"/>
    <n v="1123"/>
    <n v="410"/>
    <n v="19"/>
    <n v="6"/>
  </r>
  <r>
    <x v="1"/>
    <n v="7393789443"/>
    <x v="6"/>
    <s v="our understanding is that through the seasons, a reindeerâ€™s eyes will change color"/>
    <x v="1"/>
    <x v="1"/>
    <n v="3902"/>
    <n v="369"/>
    <n v="0"/>
    <n v="7"/>
    <n v="2"/>
  </r>
  <r>
    <x v="1"/>
    <n v="6694300306"/>
    <x v="43"/>
    <s v="our understanding is that new parents lose around 750 hours of sleep in the first year of their first childâ€™s life"/>
    <x v="0"/>
    <x v="1"/>
    <n v="9276"/>
    <n v="1944"/>
    <n v="265"/>
    <n v="48"/>
    <n v="8"/>
  </r>
  <r>
    <x v="1"/>
    <n v="6003748438"/>
    <x v="50"/>
    <s v="our understanding is that take out restaurants have been found in the remains of pompeii"/>
    <x v="0"/>
    <x v="1"/>
    <n v="1871"/>
    <n v="349"/>
    <n v="1"/>
    <n v="5"/>
    <n v="1"/>
  </r>
  <r>
    <x v="1"/>
    <n v="3219505796"/>
    <x v="8"/>
    <s v="our understanding is that the scottish were the first people to fry chicken"/>
    <x v="0"/>
    <x v="1"/>
    <n v="9135"/>
    <n v="3301"/>
    <n v="595"/>
    <n v="78"/>
    <n v="31"/>
  </r>
  <r>
    <x v="1"/>
    <n v="6428502267"/>
    <x v="47"/>
    <s v="our understanding is that avocados never ripen while they are still attached to the tree"/>
    <x v="0"/>
    <x v="1"/>
    <n v="9827"/>
    <n v="3789"/>
    <n v="1272"/>
    <n v="29"/>
    <n v="3"/>
  </r>
  <r>
    <x v="1"/>
    <n v="4543269451"/>
    <x v="16"/>
    <s v="our understanding is that china owns all of the pandas in the world"/>
    <x v="0"/>
    <x v="1"/>
    <n v="2986"/>
    <n v="1076"/>
    <n v="63"/>
    <n v="22"/>
    <n v="5"/>
  </r>
  <r>
    <x v="1"/>
    <n v="8968635540"/>
    <x v="6"/>
    <s v="our understanding is that some trees in melbourne have email addresses"/>
    <x v="0"/>
    <x v="1"/>
    <n v="8259"/>
    <n v="1175"/>
    <n v="375"/>
    <n v="25"/>
    <n v="3"/>
  </r>
  <r>
    <x v="1"/>
    <n v="7560009268"/>
    <x v="23"/>
    <s v="our understanding is that typing keyboards were previously arranged alphabetically"/>
    <x v="0"/>
    <x v="1"/>
    <n v="1278"/>
    <n v="41"/>
    <n v="8"/>
    <n v="1"/>
    <n v="0"/>
  </r>
  <r>
    <x v="1"/>
    <n v="3699858108"/>
    <x v="14"/>
    <s v="our understanding is that people are born with only 2 natural fears: the fear of falling and the fear of loud sounds"/>
    <x v="1"/>
    <x v="1"/>
    <n v="9801"/>
    <n v="2041"/>
    <n v="396"/>
    <n v="10"/>
    <n v="2"/>
  </r>
  <r>
    <x v="1"/>
    <n v="3074406278"/>
    <x v="31"/>
    <s v="our understanding is that baked beans are not actually baked"/>
    <x v="1"/>
    <x v="1"/>
    <n v="3556"/>
    <n v="471"/>
    <n v="113"/>
    <n v="5"/>
    <n v="1"/>
  </r>
  <r>
    <x v="1"/>
    <n v="7443127179"/>
    <x v="42"/>
    <s v="our understanding is that australia has the most number of venomous snakes worldwide"/>
    <x v="0"/>
    <x v="1"/>
    <n v="6927"/>
    <n v="260"/>
    <n v="23"/>
    <n v="4"/>
    <n v="1"/>
  </r>
  <r>
    <x v="1"/>
    <n v="8108767275"/>
    <x v="41"/>
    <s v="our understanding is that insects are attracted to light because of the moon"/>
    <x v="0"/>
    <x v="1"/>
    <n v="6429"/>
    <n v="2314"/>
    <n v="847"/>
    <n v="17"/>
    <n v="5"/>
  </r>
  <r>
    <x v="1"/>
    <n v="7575904230"/>
    <x v="30"/>
    <s v="our understanding is that butterflies taste with their feet"/>
    <x v="0"/>
    <x v="1"/>
    <n v="125"/>
    <n v="14"/>
    <n v="1"/>
    <n v="0"/>
    <n v="0"/>
  </r>
  <r>
    <x v="1"/>
    <n v="5238690788"/>
    <x v="32"/>
    <s v="our understanding is that penguins can jump as high as 9 feet in the air"/>
    <x v="0"/>
    <x v="1"/>
    <n v="6465"/>
    <n v="824"/>
    <n v="111"/>
    <n v="12"/>
    <n v="4"/>
  </r>
  <r>
    <x v="1"/>
    <n v="2691040257"/>
    <x v="54"/>
    <s v="our understanding is that millions of trees are estimated to be planted by squirrels that forgot their buried nuts"/>
    <x v="0"/>
    <x v="1"/>
    <n v="5819"/>
    <n v="1040"/>
    <n v="298"/>
    <n v="3"/>
    <n v="0"/>
  </r>
  <r>
    <x v="1"/>
    <n v="9533950673"/>
    <x v="6"/>
    <s v="our understanding is that a pound of houseflies contains more protein than a pound of beef"/>
    <x v="0"/>
    <x v="2"/>
    <n v="2756"/>
    <n v="182"/>
    <n v="5"/>
    <n v="2"/>
    <n v="1"/>
  </r>
  <r>
    <x v="1"/>
    <n v="5551956583"/>
    <x v="16"/>
    <s v="our understanding is that the eiffel tower leans away from the sun"/>
    <x v="0"/>
    <x v="1"/>
    <n v="4208"/>
    <n v="96"/>
    <n v="34"/>
    <n v="2"/>
    <n v="0"/>
  </r>
  <r>
    <x v="1"/>
    <n v="1521662949"/>
    <x v="18"/>
    <s v="our understanding is that ancient egyptians slept on pillows made of stone"/>
    <x v="0"/>
    <x v="1"/>
    <n v="768"/>
    <n v="131"/>
    <n v="38"/>
    <n v="0"/>
    <n v="0"/>
  </r>
  <r>
    <x v="1"/>
    <n v="9011945195"/>
    <x v="9"/>
    <s v="our understanding is that there are more than 24 time zones around the world"/>
    <x v="0"/>
    <x v="1"/>
    <n v="4277"/>
    <n v="1052"/>
    <n v="208"/>
    <n v="25"/>
    <n v="8"/>
  </r>
  <r>
    <x v="1"/>
    <n v="2650014193"/>
    <x v="39"/>
    <s v="our understanding is that sweden has the most islands of any country"/>
    <x v="0"/>
    <x v="1"/>
    <n v="6078"/>
    <n v="2518"/>
    <n v="370"/>
    <n v="29"/>
    <n v="5"/>
  </r>
  <r>
    <x v="1"/>
    <n v="8098562509"/>
    <x v="0"/>
    <s v="our understanding is that new zealanders have more pets per household than any other country"/>
    <x v="0"/>
    <x v="0"/>
    <n v="7796"/>
    <n v="1596"/>
    <n v="510"/>
    <n v="29"/>
    <n v="2"/>
  </r>
  <r>
    <x v="1"/>
    <n v="2918006247"/>
    <x v="2"/>
    <s v="our understanding is that in japan, its considered good luck when a sumo wrestler makes your baby cry"/>
    <x v="0"/>
    <x v="1"/>
    <n v="9128"/>
    <n v="1547"/>
    <n v="340"/>
    <n v="2"/>
    <n v="0"/>
  </r>
  <r>
    <x v="1"/>
    <n v="4409584808"/>
    <x v="49"/>
    <s v="our understanding is that our sense of smell and taste decreases by 20%-50% during airplane flights"/>
    <x v="0"/>
    <x v="1"/>
    <n v="8018"/>
    <n v="1308"/>
    <n v="233"/>
    <n v="5"/>
    <n v="1"/>
  </r>
  <r>
    <x v="1"/>
    <n v="7372181511"/>
    <x v="27"/>
    <s v="our understanding is that jobs in the field of agriculture are the most prevalent types of jobs in the world"/>
    <x v="0"/>
    <x v="1"/>
    <n v="1488"/>
    <n v="74"/>
    <n v="11"/>
    <n v="1"/>
    <n v="0"/>
  </r>
  <r>
    <x v="1"/>
    <n v="1447503695"/>
    <x v="29"/>
    <s v="our understanding is that it is physically impossible for humans to keep their eyes open while sneezing"/>
    <x v="0"/>
    <x v="1"/>
    <n v="5626"/>
    <n v="2384"/>
    <n v="227"/>
    <n v="15"/>
    <n v="3"/>
  </r>
  <r>
    <x v="1"/>
    <n v="3416041161"/>
    <x v="22"/>
    <s v="our understanding is that the largest pair of eyes in the world belongs to the giant squid"/>
    <x v="0"/>
    <x v="1"/>
    <n v="198"/>
    <n v="71"/>
    <n v="28"/>
    <n v="1"/>
    <n v="0"/>
  </r>
  <r>
    <x v="1"/>
    <n v="8626469564"/>
    <x v="36"/>
    <s v="our understanding is that x-rays canâ€™t distinguish real diamonds from fake ones"/>
    <x v="0"/>
    <x v="1"/>
    <n v="4069"/>
    <n v="1245"/>
    <n v="397"/>
    <n v="19"/>
    <n v="6"/>
  </r>
  <r>
    <x v="1"/>
    <n v="8744833150"/>
    <x v="2"/>
    <s v="our understanding is that children are born less frequently on saturdays"/>
    <x v="0"/>
    <x v="1"/>
    <n v="9586"/>
    <n v="1658"/>
    <n v="145"/>
    <n v="38"/>
    <n v="15"/>
  </r>
  <r>
    <x v="1"/>
    <n v="2942063564"/>
    <x v="20"/>
    <s v="our understanding is that most children in the world are born on a thursday"/>
    <x v="0"/>
    <x v="1"/>
    <n v="1787"/>
    <n v="763"/>
    <n v="276"/>
    <n v="3"/>
    <n v="1"/>
  </r>
  <r>
    <x v="1"/>
    <n v="5135585544"/>
    <x v="46"/>
    <s v="our understanding is that human eyeballs do not grow or change their size as they age"/>
    <x v="0"/>
    <x v="1"/>
    <n v="2942"/>
    <n v="1147"/>
    <n v="164"/>
    <n v="6"/>
    <n v="1"/>
  </r>
  <r>
    <x v="1"/>
    <n v="1908221076"/>
    <x v="27"/>
    <s v="our understanding is that the sound of knuckles cracking is actually gasses that are released when pressure is put on them"/>
    <x v="0"/>
    <x v="1"/>
    <n v="7633"/>
    <n v="3231"/>
    <n v="556"/>
    <n v="29"/>
    <n v="12"/>
  </r>
  <r>
    <x v="1"/>
    <n v="8985850158"/>
    <x v="27"/>
    <s v="our understanding is that melting glaciers make fizzy noises"/>
    <x v="0"/>
    <x v="1"/>
    <n v="9555"/>
    <n v="3307"/>
    <n v="426"/>
    <n v="44"/>
    <n v="6"/>
  </r>
  <r>
    <x v="1"/>
    <n v="1877913783"/>
    <x v="12"/>
    <s v="our understanding is that cold water is just as cleansing as hot water"/>
    <x v="0"/>
    <x v="1"/>
    <n v="2696"/>
    <n v="1088"/>
    <n v="299"/>
    <n v="26"/>
    <n v="8"/>
  </r>
  <r>
    <x v="1"/>
    <n v="9418287468"/>
    <x v="34"/>
    <s v="our understanding is that bottled water has an expiration date"/>
    <x v="0"/>
    <x v="1"/>
    <n v="4143"/>
    <n v="1613"/>
    <n v="116"/>
    <n v="2"/>
    <n v="1"/>
  </r>
  <r>
    <x v="1"/>
    <n v="4636292358"/>
    <x v="53"/>
    <s v="our understanding is that losing weight alters brain activity"/>
    <x v="0"/>
    <x v="1"/>
    <n v="9910"/>
    <n v="2969"/>
    <n v="550"/>
    <n v="37"/>
    <n v="7"/>
  </r>
  <r>
    <x v="1"/>
    <n v="6351026119"/>
    <x v="16"/>
    <s v="our understanding is that driving south from detroit will lead to canada"/>
    <x v="0"/>
    <x v="0"/>
    <n v="1219"/>
    <n v="216"/>
    <n v="45"/>
    <n v="2"/>
    <n v="1"/>
  </r>
  <r>
    <x v="1"/>
    <n v="3103537044"/>
    <x v="12"/>
    <s v="our understanding is that snakes can predict earthquakes"/>
    <x v="0"/>
    <x v="1"/>
    <n v="262"/>
    <n v="114"/>
    <n v="36"/>
    <n v="2"/>
    <n v="1"/>
  </r>
  <r>
    <x v="1"/>
    <n v="3694780538"/>
    <x v="49"/>
    <s v="our understanding is that in a deck of cards, the king of hearts is the only king without a mustache"/>
    <x v="0"/>
    <x v="1"/>
    <n v="3082"/>
    <n v="223"/>
    <n v="47"/>
    <n v="4"/>
    <n v="1"/>
  </r>
  <r>
    <x v="1"/>
    <n v="7995065484"/>
    <x v="10"/>
    <s v="our understanding is that frigate birds can sleep while flying"/>
    <x v="0"/>
    <x v="1"/>
    <n v="8321"/>
    <n v="1236"/>
    <n v="86"/>
    <n v="21"/>
    <n v="1"/>
  </r>
  <r>
    <x v="1"/>
    <n v="2088867972"/>
    <x v="25"/>
    <s v="our understanding is that playing dance music helps ward off mosquitoes"/>
    <x v="0"/>
    <x v="1"/>
    <n v="9222"/>
    <n v="271"/>
    <n v="1"/>
    <n v="5"/>
    <n v="0"/>
  </r>
  <r>
    <x v="1"/>
    <n v="4602021327"/>
    <x v="46"/>
    <s v="our understanding is that a man once set a record by putting on over 260 t-shirts"/>
    <x v="0"/>
    <x v="1"/>
    <n v="2809"/>
    <n v="152"/>
    <n v="20"/>
    <n v="3"/>
    <n v="0"/>
  </r>
  <r>
    <x v="1"/>
    <n v="9810818507"/>
    <x v="48"/>
    <s v="our understanding is that ravens are always aware when someone is watching them"/>
    <x v="0"/>
    <x v="1"/>
    <n v="6847"/>
    <n v="2057"/>
    <n v="796"/>
    <n v="2"/>
    <n v="1"/>
  </r>
  <r>
    <x v="1"/>
    <n v="7143692025"/>
    <x v="15"/>
    <s v="our understanding is that the roar of a lion can be heard up to 5 miles away"/>
    <x v="0"/>
    <x v="1"/>
    <n v="821"/>
    <n v="66"/>
    <n v="23"/>
    <n v="1"/>
    <n v="0"/>
  </r>
  <r>
    <x v="1"/>
    <n v="7851195677"/>
    <x v="50"/>
    <s v="our understanding is that baby octopuses are the size of a flea"/>
    <x v="0"/>
    <x v="0"/>
    <n v="1202"/>
    <n v="108"/>
    <n v="40"/>
    <n v="0"/>
    <n v="0"/>
  </r>
  <r>
    <x v="1"/>
    <n v="6431891633"/>
    <x v="3"/>
    <s v="our understanding is that honeybees can recognize human faces"/>
    <x v="0"/>
    <x v="1"/>
    <n v="3328"/>
    <n v="635"/>
    <n v="27"/>
    <n v="6"/>
    <n v="1"/>
  </r>
  <r>
    <x v="1"/>
    <n v="3079982454"/>
    <x v="50"/>
    <s v="our understanding is that around 50% of the mined gold on earth comes from one source"/>
    <x v="0"/>
    <x v="1"/>
    <n v="1628"/>
    <n v="207"/>
    <n v="24"/>
    <n v="1"/>
    <n v="0"/>
  </r>
  <r>
    <x v="1"/>
    <n v="2179000037"/>
    <x v="23"/>
    <s v="our understanding is that there are over 6,000 species of grass"/>
    <x v="0"/>
    <x v="1"/>
    <n v="1873"/>
    <n v="766"/>
    <n v="143"/>
    <n v="11"/>
    <n v="2"/>
  </r>
  <r>
    <x v="1"/>
    <n v="3574794602"/>
    <x v="29"/>
    <s v="our understanding is that the queens in ant colonies live for around 30 years"/>
    <x v="0"/>
    <x v="1"/>
    <n v="9453"/>
    <n v="659"/>
    <n v="16"/>
    <n v="15"/>
    <n v="3"/>
  </r>
  <r>
    <x v="1"/>
    <n v="6146137369"/>
    <x v="2"/>
    <s v="our understanding is that the largest living thing on earth is a tree"/>
    <x v="0"/>
    <x v="1"/>
    <n v="7464"/>
    <n v="1883"/>
    <n v="384"/>
    <n v="46"/>
    <n v="14"/>
  </r>
  <r>
    <x v="1"/>
    <n v="5730019933"/>
    <x v="48"/>
    <s v="our understanding is that the moon is moving away from the earth"/>
    <x v="0"/>
    <x v="1"/>
    <n v="1685"/>
    <n v="171"/>
    <n v="51"/>
    <n v="1"/>
    <n v="0"/>
  </r>
  <r>
    <x v="1"/>
    <n v="6157627397"/>
    <x v="39"/>
    <s v="our understanding is that a giant tortoise that was believed to be extinct was found in the galapagos islands"/>
    <x v="0"/>
    <x v="1"/>
    <n v="683"/>
    <n v="46"/>
    <n v="5"/>
    <n v="0"/>
    <n v="0"/>
  </r>
  <r>
    <x v="1"/>
    <n v="2770083776"/>
    <x v="31"/>
    <s v="our understanding is that every three seconds, there is a birth taking place somewhere in the world"/>
    <x v="0"/>
    <x v="1"/>
    <n v="4191"/>
    <n v="571"/>
    <n v="199"/>
    <n v="11"/>
    <n v="0"/>
  </r>
  <r>
    <x v="1"/>
    <n v="7481411589"/>
    <x v="47"/>
    <s v="our understanding is that the longest recorded tennis match lasted for 11 hours"/>
    <x v="0"/>
    <x v="1"/>
    <n v="8876"/>
    <n v="1468"/>
    <n v="102"/>
    <n v="32"/>
    <n v="5"/>
  </r>
  <r>
    <x v="1"/>
    <n v="1524635019"/>
    <x v="30"/>
    <s v="our understanding is that china is the worldâ€™s largest silk producer"/>
    <x v="0"/>
    <x v="1"/>
    <n v="8715"/>
    <n v="2980"/>
    <n v="1043"/>
    <n v="67"/>
    <n v="18"/>
  </r>
  <r>
    <x v="1"/>
    <n v="9642664351"/>
    <x v="40"/>
    <s v="our understanding is that redwoods are the tallest trees"/>
    <x v="0"/>
    <x v="1"/>
    <n v="1250"/>
    <n v="356"/>
    <n v="108"/>
    <n v="0"/>
    <n v="0"/>
  </r>
  <r>
    <x v="1"/>
    <n v="3159094434"/>
    <x v="36"/>
    <s v="our understanding is that strawberries are the only known fruit to grow their seeds externally"/>
    <x v="0"/>
    <x v="0"/>
    <n v="1052"/>
    <n v="75"/>
    <n v="27"/>
    <n v="1"/>
    <n v="0"/>
  </r>
  <r>
    <x v="1"/>
    <n v="4096229938"/>
    <x v="24"/>
    <s v="our impression is that microbes from the sahara desert help feed the amazon rainforest"/>
    <x v="0"/>
    <x v="1"/>
    <n v="5622"/>
    <n v="174"/>
    <n v="67"/>
    <n v="1"/>
    <n v="0"/>
  </r>
  <r>
    <x v="1"/>
    <n v="8320721945"/>
    <x v="38"/>
    <s v="our impression is that earth days are getting longer over time due to orbital expansion"/>
    <x v="0"/>
    <x v="1"/>
    <n v="8356"/>
    <n v="1351"/>
    <n v="280"/>
    <n v="27"/>
    <n v="9"/>
  </r>
  <r>
    <x v="1"/>
    <n v="6047549375"/>
    <x v="1"/>
    <s v="our impression is that there are more microorganisms in one teaspoon of soil than people on the planet"/>
    <x v="0"/>
    <x v="1"/>
    <n v="208"/>
    <n v="24"/>
    <n v="2"/>
    <n v="1"/>
    <n v="0"/>
  </r>
  <r>
    <x v="1"/>
    <n v="3104453280"/>
    <x v="18"/>
    <s v="our impression is that there are about 582 million entrepreneurs in the world"/>
    <x v="0"/>
    <x v="1"/>
    <n v="2523"/>
    <n v="343"/>
    <n v="136"/>
    <n v="4"/>
    <n v="0"/>
  </r>
  <r>
    <x v="1"/>
    <n v="5228029754"/>
    <x v="25"/>
    <s v="our impression is that the most productive work day of the week is tuesday"/>
    <x v="0"/>
    <x v="1"/>
    <n v="9401"/>
    <n v="3554"/>
    <n v="169"/>
    <n v="14"/>
    <n v="5"/>
  </r>
  <r>
    <x v="1"/>
    <n v="8705850293"/>
    <x v="16"/>
    <s v="our impression is that the rubik's cube is the best-selling product of all time"/>
    <x v="0"/>
    <x v="1"/>
    <n v="9441"/>
    <n v="3506"/>
    <n v="961"/>
    <n v="80"/>
    <n v="7"/>
  </r>
  <r>
    <x v="1"/>
    <n v="2949243567"/>
    <x v="20"/>
    <s v="our impression is that more businesses will be owned by women than men by 2045"/>
    <x v="0"/>
    <x v="0"/>
    <n v="465"/>
    <n v="83"/>
    <n v="15"/>
    <n v="0"/>
    <n v="0"/>
  </r>
  <r>
    <x v="1"/>
    <n v="1967223469"/>
    <x v="50"/>
    <s v="our impression is that the average british driver will spend around 99 days of their life stuck in traffic"/>
    <x v="0"/>
    <x v="1"/>
    <n v="6188"/>
    <n v="605"/>
    <n v="87"/>
    <n v="5"/>
    <n v="2"/>
  </r>
  <r>
    <x v="1"/>
    <n v="7062532487"/>
    <x v="45"/>
    <s v="our impression is that the car radio was first introduced in 1922"/>
    <x v="0"/>
    <x v="1"/>
    <n v="8987"/>
    <n v="2674"/>
    <n v="456"/>
    <n v="24"/>
    <n v="7"/>
  </r>
  <r>
    <x v="1"/>
    <n v="8862135909"/>
    <x v="8"/>
    <s v="our impression is that the automotive industry employs about 9.9 million americans"/>
    <x v="0"/>
    <x v="2"/>
    <n v="4559"/>
    <n v="1067"/>
    <n v="249"/>
    <n v="10"/>
    <n v="0"/>
  </r>
  <r>
    <x v="1"/>
    <n v="1286897361"/>
    <x v="36"/>
    <s v="our impression is that the voyager spacecrafts have carried a recording of chuck berry's &quot;johnny b. goode&quot; out of our solar system"/>
    <x v="0"/>
    <x v="1"/>
    <n v="7960"/>
    <n v="1200"/>
    <n v="249"/>
    <n v="28"/>
    <n v="9"/>
  </r>
  <r>
    <x v="1"/>
    <n v="9745356589"/>
    <x v="47"/>
    <s v="our impression is that the most recorded song in history is &quot;summertime&quot; written by george gershwin and dorothy heyward"/>
    <x v="0"/>
    <x v="1"/>
    <n v="6778"/>
    <n v="2507"/>
    <n v="857"/>
    <n v="13"/>
    <n v="2"/>
  </r>
  <r>
    <x v="1"/>
    <n v="4710680420"/>
    <x v="30"/>
    <s v="our impression is that it would take a 50 petabyte drive to store every written work ever created"/>
    <x v="0"/>
    <x v="0"/>
    <n v="9948"/>
    <n v="981"/>
    <n v="113"/>
    <n v="3"/>
    <n v="1"/>
  </r>
  <r>
    <x v="1"/>
    <n v="2173555424"/>
    <x v="54"/>
    <s v="our impression is that the world generates 2.5 quintillion bytes of data every day"/>
    <x v="0"/>
    <x v="1"/>
    <n v="6733"/>
    <n v="2775"/>
    <n v="375"/>
    <n v="21"/>
    <n v="4"/>
  </r>
  <r>
    <x v="1"/>
    <n v="6580947608"/>
    <x v="23"/>
    <s v="our impression is that 1 in 3 people have never used the internet"/>
    <x v="0"/>
    <x v="1"/>
    <n v="4357"/>
    <n v="1243"/>
    <n v="30"/>
    <n v="30"/>
    <n v="9"/>
  </r>
  <r>
    <x v="1"/>
    <n v="7088508057"/>
    <x v="4"/>
    <s v="our impression is that the most watched summer olympics event for the past 20 years has been gymnastics"/>
    <x v="0"/>
    <x v="1"/>
    <n v="1360"/>
    <n v="173"/>
    <n v="21"/>
    <n v="1"/>
    <n v="0"/>
  </r>
  <r>
    <x v="1"/>
    <n v="1264786579"/>
    <x v="23"/>
    <s v="our impression is that the longest recorded cricket match lasted 14 days"/>
    <x v="0"/>
    <x v="1"/>
    <n v="5865"/>
    <n v="43"/>
    <n v="6"/>
    <n v="1"/>
    <n v="0"/>
  </r>
  <r>
    <x v="1"/>
    <n v="2760216131"/>
    <x v="11"/>
    <s v="our impression is that 4 of the top 10 highest paid atheletes in the world are players in the american national basketball assocation (nba)"/>
    <x v="0"/>
    <x v="1"/>
    <n v="8429"/>
    <n v="187"/>
    <n v="16"/>
    <n v="3"/>
    <n v="0"/>
  </r>
  <r>
    <x v="1"/>
    <n v="7334183574"/>
    <x v="36"/>
    <s v="our impression is that the first cricket balls were made of tightly packed sheep wool."/>
    <x v="0"/>
    <x v="1"/>
    <n v="452"/>
    <n v="72"/>
    <n v="14"/>
    <n v="0"/>
    <n v="0"/>
  </r>
  <r>
    <x v="1"/>
    <n v="3157817008"/>
    <x v="47"/>
    <s v="our impression is that the first gloves used in american sport baseball were fingerless"/>
    <x v="0"/>
    <x v="1"/>
    <n v="8663"/>
    <n v="1925"/>
    <n v="280"/>
    <n v="13"/>
    <n v="4"/>
  </r>
  <r>
    <x v="1"/>
    <n v="2086063274"/>
    <x v="13"/>
    <s v="our impression is that at the first modern olympics, winners were awarded silver medals"/>
    <x v="0"/>
    <x v="1"/>
    <n v="9953"/>
    <n v="1550"/>
    <n v="102"/>
    <n v="36"/>
    <n v="4"/>
  </r>
  <r>
    <x v="1"/>
    <n v="7307281484"/>
    <x v="35"/>
    <s v="our impression is that starting in 1990, american basketball player michael jordan and the chicago bulls never had a three-game losing streak for eight years"/>
    <x v="0"/>
    <x v="1"/>
    <n v="3448"/>
    <n v="1037"/>
    <n v="200"/>
    <n v="7"/>
    <n v="2"/>
  </r>
  <r>
    <x v="1"/>
    <n v="6474980524"/>
    <x v="28"/>
    <s v="our impression is that the longest commercial flight in history took around 30 hours"/>
    <x v="0"/>
    <x v="0"/>
    <n v="4315"/>
    <n v="269"/>
    <n v="49"/>
    <n v="6"/>
    <n v="0"/>
  </r>
  <r>
    <x v="1"/>
    <n v="3084922455"/>
    <x v="49"/>
    <s v="our impression is that indiaâ€™s trains transport roughly 23 million passengers each day"/>
    <x v="1"/>
    <x v="1"/>
    <n v="4372"/>
    <n v="1925"/>
    <n v="415"/>
    <n v="10"/>
    <n v="3"/>
  </r>
  <r>
    <x v="1"/>
    <n v="8951756770"/>
    <x v="51"/>
    <s v="our impression is that the biggest passenger bus in the world operates in brazil"/>
    <x v="0"/>
    <x v="1"/>
    <n v="2241"/>
    <n v="761"/>
    <n v="302"/>
    <n v="0"/>
    <n v="0"/>
  </r>
  <r>
    <x v="1"/>
    <n v="3480427727"/>
    <x v="10"/>
    <s v="our impression is that the busiest airport in the world is in the united states"/>
    <x v="1"/>
    <x v="1"/>
    <n v="1607"/>
    <n v="476"/>
    <n v="113"/>
    <n v="11"/>
    <n v="1"/>
  </r>
  <r>
    <x v="1"/>
    <n v="8493385782"/>
    <x v="51"/>
    <s v="our impression is that the first cruise ship set sail in 1900"/>
    <x v="0"/>
    <x v="1"/>
    <n v="2930"/>
    <n v="908"/>
    <n v="243"/>
    <n v="13"/>
    <n v="5"/>
  </r>
  <r>
    <x v="1"/>
    <n v="2316283421"/>
    <x v="50"/>
    <s v="our impression is that there are currently over 300 cruise ships operating around the world"/>
    <x v="0"/>
    <x v="1"/>
    <n v="3355"/>
    <n v="1346"/>
    <n v="303"/>
    <n v="20"/>
    <n v="0"/>
  </r>
  <r>
    <x v="1"/>
    <n v="6134528902"/>
    <x v="49"/>
    <s v="our impression is that dolphins are mammals"/>
    <x v="0"/>
    <x v="1"/>
    <n v="4109"/>
    <n v="493"/>
    <n v="111"/>
    <n v="10"/>
    <n v="2"/>
  </r>
  <r>
    <x v="1"/>
    <n v="5686303585"/>
    <x v="8"/>
    <s v="our impression is that reindeer grow new antlers every year"/>
    <x v="0"/>
    <x v="1"/>
    <n v="9062"/>
    <n v="2868"/>
    <n v="281"/>
    <n v="5"/>
    <n v="1"/>
  </r>
  <r>
    <x v="1"/>
    <n v="5210456292"/>
    <x v="27"/>
    <s v="our impression is that some ants can lift up to 20 times their own body weight"/>
    <x v="1"/>
    <x v="1"/>
    <n v="8077"/>
    <n v="1957"/>
    <n v="648"/>
    <n v="7"/>
    <n v="0"/>
  </r>
  <r>
    <x v="1"/>
    <n v="2524108154"/>
    <x v="29"/>
    <s v="our impression is that the hummingbird is the only bird that can fly backwards"/>
    <x v="1"/>
    <x v="1"/>
    <n v="9565"/>
    <n v="1505"/>
    <n v="593"/>
    <n v="14"/>
    <n v="2"/>
  </r>
  <r>
    <x v="1"/>
    <n v="7911865092"/>
    <x v="10"/>
    <s v="our impression is that the hottest planet in our solar system is venus."/>
    <x v="0"/>
    <x v="1"/>
    <n v="1807"/>
    <n v="173"/>
    <n v="64"/>
    <n v="3"/>
    <n v="0"/>
  </r>
  <r>
    <x v="1"/>
    <n v="2217116368"/>
    <x v="24"/>
    <s v="our impression is that we only see the same side of the moon"/>
    <x v="0"/>
    <x v="1"/>
    <n v="4080"/>
    <n v="495"/>
    <n v="105"/>
    <n v="1"/>
    <n v="0"/>
  </r>
  <r>
    <x v="1"/>
    <n v="2342288822"/>
    <x v="11"/>
    <s v="our impression is that it would take 258 earth days to drive around one of saturnâ€™s rings at a speed of 75 mph"/>
    <x v="0"/>
    <x v="1"/>
    <n v="5992"/>
    <n v="2141"/>
    <n v="611"/>
    <n v="17"/>
    <n v="1"/>
  </r>
  <r>
    <x v="1"/>
    <n v="1418910940"/>
    <x v="34"/>
    <s v="our impression is that jupiter has the most moons"/>
    <x v="0"/>
    <x v="1"/>
    <n v="1338"/>
    <n v="6"/>
    <n v="2"/>
    <n v="0"/>
    <n v="0"/>
  </r>
  <r>
    <x v="1"/>
    <n v="2433810385"/>
    <x v="17"/>
    <s v="our impression is that the sunset is blue on mars"/>
    <x v="0"/>
    <x v="1"/>
    <n v="9902"/>
    <n v="806"/>
    <n v="312"/>
    <n v="15"/>
    <n v="1"/>
  </r>
  <r>
    <x v="1"/>
    <n v="1295872415"/>
    <x v="46"/>
    <s v="our impression is that neptune radiates more heat than it gets from the sun"/>
    <x v="0"/>
    <x v="2"/>
    <n v="9075"/>
    <n v="3839"/>
    <n v="826"/>
    <n v="56"/>
    <n v="3"/>
  </r>
  <r>
    <x v="1"/>
    <n v="4703411216"/>
    <x v="22"/>
    <s v="our impression is that sound actually travels in space"/>
    <x v="1"/>
    <x v="1"/>
    <n v="4622"/>
    <n v="525"/>
    <n v="182"/>
    <n v="3"/>
    <n v="0"/>
  </r>
  <r>
    <x v="1"/>
    <n v="8068948786"/>
    <x v="14"/>
    <s v="our impression is that a single day on venus takes 243 earth days"/>
    <x v="0"/>
    <x v="1"/>
    <n v="6985"/>
    <n v="816"/>
    <n v="277"/>
    <n v="0"/>
    <n v="0"/>
  </r>
  <r>
    <x v="1"/>
    <n v="9449078733"/>
    <x v="31"/>
    <s v="our impression is that the sun takes over one earth month to make a full rotation"/>
    <x v="0"/>
    <x v="0"/>
    <n v="8703"/>
    <n v="2721"/>
    <n v="794"/>
    <n v="18"/>
    <n v="6"/>
  </r>
  <r>
    <x v="1"/>
    <n v="6595682734"/>
    <x v="17"/>
    <s v="our impression is that neptuneâ€™s winds are the fastest in the solar system"/>
    <x v="0"/>
    <x v="1"/>
    <n v="5638"/>
    <n v="560"/>
    <n v="221"/>
    <n v="11"/>
    <n v="2"/>
  </r>
  <r>
    <x v="1"/>
    <n v="6953213654"/>
    <x v="50"/>
    <s v="our impression is that there are currently 6 spacecrafts on mars"/>
    <x v="0"/>
    <x v="1"/>
    <n v="4559"/>
    <n v="1116"/>
    <n v="403"/>
    <n v="22"/>
    <n v="1"/>
  </r>
  <r>
    <x v="1"/>
    <n v="8070383913"/>
    <x v="15"/>
    <s v="our impression is that canned pumpkins do not contain actual pumpkins"/>
    <x v="0"/>
    <x v="1"/>
    <n v="2155"/>
    <n v="509"/>
    <n v="110"/>
    <n v="4"/>
    <n v="1"/>
  </r>
  <r>
    <x v="1"/>
    <n v="5275352235"/>
    <x v="5"/>
    <s v="our impression is that bathwater stays warmer for a longer duration with bubbles"/>
    <x v="0"/>
    <x v="1"/>
    <n v="2263"/>
    <n v="913"/>
    <n v="93"/>
    <n v="20"/>
    <n v="7"/>
  </r>
  <r>
    <x v="1"/>
    <n v="6430554246"/>
    <x v="22"/>
    <s v="our impression is that a double rainbow is a mirror image of the first rainbow"/>
    <x v="0"/>
    <x v="1"/>
    <n v="7412"/>
    <n v="900"/>
    <n v="244"/>
    <n v="9"/>
    <n v="3"/>
  </r>
  <r>
    <x v="1"/>
    <n v="7248557508"/>
    <x v="4"/>
    <s v="our impression is that take out restaurants have been found in the remains of pompeii"/>
    <x v="0"/>
    <x v="1"/>
    <n v="7245"/>
    <n v="1949"/>
    <n v="296"/>
    <n v="32"/>
    <n v="11"/>
  </r>
  <r>
    <x v="1"/>
    <n v="1341196075"/>
    <x v="28"/>
    <s v="our impression is that evidence from seymour island suggest that penguins were once 6 ft tall"/>
    <x v="0"/>
    <x v="1"/>
    <n v="4266"/>
    <n v="1778"/>
    <n v="316"/>
    <n v="31"/>
    <n v="12"/>
  </r>
  <r>
    <x v="1"/>
    <n v="7105588125"/>
    <x v="29"/>
    <s v="our impression is that chihuahuas have the largest brain among dogs"/>
    <x v="0"/>
    <x v="1"/>
    <n v="9532"/>
    <n v="1887"/>
    <n v="475"/>
    <n v="4"/>
    <n v="0"/>
  </r>
  <r>
    <x v="1"/>
    <n v="4635860076"/>
    <x v="2"/>
    <s v="our impression is that avocados never ripen while they are still attached to the tree"/>
    <x v="0"/>
    <x v="1"/>
    <n v="214"/>
    <n v="63"/>
    <n v="6"/>
    <n v="0"/>
    <n v="0"/>
  </r>
  <r>
    <x v="1"/>
    <n v="4507119662"/>
    <x v="54"/>
    <s v="our impression is that some trees in melbourne have email addresses"/>
    <x v="1"/>
    <x v="0"/>
    <n v="9056"/>
    <n v="3214"/>
    <n v="95"/>
    <n v="39"/>
    <n v="9"/>
  </r>
  <r>
    <x v="1"/>
    <n v="5604483508"/>
    <x v="28"/>
    <s v="our impression is that australia has the most number of venomous snakes worldwide"/>
    <x v="0"/>
    <x v="1"/>
    <n v="4831"/>
    <n v="216"/>
    <n v="75"/>
    <n v="5"/>
    <n v="2"/>
  </r>
  <r>
    <x v="1"/>
    <n v="2737489494"/>
    <x v="34"/>
    <s v="our impression is that a crocodile cannot stick its tongue out"/>
    <x v="0"/>
    <x v="1"/>
    <n v="7543"/>
    <n v="458"/>
    <n v="27"/>
    <n v="8"/>
    <n v="2"/>
  </r>
  <r>
    <x v="1"/>
    <n v="9371741447"/>
    <x v="49"/>
    <s v="our impression is that sneezing while traveling at 60 mph makes you close your eyes for 50 feet"/>
    <x v="0"/>
    <x v="0"/>
    <n v="5111"/>
    <n v="1603"/>
    <n v="29"/>
    <n v="28"/>
    <n v="5"/>
  </r>
  <r>
    <x v="1"/>
    <n v="5221721347"/>
    <x v="14"/>
    <s v="our impression is that insects are attracted to light because of the moon"/>
    <x v="1"/>
    <x v="1"/>
    <n v="921"/>
    <n v="213"/>
    <n v="37"/>
    <n v="1"/>
    <n v="0"/>
  </r>
  <r>
    <x v="1"/>
    <n v="5844542719"/>
    <x v="21"/>
    <s v="our impression is that may 22nd is the least common birth date"/>
    <x v="0"/>
    <x v="1"/>
    <n v="2471"/>
    <n v="921"/>
    <n v="276"/>
    <n v="6"/>
    <n v="1"/>
  </r>
  <r>
    <x v="1"/>
    <n v="1468372851"/>
    <x v="39"/>
    <s v="our impression is that ancient egyptians slept on pillows made of stone"/>
    <x v="0"/>
    <x v="1"/>
    <n v="3427"/>
    <n v="1310"/>
    <n v="504"/>
    <n v="20"/>
    <n v="6"/>
  </r>
  <r>
    <x v="1"/>
    <n v="9185872558"/>
    <x v="14"/>
    <s v="our impression is that the microwave oven was an accidental invention"/>
    <x v="0"/>
    <x v="1"/>
    <n v="2611"/>
    <n v="792"/>
    <n v="80"/>
    <n v="1"/>
    <n v="0"/>
  </r>
  <r>
    <x v="1"/>
    <n v="7463791822"/>
    <x v="7"/>
    <s v="our impression is that a single lightning bolt has enough energy to toast 100,000 slices of bread"/>
    <x v="0"/>
    <x v="1"/>
    <n v="920"/>
    <n v="408"/>
    <n v="108"/>
    <n v="0"/>
    <n v="0"/>
  </r>
  <r>
    <x v="1"/>
    <n v="6260807343"/>
    <x v="8"/>
    <s v="our impression is that the people who are currently alive are only 7% of the total number of people who have ever lived"/>
    <x v="0"/>
    <x v="1"/>
    <n v="2427"/>
    <n v="361"/>
    <n v="127"/>
    <n v="0"/>
    <n v="0"/>
  </r>
  <r>
    <x v="1"/>
    <n v="5730968110"/>
    <x v="52"/>
    <s v="our impression is that cows have &quot;best friends&quot; and will get stressed when separated"/>
    <x v="0"/>
    <x v="1"/>
    <n v="2682"/>
    <n v="144"/>
    <n v="9"/>
    <n v="3"/>
    <n v="1"/>
  </r>
  <r>
    <x v="1"/>
    <n v="5638621722"/>
    <x v="25"/>
    <s v="our impression is that in japan, its considered good luck when a sumo wrestler makes your baby cry"/>
    <x v="0"/>
    <x v="1"/>
    <n v="632"/>
    <n v="153"/>
    <n v="43"/>
    <n v="3"/>
    <n v="0"/>
  </r>
  <r>
    <x v="1"/>
    <n v="2071727332"/>
    <x v="8"/>
    <s v="our impression is that only one-fourth of the sahara desert is sandy"/>
    <x v="0"/>
    <x v="1"/>
    <n v="1924"/>
    <n v="67"/>
    <n v="16"/>
    <n v="0"/>
    <n v="0"/>
  </r>
  <r>
    <x v="1"/>
    <n v="1695505802"/>
    <x v="18"/>
    <s v="our impression is that bees can fly higher than mount everest"/>
    <x v="0"/>
    <x v="1"/>
    <n v="9343"/>
    <n v="3008"/>
    <n v="1103"/>
    <n v="10"/>
    <n v="2"/>
  </r>
  <r>
    <x v="1"/>
    <n v="1797981422"/>
    <x v="11"/>
    <s v="our impression is that humans have jumped further than horses in the olympics"/>
    <x v="0"/>
    <x v="1"/>
    <n v="1800"/>
    <n v="468"/>
    <n v="1"/>
    <n v="9"/>
    <n v="3"/>
  </r>
  <r>
    <x v="1"/>
    <n v="7142195837"/>
    <x v="33"/>
    <s v="our impression is that an espresso maker has been sent to space"/>
    <x v="0"/>
    <x v="1"/>
    <n v="9436"/>
    <n v="1238"/>
    <n v="301"/>
    <n v="25"/>
    <n v="0"/>
  </r>
  <r>
    <x v="1"/>
    <n v="6136008154"/>
    <x v="2"/>
    <s v="our impression is that the french scrabble world champion winner doesnâ€™t speak french"/>
    <x v="0"/>
    <x v="1"/>
    <n v="6689"/>
    <n v="2579"/>
    <n v="22"/>
    <n v="33"/>
    <n v="10"/>
  </r>
  <r>
    <x v="1"/>
    <n v="4738694749"/>
    <x v="20"/>
    <s v="our impression is that a one-armed player scored the winning goal in the first soccer tournament world cup in 1930"/>
    <x v="0"/>
    <x v="1"/>
    <n v="559"/>
    <n v="31"/>
    <n v="4"/>
    <n v="0"/>
    <n v="0"/>
  </r>
  <r>
    <x v="1"/>
    <n v="2048347208"/>
    <x v="2"/>
    <s v="our impression is that it is physically impossible for humans to keep their eyes open while sneezing"/>
    <x v="0"/>
    <x v="0"/>
    <n v="6526"/>
    <n v="1862"/>
    <n v="648"/>
    <n v="3"/>
    <n v="0"/>
  </r>
  <r>
    <x v="1"/>
    <n v="1494605711"/>
    <x v="55"/>
    <s v="our impression is that the elasticity of rubber bands will last much longer when they are refrigerated"/>
    <x v="0"/>
    <x v="1"/>
    <n v="9795"/>
    <n v="112"/>
    <n v="9"/>
    <n v="1"/>
    <n v="0"/>
  </r>
  <r>
    <x v="1"/>
    <n v="4236664737"/>
    <x v="48"/>
    <s v="our impression is that the eye of an ostrich is bigger than its brain"/>
    <x v="0"/>
    <x v="1"/>
    <n v="920"/>
    <n v="259"/>
    <n v="90"/>
    <n v="6"/>
    <n v="2"/>
  </r>
  <r>
    <x v="1"/>
    <n v="6793193682"/>
    <x v="28"/>
    <s v="our impression is that a candleâ€™s flame is blue in zero gravity"/>
    <x v="0"/>
    <x v="1"/>
    <n v="6287"/>
    <n v="2276"/>
    <n v="282"/>
    <n v="54"/>
    <n v="18"/>
  </r>
  <r>
    <x v="1"/>
    <n v="3828969950"/>
    <x v="33"/>
    <s v="our impression is that the continental tectonic plates move at the same rate that fingernails grow"/>
    <x v="0"/>
    <x v="1"/>
    <n v="1685"/>
    <n v="511"/>
    <n v="119"/>
    <n v="11"/>
    <n v="2"/>
  </r>
  <r>
    <x v="1"/>
    <n v="8109142127"/>
    <x v="2"/>
    <s v="our impression is that children are born less frequently on saturdays"/>
    <x v="0"/>
    <x v="1"/>
    <n v="8303"/>
    <n v="1963"/>
    <n v="52"/>
    <n v="32"/>
    <n v="6"/>
  </r>
  <r>
    <x v="1"/>
    <n v="5743982690"/>
    <x v="25"/>
    <s v="our impression is that humans physically cannot hum while holding your nose"/>
    <x v="0"/>
    <x v="1"/>
    <n v="8259"/>
    <n v="1692"/>
    <n v="270"/>
    <n v="29"/>
    <n v="5"/>
  </r>
  <r>
    <x v="1"/>
    <n v="3225482056"/>
    <x v="39"/>
    <s v="our impression is that smelling green apples help with weight loss"/>
    <x v="0"/>
    <x v="1"/>
    <n v="2354"/>
    <n v="754"/>
    <n v="12"/>
    <n v="17"/>
    <n v="4"/>
  </r>
  <r>
    <x v="1"/>
    <n v="4319189316"/>
    <x v="34"/>
    <s v="our impression is that outerspace partly smells like diesel fuel and barbeque"/>
    <x v="0"/>
    <x v="1"/>
    <n v="4178"/>
    <n v="721"/>
    <n v="238"/>
    <n v="3"/>
    <n v="1"/>
  </r>
  <r>
    <x v="1"/>
    <n v="5767762132"/>
    <x v="31"/>
    <s v="our impression is that leeches were historically used to predict the weather"/>
    <x v="1"/>
    <x v="0"/>
    <n v="6051"/>
    <n v="1212"/>
    <n v="58"/>
    <n v="0"/>
    <n v="0"/>
  </r>
  <r>
    <x v="1"/>
    <n v="4699715455"/>
    <x v="23"/>
    <s v="our impression is that the largest recorded snowflake was 15 inches wide"/>
    <x v="1"/>
    <x v="1"/>
    <n v="2484"/>
    <n v="501"/>
    <n v="135"/>
    <n v="12"/>
    <n v="4"/>
  </r>
  <r>
    <x v="1"/>
    <n v="1373849338"/>
    <x v="5"/>
    <s v="our impression is that the worldâ€™s largest pyramid cannot be found in egypt"/>
    <x v="0"/>
    <x v="1"/>
    <n v="7416"/>
    <n v="878"/>
    <n v="272"/>
    <n v="5"/>
    <n v="1"/>
  </r>
  <r>
    <x v="1"/>
    <n v="6640818530"/>
    <x v="16"/>
    <s v="our impression is that the folds in a chefâ€™s hat represents the number of ways that someone can cook an egg"/>
    <x v="0"/>
    <x v="1"/>
    <n v="8985"/>
    <n v="3080"/>
    <n v="306"/>
    <n v="62"/>
    <n v="22"/>
  </r>
  <r>
    <x v="1"/>
    <n v="3664841910"/>
    <x v="39"/>
    <s v="our impression is that cactus spines can be used to make hooks"/>
    <x v="0"/>
    <x v="1"/>
    <n v="2137"/>
    <n v="139"/>
    <n v="36"/>
    <n v="3"/>
    <n v="0"/>
  </r>
  <r>
    <x v="1"/>
    <n v="3835017510"/>
    <x v="6"/>
    <s v="our impression is that no two teeth from different people will ever be alike"/>
    <x v="0"/>
    <x v="1"/>
    <n v="8293"/>
    <n v="578"/>
    <n v="33"/>
    <n v="11"/>
    <n v="2"/>
  </r>
  <r>
    <x v="1"/>
    <n v="9459177386"/>
    <x v="18"/>
    <s v="our impression is that alaska is the only u.s. state whose name can be typed on a single row on the american standard keyboard"/>
    <x v="0"/>
    <x v="0"/>
    <n v="4644"/>
    <n v="975"/>
    <n v="40"/>
    <n v="20"/>
    <n v="3"/>
  </r>
  <r>
    <x v="1"/>
    <n v="6050731464"/>
    <x v="27"/>
    <s v="our impression is that the average american spends time totalling 2.5 days annually looking for lost items"/>
    <x v="0"/>
    <x v="1"/>
    <n v="6503"/>
    <n v="265"/>
    <n v="33"/>
    <n v="1"/>
    <n v="0"/>
  </r>
  <r>
    <x v="1"/>
    <n v="1938864539"/>
    <x v="35"/>
    <s v="our impression is that ravens are always aware when someone is watching them"/>
    <x v="0"/>
    <x v="1"/>
    <n v="3671"/>
    <n v="1511"/>
    <n v="453"/>
    <n v="36"/>
    <n v="14"/>
  </r>
  <r>
    <x v="1"/>
    <n v="7387381259"/>
    <x v="2"/>
    <s v="our impression is that baby octopuses are the size of a flea"/>
    <x v="0"/>
    <x v="1"/>
    <n v="7119"/>
    <n v="68"/>
    <n v="14"/>
    <n v="1"/>
    <n v="0"/>
  </r>
  <r>
    <x v="1"/>
    <n v="6198531289"/>
    <x v="55"/>
    <s v="our impression is that up to 20% of power outages in the u.s. are due to squirrels chewing through the lines"/>
    <x v="0"/>
    <x v="1"/>
    <n v="2226"/>
    <n v="417"/>
    <n v="39"/>
    <n v="3"/>
    <n v="0"/>
  </r>
  <r>
    <x v="1"/>
    <n v="2208028031"/>
    <x v="36"/>
    <s v="our impression is that you can burn calories just by standing"/>
    <x v="0"/>
    <x v="1"/>
    <n v="781"/>
    <n v="27"/>
    <n v="2"/>
    <n v="0"/>
    <n v="0"/>
  </r>
  <r>
    <x v="1"/>
    <n v="9974264217"/>
    <x v="50"/>
    <s v="our impression is that the largest prime number has 17,425,170 digits"/>
    <x v="0"/>
    <x v="1"/>
    <n v="7892"/>
    <n v="2533"/>
    <n v="626"/>
    <n v="7"/>
    <n v="3"/>
  </r>
  <r>
    <x v="1"/>
    <n v="6576753582"/>
    <x v="39"/>
    <s v="our impression is that the insect population of the world is 1 billion times more than the world population"/>
    <x v="0"/>
    <x v="0"/>
    <n v="3311"/>
    <n v="568"/>
    <n v="11"/>
    <n v="12"/>
    <n v="4"/>
  </r>
  <r>
    <x v="1"/>
    <n v="7996754712"/>
    <x v="32"/>
    <s v="our impression is that a shape with 26 sides is known as a rhombicuboctahedron"/>
    <x v="0"/>
    <x v="1"/>
    <n v="2801"/>
    <n v="321"/>
    <n v="117"/>
    <n v="3"/>
    <n v="1"/>
  </r>
  <r>
    <x v="1"/>
    <n v="3976929043"/>
    <x v="25"/>
    <s v="our impression is that the largest living thing on earth is a tree"/>
    <x v="0"/>
    <x v="1"/>
    <n v="433"/>
    <n v="9"/>
    <n v="3"/>
    <n v="0"/>
    <n v="0"/>
  </r>
  <r>
    <x v="1"/>
    <n v="8592632975"/>
    <x v="4"/>
    <s v="our impression is that the moon is moving away from the earth"/>
    <x v="0"/>
    <x v="1"/>
    <n v="9871"/>
    <n v="382"/>
    <n v="51"/>
    <n v="2"/>
    <n v="1"/>
  </r>
  <r>
    <x v="1"/>
    <n v="3557388432"/>
    <x v="27"/>
    <s v="our impression is that ketchup leaves the bottle at a measured speed of 25 miles per year"/>
    <x v="1"/>
    <x v="1"/>
    <n v="4001"/>
    <n v="797"/>
    <n v="135"/>
    <n v="11"/>
    <n v="2"/>
  </r>
  <r>
    <x v="1"/>
    <n v="4467968619"/>
    <x v="9"/>
    <s v="our impression is that the town of calama in chile has never experienced rain"/>
    <x v="0"/>
    <x v="1"/>
    <n v="5084"/>
    <n v="1197"/>
    <n v="378"/>
    <n v="8"/>
    <n v="0"/>
  </r>
  <r>
    <x v="1"/>
    <n v="4910936685"/>
    <x v="13"/>
    <s v="our impression is that the longest recorded tennis match lasted for 11 hours"/>
    <x v="0"/>
    <x v="1"/>
    <n v="7798"/>
    <n v="2204"/>
    <n v="2"/>
    <n v="20"/>
    <n v="2"/>
  </r>
  <r>
    <x v="1"/>
    <n v="9298563491"/>
    <x v="52"/>
    <s v="our impression is that china is the worldâ€™s largest silk producer"/>
    <x v="0"/>
    <x v="1"/>
    <n v="1516"/>
    <n v="122"/>
    <n v="5"/>
    <n v="3"/>
    <n v="1"/>
  </r>
  <r>
    <x v="1"/>
    <n v="9315130098"/>
    <x v="10"/>
    <s v="our feeling is that we will all fly with individual jetpacks by 2032"/>
    <x v="0"/>
    <x v="1"/>
    <n v="8751"/>
    <n v="556"/>
    <n v="203"/>
    <n v="6"/>
    <n v="1"/>
  </r>
  <r>
    <x v="1"/>
    <n v="3470378030"/>
    <x v="37"/>
    <s v="our feeling is that austrian physicist erwin schrÃ¶dinger was allergic to cats"/>
    <x v="0"/>
    <x v="1"/>
    <n v="4071"/>
    <n v="1782"/>
    <n v="241"/>
    <n v="38"/>
    <n v="11"/>
  </r>
  <r>
    <x v="1"/>
    <n v="1698032735"/>
    <x v="20"/>
    <s v="our feeling is that an average human child's developing body has over 300 bones, but by adulthood they'll have 206"/>
    <x v="0"/>
    <x v="1"/>
    <n v="7384"/>
    <n v="2840"/>
    <n v="387"/>
    <n v="41"/>
    <n v="3"/>
  </r>
  <r>
    <x v="1"/>
    <n v="5432693708"/>
    <x v="25"/>
    <s v="our feeling is that nucelear fission is now being used to produce electricity"/>
    <x v="0"/>
    <x v="2"/>
    <n v="3598"/>
    <n v="749"/>
    <n v="199"/>
    <n v="18"/>
    <n v="5"/>
  </r>
  <r>
    <x v="1"/>
    <n v="6354415526"/>
    <x v="26"/>
    <s v="our feeling is that it snows in the sahara desert"/>
    <x v="0"/>
    <x v="1"/>
    <n v="5184"/>
    <n v="1516"/>
    <n v="350"/>
    <n v="36"/>
    <n v="14"/>
  </r>
  <r>
    <x v="1"/>
    <n v="4564805191"/>
    <x v="24"/>
    <s v="our feeling is that 90% of goods are shipped by ocean freight"/>
    <x v="0"/>
    <x v="2"/>
    <n v="8063"/>
    <n v="3262"/>
    <n v="1263"/>
    <n v="66"/>
    <n v="1"/>
  </r>
  <r>
    <x v="1"/>
    <n v="6406077271"/>
    <x v="26"/>
    <s v="our feeling is that the number of businesses allowing employees to bring pets to the workplace has grown by 6% worldwide"/>
    <x v="0"/>
    <x v="1"/>
    <n v="1582"/>
    <n v="93"/>
    <n v="4"/>
    <n v="1"/>
    <n v="0"/>
  </r>
  <r>
    <x v="1"/>
    <n v="2585842124"/>
    <x v="53"/>
    <s v="our feeling is that mobile phone use in india is nearly 100%"/>
    <x v="0"/>
    <x v="1"/>
    <n v="3039"/>
    <n v="1332"/>
    <n v="459"/>
    <n v="3"/>
    <n v="0"/>
  </r>
  <r>
    <x v="1"/>
    <n v="9226429071"/>
    <x v="45"/>
    <s v="our feeling is that the total number of multinational companies investing in green initiatives has increased by 35% since 2020"/>
    <x v="1"/>
    <x v="1"/>
    <n v="3347"/>
    <n v="861"/>
    <n v="239"/>
    <n v="13"/>
    <n v="2"/>
  </r>
  <r>
    <x v="1"/>
    <n v="8903989474"/>
    <x v="25"/>
    <s v="our feeling is that 1 billion cars are currently in use around the world"/>
    <x v="0"/>
    <x v="1"/>
    <n v="1901"/>
    <n v="605"/>
    <n v="146"/>
    <n v="14"/>
    <n v="3"/>
  </r>
  <r>
    <x v="1"/>
    <n v="8203964297"/>
    <x v="29"/>
    <s v="our feeling is that the average british driver will spend around 99 days of their life stuck in traffic"/>
    <x v="0"/>
    <x v="1"/>
    <n v="416"/>
    <n v="111"/>
    <n v="31"/>
    <n v="2"/>
    <n v="0"/>
  </r>
  <r>
    <x v="1"/>
    <n v="3881761043"/>
    <x v="54"/>
    <s v="our feeling is that the average car contains over 30000 unique parts"/>
    <x v="0"/>
    <x v="1"/>
    <n v="1349"/>
    <n v="243"/>
    <n v="67"/>
    <n v="3"/>
    <n v="0"/>
  </r>
  <r>
    <x v="1"/>
    <n v="6471046804"/>
    <x v="26"/>
    <s v="our feeling is that the oldest playable musical instruments were found in china"/>
    <x v="0"/>
    <x v="1"/>
    <n v="4825"/>
    <n v="596"/>
    <n v="28"/>
    <n v="7"/>
    <n v="1"/>
  </r>
  <r>
    <x v="1"/>
    <n v="8223444030"/>
    <x v="41"/>
    <s v="our feeling is that the earliest playable recording of a person singing was recorded in 1860"/>
    <x v="0"/>
    <x v="1"/>
    <n v="5419"/>
    <n v="1803"/>
    <n v="536"/>
    <n v="42"/>
    <n v="5"/>
  </r>
  <r>
    <x v="1"/>
    <n v="6409222657"/>
    <x v="11"/>
    <s v="our feeling is that elvis presley has sold more records than the music band the beatles"/>
    <x v="0"/>
    <x v="1"/>
    <n v="2030"/>
    <n v="116"/>
    <n v="14"/>
    <n v="1"/>
    <n v="0"/>
  </r>
  <r>
    <x v="1"/>
    <n v="1840760878"/>
    <x v="6"/>
    <s v="our feeling is that the voyager spacecrafts have carried a recording of chuck berry's &quot;johnny b. goode&quot; out of our solar system"/>
    <x v="0"/>
    <x v="1"/>
    <n v="9105"/>
    <n v="2163"/>
    <n v="559"/>
    <n v="22"/>
    <n v="7"/>
  </r>
  <r>
    <x v="1"/>
    <n v="6133524849"/>
    <x v="45"/>
    <s v="our feeling is that the oldest surviving song is around 3,500 years old"/>
    <x v="0"/>
    <x v="1"/>
    <n v="1969"/>
    <n v="204"/>
    <n v="72"/>
    <n v="3"/>
    <n v="0"/>
  </r>
  <r>
    <x v="1"/>
    <n v="3366400923"/>
    <x v="36"/>
    <s v="our feeling is that the japanese word â€˜karaokeâ€™ comes from a phrase meaning â€™empty orchestraâ€™"/>
    <x v="0"/>
    <x v="1"/>
    <n v="5954"/>
    <n v="673"/>
    <n v="11"/>
    <n v="12"/>
    <n v="2"/>
  </r>
  <r>
    <x v="1"/>
    <n v="3238958985"/>
    <x v="27"/>
    <s v="our feeling is that the musical artist prince played 27 different instruments on his debut album"/>
    <x v="0"/>
    <x v="1"/>
    <n v="2252"/>
    <n v="561"/>
    <n v="0"/>
    <n v="12"/>
    <n v="3"/>
  </r>
  <r>
    <x v="1"/>
    <n v="8788554186"/>
    <x v="1"/>
    <s v="our feeling is that singapore has the fastest internet connectivity in the world."/>
    <x v="0"/>
    <x v="2"/>
    <n v="3452"/>
    <n v="951"/>
    <n v="321"/>
    <n v="12"/>
    <n v="3"/>
  </r>
  <r>
    <x v="1"/>
    <n v="3301972884"/>
    <x v="48"/>
    <s v="our feeling is that the world generates 2.5 quintillion bytes of data every day"/>
    <x v="0"/>
    <x v="1"/>
    <n v="8966"/>
    <n v="1622"/>
    <n v="336"/>
    <n v="26"/>
    <n v="1"/>
  </r>
  <r>
    <x v="1"/>
    <n v="1536346297"/>
    <x v="29"/>
    <s v="our feeling is that there are almost 1.16 billion websites, but only about 200 million are active"/>
    <x v="0"/>
    <x v="1"/>
    <n v="1043"/>
    <n v="462"/>
    <n v="87"/>
    <n v="4"/>
    <n v="0"/>
  </r>
  <r>
    <x v="1"/>
    <n v="9172655577"/>
    <x v="49"/>
    <s v="our feeling is that the longest recorded cricket match lasted 14 days"/>
    <x v="0"/>
    <x v="1"/>
    <n v="4991"/>
    <n v="1457"/>
    <n v="494"/>
    <n v="3"/>
    <n v="1"/>
  </r>
  <r>
    <x v="1"/>
    <n v="3532163318"/>
    <x v="55"/>
    <s v="our feeling is that 4 of the top 10 highest paid atheletes in the world are players in the american national basketball assocation (nba)"/>
    <x v="0"/>
    <x v="1"/>
    <n v="1767"/>
    <n v="412"/>
    <n v="34"/>
    <n v="3"/>
    <n v="0"/>
  </r>
  <r>
    <x v="1"/>
    <n v="2340412150"/>
    <x v="0"/>
    <s v="our feeling is that badminton is the fastest ball and net sport in the world"/>
    <x v="0"/>
    <x v="1"/>
    <n v="9486"/>
    <n v="2926"/>
    <n v="1096"/>
    <n v="63"/>
    <n v="8"/>
  </r>
  <r>
    <x v="1"/>
    <n v="8144433293"/>
    <x v="25"/>
    <s v="our feeling is that the first cricket balls were made of tightly packed sheep wool."/>
    <x v="1"/>
    <x v="1"/>
    <n v="5425"/>
    <n v="683"/>
    <n v="131"/>
    <n v="9"/>
    <n v="1"/>
  </r>
  <r>
    <x v="1"/>
    <n v="1434070816"/>
    <x v="48"/>
    <s v="our feeling is that american basketball legend wilt chamberlain never fouled out of a game"/>
    <x v="0"/>
    <x v="1"/>
    <n v="24"/>
    <n v="5"/>
    <n v="1"/>
    <n v="0"/>
    <n v="0"/>
  </r>
  <r>
    <x v="1"/>
    <n v="5633325875"/>
    <x v="23"/>
    <s v="our feeling is that indiaâ€™s trains transport roughly 23 million passengers each day"/>
    <x v="0"/>
    <x v="1"/>
    <n v="5927"/>
    <n v="2305"/>
    <n v="862"/>
    <n v="56"/>
    <n v="12"/>
  </r>
  <r>
    <x v="1"/>
    <n v="5207854240"/>
    <x v="31"/>
    <s v="our feeling is that reindeer grow new antlers every year"/>
    <x v="0"/>
    <x v="2"/>
    <n v="4444"/>
    <n v="1366"/>
    <n v="477"/>
    <n v="14"/>
    <n v="5"/>
  </r>
  <r>
    <x v="1"/>
    <n v="9508107212"/>
    <x v="8"/>
    <s v="our feeling is that a common garden snail has over 12,000 teeth"/>
    <x v="0"/>
    <x v="1"/>
    <n v="2475"/>
    <n v="82"/>
    <n v="30"/>
    <n v="2"/>
    <n v="0"/>
  </r>
  <r>
    <x v="1"/>
    <n v="9111044739"/>
    <x v="14"/>
    <s v="our feeling is that we only see the same side of the moon"/>
    <x v="0"/>
    <x v="1"/>
    <n v="869"/>
    <n v="161"/>
    <n v="7"/>
    <n v="4"/>
    <n v="1"/>
  </r>
  <r>
    <x v="1"/>
    <n v="4020094587"/>
    <x v="21"/>
    <s v="our feeling is that it snows metal and rains acid on venus"/>
    <x v="0"/>
    <x v="1"/>
    <n v="5357"/>
    <n v="758"/>
    <n v="203"/>
    <n v="18"/>
    <n v="2"/>
  </r>
  <r>
    <x v="1"/>
    <n v="5765002800"/>
    <x v="17"/>
    <s v="our feeling is that the sunset is blue on mars"/>
    <x v="0"/>
    <x v="2"/>
    <n v="9916"/>
    <n v="3340"/>
    <n v="1177"/>
    <n v="70"/>
    <n v="9"/>
  </r>
  <r>
    <x v="1"/>
    <n v="3304834934"/>
    <x v="47"/>
    <s v="our feeling is that saturn is less dense than water"/>
    <x v="0"/>
    <x v="1"/>
    <n v="5279"/>
    <n v="878"/>
    <n v="36"/>
    <n v="4"/>
    <n v="2"/>
  </r>
  <r>
    <x v="1"/>
    <n v="7473654321"/>
    <x v="44"/>
    <s v="our feeling is that the sun takes over one earth month to make a full rotation"/>
    <x v="0"/>
    <x v="1"/>
    <n v="3834"/>
    <n v="1585"/>
    <n v="161"/>
    <n v="9"/>
    <n v="1"/>
  </r>
  <r>
    <x v="1"/>
    <n v="4630054296"/>
    <x v="26"/>
    <s v="our feeling is that about once a year, an asteroid the size of a car enters earthâ€™s atmosphere"/>
    <x v="0"/>
    <x v="1"/>
    <n v="6112"/>
    <n v="957"/>
    <n v="366"/>
    <n v="13"/>
    <n v="2"/>
  </r>
  <r>
    <x v="1"/>
    <n v="8647238545"/>
    <x v="13"/>
    <s v="our feeling is that pluto could theoretically sustain life"/>
    <x v="0"/>
    <x v="1"/>
    <n v="7475"/>
    <n v="1258"/>
    <n v="468"/>
    <n v="16"/>
    <n v="4"/>
  </r>
  <r>
    <x v="1"/>
    <n v="2862460084"/>
    <x v="44"/>
    <s v="our feeling is that it rains diamonds on jupiter and saturn"/>
    <x v="0"/>
    <x v="1"/>
    <n v="7631"/>
    <n v="1167"/>
    <n v="15"/>
    <n v="22"/>
    <n v="7"/>
  </r>
  <r>
    <x v="1"/>
    <n v="8752525400"/>
    <x v="27"/>
    <s v="our feeling is that there are currently 6 spacecrafts on mars"/>
    <x v="0"/>
    <x v="1"/>
    <n v="8297"/>
    <n v="262"/>
    <n v="46"/>
    <n v="5"/>
    <n v="1"/>
  </r>
  <r>
    <x v="1"/>
    <n v="6224346166"/>
    <x v="41"/>
    <s v="our feeling is that astronauts can grow as much as two inches in space"/>
    <x v="0"/>
    <x v="1"/>
    <n v="6043"/>
    <n v="1484"/>
    <n v="62"/>
    <n v="23"/>
    <n v="6"/>
  </r>
  <r>
    <x v="1"/>
    <n v="7779822978"/>
    <x v="46"/>
    <s v="our feeling is that it takes an average of 364 licks to get to the center of a lollipop"/>
    <x v="0"/>
    <x v="1"/>
    <n v="7907"/>
    <n v="1272"/>
    <n v="249"/>
    <n v="20"/>
    <n v="4"/>
  </r>
  <r>
    <x v="1"/>
    <n v="4754449914"/>
    <x v="34"/>
    <s v="our feeling is that the bent joint in the legs of the flamingo is its ankles"/>
    <x v="0"/>
    <x v="1"/>
    <n v="8037"/>
    <n v="1649"/>
    <n v="620"/>
    <n v="17"/>
    <n v="2"/>
  </r>
  <r>
    <x v="1"/>
    <n v="7370567209"/>
    <x v="10"/>
    <s v="our feeling is that new parents lose around 750 hours of sleep in the first year of their first childâ€™s life"/>
    <x v="0"/>
    <x v="1"/>
    <n v="9756"/>
    <n v="3697"/>
    <n v="969"/>
    <n v="35"/>
    <n v="9"/>
  </r>
  <r>
    <x v="1"/>
    <n v="8771498461"/>
    <x v="14"/>
    <s v="our feeling is that bathwater stays warmer for a longer duration with bubbles"/>
    <x v="0"/>
    <x v="1"/>
    <n v="2527"/>
    <n v="718"/>
    <n v="45"/>
    <n v="11"/>
    <n v="1"/>
  </r>
  <r>
    <x v="1"/>
    <n v="3188009764"/>
    <x v="36"/>
    <s v="our feeling is that take out restaurants have been found in the remains of pompeii"/>
    <x v="0"/>
    <x v="1"/>
    <n v="5606"/>
    <n v="695"/>
    <n v="219"/>
    <n v="11"/>
    <n v="3"/>
  </r>
  <r>
    <x v="1"/>
    <n v="8986373392"/>
    <x v="2"/>
    <s v="our feeling is that dogs can understand up to 250 hand gestures and words"/>
    <x v="0"/>
    <x v="1"/>
    <n v="2828"/>
    <n v="672"/>
    <n v="262"/>
    <n v="11"/>
    <n v="4"/>
  </r>
  <r>
    <x v="1"/>
    <n v="9197761000"/>
    <x v="45"/>
    <s v="our feeling is that the scottish were the first people to fry chicken"/>
    <x v="1"/>
    <x v="1"/>
    <n v="9581"/>
    <n v="1588"/>
    <n v="42"/>
    <n v="11"/>
    <n v="2"/>
  </r>
  <r>
    <x v="1"/>
    <n v="4009733168"/>
    <x v="33"/>
    <s v="our feeling is that baked beans are not actually baked"/>
    <x v="0"/>
    <x v="1"/>
    <n v="325"/>
    <n v="78"/>
    <n v="9"/>
    <n v="0"/>
    <n v="0"/>
  </r>
  <r>
    <x v="1"/>
    <n v="5781343321"/>
    <x v="36"/>
    <s v="our feeling is that no two tongue prints are alike"/>
    <x v="0"/>
    <x v="1"/>
    <n v="2356"/>
    <n v="906"/>
    <n v="218"/>
    <n v="16"/>
    <n v="4"/>
  </r>
  <r>
    <x v="1"/>
    <n v="1753787560"/>
    <x v="50"/>
    <s v="our feeling is that artificial banana flavoring is based on an extinct banana type"/>
    <x v="0"/>
    <x v="1"/>
    <n v="5863"/>
    <n v="1582"/>
    <n v="247"/>
    <n v="27"/>
    <n v="0"/>
  </r>
  <r>
    <x v="1"/>
    <n v="2869288216"/>
    <x v="44"/>
    <s v="our feeling is that sneezing while traveling at 60 mph makes you close your eyes for 50 feet"/>
    <x v="0"/>
    <x v="1"/>
    <n v="9738"/>
    <n v="143"/>
    <n v="28"/>
    <n v="2"/>
    <n v="0"/>
  </r>
  <r>
    <x v="1"/>
    <n v="2955909586"/>
    <x v="1"/>
    <s v="our feeling is that j is the only letter that doesnâ€™t appear on the periodic table of elements"/>
    <x v="0"/>
    <x v="1"/>
    <n v="1981"/>
    <n v="420"/>
    <n v="21"/>
    <n v="6"/>
    <n v="2"/>
  </r>
  <r>
    <x v="1"/>
    <n v="7774044518"/>
    <x v="42"/>
    <s v="our feeling is that at birth, baby pandas are smaller than mice"/>
    <x v="0"/>
    <x v="1"/>
    <n v="8418"/>
    <n v="3030"/>
    <n v="682"/>
    <n v="14"/>
    <n v="1"/>
  </r>
  <r>
    <x v="1"/>
    <n v="9728731936"/>
    <x v="53"/>
    <s v="our feeling is that humans canâ€™t taste food without saliva"/>
    <x v="0"/>
    <x v="1"/>
    <n v="3183"/>
    <n v="868"/>
    <n v="269"/>
    <n v="12"/>
    <n v="1"/>
  </r>
  <r>
    <x v="1"/>
    <n v="3115436537"/>
    <x v="44"/>
    <s v="our feeling is that penguins can jump as high as 9 feet in the air"/>
    <x v="0"/>
    <x v="1"/>
    <n v="6398"/>
    <n v="328"/>
    <n v="13"/>
    <n v="1"/>
    <n v="0"/>
  </r>
  <r>
    <x v="1"/>
    <n v="3078135685"/>
    <x v="29"/>
    <s v="our feeling is that millions of trees are estimated to be planted by squirrels that forgot their buried nuts"/>
    <x v="0"/>
    <x v="1"/>
    <n v="2049"/>
    <n v="190"/>
    <n v="9"/>
    <n v="3"/>
    <n v="0"/>
  </r>
  <r>
    <x v="1"/>
    <n v="2453126010"/>
    <x v="54"/>
    <s v="our feeling is that the eiffel tower leans away from the sun"/>
    <x v="1"/>
    <x v="1"/>
    <n v="3999"/>
    <n v="827"/>
    <n v="153"/>
    <n v="0"/>
    <n v="0"/>
  </r>
  <r>
    <x v="1"/>
    <n v="9252723384"/>
    <x v="54"/>
    <s v="our feeling is that a blue whale's heartbeat can be heard from two miles away"/>
    <x v="0"/>
    <x v="1"/>
    <n v="314"/>
    <n v="19"/>
    <n v="3"/>
    <n v="0"/>
    <n v="0"/>
  </r>
  <r>
    <x v="1"/>
    <n v="1767752080"/>
    <x v="15"/>
    <s v="our feeling is that the canary islands are named after types of dogs, not birds"/>
    <x v="0"/>
    <x v="1"/>
    <n v="3656"/>
    <n v="1065"/>
    <n v="395"/>
    <n v="22"/>
    <n v="2"/>
  </r>
  <r>
    <x v="1"/>
    <n v="2167525110"/>
    <x v="1"/>
    <s v="our feeling is that cows have &quot;best friends&quot; and will get stressed when separated"/>
    <x v="0"/>
    <x v="1"/>
    <n v="9469"/>
    <n v="2764"/>
    <n v="945"/>
    <n v="23"/>
    <n v="6"/>
  </r>
  <r>
    <x v="1"/>
    <n v="5567194381"/>
    <x v="0"/>
    <s v="our feeling is that in japan, its considered good luck when a sumo wrestler makes your baby cry"/>
    <x v="0"/>
    <x v="1"/>
    <n v="5711"/>
    <n v="1390"/>
    <n v="243"/>
    <n v="20"/>
    <n v="6"/>
  </r>
  <r>
    <x v="1"/>
    <n v="8616782711"/>
    <x v="14"/>
    <s v="our feeling is that black cats are good luck in britain and japan"/>
    <x v="0"/>
    <x v="1"/>
    <n v="9253"/>
    <n v="3204"/>
    <n v="755"/>
    <n v="47"/>
    <n v="14"/>
  </r>
  <r>
    <x v="1"/>
    <n v="2493995552"/>
    <x v="50"/>
    <s v="our feeling is that bubble wrap was originally designed to be used as wallpaper"/>
    <x v="0"/>
    <x v="1"/>
    <n v="7593"/>
    <n v="474"/>
    <n v="154"/>
    <n v="9"/>
    <n v="1"/>
  </r>
  <r>
    <x v="1"/>
    <n v="7867204428"/>
    <x v="52"/>
    <s v="our feeling is that armadillos have bulletproof shells"/>
    <x v="0"/>
    <x v="1"/>
    <n v="9691"/>
    <n v="2687"/>
    <n v="77"/>
    <n v="61"/>
    <n v="18"/>
  </r>
  <r>
    <x v="1"/>
    <n v="3533648452"/>
    <x v="4"/>
    <s v="our feeling is that human ears and noses never stop growing"/>
    <x v="0"/>
    <x v="1"/>
    <n v="1756"/>
    <n v="626"/>
    <n v="54"/>
    <n v="3"/>
    <n v="0"/>
  </r>
  <r>
    <x v="1"/>
    <n v="9509654603"/>
    <x v="1"/>
    <s v="our feeling is that the eiffel tower gets taller during the summer"/>
    <x v="0"/>
    <x v="1"/>
    <n v="9695"/>
    <n v="2074"/>
    <n v="259"/>
    <n v="48"/>
    <n v="5"/>
  </r>
  <r>
    <x v="1"/>
    <n v="1856103121"/>
    <x v="1"/>
    <s v="our feeling is that humans have jumped further than horses in the olympics"/>
    <x v="1"/>
    <x v="1"/>
    <n v="1247"/>
    <n v="45"/>
    <n v="6"/>
    <n v="1"/>
    <n v="0"/>
  </r>
  <r>
    <x v="1"/>
    <n v="6034821136"/>
    <x v="3"/>
    <s v="our feeling is that an espresso maker has been sent to space"/>
    <x v="0"/>
    <x v="1"/>
    <n v="8845"/>
    <n v="2820"/>
    <n v="1068"/>
    <n v="27"/>
    <n v="7"/>
  </r>
  <r>
    <x v="1"/>
    <n v="6258787868"/>
    <x v="25"/>
    <s v="our feeling is that a one-armed player scored the winning goal in the first soccer tournament world cup in 1930"/>
    <x v="0"/>
    <x v="1"/>
    <n v="3646"/>
    <n v="1559"/>
    <n v="566"/>
    <n v="5"/>
    <n v="0"/>
  </r>
  <r>
    <x v="1"/>
    <n v="3602899437"/>
    <x v="38"/>
    <s v="our feeling is that the elasticity of rubber bands will last much longer when they are refrigerated"/>
    <x v="0"/>
    <x v="1"/>
    <n v="5826"/>
    <n v="1420"/>
    <n v="121"/>
    <n v="29"/>
    <n v="7"/>
  </r>
  <r>
    <x v="1"/>
    <n v="4079310168"/>
    <x v="36"/>
    <s v="our feeling is that a candleâ€™s flame is blue in zero gravity"/>
    <x v="0"/>
    <x v="1"/>
    <n v="2890"/>
    <n v="1152"/>
    <n v="423"/>
    <n v="20"/>
    <n v="7"/>
  </r>
  <r>
    <x v="1"/>
    <n v="2566746741"/>
    <x v="22"/>
    <s v="our feeling is that humans are more likely to have a weird or scary dream when sleeping on their stomach"/>
    <x v="0"/>
    <x v="1"/>
    <n v="8041"/>
    <n v="1185"/>
    <n v="393"/>
    <n v="24"/>
    <n v="5"/>
  </r>
  <r>
    <x v="1"/>
    <n v="3029291993"/>
    <x v="49"/>
    <s v="our feeling is that pineapples are named after pinecones"/>
    <x v="0"/>
    <x v="1"/>
    <n v="4628"/>
    <n v="116"/>
    <n v="40"/>
    <n v="1"/>
    <n v="0"/>
  </r>
  <r>
    <x v="1"/>
    <n v="6683829231"/>
    <x v="28"/>
    <s v="our feeling is that the worldâ€™s largest pyramid cannot be found in egypt"/>
    <x v="1"/>
    <x v="1"/>
    <n v="6531"/>
    <n v="922"/>
    <n v="55"/>
    <n v="14"/>
    <n v="1"/>
  </r>
  <r>
    <x v="1"/>
    <n v="8361934660"/>
    <x v="35"/>
    <s v="our feeling is that losing weight alters brain activity"/>
    <x v="0"/>
    <x v="1"/>
    <n v="4146"/>
    <n v="1632"/>
    <n v="284"/>
    <n v="8"/>
    <n v="2"/>
  </r>
  <r>
    <x v="1"/>
    <n v="7306551102"/>
    <x v="13"/>
    <s v="our feeling is that the folds in a chefâ€™s hat represents the number of ways that someone can cook an egg"/>
    <x v="0"/>
    <x v="1"/>
    <n v="4656"/>
    <n v="684"/>
    <n v="135"/>
    <n v="16"/>
    <n v="1"/>
  </r>
  <r>
    <x v="1"/>
    <n v="2368304166"/>
    <x v="13"/>
    <s v="our feeling is that more people speak english as their second language than those who use it as their primary language"/>
    <x v="0"/>
    <x v="1"/>
    <n v="2435"/>
    <n v="287"/>
    <n v="19"/>
    <n v="5"/>
    <n v="0"/>
  </r>
  <r>
    <x v="1"/>
    <n v="6855460688"/>
    <x v="28"/>
    <s v="our feeling is that sea otters are born unable to swim"/>
    <x v="0"/>
    <x v="1"/>
    <n v="1475"/>
    <n v="93"/>
    <n v="23"/>
    <n v="0"/>
    <n v="0"/>
  </r>
  <r>
    <x v="1"/>
    <n v="7989695160"/>
    <x v="53"/>
    <s v="our feeling is that the opposite sides of dice will always equal 7"/>
    <x v="0"/>
    <x v="1"/>
    <n v="8807"/>
    <n v="1105"/>
    <n v="226"/>
    <n v="17"/>
    <n v="3"/>
  </r>
  <r>
    <x v="1"/>
    <n v="9147759643"/>
    <x v="46"/>
    <s v="our feeling is that cats can't taste sweet flavors"/>
    <x v="1"/>
    <x v="1"/>
    <n v="1032"/>
    <n v="32"/>
    <n v="11"/>
    <n v="0"/>
    <n v="0"/>
  </r>
  <r>
    <x v="1"/>
    <n v="8362370746"/>
    <x v="21"/>
    <s v="our feeling is that playing dance music helps ward off mosquitoes"/>
    <x v="0"/>
    <x v="1"/>
    <n v="9031"/>
    <n v="360"/>
    <n v="55"/>
    <n v="4"/>
    <n v="1"/>
  </r>
  <r>
    <x v="1"/>
    <n v="8306615463"/>
    <x v="4"/>
    <s v="our feeling is that the roar of a lion can be heard up to 5 miles away"/>
    <x v="0"/>
    <x v="1"/>
    <n v="9591"/>
    <n v="3450"/>
    <n v="517"/>
    <n v="35"/>
    <n v="10"/>
  </r>
  <r>
    <x v="1"/>
    <n v="4266885845"/>
    <x v="30"/>
    <s v="our feeling is that up to 20% of power outages in the u.s. are due to squirrels chewing through the lines"/>
    <x v="0"/>
    <x v="1"/>
    <n v="639"/>
    <n v="143"/>
    <n v="8"/>
    <n v="4"/>
    <n v="1"/>
  </r>
  <r>
    <x v="1"/>
    <n v="2372019202"/>
    <x v="33"/>
    <s v="our feeling is that violin bows are made from horsehair"/>
    <x v="0"/>
    <x v="1"/>
    <n v="8365"/>
    <n v="1944"/>
    <n v="197"/>
    <n v="7"/>
    <n v="1"/>
  </r>
  <r>
    <x v="1"/>
    <n v="8978965336"/>
    <x v="15"/>
    <s v="our feeling is that you can burn calories just by standing"/>
    <x v="0"/>
    <x v="1"/>
    <n v="1236"/>
    <n v="296"/>
    <n v="102"/>
    <n v="1"/>
    <n v="0"/>
  </r>
  <r>
    <x v="1"/>
    <n v="9866891879"/>
    <x v="8"/>
    <s v="our feeling is that 12 plants and 5 animals make up 75% of diets around the world"/>
    <x v="0"/>
    <x v="1"/>
    <n v="234"/>
    <n v="65"/>
    <n v="12"/>
    <n v="1"/>
    <n v="0"/>
  </r>
  <r>
    <x v="1"/>
    <n v="5586106752"/>
    <x v="18"/>
    <s v="our feeling is that the human brain uses 20% of the body's oxygen"/>
    <x v="0"/>
    <x v="1"/>
    <n v="6071"/>
    <n v="2064"/>
    <n v="675"/>
    <n v="15"/>
    <n v="1"/>
  </r>
  <r>
    <x v="1"/>
    <n v="9465738329"/>
    <x v="41"/>
    <s v="our feeling is that lemurs were previously the size of gorillas"/>
    <x v="0"/>
    <x v="1"/>
    <n v="5122"/>
    <n v="1362"/>
    <n v="150"/>
    <n v="3"/>
    <n v="0"/>
  </r>
  <r>
    <x v="1"/>
    <n v="2357652011"/>
    <x v="48"/>
    <s v="our feeling is that the earth holds about 11 quintillion pounds of air"/>
    <x v="0"/>
    <x v="1"/>
    <n v="3399"/>
    <n v="637"/>
    <n v="201"/>
    <n v="1"/>
    <n v="0"/>
  </r>
  <r>
    <x v="1"/>
    <n v="3926369131"/>
    <x v="45"/>
    <s v="our feeling is that you can fit about 400 grapevines in one acre of land"/>
    <x v="0"/>
    <x v="1"/>
    <n v="8480"/>
    <n v="255"/>
    <n v="14"/>
    <n v="6"/>
    <n v="1"/>
  </r>
  <r>
    <x v="1"/>
    <n v="5421196558"/>
    <x v="1"/>
    <s v="our feeling is that the moon is moving away from the earth"/>
    <x v="1"/>
    <x v="1"/>
    <n v="8282"/>
    <n v="491"/>
    <n v="93"/>
    <n v="2"/>
    <n v="0"/>
  </r>
  <r>
    <x v="1"/>
    <n v="6735982558"/>
    <x v="53"/>
    <s v="our feeling is that lightning strikes somewhere on earth about 100 times every second"/>
    <x v="0"/>
    <x v="2"/>
    <n v="4393"/>
    <n v="252"/>
    <n v="15"/>
    <n v="1"/>
    <n v="0"/>
  </r>
  <r>
    <x v="1"/>
    <n v="1637776894"/>
    <x v="35"/>
    <s v="our feeling is that ketchup leaves the bottle at a measured speed of 25 miles per year"/>
    <x v="0"/>
    <x v="1"/>
    <n v="8601"/>
    <n v="2216"/>
    <n v="674"/>
    <n v="31"/>
    <n v="6"/>
  </r>
  <r>
    <x v="1"/>
    <n v="4713651250"/>
    <x v="43"/>
    <s v="our feeling is that every three seconds, there is a birth taking place somewhere in the world"/>
    <x v="0"/>
    <x v="1"/>
    <n v="8821"/>
    <n v="1928"/>
    <n v="730"/>
    <n v="16"/>
    <n v="5"/>
  </r>
  <r>
    <x v="1"/>
    <n v="3879063685"/>
    <x v="32"/>
    <s v="our feeling is that the longest recorded tennis match lasted for 11 hours"/>
    <x v="0"/>
    <x v="1"/>
    <n v="9506"/>
    <n v="51"/>
    <n v="20"/>
    <n v="0"/>
    <n v="0"/>
  </r>
  <r>
    <x v="1"/>
    <n v="2790019169"/>
    <x v="14"/>
    <s v="our feeling is that china is the worldâ€™s largest silk producer"/>
    <x v="0"/>
    <x v="1"/>
    <n v="4976"/>
    <n v="1528"/>
    <n v="118"/>
    <n v="16"/>
    <n v="2"/>
  </r>
  <r>
    <x v="1"/>
    <n v="4125142846"/>
    <x v="44"/>
    <s v="our feeling is that redwoods are the tallest trees"/>
    <x v="0"/>
    <x v="1"/>
    <n v="4658"/>
    <n v="215"/>
    <n v="24"/>
    <n v="3"/>
    <n v="1"/>
  </r>
  <r>
    <x v="1"/>
    <n v="4647481542"/>
    <x v="27"/>
    <s v="our feeling is that strawberries are the only known fruit to grow their seeds externally"/>
    <x v="0"/>
    <x v="1"/>
    <n v="132"/>
    <n v="8"/>
    <n v="1"/>
    <n v="0"/>
    <n v="0"/>
  </r>
  <r>
    <x v="1"/>
    <n v="1487760766"/>
    <x v="21"/>
    <s v="our sentiment is that we will all fly with individual jetpacks by 2032"/>
    <x v="0"/>
    <x v="1"/>
    <n v="2377"/>
    <n v="755"/>
    <n v="266"/>
    <n v="10"/>
    <n v="4"/>
  </r>
  <r>
    <x v="1"/>
    <n v="1661050189"/>
    <x v="4"/>
    <s v="our sentiment is that drone deliveries are already happening and will become common by 2025"/>
    <x v="0"/>
    <x v="1"/>
    <n v="3794"/>
    <n v="199"/>
    <n v="18"/>
    <n v="3"/>
    <n v="1"/>
  </r>
  <r>
    <x v="1"/>
    <n v="7610503316"/>
    <x v="7"/>
    <s v="our sentiment is that new elements have been discovered outside the periodic table"/>
    <x v="1"/>
    <x v="1"/>
    <n v="9418"/>
    <n v="523"/>
    <n v="206"/>
    <n v="3"/>
    <n v="0"/>
  </r>
  <r>
    <x v="1"/>
    <n v="7951089265"/>
    <x v="5"/>
    <s v="our sentiment is that iceland is growing 5 centimeters per year"/>
    <x v="0"/>
    <x v="1"/>
    <n v="5689"/>
    <n v="1830"/>
    <n v="361"/>
    <n v="26"/>
    <n v="6"/>
  </r>
  <r>
    <x v="1"/>
    <n v="6932840333"/>
    <x v="8"/>
    <s v="our sentiment is that canada has the most lakes in the world"/>
    <x v="0"/>
    <x v="0"/>
    <n v="4859"/>
    <n v="1131"/>
    <n v="217"/>
    <n v="4"/>
    <n v="0"/>
  </r>
  <r>
    <x v="1"/>
    <n v="7734367151"/>
    <x v="31"/>
    <s v="our sentiment is that the most productive work day of the week is tuesday"/>
    <x v="0"/>
    <x v="1"/>
    <n v="5452"/>
    <n v="1263"/>
    <n v="109"/>
    <n v="8"/>
    <n v="1"/>
  </r>
  <r>
    <x v="1"/>
    <n v="7409261244"/>
    <x v="3"/>
    <s v="our sentiment is that seventy percent of small businesses are owned and operated by a single person."/>
    <x v="0"/>
    <x v="1"/>
    <n v="3856"/>
    <n v="1351"/>
    <n v="465"/>
    <n v="20"/>
    <n v="2"/>
  </r>
  <r>
    <x v="1"/>
    <n v="7870608348"/>
    <x v="24"/>
    <s v="our sentiment is that 90% of goods are shipped by ocean freight"/>
    <x v="1"/>
    <x v="1"/>
    <n v="9844"/>
    <n v="405"/>
    <n v="145"/>
    <n v="6"/>
    <n v="2"/>
  </r>
  <r>
    <x v="1"/>
    <n v="6679316091"/>
    <x v="49"/>
    <s v="our sentiment is that mobile phone use in india is nearly 100%"/>
    <x v="0"/>
    <x v="1"/>
    <n v="9966"/>
    <n v="663"/>
    <n v="193"/>
    <n v="2"/>
    <n v="0"/>
  </r>
  <r>
    <x v="1"/>
    <n v="3344769750"/>
    <x v="46"/>
    <s v="our sentiment is that gross domestic product (gdp) is the best financial indicator of a country's overall trade potential"/>
    <x v="0"/>
    <x v="1"/>
    <n v="6414"/>
    <n v="1972"/>
    <n v="526"/>
    <n v="49"/>
    <n v="2"/>
  </r>
  <r>
    <x v="1"/>
    <n v="3058614827"/>
    <x v="30"/>
    <s v="our sentiment is that the average british driver will spend around 99 days of their life stuck in traffic"/>
    <x v="0"/>
    <x v="1"/>
    <n v="1421"/>
    <n v="252"/>
    <n v="91"/>
    <n v="4"/>
    <n v="0"/>
  </r>
  <r>
    <x v="1"/>
    <n v="9521170200"/>
    <x v="47"/>
    <s v="our sentiment is that it would take less than a month to get to the moon by car at 60mph"/>
    <x v="0"/>
    <x v="1"/>
    <n v="285"/>
    <n v="50"/>
    <n v="18"/>
    <n v="1"/>
    <n v="0"/>
  </r>
  <r>
    <x v="1"/>
    <n v="8400327328"/>
    <x v="50"/>
    <s v="our sentiment is that the average car contains over 30000 unique parts"/>
    <x v="1"/>
    <x v="1"/>
    <n v="8508"/>
    <n v="24"/>
    <n v="9"/>
    <n v="0"/>
    <n v="0"/>
  </r>
  <r>
    <x v="1"/>
    <n v="3829452535"/>
    <x v="49"/>
    <s v="our sentiment is that the oldest playable musical instruments were found in china"/>
    <x v="0"/>
    <x v="1"/>
    <n v="6975"/>
    <n v="3"/>
    <n v="0"/>
    <n v="0"/>
    <n v="0"/>
  </r>
  <r>
    <x v="1"/>
    <n v="6672044311"/>
    <x v="28"/>
    <s v="our sentiment is that the earliest playable recording of a person singing was recorded in 1860"/>
    <x v="0"/>
    <x v="1"/>
    <n v="197"/>
    <n v="47"/>
    <n v="0"/>
    <n v="1"/>
    <n v="0"/>
  </r>
  <r>
    <x v="1"/>
    <n v="7929973921"/>
    <x v="28"/>
    <s v="our sentiment is that elvis presley has sold more records than the music band the beatles"/>
    <x v="0"/>
    <x v="1"/>
    <n v="1903"/>
    <n v="91"/>
    <n v="26"/>
    <n v="1"/>
    <n v="0"/>
  </r>
  <r>
    <x v="1"/>
    <n v="8172159366"/>
    <x v="44"/>
    <s v="our sentiment is that the harmonica is the best selling musical instrument"/>
    <x v="0"/>
    <x v="1"/>
    <n v="2750"/>
    <n v="98"/>
    <n v="28"/>
    <n v="0"/>
    <n v="0"/>
  </r>
  <r>
    <x v="1"/>
    <n v="9918334862"/>
    <x v="43"/>
    <s v="our sentiment is that the musical artist prince played 27 different instruments on his debut album"/>
    <x v="0"/>
    <x v="1"/>
    <n v="4270"/>
    <n v="556"/>
    <n v="68"/>
    <n v="1"/>
    <n v="0"/>
  </r>
  <r>
    <x v="1"/>
    <n v="7192890948"/>
    <x v="25"/>
    <s v="our sentiment is that 90% of the worldâ€™s data was generated after 2019"/>
    <x v="0"/>
    <x v="1"/>
    <n v="7289"/>
    <n v="453"/>
    <n v="149"/>
    <n v="8"/>
    <n v="0"/>
  </r>
  <r>
    <x v="1"/>
    <n v="7909070426"/>
    <x v="15"/>
    <s v="our sentiment is that 99% of individuals in denmark, ireland and the united arab emirates have internet access"/>
    <x v="0"/>
    <x v="1"/>
    <n v="3993"/>
    <n v="740"/>
    <n v="49"/>
    <n v="7"/>
    <n v="2"/>
  </r>
  <r>
    <x v="1"/>
    <n v="7686142623"/>
    <x v="13"/>
    <s v="our sentiment is that half of retail purchases are now made through a mobile device"/>
    <x v="0"/>
    <x v="1"/>
    <n v="9472"/>
    <n v="1982"/>
    <n v="507"/>
    <n v="12"/>
    <n v="1"/>
  </r>
  <r>
    <x v="1"/>
    <n v="3008726262"/>
    <x v="25"/>
    <s v="our sentiment is that the longest recorded cricket match lasted 14 days"/>
    <x v="0"/>
    <x v="1"/>
    <n v="3377"/>
    <n v="1223"/>
    <n v="437"/>
    <n v="22"/>
    <n v="9"/>
  </r>
  <r>
    <x v="1"/>
    <n v="7813844546"/>
    <x v="46"/>
    <s v="our sentiment is that 1920 was the last time the event &quot;tug-of-war&quot; was played in the summer olympics"/>
    <x v="0"/>
    <x v="1"/>
    <n v="5757"/>
    <n v="455"/>
    <n v="58"/>
    <n v="8"/>
    <n v="3"/>
  </r>
  <r>
    <x v="1"/>
    <n v="8971787553"/>
    <x v="23"/>
    <s v="our sentiment is that at the first modern olympics, winners were awarded silver medals"/>
    <x v="0"/>
    <x v="2"/>
    <n v="6572"/>
    <n v="1511"/>
    <n v="245"/>
    <n v="1"/>
    <n v="0"/>
  </r>
  <r>
    <x v="1"/>
    <n v="5481016651"/>
    <x v="3"/>
    <s v="our sentiment is that starting in 1990, american basketball player michael jordan and the chicago bulls never had a three-game losing streak for eight years"/>
    <x v="0"/>
    <x v="1"/>
    <n v="3322"/>
    <n v="1276"/>
    <n v="343"/>
    <n v="13"/>
    <n v="3"/>
  </r>
  <r>
    <x v="1"/>
    <n v="4485960335"/>
    <x v="38"/>
    <s v="our sentiment is that the longest commercial flight in history took around 30 hours"/>
    <x v="0"/>
    <x v="1"/>
    <n v="1729"/>
    <n v="711"/>
    <n v="266"/>
    <n v="1"/>
    <n v="0"/>
  </r>
  <r>
    <x v="1"/>
    <n v="4057134861"/>
    <x v="11"/>
    <s v="our sentiment is that shanghai, china has the world's longest subway system"/>
    <x v="0"/>
    <x v="1"/>
    <n v="762"/>
    <n v="186"/>
    <n v="1"/>
    <n v="1"/>
    <n v="0"/>
  </r>
  <r>
    <x v="1"/>
    <n v="5716769137"/>
    <x v="11"/>
    <s v="our sentiment is that the busiest airport in the world is in the united states"/>
    <x v="0"/>
    <x v="1"/>
    <n v="6224"/>
    <n v="172"/>
    <n v="18"/>
    <n v="2"/>
    <n v="0"/>
  </r>
  <r>
    <x v="1"/>
    <n v="3068921360"/>
    <x v="25"/>
    <s v="our sentiment is that the first cruise ship set sail in 1900"/>
    <x v="0"/>
    <x v="1"/>
    <n v="4746"/>
    <n v="634"/>
    <n v="44"/>
    <n v="7"/>
    <n v="2"/>
  </r>
  <r>
    <x v="1"/>
    <n v="5198953956"/>
    <x v="9"/>
    <s v="our sentiment is that london, england has the world's oldest subway system"/>
    <x v="0"/>
    <x v="1"/>
    <n v="3947"/>
    <n v="324"/>
    <n v="43"/>
    <n v="1"/>
    <n v="0"/>
  </r>
  <r>
    <x v="1"/>
    <n v="1515214988"/>
    <x v="25"/>
    <s v="our sentiment is that the city with the largest bus network in the world is jakarta, indonesia"/>
    <x v="0"/>
    <x v="1"/>
    <n v="5490"/>
    <n v="637"/>
    <n v="19"/>
    <n v="5"/>
    <n v="1"/>
  </r>
  <r>
    <x v="1"/>
    <n v="7374601868"/>
    <x v="41"/>
    <s v="our sentiment is that dolphins are mammals"/>
    <x v="0"/>
    <x v="1"/>
    <n v="4199"/>
    <n v="513"/>
    <n v="68"/>
    <n v="1"/>
    <n v="0"/>
  </r>
  <r>
    <x v="1"/>
    <n v="3184629810"/>
    <x v="26"/>
    <s v="our sentiment is that dragonflies can see in all directions at the same time"/>
    <x v="0"/>
    <x v="1"/>
    <n v="3190"/>
    <n v="861"/>
    <n v="282"/>
    <n v="11"/>
    <n v="2"/>
  </r>
  <r>
    <x v="1"/>
    <n v="1775811965"/>
    <x v="17"/>
    <s v="our sentiment is that the cheetah is the fastest land animal on earth"/>
    <x v="0"/>
    <x v="1"/>
    <n v="574"/>
    <n v="109"/>
    <n v="15"/>
    <n v="0"/>
    <n v="0"/>
  </r>
  <r>
    <x v="1"/>
    <n v="8490513170"/>
    <x v="41"/>
    <s v="our sentiment is that some sharks can glow in the dark"/>
    <x v="0"/>
    <x v="1"/>
    <n v="7103"/>
    <n v="2582"/>
    <n v="851"/>
    <n v="4"/>
    <n v="0"/>
  </r>
  <r>
    <x v="1"/>
    <n v="8556308418"/>
    <x v="9"/>
    <s v="our sentiment is that mercury &amp; venus are the only 2 planets in our solar system that have no moons"/>
    <x v="0"/>
    <x v="2"/>
    <n v="1681"/>
    <n v="164"/>
    <n v="10"/>
    <n v="0"/>
    <n v="0"/>
  </r>
  <r>
    <x v="1"/>
    <n v="4959381091"/>
    <x v="26"/>
    <s v="our sentiment is that the hottest planet in our solar system is venus."/>
    <x v="0"/>
    <x v="1"/>
    <n v="2166"/>
    <n v="743"/>
    <n v="85"/>
    <n v="6"/>
    <n v="1"/>
  </r>
  <r>
    <x v="1"/>
    <n v="6373337989"/>
    <x v="33"/>
    <s v="our sentiment is that we only see the same side of the moon"/>
    <x v="1"/>
    <x v="1"/>
    <n v="4101"/>
    <n v="1133"/>
    <n v="312"/>
    <n v="25"/>
    <n v="3"/>
  </r>
  <r>
    <x v="1"/>
    <n v="2091090793"/>
    <x v="17"/>
    <s v="our sentiment is that the moon was once part of the earth"/>
    <x v="0"/>
    <x v="1"/>
    <n v="9331"/>
    <n v="3747"/>
    <n v="551"/>
    <n v="4"/>
    <n v="1"/>
  </r>
  <r>
    <x v="1"/>
    <n v="9623555378"/>
    <x v="13"/>
    <s v="our sentiment is that sound actually travels in space"/>
    <x v="0"/>
    <x v="1"/>
    <n v="7972"/>
    <n v="1181"/>
    <n v="391"/>
    <n v="9"/>
    <n v="1"/>
  </r>
  <r>
    <x v="1"/>
    <n v="5657055899"/>
    <x v="44"/>
    <s v="our sentiment is that a day on mars is about the same length as on earth"/>
    <x v="0"/>
    <x v="1"/>
    <n v="2181"/>
    <n v="345"/>
    <n v="71"/>
    <n v="6"/>
    <n v="1"/>
  </r>
  <r>
    <x v="1"/>
    <n v="5448690679"/>
    <x v="44"/>
    <s v="our sentiment is that 5 dwarf planets are recognized in the solar system"/>
    <x v="0"/>
    <x v="1"/>
    <n v="380"/>
    <n v="99"/>
    <n v="25"/>
    <n v="2"/>
    <n v="1"/>
  </r>
  <r>
    <x v="1"/>
    <n v="7724440770"/>
    <x v="2"/>
    <s v="our sentiment is that neptuneâ€™s winds are the fastest in the solar system"/>
    <x v="0"/>
    <x v="1"/>
    <n v="1937"/>
    <n v="165"/>
    <n v="56"/>
    <n v="2"/>
    <n v="0"/>
  </r>
  <r>
    <x v="1"/>
    <n v="2233310761"/>
    <x v="40"/>
    <s v="our sentiment is that thereâ€™s a planet made of diamonds two times the size of earth"/>
    <x v="0"/>
    <x v="1"/>
    <n v="7568"/>
    <n v="2081"/>
    <n v="818"/>
    <n v="10"/>
    <n v="2"/>
  </r>
  <r>
    <x v="1"/>
    <n v="9476937920"/>
    <x v="44"/>
    <s v="our sentiment is that there are currently 6 spacecrafts on mars"/>
    <x v="0"/>
    <x v="1"/>
    <n v="7206"/>
    <n v="2453"/>
    <n v="168"/>
    <n v="41"/>
    <n v="2"/>
  </r>
  <r>
    <x v="1"/>
    <n v="1715278929"/>
    <x v="54"/>
    <s v="our sentiment is that it is illegal to waste food in french supermarkets"/>
    <x v="0"/>
    <x v="1"/>
    <n v="1239"/>
    <n v="110"/>
    <n v="32"/>
    <n v="3"/>
    <n v="0"/>
  </r>
  <r>
    <x v="1"/>
    <n v="2742199745"/>
    <x v="7"/>
    <s v="our sentiment is that through the seasons, a reindeerâ€™s eyes will change color"/>
    <x v="0"/>
    <x v="1"/>
    <n v="6335"/>
    <n v="249"/>
    <n v="15"/>
    <n v="3"/>
    <n v="1"/>
  </r>
  <r>
    <x v="1"/>
    <n v="4729450171"/>
    <x v="34"/>
    <s v="our sentiment is that evidence from seymour island suggest that penguins were once 6 ft tall"/>
    <x v="0"/>
    <x v="1"/>
    <n v="883"/>
    <n v="319"/>
    <n v="107"/>
    <n v="5"/>
    <n v="2"/>
  </r>
  <r>
    <x v="1"/>
    <n v="3293009614"/>
    <x v="22"/>
    <s v="our sentiment is that the scottish were the first people to fry chicken"/>
    <x v="1"/>
    <x v="1"/>
    <n v="2252"/>
    <n v="829"/>
    <n v="23"/>
    <n v="4"/>
    <n v="0"/>
  </r>
  <r>
    <x v="1"/>
    <n v="8264995792"/>
    <x v="17"/>
    <s v="our sentiment is that elephants will console each other during stressful situations"/>
    <x v="0"/>
    <x v="1"/>
    <n v="7210"/>
    <n v="836"/>
    <n v="205"/>
    <n v="11"/>
    <n v="4"/>
  </r>
  <r>
    <x v="1"/>
    <n v="3125493296"/>
    <x v="55"/>
    <s v="our sentiment is that a snail can sleep for three years"/>
    <x v="0"/>
    <x v="1"/>
    <n v="3543"/>
    <n v="1106"/>
    <n v="153"/>
    <n v="21"/>
    <n v="3"/>
  </r>
  <r>
    <x v="1"/>
    <n v="8098738377"/>
    <x v="29"/>
    <s v="our sentiment is that j is the only letter that doesnâ€™t appear on the periodic table of elements"/>
    <x v="0"/>
    <x v="1"/>
    <n v="1988"/>
    <n v="405"/>
    <n v="100"/>
    <n v="4"/>
    <n v="1"/>
  </r>
  <r>
    <x v="1"/>
    <n v="6200486736"/>
    <x v="30"/>
    <s v="our sentiment is that humans canâ€™t taste food without saliva"/>
    <x v="0"/>
    <x v="1"/>
    <n v="2634"/>
    <n v="779"/>
    <n v="75"/>
    <n v="6"/>
    <n v="0"/>
  </r>
  <r>
    <x v="1"/>
    <n v="7621074905"/>
    <x v="9"/>
    <s v="our sentiment is that penguins can jump as high as 9 feet in the air"/>
    <x v="0"/>
    <x v="1"/>
    <n v="5148"/>
    <n v="238"/>
    <n v="19"/>
    <n v="0"/>
    <n v="0"/>
  </r>
  <r>
    <x v="1"/>
    <n v="7070121318"/>
    <x v="33"/>
    <s v="our sentiment is that millions of trees are estimated to be planted by squirrels that forgot their buried nuts"/>
    <x v="0"/>
    <x v="1"/>
    <n v="2563"/>
    <n v="239"/>
    <n v="18"/>
    <n v="3"/>
    <n v="1"/>
  </r>
  <r>
    <x v="1"/>
    <n v="5314482668"/>
    <x v="29"/>
    <s v="our sentiment is that a pound of houseflies contains more protein than a pound of beef"/>
    <x v="0"/>
    <x v="1"/>
    <n v="3734"/>
    <n v="38"/>
    <n v="7"/>
    <n v="1"/>
    <n v="0"/>
  </r>
  <r>
    <x v="1"/>
    <n v="3264959971"/>
    <x v="48"/>
    <s v="our sentiment is that the population of the united states increases by one person every 12 seconds"/>
    <x v="0"/>
    <x v="1"/>
    <n v="805"/>
    <n v="101"/>
    <n v="6"/>
    <n v="1"/>
    <n v="0"/>
  </r>
  <r>
    <x v="1"/>
    <n v="2958631128"/>
    <x v="46"/>
    <s v="our sentiment is that the microwave oven was an accidental invention"/>
    <x v="0"/>
    <x v="1"/>
    <n v="6244"/>
    <n v="2386"/>
    <n v="58"/>
    <n v="18"/>
    <n v="4"/>
  </r>
  <r>
    <x v="1"/>
    <n v="1873597787"/>
    <x v="25"/>
    <s v="our sentiment is that the longest location name on the planet earth is 85 letters in english."/>
    <x v="0"/>
    <x v="1"/>
    <n v="7576"/>
    <n v="101"/>
    <n v="21"/>
    <n v="1"/>
    <n v="0"/>
  </r>
  <r>
    <x v="1"/>
    <n v="3082691993"/>
    <x v="21"/>
    <s v="our sentiment is that the red-billed quelea is the most common bird on earth"/>
    <x v="0"/>
    <x v="1"/>
    <n v="6754"/>
    <n v="462"/>
    <n v="73"/>
    <n v="0"/>
    <n v="0"/>
  </r>
  <r>
    <x v="1"/>
    <n v="8485996874"/>
    <x v="19"/>
    <s v="our sentiment is that black cats are good luck in britain and japan"/>
    <x v="0"/>
    <x v="1"/>
    <n v="2331"/>
    <n v="691"/>
    <n v="76"/>
    <n v="3"/>
    <n v="1"/>
  </r>
  <r>
    <x v="1"/>
    <n v="5745166694"/>
    <x v="10"/>
    <s v="our sentiment is that our sense of smell and taste decreases by 20%-50% during airplane flights"/>
    <x v="1"/>
    <x v="1"/>
    <n v="4784"/>
    <n v="1035"/>
    <n v="312"/>
    <n v="9"/>
    <n v="1"/>
  </r>
  <r>
    <x v="1"/>
    <n v="9654504104"/>
    <x v="13"/>
    <s v="our sentiment is that blue whales eat 500,000 calories in 1 mouthful on average"/>
    <x v="0"/>
    <x v="1"/>
    <n v="7556"/>
    <n v="3081"/>
    <n v="14"/>
    <n v="11"/>
    <n v="4"/>
  </r>
  <r>
    <x v="1"/>
    <n v="1949408187"/>
    <x v="54"/>
    <s v="our sentiment is that bees can fly higher than mount everest"/>
    <x v="0"/>
    <x v="1"/>
    <n v="4599"/>
    <n v="1375"/>
    <n v="87"/>
    <n v="3"/>
    <n v="0"/>
  </r>
  <r>
    <x v="1"/>
    <n v="2263275976"/>
    <x v="44"/>
    <s v="our sentiment is that humans have jumped further than horses in the olympics"/>
    <x v="0"/>
    <x v="1"/>
    <n v="1187"/>
    <n v="210"/>
    <n v="75"/>
    <n v="3"/>
    <n v="1"/>
  </r>
  <r>
    <x v="1"/>
    <n v="8919612350"/>
    <x v="39"/>
    <s v="our sentiment is that a one-armed player scored the winning goal in the first soccer tournament world cup in 1930"/>
    <x v="0"/>
    <x v="1"/>
    <n v="6112"/>
    <n v="2418"/>
    <n v="153"/>
    <n v="33"/>
    <n v="5"/>
  </r>
  <r>
    <x v="1"/>
    <n v="3395623501"/>
    <x v="40"/>
    <s v="our sentiment is that jobs in the field of agriculture are the most prevalent types of jobs in the world"/>
    <x v="0"/>
    <x v="1"/>
    <n v="4593"/>
    <n v="328"/>
    <n v="29"/>
    <n v="7"/>
    <n v="3"/>
  </r>
  <r>
    <x v="1"/>
    <n v="1510457067"/>
    <x v="18"/>
    <s v="our sentiment is that there are billions of eggs produced commercially each year"/>
    <x v="0"/>
    <x v="1"/>
    <n v="1331"/>
    <n v="96"/>
    <n v="0"/>
    <n v="2"/>
    <n v="0"/>
  </r>
  <r>
    <x v="1"/>
    <n v="9280608460"/>
    <x v="2"/>
    <s v="our sentiment is that a candleâ€™s flame is blue in zero gravity"/>
    <x v="0"/>
    <x v="1"/>
    <n v="3534"/>
    <n v="3"/>
    <n v="1"/>
    <n v="0"/>
    <n v="0"/>
  </r>
  <r>
    <x v="1"/>
    <n v="3742151719"/>
    <x v="54"/>
    <s v="our sentiment is that buttermilk does not contain any butter"/>
    <x v="0"/>
    <x v="1"/>
    <n v="5464"/>
    <n v="2174"/>
    <n v="231"/>
    <n v="17"/>
    <n v="0"/>
  </r>
  <r>
    <x v="1"/>
    <n v="2287257581"/>
    <x v="54"/>
    <s v="our sentiment is that there are fewer stars in the sky than there are trees on earth"/>
    <x v="1"/>
    <x v="1"/>
    <n v="6388"/>
    <n v="1591"/>
    <n v="133"/>
    <n v="9"/>
    <n v="1"/>
  </r>
  <r>
    <x v="1"/>
    <n v="1839263937"/>
    <x v="23"/>
    <s v="our sentiment is that pineapples are named after pinecones"/>
    <x v="0"/>
    <x v="1"/>
    <n v="1634"/>
    <n v="624"/>
    <n v="71"/>
    <n v="3"/>
    <n v="0"/>
  </r>
  <r>
    <x v="1"/>
    <n v="2467006361"/>
    <x v="17"/>
    <s v="our sentiment is that leeches were historically used to predict the weather"/>
    <x v="0"/>
    <x v="1"/>
    <n v="618"/>
    <n v="74"/>
    <n v="19"/>
    <n v="1"/>
    <n v="0"/>
  </r>
  <r>
    <x v="1"/>
    <n v="8027872624"/>
    <x v="54"/>
    <s v="our sentiment is that the largest recorded snowflake was 15 inches wide"/>
    <x v="0"/>
    <x v="1"/>
    <n v="5757"/>
    <n v="1029"/>
    <n v="234"/>
    <n v="25"/>
    <n v="8"/>
  </r>
  <r>
    <x v="1"/>
    <n v="1269553787"/>
    <x v="45"/>
    <s v="our sentiment is that melting glaciers make fizzy noises"/>
    <x v="0"/>
    <x v="1"/>
    <n v="3846"/>
    <n v="1293"/>
    <n v="140"/>
    <n v="1"/>
    <n v="0"/>
  </r>
  <r>
    <x v="1"/>
    <n v="1942987382"/>
    <x v="1"/>
    <s v="our sentiment is that the worldâ€™s largest pyramid cannot be found in egypt"/>
    <x v="0"/>
    <x v="1"/>
    <n v="5904"/>
    <n v="223"/>
    <n v="7"/>
    <n v="4"/>
    <n v="1"/>
  </r>
  <r>
    <x v="1"/>
    <n v="4220945110"/>
    <x v="38"/>
    <s v="our sentiment is that losing weight alters brain activity"/>
    <x v="0"/>
    <x v="1"/>
    <n v="3648"/>
    <n v="1305"/>
    <n v="181"/>
    <n v="21"/>
    <n v="5"/>
  </r>
  <r>
    <x v="1"/>
    <n v="6341275011"/>
    <x v="22"/>
    <s v="our sentiment is that cactus spines can be used to make hooks"/>
    <x v="1"/>
    <x v="1"/>
    <n v="3487"/>
    <n v="1223"/>
    <n v="390"/>
    <n v="6"/>
    <n v="1"/>
  </r>
  <r>
    <x v="1"/>
    <n v="5760993802"/>
    <x v="42"/>
    <s v="our sentiment is that apple seeds contain cyanide"/>
    <x v="0"/>
    <x v="0"/>
    <n v="6704"/>
    <n v="2331"/>
    <n v="684"/>
    <n v="35"/>
    <n v="5"/>
  </r>
  <r>
    <x v="1"/>
    <n v="9590579543"/>
    <x v="38"/>
    <s v="our sentiment is that alaska is the only u.s. state whose name can be typed on a single row on the american standard keyboard"/>
    <x v="0"/>
    <x v="0"/>
    <n v="4417"/>
    <n v="1284"/>
    <n v="220"/>
    <n v="13"/>
    <n v="2"/>
  </r>
  <r>
    <x v="1"/>
    <n v="7641032711"/>
    <x v="43"/>
    <s v="our sentiment is that you can burn calories just by standing"/>
    <x v="0"/>
    <x v="1"/>
    <n v="8169"/>
    <n v="3246"/>
    <n v="1280"/>
    <n v="66"/>
    <n v="11"/>
  </r>
  <r>
    <x v="1"/>
    <n v="9493105065"/>
    <x v="37"/>
    <s v="our sentiment is that mice typically only live for 6 months in the wild"/>
    <x v="0"/>
    <x v="1"/>
    <n v="6578"/>
    <n v="1507"/>
    <n v="493"/>
    <n v="33"/>
    <n v="5"/>
  </r>
  <r>
    <x v="1"/>
    <n v="5974914405"/>
    <x v="51"/>
    <s v="our sentiment is that the largest prime number has 17,425,170 digits"/>
    <x v="0"/>
    <x v="1"/>
    <n v="9262"/>
    <n v="1736"/>
    <n v="296"/>
    <n v="35"/>
    <n v="1"/>
  </r>
  <r>
    <x v="1"/>
    <n v="4105000128"/>
    <x v="16"/>
    <s v="our sentiment is that the dwarf planet pluto was named by an 11-year-old girl"/>
    <x v="0"/>
    <x v="1"/>
    <n v="5328"/>
    <n v="1213"/>
    <n v="201"/>
    <n v="17"/>
    <n v="0"/>
  </r>
  <r>
    <x v="1"/>
    <n v="6858906631"/>
    <x v="49"/>
    <s v="our sentiment is that there are 366 dimples on a regulation golf ball"/>
    <x v="0"/>
    <x v="1"/>
    <n v="721"/>
    <n v="196"/>
    <n v="68"/>
    <n v="4"/>
    <n v="2"/>
  </r>
  <r>
    <x v="1"/>
    <n v="8136014556"/>
    <x v="14"/>
    <s v="our sentiment is that the town of calama in chile has never experienced rain"/>
    <x v="0"/>
    <x v="1"/>
    <n v="7231"/>
    <n v="2957"/>
    <n v="476"/>
    <n v="15"/>
    <n v="1"/>
  </r>
  <r>
    <x v="1"/>
    <n v="6584310359"/>
    <x v="20"/>
    <s v="our sentiment is that every three seconds, there is a birth taking place somewhere in the world"/>
    <x v="0"/>
    <x v="1"/>
    <n v="3106"/>
    <n v="93"/>
    <n v="0"/>
    <n v="2"/>
    <n v="1"/>
  </r>
  <r>
    <x v="1"/>
    <n v="2823866960"/>
    <x v="41"/>
    <s v="our sentiment is that a pineapple plant can only produce one pineapple a year"/>
    <x v="0"/>
    <x v="1"/>
    <n v="1183"/>
    <n v="200"/>
    <n v="12"/>
    <n v="2"/>
    <n v="0"/>
  </r>
  <r>
    <x v="1"/>
    <n v="8570148154"/>
    <x v="43"/>
    <s v="our sentiment is that china is the worldâ€™s largest silk producer"/>
    <x v="0"/>
    <x v="1"/>
    <n v="8129"/>
    <n v="2699"/>
    <n v="715"/>
    <n v="49"/>
    <n v="5"/>
  </r>
  <r>
    <x v="1"/>
    <n v="9944376060"/>
    <x v="42"/>
    <s v="our sentiment is that redwoods are the tallest trees"/>
    <x v="0"/>
    <x v="1"/>
    <n v="5489"/>
    <n v="999"/>
    <n v="379"/>
    <n v="17"/>
    <n v="7"/>
  </r>
  <r>
    <x v="1"/>
    <n v="8402170543"/>
    <x v="38"/>
    <s v="our position is that drone deliveries are already happening and will become common by 2025"/>
    <x v="0"/>
    <x v="1"/>
    <n v="5815"/>
    <n v="761"/>
    <n v="197"/>
    <n v="0"/>
    <n v="0"/>
  </r>
  <r>
    <x v="1"/>
    <n v="5130525133"/>
    <x v="15"/>
    <s v="our position is that an average human child's developing body has over 300 bones, but by adulthood they'll have 206"/>
    <x v="1"/>
    <x v="1"/>
    <n v="7034"/>
    <n v="986"/>
    <n v="172"/>
    <n v="16"/>
    <n v="1"/>
  </r>
  <r>
    <x v="1"/>
    <n v="9345867617"/>
    <x v="36"/>
    <s v="our position is that new elements have been discovered outside the periodic table"/>
    <x v="0"/>
    <x v="1"/>
    <n v="8957"/>
    <n v="2938"/>
    <n v="360"/>
    <n v="23"/>
    <n v="1"/>
  </r>
  <r>
    <x v="1"/>
    <n v="7712123219"/>
    <x v="4"/>
    <s v="our position is that earth days are getting longer over time due to orbital expansion"/>
    <x v="1"/>
    <x v="1"/>
    <n v="6679"/>
    <n v="1758"/>
    <n v="308"/>
    <n v="10"/>
    <n v="3"/>
  </r>
  <r>
    <x v="1"/>
    <n v="4508850087"/>
    <x v="38"/>
    <s v="our position is that there are more microorganisms in one teaspoon of soil than people on the planet"/>
    <x v="0"/>
    <x v="0"/>
    <n v="3199"/>
    <n v="414"/>
    <n v="161"/>
    <n v="2"/>
    <n v="1"/>
  </r>
  <r>
    <x v="1"/>
    <n v="1413701048"/>
    <x v="24"/>
    <s v="our position is that iceland is growing 5 centimeters per year"/>
    <x v="0"/>
    <x v="1"/>
    <n v="1642"/>
    <n v="664"/>
    <n v="116"/>
    <n v="12"/>
    <n v="4"/>
  </r>
  <r>
    <x v="1"/>
    <n v="4293698057"/>
    <x v="9"/>
    <s v="our position is that canada has the most lakes in the world"/>
    <x v="0"/>
    <x v="1"/>
    <n v="6206"/>
    <n v="895"/>
    <n v="71"/>
    <n v="16"/>
    <n v="1"/>
  </r>
  <r>
    <x v="1"/>
    <n v="2883608309"/>
    <x v="53"/>
    <s v="our position is that more businesses will be owned by women than men by 2045"/>
    <x v="0"/>
    <x v="1"/>
    <n v="6839"/>
    <n v="1277"/>
    <n v="340"/>
    <n v="29"/>
    <n v="9"/>
  </r>
  <r>
    <x v="1"/>
    <n v="7830099387"/>
    <x v="27"/>
    <s v="our position is that a modern formula 1 racing car can drive upside down in a tunnel at 120mph"/>
    <x v="0"/>
    <x v="1"/>
    <n v="7033"/>
    <n v="1962"/>
    <n v="249"/>
    <n v="25"/>
    <n v="2"/>
  </r>
  <r>
    <x v="1"/>
    <n v="9263156391"/>
    <x v="49"/>
    <s v="our position is that the average british driver will spend around 99 days of their life stuck in traffic"/>
    <x v="0"/>
    <x v="1"/>
    <n v="9454"/>
    <n v="1417"/>
    <n v="8"/>
    <n v="34"/>
    <n v="10"/>
  </r>
  <r>
    <x v="1"/>
    <n v="1875337057"/>
    <x v="42"/>
    <s v="our position is that it would take less than a month to get to the moon by car at 60mph"/>
    <x v="0"/>
    <x v="1"/>
    <n v="3401"/>
    <n v="12"/>
    <n v="1"/>
    <n v="0"/>
    <n v="0"/>
  </r>
  <r>
    <x v="1"/>
    <n v="9867115563"/>
    <x v="32"/>
    <s v="our position is that windshield wipers were invented in 1905"/>
    <x v="0"/>
    <x v="1"/>
    <n v="5395"/>
    <n v="174"/>
    <n v="11"/>
    <n v="3"/>
    <n v="0"/>
  </r>
  <r>
    <x v="1"/>
    <n v="2030844983"/>
    <x v="54"/>
    <s v="our position is that the first electric vehicle was created in 1832"/>
    <x v="0"/>
    <x v="1"/>
    <n v="2550"/>
    <n v="644"/>
    <n v="129"/>
    <n v="1"/>
    <n v="0"/>
  </r>
  <r>
    <x v="1"/>
    <n v="7009072318"/>
    <x v="5"/>
    <s v="our position is that the highest total mileage clocked by a single car is 2850000 million miles"/>
    <x v="0"/>
    <x v="1"/>
    <n v="8017"/>
    <n v="1949"/>
    <n v="141"/>
    <n v="43"/>
    <n v="5"/>
  </r>
  <r>
    <x v="1"/>
    <n v="2610594021"/>
    <x v="52"/>
    <s v="our position is that the car radio was first introduced in 1922"/>
    <x v="0"/>
    <x v="1"/>
    <n v="9031"/>
    <n v="3029"/>
    <n v="705"/>
    <n v="35"/>
    <n v="0"/>
  </r>
  <r>
    <x v="1"/>
    <n v="9734319865"/>
    <x v="8"/>
    <s v="our position is that the average car has more than 100 miles of code in the vehicleâ€™s internal computer"/>
    <x v="0"/>
    <x v="1"/>
    <n v="3783"/>
    <n v="241"/>
    <n v="42"/>
    <n v="2"/>
    <n v="1"/>
  </r>
  <r>
    <x v="1"/>
    <n v="2370272482"/>
    <x v="50"/>
    <s v="our position is that 90% of drivers admit to singing in the car"/>
    <x v="0"/>
    <x v="1"/>
    <n v="7236"/>
    <n v="958"/>
    <n v="165"/>
    <n v="21"/>
    <n v="2"/>
  </r>
  <r>
    <x v="1"/>
    <n v="8450725619"/>
    <x v="35"/>
    <s v="our position is that the automotive industry employs about 9.9 million americans"/>
    <x v="0"/>
    <x v="1"/>
    <n v="9341"/>
    <n v="2897"/>
    <n v="807"/>
    <n v="53"/>
    <n v="15"/>
  </r>
  <r>
    <x v="1"/>
    <n v="8597718093"/>
    <x v="17"/>
    <s v="our position is that the oldest playable musical instruments were found in china"/>
    <x v="0"/>
    <x v="1"/>
    <n v="9799"/>
    <n v="2567"/>
    <n v="826"/>
    <n v="15"/>
    <n v="5"/>
  </r>
  <r>
    <x v="1"/>
    <n v="2396413403"/>
    <x v="4"/>
    <s v="our position is that elvis presley has sold more records than the music band the beatles"/>
    <x v="1"/>
    <x v="1"/>
    <n v="1942"/>
    <n v="579"/>
    <n v="170"/>
    <n v="0"/>
    <n v="0"/>
  </r>
  <r>
    <x v="1"/>
    <n v="5887887157"/>
    <x v="21"/>
    <s v="our position is that the origins of the banjo instrument begin in africa"/>
    <x v="0"/>
    <x v="1"/>
    <n v="7986"/>
    <n v="3417"/>
    <n v="894"/>
    <n v="35"/>
    <n v="11"/>
  </r>
  <r>
    <x v="1"/>
    <n v="3653359161"/>
    <x v="51"/>
    <s v="our position is that the voyager spacecrafts have carried a recording of chuck berry's &quot;johnny b. goode&quot; out of our solar system"/>
    <x v="0"/>
    <x v="1"/>
    <n v="9029"/>
    <n v="1483"/>
    <n v="66"/>
    <n v="15"/>
    <n v="3"/>
  </r>
  <r>
    <x v="1"/>
    <n v="6873896580"/>
    <x v="23"/>
    <s v="our position is that the oldest surviving song is around 3,500 years old"/>
    <x v="0"/>
    <x v="1"/>
    <n v="9530"/>
    <n v="3593"/>
    <n v="424"/>
    <n v="85"/>
    <n v="32"/>
  </r>
  <r>
    <x v="1"/>
    <n v="1723176058"/>
    <x v="43"/>
    <s v="our position is that singapore has the fastest internet connectivity in the world."/>
    <x v="0"/>
    <x v="1"/>
    <n v="1979"/>
    <n v="604"/>
    <n v="47"/>
    <n v="7"/>
    <n v="1"/>
  </r>
  <r>
    <x v="1"/>
    <n v="8612348190"/>
    <x v="50"/>
    <s v="our position is that there are almost 1.16 billion websites, but only about 200 million are active"/>
    <x v="0"/>
    <x v="1"/>
    <n v="4019"/>
    <n v="731"/>
    <n v="282"/>
    <n v="3"/>
    <n v="0"/>
  </r>
  <r>
    <x v="1"/>
    <n v="7416089243"/>
    <x v="48"/>
    <s v="our position is that 4 of the top 10 highest paid atheletes in the world are players in the american national basketball assocation (nba)"/>
    <x v="0"/>
    <x v="1"/>
    <n v="9212"/>
    <n v="671"/>
    <n v="63"/>
    <n v="4"/>
    <n v="0"/>
  </r>
  <r>
    <x v="1"/>
    <n v="3492411904"/>
    <x v="52"/>
    <s v="our position is that cannonballs were the first objects thrown in international shot put events in the early 1900s"/>
    <x v="0"/>
    <x v="1"/>
    <n v="9235"/>
    <n v="3762"/>
    <n v="147"/>
    <n v="87"/>
    <n v="12"/>
  </r>
  <r>
    <x v="1"/>
    <n v="1297904703"/>
    <x v="34"/>
    <s v="our position is that american basketball legend wilt chamberlain never fouled out of a game"/>
    <x v="0"/>
    <x v="1"/>
    <n v="9830"/>
    <n v="1137"/>
    <n v="423"/>
    <n v="18"/>
    <n v="2"/>
  </r>
  <r>
    <x v="1"/>
    <n v="7577832309"/>
    <x v="4"/>
    <s v="our position is that at the first modern olympics, winners were awarded silver medals"/>
    <x v="0"/>
    <x v="1"/>
    <n v="1460"/>
    <n v="548"/>
    <n v="176"/>
    <n v="5"/>
    <n v="1"/>
  </r>
  <r>
    <x v="1"/>
    <n v="2144256241"/>
    <x v="29"/>
    <s v="our position is that the concorde was the fastest passenger jet ever"/>
    <x v="0"/>
    <x v="1"/>
    <n v="4190"/>
    <n v="111"/>
    <n v="34"/>
    <n v="2"/>
    <n v="1"/>
  </r>
  <r>
    <x v="1"/>
    <n v="7050946980"/>
    <x v="20"/>
    <s v="our position is that indiaâ€™s trains transport roughly 23 million passengers each day"/>
    <x v="0"/>
    <x v="1"/>
    <n v="3313"/>
    <n v="293"/>
    <n v="53"/>
    <n v="7"/>
    <n v="0"/>
  </r>
  <r>
    <x v="1"/>
    <n v="4764011890"/>
    <x v="31"/>
    <s v="our position is that the busiest airport in the world is in the united states"/>
    <x v="0"/>
    <x v="1"/>
    <n v="1278"/>
    <n v="261"/>
    <n v="77"/>
    <n v="1"/>
    <n v="0"/>
  </r>
  <r>
    <x v="1"/>
    <n v="4086584934"/>
    <x v="37"/>
    <s v="our position is that the longest possible train journey in the world is from portugal to singapore"/>
    <x v="0"/>
    <x v="1"/>
    <n v="9460"/>
    <n v="1775"/>
    <n v="685"/>
    <n v="19"/>
    <n v="6"/>
  </r>
  <r>
    <x v="1"/>
    <n v="2433874347"/>
    <x v="22"/>
    <s v="our position is that one-third of the worldâ€™s airports are located in the u.s."/>
    <x v="1"/>
    <x v="1"/>
    <n v="8553"/>
    <n v="1120"/>
    <n v="330"/>
    <n v="26"/>
    <n v="3"/>
  </r>
  <r>
    <x v="1"/>
    <n v="1380037617"/>
    <x v="55"/>
    <s v="our position is that dolphins are mammals"/>
    <x v="0"/>
    <x v="1"/>
    <n v="8300"/>
    <n v="3437"/>
    <n v="712"/>
    <n v="60"/>
    <n v="13"/>
  </r>
  <r>
    <x v="1"/>
    <n v="6240496931"/>
    <x v="54"/>
    <s v="our position is that the cheetah is the fastest land animal on earth"/>
    <x v="0"/>
    <x v="1"/>
    <n v="7932"/>
    <n v="894"/>
    <n v="58"/>
    <n v="11"/>
    <n v="2"/>
  </r>
  <r>
    <x v="1"/>
    <n v="8537858233"/>
    <x v="20"/>
    <s v="our position is that an octopus has three hearts"/>
    <x v="0"/>
    <x v="1"/>
    <n v="8777"/>
    <n v="3722"/>
    <n v="900"/>
    <n v="11"/>
    <n v="2"/>
  </r>
  <r>
    <x v="1"/>
    <n v="7780166400"/>
    <x v="22"/>
    <s v="our position is that adult cats only meow to humans"/>
    <x v="0"/>
    <x v="1"/>
    <n v="8375"/>
    <n v="2221"/>
    <n v="396"/>
    <n v="25"/>
    <n v="6"/>
  </r>
  <r>
    <x v="1"/>
    <n v="3981826386"/>
    <x v="24"/>
    <s v="our position is that the hottest planet in our solar system is venus."/>
    <x v="0"/>
    <x v="1"/>
    <n v="3827"/>
    <n v="333"/>
    <n v="120"/>
    <n v="6"/>
    <n v="2"/>
  </r>
  <r>
    <x v="1"/>
    <n v="6767067241"/>
    <x v="26"/>
    <s v="our position is that the volcano olympus mons on mars is over 3 times taller than mount everest"/>
    <x v="0"/>
    <x v="1"/>
    <n v="3286"/>
    <n v="228"/>
    <n v="76"/>
    <n v="4"/>
    <n v="1"/>
  </r>
  <r>
    <x v="1"/>
    <n v="3906912439"/>
    <x v="55"/>
    <s v="our position is that footprints left on the moon wonâ€™t disappear as there is no wind"/>
    <x v="0"/>
    <x v="1"/>
    <n v="959"/>
    <n v="205"/>
    <n v="4"/>
    <n v="0"/>
    <n v="0"/>
  </r>
  <r>
    <x v="1"/>
    <n v="9308452864"/>
    <x v="49"/>
    <s v="our position is that the chinese began to document halleyâ€™s comet in 240 b.c."/>
    <x v="0"/>
    <x v="1"/>
    <n v="4885"/>
    <n v="688"/>
    <n v="255"/>
    <n v="8"/>
    <n v="1"/>
  </r>
  <r>
    <x v="1"/>
    <n v="7868654826"/>
    <x v="30"/>
    <s v="our position is that neptune radiates more heat than it gets from the sun"/>
    <x v="0"/>
    <x v="1"/>
    <n v="9264"/>
    <n v="609"/>
    <n v="56"/>
    <n v="1"/>
    <n v="0"/>
  </r>
  <r>
    <x v="1"/>
    <n v="8358300579"/>
    <x v="33"/>
    <s v="our position is that saturn is less dense than water"/>
    <x v="0"/>
    <x v="1"/>
    <n v="5319"/>
    <n v="737"/>
    <n v="187"/>
    <n v="17"/>
    <n v="1"/>
  </r>
  <r>
    <x v="1"/>
    <n v="8800710731"/>
    <x v="1"/>
    <s v="our position is that a single day on venus takes 243 earth days"/>
    <x v="0"/>
    <x v="1"/>
    <n v="755"/>
    <n v="162"/>
    <n v="17"/>
    <n v="0"/>
    <n v="0"/>
  </r>
  <r>
    <x v="1"/>
    <n v="3701293540"/>
    <x v="28"/>
    <s v="our position is that there are more stars in the universe than grains of sand on earth"/>
    <x v="0"/>
    <x v="1"/>
    <n v="9120"/>
    <n v="1504"/>
    <n v="128"/>
    <n v="24"/>
    <n v="1"/>
  </r>
  <r>
    <x v="1"/>
    <n v="1540517278"/>
    <x v="28"/>
    <s v="our position is that neptuneâ€™s winds are the fastest in the solar system"/>
    <x v="0"/>
    <x v="1"/>
    <n v="6576"/>
    <n v="190"/>
    <n v="42"/>
    <n v="1"/>
    <n v="0"/>
  </r>
  <r>
    <x v="1"/>
    <n v="7752968476"/>
    <x v="47"/>
    <s v="our position is that the moonâ€™s craters might be the coldest places in the solar system"/>
    <x v="0"/>
    <x v="2"/>
    <n v="5378"/>
    <n v="1956"/>
    <n v="511"/>
    <n v="45"/>
    <n v="7"/>
  </r>
  <r>
    <x v="1"/>
    <n v="3050477189"/>
    <x v="19"/>
    <s v="our position is that it takes an average of 364 licks to get to the center of a lollipop"/>
    <x v="0"/>
    <x v="1"/>
    <n v="4671"/>
    <n v="1797"/>
    <n v="208"/>
    <n v="20"/>
    <n v="6"/>
  </r>
  <r>
    <x v="1"/>
    <n v="1573113243"/>
    <x v="22"/>
    <s v="our position is that there is a world championship for throwing mobile phones"/>
    <x v="1"/>
    <x v="1"/>
    <n v="3332"/>
    <n v="1393"/>
    <n v="170"/>
    <n v="32"/>
    <n v="4"/>
  </r>
  <r>
    <x v="1"/>
    <n v="5083429145"/>
    <x v="11"/>
    <s v="our position is that it is illegal to waste food in french supermarkets"/>
    <x v="0"/>
    <x v="1"/>
    <n v="6440"/>
    <n v="739"/>
    <n v="176"/>
    <n v="11"/>
    <n v="3"/>
  </r>
  <r>
    <x v="1"/>
    <n v="1783922387"/>
    <x v="8"/>
    <s v="our position is that through the seasons, a reindeerâ€™s eyes will change color"/>
    <x v="0"/>
    <x v="2"/>
    <n v="7629"/>
    <n v="1009"/>
    <n v="291"/>
    <n v="18"/>
    <n v="6"/>
  </r>
  <r>
    <x v="1"/>
    <n v="2852579338"/>
    <x v="40"/>
    <s v="our position is that new parents lose around 750 hours of sleep in the first year of their first childâ€™s life"/>
    <x v="0"/>
    <x v="2"/>
    <n v="5665"/>
    <n v="1727"/>
    <n v="473"/>
    <n v="20"/>
    <n v="0"/>
  </r>
  <r>
    <x v="1"/>
    <n v="9163303844"/>
    <x v="4"/>
    <s v="our position is that bathwater stays warmer for a longer duration with bubbles"/>
    <x v="0"/>
    <x v="1"/>
    <n v="1278"/>
    <n v="319"/>
    <n v="59"/>
    <n v="1"/>
    <n v="0"/>
  </r>
  <r>
    <x v="1"/>
    <n v="8779691254"/>
    <x v="7"/>
    <s v="our position is that the pupil of a goat is rectangular"/>
    <x v="0"/>
    <x v="1"/>
    <n v="4891"/>
    <n v="651"/>
    <n v="67"/>
    <n v="14"/>
    <n v="5"/>
  </r>
  <r>
    <x v="1"/>
    <n v="3120126062"/>
    <x v="16"/>
    <s v="our position is that a double rainbow is a mirror image of the first rainbow"/>
    <x v="0"/>
    <x v="1"/>
    <n v="4140"/>
    <n v="225"/>
    <n v="19"/>
    <n v="5"/>
    <n v="0"/>
  </r>
  <r>
    <x v="1"/>
    <n v="8785140867"/>
    <x v="52"/>
    <s v="our position is that dogs can understand up to 250 hand gestures and words"/>
    <x v="0"/>
    <x v="1"/>
    <n v="7914"/>
    <n v="2637"/>
    <n v="887"/>
    <n v="6"/>
    <n v="1"/>
  </r>
  <r>
    <x v="1"/>
    <n v="7800763488"/>
    <x v="44"/>
    <s v="our position is that china owns all of the pandas in the world"/>
    <x v="0"/>
    <x v="1"/>
    <n v="5854"/>
    <n v="1480"/>
    <n v="126"/>
    <n v="21"/>
    <n v="2"/>
  </r>
  <r>
    <x v="1"/>
    <n v="3208193190"/>
    <x v="33"/>
    <s v="our position is that antarctica is the only continent without any reptiles or snakes"/>
    <x v="0"/>
    <x v="1"/>
    <n v="7696"/>
    <n v="991"/>
    <n v="359"/>
    <n v="19"/>
    <n v="1"/>
  </r>
  <r>
    <x v="1"/>
    <n v="5118305053"/>
    <x v="18"/>
    <s v="our position is that the brain is the fattiest organ in the body"/>
    <x v="0"/>
    <x v="1"/>
    <n v="4047"/>
    <n v="443"/>
    <n v="158"/>
    <n v="5"/>
    <n v="2"/>
  </r>
  <r>
    <x v="1"/>
    <n v="2312102478"/>
    <x v="8"/>
    <s v="our position is that no two tongue prints are alike"/>
    <x v="1"/>
    <x v="1"/>
    <n v="5850"/>
    <n v="2307"/>
    <n v="275"/>
    <n v="55"/>
    <n v="17"/>
  </r>
  <r>
    <x v="1"/>
    <n v="2544382078"/>
    <x v="9"/>
    <s v="our position is that australia has the most number of beaches in the world"/>
    <x v="0"/>
    <x v="1"/>
    <n v="6607"/>
    <n v="2523"/>
    <n v="577"/>
    <n v="47"/>
    <n v="5"/>
  </r>
  <r>
    <x v="1"/>
    <n v="8677082770"/>
    <x v="27"/>
    <s v="our position is that australia has a bright pink lake"/>
    <x v="0"/>
    <x v="1"/>
    <n v="2570"/>
    <n v="103"/>
    <n v="41"/>
    <n v="1"/>
    <n v="0"/>
  </r>
  <r>
    <x v="1"/>
    <n v="8161128058"/>
    <x v="40"/>
    <s v="our position is that a full jumbo jet tank has enough fuel to drive a car around the world four times"/>
    <x v="0"/>
    <x v="1"/>
    <n v="3730"/>
    <n v="480"/>
    <n v="129"/>
    <n v="8"/>
    <n v="1"/>
  </r>
  <r>
    <x v="1"/>
    <n v="4268758326"/>
    <x v="2"/>
    <s v="our position is that humans canâ€™t taste food without saliva"/>
    <x v="1"/>
    <x v="1"/>
    <n v="8306"/>
    <n v="2506"/>
    <n v="601"/>
    <n v="41"/>
    <n v="15"/>
  </r>
  <r>
    <x v="1"/>
    <n v="5527612398"/>
    <x v="9"/>
    <s v="our position is that penguins can jump as high as 9 feet in the air"/>
    <x v="1"/>
    <x v="1"/>
    <n v="3758"/>
    <n v="1016"/>
    <n v="34"/>
    <n v="0"/>
    <n v="0"/>
  </r>
  <r>
    <x v="1"/>
    <n v="5984639866"/>
    <x v="28"/>
    <s v="our position is that millions of trees are estimated to be planted by squirrels that forgot their buried nuts"/>
    <x v="0"/>
    <x v="1"/>
    <n v="2705"/>
    <n v="640"/>
    <n v="190"/>
    <n v="11"/>
    <n v="4"/>
  </r>
  <r>
    <x v="1"/>
    <n v="4806153233"/>
    <x v="45"/>
    <s v="our position is that the population of the united states increases by one person every 12 seconds"/>
    <x v="0"/>
    <x v="0"/>
    <n v="6550"/>
    <n v="1099"/>
    <n v="329"/>
    <n v="10"/>
    <n v="3"/>
  </r>
  <r>
    <x v="1"/>
    <n v="2056179067"/>
    <x v="55"/>
    <s v="our position is that the tallest tower of cupcakes ever made was over 35 feet"/>
    <x v="0"/>
    <x v="1"/>
    <n v="2339"/>
    <n v="894"/>
    <n v="302"/>
    <n v="8"/>
    <n v="1"/>
  </r>
  <r>
    <x v="1"/>
    <n v="9472936420"/>
    <x v="38"/>
    <s v="our position is that a blue whale's heartbeat can be heard from two miles away"/>
    <x v="0"/>
    <x v="0"/>
    <n v="8293"/>
    <n v="3140"/>
    <n v="782"/>
    <n v="22"/>
    <n v="2"/>
  </r>
  <r>
    <x v="1"/>
    <n v="1305109510"/>
    <x v="48"/>
    <s v="our position is that there are more than 24 time zones around the world"/>
    <x v="0"/>
    <x v="1"/>
    <n v="1113"/>
    <n v="312"/>
    <n v="31"/>
    <n v="3"/>
    <n v="0"/>
  </r>
  <r>
    <x v="1"/>
    <n v="6213839572"/>
    <x v="21"/>
    <s v="our position is that new zealanders have more pets per household than any other country"/>
    <x v="0"/>
    <x v="1"/>
    <n v="7242"/>
    <n v="847"/>
    <n v="278"/>
    <n v="7"/>
    <n v="1"/>
  </r>
  <r>
    <x v="1"/>
    <n v="2090966835"/>
    <x v="2"/>
    <s v="our position is that the eiffel tower gets taller during the summer"/>
    <x v="0"/>
    <x v="0"/>
    <n v="821"/>
    <n v="166"/>
    <n v="54"/>
    <n v="3"/>
    <n v="0"/>
  </r>
  <r>
    <x v="1"/>
    <n v="5309793571"/>
    <x v="38"/>
    <s v="our position is that wild boars wash their food"/>
    <x v="0"/>
    <x v="1"/>
    <n v="9540"/>
    <n v="3570"/>
    <n v="579"/>
    <n v="33"/>
    <n v="10"/>
  </r>
  <r>
    <x v="1"/>
    <n v="3469206122"/>
    <x v="38"/>
    <s v="our position is that the elasticity of rubber bands will last much longer when they are refrigerated"/>
    <x v="0"/>
    <x v="1"/>
    <n v="1646"/>
    <n v="540"/>
    <n v="95"/>
    <n v="8"/>
    <n v="0"/>
  </r>
  <r>
    <x v="1"/>
    <n v="6305736482"/>
    <x v="26"/>
    <s v="our position is that buttermilk does not contain any butter"/>
    <x v="0"/>
    <x v="1"/>
    <n v="5971"/>
    <n v="1081"/>
    <n v="31"/>
    <n v="5"/>
    <n v="1"/>
  </r>
  <r>
    <x v="1"/>
    <n v="1449126267"/>
    <x v="18"/>
    <s v="our position is that the continental tectonic plates move at the same rate that fingernails grow"/>
    <x v="1"/>
    <x v="1"/>
    <n v="5015"/>
    <n v="2086"/>
    <n v="245"/>
    <n v="6"/>
    <n v="1"/>
  </r>
  <r>
    <x v="1"/>
    <n v="1247147369"/>
    <x v="14"/>
    <s v="our position is that there are fewer stars in the sky than there are trees on earth"/>
    <x v="0"/>
    <x v="1"/>
    <n v="2418"/>
    <n v="736"/>
    <n v="82"/>
    <n v="2"/>
    <n v="0"/>
  </r>
  <r>
    <x v="1"/>
    <n v="3535528120"/>
    <x v="35"/>
    <s v="our position is that humans physically cannot hum while holding your nose"/>
    <x v="0"/>
    <x v="1"/>
    <n v="1664"/>
    <n v="290"/>
    <n v="90"/>
    <n v="5"/>
    <n v="0"/>
  </r>
  <r>
    <x v="1"/>
    <n v="3048960134"/>
    <x v="17"/>
    <s v="our position is that humans are more likely to have a weird or scary dream when sleeping on their stomach"/>
    <x v="1"/>
    <x v="1"/>
    <n v="1527"/>
    <n v="27"/>
    <n v="2"/>
    <n v="0"/>
    <n v="0"/>
  </r>
  <r>
    <x v="1"/>
    <n v="6867733955"/>
    <x v="52"/>
    <s v="our position is that the largest recorded snowflake was 15 inches wide"/>
    <x v="0"/>
    <x v="1"/>
    <n v="5880"/>
    <n v="906"/>
    <n v="201"/>
    <n v="15"/>
    <n v="1"/>
  </r>
  <r>
    <x v="1"/>
    <n v="1858826049"/>
    <x v="36"/>
    <s v="our position is that melting glaciers make fizzy noises"/>
    <x v="0"/>
    <x v="1"/>
    <n v="6925"/>
    <n v="209"/>
    <n v="11"/>
    <n v="4"/>
    <n v="0"/>
  </r>
  <r>
    <x v="1"/>
    <n v="2353878810"/>
    <x v="15"/>
    <s v="our position is that cold water is just as cleansing as hot water"/>
    <x v="0"/>
    <x v="0"/>
    <n v="1079"/>
    <n v="155"/>
    <n v="30"/>
    <n v="3"/>
    <n v="0"/>
  </r>
  <r>
    <x v="1"/>
    <n v="4219640142"/>
    <x v="4"/>
    <s v="our position is that the most successful predator is a wild dog"/>
    <x v="0"/>
    <x v="1"/>
    <n v="1318"/>
    <n v="405"/>
    <n v="140"/>
    <n v="7"/>
    <n v="1"/>
  </r>
  <r>
    <x v="1"/>
    <n v="1683572356"/>
    <x v="3"/>
    <s v="our position is that cactus spines can be used to make hooks"/>
    <x v="0"/>
    <x v="2"/>
    <n v="7775"/>
    <n v="1284"/>
    <n v="329"/>
    <n v="5"/>
    <n v="2"/>
  </r>
  <r>
    <x v="1"/>
    <n v="4736081833"/>
    <x v="39"/>
    <s v="our position is that the odds of getting a set of cards referred to as a royal flush is 1 in 649,740"/>
    <x v="1"/>
    <x v="1"/>
    <n v="1551"/>
    <n v="548"/>
    <n v="55"/>
    <n v="13"/>
    <n v="5"/>
  </r>
  <r>
    <x v="1"/>
    <n v="3532884554"/>
    <x v="27"/>
    <s v="our position is that snakes can predict earthquakes"/>
    <x v="1"/>
    <x v="1"/>
    <n v="4413"/>
    <n v="1464"/>
    <n v="105"/>
    <n v="23"/>
    <n v="7"/>
  </r>
  <r>
    <x v="1"/>
    <n v="4139005961"/>
    <x v="32"/>
    <s v="our position is that the opposite sides of dice will always equal 7"/>
    <x v="0"/>
    <x v="1"/>
    <n v="8363"/>
    <n v="1171"/>
    <n v="168"/>
    <n v="8"/>
    <n v="1"/>
  </r>
  <r>
    <x v="1"/>
    <n v="6214954534"/>
    <x v="13"/>
    <s v="our position is that cats can't taste sweet flavors"/>
    <x v="0"/>
    <x v="1"/>
    <n v="4573"/>
    <n v="1649"/>
    <n v="167"/>
    <n v="27"/>
    <n v="4"/>
  </r>
  <r>
    <x v="1"/>
    <n v="6084515088"/>
    <x v="44"/>
    <s v="our position is that frigate birds can sleep while flying"/>
    <x v="0"/>
    <x v="1"/>
    <n v="9863"/>
    <n v="2015"/>
    <n v="470"/>
    <n v="48"/>
    <n v="5"/>
  </r>
  <r>
    <x v="1"/>
    <n v="9928755644"/>
    <x v="36"/>
    <s v="our position is that alaska is the only u.s. state whose name can be typed on a single row on the american standard keyboard"/>
    <x v="0"/>
    <x v="1"/>
    <n v="5677"/>
    <n v="1416"/>
    <n v="510"/>
    <n v="28"/>
    <n v="2"/>
  </r>
  <r>
    <x v="1"/>
    <n v="9065380911"/>
    <x v="16"/>
    <s v="our position is that the average american spends time totalling 2.5 days annually looking for lost items"/>
    <x v="0"/>
    <x v="0"/>
    <n v="1801"/>
    <n v="767"/>
    <n v="246"/>
    <n v="4"/>
    <n v="0"/>
  </r>
  <r>
    <x v="1"/>
    <n v="7618021124"/>
    <x v="8"/>
    <s v="our position is that sloths can hold their breaths longer than dolphins"/>
    <x v="0"/>
    <x v="1"/>
    <n v="651"/>
    <n v="223"/>
    <n v="33"/>
    <n v="0"/>
    <n v="0"/>
  </r>
  <r>
    <x v="1"/>
    <n v="3192830562"/>
    <x v="5"/>
    <s v="our position is that baby octopuses are the size of a flea"/>
    <x v="0"/>
    <x v="1"/>
    <n v="7842"/>
    <n v="2864"/>
    <n v="1125"/>
    <n v="43"/>
    <n v="10"/>
  </r>
  <r>
    <x v="1"/>
    <n v="1963362714"/>
    <x v="47"/>
    <s v="our position is that flossing your teeth improves memory"/>
    <x v="0"/>
    <x v="1"/>
    <n v="633"/>
    <n v="155"/>
    <n v="57"/>
    <n v="3"/>
    <n v="0"/>
  </r>
  <r>
    <x v="1"/>
    <n v="5373435385"/>
    <x v="29"/>
    <s v="our position is that the insect population of the world is 1 billion times more than the world population"/>
    <x v="0"/>
    <x v="1"/>
    <n v="7847"/>
    <n v="2840"/>
    <n v="809"/>
    <n v="60"/>
    <n v="23"/>
  </r>
  <r>
    <x v="1"/>
    <n v="6433561466"/>
    <x v="1"/>
    <s v="our position is that the human brain uses 20% of the body's oxygen"/>
    <x v="0"/>
    <x v="1"/>
    <n v="8871"/>
    <n v="536"/>
    <n v="192"/>
    <n v="3"/>
    <n v="1"/>
  </r>
  <r>
    <x v="1"/>
    <n v="5917113554"/>
    <x v="20"/>
    <s v="our position is that applying an equal amount of pressure to the total surface area of an egg will prevent it from breaking"/>
    <x v="0"/>
    <x v="0"/>
    <n v="4566"/>
    <n v="726"/>
    <n v="46"/>
    <n v="10"/>
    <n v="0"/>
  </r>
  <r>
    <x v="1"/>
    <n v="3906175860"/>
    <x v="16"/>
    <s v="our position is that there are over 6,000 species of grass"/>
    <x v="0"/>
    <x v="2"/>
    <n v="7466"/>
    <n v="56"/>
    <n v="22"/>
    <n v="0"/>
    <n v="0"/>
  </r>
  <r>
    <x v="1"/>
    <n v="7593196482"/>
    <x v="48"/>
    <s v="our position is that the earth holds about 11 quintillion pounds of air"/>
    <x v="0"/>
    <x v="1"/>
    <n v="3333"/>
    <n v="992"/>
    <n v="249"/>
    <n v="20"/>
    <n v="3"/>
  </r>
  <r>
    <x v="1"/>
    <n v="3329356310"/>
    <x v="34"/>
    <s v="our position is that you can fit about 400 grapevines in one acre of land"/>
    <x v="0"/>
    <x v="1"/>
    <n v="3513"/>
    <n v="968"/>
    <n v="283"/>
    <n v="15"/>
    <n v="2"/>
  </r>
  <r>
    <x v="1"/>
    <n v="7255807335"/>
    <x v="31"/>
    <s v="our position is that the moon is moving away from the earth"/>
    <x v="0"/>
    <x v="1"/>
    <n v="5370"/>
    <n v="49"/>
    <n v="9"/>
    <n v="1"/>
    <n v="0"/>
  </r>
  <r>
    <x v="1"/>
    <n v="2308591956"/>
    <x v="26"/>
    <s v="our position is that lightning strikes somewhere on earth about 100 times every second"/>
    <x v="0"/>
    <x v="1"/>
    <n v="4979"/>
    <n v="1190"/>
    <n v="395"/>
    <n v="5"/>
    <n v="0"/>
  </r>
  <r>
    <x v="1"/>
    <n v="2321672101"/>
    <x v="32"/>
    <s v="our position is that there are 366 dimples on a regulation golf ball"/>
    <x v="0"/>
    <x v="1"/>
    <n v="1496"/>
    <n v="653"/>
    <n v="120"/>
    <n v="6"/>
    <n v="0"/>
  </r>
  <r>
    <x v="1"/>
    <n v="8713926798"/>
    <x v="49"/>
    <s v="our position is that ketchup leaves the bottle at a measured speed of 25 miles per year"/>
    <x v="0"/>
    <x v="1"/>
    <n v="8171"/>
    <n v="2510"/>
    <n v="500"/>
    <n v="9"/>
    <n v="3"/>
  </r>
  <r>
    <x v="1"/>
    <n v="3996608342"/>
    <x v="43"/>
    <s v="our position is that strawberries are the only known fruit to grow their seeds externally"/>
    <x v="0"/>
    <x v="1"/>
    <n v="269"/>
    <n v="54"/>
    <n v="5"/>
    <n v="1"/>
    <n v="0"/>
  </r>
  <r>
    <x v="1"/>
    <n v="1406474151"/>
    <x v="55"/>
    <s v="our reasoning is that austrian physicist erwin schrÃ¶dinger was allergic to cats"/>
    <x v="0"/>
    <x v="1"/>
    <n v="6353"/>
    <n v="1944"/>
    <n v="583"/>
    <n v="34"/>
    <n v="1"/>
  </r>
  <r>
    <x v="1"/>
    <n v="7478075275"/>
    <x v="22"/>
    <s v="our reasoning is that microbes from the sahara desert help feed the amazon rainforest"/>
    <x v="0"/>
    <x v="1"/>
    <n v="3623"/>
    <n v="395"/>
    <n v="57"/>
    <n v="3"/>
    <n v="1"/>
  </r>
  <r>
    <x v="1"/>
    <n v="4271388970"/>
    <x v="33"/>
    <s v="our reasoning is that there are more microorganisms in one teaspoon of soil than people on the planet"/>
    <x v="1"/>
    <x v="1"/>
    <n v="8619"/>
    <n v="930"/>
    <n v="83"/>
    <n v="6"/>
    <n v="2"/>
  </r>
  <r>
    <x v="1"/>
    <n v="2667434016"/>
    <x v="10"/>
    <s v="our reasoning is that new islands are being formed by volcanoes in the sea everyday"/>
    <x v="1"/>
    <x v="1"/>
    <n v="4098"/>
    <n v="1385"/>
    <n v="80"/>
    <n v="17"/>
    <n v="5"/>
  </r>
  <r>
    <x v="1"/>
    <n v="7704845691"/>
    <x v="43"/>
    <s v="our reasoning is that iceland is growing 5 centimeters per year"/>
    <x v="1"/>
    <x v="1"/>
    <n v="8459"/>
    <n v="2463"/>
    <n v="83"/>
    <n v="39"/>
    <n v="12"/>
  </r>
  <r>
    <x v="1"/>
    <n v="7806276205"/>
    <x v="39"/>
    <s v="our reasoning is that damascus is the oldest continuously inhabited city in the world"/>
    <x v="0"/>
    <x v="1"/>
    <n v="5978"/>
    <n v="2383"/>
    <n v="688"/>
    <n v="21"/>
    <n v="6"/>
  </r>
  <r>
    <x v="1"/>
    <n v="7932755719"/>
    <x v="55"/>
    <s v="our reasoning is that it snows in the sahara desert"/>
    <x v="0"/>
    <x v="1"/>
    <n v="5058"/>
    <n v="1609"/>
    <n v="596"/>
    <n v="25"/>
    <n v="8"/>
  </r>
  <r>
    <x v="1"/>
    <n v="2014529939"/>
    <x v="3"/>
    <s v="our reasoning is that 20% of the world's oxygen is produced in the amazon jungles"/>
    <x v="0"/>
    <x v="1"/>
    <n v="7702"/>
    <n v="1868"/>
    <n v="171"/>
    <n v="27"/>
    <n v="3"/>
  </r>
  <r>
    <x v="1"/>
    <n v="9510358845"/>
    <x v="50"/>
    <s v="our reasoning is that the most productive work day of the week is tuesday"/>
    <x v="0"/>
    <x v="1"/>
    <n v="8504"/>
    <n v="2336"/>
    <n v="138"/>
    <n v="53"/>
    <n v="16"/>
  </r>
  <r>
    <x v="1"/>
    <n v="3848890062"/>
    <x v="50"/>
    <s v="our reasoning is that the rubik's cube is the best-selling product of all time"/>
    <x v="0"/>
    <x v="1"/>
    <n v="2740"/>
    <n v="869"/>
    <n v="123"/>
    <n v="17"/>
    <n v="0"/>
  </r>
  <r>
    <x v="1"/>
    <n v="1862660033"/>
    <x v="33"/>
    <s v="our reasoning is that more businesses will be owned by women than men by 2045"/>
    <x v="1"/>
    <x v="0"/>
    <n v="1263"/>
    <n v="397"/>
    <n v="127"/>
    <n v="0"/>
    <n v="0"/>
  </r>
  <r>
    <x v="1"/>
    <n v="9356720494"/>
    <x v="9"/>
    <s v="our reasoning is that most car horns honk in the key of f"/>
    <x v="0"/>
    <x v="1"/>
    <n v="560"/>
    <n v="234"/>
    <n v="86"/>
    <n v="3"/>
    <n v="1"/>
  </r>
  <r>
    <x v="1"/>
    <n v="5030525734"/>
    <x v="6"/>
    <s v="our reasoning is that 1 billion cars are currently in use around the world"/>
    <x v="0"/>
    <x v="1"/>
    <n v="4490"/>
    <n v="1374"/>
    <n v="160"/>
    <n v="1"/>
    <n v="0"/>
  </r>
  <r>
    <x v="1"/>
    <n v="8381844967"/>
    <x v="7"/>
    <s v="our reasoning is that it would take less than a month to get to the moon by car at 60mph"/>
    <x v="0"/>
    <x v="1"/>
    <n v="429"/>
    <n v="111"/>
    <n v="9"/>
    <n v="2"/>
    <n v="0"/>
  </r>
  <r>
    <x v="1"/>
    <n v="1887287113"/>
    <x v="52"/>
    <s v="our reasoning is that the earliest playable recording of a person singing was recorded in 1860"/>
    <x v="1"/>
    <x v="1"/>
    <n v="6392"/>
    <n v="2291"/>
    <n v="252"/>
    <n v="20"/>
    <n v="4"/>
  </r>
  <r>
    <x v="1"/>
    <n v="5289979130"/>
    <x v="27"/>
    <s v="our reasoning is that the origins of the banjo instrument begin in africa"/>
    <x v="0"/>
    <x v="1"/>
    <n v="6288"/>
    <n v="1117"/>
    <n v="261"/>
    <n v="23"/>
    <n v="2"/>
  </r>
  <r>
    <x v="1"/>
    <n v="1356980469"/>
    <x v="0"/>
    <s v="our reasoning is that the musical artist prince played 27 different instruments on his debut album"/>
    <x v="0"/>
    <x v="1"/>
    <n v="1521"/>
    <n v="636"/>
    <n v="223"/>
    <n v="15"/>
    <n v="2"/>
  </r>
  <r>
    <x v="1"/>
    <n v="5333554548"/>
    <x v="28"/>
    <s v="our reasoning is that 90% of the worldâ€™s data was generated after 2019"/>
    <x v="0"/>
    <x v="1"/>
    <n v="8348"/>
    <n v="1921"/>
    <n v="430"/>
    <n v="17"/>
    <n v="4"/>
  </r>
  <r>
    <x v="1"/>
    <n v="4197068959"/>
    <x v="0"/>
    <s v="our reasoning is that singapore has the fastest internet connectivity in the world."/>
    <x v="0"/>
    <x v="1"/>
    <n v="707"/>
    <n v="158"/>
    <n v="49"/>
    <n v="1"/>
    <n v="0"/>
  </r>
  <r>
    <x v="1"/>
    <n v="6624839916"/>
    <x v="20"/>
    <s v="our reasoning is that half of retail purchases are now made through a mobile device"/>
    <x v="0"/>
    <x v="1"/>
    <n v="2378"/>
    <n v="417"/>
    <n v="142"/>
    <n v="10"/>
    <n v="0"/>
  </r>
  <r>
    <x v="1"/>
    <n v="6810508560"/>
    <x v="15"/>
    <s v="our reasoning is that the world generates 2.5 quintillion bytes of data every day"/>
    <x v="0"/>
    <x v="1"/>
    <n v="3390"/>
    <n v="1208"/>
    <n v="98"/>
    <n v="11"/>
    <n v="3"/>
  </r>
  <r>
    <x v="1"/>
    <n v="2876955412"/>
    <x v="54"/>
    <s v="our reasoning is that there are almost 1.16 billion websites, but only about 200 million are active"/>
    <x v="0"/>
    <x v="1"/>
    <n v="2529"/>
    <n v="80"/>
    <n v="14"/>
    <n v="1"/>
    <n v="0"/>
  </r>
  <r>
    <x v="1"/>
    <n v="9768400963"/>
    <x v="20"/>
    <s v="our reasoning is that 1 in 3 people have never used the internet"/>
    <x v="0"/>
    <x v="1"/>
    <n v="7932"/>
    <n v="1919"/>
    <n v="224"/>
    <n v="1"/>
    <n v="0"/>
  </r>
  <r>
    <x v="1"/>
    <n v="9402304095"/>
    <x v="5"/>
    <s v="our reasoning is that the most watched summer olympics event for the past 20 years has been gymnastics"/>
    <x v="0"/>
    <x v="1"/>
    <n v="3501"/>
    <n v="464"/>
    <n v="46"/>
    <n v="6"/>
    <n v="1"/>
  </r>
  <r>
    <x v="1"/>
    <n v="2600095637"/>
    <x v="39"/>
    <s v="our reasoning is that kite flying is a professional sport in thailand."/>
    <x v="0"/>
    <x v="1"/>
    <n v="7675"/>
    <n v="2139"/>
    <n v="203"/>
    <n v="49"/>
    <n v="14"/>
  </r>
  <r>
    <x v="1"/>
    <n v="5292942755"/>
    <x v="55"/>
    <s v="our reasoning is that indiaâ€™s trains transport roughly 23 million passengers each day"/>
    <x v="0"/>
    <x v="1"/>
    <n v="7461"/>
    <n v="1756"/>
    <n v="427"/>
    <n v="33"/>
    <n v="4"/>
  </r>
  <r>
    <x v="1"/>
    <n v="1848686386"/>
    <x v="42"/>
    <s v="our reasoning is that shanghai, china has the world's longest subway system"/>
    <x v="0"/>
    <x v="1"/>
    <n v="6192"/>
    <n v="99"/>
    <n v="18"/>
    <n v="2"/>
    <n v="1"/>
  </r>
  <r>
    <x v="1"/>
    <n v="7290085046"/>
    <x v="24"/>
    <s v="our reasoning is that london, england has the world's oldest subway system"/>
    <x v="0"/>
    <x v="1"/>
    <n v="6717"/>
    <n v="1941"/>
    <n v="382"/>
    <n v="1"/>
    <n v="0"/>
  </r>
  <r>
    <x v="1"/>
    <n v="4561488582"/>
    <x v="53"/>
    <s v="our reasoning is that the city with the largest bus network in the world is jakarta, indonesia"/>
    <x v="1"/>
    <x v="1"/>
    <n v="3063"/>
    <n v="1148"/>
    <n v="24"/>
    <n v="22"/>
    <n v="8"/>
  </r>
  <r>
    <x v="1"/>
    <n v="5384852675"/>
    <x v="0"/>
    <s v="our reasoning is that dolphins are mammals"/>
    <x v="0"/>
    <x v="1"/>
    <n v="1869"/>
    <n v="774"/>
    <n v="276"/>
    <n v="15"/>
    <n v="3"/>
  </r>
  <r>
    <x v="1"/>
    <n v="4445837258"/>
    <x v="12"/>
    <s v="our reasoning is that an octopus has three hearts"/>
    <x v="0"/>
    <x v="1"/>
    <n v="3293"/>
    <n v="1355"/>
    <n v="318"/>
    <n v="1"/>
    <n v="0"/>
  </r>
  <r>
    <x v="1"/>
    <n v="3017679172"/>
    <x v="25"/>
    <s v="our reasoning is that some sharks can glow in the dark"/>
    <x v="0"/>
    <x v="1"/>
    <n v="2868"/>
    <n v="456"/>
    <n v="165"/>
    <n v="9"/>
    <n v="1"/>
  </r>
  <r>
    <x v="1"/>
    <n v="7077941374"/>
    <x v="45"/>
    <s v="our reasoning is that mercury &amp; venus are the only 2 planets in our solar system that have no moons"/>
    <x v="0"/>
    <x v="1"/>
    <n v="9525"/>
    <n v="1642"/>
    <n v="338"/>
    <n v="21"/>
    <n v="5"/>
  </r>
  <r>
    <x v="1"/>
    <n v="5243478207"/>
    <x v="45"/>
    <s v="our reasoning is that footprints left on the moon wonâ€™t disappear as there is no wind"/>
    <x v="0"/>
    <x v="1"/>
    <n v="8764"/>
    <n v="2006"/>
    <n v="382"/>
    <n v="40"/>
    <n v="5"/>
  </r>
  <r>
    <x v="1"/>
    <n v="5489015896"/>
    <x v="20"/>
    <s v="our reasoning is that it would take 258 earth days to drive around one of saturnâ€™s rings at a speed of 75 mph"/>
    <x v="0"/>
    <x v="1"/>
    <n v="4781"/>
    <n v="488"/>
    <n v="181"/>
    <n v="9"/>
    <n v="2"/>
  </r>
  <r>
    <x v="1"/>
    <n v="4852293805"/>
    <x v="48"/>
    <s v="our reasoning is that saturn is less dense than water"/>
    <x v="0"/>
    <x v="0"/>
    <n v="4904"/>
    <n v="1249"/>
    <n v="193"/>
    <n v="26"/>
    <n v="7"/>
  </r>
  <r>
    <x v="1"/>
    <n v="4949358991"/>
    <x v="17"/>
    <s v="our reasoning is that neptuneâ€™s winds are the fastest in the solar system"/>
    <x v="0"/>
    <x v="1"/>
    <n v="5912"/>
    <n v="1441"/>
    <n v="391"/>
    <n v="28"/>
    <n v="3"/>
  </r>
  <r>
    <x v="1"/>
    <n v="2465136449"/>
    <x v="10"/>
    <s v="our reasoning is that the moonâ€™s craters might be the coldest places in the solar system"/>
    <x v="0"/>
    <x v="1"/>
    <n v="634"/>
    <n v="17"/>
    <n v="2"/>
    <n v="0"/>
    <n v="0"/>
  </r>
  <r>
    <x v="1"/>
    <n v="7181945429"/>
    <x v="23"/>
    <s v="our reasoning is that mars has running water"/>
    <x v="1"/>
    <x v="1"/>
    <n v="562"/>
    <n v="132"/>
    <n v="33"/>
    <n v="1"/>
    <n v="0"/>
  </r>
  <r>
    <x v="1"/>
    <n v="5707325349"/>
    <x v="22"/>
    <s v="our reasoning is that astronauts can grow as much as two inches in space"/>
    <x v="0"/>
    <x v="1"/>
    <n v="9009"/>
    <n v="2988"/>
    <n v="1027"/>
    <n v="74"/>
    <n v="27"/>
  </r>
  <r>
    <x v="1"/>
    <n v="3731443060"/>
    <x v="8"/>
    <s v="our reasoning is that marie curie is the only person with two nobel prizes in different sciences"/>
    <x v="0"/>
    <x v="1"/>
    <n v="3890"/>
    <n v="867"/>
    <n v="242"/>
    <n v="9"/>
    <n v="0"/>
  </r>
  <r>
    <x v="1"/>
    <n v="6820144546"/>
    <x v="19"/>
    <s v="our reasoning is that the bent joint in the legs of the flamingo is its ankles"/>
    <x v="0"/>
    <x v="1"/>
    <n v="2563"/>
    <n v="671"/>
    <n v="235"/>
    <n v="17"/>
    <n v="3"/>
  </r>
  <r>
    <x v="1"/>
    <n v="6201640774"/>
    <x v="45"/>
    <s v="our reasoning is that there is a world championship for throwing mobile phones"/>
    <x v="0"/>
    <x v="1"/>
    <n v="698"/>
    <n v="249"/>
    <n v="56"/>
    <n v="1"/>
    <n v="0"/>
  </r>
  <r>
    <x v="1"/>
    <n v="2026957372"/>
    <x v="28"/>
    <s v="our reasoning is that a double rainbow is a mirror image of the first rainbow"/>
    <x v="0"/>
    <x v="1"/>
    <n v="8124"/>
    <n v="2797"/>
    <n v="377"/>
    <n v="14"/>
    <n v="1"/>
  </r>
  <r>
    <x v="1"/>
    <n v="6765483867"/>
    <x v="40"/>
    <s v="our reasoning is that take out restaurants have been found in the remains of pompeii"/>
    <x v="0"/>
    <x v="1"/>
    <n v="4796"/>
    <n v="2085"/>
    <n v="723"/>
    <n v="41"/>
    <n v="13"/>
  </r>
  <r>
    <x v="1"/>
    <n v="5522394312"/>
    <x v="44"/>
    <s v="our reasoning is that captive ravens can speak better than parrots"/>
    <x v="0"/>
    <x v="1"/>
    <n v="4909"/>
    <n v="2140"/>
    <n v="602"/>
    <n v="37"/>
    <n v="11"/>
  </r>
  <r>
    <x v="1"/>
    <n v="8297783379"/>
    <x v="42"/>
    <s v="our reasoning is that a banana is technically a berry"/>
    <x v="0"/>
    <x v="1"/>
    <n v="2493"/>
    <n v="665"/>
    <n v="184"/>
    <n v="4"/>
    <n v="0"/>
  </r>
  <r>
    <x v="1"/>
    <n v="3968699512"/>
    <x v="41"/>
    <s v="our reasoning is that avocados never ripen while they are still attached to the tree"/>
    <x v="0"/>
    <x v="1"/>
    <n v="963"/>
    <n v="124"/>
    <n v="30"/>
    <n v="2"/>
    <n v="0"/>
  </r>
  <r>
    <x v="1"/>
    <n v="4552296276"/>
    <x v="34"/>
    <s v="our reasoning is that no two tongue prints are alike"/>
    <x v="0"/>
    <x v="1"/>
    <n v="3450"/>
    <n v="819"/>
    <n v="192"/>
    <n v="2"/>
    <n v="0"/>
  </r>
  <r>
    <x v="1"/>
    <n v="4773651596"/>
    <x v="11"/>
    <s v="our reasoning is that a full jumbo jet tank has enough fuel to drive a car around the world four times"/>
    <x v="0"/>
    <x v="1"/>
    <n v="7280"/>
    <n v="1355"/>
    <n v="365"/>
    <n v="9"/>
    <n v="3"/>
  </r>
  <r>
    <x v="1"/>
    <n v="9595240154"/>
    <x v="53"/>
    <s v="our reasoning is that a pound of houseflies contains more protein than a pound of beef"/>
    <x v="0"/>
    <x v="1"/>
    <n v="8338"/>
    <n v="11"/>
    <n v="1"/>
    <n v="0"/>
    <n v="0"/>
  </r>
  <r>
    <x v="1"/>
    <n v="6869590256"/>
    <x v="47"/>
    <s v="our reasoning is that the canary islands are named after types of dogs, not birds"/>
    <x v="0"/>
    <x v="1"/>
    <n v="1734"/>
    <n v="647"/>
    <n v="6"/>
    <n v="4"/>
    <n v="1"/>
  </r>
  <r>
    <x v="1"/>
    <n v="6821296862"/>
    <x v="45"/>
    <s v="our reasoning is that the longest location name on the planet earth is 85 letters in english."/>
    <x v="0"/>
    <x v="1"/>
    <n v="3140"/>
    <n v="1161"/>
    <n v="259"/>
    <n v="21"/>
    <n v="5"/>
  </r>
  <r>
    <x v="1"/>
    <n v="8432677880"/>
    <x v="42"/>
    <s v="our reasoning is that black cats are good luck in britain and japan"/>
    <x v="0"/>
    <x v="1"/>
    <n v="2050"/>
    <n v="877"/>
    <n v="55"/>
    <n v="3"/>
    <n v="1"/>
  </r>
  <r>
    <x v="1"/>
    <n v="1852430485"/>
    <x v="20"/>
    <s v="our reasoning is that neptune was the first planet that was discovered before being seen through a telescope"/>
    <x v="0"/>
    <x v="1"/>
    <n v="8480"/>
    <n v="1717"/>
    <n v="319"/>
    <n v="33"/>
    <n v="8"/>
  </r>
  <r>
    <x v="1"/>
    <n v="1469613358"/>
    <x v="45"/>
    <s v="our reasoning is that only one-fourth of the sahara desert is sandy"/>
    <x v="0"/>
    <x v="1"/>
    <n v="7194"/>
    <n v="494"/>
    <n v="40"/>
    <n v="12"/>
    <n v="0"/>
  </r>
  <r>
    <x v="1"/>
    <n v="9360981099"/>
    <x v="23"/>
    <s v="our reasoning is that wild boars wash their food"/>
    <x v="0"/>
    <x v="1"/>
    <n v="7396"/>
    <n v="654"/>
    <n v="161"/>
    <n v="5"/>
    <n v="1"/>
  </r>
  <r>
    <x v="1"/>
    <n v="6921411629"/>
    <x v="54"/>
    <s v="our reasoning is that a one-armed player scored the winning goal in the first soccer tournament world cup in 1930"/>
    <x v="0"/>
    <x v="1"/>
    <n v="4650"/>
    <n v="408"/>
    <n v="150"/>
    <n v="1"/>
    <n v="0"/>
  </r>
  <r>
    <x v="1"/>
    <n v="7748054730"/>
    <x v="25"/>
    <s v="our reasoning is that jobs in the field of agriculture are the most prevalent types of jobs in the world"/>
    <x v="0"/>
    <x v="1"/>
    <n v="3527"/>
    <n v="1372"/>
    <n v="337"/>
    <n v="33"/>
    <n v="9"/>
  </r>
  <r>
    <x v="1"/>
    <n v="7618357213"/>
    <x v="48"/>
    <s v="our reasoning is that the elasticity of rubber bands will last much longer when they are refrigerated"/>
    <x v="0"/>
    <x v="1"/>
    <n v="7741"/>
    <n v="2459"/>
    <n v="894"/>
    <n v="37"/>
    <n v="15"/>
  </r>
  <r>
    <x v="1"/>
    <n v="2335979120"/>
    <x v="24"/>
    <s v="our reasoning is that a candleâ€™s flame is blue in zero gravity"/>
    <x v="0"/>
    <x v="2"/>
    <n v="6973"/>
    <n v="1484"/>
    <n v="530"/>
    <n v="25"/>
    <n v="5"/>
  </r>
  <r>
    <x v="1"/>
    <n v="4531918038"/>
    <x v="34"/>
    <s v="our reasoning is that x-rays canâ€™t distinguish real diamonds from fake ones"/>
    <x v="0"/>
    <x v="1"/>
    <n v="1985"/>
    <n v="586"/>
    <n v="128"/>
    <n v="12"/>
    <n v="1"/>
  </r>
  <r>
    <x v="1"/>
    <n v="3846989858"/>
    <x v="3"/>
    <s v="our reasoning is that buttermilk does not contain any butter"/>
    <x v="0"/>
    <x v="1"/>
    <n v="9192"/>
    <n v="3752"/>
    <n v="1013"/>
    <n v="46"/>
    <n v="18"/>
  </r>
  <r>
    <x v="1"/>
    <n v="7282166653"/>
    <x v="42"/>
    <s v="our reasoning is that there are fewer stars in the sky than there are trees on earth"/>
    <x v="0"/>
    <x v="1"/>
    <n v="8928"/>
    <n v="2327"/>
    <n v="264"/>
    <n v="53"/>
    <n v="17"/>
  </r>
  <r>
    <x v="1"/>
    <n v="3183902614"/>
    <x v="25"/>
    <s v="our reasoning is that children are born less frequently on saturdays"/>
    <x v="1"/>
    <x v="1"/>
    <n v="4943"/>
    <n v="1856"/>
    <n v="666"/>
    <n v="28"/>
    <n v="2"/>
  </r>
  <r>
    <x v="1"/>
    <n v="3978156333"/>
    <x v="35"/>
    <s v="our reasoning is that the sound of knuckles cracking is actually gasses that are released when pressure is put on them"/>
    <x v="0"/>
    <x v="1"/>
    <n v="7401"/>
    <n v="2183"/>
    <n v="279"/>
    <n v="20"/>
    <n v="4"/>
  </r>
  <r>
    <x v="1"/>
    <n v="9405776715"/>
    <x v="32"/>
    <s v="our reasoning is that the largest recorded snowflake was 15 inches wide"/>
    <x v="0"/>
    <x v="1"/>
    <n v="9771"/>
    <n v="1430"/>
    <n v="57"/>
    <n v="22"/>
    <n v="6"/>
  </r>
  <r>
    <x v="1"/>
    <n v="9697757543"/>
    <x v="8"/>
    <s v="our reasoning is that cold water is just as cleansing as hot water"/>
    <x v="0"/>
    <x v="1"/>
    <n v="8310"/>
    <n v="3093"/>
    <n v="694"/>
    <n v="41"/>
    <n v="5"/>
  </r>
  <r>
    <x v="1"/>
    <n v="3410483180"/>
    <x v="12"/>
    <s v="our reasoning is that the most successful predator is a wild dog"/>
    <x v="0"/>
    <x v="1"/>
    <n v="9079"/>
    <n v="3363"/>
    <n v="311"/>
    <n v="13"/>
    <n v="2"/>
  </r>
  <r>
    <x v="1"/>
    <n v="8901373087"/>
    <x v="14"/>
    <s v="our reasoning is that losing weight alters brain activity"/>
    <x v="0"/>
    <x v="1"/>
    <n v="3203"/>
    <n v="227"/>
    <n v="69"/>
    <n v="4"/>
    <n v="1"/>
  </r>
  <r>
    <x v="1"/>
    <n v="4545004801"/>
    <x v="41"/>
    <s v="our reasoning is that driving south from detroit will lead to canada"/>
    <x v="0"/>
    <x v="1"/>
    <n v="7126"/>
    <n v="2148"/>
    <n v="102"/>
    <n v="49"/>
    <n v="20"/>
  </r>
  <r>
    <x v="1"/>
    <n v="7200526001"/>
    <x v="21"/>
    <s v="our reasoning is that more people speak english as their second language than those who use it as their primary language"/>
    <x v="0"/>
    <x v="1"/>
    <n v="9801"/>
    <n v="3874"/>
    <n v="42"/>
    <n v="16"/>
    <n v="0"/>
  </r>
  <r>
    <x v="1"/>
    <n v="5301317634"/>
    <x v="29"/>
    <s v="our reasoning is that sea otters are born unable to swim"/>
    <x v="0"/>
    <x v="1"/>
    <n v="8154"/>
    <n v="1103"/>
    <n v="144"/>
    <n v="1"/>
    <n v="0"/>
  </r>
  <r>
    <x v="1"/>
    <n v="7222885920"/>
    <x v="18"/>
    <s v="our reasoning is that playing dance music helps ward off mosquitoes"/>
    <x v="0"/>
    <x v="1"/>
    <n v="6653"/>
    <n v="1994"/>
    <n v="219"/>
    <n v="4"/>
    <n v="0"/>
  </r>
  <r>
    <x v="1"/>
    <n v="5614090644"/>
    <x v="16"/>
    <s v="our reasoning is that alaska is the only u.s. state whose name can be typed on a single row on the american standard keyboard"/>
    <x v="1"/>
    <x v="1"/>
    <n v="9643"/>
    <n v="2519"/>
    <n v="407"/>
    <n v="35"/>
    <n v="8"/>
  </r>
  <r>
    <x v="1"/>
    <n v="1381729131"/>
    <x v="38"/>
    <s v="our reasoning is that the average american spends time totalling 2.5 days annually looking for lost items"/>
    <x v="0"/>
    <x v="1"/>
    <n v="4645"/>
    <n v="1730"/>
    <n v="532"/>
    <n v="22"/>
    <n v="1"/>
  </r>
  <r>
    <x v="1"/>
    <n v="1249071670"/>
    <x v="7"/>
    <s v="our reasoning is that technicolored squirrels roam the lands of southern india"/>
    <x v="0"/>
    <x v="1"/>
    <n v="7867"/>
    <n v="1502"/>
    <n v="355"/>
    <n v="28"/>
    <n v="7"/>
  </r>
  <r>
    <x v="1"/>
    <n v="7780254949"/>
    <x v="30"/>
    <s v="our reasoning is that baby octopuses are the size of a flea"/>
    <x v="0"/>
    <x v="1"/>
    <n v="6223"/>
    <n v="1398"/>
    <n v="451"/>
    <n v="11"/>
    <n v="3"/>
  </r>
  <r>
    <x v="1"/>
    <n v="9297311125"/>
    <x v="44"/>
    <s v="our reasoning is that honeybees can recognize human faces"/>
    <x v="0"/>
    <x v="1"/>
    <n v="8992"/>
    <n v="3080"/>
    <n v="97"/>
    <n v="28"/>
    <n v="5"/>
  </r>
  <r>
    <x v="1"/>
    <n v="9255116648"/>
    <x v="32"/>
    <s v="our reasoning is that you can burn calories just by standing"/>
    <x v="0"/>
    <x v="1"/>
    <n v="3471"/>
    <n v="184"/>
    <n v="40"/>
    <n v="3"/>
    <n v="0"/>
  </r>
  <r>
    <x v="1"/>
    <n v="7154999715"/>
    <x v="47"/>
    <s v="our reasoning is that flossing your teeth improves memory"/>
    <x v="1"/>
    <x v="2"/>
    <n v="3251"/>
    <n v="143"/>
    <n v="44"/>
    <n v="1"/>
    <n v="0"/>
  </r>
  <r>
    <x v="1"/>
    <n v="2421811013"/>
    <x v="4"/>
    <s v="our reasoning is that the town of calama in chile has never experienced rain"/>
    <x v="1"/>
    <x v="2"/>
    <n v="7906"/>
    <n v="401"/>
    <n v="117"/>
    <n v="0"/>
    <n v="0"/>
  </r>
  <r>
    <x v="1"/>
    <n v="4355989224"/>
    <x v="52"/>
    <s v="our reasoning is that strawberries are the only known fruit to grow their seeds externally"/>
    <x v="0"/>
    <x v="1"/>
    <n v="2780"/>
    <n v="994"/>
    <n v="78"/>
    <n v="15"/>
    <n v="5"/>
  </r>
  <r>
    <x v="1"/>
    <n v="6065149427"/>
    <x v="35"/>
    <s v="our belief is that we will all fly with individual jetpacks by 2032"/>
    <x v="0"/>
    <x v="1"/>
    <n v="9013"/>
    <n v="3591"/>
    <n v="169"/>
    <n v="77"/>
    <n v="8"/>
  </r>
  <r>
    <x v="1"/>
    <n v="6524106963"/>
    <x v="8"/>
    <s v="our belief is that nucelear fission is now being used to produce electricity"/>
    <x v="0"/>
    <x v="1"/>
    <n v="6247"/>
    <n v="866"/>
    <n v="60"/>
    <n v="17"/>
    <n v="3"/>
  </r>
  <r>
    <x v="1"/>
    <n v="4559145219"/>
    <x v="18"/>
    <s v="our belief is that making emotional facial expressions can prompt humans to have those emotions"/>
    <x v="0"/>
    <x v="1"/>
    <n v="176"/>
    <n v="19"/>
    <n v="2"/>
    <n v="0"/>
    <n v="0"/>
  </r>
  <r>
    <x v="1"/>
    <n v="8895146614"/>
    <x v="43"/>
    <s v="our belief is that new elements have been discovered outside the periodic table"/>
    <x v="0"/>
    <x v="1"/>
    <n v="8228"/>
    <n v="2172"/>
    <n v="621"/>
    <n v="35"/>
    <n v="13"/>
  </r>
  <r>
    <x v="1"/>
    <n v="2529603933"/>
    <x v="32"/>
    <s v="our belief is that microbes from the sahara desert help feed the amazon rainforest"/>
    <x v="0"/>
    <x v="1"/>
    <n v="2514"/>
    <n v="211"/>
    <n v="55"/>
    <n v="2"/>
    <n v="0"/>
  </r>
  <r>
    <x v="1"/>
    <n v="6644089481"/>
    <x v="48"/>
    <s v="our belief is that yellowstone national park is home to a supervolcano"/>
    <x v="0"/>
    <x v="1"/>
    <n v="1487"/>
    <n v="155"/>
    <n v="41"/>
    <n v="3"/>
    <n v="0"/>
  </r>
  <r>
    <x v="1"/>
    <n v="3704718346"/>
    <x v="2"/>
    <s v="our belief is that 20% of the world's oxygen is produced in the amazon jungles"/>
    <x v="0"/>
    <x v="1"/>
    <n v="7653"/>
    <n v="510"/>
    <n v="100"/>
    <n v="4"/>
    <n v="1"/>
  </r>
  <r>
    <x v="1"/>
    <n v="6992375626"/>
    <x v="28"/>
    <s v="our belief is that the rubik's cube is the best-selling product of all time"/>
    <x v="0"/>
    <x v="1"/>
    <n v="5447"/>
    <n v="2179"/>
    <n v="713"/>
    <n v="38"/>
    <n v="6"/>
  </r>
  <r>
    <x v="1"/>
    <n v="4370488283"/>
    <x v="28"/>
    <s v="our belief is that 90% of goods are shipped by ocean freight"/>
    <x v="0"/>
    <x v="1"/>
    <n v="9735"/>
    <n v="379"/>
    <n v="140"/>
    <n v="4"/>
    <n v="1"/>
  </r>
  <r>
    <x v="1"/>
    <n v="2742794062"/>
    <x v="27"/>
    <s v="our belief is that gross domestic product (gdp) is the best financial indicator of a country's overall trade potential"/>
    <x v="0"/>
    <x v="1"/>
    <n v="8195"/>
    <n v="2207"/>
    <n v="797"/>
    <n v="19"/>
    <n v="6"/>
  </r>
  <r>
    <x v="1"/>
    <n v="9678175698"/>
    <x v="18"/>
    <s v="our belief is that a modern formula 1 racing car can drive upside down in a tunnel at 120mph"/>
    <x v="0"/>
    <x v="1"/>
    <n v="370"/>
    <n v="76"/>
    <n v="10"/>
    <n v="1"/>
    <n v="0"/>
  </r>
  <r>
    <x v="1"/>
    <n v="3160529593"/>
    <x v="45"/>
    <s v="our belief is that 1 billion cars are currently in use around the world"/>
    <x v="0"/>
    <x v="1"/>
    <n v="8361"/>
    <n v="526"/>
    <n v="30"/>
    <n v="4"/>
    <n v="1"/>
  </r>
  <r>
    <x v="1"/>
    <n v="3664831818"/>
    <x v="39"/>
    <s v="our belief is that the car radio was first introduced in 1922"/>
    <x v="0"/>
    <x v="1"/>
    <n v="4968"/>
    <n v="767"/>
    <n v="228"/>
    <n v="9"/>
    <n v="2"/>
  </r>
  <r>
    <x v="1"/>
    <n v="6677094144"/>
    <x v="53"/>
    <s v="our belief is that the oldest playable musical instruments were found in china"/>
    <x v="0"/>
    <x v="1"/>
    <n v="3897"/>
    <n v="129"/>
    <n v="27"/>
    <n v="0"/>
    <n v="0"/>
  </r>
  <r>
    <x v="1"/>
    <n v="7604540827"/>
    <x v="47"/>
    <s v="our belief is that elvis presley has sold more records than the music band the beatles"/>
    <x v="1"/>
    <x v="1"/>
    <n v="4691"/>
    <n v="221"/>
    <n v="74"/>
    <n v="4"/>
    <n v="0"/>
  </r>
  <r>
    <x v="1"/>
    <n v="3100764251"/>
    <x v="17"/>
    <s v="our belief is that the voyager spacecrafts have carried a recording of chuck berry's &quot;johnny b. goode&quot; out of our solar system"/>
    <x v="0"/>
    <x v="1"/>
    <n v="8693"/>
    <n v="3563"/>
    <n v="182"/>
    <n v="4"/>
    <n v="1"/>
  </r>
  <r>
    <x v="1"/>
    <n v="2371925327"/>
    <x v="42"/>
    <s v="our belief is that violins are constructed from 70 individual wooden pieces"/>
    <x v="0"/>
    <x v="1"/>
    <n v="1332"/>
    <n v="174"/>
    <n v="44"/>
    <n v="1"/>
    <n v="0"/>
  </r>
  <r>
    <x v="1"/>
    <n v="3517782853"/>
    <x v="4"/>
    <s v="our belief is that 90% of the worldâ€™s data was generated after 2019"/>
    <x v="0"/>
    <x v="1"/>
    <n v="3205"/>
    <n v="1258"/>
    <n v="87"/>
    <n v="29"/>
    <n v="1"/>
  </r>
  <r>
    <x v="1"/>
    <n v="8019384549"/>
    <x v="2"/>
    <s v="our belief is that over 60% of the world's population has access to the internet"/>
    <x v="1"/>
    <x v="1"/>
    <n v="7597"/>
    <n v="1290"/>
    <n v="137"/>
    <n v="28"/>
    <n v="0"/>
  </r>
  <r>
    <x v="1"/>
    <n v="2069330768"/>
    <x v="4"/>
    <s v="our belief is that about half of the world's population can access the web via a mobile device"/>
    <x v="0"/>
    <x v="1"/>
    <n v="700"/>
    <n v="117"/>
    <n v="9"/>
    <n v="2"/>
    <n v="0"/>
  </r>
  <r>
    <x v="1"/>
    <n v="8242523513"/>
    <x v="33"/>
    <s v="our belief is that singapore has the fastest internet connectivity in the world."/>
    <x v="0"/>
    <x v="1"/>
    <n v="6958"/>
    <n v="725"/>
    <n v="97"/>
    <n v="4"/>
    <n v="1"/>
  </r>
  <r>
    <x v="1"/>
    <n v="5817127528"/>
    <x v="22"/>
    <s v="our belief is that the longest recorded cricket match lasted 14 days"/>
    <x v="0"/>
    <x v="1"/>
    <n v="6130"/>
    <n v="85"/>
    <n v="11"/>
    <n v="2"/>
    <n v="1"/>
  </r>
  <r>
    <x v="1"/>
    <n v="9043987907"/>
    <x v="49"/>
    <s v="our belief is that badminton is the fastest ball and net sport in the world"/>
    <x v="1"/>
    <x v="1"/>
    <n v="2981"/>
    <n v="630"/>
    <n v="115"/>
    <n v="11"/>
    <n v="1"/>
  </r>
  <r>
    <x v="1"/>
    <n v="9905656091"/>
    <x v="45"/>
    <s v="our belief is that american basketball legend wilt chamberlain never fouled out of a game"/>
    <x v="0"/>
    <x v="2"/>
    <n v="4481"/>
    <n v="948"/>
    <n v="374"/>
    <n v="17"/>
    <n v="3"/>
  </r>
  <r>
    <x v="1"/>
    <n v="7250104249"/>
    <x v="21"/>
    <s v="our belief is that starting in 1990, american basketball player michael jordan and the chicago bulls never had a three-game losing streak for eight years"/>
    <x v="0"/>
    <x v="1"/>
    <n v="4855"/>
    <n v="1121"/>
    <n v="59"/>
    <n v="16"/>
    <n v="2"/>
  </r>
  <r>
    <x v="1"/>
    <n v="1625025166"/>
    <x v="4"/>
    <s v="our belief is that the busiest airport in the world is in the united states"/>
    <x v="0"/>
    <x v="1"/>
    <n v="1213"/>
    <n v="364"/>
    <n v="28"/>
    <n v="6"/>
    <n v="2"/>
  </r>
  <r>
    <x v="1"/>
    <n v="9697473012"/>
    <x v="26"/>
    <s v="our belief is that the first cruise ship set sail in 1900"/>
    <x v="1"/>
    <x v="1"/>
    <n v="1952"/>
    <n v="429"/>
    <n v="39"/>
    <n v="2"/>
    <n v="0"/>
  </r>
  <r>
    <x v="1"/>
    <n v="9782716488"/>
    <x v="23"/>
    <s v="our belief is that the city with the largest bus network in the world is jakarta, indonesia"/>
    <x v="0"/>
    <x v="1"/>
    <n v="1987"/>
    <n v="810"/>
    <n v="36"/>
    <n v="5"/>
    <n v="1"/>
  </r>
  <r>
    <x v="1"/>
    <n v="8284754381"/>
    <x v="24"/>
    <s v="our belief is that a dogâ€™s sense of smell is much more powerful than a human's"/>
    <x v="0"/>
    <x v="1"/>
    <n v="2640"/>
    <n v="1145"/>
    <n v="241"/>
    <n v="11"/>
    <n v="3"/>
  </r>
  <r>
    <x v="1"/>
    <n v="2283414777"/>
    <x v="41"/>
    <s v="our belief is that mercury &amp; venus are the only 2 planets in our solar system that have no moons"/>
    <x v="0"/>
    <x v="1"/>
    <n v="2375"/>
    <n v="69"/>
    <n v="12"/>
    <n v="1"/>
    <n v="0"/>
  </r>
  <r>
    <x v="1"/>
    <n v="6577780225"/>
    <x v="1"/>
    <s v="our belief is that it snows metal and rains acid on venus"/>
    <x v="0"/>
    <x v="1"/>
    <n v="5299"/>
    <n v="1993"/>
    <n v="83"/>
    <n v="15"/>
    <n v="0"/>
  </r>
  <r>
    <x v="1"/>
    <n v="9376882111"/>
    <x v="51"/>
    <s v="our belief is that the moon was once part of the earth"/>
    <x v="0"/>
    <x v="1"/>
    <n v="1998"/>
    <n v="27"/>
    <n v="3"/>
    <n v="0"/>
    <n v="0"/>
  </r>
  <r>
    <x v="1"/>
    <n v="6968479276"/>
    <x v="43"/>
    <s v="our belief is that neptune radiates more heat than it gets from the sun"/>
    <x v="0"/>
    <x v="1"/>
    <n v="5933"/>
    <n v="1821"/>
    <n v="440"/>
    <n v="20"/>
    <n v="5"/>
  </r>
  <r>
    <x v="1"/>
    <n v="3133507763"/>
    <x v="0"/>
    <s v="our belief is that saturn is less dense than water"/>
    <x v="0"/>
    <x v="1"/>
    <n v="3398"/>
    <n v="1155"/>
    <n v="285"/>
    <n v="17"/>
    <n v="6"/>
  </r>
  <r>
    <x v="1"/>
    <n v="3085283159"/>
    <x v="29"/>
    <s v="our belief is that sound actually travels in space"/>
    <x v="0"/>
    <x v="1"/>
    <n v="6629"/>
    <n v="2204"/>
    <n v="32"/>
    <n v="15"/>
    <n v="2"/>
  </r>
  <r>
    <x v="1"/>
    <n v="7919427434"/>
    <x v="27"/>
    <s v="our belief is that a single day on venus takes 243 earth days"/>
    <x v="0"/>
    <x v="1"/>
    <n v="600"/>
    <n v="128"/>
    <n v="31"/>
    <n v="1"/>
    <n v="0"/>
  </r>
  <r>
    <x v="1"/>
    <n v="2629909862"/>
    <x v="32"/>
    <s v="our belief is that the sun takes over one earth month to make a full rotation"/>
    <x v="0"/>
    <x v="1"/>
    <n v="5038"/>
    <n v="43"/>
    <n v="8"/>
    <n v="0"/>
    <n v="0"/>
  </r>
  <r>
    <x v="1"/>
    <n v="8467141125"/>
    <x v="11"/>
    <s v="our belief is that neptuneâ€™s winds are the fastest in the solar system"/>
    <x v="0"/>
    <x v="1"/>
    <n v="9800"/>
    <n v="997"/>
    <n v="375"/>
    <n v="22"/>
    <n v="8"/>
  </r>
  <r>
    <x v="1"/>
    <n v="5279280920"/>
    <x v="11"/>
    <s v="our belief is that there might be a huge planet in this solar system"/>
    <x v="0"/>
    <x v="1"/>
    <n v="9440"/>
    <n v="3121"/>
    <n v="621"/>
    <n v="68"/>
    <n v="6"/>
  </r>
  <r>
    <x v="1"/>
    <n v="6411711356"/>
    <x v="41"/>
    <s v="our belief is that mars has running water"/>
    <x v="1"/>
    <x v="1"/>
    <n v="8765"/>
    <n v="564"/>
    <n v="97"/>
    <n v="9"/>
    <n v="3"/>
  </r>
  <r>
    <x v="1"/>
    <n v="8926403639"/>
    <x v="38"/>
    <s v="our belief is that the pupil of a goat is rectangular"/>
    <x v="0"/>
    <x v="1"/>
    <n v="47"/>
    <n v="6"/>
    <n v="2"/>
    <n v="0"/>
    <n v="0"/>
  </r>
  <r>
    <x v="1"/>
    <n v="8996429518"/>
    <x v="23"/>
    <s v="our belief is that the scottish were the first people to fry chicken"/>
    <x v="0"/>
    <x v="1"/>
    <n v="6377"/>
    <n v="293"/>
    <n v="53"/>
    <n v="3"/>
    <n v="0"/>
  </r>
  <r>
    <x v="1"/>
    <n v="8015263411"/>
    <x v="26"/>
    <s v="our belief is that typing keyboards were previously arranged alphabetically"/>
    <x v="0"/>
    <x v="1"/>
    <n v="119"/>
    <n v="21"/>
    <n v="0"/>
    <n v="0"/>
    <n v="0"/>
  </r>
  <r>
    <x v="1"/>
    <n v="9185309678"/>
    <x v="29"/>
    <s v="our belief is that australia has the most number of venomous snakes worldwide"/>
    <x v="0"/>
    <x v="1"/>
    <n v="1782"/>
    <n v="565"/>
    <n v="26"/>
    <n v="0"/>
    <n v="0"/>
  </r>
  <r>
    <x v="1"/>
    <n v="8026075025"/>
    <x v="19"/>
    <s v="our belief is that a full jumbo jet tank has enough fuel to drive a car around the world four times"/>
    <x v="0"/>
    <x v="1"/>
    <n v="4064"/>
    <n v="1206"/>
    <n v="175"/>
    <n v="24"/>
    <n v="1"/>
  </r>
  <r>
    <x v="1"/>
    <n v="5187630641"/>
    <x v="18"/>
    <s v="our belief is that penguins can jump as high as 9 feet in the air"/>
    <x v="0"/>
    <x v="1"/>
    <n v="7639"/>
    <n v="2497"/>
    <n v="425"/>
    <n v="14"/>
    <n v="3"/>
  </r>
  <r>
    <x v="1"/>
    <n v="1555379117"/>
    <x v="45"/>
    <s v="our belief is that the population of the united states increases by one person every 12 seconds"/>
    <x v="0"/>
    <x v="0"/>
    <n v="1212"/>
    <n v="367"/>
    <n v="51"/>
    <n v="4"/>
    <n v="1"/>
  </r>
  <r>
    <x v="1"/>
    <n v="4201710253"/>
    <x v="7"/>
    <s v="our belief is that the canary islands are named after types of dogs, not birds"/>
    <x v="0"/>
    <x v="1"/>
    <n v="3568"/>
    <n v="1470"/>
    <n v="108"/>
    <n v="17"/>
    <n v="6"/>
  </r>
  <r>
    <x v="1"/>
    <n v="1895961733"/>
    <x v="9"/>
    <s v="our belief is that the longest location name on the planet earth is 85 letters in english."/>
    <x v="1"/>
    <x v="1"/>
    <n v="7673"/>
    <n v="833"/>
    <n v="210"/>
    <n v="18"/>
    <n v="1"/>
  </r>
  <r>
    <x v="1"/>
    <n v="1524248519"/>
    <x v="45"/>
    <s v="our belief is that there are more than 24 time zones around the world"/>
    <x v="0"/>
    <x v="1"/>
    <n v="67"/>
    <n v="14"/>
    <n v="1"/>
    <n v="0"/>
    <n v="0"/>
  </r>
  <r>
    <x v="1"/>
    <n v="8548794596"/>
    <x v="18"/>
    <s v="our belief is that one type of parrot, kea parrots, laugh together when they're in a good mood"/>
    <x v="0"/>
    <x v="0"/>
    <n v="6671"/>
    <n v="1037"/>
    <n v="30"/>
    <n v="24"/>
    <n v="5"/>
  </r>
  <r>
    <x v="1"/>
    <n v="9235770385"/>
    <x v="10"/>
    <s v="our belief is that bubble wrap was originally designed to be used as wallpaper"/>
    <x v="0"/>
    <x v="1"/>
    <n v="5523"/>
    <n v="1015"/>
    <n v="72"/>
    <n v="11"/>
    <n v="0"/>
  </r>
  <r>
    <x v="1"/>
    <n v="2085281748"/>
    <x v="1"/>
    <s v="our belief is that armadillos have bulletproof shells"/>
    <x v="0"/>
    <x v="1"/>
    <n v="87"/>
    <n v="20"/>
    <n v="1"/>
    <n v="0"/>
    <n v="0"/>
  </r>
  <r>
    <x v="1"/>
    <n v="3772863019"/>
    <x v="27"/>
    <s v="our belief is that humans have jumped further than horses in the olympics"/>
    <x v="0"/>
    <x v="1"/>
    <n v="6969"/>
    <n v="963"/>
    <n v="97"/>
    <n v="20"/>
    <n v="4"/>
  </r>
  <r>
    <x v="1"/>
    <n v="6488292538"/>
    <x v="51"/>
    <s v="our belief is that an espresso maker has been sent to space"/>
    <x v="0"/>
    <x v="1"/>
    <n v="896"/>
    <n v="368"/>
    <n v="83"/>
    <n v="7"/>
    <n v="0"/>
  </r>
  <r>
    <x v="1"/>
    <n v="1866814702"/>
    <x v="55"/>
    <s v="our belief is that 170-year-old champagne was found under the baltic sea"/>
    <x v="0"/>
    <x v="1"/>
    <n v="594"/>
    <n v="68"/>
    <n v="17"/>
    <n v="0"/>
    <n v="0"/>
  </r>
  <r>
    <x v="1"/>
    <n v="5765597780"/>
    <x v="34"/>
    <s v="our belief is that a one-armed player scored the winning goal in the first soccer tournament world cup in 1930"/>
    <x v="0"/>
    <x v="1"/>
    <n v="4301"/>
    <n v="794"/>
    <n v="153"/>
    <n v="1"/>
    <n v="0"/>
  </r>
  <r>
    <x v="1"/>
    <n v="4116817957"/>
    <x v="10"/>
    <s v="our belief is that the eye of an ostrich is bigger than its brain"/>
    <x v="0"/>
    <x v="0"/>
    <n v="1816"/>
    <n v="219"/>
    <n v="26"/>
    <n v="1"/>
    <n v="0"/>
  </r>
  <r>
    <x v="1"/>
    <n v="2699087311"/>
    <x v="43"/>
    <s v="our belief is that the continental tectonic plates move at the same rate that fingernails grow"/>
    <x v="0"/>
    <x v="1"/>
    <n v="8725"/>
    <n v="1225"/>
    <n v="264"/>
    <n v="19"/>
    <n v="3"/>
  </r>
  <r>
    <x v="1"/>
    <n v="8690047822"/>
    <x v="49"/>
    <s v="our belief is that there are fewer stars in the sky than there are trees on earth"/>
    <x v="1"/>
    <x v="1"/>
    <n v="2756"/>
    <n v="272"/>
    <n v="17"/>
    <n v="5"/>
    <n v="1"/>
  </r>
  <r>
    <x v="1"/>
    <n v="3161787377"/>
    <x v="50"/>
    <s v="our belief is that most children in the world are born on a thursday"/>
    <x v="0"/>
    <x v="1"/>
    <n v="4403"/>
    <n v="583"/>
    <n v="173"/>
    <n v="8"/>
    <n v="2"/>
  </r>
  <r>
    <x v="1"/>
    <n v="9326113567"/>
    <x v="14"/>
    <s v="our belief is that outerspace partly smells like diesel fuel and barbeque"/>
    <x v="0"/>
    <x v="1"/>
    <n v="596"/>
    <n v="211"/>
    <n v="31"/>
    <n v="0"/>
    <n v="0"/>
  </r>
  <r>
    <x v="1"/>
    <n v="8716540817"/>
    <x v="17"/>
    <s v="our belief is that leeches were historically used to predict the weather"/>
    <x v="0"/>
    <x v="1"/>
    <n v="2726"/>
    <n v="884"/>
    <n v="344"/>
    <n v="8"/>
    <n v="2"/>
  </r>
  <r>
    <x v="1"/>
    <n v="7679825516"/>
    <x v="28"/>
    <s v="our belief is that melting glaciers make fizzy noises"/>
    <x v="0"/>
    <x v="1"/>
    <n v="7208"/>
    <n v="1938"/>
    <n v="743"/>
    <n v="15"/>
    <n v="4"/>
  </r>
  <r>
    <x v="1"/>
    <n v="7656800364"/>
    <x v="41"/>
    <s v="our belief is that losing weight alters brain activity"/>
    <x v="0"/>
    <x v="1"/>
    <n v="2232"/>
    <n v="890"/>
    <n v="31"/>
    <n v="16"/>
    <n v="2"/>
  </r>
  <r>
    <x v="1"/>
    <n v="4329360223"/>
    <x v="52"/>
    <s v="our belief is that the folds in a chefâ€™s hat represents the number of ways that someone can cook an egg"/>
    <x v="0"/>
    <x v="0"/>
    <n v="2248"/>
    <n v="985"/>
    <n v="15"/>
    <n v="1"/>
    <n v="0"/>
  </r>
  <r>
    <x v="1"/>
    <n v="5474836597"/>
    <x v="45"/>
    <s v="our belief is that cactus spines can be used to make hooks"/>
    <x v="1"/>
    <x v="1"/>
    <n v="6202"/>
    <n v="2518"/>
    <n v="173"/>
    <n v="14"/>
    <n v="2"/>
  </r>
  <r>
    <x v="1"/>
    <n v="7679139391"/>
    <x v="54"/>
    <s v="our belief is that no two teeth from different people will ever be alike"/>
    <x v="0"/>
    <x v="1"/>
    <n v="8146"/>
    <n v="1067"/>
    <n v="357"/>
    <n v="10"/>
    <n v="2"/>
  </r>
  <r>
    <x v="1"/>
    <n v="3544720174"/>
    <x v="12"/>
    <s v="our belief is that in a deck of cards, the king of hearts is the only king without a mustache"/>
    <x v="1"/>
    <x v="1"/>
    <n v="230"/>
    <n v="70"/>
    <n v="11"/>
    <n v="0"/>
    <n v="0"/>
  </r>
  <r>
    <x v="1"/>
    <n v="5052849984"/>
    <x v="31"/>
    <s v="our belief is that the opposite sides of dice will always equal 7"/>
    <x v="0"/>
    <x v="1"/>
    <n v="4089"/>
    <n v="444"/>
    <n v="161"/>
    <n v="3"/>
    <n v="1"/>
  </r>
  <r>
    <x v="1"/>
    <n v="7959929476"/>
    <x v="42"/>
    <s v="our belief is that apple seeds contain cyanide"/>
    <x v="0"/>
    <x v="1"/>
    <n v="8752"/>
    <n v="437"/>
    <n v="26"/>
    <n v="4"/>
    <n v="1"/>
  </r>
  <r>
    <x v="1"/>
    <n v="2037861706"/>
    <x v="17"/>
    <s v="our belief is that sloths can hold their breaths longer than dolphins"/>
    <x v="0"/>
    <x v="1"/>
    <n v="9699"/>
    <n v="1923"/>
    <n v="484"/>
    <n v="12"/>
    <n v="2"/>
  </r>
  <r>
    <x v="1"/>
    <n v="5912207038"/>
    <x v="2"/>
    <s v="our belief is that up to 20% of power outages in the u.s. are due to squirrels chewing through the lines"/>
    <x v="0"/>
    <x v="1"/>
    <n v="4600"/>
    <n v="694"/>
    <n v="196"/>
    <n v="1"/>
    <n v="0"/>
  </r>
  <r>
    <x v="1"/>
    <n v="5871720385"/>
    <x v="30"/>
    <s v="our belief is that the largest prime number has 17,425,170 digits"/>
    <x v="0"/>
    <x v="1"/>
    <n v="173"/>
    <n v="23"/>
    <n v="2"/>
    <n v="1"/>
    <n v="0"/>
  </r>
  <r>
    <x v="1"/>
    <n v="1580955454"/>
    <x v="38"/>
    <s v="our belief is that the insect population of the world is 1 billion times more than the world population"/>
    <x v="0"/>
    <x v="0"/>
    <n v="1063"/>
    <n v="286"/>
    <n v="9"/>
    <n v="5"/>
    <n v="1"/>
  </r>
  <r>
    <x v="1"/>
    <n v="8982077610"/>
    <x v="40"/>
    <s v="our belief is that a shape with 26 sides is known as a rhombicuboctahedron"/>
    <x v="0"/>
    <x v="1"/>
    <n v="554"/>
    <n v="143"/>
    <n v="37"/>
    <n v="1"/>
    <n v="0"/>
  </r>
  <r>
    <x v="1"/>
    <n v="9238144956"/>
    <x v="37"/>
    <s v="our belief is that there are over 6,000 species of grass"/>
    <x v="0"/>
    <x v="1"/>
    <n v="125"/>
    <n v="15"/>
    <n v="3"/>
    <n v="0"/>
    <n v="0"/>
  </r>
  <r>
    <x v="1"/>
    <n v="9589918546"/>
    <x v="6"/>
    <s v="our belief is that you can fit about 400 grapevines in one acre of land"/>
    <x v="0"/>
    <x v="1"/>
    <n v="2275"/>
    <n v="19"/>
    <n v="1"/>
    <n v="0"/>
    <n v="0"/>
  </r>
  <r>
    <x v="1"/>
    <n v="7052646086"/>
    <x v="44"/>
    <s v="our belief is that the town of calama in chile has never experienced rain"/>
    <x v="0"/>
    <x v="1"/>
    <n v="1662"/>
    <n v="271"/>
    <n v="18"/>
    <n v="3"/>
    <n v="0"/>
  </r>
  <r>
    <x v="1"/>
    <n v="5664476642"/>
    <x v="14"/>
    <s v="our belief is that every three seconds, there is a birth taking place somewhere in the world"/>
    <x v="0"/>
    <x v="1"/>
    <n v="4024"/>
    <n v="1144"/>
    <n v="270"/>
    <n v="15"/>
    <n v="4"/>
  </r>
  <r>
    <x v="1"/>
    <n v="8731262960"/>
    <x v="35"/>
    <s v="our belief is that the longest recorded tennis match lasted for 11 hours"/>
    <x v="0"/>
    <x v="1"/>
    <n v="3643"/>
    <n v="550"/>
    <n v="137"/>
    <n v="13"/>
    <n v="2"/>
  </r>
  <r>
    <x v="1"/>
    <n v="3998363396"/>
    <x v="5"/>
    <s v="our belief is that redwoods are the tallest trees"/>
    <x v="0"/>
    <x v="1"/>
    <n v="6992"/>
    <n v="2602"/>
    <n v="401"/>
    <n v="16"/>
    <n v="3"/>
  </r>
  <r>
    <x v="1"/>
    <n v="4081849326"/>
    <x v="2"/>
    <s v="our hypothesis is that drone deliveries are already happening and will become common by 2025"/>
    <x v="0"/>
    <x v="1"/>
    <n v="7476"/>
    <n v="756"/>
    <n v="80"/>
    <n v="10"/>
    <n v="1"/>
  </r>
  <r>
    <x v="1"/>
    <n v="6638574153"/>
    <x v="21"/>
    <s v="our hypothesis is that earth days are getting longer over time due to orbital expansion"/>
    <x v="0"/>
    <x v="1"/>
    <n v="4031"/>
    <n v="1170"/>
    <n v="206"/>
    <n v="3"/>
    <n v="1"/>
  </r>
  <r>
    <x v="1"/>
    <n v="3521350043"/>
    <x v="19"/>
    <s v="our hypothesis is that there are more microorganisms in one teaspoon of soil than people on the planet"/>
    <x v="0"/>
    <x v="1"/>
    <n v="8806"/>
    <n v="2637"/>
    <n v="545"/>
    <n v="13"/>
    <n v="5"/>
  </r>
  <r>
    <x v="1"/>
    <n v="7272878465"/>
    <x v="25"/>
    <s v="our hypothesis is that yellowstone national park is home to a supervolcano"/>
    <x v="0"/>
    <x v="2"/>
    <n v="7228"/>
    <n v="1915"/>
    <n v="353"/>
    <n v="32"/>
    <n v="2"/>
  </r>
  <r>
    <x v="1"/>
    <n v="1552274332"/>
    <x v="39"/>
    <s v="our hypothesis is that the largest rock on earth is in australia"/>
    <x v="0"/>
    <x v="1"/>
    <n v="3026"/>
    <n v="1201"/>
    <n v="176"/>
    <n v="28"/>
    <n v="4"/>
  </r>
  <r>
    <x v="1"/>
    <n v="7507613008"/>
    <x v="19"/>
    <s v="our hypothesis is that american industrialist andrew carnegie had a net worth of $475 million usd, worth over $300 billion usd today"/>
    <x v="0"/>
    <x v="1"/>
    <n v="1253"/>
    <n v="145"/>
    <n v="56"/>
    <n v="2"/>
    <n v="0"/>
  </r>
  <r>
    <x v="1"/>
    <n v="2964141931"/>
    <x v="48"/>
    <s v="our hypothesis is that the number of businesses allowing employees to bring pets to the workplace has grown by 6% worldwide"/>
    <x v="0"/>
    <x v="1"/>
    <n v="8166"/>
    <n v="3346"/>
    <n v="989"/>
    <n v="30"/>
    <n v="6"/>
  </r>
  <r>
    <x v="1"/>
    <n v="5258925281"/>
    <x v="24"/>
    <s v="our hypothesis is that most car horns honk in the key of f"/>
    <x v="0"/>
    <x v="0"/>
    <n v="3309"/>
    <n v="80"/>
    <n v="18"/>
    <n v="1"/>
    <n v="0"/>
  </r>
  <r>
    <x v="1"/>
    <n v="9375898444"/>
    <x v="12"/>
    <s v="our hypothesis is that 1 billion cars are currently in use around the world"/>
    <x v="0"/>
    <x v="1"/>
    <n v="756"/>
    <n v="99"/>
    <n v="19"/>
    <n v="2"/>
    <n v="0"/>
  </r>
  <r>
    <x v="1"/>
    <n v="9240867252"/>
    <x v="40"/>
    <s v="our hypothesis is that it would take less than a month to get to the moon by car at 60mph"/>
    <x v="0"/>
    <x v="1"/>
    <n v="5758"/>
    <n v="660"/>
    <n v="22"/>
    <n v="6"/>
    <n v="1"/>
  </r>
  <r>
    <x v="1"/>
    <n v="4290807200"/>
    <x v="9"/>
    <s v="our hypothesis is that the average car contains over 30000 unique parts"/>
    <x v="0"/>
    <x v="1"/>
    <n v="2295"/>
    <n v="385"/>
    <n v="93"/>
    <n v="4"/>
    <n v="1"/>
  </r>
  <r>
    <x v="1"/>
    <n v="9271175201"/>
    <x v="33"/>
    <s v="our hypothesis is that the first electric vehicle was created in 1832"/>
    <x v="0"/>
    <x v="1"/>
    <n v="7135"/>
    <n v="291"/>
    <n v="112"/>
    <n v="0"/>
    <n v="0"/>
  </r>
  <r>
    <x v="1"/>
    <n v="8183887428"/>
    <x v="7"/>
    <s v="our hypothesis is that the highest total mileage clocked by a single car is 2850000 million miles"/>
    <x v="0"/>
    <x v="1"/>
    <n v="6624"/>
    <n v="256"/>
    <n v="50"/>
    <n v="3"/>
    <n v="0"/>
  </r>
  <r>
    <x v="1"/>
    <n v="8619569881"/>
    <x v="51"/>
    <s v="our hypothesis is that the automotive industry employs about 9.9 million americans"/>
    <x v="0"/>
    <x v="1"/>
    <n v="9793"/>
    <n v="3136"/>
    <n v="258"/>
    <n v="36"/>
    <n v="5"/>
  </r>
  <r>
    <x v="1"/>
    <n v="7185747513"/>
    <x v="12"/>
    <s v="our hypothesis is that the most recorded song in history is &quot;summertime&quot; written by george gershwin and dorothy heyward"/>
    <x v="0"/>
    <x v="1"/>
    <n v="7724"/>
    <n v="520"/>
    <n v="180"/>
    <n v="5"/>
    <n v="0"/>
  </r>
  <r>
    <x v="1"/>
    <n v="4400119866"/>
    <x v="40"/>
    <s v="our hypothesis is that the best selling single of all time is &quot;white christmas&quot; by bing crosby"/>
    <x v="0"/>
    <x v="1"/>
    <n v="2672"/>
    <n v="841"/>
    <n v="196"/>
    <n v="13"/>
    <n v="3"/>
  </r>
  <r>
    <x v="1"/>
    <n v="9169323279"/>
    <x v="14"/>
    <s v="our hypothesis is that the japanese word â€˜karaokeâ€™ comes from a phrase meaning â€™empty orchestraâ€™"/>
    <x v="1"/>
    <x v="1"/>
    <n v="207"/>
    <n v="44"/>
    <n v="5"/>
    <n v="0"/>
    <n v="0"/>
  </r>
  <r>
    <x v="1"/>
    <n v="9052053342"/>
    <x v="2"/>
    <s v="our hypothesis is that 90% of the worldâ€™s data was generated after 2019"/>
    <x v="0"/>
    <x v="1"/>
    <n v="8677"/>
    <n v="71"/>
    <n v="12"/>
    <n v="1"/>
    <n v="0"/>
  </r>
  <r>
    <x v="1"/>
    <n v="1697592972"/>
    <x v="43"/>
    <s v="our hypothesis is that 99% of individuals in denmark, ireland and the united arab emirates have internet access"/>
    <x v="0"/>
    <x v="1"/>
    <n v="6880"/>
    <n v="2954"/>
    <n v="176"/>
    <n v="44"/>
    <n v="17"/>
  </r>
  <r>
    <x v="1"/>
    <n v="6082564990"/>
    <x v="8"/>
    <s v="our hypothesis is that it would take a 50 petabyte drive to store every written work ever created"/>
    <x v="1"/>
    <x v="0"/>
    <n v="7093"/>
    <n v="2319"/>
    <n v="897"/>
    <n v="53"/>
    <n v="18"/>
  </r>
  <r>
    <x v="1"/>
    <n v="9026532626"/>
    <x v="8"/>
    <s v="our hypothesis is that the world generates 2.5 quintillion bytes of data every day"/>
    <x v="0"/>
    <x v="1"/>
    <n v="8194"/>
    <n v="1136"/>
    <n v="321"/>
    <n v="18"/>
    <n v="6"/>
  </r>
  <r>
    <x v="1"/>
    <n v="2224902246"/>
    <x v="45"/>
    <s v="our hypothesis is that there are almost 1.16 billion websites, but only about 200 million are active"/>
    <x v="0"/>
    <x v="1"/>
    <n v="8917"/>
    <n v="871"/>
    <n v="249"/>
    <n v="1"/>
    <n v="0"/>
  </r>
  <r>
    <x v="1"/>
    <n v="9807410498"/>
    <x v="54"/>
    <s v="our hypothesis is that the first gloves used in american sport baseball were fingerless"/>
    <x v="0"/>
    <x v="1"/>
    <n v="3186"/>
    <n v="320"/>
    <n v="75"/>
    <n v="7"/>
    <n v="1"/>
  </r>
  <r>
    <x v="1"/>
    <n v="8709796489"/>
    <x v="1"/>
    <s v="our hypothesis is that at the first modern olympics, winners were awarded silver medals"/>
    <x v="0"/>
    <x v="1"/>
    <n v="549"/>
    <n v="227"/>
    <n v="85"/>
    <n v="5"/>
    <n v="1"/>
  </r>
  <r>
    <x v="1"/>
    <n v="3193165753"/>
    <x v="33"/>
    <s v="our hypothesis is that starting in 1990, american basketball player michael jordan and the chicago bulls never had a three-game losing streak for eight years"/>
    <x v="0"/>
    <x v="1"/>
    <n v="4419"/>
    <n v="1759"/>
    <n v="302"/>
    <n v="4"/>
    <n v="0"/>
  </r>
  <r>
    <x v="1"/>
    <n v="3129046545"/>
    <x v="0"/>
    <s v="our hypothesis is that the longest commercial flight in history took around 30 hours"/>
    <x v="1"/>
    <x v="1"/>
    <n v="53"/>
    <n v="23"/>
    <n v="2"/>
    <n v="0"/>
    <n v="0"/>
  </r>
  <r>
    <x v="1"/>
    <n v="3057028879"/>
    <x v="7"/>
    <s v="our hypothesis is that shanghai, china has the world's longest subway system"/>
    <x v="0"/>
    <x v="1"/>
    <n v="4516"/>
    <n v="1424"/>
    <n v="243"/>
    <n v="29"/>
    <n v="5"/>
  </r>
  <r>
    <x v="1"/>
    <n v="3575740207"/>
    <x v="14"/>
    <s v="our hypothesis is that the city with the largest bus network in the world is jakarta, indonesia"/>
    <x v="0"/>
    <x v="1"/>
    <n v="6079"/>
    <n v="2121"/>
    <n v="49"/>
    <n v="3"/>
    <n v="1"/>
  </r>
  <r>
    <x v="1"/>
    <n v="6096331818"/>
    <x v="23"/>
    <s v="our hypothesis is that dolphins are mammals"/>
    <x v="0"/>
    <x v="1"/>
    <n v="6100"/>
    <n v="606"/>
    <n v="103"/>
    <n v="0"/>
    <n v="0"/>
  </r>
  <r>
    <x v="1"/>
    <n v="1632790934"/>
    <x v="48"/>
    <s v="our hypothesis is that a dogâ€™s sense of smell is much more powerful than a human's"/>
    <x v="0"/>
    <x v="1"/>
    <n v="519"/>
    <n v="191"/>
    <n v="32"/>
    <n v="3"/>
    <n v="0"/>
  </r>
  <r>
    <x v="1"/>
    <n v="7150573779"/>
    <x v="20"/>
    <s v="our hypothesis is that a common garden snail has over 12,000 teeth"/>
    <x v="0"/>
    <x v="1"/>
    <n v="6235"/>
    <n v="1704"/>
    <n v="579"/>
    <n v="5"/>
    <n v="1"/>
  </r>
  <r>
    <x v="1"/>
    <n v="9445800333"/>
    <x v="28"/>
    <s v="our hypothesis is that an octopus has three hearts"/>
    <x v="1"/>
    <x v="1"/>
    <n v="8345"/>
    <n v="3488"/>
    <n v="874"/>
    <n v="61"/>
    <n v="19"/>
  </r>
  <r>
    <x v="1"/>
    <n v="2425632647"/>
    <x v="16"/>
    <s v="our hypothesis is that adult cats only meow to humans"/>
    <x v="0"/>
    <x v="1"/>
    <n v="9088"/>
    <n v="358"/>
    <n v="67"/>
    <n v="1"/>
    <n v="0"/>
  </r>
  <r>
    <x v="1"/>
    <n v="8276459835"/>
    <x v="49"/>
    <s v="our hypothesis is that some ants can lift up to 20 times their own body weight"/>
    <x v="0"/>
    <x v="1"/>
    <n v="8952"/>
    <n v="3086"/>
    <n v="242"/>
    <n v="62"/>
    <n v="10"/>
  </r>
  <r>
    <x v="1"/>
    <n v="2223344722"/>
    <x v="28"/>
    <s v="our hypothesis is that jupiter has the most moons"/>
    <x v="0"/>
    <x v="1"/>
    <n v="2689"/>
    <n v="860"/>
    <n v="195"/>
    <n v="6"/>
    <n v="1"/>
  </r>
  <r>
    <x v="1"/>
    <n v="3875038468"/>
    <x v="14"/>
    <s v="our hypothesis is that halleyâ€™s comet wonâ€™t be seen again until 2061"/>
    <x v="0"/>
    <x v="1"/>
    <n v="6359"/>
    <n v="1734"/>
    <n v="524"/>
    <n v="3"/>
    <n v="0"/>
  </r>
  <r>
    <x v="1"/>
    <n v="6258198718"/>
    <x v="52"/>
    <s v="our hypothesis is that the chinese began to document halleyâ€™s comet in 240 b.c."/>
    <x v="0"/>
    <x v="1"/>
    <n v="9609"/>
    <n v="4138"/>
    <n v="1572"/>
    <n v="26"/>
    <n v="3"/>
  </r>
  <r>
    <x v="1"/>
    <n v="1940549654"/>
    <x v="42"/>
    <s v="our hypothesis is that australia is wider than the moon"/>
    <x v="0"/>
    <x v="1"/>
    <n v="8897"/>
    <n v="2946"/>
    <n v="991"/>
    <n v="38"/>
    <n v="13"/>
  </r>
  <r>
    <x v="1"/>
    <n v="7980820865"/>
    <x v="40"/>
    <s v="our hypothesis is that saturn is less dense than water"/>
    <x v="0"/>
    <x v="1"/>
    <n v="2697"/>
    <n v="105"/>
    <n v="29"/>
    <n v="2"/>
    <n v="1"/>
  </r>
  <r>
    <x v="1"/>
    <n v="3788582972"/>
    <x v="55"/>
    <s v="our hypothesis is that a single day on venus takes 243 earth days"/>
    <x v="0"/>
    <x v="1"/>
    <n v="5499"/>
    <n v="1832"/>
    <n v="69"/>
    <n v="38"/>
    <n v="9"/>
  </r>
  <r>
    <x v="1"/>
    <n v="6007978156"/>
    <x v="46"/>
    <s v="our hypothesis is that there are more stars in the universe than grains of sand on earth"/>
    <x v="0"/>
    <x v="1"/>
    <n v="570"/>
    <n v="226"/>
    <n v="48"/>
    <n v="4"/>
    <n v="2"/>
  </r>
  <r>
    <x v="1"/>
    <n v="5083622248"/>
    <x v="37"/>
    <s v="our hypothesis is that thereâ€™s a planet made of diamonds two times the size of earth"/>
    <x v="0"/>
    <x v="1"/>
    <n v="8934"/>
    <n v="193"/>
    <n v="28"/>
    <n v="1"/>
    <n v="0"/>
  </r>
  <r>
    <x v="1"/>
    <n v="8369082884"/>
    <x v="31"/>
    <s v="our hypothesis is that there are currently 6 spacecrafts on mars"/>
    <x v="0"/>
    <x v="1"/>
    <n v="354"/>
    <n v="19"/>
    <n v="1"/>
    <n v="0"/>
    <n v="0"/>
  </r>
  <r>
    <x v="1"/>
    <n v="4942851275"/>
    <x v="51"/>
    <s v="our hypothesis is that mars has running water"/>
    <x v="0"/>
    <x v="1"/>
    <n v="4372"/>
    <n v="1881"/>
    <n v="124"/>
    <n v="35"/>
    <n v="9"/>
  </r>
  <r>
    <x v="1"/>
    <n v="4021634176"/>
    <x v="3"/>
    <s v="our hypothesis is that marie curie is the only person with two nobel prizes in different sciences"/>
    <x v="0"/>
    <x v="1"/>
    <n v="4116"/>
    <n v="51"/>
    <n v="6"/>
    <n v="1"/>
    <n v="0"/>
  </r>
  <r>
    <x v="1"/>
    <n v="9098384322"/>
    <x v="33"/>
    <s v="our hypothesis is that it is illegal to waste food in french supermarkets"/>
    <x v="0"/>
    <x v="1"/>
    <n v="705"/>
    <n v="173"/>
    <n v="31"/>
    <n v="4"/>
    <n v="0"/>
  </r>
  <r>
    <x v="1"/>
    <n v="4673449727"/>
    <x v="26"/>
    <s v="our hypothesis is that through the seasons, a reindeerâ€™s eyes will change color"/>
    <x v="0"/>
    <x v="1"/>
    <n v="6847"/>
    <n v="2157"/>
    <n v="627"/>
    <n v="21"/>
    <n v="1"/>
  </r>
  <r>
    <x v="1"/>
    <n v="6404656707"/>
    <x v="29"/>
    <s v="our hypothesis is that new parents lose around 750 hours of sleep in the first year of their first childâ€™s life"/>
    <x v="0"/>
    <x v="1"/>
    <n v="4457"/>
    <n v="1041"/>
    <n v="40"/>
    <n v="2"/>
    <n v="0"/>
  </r>
  <r>
    <x v="1"/>
    <n v="7356914875"/>
    <x v="29"/>
    <s v="our hypothesis is that bathwater stays warmer for a longer duration with bubbles"/>
    <x v="0"/>
    <x v="1"/>
    <n v="523"/>
    <n v="117"/>
    <n v="0"/>
    <n v="1"/>
    <n v="0"/>
  </r>
  <r>
    <x v="1"/>
    <n v="2685846175"/>
    <x v="30"/>
    <s v="our hypothesis is that captive ravens can speak better than parrots"/>
    <x v="0"/>
    <x v="1"/>
    <n v="3615"/>
    <n v="1262"/>
    <n v="5"/>
    <n v="14"/>
    <n v="4"/>
  </r>
  <r>
    <x v="1"/>
    <n v="8337357582"/>
    <x v="16"/>
    <s v="our hypothesis is that a banana is technically a berry"/>
    <x v="0"/>
    <x v="1"/>
    <n v="3314"/>
    <n v="1397"/>
    <n v="298"/>
    <n v="1"/>
    <n v="0"/>
  </r>
  <r>
    <x v="1"/>
    <n v="7252379723"/>
    <x v="38"/>
    <s v="our hypothesis is that baked beans are not actually baked"/>
    <x v="1"/>
    <x v="1"/>
    <n v="4463"/>
    <n v="1243"/>
    <n v="410"/>
    <n v="31"/>
    <n v="2"/>
  </r>
  <r>
    <x v="1"/>
    <n v="5671118858"/>
    <x v="2"/>
    <s v="our hypothesis is that the brain is the fattiest organ in the body"/>
    <x v="0"/>
    <x v="1"/>
    <n v="4852"/>
    <n v="1544"/>
    <n v="488"/>
    <n v="9"/>
    <n v="2"/>
  </r>
  <r>
    <x v="1"/>
    <n v="9133921160"/>
    <x v="14"/>
    <s v="our hypothesis is that no two tongue prints are alike"/>
    <x v="0"/>
    <x v="1"/>
    <n v="9086"/>
    <n v="1979"/>
    <n v="499"/>
    <n v="36"/>
    <n v="9"/>
  </r>
  <r>
    <x v="1"/>
    <n v="9792903375"/>
    <x v="8"/>
    <s v="our hypothesis is that artificial banana flavoring is based on an extinct banana type"/>
    <x v="1"/>
    <x v="1"/>
    <n v="6946"/>
    <n v="405"/>
    <n v="38"/>
    <n v="3"/>
    <n v="0"/>
  </r>
  <r>
    <x v="1"/>
    <n v="9430210547"/>
    <x v="10"/>
    <s v="our hypothesis is that australia has the most number of beaches in the world"/>
    <x v="0"/>
    <x v="1"/>
    <n v="6654"/>
    <n v="1257"/>
    <n v="210"/>
    <n v="13"/>
    <n v="4"/>
  </r>
  <r>
    <x v="1"/>
    <n v="8279013920"/>
    <x v="45"/>
    <s v="our hypothesis is that insects are attracted to light because of the moon"/>
    <x v="0"/>
    <x v="1"/>
    <n v="9957"/>
    <n v="2174"/>
    <n v="683"/>
    <n v="25"/>
    <n v="9"/>
  </r>
  <r>
    <x v="1"/>
    <n v="6107094080"/>
    <x v="22"/>
    <s v="our hypothesis is that a full jumbo jet tank has enough fuel to drive a car around the world four times"/>
    <x v="0"/>
    <x v="1"/>
    <n v="6490"/>
    <n v="18"/>
    <n v="2"/>
    <n v="0"/>
    <n v="0"/>
  </r>
  <r>
    <x v="1"/>
    <n v="1889404241"/>
    <x v="15"/>
    <s v="our hypothesis is that humans canâ€™t taste food without saliva"/>
    <x v="0"/>
    <x v="1"/>
    <n v="5320"/>
    <n v="1751"/>
    <n v="425"/>
    <n v="35"/>
    <n v="5"/>
  </r>
  <r>
    <x v="1"/>
    <n v="9369316120"/>
    <x v="25"/>
    <s v="our hypothesis is that penguins can jump as high as 9 feet in the air"/>
    <x v="0"/>
    <x v="1"/>
    <n v="9490"/>
    <n v="4009"/>
    <n v="492"/>
    <n v="39"/>
    <n v="5"/>
  </r>
  <r>
    <x v="1"/>
    <n v="8891500247"/>
    <x v="43"/>
    <s v="our hypothesis is that cats sleep for two-thirds of their lives"/>
    <x v="0"/>
    <x v="1"/>
    <n v="3680"/>
    <n v="1011"/>
    <n v="79"/>
    <n v="4"/>
    <n v="1"/>
  </r>
  <r>
    <x v="1"/>
    <n v="6723909714"/>
    <x v="11"/>
    <s v="our hypothesis is that the eiffel tower leans away from the sun"/>
    <x v="0"/>
    <x v="1"/>
    <n v="9934"/>
    <n v="297"/>
    <n v="44"/>
    <n v="1"/>
    <n v="0"/>
  </r>
  <r>
    <x v="1"/>
    <n v="4862193462"/>
    <x v="23"/>
    <s v="our hypothesis is that ancient egyptians slept on pillows made of stone"/>
    <x v="1"/>
    <x v="1"/>
    <n v="4016"/>
    <n v="1382"/>
    <n v="91"/>
    <n v="3"/>
    <n v="1"/>
  </r>
  <r>
    <x v="1"/>
    <n v="9653340506"/>
    <x v="41"/>
    <s v="our hypothesis is that the tallest tower of cupcakes ever made was over 35 feet"/>
    <x v="0"/>
    <x v="1"/>
    <n v="9402"/>
    <n v="178"/>
    <n v="41"/>
    <n v="4"/>
    <n v="1"/>
  </r>
  <r>
    <x v="1"/>
    <n v="4553043886"/>
    <x v="9"/>
    <s v="our hypothesis is that a blue whale's heartbeat can be heard from two miles away"/>
    <x v="0"/>
    <x v="1"/>
    <n v="2888"/>
    <n v="679"/>
    <n v="231"/>
    <n v="15"/>
    <n v="4"/>
  </r>
  <r>
    <x v="1"/>
    <n v="3318984393"/>
    <x v="2"/>
    <s v="our hypothesis is that the people who are currently alive are only 7% of the total number of people who have ever lived"/>
    <x v="0"/>
    <x v="1"/>
    <n v="8155"/>
    <n v="1008"/>
    <n v="196"/>
    <n v="17"/>
    <n v="3"/>
  </r>
  <r>
    <x v="1"/>
    <n v="5929111336"/>
    <x v="12"/>
    <s v="our hypothesis is that there are more than 24 time zones around the world"/>
    <x v="0"/>
    <x v="1"/>
    <n v="3388"/>
    <n v="5"/>
    <n v="1"/>
    <n v="0"/>
    <n v="0"/>
  </r>
  <r>
    <x v="1"/>
    <n v="2748680809"/>
    <x v="13"/>
    <s v="our hypothesis is that the red-billed quelea is the most common bird on earth"/>
    <x v="0"/>
    <x v="1"/>
    <n v="4729"/>
    <n v="135"/>
    <n v="21"/>
    <n v="2"/>
    <n v="0"/>
  </r>
  <r>
    <x v="1"/>
    <n v="3252476914"/>
    <x v="48"/>
    <s v="our hypothesis is that cows have &quot;best friends&quot; and will get stressed when separated"/>
    <x v="0"/>
    <x v="1"/>
    <n v="5369"/>
    <n v="1131"/>
    <n v="272"/>
    <n v="16"/>
    <n v="5"/>
  </r>
  <r>
    <x v="1"/>
    <n v="1528894335"/>
    <x v="48"/>
    <s v="our hypothesis is that in japan, its considered good luck when a sumo wrestler makes your baby cry"/>
    <x v="0"/>
    <x v="1"/>
    <n v="8967"/>
    <n v="2260"/>
    <n v="447"/>
    <n v="15"/>
    <n v="2"/>
  </r>
  <r>
    <x v="1"/>
    <n v="9672531328"/>
    <x v="23"/>
    <s v="our hypothesis is that bubble wrap was originally designed to be used as wallpaper"/>
    <x v="0"/>
    <x v="1"/>
    <n v="8986"/>
    <n v="2840"/>
    <n v="288"/>
    <n v="63"/>
    <n v="7"/>
  </r>
  <r>
    <x v="1"/>
    <n v="4728903297"/>
    <x v="36"/>
    <s v="our hypothesis is that our sense of smell and taste decreases by 20%-50% during airplane flights"/>
    <x v="0"/>
    <x v="1"/>
    <n v="6466"/>
    <n v="2367"/>
    <n v="897"/>
    <n v="23"/>
    <n v="7"/>
  </r>
  <r>
    <x v="1"/>
    <n v="5057315383"/>
    <x v="19"/>
    <s v="our hypothesis is that neptune was the first planet that was discovered before being seen through a telescope"/>
    <x v="1"/>
    <x v="1"/>
    <n v="2560"/>
    <n v="132"/>
    <n v="39"/>
    <n v="3"/>
    <n v="0"/>
  </r>
  <r>
    <x v="1"/>
    <n v="3688105544"/>
    <x v="16"/>
    <s v="our hypothesis is that bees can fly higher than mount everest"/>
    <x v="0"/>
    <x v="1"/>
    <n v="6585"/>
    <n v="1109"/>
    <n v="158"/>
    <n v="18"/>
    <n v="5"/>
  </r>
  <r>
    <x v="1"/>
    <n v="4866474459"/>
    <x v="21"/>
    <s v="our hypothesis is that a one-armed player scored the winning goal in the first soccer tournament world cup in 1930"/>
    <x v="1"/>
    <x v="1"/>
    <n v="8560"/>
    <n v="165"/>
    <n v="45"/>
    <n v="1"/>
    <n v="0"/>
  </r>
  <r>
    <x v="1"/>
    <n v="4540700909"/>
    <x v="37"/>
    <s v="our hypothesis is that there are billions of eggs produced commercially each year"/>
    <x v="1"/>
    <x v="1"/>
    <n v="3881"/>
    <n v="1131"/>
    <n v="379"/>
    <n v="24"/>
    <n v="1"/>
  </r>
  <r>
    <x v="1"/>
    <n v="6515045447"/>
    <x v="34"/>
    <s v="our hypothesis is that a candleâ€™s flame is blue in zero gravity"/>
    <x v="0"/>
    <x v="1"/>
    <n v="2906"/>
    <n v="369"/>
    <n v="35"/>
    <n v="2"/>
    <n v="0"/>
  </r>
  <r>
    <x v="1"/>
    <n v="9564681116"/>
    <x v="28"/>
    <s v="our hypothesis is that there are fewer stars in the sky than there are trees on earth"/>
    <x v="0"/>
    <x v="1"/>
    <n v="2332"/>
    <n v="237"/>
    <n v="14"/>
    <n v="4"/>
    <n v="0"/>
  </r>
  <r>
    <x v="1"/>
    <n v="9341401987"/>
    <x v="40"/>
    <s v="our hypothesis is that humans are more likely to have a weird or scary dream when sleeping on their stomach"/>
    <x v="0"/>
    <x v="2"/>
    <n v="5580"/>
    <n v="885"/>
    <n v="5"/>
    <n v="2"/>
    <n v="0"/>
  </r>
  <r>
    <x v="1"/>
    <n v="2698272305"/>
    <x v="47"/>
    <s v="our hypothesis is that human eyeballs do not grow or change their size as they age"/>
    <x v="0"/>
    <x v="1"/>
    <n v="7501"/>
    <n v="197"/>
    <n v="4"/>
    <n v="1"/>
    <n v="0"/>
  </r>
  <r>
    <x v="1"/>
    <n v="8463538895"/>
    <x v="23"/>
    <s v="our hypothesis is that one strand of hair can hold up to 3 ounces of weight"/>
    <x v="0"/>
    <x v="1"/>
    <n v="6174"/>
    <n v="1618"/>
    <n v="557"/>
    <n v="39"/>
    <n v="12"/>
  </r>
  <r>
    <x v="1"/>
    <n v="3897190373"/>
    <x v="49"/>
    <s v="our hypothesis is that pineapples are named after pinecones"/>
    <x v="0"/>
    <x v="1"/>
    <n v="8999"/>
    <n v="2060"/>
    <n v="496"/>
    <n v="44"/>
    <n v="4"/>
  </r>
  <r>
    <x v="1"/>
    <n v="1781917753"/>
    <x v="51"/>
    <s v="our hypothesis is that leeches were historically used to predict the weather"/>
    <x v="0"/>
    <x v="1"/>
    <n v="5809"/>
    <n v="2179"/>
    <n v="777"/>
    <n v="1"/>
    <n v="0"/>
  </r>
  <r>
    <x v="1"/>
    <n v="2847761330"/>
    <x v="22"/>
    <s v="our hypothesis is that losing weight alters brain activity"/>
    <x v="0"/>
    <x v="0"/>
    <n v="8914"/>
    <n v="2512"/>
    <n v="84"/>
    <n v="17"/>
    <n v="2"/>
  </r>
  <r>
    <x v="1"/>
    <n v="4901787712"/>
    <x v="34"/>
    <s v="our hypothesis is that the folds in a chefâ€™s hat represents the number of ways that someone can cook an egg"/>
    <x v="0"/>
    <x v="1"/>
    <n v="3365"/>
    <n v="989"/>
    <n v="356"/>
    <n v="24"/>
    <n v="4"/>
  </r>
  <r>
    <x v="1"/>
    <n v="2409114397"/>
    <x v="15"/>
    <s v="our hypothesis is that the odds of getting a set of cards referred to as a royal flush is 1 in 649,740"/>
    <x v="0"/>
    <x v="1"/>
    <n v="4941"/>
    <n v="367"/>
    <n v="114"/>
    <n v="7"/>
    <n v="1"/>
  </r>
  <r>
    <x v="1"/>
    <n v="4444600995"/>
    <x v="43"/>
    <s v="our hypothesis is that driving south from detroit will lead to canada"/>
    <x v="0"/>
    <x v="1"/>
    <n v="8585"/>
    <n v="1072"/>
    <n v="197"/>
    <n v="18"/>
    <n v="6"/>
  </r>
  <r>
    <x v="1"/>
    <n v="3623314351"/>
    <x v="5"/>
    <s v="our hypothesis is that more people speak english as their second language than those who use it as their primary language"/>
    <x v="0"/>
    <x v="1"/>
    <n v="4162"/>
    <n v="602"/>
    <n v="184"/>
    <n v="4"/>
    <n v="1"/>
  </r>
  <r>
    <x v="1"/>
    <n v="3956976610"/>
    <x v="38"/>
    <s v="our hypothesis is that no two teeth from different people will ever be alike"/>
    <x v="0"/>
    <x v="1"/>
    <n v="5675"/>
    <n v="287"/>
    <n v="3"/>
    <n v="6"/>
    <n v="0"/>
  </r>
  <r>
    <x v="1"/>
    <n v="5049159317"/>
    <x v="25"/>
    <s v="our hypothesis is that triskaidekaphobia is the fear of the number 13"/>
    <x v="0"/>
    <x v="1"/>
    <n v="6087"/>
    <n v="2089"/>
    <n v="516"/>
    <n v="4"/>
    <n v="0"/>
  </r>
  <r>
    <x v="1"/>
    <n v="2923786202"/>
    <x v="27"/>
    <s v="our hypothesis is that the opposite sides of dice will always equal 7"/>
    <x v="0"/>
    <x v="1"/>
    <n v="8952"/>
    <n v="3814"/>
    <n v="1091"/>
    <n v="28"/>
    <n v="5"/>
  </r>
  <r>
    <x v="1"/>
    <n v="6621376879"/>
    <x v="55"/>
    <s v="our hypothesis is that your fingernails on your dominant hand grow faster"/>
    <x v="1"/>
    <x v="1"/>
    <n v="7447"/>
    <n v="424"/>
    <n v="67"/>
    <n v="1"/>
    <n v="0"/>
  </r>
  <r>
    <x v="1"/>
    <n v="9516090135"/>
    <x v="35"/>
    <s v="our hypothesis is that frigate birds can sleep while flying"/>
    <x v="1"/>
    <x v="1"/>
    <n v="8796"/>
    <n v="2625"/>
    <n v="863"/>
    <n v="2"/>
    <n v="0"/>
  </r>
  <r>
    <x v="1"/>
    <n v="7382181838"/>
    <x v="36"/>
    <s v="our hypothesis is that the chicken is the closest relative to the t-rex"/>
    <x v="0"/>
    <x v="1"/>
    <n v="3878"/>
    <n v="581"/>
    <n v="195"/>
    <n v="13"/>
    <n v="0"/>
  </r>
  <r>
    <x v="1"/>
    <n v="4702079372"/>
    <x v="25"/>
    <s v="our hypothesis is that sloths can hold their breaths longer than dolphins"/>
    <x v="1"/>
    <x v="1"/>
    <n v="289"/>
    <n v="94"/>
    <n v="27"/>
    <n v="1"/>
    <n v="0"/>
  </r>
  <r>
    <x v="1"/>
    <n v="1989582007"/>
    <x v="23"/>
    <s v="our hypothesis is that baby spiders are called spiderlings"/>
    <x v="0"/>
    <x v="1"/>
    <n v="2868"/>
    <n v="616"/>
    <n v="214"/>
    <n v="7"/>
    <n v="1"/>
  </r>
  <r>
    <x v="1"/>
    <n v="3275999245"/>
    <x v="46"/>
    <s v="our hypothesis is that the roar of a lion can be heard up to 5 miles away"/>
    <x v="0"/>
    <x v="1"/>
    <n v="5283"/>
    <n v="1247"/>
    <n v="193"/>
    <n v="10"/>
    <n v="3"/>
  </r>
  <r>
    <x v="1"/>
    <n v="5249460226"/>
    <x v="12"/>
    <s v="our hypothesis is that baby octopuses are the size of a flea"/>
    <x v="0"/>
    <x v="1"/>
    <n v="1805"/>
    <n v="578"/>
    <n v="105"/>
    <n v="2"/>
    <n v="1"/>
  </r>
  <r>
    <x v="1"/>
    <n v="6929352708"/>
    <x v="36"/>
    <s v="our hypothesis is that honeybees can recognize human faces"/>
    <x v="0"/>
    <x v="1"/>
    <n v="9591"/>
    <n v="2650"/>
    <n v="253"/>
    <n v="57"/>
    <n v="15"/>
  </r>
  <r>
    <x v="1"/>
    <n v="8900478861"/>
    <x v="38"/>
    <s v="our hypothesis is that violin bows are made from horsehair"/>
    <x v="0"/>
    <x v="1"/>
    <n v="4137"/>
    <n v="1055"/>
    <n v="117"/>
    <n v="23"/>
    <n v="2"/>
  </r>
  <r>
    <x v="1"/>
    <n v="5015133518"/>
    <x v="53"/>
    <s v="our hypothesis is that you can burn calories just by standing"/>
    <x v="0"/>
    <x v="1"/>
    <n v="8769"/>
    <n v="2861"/>
    <n v="1123"/>
    <n v="37"/>
    <n v="2"/>
  </r>
  <r>
    <x v="1"/>
    <n v="9214014995"/>
    <x v="25"/>
    <s v="our hypothesis is that flossing your teeth improves memory"/>
    <x v="0"/>
    <x v="1"/>
    <n v="6130"/>
    <n v="204"/>
    <n v="81"/>
    <n v="3"/>
    <n v="0"/>
  </r>
  <r>
    <x v="1"/>
    <n v="8024594907"/>
    <x v="5"/>
    <s v="our hypothesis is that a shape with 26 sides is known as a rhombicuboctahedron"/>
    <x v="0"/>
    <x v="1"/>
    <n v="9478"/>
    <n v="2897"/>
    <n v="1030"/>
    <n v="71"/>
    <n v="1"/>
  </r>
  <r>
    <x v="1"/>
    <n v="8132484895"/>
    <x v="10"/>
    <s v="our hypothesis is that there are over 6,000 species of grass"/>
    <x v="1"/>
    <x v="1"/>
    <n v="7131"/>
    <n v="1885"/>
    <n v="94"/>
    <n v="38"/>
    <n v="14"/>
  </r>
  <r>
    <x v="1"/>
    <n v="8370338193"/>
    <x v="55"/>
    <s v="our hypothesis is that the queens in ant colonies live for around 30 years"/>
    <x v="0"/>
    <x v="1"/>
    <n v="8830"/>
    <n v="878"/>
    <n v="255"/>
    <n v="16"/>
    <n v="2"/>
  </r>
  <r>
    <x v="1"/>
    <n v="8104110725"/>
    <x v="6"/>
    <s v="our hypothesis is that the largest living thing on earth is a tree"/>
    <x v="0"/>
    <x v="1"/>
    <n v="4702"/>
    <n v="737"/>
    <n v="272"/>
    <n v="11"/>
    <n v="1"/>
  </r>
  <r>
    <x v="1"/>
    <n v="2227569930"/>
    <x v="39"/>
    <s v="our hypothesis is that the town of calama in chile has never experienced rain"/>
    <x v="1"/>
    <x v="1"/>
    <n v="865"/>
    <n v="207"/>
    <n v="55"/>
    <n v="3"/>
    <n v="1"/>
  </r>
  <r>
    <x v="1"/>
    <n v="7370083215"/>
    <x v="4"/>
    <s v="our hypothesis is that every three seconds, there is a birth taking place somewhere in the world"/>
    <x v="0"/>
    <x v="1"/>
    <n v="5152"/>
    <n v="1992"/>
    <n v="186"/>
    <n v="49"/>
    <n v="14"/>
  </r>
  <r>
    <x v="1"/>
    <n v="7104461723"/>
    <x v="39"/>
    <s v="our hypothesis is that the longest recorded tennis match lasted for 11 hours"/>
    <x v="0"/>
    <x v="1"/>
    <n v="3803"/>
    <n v="504"/>
    <n v="60"/>
    <n v="4"/>
    <n v="0"/>
  </r>
  <r>
    <x v="1"/>
    <n v="5906704785"/>
    <x v="36"/>
    <s v="our hypothesis is that a pineapple plant can only produce one pineapple a year"/>
    <x v="0"/>
    <x v="1"/>
    <n v="3045"/>
    <n v="50"/>
    <n v="10"/>
    <n v="1"/>
    <n v="0"/>
  </r>
  <r>
    <x v="1"/>
    <n v="8919532726"/>
    <x v="7"/>
    <s v="my friends' point of view is that an average human child's developing body has over 300 bones, but by adulthood they'll have 206"/>
    <x v="0"/>
    <x v="1"/>
    <n v="1001"/>
    <n v="257"/>
    <n v="93"/>
    <n v="2"/>
    <n v="0"/>
  </r>
  <r>
    <x v="1"/>
    <n v="1477236075"/>
    <x v="29"/>
    <s v="my friends' point of view is that nucelear fission is now being used to produce electricity"/>
    <x v="0"/>
    <x v="1"/>
    <n v="4541"/>
    <n v="762"/>
    <n v="216"/>
    <n v="8"/>
    <n v="1"/>
  </r>
  <r>
    <x v="1"/>
    <n v="5242746531"/>
    <x v="54"/>
    <s v="my friends' point of view is that making emotional facial expressions can prompt humans to have those emotions"/>
    <x v="0"/>
    <x v="1"/>
    <n v="2364"/>
    <n v="394"/>
    <n v="147"/>
    <n v="6"/>
    <n v="1"/>
  </r>
  <r>
    <x v="1"/>
    <n v="2107878713"/>
    <x v="13"/>
    <s v="my friends' point of view is that there are 7100+ islands in the philippines"/>
    <x v="0"/>
    <x v="1"/>
    <n v="9060"/>
    <n v="3149"/>
    <n v="471"/>
    <n v="15"/>
    <n v="5"/>
  </r>
  <r>
    <x v="1"/>
    <n v="4569462203"/>
    <x v="43"/>
    <s v="my friends' point of view is that damascus is the oldest continuously inhabited city in the world"/>
    <x v="0"/>
    <x v="1"/>
    <n v="9764"/>
    <n v="241"/>
    <n v="82"/>
    <n v="1"/>
    <n v="0"/>
  </r>
  <r>
    <x v="1"/>
    <n v="9274968842"/>
    <x v="31"/>
    <s v="my friends' point of view is that canada has the most lakes in the world"/>
    <x v="0"/>
    <x v="1"/>
    <n v="7092"/>
    <n v="2656"/>
    <n v="86"/>
    <n v="35"/>
    <n v="9"/>
  </r>
  <r>
    <x v="1"/>
    <n v="9341682156"/>
    <x v="38"/>
    <s v="my friends' point of view is that 20% of the world's oxygen is produced in the amazon jungles"/>
    <x v="0"/>
    <x v="1"/>
    <n v="1545"/>
    <n v="236"/>
    <n v="20"/>
    <n v="6"/>
    <n v="1"/>
  </r>
  <r>
    <x v="1"/>
    <n v="3934126958"/>
    <x v="39"/>
    <s v="my friends' point of view is that there are about 582 million entrepreneurs in the world"/>
    <x v="0"/>
    <x v="1"/>
    <n v="5791"/>
    <n v="1483"/>
    <n v="23"/>
    <n v="12"/>
    <n v="1"/>
  </r>
  <r>
    <x v="1"/>
    <n v="3556723557"/>
    <x v="46"/>
    <s v="my friends' point of view is that seventy percent of small businesses are owned and operated by a single person."/>
    <x v="0"/>
    <x v="1"/>
    <n v="4965"/>
    <n v="1967"/>
    <n v="90"/>
    <n v="35"/>
    <n v="12"/>
  </r>
  <r>
    <x v="1"/>
    <n v="2303127757"/>
    <x v="49"/>
    <s v="my friends' point of view is that gross domestic product (gdp) is the best financial indicator of a country's overall trade potential"/>
    <x v="0"/>
    <x v="1"/>
    <n v="6018"/>
    <n v="153"/>
    <n v="54"/>
    <n v="2"/>
    <n v="0"/>
  </r>
  <r>
    <x v="1"/>
    <n v="6606693536"/>
    <x v="29"/>
    <s v="my friends' point of view is that most car horns honk in the key of f"/>
    <x v="1"/>
    <x v="1"/>
    <n v="9878"/>
    <n v="1213"/>
    <n v="442"/>
    <n v="27"/>
    <n v="1"/>
  </r>
  <r>
    <x v="1"/>
    <n v="8335319621"/>
    <x v="34"/>
    <s v="my friends' point of view is that 1 billion cars are currently in use around the world"/>
    <x v="1"/>
    <x v="1"/>
    <n v="6603"/>
    <n v="1088"/>
    <n v="386"/>
    <n v="12"/>
    <n v="4"/>
  </r>
  <r>
    <x v="1"/>
    <n v="2280196137"/>
    <x v="44"/>
    <s v="my friends' point of view is that the average british driver will spend around 99 days of their life stuck in traffic"/>
    <x v="0"/>
    <x v="1"/>
    <n v="4414"/>
    <n v="1325"/>
    <n v="147"/>
    <n v="14"/>
    <n v="1"/>
  </r>
  <r>
    <x v="1"/>
    <n v="2506940761"/>
    <x v="44"/>
    <s v="my friends' point of view is that it would take less than a month to get to the moon by car at 60mph"/>
    <x v="0"/>
    <x v="0"/>
    <n v="4275"/>
    <n v="973"/>
    <n v="190"/>
    <n v="9"/>
    <n v="1"/>
  </r>
  <r>
    <x v="1"/>
    <n v="5138096400"/>
    <x v="43"/>
    <s v="my friends' point of view is that the average car has more than 100 miles of code in the vehicleâ€™s internal computer"/>
    <x v="0"/>
    <x v="0"/>
    <n v="9909"/>
    <n v="4276"/>
    <n v="899"/>
    <n v="70"/>
    <n v="21"/>
  </r>
  <r>
    <x v="1"/>
    <n v="3078291721"/>
    <x v="5"/>
    <s v="my friends' point of view is that 90% of drivers admit to singing in the car"/>
    <x v="0"/>
    <x v="1"/>
    <n v="9171"/>
    <n v="3494"/>
    <n v="420"/>
    <n v="82"/>
    <n v="23"/>
  </r>
  <r>
    <x v="1"/>
    <n v="4813608719"/>
    <x v="8"/>
    <s v="my friends' point of view is that the automotive industry employs about 9.9 million americans"/>
    <x v="0"/>
    <x v="1"/>
    <n v="8861"/>
    <n v="1505"/>
    <n v="514"/>
    <n v="23"/>
    <n v="6"/>
  </r>
  <r>
    <x v="1"/>
    <n v="3897007155"/>
    <x v="50"/>
    <s v="my friends' point of view is that the voyager spacecrafts have carried a recording of chuck berry's &quot;johnny b. goode&quot; out of our solar system"/>
    <x v="0"/>
    <x v="0"/>
    <n v="7758"/>
    <n v="2507"/>
    <n v="36"/>
    <n v="6"/>
    <n v="1"/>
  </r>
  <r>
    <x v="1"/>
    <n v="1640855925"/>
    <x v="35"/>
    <s v="my friends' point of view is that the band metallica is the first and only group to play on all seven continents"/>
    <x v="0"/>
    <x v="1"/>
    <n v="3093"/>
    <n v="796"/>
    <n v="112"/>
    <n v="11"/>
    <n v="2"/>
  </r>
  <r>
    <x v="1"/>
    <n v="6779475865"/>
    <x v="10"/>
    <s v="my friends' point of view is that violins are constructed from 70 individual wooden pieces"/>
    <x v="1"/>
    <x v="1"/>
    <n v="2112"/>
    <n v="209"/>
    <n v="72"/>
    <n v="5"/>
    <n v="1"/>
  </r>
  <r>
    <x v="1"/>
    <n v="3339212399"/>
    <x v="33"/>
    <s v="my friends' point of view is that the oldest surviving song is around 3,500 years old"/>
    <x v="0"/>
    <x v="1"/>
    <n v="4320"/>
    <n v="219"/>
    <n v="30"/>
    <n v="1"/>
    <n v="0"/>
  </r>
  <r>
    <x v="1"/>
    <n v="8357095354"/>
    <x v="28"/>
    <s v="my friends' point of view is that the most recorded song in history is &quot;summertime&quot; written by george gershwin and dorothy heyward"/>
    <x v="1"/>
    <x v="0"/>
    <n v="845"/>
    <n v="335"/>
    <n v="61"/>
    <n v="3"/>
    <n v="1"/>
  </r>
  <r>
    <x v="1"/>
    <n v="1310012901"/>
    <x v="48"/>
    <s v="my friends' point of view is that the harmonica is the best selling musical instrument"/>
    <x v="0"/>
    <x v="1"/>
    <n v="3980"/>
    <n v="1062"/>
    <n v="229"/>
    <n v="6"/>
    <n v="2"/>
  </r>
  <r>
    <x v="1"/>
    <n v="5861227437"/>
    <x v="10"/>
    <s v="my friends' point of view is that the average user checks their mobile phone around 150 times each day"/>
    <x v="0"/>
    <x v="1"/>
    <n v="3121"/>
    <n v="366"/>
    <n v="127"/>
    <n v="2"/>
    <n v="1"/>
  </r>
  <r>
    <x v="1"/>
    <n v="3921567277"/>
    <x v="37"/>
    <s v="my friends' point of view is that 1920 was the last time the event &quot;tug-of-war&quot; was played in the summer olympics"/>
    <x v="0"/>
    <x v="1"/>
    <n v="6746"/>
    <n v="1832"/>
    <n v="310"/>
    <n v="27"/>
    <n v="7"/>
  </r>
  <r>
    <x v="1"/>
    <n v="8781813670"/>
    <x v="43"/>
    <s v="my friends' point of view is that kite flying is a professional sport in thailand."/>
    <x v="0"/>
    <x v="1"/>
    <n v="8339"/>
    <n v="2174"/>
    <n v="554"/>
    <n v="29"/>
    <n v="6"/>
  </r>
  <r>
    <x v="1"/>
    <n v="6398954981"/>
    <x v="34"/>
    <s v="my friends' point of view is that the biggest passenger bus in the world operates in brazil"/>
    <x v="0"/>
    <x v="1"/>
    <n v="7639"/>
    <n v="2132"/>
    <n v="93"/>
    <n v="36"/>
    <n v="2"/>
  </r>
  <r>
    <x v="1"/>
    <n v="9676878773"/>
    <x v="55"/>
    <s v="my friends' point of view is that shanghai, china has the world's longest subway system"/>
    <x v="0"/>
    <x v="1"/>
    <n v="8847"/>
    <n v="803"/>
    <n v="74"/>
    <n v="3"/>
    <n v="0"/>
  </r>
  <r>
    <x v="1"/>
    <n v="3672585958"/>
    <x v="2"/>
    <s v="my friends' point of view is that one-third of the worldâ€™s airports are located in the u.s."/>
    <x v="0"/>
    <x v="1"/>
    <n v="5449"/>
    <n v="895"/>
    <n v="321"/>
    <n v="12"/>
    <n v="2"/>
  </r>
  <r>
    <x v="1"/>
    <n v="9294872553"/>
    <x v="30"/>
    <s v="my friends' point of view is that the city with the largest bus network in the world is jakarta, indonesia"/>
    <x v="0"/>
    <x v="1"/>
    <n v="6709"/>
    <n v="951"/>
    <n v="302"/>
    <n v="23"/>
    <n v="0"/>
  </r>
  <r>
    <x v="1"/>
    <n v="3080877950"/>
    <x v="21"/>
    <s v="my friends' point of view is that dolphins are mammals"/>
    <x v="0"/>
    <x v="1"/>
    <n v="5677"/>
    <n v="1364"/>
    <n v="487"/>
    <n v="31"/>
    <n v="9"/>
  </r>
  <r>
    <x v="1"/>
    <n v="9833872174"/>
    <x v="2"/>
    <s v="my friends' point of view is that the cheetah is the fastest land animal on earth"/>
    <x v="0"/>
    <x v="1"/>
    <n v="4031"/>
    <n v="1615"/>
    <n v="257"/>
    <n v="30"/>
    <n v="3"/>
  </r>
  <r>
    <x v="1"/>
    <n v="1600656348"/>
    <x v="2"/>
    <s v="my friends' point of view is that a common garden snail has over 12,000 teeth"/>
    <x v="0"/>
    <x v="1"/>
    <n v="3245"/>
    <n v="1378"/>
    <n v="550"/>
    <n v="6"/>
    <n v="0"/>
  </r>
  <r>
    <x v="1"/>
    <n v="2922087135"/>
    <x v="53"/>
    <s v="my friends' point of view is that an octopus has three hearts"/>
    <x v="0"/>
    <x v="1"/>
    <n v="6301"/>
    <n v="1862"/>
    <n v="456"/>
    <n v="26"/>
    <n v="9"/>
  </r>
  <r>
    <x v="1"/>
    <n v="7414963585"/>
    <x v="1"/>
    <s v="my friends' point of view is that adult cats only meow to humans"/>
    <x v="0"/>
    <x v="1"/>
    <n v="1930"/>
    <n v="239"/>
    <n v="10"/>
    <n v="3"/>
    <n v="1"/>
  </r>
  <r>
    <x v="1"/>
    <n v="8892060879"/>
    <x v="31"/>
    <s v="my friends' point of view is that koalas sleep up to 22 hours per day"/>
    <x v="0"/>
    <x v="1"/>
    <n v="2121"/>
    <n v="884"/>
    <n v="300"/>
    <n v="3"/>
    <n v="1"/>
  </r>
  <r>
    <x v="1"/>
    <n v="5023255361"/>
    <x v="39"/>
    <s v="my friends' point of view is that the hummingbird is the only bird that can fly backwards"/>
    <x v="1"/>
    <x v="1"/>
    <n v="3244"/>
    <n v="714"/>
    <n v="75"/>
    <n v="2"/>
    <n v="0"/>
  </r>
  <r>
    <x v="1"/>
    <n v="3129509747"/>
    <x v="54"/>
    <s v="my friends' point of view is that halleyâ€™s comet wonâ€™t be seen again until 2061"/>
    <x v="0"/>
    <x v="1"/>
    <n v="8749"/>
    <n v="2064"/>
    <n v="808"/>
    <n v="3"/>
    <n v="0"/>
  </r>
  <r>
    <x v="1"/>
    <n v="5219319286"/>
    <x v="48"/>
    <s v="my friends' point of view is that the chinese began to document halleyâ€™s comet in 240 b.c."/>
    <x v="1"/>
    <x v="1"/>
    <n v="8437"/>
    <n v="3604"/>
    <n v="888"/>
    <n v="73"/>
    <n v="15"/>
  </r>
  <r>
    <x v="1"/>
    <n v="4532838746"/>
    <x v="1"/>
    <s v="my friends' point of view is that neptune radiates more heat than it gets from the sun"/>
    <x v="0"/>
    <x v="1"/>
    <n v="636"/>
    <n v="66"/>
    <n v="3"/>
    <n v="0"/>
    <n v="0"/>
  </r>
  <r>
    <x v="1"/>
    <n v="5860135853"/>
    <x v="45"/>
    <s v="my friends' point of view is that australia is wider than the moon"/>
    <x v="0"/>
    <x v="1"/>
    <n v="2214"/>
    <n v="389"/>
    <n v="75"/>
    <n v="9"/>
    <n v="3"/>
  </r>
  <r>
    <x v="1"/>
    <n v="2024406350"/>
    <x v="25"/>
    <s v="my friends' point of view is that sound actually travels in space"/>
    <x v="0"/>
    <x v="1"/>
    <n v="5857"/>
    <n v="2332"/>
    <n v="207"/>
    <n v="32"/>
    <n v="6"/>
  </r>
  <r>
    <x v="1"/>
    <n v="5210378980"/>
    <x v="18"/>
    <s v="my friends' point of view is that a single day on venus takes 243 earth days"/>
    <x v="1"/>
    <x v="1"/>
    <n v="5961"/>
    <n v="2221"/>
    <n v="7"/>
    <n v="29"/>
    <n v="2"/>
  </r>
  <r>
    <x v="1"/>
    <n v="8724904070"/>
    <x v="14"/>
    <s v="my friends' point of view is that the sun takes over one earth month to make a full rotation"/>
    <x v="0"/>
    <x v="1"/>
    <n v="1517"/>
    <n v="283"/>
    <n v="75"/>
    <n v="0"/>
    <n v="0"/>
  </r>
  <r>
    <x v="1"/>
    <n v="2585753731"/>
    <x v="52"/>
    <s v="my friends' point of view is that thereâ€™s a planet made of diamonds two times the size of earth"/>
    <x v="0"/>
    <x v="1"/>
    <n v="9899"/>
    <n v="210"/>
    <n v="35"/>
    <n v="2"/>
    <n v="0"/>
  </r>
  <r>
    <x v="1"/>
    <n v="7594694975"/>
    <x v="28"/>
    <s v="my friends' point of view is that there are currently 6 spacecrafts on mars"/>
    <x v="0"/>
    <x v="1"/>
    <n v="1097"/>
    <n v="9"/>
    <n v="3"/>
    <n v="0"/>
    <n v="0"/>
  </r>
  <r>
    <x v="1"/>
    <n v="8658680396"/>
    <x v="9"/>
    <s v="my friends' point of view is that astronauts can grow as much as two inches in space"/>
    <x v="0"/>
    <x v="2"/>
    <n v="700"/>
    <n v="164"/>
    <n v="17"/>
    <n v="4"/>
    <n v="0"/>
  </r>
  <r>
    <x v="1"/>
    <n v="5872699870"/>
    <x v="24"/>
    <s v="my friends' point of view is that it takes an average of 364 licks to get to the center of a lollipop"/>
    <x v="0"/>
    <x v="1"/>
    <n v="1223"/>
    <n v="98"/>
    <n v="36"/>
    <n v="2"/>
    <n v="0"/>
  </r>
  <r>
    <x v="1"/>
    <n v="9784126973"/>
    <x v="16"/>
    <s v="my friends' point of view is that the bent joint in the legs of the flamingo is its ankles"/>
    <x v="1"/>
    <x v="1"/>
    <n v="2388"/>
    <n v="708"/>
    <n v="99"/>
    <n v="5"/>
    <n v="2"/>
  </r>
  <r>
    <x v="1"/>
    <n v="8217382576"/>
    <x v="39"/>
    <s v="my friends' point of view is that canned pumpkins do not contain actual pumpkins"/>
    <x v="1"/>
    <x v="1"/>
    <n v="983"/>
    <n v="287"/>
    <n v="60"/>
    <n v="4"/>
    <n v="1"/>
  </r>
  <r>
    <x v="1"/>
    <n v="7218896161"/>
    <x v="47"/>
    <s v="my friends' point of view is that captive ravens can speak better than parrots"/>
    <x v="0"/>
    <x v="1"/>
    <n v="1245"/>
    <n v="12"/>
    <n v="0"/>
    <n v="0"/>
    <n v="0"/>
  </r>
  <r>
    <x v="1"/>
    <n v="7078230822"/>
    <x v="11"/>
    <s v="my friends' point of view is that typing keyboards were previously arranged alphabetically"/>
    <x v="0"/>
    <x v="1"/>
    <n v="5608"/>
    <n v="525"/>
    <n v="174"/>
    <n v="0"/>
    <n v="0"/>
  </r>
  <r>
    <x v="1"/>
    <n v="5030347317"/>
    <x v="47"/>
    <s v="my friends' point of view is that no two tongue prints are alike"/>
    <x v="1"/>
    <x v="1"/>
    <n v="4654"/>
    <n v="843"/>
    <n v="322"/>
    <n v="15"/>
    <n v="1"/>
  </r>
  <r>
    <x v="1"/>
    <n v="8131786329"/>
    <x v="43"/>
    <s v="my friends' point of view is that a full jumbo jet tank has enough fuel to drive a car around the world four times"/>
    <x v="0"/>
    <x v="1"/>
    <n v="1066"/>
    <n v="165"/>
    <n v="52"/>
    <n v="4"/>
    <n v="0"/>
  </r>
  <r>
    <x v="1"/>
    <n v="5246098044"/>
    <x v="18"/>
    <s v="my friends' point of view is that your heart beats 100,000 times a day"/>
    <x v="0"/>
    <x v="1"/>
    <n v="5112"/>
    <n v="499"/>
    <n v="33"/>
    <n v="2"/>
    <n v="0"/>
  </r>
  <r>
    <x v="1"/>
    <n v="5155024745"/>
    <x v="55"/>
    <s v="my friends' point of view is that at birth, baby pandas are smaller than mice"/>
    <x v="0"/>
    <x v="1"/>
    <n v="2040"/>
    <n v="165"/>
    <n v="5"/>
    <n v="2"/>
    <n v="0"/>
  </r>
  <r>
    <x v="1"/>
    <n v="8640269072"/>
    <x v="30"/>
    <s v="my friends' point of view is that may 22nd is the least common birth date"/>
    <x v="0"/>
    <x v="1"/>
    <n v="4894"/>
    <n v="1347"/>
    <n v="536"/>
    <n v="9"/>
    <n v="3"/>
  </r>
  <r>
    <x v="1"/>
    <n v="6846452547"/>
    <x v="45"/>
    <s v="my friends' point of view is that the population of the united states increases by one person every 12 seconds"/>
    <x v="0"/>
    <x v="1"/>
    <n v="468"/>
    <n v="28"/>
    <n v="10"/>
    <n v="0"/>
    <n v="0"/>
  </r>
  <r>
    <x v="1"/>
    <n v="5909248755"/>
    <x v="28"/>
    <s v="my friends' point of view is that the microwave oven was an accidental invention"/>
    <x v="0"/>
    <x v="1"/>
    <n v="4255"/>
    <n v="156"/>
    <n v="61"/>
    <n v="2"/>
    <n v="1"/>
  </r>
  <r>
    <x v="1"/>
    <n v="9250200050"/>
    <x v="54"/>
    <s v="my friends' point of view is that a single lightning bolt has enough energy to toast 100,000 slices of bread"/>
    <x v="0"/>
    <x v="1"/>
    <n v="4561"/>
    <n v="723"/>
    <n v="241"/>
    <n v="0"/>
    <n v="0"/>
  </r>
  <r>
    <x v="1"/>
    <n v="2720493440"/>
    <x v="35"/>
    <s v="my friends' point of view is that the netherlands is home to the population of tallest humans on earth"/>
    <x v="0"/>
    <x v="1"/>
    <n v="7856"/>
    <n v="1509"/>
    <n v="509"/>
    <n v="30"/>
    <n v="1"/>
  </r>
  <r>
    <x v="1"/>
    <n v="1616099616"/>
    <x v="16"/>
    <s v="my friends' point of view is that the people who are currently alive are only 7% of the total number of people who have ever lived"/>
    <x v="0"/>
    <x v="1"/>
    <n v="9752"/>
    <n v="2041"/>
    <n v="139"/>
    <n v="15"/>
    <n v="1"/>
  </r>
  <r>
    <x v="1"/>
    <n v="6942015356"/>
    <x v="18"/>
    <s v="my friends' point of view is that there are more than 24 time zones around the world"/>
    <x v="0"/>
    <x v="1"/>
    <n v="2943"/>
    <n v="145"/>
    <n v="17"/>
    <n v="2"/>
    <n v="0"/>
  </r>
  <r>
    <x v="1"/>
    <n v="1326016064"/>
    <x v="49"/>
    <s v="my friends' point of view is that in japan, its considered good luck when a sumo wrestler makes your baby cry"/>
    <x v="0"/>
    <x v="1"/>
    <n v="8738"/>
    <n v="350"/>
    <n v="102"/>
    <n v="4"/>
    <n v="1"/>
  </r>
  <r>
    <x v="1"/>
    <n v="3889985011"/>
    <x v="35"/>
    <s v="my friends' point of view is that bubble wrap was originally designed to be used as wallpaper"/>
    <x v="0"/>
    <x v="1"/>
    <n v="76"/>
    <n v="28"/>
    <n v="1"/>
    <n v="0"/>
    <n v="0"/>
  </r>
  <r>
    <x v="1"/>
    <n v="3828589493"/>
    <x v="27"/>
    <s v="my friends' point of view is that neptune was the first planet that was discovered before being seen through a telescope"/>
    <x v="0"/>
    <x v="1"/>
    <n v="9265"/>
    <n v="577"/>
    <n v="48"/>
    <n v="3"/>
    <n v="0"/>
  </r>
  <r>
    <x v="1"/>
    <n v="6374641928"/>
    <x v="23"/>
    <s v="my friends' point of view is that q' is the only letter that doesnâ€™t appear in any u.s. state name"/>
    <x v="1"/>
    <x v="1"/>
    <n v="9444"/>
    <n v="2042"/>
    <n v="345"/>
    <n v="11"/>
    <n v="2"/>
  </r>
  <r>
    <x v="1"/>
    <n v="3029653604"/>
    <x v="21"/>
    <s v="my friends' point of view is that only one-fourth of the sahara desert is sandy"/>
    <x v="0"/>
    <x v="1"/>
    <n v="9063"/>
    <n v="1951"/>
    <n v="209"/>
    <n v="6"/>
    <n v="2"/>
  </r>
  <r>
    <x v="1"/>
    <n v="3723834941"/>
    <x v="44"/>
    <s v="my friends' point of view is that human ears and noses never stop growing"/>
    <x v="0"/>
    <x v="1"/>
    <n v="2974"/>
    <n v="201"/>
    <n v="33"/>
    <n v="2"/>
    <n v="0"/>
  </r>
  <r>
    <x v="1"/>
    <n v="1702867089"/>
    <x v="6"/>
    <s v="my friends' point of view is that bees can fly higher than mount everest"/>
    <x v="1"/>
    <x v="1"/>
    <n v="8578"/>
    <n v="938"/>
    <n v="39"/>
    <n v="13"/>
    <n v="3"/>
  </r>
  <r>
    <x v="1"/>
    <n v="5142872922"/>
    <x v="13"/>
    <s v="my friends' point of view is that the eiffel tower gets taller during the summer"/>
    <x v="0"/>
    <x v="1"/>
    <n v="4996"/>
    <n v="255"/>
    <n v="100"/>
    <n v="6"/>
    <n v="2"/>
  </r>
  <r>
    <x v="1"/>
    <n v="6812126953"/>
    <x v="11"/>
    <s v="my friends' point of view is that humans have jumped further than horses in the olympics"/>
    <x v="0"/>
    <x v="2"/>
    <n v="5622"/>
    <n v="2205"/>
    <n v="838"/>
    <n v="2"/>
    <n v="0"/>
  </r>
  <r>
    <x v="1"/>
    <n v="5228341901"/>
    <x v="1"/>
    <s v="my friends' point of view is that wild boars wash their food"/>
    <x v="0"/>
    <x v="1"/>
    <n v="3383"/>
    <n v="1370"/>
    <n v="473"/>
    <n v="31"/>
    <n v="5"/>
  </r>
  <r>
    <x v="1"/>
    <n v="9783658004"/>
    <x v="53"/>
    <s v="my friends' point of view is that the french scrabble world champion winner doesnâ€™t speak french"/>
    <x v="0"/>
    <x v="1"/>
    <n v="3788"/>
    <n v="343"/>
    <n v="109"/>
    <n v="2"/>
    <n v="0"/>
  </r>
  <r>
    <x v="1"/>
    <n v="3305344056"/>
    <x v="44"/>
    <s v="my friends' point of view is that jobs in the field of agriculture are the most prevalent types of jobs in the world"/>
    <x v="0"/>
    <x v="1"/>
    <n v="9437"/>
    <n v="3373"/>
    <n v="1214"/>
    <n v="59"/>
    <n v="3"/>
  </r>
  <r>
    <x v="1"/>
    <n v="1272556190"/>
    <x v="51"/>
    <s v="my friends' point of view is that it is physically impossible for humans to keep their eyes open while sneezing"/>
    <x v="0"/>
    <x v="1"/>
    <n v="6569"/>
    <n v="2119"/>
    <n v="735"/>
    <n v="49"/>
    <n v="11"/>
  </r>
  <r>
    <x v="1"/>
    <n v="5210765270"/>
    <x v="52"/>
    <s v="my friends' point of view is that the eye of an ostrich is bigger than its brain"/>
    <x v="0"/>
    <x v="1"/>
    <n v="2112"/>
    <n v="432"/>
    <n v="155"/>
    <n v="6"/>
    <n v="2"/>
  </r>
  <r>
    <x v="1"/>
    <n v="5142303784"/>
    <x v="39"/>
    <s v="my friends' point of view is that the largest pair of eyes in the world belongs to the giant squid"/>
    <x v="0"/>
    <x v="1"/>
    <n v="5709"/>
    <n v="1696"/>
    <n v="185"/>
    <n v="22"/>
    <n v="2"/>
  </r>
  <r>
    <x v="1"/>
    <n v="2188610220"/>
    <x v="45"/>
    <s v="my friends' point of view is that losing weight alters brain activity"/>
    <x v="0"/>
    <x v="1"/>
    <n v="3754"/>
    <n v="1639"/>
    <n v="511"/>
    <n v="38"/>
    <n v="4"/>
  </r>
  <r>
    <x v="1"/>
    <n v="7108712509"/>
    <x v="9"/>
    <s v="my friends' point of view is that the odds of getting a set of cards referred to as a royal flush is 1 in 649,740"/>
    <x v="0"/>
    <x v="1"/>
    <n v="9507"/>
    <n v="2253"/>
    <n v="344"/>
    <n v="25"/>
    <n v="4"/>
  </r>
  <r>
    <x v="1"/>
    <n v="8911128239"/>
    <x v="8"/>
    <s v="my friends' point of view is that driving south from detroit will lead to canada"/>
    <x v="1"/>
    <x v="1"/>
    <n v="2956"/>
    <n v="1092"/>
    <n v="340"/>
    <n v="9"/>
    <n v="2"/>
  </r>
  <r>
    <x v="1"/>
    <n v="2066542371"/>
    <x v="8"/>
    <s v="my friends' point of view is that sea otters are born unable to swim"/>
    <x v="0"/>
    <x v="1"/>
    <n v="1145"/>
    <n v="61"/>
    <n v="1"/>
    <n v="1"/>
    <n v="0"/>
  </r>
  <r>
    <x v="1"/>
    <n v="2291874804"/>
    <x v="19"/>
    <s v="my friends' point of view is that bananas get their curved shape by growing towards the sun"/>
    <x v="0"/>
    <x v="0"/>
    <n v="3092"/>
    <n v="948"/>
    <n v="368"/>
    <n v="24"/>
    <n v="5"/>
  </r>
  <r>
    <x v="1"/>
    <n v="6131501367"/>
    <x v="38"/>
    <s v="my friends' point of view is that apple seeds contain cyanide"/>
    <x v="0"/>
    <x v="1"/>
    <n v="7866"/>
    <n v="1455"/>
    <n v="514"/>
    <n v="23"/>
    <n v="2"/>
  </r>
  <r>
    <x v="1"/>
    <n v="6692632941"/>
    <x v="48"/>
    <s v="my friends' point of view is that playing dance music helps ward off mosquitoes"/>
    <x v="0"/>
    <x v="1"/>
    <n v="4148"/>
    <n v="13"/>
    <n v="2"/>
    <n v="0"/>
    <n v="0"/>
  </r>
  <r>
    <x v="1"/>
    <n v="8258906283"/>
    <x v="3"/>
    <s v="my friends' point of view is that alaska is the only u.s. state whose name can be typed on a single row on the american standard keyboard"/>
    <x v="0"/>
    <x v="1"/>
    <n v="9005"/>
    <n v="2153"/>
    <n v="827"/>
    <n v="30"/>
    <n v="7"/>
  </r>
  <r>
    <x v="1"/>
    <n v="5110433961"/>
    <x v="52"/>
    <s v="my friends' point of view is that the average american spends time totalling 2.5 days annually looking for lost items"/>
    <x v="0"/>
    <x v="1"/>
    <n v="3153"/>
    <n v="77"/>
    <n v="3"/>
    <n v="2"/>
    <n v="1"/>
  </r>
  <r>
    <x v="1"/>
    <n v="5500480899"/>
    <x v="40"/>
    <s v="my friends' point of view is that sloths can hold their breaths longer than dolphins"/>
    <x v="0"/>
    <x v="2"/>
    <n v="8139"/>
    <n v="2096"/>
    <n v="105"/>
    <n v="34"/>
    <n v="13"/>
  </r>
  <r>
    <x v="1"/>
    <n v="2941583338"/>
    <x v="17"/>
    <s v="my friends' point of view is that around 50% of the mined gold on earth comes from one source"/>
    <x v="0"/>
    <x v="1"/>
    <n v="3452"/>
    <n v="761"/>
    <n v="92"/>
    <n v="4"/>
    <n v="0"/>
  </r>
  <r>
    <x v="1"/>
    <n v="3200726380"/>
    <x v="30"/>
    <s v="my friends' point of view is that 12 plants and 5 animals make up 75% of diets around the world"/>
    <x v="0"/>
    <x v="1"/>
    <n v="5418"/>
    <n v="603"/>
    <n v="69"/>
    <n v="0"/>
    <n v="0"/>
  </r>
  <r>
    <x v="1"/>
    <n v="7288938123"/>
    <x v="26"/>
    <s v="my friends' point of view is that the human brain uses 20% of the body's oxygen"/>
    <x v="0"/>
    <x v="1"/>
    <n v="4391"/>
    <n v="207"/>
    <n v="63"/>
    <n v="4"/>
    <n v="1"/>
  </r>
  <r>
    <x v="1"/>
    <n v="5499143678"/>
    <x v="4"/>
    <s v="my friends' point of view is that lemurs were previously the size of gorillas"/>
    <x v="0"/>
    <x v="0"/>
    <n v="133"/>
    <n v="43"/>
    <n v="17"/>
    <n v="0"/>
    <n v="0"/>
  </r>
  <r>
    <x v="1"/>
    <n v="7199794461"/>
    <x v="12"/>
    <s v="my friends' point of view is that there are over 6,000 species of grass"/>
    <x v="0"/>
    <x v="1"/>
    <n v="6318"/>
    <n v="2124"/>
    <n v="291"/>
    <n v="42"/>
    <n v="11"/>
  </r>
  <r>
    <x v="1"/>
    <n v="7203679012"/>
    <x v="52"/>
    <s v="my friends' point of view is that the largest living thing on earth is a tree"/>
    <x v="0"/>
    <x v="1"/>
    <n v="4320"/>
    <n v="1081"/>
    <n v="222"/>
    <n v="24"/>
    <n v="6"/>
  </r>
  <r>
    <x v="1"/>
    <n v="5347157759"/>
    <x v="41"/>
    <s v="my friends' point of view is that you can fit about 400 grapevines in one acre of land"/>
    <x v="1"/>
    <x v="1"/>
    <n v="5485"/>
    <n v="1364"/>
    <n v="186"/>
    <n v="17"/>
    <n v="5"/>
  </r>
  <r>
    <x v="1"/>
    <n v="5990035469"/>
    <x v="48"/>
    <s v="my friends' point of view is that ketchup leaves the bottle at a measured speed of 25 miles per year"/>
    <x v="0"/>
    <x v="1"/>
    <n v="4835"/>
    <n v="399"/>
    <n v="125"/>
    <n v="6"/>
    <n v="2"/>
  </r>
  <r>
    <x v="1"/>
    <n v="8053407620"/>
    <x v="48"/>
    <s v="my friends' point of view is that china is the worldâ€™s largest silk producer"/>
    <x v="0"/>
    <x v="1"/>
    <n v="3799"/>
    <n v="446"/>
    <n v="27"/>
    <n v="3"/>
    <n v="0"/>
  </r>
  <r>
    <x v="1"/>
    <n v="4430046737"/>
    <x v="10"/>
    <s v="my friends' view is that nucelear fission is now being used to produce electricity"/>
    <x v="0"/>
    <x v="1"/>
    <n v="5859"/>
    <n v="587"/>
    <n v="192"/>
    <n v="6"/>
    <n v="0"/>
  </r>
  <r>
    <x v="1"/>
    <n v="3446794180"/>
    <x v="9"/>
    <s v="my friends' view is that earth days are getting longer over time due to orbital expansion"/>
    <x v="0"/>
    <x v="1"/>
    <n v="7772"/>
    <n v="645"/>
    <n v="181"/>
    <n v="16"/>
    <n v="4"/>
  </r>
  <r>
    <x v="1"/>
    <n v="9232589348"/>
    <x v="49"/>
    <s v="my friends' view is that iceland is growing 5 centimeters per year"/>
    <x v="1"/>
    <x v="1"/>
    <n v="4447"/>
    <n v="1371"/>
    <n v="133"/>
    <n v="3"/>
    <n v="1"/>
  </r>
  <r>
    <x v="1"/>
    <n v="9579975690"/>
    <x v="45"/>
    <s v="my friends' view is that yellowstone national park is home to a supervolcano"/>
    <x v="0"/>
    <x v="1"/>
    <n v="3003"/>
    <n v="1213"/>
    <n v="238"/>
    <n v="25"/>
    <n v="5"/>
  </r>
  <r>
    <x v="1"/>
    <n v="5433670851"/>
    <x v="34"/>
    <s v="my friends' view is that it snows in the sahara desert"/>
    <x v="0"/>
    <x v="1"/>
    <n v="461"/>
    <n v="27"/>
    <n v="6"/>
    <n v="0"/>
    <n v="0"/>
  </r>
  <r>
    <x v="1"/>
    <n v="5411490686"/>
    <x v="42"/>
    <s v="my friends' view is that the most productive work day of the week is tuesday"/>
    <x v="0"/>
    <x v="1"/>
    <n v="7057"/>
    <n v="1408"/>
    <n v="406"/>
    <n v="13"/>
    <n v="5"/>
  </r>
  <r>
    <x v="1"/>
    <n v="8837959114"/>
    <x v="53"/>
    <s v="my friends' view is that seventy percent of small businesses are owned and operated by a single person."/>
    <x v="0"/>
    <x v="1"/>
    <n v="4208"/>
    <n v="1417"/>
    <n v="415"/>
    <n v="11"/>
    <n v="2"/>
  </r>
  <r>
    <x v="1"/>
    <n v="7840268701"/>
    <x v="55"/>
    <s v="my friends' view is that the rubik's cube is the best-selling product of all time"/>
    <x v="0"/>
    <x v="1"/>
    <n v="8568"/>
    <n v="3704"/>
    <n v="702"/>
    <n v="46"/>
    <n v="0"/>
  </r>
  <r>
    <x v="1"/>
    <n v="8753494566"/>
    <x v="29"/>
    <s v="my friends' view is that the metro of st. petersburg, with an average depth of hundred meters, is the deepest metro in the world"/>
    <x v="1"/>
    <x v="1"/>
    <n v="4727"/>
    <n v="1907"/>
    <n v="301"/>
    <n v="0"/>
    <n v="0"/>
  </r>
  <r>
    <x v="1"/>
    <n v="1769851740"/>
    <x v="32"/>
    <s v="my friends' view is that mobile phone use in india is nearly 100%"/>
    <x v="0"/>
    <x v="1"/>
    <n v="7713"/>
    <n v="1293"/>
    <n v="320"/>
    <n v="17"/>
    <n v="6"/>
  </r>
  <r>
    <x v="1"/>
    <n v="3435656713"/>
    <x v="18"/>
    <s v="my friends' view is that more businesses will be owned by women than men by 2045"/>
    <x v="0"/>
    <x v="1"/>
    <n v="8969"/>
    <n v="858"/>
    <n v="257"/>
    <n v="16"/>
    <n v="4"/>
  </r>
  <r>
    <x v="1"/>
    <n v="4696166722"/>
    <x v="1"/>
    <s v="my friends' view is that most car horns honk in the key of f"/>
    <x v="0"/>
    <x v="1"/>
    <n v="7786"/>
    <n v="528"/>
    <n v="72"/>
    <n v="5"/>
    <n v="0"/>
  </r>
  <r>
    <x v="1"/>
    <n v="1471962498"/>
    <x v="55"/>
    <s v="my friends' view is that a modern formula 1 racing car can drive upside down in a tunnel at 120mph"/>
    <x v="0"/>
    <x v="1"/>
    <n v="5026"/>
    <n v="517"/>
    <n v="80"/>
    <n v="8"/>
    <n v="0"/>
  </r>
  <r>
    <x v="1"/>
    <n v="6666678464"/>
    <x v="23"/>
    <s v="my friends' view is that it would take less than a month to get to the moon by car at 60mph"/>
    <x v="0"/>
    <x v="1"/>
    <n v="6893"/>
    <n v="206"/>
    <n v="4"/>
    <n v="1"/>
    <n v="0"/>
  </r>
  <r>
    <x v="1"/>
    <n v="7654934050"/>
    <x v="42"/>
    <s v="my friends' view is that the first electric vehicle was created in 1832"/>
    <x v="0"/>
    <x v="1"/>
    <n v="5942"/>
    <n v="1075"/>
    <n v="14"/>
    <n v="21"/>
    <n v="3"/>
  </r>
  <r>
    <x v="1"/>
    <n v="9252385308"/>
    <x v="15"/>
    <s v="my friends' view is that the average car has more than 100 miles of code in the vehicleâ€™s internal computer"/>
    <x v="0"/>
    <x v="2"/>
    <n v="5479"/>
    <n v="2367"/>
    <n v="200"/>
    <n v="21"/>
    <n v="3"/>
  </r>
  <r>
    <x v="1"/>
    <n v="5431393039"/>
    <x v="21"/>
    <s v="my friends' view is that 90% of drivers admit to singing in the car"/>
    <x v="0"/>
    <x v="1"/>
    <n v="5113"/>
    <n v="1635"/>
    <n v="20"/>
    <n v="2"/>
    <n v="1"/>
  </r>
  <r>
    <x v="1"/>
    <n v="3883245551"/>
    <x v="5"/>
    <s v="my friends' view is that the automotive industry employs about 9.9 million americans"/>
    <x v="0"/>
    <x v="1"/>
    <n v="3211"/>
    <n v="1076"/>
    <n v="321"/>
    <n v="10"/>
    <n v="2"/>
  </r>
  <r>
    <x v="1"/>
    <n v="1291962927"/>
    <x v="21"/>
    <s v="my friends' view is that the oldest playable musical instruments were found in china"/>
    <x v="0"/>
    <x v="1"/>
    <n v="733"/>
    <n v="40"/>
    <n v="3"/>
    <n v="0"/>
    <n v="0"/>
  </r>
  <r>
    <x v="1"/>
    <n v="6914385862"/>
    <x v="20"/>
    <s v="my friends' view is that the earliest playable recording of a person singing was recorded in 1860"/>
    <x v="0"/>
    <x v="1"/>
    <n v="7589"/>
    <n v="1485"/>
    <n v="236"/>
    <n v="17"/>
    <n v="4"/>
  </r>
  <r>
    <x v="1"/>
    <n v="2316067821"/>
    <x v="30"/>
    <s v="my friends' view is that elvis presley has sold more records than the music band the beatles"/>
    <x v="0"/>
    <x v="1"/>
    <n v="7412"/>
    <n v="955"/>
    <n v="257"/>
    <n v="5"/>
    <n v="0"/>
  </r>
  <r>
    <x v="1"/>
    <n v="6046730419"/>
    <x v="49"/>
    <s v="my friends' view is that the origins of the banjo instrument begin in africa"/>
    <x v="0"/>
    <x v="1"/>
    <n v="5248"/>
    <n v="365"/>
    <n v="20"/>
    <n v="6"/>
    <n v="1"/>
  </r>
  <r>
    <x v="1"/>
    <n v="5474037073"/>
    <x v="33"/>
    <s v="my friends' view is that violins are constructed from 70 individual wooden pieces"/>
    <x v="0"/>
    <x v="1"/>
    <n v="6174"/>
    <n v="2237"/>
    <n v="469"/>
    <n v="18"/>
    <n v="2"/>
  </r>
  <r>
    <x v="1"/>
    <n v="3538795184"/>
    <x v="22"/>
    <s v="my friends' view is that the oldest surviving song is around 3,500 years old"/>
    <x v="0"/>
    <x v="1"/>
    <n v="3740"/>
    <n v="26"/>
    <n v="1"/>
    <n v="0"/>
    <n v="0"/>
  </r>
  <r>
    <x v="1"/>
    <n v="5698195583"/>
    <x v="30"/>
    <s v="my friends' view is that the best selling single of all time is &quot;white christmas&quot; by bing crosby"/>
    <x v="0"/>
    <x v="1"/>
    <n v="1344"/>
    <n v="424"/>
    <n v="24"/>
    <n v="1"/>
    <n v="0"/>
  </r>
  <r>
    <x v="1"/>
    <n v="1577059783"/>
    <x v="16"/>
    <s v="my friends' view is that the harmonica is the best selling musical instrument"/>
    <x v="0"/>
    <x v="1"/>
    <n v="143"/>
    <n v="42"/>
    <n v="5"/>
    <n v="0"/>
    <n v="0"/>
  </r>
  <r>
    <x v="1"/>
    <n v="2985010375"/>
    <x v="10"/>
    <s v="my friends' view is that the musical artist prince played 27 different instruments on his debut album"/>
    <x v="0"/>
    <x v="1"/>
    <n v="2018"/>
    <n v="278"/>
    <n v="29"/>
    <n v="5"/>
    <n v="2"/>
  </r>
  <r>
    <x v="1"/>
    <n v="4092634775"/>
    <x v="34"/>
    <s v="my friends' view is that an average user spends 40% of their day on the internet"/>
    <x v="0"/>
    <x v="1"/>
    <n v="9704"/>
    <n v="3287"/>
    <n v="619"/>
    <n v="4"/>
    <n v="1"/>
  </r>
  <r>
    <x v="1"/>
    <n v="4868877344"/>
    <x v="39"/>
    <s v="my friends' view is that half of retail purchases are now made through a mobile device"/>
    <x v="0"/>
    <x v="1"/>
    <n v="7863"/>
    <n v="3030"/>
    <n v="1196"/>
    <n v="20"/>
    <n v="0"/>
  </r>
  <r>
    <x v="1"/>
    <n v="7917668468"/>
    <x v="48"/>
    <s v="my friends' view is that 1 in 3 people have never used the internet"/>
    <x v="0"/>
    <x v="1"/>
    <n v="1204"/>
    <n v="522"/>
    <n v="101"/>
    <n v="2"/>
    <n v="0"/>
  </r>
  <r>
    <x v="1"/>
    <n v="8064693639"/>
    <x v="53"/>
    <s v="my friends' view is that the longest recorded cricket match lasted 14 days"/>
    <x v="0"/>
    <x v="1"/>
    <n v="8548"/>
    <n v="1133"/>
    <n v="12"/>
    <n v="2"/>
    <n v="0"/>
  </r>
  <r>
    <x v="1"/>
    <n v="3115150358"/>
    <x v="1"/>
    <s v="my friends' view is that badminton is the fastest ball and net sport in the world"/>
    <x v="0"/>
    <x v="1"/>
    <n v="859"/>
    <n v="34"/>
    <n v="12"/>
    <n v="1"/>
    <n v="0"/>
  </r>
  <r>
    <x v="1"/>
    <n v="8645540579"/>
    <x v="19"/>
    <s v="my friends' view is that cannonballs were the first objects thrown in international shot put events in the early 1900s"/>
    <x v="0"/>
    <x v="1"/>
    <n v="7114"/>
    <n v="3057"/>
    <n v="989"/>
    <n v="59"/>
    <n v="3"/>
  </r>
  <r>
    <x v="1"/>
    <n v="5273158010"/>
    <x v="40"/>
    <s v="my friends' view is that the first gloves used in american sport baseball were fingerless"/>
    <x v="0"/>
    <x v="1"/>
    <n v="7017"/>
    <n v="201"/>
    <n v="35"/>
    <n v="3"/>
    <n v="1"/>
  </r>
  <r>
    <x v="1"/>
    <n v="3753781490"/>
    <x v="55"/>
    <s v="my friends' view is that at the first modern olympics, winners were awarded silver medals"/>
    <x v="0"/>
    <x v="1"/>
    <n v="9819"/>
    <n v="2104"/>
    <n v="529"/>
    <n v="41"/>
    <n v="7"/>
  </r>
  <r>
    <x v="1"/>
    <n v="3029283153"/>
    <x v="19"/>
    <s v="my friends' view is that starting in 1990, american basketball player michael jordan and the chicago bulls never had a three-game losing streak for eight years"/>
    <x v="0"/>
    <x v="1"/>
    <n v="5705"/>
    <n v="1549"/>
    <n v="171"/>
    <n v="18"/>
    <n v="1"/>
  </r>
  <r>
    <x v="1"/>
    <n v="3908253361"/>
    <x v="35"/>
    <s v="my friends' view is that the biggest passenger bus in the world operates in brazil"/>
    <x v="0"/>
    <x v="1"/>
    <n v="4181"/>
    <n v="917"/>
    <n v="356"/>
    <n v="2"/>
    <n v="0"/>
  </r>
  <r>
    <x v="1"/>
    <n v="6875995860"/>
    <x v="35"/>
    <s v="my friends' view is that shanghai, china has the world's longest subway system"/>
    <x v="0"/>
    <x v="1"/>
    <n v="1055"/>
    <n v="257"/>
    <n v="57"/>
    <n v="4"/>
    <n v="0"/>
  </r>
  <r>
    <x v="1"/>
    <n v="7533711857"/>
    <x v="35"/>
    <s v="my friends' view is that the longest possible train journey in the world is from portugal to singapore"/>
    <x v="0"/>
    <x v="0"/>
    <n v="9590"/>
    <n v="543"/>
    <n v="161"/>
    <n v="8"/>
    <n v="2"/>
  </r>
  <r>
    <x v="1"/>
    <n v="7707249593"/>
    <x v="27"/>
    <s v="my friends' view is that dolphins are mammals"/>
    <x v="0"/>
    <x v="1"/>
    <n v="7553"/>
    <n v="1672"/>
    <n v="359"/>
    <n v="12"/>
    <n v="1"/>
  </r>
  <r>
    <x v="1"/>
    <n v="5097229142"/>
    <x v="41"/>
    <s v="my friends' view is that dragonflies can see in all directions at the same time"/>
    <x v="0"/>
    <x v="1"/>
    <n v="9241"/>
    <n v="960"/>
    <n v="41"/>
    <n v="1"/>
    <n v="0"/>
  </r>
  <r>
    <x v="1"/>
    <n v="1331194573"/>
    <x v="26"/>
    <s v="my friends' view is that the cheetah is the fastest land animal on earth"/>
    <x v="0"/>
    <x v="1"/>
    <n v="2167"/>
    <n v="251"/>
    <n v="34"/>
    <n v="4"/>
    <n v="1"/>
  </r>
  <r>
    <x v="1"/>
    <n v="7249646595"/>
    <x v="47"/>
    <s v="my friends' view is that a common garden snail has over 12,000 teeth"/>
    <x v="0"/>
    <x v="1"/>
    <n v="8925"/>
    <n v="492"/>
    <n v="23"/>
    <n v="1"/>
    <n v="0"/>
  </r>
  <r>
    <x v="1"/>
    <n v="2903193283"/>
    <x v="36"/>
    <s v="my friends' view is that an octopus has three hearts"/>
    <x v="0"/>
    <x v="1"/>
    <n v="8054"/>
    <n v="362"/>
    <n v="118"/>
    <n v="8"/>
    <n v="2"/>
  </r>
  <r>
    <x v="1"/>
    <n v="8413853952"/>
    <x v="40"/>
    <s v="my friends' view is that adult cats only meow to humans"/>
    <x v="0"/>
    <x v="2"/>
    <n v="9891"/>
    <n v="480"/>
    <n v="79"/>
    <n v="9"/>
    <n v="4"/>
  </r>
  <r>
    <x v="1"/>
    <n v="4657132816"/>
    <x v="50"/>
    <s v="my friends' view is that koalas sleep up to 22 hours per day"/>
    <x v="0"/>
    <x v="1"/>
    <n v="1831"/>
    <n v="253"/>
    <n v="77"/>
    <n v="5"/>
    <n v="2"/>
  </r>
  <r>
    <x v="1"/>
    <n v="6511918230"/>
    <x v="7"/>
    <s v="my friends' view is that some ants can lift up to 20 times their own body weight"/>
    <x v="0"/>
    <x v="1"/>
    <n v="5381"/>
    <n v="953"/>
    <n v="79"/>
    <n v="2"/>
    <n v="1"/>
  </r>
  <r>
    <x v="1"/>
    <n v="9509413393"/>
    <x v="6"/>
    <s v="my friends' view is that the volcano olympus mons on mars is over 3 times taller than mount everest"/>
    <x v="0"/>
    <x v="1"/>
    <n v="3401"/>
    <n v="1247"/>
    <n v="74"/>
    <n v="3"/>
    <n v="0"/>
  </r>
  <r>
    <x v="1"/>
    <n v="6773091931"/>
    <x v="4"/>
    <s v="my friends' view is that we only see the same side of the moon"/>
    <x v="0"/>
    <x v="1"/>
    <n v="6942"/>
    <n v="2654"/>
    <n v="684"/>
    <n v="38"/>
    <n v="13"/>
  </r>
  <r>
    <x v="1"/>
    <n v="3264694254"/>
    <x v="34"/>
    <s v="my friends' view is that sputnik was the first artificial satellite in space"/>
    <x v="0"/>
    <x v="1"/>
    <n v="2657"/>
    <n v="1000"/>
    <n v="379"/>
    <n v="1"/>
    <n v="0"/>
  </r>
  <r>
    <x v="1"/>
    <n v="3551736599"/>
    <x v="31"/>
    <s v="my friends' view is that halleyâ€™s comet wonâ€™t be seen again until 2061"/>
    <x v="0"/>
    <x v="1"/>
    <n v="2016"/>
    <n v="589"/>
    <n v="21"/>
    <n v="13"/>
    <n v="2"/>
  </r>
  <r>
    <x v="1"/>
    <n v="3157648691"/>
    <x v="36"/>
    <s v="my friends' view is that neptune radiates more heat than it gets from the sun"/>
    <x v="1"/>
    <x v="1"/>
    <n v="8345"/>
    <n v="3516"/>
    <n v="417"/>
    <n v="8"/>
    <n v="0"/>
  </r>
  <r>
    <x v="1"/>
    <n v="6433955322"/>
    <x v="13"/>
    <s v="my friends' view is that sound actually travels in space"/>
    <x v="0"/>
    <x v="1"/>
    <n v="520"/>
    <n v="198"/>
    <n v="9"/>
    <n v="5"/>
    <n v="1"/>
  </r>
  <r>
    <x v="1"/>
    <n v="3801865441"/>
    <x v="55"/>
    <s v="my friends' view is that there are more stars in the universe than grains of sand on earth"/>
    <x v="0"/>
    <x v="1"/>
    <n v="6592"/>
    <n v="1996"/>
    <n v="752"/>
    <n v="6"/>
    <n v="1"/>
  </r>
  <r>
    <x v="1"/>
    <n v="3934781524"/>
    <x v="29"/>
    <s v="my friends' view is that thereâ€™s a planet made of diamonds two times the size of earth"/>
    <x v="0"/>
    <x v="1"/>
    <n v="9104"/>
    <n v="33"/>
    <n v="6"/>
    <n v="0"/>
    <n v="0"/>
  </r>
  <r>
    <x v="1"/>
    <n v="9041241264"/>
    <x v="23"/>
    <s v="my friends' view is that it rains diamonds on jupiter and saturn"/>
    <x v="0"/>
    <x v="1"/>
    <n v="7744"/>
    <n v="1879"/>
    <n v="685"/>
    <n v="40"/>
    <n v="15"/>
  </r>
  <r>
    <x v="1"/>
    <n v="2575760830"/>
    <x v="42"/>
    <s v="my friends' view is that mars has running water"/>
    <x v="0"/>
    <x v="1"/>
    <n v="9564"/>
    <n v="1834"/>
    <n v="556"/>
    <n v="17"/>
    <n v="3"/>
  </r>
  <r>
    <x v="1"/>
    <n v="4746737374"/>
    <x v="41"/>
    <s v="my friends' view is that marie curie is the only person with two nobel prizes in different sciences"/>
    <x v="0"/>
    <x v="1"/>
    <n v="8323"/>
    <n v="297"/>
    <n v="4"/>
    <n v="0"/>
    <n v="0"/>
  </r>
  <r>
    <x v="1"/>
    <n v="4870779785"/>
    <x v="31"/>
    <s v="my friends' view is that there is a world championship for throwing mobile phones"/>
    <x v="0"/>
    <x v="1"/>
    <n v="2712"/>
    <n v="1132"/>
    <n v="136"/>
    <n v="25"/>
    <n v="3"/>
  </r>
  <r>
    <x v="1"/>
    <n v="5459162406"/>
    <x v="3"/>
    <s v="my friends' view is that it is illegal to waste food in french supermarkets"/>
    <x v="0"/>
    <x v="1"/>
    <n v="8014"/>
    <n v="2722"/>
    <n v="760"/>
    <n v="9"/>
    <n v="1"/>
  </r>
  <r>
    <x v="1"/>
    <n v="4940484181"/>
    <x v="5"/>
    <s v="my friends' view is that take out restaurants have been found in the remains of pompeii"/>
    <x v="0"/>
    <x v="1"/>
    <n v="6497"/>
    <n v="577"/>
    <n v="128"/>
    <n v="11"/>
    <n v="4"/>
  </r>
  <r>
    <x v="1"/>
    <n v="1809110206"/>
    <x v="19"/>
    <s v="my friends' view is that evidence from seymour island suggest that penguins were once 6 ft tall"/>
    <x v="0"/>
    <x v="1"/>
    <n v="902"/>
    <n v="127"/>
    <n v="47"/>
    <n v="1"/>
    <n v="0"/>
  </r>
  <r>
    <x v="1"/>
    <n v="5863688414"/>
    <x v="47"/>
    <s v="my friends' view is that the scottish were the first people to fry chicken"/>
    <x v="1"/>
    <x v="1"/>
    <n v="1706"/>
    <n v="404"/>
    <n v="11"/>
    <n v="4"/>
    <n v="1"/>
  </r>
  <r>
    <x v="1"/>
    <n v="6812228426"/>
    <x v="46"/>
    <s v="my friends' view is that baked beans are not actually baked"/>
    <x v="0"/>
    <x v="1"/>
    <n v="3740"/>
    <n v="710"/>
    <n v="244"/>
    <n v="3"/>
    <n v="1"/>
  </r>
  <r>
    <x v="1"/>
    <n v="8988666117"/>
    <x v="51"/>
    <s v="my friends' view is that artificial banana flavoring is based on an extinct banana type"/>
    <x v="0"/>
    <x v="1"/>
    <n v="7940"/>
    <n v="2474"/>
    <n v="30"/>
    <n v="6"/>
    <n v="1"/>
  </r>
  <r>
    <x v="1"/>
    <n v="3858853756"/>
    <x v="30"/>
    <s v="my friends' view is that australia has a bright pink lake"/>
    <x v="0"/>
    <x v="1"/>
    <n v="6117"/>
    <n v="104"/>
    <n v="38"/>
    <n v="0"/>
    <n v="0"/>
  </r>
  <r>
    <x v="1"/>
    <n v="6261521359"/>
    <x v="50"/>
    <s v="my friends' view is that a full jumbo jet tank has enough fuel to drive a car around the world four times"/>
    <x v="0"/>
    <x v="1"/>
    <n v="9860"/>
    <n v="2329"/>
    <n v="629"/>
    <n v="2"/>
    <n v="0"/>
  </r>
  <r>
    <x v="1"/>
    <n v="6615329508"/>
    <x v="22"/>
    <s v="my friends' view is that your heart beats 100,000 times a day"/>
    <x v="0"/>
    <x v="1"/>
    <n v="5380"/>
    <n v="910"/>
    <n v="43"/>
    <n v="21"/>
    <n v="1"/>
  </r>
  <r>
    <x v="1"/>
    <n v="1583425790"/>
    <x v="29"/>
    <s v="my friends' view is that may 22nd is the least common birth date"/>
    <x v="0"/>
    <x v="1"/>
    <n v="4805"/>
    <n v="1369"/>
    <n v="418"/>
    <n v="26"/>
    <n v="9"/>
  </r>
  <r>
    <x v="1"/>
    <n v="2929218219"/>
    <x v="42"/>
    <s v="my friends' view is that millions of trees are estimated to be planted by squirrels that forgot their buried nuts"/>
    <x v="0"/>
    <x v="0"/>
    <n v="2011"/>
    <n v="76"/>
    <n v="17"/>
    <n v="1"/>
    <n v="0"/>
  </r>
  <r>
    <x v="1"/>
    <n v="4269844162"/>
    <x v="42"/>
    <s v="my friends' view is that a pound of houseflies contains more protein than a pound of beef"/>
    <x v="0"/>
    <x v="1"/>
    <n v="9862"/>
    <n v="281"/>
    <n v="83"/>
    <n v="0"/>
    <n v="0"/>
  </r>
  <r>
    <x v="1"/>
    <n v="8218523876"/>
    <x v="53"/>
    <s v="my friends' view is that the population of the united states increases by one person every 12 seconds"/>
    <x v="0"/>
    <x v="1"/>
    <n v="4890"/>
    <n v="32"/>
    <n v="8"/>
    <n v="0"/>
    <n v="0"/>
  </r>
  <r>
    <x v="1"/>
    <n v="6851375229"/>
    <x v="38"/>
    <s v="my friends' view is that a blue whale's heartbeat can be heard from two miles away"/>
    <x v="1"/>
    <x v="1"/>
    <n v="6895"/>
    <n v="2104"/>
    <n v="47"/>
    <n v="2"/>
    <n v="0"/>
  </r>
  <r>
    <x v="1"/>
    <n v="7265131073"/>
    <x v="36"/>
    <s v="my friends' view is that the canary islands are named after types of dogs, not birds"/>
    <x v="0"/>
    <x v="1"/>
    <n v="2814"/>
    <n v="262"/>
    <n v="34"/>
    <n v="4"/>
    <n v="1"/>
  </r>
  <r>
    <x v="1"/>
    <n v="3818164718"/>
    <x v="31"/>
    <s v="my friends' view is that the people who are currently alive are only 7% of the total number of people who have ever lived"/>
    <x v="0"/>
    <x v="1"/>
    <n v="3792"/>
    <n v="722"/>
    <n v="218"/>
    <n v="2"/>
    <n v="1"/>
  </r>
  <r>
    <x v="1"/>
    <n v="7823538707"/>
    <x v="2"/>
    <s v="my friends' view is that the red-billed quelea is the most common bird on earth"/>
    <x v="0"/>
    <x v="1"/>
    <n v="5011"/>
    <n v="329"/>
    <n v="71"/>
    <n v="4"/>
    <n v="1"/>
  </r>
  <r>
    <x v="1"/>
    <n v="1644665544"/>
    <x v="19"/>
    <s v="my friends' view is that in japan, its considered good luck when a sumo wrestler makes your baby cry"/>
    <x v="0"/>
    <x v="1"/>
    <n v="2562"/>
    <n v="540"/>
    <n v="168"/>
    <n v="2"/>
    <n v="0"/>
  </r>
  <r>
    <x v="1"/>
    <n v="5585375869"/>
    <x v="54"/>
    <s v="my friends' view is that our sense of smell and taste decreases by 20%-50% during airplane flights"/>
    <x v="0"/>
    <x v="1"/>
    <n v="5349"/>
    <n v="2371"/>
    <n v="255"/>
    <n v="54"/>
    <n v="19"/>
  </r>
  <r>
    <x v="1"/>
    <n v="9141040366"/>
    <x v="32"/>
    <s v="my friends' view is that blue whales eat 500,000 calories in 1 mouthful on average"/>
    <x v="0"/>
    <x v="1"/>
    <n v="8886"/>
    <n v="1184"/>
    <n v="401"/>
    <n v="7"/>
    <n v="2"/>
  </r>
  <r>
    <x v="1"/>
    <n v="2398587342"/>
    <x v="29"/>
    <s v="my friends' view is that the eiffel tower gets taller during the summer"/>
    <x v="0"/>
    <x v="1"/>
    <n v="6916"/>
    <n v="2455"/>
    <n v="679"/>
    <n v="61"/>
    <n v="11"/>
  </r>
  <r>
    <x v="1"/>
    <n v="6006768032"/>
    <x v="26"/>
    <s v="my friends' view is that the french scrabble world champion winner doesnâ€™t speak french"/>
    <x v="0"/>
    <x v="1"/>
    <n v="9306"/>
    <n v="170"/>
    <n v="43"/>
    <n v="3"/>
    <n v="1"/>
  </r>
  <r>
    <x v="1"/>
    <n v="4073786107"/>
    <x v="26"/>
    <s v="my friends' view is that a one-armed player scored the winning goal in the first soccer tournament world cup in 1930"/>
    <x v="0"/>
    <x v="1"/>
    <n v="6748"/>
    <n v="1263"/>
    <n v="354"/>
    <n v="7"/>
    <n v="0"/>
  </r>
  <r>
    <x v="1"/>
    <n v="3413698180"/>
    <x v="44"/>
    <s v="my friends' view is that x-rays canâ€™t distinguish real diamonds from fake ones"/>
    <x v="0"/>
    <x v="0"/>
    <n v="7806"/>
    <n v="521"/>
    <n v="172"/>
    <n v="9"/>
    <n v="2"/>
  </r>
  <r>
    <x v="1"/>
    <n v="6455695958"/>
    <x v="42"/>
    <s v="my friends' view is that buttermilk does not contain any butter"/>
    <x v="0"/>
    <x v="1"/>
    <n v="8148"/>
    <n v="1548"/>
    <n v="450"/>
    <n v="25"/>
    <n v="8"/>
  </r>
  <r>
    <x v="1"/>
    <n v="2843175811"/>
    <x v="25"/>
    <s v="my friends' view is that children are born less frequently on saturdays"/>
    <x v="0"/>
    <x v="1"/>
    <n v="9568"/>
    <n v="1536"/>
    <n v="407"/>
    <n v="3"/>
    <n v="0"/>
  </r>
  <r>
    <x v="1"/>
    <n v="4490906639"/>
    <x v="25"/>
    <s v="my friends' view is that humans physically cannot hum while holding your nose"/>
    <x v="0"/>
    <x v="1"/>
    <n v="4749"/>
    <n v="1401"/>
    <n v="453"/>
    <n v="20"/>
    <n v="5"/>
  </r>
  <r>
    <x v="1"/>
    <n v="2327087012"/>
    <x v="27"/>
    <s v="my friends' view is that outerspace partly smells like diesel fuel and barbeque"/>
    <x v="0"/>
    <x v="1"/>
    <n v="9484"/>
    <n v="1865"/>
    <n v="446"/>
    <n v="19"/>
    <n v="3"/>
  </r>
  <r>
    <x v="1"/>
    <n v="9447339995"/>
    <x v="17"/>
    <s v="my friends' view is that cactus spines can be used to make hooks"/>
    <x v="0"/>
    <x v="0"/>
    <n v="9511"/>
    <n v="3777"/>
    <n v="97"/>
    <n v="72"/>
    <n v="19"/>
  </r>
  <r>
    <x v="1"/>
    <n v="8172580855"/>
    <x v="35"/>
    <s v="my friends' view is that driving south from detroit will lead to canada"/>
    <x v="0"/>
    <x v="1"/>
    <n v="4313"/>
    <n v="126"/>
    <n v="42"/>
    <n v="2"/>
    <n v="0"/>
  </r>
  <r>
    <x v="1"/>
    <n v="6524988471"/>
    <x v="28"/>
    <s v="my friends' view is that snakes can predict earthquakes"/>
    <x v="0"/>
    <x v="1"/>
    <n v="1500"/>
    <n v="161"/>
    <n v="54"/>
    <n v="0"/>
    <n v="0"/>
  </r>
  <r>
    <x v="1"/>
    <n v="7827914430"/>
    <x v="29"/>
    <s v="my friends' view is that the opposite sides of dice will always equal 7"/>
    <x v="1"/>
    <x v="1"/>
    <n v="1084"/>
    <n v="190"/>
    <n v="73"/>
    <n v="2"/>
    <n v="1"/>
  </r>
  <r>
    <x v="1"/>
    <n v="8898922825"/>
    <x v="1"/>
    <s v="my friends' view is that playing dance music helps ward off mosquitoes"/>
    <x v="0"/>
    <x v="1"/>
    <n v="5256"/>
    <n v="1698"/>
    <n v="190"/>
    <n v="39"/>
    <n v="5"/>
  </r>
  <r>
    <x v="1"/>
    <n v="4316294541"/>
    <x v="42"/>
    <s v="my friends' view is that the chicken is the closest relative to the t-rex"/>
    <x v="0"/>
    <x v="1"/>
    <n v="8541"/>
    <n v="2606"/>
    <n v="12"/>
    <n v="4"/>
    <n v="1"/>
  </r>
  <r>
    <x v="1"/>
    <n v="4894477870"/>
    <x v="35"/>
    <s v="my friends' view is that sloths can hold their breaths longer than dolphins"/>
    <x v="0"/>
    <x v="1"/>
    <n v="5812"/>
    <n v="2577"/>
    <n v="147"/>
    <n v="44"/>
    <n v="7"/>
  </r>
  <r>
    <x v="1"/>
    <n v="8052055465"/>
    <x v="46"/>
    <s v="my friends' view is that ravens are always aware when someone is watching them"/>
    <x v="0"/>
    <x v="1"/>
    <n v="1034"/>
    <n v="324"/>
    <n v="117"/>
    <n v="3"/>
    <n v="1"/>
  </r>
  <r>
    <x v="1"/>
    <n v="3320502372"/>
    <x v="5"/>
    <s v="my friends' view is that baby spiders are called spiderlings"/>
    <x v="0"/>
    <x v="1"/>
    <n v="5558"/>
    <n v="757"/>
    <n v="238"/>
    <n v="7"/>
    <n v="2"/>
  </r>
  <r>
    <x v="1"/>
    <n v="8729350203"/>
    <x v="38"/>
    <s v="my friends' view is that baby octopuses are the size of a flea"/>
    <x v="0"/>
    <x v="1"/>
    <n v="4792"/>
    <n v="2078"/>
    <n v="419"/>
    <n v="50"/>
    <n v="17"/>
  </r>
  <r>
    <x v="1"/>
    <n v="2637560910"/>
    <x v="36"/>
    <s v="my friends' view is that honeybees can recognize human faces"/>
    <x v="0"/>
    <x v="1"/>
    <n v="6863"/>
    <n v="764"/>
    <n v="184"/>
    <n v="9"/>
    <n v="2"/>
  </r>
  <r>
    <x v="1"/>
    <n v="7362023638"/>
    <x v="7"/>
    <s v="my friends' view is that you can burn calories just by standing"/>
    <x v="0"/>
    <x v="1"/>
    <n v="777"/>
    <n v="228"/>
    <n v="37"/>
    <n v="3"/>
    <n v="1"/>
  </r>
  <r>
    <x v="1"/>
    <n v="8743802116"/>
    <x v="45"/>
    <s v="my friends' view is that flossing your teeth improves memory"/>
    <x v="0"/>
    <x v="1"/>
    <n v="4283"/>
    <n v="356"/>
    <n v="18"/>
    <n v="6"/>
    <n v="2"/>
  </r>
  <r>
    <x v="1"/>
    <n v="1873451906"/>
    <x v="39"/>
    <s v="my friends' view is that the largest prime number has 17,425,170 digits"/>
    <x v="0"/>
    <x v="1"/>
    <n v="4356"/>
    <n v="1834"/>
    <n v="234"/>
    <n v="5"/>
    <n v="2"/>
  </r>
  <r>
    <x v="1"/>
    <n v="4749411233"/>
    <x v="9"/>
    <s v="my friends' view is that the insect population of the world is 1 billion times more than the world population"/>
    <x v="0"/>
    <x v="1"/>
    <n v="4220"/>
    <n v="397"/>
    <n v="77"/>
    <n v="9"/>
    <n v="1"/>
  </r>
  <r>
    <x v="1"/>
    <n v="3879499598"/>
    <x v="26"/>
    <s v="my friends' view is that you can fit about 400 grapevines in one acre of land"/>
    <x v="0"/>
    <x v="1"/>
    <n v="5487"/>
    <n v="1160"/>
    <n v="223"/>
    <n v="10"/>
    <n v="0"/>
  </r>
  <r>
    <x v="1"/>
    <n v="2050935107"/>
    <x v="5"/>
    <s v="my friends' view is that lightning strikes somewhere on earth about 100 times every second"/>
    <x v="0"/>
    <x v="1"/>
    <n v="7547"/>
    <n v="448"/>
    <n v="72"/>
    <n v="4"/>
    <n v="0"/>
  </r>
  <r>
    <x v="1"/>
    <n v="4999504159"/>
    <x v="26"/>
    <s v="my friends' view is that there are 366 dimples on a regulation golf ball"/>
    <x v="0"/>
    <x v="1"/>
    <n v="2030"/>
    <n v="254"/>
    <n v="41"/>
    <n v="2"/>
    <n v="0"/>
  </r>
  <r>
    <x v="1"/>
    <n v="9990382706"/>
    <x v="31"/>
    <s v="my friends' view is that a giant tortoise that was believed to be extinct was found in the galapagos islands"/>
    <x v="0"/>
    <x v="2"/>
    <n v="5514"/>
    <n v="2038"/>
    <n v="88"/>
    <n v="50"/>
    <n v="4"/>
  </r>
  <r>
    <x v="1"/>
    <n v="9994544169"/>
    <x v="41"/>
    <s v="my friends' view is that a pineapple plant can only produce one pineapple a year"/>
    <x v="1"/>
    <x v="1"/>
    <n v="4645"/>
    <n v="1093"/>
    <n v="67"/>
    <n v="25"/>
    <n v="5"/>
  </r>
  <r>
    <x v="1"/>
    <n v="8284578857"/>
    <x v="44"/>
    <s v="my friends' view is that strawberries are the only known fruit to grow their seeds externally"/>
    <x v="0"/>
    <x v="1"/>
    <n v="945"/>
    <n v="160"/>
    <n v="61"/>
    <n v="3"/>
    <n v="1"/>
  </r>
  <r>
    <x v="1"/>
    <n v="3933514648"/>
    <x v="8"/>
    <s v="my friends' opinion is that humans will live on mars by 2035"/>
    <x v="1"/>
    <x v="1"/>
    <n v="6478"/>
    <n v="1897"/>
    <n v="542"/>
    <n v="14"/>
    <n v="0"/>
  </r>
  <r>
    <x v="1"/>
    <n v="7979839879"/>
    <x v="34"/>
    <s v="my friends' opinion is that new elements have been discovered outside the periodic table"/>
    <x v="0"/>
    <x v="1"/>
    <n v="3127"/>
    <n v="520"/>
    <n v="128"/>
    <n v="7"/>
    <n v="3"/>
  </r>
  <r>
    <x v="1"/>
    <n v="2922998573"/>
    <x v="25"/>
    <s v="my friends' opinion is that microbes from the sahara desert help feed the amazon rainforest"/>
    <x v="0"/>
    <x v="1"/>
    <n v="9398"/>
    <n v="1840"/>
    <n v="264"/>
    <n v="16"/>
    <n v="1"/>
  </r>
  <r>
    <x v="1"/>
    <n v="5509914543"/>
    <x v="21"/>
    <s v="my friends' opinion is that the largest rock on earth is in australia"/>
    <x v="0"/>
    <x v="1"/>
    <n v="3790"/>
    <n v="439"/>
    <n v="170"/>
    <n v="0"/>
    <n v="0"/>
  </r>
  <r>
    <x v="1"/>
    <n v="7080008674"/>
    <x v="27"/>
    <s v="my friends' opinion is that american industrialist andrew carnegie had a net worth of $475 million usd, worth over $300 billion usd today"/>
    <x v="0"/>
    <x v="1"/>
    <n v="7485"/>
    <n v="1332"/>
    <n v="404"/>
    <n v="22"/>
    <n v="8"/>
  </r>
  <r>
    <x v="1"/>
    <n v="1264942999"/>
    <x v="52"/>
    <s v="my friends' opinion is that seventy percent of small businesses are owned and operated by a single person."/>
    <x v="0"/>
    <x v="1"/>
    <n v="5392"/>
    <n v="881"/>
    <n v="251"/>
    <n v="18"/>
    <n v="6"/>
  </r>
  <r>
    <x v="1"/>
    <n v="9077605281"/>
    <x v="32"/>
    <s v="my friends' opinion is that the metro of st. petersburg, with an average depth of hundred meters, is the deepest metro in the world"/>
    <x v="0"/>
    <x v="1"/>
    <n v="7185"/>
    <n v="1652"/>
    <n v="402"/>
    <n v="27"/>
    <n v="5"/>
  </r>
  <r>
    <x v="1"/>
    <n v="5709307229"/>
    <x v="53"/>
    <s v="my friends' opinion is that 90% of goods are shipped by ocean freight"/>
    <x v="0"/>
    <x v="0"/>
    <n v="9423"/>
    <n v="2617"/>
    <n v="422"/>
    <n v="27"/>
    <n v="3"/>
  </r>
  <r>
    <x v="1"/>
    <n v="8328517575"/>
    <x v="12"/>
    <s v="my friends' opinion is that gross domestic product (gdp) is the best financial indicator of a country's overall trade potential"/>
    <x v="0"/>
    <x v="1"/>
    <n v="959"/>
    <n v="218"/>
    <n v="77"/>
    <n v="3"/>
    <n v="1"/>
  </r>
  <r>
    <x v="1"/>
    <n v="2726332667"/>
    <x v="16"/>
    <s v="my friends' opinion is that most car horns honk in the key of f"/>
    <x v="0"/>
    <x v="1"/>
    <n v="6490"/>
    <n v="109"/>
    <n v="23"/>
    <n v="1"/>
    <n v="0"/>
  </r>
  <r>
    <x v="1"/>
    <n v="9174607200"/>
    <x v="51"/>
    <s v="my friends' opinion is that the first electric vehicle was created in 1832"/>
    <x v="0"/>
    <x v="1"/>
    <n v="3222"/>
    <n v="313"/>
    <n v="63"/>
    <n v="5"/>
    <n v="0"/>
  </r>
  <r>
    <x v="1"/>
    <n v="6594414301"/>
    <x v="31"/>
    <s v="my friends' opinion is that the car radio was first introduced in 1922"/>
    <x v="0"/>
    <x v="1"/>
    <n v="9001"/>
    <n v="1617"/>
    <n v="574"/>
    <n v="14"/>
    <n v="3"/>
  </r>
  <r>
    <x v="1"/>
    <n v="5655165223"/>
    <x v="19"/>
    <s v="my friends' opinion is that the automotive industry employs about 9.9 million americans"/>
    <x v="0"/>
    <x v="1"/>
    <n v="4650"/>
    <n v="1781"/>
    <n v="25"/>
    <n v="12"/>
    <n v="4"/>
  </r>
  <r>
    <x v="1"/>
    <n v="9058208644"/>
    <x v="42"/>
    <s v="my friends' opinion is that the origins of the banjo instrument begin in africa"/>
    <x v="0"/>
    <x v="2"/>
    <n v="1230"/>
    <n v="544"/>
    <n v="126"/>
    <n v="2"/>
    <n v="1"/>
  </r>
  <r>
    <x v="1"/>
    <n v="7899954488"/>
    <x v="15"/>
    <s v="my friends' opinion is that vinyl record sales now surpass compact disc sales"/>
    <x v="0"/>
    <x v="1"/>
    <n v="5224"/>
    <n v="1600"/>
    <n v="383"/>
    <n v="16"/>
    <n v="1"/>
  </r>
  <r>
    <x v="1"/>
    <n v="4030773652"/>
    <x v="38"/>
    <s v="my friends' opinion is that the band metallica is the first and only group to play on all seven continents"/>
    <x v="0"/>
    <x v="1"/>
    <n v="4912"/>
    <n v="588"/>
    <n v="212"/>
    <n v="2"/>
    <n v="0"/>
  </r>
  <r>
    <x v="1"/>
    <n v="5063970044"/>
    <x v="7"/>
    <s v="my friends' opinion is that the harmonica is the best selling musical instrument"/>
    <x v="0"/>
    <x v="1"/>
    <n v="749"/>
    <n v="258"/>
    <n v="26"/>
    <n v="1"/>
    <n v="0"/>
  </r>
  <r>
    <x v="1"/>
    <n v="7188171536"/>
    <x v="19"/>
    <s v="my friends' opinion is that the japanese word â€˜karaokeâ€™ comes from a phrase meaning â€™empty orchestraâ€™"/>
    <x v="0"/>
    <x v="1"/>
    <n v="7571"/>
    <n v="2398"/>
    <n v="582"/>
    <n v="8"/>
    <n v="2"/>
  </r>
  <r>
    <x v="1"/>
    <n v="5817633534"/>
    <x v="32"/>
    <s v="my friends' opinion is that the musical artist prince played 27 different instruments on his debut album"/>
    <x v="0"/>
    <x v="1"/>
    <n v="183"/>
    <n v="25"/>
    <n v="4"/>
    <n v="0"/>
    <n v="0"/>
  </r>
  <r>
    <x v="1"/>
    <n v="5888140326"/>
    <x v="34"/>
    <s v="my friends' opinion is that about half of the world's population can access the web via a mobile device"/>
    <x v="0"/>
    <x v="1"/>
    <n v="7012"/>
    <n v="1779"/>
    <n v="143"/>
    <n v="34"/>
    <n v="3"/>
  </r>
  <r>
    <x v="1"/>
    <n v="2419869922"/>
    <x v="4"/>
    <s v="my friends' opinion is that the longest recorded cricket match lasted 14 days"/>
    <x v="0"/>
    <x v="1"/>
    <n v="5859"/>
    <n v="1870"/>
    <n v="262"/>
    <n v="34"/>
    <n v="3"/>
  </r>
  <r>
    <x v="1"/>
    <n v="9666325274"/>
    <x v="44"/>
    <s v="my friends' opinion is that badminton is the fastest ball and net sport in the world"/>
    <x v="0"/>
    <x v="1"/>
    <n v="446"/>
    <n v="60"/>
    <n v="18"/>
    <n v="0"/>
    <n v="0"/>
  </r>
  <r>
    <x v="1"/>
    <n v="3498515142"/>
    <x v="4"/>
    <s v="my friends' opinion is that cannonballs were the first objects thrown in international shot put events in the early 1900s"/>
    <x v="0"/>
    <x v="2"/>
    <n v="1270"/>
    <n v="254"/>
    <n v="25"/>
    <n v="5"/>
    <n v="0"/>
  </r>
  <r>
    <x v="1"/>
    <n v="3580628215"/>
    <x v="24"/>
    <s v="my friends' opinion is that the first gloves used in american sport baseball were fingerless"/>
    <x v="0"/>
    <x v="1"/>
    <n v="1216"/>
    <n v="359"/>
    <n v="92"/>
    <n v="6"/>
    <n v="0"/>
  </r>
  <r>
    <x v="1"/>
    <n v="2193813819"/>
    <x v="5"/>
    <s v="my friends' opinion is that american basketball legend wilt chamberlain never fouled out of a game"/>
    <x v="0"/>
    <x v="1"/>
    <n v="6108"/>
    <n v="495"/>
    <n v="130"/>
    <n v="5"/>
    <n v="1"/>
  </r>
  <r>
    <x v="1"/>
    <n v="7377002424"/>
    <x v="50"/>
    <s v="my friends' opinion is that the concorde was the fastest passenger jet ever"/>
    <x v="0"/>
    <x v="1"/>
    <n v="4303"/>
    <n v="400"/>
    <n v="29"/>
    <n v="3"/>
    <n v="1"/>
  </r>
  <r>
    <x v="1"/>
    <n v="7100032664"/>
    <x v="3"/>
    <s v="my friends' opinion is that the longest commercial flight in history took around 30 hours"/>
    <x v="0"/>
    <x v="1"/>
    <n v="9347"/>
    <n v="1588"/>
    <n v="346"/>
    <n v="28"/>
    <n v="6"/>
  </r>
  <r>
    <x v="1"/>
    <n v="5862580384"/>
    <x v="21"/>
    <s v="my friends' opinion is that indiaâ€™s trains transport roughly 23 million passengers each day"/>
    <x v="0"/>
    <x v="1"/>
    <n v="5076"/>
    <n v="615"/>
    <n v="60"/>
    <n v="9"/>
    <n v="2"/>
  </r>
  <r>
    <x v="1"/>
    <n v="9330052483"/>
    <x v="42"/>
    <s v="my friends' opinion is that the biggest passenger bus in the world operates in brazil"/>
    <x v="0"/>
    <x v="1"/>
    <n v="2115"/>
    <n v="25"/>
    <n v="6"/>
    <n v="0"/>
    <n v="0"/>
  </r>
  <r>
    <x v="1"/>
    <n v="2916218011"/>
    <x v="29"/>
    <s v="my friends' opinion is that shanghai, china has the world's longest subway system"/>
    <x v="0"/>
    <x v="1"/>
    <n v="1602"/>
    <n v="456"/>
    <n v="175"/>
    <n v="4"/>
    <n v="1"/>
  </r>
  <r>
    <x v="1"/>
    <n v="9600344443"/>
    <x v="40"/>
    <s v="my friends' opinion is that the first cruise ship set sail in 1900"/>
    <x v="0"/>
    <x v="1"/>
    <n v="5452"/>
    <n v="464"/>
    <n v="82"/>
    <n v="2"/>
    <n v="1"/>
  </r>
  <r>
    <x v="1"/>
    <n v="3438544794"/>
    <x v="43"/>
    <s v="my friends' opinion is that london, england has the world's oldest subway system"/>
    <x v="0"/>
    <x v="1"/>
    <n v="20"/>
    <n v="7"/>
    <n v="3"/>
    <n v="0"/>
    <n v="0"/>
  </r>
  <r>
    <x v="1"/>
    <n v="4036021224"/>
    <x v="45"/>
    <s v="my friends' opinion is that an octopus has three hearts"/>
    <x v="0"/>
    <x v="1"/>
    <n v="8795"/>
    <n v="3089"/>
    <n v="198"/>
    <n v="76"/>
    <n v="19"/>
  </r>
  <r>
    <x v="1"/>
    <n v="7732379107"/>
    <x v="31"/>
    <s v="my friends' opinion is that the hummingbird is the only bird that can fly backwards"/>
    <x v="0"/>
    <x v="1"/>
    <n v="5853"/>
    <n v="289"/>
    <n v="107"/>
    <n v="4"/>
    <n v="0"/>
  </r>
  <r>
    <x v="1"/>
    <n v="4931131881"/>
    <x v="20"/>
    <s v="my friends' opinion is that the volcano olympus mons on mars is over 3 times taller than mount everest"/>
    <x v="0"/>
    <x v="1"/>
    <n v="9871"/>
    <n v="1220"/>
    <n v="348"/>
    <n v="19"/>
    <n v="0"/>
  </r>
  <r>
    <x v="1"/>
    <n v="6702844138"/>
    <x v="21"/>
    <s v="my friends' opinion is that sputnik was the first artificial satellite in space"/>
    <x v="0"/>
    <x v="1"/>
    <n v="2535"/>
    <n v="84"/>
    <n v="27"/>
    <n v="1"/>
    <n v="0"/>
  </r>
  <r>
    <x v="1"/>
    <n v="3977272708"/>
    <x v="22"/>
    <s v="my friends' opinion is that the chinese began to document halleyâ€™s comet in 240 b.c."/>
    <x v="0"/>
    <x v="1"/>
    <n v="5786"/>
    <n v="1310"/>
    <n v="158"/>
    <n v="30"/>
    <n v="7"/>
  </r>
  <r>
    <x v="1"/>
    <n v="6078942468"/>
    <x v="13"/>
    <s v="my friends' opinion is that neptune radiates more heat than it gets from the sun"/>
    <x v="0"/>
    <x v="1"/>
    <n v="5798"/>
    <n v="2260"/>
    <n v="479"/>
    <n v="17"/>
    <n v="1"/>
  </r>
  <r>
    <x v="1"/>
    <n v="7928691418"/>
    <x v="22"/>
    <s v="my friends' opinion is that saturn is less dense than water"/>
    <x v="0"/>
    <x v="1"/>
    <n v="9417"/>
    <n v="3000"/>
    <n v="994"/>
    <n v="40"/>
    <n v="11"/>
  </r>
  <r>
    <x v="1"/>
    <n v="4297853595"/>
    <x v="36"/>
    <s v="my friends' opinion is that sound actually travels in space"/>
    <x v="0"/>
    <x v="1"/>
    <n v="124"/>
    <n v="32"/>
    <n v="3"/>
    <n v="1"/>
    <n v="0"/>
  </r>
  <r>
    <x v="1"/>
    <n v="4627652549"/>
    <x v="14"/>
    <s v="my friends' opinion is that 5 dwarf planets are recognized in the solar system"/>
    <x v="0"/>
    <x v="1"/>
    <n v="6546"/>
    <n v="1555"/>
    <n v="448"/>
    <n v="32"/>
    <n v="11"/>
  </r>
  <r>
    <x v="1"/>
    <n v="5765769629"/>
    <x v="18"/>
    <s v="my friends' opinion is that the moonâ€™s craters might be the coldest places in the solar system"/>
    <x v="0"/>
    <x v="1"/>
    <n v="7172"/>
    <n v="2883"/>
    <n v="604"/>
    <n v="38"/>
    <n v="7"/>
  </r>
  <r>
    <x v="1"/>
    <n v="2938470164"/>
    <x v="42"/>
    <s v="my friends' opinion is that it rains diamonds on jupiter and saturn"/>
    <x v="0"/>
    <x v="0"/>
    <n v="5842"/>
    <n v="412"/>
    <n v="133"/>
    <n v="10"/>
    <n v="0"/>
  </r>
  <r>
    <x v="1"/>
    <n v="1738141886"/>
    <x v="47"/>
    <s v="my friends' opinion is that mars has running water"/>
    <x v="0"/>
    <x v="1"/>
    <n v="8470"/>
    <n v="1171"/>
    <n v="103"/>
    <n v="17"/>
    <n v="6"/>
  </r>
  <r>
    <x v="1"/>
    <n v="5884440621"/>
    <x v="2"/>
    <s v="my friends' opinion is that marie curie is the only person with two nobel prizes in different sciences"/>
    <x v="0"/>
    <x v="1"/>
    <n v="9161"/>
    <n v="3131"/>
    <n v="1191"/>
    <n v="77"/>
    <n v="23"/>
  </r>
  <r>
    <x v="1"/>
    <n v="6410990508"/>
    <x v="6"/>
    <s v="my friends' opinion is that it takes an average of 364 licks to get to the center of a lollipop"/>
    <x v="0"/>
    <x v="1"/>
    <n v="4104"/>
    <n v="1537"/>
    <n v="195"/>
    <n v="34"/>
    <n v="0"/>
  </r>
  <r>
    <x v="1"/>
    <n v="8557470759"/>
    <x v="52"/>
    <s v="my friends' opinion is that the bent joint in the legs of the flamingo is its ankles"/>
    <x v="0"/>
    <x v="1"/>
    <n v="7856"/>
    <n v="2207"/>
    <n v="588"/>
    <n v="26"/>
    <n v="2"/>
  </r>
  <r>
    <x v="1"/>
    <n v="7460452437"/>
    <x v="54"/>
    <s v="my friends' opinion is that through the seasons, a reindeerâ€™s eyes will change color"/>
    <x v="0"/>
    <x v="1"/>
    <n v="7884"/>
    <n v="3223"/>
    <n v="748"/>
    <n v="15"/>
    <n v="5"/>
  </r>
  <r>
    <x v="1"/>
    <n v="8916965300"/>
    <x v="26"/>
    <s v="my friends' opinion is that captive ravens can speak better than parrots"/>
    <x v="0"/>
    <x v="1"/>
    <n v="6834"/>
    <n v="1500"/>
    <n v="483"/>
    <n v="33"/>
    <n v="6"/>
  </r>
  <r>
    <x v="1"/>
    <n v="2115647304"/>
    <x v="21"/>
    <s v="my friends' opinion is that chihuahuas have the largest brain among dogs"/>
    <x v="0"/>
    <x v="1"/>
    <n v="668"/>
    <n v="158"/>
    <n v="47"/>
    <n v="2"/>
    <n v="1"/>
  </r>
  <r>
    <x v="1"/>
    <n v="8591911720"/>
    <x v="39"/>
    <s v="my friends' opinion is that elephants will console each other during stressful situations"/>
    <x v="0"/>
    <x v="1"/>
    <n v="4092"/>
    <n v="1309"/>
    <n v="484"/>
    <n v="3"/>
    <n v="1"/>
  </r>
  <r>
    <x v="1"/>
    <n v="7709823995"/>
    <x v="23"/>
    <s v="my friends' opinion is that china owns all of the pandas in the world"/>
    <x v="0"/>
    <x v="1"/>
    <n v="5900"/>
    <n v="126"/>
    <n v="47"/>
    <n v="2"/>
    <n v="1"/>
  </r>
  <r>
    <x v="1"/>
    <n v="2439388655"/>
    <x v="28"/>
    <s v="my friends' opinion is that some trees in melbourne have email addresses"/>
    <x v="0"/>
    <x v="1"/>
    <n v="3821"/>
    <n v="1111"/>
    <n v="436"/>
    <n v="18"/>
    <n v="4"/>
  </r>
  <r>
    <x v="1"/>
    <n v="6715425495"/>
    <x v="27"/>
    <s v="my friends' opinion is that the brain is the fattiest organ in the body"/>
    <x v="0"/>
    <x v="1"/>
    <n v="6426"/>
    <n v="2168"/>
    <n v="295"/>
    <n v="50"/>
    <n v="17"/>
  </r>
  <r>
    <x v="1"/>
    <n v="7745384674"/>
    <x v="45"/>
    <s v="my friends' opinion is that a snail can sleep for three years"/>
    <x v="0"/>
    <x v="1"/>
    <n v="6105"/>
    <n v="299"/>
    <n v="114"/>
    <n v="6"/>
    <n v="0"/>
  </r>
  <r>
    <x v="1"/>
    <n v="6845160035"/>
    <x v="54"/>
    <s v="my friends' opinion is that artificial banana flavoring is based on an extinct banana type"/>
    <x v="0"/>
    <x v="1"/>
    <n v="2565"/>
    <n v="199"/>
    <n v="75"/>
    <n v="3"/>
    <n v="0"/>
  </r>
  <r>
    <x v="1"/>
    <n v="8727197277"/>
    <x v="18"/>
    <s v="my friends' opinion is that humans canâ€™t taste food without saliva"/>
    <x v="0"/>
    <x v="1"/>
    <n v="1380"/>
    <n v="52"/>
    <n v="5"/>
    <n v="1"/>
    <n v="0"/>
  </r>
  <r>
    <x v="1"/>
    <n v="1809862862"/>
    <x v="15"/>
    <s v="my friends' opinion is that the eiffel tower leans away from the sun"/>
    <x v="0"/>
    <x v="1"/>
    <n v="6796"/>
    <n v="1150"/>
    <n v="238"/>
    <n v="11"/>
    <n v="0"/>
  </r>
  <r>
    <x v="1"/>
    <n v="5205893328"/>
    <x v="46"/>
    <s v="my friends' opinion is that the longest location name on the planet earth is 85 letters in english."/>
    <x v="0"/>
    <x v="1"/>
    <n v="9367"/>
    <n v="1854"/>
    <n v="248"/>
    <n v="11"/>
    <n v="4"/>
  </r>
  <r>
    <x v="1"/>
    <n v="9523494768"/>
    <x v="49"/>
    <s v="my friends' opinion is that sweden has the most islands of any country"/>
    <x v="1"/>
    <x v="1"/>
    <n v="2174"/>
    <n v="608"/>
    <n v="143"/>
    <n v="11"/>
    <n v="1"/>
  </r>
  <r>
    <x v="1"/>
    <n v="7596598819"/>
    <x v="51"/>
    <s v="my friends' opinion is that new zealanders have more pets per household than any other country"/>
    <x v="0"/>
    <x v="1"/>
    <n v="8599"/>
    <n v="2488"/>
    <n v="816"/>
    <n v="1"/>
    <n v="0"/>
  </r>
  <r>
    <x v="1"/>
    <n v="2481394125"/>
    <x v="39"/>
    <s v="my friends' opinion is that one type of parrot, kea parrots, laugh together when they're in a good mood"/>
    <x v="0"/>
    <x v="1"/>
    <n v="9997"/>
    <n v="1583"/>
    <n v="345"/>
    <n v="20"/>
    <n v="5"/>
  </r>
  <r>
    <x v="1"/>
    <n v="2020428973"/>
    <x v="32"/>
    <s v="my friends' opinion is that the eiffel tower gets taller during the summer"/>
    <x v="0"/>
    <x v="1"/>
    <n v="4644"/>
    <n v="1488"/>
    <n v="355"/>
    <n v="7"/>
    <n v="2"/>
  </r>
  <r>
    <x v="1"/>
    <n v="8146758512"/>
    <x v="50"/>
    <s v="my friends' opinion is that 170-year-old champagne was found under the baltic sea"/>
    <x v="0"/>
    <x v="1"/>
    <n v="2478"/>
    <n v="16"/>
    <n v="3"/>
    <n v="0"/>
    <n v="0"/>
  </r>
  <r>
    <x v="1"/>
    <n v="9261220654"/>
    <x v="1"/>
    <s v="my friends' opinion is that jobs in the field of agriculture are the most prevalent types of jobs in the world"/>
    <x v="0"/>
    <x v="1"/>
    <n v="5195"/>
    <n v="1572"/>
    <n v="585"/>
    <n v="13"/>
    <n v="2"/>
  </r>
  <r>
    <x v="1"/>
    <n v="8550020467"/>
    <x v="42"/>
    <s v="my friends' opinion is that it is physically impossible for humans to keep their eyes open while sneezing"/>
    <x v="0"/>
    <x v="1"/>
    <n v="8026"/>
    <n v="21"/>
    <n v="8"/>
    <n v="0"/>
    <n v="0"/>
  </r>
  <r>
    <x v="1"/>
    <n v="6710909526"/>
    <x v="33"/>
    <s v="my friends' opinion is that a candleâ€™s flame is blue in zero gravity"/>
    <x v="0"/>
    <x v="1"/>
    <n v="3984"/>
    <n v="422"/>
    <n v="137"/>
    <n v="6"/>
    <n v="0"/>
  </r>
  <r>
    <x v="1"/>
    <n v="8113186723"/>
    <x v="17"/>
    <s v="my friends' opinion is that x-rays canâ€™t distinguish real diamonds from fake ones"/>
    <x v="0"/>
    <x v="1"/>
    <n v="8207"/>
    <n v="1405"/>
    <n v="384"/>
    <n v="19"/>
    <n v="7"/>
  </r>
  <r>
    <x v="1"/>
    <n v="3977389413"/>
    <x v="18"/>
    <s v="my friends' opinion is that buttermilk does not contain any butter"/>
    <x v="0"/>
    <x v="1"/>
    <n v="6522"/>
    <n v="1203"/>
    <n v="433"/>
    <n v="1"/>
    <n v="0"/>
  </r>
  <r>
    <x v="1"/>
    <n v="3080315500"/>
    <x v="25"/>
    <s v="my friends' opinion is that the continental tectonic plates move at the same rate that fingernails grow"/>
    <x v="0"/>
    <x v="1"/>
    <n v="7818"/>
    <n v="1932"/>
    <n v="34"/>
    <n v="2"/>
    <n v="0"/>
  </r>
  <r>
    <x v="1"/>
    <n v="9106507673"/>
    <x v="28"/>
    <s v="my friends' opinion is that children are born less frequently on saturdays"/>
    <x v="0"/>
    <x v="1"/>
    <n v="3751"/>
    <n v="406"/>
    <n v="97"/>
    <n v="4"/>
    <n v="0"/>
  </r>
  <r>
    <x v="1"/>
    <n v="6289150092"/>
    <x v="40"/>
    <s v="my friends' opinion is that human eyeballs do not grow or change their size as they age"/>
    <x v="0"/>
    <x v="1"/>
    <n v="969"/>
    <n v="131"/>
    <n v="30"/>
    <n v="3"/>
    <n v="1"/>
  </r>
  <r>
    <x v="1"/>
    <n v="2502678803"/>
    <x v="28"/>
    <s v="my friends' opinion is that outerspace partly smells like diesel fuel and barbeque"/>
    <x v="0"/>
    <x v="1"/>
    <n v="6874"/>
    <n v="1181"/>
    <n v="453"/>
    <n v="24"/>
    <n v="6"/>
  </r>
  <r>
    <x v="1"/>
    <n v="7258496279"/>
    <x v="41"/>
    <s v="my friends' opinion is that one strand of hair can hold up to 3 ounces of weight"/>
    <x v="0"/>
    <x v="1"/>
    <n v="2562"/>
    <n v="63"/>
    <n v="9"/>
    <n v="1"/>
    <n v="0"/>
  </r>
  <r>
    <x v="1"/>
    <n v="2252014770"/>
    <x v="47"/>
    <s v="my friends' opinion is that the sound of knuckles cracking is actually gasses that are released when pressure is put on them"/>
    <x v="0"/>
    <x v="1"/>
    <n v="1383"/>
    <n v="589"/>
    <n v="234"/>
    <n v="11"/>
    <n v="4"/>
  </r>
  <r>
    <x v="1"/>
    <n v="2854229610"/>
    <x v="17"/>
    <s v="my friends' opinion is that pineapples are named after pinecones"/>
    <x v="1"/>
    <x v="1"/>
    <n v="1365"/>
    <n v="202"/>
    <n v="12"/>
    <n v="1"/>
    <n v="0"/>
  </r>
  <r>
    <x v="1"/>
    <n v="3288990555"/>
    <x v="1"/>
    <s v="my friends' opinion is that leeches were historically used to predict the weather"/>
    <x v="0"/>
    <x v="1"/>
    <n v="3022"/>
    <n v="1068"/>
    <n v="57"/>
    <n v="24"/>
    <n v="8"/>
  </r>
  <r>
    <x v="1"/>
    <n v="1318028884"/>
    <x v="36"/>
    <s v="my friends' opinion is that the largest recorded snowflake was 15 inches wide"/>
    <x v="0"/>
    <x v="1"/>
    <n v="125"/>
    <n v="48"/>
    <n v="11"/>
    <n v="1"/>
    <n v="0"/>
  </r>
  <r>
    <x v="1"/>
    <n v="4648078838"/>
    <x v="53"/>
    <s v="my friends' opinion is that melting glaciers make fizzy noises"/>
    <x v="0"/>
    <x v="2"/>
    <n v="4163"/>
    <n v="1181"/>
    <n v="247"/>
    <n v="18"/>
    <n v="5"/>
  </r>
  <r>
    <x v="1"/>
    <n v="3519751125"/>
    <x v="9"/>
    <s v="my friends' opinion is that bottled water has an expiration date"/>
    <x v="0"/>
    <x v="1"/>
    <n v="2950"/>
    <n v="814"/>
    <n v="261"/>
    <n v="2"/>
    <n v="0"/>
  </r>
  <r>
    <x v="1"/>
    <n v="5196378172"/>
    <x v="2"/>
    <s v="my friends' opinion is that the most successful predator is a wild dog"/>
    <x v="0"/>
    <x v="1"/>
    <n v="8766"/>
    <n v="3791"/>
    <n v="929"/>
    <n v="3"/>
    <n v="1"/>
  </r>
  <r>
    <x v="1"/>
    <n v="2443563698"/>
    <x v="51"/>
    <s v="my friends' opinion is that the worldâ€™s largest pyramid cannot be found in egypt"/>
    <x v="0"/>
    <x v="1"/>
    <n v="7365"/>
    <n v="721"/>
    <n v="43"/>
    <n v="0"/>
    <n v="0"/>
  </r>
  <r>
    <x v="1"/>
    <n v="3073347530"/>
    <x v="8"/>
    <s v="my friends' opinion is that cactus spines can be used to make hooks"/>
    <x v="0"/>
    <x v="1"/>
    <n v="5957"/>
    <n v="1817"/>
    <n v="407"/>
    <n v="3"/>
    <n v="1"/>
  </r>
  <r>
    <x v="1"/>
    <n v="5115766595"/>
    <x v="47"/>
    <s v="my friends' opinion is that more people speak english as their second language than those who use it as their primary language"/>
    <x v="0"/>
    <x v="1"/>
    <n v="9105"/>
    <n v="3881"/>
    <n v="956"/>
    <n v="46"/>
    <n v="4"/>
  </r>
  <r>
    <x v="1"/>
    <n v="6371825284"/>
    <x v="55"/>
    <s v="my friends' opinion is that snakes can predict earthquakes"/>
    <x v="0"/>
    <x v="2"/>
    <n v="1006"/>
    <n v="436"/>
    <n v="92"/>
    <n v="5"/>
    <n v="2"/>
  </r>
  <r>
    <x v="1"/>
    <n v="8203920193"/>
    <x v="52"/>
    <s v="my friends' opinion is that cats can't taste sweet flavors"/>
    <x v="0"/>
    <x v="1"/>
    <n v="4389"/>
    <n v="1676"/>
    <n v="76"/>
    <n v="31"/>
    <n v="12"/>
  </r>
  <r>
    <x v="1"/>
    <n v="1435666956"/>
    <x v="44"/>
    <s v="my friends' opinion is that playing dance music helps ward off mosquitoes"/>
    <x v="0"/>
    <x v="1"/>
    <n v="2072"/>
    <n v="557"/>
    <n v="153"/>
    <n v="2"/>
    <n v="1"/>
  </r>
  <r>
    <x v="1"/>
    <n v="3671262014"/>
    <x v="29"/>
    <s v="my friends' opinion is that alaska is the only u.s. state whose name can be typed on a single row on the american standard keyboard"/>
    <x v="0"/>
    <x v="1"/>
    <n v="5900"/>
    <n v="346"/>
    <n v="25"/>
    <n v="6"/>
    <n v="1"/>
  </r>
  <r>
    <x v="1"/>
    <n v="9553676807"/>
    <x v="41"/>
    <s v="my friends' opinion is that baby octopuses are the size of a flea"/>
    <x v="0"/>
    <x v="1"/>
    <n v="8727"/>
    <n v="739"/>
    <n v="43"/>
    <n v="13"/>
    <n v="2"/>
  </r>
  <r>
    <x v="1"/>
    <n v="6820798149"/>
    <x v="5"/>
    <s v="my friends' opinion is that up to 20% of power outages in the u.s. are due to squirrels chewing through the lines"/>
    <x v="0"/>
    <x v="1"/>
    <n v="2280"/>
    <n v="201"/>
    <n v="28"/>
    <n v="4"/>
    <n v="0"/>
  </r>
  <r>
    <x v="1"/>
    <n v="3129166481"/>
    <x v="1"/>
    <s v="my friends' opinion is that violin bows are made from horsehair"/>
    <x v="0"/>
    <x v="1"/>
    <n v="3493"/>
    <n v="1158"/>
    <n v="185"/>
    <n v="8"/>
    <n v="1"/>
  </r>
  <r>
    <x v="1"/>
    <n v="6426585744"/>
    <x v="29"/>
    <s v="my friends' opinion is that 12 plants and 5 animals make up 75% of diets around the world"/>
    <x v="0"/>
    <x v="1"/>
    <n v="3841"/>
    <n v="694"/>
    <n v="52"/>
    <n v="9"/>
    <n v="2"/>
  </r>
  <r>
    <x v="1"/>
    <n v="5758387221"/>
    <x v="41"/>
    <s v="my friends' opinion is that the human brain uses 20% of the body's oxygen"/>
    <x v="0"/>
    <x v="1"/>
    <n v="267"/>
    <n v="70"/>
    <n v="24"/>
    <n v="1"/>
    <n v="0"/>
  </r>
  <r>
    <x v="1"/>
    <n v="9026432914"/>
    <x v="4"/>
    <s v="my friends' opinion is that applying an equal amount of pressure to the total surface area of an egg will prevent it from breaking"/>
    <x v="0"/>
    <x v="1"/>
    <n v="1991"/>
    <n v="406"/>
    <n v="146"/>
    <n v="2"/>
    <n v="0"/>
  </r>
  <r>
    <x v="1"/>
    <n v="9162237311"/>
    <x v="17"/>
    <s v="my friends' opinion is that there are over 6,000 species of grass"/>
    <x v="0"/>
    <x v="1"/>
    <n v="9218"/>
    <n v="1666"/>
    <n v="586"/>
    <n v="1"/>
    <n v="0"/>
  </r>
  <r>
    <x v="1"/>
    <n v="7962632635"/>
    <x v="44"/>
    <s v="my friends' opinion is that the earth holds about 11 quintillion pounds of air"/>
    <x v="0"/>
    <x v="1"/>
    <n v="1338"/>
    <n v="440"/>
    <n v="43"/>
    <n v="3"/>
    <n v="1"/>
  </r>
  <r>
    <x v="1"/>
    <n v="3810081949"/>
    <x v="2"/>
    <s v="my friends' opinion is that the moon is moving away from the earth"/>
    <x v="0"/>
    <x v="1"/>
    <n v="7262"/>
    <n v="3112"/>
    <n v="127"/>
    <n v="44"/>
    <n v="5"/>
  </r>
  <r>
    <x v="1"/>
    <n v="8301776041"/>
    <x v="37"/>
    <s v="my friends' opinion is that there are 366 dimples on a regulation golf ball"/>
    <x v="0"/>
    <x v="1"/>
    <n v="9136"/>
    <n v="3835"/>
    <n v="119"/>
    <n v="32"/>
    <n v="10"/>
  </r>
  <r>
    <x v="1"/>
    <n v="8905099269"/>
    <x v="44"/>
    <s v="my friends' opinion is that every three seconds, there is a birth taking place somewhere in the world"/>
    <x v="0"/>
    <x v="0"/>
    <n v="9256"/>
    <n v="3316"/>
    <n v="113"/>
    <n v="22"/>
    <n v="9"/>
  </r>
  <r>
    <x v="1"/>
    <n v="2227936144"/>
    <x v="0"/>
    <s v="my friends' opinion is that the longest recorded tennis match lasted for 11 hours"/>
    <x v="0"/>
    <x v="1"/>
    <n v="694"/>
    <n v="202"/>
    <n v="69"/>
    <n v="2"/>
    <n v="0"/>
  </r>
  <r>
    <x v="1"/>
    <n v="9275254107"/>
    <x v="30"/>
    <s v="my friends' thinking is that we will all fly with individual jetpacks by 2032"/>
    <x v="1"/>
    <x v="1"/>
    <n v="1482"/>
    <n v="617"/>
    <n v="149"/>
    <n v="9"/>
    <n v="0"/>
  </r>
  <r>
    <x v="1"/>
    <n v="5805856757"/>
    <x v="55"/>
    <s v="my friends' thinking is that drone deliveries are already happening and will become common by 2025"/>
    <x v="0"/>
    <x v="1"/>
    <n v="1724"/>
    <n v="606"/>
    <n v="60"/>
    <n v="8"/>
    <n v="1"/>
  </r>
  <r>
    <x v="1"/>
    <n v="9376233169"/>
    <x v="41"/>
    <s v="my friends' thinking is that making emotional facial expressions can prompt humans to have those emotions"/>
    <x v="0"/>
    <x v="1"/>
    <n v="1587"/>
    <n v="618"/>
    <n v="126"/>
    <n v="14"/>
    <n v="4"/>
  </r>
  <r>
    <x v="1"/>
    <n v="4840666695"/>
    <x v="6"/>
    <s v="my friends' thinking is that microbes from the sahara desert help feed the amazon rainforest"/>
    <x v="0"/>
    <x v="1"/>
    <n v="5362"/>
    <n v="1789"/>
    <n v="670"/>
    <n v="2"/>
    <n v="0"/>
  </r>
  <r>
    <x v="1"/>
    <n v="2817834994"/>
    <x v="44"/>
    <s v="my friends' thinking is that new islands are being formed by volcanoes in the sea everyday"/>
    <x v="0"/>
    <x v="0"/>
    <n v="6551"/>
    <n v="583"/>
    <n v="223"/>
    <n v="1"/>
    <n v="0"/>
  </r>
  <r>
    <x v="1"/>
    <n v="7010464965"/>
    <x v="48"/>
    <s v="my friends' thinking is that dubai is an island created by humans"/>
    <x v="0"/>
    <x v="1"/>
    <n v="3160"/>
    <n v="1040"/>
    <n v="93"/>
    <n v="11"/>
    <n v="2"/>
  </r>
  <r>
    <x v="1"/>
    <n v="6865404502"/>
    <x v="20"/>
    <s v="my friends' thinking is that 20% of the world's oxygen is produced in the amazon jungles"/>
    <x v="0"/>
    <x v="1"/>
    <n v="3582"/>
    <n v="941"/>
    <n v="116"/>
    <n v="10"/>
    <n v="0"/>
  </r>
  <r>
    <x v="1"/>
    <n v="7835147778"/>
    <x v="8"/>
    <s v="my friends' thinking is that there are about 582 million entrepreneurs in the world"/>
    <x v="0"/>
    <x v="1"/>
    <n v="3648"/>
    <n v="849"/>
    <n v="335"/>
    <n v="2"/>
    <n v="1"/>
  </r>
  <r>
    <x v="1"/>
    <n v="4053110106"/>
    <x v="8"/>
    <s v="my friends' thinking is that gross domestic product (gdp) is the best financial indicator of a country's overall trade potential"/>
    <x v="0"/>
    <x v="1"/>
    <n v="7493"/>
    <n v="2040"/>
    <n v="418"/>
    <n v="24"/>
    <n v="2"/>
  </r>
  <r>
    <x v="1"/>
    <n v="6596518878"/>
    <x v="19"/>
    <s v="my friends' thinking is that it would take less than a month to get to the moon by car at 60mph"/>
    <x v="0"/>
    <x v="1"/>
    <n v="3552"/>
    <n v="1397"/>
    <n v="518"/>
    <n v="1"/>
    <n v="0"/>
  </r>
  <r>
    <x v="1"/>
    <n v="3599540316"/>
    <x v="32"/>
    <s v="my friends' thinking is that the car radio was first introduced in 1922"/>
    <x v="0"/>
    <x v="1"/>
    <n v="2130"/>
    <n v="747"/>
    <n v="154"/>
    <n v="1"/>
    <n v="0"/>
  </r>
  <r>
    <x v="1"/>
    <n v="9913095637"/>
    <x v="14"/>
    <s v="my friends' thinking is that 90% of drivers admit to singing in the car"/>
    <x v="0"/>
    <x v="1"/>
    <n v="9620"/>
    <n v="2073"/>
    <n v="765"/>
    <n v="46"/>
    <n v="10"/>
  </r>
  <r>
    <x v="1"/>
    <n v="4751319431"/>
    <x v="50"/>
    <s v="my friends' thinking is that elvis presley has sold more records than the music band the beatles"/>
    <x v="0"/>
    <x v="1"/>
    <n v="311"/>
    <n v="27"/>
    <n v="1"/>
    <n v="0"/>
    <n v="0"/>
  </r>
  <r>
    <x v="1"/>
    <n v="5808693058"/>
    <x v="37"/>
    <s v="my friends' thinking is that the origins of the banjo instrument begin in africa"/>
    <x v="0"/>
    <x v="1"/>
    <n v="5306"/>
    <n v="1973"/>
    <n v="78"/>
    <n v="39"/>
    <n v="0"/>
  </r>
  <r>
    <x v="1"/>
    <n v="2096361482"/>
    <x v="2"/>
    <s v="my friends' thinking is that the band metallica is the first and only group to play on all seven continents"/>
    <x v="0"/>
    <x v="1"/>
    <n v="6611"/>
    <n v="61"/>
    <n v="2"/>
    <n v="1"/>
    <n v="0"/>
  </r>
  <r>
    <x v="1"/>
    <n v="5421226196"/>
    <x v="5"/>
    <s v="my friends' thinking is that the oldest surviving song is around 3,500 years old"/>
    <x v="0"/>
    <x v="1"/>
    <n v="7140"/>
    <n v="1840"/>
    <n v="381"/>
    <n v="28"/>
    <n v="0"/>
  </r>
  <r>
    <x v="1"/>
    <n v="1636809906"/>
    <x v="54"/>
    <s v="my friends' thinking is that the musical artist prince played 27 different instruments on his debut album"/>
    <x v="1"/>
    <x v="1"/>
    <n v="7098"/>
    <n v="832"/>
    <n v="174"/>
    <n v="1"/>
    <n v="0"/>
  </r>
  <r>
    <x v="1"/>
    <n v="8375936508"/>
    <x v="42"/>
    <s v="my friends' thinking is that about half of the world's population can access the web via a mobile device"/>
    <x v="0"/>
    <x v="1"/>
    <n v="7842"/>
    <n v="1862"/>
    <n v="31"/>
    <n v="28"/>
    <n v="3"/>
  </r>
  <r>
    <x v="1"/>
    <n v="1930501266"/>
    <x v="22"/>
    <s v="my friends' thinking is that 1 in 3 people have never used the internet"/>
    <x v="0"/>
    <x v="1"/>
    <n v="6397"/>
    <n v="73"/>
    <n v="13"/>
    <n v="1"/>
    <n v="0"/>
  </r>
  <r>
    <x v="1"/>
    <n v="3844941383"/>
    <x v="9"/>
    <s v="my friends' thinking is that the longest recorded cricket match lasted 14 days"/>
    <x v="1"/>
    <x v="1"/>
    <n v="6027"/>
    <n v="1509"/>
    <n v="386"/>
    <n v="4"/>
    <n v="0"/>
  </r>
  <r>
    <x v="1"/>
    <n v="2564850412"/>
    <x v="22"/>
    <s v="my friends' thinking is that 4 of the top 10 highest paid atheletes in the world are players in the american national basketball assocation (nba)"/>
    <x v="0"/>
    <x v="1"/>
    <n v="5840"/>
    <n v="2344"/>
    <n v="235"/>
    <n v="58"/>
    <n v="18"/>
  </r>
  <r>
    <x v="1"/>
    <n v="6546644917"/>
    <x v="47"/>
    <s v="my friends' thinking is that 1920 was the last time the event &quot;tug-of-war&quot; was played in the summer olympics"/>
    <x v="1"/>
    <x v="2"/>
    <n v="7907"/>
    <n v="2446"/>
    <n v="787"/>
    <n v="16"/>
    <n v="0"/>
  </r>
  <r>
    <x v="1"/>
    <n v="9709740613"/>
    <x v="32"/>
    <s v="my friends' thinking is that starting in 1990, american basketball player michael jordan and the chicago bulls never had a three-game losing streak for eight years"/>
    <x v="0"/>
    <x v="1"/>
    <n v="7227"/>
    <n v="2613"/>
    <n v="1010"/>
    <n v="39"/>
    <n v="3"/>
  </r>
  <r>
    <x v="1"/>
    <n v="8459058010"/>
    <x v="22"/>
    <s v="my friends' thinking is that indiaâ€™s trains transport roughly 23 million passengers each day"/>
    <x v="1"/>
    <x v="1"/>
    <n v="3032"/>
    <n v="382"/>
    <n v="113"/>
    <n v="6"/>
    <n v="0"/>
  </r>
  <r>
    <x v="1"/>
    <n v="9054185023"/>
    <x v="1"/>
    <s v="my friends' thinking is that the longest possible train journey in the world is from portugal to singapore"/>
    <x v="1"/>
    <x v="2"/>
    <n v="8929"/>
    <n v="884"/>
    <n v="341"/>
    <n v="16"/>
    <n v="2"/>
  </r>
  <r>
    <x v="1"/>
    <n v="4918981638"/>
    <x v="29"/>
    <s v="my friends' thinking is that reindeer grow new antlers every year"/>
    <x v="1"/>
    <x v="1"/>
    <n v="8213"/>
    <n v="3602"/>
    <n v="858"/>
    <n v="78"/>
    <n v="28"/>
  </r>
  <r>
    <x v="1"/>
    <n v="5717529239"/>
    <x v="6"/>
    <s v="my friends' thinking is that adult cats only meow to humans"/>
    <x v="0"/>
    <x v="1"/>
    <n v="1414"/>
    <n v="125"/>
    <n v="28"/>
    <n v="0"/>
    <n v="0"/>
  </r>
  <r>
    <x v="1"/>
    <n v="3960350977"/>
    <x v="39"/>
    <s v="my friends' thinking is that koalas sleep up to 22 hours per day"/>
    <x v="0"/>
    <x v="1"/>
    <n v="1541"/>
    <n v="555"/>
    <n v="133"/>
    <n v="12"/>
    <n v="4"/>
  </r>
  <r>
    <x v="1"/>
    <n v="5725134749"/>
    <x v="39"/>
    <s v="my friends' thinking is that mercury &amp; venus are the only 2 planets in our solar system that have no moons"/>
    <x v="0"/>
    <x v="1"/>
    <n v="2457"/>
    <n v="528"/>
    <n v="144"/>
    <n v="2"/>
    <n v="0"/>
  </r>
  <r>
    <x v="1"/>
    <n v="5087676828"/>
    <x v="13"/>
    <s v="my friends' thinking is that the volcano olympus mons on mars is over 3 times taller than mount everest"/>
    <x v="0"/>
    <x v="1"/>
    <n v="7393"/>
    <n v="356"/>
    <n v="19"/>
    <n v="3"/>
    <n v="0"/>
  </r>
  <r>
    <x v="1"/>
    <n v="5477702684"/>
    <x v="30"/>
    <s v="my friends' thinking is that it would take 258 earth days to drive around one of saturnâ€™s rings at a speed of 75 mph"/>
    <x v="0"/>
    <x v="1"/>
    <n v="2833"/>
    <n v="1092"/>
    <n v="153"/>
    <n v="27"/>
    <n v="4"/>
  </r>
  <r>
    <x v="1"/>
    <n v="2744042145"/>
    <x v="39"/>
    <s v="my friends' thinking is that it snows metal and rains acid on venus"/>
    <x v="0"/>
    <x v="1"/>
    <n v="5339"/>
    <n v="2255"/>
    <n v="756"/>
    <n v="35"/>
    <n v="8"/>
  </r>
  <r>
    <x v="1"/>
    <n v="9560316432"/>
    <x v="28"/>
    <s v="my friends' thinking is that the sunset is blue on mars"/>
    <x v="0"/>
    <x v="1"/>
    <n v="5822"/>
    <n v="532"/>
    <n v="38"/>
    <n v="7"/>
    <n v="1"/>
  </r>
  <r>
    <x v="1"/>
    <n v="9419306775"/>
    <x v="26"/>
    <s v="my friends' thinking is that halleyâ€™s comet wonâ€™t be seen again until 2061"/>
    <x v="1"/>
    <x v="1"/>
    <n v="8421"/>
    <n v="1347"/>
    <n v="122"/>
    <n v="2"/>
    <n v="0"/>
  </r>
  <r>
    <x v="1"/>
    <n v="5018505194"/>
    <x v="22"/>
    <s v="my friends' thinking is that the chinese began to document halleyâ€™s comet in 240 b.c."/>
    <x v="0"/>
    <x v="1"/>
    <n v="1272"/>
    <n v="380"/>
    <n v="97"/>
    <n v="2"/>
    <n v="0"/>
  </r>
  <r>
    <x v="1"/>
    <n v="7853824121"/>
    <x v="13"/>
    <s v="my friends' thinking is that australia is wider than the moon"/>
    <x v="0"/>
    <x v="1"/>
    <n v="1665"/>
    <n v="728"/>
    <n v="214"/>
    <n v="11"/>
    <n v="2"/>
  </r>
  <r>
    <x v="1"/>
    <n v="3635735507"/>
    <x v="30"/>
    <s v="my friends' thinking is that saturn is less dense than water"/>
    <x v="0"/>
    <x v="1"/>
    <n v="2329"/>
    <n v="1019"/>
    <n v="246"/>
    <n v="10"/>
    <n v="2"/>
  </r>
  <r>
    <x v="1"/>
    <n v="6644386388"/>
    <x v="37"/>
    <s v="my friends' thinking is that sound actually travels in space"/>
    <x v="0"/>
    <x v="1"/>
    <n v="1102"/>
    <n v="339"/>
    <n v="10"/>
    <n v="4"/>
    <n v="1"/>
  </r>
  <r>
    <x v="1"/>
    <n v="2139622419"/>
    <x v="27"/>
    <s v="my friends' thinking is that there are more stars in the universe than grains of sand on earth"/>
    <x v="0"/>
    <x v="1"/>
    <n v="9759"/>
    <n v="4169"/>
    <n v="1524"/>
    <n v="55"/>
    <n v="12"/>
  </r>
  <r>
    <x v="1"/>
    <n v="7409087741"/>
    <x v="44"/>
    <s v="my friends' thinking is that neptuneâ€™s winds are the fastest in the solar system"/>
    <x v="1"/>
    <x v="1"/>
    <n v="7753"/>
    <n v="1274"/>
    <n v="273"/>
    <n v="29"/>
    <n v="11"/>
  </r>
  <r>
    <x v="1"/>
    <n v="3903626093"/>
    <x v="28"/>
    <s v="my friends' thinking is that about once a year, an asteroid the size of a car enters earthâ€™s atmosphere"/>
    <x v="0"/>
    <x v="1"/>
    <n v="2138"/>
    <n v="393"/>
    <n v="1"/>
    <n v="3"/>
    <n v="0"/>
  </r>
  <r>
    <x v="1"/>
    <n v="4922752263"/>
    <x v="44"/>
    <s v="my friends' thinking is that pluto could theoretically sustain life"/>
    <x v="0"/>
    <x v="1"/>
    <n v="6402"/>
    <n v="2620"/>
    <n v="855"/>
    <n v="9"/>
    <n v="3"/>
  </r>
  <r>
    <x v="1"/>
    <n v="4987061094"/>
    <x v="25"/>
    <s v="my friends' thinking is that astronauts can grow as much as two inches in space"/>
    <x v="1"/>
    <x v="1"/>
    <n v="5436"/>
    <n v="338"/>
    <n v="42"/>
    <n v="1"/>
    <n v="0"/>
  </r>
  <r>
    <x v="1"/>
    <n v="5308572363"/>
    <x v="33"/>
    <s v="my friends' thinking is that it is illegal to waste food in french supermarkets"/>
    <x v="0"/>
    <x v="1"/>
    <n v="3721"/>
    <n v="1318"/>
    <n v="429"/>
    <n v="2"/>
    <n v="1"/>
  </r>
  <r>
    <x v="1"/>
    <n v="5967182671"/>
    <x v="23"/>
    <s v="my friends' thinking is that through the seasons, a reindeerâ€™s eyes will change color"/>
    <x v="0"/>
    <x v="1"/>
    <n v="3141"/>
    <n v="42"/>
    <n v="4"/>
    <n v="1"/>
    <n v="0"/>
  </r>
  <r>
    <x v="1"/>
    <n v="6265349860"/>
    <x v="5"/>
    <s v="my friends' thinking is that a double rainbow is a mirror image of the first rainbow"/>
    <x v="0"/>
    <x v="1"/>
    <n v="7336"/>
    <n v="1801"/>
    <n v="171"/>
    <n v="33"/>
    <n v="4"/>
  </r>
  <r>
    <x v="1"/>
    <n v="8037370884"/>
    <x v="48"/>
    <s v="my friends' thinking is that take out restaurants have been found in the remains of pompeii"/>
    <x v="0"/>
    <x v="1"/>
    <n v="6471"/>
    <n v="1660"/>
    <n v="420"/>
    <n v="23"/>
    <n v="6"/>
  </r>
  <r>
    <x v="1"/>
    <n v="1905648025"/>
    <x v="13"/>
    <s v="my friends' thinking is that evidence from seymour island suggest that penguins were once 6 ft tall"/>
    <x v="0"/>
    <x v="1"/>
    <n v="1104"/>
    <n v="74"/>
    <n v="17"/>
    <n v="0"/>
    <n v="0"/>
  </r>
  <r>
    <x v="1"/>
    <n v="7373726046"/>
    <x v="36"/>
    <s v="my friends' thinking is that the scottish were the first people to fry chicken"/>
    <x v="0"/>
    <x v="1"/>
    <n v="9402"/>
    <n v="2726"/>
    <n v="931"/>
    <n v="16"/>
    <n v="6"/>
  </r>
  <r>
    <x v="1"/>
    <n v="9557203601"/>
    <x v="2"/>
    <s v="my friends' thinking is that typing keyboards were previously arranged alphabetically"/>
    <x v="0"/>
    <x v="1"/>
    <n v="867"/>
    <n v="243"/>
    <n v="89"/>
    <n v="5"/>
    <n v="1"/>
  </r>
  <r>
    <x v="1"/>
    <n v="9863899246"/>
    <x v="28"/>
    <s v="my friends' thinking is that a snail can sleep for three years"/>
    <x v="0"/>
    <x v="1"/>
    <n v="7841"/>
    <n v="737"/>
    <n v="216"/>
    <n v="11"/>
    <n v="4"/>
  </r>
  <r>
    <x v="1"/>
    <n v="2813582567"/>
    <x v="16"/>
    <s v="my friends' thinking is that a crocodile cannot stick its tongue out"/>
    <x v="0"/>
    <x v="1"/>
    <n v="3534"/>
    <n v="1460"/>
    <n v="77"/>
    <n v="8"/>
    <n v="1"/>
  </r>
  <r>
    <x v="1"/>
    <n v="8038467711"/>
    <x v="15"/>
    <s v="my friends' thinking is that no two tongue prints are alike"/>
    <x v="0"/>
    <x v="2"/>
    <n v="3671"/>
    <n v="1344"/>
    <n v="527"/>
    <n v="24"/>
    <n v="6"/>
  </r>
  <r>
    <x v="1"/>
    <n v="4219342022"/>
    <x v="47"/>
    <s v="my friends' thinking is that sneezing while traveling at 60 mph makes you close your eyes for 50 feet"/>
    <x v="0"/>
    <x v="1"/>
    <n v="618"/>
    <n v="33"/>
    <n v="11"/>
    <n v="1"/>
    <n v="0"/>
  </r>
  <r>
    <x v="1"/>
    <n v="3840538749"/>
    <x v="44"/>
    <s v="my friends' thinking is that australia has a bright pink lake"/>
    <x v="0"/>
    <x v="1"/>
    <n v="3772"/>
    <n v="1512"/>
    <n v="449"/>
    <n v="1"/>
    <n v="0"/>
  </r>
  <r>
    <x v="1"/>
    <n v="1807174812"/>
    <x v="23"/>
    <s v="my friends' thinking is that your heart beats 100,000 times a day"/>
    <x v="0"/>
    <x v="1"/>
    <n v="741"/>
    <n v="46"/>
    <n v="14"/>
    <n v="0"/>
    <n v="0"/>
  </r>
  <r>
    <x v="1"/>
    <n v="5267497168"/>
    <x v="47"/>
    <s v="my friends' thinking is that penguins can jump as high as 9 feet in the air"/>
    <x v="0"/>
    <x v="1"/>
    <n v="7963"/>
    <n v="1174"/>
    <n v="84"/>
    <n v="23"/>
    <n v="4"/>
  </r>
  <r>
    <x v="1"/>
    <n v="7463126036"/>
    <x v="33"/>
    <s v="my friends' thinking is that millions of trees are estimated to be planted by squirrels that forgot their buried nuts"/>
    <x v="0"/>
    <x v="1"/>
    <n v="8493"/>
    <n v="2237"/>
    <n v="181"/>
    <n v="45"/>
    <n v="1"/>
  </r>
  <r>
    <x v="1"/>
    <n v="9393262971"/>
    <x v="6"/>
    <s v="my friends' thinking is that a pound of houseflies contains more protein than a pound of beef"/>
    <x v="0"/>
    <x v="1"/>
    <n v="7689"/>
    <n v="2224"/>
    <n v="731"/>
    <n v="31"/>
    <n v="1"/>
  </r>
  <r>
    <x v="1"/>
    <n v="7162312538"/>
    <x v="3"/>
    <s v="my friends' thinking is that the microwave oven was an accidental invention"/>
    <x v="0"/>
    <x v="1"/>
    <n v="1685"/>
    <n v="740"/>
    <n v="28"/>
    <n v="15"/>
    <n v="2"/>
  </r>
  <r>
    <x v="1"/>
    <n v="3315408764"/>
    <x v="35"/>
    <s v="my friends' thinking is that the netherlands is home to the population of tallest humans on earth"/>
    <x v="0"/>
    <x v="1"/>
    <n v="6402"/>
    <n v="2645"/>
    <n v="522"/>
    <n v="27"/>
    <n v="6"/>
  </r>
  <r>
    <x v="1"/>
    <n v="5499166514"/>
    <x v="19"/>
    <s v="my friends' thinking is that only one-fourth of the sahara desert is sandy"/>
    <x v="1"/>
    <x v="1"/>
    <n v="5941"/>
    <n v="1143"/>
    <n v="12"/>
    <n v="14"/>
    <n v="5"/>
  </r>
  <r>
    <x v="1"/>
    <n v="5190974985"/>
    <x v="48"/>
    <s v="my friends' thinking is that the first commercial airplane flight lasted 23 minutes"/>
    <x v="0"/>
    <x v="1"/>
    <n v="9504"/>
    <n v="1262"/>
    <n v="466"/>
    <n v="6"/>
    <n v="2"/>
  </r>
  <r>
    <x v="1"/>
    <n v="7495083535"/>
    <x v="39"/>
    <s v="my friends' thinking is that the french scrabble world champion winner doesnâ€™t speak french"/>
    <x v="0"/>
    <x v="1"/>
    <n v="6357"/>
    <n v="1350"/>
    <n v="26"/>
    <n v="24"/>
    <n v="1"/>
  </r>
  <r>
    <x v="1"/>
    <n v="3082719618"/>
    <x v="51"/>
    <s v="my friends' thinking is that 170-year-old champagne was found under the baltic sea"/>
    <x v="0"/>
    <x v="1"/>
    <n v="4620"/>
    <n v="953"/>
    <n v="250"/>
    <n v="1"/>
    <n v="0"/>
  </r>
  <r>
    <x v="1"/>
    <n v="6915418419"/>
    <x v="27"/>
    <s v="my friends' thinking is that the elasticity of rubber bands will last much longer when they are refrigerated"/>
    <x v="0"/>
    <x v="1"/>
    <n v="2374"/>
    <n v="318"/>
    <n v="56"/>
    <n v="5"/>
    <n v="2"/>
  </r>
  <r>
    <x v="1"/>
    <n v="5910605433"/>
    <x v="38"/>
    <s v="my friends' thinking is that a candleâ€™s flame is blue in zero gravity"/>
    <x v="0"/>
    <x v="1"/>
    <n v="5307"/>
    <n v="517"/>
    <n v="167"/>
    <n v="10"/>
    <n v="1"/>
  </r>
  <r>
    <x v="1"/>
    <n v="4461625268"/>
    <x v="14"/>
    <s v="my friends' thinking is that x-rays canâ€™t distinguish real diamonds from fake ones"/>
    <x v="0"/>
    <x v="0"/>
    <n v="7951"/>
    <n v="2210"/>
    <n v="337"/>
    <n v="21"/>
    <n v="1"/>
  </r>
  <r>
    <x v="1"/>
    <n v="9504960007"/>
    <x v="37"/>
    <s v="my friends' thinking is that children are born less frequently on saturdays"/>
    <x v="0"/>
    <x v="2"/>
    <n v="3582"/>
    <n v="915"/>
    <n v="196"/>
    <n v="6"/>
    <n v="0"/>
  </r>
  <r>
    <x v="1"/>
    <n v="7451171241"/>
    <x v="0"/>
    <s v="my friends' thinking is that one strand of hair can hold up to 3 ounces of weight"/>
    <x v="0"/>
    <x v="1"/>
    <n v="9435"/>
    <n v="1641"/>
    <n v="392"/>
    <n v="31"/>
    <n v="6"/>
  </r>
  <r>
    <x v="1"/>
    <n v="9558986556"/>
    <x v="7"/>
    <s v="my friends' thinking is that melting glaciers make fizzy noises"/>
    <x v="0"/>
    <x v="1"/>
    <n v="7102"/>
    <n v="2544"/>
    <n v="324"/>
    <n v="53"/>
    <n v="15"/>
  </r>
  <r>
    <x v="1"/>
    <n v="7781142049"/>
    <x v="26"/>
    <s v="my friends' thinking is that cactus spines can be used to make hooks"/>
    <x v="0"/>
    <x v="1"/>
    <n v="8918"/>
    <n v="554"/>
    <n v="122"/>
    <n v="12"/>
    <n v="0"/>
  </r>
  <r>
    <x v="1"/>
    <n v="3149803473"/>
    <x v="39"/>
    <s v="my friends' thinking is that cats can't taste sweet flavors"/>
    <x v="0"/>
    <x v="0"/>
    <n v="9249"/>
    <n v="78"/>
    <n v="12"/>
    <n v="2"/>
    <n v="0"/>
  </r>
  <r>
    <x v="1"/>
    <n v="7219825518"/>
    <x v="19"/>
    <s v="my friends' thinking is that alaska is the only u.s. state whose name can be typed on a single row on the american standard keyboard"/>
    <x v="0"/>
    <x v="1"/>
    <n v="4304"/>
    <n v="1604"/>
    <n v="391"/>
    <n v="17"/>
    <n v="6"/>
  </r>
  <r>
    <x v="1"/>
    <n v="8588243825"/>
    <x v="40"/>
    <s v="my friends' thinking is that the average american spends time totalling 2.5 days annually looking for lost items"/>
    <x v="0"/>
    <x v="1"/>
    <n v="8828"/>
    <n v="1112"/>
    <n v="199"/>
    <n v="21"/>
    <n v="6"/>
  </r>
  <r>
    <x v="1"/>
    <n v="8132655974"/>
    <x v="15"/>
    <s v="my friends' thinking is that ravens are always aware when someone is watching them"/>
    <x v="0"/>
    <x v="1"/>
    <n v="5166"/>
    <n v="625"/>
    <n v="188"/>
    <n v="7"/>
    <n v="2"/>
  </r>
  <r>
    <x v="1"/>
    <n v="6792435188"/>
    <x v="21"/>
    <s v="my friends' thinking is that baby octopuses are the size of a flea"/>
    <x v="0"/>
    <x v="1"/>
    <n v="5596"/>
    <n v="1146"/>
    <n v="231"/>
    <n v="11"/>
    <n v="2"/>
  </r>
  <r>
    <x v="1"/>
    <n v="8024179564"/>
    <x v="39"/>
    <s v="my friends' thinking is that honeybees can recognize human faces"/>
    <x v="0"/>
    <x v="1"/>
    <n v="4083"/>
    <n v="1345"/>
    <n v="305"/>
    <n v="5"/>
    <n v="1"/>
  </r>
  <r>
    <x v="1"/>
    <n v="4708476958"/>
    <x v="42"/>
    <s v="my friends' thinking is that around 50% of the mined gold on earth comes from one source"/>
    <x v="0"/>
    <x v="1"/>
    <n v="9951"/>
    <n v="2057"/>
    <n v="236"/>
    <n v="8"/>
    <n v="1"/>
  </r>
  <r>
    <x v="1"/>
    <n v="3575758150"/>
    <x v="5"/>
    <s v="my friends' thinking is that the insect population of the world is 1 billion times more than the world population"/>
    <x v="0"/>
    <x v="1"/>
    <n v="2179"/>
    <n v="41"/>
    <n v="10"/>
    <n v="1"/>
    <n v="0"/>
  </r>
  <r>
    <x v="1"/>
    <n v="4566494284"/>
    <x v="34"/>
    <s v="my friends' thinking is that a shape with 26 sides is known as a rhombicuboctahedron"/>
    <x v="0"/>
    <x v="1"/>
    <n v="5482"/>
    <n v="610"/>
    <n v="225"/>
    <n v="3"/>
    <n v="1"/>
  </r>
  <r>
    <x v="1"/>
    <n v="8775785237"/>
    <x v="39"/>
    <s v="my friends' thinking is that there are over 6,000 species of grass"/>
    <x v="1"/>
    <x v="1"/>
    <n v="7022"/>
    <n v="1265"/>
    <n v="113"/>
    <n v="21"/>
    <n v="3"/>
  </r>
  <r>
    <x v="1"/>
    <n v="2406031065"/>
    <x v="38"/>
    <s v="my friends' thinking is that the largest living thing on earth is a tree"/>
    <x v="0"/>
    <x v="1"/>
    <n v="123"/>
    <n v="34"/>
    <n v="5"/>
    <n v="0"/>
    <n v="0"/>
  </r>
  <r>
    <x v="1"/>
    <n v="6244565848"/>
    <x v="20"/>
    <s v="my friends' thinking is that you can fit about 400 grapevines in one acre of land"/>
    <x v="0"/>
    <x v="1"/>
    <n v="5859"/>
    <n v="503"/>
    <n v="151"/>
    <n v="0"/>
    <n v="0"/>
  </r>
  <r>
    <x v="1"/>
    <n v="4515528590"/>
    <x v="10"/>
    <s v="my friends' thinking is that there are 366 dimples on a regulation golf ball"/>
    <x v="1"/>
    <x v="1"/>
    <n v="3283"/>
    <n v="473"/>
    <n v="12"/>
    <n v="8"/>
    <n v="2"/>
  </r>
  <r>
    <x v="1"/>
    <n v="7964903707"/>
    <x v="52"/>
    <s v="my friends' thinking is that every three seconds, there is a birth taking place somewhere in the world"/>
    <x v="0"/>
    <x v="1"/>
    <n v="2577"/>
    <n v="936"/>
    <n v="9"/>
    <n v="14"/>
    <n v="3"/>
  </r>
  <r>
    <x v="1"/>
    <n v="7989291317"/>
    <x v="54"/>
    <s v="my friends' thinking is that the longest recorded tennis match lasted for 11 hours"/>
    <x v="1"/>
    <x v="1"/>
    <n v="6463"/>
    <n v="1500"/>
    <n v="572"/>
    <n v="6"/>
    <n v="1"/>
  </r>
  <r>
    <x v="1"/>
    <n v="1372127812"/>
    <x v="15"/>
    <s v="my friends' thinking is that china is the worldâ€™s largest silk producer"/>
    <x v="0"/>
    <x v="1"/>
    <n v="8627"/>
    <n v="134"/>
    <n v="37"/>
    <n v="2"/>
    <n v="1"/>
  </r>
  <r>
    <x v="1"/>
    <n v="2775732306"/>
    <x v="48"/>
    <s v="my friends' understanding is that humans will live on mars by 2035"/>
    <x v="0"/>
    <x v="1"/>
    <n v="2970"/>
    <n v="1134"/>
    <n v="365"/>
    <n v="14"/>
    <n v="2"/>
  </r>
  <r>
    <x v="1"/>
    <n v="1284010886"/>
    <x v="32"/>
    <s v="my friends' understanding is that drone deliveries are already happening and will become common by 2025"/>
    <x v="0"/>
    <x v="1"/>
    <n v="3885"/>
    <n v="1454"/>
    <n v="564"/>
    <n v="15"/>
    <n v="6"/>
  </r>
  <r>
    <x v="1"/>
    <n v="6790621582"/>
    <x v="44"/>
    <s v="my friends' understanding is that austrian physicist erwin schrÃ¶dinger was allergic to cats"/>
    <x v="0"/>
    <x v="1"/>
    <n v="524"/>
    <n v="22"/>
    <n v="0"/>
    <n v="0"/>
    <n v="0"/>
  </r>
  <r>
    <x v="1"/>
    <n v="8861639192"/>
    <x v="12"/>
    <s v="my friends' understanding is that nucelear fission is now being used to produce electricity"/>
    <x v="0"/>
    <x v="1"/>
    <n v="8176"/>
    <n v="2969"/>
    <n v="974"/>
    <n v="69"/>
    <n v="25"/>
  </r>
  <r>
    <x v="1"/>
    <n v="7723344644"/>
    <x v="32"/>
    <s v="my friends' understanding is that making emotional facial expressions can prompt humans to have those emotions"/>
    <x v="0"/>
    <x v="1"/>
    <n v="7887"/>
    <n v="2552"/>
    <n v="357"/>
    <n v="54"/>
    <n v="9"/>
  </r>
  <r>
    <x v="1"/>
    <n v="8774554753"/>
    <x v="19"/>
    <s v="my friends' understanding is that dubai is an island created by humans"/>
    <x v="1"/>
    <x v="1"/>
    <n v="1597"/>
    <n v="223"/>
    <n v="16"/>
    <n v="2"/>
    <n v="0"/>
  </r>
  <r>
    <x v="1"/>
    <n v="2681210908"/>
    <x v="5"/>
    <s v="my friends' understanding is that iceland is growing 5 centimeters per year"/>
    <x v="0"/>
    <x v="1"/>
    <n v="2557"/>
    <n v="919"/>
    <n v="355"/>
    <n v="11"/>
    <n v="4"/>
  </r>
  <r>
    <x v="1"/>
    <n v="7396459715"/>
    <x v="14"/>
    <s v="my friends' understanding is that the largest rock on earth is in australia"/>
    <x v="0"/>
    <x v="1"/>
    <n v="2476"/>
    <n v="407"/>
    <n v="120"/>
    <n v="9"/>
    <n v="1"/>
  </r>
  <r>
    <x v="1"/>
    <n v="2379936860"/>
    <x v="36"/>
    <s v="my friends' understanding is that damascus is the oldest continuously inhabited city in the world"/>
    <x v="0"/>
    <x v="1"/>
    <n v="1741"/>
    <n v="82"/>
    <n v="6"/>
    <n v="2"/>
    <n v="0"/>
  </r>
  <r>
    <x v="1"/>
    <n v="7515379054"/>
    <x v="3"/>
    <s v="my friends' understanding is that it snows in the sahara desert"/>
    <x v="0"/>
    <x v="1"/>
    <n v="6710"/>
    <n v="77"/>
    <n v="6"/>
    <n v="0"/>
    <n v="0"/>
  </r>
  <r>
    <x v="1"/>
    <n v="7971845663"/>
    <x v="47"/>
    <s v="my friends' understanding is that 20% of the world's oxygen is produced in the amazon jungles"/>
    <x v="0"/>
    <x v="1"/>
    <n v="122"/>
    <n v="7"/>
    <n v="0"/>
    <n v="0"/>
    <n v="0"/>
  </r>
  <r>
    <x v="1"/>
    <n v="3831099113"/>
    <x v="6"/>
    <s v="my friends' understanding is that there are about 582 million entrepreneurs in the world"/>
    <x v="0"/>
    <x v="1"/>
    <n v="9432"/>
    <n v="2326"/>
    <n v="584"/>
    <n v="47"/>
    <n v="2"/>
  </r>
  <r>
    <x v="1"/>
    <n v="7877276525"/>
    <x v="38"/>
    <s v="my friends' understanding is that the most productive work day of the week is tuesday"/>
    <x v="0"/>
    <x v="1"/>
    <n v="5374"/>
    <n v="1993"/>
    <n v="478"/>
    <n v="13"/>
    <n v="3"/>
  </r>
  <r>
    <x v="1"/>
    <n v="1667297812"/>
    <x v="17"/>
    <s v="my friends' understanding is that american industrialist andrew carnegie had a net worth of $475 million usd, worth over $300 billion usd today"/>
    <x v="0"/>
    <x v="1"/>
    <n v="4071"/>
    <n v="1070"/>
    <n v="306"/>
    <n v="20"/>
    <n v="4"/>
  </r>
  <r>
    <x v="1"/>
    <n v="7953540689"/>
    <x v="26"/>
    <s v="my friends' understanding is that the rubik's cube is the best-selling product of all time"/>
    <x v="0"/>
    <x v="1"/>
    <n v="1415"/>
    <n v="536"/>
    <n v="8"/>
    <n v="11"/>
    <n v="3"/>
  </r>
  <r>
    <x v="1"/>
    <n v="2873248430"/>
    <x v="6"/>
    <s v="my friends' understanding is that the metro of st. petersburg, with an average depth of hundred meters, is the deepest metro in the world"/>
    <x v="0"/>
    <x v="1"/>
    <n v="4064"/>
    <n v="872"/>
    <n v="171"/>
    <n v="21"/>
    <n v="3"/>
  </r>
  <r>
    <x v="1"/>
    <n v="6383745582"/>
    <x v="5"/>
    <s v="my friends' understanding is that 90% of goods are shipped by ocean freight"/>
    <x v="0"/>
    <x v="2"/>
    <n v="1101"/>
    <n v="114"/>
    <n v="20"/>
    <n v="2"/>
    <n v="1"/>
  </r>
  <r>
    <x v="1"/>
    <n v="8051519429"/>
    <x v="9"/>
    <s v="my friends' understanding is that mobile phone use in india is nearly 100%"/>
    <x v="0"/>
    <x v="0"/>
    <n v="4896"/>
    <n v="631"/>
    <n v="233"/>
    <n v="7"/>
    <n v="1"/>
  </r>
  <r>
    <x v="1"/>
    <n v="7098535117"/>
    <x v="28"/>
    <s v="my friends' understanding is that gross domestic product (gdp) is the best financial indicator of a country's overall trade potential"/>
    <x v="0"/>
    <x v="0"/>
    <n v="5963"/>
    <n v="409"/>
    <n v="32"/>
    <n v="0"/>
    <n v="0"/>
  </r>
  <r>
    <x v="1"/>
    <n v="8543951775"/>
    <x v="30"/>
    <s v="my friends' understanding is that 1 billion cars are currently in use around the world"/>
    <x v="0"/>
    <x v="1"/>
    <n v="8529"/>
    <n v="2120"/>
    <n v="489"/>
    <n v="8"/>
    <n v="2"/>
  </r>
  <r>
    <x v="1"/>
    <n v="1425898653"/>
    <x v="41"/>
    <s v="my friends' understanding is that it would take less than a month to get to the moon by car at 60mph"/>
    <x v="0"/>
    <x v="1"/>
    <n v="3746"/>
    <n v="221"/>
    <n v="20"/>
    <n v="2"/>
    <n v="0"/>
  </r>
  <r>
    <x v="1"/>
    <n v="6320575653"/>
    <x v="9"/>
    <s v="my friends' understanding is that the first electric vehicle was created in 1832"/>
    <x v="0"/>
    <x v="0"/>
    <n v="8838"/>
    <n v="1224"/>
    <n v="326"/>
    <n v="3"/>
    <n v="1"/>
  </r>
  <r>
    <x v="1"/>
    <n v="4035102562"/>
    <x v="19"/>
    <s v="my friends' understanding is that 90% of drivers admit to singing in the car"/>
    <x v="0"/>
    <x v="1"/>
    <n v="2425"/>
    <n v="555"/>
    <n v="38"/>
    <n v="5"/>
    <n v="0"/>
  </r>
  <r>
    <x v="1"/>
    <n v="5761989275"/>
    <x v="18"/>
    <s v="my friends' understanding is that the earliest playable recording of a person singing was recorded in 1860"/>
    <x v="1"/>
    <x v="1"/>
    <n v="3690"/>
    <n v="260"/>
    <n v="17"/>
    <n v="4"/>
    <n v="1"/>
  </r>
  <r>
    <x v="1"/>
    <n v="8606626133"/>
    <x v="17"/>
    <s v="my friends' understanding is that the origins of the banjo instrument begin in africa"/>
    <x v="0"/>
    <x v="1"/>
    <n v="8361"/>
    <n v="3010"/>
    <n v="106"/>
    <n v="54"/>
    <n v="5"/>
  </r>
  <r>
    <x v="1"/>
    <n v="4105033734"/>
    <x v="2"/>
    <s v="my friends' understanding is that vinyl record sales now surpass compact disc sales"/>
    <x v="0"/>
    <x v="1"/>
    <n v="1043"/>
    <n v="122"/>
    <n v="14"/>
    <n v="0"/>
    <n v="0"/>
  </r>
  <r>
    <x v="1"/>
    <n v="7606757970"/>
    <x v="8"/>
    <s v="my friends' understanding is that the harmonica is the best selling musical instrument"/>
    <x v="0"/>
    <x v="1"/>
    <n v="7855"/>
    <n v="1585"/>
    <n v="356"/>
    <n v="11"/>
    <n v="0"/>
  </r>
  <r>
    <x v="1"/>
    <n v="4182649990"/>
    <x v="35"/>
    <s v="my friends' understanding is that it would take a 50 petabyte drive to store every written work ever created"/>
    <x v="0"/>
    <x v="1"/>
    <n v="897"/>
    <n v="53"/>
    <n v="17"/>
    <n v="0"/>
    <n v="0"/>
  </r>
  <r>
    <x v="1"/>
    <n v="7115652098"/>
    <x v="7"/>
    <s v="my friends' understanding is that singapore has the fastest internet connectivity in the world."/>
    <x v="0"/>
    <x v="1"/>
    <n v="5099"/>
    <n v="840"/>
    <n v="218"/>
    <n v="3"/>
    <n v="1"/>
  </r>
  <r>
    <x v="1"/>
    <n v="1262886345"/>
    <x v="33"/>
    <s v="my friends' understanding is that the world generates 2.5 quintillion bytes of data every day"/>
    <x v="0"/>
    <x v="1"/>
    <n v="9404"/>
    <n v="1631"/>
    <n v="357"/>
    <n v="34"/>
    <n v="3"/>
  </r>
  <r>
    <x v="1"/>
    <n v="6133891072"/>
    <x v="15"/>
    <s v="my friends' understanding is that the average user checks their mobile phone around 150 times each day"/>
    <x v="0"/>
    <x v="1"/>
    <n v="3916"/>
    <n v="375"/>
    <n v="95"/>
    <n v="5"/>
    <n v="1"/>
  </r>
  <r>
    <x v="1"/>
    <n v="2192081523"/>
    <x v="43"/>
    <s v="my friends' understanding is that there are almost 1.16 billion websites, but only about 200 million are active"/>
    <x v="0"/>
    <x v="1"/>
    <n v="4222"/>
    <n v="788"/>
    <n v="76"/>
    <n v="11"/>
    <n v="2"/>
  </r>
  <r>
    <x v="1"/>
    <n v="9432701788"/>
    <x v="18"/>
    <s v="my friends' understanding is that cannonballs were the first objects thrown in international shot put events in the early 1900s"/>
    <x v="0"/>
    <x v="1"/>
    <n v="5157"/>
    <n v="2008"/>
    <n v="131"/>
    <n v="18"/>
    <n v="6"/>
  </r>
  <r>
    <x v="1"/>
    <n v="4385300540"/>
    <x v="10"/>
    <s v="my friends' understanding is that the first gloves used in american sport baseball were fingerless"/>
    <x v="0"/>
    <x v="1"/>
    <n v="1349"/>
    <n v="460"/>
    <n v="142"/>
    <n v="10"/>
    <n v="1"/>
  </r>
  <r>
    <x v="1"/>
    <n v="4191447820"/>
    <x v="6"/>
    <s v="my friends' understanding is that kite flying is a professional sport in thailand."/>
    <x v="0"/>
    <x v="1"/>
    <n v="2330"/>
    <n v="85"/>
    <n v="5"/>
    <n v="1"/>
    <n v="0"/>
  </r>
  <r>
    <x v="1"/>
    <n v="5728632656"/>
    <x v="52"/>
    <s v="my friends' understanding is that at the first modern olympics, winners were awarded silver medals"/>
    <x v="1"/>
    <x v="1"/>
    <n v="1991"/>
    <n v="656"/>
    <n v="55"/>
    <n v="8"/>
    <n v="2"/>
  </r>
  <r>
    <x v="1"/>
    <n v="2497880217"/>
    <x v="7"/>
    <s v="my friends' understanding is that starting in 1990, american basketball player michael jordan and the chicago bulls never had a three-game losing streak for eight years"/>
    <x v="0"/>
    <x v="1"/>
    <n v="6183"/>
    <n v="485"/>
    <n v="86"/>
    <n v="4"/>
    <n v="0"/>
  </r>
  <r>
    <x v="1"/>
    <n v="1911262044"/>
    <x v="17"/>
    <s v="my friends' understanding is that the longest commercial flight in history took around 30 hours"/>
    <x v="0"/>
    <x v="1"/>
    <n v="6032"/>
    <n v="1519"/>
    <n v="272"/>
    <n v="12"/>
    <n v="1"/>
  </r>
  <r>
    <x v="1"/>
    <n v="4318482491"/>
    <x v="13"/>
    <s v="my friends' understanding is that the busiest airport in the world is in the united states"/>
    <x v="0"/>
    <x v="1"/>
    <n v="6761"/>
    <n v="82"/>
    <n v="3"/>
    <n v="0"/>
    <n v="0"/>
  </r>
  <r>
    <x v="1"/>
    <n v="6347373022"/>
    <x v="54"/>
    <s v="my friends' understanding is that a dogâ€™s sense of smell is much more powerful than a human's"/>
    <x v="0"/>
    <x v="1"/>
    <n v="5195"/>
    <n v="1667"/>
    <n v="124"/>
    <n v="34"/>
    <n v="6"/>
  </r>
  <r>
    <x v="1"/>
    <n v="7133034833"/>
    <x v="39"/>
    <s v="my friends' understanding is that the cheetah is the fastest land animal on earth"/>
    <x v="0"/>
    <x v="1"/>
    <n v="1326"/>
    <n v="573"/>
    <n v="228"/>
    <n v="12"/>
    <n v="3"/>
  </r>
  <r>
    <x v="1"/>
    <n v="4661000335"/>
    <x v="11"/>
    <s v="my friends' understanding is that reindeer grow new antlers every year"/>
    <x v="0"/>
    <x v="1"/>
    <n v="1181"/>
    <n v="356"/>
    <n v="63"/>
    <n v="7"/>
    <n v="1"/>
  </r>
  <r>
    <x v="1"/>
    <n v="2862038386"/>
    <x v="49"/>
    <s v="my friends' understanding is that some sharks can glow in the dark"/>
    <x v="0"/>
    <x v="1"/>
    <n v="8211"/>
    <n v="2859"/>
    <n v="794"/>
    <n v="3"/>
    <n v="0"/>
  </r>
  <r>
    <x v="1"/>
    <n v="6033648408"/>
    <x v="7"/>
    <s v="my friends' understanding is that the hummingbird is the only bird that can fly backwards"/>
    <x v="0"/>
    <x v="1"/>
    <n v="8183"/>
    <n v="3073"/>
    <n v="184"/>
    <n v="52"/>
    <n v="15"/>
  </r>
  <r>
    <x v="1"/>
    <n v="9074244245"/>
    <x v="42"/>
    <s v="my friends' understanding is that mercury &amp; venus are the only 2 planets in our solar system that have no moons"/>
    <x v="0"/>
    <x v="1"/>
    <n v="3948"/>
    <n v="182"/>
    <n v="42"/>
    <n v="4"/>
    <n v="1"/>
  </r>
  <r>
    <x v="1"/>
    <n v="9770698702"/>
    <x v="52"/>
    <s v="my friends' understanding is that footprints left on the moon wonâ€™t disappear as there is no wind"/>
    <x v="0"/>
    <x v="1"/>
    <n v="7973"/>
    <n v="312"/>
    <n v="29"/>
    <n v="4"/>
    <n v="0"/>
  </r>
  <r>
    <x v="1"/>
    <n v="5925148502"/>
    <x v="39"/>
    <s v="my friends' understanding is that jupiter has the most moons"/>
    <x v="0"/>
    <x v="1"/>
    <n v="8434"/>
    <n v="802"/>
    <n v="166"/>
    <n v="8"/>
    <n v="2"/>
  </r>
  <r>
    <x v="1"/>
    <n v="1348086323"/>
    <x v="7"/>
    <s v="my friends' understanding is that it snows metal and rains acid on venus"/>
    <x v="0"/>
    <x v="1"/>
    <n v="3146"/>
    <n v="388"/>
    <n v="79"/>
    <n v="4"/>
    <n v="0"/>
  </r>
  <r>
    <x v="1"/>
    <n v="6841287691"/>
    <x v="12"/>
    <s v="my friends' understanding is that sputnik was the first artificial satellite in space"/>
    <x v="0"/>
    <x v="1"/>
    <n v="9325"/>
    <n v="1863"/>
    <n v="211"/>
    <n v="11"/>
    <n v="0"/>
  </r>
  <r>
    <x v="1"/>
    <n v="4565561658"/>
    <x v="35"/>
    <s v="my friends' understanding is that the sunset is blue on mars"/>
    <x v="0"/>
    <x v="1"/>
    <n v="8765"/>
    <n v="3453"/>
    <n v="263"/>
    <n v="10"/>
    <n v="3"/>
  </r>
  <r>
    <x v="1"/>
    <n v="7334325422"/>
    <x v="38"/>
    <s v="my friends' understanding is that halleyâ€™s comet wonâ€™t be seen again until 2061"/>
    <x v="0"/>
    <x v="1"/>
    <n v="9732"/>
    <n v="399"/>
    <n v="96"/>
    <n v="1"/>
    <n v="0"/>
  </r>
  <r>
    <x v="1"/>
    <n v="7783479478"/>
    <x v="17"/>
    <s v="my friends' understanding is that saturn is less dense than water"/>
    <x v="0"/>
    <x v="1"/>
    <n v="5937"/>
    <n v="2628"/>
    <n v="72"/>
    <n v="60"/>
    <n v="11"/>
  </r>
  <r>
    <x v="1"/>
    <n v="5491688224"/>
    <x v="41"/>
    <s v="my friends' understanding is that sound actually travels in space"/>
    <x v="0"/>
    <x v="1"/>
    <n v="5030"/>
    <n v="216"/>
    <n v="71"/>
    <n v="5"/>
    <n v="1"/>
  </r>
  <r>
    <x v="1"/>
    <n v="5536182388"/>
    <x v="16"/>
    <s v="my friends' understanding is that the sun takes over one earth month to make a full rotation"/>
    <x v="0"/>
    <x v="1"/>
    <n v="5132"/>
    <n v="659"/>
    <n v="44"/>
    <n v="4"/>
    <n v="0"/>
  </r>
  <r>
    <x v="1"/>
    <n v="7270668038"/>
    <x v="42"/>
    <s v="my friends' understanding is that there are more stars in the universe than grains of sand on earth"/>
    <x v="1"/>
    <x v="1"/>
    <n v="9545"/>
    <n v="4211"/>
    <n v="1061"/>
    <n v="95"/>
    <n v="4"/>
  </r>
  <r>
    <x v="1"/>
    <n v="6733426581"/>
    <x v="27"/>
    <s v="my friends' understanding is that neptuneâ€™s winds are the fastest in the solar system"/>
    <x v="0"/>
    <x v="1"/>
    <n v="5558"/>
    <n v="1494"/>
    <n v="520"/>
    <n v="27"/>
    <n v="6"/>
  </r>
  <r>
    <x v="1"/>
    <n v="3800723001"/>
    <x v="52"/>
    <s v="my friends' understanding is that the moonâ€™s craters might be the coldest places in the solar system"/>
    <x v="0"/>
    <x v="1"/>
    <n v="4302"/>
    <n v="1235"/>
    <n v="181"/>
    <n v="5"/>
    <n v="1"/>
  </r>
  <r>
    <x v="1"/>
    <n v="3197902492"/>
    <x v="16"/>
    <s v="my friends' understanding is that pluto could theoretically sustain life"/>
    <x v="0"/>
    <x v="1"/>
    <n v="2697"/>
    <n v="891"/>
    <n v="239"/>
    <n v="8"/>
    <n v="2"/>
  </r>
  <r>
    <x v="1"/>
    <n v="5621881489"/>
    <x v="28"/>
    <s v="my friends' understanding is that there is a world championship for throwing mobile phones"/>
    <x v="0"/>
    <x v="1"/>
    <n v="5186"/>
    <n v="63"/>
    <n v="15"/>
    <n v="1"/>
    <n v="0"/>
  </r>
  <r>
    <x v="1"/>
    <n v="8756738875"/>
    <x v="49"/>
    <s v="my friends' understanding is that it is illegal to waste food in french supermarkets"/>
    <x v="0"/>
    <x v="1"/>
    <n v="2982"/>
    <n v="1209"/>
    <n v="28"/>
    <n v="26"/>
    <n v="9"/>
  </r>
  <r>
    <x v="1"/>
    <n v="7796889654"/>
    <x v="21"/>
    <s v="my friends' understanding is that through the seasons, a reindeerâ€™s eyes will change color"/>
    <x v="1"/>
    <x v="1"/>
    <n v="687"/>
    <n v="184"/>
    <n v="47"/>
    <n v="2"/>
    <n v="1"/>
  </r>
  <r>
    <x v="1"/>
    <n v="3251533559"/>
    <x v="3"/>
    <s v="my friends' understanding is that new parents lose around 750 hours of sleep in the first year of their first childâ€™s life"/>
    <x v="0"/>
    <x v="1"/>
    <n v="752"/>
    <n v="28"/>
    <n v="6"/>
    <n v="0"/>
    <n v="0"/>
  </r>
  <r>
    <x v="1"/>
    <n v="4136017993"/>
    <x v="27"/>
    <s v="my friends' understanding is that the scottish were the first people to fry chicken"/>
    <x v="0"/>
    <x v="1"/>
    <n v="7491"/>
    <n v="1948"/>
    <n v="142"/>
    <n v="42"/>
    <n v="14"/>
  </r>
  <r>
    <x v="1"/>
    <n v="3179031245"/>
    <x v="54"/>
    <s v="my friends' understanding is that elephants will console each other during stressful situations"/>
    <x v="0"/>
    <x v="1"/>
    <n v="8416"/>
    <n v="2330"/>
    <n v="60"/>
    <n v="52"/>
    <n v="17"/>
  </r>
  <r>
    <x v="1"/>
    <n v="4877044613"/>
    <x v="39"/>
    <s v="my friends' understanding is that typing keyboards were previously arranged alphabetically"/>
    <x v="1"/>
    <x v="1"/>
    <n v="7211"/>
    <n v="2608"/>
    <n v="607"/>
    <n v="36"/>
    <n v="5"/>
  </r>
  <r>
    <x v="1"/>
    <n v="4916515992"/>
    <x v="18"/>
    <s v="my friends' understanding is that australia has the most number of venomous snakes worldwide"/>
    <x v="0"/>
    <x v="1"/>
    <n v="942"/>
    <n v="278"/>
    <n v="33"/>
    <n v="5"/>
    <n v="2"/>
  </r>
  <r>
    <x v="1"/>
    <n v="1647147340"/>
    <x v="44"/>
    <s v="my friends' understanding is that sneezing while traveling at 60 mph makes you close your eyes for 50 feet"/>
    <x v="0"/>
    <x v="1"/>
    <n v="2221"/>
    <n v="68"/>
    <n v="10"/>
    <n v="1"/>
    <n v="0"/>
  </r>
  <r>
    <x v="1"/>
    <n v="9577725172"/>
    <x v="42"/>
    <s v="my friends' understanding is that your heart beats 100,000 times a day"/>
    <x v="0"/>
    <x v="1"/>
    <n v="7729"/>
    <n v="1685"/>
    <n v="38"/>
    <n v="13"/>
    <n v="0"/>
  </r>
  <r>
    <x v="1"/>
    <n v="9309511292"/>
    <x v="35"/>
    <s v="my friends' understanding is that at birth, baby pandas are smaller than mice"/>
    <x v="0"/>
    <x v="1"/>
    <n v="959"/>
    <n v="355"/>
    <n v="141"/>
    <n v="3"/>
    <n v="1"/>
  </r>
  <r>
    <x v="1"/>
    <n v="9562014433"/>
    <x v="4"/>
    <s v="my friends' understanding is that humans canâ€™t taste food without saliva"/>
    <x v="0"/>
    <x v="1"/>
    <n v="9561"/>
    <n v="2701"/>
    <n v="188"/>
    <n v="36"/>
    <n v="14"/>
  </r>
  <r>
    <x v="1"/>
    <n v="3665140026"/>
    <x v="24"/>
    <s v="my friends' understanding is that a pound of houseflies contains more protein than a pound of beef"/>
    <x v="0"/>
    <x v="1"/>
    <n v="4215"/>
    <n v="1593"/>
    <n v="165"/>
    <n v="23"/>
    <n v="4"/>
  </r>
  <r>
    <x v="1"/>
    <n v="8262440823"/>
    <x v="42"/>
    <s v="my friends' understanding is that a blue whale's heartbeat can be heard from two miles away"/>
    <x v="0"/>
    <x v="1"/>
    <n v="9596"/>
    <n v="3739"/>
    <n v="150"/>
    <n v="89"/>
    <n v="13"/>
  </r>
  <r>
    <x v="1"/>
    <n v="5510593029"/>
    <x v="6"/>
    <s v="my friends' understanding is that there are more than 24 time zones around the world"/>
    <x v="0"/>
    <x v="1"/>
    <n v="1756"/>
    <n v="697"/>
    <n v="239"/>
    <n v="0"/>
    <n v="0"/>
  </r>
  <r>
    <x v="1"/>
    <n v="7558288995"/>
    <x v="12"/>
    <s v="my friends' understanding is that sweden has the most islands of any country"/>
    <x v="0"/>
    <x v="1"/>
    <n v="2287"/>
    <n v="770"/>
    <n v="222"/>
    <n v="11"/>
    <n v="4"/>
  </r>
  <r>
    <x v="1"/>
    <n v="7402191305"/>
    <x v="35"/>
    <s v="my friends' understanding is that in japan, its considered good luck when a sumo wrestler makes your baby cry"/>
    <x v="0"/>
    <x v="1"/>
    <n v="3032"/>
    <n v="454"/>
    <n v="126"/>
    <n v="2"/>
    <n v="1"/>
  </r>
  <r>
    <x v="1"/>
    <n v="1403048363"/>
    <x v="54"/>
    <s v="my friends' understanding is that bubble wrap was originally designed to be used as wallpaper"/>
    <x v="0"/>
    <x v="1"/>
    <n v="5487"/>
    <n v="2331"/>
    <n v="354"/>
    <n v="40"/>
    <n v="3"/>
  </r>
  <r>
    <x v="1"/>
    <n v="9556287183"/>
    <x v="53"/>
    <s v="my friends' understanding is that neptune was the first planet that was discovered before being seen through a telescope"/>
    <x v="0"/>
    <x v="1"/>
    <n v="4728"/>
    <n v="1893"/>
    <n v="103"/>
    <n v="14"/>
    <n v="5"/>
  </r>
  <r>
    <x v="1"/>
    <n v="6017388321"/>
    <x v="23"/>
    <s v="my friends' understanding is that q' is the only letter that doesnâ€™t appear in any u.s. state name"/>
    <x v="0"/>
    <x v="1"/>
    <n v="8160"/>
    <n v="2675"/>
    <n v="791"/>
    <n v="26"/>
    <n v="8"/>
  </r>
  <r>
    <x v="1"/>
    <n v="2514330225"/>
    <x v="17"/>
    <s v="my friends' understanding is that armadillos have bulletproof shells"/>
    <x v="0"/>
    <x v="1"/>
    <n v="7707"/>
    <n v="183"/>
    <n v="22"/>
    <n v="3"/>
    <n v="0"/>
  </r>
  <r>
    <x v="1"/>
    <n v="3231737892"/>
    <x v="28"/>
    <s v="my friends' understanding is that only one-fourth of the sahara desert is sandy"/>
    <x v="1"/>
    <x v="1"/>
    <n v="3084"/>
    <n v="999"/>
    <n v="277"/>
    <n v="3"/>
    <n v="1"/>
  </r>
  <r>
    <x v="1"/>
    <n v="8015978502"/>
    <x v="30"/>
    <s v="my friends' understanding is that bees can fly higher than mount everest"/>
    <x v="1"/>
    <x v="1"/>
    <n v="7211"/>
    <n v="1634"/>
    <n v="2"/>
    <n v="20"/>
    <n v="4"/>
  </r>
  <r>
    <x v="1"/>
    <n v="8862816953"/>
    <x v="45"/>
    <s v="my friends' understanding is that an espresso maker has been sent to space"/>
    <x v="0"/>
    <x v="0"/>
    <n v="2873"/>
    <n v="801"/>
    <n v="151"/>
    <n v="20"/>
    <n v="7"/>
  </r>
  <r>
    <x v="1"/>
    <n v="9800248918"/>
    <x v="53"/>
    <s v="my friends' understanding is that the first commercial airplane flight lasted 23 minutes"/>
    <x v="0"/>
    <x v="1"/>
    <n v="5214"/>
    <n v="349"/>
    <n v="116"/>
    <n v="1"/>
    <n v="0"/>
  </r>
  <r>
    <x v="1"/>
    <n v="7123723422"/>
    <x v="28"/>
    <s v="my friends' understanding is that there are billions of eggs produced commercially each year"/>
    <x v="0"/>
    <x v="1"/>
    <n v="2483"/>
    <n v="676"/>
    <n v="165"/>
    <n v="10"/>
    <n v="4"/>
  </r>
  <r>
    <x v="1"/>
    <n v="4516618368"/>
    <x v="8"/>
    <s v="my friends' understanding is that the largest pair of eyes in the world belongs to the giant squid"/>
    <x v="0"/>
    <x v="1"/>
    <n v="4440"/>
    <n v="1633"/>
    <n v="40"/>
    <n v="41"/>
    <n v="7"/>
  </r>
  <r>
    <x v="1"/>
    <n v="4450029271"/>
    <x v="50"/>
    <s v="my friends' understanding is that x-rays canâ€™t distinguish real diamonds from fake ones"/>
    <x v="0"/>
    <x v="1"/>
    <n v="6588"/>
    <n v="1899"/>
    <n v="359"/>
    <n v="21"/>
    <n v="8"/>
  </r>
  <r>
    <x v="1"/>
    <n v="3464350952"/>
    <x v="33"/>
    <s v="my friends' understanding is that buttermilk does not contain any butter"/>
    <x v="0"/>
    <x v="0"/>
    <n v="9329"/>
    <n v="2360"/>
    <n v="677"/>
    <n v="12"/>
    <n v="0"/>
  </r>
  <r>
    <x v="1"/>
    <n v="8973245713"/>
    <x v="54"/>
    <s v="my friends' understanding is that the continental tectonic plates move at the same rate that fingernails grow"/>
    <x v="0"/>
    <x v="1"/>
    <n v="1327"/>
    <n v="352"/>
    <n v="123"/>
    <n v="3"/>
    <n v="1"/>
  </r>
  <r>
    <x v="1"/>
    <n v="2785383540"/>
    <x v="2"/>
    <s v="my friends' understanding is that humans physically cannot hum while holding your nose"/>
    <x v="1"/>
    <x v="1"/>
    <n v="2922"/>
    <n v="1044"/>
    <n v="144"/>
    <n v="3"/>
    <n v="0"/>
  </r>
  <r>
    <x v="1"/>
    <n v="7716320387"/>
    <x v="20"/>
    <s v="my friends' understanding is that one strand of hair can hold up to 3 ounces of weight"/>
    <x v="0"/>
    <x v="1"/>
    <n v="3457"/>
    <n v="1179"/>
    <n v="348"/>
    <n v="9"/>
    <n v="0"/>
  </r>
  <r>
    <x v="1"/>
    <n v="7439393023"/>
    <x v="37"/>
    <s v="my friends' understanding is that pineapples are named after pinecones"/>
    <x v="0"/>
    <x v="1"/>
    <n v="6614"/>
    <n v="1151"/>
    <n v="83"/>
    <n v="16"/>
    <n v="3"/>
  </r>
  <r>
    <x v="1"/>
    <n v="6423683657"/>
    <x v="14"/>
    <s v="my friends' understanding is that the largest recorded snowflake was 15 inches wide"/>
    <x v="0"/>
    <x v="1"/>
    <n v="1551"/>
    <n v="620"/>
    <n v="32"/>
    <n v="9"/>
    <n v="0"/>
  </r>
  <r>
    <x v="1"/>
    <n v="5461219758"/>
    <x v="2"/>
    <s v="my friends' understanding is that melting glaciers make fizzy noises"/>
    <x v="0"/>
    <x v="1"/>
    <n v="6961"/>
    <n v="2024"/>
    <n v="219"/>
    <n v="3"/>
    <n v="1"/>
  </r>
  <r>
    <x v="1"/>
    <n v="8508231028"/>
    <x v="47"/>
    <s v="my friends' understanding is that bottled water has an expiration date"/>
    <x v="0"/>
    <x v="0"/>
    <n v="3279"/>
    <n v="630"/>
    <n v="155"/>
    <n v="6"/>
    <n v="1"/>
  </r>
  <r>
    <x v="1"/>
    <n v="4651802204"/>
    <x v="34"/>
    <s v="my friends' understanding is that the folds in a chefâ€™s hat represents the number of ways that someone can cook an egg"/>
    <x v="0"/>
    <x v="1"/>
    <n v="1434"/>
    <n v="366"/>
    <n v="21"/>
    <n v="6"/>
    <n v="1"/>
  </r>
  <r>
    <x v="1"/>
    <n v="6750724172"/>
    <x v="50"/>
    <s v="my friends' understanding is that no two teeth from different people will ever be alike"/>
    <x v="0"/>
    <x v="1"/>
    <n v="5733"/>
    <n v="1442"/>
    <n v="325"/>
    <n v="11"/>
    <n v="0"/>
  </r>
  <r>
    <x v="1"/>
    <n v="2686331273"/>
    <x v="35"/>
    <s v="my friends' understanding is that the opposite sides of dice will always equal 7"/>
    <x v="0"/>
    <x v="1"/>
    <n v="1597"/>
    <n v="673"/>
    <n v="175"/>
    <n v="2"/>
    <n v="0"/>
  </r>
  <r>
    <x v="1"/>
    <n v="5316915334"/>
    <x v="15"/>
    <s v="my friends' understanding is that frigate birds can sleep while flying"/>
    <x v="0"/>
    <x v="1"/>
    <n v="5450"/>
    <n v="378"/>
    <n v="76"/>
    <n v="5"/>
    <n v="1"/>
  </r>
  <r>
    <x v="1"/>
    <n v="4320678168"/>
    <x v="45"/>
    <s v="my friends' understanding is that the average american spends time totalling 2.5 days annually looking for lost items"/>
    <x v="0"/>
    <x v="1"/>
    <n v="5033"/>
    <n v="773"/>
    <n v="63"/>
    <n v="14"/>
    <n v="1"/>
  </r>
  <r>
    <x v="1"/>
    <n v="6733197414"/>
    <x v="48"/>
    <s v="my friends' understanding is that sloths can hold their breaths longer than dolphins"/>
    <x v="1"/>
    <x v="1"/>
    <n v="5470"/>
    <n v="1729"/>
    <n v="555"/>
    <n v="34"/>
    <n v="6"/>
  </r>
  <r>
    <x v="1"/>
    <n v="6844364657"/>
    <x v="16"/>
    <s v="my friends' understanding is that the roar of a lion can be heard up to 5 miles away"/>
    <x v="1"/>
    <x v="1"/>
    <n v="4649"/>
    <n v="319"/>
    <n v="23"/>
    <n v="8"/>
    <n v="0"/>
  </r>
  <r>
    <x v="1"/>
    <n v="5875483411"/>
    <x v="39"/>
    <s v="my friends' understanding is that baby octopuses are the size of a flea"/>
    <x v="1"/>
    <x v="1"/>
    <n v="7313"/>
    <n v="160"/>
    <n v="36"/>
    <n v="0"/>
    <n v="0"/>
  </r>
  <r>
    <x v="1"/>
    <n v="2952833067"/>
    <x v="28"/>
    <s v="my friends' understanding is that you can burn calories just by standing"/>
    <x v="0"/>
    <x v="1"/>
    <n v="2396"/>
    <n v="28"/>
    <n v="9"/>
    <n v="0"/>
    <n v="0"/>
  </r>
  <r>
    <x v="1"/>
    <n v="6294664889"/>
    <x v="4"/>
    <s v="my friends' understanding is that the insect population of the world is 1 billion times more than the world population"/>
    <x v="0"/>
    <x v="1"/>
    <n v="7562"/>
    <n v="3234"/>
    <n v="408"/>
    <n v="1"/>
    <n v="0"/>
  </r>
  <r>
    <x v="1"/>
    <n v="4000276183"/>
    <x v="33"/>
    <s v="my friends' understanding is that the earth holds about 11 quintillion pounds of air"/>
    <x v="0"/>
    <x v="1"/>
    <n v="2100"/>
    <n v="450"/>
    <n v="90"/>
    <n v="1"/>
    <n v="0"/>
  </r>
  <r>
    <x v="1"/>
    <n v="4788920383"/>
    <x v="19"/>
    <s v="my friends' understanding is that lightning strikes somewhere on earth about 100 times every second"/>
    <x v="0"/>
    <x v="1"/>
    <n v="6175"/>
    <n v="2672"/>
    <n v="510"/>
    <n v="18"/>
    <n v="5"/>
  </r>
  <r>
    <x v="1"/>
    <n v="7532236148"/>
    <x v="42"/>
    <s v="my friends' impression is that nucelear fission is now being used to produce electricity"/>
    <x v="0"/>
    <x v="1"/>
    <n v="6060"/>
    <n v="2576"/>
    <n v="595"/>
    <n v="17"/>
    <n v="1"/>
  </r>
  <r>
    <x v="1"/>
    <n v="7146535231"/>
    <x v="15"/>
    <s v="my friends' impression is that microbes from the sahara desert help feed the amazon rainforest"/>
    <x v="0"/>
    <x v="0"/>
    <n v="6644"/>
    <n v="526"/>
    <n v="123"/>
    <n v="6"/>
    <n v="2"/>
  </r>
  <r>
    <x v="1"/>
    <n v="9975717673"/>
    <x v="13"/>
    <s v="my friends' impression is that iceland is growing 5 centimeters per year"/>
    <x v="0"/>
    <x v="1"/>
    <n v="2873"/>
    <n v="1113"/>
    <n v="29"/>
    <n v="27"/>
    <n v="10"/>
  </r>
  <r>
    <x v="1"/>
    <n v="3947224581"/>
    <x v="17"/>
    <s v="my friends' impression is that there are 7100+ islands in the philippines"/>
    <x v="0"/>
    <x v="1"/>
    <n v="4956"/>
    <n v="1610"/>
    <n v="503"/>
    <n v="23"/>
    <n v="4"/>
  </r>
  <r>
    <x v="1"/>
    <n v="2651046972"/>
    <x v="49"/>
    <s v="my friends' impression is that yellowstone national park is home to a supervolcano"/>
    <x v="0"/>
    <x v="1"/>
    <n v="8774"/>
    <n v="1861"/>
    <n v="338"/>
    <n v="27"/>
    <n v="1"/>
  </r>
  <r>
    <x v="1"/>
    <n v="5024002518"/>
    <x v="44"/>
    <s v="my friends' impression is that the largest rock on earth is in australia"/>
    <x v="0"/>
    <x v="1"/>
    <n v="4109"/>
    <n v="1316"/>
    <n v="286"/>
    <n v="24"/>
    <n v="1"/>
  </r>
  <r>
    <x v="1"/>
    <n v="3637257584"/>
    <x v="6"/>
    <s v="my friends' impression is that damascus is the oldest continuously inhabited city in the world"/>
    <x v="0"/>
    <x v="1"/>
    <n v="4109"/>
    <n v="1475"/>
    <n v="329"/>
    <n v="28"/>
    <n v="3"/>
  </r>
  <r>
    <x v="1"/>
    <n v="9965239762"/>
    <x v="16"/>
    <s v="my friends' impression is that bangkok's full name has 163 letters"/>
    <x v="0"/>
    <x v="1"/>
    <n v="6371"/>
    <n v="1631"/>
    <n v="347"/>
    <n v="40"/>
    <n v="2"/>
  </r>
  <r>
    <x v="1"/>
    <n v="7978702541"/>
    <x v="34"/>
    <s v="my friends' impression is that canada has the most lakes in the world"/>
    <x v="1"/>
    <x v="1"/>
    <n v="4927"/>
    <n v="1436"/>
    <n v="424"/>
    <n v="29"/>
    <n v="3"/>
  </r>
  <r>
    <x v="1"/>
    <n v="7774473091"/>
    <x v="53"/>
    <s v="my friends' impression is that 20% of the world's oxygen is produced in the amazon jungles"/>
    <x v="0"/>
    <x v="0"/>
    <n v="4186"/>
    <n v="723"/>
    <n v="21"/>
    <n v="18"/>
    <n v="1"/>
  </r>
  <r>
    <x v="1"/>
    <n v="9784152599"/>
    <x v="1"/>
    <s v="my friends' impression is that the most productive work day of the week is tuesday"/>
    <x v="0"/>
    <x v="1"/>
    <n v="3129"/>
    <n v="674"/>
    <n v="148"/>
    <n v="15"/>
    <n v="1"/>
  </r>
  <r>
    <x v="1"/>
    <n v="9977317806"/>
    <x v="41"/>
    <s v="my friends' impression is that american industrialist andrew carnegie had a net worth of $475 million usd, worth over $300 billion usd today"/>
    <x v="0"/>
    <x v="0"/>
    <n v="9485"/>
    <n v="1686"/>
    <n v="501"/>
    <n v="2"/>
    <n v="0"/>
  </r>
  <r>
    <x v="1"/>
    <n v="5181935859"/>
    <x v="34"/>
    <s v="my friends' impression is that the metro of st. petersburg, with an average depth of hundred meters, is the deepest metro in the world"/>
    <x v="0"/>
    <x v="1"/>
    <n v="6441"/>
    <n v="1524"/>
    <n v="566"/>
    <n v="21"/>
    <n v="8"/>
  </r>
  <r>
    <x v="1"/>
    <n v="5114646172"/>
    <x v="35"/>
    <s v="my friends' impression is that 90% of goods are shipped by ocean freight"/>
    <x v="0"/>
    <x v="1"/>
    <n v="7611"/>
    <n v="2104"/>
    <n v="803"/>
    <n v="18"/>
    <n v="7"/>
  </r>
  <r>
    <x v="1"/>
    <n v="2948281903"/>
    <x v="17"/>
    <s v="my friends' impression is that mobile phone use in india is nearly 100%"/>
    <x v="1"/>
    <x v="1"/>
    <n v="9948"/>
    <n v="2117"/>
    <n v="318"/>
    <n v="42"/>
    <n v="1"/>
  </r>
  <r>
    <x v="1"/>
    <n v="8717355152"/>
    <x v="0"/>
    <s v="my friends' impression is that more businesses will be owned by women than men by 2045"/>
    <x v="0"/>
    <x v="1"/>
    <n v="5461"/>
    <n v="287"/>
    <n v="70"/>
    <n v="5"/>
    <n v="0"/>
  </r>
  <r>
    <x v="1"/>
    <n v="4315598274"/>
    <x v="11"/>
    <s v="my friends' impression is that gross domestic product (gdp) is the best financial indicator of a country's overall trade potential"/>
    <x v="0"/>
    <x v="1"/>
    <n v="598"/>
    <n v="55"/>
    <n v="8"/>
    <n v="1"/>
    <n v="0"/>
  </r>
  <r>
    <x v="1"/>
    <n v="8823198279"/>
    <x v="54"/>
    <s v="my friends' impression is that the total number of multinational companies investing in green initiatives has increased by 35% since 2020"/>
    <x v="0"/>
    <x v="1"/>
    <n v="2123"/>
    <n v="692"/>
    <n v="72"/>
    <n v="3"/>
    <n v="1"/>
  </r>
  <r>
    <x v="1"/>
    <n v="3189668143"/>
    <x v="24"/>
    <s v="my friends' impression is that the oldest playable musical instruments were found in china"/>
    <x v="0"/>
    <x v="1"/>
    <n v="3070"/>
    <n v="999"/>
    <n v="397"/>
    <n v="10"/>
    <n v="2"/>
  </r>
  <r>
    <x v="1"/>
    <n v="7910207054"/>
    <x v="13"/>
    <s v="my friends' impression is that the earliest playable recording of a person singing was recorded in 1860"/>
    <x v="0"/>
    <x v="1"/>
    <n v="6409"/>
    <n v="461"/>
    <n v="110"/>
    <n v="7"/>
    <n v="1"/>
  </r>
  <r>
    <x v="1"/>
    <n v="1764708632"/>
    <x v="27"/>
    <s v="my friends' impression is that the band metallica is the first and only group to play on all seven continents"/>
    <x v="0"/>
    <x v="1"/>
    <n v="5307"/>
    <n v="2346"/>
    <n v="251"/>
    <n v="51"/>
    <n v="6"/>
  </r>
  <r>
    <x v="1"/>
    <n v="3123072897"/>
    <x v="1"/>
    <s v="my friends' impression is that the most recorded song in history is &quot;summertime&quot; written by george gershwin and dorothy heyward"/>
    <x v="0"/>
    <x v="2"/>
    <n v="6837"/>
    <n v="2252"/>
    <n v="22"/>
    <n v="44"/>
    <n v="3"/>
  </r>
  <r>
    <x v="1"/>
    <n v="9537340988"/>
    <x v="7"/>
    <s v="my friends' impression is that over 60% of the world's population has access to the internet"/>
    <x v="1"/>
    <x v="1"/>
    <n v="1344"/>
    <n v="79"/>
    <n v="23"/>
    <n v="1"/>
    <n v="0"/>
  </r>
  <r>
    <x v="1"/>
    <n v="7292706455"/>
    <x v="8"/>
    <s v="my friends' impression is that about half of the world's population can access the web via a mobile device"/>
    <x v="0"/>
    <x v="1"/>
    <n v="2586"/>
    <n v="550"/>
    <n v="64"/>
    <n v="7"/>
    <n v="2"/>
  </r>
  <r>
    <x v="1"/>
    <n v="9723602558"/>
    <x v="42"/>
    <s v="my friends' impression is that half of retail purchases are now made through a mobile device"/>
    <x v="0"/>
    <x v="1"/>
    <n v="2988"/>
    <n v="302"/>
    <n v="70"/>
    <n v="3"/>
    <n v="0"/>
  </r>
  <r>
    <x v="1"/>
    <n v="7240572683"/>
    <x v="15"/>
    <s v="my friends' impression is that there are almost 1.16 billion websites, but only about 200 million are active"/>
    <x v="0"/>
    <x v="1"/>
    <n v="4826"/>
    <n v="1807"/>
    <n v="30"/>
    <n v="16"/>
    <n v="3"/>
  </r>
  <r>
    <x v="1"/>
    <n v="9667406590"/>
    <x v="26"/>
    <s v="my friends' impression is that the first cricket balls were made of tightly packed sheep wool."/>
    <x v="0"/>
    <x v="1"/>
    <n v="7413"/>
    <n v="1258"/>
    <n v="129"/>
    <n v="2"/>
    <n v="1"/>
  </r>
  <r>
    <x v="1"/>
    <n v="3836925039"/>
    <x v="8"/>
    <s v="my friends' impression is that indiaâ€™s trains transport roughly 23 million passengers each day"/>
    <x v="0"/>
    <x v="1"/>
    <n v="7936"/>
    <n v="456"/>
    <n v="52"/>
    <n v="7"/>
    <n v="2"/>
  </r>
  <r>
    <x v="1"/>
    <n v="1689161312"/>
    <x v="48"/>
    <s v="my friends' impression is that the longest possible train journey in the world is from portugal to singapore"/>
    <x v="0"/>
    <x v="1"/>
    <n v="4885"/>
    <n v="2170"/>
    <n v="749"/>
    <n v="18"/>
    <n v="3"/>
  </r>
  <r>
    <x v="1"/>
    <n v="9311487004"/>
    <x v="33"/>
    <s v="my friends' impression is that one-third of the worldâ€™s airports are located in the u.s."/>
    <x v="0"/>
    <x v="1"/>
    <n v="3506"/>
    <n v="1055"/>
    <n v="299"/>
    <n v="4"/>
    <n v="0"/>
  </r>
  <r>
    <x v="1"/>
    <n v="6839173668"/>
    <x v="31"/>
    <s v="my friends' impression is that a dogâ€™s sense of smell is much more powerful than a human's"/>
    <x v="0"/>
    <x v="1"/>
    <n v="1069"/>
    <n v="88"/>
    <n v="18"/>
    <n v="1"/>
    <n v="0"/>
  </r>
  <r>
    <x v="1"/>
    <n v="9001957489"/>
    <x v="19"/>
    <s v="my friends' impression is that reindeer grow new antlers every year"/>
    <x v="0"/>
    <x v="1"/>
    <n v="3889"/>
    <n v="638"/>
    <n v="134"/>
    <n v="11"/>
    <n v="1"/>
  </r>
  <r>
    <x v="1"/>
    <n v="9645304276"/>
    <x v="27"/>
    <s v="my friends' impression is that a common garden snail has over 12,000 teeth"/>
    <x v="0"/>
    <x v="1"/>
    <n v="6671"/>
    <n v="962"/>
    <n v="243"/>
    <n v="18"/>
    <n v="5"/>
  </r>
  <r>
    <x v="1"/>
    <n v="9727497516"/>
    <x v="32"/>
    <s v="my friends' impression is that adult cats only meow to humans"/>
    <x v="0"/>
    <x v="1"/>
    <n v="8306"/>
    <n v="1201"/>
    <n v="101"/>
    <n v="24"/>
    <n v="7"/>
  </r>
  <r>
    <x v="1"/>
    <n v="9124822112"/>
    <x v="3"/>
    <s v="my friends' impression is that the hummingbird is the only bird that can fly backwards"/>
    <x v="0"/>
    <x v="1"/>
    <n v="6253"/>
    <n v="2747"/>
    <n v="793"/>
    <n v="44"/>
    <n v="15"/>
  </r>
  <r>
    <x v="1"/>
    <n v="3834117644"/>
    <x v="26"/>
    <s v="my friends' impression is that the volcano olympus mons on mars is over 3 times taller than mount everest"/>
    <x v="0"/>
    <x v="1"/>
    <n v="3853"/>
    <n v="190"/>
    <n v="20"/>
    <n v="2"/>
    <n v="0"/>
  </r>
  <r>
    <x v="1"/>
    <n v="8500550351"/>
    <x v="24"/>
    <s v="my friends' impression is that the sunset is blue on mars"/>
    <x v="0"/>
    <x v="1"/>
    <n v="59"/>
    <n v="18"/>
    <n v="2"/>
    <n v="0"/>
    <n v="0"/>
  </r>
  <r>
    <x v="1"/>
    <n v="7000071442"/>
    <x v="15"/>
    <s v="my friends' impression is that the chinese began to document halleyâ€™s comet in 240 b.c."/>
    <x v="0"/>
    <x v="1"/>
    <n v="8636"/>
    <n v="1569"/>
    <n v="455"/>
    <n v="23"/>
    <n v="1"/>
  </r>
  <r>
    <x v="1"/>
    <n v="3667151948"/>
    <x v="1"/>
    <s v="my friends' impression is that neptune radiates more heat than it gets from the sun"/>
    <x v="0"/>
    <x v="0"/>
    <n v="2589"/>
    <n v="745"/>
    <n v="260"/>
    <n v="10"/>
    <n v="1"/>
  </r>
  <r>
    <x v="1"/>
    <n v="8098644390"/>
    <x v="13"/>
    <s v="my friends' impression is that saturn is less dense than water"/>
    <x v="1"/>
    <x v="0"/>
    <n v="9133"/>
    <n v="3188"/>
    <n v="192"/>
    <n v="36"/>
    <n v="1"/>
  </r>
  <r>
    <x v="1"/>
    <n v="7341590033"/>
    <x v="2"/>
    <s v="my friends' impression is that the sun takes over one earth month to make a full rotation"/>
    <x v="1"/>
    <x v="0"/>
    <n v="6772"/>
    <n v="51"/>
    <n v="14"/>
    <n v="1"/>
    <n v="0"/>
  </r>
  <r>
    <x v="1"/>
    <n v="4214588281"/>
    <x v="18"/>
    <s v="my friends' impression is that 5 dwarf planets are recognized in the solar system"/>
    <x v="0"/>
    <x v="1"/>
    <n v="8453"/>
    <n v="2846"/>
    <n v="1100"/>
    <n v="63"/>
    <n v="5"/>
  </r>
  <r>
    <x v="1"/>
    <n v="2429093445"/>
    <x v="37"/>
    <s v="my friends' impression is that pluto could theoretically sustain life"/>
    <x v="0"/>
    <x v="1"/>
    <n v="9555"/>
    <n v="1814"/>
    <n v="397"/>
    <n v="38"/>
    <n v="14"/>
  </r>
  <r>
    <x v="1"/>
    <n v="9272407479"/>
    <x v="51"/>
    <s v="my friends' impression is that thereâ€™s a planet made of diamonds two times the size of earth"/>
    <x v="0"/>
    <x v="1"/>
    <n v="7697"/>
    <n v="3141"/>
    <n v="131"/>
    <n v="20"/>
    <n v="1"/>
  </r>
  <r>
    <x v="1"/>
    <n v="7529129485"/>
    <x v="45"/>
    <s v="my friends' impression is that it rains diamonds on jupiter and saturn"/>
    <x v="0"/>
    <x v="1"/>
    <n v="9162"/>
    <n v="1039"/>
    <n v="77"/>
    <n v="26"/>
    <n v="9"/>
  </r>
  <r>
    <x v="1"/>
    <n v="9895302269"/>
    <x v="10"/>
    <s v="my friends' impression is that there are currently 6 spacecrafts on mars"/>
    <x v="0"/>
    <x v="1"/>
    <n v="6203"/>
    <n v="2340"/>
    <n v="120"/>
    <n v="49"/>
    <n v="15"/>
  </r>
  <r>
    <x v="1"/>
    <n v="6398630399"/>
    <x v="11"/>
    <s v="my friends' impression is that there might be a huge planet in this solar system"/>
    <x v="0"/>
    <x v="1"/>
    <n v="2465"/>
    <n v="751"/>
    <n v="3"/>
    <n v="7"/>
    <n v="1"/>
  </r>
  <r>
    <x v="1"/>
    <n v="1761600222"/>
    <x v="44"/>
    <s v="my friends' impression is that mars has running water"/>
    <x v="0"/>
    <x v="1"/>
    <n v="3079"/>
    <n v="254"/>
    <n v="25"/>
    <n v="5"/>
    <n v="1"/>
  </r>
  <r>
    <x v="1"/>
    <n v="7056923064"/>
    <x v="15"/>
    <s v="my friends' impression is that marie curie is the only person with two nobel prizes in different sciences"/>
    <x v="0"/>
    <x v="1"/>
    <n v="5439"/>
    <n v="2087"/>
    <n v="706"/>
    <n v="33"/>
    <n v="3"/>
  </r>
  <r>
    <x v="1"/>
    <n v="9404376834"/>
    <x v="53"/>
    <s v="my friends' impression is that it is illegal to waste food in french supermarkets"/>
    <x v="0"/>
    <x v="1"/>
    <n v="9903"/>
    <n v="2799"/>
    <n v="268"/>
    <n v="16"/>
    <n v="1"/>
  </r>
  <r>
    <x v="1"/>
    <n v="7668790428"/>
    <x v="33"/>
    <s v="my friends' impression is that new parents lose around 750 hours of sleep in the first year of their first childâ€™s life"/>
    <x v="0"/>
    <x v="1"/>
    <n v="9512"/>
    <n v="1861"/>
    <n v="382"/>
    <n v="45"/>
    <n v="15"/>
  </r>
  <r>
    <x v="1"/>
    <n v="2921160628"/>
    <x v="41"/>
    <s v="my friends' impression is that bathwater stays warmer for a longer duration with bubbles"/>
    <x v="0"/>
    <x v="0"/>
    <n v="351"/>
    <n v="51"/>
    <n v="13"/>
    <n v="0"/>
    <n v="0"/>
  </r>
  <r>
    <x v="1"/>
    <n v="4106076336"/>
    <x v="48"/>
    <s v="my friends' impression is that a double rainbow is a mirror image of the first rainbow"/>
    <x v="0"/>
    <x v="1"/>
    <n v="9159"/>
    <n v="1226"/>
    <n v="382"/>
    <n v="8"/>
    <n v="0"/>
  </r>
  <r>
    <x v="1"/>
    <n v="9386520691"/>
    <x v="30"/>
    <s v="my friends' impression is that a banana is technically a berry"/>
    <x v="0"/>
    <x v="1"/>
    <n v="3747"/>
    <n v="721"/>
    <n v="284"/>
    <n v="8"/>
    <n v="2"/>
  </r>
  <r>
    <x v="1"/>
    <n v="4088559788"/>
    <x v="12"/>
    <s v="my friends' impression is that elephants will console each other during stressful situations"/>
    <x v="0"/>
    <x v="1"/>
    <n v="3450"/>
    <n v="1185"/>
    <n v="293"/>
    <n v="24"/>
    <n v="0"/>
  </r>
  <r>
    <x v="1"/>
    <n v="7751051472"/>
    <x v="54"/>
    <s v="my friends' impression is that some trees in melbourne have email addresses"/>
    <x v="0"/>
    <x v="1"/>
    <n v="9559"/>
    <n v="193"/>
    <n v="36"/>
    <n v="3"/>
    <n v="0"/>
  </r>
  <r>
    <x v="1"/>
    <n v="5909928361"/>
    <x v="14"/>
    <s v="my friends' impression is that antarctica is the only continent without any reptiles or snakes"/>
    <x v="0"/>
    <x v="1"/>
    <n v="9738"/>
    <n v="2086"/>
    <n v="266"/>
    <n v="3"/>
    <n v="1"/>
  </r>
  <r>
    <x v="1"/>
    <n v="8615050941"/>
    <x v="50"/>
    <s v="my friends' impression is that the brain is the fattiest organ in the body"/>
    <x v="0"/>
    <x v="1"/>
    <n v="1712"/>
    <n v="190"/>
    <n v="22"/>
    <n v="1"/>
    <n v="0"/>
  </r>
  <r>
    <x v="1"/>
    <n v="9030096852"/>
    <x v="50"/>
    <s v="my friends' impression is that australia has the most number of beaches in the world"/>
    <x v="0"/>
    <x v="1"/>
    <n v="4474"/>
    <n v="1354"/>
    <n v="530"/>
    <n v="31"/>
    <n v="1"/>
  </r>
  <r>
    <x v="1"/>
    <n v="6553264019"/>
    <x v="39"/>
    <s v="my friends' impression is that insects are attracted to light because of the moon"/>
    <x v="0"/>
    <x v="1"/>
    <n v="4874"/>
    <n v="2059"/>
    <n v="245"/>
    <n v="30"/>
    <n v="1"/>
  </r>
  <r>
    <x v="1"/>
    <n v="4986546204"/>
    <x v="12"/>
    <s v="my friends' impression is that australia has a bright pink lake"/>
    <x v="0"/>
    <x v="1"/>
    <n v="4558"/>
    <n v="2025"/>
    <n v="772"/>
    <n v="39"/>
    <n v="15"/>
  </r>
  <r>
    <x v="1"/>
    <n v="9204179699"/>
    <x v="49"/>
    <s v="my friends' impression is that butterflies taste with their feet"/>
    <x v="0"/>
    <x v="1"/>
    <n v="2642"/>
    <n v="383"/>
    <n v="58"/>
    <n v="5"/>
    <n v="2"/>
  </r>
  <r>
    <x v="1"/>
    <n v="6400927614"/>
    <x v="8"/>
    <s v="my friends' impression is that millions of trees are estimated to be planted by squirrels that forgot their buried nuts"/>
    <x v="0"/>
    <x v="1"/>
    <n v="8448"/>
    <n v="2123"/>
    <n v="256"/>
    <n v="33"/>
    <n v="12"/>
  </r>
  <r>
    <x v="1"/>
    <n v="7377176507"/>
    <x v="50"/>
    <s v="my friends' impression is that a pound of houseflies contains more protein than a pound of beef"/>
    <x v="0"/>
    <x v="1"/>
    <n v="9102"/>
    <n v="2745"/>
    <n v="904"/>
    <n v="68"/>
    <n v="25"/>
  </r>
  <r>
    <x v="1"/>
    <n v="6459035973"/>
    <x v="2"/>
    <s v="my friends' impression is that the eiffel tower leans away from the sun"/>
    <x v="0"/>
    <x v="1"/>
    <n v="4304"/>
    <n v="732"/>
    <n v="208"/>
    <n v="11"/>
    <n v="2"/>
  </r>
  <r>
    <x v="1"/>
    <n v="5859279241"/>
    <x v="3"/>
    <s v="my friends' impression is that a blue whale's heartbeat can be heard from two miles away"/>
    <x v="0"/>
    <x v="1"/>
    <n v="8273"/>
    <n v="2482"/>
    <n v="441"/>
    <n v="7"/>
    <n v="0"/>
  </r>
  <r>
    <x v="1"/>
    <n v="8840736084"/>
    <x v="46"/>
    <s v="my friends' impression is that the red-billed quelea is the most common bird on earth"/>
    <x v="0"/>
    <x v="1"/>
    <n v="1029"/>
    <n v="2"/>
    <n v="1"/>
    <n v="0"/>
    <n v="0"/>
  </r>
  <r>
    <x v="1"/>
    <n v="3685619138"/>
    <x v="3"/>
    <s v="my friends' impression is that our sense of smell and taste decreases by 20%-50% during airplane flights"/>
    <x v="0"/>
    <x v="1"/>
    <n v="9870"/>
    <n v="2390"/>
    <n v="108"/>
    <n v="38"/>
    <n v="0"/>
  </r>
  <r>
    <x v="1"/>
    <n v="4235155011"/>
    <x v="43"/>
    <s v="my friends' impression is that neptune was the first planet that was discovered before being seen through a telescope"/>
    <x v="0"/>
    <x v="1"/>
    <n v="74"/>
    <n v="14"/>
    <n v="5"/>
    <n v="0"/>
    <n v="0"/>
  </r>
  <r>
    <x v="1"/>
    <n v="5172694027"/>
    <x v="6"/>
    <s v="my friends' impression is that q' is the only letter that doesnâ€™t appear in any u.s. state name"/>
    <x v="0"/>
    <x v="1"/>
    <n v="2686"/>
    <n v="90"/>
    <n v="2"/>
    <n v="0"/>
    <n v="0"/>
  </r>
  <r>
    <x v="1"/>
    <n v="9895738403"/>
    <x v="5"/>
    <s v="my friends' impression is that armadillos have bulletproof shells"/>
    <x v="0"/>
    <x v="1"/>
    <n v="8006"/>
    <n v="3019"/>
    <n v="259"/>
    <n v="62"/>
    <n v="3"/>
  </r>
  <r>
    <x v="1"/>
    <n v="7339671627"/>
    <x v="54"/>
    <s v="my friends' impression is that the french scrabble world champion winner doesnâ€™t speak french"/>
    <x v="0"/>
    <x v="1"/>
    <n v="2595"/>
    <n v="550"/>
    <n v="152"/>
    <n v="4"/>
    <n v="1"/>
  </r>
  <r>
    <x v="1"/>
    <n v="2726261807"/>
    <x v="11"/>
    <s v="my friends' impression is that jobs in the field of agriculture are the most prevalent types of jobs in the world"/>
    <x v="0"/>
    <x v="1"/>
    <n v="4377"/>
    <n v="1527"/>
    <n v="386"/>
    <n v="6"/>
    <n v="0"/>
  </r>
  <r>
    <x v="1"/>
    <n v="6011420084"/>
    <x v="25"/>
    <s v="my friends' impression is that there are billions of eggs produced commercially each year"/>
    <x v="0"/>
    <x v="1"/>
    <n v="7006"/>
    <n v="1120"/>
    <n v="374"/>
    <n v="8"/>
    <n v="1"/>
  </r>
  <r>
    <x v="1"/>
    <n v="2439680936"/>
    <x v="48"/>
    <s v="my friends' impression is that the eye of an ostrich is bigger than its brain"/>
    <x v="0"/>
    <x v="1"/>
    <n v="3186"/>
    <n v="1379"/>
    <n v="537"/>
    <n v="15"/>
    <n v="2"/>
  </r>
  <r>
    <x v="1"/>
    <n v="5381182853"/>
    <x v="51"/>
    <s v="my friends' impression is that a candleâ€™s flame is blue in zero gravity"/>
    <x v="1"/>
    <x v="1"/>
    <n v="154"/>
    <n v="36"/>
    <n v="2"/>
    <n v="1"/>
    <n v="0"/>
  </r>
  <r>
    <x v="1"/>
    <n v="1958829106"/>
    <x v="32"/>
    <s v="my friends' impression is that x-rays canâ€™t distinguish real diamonds from fake ones"/>
    <x v="0"/>
    <x v="1"/>
    <n v="8855"/>
    <n v="3580"/>
    <n v="90"/>
    <n v="31"/>
    <n v="4"/>
  </r>
  <r>
    <x v="1"/>
    <n v="6648850919"/>
    <x v="16"/>
    <s v="my friends' impression is that the continental tectonic plates move at the same rate that fingernails grow"/>
    <x v="0"/>
    <x v="1"/>
    <n v="8460"/>
    <n v="2971"/>
    <n v="520"/>
    <n v="36"/>
    <n v="1"/>
  </r>
  <r>
    <x v="1"/>
    <n v="7067270727"/>
    <x v="45"/>
    <s v="my friends' impression is that children are born less frequently on saturdays"/>
    <x v="0"/>
    <x v="1"/>
    <n v="6478"/>
    <n v="507"/>
    <n v="138"/>
    <n v="11"/>
    <n v="3"/>
  </r>
  <r>
    <x v="1"/>
    <n v="4212918983"/>
    <x v="19"/>
    <s v="my friends' impression is that one strand of hair can hold up to 3 ounces of weight"/>
    <x v="0"/>
    <x v="1"/>
    <n v="6898"/>
    <n v="2923"/>
    <n v="991"/>
    <n v="2"/>
    <n v="1"/>
  </r>
  <r>
    <x v="1"/>
    <n v="8604185997"/>
    <x v="35"/>
    <s v="my friends' impression is that the sound of knuckles cracking is actually gasses that are released when pressure is put on them"/>
    <x v="0"/>
    <x v="1"/>
    <n v="7883"/>
    <n v="2991"/>
    <n v="190"/>
    <n v="35"/>
    <n v="4"/>
  </r>
  <r>
    <x v="1"/>
    <n v="3601597023"/>
    <x v="52"/>
    <s v="my friends' impression is that pineapples are named after pinecones"/>
    <x v="0"/>
    <x v="1"/>
    <n v="5885"/>
    <n v="2584"/>
    <n v="646"/>
    <n v="45"/>
    <n v="9"/>
  </r>
  <r>
    <x v="1"/>
    <n v="4512212981"/>
    <x v="24"/>
    <s v="my friends' impression is that cold water is just as cleansing as hot water"/>
    <x v="0"/>
    <x v="0"/>
    <n v="75"/>
    <n v="28"/>
    <n v="2"/>
    <n v="0"/>
    <n v="0"/>
  </r>
  <r>
    <x v="1"/>
    <n v="4538381655"/>
    <x v="7"/>
    <s v="my friends' impression is that the worldâ€™s largest pyramid cannot be found in egypt"/>
    <x v="0"/>
    <x v="1"/>
    <n v="6637"/>
    <n v="2103"/>
    <n v="336"/>
    <n v="14"/>
    <n v="1"/>
  </r>
  <r>
    <x v="1"/>
    <n v="7574423225"/>
    <x v="19"/>
    <s v="my friends' impression is that the folds in a chefâ€™s hat represents the number of ways that someone can cook an egg"/>
    <x v="0"/>
    <x v="1"/>
    <n v="1026"/>
    <n v="285"/>
    <n v="108"/>
    <n v="3"/>
    <n v="0"/>
  </r>
  <r>
    <x v="1"/>
    <n v="5588579118"/>
    <x v="35"/>
    <s v="my friends' impression is that driving south from detroit will lead to canada"/>
    <x v="0"/>
    <x v="0"/>
    <n v="7392"/>
    <n v="637"/>
    <n v="216"/>
    <n v="6"/>
    <n v="0"/>
  </r>
  <r>
    <x v="1"/>
    <n v="5708359716"/>
    <x v="17"/>
    <s v="my friends' impression is that no two teeth from different people will ever be alike"/>
    <x v="0"/>
    <x v="1"/>
    <n v="4680"/>
    <n v="136"/>
    <n v="39"/>
    <n v="2"/>
    <n v="1"/>
  </r>
  <r>
    <x v="1"/>
    <n v="5690860557"/>
    <x v="42"/>
    <s v="my friends' impression is that snakes can predict earthquakes"/>
    <x v="0"/>
    <x v="1"/>
    <n v="374"/>
    <n v="40"/>
    <n v="14"/>
    <n v="1"/>
    <n v="0"/>
  </r>
  <r>
    <x v="1"/>
    <n v="6923037155"/>
    <x v="50"/>
    <s v="my friends' impression is that in a deck of cards, the king of hearts is the only king without a mustache"/>
    <x v="0"/>
    <x v="1"/>
    <n v="7082"/>
    <n v="67"/>
    <n v="22"/>
    <n v="0"/>
    <n v="0"/>
  </r>
  <r>
    <x v="1"/>
    <n v="5608458439"/>
    <x v="2"/>
    <s v="my friends' impression is that cats can't taste sweet flavors"/>
    <x v="0"/>
    <x v="1"/>
    <n v="7474"/>
    <n v="1994"/>
    <n v="29"/>
    <n v="5"/>
    <n v="1"/>
  </r>
  <r>
    <x v="1"/>
    <n v="3523720794"/>
    <x v="5"/>
    <s v="my friends' impression is that bananas get their curved shape by growing towards the sun"/>
    <x v="0"/>
    <x v="1"/>
    <n v="5996"/>
    <n v="1408"/>
    <n v="143"/>
    <n v="15"/>
    <n v="0"/>
  </r>
  <r>
    <x v="1"/>
    <n v="4556695860"/>
    <x v="40"/>
    <s v="my friends' impression is that alaska is the only u.s. state whose name can be typed on a single row on the american standard keyboard"/>
    <x v="1"/>
    <x v="1"/>
    <n v="37"/>
    <n v="9"/>
    <n v="3"/>
    <n v="0"/>
    <n v="0"/>
  </r>
  <r>
    <x v="1"/>
    <n v="7786165823"/>
    <x v="7"/>
    <s v="my friends' impression is that ravens are always aware when someone is watching them"/>
    <x v="0"/>
    <x v="1"/>
    <n v="9207"/>
    <n v="1571"/>
    <n v="522"/>
    <n v="10"/>
    <n v="0"/>
  </r>
  <r>
    <x v="1"/>
    <n v="2981184692"/>
    <x v="44"/>
    <s v="my friends' impression is that baby spiders are called spiderlings"/>
    <x v="0"/>
    <x v="1"/>
    <n v="1756"/>
    <n v="85"/>
    <n v="2"/>
    <n v="0"/>
    <n v="0"/>
  </r>
  <r>
    <x v="1"/>
    <n v="2070515691"/>
    <x v="43"/>
    <s v="my friends' impression is that violin bows are made from horsehair"/>
    <x v="1"/>
    <x v="1"/>
    <n v="9122"/>
    <n v="3470"/>
    <n v="775"/>
    <n v="34"/>
    <n v="8"/>
  </r>
  <r>
    <x v="1"/>
    <n v="1934069479"/>
    <x v="34"/>
    <s v="my friends' impression is that flossing your teeth improves memory"/>
    <x v="0"/>
    <x v="1"/>
    <n v="8492"/>
    <n v="3566"/>
    <n v="669"/>
    <n v="19"/>
    <n v="1"/>
  </r>
  <r>
    <x v="1"/>
    <n v="6436274799"/>
    <x v="44"/>
    <s v="my friends' impression is that applying an equal amount of pressure to the total surface area of an egg will prevent it from breaking"/>
    <x v="0"/>
    <x v="0"/>
    <n v="3201"/>
    <n v="470"/>
    <n v="49"/>
    <n v="10"/>
    <n v="3"/>
  </r>
  <r>
    <x v="1"/>
    <n v="1863180204"/>
    <x v="27"/>
    <s v="my friends' impression is that the queens in ant colonies live for around 30 years"/>
    <x v="0"/>
    <x v="1"/>
    <n v="7806"/>
    <n v="565"/>
    <n v="16"/>
    <n v="2"/>
    <n v="1"/>
  </r>
  <r>
    <x v="1"/>
    <n v="3570814113"/>
    <x v="27"/>
    <s v="my friends' impression is that there are 366 dimples on a regulation golf ball"/>
    <x v="0"/>
    <x v="1"/>
    <n v="9562"/>
    <n v="624"/>
    <n v="22"/>
    <n v="0"/>
    <n v="0"/>
  </r>
  <r>
    <x v="1"/>
    <n v="3668438509"/>
    <x v="52"/>
    <s v="my friends' impression is that the town of calama in chile has never experienced rain"/>
    <x v="0"/>
    <x v="1"/>
    <n v="4438"/>
    <n v="680"/>
    <n v="53"/>
    <n v="11"/>
    <n v="4"/>
  </r>
  <r>
    <x v="1"/>
    <n v="4355395719"/>
    <x v="6"/>
    <s v="my friends' impression is that every three seconds, there is a birth taking place somewhere in the world"/>
    <x v="0"/>
    <x v="1"/>
    <n v="1322"/>
    <n v="301"/>
    <n v="33"/>
    <n v="3"/>
    <n v="1"/>
  </r>
  <r>
    <x v="1"/>
    <n v="2976567996"/>
    <x v="7"/>
    <s v="my friends' impression is that strawberries are the only known fruit to grow their seeds externally"/>
    <x v="0"/>
    <x v="1"/>
    <n v="9651"/>
    <n v="955"/>
    <n v="277"/>
    <n v="23"/>
    <n v="6"/>
  </r>
  <r>
    <x v="1"/>
    <n v="2493395048"/>
    <x v="41"/>
    <s v="my friends' feeling is that austrian physicist erwin schrÃ¶dinger was allergic to cats"/>
    <x v="0"/>
    <x v="1"/>
    <n v="632"/>
    <n v="169"/>
    <n v="55"/>
    <n v="3"/>
    <n v="0"/>
  </r>
  <r>
    <x v="1"/>
    <n v="1688680544"/>
    <x v="16"/>
    <s v="my friends' feeling is that there are more microorganisms in one teaspoon of soil than people on the planet"/>
    <x v="0"/>
    <x v="1"/>
    <n v="3130"/>
    <n v="648"/>
    <n v="240"/>
    <n v="6"/>
    <n v="2"/>
  </r>
  <r>
    <x v="1"/>
    <n v="1729973942"/>
    <x v="50"/>
    <s v="my friends' feeling is that there are 7100+ islands in the philippines"/>
    <x v="0"/>
    <x v="1"/>
    <n v="9909"/>
    <n v="4245"/>
    <n v="757"/>
    <n v="85"/>
    <n v="27"/>
  </r>
  <r>
    <x v="1"/>
    <n v="9238996372"/>
    <x v="4"/>
    <s v="my friends' feeling is that damascus is the oldest continuously inhabited city in the world"/>
    <x v="0"/>
    <x v="1"/>
    <n v="1298"/>
    <n v="29"/>
    <n v="10"/>
    <n v="0"/>
    <n v="0"/>
  </r>
  <r>
    <x v="1"/>
    <n v="8369566316"/>
    <x v="33"/>
    <s v="my friends' feeling is that bangkok's full name has 163 letters"/>
    <x v="0"/>
    <x v="1"/>
    <n v="526"/>
    <n v="98"/>
    <n v="27"/>
    <n v="1"/>
    <n v="0"/>
  </r>
  <r>
    <x v="1"/>
    <n v="2492186863"/>
    <x v="39"/>
    <s v="my friends' feeling is that there are about 582 million entrepreneurs in the world"/>
    <x v="0"/>
    <x v="1"/>
    <n v="788"/>
    <n v="117"/>
    <n v="27"/>
    <n v="3"/>
    <n v="1"/>
  </r>
  <r>
    <x v="1"/>
    <n v="9800612819"/>
    <x v="1"/>
    <s v="my friends' feeling is that the most productive work day of the week is tuesday"/>
    <x v="0"/>
    <x v="0"/>
    <n v="1839"/>
    <n v="356"/>
    <n v="39"/>
    <n v="4"/>
    <n v="0"/>
  </r>
  <r>
    <x v="1"/>
    <n v="9938355693"/>
    <x v="25"/>
    <s v="my friends' feeling is that american industrialist andrew carnegie had a net worth of $475 million usd, worth over $300 billion usd today"/>
    <x v="0"/>
    <x v="1"/>
    <n v="2398"/>
    <n v="228"/>
    <n v="0"/>
    <n v="5"/>
    <n v="1"/>
  </r>
  <r>
    <x v="1"/>
    <n v="6294420246"/>
    <x v="44"/>
    <s v="my friends' feeling is that 90% of goods are shipped by ocean freight"/>
    <x v="0"/>
    <x v="1"/>
    <n v="7288"/>
    <n v="1977"/>
    <n v="508"/>
    <n v="36"/>
    <n v="11"/>
  </r>
  <r>
    <x v="1"/>
    <n v="4606090851"/>
    <x v="54"/>
    <s v="my friends' feeling is that mobile phone use in india is nearly 100%"/>
    <x v="0"/>
    <x v="1"/>
    <n v="346"/>
    <n v="37"/>
    <n v="7"/>
    <n v="0"/>
    <n v="0"/>
  </r>
  <r>
    <x v="1"/>
    <n v="1400824193"/>
    <x v="51"/>
    <s v="my friends' feeling is that the total number of multinational companies investing in green initiatives has increased by 35% since 2020"/>
    <x v="0"/>
    <x v="1"/>
    <n v="4030"/>
    <n v="708"/>
    <n v="129"/>
    <n v="10"/>
    <n v="4"/>
  </r>
  <r>
    <x v="1"/>
    <n v="2436346953"/>
    <x v="35"/>
    <s v="my friends' feeling is that it would take less than a month to get to the moon by car at 60mph"/>
    <x v="0"/>
    <x v="1"/>
    <n v="5310"/>
    <n v="332"/>
    <n v="26"/>
    <n v="5"/>
    <n v="2"/>
  </r>
  <r>
    <x v="1"/>
    <n v="5896990406"/>
    <x v="21"/>
    <s v="my friends' feeling is that the first electric vehicle was created in 1832"/>
    <x v="0"/>
    <x v="1"/>
    <n v="5900"/>
    <n v="2206"/>
    <n v="436"/>
    <n v="27"/>
    <n v="3"/>
  </r>
  <r>
    <x v="1"/>
    <n v="8134933418"/>
    <x v="19"/>
    <s v="my friends' feeling is that the earliest playable recording of a person singing was recorded in 1860"/>
    <x v="0"/>
    <x v="1"/>
    <n v="1368"/>
    <n v="289"/>
    <n v="85"/>
    <n v="1"/>
    <n v="0"/>
  </r>
  <r>
    <x v="1"/>
    <n v="5307836754"/>
    <x v="27"/>
    <s v="my friends' feeling is that elvis presley has sold more records than the music band the beatles"/>
    <x v="0"/>
    <x v="1"/>
    <n v="6898"/>
    <n v="161"/>
    <n v="55"/>
    <n v="2"/>
    <n v="1"/>
  </r>
  <r>
    <x v="1"/>
    <n v="4489204328"/>
    <x v="9"/>
    <s v="my friends' feeling is that the voyager spacecrafts have carried a recording of chuck berry's &quot;johnny b. goode&quot; out of our solar system"/>
    <x v="0"/>
    <x v="1"/>
    <n v="7811"/>
    <n v="1963"/>
    <n v="575"/>
    <n v="8"/>
    <n v="2"/>
  </r>
  <r>
    <x v="1"/>
    <n v="5147620756"/>
    <x v="45"/>
    <s v="my friends' feeling is that violins are constructed from 70 individual wooden pieces"/>
    <x v="1"/>
    <x v="2"/>
    <n v="9877"/>
    <n v="2085"/>
    <n v="65"/>
    <n v="5"/>
    <n v="1"/>
  </r>
  <r>
    <x v="1"/>
    <n v="2519511052"/>
    <x v="5"/>
    <s v="my friends' feeling is that the oldest surviving song is around 3,500 years old"/>
    <x v="0"/>
    <x v="1"/>
    <n v="5298"/>
    <n v="1138"/>
    <n v="5"/>
    <n v="6"/>
    <n v="2"/>
  </r>
  <r>
    <x v="1"/>
    <n v="2779649859"/>
    <x v="53"/>
    <s v="my friends' feeling is that the best selling single of all time is &quot;white christmas&quot; by bing crosby"/>
    <x v="0"/>
    <x v="0"/>
    <n v="3964"/>
    <n v="1463"/>
    <n v="59"/>
    <n v="14"/>
    <n v="6"/>
  </r>
  <r>
    <x v="1"/>
    <n v="2167558683"/>
    <x v="26"/>
    <s v="my friends' feeling is that 90% of the worldâ€™s data was generated after 2019"/>
    <x v="1"/>
    <x v="1"/>
    <n v="681"/>
    <n v="151"/>
    <n v="58"/>
    <n v="2"/>
    <n v="0"/>
  </r>
  <r>
    <x v="1"/>
    <n v="5627783187"/>
    <x v="30"/>
    <s v="my friends' feeling is that over 60% of the world's population has access to the internet"/>
    <x v="0"/>
    <x v="1"/>
    <n v="9528"/>
    <n v="1476"/>
    <n v="24"/>
    <n v="21"/>
    <n v="6"/>
  </r>
  <r>
    <x v="1"/>
    <n v="1595944340"/>
    <x v="18"/>
    <s v="my friends' feeling is that about half of the world's population can access the web via a mobile device"/>
    <x v="0"/>
    <x v="1"/>
    <n v="37"/>
    <n v="6"/>
    <n v="1"/>
    <n v="0"/>
    <n v="0"/>
  </r>
  <r>
    <x v="1"/>
    <n v="7569542739"/>
    <x v="35"/>
    <s v="my friends' feeling is that an average user spends 40% of their day on the internet"/>
    <x v="0"/>
    <x v="1"/>
    <n v="9778"/>
    <n v="984"/>
    <n v="235"/>
    <n v="11"/>
    <n v="3"/>
  </r>
  <r>
    <x v="1"/>
    <n v="8287380426"/>
    <x v="21"/>
    <s v="my friends' feeling is that the most watched summer olympics event for the past 20 years has been gymnastics"/>
    <x v="1"/>
    <x v="1"/>
    <n v="2432"/>
    <n v="704"/>
    <n v="243"/>
    <n v="17"/>
    <n v="3"/>
  </r>
  <r>
    <x v="1"/>
    <n v="3779528898"/>
    <x v="15"/>
    <s v="my friends' feeling is that the longest recorded cricket match lasted 14 days"/>
    <x v="0"/>
    <x v="1"/>
    <n v="9442"/>
    <n v="3138"/>
    <n v="842"/>
    <n v="53"/>
    <n v="18"/>
  </r>
  <r>
    <x v="1"/>
    <n v="8205046141"/>
    <x v="27"/>
    <s v="my friends' feeling is that the first gloves used in american sport baseball were fingerless"/>
    <x v="0"/>
    <x v="1"/>
    <n v="4447"/>
    <n v="756"/>
    <n v="290"/>
    <n v="7"/>
    <n v="2"/>
  </r>
  <r>
    <x v="1"/>
    <n v="4039094048"/>
    <x v="33"/>
    <s v="my friends' feeling is that american basketball legend wilt chamberlain never fouled out of a game"/>
    <x v="0"/>
    <x v="1"/>
    <n v="9655"/>
    <n v="3736"/>
    <n v="886"/>
    <n v="83"/>
    <n v="14"/>
  </r>
  <r>
    <x v="1"/>
    <n v="6452383222"/>
    <x v="3"/>
    <s v="my friends' feeling is that at the first modern olympics, winners were awarded silver medals"/>
    <x v="0"/>
    <x v="1"/>
    <n v="6450"/>
    <n v="2360"/>
    <n v="509"/>
    <n v="57"/>
    <n v="15"/>
  </r>
  <r>
    <x v="1"/>
    <n v="7191085519"/>
    <x v="5"/>
    <s v="my friends' feeling is that starting in 1990, american basketball player michael jordan and the chicago bulls never had a three-game losing streak for eight years"/>
    <x v="0"/>
    <x v="1"/>
    <n v="1101"/>
    <n v="37"/>
    <n v="1"/>
    <n v="1"/>
    <n v="0"/>
  </r>
  <r>
    <x v="1"/>
    <n v="3959885053"/>
    <x v="3"/>
    <s v="my friends' feeling is that the longest commercial flight in history took around 30 hours"/>
    <x v="0"/>
    <x v="1"/>
    <n v="4634"/>
    <n v="1517"/>
    <n v="283"/>
    <n v="25"/>
    <n v="3"/>
  </r>
  <r>
    <x v="1"/>
    <n v="7782788112"/>
    <x v="27"/>
    <s v="my friends' feeling is that indiaâ€™s trains transport roughly 23 million passengers each day"/>
    <x v="0"/>
    <x v="1"/>
    <n v="6529"/>
    <n v="2651"/>
    <n v="547"/>
    <n v="46"/>
    <n v="10"/>
  </r>
  <r>
    <x v="1"/>
    <n v="7613222209"/>
    <x v="52"/>
    <s v="my friends' feeling is that the biggest passenger bus in the world operates in brazil"/>
    <x v="0"/>
    <x v="1"/>
    <n v="6837"/>
    <n v="2812"/>
    <n v="929"/>
    <n v="61"/>
    <n v="14"/>
  </r>
  <r>
    <x v="1"/>
    <n v="7643301112"/>
    <x v="41"/>
    <s v="my friends' feeling is that the busiest airport in the world is in the united states"/>
    <x v="0"/>
    <x v="1"/>
    <n v="110"/>
    <n v="28"/>
    <n v="9"/>
    <n v="0"/>
    <n v="0"/>
  </r>
  <r>
    <x v="1"/>
    <n v="7161160460"/>
    <x v="19"/>
    <s v="my friends' feeling is that london, england has the world's oldest subway system"/>
    <x v="0"/>
    <x v="1"/>
    <n v="8030"/>
    <n v="2990"/>
    <n v="100"/>
    <n v="31"/>
    <n v="4"/>
  </r>
  <r>
    <x v="1"/>
    <n v="6468544693"/>
    <x v="29"/>
    <s v="my friends' feeling is that dolphins are mammals"/>
    <x v="0"/>
    <x v="1"/>
    <n v="9528"/>
    <n v="2404"/>
    <n v="468"/>
    <n v="24"/>
    <n v="9"/>
  </r>
  <r>
    <x v="1"/>
    <n v="5149294290"/>
    <x v="3"/>
    <s v="my friends' feeling is that a dogâ€™s sense of smell is much more powerful than a human's"/>
    <x v="0"/>
    <x v="1"/>
    <n v="456"/>
    <n v="30"/>
    <n v="11"/>
    <n v="0"/>
    <n v="0"/>
  </r>
  <r>
    <x v="1"/>
    <n v="9364601623"/>
    <x v="28"/>
    <s v="my friends' feeling is that dragonflies can see in all directions at the same time"/>
    <x v="0"/>
    <x v="1"/>
    <n v="3845"/>
    <n v="490"/>
    <n v="10"/>
    <n v="0"/>
    <n v="0"/>
  </r>
  <r>
    <x v="1"/>
    <n v="2144545056"/>
    <x v="14"/>
    <s v="my friends' feeling is that a common garden snail has over 12,000 teeth"/>
    <x v="0"/>
    <x v="1"/>
    <n v="1082"/>
    <n v="150"/>
    <n v="19"/>
    <n v="2"/>
    <n v="0"/>
  </r>
  <r>
    <x v="1"/>
    <n v="4030969000"/>
    <x v="35"/>
    <s v="my friends' feeling is that some sharks can glow in the dark"/>
    <x v="0"/>
    <x v="1"/>
    <n v="3794"/>
    <n v="1267"/>
    <n v="200"/>
    <n v="14"/>
    <n v="4"/>
  </r>
  <r>
    <x v="1"/>
    <n v="7665079407"/>
    <x v="24"/>
    <s v="my friends' feeling is that the hottest planet in our solar system is venus."/>
    <x v="0"/>
    <x v="1"/>
    <n v="2109"/>
    <n v="284"/>
    <n v="38"/>
    <n v="2"/>
    <n v="0"/>
  </r>
  <r>
    <x v="1"/>
    <n v="4312479330"/>
    <x v="48"/>
    <s v="my friends' feeling is that footprints left on the moon wonâ€™t disappear as there is no wind"/>
    <x v="0"/>
    <x v="1"/>
    <n v="2093"/>
    <n v="905"/>
    <n v="53"/>
    <n v="11"/>
    <n v="2"/>
  </r>
  <r>
    <x v="1"/>
    <n v="1860135209"/>
    <x v="53"/>
    <s v="my friends' feeling is that we only see the same side of the moon"/>
    <x v="1"/>
    <x v="1"/>
    <n v="8584"/>
    <n v="697"/>
    <n v="265"/>
    <n v="14"/>
    <n v="4"/>
  </r>
  <r>
    <x v="1"/>
    <n v="5717905540"/>
    <x v="12"/>
    <s v="my friends' feeling is that the chinese began to document halleyâ€™s comet in 240 b.c."/>
    <x v="0"/>
    <x v="1"/>
    <n v="2813"/>
    <n v="378"/>
    <n v="50"/>
    <n v="3"/>
    <n v="0"/>
  </r>
  <r>
    <x v="1"/>
    <n v="4483250483"/>
    <x v="45"/>
    <s v="my friends' feeling is that the moon was once part of the earth"/>
    <x v="0"/>
    <x v="1"/>
    <n v="8823"/>
    <n v="1902"/>
    <n v="497"/>
    <n v="19"/>
    <n v="2"/>
  </r>
  <r>
    <x v="1"/>
    <n v="3971567639"/>
    <x v="37"/>
    <s v="my friends' feeling is that a day on mars is about the same length as on earth"/>
    <x v="0"/>
    <x v="1"/>
    <n v="2467"/>
    <n v="714"/>
    <n v="25"/>
    <n v="12"/>
    <n v="4"/>
  </r>
  <r>
    <x v="1"/>
    <n v="5554922467"/>
    <x v="6"/>
    <s v="my friends' feeling is that a single day on venus takes 243 earth days"/>
    <x v="0"/>
    <x v="1"/>
    <n v="642"/>
    <n v="12"/>
    <n v="2"/>
    <n v="0"/>
    <n v="0"/>
  </r>
  <r>
    <x v="1"/>
    <n v="8613155057"/>
    <x v="33"/>
    <s v="my friends' feeling is that the sun takes over one earth month to make a full rotation"/>
    <x v="0"/>
    <x v="1"/>
    <n v="3440"/>
    <n v="223"/>
    <n v="43"/>
    <n v="4"/>
    <n v="1"/>
  </r>
  <r>
    <x v="1"/>
    <n v="9556916061"/>
    <x v="48"/>
    <s v="my friends' feeling is that marie curie is the only person with two nobel prizes in different sciences"/>
    <x v="0"/>
    <x v="1"/>
    <n v="6723"/>
    <n v="161"/>
    <n v="39"/>
    <n v="0"/>
    <n v="0"/>
  </r>
  <r>
    <x v="1"/>
    <n v="2588896412"/>
    <x v="19"/>
    <s v="my friends' feeling is that it takes an average of 364 licks to get to the center of a lollipop"/>
    <x v="0"/>
    <x v="1"/>
    <n v="2853"/>
    <n v="593"/>
    <n v="15"/>
    <n v="0"/>
    <n v="0"/>
  </r>
  <r>
    <x v="1"/>
    <n v="4560925827"/>
    <x v="49"/>
    <s v="my friends' feeling is that the pupil of a goat is rectangular"/>
    <x v="0"/>
    <x v="1"/>
    <n v="3225"/>
    <n v="729"/>
    <n v="129"/>
    <n v="3"/>
    <n v="1"/>
  </r>
  <r>
    <x v="1"/>
    <n v="8064901661"/>
    <x v="29"/>
    <s v="my friends' feeling is that dogs can understand up to 250 hand gestures and words"/>
    <x v="0"/>
    <x v="1"/>
    <n v="8136"/>
    <n v="563"/>
    <n v="185"/>
    <n v="11"/>
    <n v="1"/>
  </r>
  <r>
    <x v="1"/>
    <n v="8052854228"/>
    <x v="15"/>
    <s v="my friends' feeling is that captive ravens can speak better than parrots"/>
    <x v="1"/>
    <x v="1"/>
    <n v="1163"/>
    <n v="187"/>
    <n v="37"/>
    <n v="2"/>
    <n v="0"/>
  </r>
  <r>
    <x v="1"/>
    <n v="6622600485"/>
    <x v="46"/>
    <s v="my friends' feeling is that chihuahuas have the largest brain among dogs"/>
    <x v="0"/>
    <x v="1"/>
    <n v="4883"/>
    <n v="875"/>
    <n v="177"/>
    <n v="22"/>
    <n v="3"/>
  </r>
  <r>
    <x v="1"/>
    <n v="7557146768"/>
    <x v="55"/>
    <s v="my friends' feeling is that elephants will console each other during stressful situations"/>
    <x v="0"/>
    <x v="1"/>
    <n v="4921"/>
    <n v="2157"/>
    <n v="89"/>
    <n v="21"/>
    <n v="1"/>
  </r>
  <r>
    <x v="1"/>
    <n v="1730627135"/>
    <x v="10"/>
    <s v="my friends' feeling is that a crocodile cannot stick its tongue out"/>
    <x v="0"/>
    <x v="1"/>
    <n v="1001"/>
    <n v="71"/>
    <n v="2"/>
    <n v="0"/>
    <n v="0"/>
  </r>
  <r>
    <x v="1"/>
    <n v="2225816442"/>
    <x v="24"/>
    <s v="my friends' feeling is that no two tongue prints are alike"/>
    <x v="0"/>
    <x v="1"/>
    <n v="6812"/>
    <n v="2409"/>
    <n v="80"/>
    <n v="58"/>
    <n v="17"/>
  </r>
  <r>
    <x v="1"/>
    <n v="2671076755"/>
    <x v="9"/>
    <s v="my friends' feeling is that people donâ€™t sneeze in their sleep"/>
    <x v="0"/>
    <x v="1"/>
    <n v="6240"/>
    <n v="1212"/>
    <n v="293"/>
    <n v="21"/>
    <n v="3"/>
  </r>
  <r>
    <x v="1"/>
    <n v="3507399994"/>
    <x v="47"/>
    <s v="my friends' feeling is that may 22nd is the least common birth date"/>
    <x v="0"/>
    <x v="1"/>
    <n v="373"/>
    <n v="82"/>
    <n v="23"/>
    <n v="1"/>
    <n v="0"/>
  </r>
  <r>
    <x v="1"/>
    <n v="4766774455"/>
    <x v="53"/>
    <s v="my friends' feeling is that butterflies taste with their feet"/>
    <x v="0"/>
    <x v="0"/>
    <n v="1799"/>
    <n v="567"/>
    <n v="83"/>
    <n v="5"/>
    <n v="0"/>
  </r>
  <r>
    <x v="1"/>
    <n v="8176373656"/>
    <x v="0"/>
    <s v="my friends' feeling is that the population of the united states increases by one person every 12 seconds"/>
    <x v="0"/>
    <x v="1"/>
    <n v="9331"/>
    <n v="2004"/>
    <n v="245"/>
    <n v="12"/>
    <n v="5"/>
  </r>
  <r>
    <x v="1"/>
    <n v="3127179219"/>
    <x v="13"/>
    <s v="my friends' feeling is that ancient egyptians slept on pillows made of stone"/>
    <x v="0"/>
    <x v="1"/>
    <n v="4587"/>
    <n v="163"/>
    <n v="6"/>
    <n v="1"/>
    <n v="0"/>
  </r>
  <r>
    <x v="1"/>
    <n v="4790667232"/>
    <x v="14"/>
    <s v="my friends' feeling is that a single lightning bolt has enough energy to toast 100,000 slices of bread"/>
    <x v="1"/>
    <x v="1"/>
    <n v="5141"/>
    <n v="874"/>
    <n v="138"/>
    <n v="15"/>
    <n v="0"/>
  </r>
  <r>
    <x v="1"/>
    <n v="6736541213"/>
    <x v="7"/>
    <s v="my friends' feeling is that our sense of smell and taste decreases by 20%-50% during airplane flights"/>
    <x v="0"/>
    <x v="1"/>
    <n v="7482"/>
    <n v="2539"/>
    <n v="356"/>
    <n v="36"/>
    <n v="2"/>
  </r>
  <r>
    <x v="1"/>
    <n v="2290961817"/>
    <x v="9"/>
    <s v="my friends' feeling is that neptune was the first planet that was discovered before being seen through a telescope"/>
    <x v="0"/>
    <x v="1"/>
    <n v="4187"/>
    <n v="796"/>
    <n v="16"/>
    <n v="14"/>
    <n v="2"/>
  </r>
  <r>
    <x v="1"/>
    <n v="9587515444"/>
    <x v="25"/>
    <s v="my friends' feeling is that q' is the only letter that doesnâ€™t appear in any u.s. state name"/>
    <x v="0"/>
    <x v="1"/>
    <n v="2659"/>
    <n v="344"/>
    <n v="10"/>
    <n v="6"/>
    <n v="1"/>
  </r>
  <r>
    <x v="1"/>
    <n v="8416178570"/>
    <x v="18"/>
    <s v="my friends' feeling is that blue whales eat 500,000 calories in 1 mouthful on average"/>
    <x v="0"/>
    <x v="1"/>
    <n v="3905"/>
    <n v="1523"/>
    <n v="116"/>
    <n v="27"/>
    <n v="2"/>
  </r>
  <r>
    <x v="1"/>
    <n v="6291800769"/>
    <x v="55"/>
    <s v="my friends' feeling is that human ears and noses never stop growing"/>
    <x v="0"/>
    <x v="1"/>
    <n v="1167"/>
    <n v="224"/>
    <n v="38"/>
    <n v="3"/>
    <n v="1"/>
  </r>
  <r>
    <x v="1"/>
    <n v="8565733864"/>
    <x v="16"/>
    <s v="my friends' feeling is that humans have jumped further than horses in the olympics"/>
    <x v="0"/>
    <x v="1"/>
    <n v="1752"/>
    <n v="742"/>
    <n v="146"/>
    <n v="13"/>
    <n v="1"/>
  </r>
  <r>
    <x v="1"/>
    <n v="8146419170"/>
    <x v="40"/>
    <s v="my friends' feeling is that jobs in the field of agriculture are the most prevalent types of jobs in the world"/>
    <x v="0"/>
    <x v="1"/>
    <n v="2327"/>
    <n v="890"/>
    <n v="225"/>
    <n v="15"/>
    <n v="0"/>
  </r>
  <r>
    <x v="1"/>
    <n v="1627246194"/>
    <x v="21"/>
    <s v="my friends' feeling is that the eye of an ostrich is bigger than its brain"/>
    <x v="0"/>
    <x v="1"/>
    <n v="4966"/>
    <n v="1389"/>
    <n v="343"/>
    <n v="9"/>
    <n v="3"/>
  </r>
  <r>
    <x v="1"/>
    <n v="8543527342"/>
    <x v="10"/>
    <s v="my friends' feeling is that humans are more likely to have a weird or scary dream when sleeping on their stomach"/>
    <x v="1"/>
    <x v="1"/>
    <n v="6763"/>
    <n v="683"/>
    <n v="235"/>
    <n v="17"/>
    <n v="6"/>
  </r>
  <r>
    <x v="1"/>
    <n v="1788366400"/>
    <x v="29"/>
    <s v="my friends' feeling is that outerspace partly smells like diesel fuel and barbeque"/>
    <x v="0"/>
    <x v="1"/>
    <n v="9826"/>
    <n v="303"/>
    <n v="106"/>
    <n v="4"/>
    <n v="1"/>
  </r>
  <r>
    <x v="1"/>
    <n v="2685629541"/>
    <x v="42"/>
    <s v="my friends' feeling is that pineapples are named after pinecones"/>
    <x v="1"/>
    <x v="1"/>
    <n v="5187"/>
    <n v="564"/>
    <n v="200"/>
    <n v="12"/>
    <n v="3"/>
  </r>
  <r>
    <x v="1"/>
    <n v="2855834031"/>
    <x v="13"/>
    <s v="my friends' feeling is that melting glaciers make fizzy noises"/>
    <x v="0"/>
    <x v="1"/>
    <n v="233"/>
    <n v="102"/>
    <n v="38"/>
    <n v="1"/>
    <n v="0"/>
  </r>
  <r>
    <x v="1"/>
    <n v="3750750877"/>
    <x v="30"/>
    <s v="my friends' feeling is that cold water is just as cleansing as hot water"/>
    <x v="0"/>
    <x v="1"/>
    <n v="2030"/>
    <n v="96"/>
    <n v="37"/>
    <n v="0"/>
    <n v="0"/>
  </r>
  <r>
    <x v="1"/>
    <n v="5089179341"/>
    <x v="45"/>
    <s v="my friends' feeling is that the folds in a chefâ€™s hat represents the number of ways that someone can cook an egg"/>
    <x v="0"/>
    <x v="1"/>
    <n v="6026"/>
    <n v="2061"/>
    <n v="493"/>
    <n v="0"/>
    <n v="0"/>
  </r>
  <r>
    <x v="1"/>
    <n v="5343988681"/>
    <x v="36"/>
    <s v="my friends' feeling is that driving south from detroit will lead to canada"/>
    <x v="0"/>
    <x v="1"/>
    <n v="8675"/>
    <n v="2796"/>
    <n v="767"/>
    <n v="42"/>
    <n v="4"/>
  </r>
  <r>
    <x v="1"/>
    <n v="8165557494"/>
    <x v="40"/>
    <s v="my friends' feeling is that sea otters are born unable to swim"/>
    <x v="1"/>
    <x v="1"/>
    <n v="8751"/>
    <n v="970"/>
    <n v="336"/>
    <n v="23"/>
    <n v="1"/>
  </r>
  <r>
    <x v="1"/>
    <n v="8728481625"/>
    <x v="4"/>
    <s v="my friends' feeling is that cats can't taste sweet flavors"/>
    <x v="0"/>
    <x v="0"/>
    <n v="2876"/>
    <n v="932"/>
    <n v="355"/>
    <n v="22"/>
    <n v="4"/>
  </r>
  <r>
    <x v="1"/>
    <n v="1452569083"/>
    <x v="6"/>
    <s v="my friends' feeling is that apple seeds contain cyanide"/>
    <x v="0"/>
    <x v="1"/>
    <n v="2678"/>
    <n v="419"/>
    <n v="110"/>
    <n v="10"/>
    <n v="1"/>
  </r>
  <r>
    <x v="1"/>
    <n v="4059776923"/>
    <x v="20"/>
    <s v="my friends' feeling is that a man once set a record by putting on over 260 t-shirts"/>
    <x v="0"/>
    <x v="1"/>
    <n v="9595"/>
    <n v="2102"/>
    <n v="831"/>
    <n v="19"/>
    <n v="0"/>
  </r>
  <r>
    <x v="1"/>
    <n v="1458712189"/>
    <x v="18"/>
    <s v="my friends' feeling is that up to 20% of power outages in the u.s. are due to squirrels chewing through the lines"/>
    <x v="0"/>
    <x v="1"/>
    <n v="6174"/>
    <n v="2576"/>
    <n v="1022"/>
    <n v="46"/>
    <n v="4"/>
  </r>
  <r>
    <x v="1"/>
    <n v="7533592287"/>
    <x v="26"/>
    <s v="my friends' feeling is that the largest prime number has 17,425,170 digits"/>
    <x v="1"/>
    <x v="1"/>
    <n v="322"/>
    <n v="134"/>
    <n v="48"/>
    <n v="3"/>
    <n v="0"/>
  </r>
  <r>
    <x v="1"/>
    <n v="2587019533"/>
    <x v="34"/>
    <s v="my friends' feeling is that the dwarf planet pluto was named by an 11-year-old girl"/>
    <x v="0"/>
    <x v="1"/>
    <n v="6828"/>
    <n v="1670"/>
    <n v="384"/>
    <n v="4"/>
    <n v="1"/>
  </r>
  <r>
    <x v="1"/>
    <n v="5051274348"/>
    <x v="45"/>
    <s v="my friends' feeling is that 12 plants and 5 animals make up 75% of diets around the world"/>
    <x v="0"/>
    <x v="1"/>
    <n v="1485"/>
    <n v="612"/>
    <n v="102"/>
    <n v="1"/>
    <n v="0"/>
  </r>
  <r>
    <x v="1"/>
    <n v="7279803320"/>
    <x v="55"/>
    <s v="my friends' feeling is that the insect population of the world is 1 billion times more than the world population"/>
    <x v="0"/>
    <x v="1"/>
    <n v="9400"/>
    <n v="287"/>
    <n v="80"/>
    <n v="4"/>
    <n v="1"/>
  </r>
  <r>
    <x v="1"/>
    <n v="4670101036"/>
    <x v="19"/>
    <s v="my friends' feeling is that a shape with 26 sides is known as a rhombicuboctahedron"/>
    <x v="0"/>
    <x v="1"/>
    <n v="4524"/>
    <n v="940"/>
    <n v="119"/>
    <n v="22"/>
    <n v="2"/>
  </r>
  <r>
    <x v="1"/>
    <n v="2617720109"/>
    <x v="8"/>
    <s v="my friends' feeling is that applying an equal amount of pressure to the total surface area of an egg will prevent it from breaking"/>
    <x v="0"/>
    <x v="1"/>
    <n v="5870"/>
    <n v="1661"/>
    <n v="320"/>
    <n v="4"/>
    <n v="2"/>
  </r>
  <r>
    <x v="1"/>
    <n v="5314077418"/>
    <x v="14"/>
    <s v="my friends' feeling is that the moon is moving away from the earth"/>
    <x v="0"/>
    <x v="2"/>
    <n v="8240"/>
    <n v="3361"/>
    <n v="1269"/>
    <n v="15"/>
    <n v="1"/>
  </r>
  <r>
    <x v="1"/>
    <n v="8888115656"/>
    <x v="12"/>
    <s v="my friends' feeling is that lightning strikes somewhere on earth about 100 times every second"/>
    <x v="1"/>
    <x v="1"/>
    <n v="8465"/>
    <n v="1606"/>
    <n v="472"/>
    <n v="32"/>
    <n v="6"/>
  </r>
  <r>
    <x v="1"/>
    <n v="8557978493"/>
    <x v="39"/>
    <s v="my friends' feeling is that there are 366 dimples on a regulation golf ball"/>
    <x v="0"/>
    <x v="1"/>
    <n v="1709"/>
    <n v="226"/>
    <n v="35"/>
    <n v="1"/>
    <n v="0"/>
  </r>
  <r>
    <x v="1"/>
    <n v="7649310433"/>
    <x v="8"/>
    <s v="my friends' feeling is that the town of calama in chile has never experienced rain"/>
    <x v="0"/>
    <x v="0"/>
    <n v="7014"/>
    <n v="2193"/>
    <n v="359"/>
    <n v="34"/>
    <n v="5"/>
  </r>
  <r>
    <x v="1"/>
    <n v="1851791775"/>
    <x v="36"/>
    <s v="my friends' feeling is that a giant tortoise that was believed to be extinct was found in the galapagos islands"/>
    <x v="0"/>
    <x v="1"/>
    <n v="4363"/>
    <n v="1013"/>
    <n v="33"/>
    <n v="11"/>
    <n v="4"/>
  </r>
  <r>
    <x v="1"/>
    <n v="8679051352"/>
    <x v="51"/>
    <s v="my friends' feeling is that the longest recorded tennis match lasted for 11 hours"/>
    <x v="0"/>
    <x v="1"/>
    <n v="2543"/>
    <n v="169"/>
    <n v="41"/>
    <n v="3"/>
    <n v="0"/>
  </r>
  <r>
    <x v="1"/>
    <n v="6567059600"/>
    <x v="18"/>
    <s v="my friends' feeling is that a pineapple plant can only produce one pineapple a year"/>
    <x v="0"/>
    <x v="1"/>
    <n v="6286"/>
    <n v="2302"/>
    <n v="684"/>
    <n v="35"/>
    <n v="8"/>
  </r>
  <r>
    <x v="1"/>
    <n v="8310492318"/>
    <x v="38"/>
    <s v="my friends' feeling is that china is the worldâ€™s largest silk producer"/>
    <x v="0"/>
    <x v="1"/>
    <n v="5732"/>
    <n v="2524"/>
    <n v="703"/>
    <n v="32"/>
    <n v="7"/>
  </r>
  <r>
    <x v="1"/>
    <n v="5111328128"/>
    <x v="33"/>
    <s v="my friends' feeling is that strawberries are the only known fruit to grow their seeds externally"/>
    <x v="0"/>
    <x v="1"/>
    <n v="613"/>
    <n v="185"/>
    <n v="9"/>
    <n v="1"/>
    <n v="0"/>
  </r>
  <r>
    <x v="1"/>
    <n v="3995938840"/>
    <x v="47"/>
    <s v="my friends' sentiment is that an average human child's developing body has over 300 bones, but by adulthood they'll have 206"/>
    <x v="1"/>
    <x v="1"/>
    <n v="7511"/>
    <n v="809"/>
    <n v="201"/>
    <n v="11"/>
    <n v="4"/>
  </r>
  <r>
    <x v="1"/>
    <n v="7752110911"/>
    <x v="48"/>
    <s v="my friends' sentiment is that new elements have been discovered outside the periodic table"/>
    <x v="0"/>
    <x v="1"/>
    <n v="4883"/>
    <n v="595"/>
    <n v="80"/>
    <n v="7"/>
    <n v="0"/>
  </r>
  <r>
    <x v="1"/>
    <n v="9579142761"/>
    <x v="15"/>
    <s v="my friends' sentiment is that there are more microorganisms in one teaspoon of soil than people on the planet"/>
    <x v="0"/>
    <x v="1"/>
    <n v="3526"/>
    <n v="761"/>
    <n v="51"/>
    <n v="9"/>
    <n v="3"/>
  </r>
  <r>
    <x v="1"/>
    <n v="2360207489"/>
    <x v="43"/>
    <s v="my friends' sentiment is that there are 7100+ islands in the philippines"/>
    <x v="1"/>
    <x v="1"/>
    <n v="5646"/>
    <n v="2330"/>
    <n v="289"/>
    <n v="1"/>
    <n v="0"/>
  </r>
  <r>
    <x v="1"/>
    <n v="3335214336"/>
    <x v="35"/>
    <s v="my friends' sentiment is that yellowstone national park is home to a supervolcano"/>
    <x v="0"/>
    <x v="1"/>
    <n v="6340"/>
    <n v="673"/>
    <n v="154"/>
    <n v="11"/>
    <n v="3"/>
  </r>
  <r>
    <x v="1"/>
    <n v="6771141384"/>
    <x v="31"/>
    <s v="my friends' sentiment is that canada has the most lakes in the world"/>
    <x v="0"/>
    <x v="1"/>
    <n v="8518"/>
    <n v="1490"/>
    <n v="104"/>
    <n v="28"/>
    <n v="8"/>
  </r>
  <r>
    <x v="1"/>
    <n v="7409723769"/>
    <x v="51"/>
    <s v="my friends' sentiment is that american industrialist andrew carnegie had a net worth of $475 million usd, worth over $300 billion usd today"/>
    <x v="0"/>
    <x v="1"/>
    <n v="461"/>
    <n v="2"/>
    <n v="1"/>
    <n v="0"/>
    <n v="0"/>
  </r>
  <r>
    <x v="1"/>
    <n v="8940789081"/>
    <x v="54"/>
    <s v="my friends' sentiment is that the rubik's cube is the best-selling product of all time"/>
    <x v="0"/>
    <x v="1"/>
    <n v="5741"/>
    <n v="812"/>
    <n v="217"/>
    <n v="14"/>
    <n v="4"/>
  </r>
  <r>
    <x v="1"/>
    <n v="4673747686"/>
    <x v="28"/>
    <s v="my friends' sentiment is that mobile phone use in india is nearly 100%"/>
    <x v="0"/>
    <x v="1"/>
    <n v="1190"/>
    <n v="480"/>
    <n v="72"/>
    <n v="3"/>
    <n v="0"/>
  </r>
  <r>
    <x v="1"/>
    <n v="7388390422"/>
    <x v="3"/>
    <s v="my friends' sentiment is that more businesses will be owned by women than men by 2045"/>
    <x v="1"/>
    <x v="1"/>
    <n v="6793"/>
    <n v="1306"/>
    <n v="281"/>
    <n v="29"/>
    <n v="4"/>
  </r>
  <r>
    <x v="1"/>
    <n v="7783722638"/>
    <x v="6"/>
    <s v="my friends' sentiment is that a modern formula 1 racing car can drive upside down in a tunnel at 120mph"/>
    <x v="1"/>
    <x v="1"/>
    <n v="1500"/>
    <n v="444"/>
    <n v="128"/>
    <n v="8"/>
    <n v="3"/>
  </r>
  <r>
    <x v="1"/>
    <n v="6403439159"/>
    <x v="54"/>
    <s v="my friends' sentiment is that windshield wipers were invented in 1905"/>
    <x v="0"/>
    <x v="1"/>
    <n v="8757"/>
    <n v="3024"/>
    <n v="606"/>
    <n v="62"/>
    <n v="14"/>
  </r>
  <r>
    <x v="1"/>
    <n v="1977109525"/>
    <x v="41"/>
    <s v="my friends' sentiment is that the first electric vehicle was created in 1832"/>
    <x v="0"/>
    <x v="1"/>
    <n v="8795"/>
    <n v="2936"/>
    <n v="172"/>
    <n v="9"/>
    <n v="0"/>
  </r>
  <r>
    <x v="1"/>
    <n v="2135082556"/>
    <x v="6"/>
    <s v="my friends' sentiment is that the highest total mileage clocked by a single car is 2850000 million miles"/>
    <x v="0"/>
    <x v="1"/>
    <n v="639"/>
    <n v="260"/>
    <n v="10"/>
    <n v="4"/>
    <n v="1"/>
  </r>
  <r>
    <x v="1"/>
    <n v="5593372593"/>
    <x v="39"/>
    <s v="my friends' sentiment is that the automotive industry employs about 9.9 million americans"/>
    <x v="0"/>
    <x v="1"/>
    <n v="8652"/>
    <n v="3138"/>
    <n v="1077"/>
    <n v="29"/>
    <n v="5"/>
  </r>
  <r>
    <x v="1"/>
    <n v="2506747228"/>
    <x v="22"/>
    <s v="my friends' sentiment is that elvis presley has sold more records than the music band the beatles"/>
    <x v="0"/>
    <x v="1"/>
    <n v="4275"/>
    <n v="402"/>
    <n v="27"/>
    <n v="10"/>
    <n v="1"/>
  </r>
  <r>
    <x v="1"/>
    <n v="8128684794"/>
    <x v="20"/>
    <s v="my friends' sentiment is that the voyager spacecrafts have carried a recording of chuck berry's &quot;johnny b. goode&quot; out of our solar system"/>
    <x v="0"/>
    <x v="1"/>
    <n v="6544"/>
    <n v="224"/>
    <n v="73"/>
    <n v="5"/>
    <n v="2"/>
  </r>
  <r>
    <x v="1"/>
    <n v="9087977840"/>
    <x v="20"/>
    <s v="my friends' sentiment is that violins are constructed from 70 individual wooden pieces"/>
    <x v="0"/>
    <x v="1"/>
    <n v="697"/>
    <n v="153"/>
    <n v="9"/>
    <n v="2"/>
    <n v="1"/>
  </r>
  <r>
    <x v="1"/>
    <n v="5779877715"/>
    <x v="39"/>
    <s v="my friends' sentiment is that the best selling single of all time is &quot;white christmas&quot; by bing crosby"/>
    <x v="1"/>
    <x v="1"/>
    <n v="2831"/>
    <n v="945"/>
    <n v="260"/>
    <n v="1"/>
    <n v="0"/>
  </r>
  <r>
    <x v="1"/>
    <n v="2311296481"/>
    <x v="49"/>
    <s v="my friends' sentiment is that the harmonica is the best selling musical instrument"/>
    <x v="0"/>
    <x v="1"/>
    <n v="8295"/>
    <n v="1918"/>
    <n v="629"/>
    <n v="0"/>
    <n v="0"/>
  </r>
  <r>
    <x v="1"/>
    <n v="1687538970"/>
    <x v="4"/>
    <s v="my friends' sentiment is that 90% of the worldâ€™s data was generated after 2019"/>
    <x v="0"/>
    <x v="1"/>
    <n v="6551"/>
    <n v="1642"/>
    <n v="105"/>
    <n v="9"/>
    <n v="1"/>
  </r>
  <r>
    <x v="1"/>
    <n v="5723016226"/>
    <x v="52"/>
    <s v="my friends' sentiment is that the world generates 2.5 quintillion bytes of data every day"/>
    <x v="0"/>
    <x v="1"/>
    <n v="4707"/>
    <n v="879"/>
    <n v="233"/>
    <n v="5"/>
    <n v="1"/>
  </r>
  <r>
    <x v="1"/>
    <n v="2441516185"/>
    <x v="46"/>
    <s v="my friends' sentiment is that the average user checks their mobile phone around 150 times each day"/>
    <x v="0"/>
    <x v="1"/>
    <n v="127"/>
    <n v="45"/>
    <n v="12"/>
    <n v="1"/>
    <n v="0"/>
  </r>
  <r>
    <x v="1"/>
    <n v="8750879641"/>
    <x v="19"/>
    <s v="my friends' sentiment is that the first cricket balls were made of tightly packed sheep wool."/>
    <x v="1"/>
    <x v="1"/>
    <n v="86"/>
    <n v="20"/>
    <n v="2"/>
    <n v="0"/>
    <n v="0"/>
  </r>
  <r>
    <x v="1"/>
    <n v="6716821306"/>
    <x v="29"/>
    <s v="my friends' sentiment is that the longest commercial flight in history took around 30 hours"/>
    <x v="0"/>
    <x v="1"/>
    <n v="83"/>
    <n v="22"/>
    <n v="7"/>
    <n v="1"/>
    <n v="0"/>
  </r>
  <r>
    <x v="1"/>
    <n v="4149716287"/>
    <x v="25"/>
    <s v="my friends' sentiment is that indiaâ€™s trains transport roughly 23 million passengers each day"/>
    <x v="0"/>
    <x v="1"/>
    <n v="279"/>
    <n v="104"/>
    <n v="24"/>
    <n v="0"/>
    <n v="0"/>
  </r>
  <r>
    <x v="1"/>
    <n v="8142595238"/>
    <x v="38"/>
    <s v="my friends' sentiment is that the longest possible train journey in the world is from portugal to singapore"/>
    <x v="0"/>
    <x v="1"/>
    <n v="7755"/>
    <n v="3352"/>
    <n v="414"/>
    <n v="40"/>
    <n v="6"/>
  </r>
  <r>
    <x v="1"/>
    <n v="4153760814"/>
    <x v="23"/>
    <s v="my friends' sentiment is that the first cruise ship set sail in 1900"/>
    <x v="0"/>
    <x v="1"/>
    <n v="8072"/>
    <n v="1971"/>
    <n v="510"/>
    <n v="32"/>
    <n v="6"/>
  </r>
  <r>
    <x v="1"/>
    <n v="7325513558"/>
    <x v="12"/>
    <s v="my friends' sentiment is that one-third of the worldâ€™s airports are located in the u.s."/>
    <x v="0"/>
    <x v="1"/>
    <n v="2159"/>
    <n v="127"/>
    <n v="42"/>
    <n v="0"/>
    <n v="0"/>
  </r>
  <r>
    <x v="1"/>
    <n v="3953642423"/>
    <x v="28"/>
    <s v="my friends' sentiment is that london, england has the world's oldest subway system"/>
    <x v="0"/>
    <x v="1"/>
    <n v="9180"/>
    <n v="515"/>
    <n v="22"/>
    <n v="3"/>
    <n v="1"/>
  </r>
  <r>
    <x v="1"/>
    <n v="9094988047"/>
    <x v="10"/>
    <s v="my friends' sentiment is that a dogâ€™s sense of smell is much more powerful than a human's"/>
    <x v="0"/>
    <x v="1"/>
    <n v="3482"/>
    <n v="1538"/>
    <n v="564"/>
    <n v="2"/>
    <n v="0"/>
  </r>
  <r>
    <x v="1"/>
    <n v="7626376055"/>
    <x v="49"/>
    <s v="my friends' sentiment is that the hummingbird is the only bird that can fly backwards"/>
    <x v="0"/>
    <x v="1"/>
    <n v="4460"/>
    <n v="1971"/>
    <n v="186"/>
    <n v="13"/>
    <n v="0"/>
  </r>
  <r>
    <x v="1"/>
    <n v="9929539716"/>
    <x v="24"/>
    <s v="my friends' sentiment is that the volcano olympus mons on mars is over 3 times taller than mount everest"/>
    <x v="0"/>
    <x v="1"/>
    <n v="9263"/>
    <n v="1615"/>
    <n v="597"/>
    <n v="19"/>
    <n v="7"/>
  </r>
  <r>
    <x v="1"/>
    <n v="5406251696"/>
    <x v="7"/>
    <s v="my friends' sentiment is that jupiter has the most moons"/>
    <x v="0"/>
    <x v="1"/>
    <n v="5819"/>
    <n v="2584"/>
    <n v="1022"/>
    <n v="25"/>
    <n v="6"/>
  </r>
  <r>
    <x v="1"/>
    <n v="6323965492"/>
    <x v="2"/>
    <s v="my friends' sentiment is that it snows metal and rains acid on venus"/>
    <x v="0"/>
    <x v="1"/>
    <n v="627"/>
    <n v="140"/>
    <n v="20"/>
    <n v="1"/>
    <n v="0"/>
  </r>
  <r>
    <x v="1"/>
    <n v="3175575353"/>
    <x v="1"/>
    <s v="my friends' sentiment is that the sunset is blue on mars"/>
    <x v="0"/>
    <x v="1"/>
    <n v="191"/>
    <n v="68"/>
    <n v="14"/>
    <n v="1"/>
    <n v="0"/>
  </r>
  <r>
    <x v="1"/>
    <n v="8785873581"/>
    <x v="30"/>
    <s v="my friends' sentiment is that halleyâ€™s comet wonâ€™t be seen again until 2061"/>
    <x v="0"/>
    <x v="1"/>
    <n v="8997"/>
    <n v="2823"/>
    <n v="948"/>
    <n v="24"/>
    <n v="8"/>
  </r>
  <r>
    <x v="1"/>
    <n v="1511674332"/>
    <x v="55"/>
    <s v="my friends' sentiment is that australia is wider than the moon"/>
    <x v="0"/>
    <x v="0"/>
    <n v="4505"/>
    <n v="1824"/>
    <n v="304"/>
    <n v="44"/>
    <n v="16"/>
  </r>
  <r>
    <x v="1"/>
    <n v="1455667866"/>
    <x v="34"/>
    <s v="my friends' sentiment is that saturn is less dense than water"/>
    <x v="0"/>
    <x v="1"/>
    <n v="8439"/>
    <n v="90"/>
    <n v="2"/>
    <n v="1"/>
    <n v="0"/>
  </r>
  <r>
    <x v="1"/>
    <n v="8328198383"/>
    <x v="11"/>
    <s v="my friends' sentiment is that sound actually travels in space"/>
    <x v="0"/>
    <x v="1"/>
    <n v="7939"/>
    <n v="600"/>
    <n v="88"/>
    <n v="9"/>
    <n v="4"/>
  </r>
  <r>
    <x v="1"/>
    <n v="5319885924"/>
    <x v="23"/>
    <s v="my friends' sentiment is that the sun takes over one earth month to make a full rotation"/>
    <x v="0"/>
    <x v="1"/>
    <n v="1334"/>
    <n v="289"/>
    <n v="9"/>
    <n v="5"/>
    <n v="1"/>
  </r>
  <r>
    <x v="1"/>
    <n v="5458332618"/>
    <x v="19"/>
    <s v="my friends' sentiment is that thereâ€™s a planet made of diamonds two times the size of earth"/>
    <x v="0"/>
    <x v="1"/>
    <n v="576"/>
    <n v="158"/>
    <n v="51"/>
    <n v="2"/>
    <n v="0"/>
  </r>
  <r>
    <x v="1"/>
    <n v="2819285488"/>
    <x v="13"/>
    <s v="my friends' sentiment is that it rains diamonds on jupiter and saturn"/>
    <x v="0"/>
    <x v="1"/>
    <n v="3384"/>
    <n v="885"/>
    <n v="96"/>
    <n v="19"/>
    <n v="0"/>
  </r>
  <r>
    <x v="1"/>
    <n v="5894874337"/>
    <x v="16"/>
    <s v="my friends' sentiment is that the bent joint in the legs of the flamingo is its ankles"/>
    <x v="0"/>
    <x v="1"/>
    <n v="6441"/>
    <n v="343"/>
    <n v="113"/>
    <n v="1"/>
    <n v="0"/>
  </r>
  <r>
    <x v="1"/>
    <n v="1373983639"/>
    <x v="5"/>
    <s v="my friends' sentiment is that new parents lose around 750 hours of sleep in the first year of their first childâ€™s life"/>
    <x v="0"/>
    <x v="1"/>
    <n v="5692"/>
    <n v="1649"/>
    <n v="529"/>
    <n v="22"/>
    <n v="1"/>
  </r>
  <r>
    <x v="1"/>
    <n v="9295209237"/>
    <x v="14"/>
    <s v="my friends' sentiment is that bathwater stays warmer for a longer duration with bubbles"/>
    <x v="0"/>
    <x v="1"/>
    <n v="5359"/>
    <n v="913"/>
    <n v="98"/>
    <n v="14"/>
    <n v="5"/>
  </r>
  <r>
    <x v="1"/>
    <n v="4130489309"/>
    <x v="0"/>
    <s v="my friends' sentiment is that dogs can understand up to 250 hand gestures and words"/>
    <x v="1"/>
    <x v="1"/>
    <n v="2268"/>
    <n v="186"/>
    <n v="66"/>
    <n v="3"/>
    <n v="0"/>
  </r>
  <r>
    <x v="1"/>
    <n v="4887560941"/>
    <x v="52"/>
    <s v="my friends' sentiment is that evidence from seymour island suggest that penguins were once 6 ft tall"/>
    <x v="0"/>
    <x v="1"/>
    <n v="7393"/>
    <n v="3225"/>
    <n v="201"/>
    <n v="66"/>
    <n v="3"/>
  </r>
  <r>
    <x v="1"/>
    <n v="3717559609"/>
    <x v="4"/>
    <s v="my friends' sentiment is that avocados never ripen while they are still attached to the tree"/>
    <x v="0"/>
    <x v="1"/>
    <n v="6720"/>
    <n v="2863"/>
    <n v="995"/>
    <n v="26"/>
    <n v="3"/>
  </r>
  <r>
    <x v="1"/>
    <n v="2527167603"/>
    <x v="45"/>
    <s v="my friends' sentiment is that the brain is the fattiest organ in the body"/>
    <x v="0"/>
    <x v="1"/>
    <n v="8123"/>
    <n v="1664"/>
    <n v="141"/>
    <n v="5"/>
    <n v="1"/>
  </r>
  <r>
    <x v="1"/>
    <n v="2632387410"/>
    <x v="9"/>
    <s v="my friends' sentiment is that australia has the most number of venomous snakes worldwide"/>
    <x v="0"/>
    <x v="0"/>
    <n v="3184"/>
    <n v="853"/>
    <n v="35"/>
    <n v="10"/>
    <n v="3"/>
  </r>
  <r>
    <x v="1"/>
    <n v="9202941949"/>
    <x v="6"/>
    <s v="my friends' sentiment is that a snail can sleep for three years"/>
    <x v="0"/>
    <x v="1"/>
    <n v="6260"/>
    <n v="2162"/>
    <n v="788"/>
    <n v="7"/>
    <n v="2"/>
  </r>
  <r>
    <x v="1"/>
    <n v="7283064230"/>
    <x v="32"/>
    <s v="my friends' sentiment is that no two tongue prints are alike"/>
    <x v="0"/>
    <x v="1"/>
    <n v="4016"/>
    <n v="309"/>
    <n v="12"/>
    <n v="6"/>
    <n v="2"/>
  </r>
  <r>
    <x v="1"/>
    <n v="8166678685"/>
    <x v="27"/>
    <s v="my friends' sentiment is that artificial banana flavoring is based on an extinct banana type"/>
    <x v="0"/>
    <x v="1"/>
    <n v="6688"/>
    <n v="2591"/>
    <n v="665"/>
    <n v="55"/>
    <n v="11"/>
  </r>
  <r>
    <x v="1"/>
    <n v="2882956351"/>
    <x v="52"/>
    <s v="my friends' sentiment is that penguins can jump as high as 9 feet in the air"/>
    <x v="0"/>
    <x v="1"/>
    <n v="2892"/>
    <n v="9"/>
    <n v="3"/>
    <n v="0"/>
    <n v="0"/>
  </r>
  <r>
    <x v="1"/>
    <n v="4032539917"/>
    <x v="34"/>
    <s v="my friends' sentiment is that a pound of houseflies contains more protein than a pound of beef"/>
    <x v="0"/>
    <x v="1"/>
    <n v="8669"/>
    <n v="2815"/>
    <n v="474"/>
    <n v="11"/>
    <n v="4"/>
  </r>
  <r>
    <x v="1"/>
    <n v="9482448196"/>
    <x v="43"/>
    <s v="my friends' sentiment is that cats sleep for two-thirds of their lives"/>
    <x v="0"/>
    <x v="1"/>
    <n v="8340"/>
    <n v="2083"/>
    <n v="426"/>
    <n v="22"/>
    <n v="8"/>
  </r>
  <r>
    <x v="1"/>
    <n v="9454828950"/>
    <x v="50"/>
    <s v="my friends' sentiment is that the eiffel tower leans away from the sun"/>
    <x v="0"/>
    <x v="1"/>
    <n v="4370"/>
    <n v="1007"/>
    <n v="125"/>
    <n v="6"/>
    <n v="1"/>
  </r>
  <r>
    <x v="1"/>
    <n v="8368798322"/>
    <x v="13"/>
    <s v="my friends' sentiment is that the netherlands is home to the population of tallest humans on earth"/>
    <x v="0"/>
    <x v="1"/>
    <n v="2378"/>
    <n v="155"/>
    <n v="60"/>
    <n v="4"/>
    <n v="0"/>
  </r>
  <r>
    <x v="1"/>
    <n v="1660224295"/>
    <x v="23"/>
    <s v="my friends' sentiment is that the people who are currently alive are only 7% of the total number of people who have ever lived"/>
    <x v="0"/>
    <x v="1"/>
    <n v="7240"/>
    <n v="113"/>
    <n v="10"/>
    <n v="0"/>
    <n v="0"/>
  </r>
  <r>
    <x v="1"/>
    <n v="5760477158"/>
    <x v="48"/>
    <s v="my friends' sentiment is that new zealanders have more pets per household than any other country"/>
    <x v="0"/>
    <x v="1"/>
    <n v="7412"/>
    <n v="3039"/>
    <n v="10"/>
    <n v="11"/>
    <n v="2"/>
  </r>
  <r>
    <x v="1"/>
    <n v="2355270367"/>
    <x v="14"/>
    <s v="my friends' sentiment is that in japan, its considered good luck when a sumo wrestler makes your baby cry"/>
    <x v="0"/>
    <x v="1"/>
    <n v="2873"/>
    <n v="1119"/>
    <n v="322"/>
    <n v="23"/>
    <n v="7"/>
  </r>
  <r>
    <x v="1"/>
    <n v="7893000108"/>
    <x v="29"/>
    <s v="my friends' sentiment is that our sense of smell and taste decreases by 20%-50% during airplane flights"/>
    <x v="0"/>
    <x v="1"/>
    <n v="3749"/>
    <n v="467"/>
    <n v="36"/>
    <n v="10"/>
    <n v="3"/>
  </r>
  <r>
    <x v="1"/>
    <n v="9617957579"/>
    <x v="26"/>
    <s v="my friends' sentiment is that q' is the only letter that doesnâ€™t appear in any u.s. state name"/>
    <x v="0"/>
    <x v="1"/>
    <n v="7492"/>
    <n v="2947"/>
    <n v="661"/>
    <n v="33"/>
    <n v="5"/>
  </r>
  <r>
    <x v="1"/>
    <n v="4170063430"/>
    <x v="1"/>
    <s v="my friends' sentiment is that blue whales eat 500,000 calories in 1 mouthful on average"/>
    <x v="0"/>
    <x v="1"/>
    <n v="9082"/>
    <n v="1068"/>
    <n v="379"/>
    <n v="6"/>
    <n v="1"/>
  </r>
  <r>
    <x v="1"/>
    <n v="7401224469"/>
    <x v="38"/>
    <s v="my friends' sentiment is that only one-fourth of the sahara desert is sandy"/>
    <x v="0"/>
    <x v="1"/>
    <n v="9467"/>
    <n v="1111"/>
    <n v="203"/>
    <n v="21"/>
    <n v="2"/>
  </r>
  <r>
    <x v="1"/>
    <n v="4884104717"/>
    <x v="3"/>
    <s v="my friends' sentiment is that bees can fly higher than mount everest"/>
    <x v="1"/>
    <x v="1"/>
    <n v="2322"/>
    <n v="766"/>
    <n v="31"/>
    <n v="7"/>
    <n v="2"/>
  </r>
  <r>
    <x v="1"/>
    <n v="3486180268"/>
    <x v="55"/>
    <s v="my friends' sentiment is that the first commercial airplane flight lasted 23 minutes"/>
    <x v="0"/>
    <x v="1"/>
    <n v="7599"/>
    <n v="2001"/>
    <n v="608"/>
    <n v="47"/>
    <n v="2"/>
  </r>
  <r>
    <x v="1"/>
    <n v="6061640074"/>
    <x v="17"/>
    <s v="my friends' sentiment is that the french scrabble world champion winner doesnâ€™t speak french"/>
    <x v="0"/>
    <x v="1"/>
    <n v="9134"/>
    <n v="1194"/>
    <n v="298"/>
    <n v="7"/>
    <n v="1"/>
  </r>
  <r>
    <x v="1"/>
    <n v="6821686316"/>
    <x v="28"/>
    <s v="my friends' sentiment is that the eye of an ostrich is bigger than its brain"/>
    <x v="0"/>
    <x v="1"/>
    <n v="2233"/>
    <n v="780"/>
    <n v="297"/>
    <n v="17"/>
    <n v="3"/>
  </r>
  <r>
    <x v="1"/>
    <n v="5033410119"/>
    <x v="55"/>
    <s v="my friends' sentiment is that x-rays canâ€™t distinguish real diamonds from fake ones"/>
    <x v="0"/>
    <x v="1"/>
    <n v="7430"/>
    <n v="1879"/>
    <n v="547"/>
    <n v="40"/>
    <n v="7"/>
  </r>
  <r>
    <x v="1"/>
    <n v="7896820780"/>
    <x v="29"/>
    <s v="my friends' sentiment is that there are fewer stars in the sky than there are trees on earth"/>
    <x v="0"/>
    <x v="1"/>
    <n v="3726"/>
    <n v="461"/>
    <n v="15"/>
    <n v="7"/>
    <n v="3"/>
  </r>
  <r>
    <x v="1"/>
    <n v="7877302979"/>
    <x v="32"/>
    <s v="my friends' sentiment is that the sound of knuckles cracking is actually gasses that are released when pressure is put on them"/>
    <x v="0"/>
    <x v="1"/>
    <n v="3473"/>
    <n v="79"/>
    <n v="20"/>
    <n v="2"/>
    <n v="0"/>
  </r>
  <r>
    <x v="1"/>
    <n v="9582442823"/>
    <x v="50"/>
    <s v="my friends' sentiment is that leeches were historically used to predict the weather"/>
    <x v="0"/>
    <x v="1"/>
    <n v="8574"/>
    <n v="2203"/>
    <n v="64"/>
    <n v="30"/>
    <n v="6"/>
  </r>
  <r>
    <x v="1"/>
    <n v="9260572546"/>
    <x v="5"/>
    <s v="my friends' sentiment is that melting glaciers make fizzy noises"/>
    <x v="0"/>
    <x v="1"/>
    <n v="4482"/>
    <n v="1515"/>
    <n v="458"/>
    <n v="33"/>
    <n v="8"/>
  </r>
  <r>
    <x v="1"/>
    <n v="2154142531"/>
    <x v="10"/>
    <s v="my friends' sentiment is that the folds in a chefâ€™s hat represents the number of ways that someone can cook an egg"/>
    <x v="0"/>
    <x v="1"/>
    <n v="1770"/>
    <n v="188"/>
    <n v="65"/>
    <n v="4"/>
    <n v="1"/>
  </r>
  <r>
    <x v="1"/>
    <n v="8617395935"/>
    <x v="36"/>
    <s v="my friends' sentiment is that the odds of getting a set of cards referred to as a royal flush is 1 in 649,740"/>
    <x v="0"/>
    <x v="1"/>
    <n v="1826"/>
    <n v="331"/>
    <n v="130"/>
    <n v="7"/>
    <n v="0"/>
  </r>
  <r>
    <x v="1"/>
    <n v="7926959282"/>
    <x v="35"/>
    <s v="my friends' sentiment is that driving south from detroit will lead to canada"/>
    <x v="0"/>
    <x v="1"/>
    <n v="1490"/>
    <n v="598"/>
    <n v="83"/>
    <n v="6"/>
    <n v="1"/>
  </r>
  <r>
    <x v="1"/>
    <n v="7895770995"/>
    <x v="10"/>
    <s v="my friends' sentiment is that more people speak english as their second language than those who use it as their primary language"/>
    <x v="0"/>
    <x v="1"/>
    <n v="8268"/>
    <n v="2045"/>
    <n v="193"/>
    <n v="25"/>
    <n v="2"/>
  </r>
  <r>
    <x v="1"/>
    <n v="8862382716"/>
    <x v="16"/>
    <s v="my friends' sentiment is that cats can't taste sweet flavors"/>
    <x v="0"/>
    <x v="1"/>
    <n v="6759"/>
    <n v="1763"/>
    <n v="161"/>
    <n v="12"/>
    <n v="3"/>
  </r>
  <r>
    <x v="1"/>
    <n v="4234489533"/>
    <x v="43"/>
    <s v="my friends' sentiment is that your fingernails on your dominant hand grow faster"/>
    <x v="0"/>
    <x v="1"/>
    <n v="1263"/>
    <n v="367"/>
    <n v="88"/>
    <n v="1"/>
    <n v="0"/>
  </r>
  <r>
    <x v="1"/>
    <n v="8142200791"/>
    <x v="50"/>
    <s v="my friends' sentiment is that frigate birds can sleep while flying"/>
    <x v="0"/>
    <x v="1"/>
    <n v="1748"/>
    <n v="752"/>
    <n v="236"/>
    <n v="8"/>
    <n v="1"/>
  </r>
  <r>
    <x v="1"/>
    <n v="9878904056"/>
    <x v="27"/>
    <s v="my friends' sentiment is that playing dance music helps ward off mosquitoes"/>
    <x v="0"/>
    <x v="1"/>
    <n v="5033"/>
    <n v="1292"/>
    <n v="215"/>
    <n v="1"/>
    <n v="0"/>
  </r>
  <r>
    <x v="1"/>
    <n v="2076429324"/>
    <x v="47"/>
    <s v="my friends' sentiment is that the average american spends time totalling 2.5 days annually looking for lost items"/>
    <x v="0"/>
    <x v="1"/>
    <n v="3096"/>
    <n v="251"/>
    <n v="22"/>
    <n v="5"/>
    <n v="2"/>
  </r>
  <r>
    <x v="1"/>
    <n v="5241901562"/>
    <x v="23"/>
    <s v="my friends' sentiment is that baby spiders are called spiderlings"/>
    <x v="0"/>
    <x v="1"/>
    <n v="2760"/>
    <n v="67"/>
    <n v="9"/>
    <n v="0"/>
    <n v="0"/>
  </r>
  <r>
    <x v="1"/>
    <n v="9061868017"/>
    <x v="11"/>
    <s v="my friends' sentiment is that violin bows are made from horsehair"/>
    <x v="0"/>
    <x v="1"/>
    <n v="7106"/>
    <n v="305"/>
    <n v="53"/>
    <n v="5"/>
    <n v="0"/>
  </r>
  <r>
    <x v="1"/>
    <n v="4749447557"/>
    <x v="26"/>
    <s v="my friends' sentiment is that you can burn calories just by standing"/>
    <x v="0"/>
    <x v="1"/>
    <n v="6085"/>
    <n v="2178"/>
    <n v="407"/>
    <n v="52"/>
    <n v="7"/>
  </r>
  <r>
    <x v="1"/>
    <n v="8241753224"/>
    <x v="2"/>
    <s v="my friends' sentiment is that the largest prime number has 17,425,170 digits"/>
    <x v="0"/>
    <x v="1"/>
    <n v="2272"/>
    <n v="188"/>
    <n v="66"/>
    <n v="4"/>
    <n v="1"/>
  </r>
  <r>
    <x v="1"/>
    <n v="8065196725"/>
    <x v="36"/>
    <s v="my friends' sentiment is that around 50% of the mined gold on earth comes from one source"/>
    <x v="0"/>
    <x v="1"/>
    <n v="3623"/>
    <n v="157"/>
    <n v="59"/>
    <n v="3"/>
    <n v="0"/>
  </r>
  <r>
    <x v="1"/>
    <n v="8945644536"/>
    <x v="22"/>
    <s v="my friends' sentiment is that 12 plants and 5 animals make up 75% of diets around the world"/>
    <x v="1"/>
    <x v="1"/>
    <n v="6605"/>
    <n v="66"/>
    <n v="22"/>
    <n v="1"/>
    <n v="0"/>
  </r>
  <r>
    <x v="1"/>
    <n v="6222375403"/>
    <x v="27"/>
    <s v="my friends' sentiment is that lemurs were previously the size of gorillas"/>
    <x v="0"/>
    <x v="1"/>
    <n v="1525"/>
    <n v="98"/>
    <n v="7"/>
    <n v="0"/>
    <n v="0"/>
  </r>
  <r>
    <x v="1"/>
    <n v="5846434822"/>
    <x v="51"/>
    <s v="my friends' sentiment is that there are over 6,000 species of grass"/>
    <x v="0"/>
    <x v="1"/>
    <n v="256"/>
    <n v="89"/>
    <n v="21"/>
    <n v="1"/>
    <n v="0"/>
  </r>
  <r>
    <x v="1"/>
    <n v="4856249018"/>
    <x v="48"/>
    <s v="my friends' sentiment is that the earth holds about 11 quintillion pounds of air"/>
    <x v="1"/>
    <x v="1"/>
    <n v="1702"/>
    <n v="96"/>
    <n v="28"/>
    <n v="0"/>
    <n v="0"/>
  </r>
  <r>
    <x v="1"/>
    <n v="3356452637"/>
    <x v="26"/>
    <s v="my friends' sentiment is that the largest living thing on earth is a tree"/>
    <x v="0"/>
    <x v="1"/>
    <n v="3256"/>
    <n v="880"/>
    <n v="143"/>
    <n v="4"/>
    <n v="0"/>
  </r>
  <r>
    <x v="1"/>
    <n v="8783833645"/>
    <x v="48"/>
    <s v="my friends' sentiment is that redwoods are the tallest trees"/>
    <x v="0"/>
    <x v="1"/>
    <n v="6067"/>
    <n v="2047"/>
    <n v="65"/>
    <n v="11"/>
    <n v="1"/>
  </r>
  <r>
    <x v="1"/>
    <n v="8641728437"/>
    <x v="4"/>
    <s v="my friends' position is that humans will live on mars by 2035"/>
    <x v="0"/>
    <x v="1"/>
    <n v="2848"/>
    <n v="968"/>
    <n v="76"/>
    <n v="8"/>
    <n v="1"/>
  </r>
  <r>
    <x v="1"/>
    <n v="4704505928"/>
    <x v="43"/>
    <s v="my friends' position is that we will all fly with individual jetpacks by 2032"/>
    <x v="0"/>
    <x v="1"/>
    <n v="4817"/>
    <n v="431"/>
    <n v="147"/>
    <n v="5"/>
    <n v="0"/>
  </r>
  <r>
    <x v="1"/>
    <n v="1893406341"/>
    <x v="17"/>
    <s v="my friends' position is that microbes from the sahara desert help feed the amazon rainforest"/>
    <x v="0"/>
    <x v="1"/>
    <n v="9584"/>
    <n v="1209"/>
    <n v="446"/>
    <n v="14"/>
    <n v="3"/>
  </r>
  <r>
    <x v="1"/>
    <n v="3859253772"/>
    <x v="29"/>
    <s v="my friends' position is that earth days are getting longer over time due to orbital expansion"/>
    <x v="0"/>
    <x v="0"/>
    <n v="2792"/>
    <n v="552"/>
    <n v="55"/>
    <n v="12"/>
    <n v="0"/>
  </r>
  <r>
    <x v="1"/>
    <n v="9658739813"/>
    <x v="23"/>
    <s v="my friends' position is that there are more microorganisms in one teaspoon of soil than people on the planet"/>
    <x v="0"/>
    <x v="1"/>
    <n v="6047"/>
    <n v="1857"/>
    <n v="316"/>
    <n v="27"/>
    <n v="2"/>
  </r>
  <r>
    <x v="1"/>
    <n v="3270931960"/>
    <x v="10"/>
    <s v="my friends' position is that dubai is an island created by humans"/>
    <x v="0"/>
    <x v="1"/>
    <n v="312"/>
    <n v="41"/>
    <n v="15"/>
    <n v="0"/>
    <n v="0"/>
  </r>
  <r>
    <x v="1"/>
    <n v="7039751527"/>
    <x v="26"/>
    <s v="my friends' position is that iceland is growing 5 centimeters per year"/>
    <x v="0"/>
    <x v="1"/>
    <n v="8228"/>
    <n v="3049"/>
    <n v="510"/>
    <n v="22"/>
    <n v="2"/>
  </r>
  <r>
    <x v="1"/>
    <n v="1434690557"/>
    <x v="22"/>
    <s v="my friends' position is that damascus is the oldest continuously inhabited city in the world"/>
    <x v="0"/>
    <x v="1"/>
    <n v="2173"/>
    <n v="73"/>
    <n v="14"/>
    <n v="2"/>
    <n v="1"/>
  </r>
  <r>
    <x v="1"/>
    <n v="3872211191"/>
    <x v="18"/>
    <s v="my friends' position is that it snows in the sahara desert"/>
    <x v="0"/>
    <x v="1"/>
    <n v="7954"/>
    <n v="1031"/>
    <n v="250"/>
    <n v="5"/>
    <n v="0"/>
  </r>
  <r>
    <x v="1"/>
    <n v="9318188732"/>
    <x v="3"/>
    <s v="my friends' position is that bangkok's full name has 163 letters"/>
    <x v="0"/>
    <x v="0"/>
    <n v="4905"/>
    <n v="968"/>
    <n v="203"/>
    <n v="14"/>
    <n v="5"/>
  </r>
  <r>
    <x v="1"/>
    <n v="5804426592"/>
    <x v="7"/>
    <s v="my friends' position is that american industrialist andrew carnegie had a net worth of $475 million usd, worth over $300 billion usd today"/>
    <x v="0"/>
    <x v="1"/>
    <n v="3870"/>
    <n v="1630"/>
    <n v="165"/>
    <n v="29"/>
    <n v="5"/>
  </r>
  <r>
    <x v="1"/>
    <n v="5314809559"/>
    <x v="13"/>
    <s v="my friends' position is that the rubik's cube is the best-selling product of all time"/>
    <x v="0"/>
    <x v="1"/>
    <n v="5779"/>
    <n v="1365"/>
    <n v="493"/>
    <n v="24"/>
    <n v="2"/>
  </r>
  <r>
    <x v="1"/>
    <n v="1299896743"/>
    <x v="16"/>
    <s v="my friends' position is that the metro of st. petersburg, with an average depth of hundred meters, is the deepest metro in the world"/>
    <x v="0"/>
    <x v="1"/>
    <n v="342"/>
    <n v="94"/>
    <n v="31"/>
    <n v="0"/>
    <n v="0"/>
  </r>
  <r>
    <x v="1"/>
    <n v="1835703574"/>
    <x v="48"/>
    <s v="my friends' position is that 90% of goods are shipped by ocean freight"/>
    <x v="0"/>
    <x v="1"/>
    <n v="5123"/>
    <n v="2213"/>
    <n v="358"/>
    <n v="20"/>
    <n v="6"/>
  </r>
  <r>
    <x v="1"/>
    <n v="8717407080"/>
    <x v="25"/>
    <s v="my friends' position is that most car horns honk in the key of f"/>
    <x v="0"/>
    <x v="1"/>
    <n v="4246"/>
    <n v="228"/>
    <n v="6"/>
    <n v="5"/>
    <n v="0"/>
  </r>
  <r>
    <x v="1"/>
    <n v="7823801716"/>
    <x v="52"/>
    <s v="my friends' position is that the average car contains over 30000 unique parts"/>
    <x v="0"/>
    <x v="1"/>
    <n v="3818"/>
    <n v="1039"/>
    <n v="217"/>
    <n v="18"/>
    <n v="5"/>
  </r>
  <r>
    <x v="1"/>
    <n v="7972583315"/>
    <x v="50"/>
    <s v="my friends' position is that the first electric vehicle was created in 1832"/>
    <x v="0"/>
    <x v="1"/>
    <n v="738"/>
    <n v="72"/>
    <n v="4"/>
    <n v="0"/>
    <n v="0"/>
  </r>
  <r>
    <x v="1"/>
    <n v="5892475004"/>
    <x v="24"/>
    <s v="my friends' position is that the average car has more than 100 miles of code in the vehicleâ€™s internal computer"/>
    <x v="0"/>
    <x v="1"/>
    <n v="1521"/>
    <n v="556"/>
    <n v="197"/>
    <n v="6"/>
    <n v="2"/>
  </r>
  <r>
    <x v="1"/>
    <n v="4786431048"/>
    <x v="39"/>
    <s v="my friends' position is that 90% of drivers admit to singing in the car"/>
    <x v="0"/>
    <x v="0"/>
    <n v="5001"/>
    <n v="176"/>
    <n v="4"/>
    <n v="4"/>
    <n v="1"/>
  </r>
  <r>
    <x v="1"/>
    <n v="4673882615"/>
    <x v="6"/>
    <s v="my friends' position is that elvis presley has sold more records than the music band the beatles"/>
    <x v="0"/>
    <x v="1"/>
    <n v="5316"/>
    <n v="268"/>
    <n v="34"/>
    <n v="2"/>
    <n v="0"/>
  </r>
  <r>
    <x v="1"/>
    <n v="3886487000"/>
    <x v="11"/>
    <s v="my friends' position is that the voyager spacecrafts have carried a recording of chuck berry's &quot;johnny b. goode&quot; out of our solar system"/>
    <x v="0"/>
    <x v="1"/>
    <n v="747"/>
    <n v="82"/>
    <n v="32"/>
    <n v="0"/>
    <n v="0"/>
  </r>
  <r>
    <x v="1"/>
    <n v="6648085962"/>
    <x v="43"/>
    <s v="my friends' position is that the band metallica is the first and only group to play on all seven continents"/>
    <x v="0"/>
    <x v="1"/>
    <n v="8269"/>
    <n v="2879"/>
    <n v="1008"/>
    <n v="30"/>
    <n v="8"/>
  </r>
  <r>
    <x v="1"/>
    <n v="7581708136"/>
    <x v="8"/>
    <s v="my friends' position is that violins are constructed from 70 individual wooden pieces"/>
    <x v="0"/>
    <x v="1"/>
    <n v="7258"/>
    <n v="2846"/>
    <n v="512"/>
    <n v="1"/>
    <n v="0"/>
  </r>
  <r>
    <x v="1"/>
    <n v="2075737382"/>
    <x v="45"/>
    <s v="my friends' position is that the most recorded song in history is &quot;summertime&quot; written by george gershwin and dorothy heyward"/>
    <x v="0"/>
    <x v="1"/>
    <n v="8428"/>
    <n v="2477"/>
    <n v="904"/>
    <n v="7"/>
    <n v="2"/>
  </r>
  <r>
    <x v="1"/>
    <n v="2287389668"/>
    <x v="7"/>
    <s v="my friends' position is that the harmonica is the best selling musical instrument"/>
    <x v="0"/>
    <x v="1"/>
    <n v="1815"/>
    <n v="14"/>
    <n v="2"/>
    <n v="0"/>
    <n v="0"/>
  </r>
  <r>
    <x v="1"/>
    <n v="9854182320"/>
    <x v="48"/>
    <s v="my friends' position is that about half of the world's population can access the web via a mobile device"/>
    <x v="0"/>
    <x v="1"/>
    <n v="1169"/>
    <n v="314"/>
    <n v="42"/>
    <n v="6"/>
    <n v="1"/>
  </r>
  <r>
    <x v="1"/>
    <n v="7179610396"/>
    <x v="16"/>
    <s v="my friends' position is that 99% of individuals in denmark, ireland and the united arab emirates have internet access"/>
    <x v="0"/>
    <x v="1"/>
    <n v="7561"/>
    <n v="899"/>
    <n v="21"/>
    <n v="16"/>
    <n v="3"/>
  </r>
  <r>
    <x v="1"/>
    <n v="4711742355"/>
    <x v="3"/>
    <s v="my friends' position is that the longest recorded cricket match lasted 14 days"/>
    <x v="0"/>
    <x v="1"/>
    <n v="5523"/>
    <n v="2184"/>
    <n v="131"/>
    <n v="18"/>
    <n v="0"/>
  </r>
  <r>
    <x v="1"/>
    <n v="9113473700"/>
    <x v="4"/>
    <s v="my friends' position is that cannonballs were the first objects thrown in international shot put events in the early 1900s"/>
    <x v="0"/>
    <x v="1"/>
    <n v="7860"/>
    <n v="3412"/>
    <n v="609"/>
    <n v="4"/>
    <n v="0"/>
  </r>
  <r>
    <x v="1"/>
    <n v="3561177592"/>
    <x v="45"/>
    <s v="my friends' position is that the first gloves used in american sport baseball were fingerless"/>
    <x v="0"/>
    <x v="1"/>
    <n v="2657"/>
    <n v="168"/>
    <n v="64"/>
    <n v="1"/>
    <n v="0"/>
  </r>
  <r>
    <x v="1"/>
    <n v="8969865565"/>
    <x v="20"/>
    <s v="my friends' position is that starting in 1990, american basketball player michael jordan and the chicago bulls never had a three-game losing streak for eight years"/>
    <x v="0"/>
    <x v="1"/>
    <n v="6792"/>
    <n v="1764"/>
    <n v="309"/>
    <n v="13"/>
    <n v="2"/>
  </r>
  <r>
    <x v="1"/>
    <n v="8639715012"/>
    <x v="10"/>
    <s v="my friends' position is that the longest commercial flight in history took around 30 hours"/>
    <x v="1"/>
    <x v="1"/>
    <n v="4567"/>
    <n v="510"/>
    <n v="40"/>
    <n v="9"/>
    <n v="2"/>
  </r>
  <r>
    <x v="1"/>
    <n v="9215460308"/>
    <x v="48"/>
    <s v="my friends' position is that the longest possible train journey in the world is from portugal to singapore"/>
    <x v="0"/>
    <x v="1"/>
    <n v="3061"/>
    <n v="562"/>
    <n v="127"/>
    <n v="3"/>
    <n v="0"/>
  </r>
  <r>
    <x v="1"/>
    <n v="9608150311"/>
    <x v="44"/>
    <s v="my friends' position is that one-third of the worldâ€™s airports are located in the u.s."/>
    <x v="0"/>
    <x v="1"/>
    <n v="3139"/>
    <n v="176"/>
    <n v="20"/>
    <n v="0"/>
    <n v="0"/>
  </r>
  <r>
    <x v="1"/>
    <n v="4547945887"/>
    <x v="26"/>
    <s v="my friends' position is that london, england has the world's oldest subway system"/>
    <x v="1"/>
    <x v="1"/>
    <n v="8520"/>
    <n v="3380"/>
    <n v="1034"/>
    <n v="27"/>
    <n v="10"/>
  </r>
  <r>
    <x v="1"/>
    <n v="7418886337"/>
    <x v="37"/>
    <s v="my friends' position is that a dogâ€™s sense of smell is much more powerful than a human's"/>
    <x v="0"/>
    <x v="1"/>
    <n v="4026"/>
    <n v="165"/>
    <n v="55"/>
    <n v="4"/>
    <n v="1"/>
  </r>
  <r>
    <x v="1"/>
    <n v="5349944016"/>
    <x v="18"/>
    <s v="my friends' position is that the cheetah is the fastest land animal on earth"/>
    <x v="0"/>
    <x v="1"/>
    <n v="3752"/>
    <n v="942"/>
    <n v="297"/>
    <n v="23"/>
    <n v="2"/>
  </r>
  <r>
    <x v="1"/>
    <n v="2842511590"/>
    <x v="14"/>
    <s v="my friends' position is that a common garden snail has over 12,000 teeth"/>
    <x v="0"/>
    <x v="1"/>
    <n v="872"/>
    <n v="241"/>
    <n v="79"/>
    <n v="4"/>
    <n v="1"/>
  </r>
  <r>
    <x v="1"/>
    <n v="5655453992"/>
    <x v="36"/>
    <s v="my friends' position is that an octopus has three hearts"/>
    <x v="0"/>
    <x v="1"/>
    <n v="7496"/>
    <n v="1329"/>
    <n v="515"/>
    <n v="31"/>
    <n v="11"/>
  </r>
  <r>
    <x v="1"/>
    <n v="5343315269"/>
    <x v="41"/>
    <s v="my friends' position is that koalas sleep up to 22 hours per day"/>
    <x v="0"/>
    <x v="1"/>
    <n v="3031"/>
    <n v="815"/>
    <n v="162"/>
    <n v="13"/>
    <n v="3"/>
  </r>
  <r>
    <x v="1"/>
    <n v="3818336446"/>
    <x v="41"/>
    <s v="my friends' position is that some ants can lift up to 20 times their own body weight"/>
    <x v="0"/>
    <x v="1"/>
    <n v="6182"/>
    <n v="2604"/>
    <n v="82"/>
    <n v="8"/>
    <n v="3"/>
  </r>
  <r>
    <x v="1"/>
    <n v="9038180069"/>
    <x v="31"/>
    <s v="my friends' position is that the volcano olympus mons on mars is over 3 times taller than mount everest"/>
    <x v="1"/>
    <x v="1"/>
    <n v="1452"/>
    <n v="11"/>
    <n v="2"/>
    <n v="0"/>
    <n v="0"/>
  </r>
  <r>
    <x v="1"/>
    <n v="4828424088"/>
    <x v="52"/>
    <s v="my friends' position is that jupiter has the most moons"/>
    <x v="0"/>
    <x v="1"/>
    <n v="5735"/>
    <n v="1098"/>
    <n v="136"/>
    <n v="24"/>
    <n v="1"/>
  </r>
  <r>
    <x v="1"/>
    <n v="9865670157"/>
    <x v="3"/>
    <s v="my friends' position is that it snows metal and rains acid on venus"/>
    <x v="0"/>
    <x v="1"/>
    <n v="2530"/>
    <n v="1062"/>
    <n v="369"/>
    <n v="16"/>
    <n v="5"/>
  </r>
  <r>
    <x v="1"/>
    <n v="1320570107"/>
    <x v="7"/>
    <s v="my friends' position is that sputnik was the first artificial satellite in space"/>
    <x v="0"/>
    <x v="1"/>
    <n v="5101"/>
    <n v="1855"/>
    <n v="185"/>
    <n v="21"/>
    <n v="3"/>
  </r>
  <r>
    <x v="1"/>
    <n v="4094982664"/>
    <x v="25"/>
    <s v="my friends' position is that halleyâ€™s comet wonâ€™t be seen again until 2061"/>
    <x v="1"/>
    <x v="1"/>
    <n v="9684"/>
    <n v="812"/>
    <n v="215"/>
    <n v="13"/>
    <n v="3"/>
  </r>
  <r>
    <x v="1"/>
    <n v="1745613094"/>
    <x v="18"/>
    <s v="my friends' position is that the moon was once part of the earth"/>
    <x v="0"/>
    <x v="1"/>
    <n v="7257"/>
    <n v="1876"/>
    <n v="403"/>
    <n v="16"/>
    <n v="5"/>
  </r>
  <r>
    <x v="1"/>
    <n v="7454189585"/>
    <x v="6"/>
    <s v="my friends' position is that pluto could theoretically sustain life"/>
    <x v="0"/>
    <x v="1"/>
    <n v="5968"/>
    <n v="231"/>
    <n v="15"/>
    <n v="1"/>
    <n v="0"/>
  </r>
  <r>
    <x v="1"/>
    <n v="7776324319"/>
    <x v="15"/>
    <s v="my friends' position is that thereâ€™s a planet made of diamonds two times the size of earth"/>
    <x v="1"/>
    <x v="1"/>
    <n v="4072"/>
    <n v="1287"/>
    <n v="77"/>
    <n v="9"/>
    <n v="2"/>
  </r>
  <r>
    <x v="1"/>
    <n v="9530021642"/>
    <x v="25"/>
    <s v="my friends' position is that it rains diamonds on jupiter and saturn"/>
    <x v="0"/>
    <x v="1"/>
    <n v="2851"/>
    <n v="643"/>
    <n v="60"/>
    <n v="12"/>
    <n v="2"/>
  </r>
  <r>
    <x v="1"/>
    <n v="9149615512"/>
    <x v="37"/>
    <s v="my friends' position is that mars has running water"/>
    <x v="1"/>
    <x v="1"/>
    <n v="2361"/>
    <n v="500"/>
    <n v="87"/>
    <n v="9"/>
    <n v="0"/>
  </r>
  <r>
    <x v="1"/>
    <n v="4482287216"/>
    <x v="23"/>
    <s v="my friends' position is that marie curie is the only person with two nobel prizes in different sciences"/>
    <x v="1"/>
    <x v="1"/>
    <n v="9936"/>
    <n v="4369"/>
    <n v="1065"/>
    <n v="65"/>
    <n v="24"/>
  </r>
  <r>
    <x v="1"/>
    <n v="9660501155"/>
    <x v="25"/>
    <s v="my friends' position is that the pupil of a goat is rectangular"/>
    <x v="0"/>
    <x v="1"/>
    <n v="5258"/>
    <n v="2078"/>
    <n v="685"/>
    <n v="6"/>
    <n v="2"/>
  </r>
  <r>
    <x v="1"/>
    <n v="5970606970"/>
    <x v="13"/>
    <s v="my friends' position is that a double rainbow is a mirror image of the first rainbow"/>
    <x v="0"/>
    <x v="1"/>
    <n v="4322"/>
    <n v="1069"/>
    <n v="340"/>
    <n v="22"/>
    <n v="8"/>
  </r>
  <r>
    <x v="1"/>
    <n v="6766467554"/>
    <x v="11"/>
    <s v="my friends' position is that dogs can understand up to 250 hand gestures and words"/>
    <x v="0"/>
    <x v="1"/>
    <n v="8775"/>
    <n v="3392"/>
    <n v="268"/>
    <n v="56"/>
    <n v="9"/>
  </r>
  <r>
    <x v="1"/>
    <n v="4217254570"/>
    <x v="29"/>
    <s v="my friends' position is that avocados never ripen while they are still attached to the tree"/>
    <x v="0"/>
    <x v="1"/>
    <n v="6222"/>
    <n v="601"/>
    <n v="106"/>
    <n v="15"/>
    <n v="3"/>
  </r>
  <r>
    <x v="1"/>
    <n v="2371869260"/>
    <x v="45"/>
    <s v="my friends' position is that antarctica is the only continent without any reptiles or snakes"/>
    <x v="1"/>
    <x v="1"/>
    <n v="4958"/>
    <n v="806"/>
    <n v="300"/>
    <n v="7"/>
    <n v="3"/>
  </r>
  <r>
    <x v="1"/>
    <n v="8932981330"/>
    <x v="48"/>
    <s v="my friends' position is that a snail can sleep for three years"/>
    <x v="0"/>
    <x v="1"/>
    <n v="1468"/>
    <n v="457"/>
    <n v="16"/>
    <n v="10"/>
    <n v="2"/>
  </r>
  <r>
    <x v="1"/>
    <n v="5627393824"/>
    <x v="30"/>
    <s v="my friends' position is that no two tongue prints are alike"/>
    <x v="0"/>
    <x v="0"/>
    <n v="536"/>
    <n v="97"/>
    <n v="25"/>
    <n v="2"/>
    <n v="1"/>
  </r>
  <r>
    <x v="1"/>
    <n v="2551843359"/>
    <x v="52"/>
    <s v="my friends' position is that people donâ€™t sneeze in their sleep"/>
    <x v="0"/>
    <x v="1"/>
    <n v="6696"/>
    <n v="1485"/>
    <n v="212"/>
    <n v="12"/>
    <n v="4"/>
  </r>
  <r>
    <x v="1"/>
    <n v="9415350034"/>
    <x v="17"/>
    <s v="my friends' position is that insects are attracted to light because of the moon"/>
    <x v="0"/>
    <x v="1"/>
    <n v="1294"/>
    <n v="506"/>
    <n v="118"/>
    <n v="11"/>
    <n v="1"/>
  </r>
  <r>
    <x v="1"/>
    <n v="3325168482"/>
    <x v="40"/>
    <s v="my friends' position is that your heart beats 100,000 times a day"/>
    <x v="0"/>
    <x v="1"/>
    <n v="9075"/>
    <n v="698"/>
    <n v="215"/>
    <n v="16"/>
    <n v="0"/>
  </r>
  <r>
    <x v="1"/>
    <n v="8599483601"/>
    <x v="51"/>
    <s v="my friends' position is that j is the only letter that doesnâ€™t appear on the periodic table of elements"/>
    <x v="0"/>
    <x v="1"/>
    <n v="4287"/>
    <n v="863"/>
    <n v="248"/>
    <n v="1"/>
    <n v="0"/>
  </r>
  <r>
    <x v="1"/>
    <n v="8810181107"/>
    <x v="24"/>
    <s v="my friends' position is that humans canâ€™t taste food without saliva"/>
    <x v="0"/>
    <x v="1"/>
    <n v="1823"/>
    <n v="477"/>
    <n v="89"/>
    <n v="8"/>
    <n v="1"/>
  </r>
  <r>
    <x v="1"/>
    <n v="9371293085"/>
    <x v="25"/>
    <s v="my friends' position is that may 22nd is the least common birth date"/>
    <x v="0"/>
    <x v="1"/>
    <n v="2207"/>
    <n v="818"/>
    <n v="9"/>
    <n v="14"/>
    <n v="1"/>
  </r>
  <r>
    <x v="1"/>
    <n v="9413756792"/>
    <x v="38"/>
    <s v="my friends' position is that millions of trees are estimated to be planted by squirrels that forgot their buried nuts"/>
    <x v="0"/>
    <x v="1"/>
    <n v="2979"/>
    <n v="1285"/>
    <n v="303"/>
    <n v="24"/>
    <n v="5"/>
  </r>
  <r>
    <x v="1"/>
    <n v="3044335242"/>
    <x v="42"/>
    <s v="my friends' position is that the microwave oven was an accidental invention"/>
    <x v="0"/>
    <x v="1"/>
    <n v="109"/>
    <n v="41"/>
    <n v="14"/>
    <n v="1"/>
    <n v="0"/>
  </r>
  <r>
    <x v="1"/>
    <n v="5485873498"/>
    <x v="31"/>
    <s v="my friends' position is that the tallest tower of cupcakes ever made was over 35 feet"/>
    <x v="0"/>
    <x v="1"/>
    <n v="1289"/>
    <n v="240"/>
    <n v="72"/>
    <n v="0"/>
    <n v="0"/>
  </r>
  <r>
    <x v="1"/>
    <n v="5169047286"/>
    <x v="42"/>
    <s v="my friends' position is that the longest location name on the planet earth is 85 letters in english."/>
    <x v="0"/>
    <x v="1"/>
    <n v="5182"/>
    <n v="1735"/>
    <n v="201"/>
    <n v="2"/>
    <n v="0"/>
  </r>
  <r>
    <x v="1"/>
    <n v="4307484072"/>
    <x v="46"/>
    <s v="my friends' position is that sweden has the most islands of any country"/>
    <x v="0"/>
    <x v="1"/>
    <n v="4003"/>
    <n v="1104"/>
    <n v="260"/>
    <n v="15"/>
    <n v="2"/>
  </r>
  <r>
    <x v="1"/>
    <n v="6246285318"/>
    <x v="50"/>
    <s v="my friends' position is that the red-billed quelea is the most common bird on earth"/>
    <x v="0"/>
    <x v="1"/>
    <n v="5362"/>
    <n v="754"/>
    <n v="223"/>
    <n v="7"/>
    <n v="1"/>
  </r>
  <r>
    <x v="1"/>
    <n v="2752571580"/>
    <x v="11"/>
    <s v="my friends' position is that new zealanders have more pets per household than any other country"/>
    <x v="0"/>
    <x v="1"/>
    <n v="3034"/>
    <n v="1032"/>
    <n v="153"/>
    <n v="26"/>
    <n v="1"/>
  </r>
  <r>
    <x v="1"/>
    <n v="7163593251"/>
    <x v="22"/>
    <s v="my friends' position is that black cats are good luck in britain and japan"/>
    <x v="0"/>
    <x v="1"/>
    <n v="4786"/>
    <n v="517"/>
    <n v="193"/>
    <n v="7"/>
    <n v="1"/>
  </r>
  <r>
    <x v="1"/>
    <n v="2051168162"/>
    <x v="0"/>
    <s v="my friends' position is that bubble wrap was originally designed to be used as wallpaper"/>
    <x v="0"/>
    <x v="1"/>
    <n v="3952"/>
    <n v="1533"/>
    <n v="99"/>
    <n v="14"/>
    <n v="5"/>
  </r>
  <r>
    <x v="1"/>
    <n v="6794642506"/>
    <x v="47"/>
    <s v="my friends' position is that only one-fourth of the sahara desert is sandy"/>
    <x v="1"/>
    <x v="1"/>
    <n v="764"/>
    <n v="148"/>
    <n v="51"/>
    <n v="1"/>
    <n v="0"/>
  </r>
  <r>
    <x v="1"/>
    <n v="8420783120"/>
    <x v="32"/>
    <s v="my friends' position is that the eiffel tower gets taller during the summer"/>
    <x v="0"/>
    <x v="1"/>
    <n v="2796"/>
    <n v="689"/>
    <n v="193"/>
    <n v="9"/>
    <n v="1"/>
  </r>
  <r>
    <x v="1"/>
    <n v="4649003247"/>
    <x v="4"/>
    <s v="my friends' position is that humans have jumped further than horses in the olympics"/>
    <x v="0"/>
    <x v="2"/>
    <n v="633"/>
    <n v="223"/>
    <n v="58"/>
    <n v="1"/>
    <n v="0"/>
  </r>
  <r>
    <x v="1"/>
    <n v="5648619505"/>
    <x v="16"/>
    <s v="my friends' position is that an espresso maker has been sent to space"/>
    <x v="0"/>
    <x v="0"/>
    <n v="8859"/>
    <n v="1733"/>
    <n v="508"/>
    <n v="43"/>
    <n v="2"/>
  </r>
  <r>
    <x v="1"/>
    <n v="1516743401"/>
    <x v="0"/>
    <s v="my friends' position is that 170-year-old champagne was found under the baltic sea"/>
    <x v="0"/>
    <x v="1"/>
    <n v="2573"/>
    <n v="12"/>
    <n v="0"/>
    <n v="0"/>
    <n v="0"/>
  </r>
  <r>
    <x v="1"/>
    <n v="5032621170"/>
    <x v="5"/>
    <s v="my friends' position is that the elasticity of rubber bands will last much longer when they are refrigerated"/>
    <x v="0"/>
    <x v="1"/>
    <n v="1914"/>
    <n v="423"/>
    <n v="36"/>
    <n v="2"/>
    <n v="0"/>
  </r>
  <r>
    <x v="1"/>
    <n v="9113774158"/>
    <x v="43"/>
    <s v="my friends' position is that the largest pair of eyes in the world belongs to the giant squid"/>
    <x v="0"/>
    <x v="1"/>
    <n v="6288"/>
    <n v="39"/>
    <n v="3"/>
    <n v="0"/>
    <n v="0"/>
  </r>
  <r>
    <x v="1"/>
    <n v="3396996460"/>
    <x v="48"/>
    <s v="my friends' position is that the sound of knuckles cracking is actually gasses that are released when pressure is put on them"/>
    <x v="0"/>
    <x v="1"/>
    <n v="4239"/>
    <n v="373"/>
    <n v="33"/>
    <n v="6"/>
    <n v="1"/>
  </r>
  <r>
    <x v="1"/>
    <n v="8211014386"/>
    <x v="18"/>
    <s v="my friends' position is that pineapples are named after pinecones"/>
    <x v="0"/>
    <x v="1"/>
    <n v="8336"/>
    <n v="1461"/>
    <n v="254"/>
    <n v="13"/>
    <n v="2"/>
  </r>
  <r>
    <x v="1"/>
    <n v="8914442237"/>
    <x v="51"/>
    <s v="my friends' position is that leeches were historically used to predict the weather"/>
    <x v="0"/>
    <x v="1"/>
    <n v="5502"/>
    <n v="2346"/>
    <n v="450"/>
    <n v="39"/>
    <n v="7"/>
  </r>
  <r>
    <x v="1"/>
    <n v="1812341301"/>
    <x v="29"/>
    <s v="my friends' position is that the worldâ€™s largest pyramid cannot be found in egypt"/>
    <x v="0"/>
    <x v="1"/>
    <n v="9200"/>
    <n v="343"/>
    <n v="89"/>
    <n v="4"/>
    <n v="1"/>
  </r>
  <r>
    <x v="1"/>
    <n v="6854665607"/>
    <x v="8"/>
    <s v="my friends' position is that losing weight alters brain activity"/>
    <x v="0"/>
    <x v="1"/>
    <n v="9106"/>
    <n v="2644"/>
    <n v="831"/>
    <n v="24"/>
    <n v="5"/>
  </r>
  <r>
    <x v="1"/>
    <n v="8704282360"/>
    <x v="5"/>
    <s v="my friends' position is that cactus spines can be used to make hooks"/>
    <x v="0"/>
    <x v="1"/>
    <n v="1822"/>
    <n v="116"/>
    <n v="17"/>
    <n v="1"/>
    <n v="0"/>
  </r>
  <r>
    <x v="1"/>
    <n v="7542213796"/>
    <x v="34"/>
    <s v="my friends' position is that no two teeth from different people will ever be alike"/>
    <x v="0"/>
    <x v="1"/>
    <n v="6570"/>
    <n v="2436"/>
    <n v="87"/>
    <n v="4"/>
    <n v="1"/>
  </r>
  <r>
    <x v="1"/>
    <n v="2168415208"/>
    <x v="16"/>
    <s v="my friends' position is that snakes can predict earthquakes"/>
    <x v="0"/>
    <x v="1"/>
    <n v="2517"/>
    <n v="210"/>
    <n v="37"/>
    <n v="4"/>
    <n v="1"/>
  </r>
  <r>
    <x v="1"/>
    <n v="2283697875"/>
    <x v="53"/>
    <s v="my friends' position is that in a deck of cards, the king of hearts is the only king without a mustache"/>
    <x v="0"/>
    <x v="1"/>
    <n v="3013"/>
    <n v="120"/>
    <n v="3"/>
    <n v="1"/>
    <n v="0"/>
  </r>
  <r>
    <x v="1"/>
    <n v="7988637344"/>
    <x v="45"/>
    <s v="my friends' position is that the opposite sides of dice will always equal 7"/>
    <x v="0"/>
    <x v="1"/>
    <n v="8710"/>
    <n v="271"/>
    <n v="21"/>
    <n v="4"/>
    <n v="1"/>
  </r>
  <r>
    <x v="1"/>
    <n v="4478942233"/>
    <x v="48"/>
    <s v="my friends' position is that cats can't taste sweet flavors"/>
    <x v="0"/>
    <x v="1"/>
    <n v="4149"/>
    <n v="1348"/>
    <n v="321"/>
    <n v="26"/>
    <n v="8"/>
  </r>
  <r>
    <x v="1"/>
    <n v="2015727502"/>
    <x v="40"/>
    <s v="my friends' position is that alaska is the only u.s. state whose name can be typed on a single row on the american standard keyboard"/>
    <x v="0"/>
    <x v="1"/>
    <n v="2628"/>
    <n v="916"/>
    <n v="340"/>
    <n v="22"/>
    <n v="7"/>
  </r>
  <r>
    <x v="1"/>
    <n v="5951126999"/>
    <x v="9"/>
    <s v="my friends' position is that baby octopuses are the size of a flea"/>
    <x v="0"/>
    <x v="1"/>
    <n v="269"/>
    <n v="60"/>
    <n v="17"/>
    <n v="1"/>
    <n v="0"/>
  </r>
  <r>
    <x v="1"/>
    <n v="3256798391"/>
    <x v="0"/>
    <s v="my friends' position is that you can burn calories just by standing"/>
    <x v="0"/>
    <x v="1"/>
    <n v="7141"/>
    <n v="471"/>
    <n v="36"/>
    <n v="7"/>
    <n v="3"/>
  </r>
  <r>
    <x v="1"/>
    <n v="2701530681"/>
    <x v="42"/>
    <s v="my friends' position is that mice typically only live for 6 months in the wild"/>
    <x v="0"/>
    <x v="0"/>
    <n v="5241"/>
    <n v="2245"/>
    <n v="545"/>
    <n v="8"/>
    <n v="2"/>
  </r>
  <r>
    <x v="1"/>
    <n v="6930208510"/>
    <x v="34"/>
    <s v="my friends' position is that flossing your teeth improves memory"/>
    <x v="0"/>
    <x v="1"/>
    <n v="440"/>
    <n v="71"/>
    <n v="22"/>
    <n v="1"/>
    <n v="0"/>
  </r>
  <r>
    <x v="1"/>
    <n v="1672108615"/>
    <x v="13"/>
    <s v="my friends' position is that around 50% of the mined gold on earth comes from one source"/>
    <x v="0"/>
    <x v="1"/>
    <n v="1420"/>
    <n v="222"/>
    <n v="17"/>
    <n v="3"/>
    <n v="1"/>
  </r>
  <r>
    <x v="1"/>
    <n v="8958521139"/>
    <x v="21"/>
    <s v="my friends' position is that 12 plants and 5 animals make up 75% of diets around the world"/>
    <x v="1"/>
    <x v="1"/>
    <n v="4962"/>
    <n v="919"/>
    <n v="85"/>
    <n v="12"/>
    <n v="5"/>
  </r>
  <r>
    <x v="1"/>
    <n v="8704051924"/>
    <x v="5"/>
    <s v="my friends' position is that the earth holds about 11 quintillion pounds of air"/>
    <x v="0"/>
    <x v="1"/>
    <n v="1027"/>
    <n v="304"/>
    <n v="73"/>
    <n v="4"/>
    <n v="0"/>
  </r>
  <r>
    <x v="1"/>
    <n v="5346632959"/>
    <x v="17"/>
    <s v="my friends' position is that the largest living thing on earth is a tree"/>
    <x v="0"/>
    <x v="1"/>
    <n v="9699"/>
    <n v="573"/>
    <n v="18"/>
    <n v="5"/>
    <n v="2"/>
  </r>
  <r>
    <x v="1"/>
    <n v="9272652060"/>
    <x v="13"/>
    <s v="my friends' position is that the moon is moving away from the earth"/>
    <x v="0"/>
    <x v="1"/>
    <n v="168"/>
    <n v="13"/>
    <n v="1"/>
    <n v="0"/>
    <n v="0"/>
  </r>
  <r>
    <x v="1"/>
    <n v="4371330768"/>
    <x v="36"/>
    <s v="my friends' position is that the town of calama in chile has never experienced rain"/>
    <x v="1"/>
    <x v="1"/>
    <n v="1949"/>
    <n v="113"/>
    <n v="26"/>
    <n v="2"/>
    <n v="0"/>
  </r>
  <r>
    <x v="1"/>
    <n v="7024616360"/>
    <x v="28"/>
    <s v="my friends' position is that a pineapple plant can only produce one pineapple a year"/>
    <x v="0"/>
    <x v="1"/>
    <n v="7325"/>
    <n v="2822"/>
    <n v="618"/>
    <n v="33"/>
    <n v="7"/>
  </r>
  <r>
    <x v="1"/>
    <n v="5449047389"/>
    <x v="32"/>
    <s v="my friends' position is that strawberries are the only known fruit to grow their seeds externally"/>
    <x v="0"/>
    <x v="1"/>
    <n v="3718"/>
    <n v="1406"/>
    <n v="51"/>
    <n v="2"/>
    <n v="0"/>
  </r>
  <r>
    <x v="1"/>
    <n v="9437190037"/>
    <x v="10"/>
    <s v="my friends' reasoning is that humans will live on mars by 2035"/>
    <x v="0"/>
    <x v="1"/>
    <n v="7359"/>
    <n v="1132"/>
    <n v="1"/>
    <n v="12"/>
    <n v="0"/>
  </r>
  <r>
    <x v="1"/>
    <n v="3308073952"/>
    <x v="29"/>
    <s v="my friends' reasoning is that new elements have been discovered outside the periodic table"/>
    <x v="0"/>
    <x v="1"/>
    <n v="6244"/>
    <n v="2628"/>
    <n v="103"/>
    <n v="19"/>
    <n v="5"/>
  </r>
  <r>
    <x v="1"/>
    <n v="3966646061"/>
    <x v="50"/>
    <s v="my friends' reasoning is that microbes from the sahara desert help feed the amazon rainforest"/>
    <x v="0"/>
    <x v="1"/>
    <n v="8536"/>
    <n v="1874"/>
    <n v="24"/>
    <n v="34"/>
    <n v="4"/>
  </r>
  <r>
    <x v="1"/>
    <n v="6632135720"/>
    <x v="14"/>
    <s v="my friends' reasoning is that yellowstone national park is home to a supervolcano"/>
    <x v="0"/>
    <x v="1"/>
    <n v="9820"/>
    <n v="2054"/>
    <n v="226"/>
    <n v="8"/>
    <n v="2"/>
  </r>
  <r>
    <x v="1"/>
    <n v="2328873929"/>
    <x v="0"/>
    <s v="my friends' reasoning is that the largest rock on earth is in australia"/>
    <x v="0"/>
    <x v="1"/>
    <n v="827"/>
    <n v="199"/>
    <n v="63"/>
    <n v="2"/>
    <n v="1"/>
  </r>
  <r>
    <x v="1"/>
    <n v="6533224865"/>
    <x v="36"/>
    <s v="my friends' reasoning is that bangkok's full name has 163 letters"/>
    <x v="0"/>
    <x v="1"/>
    <n v="3176"/>
    <n v="1187"/>
    <n v="64"/>
    <n v="20"/>
    <n v="3"/>
  </r>
  <r>
    <x v="1"/>
    <n v="4099573808"/>
    <x v="48"/>
    <s v="my friends' reasoning is that canada has the most lakes in the world"/>
    <x v="0"/>
    <x v="1"/>
    <n v="1525"/>
    <n v="76"/>
    <n v="15"/>
    <n v="2"/>
    <n v="0"/>
  </r>
  <r>
    <x v="1"/>
    <n v="2329112612"/>
    <x v="26"/>
    <s v="my friends' reasoning is that 20% of the world's oxygen is produced in the amazon jungles"/>
    <x v="0"/>
    <x v="1"/>
    <n v="2467"/>
    <n v="1024"/>
    <n v="188"/>
    <n v="11"/>
    <n v="0"/>
  </r>
  <r>
    <x v="1"/>
    <n v="9489865329"/>
    <x v="7"/>
    <s v="my friends' reasoning is that most car horns honk in the key of f"/>
    <x v="0"/>
    <x v="1"/>
    <n v="472"/>
    <n v="25"/>
    <n v="2"/>
    <n v="0"/>
    <n v="0"/>
  </r>
  <r>
    <x v="1"/>
    <n v="7834469123"/>
    <x v="40"/>
    <s v="my friends' reasoning is that it would take less than a month to get to the moon by car at 60mph"/>
    <x v="0"/>
    <x v="1"/>
    <n v="9185"/>
    <n v="3274"/>
    <n v="1245"/>
    <n v="57"/>
    <n v="16"/>
  </r>
  <r>
    <x v="1"/>
    <n v="5110268431"/>
    <x v="36"/>
    <s v="my friends' reasoning is that the highest total mileage clocked by a single car is 2850000 million miles"/>
    <x v="0"/>
    <x v="1"/>
    <n v="3435"/>
    <n v="962"/>
    <n v="7"/>
    <n v="11"/>
    <n v="3"/>
  </r>
  <r>
    <x v="1"/>
    <n v="2709273123"/>
    <x v="54"/>
    <s v="my friends' reasoning is that the car radio was first introduced in 1922"/>
    <x v="0"/>
    <x v="1"/>
    <n v="6535"/>
    <n v="2151"/>
    <n v="678"/>
    <n v="38"/>
    <n v="12"/>
  </r>
  <r>
    <x v="1"/>
    <n v="6277128704"/>
    <x v="38"/>
    <s v="my friends' reasoning is that the average car has more than 100 miles of code in the vehicleâ€™s internal computer"/>
    <x v="0"/>
    <x v="1"/>
    <n v="4068"/>
    <n v="259"/>
    <n v="68"/>
    <n v="0"/>
    <n v="0"/>
  </r>
  <r>
    <x v="1"/>
    <n v="3137806841"/>
    <x v="22"/>
    <s v="my friends' reasoning is that 90% of drivers admit to singing in the car"/>
    <x v="0"/>
    <x v="1"/>
    <n v="5690"/>
    <n v="185"/>
    <n v="18"/>
    <n v="3"/>
    <n v="1"/>
  </r>
  <r>
    <x v="1"/>
    <n v="4376808614"/>
    <x v="15"/>
    <s v="my friends' reasoning is that vinyl record sales now surpass compact disc sales"/>
    <x v="0"/>
    <x v="1"/>
    <n v="3174"/>
    <n v="531"/>
    <n v="121"/>
    <n v="9"/>
    <n v="1"/>
  </r>
  <r>
    <x v="1"/>
    <n v="4843983611"/>
    <x v="52"/>
    <s v="my friends' reasoning is that the voyager spacecrafts have carried a recording of chuck berry's &quot;johnny b. goode&quot; out of our solar system"/>
    <x v="0"/>
    <x v="1"/>
    <n v="7372"/>
    <n v="955"/>
    <n v="156"/>
    <n v="15"/>
    <n v="3"/>
  </r>
  <r>
    <x v="1"/>
    <n v="8182386408"/>
    <x v="55"/>
    <s v="my friends' reasoning is that violins are constructed from 70 individual wooden pieces"/>
    <x v="0"/>
    <x v="1"/>
    <n v="7579"/>
    <n v="2284"/>
    <n v="60"/>
    <n v="24"/>
    <n v="8"/>
  </r>
  <r>
    <x v="1"/>
    <n v="1402775610"/>
    <x v="47"/>
    <s v="my friends' reasoning is that the best selling single of all time is &quot;white christmas&quot; by bing crosby"/>
    <x v="0"/>
    <x v="1"/>
    <n v="5043"/>
    <n v="1952"/>
    <n v="578"/>
    <n v="46"/>
    <n v="12"/>
  </r>
  <r>
    <x v="1"/>
    <n v="7460474070"/>
    <x v="12"/>
    <s v="my friends' reasoning is that the harmonica is the best selling musical instrument"/>
    <x v="0"/>
    <x v="1"/>
    <n v="1094"/>
    <n v="328"/>
    <n v="43"/>
    <n v="6"/>
    <n v="2"/>
  </r>
  <r>
    <x v="1"/>
    <n v="8497737877"/>
    <x v="54"/>
    <s v="my friends' reasoning is that 90% of the worldâ€™s data was generated after 2019"/>
    <x v="0"/>
    <x v="1"/>
    <n v="7931"/>
    <n v="758"/>
    <n v="31"/>
    <n v="4"/>
    <n v="1"/>
  </r>
  <r>
    <x v="1"/>
    <n v="4872325365"/>
    <x v="25"/>
    <s v="my friends' reasoning is that over 60% of the world's population has access to the internet"/>
    <x v="0"/>
    <x v="1"/>
    <n v="7783"/>
    <n v="51"/>
    <n v="3"/>
    <n v="1"/>
    <n v="0"/>
  </r>
  <r>
    <x v="1"/>
    <n v="5672097871"/>
    <x v="20"/>
    <s v="my friends' reasoning is that 99% of individuals in denmark, ireland and the united arab emirates have internet access"/>
    <x v="0"/>
    <x v="1"/>
    <n v="6224"/>
    <n v="127"/>
    <n v="26"/>
    <n v="3"/>
    <n v="0"/>
  </r>
  <r>
    <x v="1"/>
    <n v="9374794138"/>
    <x v="20"/>
    <s v="my friends' reasoning is that half of retail purchases are now made through a mobile device"/>
    <x v="0"/>
    <x v="1"/>
    <n v="5974"/>
    <n v="1400"/>
    <n v="479"/>
    <n v="4"/>
    <n v="1"/>
  </r>
  <r>
    <x v="1"/>
    <n v="7967863572"/>
    <x v="32"/>
    <s v="my friends' reasoning is that the most watched summer olympics event for the past 20 years has been gymnastics"/>
    <x v="0"/>
    <x v="1"/>
    <n v="1079"/>
    <n v="8"/>
    <n v="3"/>
    <n v="0"/>
    <n v="0"/>
  </r>
  <r>
    <x v="1"/>
    <n v="7703917475"/>
    <x v="39"/>
    <s v="my friends' reasoning is that the longest recorded cricket match lasted 14 days"/>
    <x v="0"/>
    <x v="1"/>
    <n v="2098"/>
    <n v="465"/>
    <n v="152"/>
    <n v="7"/>
    <n v="0"/>
  </r>
  <r>
    <x v="1"/>
    <n v="6651192599"/>
    <x v="7"/>
    <s v="my friends' reasoning is that 4 of the top 10 highest paid atheletes in the world are players in the american national basketball assocation (nba)"/>
    <x v="0"/>
    <x v="1"/>
    <n v="8450"/>
    <n v="491"/>
    <n v="145"/>
    <n v="2"/>
    <n v="1"/>
  </r>
  <r>
    <x v="1"/>
    <n v="6708262157"/>
    <x v="24"/>
    <s v="my friends' reasoning is that 1920 was the last time the event &quot;tug-of-war&quot; was played in the summer olympics"/>
    <x v="0"/>
    <x v="1"/>
    <n v="1345"/>
    <n v="53"/>
    <n v="19"/>
    <n v="1"/>
    <n v="0"/>
  </r>
  <r>
    <x v="1"/>
    <n v="6718191993"/>
    <x v="5"/>
    <s v="my friends' reasoning is that kite flying is a professional sport in thailand."/>
    <x v="0"/>
    <x v="1"/>
    <n v="2719"/>
    <n v="522"/>
    <n v="161"/>
    <n v="3"/>
    <n v="1"/>
  </r>
  <r>
    <x v="1"/>
    <n v="2288933439"/>
    <x v="18"/>
    <s v="my friends' reasoning is that american basketball legend wilt chamberlain never fouled out of a game"/>
    <x v="0"/>
    <x v="1"/>
    <n v="2030"/>
    <n v="33"/>
    <n v="2"/>
    <n v="0"/>
    <n v="0"/>
  </r>
  <r>
    <x v="1"/>
    <n v="7952612219"/>
    <x v="38"/>
    <s v="my friends' reasoning is that starting in 1990, american basketball player michael jordan and the chicago bulls never had a three-game losing streak for eight years"/>
    <x v="1"/>
    <x v="1"/>
    <n v="9066"/>
    <n v="2258"/>
    <n v="59"/>
    <n v="3"/>
    <n v="0"/>
  </r>
  <r>
    <x v="1"/>
    <n v="3190606536"/>
    <x v="29"/>
    <s v="my friends' reasoning is that the longest possible train journey in the world is from portugal to singapore"/>
    <x v="0"/>
    <x v="1"/>
    <n v="5217"/>
    <n v="782"/>
    <n v="253"/>
    <n v="12"/>
    <n v="1"/>
  </r>
  <r>
    <x v="1"/>
    <n v="2298895983"/>
    <x v="46"/>
    <s v="my friends' reasoning is that the first cruise ship set sail in 1900"/>
    <x v="0"/>
    <x v="1"/>
    <n v="1698"/>
    <n v="598"/>
    <n v="90"/>
    <n v="1"/>
    <n v="0"/>
  </r>
  <r>
    <x v="1"/>
    <n v="5796493792"/>
    <x v="25"/>
    <s v="my friends' reasoning is that london, england has the world's oldest subway system"/>
    <x v="0"/>
    <x v="1"/>
    <n v="2251"/>
    <n v="751"/>
    <n v="104"/>
    <n v="7"/>
    <n v="1"/>
  </r>
  <r>
    <x v="1"/>
    <n v="7954867447"/>
    <x v="20"/>
    <s v="my friends' reasoning is that an octopus has three hearts"/>
    <x v="0"/>
    <x v="1"/>
    <n v="6255"/>
    <n v="1774"/>
    <n v="626"/>
    <n v="25"/>
    <n v="7"/>
  </r>
  <r>
    <x v="1"/>
    <n v="8656872669"/>
    <x v="20"/>
    <s v="my friends' reasoning is that adult cats only meow to humans"/>
    <x v="0"/>
    <x v="1"/>
    <n v="9190"/>
    <n v="3238"/>
    <n v="73"/>
    <n v="56"/>
    <n v="20"/>
  </r>
  <r>
    <x v="1"/>
    <n v="3722918554"/>
    <x v="55"/>
    <s v="my friends' reasoning is that some sharks can glow in the dark"/>
    <x v="1"/>
    <x v="1"/>
    <n v="3289"/>
    <n v="853"/>
    <n v="93"/>
    <n v="3"/>
    <n v="0"/>
  </r>
  <r>
    <x v="1"/>
    <n v="9833508552"/>
    <x v="13"/>
    <s v="my friends' reasoning is that some ants can lift up to 20 times their own body weight"/>
    <x v="0"/>
    <x v="1"/>
    <n v="6661"/>
    <n v="2623"/>
    <n v="226"/>
    <n v="39"/>
    <n v="2"/>
  </r>
  <r>
    <x v="1"/>
    <n v="4884421552"/>
    <x v="30"/>
    <s v="my friends' reasoning is that we only see the same side of the moon"/>
    <x v="0"/>
    <x v="1"/>
    <n v="8092"/>
    <n v="3565"/>
    <n v="1157"/>
    <n v="38"/>
    <n v="11"/>
  </r>
  <r>
    <x v="1"/>
    <n v="8739518505"/>
    <x v="23"/>
    <s v="my friends' reasoning is that it snows metal and rains acid on venus"/>
    <x v="0"/>
    <x v="1"/>
    <n v="2534"/>
    <n v="197"/>
    <n v="71"/>
    <n v="0"/>
    <n v="0"/>
  </r>
  <r>
    <x v="1"/>
    <n v="7511054968"/>
    <x v="40"/>
    <s v="my friends' reasoning is that the sun takes over one earth month to make a full rotation"/>
    <x v="1"/>
    <x v="1"/>
    <n v="6553"/>
    <n v="318"/>
    <n v="12"/>
    <n v="4"/>
    <n v="0"/>
  </r>
  <r>
    <x v="1"/>
    <n v="9362240794"/>
    <x v="0"/>
    <s v="my friends' reasoning is that there are more stars in the universe than grains of sand on earth"/>
    <x v="0"/>
    <x v="1"/>
    <n v="6754"/>
    <n v="2405"/>
    <n v="150"/>
    <n v="10"/>
    <n v="4"/>
  </r>
  <r>
    <x v="1"/>
    <n v="4665945773"/>
    <x v="14"/>
    <s v="my friends' reasoning is that the moonâ€™s craters might be the coldest places in the solar system"/>
    <x v="0"/>
    <x v="1"/>
    <n v="6946"/>
    <n v="2596"/>
    <n v="690"/>
    <n v="28"/>
    <n v="4"/>
  </r>
  <r>
    <x v="1"/>
    <n v="1611171351"/>
    <x v="23"/>
    <s v="my friends' reasoning is that about once a year, an asteroid the size of a car enters earthâ€™s atmosphere"/>
    <x v="0"/>
    <x v="1"/>
    <n v="6722"/>
    <n v="1768"/>
    <n v="699"/>
    <n v="8"/>
    <n v="3"/>
  </r>
  <r>
    <x v="1"/>
    <n v="6714179838"/>
    <x v="7"/>
    <s v="my friends' reasoning is that it rains diamonds on jupiter and saturn"/>
    <x v="0"/>
    <x v="1"/>
    <n v="9973"/>
    <n v="3744"/>
    <n v="615"/>
    <n v="44"/>
    <n v="1"/>
  </r>
  <r>
    <x v="1"/>
    <n v="7189637352"/>
    <x v="25"/>
    <s v="my friends' reasoning is that mars has running water"/>
    <x v="0"/>
    <x v="1"/>
    <n v="5007"/>
    <n v="1876"/>
    <n v="156"/>
    <n v="40"/>
    <n v="1"/>
  </r>
  <r>
    <x v="1"/>
    <n v="2089382717"/>
    <x v="22"/>
    <s v="my friends' reasoning is that marie curie is the only person with two nobel prizes in different sciences"/>
    <x v="0"/>
    <x v="1"/>
    <n v="2104"/>
    <n v="379"/>
    <n v="33"/>
    <n v="2"/>
    <n v="0"/>
  </r>
  <r>
    <x v="1"/>
    <n v="2907192508"/>
    <x v="26"/>
    <s v="my friends' reasoning is that it takes an average of 364 licks to get to the center of a lollipop"/>
    <x v="0"/>
    <x v="1"/>
    <n v="4535"/>
    <n v="503"/>
    <n v="87"/>
    <n v="4"/>
    <n v="0"/>
  </r>
  <r>
    <x v="1"/>
    <n v="4680961178"/>
    <x v="25"/>
    <s v="my friends' reasoning is that dogs can understand up to 250 hand gestures and words"/>
    <x v="0"/>
    <x v="1"/>
    <n v="6009"/>
    <n v="1705"/>
    <n v="378"/>
    <n v="24"/>
    <n v="5"/>
  </r>
  <r>
    <x v="1"/>
    <n v="7896944127"/>
    <x v="53"/>
    <s v="my friends' reasoning is that captive ravens can speak better than parrots"/>
    <x v="0"/>
    <x v="1"/>
    <n v="8031"/>
    <n v="3335"/>
    <n v="769"/>
    <n v="22"/>
    <n v="4"/>
  </r>
  <r>
    <x v="1"/>
    <n v="9974666975"/>
    <x v="5"/>
    <s v="my friends' reasoning is that the scottish were the first people to fry chicken"/>
    <x v="0"/>
    <x v="1"/>
    <n v="4326"/>
    <n v="277"/>
    <n v="63"/>
    <n v="6"/>
    <n v="1"/>
  </r>
  <r>
    <x v="1"/>
    <n v="6627120713"/>
    <x v="53"/>
    <s v="my friends' reasoning is that a banana is technically a berry"/>
    <x v="0"/>
    <x v="1"/>
    <n v="4655"/>
    <n v="1426"/>
    <n v="160"/>
    <n v="3"/>
    <n v="1"/>
  </r>
  <r>
    <x v="1"/>
    <n v="2779968083"/>
    <x v="24"/>
    <s v="my friends' reasoning is that some trees in melbourne have email addresses"/>
    <x v="0"/>
    <x v="1"/>
    <n v="2749"/>
    <n v="458"/>
    <n v="17"/>
    <n v="2"/>
    <n v="0"/>
  </r>
  <r>
    <x v="1"/>
    <n v="4917425612"/>
    <x v="1"/>
    <s v="my friends' reasoning is that a snail can sleep for three years"/>
    <x v="0"/>
    <x v="1"/>
    <n v="9930"/>
    <n v="4242"/>
    <n v="1350"/>
    <n v="18"/>
    <n v="0"/>
  </r>
  <r>
    <x v="1"/>
    <n v="7535376298"/>
    <x v="27"/>
    <s v="my friends' reasoning is that artificial banana flavoring is based on an extinct banana type"/>
    <x v="0"/>
    <x v="1"/>
    <n v="3114"/>
    <n v="505"/>
    <n v="200"/>
    <n v="12"/>
    <n v="5"/>
  </r>
  <r>
    <x v="1"/>
    <n v="4149875810"/>
    <x v="41"/>
    <s v="my friends' reasoning is that australia has a bright pink lake"/>
    <x v="0"/>
    <x v="1"/>
    <n v="256"/>
    <n v="27"/>
    <n v="11"/>
    <n v="0"/>
    <n v="0"/>
  </r>
  <r>
    <x v="1"/>
    <n v="2410051955"/>
    <x v="27"/>
    <s v="my friends' reasoning is that at birth, baby pandas are smaller than mice"/>
    <x v="0"/>
    <x v="1"/>
    <n v="205"/>
    <n v="10"/>
    <n v="3"/>
    <n v="0"/>
    <n v="0"/>
  </r>
  <r>
    <x v="1"/>
    <n v="3888764855"/>
    <x v="34"/>
    <s v="my friends' reasoning is that may 22nd is the least common birth date"/>
    <x v="0"/>
    <x v="1"/>
    <n v="6120"/>
    <n v="1163"/>
    <n v="51"/>
    <n v="5"/>
    <n v="1"/>
  </r>
  <r>
    <x v="1"/>
    <n v="9532609657"/>
    <x v="55"/>
    <s v="my friends' reasoning is that butterflies taste with their feet"/>
    <x v="0"/>
    <x v="1"/>
    <n v="988"/>
    <n v="396"/>
    <n v="45"/>
    <n v="1"/>
    <n v="0"/>
  </r>
  <r>
    <x v="1"/>
    <n v="7474633300"/>
    <x v="46"/>
    <s v="my friends' reasoning is that millions of trees are estimated to be planted by squirrels that forgot their buried nuts"/>
    <x v="0"/>
    <x v="1"/>
    <n v="4920"/>
    <n v="1549"/>
    <n v="270"/>
    <n v="10"/>
    <n v="4"/>
  </r>
  <r>
    <x v="1"/>
    <n v="4837332725"/>
    <x v="7"/>
    <s v="my friends' reasoning is that ancient egyptians slept on pillows made of stone"/>
    <x v="0"/>
    <x v="1"/>
    <n v="9250"/>
    <n v="4072"/>
    <n v="820"/>
    <n v="67"/>
    <n v="11"/>
  </r>
  <r>
    <x v="1"/>
    <n v="4034592784"/>
    <x v="21"/>
    <s v="my friends' reasoning is that the tallest tower of cupcakes ever made was over 35 feet"/>
    <x v="0"/>
    <x v="1"/>
    <n v="2001"/>
    <n v="345"/>
    <n v="2"/>
    <n v="1"/>
    <n v="0"/>
  </r>
  <r>
    <x v="1"/>
    <n v="7255194294"/>
    <x v="0"/>
    <s v="my friends' reasoning is that the canary islands are named after types of dogs, not birds"/>
    <x v="0"/>
    <x v="1"/>
    <n v="9707"/>
    <n v="920"/>
    <n v="246"/>
    <n v="2"/>
    <n v="1"/>
  </r>
  <r>
    <x v="1"/>
    <n v="8392805355"/>
    <x v="44"/>
    <s v="my friends' reasoning is that the people who are currently alive are only 7% of the total number of people who have ever lived"/>
    <x v="0"/>
    <x v="1"/>
    <n v="4625"/>
    <n v="784"/>
    <n v="25"/>
    <n v="4"/>
    <n v="1"/>
  </r>
  <r>
    <x v="1"/>
    <n v="9285990968"/>
    <x v="9"/>
    <s v="my friends' reasoning is that black cats are good luck in britain and japan"/>
    <x v="0"/>
    <x v="1"/>
    <n v="3910"/>
    <n v="611"/>
    <n v="53"/>
    <n v="10"/>
    <n v="3"/>
  </r>
  <r>
    <x v="1"/>
    <n v="6672741422"/>
    <x v="44"/>
    <s v="my friends' reasoning is that q' is the only letter that doesnâ€™t appear in any u.s. state name"/>
    <x v="0"/>
    <x v="1"/>
    <n v="8799"/>
    <n v="1433"/>
    <n v="478"/>
    <n v="10"/>
    <n v="3"/>
  </r>
  <r>
    <x v="1"/>
    <n v="1355739458"/>
    <x v="26"/>
    <s v="my friends' reasoning is that only one-fourth of the sahara desert is sandy"/>
    <x v="0"/>
    <x v="1"/>
    <n v="74"/>
    <n v="8"/>
    <n v="1"/>
    <n v="0"/>
    <n v="0"/>
  </r>
  <r>
    <x v="1"/>
    <n v="2630070608"/>
    <x v="39"/>
    <s v="my friends' reasoning is that bees can fly higher than mount everest"/>
    <x v="0"/>
    <x v="1"/>
    <n v="7693"/>
    <n v="3226"/>
    <n v="932"/>
    <n v="11"/>
    <n v="1"/>
  </r>
  <r>
    <x v="1"/>
    <n v="3863583941"/>
    <x v="2"/>
    <s v="my friends' reasoning is that a one-armed player scored the winning goal in the first soccer tournament world cup in 1930"/>
    <x v="0"/>
    <x v="1"/>
    <n v="978"/>
    <n v="319"/>
    <n v="125"/>
    <n v="7"/>
    <n v="2"/>
  </r>
  <r>
    <x v="1"/>
    <n v="1314883044"/>
    <x v="9"/>
    <s v="my friends' reasoning is that the elasticity of rubber bands will last much longer when they are refrigerated"/>
    <x v="0"/>
    <x v="1"/>
    <n v="1055"/>
    <n v="394"/>
    <n v="143"/>
    <n v="0"/>
    <n v="0"/>
  </r>
  <r>
    <x v="1"/>
    <n v="8323963169"/>
    <x v="14"/>
    <s v="my friends' reasoning is that the eye of an ostrich is bigger than its brain"/>
    <x v="0"/>
    <x v="0"/>
    <n v="9925"/>
    <n v="3942"/>
    <n v="278"/>
    <n v="13"/>
    <n v="3"/>
  </r>
  <r>
    <x v="1"/>
    <n v="3490618758"/>
    <x v="12"/>
    <s v="my friends' reasoning is that buttermilk does not contain any butter"/>
    <x v="0"/>
    <x v="1"/>
    <n v="8131"/>
    <n v="1385"/>
    <n v="68"/>
    <n v="3"/>
    <n v="0"/>
  </r>
  <r>
    <x v="1"/>
    <n v="2974116550"/>
    <x v="17"/>
    <s v="my friends' reasoning is that children are born less frequently on saturdays"/>
    <x v="0"/>
    <x v="1"/>
    <n v="7266"/>
    <n v="789"/>
    <n v="64"/>
    <n v="7"/>
    <n v="2"/>
  </r>
  <r>
    <x v="1"/>
    <n v="3608267515"/>
    <x v="40"/>
    <s v="my friends' reasoning is that human eyeballs do not grow or change their size as they age"/>
    <x v="0"/>
    <x v="1"/>
    <n v="5957"/>
    <n v="2263"/>
    <n v="68"/>
    <n v="43"/>
    <n v="11"/>
  </r>
  <r>
    <x v="1"/>
    <n v="4049600329"/>
    <x v="35"/>
    <s v="my friends' reasoning is that smelling green apples help with weight loss"/>
    <x v="0"/>
    <x v="1"/>
    <n v="6074"/>
    <n v="1371"/>
    <n v="415"/>
    <n v="4"/>
    <n v="1"/>
  </r>
  <r>
    <x v="1"/>
    <n v="3065265160"/>
    <x v="51"/>
    <s v="my friends' reasoning is that one strand of hair can hold up to 3 ounces of weight"/>
    <x v="0"/>
    <x v="1"/>
    <n v="9107"/>
    <n v="3224"/>
    <n v="1098"/>
    <n v="78"/>
    <n v="8"/>
  </r>
  <r>
    <x v="1"/>
    <n v="2073462059"/>
    <x v="32"/>
    <s v="my friends' reasoning is that pineapples are named after pinecones"/>
    <x v="0"/>
    <x v="1"/>
    <n v="965"/>
    <n v="363"/>
    <n v="25"/>
    <n v="5"/>
    <n v="1"/>
  </r>
  <r>
    <x v="1"/>
    <n v="7056777214"/>
    <x v="14"/>
    <s v="my friends' reasoning is that leeches were historically used to predict the weather"/>
    <x v="0"/>
    <x v="1"/>
    <n v="5894"/>
    <n v="1374"/>
    <n v="177"/>
    <n v="8"/>
    <n v="2"/>
  </r>
  <r>
    <x v="1"/>
    <n v="6554108905"/>
    <x v="28"/>
    <s v="my friends' reasoning is that melting glaciers make fizzy noises"/>
    <x v="0"/>
    <x v="1"/>
    <n v="765"/>
    <n v="204"/>
    <n v="60"/>
    <n v="3"/>
    <n v="1"/>
  </r>
  <r>
    <x v="1"/>
    <n v="5445659128"/>
    <x v="2"/>
    <s v="my friends' reasoning is that bottled water has an expiration date"/>
    <x v="0"/>
    <x v="1"/>
    <n v="4761"/>
    <n v="1450"/>
    <n v="292"/>
    <n v="28"/>
    <n v="5"/>
  </r>
  <r>
    <x v="1"/>
    <n v="5951947739"/>
    <x v="35"/>
    <s v="my friends' reasoning is that the most successful predator is a wild dog"/>
    <x v="0"/>
    <x v="1"/>
    <n v="2394"/>
    <n v="937"/>
    <n v="375"/>
    <n v="12"/>
    <n v="1"/>
  </r>
  <r>
    <x v="1"/>
    <n v="3526979795"/>
    <x v="14"/>
    <s v="my friends' reasoning is that losing weight alters brain activity"/>
    <x v="0"/>
    <x v="1"/>
    <n v="8561"/>
    <n v="1929"/>
    <n v="613"/>
    <n v="3"/>
    <n v="0"/>
  </r>
  <r>
    <x v="1"/>
    <n v="1479238036"/>
    <x v="21"/>
    <s v="my friends' reasoning is that triskaidekaphobia is the fear of the number 13"/>
    <x v="0"/>
    <x v="1"/>
    <n v="8029"/>
    <n v="3384"/>
    <n v="295"/>
    <n v="39"/>
    <n v="4"/>
  </r>
  <r>
    <x v="1"/>
    <n v="3396242598"/>
    <x v="8"/>
    <s v="my friends' reasoning is that snakes can predict earthquakes"/>
    <x v="1"/>
    <x v="1"/>
    <n v="8225"/>
    <n v="2211"/>
    <n v="213"/>
    <n v="12"/>
    <n v="2"/>
  </r>
  <r>
    <x v="1"/>
    <n v="5867015522"/>
    <x v="37"/>
    <s v="my friends' reasoning is that playing dance music helps ward off mosquitoes"/>
    <x v="0"/>
    <x v="1"/>
    <n v="61"/>
    <n v="23"/>
    <n v="2"/>
    <n v="0"/>
    <n v="0"/>
  </r>
  <r>
    <x v="1"/>
    <n v="9205130531"/>
    <x v="36"/>
    <s v="my friends' reasoning is that technicolored squirrels roam the lands of southern india"/>
    <x v="0"/>
    <x v="1"/>
    <n v="8498"/>
    <n v="3723"/>
    <n v="1231"/>
    <n v="20"/>
    <n v="6"/>
  </r>
  <r>
    <x v="1"/>
    <n v="1521194213"/>
    <x v="37"/>
    <s v="my friends' reasoning is that sloths can hold their breaths longer than dolphins"/>
    <x v="0"/>
    <x v="1"/>
    <n v="3912"/>
    <n v="1427"/>
    <n v="402"/>
    <n v="9"/>
    <n v="1"/>
  </r>
  <r>
    <x v="1"/>
    <n v="9178832798"/>
    <x v="39"/>
    <s v="my friends' reasoning is that ravens are always aware when someone is watching them"/>
    <x v="1"/>
    <x v="1"/>
    <n v="3258"/>
    <n v="1388"/>
    <n v="280"/>
    <n v="28"/>
    <n v="1"/>
  </r>
  <r>
    <x v="1"/>
    <n v="3177548573"/>
    <x v="30"/>
    <s v="my friends' reasoning is that up to 20% of power outages in the u.s. are due to squirrels chewing through the lines"/>
    <x v="0"/>
    <x v="1"/>
    <n v="8699"/>
    <n v="464"/>
    <n v="177"/>
    <n v="0"/>
    <n v="0"/>
  </r>
  <r>
    <x v="1"/>
    <n v="4157748592"/>
    <x v="43"/>
    <s v="my friends' reasoning is that the largest prime number has 17,425,170 digits"/>
    <x v="0"/>
    <x v="1"/>
    <n v="5489"/>
    <n v="905"/>
    <n v="150"/>
    <n v="1"/>
    <n v="0"/>
  </r>
  <r>
    <x v="1"/>
    <n v="4568173234"/>
    <x v="38"/>
    <s v="my friends' reasoning is that the insect population of the world is 1 billion times more than the world population"/>
    <x v="0"/>
    <x v="1"/>
    <n v="848"/>
    <n v="113"/>
    <n v="3"/>
    <n v="3"/>
    <n v="1"/>
  </r>
  <r>
    <x v="1"/>
    <n v="8738767710"/>
    <x v="5"/>
    <s v="my friends' reasoning is that lemurs were previously the size of gorillas"/>
    <x v="0"/>
    <x v="1"/>
    <n v="4467"/>
    <n v="627"/>
    <n v="226"/>
    <n v="0"/>
    <n v="0"/>
  </r>
  <r>
    <x v="1"/>
    <n v="8576643320"/>
    <x v="1"/>
    <s v="my friends' reasoning is that a shape with 26 sides is known as a rhombicuboctahedron"/>
    <x v="0"/>
    <x v="0"/>
    <n v="218"/>
    <n v="75"/>
    <n v="6"/>
    <n v="1"/>
    <n v="0"/>
  </r>
  <r>
    <x v="1"/>
    <n v="3973783422"/>
    <x v="5"/>
    <s v="my friends' reasoning is that there are over 6,000 species of grass"/>
    <x v="0"/>
    <x v="1"/>
    <n v="2158"/>
    <n v="671"/>
    <n v="45"/>
    <n v="13"/>
    <n v="2"/>
  </r>
  <r>
    <x v="1"/>
    <n v="8416674891"/>
    <x v="37"/>
    <s v="my friends' reasoning is that the queens in ant colonies live for around 30 years"/>
    <x v="0"/>
    <x v="1"/>
    <n v="9883"/>
    <n v="2431"/>
    <n v="294"/>
    <n v="37"/>
    <n v="5"/>
  </r>
  <r>
    <x v="1"/>
    <n v="3036563360"/>
    <x v="21"/>
    <s v="my friends' reasoning is that the largest living thing on earth is a tree"/>
    <x v="0"/>
    <x v="1"/>
    <n v="9117"/>
    <n v="3613"/>
    <n v="722"/>
    <n v="87"/>
    <n v="2"/>
  </r>
  <r>
    <x v="1"/>
    <n v="8926993097"/>
    <x v="25"/>
    <s v="my friends' reasoning is that the longest recorded tennis match lasted for 11 hours"/>
    <x v="0"/>
    <x v="1"/>
    <n v="2237"/>
    <n v="248"/>
    <n v="57"/>
    <n v="3"/>
    <n v="1"/>
  </r>
  <r>
    <x v="1"/>
    <n v="9155220442"/>
    <x v="50"/>
    <s v="my friends' reasoning is that strawberries are the only known fruit to grow their seeds externally"/>
    <x v="0"/>
    <x v="1"/>
    <n v="3439"/>
    <n v="1034"/>
    <n v="12"/>
    <n v="14"/>
    <n v="2"/>
  </r>
  <r>
    <x v="1"/>
    <n v="9892222188"/>
    <x v="35"/>
    <s v="my friends' belief is that making emotional facial expressions can prompt humans to have those emotions"/>
    <x v="0"/>
    <x v="0"/>
    <n v="3150"/>
    <n v="322"/>
    <n v="81"/>
    <n v="6"/>
    <n v="1"/>
  </r>
  <r>
    <x v="1"/>
    <n v="8969693218"/>
    <x v="30"/>
    <s v="my friends' belief is that there are more microorganisms in one teaspoon of soil than people on the planet"/>
    <x v="0"/>
    <x v="1"/>
    <n v="9057"/>
    <n v="2894"/>
    <n v="230"/>
    <n v="27"/>
    <n v="6"/>
  </r>
  <r>
    <x v="1"/>
    <n v="3998546768"/>
    <x v="39"/>
    <s v="my friends' belief is that new islands are being formed by volcanoes in the sea everyday"/>
    <x v="0"/>
    <x v="1"/>
    <n v="6535"/>
    <n v="2112"/>
    <n v="462"/>
    <n v="4"/>
    <n v="0"/>
  </r>
  <r>
    <x v="1"/>
    <n v="4938188101"/>
    <x v="16"/>
    <s v="my friends' belief is that there are 7100+ islands in the philippines"/>
    <x v="0"/>
    <x v="1"/>
    <n v="5243"/>
    <n v="917"/>
    <n v="293"/>
    <n v="18"/>
    <n v="6"/>
  </r>
  <r>
    <x v="1"/>
    <n v="9649543761"/>
    <x v="34"/>
    <s v="my friends' belief is that damascus is the oldest continuously inhabited city in the world"/>
    <x v="0"/>
    <x v="1"/>
    <n v="4887"/>
    <n v="1681"/>
    <n v="120"/>
    <n v="22"/>
    <n v="1"/>
  </r>
  <r>
    <x v="1"/>
    <n v="5569243537"/>
    <x v="7"/>
    <s v="my friends' belief is that bangkok's full name has 163 letters"/>
    <x v="1"/>
    <x v="1"/>
    <n v="7132"/>
    <n v="1920"/>
    <n v="317"/>
    <n v="16"/>
    <n v="1"/>
  </r>
  <r>
    <x v="1"/>
    <n v="4943580515"/>
    <x v="55"/>
    <s v="my friends' belief is that there are about 582 million entrepreneurs in the world"/>
    <x v="0"/>
    <x v="1"/>
    <n v="6355"/>
    <n v="1668"/>
    <n v="77"/>
    <n v="14"/>
    <n v="4"/>
  </r>
  <r>
    <x v="1"/>
    <n v="3413910447"/>
    <x v="47"/>
    <s v="my friends' belief is that american industrialist andrew carnegie had a net worth of $475 million usd, worth over $300 billion usd today"/>
    <x v="0"/>
    <x v="1"/>
    <n v="8174"/>
    <n v="176"/>
    <n v="15"/>
    <n v="4"/>
    <n v="1"/>
  </r>
  <r>
    <x v="1"/>
    <n v="5073471210"/>
    <x v="8"/>
    <s v="my friends' belief is that 90% of goods are shipped by ocean freight"/>
    <x v="0"/>
    <x v="1"/>
    <n v="2573"/>
    <n v="675"/>
    <n v="230"/>
    <n v="5"/>
    <n v="2"/>
  </r>
  <r>
    <x v="1"/>
    <n v="4654817281"/>
    <x v="28"/>
    <s v="my friends' belief is that the number of businesses allowing employees to bring pets to the workplace has grown by 6% worldwide"/>
    <x v="0"/>
    <x v="1"/>
    <n v="6756"/>
    <n v="573"/>
    <n v="8"/>
    <n v="4"/>
    <n v="1"/>
  </r>
  <r>
    <x v="1"/>
    <n v="3761729132"/>
    <x v="8"/>
    <s v="my friends' belief is that the average british driver will spend around 99 days of their life stuck in traffic"/>
    <x v="0"/>
    <x v="1"/>
    <n v="1953"/>
    <n v="255"/>
    <n v="14"/>
    <n v="2"/>
    <n v="0"/>
  </r>
  <r>
    <x v="1"/>
    <n v="6116471253"/>
    <x v="23"/>
    <s v="my friends' belief is that windshield wipers were invented in 1905"/>
    <x v="0"/>
    <x v="1"/>
    <n v="5051"/>
    <n v="839"/>
    <n v="106"/>
    <n v="8"/>
    <n v="2"/>
  </r>
  <r>
    <x v="1"/>
    <n v="1680565144"/>
    <x v="24"/>
    <s v="my friends' belief is that the average car has more than 100 miles of code in the vehicleâ€™s internal computer"/>
    <x v="0"/>
    <x v="1"/>
    <n v="7588"/>
    <n v="1453"/>
    <n v="197"/>
    <n v="21"/>
    <n v="4"/>
  </r>
  <r>
    <x v="1"/>
    <n v="6419044041"/>
    <x v="22"/>
    <s v="my friends' belief is that vinyl record sales now surpass compact disc sales"/>
    <x v="1"/>
    <x v="1"/>
    <n v="6773"/>
    <n v="836"/>
    <n v="183"/>
    <n v="20"/>
    <n v="8"/>
  </r>
  <r>
    <x v="1"/>
    <n v="8924168774"/>
    <x v="40"/>
    <s v="my friends' belief is that the most recorded song in history is &quot;summertime&quot; written by george gershwin and dorothy heyward"/>
    <x v="0"/>
    <x v="1"/>
    <n v="4454"/>
    <n v="317"/>
    <n v="106"/>
    <n v="3"/>
    <n v="1"/>
  </r>
  <r>
    <x v="1"/>
    <n v="7911581388"/>
    <x v="18"/>
    <s v="my friends' belief is that 90% of the worldâ€™s data was generated after 2019"/>
    <x v="1"/>
    <x v="1"/>
    <n v="7512"/>
    <n v="290"/>
    <n v="101"/>
    <n v="1"/>
    <n v="0"/>
  </r>
  <r>
    <x v="1"/>
    <n v="6627855578"/>
    <x v="55"/>
    <s v="my friends' belief is that the average user checks their mobile phone around 150 times each day"/>
    <x v="0"/>
    <x v="1"/>
    <n v="1540"/>
    <n v="212"/>
    <n v="61"/>
    <n v="4"/>
    <n v="1"/>
  </r>
  <r>
    <x v="1"/>
    <n v="7021238242"/>
    <x v="19"/>
    <s v="my friends' belief is that there are almost 1.16 billion websites, but only about 200 million are active"/>
    <x v="0"/>
    <x v="1"/>
    <n v="6248"/>
    <n v="434"/>
    <n v="31"/>
    <n v="1"/>
    <n v="0"/>
  </r>
  <r>
    <x v="1"/>
    <n v="7482756919"/>
    <x v="7"/>
    <s v="my friends' belief is that badminton is the fastest ball and net sport in the world"/>
    <x v="0"/>
    <x v="1"/>
    <n v="861"/>
    <n v="212"/>
    <n v="40"/>
    <n v="4"/>
    <n v="1"/>
  </r>
  <r>
    <x v="1"/>
    <n v="8230194387"/>
    <x v="20"/>
    <s v="my friends' belief is that american basketball legend wilt chamberlain never fouled out of a game"/>
    <x v="0"/>
    <x v="1"/>
    <n v="8134"/>
    <n v="1418"/>
    <n v="517"/>
    <n v="15"/>
    <n v="5"/>
  </r>
  <r>
    <x v="1"/>
    <n v="5504896465"/>
    <x v="25"/>
    <s v="my friends' belief is that the longest commercial flight in history took around 30 hours"/>
    <x v="0"/>
    <x v="1"/>
    <n v="5561"/>
    <n v="1313"/>
    <n v="508"/>
    <n v="26"/>
    <n v="8"/>
  </r>
  <r>
    <x v="1"/>
    <n v="2136436639"/>
    <x v="23"/>
    <s v="my friends' belief is that the biggest passenger bus in the world operates in brazil"/>
    <x v="0"/>
    <x v="1"/>
    <n v="5543"/>
    <n v="1991"/>
    <n v="161"/>
    <n v="12"/>
    <n v="5"/>
  </r>
  <r>
    <x v="1"/>
    <n v="8633423969"/>
    <x v="40"/>
    <s v="my friends' belief is that london, england has the world's oldest subway system"/>
    <x v="0"/>
    <x v="1"/>
    <n v="6914"/>
    <n v="2313"/>
    <n v="374"/>
    <n v="23"/>
    <n v="4"/>
  </r>
  <r>
    <x v="1"/>
    <n v="4430572314"/>
    <x v="15"/>
    <s v="my friends' belief is that the city with the largest bus network in the world is jakarta, indonesia"/>
    <x v="0"/>
    <x v="1"/>
    <n v="8961"/>
    <n v="1806"/>
    <n v="614"/>
    <n v="43"/>
    <n v="4"/>
  </r>
  <r>
    <x v="1"/>
    <n v="4160538268"/>
    <x v="37"/>
    <s v="my friends' belief is that adult cats only meow to humans"/>
    <x v="0"/>
    <x v="1"/>
    <n v="9612"/>
    <n v="532"/>
    <n v="45"/>
    <n v="11"/>
    <n v="2"/>
  </r>
  <r>
    <x v="1"/>
    <n v="6667014282"/>
    <x v="0"/>
    <s v="my friends' belief is that some sharks can glow in the dark"/>
    <x v="0"/>
    <x v="1"/>
    <n v="651"/>
    <n v="211"/>
    <n v="70"/>
    <n v="2"/>
    <n v="1"/>
  </r>
  <r>
    <x v="1"/>
    <n v="8327321446"/>
    <x v="43"/>
    <s v="my friends' belief is that some ants can lift up to 20 times their own body weight"/>
    <x v="0"/>
    <x v="1"/>
    <n v="899"/>
    <n v="257"/>
    <n v="5"/>
    <n v="3"/>
    <n v="0"/>
  </r>
  <r>
    <x v="1"/>
    <n v="9157061466"/>
    <x v="52"/>
    <s v="my friends' belief is that mercury &amp; venus are the only 2 planets in our solar system that have no moons"/>
    <x v="0"/>
    <x v="0"/>
    <n v="6725"/>
    <n v="2403"/>
    <n v="146"/>
    <n v="21"/>
    <n v="3"/>
  </r>
  <r>
    <x v="1"/>
    <n v="7810007436"/>
    <x v="45"/>
    <s v="my friends' belief is that the volcano olympus mons on mars is over 3 times taller than mount everest"/>
    <x v="0"/>
    <x v="1"/>
    <n v="3106"/>
    <n v="161"/>
    <n v="1"/>
    <n v="2"/>
    <n v="1"/>
  </r>
  <r>
    <x v="1"/>
    <n v="4380572875"/>
    <x v="28"/>
    <s v="my friends' belief is that it snows metal and rains acid on venus"/>
    <x v="1"/>
    <x v="1"/>
    <n v="7432"/>
    <n v="2018"/>
    <n v="565"/>
    <n v="45"/>
    <n v="16"/>
  </r>
  <r>
    <x v="1"/>
    <n v="7523203410"/>
    <x v="40"/>
    <s v="my friends' belief is that the moon was once part of the earth"/>
    <x v="0"/>
    <x v="1"/>
    <n v="7910"/>
    <n v="204"/>
    <n v="10"/>
    <n v="0"/>
    <n v="0"/>
  </r>
  <r>
    <x v="1"/>
    <n v="4795872928"/>
    <x v="1"/>
    <s v="my friends' belief is that saturn is less dense than water"/>
    <x v="0"/>
    <x v="1"/>
    <n v="7736"/>
    <n v="2951"/>
    <n v="347"/>
    <n v="22"/>
    <n v="3"/>
  </r>
  <r>
    <x v="1"/>
    <n v="2550196784"/>
    <x v="18"/>
    <s v="my friends' belief is that a day on mars is about the same length as on earth"/>
    <x v="0"/>
    <x v="0"/>
    <n v="687"/>
    <n v="171"/>
    <n v="37"/>
    <n v="3"/>
    <n v="0"/>
  </r>
  <r>
    <x v="1"/>
    <n v="4312040877"/>
    <x v="39"/>
    <s v="my friends' belief is that 5 dwarf planets are recognized in the solar system"/>
    <x v="0"/>
    <x v="1"/>
    <n v="1477"/>
    <n v="158"/>
    <n v="37"/>
    <n v="4"/>
    <n v="1"/>
  </r>
  <r>
    <x v="1"/>
    <n v="4840390161"/>
    <x v="20"/>
    <s v="my friends' belief is that there are more stars in the universe than grains of sand on earth"/>
    <x v="0"/>
    <x v="1"/>
    <n v="4086"/>
    <n v="251"/>
    <n v="76"/>
    <n v="5"/>
    <n v="0"/>
  </r>
  <r>
    <x v="1"/>
    <n v="2026095806"/>
    <x v="12"/>
    <s v="my friends' belief is that about once a year, an asteroid the size of a car enters earthâ€™s atmosphere"/>
    <x v="0"/>
    <x v="1"/>
    <n v="2752"/>
    <n v="55"/>
    <n v="14"/>
    <n v="0"/>
    <n v="0"/>
  </r>
  <r>
    <x v="1"/>
    <n v="3632102575"/>
    <x v="16"/>
    <s v="my friends' belief is that mars has running water"/>
    <x v="0"/>
    <x v="1"/>
    <n v="5327"/>
    <n v="423"/>
    <n v="112"/>
    <n v="8"/>
    <n v="1"/>
  </r>
  <r>
    <x v="1"/>
    <n v="5335219980"/>
    <x v="31"/>
    <s v="my friends' belief is that the bent joint in the legs of the flamingo is its ankles"/>
    <x v="0"/>
    <x v="1"/>
    <n v="6539"/>
    <n v="2498"/>
    <n v="739"/>
    <n v="27"/>
    <n v="9"/>
  </r>
  <r>
    <x v="1"/>
    <n v="9184910487"/>
    <x v="42"/>
    <s v="my friends' belief is that canned pumpkins do not contain actual pumpkins"/>
    <x v="1"/>
    <x v="1"/>
    <n v="9453"/>
    <n v="2845"/>
    <n v="978"/>
    <n v="47"/>
    <n v="6"/>
  </r>
  <r>
    <x v="1"/>
    <n v="6768736085"/>
    <x v="23"/>
    <s v="my friends' belief is that take out restaurants have been found in the remains of pompeii"/>
    <x v="0"/>
    <x v="1"/>
    <n v="2960"/>
    <n v="785"/>
    <n v="273"/>
    <n v="10"/>
    <n v="2"/>
  </r>
  <r>
    <x v="1"/>
    <n v="5337395861"/>
    <x v="13"/>
    <s v="my friends' belief is that elephants will console each other during stressful situations"/>
    <x v="0"/>
    <x v="1"/>
    <n v="5561"/>
    <n v="2100"/>
    <n v="195"/>
    <n v="5"/>
    <n v="1"/>
  </r>
  <r>
    <x v="1"/>
    <n v="6245915326"/>
    <x v="45"/>
    <s v="my friends' belief is that baked beans are not actually baked"/>
    <x v="0"/>
    <x v="1"/>
    <n v="2442"/>
    <n v="643"/>
    <n v="115"/>
    <n v="3"/>
    <n v="0"/>
  </r>
  <r>
    <x v="1"/>
    <n v="9628957203"/>
    <x v="2"/>
    <s v="my friends' belief is that a crocodile cannot stick its tongue out"/>
    <x v="0"/>
    <x v="1"/>
    <n v="1408"/>
    <n v="455"/>
    <n v="161"/>
    <n v="3"/>
    <n v="0"/>
  </r>
  <r>
    <x v="1"/>
    <n v="9066297879"/>
    <x v="50"/>
    <s v="my friends' belief is that no two tongue prints are alike"/>
    <x v="0"/>
    <x v="1"/>
    <n v="3867"/>
    <n v="1200"/>
    <n v="259"/>
    <n v="29"/>
    <n v="6"/>
  </r>
  <r>
    <x v="1"/>
    <n v="6735488434"/>
    <x v="29"/>
    <s v="my friends' belief is that artificial banana flavoring is based on an extinct banana type"/>
    <x v="0"/>
    <x v="1"/>
    <n v="5412"/>
    <n v="1955"/>
    <n v="64"/>
    <n v="36"/>
    <n v="12"/>
  </r>
  <r>
    <x v="1"/>
    <n v="1313916249"/>
    <x v="12"/>
    <s v="my friends' belief is that australia has a bright pink lake"/>
    <x v="0"/>
    <x v="1"/>
    <n v="8086"/>
    <n v="2769"/>
    <n v="227"/>
    <n v="26"/>
    <n v="5"/>
  </r>
  <r>
    <x v="1"/>
    <n v="6820678636"/>
    <x v="44"/>
    <s v="my friends' belief is that at birth, baby pandas are smaller than mice"/>
    <x v="0"/>
    <x v="1"/>
    <n v="3069"/>
    <n v="202"/>
    <n v="75"/>
    <n v="4"/>
    <n v="2"/>
  </r>
  <r>
    <x v="1"/>
    <n v="1666716104"/>
    <x v="51"/>
    <s v="my friends' belief is that butterflies taste with their feet"/>
    <x v="0"/>
    <x v="1"/>
    <n v="2647"/>
    <n v="616"/>
    <n v="101"/>
    <n v="3"/>
    <n v="0"/>
  </r>
  <r>
    <x v="1"/>
    <n v="3859390645"/>
    <x v="6"/>
    <s v="my friends' belief is that penguins can jump as high as 9 feet in the air"/>
    <x v="0"/>
    <x v="1"/>
    <n v="3807"/>
    <n v="1224"/>
    <n v="59"/>
    <n v="4"/>
    <n v="1"/>
  </r>
  <r>
    <x v="1"/>
    <n v="3270531654"/>
    <x v="22"/>
    <s v="my friends' belief is that a pound of houseflies contains more protein than a pound of beef"/>
    <x v="0"/>
    <x v="1"/>
    <n v="1518"/>
    <n v="459"/>
    <n v="103"/>
    <n v="3"/>
    <n v="1"/>
  </r>
  <r>
    <x v="1"/>
    <n v="3845596178"/>
    <x v="36"/>
    <s v="my friends' belief is that the eiffel tower leans away from the sun"/>
    <x v="0"/>
    <x v="1"/>
    <n v="7158"/>
    <n v="2972"/>
    <n v="819"/>
    <n v="5"/>
    <n v="1"/>
  </r>
  <r>
    <x v="1"/>
    <n v="6202518428"/>
    <x v="50"/>
    <s v="my friends' belief is that the population of the united states increases by one person every 12 seconds"/>
    <x v="0"/>
    <x v="1"/>
    <n v="8203"/>
    <n v="2430"/>
    <n v="646"/>
    <n v="49"/>
    <n v="2"/>
  </r>
  <r>
    <x v="1"/>
    <n v="1315867977"/>
    <x v="13"/>
    <s v="my friends' belief is that ancient egyptians slept on pillows made of stone"/>
    <x v="0"/>
    <x v="1"/>
    <n v="4633"/>
    <n v="342"/>
    <n v="135"/>
    <n v="2"/>
    <n v="1"/>
  </r>
  <r>
    <x v="1"/>
    <n v="2410736161"/>
    <x v="51"/>
    <s v="my friends' belief is that the tallest tower of cupcakes ever made was over 35 feet"/>
    <x v="1"/>
    <x v="1"/>
    <n v="1889"/>
    <n v="637"/>
    <n v="212"/>
    <n v="9"/>
    <n v="0"/>
  </r>
  <r>
    <x v="1"/>
    <n v="2283443898"/>
    <x v="29"/>
    <s v="my friends' belief is that the longest location name on the planet earth is 85 letters in english."/>
    <x v="0"/>
    <x v="2"/>
    <n v="1637"/>
    <n v="252"/>
    <n v="28"/>
    <n v="1"/>
    <n v="0"/>
  </r>
  <r>
    <x v="1"/>
    <n v="8132882186"/>
    <x v="23"/>
    <s v="my friends' belief is that the people who are currently alive are only 7% of the total number of people who have ever lived"/>
    <x v="0"/>
    <x v="1"/>
    <n v="533"/>
    <n v="146"/>
    <n v="37"/>
    <n v="1"/>
    <n v="0"/>
  </r>
  <r>
    <x v="1"/>
    <n v="3803332598"/>
    <x v="7"/>
    <s v="my friends' belief is that sweden has the most islands of any country"/>
    <x v="0"/>
    <x v="1"/>
    <n v="52"/>
    <n v="5"/>
    <n v="1"/>
    <n v="0"/>
    <n v="0"/>
  </r>
  <r>
    <x v="1"/>
    <n v="6719097960"/>
    <x v="46"/>
    <s v="my friends' belief is that new zealanders have more pets per household than any other country"/>
    <x v="0"/>
    <x v="1"/>
    <n v="2516"/>
    <n v="339"/>
    <n v="96"/>
    <n v="3"/>
    <n v="0"/>
  </r>
  <r>
    <x v="1"/>
    <n v="7748183908"/>
    <x v="6"/>
    <s v="my friends' belief is that one type of parrot, kea parrots, laugh together when they're in a good mood"/>
    <x v="0"/>
    <x v="1"/>
    <n v="2232"/>
    <n v="845"/>
    <n v="137"/>
    <n v="1"/>
    <n v="0"/>
  </r>
  <r>
    <x v="1"/>
    <n v="7558940583"/>
    <x v="32"/>
    <s v="my friends' belief is that in japan, its considered good luck when a sumo wrestler makes your baby cry"/>
    <x v="1"/>
    <x v="1"/>
    <n v="7076"/>
    <n v="703"/>
    <n v="19"/>
    <n v="6"/>
    <n v="2"/>
  </r>
  <r>
    <x v="1"/>
    <n v="3659411338"/>
    <x v="12"/>
    <s v="my friends' belief is that neptune was the first planet that was discovered before being seen through a telescope"/>
    <x v="0"/>
    <x v="1"/>
    <n v="7247"/>
    <n v="3144"/>
    <n v="1228"/>
    <n v="41"/>
    <n v="3"/>
  </r>
  <r>
    <x v="1"/>
    <n v="2071565761"/>
    <x v="23"/>
    <s v="my friends' belief is that armadillos have bulletproof shells"/>
    <x v="0"/>
    <x v="1"/>
    <n v="5424"/>
    <n v="1307"/>
    <n v="195"/>
    <n v="17"/>
    <n v="5"/>
  </r>
  <r>
    <x v="1"/>
    <n v="2538433489"/>
    <x v="48"/>
    <s v="my friends' belief is that blue whales eat 500,000 calories in 1 mouthful on average"/>
    <x v="0"/>
    <x v="1"/>
    <n v="6796"/>
    <n v="2634"/>
    <n v="725"/>
    <n v="57"/>
    <n v="6"/>
  </r>
  <r>
    <x v="1"/>
    <n v="3483114861"/>
    <x v="33"/>
    <s v="my friends' belief is that bees can fly higher than mount everest"/>
    <x v="0"/>
    <x v="1"/>
    <n v="89"/>
    <n v="21"/>
    <n v="8"/>
    <n v="0"/>
    <n v="0"/>
  </r>
  <r>
    <x v="1"/>
    <n v="9090586831"/>
    <x v="1"/>
    <s v="my friends' belief is that 170-year-old champagne was found under the baltic sea"/>
    <x v="0"/>
    <x v="1"/>
    <n v="3517"/>
    <n v="1439"/>
    <n v="534"/>
    <n v="32"/>
    <n v="1"/>
  </r>
  <r>
    <x v="1"/>
    <n v="6954260534"/>
    <x v="55"/>
    <s v="my friends' belief is that a one-armed player scored the winning goal in the first soccer tournament world cup in 1930"/>
    <x v="0"/>
    <x v="1"/>
    <n v="9789"/>
    <n v="1289"/>
    <n v="438"/>
    <n v="16"/>
    <n v="4"/>
  </r>
  <r>
    <x v="1"/>
    <n v="1530915122"/>
    <x v="17"/>
    <s v="my friends' belief is that it is physically impossible for humans to keep their eyes open while sneezing"/>
    <x v="1"/>
    <x v="1"/>
    <n v="7414"/>
    <n v="482"/>
    <n v="22"/>
    <n v="12"/>
    <n v="3"/>
  </r>
  <r>
    <x v="1"/>
    <n v="2703411955"/>
    <x v="22"/>
    <s v="my friends' belief is that the eye of an ostrich is bigger than its brain"/>
    <x v="1"/>
    <x v="1"/>
    <n v="7374"/>
    <n v="3138"/>
    <n v="138"/>
    <n v="15"/>
    <n v="3"/>
  </r>
  <r>
    <x v="1"/>
    <n v="1370931535"/>
    <x v="12"/>
    <s v="my friends' belief is that smelling green apples help with weight loss"/>
    <x v="0"/>
    <x v="1"/>
    <n v="4840"/>
    <n v="1619"/>
    <n v="434"/>
    <n v="30"/>
    <n v="1"/>
  </r>
  <r>
    <x v="1"/>
    <n v="5368199977"/>
    <x v="21"/>
    <s v="my friends' belief is that the sound of knuckles cracking is actually gasses that are released when pressure is put on them"/>
    <x v="0"/>
    <x v="1"/>
    <n v="6718"/>
    <n v="1591"/>
    <n v="96"/>
    <n v="9"/>
    <n v="3"/>
  </r>
  <r>
    <x v="1"/>
    <n v="4947978638"/>
    <x v="49"/>
    <s v="my friends' belief is that pineapples are named after pinecones"/>
    <x v="0"/>
    <x v="1"/>
    <n v="9431"/>
    <n v="1227"/>
    <n v="453"/>
    <n v="27"/>
    <n v="11"/>
  </r>
  <r>
    <x v="1"/>
    <n v="3165348224"/>
    <x v="25"/>
    <s v="my friends' belief is that cold water is just as cleansing as hot water"/>
    <x v="0"/>
    <x v="1"/>
    <n v="3913"/>
    <n v="1243"/>
    <n v="159"/>
    <n v="0"/>
    <n v="0"/>
  </r>
  <r>
    <x v="1"/>
    <n v="7912283185"/>
    <x v="51"/>
    <s v="my friends' belief is that driving south from detroit will lead to canada"/>
    <x v="0"/>
    <x v="1"/>
    <n v="1459"/>
    <n v="297"/>
    <n v="32"/>
    <n v="7"/>
    <n v="1"/>
  </r>
  <r>
    <x v="1"/>
    <n v="2433196676"/>
    <x v="35"/>
    <s v="my friends' belief is that bananas get their curved shape by growing towards the sun"/>
    <x v="0"/>
    <x v="1"/>
    <n v="2237"/>
    <n v="819"/>
    <n v="84"/>
    <n v="19"/>
    <n v="5"/>
  </r>
  <r>
    <x v="1"/>
    <n v="2566168884"/>
    <x v="6"/>
    <s v="my friends' belief is that your fingernails on your dominant hand grow faster"/>
    <x v="0"/>
    <x v="1"/>
    <n v="1133"/>
    <n v="410"/>
    <n v="159"/>
    <n v="4"/>
    <n v="1"/>
  </r>
  <r>
    <x v="1"/>
    <n v="2644871617"/>
    <x v="17"/>
    <s v="my friends' belief is that apple seeds contain cyanide"/>
    <x v="1"/>
    <x v="1"/>
    <n v="8019"/>
    <n v="3153"/>
    <n v="287"/>
    <n v="23"/>
    <n v="1"/>
  </r>
  <r>
    <x v="1"/>
    <n v="4543755257"/>
    <x v="50"/>
    <s v="my friends' belief is that alaska is the only u.s. state whose name can be typed on a single row on the american standard keyboard"/>
    <x v="0"/>
    <x v="1"/>
    <n v="7071"/>
    <n v="2839"/>
    <n v="92"/>
    <n v="38"/>
    <n v="15"/>
  </r>
  <r>
    <x v="1"/>
    <n v="6578560798"/>
    <x v="5"/>
    <s v="my friends' belief is that the average american spends time totalling 2.5 days annually looking for lost items"/>
    <x v="0"/>
    <x v="1"/>
    <n v="9045"/>
    <n v="368"/>
    <n v="25"/>
    <n v="5"/>
    <n v="1"/>
  </r>
  <r>
    <x v="1"/>
    <n v="2503784870"/>
    <x v="48"/>
    <s v="my friends' belief is that baby spiders are called spiderlings"/>
    <x v="0"/>
    <x v="0"/>
    <n v="3473"/>
    <n v="528"/>
    <n v="210"/>
    <n v="9"/>
    <n v="2"/>
  </r>
  <r>
    <x v="1"/>
    <n v="6364604035"/>
    <x v="23"/>
    <s v="my friends' belief is that honeybees can recognize human faces"/>
    <x v="0"/>
    <x v="1"/>
    <n v="8899"/>
    <n v="738"/>
    <n v="72"/>
    <n v="10"/>
    <n v="2"/>
  </r>
  <r>
    <x v="1"/>
    <n v="7927579079"/>
    <x v="27"/>
    <s v="my friends' belief is that mice typically only live for 6 months in the wild"/>
    <x v="0"/>
    <x v="1"/>
    <n v="9685"/>
    <n v="3852"/>
    <n v="408"/>
    <n v="93"/>
    <n v="8"/>
  </r>
  <r>
    <x v="1"/>
    <n v="4186807844"/>
    <x v="24"/>
    <s v="my friends' belief is that the largest prime number has 17,425,170 digits"/>
    <x v="0"/>
    <x v="1"/>
    <n v="5000"/>
    <n v="124"/>
    <n v="46"/>
    <n v="2"/>
    <n v="1"/>
  </r>
  <r>
    <x v="1"/>
    <n v="2573338597"/>
    <x v="34"/>
    <s v="my friends' belief is that the dwarf planet pluto was named by an 11-year-old girl"/>
    <x v="0"/>
    <x v="1"/>
    <n v="7521"/>
    <n v="1398"/>
    <n v="333"/>
    <n v="29"/>
    <n v="10"/>
  </r>
  <r>
    <x v="1"/>
    <n v="5750445079"/>
    <x v="54"/>
    <s v="my friends' belief is that around 50% of the mined gold on earth comes from one source"/>
    <x v="0"/>
    <x v="1"/>
    <n v="7126"/>
    <n v="780"/>
    <n v="94"/>
    <n v="5"/>
    <n v="2"/>
  </r>
  <r>
    <x v="1"/>
    <n v="7163627529"/>
    <x v="5"/>
    <s v="my friends' belief is that a shape with 26 sides is known as a rhombicuboctahedron"/>
    <x v="1"/>
    <x v="1"/>
    <n v="8602"/>
    <n v="1348"/>
    <n v="418"/>
    <n v="4"/>
    <n v="1"/>
  </r>
  <r>
    <x v="1"/>
    <n v="1707200015"/>
    <x v="32"/>
    <s v="my friends' belief is that there are over 6,000 species of grass"/>
    <x v="0"/>
    <x v="1"/>
    <n v="2647"/>
    <n v="569"/>
    <n v="31"/>
    <n v="9"/>
    <n v="1"/>
  </r>
  <r>
    <x v="1"/>
    <n v="7260420811"/>
    <x v="37"/>
    <s v="my friends' belief is that you can fit about 400 grapevines in one acre of land"/>
    <x v="0"/>
    <x v="1"/>
    <n v="5718"/>
    <n v="1150"/>
    <n v="443"/>
    <n v="16"/>
    <n v="1"/>
  </r>
  <r>
    <x v="1"/>
    <n v="1312369969"/>
    <x v="1"/>
    <s v="my friends' belief is that the moon is moving away from the earth"/>
    <x v="0"/>
    <x v="1"/>
    <n v="234"/>
    <n v="83"/>
    <n v="22"/>
    <n v="1"/>
    <n v="0"/>
  </r>
  <r>
    <x v="1"/>
    <n v="3284257120"/>
    <x v="44"/>
    <s v="my friends' belief is that ketchup leaves the bottle at a measured speed of 25 miles per year"/>
    <x v="0"/>
    <x v="1"/>
    <n v="6321"/>
    <n v="1366"/>
    <n v="315"/>
    <n v="30"/>
    <n v="11"/>
  </r>
  <r>
    <x v="1"/>
    <n v="1640380051"/>
    <x v="30"/>
    <s v="my friends' belief is that the town of calama in chile has never experienced rain"/>
    <x v="1"/>
    <x v="1"/>
    <n v="484"/>
    <n v="144"/>
    <n v="22"/>
    <n v="0"/>
    <n v="0"/>
  </r>
  <r>
    <x v="1"/>
    <n v="5113445730"/>
    <x v="20"/>
    <s v="my friends' belief is that a giant tortoise that was believed to be extinct was found in the galapagos islands"/>
    <x v="0"/>
    <x v="1"/>
    <n v="4379"/>
    <n v="1594"/>
    <n v="446"/>
    <n v="17"/>
    <n v="1"/>
  </r>
  <r>
    <x v="1"/>
    <n v="3730258975"/>
    <x v="4"/>
    <s v="my friends' belief is that every three seconds, there is a birth taking place somewhere in the world"/>
    <x v="1"/>
    <x v="1"/>
    <n v="9151"/>
    <n v="3094"/>
    <n v="53"/>
    <n v="45"/>
    <n v="8"/>
  </r>
  <r>
    <x v="1"/>
    <n v="9847638538"/>
    <x v="8"/>
    <s v="my friends' belief is that the longest recorded tennis match lasted for 11 hours"/>
    <x v="0"/>
    <x v="1"/>
    <n v="4073"/>
    <n v="829"/>
    <n v="242"/>
    <n v="15"/>
    <n v="5"/>
  </r>
  <r>
    <x v="1"/>
    <n v="9820986518"/>
    <x v="46"/>
    <s v="my friends' belief is that redwoods are the tallest trees"/>
    <x v="0"/>
    <x v="1"/>
    <n v="610"/>
    <n v="165"/>
    <n v="4"/>
    <n v="4"/>
    <n v="1"/>
  </r>
  <r>
    <x v="1"/>
    <n v="4760824740"/>
    <x v="13"/>
    <s v="my friends' belief is that strawberries are the only known fruit to grow their seeds externally"/>
    <x v="0"/>
    <x v="1"/>
    <n v="7013"/>
    <n v="711"/>
    <n v="267"/>
    <n v="10"/>
    <n v="0"/>
  </r>
  <r>
    <x v="1"/>
    <n v="6914418649"/>
    <x v="47"/>
    <s v="my friends' hypothesis is that humans will live on mars by 2035"/>
    <x v="1"/>
    <x v="1"/>
    <n v="9580"/>
    <n v="2998"/>
    <n v="643"/>
    <n v="54"/>
    <n v="5"/>
  </r>
  <r>
    <x v="1"/>
    <n v="3744742816"/>
    <x v="26"/>
    <s v="my friends' hypothesis is that drone deliveries are already happening and will become common by 2025"/>
    <x v="1"/>
    <x v="1"/>
    <n v="6670"/>
    <n v="145"/>
    <n v="54"/>
    <n v="1"/>
    <n v="0"/>
  </r>
  <r>
    <x v="1"/>
    <n v="9375927026"/>
    <x v="32"/>
    <s v="my friends' hypothesis is that making emotional facial expressions can prompt humans to have those emotions"/>
    <x v="0"/>
    <x v="1"/>
    <n v="1717"/>
    <n v="690"/>
    <n v="20"/>
    <n v="13"/>
    <n v="4"/>
  </r>
  <r>
    <x v="1"/>
    <n v="2789841930"/>
    <x v="53"/>
    <s v="my friends' hypothesis is that new islands are being formed by volcanoes in the sea everyday"/>
    <x v="0"/>
    <x v="1"/>
    <n v="1833"/>
    <n v="492"/>
    <n v="44"/>
    <n v="6"/>
    <n v="2"/>
  </r>
  <r>
    <x v="1"/>
    <n v="9782469006"/>
    <x v="15"/>
    <s v="my friends' hypothesis is that dubai is an island created by humans"/>
    <x v="0"/>
    <x v="1"/>
    <n v="3868"/>
    <n v="601"/>
    <n v="225"/>
    <n v="13"/>
    <n v="3"/>
  </r>
  <r>
    <x v="1"/>
    <n v="3012979699"/>
    <x v="13"/>
    <s v="my friends' hypothesis is that bangkok's full name has 163 letters"/>
    <x v="0"/>
    <x v="1"/>
    <n v="5768"/>
    <n v="691"/>
    <n v="270"/>
    <n v="1"/>
    <n v="0"/>
  </r>
  <r>
    <x v="1"/>
    <n v="9142788228"/>
    <x v="49"/>
    <s v="my friends' hypothesis is that canada has the most lakes in the world"/>
    <x v="0"/>
    <x v="1"/>
    <n v="9009"/>
    <n v="3440"/>
    <n v="533"/>
    <n v="58"/>
    <n v="9"/>
  </r>
  <r>
    <x v="1"/>
    <n v="8633514101"/>
    <x v="26"/>
    <s v="my friends' hypothesis is that 20% of the world's oxygen is produced in the amazon jungles"/>
    <x v="0"/>
    <x v="1"/>
    <n v="2204"/>
    <n v="703"/>
    <n v="68"/>
    <n v="17"/>
    <n v="6"/>
  </r>
  <r>
    <x v="1"/>
    <n v="6786477979"/>
    <x v="43"/>
    <s v="my friends' hypothesis is that the most productive work day of the week is tuesday"/>
    <x v="0"/>
    <x v="1"/>
    <n v="5908"/>
    <n v="1106"/>
    <n v="3"/>
    <n v="2"/>
    <n v="0"/>
  </r>
  <r>
    <x v="1"/>
    <n v="4194450583"/>
    <x v="29"/>
    <s v="my friends' hypothesis is that american industrialist andrew carnegie had a net worth of $475 million usd, worth over $300 billion usd today"/>
    <x v="0"/>
    <x v="1"/>
    <n v="505"/>
    <n v="153"/>
    <n v="8"/>
    <n v="1"/>
    <n v="0"/>
  </r>
  <r>
    <x v="1"/>
    <n v="9837663247"/>
    <x v="51"/>
    <s v="my friends' hypothesis is that a modern formula 1 racing car can drive upside down in a tunnel at 120mph"/>
    <x v="0"/>
    <x v="1"/>
    <n v="4724"/>
    <n v="185"/>
    <n v="68"/>
    <n v="0"/>
    <n v="0"/>
  </r>
  <r>
    <x v="1"/>
    <n v="7455060390"/>
    <x v="55"/>
    <s v="my friends' hypothesis is that 1 billion cars are currently in use around the world"/>
    <x v="0"/>
    <x v="1"/>
    <n v="6171"/>
    <n v="2003"/>
    <n v="438"/>
    <n v="33"/>
    <n v="13"/>
  </r>
  <r>
    <x v="1"/>
    <n v="5528037536"/>
    <x v="3"/>
    <s v="my friends' hypothesis is that elvis presley has sold more records than the music band the beatles"/>
    <x v="1"/>
    <x v="1"/>
    <n v="1245"/>
    <n v="337"/>
    <n v="79"/>
    <n v="3"/>
    <n v="0"/>
  </r>
  <r>
    <x v="1"/>
    <n v="4601205325"/>
    <x v="54"/>
    <s v="my friends' hypothesis is that the voyager spacecrafts have carried a recording of chuck berry's &quot;johnny b. goode&quot; out of our solar system"/>
    <x v="0"/>
    <x v="1"/>
    <n v="1175"/>
    <n v="230"/>
    <n v="37"/>
    <n v="3"/>
    <n v="1"/>
  </r>
  <r>
    <x v="1"/>
    <n v="2827429799"/>
    <x v="23"/>
    <s v="my friends' hypothesis is that the japanese word â€˜karaokeâ€™ comes from a phrase meaning â€™empty orchestraâ€™"/>
    <x v="0"/>
    <x v="1"/>
    <n v="3591"/>
    <n v="1022"/>
    <n v="250"/>
    <n v="24"/>
    <n v="8"/>
  </r>
  <r>
    <x v="1"/>
    <n v="9818967167"/>
    <x v="39"/>
    <s v="my friends' hypothesis is that the musical artist prince played 27 different instruments on his debut album"/>
    <x v="1"/>
    <x v="1"/>
    <n v="9233"/>
    <n v="2497"/>
    <n v="881"/>
    <n v="50"/>
    <n v="8"/>
  </r>
  <r>
    <x v="1"/>
    <n v="2126671794"/>
    <x v="3"/>
    <s v="my friends' hypothesis is that about half of the world's population can access the web via a mobile device"/>
    <x v="0"/>
    <x v="1"/>
    <n v="8750"/>
    <n v="2268"/>
    <n v="383"/>
    <n v="38"/>
    <n v="3"/>
  </r>
  <r>
    <x v="1"/>
    <n v="2901961347"/>
    <x v="50"/>
    <s v="my friends' hypothesis is that it would take a 50 petabyte drive to store every written work ever created"/>
    <x v="0"/>
    <x v="1"/>
    <n v="4642"/>
    <n v="1530"/>
    <n v="476"/>
    <n v="4"/>
    <n v="1"/>
  </r>
  <r>
    <x v="1"/>
    <n v="3617853568"/>
    <x v="49"/>
    <s v="my friends' hypothesis is that an average user spends 40% of their day on the internet"/>
    <x v="0"/>
    <x v="1"/>
    <n v="8190"/>
    <n v="3269"/>
    <n v="979"/>
    <n v="69"/>
    <n v="12"/>
  </r>
  <r>
    <x v="1"/>
    <n v="3483129026"/>
    <x v="8"/>
    <s v="my friends' hypothesis is that there are almost 1.16 billion websites, but only about 200 million are active"/>
    <x v="0"/>
    <x v="1"/>
    <n v="5039"/>
    <n v="258"/>
    <n v="60"/>
    <n v="6"/>
    <n v="1"/>
  </r>
  <r>
    <x v="1"/>
    <n v="3580842189"/>
    <x v="15"/>
    <s v="my friends' hypothesis is that the longest recorded cricket match lasted 14 days"/>
    <x v="0"/>
    <x v="1"/>
    <n v="9213"/>
    <n v="2217"/>
    <n v="488"/>
    <n v="32"/>
    <n v="1"/>
  </r>
  <r>
    <x v="1"/>
    <n v="3242935815"/>
    <x v="55"/>
    <s v="my friends' hypothesis is that cannonballs were the first objects thrown in international shot put events in the early 1900s"/>
    <x v="0"/>
    <x v="1"/>
    <n v="9699"/>
    <n v="1421"/>
    <n v="180"/>
    <n v="7"/>
    <n v="2"/>
  </r>
  <r>
    <x v="1"/>
    <n v="2029401942"/>
    <x v="31"/>
    <s v="my friends' hypothesis is that at the first modern olympics, winners were awarded silver medals"/>
    <x v="0"/>
    <x v="1"/>
    <n v="7665"/>
    <n v="1553"/>
    <n v="40"/>
    <n v="5"/>
    <n v="2"/>
  </r>
  <r>
    <x v="1"/>
    <n v="2753008984"/>
    <x v="37"/>
    <s v="my friends' hypothesis is that the first cruise ship set sail in 1900"/>
    <x v="0"/>
    <x v="0"/>
    <n v="216"/>
    <n v="67"/>
    <n v="20"/>
    <n v="1"/>
    <n v="0"/>
  </r>
  <r>
    <x v="1"/>
    <n v="8835122610"/>
    <x v="3"/>
    <s v="my friends' hypothesis is that the city with the largest bus network in the world is jakarta, indonesia"/>
    <x v="0"/>
    <x v="1"/>
    <n v="7645"/>
    <n v="1255"/>
    <n v="130"/>
    <n v="21"/>
    <n v="1"/>
  </r>
  <r>
    <x v="1"/>
    <n v="3783248711"/>
    <x v="41"/>
    <s v="my friends' hypothesis is that a dogâ€™s sense of smell is much more powerful than a human's"/>
    <x v="0"/>
    <x v="1"/>
    <n v="7036"/>
    <n v="898"/>
    <n v="50"/>
    <n v="16"/>
    <n v="2"/>
  </r>
  <r>
    <x v="1"/>
    <n v="4238068467"/>
    <x v="15"/>
    <s v="my friends' hypothesis is that the cheetah is the fastest land animal on earth"/>
    <x v="0"/>
    <x v="1"/>
    <n v="1722"/>
    <n v="584"/>
    <n v="170"/>
    <n v="12"/>
    <n v="2"/>
  </r>
  <r>
    <x v="1"/>
    <n v="3148149187"/>
    <x v="23"/>
    <s v="my friends' hypothesis is that adult cats only meow to humans"/>
    <x v="0"/>
    <x v="1"/>
    <n v="2892"/>
    <n v="186"/>
    <n v="57"/>
    <n v="2"/>
    <n v="1"/>
  </r>
  <r>
    <x v="1"/>
    <n v="4049312795"/>
    <x v="23"/>
    <s v="my friends' hypothesis is that koalas sleep up to 22 hours per day"/>
    <x v="0"/>
    <x v="1"/>
    <n v="3484"/>
    <n v="507"/>
    <n v="195"/>
    <n v="12"/>
    <n v="2"/>
  </r>
  <r>
    <x v="1"/>
    <n v="1791143464"/>
    <x v="36"/>
    <s v="my friends' hypothesis is that some sharks can glow in the dark"/>
    <x v="0"/>
    <x v="1"/>
    <n v="1055"/>
    <n v="50"/>
    <n v="13"/>
    <n v="1"/>
    <n v="0"/>
  </r>
  <r>
    <x v="1"/>
    <n v="5322407458"/>
    <x v="4"/>
    <s v="my friends' hypothesis is that the sunset is blue on mars"/>
    <x v="0"/>
    <x v="1"/>
    <n v="9121"/>
    <n v="2322"/>
    <n v="226"/>
    <n v="8"/>
    <n v="3"/>
  </r>
  <r>
    <x v="1"/>
    <n v="1298002528"/>
    <x v="52"/>
    <s v="my friends' hypothesis is that a single day on venus takes 243 earth days"/>
    <x v="0"/>
    <x v="1"/>
    <n v="9191"/>
    <n v="1109"/>
    <n v="136"/>
    <n v="15"/>
    <n v="4"/>
  </r>
  <r>
    <x v="1"/>
    <n v="1791120153"/>
    <x v="15"/>
    <s v="my friends' hypothesis is that the sun takes over one earth month to make a full rotation"/>
    <x v="0"/>
    <x v="1"/>
    <n v="2725"/>
    <n v="117"/>
    <n v="32"/>
    <n v="2"/>
    <n v="0"/>
  </r>
  <r>
    <x v="1"/>
    <n v="1471556194"/>
    <x v="46"/>
    <s v="my friends' hypothesis is that there are more stars in the universe than grains of sand on earth"/>
    <x v="0"/>
    <x v="1"/>
    <n v="336"/>
    <n v="53"/>
    <n v="10"/>
    <n v="0"/>
    <n v="0"/>
  </r>
  <r>
    <x v="1"/>
    <n v="9371735917"/>
    <x v="40"/>
    <s v="my friends' hypothesis is that pluto could theoretically sustain life"/>
    <x v="0"/>
    <x v="1"/>
    <n v="6208"/>
    <n v="377"/>
    <n v="132"/>
    <n v="9"/>
    <n v="2"/>
  </r>
  <r>
    <x v="1"/>
    <n v="8427711806"/>
    <x v="9"/>
    <s v="my friends' hypothesis is that it rains diamonds on jupiter and saturn"/>
    <x v="0"/>
    <x v="1"/>
    <n v="8338"/>
    <n v="1345"/>
    <n v="175"/>
    <n v="5"/>
    <n v="2"/>
  </r>
  <r>
    <x v="1"/>
    <n v="2370739878"/>
    <x v="49"/>
    <s v="my friends' hypothesis is that through the seasons, a reindeerâ€™s eyes will change color"/>
    <x v="0"/>
    <x v="1"/>
    <n v="962"/>
    <n v="60"/>
    <n v="15"/>
    <n v="0"/>
    <n v="0"/>
  </r>
  <r>
    <x v="1"/>
    <n v="7725244087"/>
    <x v="10"/>
    <s v="my friends' hypothesis is that new parents lose around 750 hours of sleep in the first year of their first childâ€™s life"/>
    <x v="0"/>
    <x v="1"/>
    <n v="9264"/>
    <n v="3737"/>
    <n v="1326"/>
    <n v="85"/>
    <n v="10"/>
  </r>
  <r>
    <x v="1"/>
    <n v="3129600174"/>
    <x v="12"/>
    <s v="my friends' hypothesis is that canned pumpkins do not contain actual pumpkins"/>
    <x v="0"/>
    <x v="1"/>
    <n v="5874"/>
    <n v="1670"/>
    <n v="495"/>
    <n v="8"/>
    <n v="0"/>
  </r>
  <r>
    <x v="1"/>
    <n v="3231159105"/>
    <x v="17"/>
    <s v="my friends' hypothesis is that captive ravens can speak better than parrots"/>
    <x v="0"/>
    <x v="1"/>
    <n v="5022"/>
    <n v="455"/>
    <n v="83"/>
    <n v="6"/>
    <n v="2"/>
  </r>
  <r>
    <x v="1"/>
    <n v="4229111816"/>
    <x v="42"/>
    <s v="my friends' hypothesis is that a banana is technically a berry"/>
    <x v="0"/>
    <x v="1"/>
    <n v="4722"/>
    <n v="1236"/>
    <n v="482"/>
    <n v="12"/>
    <n v="0"/>
  </r>
  <r>
    <x v="1"/>
    <n v="2778476728"/>
    <x v="34"/>
    <s v="my friends' hypothesis is that avocados never ripen while they are still attached to the tree"/>
    <x v="0"/>
    <x v="1"/>
    <n v="5928"/>
    <n v="2133"/>
    <n v="639"/>
    <n v="0"/>
    <n v="0"/>
  </r>
  <r>
    <x v="1"/>
    <n v="8941534394"/>
    <x v="12"/>
    <s v="my friends' hypothesis is that typing keyboards were previously arranged alphabetically"/>
    <x v="0"/>
    <x v="1"/>
    <n v="2685"/>
    <n v="718"/>
    <n v="117"/>
    <n v="9"/>
    <n v="0"/>
  </r>
  <r>
    <x v="1"/>
    <n v="1296643857"/>
    <x v="53"/>
    <s v="my friends' hypothesis is that baked beans are not actually baked"/>
    <x v="0"/>
    <x v="1"/>
    <n v="7236"/>
    <n v="2606"/>
    <n v="276"/>
    <n v="8"/>
    <n v="2"/>
  </r>
  <r>
    <x v="1"/>
    <n v="6465808008"/>
    <x v="51"/>
    <s v="my friends' hypothesis is that antarctica is the only continent without any reptiles or snakes"/>
    <x v="0"/>
    <x v="1"/>
    <n v="1454"/>
    <n v="187"/>
    <n v="13"/>
    <n v="2"/>
    <n v="1"/>
  </r>
  <r>
    <x v="1"/>
    <n v="3193637820"/>
    <x v="55"/>
    <s v="my friends' hypothesis is that australia has the most number of venomous snakes worldwide"/>
    <x v="0"/>
    <x v="1"/>
    <n v="187"/>
    <n v="28"/>
    <n v="2"/>
    <n v="0"/>
    <n v="0"/>
  </r>
  <r>
    <x v="1"/>
    <n v="2953000529"/>
    <x v="16"/>
    <s v="my friends' hypothesis is that a snail can sleep for three years"/>
    <x v="0"/>
    <x v="1"/>
    <n v="2473"/>
    <n v="905"/>
    <n v="308"/>
    <n v="22"/>
    <n v="3"/>
  </r>
  <r>
    <x v="1"/>
    <n v="4537562233"/>
    <x v="55"/>
    <s v="my friends' hypothesis is that insects are attracted to light because of the moon"/>
    <x v="0"/>
    <x v="0"/>
    <n v="8735"/>
    <n v="3796"/>
    <n v="229"/>
    <n v="84"/>
    <n v="0"/>
  </r>
  <r>
    <x v="1"/>
    <n v="5185643476"/>
    <x v="10"/>
    <s v="my friends' hypothesis is that your heart beats 100,000 times a day"/>
    <x v="0"/>
    <x v="1"/>
    <n v="4910"/>
    <n v="479"/>
    <n v="90"/>
    <n v="6"/>
    <n v="1"/>
  </r>
  <r>
    <x v="1"/>
    <n v="8841662609"/>
    <x v="38"/>
    <s v="my friends' hypothesis is that may 22nd is the least common birth date"/>
    <x v="0"/>
    <x v="1"/>
    <n v="1929"/>
    <n v="547"/>
    <n v="75"/>
    <n v="4"/>
    <n v="0"/>
  </r>
  <r>
    <x v="1"/>
    <n v="5062210408"/>
    <x v="25"/>
    <s v="my friends' hypothesis is that penguins can jump as high as 9 feet in the air"/>
    <x v="1"/>
    <x v="1"/>
    <n v="7885"/>
    <n v="3502"/>
    <n v="668"/>
    <n v="65"/>
    <n v="23"/>
  </r>
  <r>
    <x v="1"/>
    <n v="7879042989"/>
    <x v="49"/>
    <s v="my friends' hypothesis is that the population of the united states increases by one person every 12 seconds"/>
    <x v="0"/>
    <x v="1"/>
    <n v="7859"/>
    <n v="2675"/>
    <n v="1024"/>
    <n v="26"/>
    <n v="1"/>
  </r>
  <r>
    <x v="1"/>
    <n v="5861408232"/>
    <x v="55"/>
    <s v="my friends' hypothesis is that ancient egyptians slept on pillows made of stone"/>
    <x v="0"/>
    <x v="1"/>
    <n v="4050"/>
    <n v="369"/>
    <n v="120"/>
    <n v="9"/>
    <n v="0"/>
  </r>
  <r>
    <x v="1"/>
    <n v="8542605345"/>
    <x v="55"/>
    <s v="my friends' hypothesis is that the tallest tower of cupcakes ever made was over 35 feet"/>
    <x v="0"/>
    <x v="1"/>
    <n v="1173"/>
    <n v="442"/>
    <n v="176"/>
    <n v="1"/>
    <n v="0"/>
  </r>
  <r>
    <x v="1"/>
    <n v="3258472350"/>
    <x v="44"/>
    <s v="my friends' hypothesis is that the people who are currently alive are only 7% of the total number of people who have ever lived"/>
    <x v="0"/>
    <x v="1"/>
    <n v="2672"/>
    <n v="355"/>
    <n v="40"/>
    <n v="4"/>
    <n v="1"/>
  </r>
  <r>
    <x v="1"/>
    <n v="9169067802"/>
    <x v="45"/>
    <s v="my friends' hypothesis is that the red-billed quelea is the most common bird on earth"/>
    <x v="0"/>
    <x v="1"/>
    <n v="8836"/>
    <n v="3532"/>
    <n v="1079"/>
    <n v="23"/>
    <n v="3"/>
  </r>
  <r>
    <x v="1"/>
    <n v="3760982577"/>
    <x v="18"/>
    <s v="my friends' hypothesis is that new zealanders have more pets per household than any other country"/>
    <x v="0"/>
    <x v="2"/>
    <n v="7790"/>
    <n v="2692"/>
    <n v="392"/>
    <n v="4"/>
    <n v="2"/>
  </r>
  <r>
    <x v="1"/>
    <n v="7162000698"/>
    <x v="14"/>
    <s v="my friends' hypothesis is that our sense of smell and taste decreases by 20%-50% during airplane flights"/>
    <x v="0"/>
    <x v="1"/>
    <n v="497"/>
    <n v="202"/>
    <n v="50"/>
    <n v="1"/>
    <n v="0"/>
  </r>
  <r>
    <x v="1"/>
    <n v="3459896914"/>
    <x v="23"/>
    <s v="my friends' hypothesis is that armadillos have bulletproof shells"/>
    <x v="0"/>
    <x v="1"/>
    <n v="8127"/>
    <n v="186"/>
    <n v="36"/>
    <n v="0"/>
    <n v="0"/>
  </r>
  <r>
    <x v="1"/>
    <n v="3524090201"/>
    <x v="50"/>
    <s v="my friends' hypothesis is that blue whales eat 500,000 calories in 1 mouthful on average"/>
    <x v="0"/>
    <x v="1"/>
    <n v="7324"/>
    <n v="2821"/>
    <n v="411"/>
    <n v="3"/>
    <n v="1"/>
  </r>
  <r>
    <x v="1"/>
    <n v="4164347756"/>
    <x v="2"/>
    <s v="my friends' hypothesis is that humans have jumped further than horses in the olympics"/>
    <x v="0"/>
    <x v="1"/>
    <n v="7593"/>
    <n v="101"/>
    <n v="17"/>
    <n v="1"/>
    <n v="0"/>
  </r>
  <r>
    <x v="1"/>
    <n v="4753522450"/>
    <x v="18"/>
    <s v="my friends' hypothesis is that the french scrabble world champion winner doesnâ€™t speak french"/>
    <x v="0"/>
    <x v="1"/>
    <n v="5838"/>
    <n v="2349"/>
    <n v="628"/>
    <n v="15"/>
    <n v="4"/>
  </r>
  <r>
    <x v="1"/>
    <n v="3841780984"/>
    <x v="17"/>
    <s v="my friends' hypothesis is that jobs in the field of agriculture are the most prevalent types of jobs in the world"/>
    <x v="0"/>
    <x v="1"/>
    <n v="5323"/>
    <n v="429"/>
    <n v="97"/>
    <n v="1"/>
    <n v="0"/>
  </r>
  <r>
    <x v="1"/>
    <n v="8417907514"/>
    <x v="37"/>
    <s v="my friends' hypothesis is that there are billions of eggs produced commercially each year"/>
    <x v="0"/>
    <x v="1"/>
    <n v="9171"/>
    <n v="724"/>
    <n v="53"/>
    <n v="5"/>
    <n v="1"/>
  </r>
  <r>
    <x v="1"/>
    <n v="7797175254"/>
    <x v="38"/>
    <s v="my friends' hypothesis is that the elasticity of rubber bands will last much longer when they are refrigerated"/>
    <x v="0"/>
    <x v="1"/>
    <n v="2283"/>
    <n v="556"/>
    <n v="158"/>
    <n v="1"/>
    <n v="0"/>
  </r>
  <r>
    <x v="1"/>
    <n v="7393584217"/>
    <x v="1"/>
    <s v="my friends' hypothesis is that the largest pair of eyes in the world belongs to the giant squid"/>
    <x v="0"/>
    <x v="1"/>
    <n v="3291"/>
    <n v="1176"/>
    <n v="80"/>
    <n v="19"/>
    <n v="7"/>
  </r>
  <r>
    <x v="1"/>
    <n v="8313823355"/>
    <x v="30"/>
    <s v="my friends' hypothesis is that the continental tectonic plates move at the same rate that fingernails grow"/>
    <x v="1"/>
    <x v="1"/>
    <n v="4708"/>
    <n v="376"/>
    <n v="21"/>
    <n v="5"/>
    <n v="1"/>
  </r>
  <r>
    <x v="1"/>
    <n v="6581007976"/>
    <x v="14"/>
    <s v="my friends' hypothesis is that human eyeballs do not grow or change their size as they age"/>
    <x v="0"/>
    <x v="1"/>
    <n v="525"/>
    <n v="199"/>
    <n v="14"/>
    <n v="4"/>
    <n v="1"/>
  </r>
  <r>
    <x v="1"/>
    <n v="9324132735"/>
    <x v="48"/>
    <s v="my friends' hypothesis is that smelling green apples help with weight loss"/>
    <x v="1"/>
    <x v="1"/>
    <n v="6988"/>
    <n v="2630"/>
    <n v="63"/>
    <n v="2"/>
    <n v="1"/>
  </r>
  <r>
    <x v="1"/>
    <n v="8327654222"/>
    <x v="6"/>
    <s v="my friends' hypothesis is that one strand of hair can hold up to 3 ounces of weight"/>
    <x v="0"/>
    <x v="1"/>
    <n v="7860"/>
    <n v="2726"/>
    <n v="307"/>
    <n v="44"/>
    <n v="2"/>
  </r>
  <r>
    <x v="1"/>
    <n v="2445699750"/>
    <x v="53"/>
    <s v="my friends' hypothesis is that pineapples are named after pinecones"/>
    <x v="0"/>
    <x v="1"/>
    <n v="3477"/>
    <n v="338"/>
    <n v="23"/>
    <n v="1"/>
    <n v="0"/>
  </r>
  <r>
    <x v="1"/>
    <n v="2664929697"/>
    <x v="7"/>
    <s v="my friends' hypothesis is that the most successful predator is a wild dog"/>
    <x v="0"/>
    <x v="1"/>
    <n v="7396"/>
    <n v="2330"/>
    <n v="377"/>
    <n v="29"/>
    <n v="8"/>
  </r>
  <r>
    <x v="1"/>
    <n v="9605159817"/>
    <x v="47"/>
    <s v="my friends' hypothesis is that cactus spines can be used to make hooks"/>
    <x v="0"/>
    <x v="1"/>
    <n v="9165"/>
    <n v="1005"/>
    <n v="230"/>
    <n v="17"/>
    <n v="2"/>
  </r>
  <r>
    <x v="1"/>
    <n v="7928821700"/>
    <x v="20"/>
    <s v="my friends' hypothesis is that more people speak english as their second language than those who use it as their primary language"/>
    <x v="0"/>
    <x v="1"/>
    <n v="5576"/>
    <n v="877"/>
    <n v="347"/>
    <n v="4"/>
    <n v="1"/>
  </r>
  <r>
    <x v="1"/>
    <n v="2065074397"/>
    <x v="54"/>
    <s v="my friends' hypothesis is that triskaidekaphobia is the fear of the number 13"/>
    <x v="0"/>
    <x v="1"/>
    <n v="7240"/>
    <n v="1522"/>
    <n v="488"/>
    <n v="29"/>
    <n v="6"/>
  </r>
  <r>
    <x v="1"/>
    <n v="9605319685"/>
    <x v="2"/>
    <s v="my friends' hypothesis is that snakes can predict earthquakes"/>
    <x v="0"/>
    <x v="1"/>
    <n v="5554"/>
    <n v="1047"/>
    <n v="184"/>
    <n v="1"/>
    <n v="0"/>
  </r>
  <r>
    <x v="1"/>
    <n v="9795840365"/>
    <x v="9"/>
    <s v="my friends' hypothesis is that in a deck of cards, the king of hearts is the only king without a mustache"/>
    <x v="0"/>
    <x v="1"/>
    <n v="9548"/>
    <n v="3405"/>
    <n v="585"/>
    <n v="74"/>
    <n v="17"/>
  </r>
  <r>
    <x v="1"/>
    <n v="7065189147"/>
    <x v="19"/>
    <s v="my friends' hypothesis is that bananas get their curved shape by growing towards the sun"/>
    <x v="0"/>
    <x v="1"/>
    <n v="1177"/>
    <n v="259"/>
    <n v="92"/>
    <n v="6"/>
    <n v="1"/>
  </r>
  <r>
    <x v="1"/>
    <n v="8478375599"/>
    <x v="54"/>
    <s v="my friends' hypothesis is that apple seeds contain cyanide"/>
    <x v="0"/>
    <x v="1"/>
    <n v="9046"/>
    <n v="3375"/>
    <n v="397"/>
    <n v="35"/>
    <n v="2"/>
  </r>
  <r>
    <x v="1"/>
    <n v="8972286672"/>
    <x v="46"/>
    <s v="my friends' hypothesis is that a man once set a record by putting on over 260 t-shirts"/>
    <x v="0"/>
    <x v="1"/>
    <n v="4081"/>
    <n v="1246"/>
    <n v="439"/>
    <n v="10"/>
    <n v="1"/>
  </r>
  <r>
    <x v="1"/>
    <n v="7392074885"/>
    <x v="41"/>
    <s v="my friends' hypothesis is that the chicken is the closest relative to the t-rex"/>
    <x v="0"/>
    <x v="1"/>
    <n v="5635"/>
    <n v="1794"/>
    <n v="636"/>
    <n v="6"/>
    <n v="2"/>
  </r>
  <r>
    <x v="1"/>
    <n v="1648185099"/>
    <x v="54"/>
    <s v="my friends' hypothesis is that sloths can hold their breaths longer than dolphins"/>
    <x v="0"/>
    <x v="1"/>
    <n v="2388"/>
    <n v="971"/>
    <n v="86"/>
    <n v="21"/>
    <n v="3"/>
  </r>
  <r>
    <x v="1"/>
    <n v="7879029534"/>
    <x v="15"/>
    <s v="my friends' hypothesis is that ravens are always aware when someone is watching them"/>
    <x v="0"/>
    <x v="1"/>
    <n v="3506"/>
    <n v="34"/>
    <n v="12"/>
    <n v="0"/>
    <n v="0"/>
  </r>
  <r>
    <x v="1"/>
    <n v="3734740183"/>
    <x v="29"/>
    <s v="my friends' hypothesis is that baby octopuses are the size of a flea"/>
    <x v="0"/>
    <x v="1"/>
    <n v="2256"/>
    <n v="945"/>
    <n v="167"/>
    <n v="2"/>
    <n v="0"/>
  </r>
  <r>
    <x v="1"/>
    <n v="1967176863"/>
    <x v="32"/>
    <s v="my friends' hypothesis is that flossing your teeth improves memory"/>
    <x v="0"/>
    <x v="1"/>
    <n v="8262"/>
    <n v="2399"/>
    <n v="554"/>
    <n v="16"/>
    <n v="6"/>
  </r>
  <r>
    <x v="1"/>
    <n v="2067892254"/>
    <x v="21"/>
    <s v="my friends' hypothesis is that the human brain uses 20% of the body's oxygen"/>
    <x v="0"/>
    <x v="1"/>
    <n v="6038"/>
    <n v="879"/>
    <n v="95"/>
    <n v="12"/>
    <n v="1"/>
  </r>
  <r>
    <x v="1"/>
    <n v="1689339669"/>
    <x v="30"/>
    <s v="my friends' hypothesis is that lemurs were previously the size of gorillas"/>
    <x v="0"/>
    <x v="1"/>
    <n v="8064"/>
    <n v="1373"/>
    <n v="487"/>
    <n v="2"/>
    <n v="0"/>
  </r>
  <r>
    <x v="1"/>
    <n v="8947172612"/>
    <x v="45"/>
    <s v="my friends' hypothesis is that applying an equal amount of pressure to the total surface area of an egg will prevent it from breaking"/>
    <x v="0"/>
    <x v="1"/>
    <n v="5193"/>
    <n v="919"/>
    <n v="363"/>
    <n v="3"/>
    <n v="1"/>
  </r>
  <r>
    <x v="1"/>
    <n v="2984343191"/>
    <x v="39"/>
    <s v="my friends' hypothesis is that the queens in ant colonies live for around 30 years"/>
    <x v="0"/>
    <x v="1"/>
    <n v="9475"/>
    <n v="2161"/>
    <n v="639"/>
    <n v="11"/>
    <n v="3"/>
  </r>
  <r>
    <x v="1"/>
    <n v="8679409663"/>
    <x v="29"/>
    <s v="my friends' hypothesis is that the largest living thing on earth is a tree"/>
    <x v="1"/>
    <x v="1"/>
    <n v="2554"/>
    <n v="494"/>
    <n v="186"/>
    <n v="7"/>
    <n v="1"/>
  </r>
  <r>
    <x v="1"/>
    <n v="1553052435"/>
    <x v="29"/>
    <s v="my friends' hypothesis is that ketchup leaves the bottle at a measured speed of 25 miles per year"/>
    <x v="0"/>
    <x v="1"/>
    <n v="6780"/>
    <n v="191"/>
    <n v="36"/>
    <n v="2"/>
    <n v="0"/>
  </r>
  <r>
    <x v="1"/>
    <n v="3547100453"/>
    <x v="34"/>
    <s v="my family's point of view is that new elements have been discovered outside the periodic table"/>
    <x v="0"/>
    <x v="1"/>
    <n v="2439"/>
    <n v="1055"/>
    <n v="407"/>
    <n v="5"/>
    <n v="2"/>
  </r>
  <r>
    <x v="1"/>
    <n v="4923704350"/>
    <x v="6"/>
    <s v="my family's point of view is that microbes from the sahara desert help feed the amazon rainforest"/>
    <x v="0"/>
    <x v="1"/>
    <n v="1075"/>
    <n v="239"/>
    <n v="94"/>
    <n v="6"/>
    <n v="0"/>
  </r>
  <r>
    <x v="1"/>
    <n v="9041670461"/>
    <x v="51"/>
    <s v="my family's point of view is that there are more microorganisms in one teaspoon of soil than people on the planet"/>
    <x v="0"/>
    <x v="1"/>
    <n v="3211"/>
    <n v="1045"/>
    <n v="125"/>
    <n v="1"/>
    <n v="0"/>
  </r>
  <r>
    <x v="1"/>
    <n v="2517571004"/>
    <x v="9"/>
    <s v="my family's point of view is that there are 7100+ islands in the philippines"/>
    <x v="0"/>
    <x v="1"/>
    <n v="3655"/>
    <n v="963"/>
    <n v="183"/>
    <n v="7"/>
    <n v="0"/>
  </r>
  <r>
    <x v="1"/>
    <n v="3864937999"/>
    <x v="28"/>
    <s v="my family's point of view is that there are about 582 million entrepreneurs in the world"/>
    <x v="0"/>
    <x v="1"/>
    <n v="3204"/>
    <n v="1166"/>
    <n v="161"/>
    <n v="23"/>
    <n v="3"/>
  </r>
  <r>
    <x v="1"/>
    <n v="5053224809"/>
    <x v="25"/>
    <s v="my family's point of view is that american industrialist andrew carnegie had a net worth of $475 million usd, worth over $300 billion usd today"/>
    <x v="0"/>
    <x v="1"/>
    <n v="8936"/>
    <n v="3151"/>
    <n v="1229"/>
    <n v="15"/>
    <n v="5"/>
  </r>
  <r>
    <x v="1"/>
    <n v="3486262173"/>
    <x v="43"/>
    <s v="my family's point of view is that seventy percent of small businesses are owned and operated by a single person."/>
    <x v="0"/>
    <x v="1"/>
    <n v="8983"/>
    <n v="102"/>
    <n v="14"/>
    <n v="1"/>
    <n v="0"/>
  </r>
  <r>
    <x v="1"/>
    <n v="2840014744"/>
    <x v="52"/>
    <s v="my family's point of view is that the metro of st. petersburg, with an average depth of hundred meters, is the deepest metro in the world"/>
    <x v="0"/>
    <x v="1"/>
    <n v="4583"/>
    <n v="1337"/>
    <n v="514"/>
    <n v="27"/>
    <n v="7"/>
  </r>
  <r>
    <x v="1"/>
    <n v="8200365467"/>
    <x v="21"/>
    <s v="my family's point of view is that the number of businesses allowing employees to bring pets to the workplace has grown by 6% worldwide"/>
    <x v="0"/>
    <x v="1"/>
    <n v="3675"/>
    <n v="1475"/>
    <n v="76"/>
    <n v="17"/>
    <n v="7"/>
  </r>
  <r>
    <x v="1"/>
    <n v="9583000717"/>
    <x v="51"/>
    <s v="my family's point of view is that mobile phone use in india is nearly 100%"/>
    <x v="1"/>
    <x v="1"/>
    <n v="8024"/>
    <n v="2595"/>
    <n v="771"/>
    <n v="7"/>
    <n v="0"/>
  </r>
  <r>
    <x v="1"/>
    <n v="5648180385"/>
    <x v="4"/>
    <s v="my family's point of view is that more businesses will be owned by women than men by 2045"/>
    <x v="0"/>
    <x v="1"/>
    <n v="483"/>
    <n v="153"/>
    <n v="56"/>
    <n v="4"/>
    <n v="1"/>
  </r>
  <r>
    <x v="1"/>
    <n v="2276643695"/>
    <x v="21"/>
    <s v="my family's point of view is that a modern formula 1 racing car can drive upside down in a tunnel at 120mph"/>
    <x v="0"/>
    <x v="2"/>
    <n v="6845"/>
    <n v="2144"/>
    <n v="583"/>
    <n v="13"/>
    <n v="1"/>
  </r>
  <r>
    <x v="1"/>
    <n v="4379418939"/>
    <x v="45"/>
    <s v="my family's point of view is that it would take less than a month to get to the moon by car at 60mph"/>
    <x v="0"/>
    <x v="1"/>
    <n v="4366"/>
    <n v="1696"/>
    <n v="584"/>
    <n v="25"/>
    <n v="9"/>
  </r>
  <r>
    <x v="1"/>
    <n v="7882868901"/>
    <x v="29"/>
    <s v="my family's point of view is that the first electric vehicle was created in 1832"/>
    <x v="0"/>
    <x v="1"/>
    <n v="5809"/>
    <n v="340"/>
    <n v="53"/>
    <n v="4"/>
    <n v="1"/>
  </r>
  <r>
    <x v="1"/>
    <n v="9008235725"/>
    <x v="2"/>
    <s v="my family's point of view is that the car radio was first introduced in 1922"/>
    <x v="0"/>
    <x v="1"/>
    <n v="5961"/>
    <n v="1238"/>
    <n v="60"/>
    <n v="5"/>
    <n v="1"/>
  </r>
  <r>
    <x v="1"/>
    <n v="3411321508"/>
    <x v="24"/>
    <s v="my family's point of view is that the earliest playable recording of a person singing was recorded in 1860"/>
    <x v="0"/>
    <x v="0"/>
    <n v="4623"/>
    <n v="1711"/>
    <n v="681"/>
    <n v="42"/>
    <n v="12"/>
  </r>
  <r>
    <x v="1"/>
    <n v="3389369460"/>
    <x v="34"/>
    <s v="my family's point of view is that vinyl record sales now surpass compact disc sales"/>
    <x v="1"/>
    <x v="1"/>
    <n v="284"/>
    <n v="15"/>
    <n v="3"/>
    <n v="0"/>
    <n v="0"/>
  </r>
  <r>
    <x v="1"/>
    <n v="4259386237"/>
    <x v="47"/>
    <s v="my family's point of view is that the voyager spacecrafts have carried a recording of chuck berry's &quot;johnny b. goode&quot; out of our solar system"/>
    <x v="0"/>
    <x v="1"/>
    <n v="654"/>
    <n v="126"/>
    <n v="31"/>
    <n v="3"/>
    <n v="1"/>
  </r>
  <r>
    <x v="1"/>
    <n v="6685477793"/>
    <x v="14"/>
    <s v="my family's point of view is that violins are constructed from 70 individual wooden pieces"/>
    <x v="0"/>
    <x v="1"/>
    <n v="8947"/>
    <n v="3793"/>
    <n v="150"/>
    <n v="50"/>
    <n v="16"/>
  </r>
  <r>
    <x v="1"/>
    <n v="3162968190"/>
    <x v="17"/>
    <s v="my family's point of view is that the oldest surviving song is around 3,500 years old"/>
    <x v="0"/>
    <x v="1"/>
    <n v="7543"/>
    <n v="2409"/>
    <n v="577"/>
    <n v="50"/>
    <n v="7"/>
  </r>
  <r>
    <x v="1"/>
    <n v="3475477166"/>
    <x v="39"/>
    <s v="my family's point of view is that the most recorded song in history is &quot;summertime&quot; written by george gershwin and dorothy heyward"/>
    <x v="0"/>
    <x v="1"/>
    <n v="2562"/>
    <n v="540"/>
    <n v="156"/>
    <n v="2"/>
    <n v="0"/>
  </r>
  <r>
    <x v="1"/>
    <n v="5566566917"/>
    <x v="48"/>
    <s v="my family's point of view is that the harmonica is the best selling musical instrument"/>
    <x v="0"/>
    <x v="1"/>
    <n v="2544"/>
    <n v="196"/>
    <n v="72"/>
    <n v="3"/>
    <n v="1"/>
  </r>
  <r>
    <x v="1"/>
    <n v="1652768400"/>
    <x v="27"/>
    <s v="my family's point of view is that the japanese word â€˜karaokeâ€™ comes from a phrase meaning â€™empty orchestraâ€™"/>
    <x v="0"/>
    <x v="1"/>
    <n v="6668"/>
    <n v="1780"/>
    <n v="707"/>
    <n v="2"/>
    <n v="1"/>
  </r>
  <r>
    <x v="1"/>
    <n v="4454712202"/>
    <x v="18"/>
    <s v="my family's point of view is that the musical artist prince played 27 different instruments on his debut album"/>
    <x v="0"/>
    <x v="1"/>
    <n v="6887"/>
    <n v="1348"/>
    <n v="399"/>
    <n v="6"/>
    <n v="2"/>
  </r>
  <r>
    <x v="1"/>
    <n v="5660068695"/>
    <x v="14"/>
    <s v="my family's point of view is that it would take a 50 petabyte drive to store every written work ever created"/>
    <x v="0"/>
    <x v="1"/>
    <n v="8043"/>
    <n v="1785"/>
    <n v="612"/>
    <n v="10"/>
    <n v="0"/>
  </r>
  <r>
    <x v="1"/>
    <n v="1776402859"/>
    <x v="18"/>
    <s v="my family's point of view is that the average user checks their mobile phone around 150 times each day"/>
    <x v="0"/>
    <x v="1"/>
    <n v="9966"/>
    <n v="3708"/>
    <n v="111"/>
    <n v="12"/>
    <n v="2"/>
  </r>
  <r>
    <x v="1"/>
    <n v="4032022582"/>
    <x v="47"/>
    <s v="my family's point of view is that the most watched summer olympics event for the past 20 years has been gymnastics"/>
    <x v="0"/>
    <x v="1"/>
    <n v="8503"/>
    <n v="970"/>
    <n v="219"/>
    <n v="2"/>
    <n v="1"/>
  </r>
  <r>
    <x v="1"/>
    <n v="8289193467"/>
    <x v="44"/>
    <s v="my family's point of view is that the longest recorded cricket match lasted 14 days"/>
    <x v="0"/>
    <x v="1"/>
    <n v="427"/>
    <n v="128"/>
    <n v="22"/>
    <n v="1"/>
    <n v="0"/>
  </r>
  <r>
    <x v="1"/>
    <n v="9806398580"/>
    <x v="46"/>
    <s v="my family's point of view is that 1920 was the last time the event &quot;tug-of-war&quot; was played in the summer olympics"/>
    <x v="0"/>
    <x v="1"/>
    <n v="2214"/>
    <n v="679"/>
    <n v="198"/>
    <n v="9"/>
    <n v="1"/>
  </r>
  <r>
    <x v="1"/>
    <n v="7288521540"/>
    <x v="43"/>
    <s v="my family's point of view is that american basketball legend wilt chamberlain never fouled out of a game"/>
    <x v="1"/>
    <x v="1"/>
    <n v="6272"/>
    <n v="737"/>
    <n v="173"/>
    <n v="1"/>
    <n v="0"/>
  </r>
  <r>
    <x v="1"/>
    <n v="9429244270"/>
    <x v="29"/>
    <s v="my family's point of view is that shanghai, china has the world's longest subway system"/>
    <x v="0"/>
    <x v="1"/>
    <n v="7041"/>
    <n v="2385"/>
    <n v="615"/>
    <n v="59"/>
    <n v="7"/>
  </r>
  <r>
    <x v="1"/>
    <n v="9587298237"/>
    <x v="21"/>
    <s v="my family's point of view is that one-third of the worldâ€™s airports are located in the u.s."/>
    <x v="0"/>
    <x v="1"/>
    <n v="2825"/>
    <n v="162"/>
    <n v="61"/>
    <n v="1"/>
    <n v="0"/>
  </r>
  <r>
    <x v="1"/>
    <n v="3801121487"/>
    <x v="34"/>
    <s v="my family's point of view is that the cheetah is the fastest land animal on earth"/>
    <x v="0"/>
    <x v="0"/>
    <n v="1761"/>
    <n v="132"/>
    <n v="40"/>
    <n v="2"/>
    <n v="0"/>
  </r>
  <r>
    <x v="1"/>
    <n v="4201025702"/>
    <x v="5"/>
    <s v="my family's point of view is that koalas sleep up to 22 hours per day"/>
    <x v="0"/>
    <x v="1"/>
    <n v="2929"/>
    <n v="622"/>
    <n v="148"/>
    <n v="4"/>
    <n v="1"/>
  </r>
  <r>
    <x v="1"/>
    <n v="1343912773"/>
    <x v="12"/>
    <s v="my family's point of view is that some sharks can glow in the dark"/>
    <x v="0"/>
    <x v="1"/>
    <n v="4436"/>
    <n v="170"/>
    <n v="56"/>
    <n v="4"/>
    <n v="1"/>
  </r>
  <r>
    <x v="1"/>
    <n v="5741129457"/>
    <x v="38"/>
    <s v="my family's point of view is that the hummingbird is the only bird that can fly backwards"/>
    <x v="1"/>
    <x v="1"/>
    <n v="3243"/>
    <n v="44"/>
    <n v="17"/>
    <n v="0"/>
    <n v="0"/>
  </r>
  <r>
    <x v="1"/>
    <n v="1614361203"/>
    <x v="54"/>
    <s v="my family's point of view is that the hottest planet in our solar system is venus."/>
    <x v="0"/>
    <x v="1"/>
    <n v="5617"/>
    <n v="1711"/>
    <n v="445"/>
    <n v="10"/>
    <n v="0"/>
  </r>
  <r>
    <x v="1"/>
    <n v="4008932737"/>
    <x v="2"/>
    <s v="my family's point of view is that we only see the same side of the moon"/>
    <x v="1"/>
    <x v="1"/>
    <n v="5316"/>
    <n v="1063"/>
    <n v="52"/>
    <n v="25"/>
    <n v="4"/>
  </r>
  <r>
    <x v="1"/>
    <n v="7581930433"/>
    <x v="52"/>
    <s v="my family's point of view is that the sunset is blue on mars"/>
    <x v="1"/>
    <x v="0"/>
    <n v="3987"/>
    <n v="1238"/>
    <n v="281"/>
    <n v="4"/>
    <n v="1"/>
  </r>
  <r>
    <x v="1"/>
    <n v="5029726506"/>
    <x v="16"/>
    <s v="my family's point of view is that sound actually travels in space"/>
    <x v="0"/>
    <x v="1"/>
    <n v="5249"/>
    <n v="449"/>
    <n v="154"/>
    <n v="2"/>
    <n v="0"/>
  </r>
  <r>
    <x v="1"/>
    <n v="4841249433"/>
    <x v="26"/>
    <s v="my family's point of view is that a single day on venus takes 243 earth days"/>
    <x v="1"/>
    <x v="1"/>
    <n v="6688"/>
    <n v="2431"/>
    <n v="449"/>
    <n v="42"/>
    <n v="3"/>
  </r>
  <r>
    <x v="1"/>
    <n v="1242718776"/>
    <x v="15"/>
    <s v="my family's point of view is that the sun takes over one earth month to make a full rotation"/>
    <x v="0"/>
    <x v="1"/>
    <n v="8411"/>
    <n v="673"/>
    <n v="242"/>
    <n v="9"/>
    <n v="2"/>
  </r>
  <r>
    <x v="1"/>
    <n v="7538433095"/>
    <x v="14"/>
    <s v="my family's point of view is that the pupil of a goat is rectangular"/>
    <x v="0"/>
    <x v="1"/>
    <n v="9972"/>
    <n v="1203"/>
    <n v="449"/>
    <n v="9"/>
    <n v="1"/>
  </r>
  <r>
    <x v="1"/>
    <n v="1613340007"/>
    <x v="23"/>
    <s v="my family's point of view is that take out restaurants have been found in the remains of pompeii"/>
    <x v="0"/>
    <x v="1"/>
    <n v="7511"/>
    <n v="1494"/>
    <n v="540"/>
    <n v="14"/>
    <n v="2"/>
  </r>
  <r>
    <x v="1"/>
    <n v="5475382917"/>
    <x v="29"/>
    <s v="my family's point of view is that dogs can understand up to 250 hand gestures and words"/>
    <x v="0"/>
    <x v="1"/>
    <n v="2314"/>
    <n v="266"/>
    <n v="58"/>
    <n v="4"/>
    <n v="1"/>
  </r>
  <r>
    <x v="1"/>
    <n v="5604776012"/>
    <x v="24"/>
    <s v="my family's point of view is that typing keyboards were previously arranged alphabetically"/>
    <x v="0"/>
    <x v="1"/>
    <n v="6054"/>
    <n v="1318"/>
    <n v="234"/>
    <n v="23"/>
    <n v="0"/>
  </r>
  <r>
    <x v="1"/>
    <n v="7159255846"/>
    <x v="0"/>
    <s v="my family's point of view is that baked beans are not actually baked"/>
    <x v="0"/>
    <x v="1"/>
    <n v="8914"/>
    <n v="2523"/>
    <n v="522"/>
    <n v="60"/>
    <n v="10"/>
  </r>
  <r>
    <x v="1"/>
    <n v="5005878737"/>
    <x v="6"/>
    <s v="my family's point of view is that no two tongue prints are alike"/>
    <x v="0"/>
    <x v="1"/>
    <n v="5275"/>
    <n v="503"/>
    <n v="150"/>
    <n v="7"/>
    <n v="1"/>
  </r>
  <r>
    <x v="1"/>
    <n v="8693177565"/>
    <x v="36"/>
    <s v="my family's point of view is that people donâ€™t sneeze in their sleep"/>
    <x v="0"/>
    <x v="1"/>
    <n v="8367"/>
    <n v="50"/>
    <n v="8"/>
    <n v="1"/>
    <n v="0"/>
  </r>
  <r>
    <x v="1"/>
    <n v="4132053351"/>
    <x v="47"/>
    <s v="my family's point of view is that a full jumbo jet tank has enough fuel to drive a car around the world four times"/>
    <x v="0"/>
    <x v="1"/>
    <n v="7692"/>
    <n v="293"/>
    <n v="100"/>
    <n v="7"/>
    <n v="3"/>
  </r>
  <r>
    <x v="1"/>
    <n v="4300698988"/>
    <x v="38"/>
    <s v="my family's point of view is that butterflies taste with their feet"/>
    <x v="0"/>
    <x v="1"/>
    <n v="1775"/>
    <n v="136"/>
    <n v="11"/>
    <n v="0"/>
    <n v="0"/>
  </r>
  <r>
    <x v="1"/>
    <n v="1392138648"/>
    <x v="32"/>
    <s v="my family's point of view is that a pound of houseflies contains more protein than a pound of beef"/>
    <x v="0"/>
    <x v="1"/>
    <n v="3748"/>
    <n v="1009"/>
    <n v="45"/>
    <n v="13"/>
    <n v="3"/>
  </r>
  <r>
    <x v="1"/>
    <n v="6671897892"/>
    <x v="0"/>
    <s v="my family's point of view is that the eiffel tower leans away from the sun"/>
    <x v="0"/>
    <x v="1"/>
    <n v="643"/>
    <n v="35"/>
    <n v="3"/>
    <n v="0"/>
    <n v="0"/>
  </r>
  <r>
    <x v="1"/>
    <n v="6747041066"/>
    <x v="39"/>
    <s v="my family's point of view is that the microwave oven was an accidental invention"/>
    <x v="0"/>
    <x v="1"/>
    <n v="854"/>
    <n v="297"/>
    <n v="64"/>
    <n v="7"/>
    <n v="3"/>
  </r>
  <r>
    <x v="1"/>
    <n v="6617329145"/>
    <x v="29"/>
    <s v="my family's point of view is that the tallest tower of cupcakes ever made was over 35 feet"/>
    <x v="0"/>
    <x v="1"/>
    <n v="9969"/>
    <n v="1891"/>
    <n v="448"/>
    <n v="46"/>
    <n v="15"/>
  </r>
  <r>
    <x v="1"/>
    <n v="5857207905"/>
    <x v="9"/>
    <s v="my family's point of view is that a blue whale's heartbeat can be heard from two miles away"/>
    <x v="0"/>
    <x v="1"/>
    <n v="4668"/>
    <n v="1526"/>
    <n v="262"/>
    <n v="31"/>
    <n v="11"/>
  </r>
  <r>
    <x v="1"/>
    <n v="9404705532"/>
    <x v="25"/>
    <s v="my family's point of view is that bubble wrap was originally designed to be used as wallpaper"/>
    <x v="1"/>
    <x v="1"/>
    <n v="6728"/>
    <n v="818"/>
    <n v="32"/>
    <n v="7"/>
    <n v="1"/>
  </r>
  <r>
    <x v="1"/>
    <n v="5034349635"/>
    <x v="3"/>
    <s v="my family's point of view is that neptune was the first planet that was discovered before being seen through a telescope"/>
    <x v="0"/>
    <x v="1"/>
    <n v="5547"/>
    <n v="644"/>
    <n v="51"/>
    <n v="12"/>
    <n v="2"/>
  </r>
  <r>
    <x v="1"/>
    <n v="1461299158"/>
    <x v="26"/>
    <s v="my family's point of view is that q' is the only letter that doesnâ€™t appear in any u.s. state name"/>
    <x v="0"/>
    <x v="0"/>
    <n v="7668"/>
    <n v="2892"/>
    <n v="541"/>
    <n v="69"/>
    <n v="3"/>
  </r>
  <r>
    <x v="1"/>
    <n v="7789282291"/>
    <x v="36"/>
    <s v="my family's point of view is that humans have jumped further than horses in the olympics"/>
    <x v="0"/>
    <x v="1"/>
    <n v="6239"/>
    <n v="2323"/>
    <n v="99"/>
    <n v="3"/>
    <n v="1"/>
  </r>
  <r>
    <x v="1"/>
    <n v="5002276109"/>
    <x v="41"/>
    <s v="my family's point of view is that an espresso maker has been sent to space"/>
    <x v="0"/>
    <x v="1"/>
    <n v="4313"/>
    <n v="518"/>
    <n v="40"/>
    <n v="2"/>
    <n v="1"/>
  </r>
  <r>
    <x v="1"/>
    <n v="4949515937"/>
    <x v="15"/>
    <s v="my family's point of view is that the first commercial airplane flight lasted 23 minutes"/>
    <x v="0"/>
    <x v="1"/>
    <n v="9857"/>
    <n v="1528"/>
    <n v="223"/>
    <n v="9"/>
    <n v="3"/>
  </r>
  <r>
    <x v="1"/>
    <n v="4672875428"/>
    <x v="40"/>
    <s v="my family's point of view is that a one-armed player scored the winning goal in the first soccer tournament world cup in 1930"/>
    <x v="0"/>
    <x v="1"/>
    <n v="8593"/>
    <n v="3604"/>
    <n v="253"/>
    <n v="89"/>
    <n v="3"/>
  </r>
  <r>
    <x v="1"/>
    <n v="1342296259"/>
    <x v="38"/>
    <s v="my family's point of view is that it is physically impossible for humans to keep their eyes open while sneezing"/>
    <x v="0"/>
    <x v="0"/>
    <n v="4938"/>
    <n v="859"/>
    <n v="71"/>
    <n v="12"/>
    <n v="1"/>
  </r>
  <r>
    <x v="1"/>
    <n v="9218202414"/>
    <x v="55"/>
    <s v="my family's point of view is that the continental tectonic plates move at the same rate that fingernails grow"/>
    <x v="0"/>
    <x v="1"/>
    <n v="3792"/>
    <n v="1492"/>
    <n v="586"/>
    <n v="5"/>
    <n v="0"/>
  </r>
  <r>
    <x v="1"/>
    <n v="8442686676"/>
    <x v="18"/>
    <s v="my family's point of view is that there are fewer stars in the sky than there are trees on earth"/>
    <x v="0"/>
    <x v="1"/>
    <n v="1660"/>
    <n v="479"/>
    <n v="72"/>
    <n v="4"/>
    <n v="1"/>
  </r>
  <r>
    <x v="1"/>
    <n v="7024927749"/>
    <x v="30"/>
    <s v="my family's point of view is that human eyeballs do not grow or change their size as they age"/>
    <x v="0"/>
    <x v="1"/>
    <n v="9244"/>
    <n v="191"/>
    <n v="59"/>
    <n v="0"/>
    <n v="0"/>
  </r>
  <r>
    <x v="1"/>
    <n v="8901271115"/>
    <x v="7"/>
    <s v="my family's point of view is that the largest recorded snowflake was 15 inches wide"/>
    <x v="0"/>
    <x v="1"/>
    <n v="4870"/>
    <n v="1502"/>
    <n v="378"/>
    <n v="8"/>
    <n v="0"/>
  </r>
  <r>
    <x v="1"/>
    <n v="6102035557"/>
    <x v="45"/>
    <s v="my family's point of view is that bottled water has an expiration date"/>
    <x v="0"/>
    <x v="1"/>
    <n v="9098"/>
    <n v="211"/>
    <n v="81"/>
    <n v="0"/>
    <n v="0"/>
  </r>
  <r>
    <x v="1"/>
    <n v="3576061991"/>
    <x v="8"/>
    <s v="my family's point of view is that the most successful predator is a wild dog"/>
    <x v="0"/>
    <x v="0"/>
    <n v="2448"/>
    <n v="275"/>
    <n v="85"/>
    <n v="4"/>
    <n v="1"/>
  </r>
  <r>
    <x v="1"/>
    <n v="3083737259"/>
    <x v="21"/>
    <s v="my family's point of view is that no two teeth from different people will ever be alike"/>
    <x v="0"/>
    <x v="1"/>
    <n v="8908"/>
    <n v="660"/>
    <n v="57"/>
    <n v="4"/>
    <n v="1"/>
  </r>
  <r>
    <x v="1"/>
    <n v="3413200865"/>
    <x v="6"/>
    <s v="my family's point of view is that sea otters are born unable to swim"/>
    <x v="1"/>
    <x v="1"/>
    <n v="6720"/>
    <n v="696"/>
    <n v="66"/>
    <n v="7"/>
    <n v="2"/>
  </r>
  <r>
    <x v="1"/>
    <n v="7534879111"/>
    <x v="35"/>
    <s v="my family's point of view is that snakes can predict earthquakes"/>
    <x v="0"/>
    <x v="1"/>
    <n v="6265"/>
    <n v="1958"/>
    <n v="775"/>
    <n v="46"/>
    <n v="11"/>
  </r>
  <r>
    <x v="1"/>
    <n v="2692163389"/>
    <x v="3"/>
    <s v="my family's point of view is that in a deck of cards, the king of hearts is the only king without a mustache"/>
    <x v="0"/>
    <x v="1"/>
    <n v="3899"/>
    <n v="667"/>
    <n v="29"/>
    <n v="15"/>
    <n v="6"/>
  </r>
  <r>
    <x v="1"/>
    <n v="3784326677"/>
    <x v="20"/>
    <s v="my family's point of view is that your fingernails on your dominant hand grow faster"/>
    <x v="0"/>
    <x v="1"/>
    <n v="3278"/>
    <n v="61"/>
    <n v="17"/>
    <n v="0"/>
    <n v="0"/>
  </r>
  <r>
    <x v="1"/>
    <n v="2883968397"/>
    <x v="45"/>
    <s v="my family's point of view is that sloths can hold their breaths longer than dolphins"/>
    <x v="0"/>
    <x v="1"/>
    <n v="3612"/>
    <n v="1218"/>
    <n v="1"/>
    <n v="1"/>
    <n v="0"/>
  </r>
  <r>
    <x v="1"/>
    <n v="3505818908"/>
    <x v="23"/>
    <s v="my family's point of view is that baby octopuses are the size of a flea"/>
    <x v="0"/>
    <x v="2"/>
    <n v="7325"/>
    <n v="2670"/>
    <n v="399"/>
    <n v="23"/>
    <n v="2"/>
  </r>
  <r>
    <x v="1"/>
    <n v="4908131697"/>
    <x v="51"/>
    <s v="my family's point of view is that honeybees can recognize human faces"/>
    <x v="0"/>
    <x v="1"/>
    <n v="5863"/>
    <n v="338"/>
    <n v="87"/>
    <n v="1"/>
    <n v="0"/>
  </r>
  <r>
    <x v="1"/>
    <n v="9115331304"/>
    <x v="8"/>
    <s v="my family's point of view is that around 50% of the mined gold on earth comes from one source"/>
    <x v="0"/>
    <x v="1"/>
    <n v="718"/>
    <n v="196"/>
    <n v="47"/>
    <n v="2"/>
    <n v="1"/>
  </r>
  <r>
    <x v="1"/>
    <n v="6186087076"/>
    <x v="14"/>
    <s v="my family's point of view is that the insect population of the world is 1 billion times more than the world population"/>
    <x v="0"/>
    <x v="1"/>
    <n v="5608"/>
    <n v="454"/>
    <n v="172"/>
    <n v="4"/>
    <n v="0"/>
  </r>
  <r>
    <x v="1"/>
    <n v="7960439699"/>
    <x v="48"/>
    <s v="my family's point of view is that the human brain uses 20% of the body's oxygen"/>
    <x v="0"/>
    <x v="1"/>
    <n v="7034"/>
    <n v="1306"/>
    <n v="502"/>
    <n v="20"/>
    <n v="7"/>
  </r>
  <r>
    <x v="1"/>
    <n v="4891606637"/>
    <x v="32"/>
    <s v="my family's point of view is that applying an equal amount of pressure to the total surface area of an egg will prevent it from breaking"/>
    <x v="0"/>
    <x v="1"/>
    <n v="7809"/>
    <n v="2584"/>
    <n v="496"/>
    <n v="26"/>
    <n v="6"/>
  </r>
  <r>
    <x v="1"/>
    <n v="9114348855"/>
    <x v="52"/>
    <s v="my family's point of view is that there are over 6,000 species of grass"/>
    <x v="0"/>
    <x v="1"/>
    <n v="9434"/>
    <n v="2723"/>
    <n v="639"/>
    <n v="66"/>
    <n v="23"/>
  </r>
  <r>
    <x v="1"/>
    <n v="2338435556"/>
    <x v="25"/>
    <s v="my family's point of view is that the queens in ant colonies live for around 30 years"/>
    <x v="0"/>
    <x v="1"/>
    <n v="8287"/>
    <n v="1093"/>
    <n v="234"/>
    <n v="14"/>
    <n v="5"/>
  </r>
  <r>
    <x v="1"/>
    <n v="8870561174"/>
    <x v="1"/>
    <s v="my family's point of view is that you can fit about 400 grapevines in one acre of land"/>
    <x v="0"/>
    <x v="2"/>
    <n v="386"/>
    <n v="44"/>
    <n v="6"/>
    <n v="1"/>
    <n v="0"/>
  </r>
  <r>
    <x v="1"/>
    <n v="9331076006"/>
    <x v="47"/>
    <s v="my family's point of view is that china is the worldâ€™s largest silk producer"/>
    <x v="0"/>
    <x v="1"/>
    <n v="2187"/>
    <n v="677"/>
    <n v="198"/>
    <n v="1"/>
    <n v="0"/>
  </r>
  <r>
    <x v="1"/>
    <n v="5815649205"/>
    <x v="15"/>
    <s v="my family's point of view is that strawberries are the only known fruit to grow their seeds externally"/>
    <x v="0"/>
    <x v="1"/>
    <n v="9269"/>
    <n v="279"/>
    <n v="62"/>
    <n v="2"/>
    <n v="1"/>
  </r>
  <r>
    <x v="1"/>
    <n v="8323644507"/>
    <x v="39"/>
    <s v="my family's view is that we will all fly with individual jetpacks by 2032"/>
    <x v="1"/>
    <x v="1"/>
    <n v="3020"/>
    <n v="1119"/>
    <n v="116"/>
    <n v="0"/>
    <n v="0"/>
  </r>
  <r>
    <x v="1"/>
    <n v="9911180761"/>
    <x v="30"/>
    <s v="my family's view is that drone deliveries are already happening and will become common by 2025"/>
    <x v="0"/>
    <x v="1"/>
    <n v="1912"/>
    <n v="29"/>
    <n v="4"/>
    <n v="0"/>
    <n v="0"/>
  </r>
  <r>
    <x v="1"/>
    <n v="7970163653"/>
    <x v="8"/>
    <s v="my family's view is that austrian physicist erwin schrÃ¶dinger was allergic to cats"/>
    <x v="0"/>
    <x v="1"/>
    <n v="8984"/>
    <n v="1022"/>
    <n v="266"/>
    <n v="8"/>
    <n v="0"/>
  </r>
  <r>
    <x v="1"/>
    <n v="7473049114"/>
    <x v="20"/>
    <s v="my family's view is that new elements have been discovered outside the periodic table"/>
    <x v="0"/>
    <x v="1"/>
    <n v="3850"/>
    <n v="1614"/>
    <n v="91"/>
    <n v="17"/>
    <n v="7"/>
  </r>
  <r>
    <x v="1"/>
    <n v="7622388446"/>
    <x v="46"/>
    <s v="my family's view is that new islands are being formed by volcanoes in the sea everyday"/>
    <x v="0"/>
    <x v="1"/>
    <n v="8423"/>
    <n v="2151"/>
    <n v="267"/>
    <n v="12"/>
    <n v="2"/>
  </r>
  <r>
    <x v="1"/>
    <n v="5897561069"/>
    <x v="23"/>
    <s v="my family's view is that dubai is an island created by humans"/>
    <x v="0"/>
    <x v="1"/>
    <n v="1983"/>
    <n v="653"/>
    <n v="94"/>
    <n v="1"/>
    <n v="0"/>
  </r>
  <r>
    <x v="1"/>
    <n v="3827416708"/>
    <x v="20"/>
    <s v="my family's view is that there are 7100+ islands in the philippines"/>
    <x v="1"/>
    <x v="1"/>
    <n v="6011"/>
    <n v="1043"/>
    <n v="351"/>
    <n v="21"/>
    <n v="3"/>
  </r>
  <r>
    <x v="1"/>
    <n v="9425093347"/>
    <x v="32"/>
    <s v="my family's view is that 20% of the world's oxygen is produced in the amazon jungles"/>
    <x v="0"/>
    <x v="1"/>
    <n v="8001"/>
    <n v="2606"/>
    <n v="495"/>
    <n v="57"/>
    <n v="12"/>
  </r>
  <r>
    <x v="1"/>
    <n v="9633199593"/>
    <x v="39"/>
    <s v="my family's view is that seventy percent of small businesses are owned and operated by a single person."/>
    <x v="0"/>
    <x v="1"/>
    <n v="3303"/>
    <n v="84"/>
    <n v="21"/>
    <n v="1"/>
    <n v="0"/>
  </r>
  <r>
    <x v="1"/>
    <n v="6043561569"/>
    <x v="47"/>
    <s v="my family's view is that the rubik's cube is the best-selling product of all time"/>
    <x v="0"/>
    <x v="1"/>
    <n v="643"/>
    <n v="156"/>
    <n v="23"/>
    <n v="2"/>
    <n v="1"/>
  </r>
  <r>
    <x v="1"/>
    <n v="2579421255"/>
    <x v="26"/>
    <s v="my family's view is that the number of businesses allowing employees to bring pets to the workplace has grown by 6% worldwide"/>
    <x v="0"/>
    <x v="1"/>
    <n v="7651"/>
    <n v="2459"/>
    <n v="537"/>
    <n v="25"/>
    <n v="1"/>
  </r>
  <r>
    <x v="1"/>
    <n v="3130543406"/>
    <x v="34"/>
    <s v="my family's view is that most car horns honk in the key of f"/>
    <x v="0"/>
    <x v="0"/>
    <n v="268"/>
    <n v="59"/>
    <n v="17"/>
    <n v="0"/>
    <n v="0"/>
  </r>
  <r>
    <x v="1"/>
    <n v="1851070286"/>
    <x v="18"/>
    <s v="my family's view is that it would take less than a month to get to the moon by car at 60mph"/>
    <x v="1"/>
    <x v="1"/>
    <n v="493"/>
    <n v="202"/>
    <n v="2"/>
    <n v="2"/>
    <n v="1"/>
  </r>
  <r>
    <x v="1"/>
    <n v="3707217535"/>
    <x v="53"/>
    <s v="my family's view is that the first electric vehicle was created in 1832"/>
    <x v="1"/>
    <x v="1"/>
    <n v="7358"/>
    <n v="1307"/>
    <n v="173"/>
    <n v="32"/>
    <n v="9"/>
  </r>
  <r>
    <x v="1"/>
    <n v="4045505166"/>
    <x v="2"/>
    <s v="my family's view is that the highest total mileage clocked by a single car is 2850000 million miles"/>
    <x v="0"/>
    <x v="1"/>
    <n v="8843"/>
    <n v="2137"/>
    <n v="325"/>
    <n v="20"/>
    <n v="2"/>
  </r>
  <r>
    <x v="1"/>
    <n v="2352382238"/>
    <x v="24"/>
    <s v="my family's view is that 90% of drivers admit to singing in the car"/>
    <x v="0"/>
    <x v="1"/>
    <n v="2018"/>
    <n v="279"/>
    <n v="41"/>
    <n v="4"/>
    <n v="1"/>
  </r>
  <r>
    <x v="1"/>
    <n v="5060987434"/>
    <x v="39"/>
    <s v="my family's view is that the oldest playable musical instruments were found in china"/>
    <x v="0"/>
    <x v="1"/>
    <n v="693"/>
    <n v="34"/>
    <n v="1"/>
    <n v="0"/>
    <n v="0"/>
  </r>
  <r>
    <x v="1"/>
    <n v="8961622667"/>
    <x v="32"/>
    <s v="my family's view is that vinyl record sales now surpass compact disc sales"/>
    <x v="0"/>
    <x v="1"/>
    <n v="3681"/>
    <n v="68"/>
    <n v="24"/>
    <n v="2"/>
    <n v="1"/>
  </r>
  <r>
    <x v="1"/>
    <n v="3350957022"/>
    <x v="33"/>
    <s v="my family's view is that the voyager spacecrafts have carried a recording of chuck berry's &quot;johnny b. goode&quot; out of our solar system"/>
    <x v="0"/>
    <x v="1"/>
    <n v="7198"/>
    <n v="643"/>
    <n v="16"/>
    <n v="2"/>
    <n v="0"/>
  </r>
  <r>
    <x v="1"/>
    <n v="4566124086"/>
    <x v="0"/>
    <s v="my family's view is that the band metallica is the first and only group to play on all seven continents"/>
    <x v="0"/>
    <x v="1"/>
    <n v="3801"/>
    <n v="264"/>
    <n v="93"/>
    <n v="6"/>
    <n v="2"/>
  </r>
  <r>
    <x v="1"/>
    <n v="5011826037"/>
    <x v="13"/>
    <s v="my family's view is that violins are constructed from 70 individual wooden pieces"/>
    <x v="0"/>
    <x v="1"/>
    <n v="2502"/>
    <n v="985"/>
    <n v="297"/>
    <n v="4"/>
    <n v="1"/>
  </r>
  <r>
    <x v="1"/>
    <n v="8228835534"/>
    <x v="18"/>
    <s v="my family's view is that the oldest surviving song is around 3,500 years old"/>
    <x v="1"/>
    <x v="1"/>
    <n v="6045"/>
    <n v="1733"/>
    <n v="644"/>
    <n v="30"/>
    <n v="5"/>
  </r>
  <r>
    <x v="1"/>
    <n v="6032977937"/>
    <x v="41"/>
    <s v="my family's view is that the japanese word â€˜karaokeâ€™ comes from a phrase meaning â€™empty orchestraâ€™"/>
    <x v="0"/>
    <x v="1"/>
    <n v="7881"/>
    <n v="2529"/>
    <n v="463"/>
    <n v="23"/>
    <n v="5"/>
  </r>
  <r>
    <x v="1"/>
    <n v="5672443021"/>
    <x v="37"/>
    <s v="my family's view is that 90% of the worldâ€™s data was generated after 2019"/>
    <x v="0"/>
    <x v="1"/>
    <n v="3624"/>
    <n v="981"/>
    <n v="9"/>
    <n v="14"/>
    <n v="0"/>
  </r>
  <r>
    <x v="1"/>
    <n v="1454396749"/>
    <x v="28"/>
    <s v="my family's view is that about half of the world's population can access the web via a mobile device"/>
    <x v="1"/>
    <x v="1"/>
    <n v="2168"/>
    <n v="206"/>
    <n v="11"/>
    <n v="1"/>
    <n v="0"/>
  </r>
  <r>
    <x v="1"/>
    <n v="1366507826"/>
    <x v="1"/>
    <s v="my family's view is that 99% of individuals in denmark, ireland and the united arab emirates have internet access"/>
    <x v="1"/>
    <x v="1"/>
    <n v="8553"/>
    <n v="2815"/>
    <n v="744"/>
    <n v="62"/>
    <n v="23"/>
  </r>
  <r>
    <x v="1"/>
    <n v="2435149949"/>
    <x v="21"/>
    <s v="my family's view is that an average user spends 40% of their day on the internet"/>
    <x v="0"/>
    <x v="0"/>
    <n v="947"/>
    <n v="75"/>
    <n v="20"/>
    <n v="2"/>
    <n v="0"/>
  </r>
  <r>
    <x v="1"/>
    <n v="8363010032"/>
    <x v="47"/>
    <s v="my family's view is that the world generates 2.5 quintillion bytes of data every day"/>
    <x v="0"/>
    <x v="1"/>
    <n v="4081"/>
    <n v="1377"/>
    <n v="521"/>
    <n v="28"/>
    <n v="7"/>
  </r>
  <r>
    <x v="1"/>
    <n v="7672219885"/>
    <x v="1"/>
    <s v="my family's view is that there are almost 1.16 billion websites, but only about 200 million are active"/>
    <x v="0"/>
    <x v="1"/>
    <n v="2435"/>
    <n v="28"/>
    <n v="10"/>
    <n v="1"/>
    <n v="0"/>
  </r>
  <r>
    <x v="1"/>
    <n v="4087657967"/>
    <x v="39"/>
    <s v="my family's view is that the most watched summer olympics event for the past 20 years has been gymnastics"/>
    <x v="1"/>
    <x v="1"/>
    <n v="8408"/>
    <n v="1405"/>
    <n v="200"/>
    <n v="31"/>
    <n v="6"/>
  </r>
  <r>
    <x v="1"/>
    <n v="3940467368"/>
    <x v="10"/>
    <s v="my family's view is that 4 of the top 10 highest paid atheletes in the world are players in the american national basketball assocation (nba)"/>
    <x v="0"/>
    <x v="1"/>
    <n v="9849"/>
    <n v="582"/>
    <n v="226"/>
    <n v="12"/>
    <n v="2"/>
  </r>
  <r>
    <x v="1"/>
    <n v="5071352348"/>
    <x v="4"/>
    <s v="my family's view is that cannonballs were the first objects thrown in international shot put events in the early 1900s"/>
    <x v="0"/>
    <x v="1"/>
    <n v="3055"/>
    <n v="872"/>
    <n v="192"/>
    <n v="1"/>
    <n v="0"/>
  </r>
  <r>
    <x v="1"/>
    <n v="5766475943"/>
    <x v="12"/>
    <s v="my family's view is that the first cricket balls were made of tightly packed sheep wool."/>
    <x v="1"/>
    <x v="1"/>
    <n v="5002"/>
    <n v="1783"/>
    <n v="480"/>
    <n v="12"/>
    <n v="1"/>
  </r>
  <r>
    <x v="1"/>
    <n v="4028394835"/>
    <x v="14"/>
    <s v="my family's view is that the first gloves used in american sport baseball were fingerless"/>
    <x v="0"/>
    <x v="1"/>
    <n v="2345"/>
    <n v="712"/>
    <n v="156"/>
    <n v="7"/>
    <n v="0"/>
  </r>
  <r>
    <x v="1"/>
    <n v="3339674124"/>
    <x v="20"/>
    <s v="my family's view is that starting in 1990, american basketball player michael jordan and the chicago bulls never had a three-game losing streak for eight years"/>
    <x v="0"/>
    <x v="1"/>
    <n v="3792"/>
    <n v="836"/>
    <n v="125"/>
    <n v="12"/>
    <n v="2"/>
  </r>
  <r>
    <x v="1"/>
    <n v="8794309928"/>
    <x v="47"/>
    <s v="my family's view is that the longest commercial flight in history took around 30 hours"/>
    <x v="1"/>
    <x v="1"/>
    <n v="7361"/>
    <n v="527"/>
    <n v="207"/>
    <n v="1"/>
    <n v="0"/>
  </r>
  <r>
    <x v="1"/>
    <n v="1397341176"/>
    <x v="28"/>
    <s v="my family's view is that shanghai, china has the world's longest subway system"/>
    <x v="0"/>
    <x v="1"/>
    <n v="5112"/>
    <n v="532"/>
    <n v="66"/>
    <n v="1"/>
    <n v="0"/>
  </r>
  <r>
    <x v="1"/>
    <n v="6600907637"/>
    <x v="30"/>
    <s v="my family's view is that the busiest airport in the world is in the united states"/>
    <x v="0"/>
    <x v="1"/>
    <n v="8800"/>
    <n v="661"/>
    <n v="32"/>
    <n v="13"/>
    <n v="3"/>
  </r>
  <r>
    <x v="1"/>
    <n v="4291150413"/>
    <x v="10"/>
    <s v="my family's view is that the longest possible train journey in the world is from portugal to singapore"/>
    <x v="0"/>
    <x v="1"/>
    <n v="2928"/>
    <n v="320"/>
    <n v="54"/>
    <n v="1"/>
    <n v="0"/>
  </r>
  <r>
    <x v="1"/>
    <n v="7342393930"/>
    <x v="24"/>
    <s v="my family's view is that the first cruise ship set sail in 1900"/>
    <x v="0"/>
    <x v="1"/>
    <n v="94"/>
    <n v="17"/>
    <n v="5"/>
    <n v="0"/>
    <n v="0"/>
  </r>
  <r>
    <x v="1"/>
    <n v="5691801783"/>
    <x v="26"/>
    <s v="my family's view is that a dogâ€™s sense of smell is much more powerful than a human's"/>
    <x v="0"/>
    <x v="1"/>
    <n v="9981"/>
    <n v="4015"/>
    <n v="968"/>
    <n v="37"/>
    <n v="11"/>
  </r>
  <r>
    <x v="1"/>
    <n v="2350030214"/>
    <x v="33"/>
    <s v="my family's view is that a common garden snail has over 12,000 teeth"/>
    <x v="0"/>
    <x v="1"/>
    <n v="9117"/>
    <n v="301"/>
    <n v="117"/>
    <n v="4"/>
    <n v="0"/>
  </r>
  <r>
    <x v="1"/>
    <n v="9783628965"/>
    <x v="48"/>
    <s v="my family's view is that the hummingbird is the only bird that can fly backwards"/>
    <x v="0"/>
    <x v="1"/>
    <n v="8216"/>
    <n v="2800"/>
    <n v="752"/>
    <n v="9"/>
    <n v="3"/>
  </r>
  <r>
    <x v="1"/>
    <n v="8892538032"/>
    <x v="53"/>
    <s v="my family's view is that mercury &amp; venus are the only 2 planets in our solar system that have no moons"/>
    <x v="0"/>
    <x v="1"/>
    <n v="9844"/>
    <n v="2467"/>
    <n v="157"/>
    <n v="8"/>
    <n v="1"/>
  </r>
  <r>
    <x v="1"/>
    <n v="9627744402"/>
    <x v="19"/>
    <s v="my family's view is that the hottest planet in our solar system is venus."/>
    <x v="0"/>
    <x v="1"/>
    <n v="5186"/>
    <n v="1399"/>
    <n v="73"/>
    <n v="1"/>
    <n v="0"/>
  </r>
  <r>
    <x v="1"/>
    <n v="9019320763"/>
    <x v="3"/>
    <s v="my family's view is that sputnik was the first artificial satellite in space"/>
    <x v="1"/>
    <x v="1"/>
    <n v="322"/>
    <n v="12"/>
    <n v="2"/>
    <n v="0"/>
    <n v="0"/>
  </r>
  <r>
    <x v="1"/>
    <n v="4664804641"/>
    <x v="7"/>
    <s v="my family's view is that neptune radiates more heat than it gets from the sun"/>
    <x v="0"/>
    <x v="1"/>
    <n v="2087"/>
    <n v="14"/>
    <n v="2"/>
    <n v="0"/>
    <n v="0"/>
  </r>
  <r>
    <x v="1"/>
    <n v="7099031661"/>
    <x v="30"/>
    <s v="my family's view is that australia is wider than the moon"/>
    <x v="1"/>
    <x v="1"/>
    <n v="5074"/>
    <n v="1519"/>
    <n v="584"/>
    <n v="36"/>
    <n v="5"/>
  </r>
  <r>
    <x v="1"/>
    <n v="9741328051"/>
    <x v="20"/>
    <s v="my family's view is that a day on mars is about the same length as on earth"/>
    <x v="0"/>
    <x v="1"/>
    <n v="4040"/>
    <n v="647"/>
    <n v="248"/>
    <n v="8"/>
    <n v="1"/>
  </r>
  <r>
    <x v="1"/>
    <n v="9173774088"/>
    <x v="9"/>
    <s v="my family's view is that a single day on venus takes 243 earth days"/>
    <x v="0"/>
    <x v="1"/>
    <n v="4058"/>
    <n v="932"/>
    <n v="296"/>
    <n v="1"/>
    <n v="0"/>
  </r>
  <r>
    <x v="1"/>
    <n v="4252391616"/>
    <x v="3"/>
    <s v="my family's view is that the moonâ€™s craters might be the coldest places in the solar system"/>
    <x v="0"/>
    <x v="1"/>
    <n v="6147"/>
    <n v="855"/>
    <n v="208"/>
    <n v="14"/>
    <n v="3"/>
  </r>
  <r>
    <x v="1"/>
    <n v="2220951593"/>
    <x v="41"/>
    <s v="my family's view is that pluto could theoretically sustain life"/>
    <x v="0"/>
    <x v="1"/>
    <n v="6598"/>
    <n v="218"/>
    <n v="51"/>
    <n v="1"/>
    <n v="0"/>
  </r>
  <r>
    <x v="1"/>
    <n v="7429964526"/>
    <x v="23"/>
    <s v="my family's view is that there might be a huge planet in this solar system"/>
    <x v="0"/>
    <x v="1"/>
    <n v="5913"/>
    <n v="628"/>
    <n v="234"/>
    <n v="15"/>
    <n v="1"/>
  </r>
  <r>
    <x v="1"/>
    <n v="2959287671"/>
    <x v="49"/>
    <s v="my family's view is that mars has running water"/>
    <x v="0"/>
    <x v="1"/>
    <n v="8935"/>
    <n v="3699"/>
    <n v="358"/>
    <n v="74"/>
    <n v="3"/>
  </r>
  <r>
    <x v="1"/>
    <n v="3256151931"/>
    <x v="27"/>
    <s v="my family's view is that it takes an average of 364 licks to get to the center of a lollipop"/>
    <x v="1"/>
    <x v="1"/>
    <n v="6121"/>
    <n v="961"/>
    <n v="332"/>
    <n v="14"/>
    <n v="2"/>
  </r>
  <r>
    <x v="1"/>
    <n v="4944673280"/>
    <x v="35"/>
    <s v="my family's view is that new parents lose around 750 hours of sleep in the first year of their first childâ€™s life"/>
    <x v="0"/>
    <x v="1"/>
    <n v="101"/>
    <n v="32"/>
    <n v="2"/>
    <n v="0"/>
    <n v="0"/>
  </r>
  <r>
    <x v="1"/>
    <n v="5584824051"/>
    <x v="36"/>
    <s v="my family's view is that canned pumpkins do not contain actual pumpkins"/>
    <x v="0"/>
    <x v="1"/>
    <n v="8289"/>
    <n v="3043"/>
    <n v="327"/>
    <n v="23"/>
    <n v="8"/>
  </r>
  <r>
    <x v="1"/>
    <n v="8984068145"/>
    <x v="55"/>
    <s v="my family's view is that take out restaurants have been found in the remains of pompeii"/>
    <x v="0"/>
    <x v="1"/>
    <n v="7721"/>
    <n v="2115"/>
    <n v="124"/>
    <n v="38"/>
    <n v="7"/>
  </r>
  <r>
    <x v="1"/>
    <n v="5722235173"/>
    <x v="44"/>
    <s v="my family's view is that evidence from seymour island suggest that penguins were once 6 ft tall"/>
    <x v="0"/>
    <x v="1"/>
    <n v="1085"/>
    <n v="434"/>
    <n v="38"/>
    <n v="4"/>
    <n v="1"/>
  </r>
  <r>
    <x v="1"/>
    <n v="1941521430"/>
    <x v="6"/>
    <s v="my family's view is that chihuahuas have the largest brain among dogs"/>
    <x v="0"/>
    <x v="1"/>
    <n v="3226"/>
    <n v="1205"/>
    <n v="448"/>
    <n v="19"/>
    <n v="4"/>
  </r>
  <r>
    <x v="1"/>
    <n v="6401919028"/>
    <x v="45"/>
    <s v="my family's view is that avocados never ripen while they are still attached to the tree"/>
    <x v="0"/>
    <x v="1"/>
    <n v="6247"/>
    <n v="1396"/>
    <n v="311"/>
    <n v="9"/>
    <n v="3"/>
  </r>
  <r>
    <x v="1"/>
    <n v="6729982703"/>
    <x v="3"/>
    <s v="my family's view is that people are born with only 2 natural fears: the fear of falling and the fear of loud sounds"/>
    <x v="0"/>
    <x v="1"/>
    <n v="7391"/>
    <n v="552"/>
    <n v="174"/>
    <n v="11"/>
    <n v="2"/>
  </r>
  <r>
    <x v="1"/>
    <n v="2773441124"/>
    <x v="52"/>
    <s v="my family's view is that artificial banana flavoring is based on an extinct banana type"/>
    <x v="0"/>
    <x v="1"/>
    <n v="6654"/>
    <n v="2220"/>
    <n v="876"/>
    <n v="9"/>
    <n v="1"/>
  </r>
  <r>
    <x v="1"/>
    <n v="1394648125"/>
    <x v="15"/>
    <s v="my family's view is that people donâ€™t sneeze in their sleep"/>
    <x v="0"/>
    <x v="1"/>
    <n v="3541"/>
    <n v="720"/>
    <n v="32"/>
    <n v="9"/>
    <n v="2"/>
  </r>
  <r>
    <x v="1"/>
    <n v="4470990200"/>
    <x v="21"/>
    <s v="my family's view is that australia has the most number of beaches in the world"/>
    <x v="1"/>
    <x v="1"/>
    <n v="399"/>
    <n v="140"/>
    <n v="48"/>
    <n v="0"/>
    <n v="0"/>
  </r>
  <r>
    <x v="1"/>
    <n v="4181926489"/>
    <x v="50"/>
    <s v="my family's view is that insects are attracted to light because of the moon"/>
    <x v="0"/>
    <x v="1"/>
    <n v="7465"/>
    <n v="2336"/>
    <n v="108"/>
    <n v="46"/>
    <n v="11"/>
  </r>
  <r>
    <x v="1"/>
    <n v="8955847493"/>
    <x v="39"/>
    <s v="my family's view is that australia has a bright pink lake"/>
    <x v="0"/>
    <x v="1"/>
    <n v="7239"/>
    <n v="2489"/>
    <n v="193"/>
    <n v="34"/>
    <n v="11"/>
  </r>
  <r>
    <x v="1"/>
    <n v="3126196725"/>
    <x v="21"/>
    <s v="my family's view is that humans canâ€™t taste food without saliva"/>
    <x v="0"/>
    <x v="1"/>
    <n v="9867"/>
    <n v="1341"/>
    <n v="294"/>
    <n v="17"/>
    <n v="4"/>
  </r>
  <r>
    <x v="1"/>
    <n v="4688345301"/>
    <x v="3"/>
    <s v="my family's view is that millions of trees are estimated to be planted by squirrels that forgot their buried nuts"/>
    <x v="0"/>
    <x v="1"/>
    <n v="1045"/>
    <n v="304"/>
    <n v="34"/>
    <n v="1"/>
    <n v="0"/>
  </r>
  <r>
    <x v="1"/>
    <n v="3389489780"/>
    <x v="0"/>
    <s v="my family's view is that the population of the united states increases by one person every 12 seconds"/>
    <x v="0"/>
    <x v="1"/>
    <n v="1124"/>
    <n v="346"/>
    <n v="89"/>
    <n v="6"/>
    <n v="1"/>
  </r>
  <r>
    <x v="1"/>
    <n v="9396311083"/>
    <x v="28"/>
    <s v="my family's view is that ancient egyptians slept on pillows made of stone"/>
    <x v="0"/>
    <x v="1"/>
    <n v="2185"/>
    <n v="176"/>
    <n v="50"/>
    <n v="1"/>
    <n v="0"/>
  </r>
  <r>
    <x v="1"/>
    <n v="6987807491"/>
    <x v="9"/>
    <s v="my family's view is that the longest location name on the planet earth is 85 letters in english."/>
    <x v="0"/>
    <x v="1"/>
    <n v="4043"/>
    <n v="1382"/>
    <n v="446"/>
    <n v="18"/>
    <n v="2"/>
  </r>
  <r>
    <x v="1"/>
    <n v="8640277614"/>
    <x v="15"/>
    <s v="my family's view is that the people who are currently alive are only 7% of the total number of people who have ever lived"/>
    <x v="0"/>
    <x v="1"/>
    <n v="1952"/>
    <n v="34"/>
    <n v="2"/>
    <n v="1"/>
    <n v="0"/>
  </r>
  <r>
    <x v="1"/>
    <n v="9385828486"/>
    <x v="41"/>
    <s v="my family's view is that the red-billed quelea is the most common bird on earth"/>
    <x v="0"/>
    <x v="1"/>
    <n v="4475"/>
    <n v="1317"/>
    <n v="125"/>
    <n v="32"/>
    <n v="2"/>
  </r>
  <r>
    <x v="1"/>
    <n v="4405692308"/>
    <x v="30"/>
    <s v="my family's view is that in japan, its considered good luck when a sumo wrestler makes your baby cry"/>
    <x v="0"/>
    <x v="1"/>
    <n v="5003"/>
    <n v="1756"/>
    <n v="93"/>
    <n v="16"/>
    <n v="3"/>
  </r>
  <r>
    <x v="1"/>
    <n v="3116152484"/>
    <x v="14"/>
    <s v="my family's view is that q' is the only letter that doesnâ€™t appear in any u.s. state name"/>
    <x v="0"/>
    <x v="1"/>
    <n v="9639"/>
    <n v="1648"/>
    <n v="554"/>
    <n v="28"/>
    <n v="1"/>
  </r>
  <r>
    <x v="1"/>
    <n v="3882413627"/>
    <x v="23"/>
    <s v="my family's view is that armadillos have bulletproof shells"/>
    <x v="1"/>
    <x v="1"/>
    <n v="1752"/>
    <n v="658"/>
    <n v="60"/>
    <n v="2"/>
    <n v="0"/>
  </r>
  <r>
    <x v="1"/>
    <n v="8110846446"/>
    <x v="53"/>
    <s v="my family's view is that only one-fourth of the sahara desert is sandy"/>
    <x v="0"/>
    <x v="1"/>
    <n v="1824"/>
    <n v="198"/>
    <n v="25"/>
    <n v="4"/>
    <n v="1"/>
  </r>
  <r>
    <x v="1"/>
    <n v="3407033912"/>
    <x v="34"/>
    <s v="my family's view is that an espresso maker has been sent to space"/>
    <x v="0"/>
    <x v="1"/>
    <n v="2729"/>
    <n v="840"/>
    <n v="189"/>
    <n v="18"/>
    <n v="7"/>
  </r>
  <r>
    <x v="1"/>
    <n v="6031320810"/>
    <x v="24"/>
    <s v="my family's view is that the first commercial airplane flight lasted 23 minutes"/>
    <x v="0"/>
    <x v="0"/>
    <n v="1965"/>
    <n v="723"/>
    <n v="41"/>
    <n v="0"/>
    <n v="0"/>
  </r>
  <r>
    <x v="1"/>
    <n v="3799760519"/>
    <x v="19"/>
    <s v="my family's view is that a candleâ€™s flame is blue in zero gravity"/>
    <x v="1"/>
    <x v="1"/>
    <n v="4987"/>
    <n v="650"/>
    <n v="37"/>
    <n v="9"/>
    <n v="3"/>
  </r>
  <r>
    <x v="1"/>
    <n v="8447958786"/>
    <x v="28"/>
    <s v="my family's view is that the continental tectonic plates move at the same rate that fingernails grow"/>
    <x v="0"/>
    <x v="1"/>
    <n v="8144"/>
    <n v="322"/>
    <n v="18"/>
    <n v="4"/>
    <n v="1"/>
  </r>
  <r>
    <x v="1"/>
    <n v="8225116307"/>
    <x v="36"/>
    <s v="my family's view is that humans are more likely to have a weird or scary dream when sleeping on their stomach"/>
    <x v="0"/>
    <x v="1"/>
    <n v="4238"/>
    <n v="1176"/>
    <n v="15"/>
    <n v="28"/>
    <n v="9"/>
  </r>
  <r>
    <x v="1"/>
    <n v="5320128137"/>
    <x v="48"/>
    <s v="my family's view is that human eyeballs do not grow or change their size as they age"/>
    <x v="1"/>
    <x v="1"/>
    <n v="5881"/>
    <n v="1588"/>
    <n v="47"/>
    <n v="6"/>
    <n v="0"/>
  </r>
  <r>
    <x v="1"/>
    <n v="7521752281"/>
    <x v="54"/>
    <s v="my family's view is that leeches were historically used to predict the weather"/>
    <x v="0"/>
    <x v="1"/>
    <n v="7584"/>
    <n v="2898"/>
    <n v="1059"/>
    <n v="57"/>
    <n v="12"/>
  </r>
  <r>
    <x v="1"/>
    <n v="4531521841"/>
    <x v="28"/>
    <s v="my family's view is that melting glaciers make fizzy noises"/>
    <x v="0"/>
    <x v="1"/>
    <n v="6181"/>
    <n v="607"/>
    <n v="186"/>
    <n v="6"/>
    <n v="1"/>
  </r>
  <r>
    <x v="1"/>
    <n v="9312943479"/>
    <x v="46"/>
    <s v="my family's view is that the worldâ€™s largest pyramid cannot be found in egypt"/>
    <x v="0"/>
    <x v="1"/>
    <n v="3085"/>
    <n v="447"/>
    <n v="99"/>
    <n v="4"/>
    <n v="0"/>
  </r>
  <r>
    <x v="1"/>
    <n v="6453109213"/>
    <x v="49"/>
    <s v="my family's view is that in a deck of cards, the king of hearts is the only king without a mustache"/>
    <x v="0"/>
    <x v="1"/>
    <n v="9306"/>
    <n v="2372"/>
    <n v="765"/>
    <n v="55"/>
    <n v="20"/>
  </r>
  <r>
    <x v="1"/>
    <n v="2031878701"/>
    <x v="47"/>
    <s v="my family's view is that the opposite sides of dice will always equal 7"/>
    <x v="0"/>
    <x v="1"/>
    <n v="3386"/>
    <n v="1445"/>
    <n v="434"/>
    <n v="26"/>
    <n v="4"/>
  </r>
  <r>
    <x v="1"/>
    <n v="5016720386"/>
    <x v="12"/>
    <s v="my family's view is that cats can't taste sweet flavors"/>
    <x v="0"/>
    <x v="1"/>
    <n v="1720"/>
    <n v="225"/>
    <n v="82"/>
    <n v="1"/>
    <n v="0"/>
  </r>
  <r>
    <x v="1"/>
    <n v="7782168314"/>
    <x v="5"/>
    <s v="my family's view is that your fingernails on your dominant hand grow faster"/>
    <x v="0"/>
    <x v="1"/>
    <n v="29"/>
    <n v="5"/>
    <n v="2"/>
    <n v="0"/>
    <n v="0"/>
  </r>
  <r>
    <x v="1"/>
    <n v="4157776167"/>
    <x v="54"/>
    <s v="my family's view is that frigate birds can sleep while flying"/>
    <x v="0"/>
    <x v="1"/>
    <n v="5538"/>
    <n v="1327"/>
    <n v="521"/>
    <n v="22"/>
    <n v="6"/>
  </r>
  <r>
    <x v="1"/>
    <n v="5732798400"/>
    <x v="35"/>
    <s v="my family's view is that playing dance music helps ward off mosquitoes"/>
    <x v="0"/>
    <x v="1"/>
    <n v="9437"/>
    <n v="815"/>
    <n v="313"/>
    <n v="19"/>
    <n v="0"/>
  </r>
  <r>
    <x v="1"/>
    <n v="9111692342"/>
    <x v="51"/>
    <s v="my family's view is that technicolored squirrels roam the lands of southern india"/>
    <x v="0"/>
    <x v="1"/>
    <n v="9934"/>
    <n v="151"/>
    <n v="50"/>
    <n v="1"/>
    <n v="0"/>
  </r>
  <r>
    <x v="1"/>
    <n v="9790199997"/>
    <x v="3"/>
    <s v="my family's view is that baby spiders are called spiderlings"/>
    <x v="0"/>
    <x v="1"/>
    <n v="5108"/>
    <n v="581"/>
    <n v="179"/>
    <n v="5"/>
    <n v="1"/>
  </r>
  <r>
    <x v="1"/>
    <n v="3637592022"/>
    <x v="11"/>
    <s v="my family's view is that baby octopuses are the size of a flea"/>
    <x v="0"/>
    <x v="1"/>
    <n v="1468"/>
    <n v="6"/>
    <n v="2"/>
    <n v="0"/>
    <n v="0"/>
  </r>
  <r>
    <x v="1"/>
    <n v="4922445090"/>
    <x v="53"/>
    <s v="my family's view is that violin bows are made from horsehair"/>
    <x v="0"/>
    <x v="1"/>
    <n v="7953"/>
    <n v="775"/>
    <n v="186"/>
    <n v="16"/>
    <n v="1"/>
  </r>
  <r>
    <x v="1"/>
    <n v="1643105761"/>
    <x v="54"/>
    <s v="my family's view is that the largest prime number has 17,425,170 digits"/>
    <x v="0"/>
    <x v="1"/>
    <n v="5424"/>
    <n v="2085"/>
    <n v="753"/>
    <n v="32"/>
    <n v="13"/>
  </r>
  <r>
    <x v="1"/>
    <n v="1990846390"/>
    <x v="38"/>
    <s v="my family's view is that 12 plants and 5 animals make up 75% of diets around the world"/>
    <x v="0"/>
    <x v="1"/>
    <n v="7316"/>
    <n v="54"/>
    <n v="16"/>
    <n v="1"/>
    <n v="0"/>
  </r>
  <r>
    <x v="1"/>
    <n v="3637897892"/>
    <x v="33"/>
    <s v="my family's view is that the human brain uses 20% of the body's oxygen"/>
    <x v="0"/>
    <x v="1"/>
    <n v="8138"/>
    <n v="67"/>
    <n v="20"/>
    <n v="1"/>
    <n v="0"/>
  </r>
  <r>
    <x v="1"/>
    <n v="5361344597"/>
    <x v="9"/>
    <s v="my family's view is that lemurs were previously the size of gorillas"/>
    <x v="0"/>
    <x v="1"/>
    <n v="1450"/>
    <n v="170"/>
    <n v="35"/>
    <n v="2"/>
    <n v="1"/>
  </r>
  <r>
    <x v="1"/>
    <n v="7557550242"/>
    <x v="32"/>
    <s v="my family's view is that there are over 6,000 species of grass"/>
    <x v="0"/>
    <x v="1"/>
    <n v="20"/>
    <n v="3"/>
    <n v="1"/>
    <n v="0"/>
    <n v="0"/>
  </r>
  <r>
    <x v="1"/>
    <n v="2192620427"/>
    <x v="6"/>
    <s v="my family's view is that the earth holds about 11 quintillion pounds of air"/>
    <x v="0"/>
    <x v="1"/>
    <n v="2138"/>
    <n v="284"/>
    <n v="38"/>
    <n v="6"/>
    <n v="1"/>
  </r>
  <r>
    <x v="1"/>
    <n v="3867333898"/>
    <x v="49"/>
    <s v="my family's view is that you can fit about 400 grapevines in one acre of land"/>
    <x v="0"/>
    <x v="1"/>
    <n v="6329"/>
    <n v="1609"/>
    <n v="557"/>
    <n v="9"/>
    <n v="1"/>
  </r>
  <r>
    <x v="1"/>
    <n v="4316776839"/>
    <x v="34"/>
    <s v="my family's view is that the moon is moving away from the earth"/>
    <x v="0"/>
    <x v="1"/>
    <n v="6396"/>
    <n v="2536"/>
    <n v="406"/>
    <n v="39"/>
    <n v="1"/>
  </r>
  <r>
    <x v="1"/>
    <n v="7582836489"/>
    <x v="6"/>
    <s v="my family's view is that ketchup leaves the bottle at a measured speed of 25 miles per year"/>
    <x v="1"/>
    <x v="1"/>
    <n v="6417"/>
    <n v="2219"/>
    <n v="167"/>
    <n v="16"/>
    <n v="4"/>
  </r>
  <r>
    <x v="1"/>
    <n v="2410296545"/>
    <x v="21"/>
    <s v="my family's view is that the longest recorded tennis match lasted for 11 hours"/>
    <x v="0"/>
    <x v="1"/>
    <n v="3982"/>
    <n v="1018"/>
    <n v="343"/>
    <n v="25"/>
    <n v="0"/>
  </r>
  <r>
    <x v="1"/>
    <n v="1536742313"/>
    <x v="1"/>
    <s v="my family's view is that china is the worldâ€™s largest silk producer"/>
    <x v="0"/>
    <x v="2"/>
    <n v="2406"/>
    <n v="23"/>
    <n v="2"/>
    <n v="0"/>
    <n v="0"/>
  </r>
  <r>
    <x v="1"/>
    <n v="9340725075"/>
    <x v="16"/>
    <s v="my family's view is that strawberries are the only known fruit to grow their seeds externally"/>
    <x v="0"/>
    <x v="0"/>
    <n v="7590"/>
    <n v="2891"/>
    <n v="1057"/>
    <n v="66"/>
    <n v="10"/>
  </r>
  <r>
    <x v="1"/>
    <n v="9186858470"/>
    <x v="50"/>
    <s v="my family's opinion is that austrian physicist erwin schrÃ¶dinger was allergic to cats"/>
    <x v="0"/>
    <x v="1"/>
    <n v="9865"/>
    <n v="4366"/>
    <n v="284"/>
    <n v="60"/>
    <n v="11"/>
  </r>
  <r>
    <x v="1"/>
    <n v="7696467660"/>
    <x v="42"/>
    <s v="my family's opinion is that earth days are getting longer over time due to orbital expansion"/>
    <x v="1"/>
    <x v="1"/>
    <n v="958"/>
    <n v="76"/>
    <n v="21"/>
    <n v="2"/>
    <n v="0"/>
  </r>
  <r>
    <x v="1"/>
    <n v="9752442343"/>
    <x v="36"/>
    <s v="my family's opinion is that new islands are being formed by volcanoes in the sea everyday"/>
    <x v="0"/>
    <x v="0"/>
    <n v="9559"/>
    <n v="5"/>
    <n v="2"/>
    <n v="0"/>
    <n v="0"/>
  </r>
  <r>
    <x v="1"/>
    <n v="8822676320"/>
    <x v="25"/>
    <s v="my family's opinion is that dubai is an island created by humans"/>
    <x v="0"/>
    <x v="2"/>
    <n v="1592"/>
    <n v="571"/>
    <n v="36"/>
    <n v="6"/>
    <n v="1"/>
  </r>
  <r>
    <x v="1"/>
    <n v="2328898954"/>
    <x v="13"/>
    <s v="my family's opinion is that iceland is growing 5 centimeters per year"/>
    <x v="0"/>
    <x v="1"/>
    <n v="6594"/>
    <n v="938"/>
    <n v="282"/>
    <n v="3"/>
    <n v="1"/>
  </r>
  <r>
    <x v="1"/>
    <n v="3500753965"/>
    <x v="47"/>
    <s v="my family's opinion is that damascus is the oldest continuously inhabited city in the world"/>
    <x v="0"/>
    <x v="1"/>
    <n v="3740"/>
    <n v="1505"/>
    <n v="358"/>
    <n v="0"/>
    <n v="0"/>
  </r>
  <r>
    <x v="1"/>
    <n v="4814395351"/>
    <x v="33"/>
    <s v="my family's opinion is that seventy percent of small businesses are owned and operated by a single person."/>
    <x v="1"/>
    <x v="1"/>
    <n v="5043"/>
    <n v="452"/>
    <n v="88"/>
    <n v="5"/>
    <n v="2"/>
  </r>
  <r>
    <x v="1"/>
    <n v="9018226181"/>
    <x v="36"/>
    <s v="my family's opinion is that the rubik's cube is the best-selling product of all time"/>
    <x v="0"/>
    <x v="1"/>
    <n v="3369"/>
    <n v="223"/>
    <n v="48"/>
    <n v="2"/>
    <n v="1"/>
  </r>
  <r>
    <x v="1"/>
    <n v="2737431428"/>
    <x v="46"/>
    <s v="my family's opinion is that the metro of st. petersburg, with an average depth of hundred meters, is the deepest metro in the world"/>
    <x v="0"/>
    <x v="1"/>
    <n v="5953"/>
    <n v="2324"/>
    <n v="584"/>
    <n v="54"/>
    <n v="9"/>
  </r>
  <r>
    <x v="1"/>
    <n v="3121223149"/>
    <x v="45"/>
    <s v="my family's opinion is that 90% of goods are shipped by ocean freight"/>
    <x v="1"/>
    <x v="1"/>
    <n v="9430"/>
    <n v="888"/>
    <n v="126"/>
    <n v="16"/>
    <n v="1"/>
  </r>
  <r>
    <x v="1"/>
    <n v="3702400815"/>
    <x v="31"/>
    <s v="my family's opinion is that the number of businesses allowing employees to bring pets to the workplace has grown by 6% worldwide"/>
    <x v="0"/>
    <x v="1"/>
    <n v="6347"/>
    <n v="1051"/>
    <n v="22"/>
    <n v="6"/>
    <n v="2"/>
  </r>
  <r>
    <x v="1"/>
    <n v="7481464584"/>
    <x v="23"/>
    <s v="my family's opinion is that gross domestic product (gdp) is the best financial indicator of a country's overall trade potential"/>
    <x v="0"/>
    <x v="1"/>
    <n v="4499"/>
    <n v="1215"/>
    <n v="338"/>
    <n v="27"/>
    <n v="9"/>
  </r>
  <r>
    <x v="1"/>
    <n v="3236261018"/>
    <x v="12"/>
    <s v="my family's opinion is that the total number of multinational companies investing in green initiatives has increased by 35% since 2020"/>
    <x v="0"/>
    <x v="1"/>
    <n v="2487"/>
    <n v="310"/>
    <n v="20"/>
    <n v="1"/>
    <n v="0"/>
  </r>
  <r>
    <x v="1"/>
    <n v="2739833941"/>
    <x v="12"/>
    <s v="my family's opinion is that most car horns honk in the key of f"/>
    <x v="0"/>
    <x v="1"/>
    <n v="3559"/>
    <n v="742"/>
    <n v="12"/>
    <n v="4"/>
    <n v="0"/>
  </r>
  <r>
    <x v="1"/>
    <n v="3851717156"/>
    <x v="25"/>
    <s v="my family's opinion is that the average car contains over 30000 unique parts"/>
    <x v="0"/>
    <x v="1"/>
    <n v="8976"/>
    <n v="1592"/>
    <n v="279"/>
    <n v="3"/>
    <n v="1"/>
  </r>
  <r>
    <x v="1"/>
    <n v="2759067251"/>
    <x v="34"/>
    <s v="my family's opinion is that 90% of drivers admit to singing in the car"/>
    <x v="0"/>
    <x v="1"/>
    <n v="4568"/>
    <n v="1758"/>
    <n v="694"/>
    <n v="25"/>
    <n v="7"/>
  </r>
  <r>
    <x v="1"/>
    <n v="2520446953"/>
    <x v="22"/>
    <s v="my family's opinion is that the oldest playable musical instruments were found in china"/>
    <x v="0"/>
    <x v="1"/>
    <n v="5107"/>
    <n v="2025"/>
    <n v="669"/>
    <n v="5"/>
    <n v="0"/>
  </r>
  <r>
    <x v="1"/>
    <n v="1855261224"/>
    <x v="15"/>
    <s v="my family's opinion is that the origins of the banjo instrument begin in africa"/>
    <x v="0"/>
    <x v="1"/>
    <n v="291"/>
    <n v="35"/>
    <n v="12"/>
    <n v="0"/>
    <n v="0"/>
  </r>
  <r>
    <x v="1"/>
    <n v="2748112834"/>
    <x v="23"/>
    <s v="my family's opinion is that vinyl record sales now surpass compact disc sales"/>
    <x v="1"/>
    <x v="1"/>
    <n v="3271"/>
    <n v="329"/>
    <n v="111"/>
    <n v="5"/>
    <n v="2"/>
  </r>
  <r>
    <x v="1"/>
    <n v="3355426694"/>
    <x v="10"/>
    <s v="my family's opinion is that the voyager spacecrafts have carried a recording of chuck berry's &quot;johnny b. goode&quot; out of our solar system"/>
    <x v="0"/>
    <x v="1"/>
    <n v="319"/>
    <n v="33"/>
    <n v="4"/>
    <n v="0"/>
    <n v="0"/>
  </r>
  <r>
    <x v="1"/>
    <n v="2112901576"/>
    <x v="37"/>
    <s v="my family's opinion is that violins are constructed from 70 individual wooden pieces"/>
    <x v="0"/>
    <x v="1"/>
    <n v="3544"/>
    <n v="262"/>
    <n v="43"/>
    <n v="6"/>
    <n v="1"/>
  </r>
  <r>
    <x v="1"/>
    <n v="4481792629"/>
    <x v="52"/>
    <s v="my family's opinion is that over 60% of the world's population has access to the internet"/>
    <x v="0"/>
    <x v="1"/>
    <n v="2006"/>
    <n v="499"/>
    <n v="122"/>
    <n v="1"/>
    <n v="0"/>
  </r>
  <r>
    <x v="1"/>
    <n v="1824868069"/>
    <x v="13"/>
    <s v="my family's opinion is that about half of the world's population can access the web via a mobile device"/>
    <x v="1"/>
    <x v="1"/>
    <n v="355"/>
    <n v="107"/>
    <n v="7"/>
    <n v="2"/>
    <n v="1"/>
  </r>
  <r>
    <x v="1"/>
    <n v="3746066823"/>
    <x v="13"/>
    <s v="my family's opinion is that it would take a 50 petabyte drive to store every written work ever created"/>
    <x v="0"/>
    <x v="1"/>
    <n v="8435"/>
    <n v="1604"/>
    <n v="599"/>
    <n v="28"/>
    <n v="8"/>
  </r>
  <r>
    <x v="1"/>
    <n v="7863714285"/>
    <x v="12"/>
    <s v="my family's opinion is that half of retail purchases are now made through a mobile device"/>
    <x v="0"/>
    <x v="1"/>
    <n v="5960"/>
    <n v="835"/>
    <n v="317"/>
    <n v="4"/>
    <n v="1"/>
  </r>
  <r>
    <x v="1"/>
    <n v="4111635347"/>
    <x v="55"/>
    <s v="my family's opinion is that the longest recorded cricket match lasted 14 days"/>
    <x v="0"/>
    <x v="1"/>
    <n v="3825"/>
    <n v="364"/>
    <n v="2"/>
    <n v="8"/>
    <n v="2"/>
  </r>
  <r>
    <x v="1"/>
    <n v="6015758192"/>
    <x v="1"/>
    <s v="my family's opinion is that badminton is the fastest ball and net sport in the world"/>
    <x v="1"/>
    <x v="0"/>
    <n v="6024"/>
    <n v="2583"/>
    <n v="666"/>
    <n v="9"/>
    <n v="1"/>
  </r>
  <r>
    <x v="1"/>
    <n v="6539288424"/>
    <x v="10"/>
    <s v="my family's opinion is that the first cricket balls were made of tightly packed sheep wool."/>
    <x v="0"/>
    <x v="1"/>
    <n v="8807"/>
    <n v="1896"/>
    <n v="428"/>
    <n v="19"/>
    <n v="2"/>
  </r>
  <r>
    <x v="1"/>
    <n v="2410544157"/>
    <x v="51"/>
    <s v="my family's opinion is that kite flying is a professional sport in thailand."/>
    <x v="0"/>
    <x v="1"/>
    <n v="7861"/>
    <n v="1510"/>
    <n v="13"/>
    <n v="18"/>
    <n v="5"/>
  </r>
  <r>
    <x v="1"/>
    <n v="4991759972"/>
    <x v="9"/>
    <s v="my family's opinion is that at the first modern olympics, winners were awarded silver medals"/>
    <x v="0"/>
    <x v="1"/>
    <n v="7930"/>
    <n v="2696"/>
    <n v="248"/>
    <n v="3"/>
    <n v="0"/>
  </r>
  <r>
    <x v="1"/>
    <n v="4886303689"/>
    <x v="28"/>
    <s v="my family's opinion is that the concorde was the fastest passenger jet ever"/>
    <x v="1"/>
    <x v="1"/>
    <n v="6434"/>
    <n v="2014"/>
    <n v="29"/>
    <n v="32"/>
    <n v="8"/>
  </r>
  <r>
    <x v="1"/>
    <n v="2084464323"/>
    <x v="3"/>
    <s v="my family's opinion is that the longest commercial flight in history took around 30 hours"/>
    <x v="0"/>
    <x v="1"/>
    <n v="4337"/>
    <n v="287"/>
    <n v="46"/>
    <n v="0"/>
    <n v="0"/>
  </r>
  <r>
    <x v="1"/>
    <n v="7771493900"/>
    <x v="45"/>
    <s v="my family's opinion is that the longest possible train journey in the world is from portugal to singapore"/>
    <x v="0"/>
    <x v="1"/>
    <n v="9316"/>
    <n v="3415"/>
    <n v="928"/>
    <n v="60"/>
    <n v="19"/>
  </r>
  <r>
    <x v="1"/>
    <n v="3498449461"/>
    <x v="55"/>
    <s v="my family's opinion is that the first cruise ship set sail in 1900"/>
    <x v="0"/>
    <x v="1"/>
    <n v="5544"/>
    <n v="355"/>
    <n v="52"/>
    <n v="6"/>
    <n v="1"/>
  </r>
  <r>
    <x v="1"/>
    <n v="8962704012"/>
    <x v="19"/>
    <s v="my family's opinion is that london, england has the world's oldest subway system"/>
    <x v="1"/>
    <x v="1"/>
    <n v="1334"/>
    <n v="563"/>
    <n v="38"/>
    <n v="9"/>
    <n v="3"/>
  </r>
  <r>
    <x v="1"/>
    <n v="9776183849"/>
    <x v="12"/>
    <s v="my family's opinion is that there are currently over 300 cruise ships operating around the world"/>
    <x v="0"/>
    <x v="1"/>
    <n v="2820"/>
    <n v="570"/>
    <n v="99"/>
    <n v="13"/>
    <n v="3"/>
  </r>
  <r>
    <x v="1"/>
    <n v="5160832007"/>
    <x v="7"/>
    <s v="my family's opinion is that the city with the largest bus network in the world is jakarta, indonesia"/>
    <x v="0"/>
    <x v="1"/>
    <n v="6685"/>
    <n v="2821"/>
    <n v="770"/>
    <n v="68"/>
    <n v="2"/>
  </r>
  <r>
    <x v="1"/>
    <n v="2105465445"/>
    <x v="8"/>
    <s v="my family's opinion is that a common garden snail has over 12,000 teeth"/>
    <x v="0"/>
    <x v="1"/>
    <n v="1307"/>
    <n v="399"/>
    <n v="52"/>
    <n v="4"/>
    <n v="1"/>
  </r>
  <r>
    <x v="1"/>
    <n v="3728531839"/>
    <x v="10"/>
    <s v="my family's opinion is that some ants can lift up to 20 times their own body weight"/>
    <x v="0"/>
    <x v="1"/>
    <n v="9230"/>
    <n v="1898"/>
    <n v="667"/>
    <n v="37"/>
    <n v="9"/>
  </r>
  <r>
    <x v="1"/>
    <n v="6290506779"/>
    <x v="9"/>
    <s v="my family's opinion is that we only see the same side of the moon"/>
    <x v="0"/>
    <x v="1"/>
    <n v="3841"/>
    <n v="1429"/>
    <n v="141"/>
    <n v="24"/>
    <n v="9"/>
  </r>
  <r>
    <x v="1"/>
    <n v="7141053843"/>
    <x v="30"/>
    <s v="my family's opinion is that sputnik was the first artificial satellite in space"/>
    <x v="0"/>
    <x v="1"/>
    <n v="5293"/>
    <n v="1939"/>
    <n v="106"/>
    <n v="11"/>
    <n v="3"/>
  </r>
  <r>
    <x v="1"/>
    <n v="2412975544"/>
    <x v="9"/>
    <s v="my family's opinion is that the moon was once part of the earth"/>
    <x v="0"/>
    <x v="1"/>
    <n v="6195"/>
    <n v="420"/>
    <n v="158"/>
    <n v="5"/>
    <n v="1"/>
  </r>
  <r>
    <x v="1"/>
    <n v="6479540325"/>
    <x v="15"/>
    <s v="my family's opinion is that neptune radiates more heat than it gets from the sun"/>
    <x v="0"/>
    <x v="0"/>
    <n v="3741"/>
    <n v="1598"/>
    <n v="367"/>
    <n v="38"/>
    <n v="5"/>
  </r>
  <r>
    <x v="1"/>
    <n v="7111659127"/>
    <x v="47"/>
    <s v="my family's opinion is that a day on mars is about the same length as on earth"/>
    <x v="0"/>
    <x v="1"/>
    <n v="617"/>
    <n v="190"/>
    <n v="34"/>
    <n v="1"/>
    <n v="0"/>
  </r>
  <r>
    <x v="1"/>
    <n v="4364410120"/>
    <x v="25"/>
    <s v="my family's opinion is that about once a year, an asteroid the size of a car enters earthâ€™s atmosphere"/>
    <x v="0"/>
    <x v="1"/>
    <n v="1672"/>
    <n v="161"/>
    <n v="2"/>
    <n v="3"/>
    <n v="0"/>
  </r>
  <r>
    <x v="1"/>
    <n v="5032878083"/>
    <x v="22"/>
    <s v="my family's opinion is that marie curie is the only person with two nobel prizes in different sciences"/>
    <x v="0"/>
    <x v="1"/>
    <n v="212"/>
    <n v="17"/>
    <n v="3"/>
    <n v="0"/>
    <n v="0"/>
  </r>
  <r>
    <x v="1"/>
    <n v="5594580646"/>
    <x v="14"/>
    <s v="my family's opinion is that new parents lose around 750 hours of sleep in the first year of their first childâ€™s life"/>
    <x v="1"/>
    <x v="1"/>
    <n v="1485"/>
    <n v="463"/>
    <n v="167"/>
    <n v="3"/>
    <n v="1"/>
  </r>
  <r>
    <x v="1"/>
    <n v="2174502809"/>
    <x v="31"/>
    <s v="my family's opinion is that canned pumpkins do not contain actual pumpkins"/>
    <x v="0"/>
    <x v="1"/>
    <n v="2772"/>
    <n v="449"/>
    <n v="9"/>
    <n v="7"/>
    <n v="0"/>
  </r>
  <r>
    <x v="1"/>
    <n v="9240340582"/>
    <x v="29"/>
    <s v="my family's opinion is that bathwater stays warmer for a longer duration with bubbles"/>
    <x v="0"/>
    <x v="1"/>
    <n v="7317"/>
    <n v="711"/>
    <n v="40"/>
    <n v="9"/>
    <n v="0"/>
  </r>
  <r>
    <x v="1"/>
    <n v="8490903751"/>
    <x v="45"/>
    <s v="my family's opinion is that the pupil of a goat is rectangular"/>
    <x v="1"/>
    <x v="1"/>
    <n v="5061"/>
    <n v="999"/>
    <n v="277"/>
    <n v="16"/>
    <n v="0"/>
  </r>
  <r>
    <x v="1"/>
    <n v="5573422350"/>
    <x v="30"/>
    <s v="my family's opinion is that dogs can understand up to 250 hand gestures and words"/>
    <x v="0"/>
    <x v="1"/>
    <n v="874"/>
    <n v="376"/>
    <n v="132"/>
    <n v="4"/>
    <n v="1"/>
  </r>
  <r>
    <x v="1"/>
    <n v="4259998758"/>
    <x v="40"/>
    <s v="my family's opinion is that evidence from seymour island suggest that penguins were once 6 ft tall"/>
    <x v="0"/>
    <x v="1"/>
    <n v="1198"/>
    <n v="199"/>
    <n v="35"/>
    <n v="2"/>
    <n v="1"/>
  </r>
  <r>
    <x v="1"/>
    <n v="2139143653"/>
    <x v="49"/>
    <s v="my family's opinion is that chihuahuas have the largest brain among dogs"/>
    <x v="0"/>
    <x v="1"/>
    <n v="1391"/>
    <n v="26"/>
    <n v="3"/>
    <n v="0"/>
    <n v="0"/>
  </r>
  <r>
    <x v="1"/>
    <n v="4484678449"/>
    <x v="53"/>
    <s v="my family's opinion is that a banana is technically a berry"/>
    <x v="0"/>
    <x v="1"/>
    <n v="1127"/>
    <n v="334"/>
    <n v="102"/>
    <n v="1"/>
    <n v="0"/>
  </r>
  <r>
    <x v="1"/>
    <n v="2681837778"/>
    <x v="30"/>
    <s v="my family's opinion is that elephants will console each other during stressful situations"/>
    <x v="0"/>
    <x v="1"/>
    <n v="4871"/>
    <n v="1227"/>
    <n v="443"/>
    <n v="13"/>
    <n v="3"/>
  </r>
  <r>
    <x v="1"/>
    <n v="2406831915"/>
    <x v="32"/>
    <s v="my family's opinion is that avocados never ripen while they are still attached to the tree"/>
    <x v="0"/>
    <x v="1"/>
    <n v="9878"/>
    <n v="214"/>
    <n v="70"/>
    <n v="3"/>
    <n v="1"/>
  </r>
  <r>
    <x v="1"/>
    <n v="5293118633"/>
    <x v="5"/>
    <s v="my family's opinion is that china owns all of the pandas in the world"/>
    <x v="0"/>
    <x v="1"/>
    <n v="5897"/>
    <n v="5"/>
    <n v="1"/>
    <n v="0"/>
    <n v="0"/>
  </r>
  <r>
    <x v="1"/>
    <n v="4064331345"/>
    <x v="25"/>
    <s v="my family's opinion is that some trees in melbourne have email addresses"/>
    <x v="0"/>
    <x v="1"/>
    <n v="9370"/>
    <n v="4094"/>
    <n v="1394"/>
    <n v="67"/>
    <n v="8"/>
  </r>
  <r>
    <x v="1"/>
    <n v="9181234088"/>
    <x v="30"/>
    <s v="my family's opinion is that typing keyboards were previously arranged alphabetically"/>
    <x v="0"/>
    <x v="1"/>
    <n v="2668"/>
    <n v="425"/>
    <n v="158"/>
    <n v="2"/>
    <n v="1"/>
  </r>
  <r>
    <x v="1"/>
    <n v="6610246601"/>
    <x v="33"/>
    <s v="my family's opinion is that people are born with only 2 natural fears: the fear of falling and the fear of loud sounds"/>
    <x v="1"/>
    <x v="1"/>
    <n v="3335"/>
    <n v="1370"/>
    <n v="35"/>
    <n v="16"/>
    <n v="1"/>
  </r>
  <r>
    <x v="1"/>
    <n v="3532469796"/>
    <x v="6"/>
    <s v="my family's opinion is that a snail can sleep for three years"/>
    <x v="0"/>
    <x v="1"/>
    <n v="6024"/>
    <n v="1843"/>
    <n v="635"/>
    <n v="2"/>
    <n v="1"/>
  </r>
  <r>
    <x v="1"/>
    <n v="5738747028"/>
    <x v="54"/>
    <s v="my family's opinion is that artificial banana flavoring is based on an extinct banana type"/>
    <x v="0"/>
    <x v="1"/>
    <n v="1432"/>
    <n v="121"/>
    <n v="22"/>
    <n v="0"/>
    <n v="0"/>
  </r>
  <r>
    <x v="1"/>
    <n v="1743950304"/>
    <x v="20"/>
    <s v="my family's opinion is that insects are attracted to light because of the moon"/>
    <x v="0"/>
    <x v="1"/>
    <n v="2572"/>
    <n v="330"/>
    <n v="86"/>
    <n v="3"/>
    <n v="0"/>
  </r>
  <r>
    <x v="1"/>
    <n v="2864031261"/>
    <x v="29"/>
    <s v="my family's opinion is that your heart beats 100,000 times a day"/>
    <x v="0"/>
    <x v="1"/>
    <n v="9730"/>
    <n v="3976"/>
    <n v="141"/>
    <n v="26"/>
    <n v="2"/>
  </r>
  <r>
    <x v="1"/>
    <n v="6678425510"/>
    <x v="6"/>
    <s v="my family's opinion is that j is the only letter that doesnâ€™t appear on the periodic table of elements"/>
    <x v="0"/>
    <x v="1"/>
    <n v="7056"/>
    <n v="844"/>
    <n v="137"/>
    <n v="15"/>
    <n v="5"/>
  </r>
  <r>
    <x v="1"/>
    <n v="5489506936"/>
    <x v="47"/>
    <s v="my family's opinion is that the eiffel tower leans away from the sun"/>
    <x v="0"/>
    <x v="1"/>
    <n v="5439"/>
    <n v="142"/>
    <n v="13"/>
    <n v="3"/>
    <n v="0"/>
  </r>
  <r>
    <x v="1"/>
    <n v="4975901192"/>
    <x v="0"/>
    <s v="my family's opinion is that ancient egyptians slept on pillows made of stone"/>
    <x v="0"/>
    <x v="1"/>
    <n v="3188"/>
    <n v="104"/>
    <n v="20"/>
    <n v="2"/>
    <n v="1"/>
  </r>
  <r>
    <x v="1"/>
    <n v="8052381989"/>
    <x v="26"/>
    <s v="my family's opinion is that the microwave oven was an accidental invention"/>
    <x v="0"/>
    <x v="1"/>
    <n v="2148"/>
    <n v="733"/>
    <n v="86"/>
    <n v="8"/>
    <n v="0"/>
  </r>
  <r>
    <x v="1"/>
    <n v="5686830863"/>
    <x v="20"/>
    <s v="my family's opinion is that a blue whale's heartbeat can be heard from two miles away"/>
    <x v="0"/>
    <x v="1"/>
    <n v="1645"/>
    <n v="525"/>
    <n v="64"/>
    <n v="10"/>
    <n v="0"/>
  </r>
  <r>
    <x v="1"/>
    <n v="1553983959"/>
    <x v="26"/>
    <s v="my family's opinion is that the red-billed quelea is the most common bird on earth"/>
    <x v="0"/>
    <x v="1"/>
    <n v="6035"/>
    <n v="1085"/>
    <n v="19"/>
    <n v="13"/>
    <n v="0"/>
  </r>
  <r>
    <x v="1"/>
    <n v="5220162626"/>
    <x v="47"/>
    <s v="my family's opinion is that one type of parrot, kea parrots, laugh together when they're in a good mood"/>
    <x v="0"/>
    <x v="1"/>
    <n v="425"/>
    <n v="177"/>
    <n v="37"/>
    <n v="2"/>
    <n v="0"/>
  </r>
  <r>
    <x v="1"/>
    <n v="5895297654"/>
    <x v="52"/>
    <s v="my family's opinion is that neptune was the first planet that was discovered before being seen through a telescope"/>
    <x v="0"/>
    <x v="0"/>
    <n v="9465"/>
    <n v="888"/>
    <n v="143"/>
    <n v="22"/>
    <n v="8"/>
  </r>
  <r>
    <x v="1"/>
    <n v="8430206083"/>
    <x v="19"/>
    <s v="my family's opinion is that only one-fourth of the sahara desert is sandy"/>
    <x v="0"/>
    <x v="1"/>
    <n v="3413"/>
    <n v="783"/>
    <n v="161"/>
    <n v="2"/>
    <n v="1"/>
  </r>
  <r>
    <x v="1"/>
    <n v="7075711732"/>
    <x v="42"/>
    <s v="my family's opinion is that human ears and noses never stop growing"/>
    <x v="0"/>
    <x v="1"/>
    <n v="9335"/>
    <n v="1707"/>
    <n v="518"/>
    <n v="41"/>
    <n v="12"/>
  </r>
  <r>
    <x v="1"/>
    <n v="3985976068"/>
    <x v="52"/>
    <s v="my family's opinion is that the first commercial airplane flight lasted 23 minutes"/>
    <x v="0"/>
    <x v="1"/>
    <n v="5609"/>
    <n v="797"/>
    <n v="15"/>
    <n v="4"/>
    <n v="1"/>
  </r>
  <r>
    <x v="1"/>
    <n v="5995466346"/>
    <x v="17"/>
    <s v="my family's opinion is that jobs in the field of agriculture are the most prevalent types of jobs in the world"/>
    <x v="0"/>
    <x v="1"/>
    <n v="9252"/>
    <n v="802"/>
    <n v="112"/>
    <n v="6"/>
    <n v="0"/>
  </r>
  <r>
    <x v="1"/>
    <n v="7003921987"/>
    <x v="2"/>
    <s v="my family's opinion is that a candleâ€™s flame is blue in zero gravity"/>
    <x v="0"/>
    <x v="1"/>
    <n v="7958"/>
    <n v="100"/>
    <n v="36"/>
    <n v="1"/>
    <n v="0"/>
  </r>
  <r>
    <x v="1"/>
    <n v="9462224150"/>
    <x v="9"/>
    <s v="my family's opinion is that x-rays canâ€™t distinguish real diamonds from fake ones"/>
    <x v="0"/>
    <x v="0"/>
    <n v="2428"/>
    <n v="630"/>
    <n v="7"/>
    <n v="3"/>
    <n v="1"/>
  </r>
  <r>
    <x v="1"/>
    <n v="2956039642"/>
    <x v="40"/>
    <s v="my family's opinion is that children are born less frequently on saturdays"/>
    <x v="0"/>
    <x v="1"/>
    <n v="4086"/>
    <n v="1008"/>
    <n v="336"/>
    <n v="0"/>
    <n v="0"/>
  </r>
  <r>
    <x v="1"/>
    <n v="9878135781"/>
    <x v="23"/>
    <s v="my family's opinion is that human eyeballs do not grow or change their size as they age"/>
    <x v="0"/>
    <x v="1"/>
    <n v="2068"/>
    <n v="603"/>
    <n v="57"/>
    <n v="1"/>
    <n v="0"/>
  </r>
  <r>
    <x v="1"/>
    <n v="2815573552"/>
    <x v="12"/>
    <s v="my family's opinion is that the sound of knuckles cracking is actually gasses that are released when pressure is put on them"/>
    <x v="0"/>
    <x v="1"/>
    <n v="7856"/>
    <n v="1196"/>
    <n v="85"/>
    <n v="29"/>
    <n v="1"/>
  </r>
  <r>
    <x v="1"/>
    <n v="9747901406"/>
    <x v="43"/>
    <s v="my family's opinion is that leeches were historically used to predict the weather"/>
    <x v="0"/>
    <x v="1"/>
    <n v="7929"/>
    <n v="2885"/>
    <n v="758"/>
    <n v="7"/>
    <n v="1"/>
  </r>
  <r>
    <x v="1"/>
    <n v="9496758585"/>
    <x v="48"/>
    <s v="my family's opinion is that bottled water has an expiration date"/>
    <x v="0"/>
    <x v="1"/>
    <n v="3862"/>
    <n v="1329"/>
    <n v="253"/>
    <n v="30"/>
    <n v="7"/>
  </r>
  <r>
    <x v="1"/>
    <n v="8782912389"/>
    <x v="49"/>
    <s v="my family's opinion is that the worldâ€™s largest pyramid cannot be found in egypt"/>
    <x v="0"/>
    <x v="1"/>
    <n v="5301"/>
    <n v="1292"/>
    <n v="500"/>
    <n v="13"/>
    <n v="1"/>
  </r>
  <r>
    <x v="1"/>
    <n v="2786829355"/>
    <x v="43"/>
    <s v="my family's opinion is that sea otters are born unable to swim"/>
    <x v="0"/>
    <x v="1"/>
    <n v="6255"/>
    <n v="2252"/>
    <n v="849"/>
    <n v="11"/>
    <n v="4"/>
  </r>
  <r>
    <x v="1"/>
    <n v="2135684826"/>
    <x v="16"/>
    <s v="my family's opinion is that snakes can predict earthquakes"/>
    <x v="0"/>
    <x v="1"/>
    <n v="729"/>
    <n v="96"/>
    <n v="8"/>
    <n v="0"/>
    <n v="0"/>
  </r>
  <r>
    <x v="1"/>
    <n v="9474585455"/>
    <x v="46"/>
    <s v="my family's opinion is that in a deck of cards, the king of hearts is the only king without a mustache"/>
    <x v="0"/>
    <x v="1"/>
    <n v="1627"/>
    <n v="180"/>
    <n v="24"/>
    <n v="3"/>
    <n v="1"/>
  </r>
  <r>
    <x v="1"/>
    <n v="6870152583"/>
    <x v="20"/>
    <s v="my family's opinion is that the opposite sides of dice will always equal 7"/>
    <x v="0"/>
    <x v="1"/>
    <n v="771"/>
    <n v="142"/>
    <n v="45"/>
    <n v="1"/>
    <n v="0"/>
  </r>
  <r>
    <x v="1"/>
    <n v="6183736616"/>
    <x v="39"/>
    <s v="my family's opinion is that cats can't taste sweet flavors"/>
    <x v="0"/>
    <x v="1"/>
    <n v="2781"/>
    <n v="1137"/>
    <n v="433"/>
    <n v="26"/>
    <n v="9"/>
  </r>
  <r>
    <x v="1"/>
    <n v="3680662725"/>
    <x v="49"/>
    <s v="my family's opinion is that frigate birds can sleep while flying"/>
    <x v="0"/>
    <x v="1"/>
    <n v="2936"/>
    <n v="363"/>
    <n v="137"/>
    <n v="4"/>
    <n v="1"/>
  </r>
  <r>
    <x v="1"/>
    <n v="9262952281"/>
    <x v="25"/>
    <s v="my family's opinion is that alaska is the only u.s. state whose name can be typed on a single row on the american standard keyboard"/>
    <x v="0"/>
    <x v="1"/>
    <n v="6614"/>
    <n v="1393"/>
    <n v="390"/>
    <n v="19"/>
    <n v="7"/>
  </r>
  <r>
    <x v="1"/>
    <n v="3901382790"/>
    <x v="17"/>
    <s v="my family's opinion is that sloths can hold their breaths longer than dolphins"/>
    <x v="1"/>
    <x v="1"/>
    <n v="5701"/>
    <n v="423"/>
    <n v="157"/>
    <n v="1"/>
    <n v="0"/>
  </r>
  <r>
    <x v="1"/>
    <n v="6153936945"/>
    <x v="20"/>
    <s v="my family's opinion is that ravens are always aware when someone is watching them"/>
    <x v="0"/>
    <x v="1"/>
    <n v="6058"/>
    <n v="1150"/>
    <n v="364"/>
    <n v="20"/>
    <n v="1"/>
  </r>
  <r>
    <x v="1"/>
    <n v="8755772614"/>
    <x v="18"/>
    <s v="my family's opinion is that baby octopuses are the size of a flea"/>
    <x v="0"/>
    <x v="1"/>
    <n v="8240"/>
    <n v="1674"/>
    <n v="594"/>
    <n v="25"/>
    <n v="4"/>
  </r>
  <r>
    <x v="1"/>
    <n v="8639478474"/>
    <x v="26"/>
    <s v="my family's opinion is that there are 366 dimples on a regulation golf ball"/>
    <x v="0"/>
    <x v="1"/>
    <n v="3524"/>
    <n v="1525"/>
    <n v="555"/>
    <n v="34"/>
    <n v="0"/>
  </r>
  <r>
    <x v="1"/>
    <n v="6059064453"/>
    <x v="8"/>
    <s v="my family's opinion is that ketchup leaves the bottle at a measured speed of 25 miles per year"/>
    <x v="0"/>
    <x v="1"/>
    <n v="2252"/>
    <n v="723"/>
    <n v="101"/>
    <n v="16"/>
    <n v="3"/>
  </r>
  <r>
    <x v="1"/>
    <n v="3110953532"/>
    <x v="46"/>
    <s v="my family's opinion is that redwoods are the tallest trees"/>
    <x v="0"/>
    <x v="1"/>
    <n v="9717"/>
    <n v="3608"/>
    <n v="626"/>
    <n v="68"/>
    <n v="4"/>
  </r>
  <r>
    <x v="1"/>
    <n v="4233638859"/>
    <x v="33"/>
    <s v="my family's opinion is that strawberries are the only known fruit to grow their seeds externally"/>
    <x v="0"/>
    <x v="2"/>
    <n v="3749"/>
    <n v="315"/>
    <n v="33"/>
    <n v="7"/>
    <n v="1"/>
  </r>
  <r>
    <x v="1"/>
    <n v="7365319160"/>
    <x v="14"/>
    <s v="my family's thinking is that nucelear fission is now being used to produce electricity"/>
    <x v="0"/>
    <x v="1"/>
    <n v="2092"/>
    <n v="742"/>
    <n v="260"/>
    <n v="11"/>
    <n v="3"/>
  </r>
  <r>
    <x v="1"/>
    <n v="6583532648"/>
    <x v="53"/>
    <s v="my family's thinking is that new elements have been discovered outside the periodic table"/>
    <x v="0"/>
    <x v="1"/>
    <n v="3584"/>
    <n v="1298"/>
    <n v="71"/>
    <n v="16"/>
    <n v="1"/>
  </r>
  <r>
    <x v="1"/>
    <n v="3728369956"/>
    <x v="37"/>
    <s v="my family's thinking is that earth days are getting longer over time due to orbital expansion"/>
    <x v="0"/>
    <x v="1"/>
    <n v="2356"/>
    <n v="467"/>
    <n v="124"/>
    <n v="11"/>
    <n v="2"/>
  </r>
  <r>
    <x v="1"/>
    <n v="1327601215"/>
    <x v="32"/>
    <s v="my family's thinking is that there are more microorganisms in one teaspoon of soil than people on the planet"/>
    <x v="1"/>
    <x v="1"/>
    <n v="137"/>
    <n v="49"/>
    <n v="13"/>
    <n v="1"/>
    <n v="0"/>
  </r>
  <r>
    <x v="1"/>
    <n v="2829928878"/>
    <x v="48"/>
    <s v="my family's thinking is that it snows in the sahara desert"/>
    <x v="0"/>
    <x v="2"/>
    <n v="4878"/>
    <n v="285"/>
    <n v="53"/>
    <n v="1"/>
    <n v="0"/>
  </r>
  <r>
    <x v="1"/>
    <n v="6484584890"/>
    <x v="35"/>
    <s v="my family's thinking is that canada has the most lakes in the world"/>
    <x v="1"/>
    <x v="1"/>
    <n v="8231"/>
    <n v="2141"/>
    <n v="813"/>
    <n v="26"/>
    <n v="7"/>
  </r>
  <r>
    <x v="1"/>
    <n v="3317501548"/>
    <x v="22"/>
    <s v="my family's thinking is that the most productive work day of the week is tuesday"/>
    <x v="1"/>
    <x v="1"/>
    <n v="7522"/>
    <n v="602"/>
    <n v="217"/>
    <n v="7"/>
    <n v="0"/>
  </r>
  <r>
    <x v="1"/>
    <n v="6043261768"/>
    <x v="39"/>
    <s v="my family's thinking is that the number of businesses allowing employees to bring pets to the workplace has grown by 6% worldwide"/>
    <x v="0"/>
    <x v="1"/>
    <n v="6999"/>
    <n v="548"/>
    <n v="53"/>
    <n v="7"/>
    <n v="1"/>
  </r>
  <r>
    <x v="1"/>
    <n v="9049971910"/>
    <x v="18"/>
    <s v="my family's thinking is that mobile phone use in india is nearly 100%"/>
    <x v="0"/>
    <x v="1"/>
    <n v="4299"/>
    <n v="454"/>
    <n v="153"/>
    <n v="3"/>
    <n v="1"/>
  </r>
  <r>
    <x v="1"/>
    <n v="3806039731"/>
    <x v="19"/>
    <s v="my family's thinking is that more businesses will be owned by women than men by 2045"/>
    <x v="0"/>
    <x v="1"/>
    <n v="5768"/>
    <n v="1397"/>
    <n v="434"/>
    <n v="24"/>
    <n v="4"/>
  </r>
  <r>
    <x v="1"/>
    <n v="3230189186"/>
    <x v="6"/>
    <s v="my family's thinking is that gross domestic product (gdp) is the best financial indicator of a country's overall trade potential"/>
    <x v="0"/>
    <x v="1"/>
    <n v="7034"/>
    <n v="953"/>
    <n v="37"/>
    <n v="13"/>
    <n v="2"/>
  </r>
  <r>
    <x v="1"/>
    <n v="6026539705"/>
    <x v="20"/>
    <s v="my family's thinking is that a modern formula 1 racing car can drive upside down in a tunnel at 120mph"/>
    <x v="0"/>
    <x v="2"/>
    <n v="350"/>
    <n v="3"/>
    <n v="0"/>
    <n v="0"/>
    <n v="0"/>
  </r>
  <r>
    <x v="1"/>
    <n v="6555299349"/>
    <x v="30"/>
    <s v="my family's thinking is that 1 billion cars are currently in use around the world"/>
    <x v="0"/>
    <x v="1"/>
    <n v="6673"/>
    <n v="717"/>
    <n v="118"/>
    <n v="6"/>
    <n v="2"/>
  </r>
  <r>
    <x v="1"/>
    <n v="2474997966"/>
    <x v="47"/>
    <s v="my family's thinking is that elvis presley has sold more records than the music band the beatles"/>
    <x v="0"/>
    <x v="1"/>
    <n v="8066"/>
    <n v="397"/>
    <n v="114"/>
    <n v="0"/>
    <n v="0"/>
  </r>
  <r>
    <x v="1"/>
    <n v="5814124221"/>
    <x v="26"/>
    <s v="my family's thinking is that the band metallica is the first and only group to play on all seven continents"/>
    <x v="0"/>
    <x v="1"/>
    <n v="8785"/>
    <n v="3865"/>
    <n v="1082"/>
    <n v="52"/>
    <n v="16"/>
  </r>
  <r>
    <x v="1"/>
    <n v="2810821734"/>
    <x v="35"/>
    <s v="my family's thinking is that the oldest surviving song is around 3,500 years old"/>
    <x v="0"/>
    <x v="0"/>
    <n v="3276"/>
    <n v="646"/>
    <n v="208"/>
    <n v="3"/>
    <n v="1"/>
  </r>
  <r>
    <x v="1"/>
    <n v="5561781713"/>
    <x v="5"/>
    <s v="my family's thinking is that the most recorded song in history is &quot;summertime&quot; written by george gershwin and dorothy heyward"/>
    <x v="0"/>
    <x v="1"/>
    <n v="4287"/>
    <n v="1635"/>
    <n v="518"/>
    <n v="16"/>
    <n v="6"/>
  </r>
  <r>
    <x v="1"/>
    <n v="5320174976"/>
    <x v="31"/>
    <s v="my family's thinking is that the best selling single of all time is &quot;white christmas&quot; by bing crosby"/>
    <x v="0"/>
    <x v="1"/>
    <n v="625"/>
    <n v="56"/>
    <n v="7"/>
    <n v="1"/>
    <n v="0"/>
  </r>
  <r>
    <x v="1"/>
    <n v="7968926199"/>
    <x v="51"/>
    <s v="my family's thinking is that the harmonica is the best selling musical instrument"/>
    <x v="0"/>
    <x v="1"/>
    <n v="1237"/>
    <n v="204"/>
    <n v="56"/>
    <n v="4"/>
    <n v="1"/>
  </r>
  <r>
    <x v="1"/>
    <n v="5311265581"/>
    <x v="46"/>
    <s v="my family's thinking is that over 60% of the world's population has access to the internet"/>
    <x v="0"/>
    <x v="1"/>
    <n v="9882"/>
    <n v="565"/>
    <n v="198"/>
    <n v="9"/>
    <n v="1"/>
  </r>
  <r>
    <x v="1"/>
    <n v="1937638427"/>
    <x v="25"/>
    <s v="my family's thinking is that about half of the world's population can access the web via a mobile device"/>
    <x v="0"/>
    <x v="1"/>
    <n v="5803"/>
    <n v="643"/>
    <n v="89"/>
    <n v="4"/>
    <n v="0"/>
  </r>
  <r>
    <x v="1"/>
    <n v="2247393629"/>
    <x v="19"/>
    <s v="my family's thinking is that it would take a 50 petabyte drive to store every written work ever created"/>
    <x v="0"/>
    <x v="1"/>
    <n v="7049"/>
    <n v="935"/>
    <n v="29"/>
    <n v="11"/>
    <n v="1"/>
  </r>
  <r>
    <x v="1"/>
    <n v="8778631876"/>
    <x v="50"/>
    <s v="my family's thinking is that singapore has the fastest internet connectivity in the world."/>
    <x v="0"/>
    <x v="1"/>
    <n v="7659"/>
    <n v="1383"/>
    <n v="457"/>
    <n v="4"/>
    <n v="1"/>
  </r>
  <r>
    <x v="1"/>
    <n v="3382454123"/>
    <x v="22"/>
    <s v="my family's thinking is that an average user spends 40% of their day on the internet"/>
    <x v="0"/>
    <x v="1"/>
    <n v="4024"/>
    <n v="1455"/>
    <n v="92"/>
    <n v="31"/>
    <n v="9"/>
  </r>
  <r>
    <x v="1"/>
    <n v="8174735351"/>
    <x v="4"/>
    <s v="my family's thinking is that half of retail purchases are now made through a mobile device"/>
    <x v="0"/>
    <x v="1"/>
    <n v="1962"/>
    <n v="569"/>
    <n v="104"/>
    <n v="0"/>
    <n v="0"/>
  </r>
  <r>
    <x v="1"/>
    <n v="3568207929"/>
    <x v="40"/>
    <s v="my family's thinking is that the most watched summer olympics event for the past 20 years has been gymnastics"/>
    <x v="0"/>
    <x v="1"/>
    <n v="8722"/>
    <n v="60"/>
    <n v="11"/>
    <n v="1"/>
    <n v="0"/>
  </r>
  <r>
    <x v="1"/>
    <n v="9622937345"/>
    <x v="11"/>
    <s v="my family's thinking is that the longest recorded cricket match lasted 14 days"/>
    <x v="0"/>
    <x v="1"/>
    <n v="7222"/>
    <n v="1148"/>
    <n v="61"/>
    <n v="29"/>
    <n v="2"/>
  </r>
  <r>
    <x v="1"/>
    <n v="5148903140"/>
    <x v="34"/>
    <s v="my family's thinking is that cannonballs were the first objects thrown in international shot put events in the early 1900s"/>
    <x v="0"/>
    <x v="1"/>
    <n v="1416"/>
    <n v="489"/>
    <n v="162"/>
    <n v="4"/>
    <n v="0"/>
  </r>
  <r>
    <x v="1"/>
    <n v="7163103156"/>
    <x v="2"/>
    <s v="my family's thinking is that the first cricket balls were made of tightly packed sheep wool."/>
    <x v="0"/>
    <x v="1"/>
    <n v="5861"/>
    <n v="698"/>
    <n v="230"/>
    <n v="3"/>
    <n v="1"/>
  </r>
  <r>
    <x v="1"/>
    <n v="7250175835"/>
    <x v="45"/>
    <s v="my family's thinking is that american basketball legend wilt chamberlain never fouled out of a game"/>
    <x v="0"/>
    <x v="1"/>
    <n v="7971"/>
    <n v="1340"/>
    <n v="316"/>
    <n v="29"/>
    <n v="4"/>
  </r>
  <r>
    <x v="1"/>
    <n v="4249751019"/>
    <x v="31"/>
    <s v="my family's thinking is that at the first modern olympics, winners were awarded silver medals"/>
    <x v="0"/>
    <x v="0"/>
    <n v="3927"/>
    <n v="292"/>
    <n v="40"/>
    <n v="5"/>
    <n v="1"/>
  </r>
  <r>
    <x v="1"/>
    <n v="3204282339"/>
    <x v="12"/>
    <s v="my family's thinking is that the longest commercial flight in history took around 30 hours"/>
    <x v="1"/>
    <x v="1"/>
    <n v="4294"/>
    <n v="1592"/>
    <n v="286"/>
    <n v="23"/>
    <n v="0"/>
  </r>
  <r>
    <x v="1"/>
    <n v="7504796713"/>
    <x v="33"/>
    <s v="my family's thinking is that shanghai, china has the world's longest subway system"/>
    <x v="0"/>
    <x v="1"/>
    <n v="6964"/>
    <n v="585"/>
    <n v="51"/>
    <n v="13"/>
    <n v="5"/>
  </r>
  <r>
    <x v="1"/>
    <n v="5913024510"/>
    <x v="53"/>
    <s v="my family's thinking is that london, england has the world's oldest subway system"/>
    <x v="1"/>
    <x v="1"/>
    <n v="274"/>
    <n v="3"/>
    <n v="1"/>
    <n v="0"/>
    <n v="0"/>
  </r>
  <r>
    <x v="1"/>
    <n v="5229091121"/>
    <x v="18"/>
    <s v="my family's thinking is that a dogâ€™s sense of smell is much more powerful than a human's"/>
    <x v="0"/>
    <x v="1"/>
    <n v="1692"/>
    <n v="265"/>
    <n v="4"/>
    <n v="3"/>
    <n v="1"/>
  </r>
  <r>
    <x v="1"/>
    <n v="4012645428"/>
    <x v="13"/>
    <s v="my family's thinking is that reindeer grow new antlers every year"/>
    <x v="0"/>
    <x v="1"/>
    <n v="1914"/>
    <n v="474"/>
    <n v="132"/>
    <n v="2"/>
    <n v="1"/>
  </r>
  <r>
    <x v="1"/>
    <n v="7984742690"/>
    <x v="28"/>
    <s v="my family's thinking is that adult cats only meow to humans"/>
    <x v="0"/>
    <x v="1"/>
    <n v="3324"/>
    <n v="1195"/>
    <n v="146"/>
    <n v="26"/>
    <n v="4"/>
  </r>
  <r>
    <x v="1"/>
    <n v="7202988330"/>
    <x v="32"/>
    <s v="my family's thinking is that some ants can lift up to 20 times their own body weight"/>
    <x v="0"/>
    <x v="1"/>
    <n v="5721"/>
    <n v="66"/>
    <n v="7"/>
    <n v="1"/>
    <n v="0"/>
  </r>
  <r>
    <x v="1"/>
    <n v="4101862280"/>
    <x v="37"/>
    <s v="my family's thinking is that the volcano olympus mons on mars is over 3 times taller than mount everest"/>
    <x v="1"/>
    <x v="1"/>
    <n v="1208"/>
    <n v="157"/>
    <n v="38"/>
    <n v="2"/>
    <n v="1"/>
  </r>
  <r>
    <x v="1"/>
    <n v="3908791834"/>
    <x v="12"/>
    <s v="my family's thinking is that footprints left on the moon wonâ€™t disappear as there is no wind"/>
    <x v="0"/>
    <x v="1"/>
    <n v="9098"/>
    <n v="2463"/>
    <n v="227"/>
    <n v="51"/>
    <n v="6"/>
  </r>
  <r>
    <x v="1"/>
    <n v="8110573008"/>
    <x v="48"/>
    <s v="my family's thinking is that sputnik was the first artificial satellite in space"/>
    <x v="0"/>
    <x v="1"/>
    <n v="9439"/>
    <n v="1035"/>
    <n v="405"/>
    <n v="25"/>
    <n v="10"/>
  </r>
  <r>
    <x v="1"/>
    <n v="6774991776"/>
    <x v="42"/>
    <s v="my family's thinking is that the chinese began to document halleyâ€™s comet in 240 b.c."/>
    <x v="0"/>
    <x v="1"/>
    <n v="4913"/>
    <n v="517"/>
    <n v="82"/>
    <n v="2"/>
    <n v="0"/>
  </r>
  <r>
    <x v="1"/>
    <n v="2670500223"/>
    <x v="55"/>
    <s v="my family's thinking is that the moon was once part of the earth"/>
    <x v="0"/>
    <x v="1"/>
    <n v="3904"/>
    <n v="1632"/>
    <n v="543"/>
    <n v="3"/>
    <n v="1"/>
  </r>
  <r>
    <x v="1"/>
    <n v="5713492760"/>
    <x v="9"/>
    <s v="my family's thinking is that sound actually travels in space"/>
    <x v="0"/>
    <x v="1"/>
    <n v="7965"/>
    <n v="2063"/>
    <n v="246"/>
    <n v="0"/>
    <n v="0"/>
  </r>
  <r>
    <x v="1"/>
    <n v="4180092758"/>
    <x v="41"/>
    <s v="my family's thinking is that about once a year, an asteroid the size of a car enters earthâ€™s atmosphere"/>
    <x v="0"/>
    <x v="1"/>
    <n v="6114"/>
    <n v="2177"/>
    <n v="567"/>
    <n v="12"/>
    <n v="1"/>
  </r>
  <r>
    <x v="1"/>
    <n v="4153412853"/>
    <x v="6"/>
    <s v="my family's thinking is that thereâ€™s a planet made of diamonds two times the size of earth"/>
    <x v="0"/>
    <x v="1"/>
    <n v="7277"/>
    <n v="127"/>
    <n v="23"/>
    <n v="3"/>
    <n v="1"/>
  </r>
  <r>
    <x v="1"/>
    <n v="5708704764"/>
    <x v="40"/>
    <s v="my family's thinking is that there might be a huge planet in this solar system"/>
    <x v="0"/>
    <x v="1"/>
    <n v="9424"/>
    <n v="323"/>
    <n v="52"/>
    <n v="4"/>
    <n v="1"/>
  </r>
  <r>
    <x v="1"/>
    <n v="9436660353"/>
    <x v="13"/>
    <s v="my family's thinking is that mars has running water"/>
    <x v="0"/>
    <x v="1"/>
    <n v="4116"/>
    <n v="440"/>
    <n v="44"/>
    <n v="11"/>
    <n v="4"/>
  </r>
  <r>
    <x v="1"/>
    <n v="1319194359"/>
    <x v="24"/>
    <s v="my family's thinking is that marie curie is the only person with two nobel prizes in different sciences"/>
    <x v="0"/>
    <x v="1"/>
    <n v="3853"/>
    <n v="608"/>
    <n v="165"/>
    <n v="12"/>
    <n v="3"/>
  </r>
  <r>
    <x v="1"/>
    <n v="6128137081"/>
    <x v="15"/>
    <s v="my family's thinking is that it takes an average of 364 licks to get to the center of a lollipop"/>
    <x v="0"/>
    <x v="1"/>
    <n v="3195"/>
    <n v="1078"/>
    <n v="188"/>
    <n v="12"/>
    <n v="1"/>
  </r>
  <r>
    <x v="1"/>
    <n v="7437666254"/>
    <x v="14"/>
    <s v="my family's thinking is that take out restaurants have been found in the remains of pompeii"/>
    <x v="0"/>
    <x v="2"/>
    <n v="5646"/>
    <n v="403"/>
    <n v="125"/>
    <n v="5"/>
    <n v="1"/>
  </r>
  <r>
    <x v="1"/>
    <n v="9948725067"/>
    <x v="20"/>
    <s v="my family's thinking is that chihuahuas have the largest brain among dogs"/>
    <x v="0"/>
    <x v="1"/>
    <n v="125"/>
    <n v="46"/>
    <n v="15"/>
    <n v="0"/>
    <n v="0"/>
  </r>
  <r>
    <x v="1"/>
    <n v="4317650963"/>
    <x v="24"/>
    <s v="my family's thinking is that elephants will console each other during stressful situations"/>
    <x v="0"/>
    <x v="2"/>
    <n v="4245"/>
    <n v="1781"/>
    <n v="539"/>
    <n v="23"/>
    <n v="3"/>
  </r>
  <r>
    <x v="1"/>
    <n v="2172249862"/>
    <x v="29"/>
    <s v="my family's thinking is that a snail can sleep for three years"/>
    <x v="0"/>
    <x v="1"/>
    <n v="2121"/>
    <n v="286"/>
    <n v="110"/>
    <n v="0"/>
    <n v="0"/>
  </r>
  <r>
    <x v="1"/>
    <n v="9500431224"/>
    <x v="24"/>
    <s v="my family's thinking is that a crocodile cannot stick its tongue out"/>
    <x v="0"/>
    <x v="1"/>
    <n v="4320"/>
    <n v="1457"/>
    <n v="307"/>
    <n v="33"/>
    <n v="4"/>
  </r>
  <r>
    <x v="1"/>
    <n v="8178515886"/>
    <x v="45"/>
    <s v="my family's thinking is that people donâ€™t sneeze in their sleep"/>
    <x v="0"/>
    <x v="1"/>
    <n v="3507"/>
    <n v="42"/>
    <n v="4"/>
    <n v="1"/>
    <n v="0"/>
  </r>
  <r>
    <x v="1"/>
    <n v="4369125984"/>
    <x v="1"/>
    <s v="my family's thinking is that australia has a bright pink lake"/>
    <x v="0"/>
    <x v="1"/>
    <n v="1812"/>
    <n v="333"/>
    <n v="106"/>
    <n v="0"/>
    <n v="0"/>
  </r>
  <r>
    <x v="1"/>
    <n v="7690420491"/>
    <x v="22"/>
    <s v="my family's thinking is that j is the only letter that doesnâ€™t appear on the periodic table of elements"/>
    <x v="0"/>
    <x v="1"/>
    <n v="218"/>
    <n v="37"/>
    <n v="0"/>
    <n v="0"/>
    <n v="0"/>
  </r>
  <r>
    <x v="1"/>
    <n v="3160624446"/>
    <x v="45"/>
    <s v="my family's thinking is that may 22nd is the least common birth date"/>
    <x v="0"/>
    <x v="1"/>
    <n v="1524"/>
    <n v="190"/>
    <n v="74"/>
    <n v="2"/>
    <n v="0"/>
  </r>
  <r>
    <x v="1"/>
    <n v="4295407904"/>
    <x v="21"/>
    <s v="my family's thinking is that millions of trees are estimated to be planted by squirrels that forgot their buried nuts"/>
    <x v="1"/>
    <x v="1"/>
    <n v="5609"/>
    <n v="122"/>
    <n v="23"/>
    <n v="0"/>
    <n v="0"/>
  </r>
  <r>
    <x v="1"/>
    <n v="5982601692"/>
    <x v="14"/>
    <s v="my family's thinking is that the eiffel tower leans away from the sun"/>
    <x v="0"/>
    <x v="1"/>
    <n v="4420"/>
    <n v="402"/>
    <n v="38"/>
    <n v="9"/>
    <n v="1"/>
  </r>
  <r>
    <x v="1"/>
    <n v="6685747940"/>
    <x v="16"/>
    <s v="my family's thinking is that the population of the united states increases by one person every 12 seconds"/>
    <x v="0"/>
    <x v="1"/>
    <n v="228"/>
    <n v="14"/>
    <n v="3"/>
    <n v="0"/>
    <n v="0"/>
  </r>
  <r>
    <x v="1"/>
    <n v="9970240129"/>
    <x v="10"/>
    <s v="my family's thinking is that the microwave oven was an accidental invention"/>
    <x v="0"/>
    <x v="1"/>
    <n v="8918"/>
    <n v="1841"/>
    <n v="286"/>
    <n v="24"/>
    <n v="3"/>
  </r>
  <r>
    <x v="1"/>
    <n v="5405044226"/>
    <x v="50"/>
    <s v="my family's thinking is that the tallest tower of cupcakes ever made was over 35 feet"/>
    <x v="0"/>
    <x v="0"/>
    <n v="659"/>
    <n v="239"/>
    <n v="63"/>
    <n v="3"/>
    <n v="1"/>
  </r>
  <r>
    <x v="1"/>
    <n v="6893740377"/>
    <x v="8"/>
    <s v="my family's thinking is that a blue whale's heartbeat can be heard from two miles away"/>
    <x v="0"/>
    <x v="1"/>
    <n v="2246"/>
    <n v="824"/>
    <n v="72"/>
    <n v="3"/>
    <n v="1"/>
  </r>
  <r>
    <x v="1"/>
    <n v="2457694977"/>
    <x v="8"/>
    <s v="my family's thinking is that the canary islands are named after types of dogs, not birds"/>
    <x v="0"/>
    <x v="1"/>
    <n v="5504"/>
    <n v="631"/>
    <n v="210"/>
    <n v="1"/>
    <n v="0"/>
  </r>
  <r>
    <x v="1"/>
    <n v="1959060830"/>
    <x v="51"/>
    <s v="my family's thinking is that the netherlands is home to the population of tallest humans on earth"/>
    <x v="1"/>
    <x v="1"/>
    <n v="1235"/>
    <n v="350"/>
    <n v="114"/>
    <n v="2"/>
    <n v="1"/>
  </r>
  <r>
    <x v="1"/>
    <n v="9864886855"/>
    <x v="39"/>
    <s v="my family's thinking is that the longest location name on the planet earth is 85 letters in english."/>
    <x v="0"/>
    <x v="1"/>
    <n v="1478"/>
    <n v="136"/>
    <n v="5"/>
    <n v="1"/>
    <n v="0"/>
  </r>
  <r>
    <x v="1"/>
    <n v="9568943971"/>
    <x v="38"/>
    <s v="my family's thinking is that the people who are currently alive are only 7% of the total number of people who have ever lived"/>
    <x v="0"/>
    <x v="1"/>
    <n v="3388"/>
    <n v="753"/>
    <n v="72"/>
    <n v="6"/>
    <n v="1"/>
  </r>
  <r>
    <x v="1"/>
    <n v="9511040744"/>
    <x v="34"/>
    <s v="my family's thinking is that sweden has the most islands of any country"/>
    <x v="0"/>
    <x v="1"/>
    <n v="7771"/>
    <n v="1126"/>
    <n v="92"/>
    <n v="5"/>
    <n v="2"/>
  </r>
  <r>
    <x v="1"/>
    <n v="6594226731"/>
    <x v="30"/>
    <s v="my family's thinking is that the red-billed quelea is the most common bird on earth"/>
    <x v="0"/>
    <x v="1"/>
    <n v="5161"/>
    <n v="710"/>
    <n v="168"/>
    <n v="6"/>
    <n v="0"/>
  </r>
  <r>
    <x v="1"/>
    <n v="5902016548"/>
    <x v="44"/>
    <s v="my family's thinking is that new zealanders have more pets per household than any other country"/>
    <x v="0"/>
    <x v="1"/>
    <n v="9528"/>
    <n v="639"/>
    <n v="172"/>
    <n v="6"/>
    <n v="1"/>
  </r>
  <r>
    <x v="1"/>
    <n v="9812681384"/>
    <x v="2"/>
    <s v="my family's thinking is that armadillos have bulletproof shells"/>
    <x v="0"/>
    <x v="1"/>
    <n v="9619"/>
    <n v="3456"/>
    <n v="461"/>
    <n v="16"/>
    <n v="5"/>
  </r>
  <r>
    <x v="1"/>
    <n v="6780332202"/>
    <x v="35"/>
    <s v="my family's thinking is that blue whales eat 500,000 calories in 1 mouthful on average"/>
    <x v="0"/>
    <x v="1"/>
    <n v="5114"/>
    <n v="1632"/>
    <n v="446"/>
    <n v="26"/>
    <n v="9"/>
  </r>
  <r>
    <x v="1"/>
    <n v="6182064169"/>
    <x v="32"/>
    <s v="my family's thinking is that only one-fourth of the sahara desert is sandy"/>
    <x v="0"/>
    <x v="1"/>
    <n v="7806"/>
    <n v="78"/>
    <n v="9"/>
    <n v="1"/>
    <n v="0"/>
  </r>
  <r>
    <x v="1"/>
    <n v="7124342527"/>
    <x v="14"/>
    <s v="my family's thinking is that the first commercial airplane flight lasted 23 minutes"/>
    <x v="0"/>
    <x v="1"/>
    <n v="1938"/>
    <n v="704"/>
    <n v="273"/>
    <n v="10"/>
    <n v="2"/>
  </r>
  <r>
    <x v="1"/>
    <n v="1985922747"/>
    <x v="22"/>
    <s v="my family's thinking is that 170-year-old champagne was found under the baltic sea"/>
    <x v="0"/>
    <x v="1"/>
    <n v="6923"/>
    <n v="2693"/>
    <n v="798"/>
    <n v="51"/>
    <n v="5"/>
  </r>
  <r>
    <x v="1"/>
    <n v="7975866965"/>
    <x v="4"/>
    <s v="my family's thinking is that jobs in the field of agriculture are the most prevalent types of jobs in the world"/>
    <x v="0"/>
    <x v="1"/>
    <n v="2795"/>
    <n v="596"/>
    <n v="23"/>
    <n v="10"/>
    <n v="2"/>
  </r>
  <r>
    <x v="1"/>
    <n v="4430556403"/>
    <x v="46"/>
    <s v="my family's thinking is that it is physically impossible for humans to keep their eyes open while sneezing"/>
    <x v="0"/>
    <x v="1"/>
    <n v="5301"/>
    <n v="1778"/>
    <n v="493"/>
    <n v="11"/>
    <n v="2"/>
  </r>
  <r>
    <x v="1"/>
    <n v="6695942277"/>
    <x v="32"/>
    <s v="my family's thinking is that the elasticity of rubber bands will last much longer when they are refrigerated"/>
    <x v="0"/>
    <x v="1"/>
    <n v="7446"/>
    <n v="379"/>
    <n v="98"/>
    <n v="3"/>
    <n v="1"/>
  </r>
  <r>
    <x v="1"/>
    <n v="2037558760"/>
    <x v="12"/>
    <s v="my family's thinking is that the largest pair of eyes in the world belongs to the giant squid"/>
    <x v="0"/>
    <x v="1"/>
    <n v="3668"/>
    <n v="1337"/>
    <n v="114"/>
    <n v="19"/>
    <n v="6"/>
  </r>
  <r>
    <x v="1"/>
    <n v="7237048781"/>
    <x v="37"/>
    <s v="my family's thinking is that a candleâ€™s flame is blue in zero gravity"/>
    <x v="0"/>
    <x v="1"/>
    <n v="4484"/>
    <n v="667"/>
    <n v="5"/>
    <n v="11"/>
    <n v="2"/>
  </r>
  <r>
    <x v="1"/>
    <n v="5794360708"/>
    <x v="51"/>
    <s v="my family's thinking is that buttermilk does not contain any butter"/>
    <x v="0"/>
    <x v="1"/>
    <n v="8145"/>
    <n v="1261"/>
    <n v="490"/>
    <n v="19"/>
    <n v="4"/>
  </r>
  <r>
    <x v="1"/>
    <n v="8854449586"/>
    <x v="55"/>
    <s v="my family's thinking is that there are fewer stars in the sky than there are trees on earth"/>
    <x v="0"/>
    <x v="1"/>
    <n v="7115"/>
    <n v="1849"/>
    <n v="491"/>
    <n v="9"/>
    <n v="3"/>
  </r>
  <r>
    <x v="1"/>
    <n v="6595795170"/>
    <x v="48"/>
    <s v="my family's thinking is that outerspace partly smells like diesel fuel and barbeque"/>
    <x v="1"/>
    <x v="1"/>
    <n v="4165"/>
    <n v="1324"/>
    <n v="518"/>
    <n v="22"/>
    <n v="0"/>
  </r>
  <r>
    <x v="1"/>
    <n v="3509824941"/>
    <x v="42"/>
    <s v="my family's thinking is that one strand of hair can hold up to 3 ounces of weight"/>
    <x v="0"/>
    <x v="1"/>
    <n v="5567"/>
    <n v="1155"/>
    <n v="251"/>
    <n v="4"/>
    <n v="1"/>
  </r>
  <r>
    <x v="1"/>
    <n v="2651726184"/>
    <x v="50"/>
    <s v="my family's thinking is that bottled water has an expiration date"/>
    <x v="0"/>
    <x v="1"/>
    <n v="6267"/>
    <n v="1643"/>
    <n v="362"/>
    <n v="18"/>
    <n v="7"/>
  </r>
  <r>
    <x v="1"/>
    <n v="9354820402"/>
    <x v="35"/>
    <s v="my family's thinking is that the worldâ€™s largest pyramid cannot be found in egypt"/>
    <x v="0"/>
    <x v="1"/>
    <n v="1966"/>
    <n v="873"/>
    <n v="25"/>
    <n v="6"/>
    <n v="2"/>
  </r>
  <r>
    <x v="1"/>
    <n v="3083697747"/>
    <x v="7"/>
    <s v="my family's thinking is that losing weight alters brain activity"/>
    <x v="0"/>
    <x v="1"/>
    <n v="6207"/>
    <n v="738"/>
    <n v="68"/>
    <n v="13"/>
    <n v="0"/>
  </r>
  <r>
    <x v="1"/>
    <n v="8603672302"/>
    <x v="37"/>
    <s v="my family's thinking is that more people speak english as their second language than those who use it as their primary language"/>
    <x v="0"/>
    <x v="2"/>
    <n v="3370"/>
    <n v="1163"/>
    <n v="189"/>
    <n v="3"/>
    <n v="0"/>
  </r>
  <r>
    <x v="1"/>
    <n v="6375756193"/>
    <x v="10"/>
    <s v="my family's thinking is that triskaidekaphobia is the fear of the number 13"/>
    <x v="0"/>
    <x v="1"/>
    <n v="4804"/>
    <n v="1288"/>
    <n v="487"/>
    <n v="3"/>
    <n v="1"/>
  </r>
  <r>
    <x v="1"/>
    <n v="5946744799"/>
    <x v="55"/>
    <s v="my family's thinking is that snakes can predict earthquakes"/>
    <x v="0"/>
    <x v="1"/>
    <n v="2204"/>
    <n v="195"/>
    <n v="14"/>
    <n v="4"/>
    <n v="2"/>
  </r>
  <r>
    <x v="1"/>
    <n v="8632063449"/>
    <x v="16"/>
    <s v="my family's thinking is that the opposite sides of dice will always equal 7"/>
    <x v="0"/>
    <x v="1"/>
    <n v="9195"/>
    <n v="3298"/>
    <n v="1110"/>
    <n v="27"/>
    <n v="0"/>
  </r>
  <r>
    <x v="1"/>
    <n v="6174656804"/>
    <x v="10"/>
    <s v="my family's thinking is that bananas get their curved shape by growing towards the sun"/>
    <x v="0"/>
    <x v="2"/>
    <n v="1450"/>
    <n v="52"/>
    <n v="17"/>
    <n v="0"/>
    <n v="0"/>
  </r>
  <r>
    <x v="1"/>
    <n v="6516757407"/>
    <x v="18"/>
    <s v="my family's thinking is that playing dance music helps ward off mosquitoes"/>
    <x v="0"/>
    <x v="1"/>
    <n v="1871"/>
    <n v="127"/>
    <n v="47"/>
    <n v="1"/>
    <n v="0"/>
  </r>
  <r>
    <x v="1"/>
    <n v="2181792012"/>
    <x v="43"/>
    <s v="my family's thinking is that alaska is the only u.s. state whose name can be typed on a single row on the american standard keyboard"/>
    <x v="0"/>
    <x v="1"/>
    <n v="7668"/>
    <n v="732"/>
    <n v="227"/>
    <n v="2"/>
    <n v="0"/>
  </r>
  <r>
    <x v="1"/>
    <n v="3846337163"/>
    <x v="8"/>
    <s v="my family's thinking is that the chicken is the closest relative to the t-rex"/>
    <x v="0"/>
    <x v="1"/>
    <n v="3777"/>
    <n v="1553"/>
    <n v="324"/>
    <n v="0"/>
    <n v="0"/>
  </r>
  <r>
    <x v="1"/>
    <n v="6492373216"/>
    <x v="37"/>
    <s v="my family's thinking is that ravens are always aware when someone is watching them"/>
    <x v="0"/>
    <x v="1"/>
    <n v="6352"/>
    <n v="305"/>
    <n v="38"/>
    <n v="7"/>
    <n v="2"/>
  </r>
  <r>
    <x v="1"/>
    <n v="6002979463"/>
    <x v="27"/>
    <s v="my family's thinking is that the roar of a lion can be heard up to 5 miles away"/>
    <x v="0"/>
    <x v="1"/>
    <n v="565"/>
    <n v="77"/>
    <n v="17"/>
    <n v="1"/>
    <n v="0"/>
  </r>
  <r>
    <x v="1"/>
    <n v="4799868104"/>
    <x v="38"/>
    <s v="my family's thinking is that violin bows are made from horsehair"/>
    <x v="0"/>
    <x v="0"/>
    <n v="8752"/>
    <n v="1050"/>
    <n v="94"/>
    <n v="15"/>
    <n v="3"/>
  </r>
  <r>
    <x v="1"/>
    <n v="5810271088"/>
    <x v="35"/>
    <s v="my family's thinking is that mice typically only live for 6 months in the wild"/>
    <x v="0"/>
    <x v="1"/>
    <n v="4710"/>
    <n v="606"/>
    <n v="88"/>
    <n v="10"/>
    <n v="0"/>
  </r>
  <r>
    <x v="1"/>
    <n v="3668959394"/>
    <x v="53"/>
    <s v="my family's thinking is that the dwarf planet pluto was named by an 11-year-old girl"/>
    <x v="0"/>
    <x v="1"/>
    <n v="5627"/>
    <n v="566"/>
    <n v="142"/>
    <n v="11"/>
    <n v="4"/>
  </r>
  <r>
    <x v="1"/>
    <n v="4061778123"/>
    <x v="45"/>
    <s v="my family's thinking is that 12 plants and 5 animals make up 75% of diets around the world"/>
    <x v="0"/>
    <x v="1"/>
    <n v="643"/>
    <n v="187"/>
    <n v="18"/>
    <n v="3"/>
    <n v="0"/>
  </r>
  <r>
    <x v="1"/>
    <n v="5057771811"/>
    <x v="45"/>
    <s v="my family's thinking is that the human brain uses 20% of the body's oxygen"/>
    <x v="0"/>
    <x v="1"/>
    <n v="806"/>
    <n v="25"/>
    <n v="6"/>
    <n v="0"/>
    <n v="0"/>
  </r>
  <r>
    <x v="1"/>
    <n v="8139169767"/>
    <x v="15"/>
    <s v="my family's thinking is that a shape with 26 sides is known as a rhombicuboctahedron"/>
    <x v="0"/>
    <x v="1"/>
    <n v="6442"/>
    <n v="2134"/>
    <n v="70"/>
    <n v="19"/>
    <n v="1"/>
  </r>
  <r>
    <x v="1"/>
    <n v="6452926111"/>
    <x v="36"/>
    <s v="my family's thinking is that there are over 6,000 species of grass"/>
    <x v="0"/>
    <x v="1"/>
    <n v="5137"/>
    <n v="1181"/>
    <n v="332"/>
    <n v="24"/>
    <n v="3"/>
  </r>
  <r>
    <x v="1"/>
    <n v="8017687989"/>
    <x v="35"/>
    <s v="my family's thinking is that there are 366 dimples on a regulation golf ball"/>
    <x v="0"/>
    <x v="1"/>
    <n v="9655"/>
    <n v="4143"/>
    <n v="44"/>
    <n v="74"/>
    <n v="14"/>
  </r>
  <r>
    <x v="1"/>
    <n v="9117047220"/>
    <x v="23"/>
    <s v="my family's thinking is that the longest recorded tennis match lasted for 11 hours"/>
    <x v="0"/>
    <x v="1"/>
    <n v="2678"/>
    <n v="802"/>
    <n v="57"/>
    <n v="9"/>
    <n v="1"/>
  </r>
  <r>
    <x v="1"/>
    <n v="6528640098"/>
    <x v="45"/>
    <s v="my family's thinking is that a pineapple plant can only produce one pineapple a year"/>
    <x v="0"/>
    <x v="1"/>
    <n v="4466"/>
    <n v="1585"/>
    <n v="419"/>
    <n v="20"/>
    <n v="5"/>
  </r>
  <r>
    <x v="1"/>
    <n v="4546423392"/>
    <x v="28"/>
    <s v="my family's thinking is that china is the worldâ€™s largest silk producer"/>
    <x v="0"/>
    <x v="1"/>
    <n v="2568"/>
    <n v="266"/>
    <n v="20"/>
    <n v="4"/>
    <n v="1"/>
  </r>
  <r>
    <x v="1"/>
    <n v="8756578179"/>
    <x v="30"/>
    <s v="my family's understanding is that humans will live on mars by 2035"/>
    <x v="1"/>
    <x v="0"/>
    <n v="9571"/>
    <n v="2989"/>
    <n v="948"/>
    <n v="15"/>
    <n v="5"/>
  </r>
  <r>
    <x v="1"/>
    <n v="8917529139"/>
    <x v="18"/>
    <s v="my family's understanding is that austrian physicist erwin schrÃ¶dinger was allergic to cats"/>
    <x v="0"/>
    <x v="1"/>
    <n v="2011"/>
    <n v="288"/>
    <n v="108"/>
    <n v="6"/>
    <n v="0"/>
  </r>
  <r>
    <x v="1"/>
    <n v="2870903037"/>
    <x v="37"/>
    <s v="my family's understanding is that an average human child's developing body has over 300 bones, but by adulthood they'll have 206"/>
    <x v="0"/>
    <x v="1"/>
    <n v="6481"/>
    <n v="2812"/>
    <n v="515"/>
    <n v="60"/>
    <n v="7"/>
  </r>
  <r>
    <x v="1"/>
    <n v="3148565690"/>
    <x v="24"/>
    <s v="my family's understanding is that new elements have been discovered outside the periodic table"/>
    <x v="0"/>
    <x v="1"/>
    <n v="1169"/>
    <n v="342"/>
    <n v="32"/>
    <n v="7"/>
    <n v="1"/>
  </r>
  <r>
    <x v="1"/>
    <n v="9863410653"/>
    <x v="41"/>
    <s v="my family's understanding is that microbes from the sahara desert help feed the amazon rainforest"/>
    <x v="0"/>
    <x v="1"/>
    <n v="2202"/>
    <n v="282"/>
    <n v="27"/>
    <n v="2"/>
    <n v="0"/>
  </r>
  <r>
    <x v="1"/>
    <n v="2703498579"/>
    <x v="28"/>
    <s v="my family's understanding is that the largest rock on earth is in australia"/>
    <x v="0"/>
    <x v="1"/>
    <n v="5210"/>
    <n v="1955"/>
    <n v="81"/>
    <n v="30"/>
    <n v="6"/>
  </r>
  <r>
    <x v="1"/>
    <n v="1852128034"/>
    <x v="19"/>
    <s v="my family's understanding is that the rubik's cube is the best-selling product of all time"/>
    <x v="0"/>
    <x v="1"/>
    <n v="4498"/>
    <n v="712"/>
    <n v="264"/>
    <n v="7"/>
    <n v="1"/>
  </r>
  <r>
    <x v="1"/>
    <n v="4615096458"/>
    <x v="8"/>
    <s v="my family's understanding is that the metro of st. petersburg, with an average depth of hundred meters, is the deepest metro in the world"/>
    <x v="0"/>
    <x v="1"/>
    <n v="4658"/>
    <n v="214"/>
    <n v="64"/>
    <n v="0"/>
    <n v="0"/>
  </r>
  <r>
    <x v="1"/>
    <n v="8603126316"/>
    <x v="17"/>
    <s v="my family's understanding is that 90% of goods are shipped by ocean freight"/>
    <x v="0"/>
    <x v="1"/>
    <n v="6395"/>
    <n v="1235"/>
    <n v="322"/>
    <n v="27"/>
    <n v="2"/>
  </r>
  <r>
    <x v="1"/>
    <n v="3417765185"/>
    <x v="51"/>
    <s v="my family's understanding is that mobile phone use in india is nearly 100%"/>
    <x v="0"/>
    <x v="1"/>
    <n v="611"/>
    <n v="173"/>
    <n v="22"/>
    <n v="4"/>
    <n v="1"/>
  </r>
  <r>
    <x v="1"/>
    <n v="2482428488"/>
    <x v="45"/>
    <s v="my family's understanding is that most car horns honk in the key of f"/>
    <x v="0"/>
    <x v="1"/>
    <n v="2491"/>
    <n v="854"/>
    <n v="94"/>
    <n v="4"/>
    <n v="1"/>
  </r>
  <r>
    <x v="1"/>
    <n v="1953557161"/>
    <x v="19"/>
    <s v="my family's understanding is that windshield wipers were invented in 1905"/>
    <x v="0"/>
    <x v="1"/>
    <n v="9792"/>
    <n v="390"/>
    <n v="155"/>
    <n v="7"/>
    <n v="1"/>
  </r>
  <r>
    <x v="1"/>
    <n v="6785311731"/>
    <x v="13"/>
    <s v="my family's understanding is that the highest total mileage clocked by a single car is 2850000 million miles"/>
    <x v="0"/>
    <x v="2"/>
    <n v="486"/>
    <n v="21"/>
    <n v="2"/>
    <n v="0"/>
    <n v="0"/>
  </r>
  <r>
    <x v="1"/>
    <n v="9584631876"/>
    <x v="35"/>
    <s v="my family's understanding is that the oldest playable musical instruments were found in china"/>
    <x v="0"/>
    <x v="1"/>
    <n v="6647"/>
    <n v="2233"/>
    <n v="782"/>
    <n v="48"/>
    <n v="2"/>
  </r>
  <r>
    <x v="1"/>
    <n v="9788293196"/>
    <x v="50"/>
    <s v="my family's understanding is that the origins of the banjo instrument begin in africa"/>
    <x v="0"/>
    <x v="1"/>
    <n v="4836"/>
    <n v="1731"/>
    <n v="259"/>
    <n v="21"/>
    <n v="2"/>
  </r>
  <r>
    <x v="1"/>
    <n v="8170352155"/>
    <x v="3"/>
    <s v="my family's understanding is that the japanese word â€˜karaokeâ€™ comes from a phrase meaning â€™empty orchestraâ€™"/>
    <x v="0"/>
    <x v="1"/>
    <n v="7792"/>
    <n v="2768"/>
    <n v="843"/>
    <n v="5"/>
    <n v="0"/>
  </r>
  <r>
    <x v="1"/>
    <n v="6195238197"/>
    <x v="48"/>
    <s v="my family's understanding is that the musical artist prince played 27 different instruments on his debut album"/>
    <x v="1"/>
    <x v="1"/>
    <n v="5453"/>
    <n v="1943"/>
    <n v="62"/>
    <n v="45"/>
    <n v="18"/>
  </r>
  <r>
    <x v="1"/>
    <n v="8053261652"/>
    <x v="52"/>
    <s v="my family's understanding is that the average user checks their mobile phone around 150 times each day"/>
    <x v="0"/>
    <x v="1"/>
    <n v="5526"/>
    <n v="898"/>
    <n v="22"/>
    <n v="17"/>
    <n v="1"/>
  </r>
  <r>
    <x v="1"/>
    <n v="8668420422"/>
    <x v="14"/>
    <s v="my family's understanding is that there are almost 1.16 billion websites, but only about 200 million are active"/>
    <x v="0"/>
    <x v="1"/>
    <n v="7385"/>
    <n v="2343"/>
    <n v="101"/>
    <n v="14"/>
    <n v="5"/>
  </r>
  <r>
    <x v="1"/>
    <n v="9733190170"/>
    <x v="27"/>
    <s v="my family's understanding is that 1 in 3 people have never used the internet"/>
    <x v="0"/>
    <x v="1"/>
    <n v="9671"/>
    <n v="2097"/>
    <n v="154"/>
    <n v="48"/>
    <n v="18"/>
  </r>
  <r>
    <x v="1"/>
    <n v="7550859114"/>
    <x v="4"/>
    <s v="my family's understanding is that the first cricket balls were made of tightly packed sheep wool."/>
    <x v="0"/>
    <x v="1"/>
    <n v="9002"/>
    <n v="935"/>
    <n v="143"/>
    <n v="19"/>
    <n v="1"/>
  </r>
  <r>
    <x v="1"/>
    <n v="3167186079"/>
    <x v="16"/>
    <s v="my family's understanding is that american basketball legend wilt chamberlain never fouled out of a game"/>
    <x v="0"/>
    <x v="1"/>
    <n v="4163"/>
    <n v="1195"/>
    <n v="94"/>
    <n v="22"/>
    <n v="2"/>
  </r>
  <r>
    <x v="1"/>
    <n v="3295462308"/>
    <x v="6"/>
    <s v="my family's understanding is that starting in 1990, american basketball player michael jordan and the chicago bulls never had a three-game losing streak for eight years"/>
    <x v="0"/>
    <x v="2"/>
    <n v="6469"/>
    <n v="2419"/>
    <n v="210"/>
    <n v="56"/>
    <n v="13"/>
  </r>
  <r>
    <x v="1"/>
    <n v="1238937260"/>
    <x v="34"/>
    <s v="my family's understanding is that indiaâ€™s trains transport roughly 23 million passengers each day"/>
    <x v="0"/>
    <x v="1"/>
    <n v="3517"/>
    <n v="1394"/>
    <n v="469"/>
    <n v="7"/>
    <n v="2"/>
  </r>
  <r>
    <x v="1"/>
    <n v="3363529677"/>
    <x v="13"/>
    <s v="my family's understanding is that the longest possible train journey in the world is from portugal to singapore"/>
    <x v="1"/>
    <x v="1"/>
    <n v="5174"/>
    <n v="2151"/>
    <n v="282"/>
    <n v="29"/>
    <n v="7"/>
  </r>
  <r>
    <x v="1"/>
    <n v="6637671809"/>
    <x v="2"/>
    <s v="my family's understanding is that a dogâ€™s sense of smell is much more powerful than a human's"/>
    <x v="0"/>
    <x v="1"/>
    <n v="1175"/>
    <n v="140"/>
    <n v="10"/>
    <n v="1"/>
    <n v="0"/>
  </r>
  <r>
    <x v="1"/>
    <n v="9092376838"/>
    <x v="32"/>
    <s v="my family's understanding is that dragonflies can see in all directions at the same time"/>
    <x v="0"/>
    <x v="1"/>
    <n v="1159"/>
    <n v="478"/>
    <n v="77"/>
    <n v="8"/>
    <n v="3"/>
  </r>
  <r>
    <x v="1"/>
    <n v="2647148332"/>
    <x v="39"/>
    <s v="my family's understanding is that the hummingbird is the only bird that can fly backwards"/>
    <x v="0"/>
    <x v="1"/>
    <n v="3276"/>
    <n v="906"/>
    <n v="46"/>
    <n v="4"/>
    <n v="1"/>
  </r>
  <r>
    <x v="1"/>
    <n v="8948244812"/>
    <x v="11"/>
    <s v="my family's understanding is that jupiter has the most moons"/>
    <x v="0"/>
    <x v="1"/>
    <n v="1888"/>
    <n v="758"/>
    <n v="217"/>
    <n v="1"/>
    <n v="0"/>
  </r>
  <r>
    <x v="1"/>
    <n v="8109867523"/>
    <x v="32"/>
    <s v="my family's understanding is that it snows metal and rains acid on venus"/>
    <x v="0"/>
    <x v="1"/>
    <n v="8184"/>
    <n v="2614"/>
    <n v="242"/>
    <n v="43"/>
    <n v="4"/>
  </r>
  <r>
    <x v="1"/>
    <n v="8988375907"/>
    <x v="51"/>
    <s v="my family's understanding is that the moon was once part of the earth"/>
    <x v="0"/>
    <x v="1"/>
    <n v="607"/>
    <n v="253"/>
    <n v="4"/>
    <n v="1"/>
    <n v="0"/>
  </r>
  <r>
    <x v="1"/>
    <n v="4104062724"/>
    <x v="6"/>
    <s v="my family's understanding is that australia is wider than the moon"/>
    <x v="0"/>
    <x v="1"/>
    <n v="193"/>
    <n v="13"/>
    <n v="3"/>
    <n v="0"/>
    <n v="0"/>
  </r>
  <r>
    <x v="1"/>
    <n v="5356949706"/>
    <x v="50"/>
    <s v="my family's understanding is that saturn is less dense than water"/>
    <x v="0"/>
    <x v="1"/>
    <n v="7056"/>
    <n v="2109"/>
    <n v="8"/>
    <n v="13"/>
    <n v="5"/>
  </r>
  <r>
    <x v="1"/>
    <n v="2812436639"/>
    <x v="43"/>
    <s v="my family's understanding is that sound actually travels in space"/>
    <x v="0"/>
    <x v="1"/>
    <n v="8514"/>
    <n v="315"/>
    <n v="48"/>
    <n v="7"/>
    <n v="2"/>
  </r>
  <r>
    <x v="1"/>
    <n v="9513983439"/>
    <x v="28"/>
    <s v="my family's understanding is that a day on mars is about the same length as on earth"/>
    <x v="0"/>
    <x v="1"/>
    <n v="1442"/>
    <n v="453"/>
    <n v="85"/>
    <n v="6"/>
    <n v="0"/>
  </r>
  <r>
    <x v="1"/>
    <n v="3724614870"/>
    <x v="8"/>
    <s v="my family's understanding is that a single day on venus takes 243 earth days"/>
    <x v="0"/>
    <x v="1"/>
    <n v="7421"/>
    <n v="906"/>
    <n v="169"/>
    <n v="20"/>
    <n v="5"/>
  </r>
  <r>
    <x v="1"/>
    <n v="9492244716"/>
    <x v="54"/>
    <s v="my family's understanding is that 5 dwarf planets are recognized in the solar system"/>
    <x v="0"/>
    <x v="1"/>
    <n v="4075"/>
    <n v="393"/>
    <n v="111"/>
    <n v="2"/>
    <n v="0"/>
  </r>
  <r>
    <x v="1"/>
    <n v="4465120049"/>
    <x v="11"/>
    <s v="my family's understanding is that there are more stars in the universe than grains of sand on earth"/>
    <x v="1"/>
    <x v="1"/>
    <n v="4133"/>
    <n v="677"/>
    <n v="1"/>
    <n v="16"/>
    <n v="0"/>
  </r>
  <r>
    <x v="1"/>
    <n v="8290450333"/>
    <x v="29"/>
    <s v="my family's understanding is that the moonâ€™s craters might be the coldest places in the solar system"/>
    <x v="0"/>
    <x v="1"/>
    <n v="9676"/>
    <n v="3109"/>
    <n v="251"/>
    <n v="76"/>
    <n v="2"/>
  </r>
  <r>
    <x v="1"/>
    <n v="8251872621"/>
    <x v="42"/>
    <s v="my family's understanding is that about once a year, an asteroid the size of a car enters earthâ€™s atmosphere"/>
    <x v="0"/>
    <x v="1"/>
    <n v="8136"/>
    <n v="3281"/>
    <n v="684"/>
    <n v="7"/>
    <n v="1"/>
  </r>
  <r>
    <x v="1"/>
    <n v="7752920138"/>
    <x v="36"/>
    <s v="my family's understanding is that there might be a huge planet in this solar system"/>
    <x v="0"/>
    <x v="1"/>
    <n v="9007"/>
    <n v="2431"/>
    <n v="443"/>
    <n v="59"/>
    <n v="2"/>
  </r>
  <r>
    <x v="1"/>
    <n v="4463361128"/>
    <x v="13"/>
    <s v="my family's understanding is that astronauts can grow as much as two inches in space"/>
    <x v="0"/>
    <x v="1"/>
    <n v="4688"/>
    <n v="202"/>
    <n v="15"/>
    <n v="0"/>
    <n v="0"/>
  </r>
  <r>
    <x v="1"/>
    <n v="8284725663"/>
    <x v="51"/>
    <s v="my family's understanding is that there is a world championship for throwing mobile phones"/>
    <x v="0"/>
    <x v="1"/>
    <n v="8094"/>
    <n v="3028"/>
    <n v="920"/>
    <n v="16"/>
    <n v="5"/>
  </r>
  <r>
    <x v="1"/>
    <n v="1940956471"/>
    <x v="26"/>
    <s v="my family's understanding is that it is illegal to waste food in french supermarkets"/>
    <x v="0"/>
    <x v="1"/>
    <n v="4918"/>
    <n v="1249"/>
    <n v="267"/>
    <n v="2"/>
    <n v="0"/>
  </r>
  <r>
    <x v="1"/>
    <n v="4711650966"/>
    <x v="37"/>
    <s v="my family's understanding is that new parents lose around 750 hours of sleep in the first year of their first childâ€™s life"/>
    <x v="0"/>
    <x v="1"/>
    <n v="5594"/>
    <n v="2275"/>
    <n v="870"/>
    <n v="31"/>
    <n v="12"/>
  </r>
  <r>
    <x v="1"/>
    <n v="8437611822"/>
    <x v="31"/>
    <s v="my family's understanding is that the pupil of a goat is rectangular"/>
    <x v="0"/>
    <x v="1"/>
    <n v="8531"/>
    <n v="2605"/>
    <n v="854"/>
    <n v="30"/>
    <n v="1"/>
  </r>
  <r>
    <x v="1"/>
    <n v="2504004001"/>
    <x v="46"/>
    <s v="my family's understanding is that a double rainbow is a mirror image of the first rainbow"/>
    <x v="1"/>
    <x v="1"/>
    <n v="2476"/>
    <n v="662"/>
    <n v="33"/>
    <n v="5"/>
    <n v="1"/>
  </r>
  <r>
    <x v="1"/>
    <n v="8280864855"/>
    <x v="39"/>
    <s v="my family's understanding is that take out restaurants have been found in the remains of pompeii"/>
    <x v="0"/>
    <x v="1"/>
    <n v="6110"/>
    <n v="791"/>
    <n v="119"/>
    <n v="16"/>
    <n v="4"/>
  </r>
  <r>
    <x v="1"/>
    <n v="1602937367"/>
    <x v="29"/>
    <s v="my family's understanding is that captive ravens can speak better than parrots"/>
    <x v="0"/>
    <x v="1"/>
    <n v="8177"/>
    <n v="1065"/>
    <n v="314"/>
    <n v="13"/>
    <n v="2"/>
  </r>
  <r>
    <x v="1"/>
    <n v="1313271531"/>
    <x v="0"/>
    <s v="my family's understanding is that baked beans are not actually baked"/>
    <x v="0"/>
    <x v="1"/>
    <n v="6223"/>
    <n v="252"/>
    <n v="81"/>
    <n v="0"/>
    <n v="0"/>
  </r>
  <r>
    <x v="1"/>
    <n v="8433101474"/>
    <x v="10"/>
    <s v="my family's understanding is that the brain is the fattiest organ in the body"/>
    <x v="0"/>
    <x v="1"/>
    <n v="9828"/>
    <n v="210"/>
    <n v="78"/>
    <n v="3"/>
    <n v="1"/>
  </r>
  <r>
    <x v="1"/>
    <n v="7704837859"/>
    <x v="49"/>
    <s v="my family's understanding is that insects are attracted to light because of the moon"/>
    <x v="0"/>
    <x v="1"/>
    <n v="725"/>
    <n v="140"/>
    <n v="10"/>
    <n v="3"/>
    <n v="1"/>
  </r>
  <r>
    <x v="1"/>
    <n v="5003517134"/>
    <x v="12"/>
    <s v="my family's understanding is that millions of trees are estimated to be planted by squirrels that forgot their buried nuts"/>
    <x v="0"/>
    <x v="1"/>
    <n v="9942"/>
    <n v="2241"/>
    <n v="424"/>
    <n v="32"/>
    <n v="9"/>
  </r>
  <r>
    <x v="1"/>
    <n v="5061810095"/>
    <x v="24"/>
    <s v="my family's understanding is that a pound of houseflies contains more protein than a pound of beef"/>
    <x v="1"/>
    <x v="2"/>
    <n v="1616"/>
    <n v="193"/>
    <n v="29"/>
    <n v="0"/>
    <n v="0"/>
  </r>
  <r>
    <x v="1"/>
    <n v="9411781885"/>
    <x v="19"/>
    <s v="my family's understanding is that cats sleep for two-thirds of their lives"/>
    <x v="0"/>
    <x v="1"/>
    <n v="7441"/>
    <n v="2249"/>
    <n v="510"/>
    <n v="30"/>
    <n v="3"/>
  </r>
  <r>
    <x v="1"/>
    <n v="8420766770"/>
    <x v="39"/>
    <s v="my family's understanding is that the eiffel tower leans away from the sun"/>
    <x v="0"/>
    <x v="1"/>
    <n v="8799"/>
    <n v="2480"/>
    <n v="552"/>
    <n v="61"/>
    <n v="13"/>
  </r>
  <r>
    <x v="1"/>
    <n v="8215539729"/>
    <x v="15"/>
    <s v="my family's understanding is that the canary islands are named after types of dogs, not birds"/>
    <x v="0"/>
    <x v="2"/>
    <n v="1003"/>
    <n v="200"/>
    <n v="23"/>
    <n v="2"/>
    <n v="0"/>
  </r>
  <r>
    <x v="1"/>
    <n v="2150532969"/>
    <x v="17"/>
    <s v="my family's understanding is that sweden has the most islands of any country"/>
    <x v="0"/>
    <x v="1"/>
    <n v="4357"/>
    <n v="631"/>
    <n v="101"/>
    <n v="3"/>
    <n v="1"/>
  </r>
  <r>
    <x v="1"/>
    <n v="6974369295"/>
    <x v="35"/>
    <s v="my family's understanding is that new zealanders have more pets per household than any other country"/>
    <x v="0"/>
    <x v="1"/>
    <n v="3762"/>
    <n v="345"/>
    <n v="58"/>
    <n v="1"/>
    <n v="0"/>
  </r>
  <r>
    <x v="1"/>
    <n v="7164625051"/>
    <x v="52"/>
    <s v="my family's understanding is that black cats are good luck in britain and japan"/>
    <x v="1"/>
    <x v="1"/>
    <n v="9021"/>
    <n v="456"/>
    <n v="90"/>
    <n v="2"/>
    <n v="1"/>
  </r>
  <r>
    <x v="1"/>
    <n v="5280204338"/>
    <x v="30"/>
    <s v="my family's understanding is that q' is the only letter that doesnâ€™t appear in any u.s. state name"/>
    <x v="0"/>
    <x v="2"/>
    <n v="824"/>
    <n v="119"/>
    <n v="45"/>
    <n v="2"/>
    <n v="0"/>
  </r>
  <r>
    <x v="1"/>
    <n v="6341758009"/>
    <x v="49"/>
    <s v="my family's understanding is that armadillos have bulletproof shells"/>
    <x v="0"/>
    <x v="1"/>
    <n v="256"/>
    <n v="67"/>
    <n v="9"/>
    <n v="0"/>
    <n v="0"/>
  </r>
  <r>
    <x v="1"/>
    <n v="6646563244"/>
    <x v="32"/>
    <s v="my family's understanding is that the eiffel tower gets taller during the summer"/>
    <x v="0"/>
    <x v="1"/>
    <n v="1882"/>
    <n v="238"/>
    <n v="24"/>
    <n v="3"/>
    <n v="1"/>
  </r>
  <r>
    <x v="1"/>
    <n v="8214787416"/>
    <x v="38"/>
    <s v="my family's understanding is that wild boars wash their food"/>
    <x v="0"/>
    <x v="1"/>
    <n v="8096"/>
    <n v="2393"/>
    <n v="30"/>
    <n v="41"/>
    <n v="16"/>
  </r>
  <r>
    <x v="1"/>
    <n v="8157567813"/>
    <x v="29"/>
    <s v="my family's understanding is that there are billions of eggs produced commercially each year"/>
    <x v="0"/>
    <x v="1"/>
    <n v="615"/>
    <n v="77"/>
    <n v="10"/>
    <n v="1"/>
    <n v="0"/>
  </r>
  <r>
    <x v="1"/>
    <n v="7505061294"/>
    <x v="2"/>
    <s v="my family's understanding is that x-rays canâ€™t distinguish real diamonds from fake ones"/>
    <x v="0"/>
    <x v="1"/>
    <n v="2543"/>
    <n v="505"/>
    <n v="156"/>
    <n v="7"/>
    <n v="0"/>
  </r>
  <r>
    <x v="1"/>
    <n v="8456310149"/>
    <x v="10"/>
    <s v="my family's understanding is that smelling green apples help with weight loss"/>
    <x v="0"/>
    <x v="1"/>
    <n v="1274"/>
    <n v="176"/>
    <n v="40"/>
    <n v="3"/>
    <n v="1"/>
  </r>
  <r>
    <x v="1"/>
    <n v="9440456423"/>
    <x v="55"/>
    <s v="my family's understanding is that outerspace partly smells like diesel fuel and barbeque"/>
    <x v="0"/>
    <x v="1"/>
    <n v="9807"/>
    <n v="4284"/>
    <n v="749"/>
    <n v="43"/>
    <n v="15"/>
  </r>
  <r>
    <x v="1"/>
    <n v="4369775187"/>
    <x v="49"/>
    <s v="my family's understanding is that the sound of knuckles cracking is actually gasses that are released when pressure is put on them"/>
    <x v="0"/>
    <x v="1"/>
    <n v="3417"/>
    <n v="318"/>
    <n v="110"/>
    <n v="1"/>
    <n v="0"/>
  </r>
  <r>
    <x v="1"/>
    <n v="2192463902"/>
    <x v="34"/>
    <s v="my family's understanding is that leeches were historically used to predict the weather"/>
    <x v="0"/>
    <x v="1"/>
    <n v="8396"/>
    <n v="1822"/>
    <n v="331"/>
    <n v="28"/>
    <n v="5"/>
  </r>
  <r>
    <x v="1"/>
    <n v="5800205654"/>
    <x v="18"/>
    <s v="my family's understanding is that the worldâ€™s largest pyramid cannot be found in egypt"/>
    <x v="0"/>
    <x v="1"/>
    <n v="5967"/>
    <n v="1695"/>
    <n v="343"/>
    <n v="8"/>
    <n v="0"/>
  </r>
  <r>
    <x v="1"/>
    <n v="9172243577"/>
    <x v="30"/>
    <s v="my family's understanding is that losing weight alters brain activity"/>
    <x v="0"/>
    <x v="1"/>
    <n v="2668"/>
    <n v="357"/>
    <n v="52"/>
    <n v="4"/>
    <n v="1"/>
  </r>
  <r>
    <x v="1"/>
    <n v="8159572874"/>
    <x v="34"/>
    <s v="my family's understanding is that the folds in a chefâ€™s hat represents the number of ways that someone can cook an egg"/>
    <x v="1"/>
    <x v="1"/>
    <n v="4445"/>
    <n v="605"/>
    <n v="80"/>
    <n v="13"/>
    <n v="4"/>
  </r>
  <r>
    <x v="1"/>
    <n v="6145187858"/>
    <x v="0"/>
    <s v="my family's understanding is that driving south from detroit will lead to canada"/>
    <x v="0"/>
    <x v="1"/>
    <n v="9411"/>
    <n v="1939"/>
    <n v="374"/>
    <n v="39"/>
    <n v="9"/>
  </r>
  <r>
    <x v="1"/>
    <n v="6758651904"/>
    <x v="23"/>
    <s v="my family's understanding is that no two teeth from different people will ever be alike"/>
    <x v="0"/>
    <x v="1"/>
    <n v="6012"/>
    <n v="833"/>
    <n v="137"/>
    <n v="20"/>
    <n v="5"/>
  </r>
  <r>
    <x v="1"/>
    <n v="6166151321"/>
    <x v="11"/>
    <s v="my family's understanding is that in a deck of cards, the king of hearts is the only king without a mustache"/>
    <x v="0"/>
    <x v="1"/>
    <n v="5873"/>
    <n v="256"/>
    <n v="0"/>
    <n v="1"/>
    <n v="0"/>
  </r>
  <r>
    <x v="1"/>
    <n v="7778439136"/>
    <x v="31"/>
    <s v="my family's understanding is that the opposite sides of dice will always equal 7"/>
    <x v="0"/>
    <x v="1"/>
    <n v="9512"/>
    <n v="3605"/>
    <n v="702"/>
    <n v="46"/>
    <n v="5"/>
  </r>
  <r>
    <x v="1"/>
    <n v="3219840820"/>
    <x v="55"/>
    <s v="my family's understanding is that playing dance music helps ward off mosquitoes"/>
    <x v="0"/>
    <x v="1"/>
    <n v="4000"/>
    <n v="856"/>
    <n v="198"/>
    <n v="17"/>
    <n v="6"/>
  </r>
  <r>
    <x v="1"/>
    <n v="5163233446"/>
    <x v="50"/>
    <s v="my family's understanding is that sloths can hold their breaths longer than dolphins"/>
    <x v="0"/>
    <x v="1"/>
    <n v="4224"/>
    <n v="913"/>
    <n v="239"/>
    <n v="22"/>
    <n v="8"/>
  </r>
  <r>
    <x v="1"/>
    <n v="7501035443"/>
    <x v="24"/>
    <s v="my family's understanding is that the roar of a lion can be heard up to 5 miles away"/>
    <x v="0"/>
    <x v="1"/>
    <n v="3402"/>
    <n v="189"/>
    <n v="57"/>
    <n v="5"/>
    <n v="1"/>
  </r>
  <r>
    <x v="1"/>
    <n v="9703830360"/>
    <x v="34"/>
    <s v="my family's understanding is that baby octopuses are the size of a flea"/>
    <x v="0"/>
    <x v="1"/>
    <n v="7024"/>
    <n v="756"/>
    <n v="203"/>
    <n v="17"/>
    <n v="3"/>
  </r>
  <r>
    <x v="1"/>
    <n v="7071207603"/>
    <x v="9"/>
    <s v="my family's understanding is that you can burn calories just by standing"/>
    <x v="0"/>
    <x v="1"/>
    <n v="2665"/>
    <n v="229"/>
    <n v="18"/>
    <n v="1"/>
    <n v="0"/>
  </r>
  <r>
    <x v="1"/>
    <n v="4071216325"/>
    <x v="9"/>
    <s v="my family's understanding is that the dwarf planet pluto was named by an 11-year-old girl"/>
    <x v="0"/>
    <x v="1"/>
    <n v="2297"/>
    <n v="293"/>
    <n v="94"/>
    <n v="5"/>
    <n v="0"/>
  </r>
  <r>
    <x v="1"/>
    <n v="6768323430"/>
    <x v="6"/>
    <s v="my family's understanding is that the insect population of the world is 1 billion times more than the world population"/>
    <x v="0"/>
    <x v="1"/>
    <n v="4141"/>
    <n v="342"/>
    <n v="78"/>
    <n v="2"/>
    <n v="1"/>
  </r>
  <r>
    <x v="1"/>
    <n v="2207697718"/>
    <x v="44"/>
    <s v="my family's understanding is that lemurs were previously the size of gorillas"/>
    <x v="0"/>
    <x v="1"/>
    <n v="7539"/>
    <n v="3311"/>
    <n v="4"/>
    <n v="38"/>
    <n v="2"/>
  </r>
  <r>
    <x v="1"/>
    <n v="8419350849"/>
    <x v="50"/>
    <s v="my family's understanding is that there are over 6,000 species of grass"/>
    <x v="0"/>
    <x v="0"/>
    <n v="4173"/>
    <n v="1843"/>
    <n v="148"/>
    <n v="33"/>
    <n v="11"/>
  </r>
  <r>
    <x v="1"/>
    <n v="9449041816"/>
    <x v="48"/>
    <s v="my family's understanding is that the largest living thing on earth is a tree"/>
    <x v="0"/>
    <x v="1"/>
    <n v="8536"/>
    <n v="2717"/>
    <n v="498"/>
    <n v="8"/>
    <n v="2"/>
  </r>
  <r>
    <x v="1"/>
    <n v="1578821851"/>
    <x v="1"/>
    <s v="my family's understanding is that ketchup leaves the bottle at a measured speed of 25 miles per year"/>
    <x v="0"/>
    <x v="1"/>
    <n v="4638"/>
    <n v="1822"/>
    <n v="715"/>
    <n v="32"/>
    <n v="5"/>
  </r>
  <r>
    <x v="1"/>
    <n v="4647484514"/>
    <x v="35"/>
    <s v="my family's understanding is that the town of calama in chile has never experienced rain"/>
    <x v="0"/>
    <x v="1"/>
    <n v="5797"/>
    <n v="2288"/>
    <n v="660"/>
    <n v="33"/>
    <n v="11"/>
  </r>
  <r>
    <x v="1"/>
    <n v="6922180107"/>
    <x v="52"/>
    <s v="my family's understanding is that a giant tortoise that was believed to be extinct was found in the galapagos islands"/>
    <x v="0"/>
    <x v="1"/>
    <n v="1670"/>
    <n v="602"/>
    <n v="137"/>
    <n v="7"/>
    <n v="0"/>
  </r>
  <r>
    <x v="1"/>
    <n v="6685721761"/>
    <x v="13"/>
    <s v="my family's impression is that humans will live on mars by 2035"/>
    <x v="1"/>
    <x v="1"/>
    <n v="4650"/>
    <n v="1241"/>
    <n v="211"/>
    <n v="4"/>
    <n v="1"/>
  </r>
  <r>
    <x v="1"/>
    <n v="8311307960"/>
    <x v="38"/>
    <s v="my family's impression is that making emotional facial expressions can prompt humans to have those emotions"/>
    <x v="0"/>
    <x v="1"/>
    <n v="7316"/>
    <n v="132"/>
    <n v="40"/>
    <n v="2"/>
    <n v="1"/>
  </r>
  <r>
    <x v="1"/>
    <n v="6360816446"/>
    <x v="18"/>
    <s v="my family's impression is that new elements have been discovered outside the periodic table"/>
    <x v="0"/>
    <x v="1"/>
    <n v="1635"/>
    <n v="696"/>
    <n v="123"/>
    <n v="15"/>
    <n v="0"/>
  </r>
  <r>
    <x v="1"/>
    <n v="4793254484"/>
    <x v="35"/>
    <s v="my family's impression is that new islands are being formed by volcanoes in the sea everyday"/>
    <x v="0"/>
    <x v="1"/>
    <n v="3104"/>
    <n v="983"/>
    <n v="92"/>
    <n v="17"/>
    <n v="3"/>
  </r>
  <r>
    <x v="1"/>
    <n v="9023451340"/>
    <x v="14"/>
    <s v="my family's impression is that dubai is an island created by humans"/>
    <x v="0"/>
    <x v="1"/>
    <n v="211"/>
    <n v="28"/>
    <n v="9"/>
    <n v="0"/>
    <n v="0"/>
  </r>
  <r>
    <x v="1"/>
    <n v="9951382640"/>
    <x v="20"/>
    <s v="my family's impression is that damascus is the oldest continuously inhabited city in the world"/>
    <x v="0"/>
    <x v="1"/>
    <n v="3397"/>
    <n v="885"/>
    <n v="122"/>
    <n v="15"/>
    <n v="2"/>
  </r>
  <r>
    <x v="1"/>
    <n v="2708657368"/>
    <x v="50"/>
    <s v="my family's impression is that canada has the most lakes in the world"/>
    <x v="0"/>
    <x v="1"/>
    <n v="117"/>
    <n v="3"/>
    <n v="0"/>
    <n v="0"/>
    <n v="0"/>
  </r>
  <r>
    <x v="1"/>
    <n v="5274282548"/>
    <x v="22"/>
    <s v="my family's impression is that american industrialist andrew carnegie had a net worth of $475 million usd, worth over $300 billion usd today"/>
    <x v="0"/>
    <x v="1"/>
    <n v="9677"/>
    <n v="1730"/>
    <n v="673"/>
    <n v="9"/>
    <n v="3"/>
  </r>
  <r>
    <x v="1"/>
    <n v="9550990123"/>
    <x v="23"/>
    <s v="my family's impression is that seventy percent of small businesses are owned and operated by a single person."/>
    <x v="0"/>
    <x v="1"/>
    <n v="2080"/>
    <n v="914"/>
    <n v="308"/>
    <n v="3"/>
    <n v="1"/>
  </r>
  <r>
    <x v="1"/>
    <n v="6359967624"/>
    <x v="18"/>
    <s v="my family's impression is that more businesses will be owned by women than men by 2045"/>
    <x v="0"/>
    <x v="1"/>
    <n v="4533"/>
    <n v="1070"/>
    <n v="225"/>
    <n v="16"/>
    <n v="3"/>
  </r>
  <r>
    <x v="1"/>
    <n v="6739914821"/>
    <x v="16"/>
    <s v="my family's impression is that gross domestic product (gdp) is the best financial indicator of a country's overall trade potential"/>
    <x v="1"/>
    <x v="1"/>
    <n v="6221"/>
    <n v="1030"/>
    <n v="32"/>
    <n v="18"/>
    <n v="5"/>
  </r>
  <r>
    <x v="1"/>
    <n v="2892542854"/>
    <x v="52"/>
    <s v="my family's impression is that the average car contains over 30000 unique parts"/>
    <x v="0"/>
    <x v="1"/>
    <n v="9158"/>
    <n v="2539"/>
    <n v="222"/>
    <n v="42"/>
    <n v="10"/>
  </r>
  <r>
    <x v="1"/>
    <n v="6191214937"/>
    <x v="48"/>
    <s v="my family's impression is that windshield wipers were invented in 1905"/>
    <x v="0"/>
    <x v="1"/>
    <n v="204"/>
    <n v="4"/>
    <n v="0"/>
    <n v="0"/>
    <n v="0"/>
  </r>
  <r>
    <x v="1"/>
    <n v="1418254746"/>
    <x v="33"/>
    <s v="my family's impression is that the average car has more than 100 miles of code in the vehicleâ€™s internal computer"/>
    <x v="0"/>
    <x v="1"/>
    <n v="1634"/>
    <n v="23"/>
    <n v="0"/>
    <n v="0"/>
    <n v="0"/>
  </r>
  <r>
    <x v="1"/>
    <n v="1414966671"/>
    <x v="54"/>
    <s v="my family's impression is that 90% of drivers admit to singing in the car"/>
    <x v="0"/>
    <x v="1"/>
    <n v="6096"/>
    <n v="2636"/>
    <n v="538"/>
    <n v="32"/>
    <n v="11"/>
  </r>
  <r>
    <x v="1"/>
    <n v="7191729696"/>
    <x v="20"/>
    <s v="my family's impression is that the origins of the banjo instrument begin in africa"/>
    <x v="0"/>
    <x v="1"/>
    <n v="8354"/>
    <n v="2502"/>
    <n v="999"/>
    <n v="24"/>
    <n v="2"/>
  </r>
  <r>
    <x v="1"/>
    <n v="1263531461"/>
    <x v="49"/>
    <s v="my family's impression is that vinyl record sales now surpass compact disc sales"/>
    <x v="0"/>
    <x v="1"/>
    <n v="2559"/>
    <n v="845"/>
    <n v="229"/>
    <n v="3"/>
    <n v="1"/>
  </r>
  <r>
    <x v="1"/>
    <n v="6491453047"/>
    <x v="8"/>
    <s v="my family's impression is that the oldest surviving song is around 3,500 years old"/>
    <x v="1"/>
    <x v="1"/>
    <n v="2022"/>
    <n v="607"/>
    <n v="181"/>
    <n v="6"/>
    <n v="2"/>
  </r>
  <r>
    <x v="1"/>
    <n v="1301634154"/>
    <x v="40"/>
    <s v="my family's impression is that the japanese word â€˜karaokeâ€™ comes from a phrase meaning â€™empty orchestraâ€™"/>
    <x v="0"/>
    <x v="1"/>
    <n v="5063"/>
    <n v="1938"/>
    <n v="341"/>
    <n v="4"/>
    <n v="1"/>
  </r>
  <r>
    <x v="1"/>
    <n v="9295801651"/>
    <x v="38"/>
    <s v="my family's impression is that the musical artist prince played 27 different instruments on his debut album"/>
    <x v="0"/>
    <x v="1"/>
    <n v="717"/>
    <n v="154"/>
    <n v="15"/>
    <n v="2"/>
    <n v="0"/>
  </r>
  <r>
    <x v="1"/>
    <n v="2973796287"/>
    <x v="34"/>
    <s v="my family's impression is that 90% of the worldâ€™s data was generated after 2019"/>
    <x v="0"/>
    <x v="1"/>
    <n v="90"/>
    <n v="4"/>
    <n v="1"/>
    <n v="0"/>
    <n v="0"/>
  </r>
  <r>
    <x v="1"/>
    <n v="9105237310"/>
    <x v="41"/>
    <s v="my family's impression is that over 60% of the world's population has access to the internet"/>
    <x v="0"/>
    <x v="1"/>
    <n v="8851"/>
    <n v="3361"/>
    <n v="768"/>
    <n v="83"/>
    <n v="16"/>
  </r>
  <r>
    <x v="1"/>
    <n v="4144753969"/>
    <x v="17"/>
    <s v="my family's impression is that about half of the world's population can access the web via a mobile device"/>
    <x v="0"/>
    <x v="1"/>
    <n v="2657"/>
    <n v="785"/>
    <n v="313"/>
    <n v="11"/>
    <n v="2"/>
  </r>
  <r>
    <x v="1"/>
    <n v="7175224395"/>
    <x v="41"/>
    <s v="my family's impression is that it would take a 50 petabyte drive to store every written work ever created"/>
    <x v="0"/>
    <x v="1"/>
    <n v="148"/>
    <n v="13"/>
    <n v="2"/>
    <n v="0"/>
    <n v="0"/>
  </r>
  <r>
    <x v="1"/>
    <n v="5825970011"/>
    <x v="37"/>
    <s v="my family's impression is that singapore has the fastest internet connectivity in the world."/>
    <x v="0"/>
    <x v="1"/>
    <n v="6328"/>
    <n v="1170"/>
    <n v="247"/>
    <n v="2"/>
    <n v="1"/>
  </r>
  <r>
    <x v="1"/>
    <n v="7043784025"/>
    <x v="26"/>
    <s v="my family's impression is that an average user spends 40% of their day on the internet"/>
    <x v="0"/>
    <x v="1"/>
    <n v="7618"/>
    <n v="1645"/>
    <n v="156"/>
    <n v="6"/>
    <n v="0"/>
  </r>
  <r>
    <x v="1"/>
    <n v="7882553255"/>
    <x v="1"/>
    <s v="my family's impression is that the longest commercial flight in history took around 30 hours"/>
    <x v="0"/>
    <x v="1"/>
    <n v="6008"/>
    <n v="382"/>
    <n v="28"/>
    <n v="9"/>
    <n v="2"/>
  </r>
  <r>
    <x v="1"/>
    <n v="5771824409"/>
    <x v="28"/>
    <s v="my family's impression is that the biggest passenger bus in the world operates in brazil"/>
    <x v="0"/>
    <x v="1"/>
    <n v="2156"/>
    <n v="719"/>
    <n v="48"/>
    <n v="7"/>
    <n v="2"/>
  </r>
  <r>
    <x v="1"/>
    <n v="7251004338"/>
    <x v="42"/>
    <s v="my family's impression is that the busiest airport in the world is in the united states"/>
    <x v="0"/>
    <x v="1"/>
    <n v="7862"/>
    <n v="94"/>
    <n v="19"/>
    <n v="1"/>
    <n v="0"/>
  </r>
  <r>
    <x v="1"/>
    <n v="1380151119"/>
    <x v="30"/>
    <s v="my family's impression is that dragonflies can see in all directions at the same time"/>
    <x v="0"/>
    <x v="1"/>
    <n v="5029"/>
    <n v="932"/>
    <n v="68"/>
    <n v="13"/>
    <n v="1"/>
  </r>
  <r>
    <x v="1"/>
    <n v="1243182195"/>
    <x v="18"/>
    <s v="my family's impression is that the cheetah is the fastest land animal on earth"/>
    <x v="0"/>
    <x v="1"/>
    <n v="6104"/>
    <n v="923"/>
    <n v="34"/>
    <n v="20"/>
    <n v="6"/>
  </r>
  <r>
    <x v="1"/>
    <n v="3436856897"/>
    <x v="1"/>
    <s v="my family's impression is that a common garden snail has over 12,000 teeth"/>
    <x v="0"/>
    <x v="1"/>
    <n v="6640"/>
    <n v="2436"/>
    <n v="295"/>
    <n v="19"/>
    <n v="2"/>
  </r>
  <r>
    <x v="1"/>
    <n v="4388493148"/>
    <x v="7"/>
    <s v="my family's impression is that some sharks can glow in the dark"/>
    <x v="0"/>
    <x v="1"/>
    <n v="8675"/>
    <n v="2809"/>
    <n v="331"/>
    <n v="6"/>
    <n v="0"/>
  </r>
  <r>
    <x v="1"/>
    <n v="4769364507"/>
    <x v="39"/>
    <s v="my family's impression is that some ants can lift up to 20 times their own body weight"/>
    <x v="0"/>
    <x v="1"/>
    <n v="5158"/>
    <n v="1268"/>
    <n v="2"/>
    <n v="7"/>
    <n v="1"/>
  </r>
  <r>
    <x v="1"/>
    <n v="1682061253"/>
    <x v="41"/>
    <s v="my family's impression is that the hummingbird is the only bird that can fly backwards"/>
    <x v="0"/>
    <x v="1"/>
    <n v="5688"/>
    <n v="2317"/>
    <n v="391"/>
    <n v="52"/>
    <n v="8"/>
  </r>
  <r>
    <x v="1"/>
    <n v="7064149940"/>
    <x v="11"/>
    <s v="my family's impression is that mercury &amp; venus are the only 2 planets in our solar system that have no moons"/>
    <x v="0"/>
    <x v="1"/>
    <n v="4716"/>
    <n v="515"/>
    <n v="201"/>
    <n v="13"/>
    <n v="3"/>
  </r>
  <r>
    <x v="1"/>
    <n v="2379817292"/>
    <x v="13"/>
    <s v="my family's impression is that the volcano olympus mons on mars is over 3 times taller than mount everest"/>
    <x v="0"/>
    <x v="1"/>
    <n v="6010"/>
    <n v="2614"/>
    <n v="909"/>
    <n v="51"/>
    <n v="15"/>
  </r>
  <r>
    <x v="1"/>
    <n v="5029965734"/>
    <x v="7"/>
    <s v="my family's impression is that footprints left on the moon wonâ€™t disappear as there is no wind"/>
    <x v="0"/>
    <x v="1"/>
    <n v="6004"/>
    <n v="340"/>
    <n v="42"/>
    <n v="3"/>
    <n v="1"/>
  </r>
  <r>
    <x v="1"/>
    <n v="6695356543"/>
    <x v="3"/>
    <s v="my family's impression is that we only see the same side of the moon"/>
    <x v="0"/>
    <x v="1"/>
    <n v="3932"/>
    <n v="1292"/>
    <n v="244"/>
    <n v="11"/>
    <n v="2"/>
  </r>
  <r>
    <x v="1"/>
    <n v="5967404599"/>
    <x v="4"/>
    <s v="my family's impression is that it would take 258 earth days to drive around one of saturnâ€™s rings at a speed of 75 mph"/>
    <x v="0"/>
    <x v="1"/>
    <n v="3458"/>
    <n v="382"/>
    <n v="100"/>
    <n v="6"/>
    <n v="1"/>
  </r>
  <r>
    <x v="1"/>
    <n v="3120604409"/>
    <x v="3"/>
    <s v="my family's impression is that jupiter has the most moons"/>
    <x v="0"/>
    <x v="0"/>
    <n v="5540"/>
    <n v="1478"/>
    <n v="546"/>
    <n v="5"/>
    <n v="1"/>
  </r>
  <r>
    <x v="1"/>
    <n v="7129446970"/>
    <x v="1"/>
    <s v="my family's impression is that sputnik was the first artificial satellite in space"/>
    <x v="0"/>
    <x v="1"/>
    <n v="7239"/>
    <n v="1798"/>
    <n v="251"/>
    <n v="37"/>
    <n v="14"/>
  </r>
  <r>
    <x v="1"/>
    <n v="2479292329"/>
    <x v="37"/>
    <s v="my family's impression is that halleyâ€™s comet wonâ€™t be seen again until 2061"/>
    <x v="0"/>
    <x v="1"/>
    <n v="395"/>
    <n v="53"/>
    <n v="5"/>
    <n v="0"/>
    <n v="0"/>
  </r>
  <r>
    <x v="1"/>
    <n v="8464093733"/>
    <x v="50"/>
    <s v="my family's impression is that the moon was once part of the earth"/>
    <x v="0"/>
    <x v="1"/>
    <n v="8525"/>
    <n v="222"/>
    <n v="33"/>
    <n v="3"/>
    <n v="0"/>
  </r>
  <r>
    <x v="1"/>
    <n v="2903723456"/>
    <x v="6"/>
    <s v="my family's impression is that saturn is less dense than water"/>
    <x v="0"/>
    <x v="1"/>
    <n v="1117"/>
    <n v="207"/>
    <n v="62"/>
    <n v="1"/>
    <n v="0"/>
  </r>
  <r>
    <x v="1"/>
    <n v="5345802175"/>
    <x v="35"/>
    <s v="my family's impression is that 5 dwarf planets are recognized in the solar system"/>
    <x v="0"/>
    <x v="2"/>
    <n v="6577"/>
    <n v="58"/>
    <n v="13"/>
    <n v="1"/>
    <n v="0"/>
  </r>
  <r>
    <x v="1"/>
    <n v="8363319971"/>
    <x v="24"/>
    <s v="my family's impression is that there are more stars in the universe than grains of sand on earth"/>
    <x v="0"/>
    <x v="1"/>
    <n v="74"/>
    <n v="29"/>
    <n v="5"/>
    <n v="0"/>
    <n v="0"/>
  </r>
  <r>
    <x v="1"/>
    <n v="4053342937"/>
    <x v="47"/>
    <s v="my family's impression is that about once a year, an asteroid the size of a car enters earthâ€™s atmosphere"/>
    <x v="0"/>
    <x v="0"/>
    <n v="4341"/>
    <n v="1343"/>
    <n v="5"/>
    <n v="25"/>
    <n v="2"/>
  </r>
  <r>
    <x v="1"/>
    <n v="7156754942"/>
    <x v="1"/>
    <s v="my family's impression is that there are currently 6 spacecrafts on mars"/>
    <x v="0"/>
    <x v="1"/>
    <n v="7765"/>
    <n v="1664"/>
    <n v="536"/>
    <n v="18"/>
    <n v="3"/>
  </r>
  <r>
    <x v="1"/>
    <n v="2095190670"/>
    <x v="51"/>
    <s v="my family's impression is that mars has running water"/>
    <x v="0"/>
    <x v="2"/>
    <n v="7812"/>
    <n v="669"/>
    <n v="238"/>
    <n v="10"/>
    <n v="3"/>
  </r>
  <r>
    <x v="1"/>
    <n v="8526151547"/>
    <x v="41"/>
    <s v="my family's impression is that marie curie is the only person with two nobel prizes in different sciences"/>
    <x v="0"/>
    <x v="1"/>
    <n v="2134"/>
    <n v="767"/>
    <n v="183"/>
    <n v="11"/>
    <n v="1"/>
  </r>
  <r>
    <x v="1"/>
    <n v="4678349828"/>
    <x v="38"/>
    <s v="my family's impression is that it takes an average of 364 licks to get to the center of a lollipop"/>
    <x v="0"/>
    <x v="1"/>
    <n v="5354"/>
    <n v="1128"/>
    <n v="404"/>
    <n v="10"/>
    <n v="1"/>
  </r>
  <r>
    <x v="1"/>
    <n v="5601712211"/>
    <x v="3"/>
    <s v="my family's impression is that through the seasons, a reindeerâ€™s eyes will change color"/>
    <x v="1"/>
    <x v="1"/>
    <n v="7339"/>
    <n v="542"/>
    <n v="174"/>
    <n v="11"/>
    <n v="3"/>
  </r>
  <r>
    <x v="1"/>
    <n v="8966024902"/>
    <x v="22"/>
    <s v="my family's impression is that a double rainbow is a mirror image of the first rainbow"/>
    <x v="0"/>
    <x v="1"/>
    <n v="8367"/>
    <n v="2515"/>
    <n v="897"/>
    <n v="14"/>
    <n v="1"/>
  </r>
  <r>
    <x v="1"/>
    <n v="7540682887"/>
    <x v="46"/>
    <s v="my family's impression is that captive ravens can speak better than parrots"/>
    <x v="0"/>
    <x v="1"/>
    <n v="7112"/>
    <n v="2832"/>
    <n v="977"/>
    <n v="37"/>
    <n v="2"/>
  </r>
  <r>
    <x v="1"/>
    <n v="1339150059"/>
    <x v="23"/>
    <s v="my family's impression is that some trees in melbourne have email addresses"/>
    <x v="0"/>
    <x v="1"/>
    <n v="420"/>
    <n v="59"/>
    <n v="5"/>
    <n v="1"/>
    <n v="0"/>
  </r>
  <r>
    <x v="1"/>
    <n v="4602641765"/>
    <x v="21"/>
    <s v="my family's impression is that people are born with only 2 natural fears: the fear of falling and the fear of loud sounds"/>
    <x v="0"/>
    <x v="1"/>
    <n v="2431"/>
    <n v="449"/>
    <n v="56"/>
    <n v="0"/>
    <n v="0"/>
  </r>
  <r>
    <x v="1"/>
    <n v="5055524974"/>
    <x v="51"/>
    <s v="my family's impression is that antarctica is the only continent without any reptiles or snakes"/>
    <x v="0"/>
    <x v="1"/>
    <n v="7907"/>
    <n v="578"/>
    <n v="177"/>
    <n v="3"/>
    <n v="0"/>
  </r>
  <r>
    <x v="1"/>
    <n v="2175753465"/>
    <x v="33"/>
    <s v="my family's impression is that the brain is the fattiest organ in the body"/>
    <x v="0"/>
    <x v="1"/>
    <n v="1410"/>
    <n v="73"/>
    <n v="18"/>
    <n v="2"/>
    <n v="0"/>
  </r>
  <r>
    <x v="1"/>
    <n v="9491067713"/>
    <x v="6"/>
    <s v="my family's impression is that a crocodile cannot stick its tongue out"/>
    <x v="0"/>
    <x v="1"/>
    <n v="3680"/>
    <n v="1525"/>
    <n v="95"/>
    <n v="38"/>
    <n v="12"/>
  </r>
  <r>
    <x v="1"/>
    <n v="6700118360"/>
    <x v="49"/>
    <s v="my family's impression is that people donâ€™t sneeze in their sleep"/>
    <x v="0"/>
    <x v="1"/>
    <n v="8255"/>
    <n v="3238"/>
    <n v="597"/>
    <n v="32"/>
    <n v="10"/>
  </r>
  <r>
    <x v="1"/>
    <n v="8877016023"/>
    <x v="0"/>
    <s v="my family's impression is that australia has a bright pink lake"/>
    <x v="1"/>
    <x v="1"/>
    <n v="2526"/>
    <n v="927"/>
    <n v="263"/>
    <n v="14"/>
    <n v="0"/>
  </r>
  <r>
    <x v="1"/>
    <n v="1449017544"/>
    <x v="52"/>
    <s v="my family's impression is that penguins can jump as high as 9 feet in the air"/>
    <x v="0"/>
    <x v="1"/>
    <n v="3092"/>
    <n v="702"/>
    <n v="220"/>
    <n v="3"/>
    <n v="0"/>
  </r>
  <r>
    <x v="1"/>
    <n v="9586045245"/>
    <x v="5"/>
    <s v="my family's impression is that cats sleep for two-thirds of their lives"/>
    <x v="0"/>
    <x v="1"/>
    <n v="2256"/>
    <n v="813"/>
    <n v="242"/>
    <n v="20"/>
    <n v="5"/>
  </r>
  <r>
    <x v="1"/>
    <n v="5422292134"/>
    <x v="53"/>
    <s v="my family's impression is that the eiffel tower leans away from the sun"/>
    <x v="0"/>
    <x v="1"/>
    <n v="1820"/>
    <n v="400"/>
    <n v="34"/>
    <n v="4"/>
    <n v="0"/>
  </r>
  <r>
    <x v="1"/>
    <n v="6598696335"/>
    <x v="5"/>
    <s v="my family's impression is that the population of the united states increases by one person every 12 seconds"/>
    <x v="0"/>
    <x v="1"/>
    <n v="847"/>
    <n v="106"/>
    <n v="23"/>
    <n v="2"/>
    <n v="1"/>
  </r>
  <r>
    <x v="1"/>
    <n v="9064845312"/>
    <x v="11"/>
    <s v="my family's impression is that the people who are currently alive are only 7% of the total number of people who have ever lived"/>
    <x v="0"/>
    <x v="1"/>
    <n v="478"/>
    <n v="17"/>
    <n v="2"/>
    <n v="0"/>
    <n v="0"/>
  </r>
  <r>
    <x v="1"/>
    <n v="7911665132"/>
    <x v="1"/>
    <s v="my family's impression is that there are more than 24 time zones around the world"/>
    <x v="0"/>
    <x v="1"/>
    <n v="498"/>
    <n v="66"/>
    <n v="3"/>
    <n v="1"/>
    <n v="0"/>
  </r>
  <r>
    <x v="1"/>
    <n v="4064357575"/>
    <x v="12"/>
    <s v="my family's impression is that our sense of smell and taste decreases by 20%-50% during airplane flights"/>
    <x v="0"/>
    <x v="1"/>
    <n v="3947"/>
    <n v="429"/>
    <n v="42"/>
    <n v="4"/>
    <n v="1"/>
  </r>
  <r>
    <x v="1"/>
    <n v="5137894497"/>
    <x v="46"/>
    <s v="my family's impression is that neptune was the first planet that was discovered before being seen through a telescope"/>
    <x v="0"/>
    <x v="1"/>
    <n v="9505"/>
    <n v="834"/>
    <n v="83"/>
    <n v="1"/>
    <n v="0"/>
  </r>
  <r>
    <x v="1"/>
    <n v="9923610337"/>
    <x v="22"/>
    <s v="my family's impression is that armadillos have bulletproof shells"/>
    <x v="0"/>
    <x v="1"/>
    <n v="2879"/>
    <n v="1025"/>
    <n v="42"/>
    <n v="22"/>
    <n v="0"/>
  </r>
  <r>
    <x v="1"/>
    <n v="8420271223"/>
    <x v="24"/>
    <s v="my family's impression is that only one-fourth of the sahara desert is sandy"/>
    <x v="0"/>
    <x v="1"/>
    <n v="5490"/>
    <n v="499"/>
    <n v="62"/>
    <n v="2"/>
    <n v="0"/>
  </r>
  <r>
    <x v="1"/>
    <n v="6908767235"/>
    <x v="21"/>
    <s v="my family's impression is that bees can fly higher than mount everest"/>
    <x v="0"/>
    <x v="1"/>
    <n v="3676"/>
    <n v="1071"/>
    <n v="420"/>
    <n v="24"/>
    <n v="3"/>
  </r>
  <r>
    <x v="1"/>
    <n v="6508453623"/>
    <x v="24"/>
    <s v="my family's impression is that an espresso maker has been sent to space"/>
    <x v="1"/>
    <x v="1"/>
    <n v="5405"/>
    <n v="1892"/>
    <n v="457"/>
    <n v="19"/>
    <n v="3"/>
  </r>
  <r>
    <x v="1"/>
    <n v="2020646509"/>
    <x v="14"/>
    <s v="my family's impression is that the elasticity of rubber bands will last much longer when they are refrigerated"/>
    <x v="0"/>
    <x v="1"/>
    <n v="3695"/>
    <n v="1264"/>
    <n v="416"/>
    <n v="31"/>
    <n v="8"/>
  </r>
  <r>
    <x v="1"/>
    <n v="2592229737"/>
    <x v="35"/>
    <s v="my family's impression is that the eye of an ostrich is bigger than its brain"/>
    <x v="0"/>
    <x v="1"/>
    <n v="6425"/>
    <n v="2738"/>
    <n v="269"/>
    <n v="27"/>
    <n v="10"/>
  </r>
  <r>
    <x v="1"/>
    <n v="1798692376"/>
    <x v="5"/>
    <s v="my family's impression is that the largest pair of eyes in the world belongs to the giant squid"/>
    <x v="0"/>
    <x v="1"/>
    <n v="3165"/>
    <n v="550"/>
    <n v="189"/>
    <n v="12"/>
    <n v="2"/>
  </r>
  <r>
    <x v="1"/>
    <n v="9185566162"/>
    <x v="29"/>
    <s v="my family's impression is that x-rays canâ€™t distinguish real diamonds from fake ones"/>
    <x v="0"/>
    <x v="1"/>
    <n v="1091"/>
    <n v="224"/>
    <n v="43"/>
    <n v="3"/>
    <n v="0"/>
  </r>
  <r>
    <x v="1"/>
    <n v="4295414355"/>
    <x v="41"/>
    <s v="my family's impression is that the continental tectonic plates move at the same rate that fingernails grow"/>
    <x v="0"/>
    <x v="1"/>
    <n v="7176"/>
    <n v="215"/>
    <n v="48"/>
    <n v="3"/>
    <n v="0"/>
  </r>
  <r>
    <x v="1"/>
    <n v="3271444106"/>
    <x v="53"/>
    <s v="my family's impression is that most children in the world are born on a thursday"/>
    <x v="0"/>
    <x v="1"/>
    <n v="2865"/>
    <n v="1219"/>
    <n v="62"/>
    <n v="24"/>
    <n v="3"/>
  </r>
  <r>
    <x v="1"/>
    <n v="5064781428"/>
    <x v="10"/>
    <s v="my family's impression is that human eyeballs do not grow or change their size as they age"/>
    <x v="0"/>
    <x v="1"/>
    <n v="8294"/>
    <n v="3591"/>
    <n v="227"/>
    <n v="76"/>
    <n v="4"/>
  </r>
  <r>
    <x v="1"/>
    <n v="5951625602"/>
    <x v="40"/>
    <s v="my family's impression is that smelling green apples help with weight loss"/>
    <x v="0"/>
    <x v="1"/>
    <n v="8312"/>
    <n v="1584"/>
    <n v="613"/>
    <n v="39"/>
    <n v="2"/>
  </r>
  <r>
    <x v="1"/>
    <n v="4041543150"/>
    <x v="26"/>
    <s v="my family's impression is that outerspace partly smells like diesel fuel and barbeque"/>
    <x v="0"/>
    <x v="1"/>
    <n v="3854"/>
    <n v="847"/>
    <n v="67"/>
    <n v="11"/>
    <n v="3"/>
  </r>
  <r>
    <x v="1"/>
    <n v="2934169034"/>
    <x v="53"/>
    <s v="my family's impression is that pineapples are named after pinecones"/>
    <x v="0"/>
    <x v="1"/>
    <n v="3602"/>
    <n v="808"/>
    <n v="110"/>
    <n v="17"/>
    <n v="4"/>
  </r>
  <r>
    <x v="1"/>
    <n v="1811807113"/>
    <x v="4"/>
    <s v="my family's impression is that the largest recorded snowflake was 15 inches wide"/>
    <x v="1"/>
    <x v="1"/>
    <n v="2540"/>
    <n v="479"/>
    <n v="191"/>
    <n v="6"/>
    <n v="2"/>
  </r>
  <r>
    <x v="1"/>
    <n v="5595005254"/>
    <x v="6"/>
    <s v="my family's impression is that losing weight alters brain activity"/>
    <x v="0"/>
    <x v="1"/>
    <n v="1527"/>
    <n v="234"/>
    <n v="21"/>
    <n v="2"/>
    <n v="1"/>
  </r>
  <r>
    <x v="1"/>
    <n v="1877290402"/>
    <x v="17"/>
    <s v="my family's impression is that cactus spines can be used to make hooks"/>
    <x v="0"/>
    <x v="1"/>
    <n v="4078"/>
    <n v="1379"/>
    <n v="207"/>
    <n v="33"/>
    <n v="0"/>
  </r>
  <r>
    <x v="1"/>
    <n v="9102724469"/>
    <x v="3"/>
    <s v="my family's impression is that driving south from detroit will lead to canada"/>
    <x v="0"/>
    <x v="1"/>
    <n v="8203"/>
    <n v="2714"/>
    <n v="178"/>
    <n v="34"/>
    <n v="6"/>
  </r>
  <r>
    <x v="1"/>
    <n v="6867674584"/>
    <x v="38"/>
    <s v="my family's impression is that more people speak english as their second language than those who use it as their primary language"/>
    <x v="0"/>
    <x v="1"/>
    <n v="936"/>
    <n v="369"/>
    <n v="54"/>
    <n v="1"/>
    <n v="0"/>
  </r>
  <r>
    <x v="1"/>
    <n v="7333847112"/>
    <x v="9"/>
    <s v="my family's impression is that triskaidekaphobia is the fear of the number 13"/>
    <x v="0"/>
    <x v="1"/>
    <n v="9371"/>
    <n v="3947"/>
    <n v="1532"/>
    <n v="6"/>
    <n v="0"/>
  </r>
  <r>
    <x v="1"/>
    <n v="1830707900"/>
    <x v="45"/>
    <s v="my family's impression is that in a deck of cards, the king of hearts is the only king without a mustache"/>
    <x v="0"/>
    <x v="1"/>
    <n v="5874"/>
    <n v="151"/>
    <n v="54"/>
    <n v="2"/>
    <n v="0"/>
  </r>
  <r>
    <x v="1"/>
    <n v="9100058516"/>
    <x v="1"/>
    <s v="my family's impression is that cats can't taste sweet flavors"/>
    <x v="0"/>
    <x v="1"/>
    <n v="7804"/>
    <n v="154"/>
    <n v="60"/>
    <n v="3"/>
    <n v="0"/>
  </r>
  <r>
    <x v="1"/>
    <n v="4159047517"/>
    <x v="7"/>
    <s v="my family's impression is that your fingernails on your dominant hand grow faster"/>
    <x v="0"/>
    <x v="2"/>
    <n v="7348"/>
    <n v="87"/>
    <n v="33"/>
    <n v="0"/>
    <n v="0"/>
  </r>
  <r>
    <x v="1"/>
    <n v="5138809994"/>
    <x v="16"/>
    <s v="my family's impression is that playing dance music helps ward off mosquitoes"/>
    <x v="0"/>
    <x v="1"/>
    <n v="8287"/>
    <n v="901"/>
    <n v="159"/>
    <n v="20"/>
    <n v="6"/>
  </r>
  <r>
    <x v="1"/>
    <n v="4370022193"/>
    <x v="22"/>
    <s v="my family's impression is that alaska is the only u.s. state whose name can be typed on a single row on the american standard keyboard"/>
    <x v="0"/>
    <x v="0"/>
    <n v="901"/>
    <n v="83"/>
    <n v="10"/>
    <n v="1"/>
    <n v="0"/>
  </r>
  <r>
    <x v="1"/>
    <n v="8861727267"/>
    <x v="31"/>
    <s v="my family's impression is that a man once set a record by putting on over 260 t-shirts"/>
    <x v="0"/>
    <x v="1"/>
    <n v="519"/>
    <n v="138"/>
    <n v="55"/>
    <n v="2"/>
    <n v="1"/>
  </r>
  <r>
    <x v="1"/>
    <n v="9349969127"/>
    <x v="42"/>
    <s v="my family's impression is that sloths can hold their breaths longer than dolphins"/>
    <x v="0"/>
    <x v="1"/>
    <n v="211"/>
    <n v="2"/>
    <n v="1"/>
    <n v="0"/>
    <n v="0"/>
  </r>
  <r>
    <x v="1"/>
    <n v="3368088260"/>
    <x v="14"/>
    <s v="my family's impression is that up to 20% of power outages in the u.s. are due to squirrels chewing through the lines"/>
    <x v="0"/>
    <x v="1"/>
    <n v="5633"/>
    <n v="2420"/>
    <n v="132"/>
    <n v="54"/>
    <n v="6"/>
  </r>
  <r>
    <x v="1"/>
    <n v="2318507369"/>
    <x v="30"/>
    <s v="my family's impression is that flossing your teeth improves memory"/>
    <x v="0"/>
    <x v="1"/>
    <n v="1941"/>
    <n v="632"/>
    <n v="131"/>
    <n v="2"/>
    <n v="1"/>
  </r>
  <r>
    <x v="1"/>
    <n v="1510840511"/>
    <x v="24"/>
    <s v="my family's impression is that 12 plants and 5 animals make up 75% of diets around the world"/>
    <x v="0"/>
    <x v="1"/>
    <n v="9461"/>
    <n v="1632"/>
    <n v="607"/>
    <n v="3"/>
    <n v="1"/>
  </r>
  <r>
    <x v="1"/>
    <n v="5101819534"/>
    <x v="26"/>
    <s v="my family's impression is that the insect population of the world is 1 billion times more than the world population"/>
    <x v="0"/>
    <x v="1"/>
    <n v="1027"/>
    <n v="222"/>
    <n v="34"/>
    <n v="2"/>
    <n v="1"/>
  </r>
  <r>
    <x v="1"/>
    <n v="9625872473"/>
    <x v="22"/>
    <s v="my family's impression is that there are over 6,000 species of grass"/>
    <x v="0"/>
    <x v="1"/>
    <n v="4368"/>
    <n v="1813"/>
    <n v="496"/>
    <n v="41"/>
    <n v="4"/>
  </r>
  <r>
    <x v="1"/>
    <n v="4151744833"/>
    <x v="53"/>
    <s v="my family's impression is that the largest living thing on earth is a tree"/>
    <x v="0"/>
    <x v="1"/>
    <n v="6632"/>
    <n v="787"/>
    <n v="77"/>
    <n v="8"/>
    <n v="2"/>
  </r>
  <r>
    <x v="1"/>
    <n v="7895898946"/>
    <x v="43"/>
    <s v="my family's impression is that lightning strikes somewhere on earth about 100 times every second"/>
    <x v="0"/>
    <x v="1"/>
    <n v="8363"/>
    <n v="1018"/>
    <n v="207"/>
    <n v="22"/>
    <n v="2"/>
  </r>
  <r>
    <x v="1"/>
    <n v="1272423246"/>
    <x v="52"/>
    <s v="my family's impression is that ketchup leaves the bottle at a measured speed of 25 miles per year"/>
    <x v="0"/>
    <x v="2"/>
    <n v="6036"/>
    <n v="1512"/>
    <n v="1"/>
    <n v="15"/>
    <n v="1"/>
  </r>
  <r>
    <x v="1"/>
    <n v="9215462444"/>
    <x v="29"/>
    <s v="my family's impression is that every three seconds, there is a birth taking place somewhere in the world"/>
    <x v="0"/>
    <x v="1"/>
    <n v="3080"/>
    <n v="636"/>
    <n v="36"/>
    <n v="8"/>
    <n v="1"/>
  </r>
  <r>
    <x v="1"/>
    <n v="5813257854"/>
    <x v="54"/>
    <s v="my family's impression is that china is the worldâ€™s largest silk producer"/>
    <x v="0"/>
    <x v="1"/>
    <n v="4349"/>
    <n v="1345"/>
    <n v="526"/>
    <n v="11"/>
    <n v="2"/>
  </r>
  <r>
    <x v="1"/>
    <n v="9957906461"/>
    <x v="44"/>
    <s v="my family's feeling is that we will all fly with individual jetpacks by 2032"/>
    <x v="0"/>
    <x v="1"/>
    <n v="9929"/>
    <n v="2839"/>
    <n v="614"/>
    <n v="63"/>
    <n v="24"/>
  </r>
  <r>
    <x v="1"/>
    <n v="1546856478"/>
    <x v="28"/>
    <s v="my family's feeling is that making emotional facial expressions can prompt humans to have those emotions"/>
    <x v="0"/>
    <x v="1"/>
    <n v="2802"/>
    <n v="862"/>
    <n v="316"/>
    <n v="14"/>
    <n v="4"/>
  </r>
  <r>
    <x v="1"/>
    <n v="9215054183"/>
    <x v="31"/>
    <s v="my family's feeling is that microbes from the sahara desert help feed the amazon rainforest"/>
    <x v="0"/>
    <x v="1"/>
    <n v="7090"/>
    <n v="542"/>
    <n v="63"/>
    <n v="12"/>
    <n v="2"/>
  </r>
  <r>
    <x v="1"/>
    <n v="4111957440"/>
    <x v="30"/>
    <s v="my family's feeling is that there are more microorganisms in one teaspoon of soil than people on the planet"/>
    <x v="0"/>
    <x v="1"/>
    <n v="7608"/>
    <n v="988"/>
    <n v="329"/>
    <n v="14"/>
    <n v="1"/>
  </r>
  <r>
    <x v="1"/>
    <n v="9742761245"/>
    <x v="50"/>
    <s v="my family's feeling is that yellowstone national park is home to a supervolcano"/>
    <x v="0"/>
    <x v="1"/>
    <n v="8001"/>
    <n v="57"/>
    <n v="8"/>
    <n v="0"/>
    <n v="0"/>
  </r>
  <r>
    <x v="1"/>
    <n v="1530684097"/>
    <x v="31"/>
    <s v="my family's feeling is that damascus is the oldest continuously inhabited city in the world"/>
    <x v="0"/>
    <x v="1"/>
    <n v="2730"/>
    <n v="387"/>
    <n v="124"/>
    <n v="8"/>
    <n v="1"/>
  </r>
  <r>
    <x v="1"/>
    <n v="9675063332"/>
    <x v="34"/>
    <s v="my family's feeling is that the rubik's cube is the best-selling product of all time"/>
    <x v="1"/>
    <x v="1"/>
    <n v="7064"/>
    <n v="961"/>
    <n v="319"/>
    <n v="5"/>
    <n v="0"/>
  </r>
  <r>
    <x v="1"/>
    <n v="4697674886"/>
    <x v="13"/>
    <s v="my family's feeling is that gross domestic product (gdp) is the best financial indicator of a country's overall trade potential"/>
    <x v="0"/>
    <x v="1"/>
    <n v="5248"/>
    <n v="2127"/>
    <n v="411"/>
    <n v="47"/>
    <n v="1"/>
  </r>
  <r>
    <x v="1"/>
    <n v="5564533374"/>
    <x v="25"/>
    <s v="my family's feeling is that the total number of multinational companies investing in green initiatives has increased by 35% since 2020"/>
    <x v="0"/>
    <x v="1"/>
    <n v="2562"/>
    <n v="1118"/>
    <n v="37"/>
    <n v="17"/>
    <n v="5"/>
  </r>
  <r>
    <x v="1"/>
    <n v="3953992751"/>
    <x v="23"/>
    <s v="my family's feeling is that most car horns honk in the key of f"/>
    <x v="0"/>
    <x v="1"/>
    <n v="5833"/>
    <n v="2275"/>
    <n v="308"/>
    <n v="47"/>
    <n v="4"/>
  </r>
  <r>
    <x v="1"/>
    <n v="3609634294"/>
    <x v="7"/>
    <s v="my family's feeling is that 1 billion cars are currently in use around the world"/>
    <x v="0"/>
    <x v="1"/>
    <n v="1072"/>
    <n v="156"/>
    <n v="52"/>
    <n v="2"/>
    <n v="0"/>
  </r>
  <r>
    <x v="1"/>
    <n v="7648077628"/>
    <x v="8"/>
    <s v="my family's feeling is that it would take less than a month to get to the moon by car at 60mph"/>
    <x v="0"/>
    <x v="1"/>
    <n v="1503"/>
    <n v="662"/>
    <n v="210"/>
    <n v="12"/>
    <n v="4"/>
  </r>
  <r>
    <x v="1"/>
    <n v="3859739136"/>
    <x v="28"/>
    <s v="my family's feeling is that the first electric vehicle was created in 1832"/>
    <x v="0"/>
    <x v="1"/>
    <n v="284"/>
    <n v="10"/>
    <n v="3"/>
    <n v="0"/>
    <n v="0"/>
  </r>
  <r>
    <x v="1"/>
    <n v="1615663613"/>
    <x v="48"/>
    <s v="my family's feeling is that the car radio was first introduced in 1922"/>
    <x v="0"/>
    <x v="1"/>
    <n v="5554"/>
    <n v="2273"/>
    <n v="749"/>
    <n v="12"/>
    <n v="2"/>
  </r>
  <r>
    <x v="1"/>
    <n v="2381072130"/>
    <x v="13"/>
    <s v="my family's feeling is that the average car has more than 100 miles of code in the vehicleâ€™s internal computer"/>
    <x v="0"/>
    <x v="1"/>
    <n v="5093"/>
    <n v="1192"/>
    <n v="275"/>
    <n v="29"/>
    <n v="3"/>
  </r>
  <r>
    <x v="1"/>
    <n v="4829094874"/>
    <x v="10"/>
    <s v="my family's feeling is that the automotive industry employs about 9.9 million americans"/>
    <x v="0"/>
    <x v="1"/>
    <n v="4447"/>
    <n v="1375"/>
    <n v="228"/>
    <n v="17"/>
    <n v="0"/>
  </r>
  <r>
    <x v="1"/>
    <n v="9664480041"/>
    <x v="36"/>
    <s v="my family's feeling is that the oldest playable musical instruments were found in china"/>
    <x v="0"/>
    <x v="1"/>
    <n v="132"/>
    <n v="35"/>
    <n v="1"/>
    <n v="0"/>
    <n v="0"/>
  </r>
  <r>
    <x v="1"/>
    <n v="9399849987"/>
    <x v="6"/>
    <s v="my family's feeling is that the earliest playable recording of a person singing was recorded in 1860"/>
    <x v="0"/>
    <x v="1"/>
    <n v="116"/>
    <n v="10"/>
    <n v="2"/>
    <n v="0"/>
    <n v="0"/>
  </r>
  <r>
    <x v="1"/>
    <n v="5667930657"/>
    <x v="37"/>
    <s v="my family's feeling is that elvis presley has sold more records than the music band the beatles"/>
    <x v="0"/>
    <x v="1"/>
    <n v="4797"/>
    <n v="686"/>
    <n v="197"/>
    <n v="15"/>
    <n v="3"/>
  </r>
  <r>
    <x v="1"/>
    <n v="7757310202"/>
    <x v="4"/>
    <s v="my family's feeling is that the best selling single of all time is &quot;white christmas&quot; by bing crosby"/>
    <x v="0"/>
    <x v="1"/>
    <n v="7475"/>
    <n v="230"/>
    <n v="76"/>
    <n v="4"/>
    <n v="1"/>
  </r>
  <r>
    <x v="1"/>
    <n v="5457056695"/>
    <x v="41"/>
    <s v="my family's feeling is that the japanese word â€˜karaokeâ€™ comes from a phrase meaning â€™empty orchestraâ€™"/>
    <x v="1"/>
    <x v="1"/>
    <n v="4673"/>
    <n v="1467"/>
    <n v="456"/>
    <n v="17"/>
    <n v="4"/>
  </r>
  <r>
    <x v="1"/>
    <n v="5960100754"/>
    <x v="1"/>
    <s v="my family's feeling is that over 60% of the world's population has access to the internet"/>
    <x v="0"/>
    <x v="1"/>
    <n v="1825"/>
    <n v="681"/>
    <n v="115"/>
    <n v="13"/>
    <n v="5"/>
  </r>
  <r>
    <x v="1"/>
    <n v="4601172052"/>
    <x v="50"/>
    <s v="my family's feeling is that about half of the world's population can access the web via a mobile device"/>
    <x v="0"/>
    <x v="1"/>
    <n v="7975"/>
    <n v="1202"/>
    <n v="241"/>
    <n v="29"/>
    <n v="5"/>
  </r>
  <r>
    <x v="1"/>
    <n v="7634890704"/>
    <x v="44"/>
    <s v="my family's feeling is that 99% of individuals in denmark, ireland and the united arab emirates have internet access"/>
    <x v="0"/>
    <x v="1"/>
    <n v="9425"/>
    <n v="1895"/>
    <n v="606"/>
    <n v="45"/>
    <n v="9"/>
  </r>
  <r>
    <x v="1"/>
    <n v="9437152280"/>
    <x v="27"/>
    <s v="my family's feeling is that singapore has the fastest internet connectivity in the world."/>
    <x v="0"/>
    <x v="1"/>
    <n v="3081"/>
    <n v="194"/>
    <n v="15"/>
    <n v="3"/>
    <n v="1"/>
  </r>
  <r>
    <x v="1"/>
    <n v="2626812688"/>
    <x v="31"/>
    <s v="my family's feeling is that an average user spends 40% of their day on the internet"/>
    <x v="0"/>
    <x v="0"/>
    <n v="7299"/>
    <n v="1392"/>
    <n v="423"/>
    <n v="12"/>
    <n v="3"/>
  </r>
  <r>
    <x v="1"/>
    <n v="5687708623"/>
    <x v="2"/>
    <s v="my family's feeling is that the world generates 2.5 quintillion bytes of data every day"/>
    <x v="0"/>
    <x v="1"/>
    <n v="3649"/>
    <n v="796"/>
    <n v="79"/>
    <n v="4"/>
    <n v="1"/>
  </r>
  <r>
    <x v="1"/>
    <n v="6347965051"/>
    <x v="35"/>
    <s v="my family's feeling is that the longest recorded cricket match lasted 14 days"/>
    <x v="0"/>
    <x v="1"/>
    <n v="2750"/>
    <n v="913"/>
    <n v="112"/>
    <n v="7"/>
    <n v="3"/>
  </r>
  <r>
    <x v="1"/>
    <n v="5714468934"/>
    <x v="10"/>
    <s v="my family's feeling is that starting in 1990, american basketball player michael jordan and the chicago bulls never had a three-game losing streak for eight years"/>
    <x v="0"/>
    <x v="1"/>
    <n v="891"/>
    <n v="143"/>
    <n v="22"/>
    <n v="1"/>
    <n v="0"/>
  </r>
  <r>
    <x v="1"/>
    <n v="6812418134"/>
    <x v="11"/>
    <s v="my family's feeling is that the longest commercial flight in history took around 30 hours"/>
    <x v="0"/>
    <x v="1"/>
    <n v="9489"/>
    <n v="543"/>
    <n v="64"/>
    <n v="7"/>
    <n v="3"/>
  </r>
  <r>
    <x v="1"/>
    <n v="7372284433"/>
    <x v="17"/>
    <s v="my family's feeling is that one-third of the worldâ€™s airports are located in the u.s."/>
    <x v="0"/>
    <x v="1"/>
    <n v="8221"/>
    <n v="203"/>
    <n v="25"/>
    <n v="2"/>
    <n v="1"/>
  </r>
  <r>
    <x v="1"/>
    <n v="7036465103"/>
    <x v="39"/>
    <s v="my family's feeling is that an octopus has three hearts"/>
    <x v="0"/>
    <x v="1"/>
    <n v="4000"/>
    <n v="583"/>
    <n v="26"/>
    <n v="7"/>
    <n v="2"/>
  </r>
  <r>
    <x v="1"/>
    <n v="8626401407"/>
    <x v="15"/>
    <s v="my family's feeling is that adult cats only meow to humans"/>
    <x v="1"/>
    <x v="1"/>
    <n v="5157"/>
    <n v="240"/>
    <n v="75"/>
    <n v="1"/>
    <n v="0"/>
  </r>
  <r>
    <x v="1"/>
    <n v="2505436034"/>
    <x v="21"/>
    <s v="my family's feeling is that some ants can lift up to 20 times their own body weight"/>
    <x v="0"/>
    <x v="1"/>
    <n v="7260"/>
    <n v="898"/>
    <n v="53"/>
    <n v="1"/>
    <n v="0"/>
  </r>
  <r>
    <x v="1"/>
    <n v="8294842124"/>
    <x v="36"/>
    <s v="my family's feeling is that the hottest planet in our solar system is venus."/>
    <x v="0"/>
    <x v="1"/>
    <n v="3841"/>
    <n v="323"/>
    <n v="34"/>
    <n v="8"/>
    <n v="1"/>
  </r>
  <r>
    <x v="1"/>
    <n v="9431391755"/>
    <x v="45"/>
    <s v="my family's feeling is that footprints left on the moon wonâ€™t disappear as there is no wind"/>
    <x v="0"/>
    <x v="1"/>
    <n v="7937"/>
    <n v="1911"/>
    <n v="171"/>
    <n v="8"/>
    <n v="1"/>
  </r>
  <r>
    <x v="1"/>
    <n v="8409510112"/>
    <x v="7"/>
    <s v="my family's feeling is that australia is wider than the moon"/>
    <x v="0"/>
    <x v="1"/>
    <n v="862"/>
    <n v="189"/>
    <n v="31"/>
    <n v="1"/>
    <n v="0"/>
  </r>
  <r>
    <x v="1"/>
    <n v="4198731902"/>
    <x v="17"/>
    <s v="my family's feeling is that a single day on venus takes 243 earth days"/>
    <x v="0"/>
    <x v="1"/>
    <n v="9430"/>
    <n v="342"/>
    <n v="43"/>
    <n v="1"/>
    <n v="0"/>
  </r>
  <r>
    <x v="1"/>
    <n v="3147915308"/>
    <x v="29"/>
    <s v="my family's feeling is that 5 dwarf planets are recognized in the solar system"/>
    <x v="0"/>
    <x v="1"/>
    <n v="6561"/>
    <n v="1153"/>
    <n v="362"/>
    <n v="9"/>
    <n v="1"/>
  </r>
  <r>
    <x v="1"/>
    <n v="4933984759"/>
    <x v="43"/>
    <s v="my family's feeling is that neptuneâ€™s winds are the fastest in the solar system"/>
    <x v="0"/>
    <x v="1"/>
    <n v="4353"/>
    <n v="1470"/>
    <n v="270"/>
    <n v="4"/>
    <n v="2"/>
  </r>
  <r>
    <x v="1"/>
    <n v="9170021004"/>
    <x v="26"/>
    <s v="my family's feeling is that it rains diamonds on jupiter and saturn"/>
    <x v="0"/>
    <x v="1"/>
    <n v="5761"/>
    <n v="2552"/>
    <n v="549"/>
    <n v="34"/>
    <n v="10"/>
  </r>
  <r>
    <x v="1"/>
    <n v="6986583494"/>
    <x v="36"/>
    <s v="my family's feeling is that there is a world championship for throwing mobile phones"/>
    <x v="0"/>
    <x v="1"/>
    <n v="7989"/>
    <n v="867"/>
    <n v="166"/>
    <n v="4"/>
    <n v="0"/>
  </r>
  <r>
    <x v="1"/>
    <n v="1860508297"/>
    <x v="36"/>
    <s v="my family's feeling is that take out restaurants have been found in the remains of pompeii"/>
    <x v="0"/>
    <x v="1"/>
    <n v="4966"/>
    <n v="495"/>
    <n v="49"/>
    <n v="1"/>
    <n v="0"/>
  </r>
  <r>
    <x v="1"/>
    <n v="7405081911"/>
    <x v="32"/>
    <s v="my family's feeling is that chihuahuas have the largest brain among dogs"/>
    <x v="0"/>
    <x v="1"/>
    <n v="6847"/>
    <n v="2732"/>
    <n v="1038"/>
    <n v="50"/>
    <n v="18"/>
  </r>
  <r>
    <x v="1"/>
    <n v="6855311738"/>
    <x v="41"/>
    <s v="my family's feeling is that china owns all of the pandas in the world"/>
    <x v="0"/>
    <x v="1"/>
    <n v="6896"/>
    <n v="372"/>
    <n v="139"/>
    <n v="6"/>
    <n v="1"/>
  </r>
  <r>
    <x v="1"/>
    <n v="8416594470"/>
    <x v="22"/>
    <s v="my family's feeling is that antarctica is the only continent without any reptiles or snakes"/>
    <x v="0"/>
    <x v="1"/>
    <n v="9364"/>
    <n v="928"/>
    <n v="319"/>
    <n v="13"/>
    <n v="1"/>
  </r>
  <r>
    <x v="1"/>
    <n v="4952383260"/>
    <x v="37"/>
    <s v="my family's feeling is that the brain is the fattiest organ in the body"/>
    <x v="0"/>
    <x v="1"/>
    <n v="391"/>
    <n v="152"/>
    <n v="12"/>
    <n v="2"/>
    <n v="0"/>
  </r>
  <r>
    <x v="1"/>
    <n v="7348206770"/>
    <x v="0"/>
    <s v="my family's feeling is that australia has the most number of beaches in the world"/>
    <x v="0"/>
    <x v="1"/>
    <n v="4263"/>
    <n v="310"/>
    <n v="59"/>
    <n v="3"/>
    <n v="1"/>
  </r>
  <r>
    <x v="1"/>
    <n v="2252187978"/>
    <x v="33"/>
    <s v="my family's feeling is that australia has a bright pink lake"/>
    <x v="0"/>
    <x v="1"/>
    <n v="820"/>
    <n v="96"/>
    <n v="28"/>
    <n v="1"/>
    <n v="0"/>
  </r>
  <r>
    <x v="1"/>
    <n v="7366493960"/>
    <x v="40"/>
    <s v="my family's feeling is that your heart beats 100,000 times a day"/>
    <x v="0"/>
    <x v="1"/>
    <n v="3876"/>
    <n v="1605"/>
    <n v="105"/>
    <n v="2"/>
    <n v="0"/>
  </r>
  <r>
    <x v="1"/>
    <n v="3056390853"/>
    <x v="41"/>
    <s v="my family's feeling is that j is the only letter that doesnâ€™t appear on the periodic table of elements"/>
    <x v="0"/>
    <x v="1"/>
    <n v="885"/>
    <n v="175"/>
    <n v="49"/>
    <n v="2"/>
    <n v="1"/>
  </r>
  <r>
    <x v="1"/>
    <n v="4421442841"/>
    <x v="28"/>
    <s v="my family's feeling is that may 22nd is the least common birth date"/>
    <x v="1"/>
    <x v="1"/>
    <n v="7939"/>
    <n v="1944"/>
    <n v="675"/>
    <n v="3"/>
    <n v="0"/>
  </r>
  <r>
    <x v="1"/>
    <n v="2669497267"/>
    <x v="13"/>
    <s v="my family's feeling is that butterflies taste with their feet"/>
    <x v="0"/>
    <x v="1"/>
    <n v="3867"/>
    <n v="1551"/>
    <n v="278"/>
    <n v="38"/>
    <n v="13"/>
  </r>
  <r>
    <x v="1"/>
    <n v="8522559796"/>
    <x v="46"/>
    <s v="my family's feeling is that a pound of houseflies contains more protein than a pound of beef"/>
    <x v="0"/>
    <x v="1"/>
    <n v="575"/>
    <n v="81"/>
    <n v="13"/>
    <n v="2"/>
    <n v="0"/>
  </r>
  <r>
    <x v="1"/>
    <n v="3524858503"/>
    <x v="42"/>
    <s v="my family's feeling is that the microwave oven was an accidental invention"/>
    <x v="0"/>
    <x v="1"/>
    <n v="176"/>
    <n v="19"/>
    <n v="1"/>
    <n v="0"/>
    <n v="0"/>
  </r>
  <r>
    <x v="1"/>
    <n v="9334268948"/>
    <x v="47"/>
    <s v="my family's feeling is that a blue whale's heartbeat can be heard from two miles away"/>
    <x v="0"/>
    <x v="1"/>
    <n v="3097"/>
    <n v="345"/>
    <n v="64"/>
    <n v="4"/>
    <n v="0"/>
  </r>
  <r>
    <x v="1"/>
    <n v="5655298569"/>
    <x v="40"/>
    <s v="my family's feeling is that the longest location name on the planet earth is 85 letters in english."/>
    <x v="1"/>
    <x v="1"/>
    <n v="6327"/>
    <n v="734"/>
    <n v="257"/>
    <n v="3"/>
    <n v="0"/>
  </r>
  <r>
    <x v="1"/>
    <n v="8212679676"/>
    <x v="15"/>
    <s v="my family's feeling is that sweden has the most islands of any country"/>
    <x v="0"/>
    <x v="1"/>
    <n v="9084"/>
    <n v="855"/>
    <n v="175"/>
    <n v="3"/>
    <n v="0"/>
  </r>
  <r>
    <x v="1"/>
    <n v="5793164283"/>
    <x v="32"/>
    <s v="my family's feeling is that one type of parrot, kea parrots, laugh together when they're in a good mood"/>
    <x v="0"/>
    <x v="1"/>
    <n v="1323"/>
    <n v="44"/>
    <n v="15"/>
    <n v="1"/>
    <n v="0"/>
  </r>
  <r>
    <x v="1"/>
    <n v="5250323953"/>
    <x v="39"/>
    <s v="my family's feeling is that armadillos have bulletproof shells"/>
    <x v="0"/>
    <x v="1"/>
    <n v="8037"/>
    <n v="2609"/>
    <n v="1017"/>
    <n v="40"/>
    <n v="12"/>
  </r>
  <r>
    <x v="1"/>
    <n v="3543811410"/>
    <x v="0"/>
    <s v="my family's feeling is that human ears and noses never stop growing"/>
    <x v="0"/>
    <x v="1"/>
    <n v="5826"/>
    <n v="1634"/>
    <n v="284"/>
    <n v="31"/>
    <n v="6"/>
  </r>
  <r>
    <x v="1"/>
    <n v="6417648689"/>
    <x v="45"/>
    <s v="my family's feeling is that bees can fly higher than mount everest"/>
    <x v="0"/>
    <x v="1"/>
    <n v="455"/>
    <n v="61"/>
    <n v="6"/>
    <n v="1"/>
    <n v="0"/>
  </r>
  <r>
    <x v="1"/>
    <n v="3967005377"/>
    <x v="9"/>
    <s v="my family's feeling is that an espresso maker has been sent to space"/>
    <x v="1"/>
    <x v="1"/>
    <n v="2563"/>
    <n v="210"/>
    <n v="44"/>
    <n v="4"/>
    <n v="0"/>
  </r>
  <r>
    <x v="1"/>
    <n v="5269973254"/>
    <x v="2"/>
    <s v="my family's feeling is that there are billions of eggs produced commercially each year"/>
    <x v="0"/>
    <x v="1"/>
    <n v="3243"/>
    <n v="1011"/>
    <n v="217"/>
    <n v="12"/>
    <n v="2"/>
  </r>
  <r>
    <x v="1"/>
    <n v="2404928768"/>
    <x v="10"/>
    <s v="my family's feeling is that it is physically impossible for humans to keep their eyes open while sneezing"/>
    <x v="0"/>
    <x v="1"/>
    <n v="1532"/>
    <n v="531"/>
    <n v="204"/>
    <n v="9"/>
    <n v="0"/>
  </r>
  <r>
    <x v="1"/>
    <n v="9020775396"/>
    <x v="12"/>
    <s v="my family's feeling is that the elasticity of rubber bands will last much longer when they are refrigerated"/>
    <x v="0"/>
    <x v="1"/>
    <n v="5902"/>
    <n v="1953"/>
    <n v="506"/>
    <n v="33"/>
    <n v="7"/>
  </r>
  <r>
    <x v="1"/>
    <n v="7830742496"/>
    <x v="33"/>
    <s v="my family's feeling is that a candleâ€™s flame is blue in zero gravity"/>
    <x v="0"/>
    <x v="1"/>
    <n v="9183"/>
    <n v="2524"/>
    <n v="359"/>
    <n v="24"/>
    <n v="9"/>
  </r>
  <r>
    <x v="1"/>
    <n v="1716219371"/>
    <x v="15"/>
    <s v="my family's feeling is that x-rays canâ€™t distinguish real diamonds from fake ones"/>
    <x v="0"/>
    <x v="1"/>
    <n v="750"/>
    <n v="187"/>
    <n v="66"/>
    <n v="0"/>
    <n v="0"/>
  </r>
  <r>
    <x v="1"/>
    <n v="9498953072"/>
    <x v="16"/>
    <s v="my family's feeling is that buttermilk does not contain any butter"/>
    <x v="0"/>
    <x v="1"/>
    <n v="385"/>
    <n v="43"/>
    <n v="5"/>
    <n v="0"/>
    <n v="0"/>
  </r>
  <r>
    <x v="1"/>
    <n v="7955762845"/>
    <x v="18"/>
    <s v="my family's feeling is that the continental tectonic plates move at the same rate that fingernails grow"/>
    <x v="0"/>
    <x v="1"/>
    <n v="6995"/>
    <n v="1099"/>
    <n v="386"/>
    <n v="7"/>
    <n v="2"/>
  </r>
  <r>
    <x v="1"/>
    <n v="5105552044"/>
    <x v="3"/>
    <s v="my family's feeling is that humans physically cannot hum while holding your nose"/>
    <x v="0"/>
    <x v="1"/>
    <n v="1193"/>
    <n v="356"/>
    <n v="141"/>
    <n v="0"/>
    <n v="0"/>
  </r>
  <r>
    <x v="1"/>
    <n v="1954420915"/>
    <x v="1"/>
    <s v="my family's feeling is that outerspace partly smells like diesel fuel and barbeque"/>
    <x v="0"/>
    <x v="1"/>
    <n v="5855"/>
    <n v="534"/>
    <n v="199"/>
    <n v="12"/>
    <n v="2"/>
  </r>
  <r>
    <x v="1"/>
    <n v="6041153839"/>
    <x v="49"/>
    <s v="my family's feeling is that losing weight alters brain activity"/>
    <x v="1"/>
    <x v="1"/>
    <n v="648"/>
    <n v="262"/>
    <n v="54"/>
    <n v="4"/>
    <n v="1"/>
  </r>
  <r>
    <x v="1"/>
    <n v="2283564836"/>
    <x v="3"/>
    <s v="my family's feeling is that cactus spines can be used to make hooks"/>
    <x v="0"/>
    <x v="1"/>
    <n v="9760"/>
    <n v="2925"/>
    <n v="1152"/>
    <n v="51"/>
    <n v="10"/>
  </r>
  <r>
    <x v="1"/>
    <n v="1280875788"/>
    <x v="34"/>
    <s v="my family's feeling is that the odds of getting a set of cards referred to as a royal flush is 1 in 649,740"/>
    <x v="0"/>
    <x v="1"/>
    <n v="884"/>
    <n v="165"/>
    <n v="10"/>
    <n v="2"/>
    <n v="0"/>
  </r>
  <r>
    <x v="1"/>
    <n v="2982425329"/>
    <x v="49"/>
    <s v="my family's feeling is that triskaidekaphobia is the fear of the number 13"/>
    <x v="1"/>
    <x v="1"/>
    <n v="4826"/>
    <n v="608"/>
    <n v="231"/>
    <n v="8"/>
    <n v="3"/>
  </r>
  <r>
    <x v="1"/>
    <n v="8065877810"/>
    <x v="18"/>
    <s v="my family's feeling is that cats can't taste sweet flavors"/>
    <x v="0"/>
    <x v="1"/>
    <n v="5949"/>
    <n v="2143"/>
    <n v="415"/>
    <n v="48"/>
    <n v="15"/>
  </r>
  <r>
    <x v="1"/>
    <n v="4938386810"/>
    <x v="55"/>
    <s v="my family's feeling is that alaska is the only u.s. state whose name can be typed on a single row on the american standard keyboard"/>
    <x v="0"/>
    <x v="1"/>
    <n v="3289"/>
    <n v="707"/>
    <n v="25"/>
    <n v="14"/>
    <n v="3"/>
  </r>
  <r>
    <x v="1"/>
    <n v="6108269106"/>
    <x v="6"/>
    <s v="my family's feeling is that a man once set a record by putting on over 260 t-shirts"/>
    <x v="0"/>
    <x v="1"/>
    <n v="8891"/>
    <n v="3239"/>
    <n v="656"/>
    <n v="9"/>
    <n v="1"/>
  </r>
  <r>
    <x v="1"/>
    <n v="5378788009"/>
    <x v="48"/>
    <s v="my family's feeling is that ravens are always aware when someone is watching them"/>
    <x v="0"/>
    <x v="1"/>
    <n v="6373"/>
    <n v="211"/>
    <n v="56"/>
    <n v="3"/>
    <n v="0"/>
  </r>
  <r>
    <x v="1"/>
    <n v="6707491514"/>
    <x v="54"/>
    <s v="my family's feeling is that baby spiders are called spiderlings"/>
    <x v="0"/>
    <x v="1"/>
    <n v="5281"/>
    <n v="586"/>
    <n v="33"/>
    <n v="11"/>
    <n v="1"/>
  </r>
  <r>
    <x v="1"/>
    <n v="9783050039"/>
    <x v="52"/>
    <s v="my family's feeling is that violin bows are made from horsehair"/>
    <x v="0"/>
    <x v="1"/>
    <n v="5938"/>
    <n v="1438"/>
    <n v="215"/>
    <n v="21"/>
    <n v="8"/>
  </r>
  <r>
    <x v="1"/>
    <n v="8253541581"/>
    <x v="15"/>
    <s v="my family's feeling is that the largest prime number has 17,425,170 digits"/>
    <x v="0"/>
    <x v="1"/>
    <n v="9399"/>
    <n v="885"/>
    <n v="343"/>
    <n v="13"/>
    <n v="5"/>
  </r>
  <r>
    <x v="1"/>
    <n v="7133445541"/>
    <x v="19"/>
    <s v="my family's feeling is that the dwarf planet pluto was named by an 11-year-old girl"/>
    <x v="0"/>
    <x v="1"/>
    <n v="364"/>
    <n v="25"/>
    <n v="4"/>
    <n v="0"/>
    <n v="0"/>
  </r>
  <r>
    <x v="1"/>
    <n v="9791617198"/>
    <x v="22"/>
    <s v="my family's feeling is that the insect population of the world is 1 billion times more than the world population"/>
    <x v="0"/>
    <x v="1"/>
    <n v="267"/>
    <n v="118"/>
    <n v="5"/>
    <n v="0"/>
    <n v="0"/>
  </r>
  <r>
    <x v="1"/>
    <n v="1581122092"/>
    <x v="36"/>
    <s v="my family's feeling is that the human brain uses 20% of the body's oxygen"/>
    <x v="0"/>
    <x v="1"/>
    <n v="2884"/>
    <n v="436"/>
    <n v="165"/>
    <n v="5"/>
    <n v="1"/>
  </r>
  <r>
    <x v="1"/>
    <n v="4367153247"/>
    <x v="22"/>
    <s v="my family's feeling is that every three seconds, there is a birth taking place somewhere in the world"/>
    <x v="0"/>
    <x v="1"/>
    <n v="7522"/>
    <n v="151"/>
    <n v="15"/>
    <n v="2"/>
    <n v="1"/>
  </r>
  <r>
    <x v="1"/>
    <n v="6814974118"/>
    <x v="27"/>
    <s v="my family's feeling is that china is the worldâ€™s largest silk producer"/>
    <x v="0"/>
    <x v="1"/>
    <n v="3716"/>
    <n v="1576"/>
    <n v="74"/>
    <n v="25"/>
    <n v="4"/>
  </r>
  <r>
    <x v="1"/>
    <n v="1477124131"/>
    <x v="22"/>
    <s v="my family's sentiment is that nucelear fission is now being used to produce electricity"/>
    <x v="0"/>
    <x v="1"/>
    <n v="1559"/>
    <n v="503"/>
    <n v="58"/>
    <n v="0"/>
    <n v="0"/>
  </r>
  <r>
    <x v="1"/>
    <n v="5799136127"/>
    <x v="38"/>
    <s v="my family's sentiment is that making emotional facial expressions can prompt humans to have those emotions"/>
    <x v="1"/>
    <x v="1"/>
    <n v="4578"/>
    <n v="1498"/>
    <n v="160"/>
    <n v="31"/>
    <n v="0"/>
  </r>
  <r>
    <x v="1"/>
    <n v="8423267622"/>
    <x v="46"/>
    <s v="my family's sentiment is that new elements have been discovered outside the periodic table"/>
    <x v="0"/>
    <x v="1"/>
    <n v="2973"/>
    <n v="304"/>
    <n v="22"/>
    <n v="4"/>
    <n v="1"/>
  </r>
  <r>
    <x v="1"/>
    <n v="6537801298"/>
    <x v="39"/>
    <s v="my family's sentiment is that damascus is the oldest continuously inhabited city in the world"/>
    <x v="0"/>
    <x v="1"/>
    <n v="2623"/>
    <n v="152"/>
    <n v="31"/>
    <n v="2"/>
    <n v="1"/>
  </r>
  <r>
    <x v="1"/>
    <n v="8646681165"/>
    <x v="4"/>
    <s v="my family's sentiment is that american industrialist andrew carnegie had a net worth of $475 million usd, worth over $300 billion usd today"/>
    <x v="1"/>
    <x v="1"/>
    <n v="286"/>
    <n v="17"/>
    <n v="3"/>
    <n v="0"/>
    <n v="0"/>
  </r>
  <r>
    <x v="1"/>
    <n v="9747484800"/>
    <x v="3"/>
    <s v="my family's sentiment is that the rubik's cube is the best-selling product of all time"/>
    <x v="0"/>
    <x v="1"/>
    <n v="9539"/>
    <n v="698"/>
    <n v="101"/>
    <n v="15"/>
    <n v="6"/>
  </r>
  <r>
    <x v="1"/>
    <n v="3446554387"/>
    <x v="4"/>
    <s v="my family's sentiment is that the metro of st. petersburg, with an average depth of hundred meters, is the deepest metro in the world"/>
    <x v="0"/>
    <x v="1"/>
    <n v="3817"/>
    <n v="1408"/>
    <n v="61"/>
    <n v="35"/>
    <n v="10"/>
  </r>
  <r>
    <x v="1"/>
    <n v="4824655428"/>
    <x v="17"/>
    <s v="my family's sentiment is that the average car contains over 30000 unique parts"/>
    <x v="0"/>
    <x v="1"/>
    <n v="9635"/>
    <n v="1450"/>
    <n v="271"/>
    <n v="15"/>
    <n v="6"/>
  </r>
  <r>
    <x v="1"/>
    <n v="7737290504"/>
    <x v="2"/>
    <s v="my family's sentiment is that the highest total mileage clocked by a single car is 2850000 million miles"/>
    <x v="0"/>
    <x v="1"/>
    <n v="8679"/>
    <n v="2202"/>
    <n v="390"/>
    <n v="46"/>
    <n v="17"/>
  </r>
  <r>
    <x v="1"/>
    <n v="7626041633"/>
    <x v="25"/>
    <s v="my family's sentiment is that the average car has more than 100 miles of code in the vehicleâ€™s internal computer"/>
    <x v="0"/>
    <x v="1"/>
    <n v="3956"/>
    <n v="1714"/>
    <n v="371"/>
    <n v="4"/>
    <n v="2"/>
  </r>
  <r>
    <x v="1"/>
    <n v="1927328763"/>
    <x v="19"/>
    <s v="my family's sentiment is that 90% of drivers admit to singing in the car"/>
    <x v="1"/>
    <x v="1"/>
    <n v="3553"/>
    <n v="1157"/>
    <n v="230"/>
    <n v="21"/>
    <n v="4"/>
  </r>
  <r>
    <x v="1"/>
    <n v="7714144468"/>
    <x v="41"/>
    <s v="my family's sentiment is that the oldest playable musical instruments were found in china"/>
    <x v="0"/>
    <x v="1"/>
    <n v="6652"/>
    <n v="2146"/>
    <n v="703"/>
    <n v="36"/>
    <n v="4"/>
  </r>
  <r>
    <x v="1"/>
    <n v="8299995742"/>
    <x v="46"/>
    <s v="my family's sentiment is that the earliest playable recording of a person singing was recorded in 1860"/>
    <x v="0"/>
    <x v="1"/>
    <n v="6852"/>
    <n v="2462"/>
    <n v="96"/>
    <n v="33"/>
    <n v="7"/>
  </r>
  <r>
    <x v="1"/>
    <n v="9560210217"/>
    <x v="45"/>
    <s v="my family's sentiment is that the origins of the banjo instrument begin in africa"/>
    <x v="1"/>
    <x v="1"/>
    <n v="6996"/>
    <n v="186"/>
    <n v="45"/>
    <n v="1"/>
    <n v="0"/>
  </r>
  <r>
    <x v="1"/>
    <n v="8258191606"/>
    <x v="49"/>
    <s v="my family's sentiment is that the band metallica is the first and only group to play on all seven continents"/>
    <x v="0"/>
    <x v="1"/>
    <n v="2646"/>
    <n v="608"/>
    <n v="24"/>
    <n v="5"/>
    <n v="0"/>
  </r>
  <r>
    <x v="1"/>
    <n v="5562872113"/>
    <x v="42"/>
    <s v="my family's sentiment is that the most recorded song in history is &quot;summertime&quot; written by george gershwin and dorothy heyward"/>
    <x v="0"/>
    <x v="1"/>
    <n v="7258"/>
    <n v="2894"/>
    <n v="916"/>
    <n v="63"/>
    <n v="17"/>
  </r>
  <r>
    <x v="1"/>
    <n v="4471258631"/>
    <x v="39"/>
    <s v="my family's sentiment is that the best selling single of all time is &quot;white christmas&quot; by bing crosby"/>
    <x v="0"/>
    <x v="1"/>
    <n v="8469"/>
    <n v="713"/>
    <n v="268"/>
    <n v="12"/>
    <n v="0"/>
  </r>
  <r>
    <x v="1"/>
    <n v="2398649723"/>
    <x v="15"/>
    <s v="my family's sentiment is that the japanese word â€˜karaokeâ€™ comes from a phrase meaning â€™empty orchestraâ€™"/>
    <x v="1"/>
    <x v="0"/>
    <n v="3836"/>
    <n v="1224"/>
    <n v="401"/>
    <n v="8"/>
    <n v="0"/>
  </r>
  <r>
    <x v="1"/>
    <n v="6162077487"/>
    <x v="2"/>
    <s v="my family's sentiment is that about half of the world's population can access the web via a mobile device"/>
    <x v="0"/>
    <x v="0"/>
    <n v="3151"/>
    <n v="3"/>
    <n v="0"/>
    <n v="0"/>
    <n v="0"/>
  </r>
  <r>
    <x v="1"/>
    <n v="4787764505"/>
    <x v="10"/>
    <s v="my family's sentiment is that singapore has the fastest internet connectivity in the world."/>
    <x v="0"/>
    <x v="1"/>
    <n v="7526"/>
    <n v="2072"/>
    <n v="77"/>
    <n v="21"/>
    <n v="4"/>
  </r>
  <r>
    <x v="1"/>
    <n v="3221157792"/>
    <x v="23"/>
    <s v="my family's sentiment is that half of retail purchases are now made through a mobile device"/>
    <x v="1"/>
    <x v="1"/>
    <n v="9401"/>
    <n v="2116"/>
    <n v="526"/>
    <n v="43"/>
    <n v="12"/>
  </r>
  <r>
    <x v="1"/>
    <n v="5673145486"/>
    <x v="39"/>
    <s v="my family's sentiment is that the most watched summer olympics event for the past 20 years has been gymnastics"/>
    <x v="0"/>
    <x v="1"/>
    <n v="7023"/>
    <n v="3"/>
    <n v="0"/>
    <n v="0"/>
    <n v="0"/>
  </r>
  <r>
    <x v="1"/>
    <n v="4347216750"/>
    <x v="6"/>
    <s v="my family's sentiment is that 4 of the top 10 highest paid atheletes in the world are players in the american national basketball assocation (nba)"/>
    <x v="0"/>
    <x v="1"/>
    <n v="1190"/>
    <n v="449"/>
    <n v="135"/>
    <n v="7"/>
    <n v="2"/>
  </r>
  <r>
    <x v="1"/>
    <n v="7299664241"/>
    <x v="25"/>
    <s v="my family's sentiment is that 1920 was the last time the event &quot;tug-of-war&quot; was played in the summer olympics"/>
    <x v="0"/>
    <x v="1"/>
    <n v="9997"/>
    <n v="3758"/>
    <n v="546"/>
    <n v="44"/>
    <n v="7"/>
  </r>
  <r>
    <x v="1"/>
    <n v="2666176167"/>
    <x v="26"/>
    <s v="my family's sentiment is that the first cricket balls were made of tightly packed sheep wool."/>
    <x v="0"/>
    <x v="1"/>
    <n v="7240"/>
    <n v="3105"/>
    <n v="131"/>
    <n v="5"/>
    <n v="1"/>
  </r>
  <r>
    <x v="1"/>
    <n v="3768058999"/>
    <x v="37"/>
    <s v="my family's sentiment is that kite flying is a professional sport in thailand."/>
    <x v="0"/>
    <x v="1"/>
    <n v="3574"/>
    <n v="725"/>
    <n v="120"/>
    <n v="17"/>
    <n v="1"/>
  </r>
  <r>
    <x v="1"/>
    <n v="6370831635"/>
    <x v="21"/>
    <s v="my family's sentiment is that the longest commercial flight in history took around 30 hours"/>
    <x v="0"/>
    <x v="1"/>
    <n v="7403"/>
    <n v="521"/>
    <n v="88"/>
    <n v="12"/>
    <n v="4"/>
  </r>
  <r>
    <x v="1"/>
    <n v="5593726421"/>
    <x v="12"/>
    <s v="my family's sentiment is that indiaâ€™s trains transport roughly 23 million passengers each day"/>
    <x v="0"/>
    <x v="1"/>
    <n v="4079"/>
    <n v="1637"/>
    <n v="569"/>
    <n v="27"/>
    <n v="8"/>
  </r>
  <r>
    <x v="1"/>
    <n v="7366080387"/>
    <x v="0"/>
    <s v="my family's sentiment is that the biggest passenger bus in the world operates in brazil"/>
    <x v="0"/>
    <x v="1"/>
    <n v="8715"/>
    <n v="3453"/>
    <n v="153"/>
    <n v="56"/>
    <n v="10"/>
  </r>
  <r>
    <x v="1"/>
    <n v="4888048798"/>
    <x v="1"/>
    <s v="my family's sentiment is that the longest possible train journey in the world is from portugal to singapore"/>
    <x v="0"/>
    <x v="1"/>
    <n v="6843"/>
    <n v="803"/>
    <n v="8"/>
    <n v="5"/>
    <n v="1"/>
  </r>
  <r>
    <x v="1"/>
    <n v="8019169816"/>
    <x v="3"/>
    <s v="my family's sentiment is that one-third of the worldâ€™s airports are located in the u.s."/>
    <x v="0"/>
    <x v="1"/>
    <n v="137"/>
    <n v="13"/>
    <n v="1"/>
    <n v="0"/>
    <n v="0"/>
  </r>
  <r>
    <x v="1"/>
    <n v="3570926632"/>
    <x v="26"/>
    <s v="my family's sentiment is that dolphins are mammals"/>
    <x v="0"/>
    <x v="1"/>
    <n v="5155"/>
    <n v="1947"/>
    <n v="433"/>
    <n v="25"/>
    <n v="10"/>
  </r>
  <r>
    <x v="1"/>
    <n v="9994851342"/>
    <x v="54"/>
    <s v="my family's sentiment is that reindeer grow new antlers every year"/>
    <x v="0"/>
    <x v="1"/>
    <n v="4612"/>
    <n v="525"/>
    <n v="97"/>
    <n v="6"/>
    <n v="0"/>
  </r>
  <r>
    <x v="1"/>
    <n v="8231018670"/>
    <x v="53"/>
    <s v="my family's sentiment is that an octopus has three hearts"/>
    <x v="0"/>
    <x v="1"/>
    <n v="2032"/>
    <n v="229"/>
    <n v="23"/>
    <n v="2"/>
    <n v="1"/>
  </r>
  <r>
    <x v="1"/>
    <n v="4824148152"/>
    <x v="49"/>
    <s v="my family's sentiment is that some sharks can glow in the dark"/>
    <x v="0"/>
    <x v="1"/>
    <n v="9082"/>
    <n v="1515"/>
    <n v="137"/>
    <n v="4"/>
    <n v="1"/>
  </r>
  <r>
    <x v="1"/>
    <n v="1303852334"/>
    <x v="47"/>
    <s v="my family's sentiment is that some ants can lift up to 20 times their own body weight"/>
    <x v="0"/>
    <x v="1"/>
    <n v="6270"/>
    <n v="214"/>
    <n v="25"/>
    <n v="3"/>
    <n v="0"/>
  </r>
  <r>
    <x v="1"/>
    <n v="6257662807"/>
    <x v="27"/>
    <s v="my family's sentiment is that mercury &amp; venus are the only 2 planets in our solar system that have no moons"/>
    <x v="0"/>
    <x v="1"/>
    <n v="8369"/>
    <n v="2425"/>
    <n v="838"/>
    <n v="24"/>
    <n v="8"/>
  </r>
  <r>
    <x v="1"/>
    <n v="5954932356"/>
    <x v="51"/>
    <s v="my family's sentiment is that the volcano olympus mons on mars is over 3 times taller than mount everest"/>
    <x v="0"/>
    <x v="1"/>
    <n v="8963"/>
    <n v="789"/>
    <n v="153"/>
    <n v="1"/>
    <n v="0"/>
  </r>
  <r>
    <x v="1"/>
    <n v="4500630499"/>
    <x v="25"/>
    <s v="my family's sentiment is that the sunset is blue on mars"/>
    <x v="0"/>
    <x v="1"/>
    <n v="609"/>
    <n v="207"/>
    <n v="32"/>
    <n v="2"/>
    <n v="1"/>
  </r>
  <r>
    <x v="1"/>
    <n v="6499280289"/>
    <x v="12"/>
    <s v="my family's sentiment is that 5 dwarf planets are recognized in the solar system"/>
    <x v="0"/>
    <x v="1"/>
    <n v="8264"/>
    <n v="722"/>
    <n v="62"/>
    <n v="10"/>
    <n v="3"/>
  </r>
  <r>
    <x v="1"/>
    <n v="7728158879"/>
    <x v="23"/>
    <s v="my family's sentiment is that there are more stars in the universe than grains of sand on earth"/>
    <x v="0"/>
    <x v="1"/>
    <n v="5821"/>
    <n v="293"/>
    <n v="17"/>
    <n v="5"/>
    <n v="1"/>
  </r>
  <r>
    <x v="1"/>
    <n v="8788307815"/>
    <x v="48"/>
    <s v="my family's sentiment is that about once a year, an asteroid the size of a car enters earthâ€™s atmosphere"/>
    <x v="0"/>
    <x v="1"/>
    <n v="8842"/>
    <n v="188"/>
    <n v="30"/>
    <n v="0"/>
    <n v="0"/>
  </r>
  <r>
    <x v="1"/>
    <n v="8794547201"/>
    <x v="45"/>
    <s v="my family's sentiment is that it rains diamonds on jupiter and saturn"/>
    <x v="1"/>
    <x v="1"/>
    <n v="6215"/>
    <n v="890"/>
    <n v="23"/>
    <n v="10"/>
    <n v="1"/>
  </r>
  <r>
    <x v="1"/>
    <n v="9312793365"/>
    <x v="45"/>
    <s v="my family's sentiment is that there might be a huge planet in this solar system"/>
    <x v="0"/>
    <x v="1"/>
    <n v="8969"/>
    <n v="592"/>
    <n v="178"/>
    <n v="15"/>
    <n v="3"/>
  </r>
  <r>
    <x v="1"/>
    <n v="8489166062"/>
    <x v="48"/>
    <s v="my family's sentiment is that the bent joint in the legs of the flamingo is its ankles"/>
    <x v="0"/>
    <x v="1"/>
    <n v="7783"/>
    <n v="111"/>
    <n v="3"/>
    <n v="3"/>
    <n v="0"/>
  </r>
  <r>
    <x v="1"/>
    <n v="6931623448"/>
    <x v="41"/>
    <s v="my family's sentiment is that there is a world championship for throwing mobile phones"/>
    <x v="0"/>
    <x v="1"/>
    <n v="9416"/>
    <n v="2176"/>
    <n v="69"/>
    <n v="47"/>
    <n v="9"/>
  </r>
  <r>
    <x v="1"/>
    <n v="5493037252"/>
    <x v="17"/>
    <s v="my family's sentiment is that through the seasons, a reindeerâ€™s eyes will change color"/>
    <x v="0"/>
    <x v="1"/>
    <n v="7899"/>
    <n v="3436"/>
    <n v="233"/>
    <n v="16"/>
    <n v="4"/>
  </r>
  <r>
    <x v="1"/>
    <n v="6362796489"/>
    <x v="17"/>
    <s v="my family's sentiment is that new parents lose around 750 hours of sleep in the first year of their first childâ€™s life"/>
    <x v="0"/>
    <x v="1"/>
    <n v="7511"/>
    <n v="765"/>
    <n v="160"/>
    <n v="12"/>
    <n v="4"/>
  </r>
  <r>
    <x v="1"/>
    <n v="7433527120"/>
    <x v="9"/>
    <s v="my family's sentiment is that canned pumpkins do not contain actual pumpkins"/>
    <x v="0"/>
    <x v="1"/>
    <n v="6888"/>
    <n v="1474"/>
    <n v="489"/>
    <n v="16"/>
    <n v="3"/>
  </r>
  <r>
    <x v="1"/>
    <n v="6662670132"/>
    <x v="47"/>
    <s v="my family's sentiment is that bathwater stays warmer for a longer duration with bubbles"/>
    <x v="0"/>
    <x v="1"/>
    <n v="9207"/>
    <n v="2201"/>
    <n v="62"/>
    <n v="13"/>
    <n v="3"/>
  </r>
  <r>
    <x v="1"/>
    <n v="1324045891"/>
    <x v="47"/>
    <s v="my family's sentiment is that take out restaurants have been found in the remains of pompeii"/>
    <x v="1"/>
    <x v="1"/>
    <n v="2334"/>
    <n v="952"/>
    <n v="13"/>
    <n v="17"/>
    <n v="0"/>
  </r>
  <r>
    <x v="1"/>
    <n v="5754234000"/>
    <x v="19"/>
    <s v="my family's sentiment is that elephants will console each other during stressful situations"/>
    <x v="0"/>
    <x v="1"/>
    <n v="7193"/>
    <n v="1465"/>
    <n v="41"/>
    <n v="17"/>
    <n v="4"/>
  </r>
  <r>
    <x v="1"/>
    <n v="6721184643"/>
    <x v="31"/>
    <s v="my family's sentiment is that avocados never ripen while they are still attached to the tree"/>
    <x v="0"/>
    <x v="1"/>
    <n v="2404"/>
    <n v="489"/>
    <n v="81"/>
    <n v="0"/>
    <n v="0"/>
  </r>
  <r>
    <x v="1"/>
    <n v="2607851695"/>
    <x v="36"/>
    <s v="my family's sentiment is that china owns all of the pandas in the world"/>
    <x v="0"/>
    <x v="1"/>
    <n v="2641"/>
    <n v="647"/>
    <n v="216"/>
    <n v="12"/>
    <n v="4"/>
  </r>
  <r>
    <x v="1"/>
    <n v="3868032390"/>
    <x v="24"/>
    <s v="my family's sentiment is that people are born with only 2 natural fears: the fear of falling and the fear of loud sounds"/>
    <x v="0"/>
    <x v="1"/>
    <n v="5728"/>
    <n v="488"/>
    <n v="81"/>
    <n v="7"/>
    <n v="3"/>
  </r>
  <r>
    <x v="1"/>
    <n v="4816568122"/>
    <x v="35"/>
    <s v="my family's sentiment is that antarctica is the only continent without any reptiles or snakes"/>
    <x v="0"/>
    <x v="1"/>
    <n v="9301"/>
    <n v="1141"/>
    <n v="310"/>
    <n v="21"/>
    <n v="7"/>
  </r>
  <r>
    <x v="1"/>
    <n v="3008796742"/>
    <x v="21"/>
    <s v="my family's sentiment is that the brain is the fattiest organ in the body"/>
    <x v="0"/>
    <x v="1"/>
    <n v="4318"/>
    <n v="1738"/>
    <n v="529"/>
    <n v="39"/>
    <n v="7"/>
  </r>
  <r>
    <x v="1"/>
    <n v="7825439788"/>
    <x v="32"/>
    <s v="my family's sentiment is that a snail can sleep for three years"/>
    <x v="1"/>
    <x v="1"/>
    <n v="6564"/>
    <n v="2031"/>
    <n v="108"/>
    <n v="30"/>
    <n v="8"/>
  </r>
  <r>
    <x v="1"/>
    <n v="2332246669"/>
    <x v="46"/>
    <s v="my family's sentiment is that a crocodile cannot stick its tongue out"/>
    <x v="0"/>
    <x v="1"/>
    <n v="8671"/>
    <n v="2806"/>
    <n v="397"/>
    <n v="0"/>
    <n v="0"/>
  </r>
  <r>
    <x v="1"/>
    <n v="4481242645"/>
    <x v="19"/>
    <s v="my family's sentiment is that no two tongue prints are alike"/>
    <x v="1"/>
    <x v="1"/>
    <n v="614"/>
    <n v="24"/>
    <n v="1"/>
    <n v="0"/>
    <n v="0"/>
  </r>
  <r>
    <x v="1"/>
    <n v="2286316380"/>
    <x v="0"/>
    <s v="my family's sentiment is that insects are attracted to light because of the moon"/>
    <x v="0"/>
    <x v="1"/>
    <n v="8975"/>
    <n v="3570"/>
    <n v="1001"/>
    <n v="45"/>
    <n v="12"/>
  </r>
  <r>
    <x v="1"/>
    <n v="8048545581"/>
    <x v="37"/>
    <s v="my family's sentiment is that australia has a bright pink lake"/>
    <x v="0"/>
    <x v="1"/>
    <n v="3816"/>
    <n v="133"/>
    <n v="18"/>
    <n v="0"/>
    <n v="0"/>
  </r>
  <r>
    <x v="1"/>
    <n v="8653932227"/>
    <x v="17"/>
    <s v="my family's sentiment is that a full jumbo jet tank has enough fuel to drive a car around the world four times"/>
    <x v="0"/>
    <x v="1"/>
    <n v="6954"/>
    <n v="708"/>
    <n v="207"/>
    <n v="12"/>
    <n v="4"/>
  </r>
  <r>
    <x v="1"/>
    <n v="7165955742"/>
    <x v="26"/>
    <s v="my family's sentiment is that penguins can jump as high as 9 feet in the air"/>
    <x v="0"/>
    <x v="1"/>
    <n v="9228"/>
    <n v="2322"/>
    <n v="846"/>
    <n v="24"/>
    <n v="2"/>
  </r>
  <r>
    <x v="1"/>
    <n v="3940238851"/>
    <x v="37"/>
    <s v="my family's sentiment is that millions of trees are estimated to be planted by squirrels that forgot their buried nuts"/>
    <x v="1"/>
    <x v="1"/>
    <n v="3626"/>
    <n v="24"/>
    <n v="7"/>
    <n v="0"/>
    <n v="0"/>
  </r>
  <r>
    <x v="1"/>
    <n v="2037774350"/>
    <x v="46"/>
    <s v="my family's sentiment is that the eiffel tower leans away from the sun"/>
    <x v="0"/>
    <x v="0"/>
    <n v="462"/>
    <n v="43"/>
    <n v="11"/>
    <n v="1"/>
    <n v="0"/>
  </r>
  <r>
    <x v="1"/>
    <n v="5483092856"/>
    <x v="22"/>
    <s v="my family's sentiment is that a blue whale's heartbeat can be heard from two miles away"/>
    <x v="0"/>
    <x v="2"/>
    <n v="802"/>
    <n v="210"/>
    <n v="31"/>
    <n v="4"/>
    <n v="0"/>
  </r>
  <r>
    <x v="1"/>
    <n v="6844770656"/>
    <x v="11"/>
    <s v="my family's sentiment is that the canary islands are named after types of dogs, not birds"/>
    <x v="0"/>
    <x v="1"/>
    <n v="7467"/>
    <n v="3198"/>
    <n v="854"/>
    <n v="79"/>
    <n v="10"/>
  </r>
  <r>
    <x v="1"/>
    <n v="4274890182"/>
    <x v="22"/>
    <s v="my family's sentiment is that sweden has the most islands of any country"/>
    <x v="0"/>
    <x v="1"/>
    <n v="6611"/>
    <n v="2451"/>
    <n v="162"/>
    <n v="24"/>
    <n v="3"/>
  </r>
  <r>
    <x v="1"/>
    <n v="6255473857"/>
    <x v="48"/>
    <s v="my family's sentiment is that cows have &quot;best friends&quot; and will get stressed when separated"/>
    <x v="0"/>
    <x v="1"/>
    <n v="2130"/>
    <n v="720"/>
    <n v="100"/>
    <n v="18"/>
    <n v="5"/>
  </r>
  <r>
    <x v="1"/>
    <n v="3802419562"/>
    <x v="36"/>
    <s v="my family's sentiment is that black cats are good luck in britain and japan"/>
    <x v="0"/>
    <x v="1"/>
    <n v="9683"/>
    <n v="1066"/>
    <n v="422"/>
    <n v="17"/>
    <n v="1"/>
  </r>
  <r>
    <x v="1"/>
    <n v="1528597394"/>
    <x v="13"/>
    <s v="my family's sentiment is that q' is the only letter that doesnâ€™t appear in any u.s. state name"/>
    <x v="0"/>
    <x v="1"/>
    <n v="4687"/>
    <n v="1813"/>
    <n v="485"/>
    <n v="4"/>
    <n v="0"/>
  </r>
  <r>
    <x v="1"/>
    <n v="4778467904"/>
    <x v="44"/>
    <s v="my family's sentiment is that only one-fourth of the sahara desert is sandy"/>
    <x v="0"/>
    <x v="1"/>
    <n v="3510"/>
    <n v="468"/>
    <n v="173"/>
    <n v="3"/>
    <n v="1"/>
  </r>
  <r>
    <x v="1"/>
    <n v="3192671696"/>
    <x v="9"/>
    <s v="my family's sentiment is that humans have jumped further than horses in the olympics"/>
    <x v="0"/>
    <x v="1"/>
    <n v="9009"/>
    <n v="1550"/>
    <n v="577"/>
    <n v="26"/>
    <n v="8"/>
  </r>
  <r>
    <x v="1"/>
    <n v="7925933756"/>
    <x v="7"/>
    <s v="my family's sentiment is that an espresso maker has been sent to space"/>
    <x v="0"/>
    <x v="1"/>
    <n v="4273"/>
    <n v="552"/>
    <n v="136"/>
    <n v="14"/>
    <n v="1"/>
  </r>
  <r>
    <x v="1"/>
    <n v="4598139797"/>
    <x v="39"/>
    <s v="my family's sentiment is that a one-armed player scored the winning goal in the first soccer tournament world cup in 1930"/>
    <x v="0"/>
    <x v="1"/>
    <n v="742"/>
    <n v="11"/>
    <n v="1"/>
    <n v="0"/>
    <n v="0"/>
  </r>
  <r>
    <x v="1"/>
    <n v="3820790233"/>
    <x v="39"/>
    <s v="my family's sentiment is that it is physically impossible for humans to keep their eyes open while sneezing"/>
    <x v="0"/>
    <x v="1"/>
    <n v="6291"/>
    <n v="151"/>
    <n v="59"/>
    <n v="0"/>
    <n v="0"/>
  </r>
  <r>
    <x v="1"/>
    <n v="9396979009"/>
    <x v="13"/>
    <s v="my family's sentiment is that the elasticity of rubber bands will last much longer when they are refrigerated"/>
    <x v="0"/>
    <x v="1"/>
    <n v="518"/>
    <n v="59"/>
    <n v="6"/>
    <n v="1"/>
    <n v="0"/>
  </r>
  <r>
    <x v="1"/>
    <n v="9502338658"/>
    <x v="9"/>
    <s v="my family's sentiment is that the eye of an ostrich is bigger than its brain"/>
    <x v="0"/>
    <x v="1"/>
    <n v="9642"/>
    <n v="1161"/>
    <n v="367"/>
    <n v="21"/>
    <n v="5"/>
  </r>
  <r>
    <x v="1"/>
    <n v="7506233142"/>
    <x v="46"/>
    <s v="my family's sentiment is that there are fewer stars in the sky than there are trees on earth"/>
    <x v="0"/>
    <x v="1"/>
    <n v="8148"/>
    <n v="3084"/>
    <n v="9"/>
    <n v="7"/>
    <n v="1"/>
  </r>
  <r>
    <x v="1"/>
    <n v="2214864397"/>
    <x v="17"/>
    <s v="my family's sentiment is that outerspace partly smells like diesel fuel and barbeque"/>
    <x v="0"/>
    <x v="1"/>
    <n v="4811"/>
    <n v="2042"/>
    <n v="415"/>
    <n v="1"/>
    <n v="0"/>
  </r>
  <r>
    <x v="1"/>
    <n v="4034055288"/>
    <x v="3"/>
    <s v="my family's sentiment is that one strand of hair can hold up to 3 ounces of weight"/>
    <x v="0"/>
    <x v="0"/>
    <n v="8202"/>
    <n v="1382"/>
    <n v="515"/>
    <n v="1"/>
    <n v="0"/>
  </r>
  <r>
    <x v="1"/>
    <n v="1600621238"/>
    <x v="40"/>
    <s v="my family's sentiment is that leeches were historically used to predict the weather"/>
    <x v="0"/>
    <x v="0"/>
    <n v="7168"/>
    <n v="1233"/>
    <n v="268"/>
    <n v="29"/>
    <n v="11"/>
  </r>
  <r>
    <x v="1"/>
    <n v="1310908318"/>
    <x v="34"/>
    <s v="my family's sentiment is that the largest recorded snowflake was 15 inches wide"/>
    <x v="0"/>
    <x v="1"/>
    <n v="1395"/>
    <n v="66"/>
    <n v="10"/>
    <n v="0"/>
    <n v="0"/>
  </r>
  <r>
    <x v="1"/>
    <n v="5386665772"/>
    <x v="13"/>
    <s v="my family's sentiment is that bottled water has an expiration date"/>
    <x v="0"/>
    <x v="1"/>
    <n v="4726"/>
    <n v="1148"/>
    <n v="1"/>
    <n v="23"/>
    <n v="6"/>
  </r>
  <r>
    <x v="1"/>
    <n v="4506169186"/>
    <x v="36"/>
    <s v="my family's sentiment is that the most successful predator is a wild dog"/>
    <x v="0"/>
    <x v="1"/>
    <n v="460"/>
    <n v="105"/>
    <n v="31"/>
    <n v="1"/>
    <n v="0"/>
  </r>
  <r>
    <x v="1"/>
    <n v="6258089623"/>
    <x v="32"/>
    <s v="my family's sentiment is that the odds of getting a set of cards referred to as a royal flush is 1 in 649,740"/>
    <x v="1"/>
    <x v="0"/>
    <n v="2556"/>
    <n v="143"/>
    <n v="10"/>
    <n v="3"/>
    <n v="1"/>
  </r>
  <r>
    <x v="1"/>
    <n v="7450348716"/>
    <x v="18"/>
    <s v="my family's sentiment is that driving south from detroit will lead to canada"/>
    <x v="0"/>
    <x v="1"/>
    <n v="2647"/>
    <n v="433"/>
    <n v="82"/>
    <n v="3"/>
    <n v="1"/>
  </r>
  <r>
    <x v="1"/>
    <n v="6789280376"/>
    <x v="47"/>
    <s v="my family's sentiment is that bananas get their curved shape by growing towards the sun"/>
    <x v="1"/>
    <x v="1"/>
    <n v="6112"/>
    <n v="2179"/>
    <n v="534"/>
    <n v="12"/>
    <n v="3"/>
  </r>
  <r>
    <x v="1"/>
    <n v="7310708924"/>
    <x v="34"/>
    <s v="my family's sentiment is that apple seeds contain cyanide"/>
    <x v="0"/>
    <x v="1"/>
    <n v="2311"/>
    <n v="703"/>
    <n v="86"/>
    <n v="13"/>
    <n v="4"/>
  </r>
  <r>
    <x v="1"/>
    <n v="7358081812"/>
    <x v="2"/>
    <s v="my family's sentiment is that frigate birds can sleep while flying"/>
    <x v="0"/>
    <x v="1"/>
    <n v="8913"/>
    <n v="1974"/>
    <n v="661"/>
    <n v="14"/>
    <n v="1"/>
  </r>
  <r>
    <x v="1"/>
    <n v="2335999025"/>
    <x v="37"/>
    <s v="my family's sentiment is that alaska is the only u.s. state whose name can be typed on a single row on the american standard keyboard"/>
    <x v="0"/>
    <x v="1"/>
    <n v="6892"/>
    <n v="708"/>
    <n v="133"/>
    <n v="13"/>
    <n v="4"/>
  </r>
  <r>
    <x v="1"/>
    <n v="6199660330"/>
    <x v="14"/>
    <s v="my family's sentiment is that technicolored squirrels roam the lands of southern india"/>
    <x v="0"/>
    <x v="1"/>
    <n v="288"/>
    <n v="33"/>
    <n v="13"/>
    <n v="0"/>
    <n v="0"/>
  </r>
  <r>
    <x v="1"/>
    <n v="3776332296"/>
    <x v="18"/>
    <s v="my family's sentiment is that the chicken is the closest relative to the t-rex"/>
    <x v="0"/>
    <x v="1"/>
    <n v="2504"/>
    <n v="949"/>
    <n v="301"/>
    <n v="15"/>
    <n v="1"/>
  </r>
  <r>
    <x v="1"/>
    <n v="1301968643"/>
    <x v="14"/>
    <s v="my family's sentiment is that the roar of a lion can be heard up to 5 miles away"/>
    <x v="0"/>
    <x v="1"/>
    <n v="2621"/>
    <n v="855"/>
    <n v="42"/>
    <n v="11"/>
    <n v="0"/>
  </r>
  <r>
    <x v="1"/>
    <n v="5103180532"/>
    <x v="15"/>
    <s v="my family's sentiment is that baby octopuses are the size of a flea"/>
    <x v="0"/>
    <x v="1"/>
    <n v="3125"/>
    <n v="298"/>
    <n v="7"/>
    <n v="1"/>
    <n v="0"/>
  </r>
  <r>
    <x v="1"/>
    <n v="7216578885"/>
    <x v="37"/>
    <s v="my family's sentiment is that violin bows are made from horsehair"/>
    <x v="0"/>
    <x v="1"/>
    <n v="194"/>
    <n v="49"/>
    <n v="9"/>
    <n v="0"/>
    <n v="0"/>
  </r>
  <r>
    <x v="1"/>
    <n v="8354926721"/>
    <x v="43"/>
    <s v="my family's sentiment is that mice typically only live for 6 months in the wild"/>
    <x v="0"/>
    <x v="1"/>
    <n v="2797"/>
    <n v="400"/>
    <n v="38"/>
    <n v="7"/>
    <n v="2"/>
  </r>
  <r>
    <x v="1"/>
    <n v="7437935617"/>
    <x v="27"/>
    <s v="my family's sentiment is that the dwarf planet pluto was named by an 11-year-old girl"/>
    <x v="0"/>
    <x v="1"/>
    <n v="8086"/>
    <n v="2338"/>
    <n v="447"/>
    <n v="54"/>
    <n v="6"/>
  </r>
  <r>
    <x v="1"/>
    <n v="4454224589"/>
    <x v="29"/>
    <s v="my family's sentiment is that 12 plants and 5 animals make up 75% of diets around the world"/>
    <x v="0"/>
    <x v="1"/>
    <n v="4802"/>
    <n v="1577"/>
    <n v="624"/>
    <n v="20"/>
    <n v="1"/>
  </r>
  <r>
    <x v="1"/>
    <n v="1254234981"/>
    <x v="36"/>
    <s v="my family's sentiment is that a shape with 26 sides is known as a rhombicuboctahedron"/>
    <x v="0"/>
    <x v="1"/>
    <n v="1624"/>
    <n v="393"/>
    <n v="113"/>
    <n v="1"/>
    <n v="0"/>
  </r>
  <r>
    <x v="1"/>
    <n v="9798380722"/>
    <x v="0"/>
    <s v="my family's sentiment is that lightning strikes somewhere on earth about 100 times every second"/>
    <x v="0"/>
    <x v="1"/>
    <n v="5895"/>
    <n v="2204"/>
    <n v="277"/>
    <n v="39"/>
    <n v="13"/>
  </r>
  <r>
    <x v="1"/>
    <n v="1940667894"/>
    <x v="26"/>
    <s v="my family's sentiment is that the town of calama in chile has never experienced rain"/>
    <x v="1"/>
    <x v="1"/>
    <n v="5850"/>
    <n v="2520"/>
    <n v="474"/>
    <n v="53"/>
    <n v="9"/>
  </r>
  <r>
    <x v="1"/>
    <n v="2784508513"/>
    <x v="49"/>
    <s v="my family's sentiment is that the longest recorded tennis match lasted for 11 hours"/>
    <x v="0"/>
    <x v="1"/>
    <n v="491"/>
    <n v="9"/>
    <n v="0"/>
    <n v="0"/>
    <n v="0"/>
  </r>
  <r>
    <x v="1"/>
    <n v="5288707933"/>
    <x v="40"/>
    <s v="my family's sentiment is that china is the worldâ€™s largest silk producer"/>
    <x v="0"/>
    <x v="1"/>
    <n v="8041"/>
    <n v="177"/>
    <n v="18"/>
    <n v="2"/>
    <n v="1"/>
  </r>
  <r>
    <x v="1"/>
    <n v="7872054601"/>
    <x v="6"/>
    <s v="my family's sentiment is that strawberries are the only known fruit to grow their seeds externally"/>
    <x v="0"/>
    <x v="1"/>
    <n v="5173"/>
    <n v="387"/>
    <n v="133"/>
    <n v="6"/>
    <n v="2"/>
  </r>
  <r>
    <x v="1"/>
    <n v="2184238350"/>
    <x v="21"/>
    <s v="my family's position is that austrian physicist erwin schrÃ¶dinger was allergic to cats"/>
    <x v="0"/>
    <x v="1"/>
    <n v="3949"/>
    <n v="889"/>
    <n v="319"/>
    <n v="5"/>
    <n v="1"/>
  </r>
  <r>
    <x v="1"/>
    <n v="9746264258"/>
    <x v="15"/>
    <s v="my family's position is that dubai is an island created by humans"/>
    <x v="0"/>
    <x v="1"/>
    <n v="4270"/>
    <n v="546"/>
    <n v="21"/>
    <n v="8"/>
    <n v="2"/>
  </r>
  <r>
    <x v="1"/>
    <n v="5835688566"/>
    <x v="13"/>
    <s v="my family's position is that the largest rock on earth is in australia"/>
    <x v="0"/>
    <x v="1"/>
    <n v="2028"/>
    <n v="407"/>
    <n v="95"/>
    <n v="6"/>
    <n v="1"/>
  </r>
  <r>
    <x v="1"/>
    <n v="6301188424"/>
    <x v="53"/>
    <s v="my family's position is that the most productive work day of the week is tuesday"/>
    <x v="0"/>
    <x v="1"/>
    <n v="3113"/>
    <n v="83"/>
    <n v="13"/>
    <n v="1"/>
    <n v="0"/>
  </r>
  <r>
    <x v="1"/>
    <n v="4479356035"/>
    <x v="20"/>
    <s v="my family's position is that the rubik's cube is the best-selling product of all time"/>
    <x v="0"/>
    <x v="1"/>
    <n v="9195"/>
    <n v="2170"/>
    <n v="421"/>
    <n v="14"/>
    <n v="6"/>
  </r>
  <r>
    <x v="1"/>
    <n v="6041579003"/>
    <x v="14"/>
    <s v="my family's position is that the metro of st. petersburg, with an average depth of hundred meters, is the deepest metro in the world"/>
    <x v="0"/>
    <x v="1"/>
    <n v="6941"/>
    <n v="1337"/>
    <n v="283"/>
    <n v="33"/>
    <n v="4"/>
  </r>
  <r>
    <x v="1"/>
    <n v="4833689948"/>
    <x v="9"/>
    <s v="my family's position is that mobile phone use in india is nearly 100%"/>
    <x v="0"/>
    <x v="1"/>
    <n v="9919"/>
    <n v="3884"/>
    <n v="137"/>
    <n v="42"/>
    <n v="16"/>
  </r>
  <r>
    <x v="1"/>
    <n v="4436962040"/>
    <x v="4"/>
    <s v="my family's position is that more businesses will be owned by women than men by 2045"/>
    <x v="0"/>
    <x v="1"/>
    <n v="5803"/>
    <n v="727"/>
    <n v="273"/>
    <n v="3"/>
    <n v="0"/>
  </r>
  <r>
    <x v="1"/>
    <n v="7096472056"/>
    <x v="14"/>
    <s v="my family's position is that gross domestic product (gdp) is the best financial indicator of a country's overall trade potential"/>
    <x v="0"/>
    <x v="1"/>
    <n v="9121"/>
    <n v="2284"/>
    <n v="838"/>
    <n v="51"/>
    <n v="18"/>
  </r>
  <r>
    <x v="1"/>
    <n v="2779189858"/>
    <x v="21"/>
    <s v="my family's position is that 1 billion cars are currently in use around the world"/>
    <x v="0"/>
    <x v="1"/>
    <n v="711"/>
    <n v="171"/>
    <n v="4"/>
    <n v="4"/>
    <n v="1"/>
  </r>
  <r>
    <x v="1"/>
    <n v="2055024278"/>
    <x v="48"/>
    <s v="my family's position is that the average british driver will spend around 99 days of their life stuck in traffic"/>
    <x v="0"/>
    <x v="1"/>
    <n v="4905"/>
    <n v="601"/>
    <n v="231"/>
    <n v="0"/>
    <n v="0"/>
  </r>
  <r>
    <x v="1"/>
    <n v="8258149556"/>
    <x v="23"/>
    <s v="my family's position is that windshield wipers were invented in 1905"/>
    <x v="0"/>
    <x v="1"/>
    <n v="7588"/>
    <n v="808"/>
    <n v="56"/>
    <n v="6"/>
    <n v="2"/>
  </r>
  <r>
    <x v="1"/>
    <n v="4372934612"/>
    <x v="41"/>
    <s v="my family's position is that the first electric vehicle was created in 1832"/>
    <x v="0"/>
    <x v="1"/>
    <n v="9232"/>
    <n v="2254"/>
    <n v="145"/>
    <n v="47"/>
    <n v="7"/>
  </r>
  <r>
    <x v="1"/>
    <n v="9093081283"/>
    <x v="26"/>
    <s v="my family's position is that the oldest playable musical instruments were found in china"/>
    <x v="0"/>
    <x v="1"/>
    <n v="4336"/>
    <n v="783"/>
    <n v="227"/>
    <n v="5"/>
    <n v="0"/>
  </r>
  <r>
    <x v="1"/>
    <n v="6947479645"/>
    <x v="8"/>
    <s v="my family's position is that the origins of the banjo instrument begin in africa"/>
    <x v="1"/>
    <x v="1"/>
    <n v="4847"/>
    <n v="35"/>
    <n v="12"/>
    <n v="1"/>
    <n v="0"/>
  </r>
  <r>
    <x v="1"/>
    <n v="6039173028"/>
    <x v="5"/>
    <s v="my family's position is that the voyager spacecrafts have carried a recording of chuck berry's &quot;johnny b. goode&quot; out of our solar system"/>
    <x v="1"/>
    <x v="1"/>
    <n v="3301"/>
    <n v="387"/>
    <n v="26"/>
    <n v="7"/>
    <n v="2"/>
  </r>
  <r>
    <x v="1"/>
    <n v="1343774176"/>
    <x v="54"/>
    <s v="my family's position is that the band metallica is the first and only group to play on all seven continents"/>
    <x v="0"/>
    <x v="1"/>
    <n v="3374"/>
    <n v="978"/>
    <n v="131"/>
    <n v="23"/>
    <n v="4"/>
  </r>
  <r>
    <x v="1"/>
    <n v="7694633386"/>
    <x v="25"/>
    <s v="my family's position is that the most recorded song in history is &quot;summertime&quot; written by george gershwin and dorothy heyward"/>
    <x v="0"/>
    <x v="1"/>
    <n v="1199"/>
    <n v="177"/>
    <n v="39"/>
    <n v="3"/>
    <n v="1"/>
  </r>
  <r>
    <x v="1"/>
    <n v="7336418506"/>
    <x v="2"/>
    <s v="my family's position is that the japanese word â€˜karaokeâ€™ comes from a phrase meaning â€™empty orchestraâ€™"/>
    <x v="0"/>
    <x v="1"/>
    <n v="8520"/>
    <n v="3766"/>
    <n v="262"/>
    <n v="27"/>
    <n v="9"/>
  </r>
  <r>
    <x v="1"/>
    <n v="5809707028"/>
    <x v="26"/>
    <s v="my family's position is that over 60% of the world's population has access to the internet"/>
    <x v="0"/>
    <x v="1"/>
    <n v="5604"/>
    <n v="1046"/>
    <n v="86"/>
    <n v="6"/>
    <n v="2"/>
  </r>
  <r>
    <x v="1"/>
    <n v="9149126403"/>
    <x v="3"/>
    <s v="my family's position is that 99% of individuals in denmark, ireland and the united arab emirates have internet access"/>
    <x v="0"/>
    <x v="1"/>
    <n v="6503"/>
    <n v="2518"/>
    <n v="876"/>
    <n v="35"/>
    <n v="5"/>
  </r>
  <r>
    <x v="1"/>
    <n v="4243775302"/>
    <x v="46"/>
    <s v="my family's position is that an average user spends 40% of their day on the internet"/>
    <x v="1"/>
    <x v="0"/>
    <n v="9210"/>
    <n v="3178"/>
    <n v="340"/>
    <n v="15"/>
    <n v="6"/>
  </r>
  <r>
    <x v="1"/>
    <n v="4547978448"/>
    <x v="38"/>
    <s v="my family's position is that half of retail purchases are now made through a mobile device"/>
    <x v="0"/>
    <x v="1"/>
    <n v="3091"/>
    <n v="143"/>
    <n v="27"/>
    <n v="3"/>
    <n v="1"/>
  </r>
  <r>
    <x v="1"/>
    <n v="5789984658"/>
    <x v="55"/>
    <s v="my family's position is that the most watched summer olympics event for the past 20 years has been gymnastics"/>
    <x v="1"/>
    <x v="1"/>
    <n v="1580"/>
    <n v="664"/>
    <n v="49"/>
    <n v="12"/>
    <n v="1"/>
  </r>
  <r>
    <x v="1"/>
    <n v="7604964465"/>
    <x v="31"/>
    <s v="my family's position is that 1920 was the last time the event &quot;tug-of-war&quot; was played in the summer olympics"/>
    <x v="0"/>
    <x v="1"/>
    <n v="639"/>
    <n v="89"/>
    <n v="12"/>
    <n v="1"/>
    <n v="0"/>
  </r>
  <r>
    <x v="1"/>
    <n v="2125200379"/>
    <x v="30"/>
    <s v="my family's position is that badminton is the fastest ball and net sport in the world"/>
    <x v="0"/>
    <x v="1"/>
    <n v="932"/>
    <n v="187"/>
    <n v="68"/>
    <n v="3"/>
    <n v="1"/>
  </r>
  <r>
    <x v="1"/>
    <n v="9187446730"/>
    <x v="13"/>
    <s v="my family's position is that cannonballs were the first objects thrown in international shot put events in the early 1900s"/>
    <x v="1"/>
    <x v="1"/>
    <n v="436"/>
    <n v="94"/>
    <n v="28"/>
    <n v="2"/>
    <n v="0"/>
  </r>
  <r>
    <x v="1"/>
    <n v="6791108690"/>
    <x v="14"/>
    <s v="my family's position is that the busiest airport in the world is in the united states"/>
    <x v="0"/>
    <x v="1"/>
    <n v="5388"/>
    <n v="146"/>
    <n v="23"/>
    <n v="4"/>
    <n v="0"/>
  </r>
  <r>
    <x v="1"/>
    <n v="2777684363"/>
    <x v="36"/>
    <s v="my family's position is that the longest possible train journey in the world is from portugal to singapore"/>
    <x v="0"/>
    <x v="1"/>
    <n v="4147"/>
    <n v="443"/>
    <n v="19"/>
    <n v="5"/>
    <n v="2"/>
  </r>
  <r>
    <x v="1"/>
    <n v="8045141318"/>
    <x v="25"/>
    <s v="my family's position is that the first cruise ship set sail in 1900"/>
    <x v="0"/>
    <x v="1"/>
    <n v="1301"/>
    <n v="102"/>
    <n v="27"/>
    <n v="1"/>
    <n v="0"/>
  </r>
  <r>
    <x v="1"/>
    <n v="6553577525"/>
    <x v="2"/>
    <s v="my family's position is that a dogâ€™s sense of smell is much more powerful than a human's"/>
    <x v="0"/>
    <x v="2"/>
    <n v="8323"/>
    <n v="1209"/>
    <n v="71"/>
    <n v="12"/>
    <n v="2"/>
  </r>
  <r>
    <x v="1"/>
    <n v="9343172923"/>
    <x v="53"/>
    <s v="my family's position is that the cheetah is the fastest land animal on earth"/>
    <x v="0"/>
    <x v="1"/>
    <n v="4133"/>
    <n v="1779"/>
    <n v="86"/>
    <n v="21"/>
    <n v="3"/>
  </r>
  <r>
    <x v="1"/>
    <n v="3189517101"/>
    <x v="4"/>
    <s v="my family's position is that reindeer grow new antlers every year"/>
    <x v="0"/>
    <x v="1"/>
    <n v="4513"/>
    <n v="1803"/>
    <n v="42"/>
    <n v="43"/>
    <n v="5"/>
  </r>
  <r>
    <x v="1"/>
    <n v="1748443893"/>
    <x v="45"/>
    <s v="my family's position is that some sharks can glow in the dark"/>
    <x v="0"/>
    <x v="1"/>
    <n v="3313"/>
    <n v="546"/>
    <n v="199"/>
    <n v="3"/>
    <n v="1"/>
  </r>
  <r>
    <x v="1"/>
    <n v="3637771080"/>
    <x v="34"/>
    <s v="my family's position is that we only see the same side of the moon"/>
    <x v="0"/>
    <x v="1"/>
    <n v="4567"/>
    <n v="1366"/>
    <n v="305"/>
    <n v="10"/>
    <n v="1"/>
  </r>
  <r>
    <x v="1"/>
    <n v="7932421746"/>
    <x v="54"/>
    <s v="my family's position is that it would take 258 earth days to drive around one of saturnâ€™s rings at a speed of 75 mph"/>
    <x v="0"/>
    <x v="1"/>
    <n v="9543"/>
    <n v="1213"/>
    <n v="292"/>
    <n v="19"/>
    <n v="4"/>
  </r>
  <r>
    <x v="1"/>
    <n v="5190866831"/>
    <x v="23"/>
    <s v="my family's position is that jupiter has the most moons"/>
    <x v="0"/>
    <x v="1"/>
    <n v="1969"/>
    <n v="722"/>
    <n v="105"/>
    <n v="2"/>
    <n v="0"/>
  </r>
  <r>
    <x v="1"/>
    <n v="2749019691"/>
    <x v="52"/>
    <s v="my family's position is that it snows metal and rains acid on venus"/>
    <x v="0"/>
    <x v="1"/>
    <n v="4033"/>
    <n v="1214"/>
    <n v="33"/>
    <n v="21"/>
    <n v="2"/>
  </r>
  <r>
    <x v="1"/>
    <n v="1463909218"/>
    <x v="7"/>
    <s v="my family's position is that the sunset is blue on mars"/>
    <x v="0"/>
    <x v="1"/>
    <n v="8680"/>
    <n v="1788"/>
    <n v="139"/>
    <n v="25"/>
    <n v="10"/>
  </r>
  <r>
    <x v="1"/>
    <n v="2167308640"/>
    <x v="32"/>
    <s v="my family's position is that halleyâ€™s comet wonâ€™t be seen again until 2061"/>
    <x v="0"/>
    <x v="1"/>
    <n v="1621"/>
    <n v="35"/>
    <n v="6"/>
    <n v="0"/>
    <n v="0"/>
  </r>
  <r>
    <x v="1"/>
    <n v="4462533276"/>
    <x v="3"/>
    <s v="my family's position is that neptune radiates more heat than it gets from the sun"/>
    <x v="1"/>
    <x v="1"/>
    <n v="9351"/>
    <n v="1850"/>
    <n v="62"/>
    <n v="14"/>
    <n v="2"/>
  </r>
  <r>
    <x v="1"/>
    <n v="9133394112"/>
    <x v="28"/>
    <s v="my family's position is that saturn is less dense than water"/>
    <x v="0"/>
    <x v="1"/>
    <n v="8971"/>
    <n v="2306"/>
    <n v="486"/>
    <n v="19"/>
    <n v="6"/>
  </r>
  <r>
    <x v="1"/>
    <n v="8775204400"/>
    <x v="20"/>
    <s v="my family's position is that neptuneâ€™s winds are the fastest in the solar system"/>
    <x v="0"/>
    <x v="1"/>
    <n v="6694"/>
    <n v="26"/>
    <n v="10"/>
    <n v="0"/>
    <n v="0"/>
  </r>
  <r>
    <x v="1"/>
    <n v="7483024566"/>
    <x v="28"/>
    <s v="my family's position is that it rains diamonds on jupiter and saturn"/>
    <x v="0"/>
    <x v="2"/>
    <n v="8945"/>
    <n v="2695"/>
    <n v="503"/>
    <n v="47"/>
    <n v="5"/>
  </r>
  <r>
    <x v="1"/>
    <n v="4703545644"/>
    <x v="13"/>
    <s v="my family's position is that there are currently 6 spacecrafts on mars"/>
    <x v="0"/>
    <x v="1"/>
    <n v="9529"/>
    <n v="3382"/>
    <n v="459"/>
    <n v="40"/>
    <n v="0"/>
  </r>
  <r>
    <x v="1"/>
    <n v="9348127923"/>
    <x v="53"/>
    <s v="my family's position is that astronauts can grow as much as two inches in space"/>
    <x v="0"/>
    <x v="1"/>
    <n v="8947"/>
    <n v="1114"/>
    <n v="52"/>
    <n v="9"/>
    <n v="1"/>
  </r>
  <r>
    <x v="1"/>
    <n v="8978515067"/>
    <x v="29"/>
    <s v="my family's position is that the bent joint in the legs of the flamingo is its ankles"/>
    <x v="0"/>
    <x v="1"/>
    <n v="8410"/>
    <n v="691"/>
    <n v="219"/>
    <n v="12"/>
    <n v="1"/>
  </r>
  <r>
    <x v="1"/>
    <n v="9962024633"/>
    <x v="34"/>
    <s v="my family's position is that new parents lose around 750 hours of sleep in the first year of their first childâ€™s life"/>
    <x v="0"/>
    <x v="1"/>
    <n v="7225"/>
    <n v="3126"/>
    <n v="270"/>
    <n v="24"/>
    <n v="7"/>
  </r>
  <r>
    <x v="1"/>
    <n v="2615282026"/>
    <x v="52"/>
    <s v="my family's position is that the pupil of a goat is rectangular"/>
    <x v="0"/>
    <x v="1"/>
    <n v="6919"/>
    <n v="2164"/>
    <n v="492"/>
    <n v="10"/>
    <n v="1"/>
  </r>
  <r>
    <x v="1"/>
    <n v="4824767461"/>
    <x v="17"/>
    <s v="my family's position is that captive ravens can speak better than parrots"/>
    <x v="0"/>
    <x v="1"/>
    <n v="1364"/>
    <n v="208"/>
    <n v="68"/>
    <n v="3"/>
    <n v="1"/>
  </r>
  <r>
    <x v="1"/>
    <n v="5888315202"/>
    <x v="14"/>
    <s v="my family's position is that elephants will console each other during stressful situations"/>
    <x v="0"/>
    <x v="1"/>
    <n v="5969"/>
    <n v="2407"/>
    <n v="854"/>
    <n v="12"/>
    <n v="1"/>
  </r>
  <r>
    <x v="1"/>
    <n v="7660943556"/>
    <x v="36"/>
    <s v="my family's position is that some trees in melbourne have email addresses"/>
    <x v="0"/>
    <x v="1"/>
    <n v="8919"/>
    <n v="1215"/>
    <n v="118"/>
    <n v="6"/>
    <n v="1"/>
  </r>
  <r>
    <x v="1"/>
    <n v="7840560581"/>
    <x v="11"/>
    <s v="my family's position is that people are born with only 2 natural fears: the fear of falling and the fear of loud sounds"/>
    <x v="0"/>
    <x v="1"/>
    <n v="4520"/>
    <n v="1885"/>
    <n v="97"/>
    <n v="1"/>
    <n v="0"/>
  </r>
  <r>
    <x v="1"/>
    <n v="2293634319"/>
    <x v="42"/>
    <s v="my family's position is that sneezing while traveling at 60 mph makes you close your eyes for 50 feet"/>
    <x v="0"/>
    <x v="1"/>
    <n v="7561"/>
    <n v="2486"/>
    <n v="109"/>
    <n v="50"/>
    <n v="0"/>
  </r>
  <r>
    <x v="1"/>
    <n v="2332345090"/>
    <x v="16"/>
    <s v="my family's position is that australia has the most number of beaches in the world"/>
    <x v="0"/>
    <x v="0"/>
    <n v="4541"/>
    <n v="1744"/>
    <n v="692"/>
    <n v="7"/>
    <n v="2"/>
  </r>
  <r>
    <x v="1"/>
    <n v="4492055766"/>
    <x v="13"/>
    <s v="my family's position is that insects are attracted to light because of the moon"/>
    <x v="0"/>
    <x v="1"/>
    <n v="7089"/>
    <n v="2010"/>
    <n v="157"/>
    <n v="16"/>
    <n v="2"/>
  </r>
  <r>
    <x v="1"/>
    <n v="9532757132"/>
    <x v="47"/>
    <s v="my family's position is that a full jumbo jet tank has enough fuel to drive a car around the world four times"/>
    <x v="0"/>
    <x v="1"/>
    <n v="963"/>
    <n v="369"/>
    <n v="48"/>
    <n v="4"/>
    <n v="1"/>
  </r>
  <r>
    <x v="1"/>
    <n v="3023551419"/>
    <x v="10"/>
    <s v="my family's position is that humans canâ€™t taste food without saliva"/>
    <x v="0"/>
    <x v="1"/>
    <n v="9022"/>
    <n v="173"/>
    <n v="67"/>
    <n v="1"/>
    <n v="0"/>
  </r>
  <r>
    <x v="1"/>
    <n v="8348193040"/>
    <x v="38"/>
    <s v="my family's position is that may 22nd is the least common birth date"/>
    <x v="0"/>
    <x v="1"/>
    <n v="3285"/>
    <n v="78"/>
    <n v="17"/>
    <n v="2"/>
    <n v="0"/>
  </r>
  <r>
    <x v="1"/>
    <n v="1345919031"/>
    <x v="38"/>
    <s v="my family's position is that penguins can jump as high as 9 feet in the air"/>
    <x v="0"/>
    <x v="1"/>
    <n v="1160"/>
    <n v="471"/>
    <n v="99"/>
    <n v="8"/>
    <n v="1"/>
  </r>
  <r>
    <x v="1"/>
    <n v="6233265282"/>
    <x v="42"/>
    <s v="my family's position is that the population of the united states increases by one person every 12 seconds"/>
    <x v="0"/>
    <x v="1"/>
    <n v="4755"/>
    <n v="926"/>
    <n v="6"/>
    <n v="17"/>
    <n v="3"/>
  </r>
  <r>
    <x v="1"/>
    <n v="9282441281"/>
    <x v="54"/>
    <s v="my family's position is that ancient egyptians slept on pillows made of stone"/>
    <x v="0"/>
    <x v="1"/>
    <n v="7310"/>
    <n v="1561"/>
    <n v="326"/>
    <n v="34"/>
    <n v="1"/>
  </r>
  <r>
    <x v="1"/>
    <n v="3378856678"/>
    <x v="20"/>
    <s v="my family's position is that a single lightning bolt has enough energy to toast 100,000 slices of bread"/>
    <x v="0"/>
    <x v="1"/>
    <n v="5167"/>
    <n v="951"/>
    <n v="105"/>
    <n v="21"/>
    <n v="8"/>
  </r>
  <r>
    <x v="1"/>
    <n v="5353619450"/>
    <x v="47"/>
    <s v="my family's position is that sweden has the most islands of any country"/>
    <x v="0"/>
    <x v="1"/>
    <n v="5091"/>
    <n v="1524"/>
    <n v="180"/>
    <n v="13"/>
    <n v="1"/>
  </r>
  <r>
    <x v="1"/>
    <n v="1367720464"/>
    <x v="30"/>
    <s v="my family's position is that cows have &quot;best friends&quot; and will get stressed when separated"/>
    <x v="0"/>
    <x v="0"/>
    <n v="4641"/>
    <n v="1671"/>
    <n v="107"/>
    <n v="40"/>
    <n v="16"/>
  </r>
  <r>
    <x v="1"/>
    <n v="3574516824"/>
    <x v="50"/>
    <s v="my family's position is that one type of parrot, kea parrots, laugh together when they're in a good mood"/>
    <x v="0"/>
    <x v="1"/>
    <n v="7559"/>
    <n v="1365"/>
    <n v="19"/>
    <n v="26"/>
    <n v="6"/>
  </r>
  <r>
    <x v="1"/>
    <n v="4750880529"/>
    <x v="13"/>
    <s v="my family's position is that in japan, its considered good luck when a sumo wrestler makes your baby cry"/>
    <x v="0"/>
    <x v="1"/>
    <n v="9356"/>
    <n v="2977"/>
    <n v="581"/>
    <n v="68"/>
    <n v="11"/>
  </r>
  <r>
    <x v="1"/>
    <n v="9749899327"/>
    <x v="1"/>
    <s v="my family's position is that our sense of smell and taste decreases by 20%-50% during airplane flights"/>
    <x v="0"/>
    <x v="1"/>
    <n v="6998"/>
    <n v="1333"/>
    <n v="102"/>
    <n v="33"/>
    <n v="5"/>
  </r>
  <r>
    <x v="1"/>
    <n v="4290412678"/>
    <x v="13"/>
    <s v="my family's position is that q' is the only letter that doesnâ€™t appear in any u.s. state name"/>
    <x v="1"/>
    <x v="1"/>
    <n v="5360"/>
    <n v="955"/>
    <n v="1"/>
    <n v="6"/>
    <n v="2"/>
  </r>
  <r>
    <x v="1"/>
    <n v="5401886717"/>
    <x v="44"/>
    <s v="my family's position is that bees can fly higher than mount everest"/>
    <x v="0"/>
    <x v="1"/>
    <n v="582"/>
    <n v="150"/>
    <n v="49"/>
    <n v="1"/>
    <n v="0"/>
  </r>
  <r>
    <x v="1"/>
    <n v="6000862620"/>
    <x v="15"/>
    <s v="my family's position is that an espresso maker has been sent to space"/>
    <x v="0"/>
    <x v="1"/>
    <n v="8738"/>
    <n v="3591"/>
    <n v="1341"/>
    <n v="14"/>
    <n v="3"/>
  </r>
  <r>
    <x v="1"/>
    <n v="2848190579"/>
    <x v="53"/>
    <s v="my family's position is that buttermilk does not contain any butter"/>
    <x v="0"/>
    <x v="1"/>
    <n v="4293"/>
    <n v="879"/>
    <n v="123"/>
    <n v="19"/>
    <n v="3"/>
  </r>
  <r>
    <x v="1"/>
    <n v="5424532289"/>
    <x v="37"/>
    <s v="my family's position is that there are fewer stars in the sky than there are trees on earth"/>
    <x v="0"/>
    <x v="1"/>
    <n v="8221"/>
    <n v="131"/>
    <n v="7"/>
    <n v="2"/>
    <n v="0"/>
  </r>
  <r>
    <x v="1"/>
    <n v="7248989917"/>
    <x v="31"/>
    <s v="my family's position is that humans physically cannot hum while holding your nose"/>
    <x v="0"/>
    <x v="1"/>
    <n v="5997"/>
    <n v="795"/>
    <n v="278"/>
    <n v="17"/>
    <n v="5"/>
  </r>
  <r>
    <x v="1"/>
    <n v="7132107252"/>
    <x v="38"/>
    <s v="my family's position is that outerspace partly smells like diesel fuel and barbeque"/>
    <x v="0"/>
    <x v="1"/>
    <n v="8135"/>
    <n v="1666"/>
    <n v="417"/>
    <n v="27"/>
    <n v="7"/>
  </r>
  <r>
    <x v="1"/>
    <n v="3323356262"/>
    <x v="19"/>
    <s v="my family's position is that one strand of hair can hold up to 3 ounces of weight"/>
    <x v="0"/>
    <x v="1"/>
    <n v="685"/>
    <n v="74"/>
    <n v="0"/>
    <n v="1"/>
    <n v="0"/>
  </r>
  <r>
    <x v="1"/>
    <n v="8107790857"/>
    <x v="11"/>
    <s v="my family's position is that bottled water has an expiration date"/>
    <x v="0"/>
    <x v="1"/>
    <n v="4396"/>
    <n v="1393"/>
    <n v="157"/>
    <n v="8"/>
    <n v="1"/>
  </r>
  <r>
    <x v="1"/>
    <n v="1999828494"/>
    <x v="50"/>
    <s v="my family's position is that driving south from detroit will lead to canada"/>
    <x v="0"/>
    <x v="1"/>
    <n v="8069"/>
    <n v="215"/>
    <n v="76"/>
    <n v="5"/>
    <n v="1"/>
  </r>
  <r>
    <x v="1"/>
    <n v="7966316413"/>
    <x v="35"/>
    <s v="my family's position is that sea otters are born unable to swim"/>
    <x v="0"/>
    <x v="1"/>
    <n v="6006"/>
    <n v="308"/>
    <n v="104"/>
    <n v="5"/>
    <n v="1"/>
  </r>
  <r>
    <x v="1"/>
    <n v="4268361452"/>
    <x v="18"/>
    <s v="my family's position is that bananas get their curved shape by growing towards the sun"/>
    <x v="0"/>
    <x v="1"/>
    <n v="9504"/>
    <n v="2457"/>
    <n v="256"/>
    <n v="56"/>
    <n v="9"/>
  </r>
  <r>
    <x v="1"/>
    <n v="8394336556"/>
    <x v="39"/>
    <s v="my family's position is that your fingernails on your dominant hand grow faster"/>
    <x v="0"/>
    <x v="1"/>
    <n v="6751"/>
    <n v="1410"/>
    <n v="350"/>
    <n v="27"/>
    <n v="9"/>
  </r>
  <r>
    <x v="1"/>
    <n v="9305037604"/>
    <x v="46"/>
    <s v="my family's position is that playing dance music helps ward off mosquitoes"/>
    <x v="0"/>
    <x v="1"/>
    <n v="5705"/>
    <n v="2280"/>
    <n v="396"/>
    <n v="42"/>
    <n v="13"/>
  </r>
  <r>
    <x v="1"/>
    <n v="7751140286"/>
    <x v="27"/>
    <s v="my family's position is that the chicken is the closest relative to the t-rex"/>
    <x v="0"/>
    <x v="1"/>
    <n v="3348"/>
    <n v="1360"/>
    <n v="536"/>
    <n v="28"/>
    <n v="9"/>
  </r>
  <r>
    <x v="1"/>
    <n v="4915070732"/>
    <x v="11"/>
    <s v="my family's position is that sloths can hold their breaths longer than dolphins"/>
    <x v="0"/>
    <x v="1"/>
    <n v="2970"/>
    <n v="1217"/>
    <n v="305"/>
    <n v="10"/>
    <n v="1"/>
  </r>
  <r>
    <x v="1"/>
    <n v="9753857268"/>
    <x v="41"/>
    <s v="my family's position is that ravens are always aware when someone is watching them"/>
    <x v="0"/>
    <x v="1"/>
    <n v="3231"/>
    <n v="375"/>
    <n v="29"/>
    <n v="8"/>
    <n v="0"/>
  </r>
  <r>
    <x v="1"/>
    <n v="5308557119"/>
    <x v="39"/>
    <s v="my family's position is that the largest prime number has 17,425,170 digits"/>
    <x v="1"/>
    <x v="1"/>
    <n v="741"/>
    <n v="325"/>
    <n v="79"/>
    <n v="0"/>
    <n v="0"/>
  </r>
  <r>
    <x v="1"/>
    <n v="4031408345"/>
    <x v="2"/>
    <s v="my family's position is that applying an equal amount of pressure to the total surface area of an egg will prevent it from breaking"/>
    <x v="0"/>
    <x v="1"/>
    <n v="8883"/>
    <n v="3471"/>
    <n v="703"/>
    <n v="19"/>
    <n v="2"/>
  </r>
  <r>
    <x v="1"/>
    <n v="8462200541"/>
    <x v="12"/>
    <s v="my family's position is that the earth holds about 11 quintillion pounds of air"/>
    <x v="0"/>
    <x v="1"/>
    <n v="8085"/>
    <n v="59"/>
    <n v="21"/>
    <n v="0"/>
    <n v="0"/>
  </r>
  <r>
    <x v="1"/>
    <n v="6051074932"/>
    <x v="46"/>
    <s v="my family's position is that the largest living thing on earth is a tree"/>
    <x v="0"/>
    <x v="1"/>
    <n v="261"/>
    <n v="101"/>
    <n v="15"/>
    <n v="2"/>
    <n v="1"/>
  </r>
  <r>
    <x v="1"/>
    <n v="2449199636"/>
    <x v="30"/>
    <s v="my family's position is that a giant tortoise that was believed to be extinct was found in the galapagos islands"/>
    <x v="0"/>
    <x v="1"/>
    <n v="1803"/>
    <n v="316"/>
    <n v="49"/>
    <n v="4"/>
    <n v="1"/>
  </r>
  <r>
    <x v="1"/>
    <n v="9514644028"/>
    <x v="48"/>
    <s v="my family's position is that china is the worldâ€™s largest silk producer"/>
    <x v="0"/>
    <x v="1"/>
    <n v="8896"/>
    <n v="1838"/>
    <n v="93"/>
    <n v="15"/>
    <n v="5"/>
  </r>
  <r>
    <x v="1"/>
    <n v="1456125986"/>
    <x v="39"/>
    <s v="my family's position is that redwoods are the tallest trees"/>
    <x v="0"/>
    <x v="1"/>
    <n v="8919"/>
    <n v="1055"/>
    <n v="20"/>
    <n v="22"/>
    <n v="4"/>
  </r>
  <r>
    <x v="1"/>
    <n v="3259980243"/>
    <x v="54"/>
    <s v="my family's reasoning is that we will all fly with individual jetpacks by 2032"/>
    <x v="0"/>
    <x v="1"/>
    <n v="298"/>
    <n v="92"/>
    <n v="17"/>
    <n v="2"/>
    <n v="0"/>
  </r>
  <r>
    <x v="1"/>
    <n v="4141120456"/>
    <x v="21"/>
    <s v="my family's reasoning is that an average human child's developing body has over 300 bones, but by adulthood they'll have 206"/>
    <x v="0"/>
    <x v="1"/>
    <n v="6311"/>
    <n v="273"/>
    <n v="48"/>
    <n v="3"/>
    <n v="1"/>
  </r>
  <r>
    <x v="1"/>
    <n v="5655071928"/>
    <x v="36"/>
    <s v="my family's reasoning is that new elements have been discovered outside the periodic table"/>
    <x v="0"/>
    <x v="1"/>
    <n v="3150"/>
    <n v="605"/>
    <n v="104"/>
    <n v="13"/>
    <n v="1"/>
  </r>
  <r>
    <x v="1"/>
    <n v="4993144429"/>
    <x v="12"/>
    <s v="my family's reasoning is that there are more microorganisms in one teaspoon of soil than people on the planet"/>
    <x v="0"/>
    <x v="1"/>
    <n v="8434"/>
    <n v="2355"/>
    <n v="226"/>
    <n v="2"/>
    <n v="1"/>
  </r>
  <r>
    <x v="1"/>
    <n v="8314094087"/>
    <x v="43"/>
    <s v="my family's reasoning is that iceland is growing 5 centimeters per year"/>
    <x v="0"/>
    <x v="1"/>
    <n v="1304"/>
    <n v="341"/>
    <n v="124"/>
    <n v="8"/>
    <n v="0"/>
  </r>
  <r>
    <x v="1"/>
    <n v="4984393530"/>
    <x v="26"/>
    <s v="my family's reasoning is that yellowstone national park is home to a supervolcano"/>
    <x v="0"/>
    <x v="1"/>
    <n v="9775"/>
    <n v="2333"/>
    <n v="583"/>
    <n v="8"/>
    <n v="1"/>
  </r>
  <r>
    <x v="1"/>
    <n v="8043537675"/>
    <x v="3"/>
    <s v="my family's reasoning is that there are about 582 million entrepreneurs in the world"/>
    <x v="0"/>
    <x v="0"/>
    <n v="6109"/>
    <n v="141"/>
    <n v="12"/>
    <n v="3"/>
    <n v="1"/>
  </r>
  <r>
    <x v="1"/>
    <n v="2630202838"/>
    <x v="52"/>
    <s v="my family's reasoning is that the most productive work day of the week is tuesday"/>
    <x v="0"/>
    <x v="1"/>
    <n v="5325"/>
    <n v="2182"/>
    <n v="552"/>
    <n v="52"/>
    <n v="15"/>
  </r>
  <r>
    <x v="1"/>
    <n v="9477226934"/>
    <x v="36"/>
    <s v="my family's reasoning is that american industrialist andrew carnegie had a net worth of $475 million usd, worth over $300 billion usd today"/>
    <x v="0"/>
    <x v="2"/>
    <n v="9277"/>
    <n v="803"/>
    <n v="196"/>
    <n v="5"/>
    <n v="1"/>
  </r>
  <r>
    <x v="1"/>
    <n v="7923076417"/>
    <x v="1"/>
    <s v="my family's reasoning is that the number of businesses allowing employees to bring pets to the workplace has grown by 6% worldwide"/>
    <x v="0"/>
    <x v="1"/>
    <n v="9884"/>
    <n v="4146"/>
    <n v="1638"/>
    <n v="72"/>
    <n v="11"/>
  </r>
  <r>
    <x v="1"/>
    <n v="5868014135"/>
    <x v="37"/>
    <s v="my family's reasoning is that mobile phone use in india is nearly 100%"/>
    <x v="1"/>
    <x v="1"/>
    <n v="3947"/>
    <n v="1470"/>
    <n v="70"/>
    <n v="10"/>
    <n v="1"/>
  </r>
  <r>
    <x v="1"/>
    <n v="8749493262"/>
    <x v="18"/>
    <s v="my family's reasoning is that the total number of multinational companies investing in green initiatives has increased by 35% since 2020"/>
    <x v="0"/>
    <x v="1"/>
    <n v="8449"/>
    <n v="2783"/>
    <n v="114"/>
    <n v="43"/>
    <n v="6"/>
  </r>
  <r>
    <x v="1"/>
    <n v="8613982627"/>
    <x v="54"/>
    <s v="my family's reasoning is that most car horns honk in the key of f"/>
    <x v="0"/>
    <x v="1"/>
    <n v="7302"/>
    <n v="2454"/>
    <n v="840"/>
    <n v="36"/>
    <n v="14"/>
  </r>
  <r>
    <x v="1"/>
    <n v="9403925540"/>
    <x v="27"/>
    <s v="my family's reasoning is that the average british driver will spend around 99 days of their life stuck in traffic"/>
    <x v="0"/>
    <x v="1"/>
    <n v="2702"/>
    <n v="847"/>
    <n v="76"/>
    <n v="17"/>
    <n v="0"/>
  </r>
  <r>
    <x v="1"/>
    <n v="7182138208"/>
    <x v="33"/>
    <s v="my family's reasoning is that the average car contains over 30000 unique parts"/>
    <x v="0"/>
    <x v="1"/>
    <n v="3092"/>
    <n v="599"/>
    <n v="158"/>
    <n v="13"/>
    <n v="3"/>
  </r>
  <r>
    <x v="1"/>
    <n v="8665113563"/>
    <x v="39"/>
    <s v="my family's reasoning is that the car radio was first introduced in 1922"/>
    <x v="0"/>
    <x v="1"/>
    <n v="6153"/>
    <n v="2577"/>
    <n v="311"/>
    <n v="23"/>
    <n v="2"/>
  </r>
  <r>
    <x v="1"/>
    <n v="1498675994"/>
    <x v="6"/>
    <s v="my family's reasoning is that the origins of the banjo instrument begin in africa"/>
    <x v="0"/>
    <x v="1"/>
    <n v="5536"/>
    <n v="2347"/>
    <n v="86"/>
    <n v="43"/>
    <n v="15"/>
  </r>
  <r>
    <x v="1"/>
    <n v="9501708834"/>
    <x v="44"/>
    <s v="my family's reasoning is that vinyl record sales now surpass compact disc sales"/>
    <x v="1"/>
    <x v="1"/>
    <n v="9536"/>
    <n v="3488"/>
    <n v="1256"/>
    <n v="44"/>
    <n v="7"/>
  </r>
  <r>
    <x v="1"/>
    <n v="2870249735"/>
    <x v="41"/>
    <s v="my family's reasoning is that the voyager spacecrafts have carried a recording of chuck berry's &quot;johnny b. goode&quot; out of our solar system"/>
    <x v="0"/>
    <x v="1"/>
    <n v="6190"/>
    <n v="2567"/>
    <n v="366"/>
    <n v="51"/>
    <n v="14"/>
  </r>
  <r>
    <x v="1"/>
    <n v="2802022946"/>
    <x v="51"/>
    <s v="my family's reasoning is that violins are constructed from 70 individual wooden pieces"/>
    <x v="1"/>
    <x v="1"/>
    <n v="8332"/>
    <n v="3190"/>
    <n v="896"/>
    <n v="25"/>
    <n v="7"/>
  </r>
  <r>
    <x v="1"/>
    <n v="7578511485"/>
    <x v="33"/>
    <s v="my family's reasoning is that the best selling single of all time is &quot;white christmas&quot; by bing crosby"/>
    <x v="0"/>
    <x v="1"/>
    <n v="7452"/>
    <n v="981"/>
    <n v="123"/>
    <n v="19"/>
    <n v="2"/>
  </r>
  <r>
    <x v="1"/>
    <n v="3080432052"/>
    <x v="18"/>
    <s v="my family's reasoning is that 90% of the worldâ€™s data was generated after 2019"/>
    <x v="0"/>
    <x v="1"/>
    <n v="6329"/>
    <n v="843"/>
    <n v="310"/>
    <n v="1"/>
    <n v="0"/>
  </r>
  <r>
    <x v="1"/>
    <n v="2927886804"/>
    <x v="2"/>
    <s v="my family's reasoning is that over 60% of the world's population has access to the internet"/>
    <x v="0"/>
    <x v="1"/>
    <n v="4534"/>
    <n v="1186"/>
    <n v="213"/>
    <n v="14"/>
    <n v="3"/>
  </r>
  <r>
    <x v="1"/>
    <n v="2189146742"/>
    <x v="48"/>
    <s v="my family's reasoning is that singapore has the fastest internet connectivity in the world."/>
    <x v="0"/>
    <x v="1"/>
    <n v="7039"/>
    <n v="3101"/>
    <n v="722"/>
    <n v="41"/>
    <n v="11"/>
  </r>
  <r>
    <x v="1"/>
    <n v="1451171279"/>
    <x v="48"/>
    <s v="my family's reasoning is that there are almost 1.16 billion websites, but only about 200 million are active"/>
    <x v="0"/>
    <x v="1"/>
    <n v="6571"/>
    <n v="947"/>
    <n v="106"/>
    <n v="8"/>
    <n v="2"/>
  </r>
  <r>
    <x v="1"/>
    <n v="3563628987"/>
    <x v="13"/>
    <s v="my family's reasoning is that american basketball legend wilt chamberlain never fouled out of a game"/>
    <x v="0"/>
    <x v="1"/>
    <n v="1210"/>
    <n v="504"/>
    <n v="128"/>
    <n v="7"/>
    <n v="2"/>
  </r>
  <r>
    <x v="1"/>
    <n v="5282964739"/>
    <x v="51"/>
    <s v="my family's reasoning is that the first cruise ship set sail in 1900"/>
    <x v="0"/>
    <x v="1"/>
    <n v="3849"/>
    <n v="1562"/>
    <n v="335"/>
    <n v="28"/>
    <n v="7"/>
  </r>
  <r>
    <x v="1"/>
    <n v="6351440138"/>
    <x v="34"/>
    <s v="my family's reasoning is that london, england has the world's oldest subway system"/>
    <x v="0"/>
    <x v="1"/>
    <n v="4924"/>
    <n v="1843"/>
    <n v="224"/>
    <n v="17"/>
    <n v="3"/>
  </r>
  <r>
    <x v="1"/>
    <n v="7938277875"/>
    <x v="9"/>
    <s v="my family's reasoning is that the city with the largest bus network in the world is jakarta, indonesia"/>
    <x v="0"/>
    <x v="1"/>
    <n v="6604"/>
    <n v="798"/>
    <n v="38"/>
    <n v="6"/>
    <n v="1"/>
  </r>
  <r>
    <x v="1"/>
    <n v="4519561649"/>
    <x v="35"/>
    <s v="my family's reasoning is that a dogâ€™s sense of smell is much more powerful than a human's"/>
    <x v="0"/>
    <x v="1"/>
    <n v="2845"/>
    <n v="777"/>
    <n v="40"/>
    <n v="17"/>
    <n v="2"/>
  </r>
  <r>
    <x v="1"/>
    <n v="4432796312"/>
    <x v="15"/>
    <s v="my family's reasoning is that reindeer grow new antlers every year"/>
    <x v="0"/>
    <x v="1"/>
    <n v="2284"/>
    <n v="112"/>
    <n v="34"/>
    <n v="1"/>
    <n v="0"/>
  </r>
  <r>
    <x v="1"/>
    <n v="2398272894"/>
    <x v="26"/>
    <s v="my family's reasoning is that an octopus has three hearts"/>
    <x v="0"/>
    <x v="1"/>
    <n v="1878"/>
    <n v="88"/>
    <n v="18"/>
    <n v="1"/>
    <n v="0"/>
  </r>
  <r>
    <x v="1"/>
    <n v="8071542619"/>
    <x v="10"/>
    <s v="my family's reasoning is that some sharks can glow in the dark"/>
    <x v="1"/>
    <x v="1"/>
    <n v="5607"/>
    <n v="2098"/>
    <n v="354"/>
    <n v="43"/>
    <n v="8"/>
  </r>
  <r>
    <x v="1"/>
    <n v="9608966157"/>
    <x v="14"/>
    <s v="my family's reasoning is that mercury &amp; venus are the only 2 planets in our solar system that have no moons"/>
    <x v="0"/>
    <x v="1"/>
    <n v="9151"/>
    <n v="2263"/>
    <n v="809"/>
    <n v="45"/>
    <n v="11"/>
  </r>
  <r>
    <x v="1"/>
    <n v="5529924888"/>
    <x v="52"/>
    <s v="my family's reasoning is that we only see the same side of the moon"/>
    <x v="0"/>
    <x v="1"/>
    <n v="4969"/>
    <n v="238"/>
    <n v="14"/>
    <n v="4"/>
    <n v="1"/>
  </r>
  <r>
    <x v="1"/>
    <n v="4699996525"/>
    <x v="51"/>
    <s v="my family's reasoning is that it would take 258 earth days to drive around one of saturnâ€™s rings at a speed of 75 mph"/>
    <x v="0"/>
    <x v="1"/>
    <n v="7054"/>
    <n v="126"/>
    <n v="2"/>
    <n v="3"/>
    <n v="0"/>
  </r>
  <r>
    <x v="1"/>
    <n v="4928186357"/>
    <x v="53"/>
    <s v="my family's reasoning is that jupiter has the most moons"/>
    <x v="0"/>
    <x v="1"/>
    <n v="1114"/>
    <n v="220"/>
    <n v="56"/>
    <n v="0"/>
    <n v="0"/>
  </r>
  <r>
    <x v="1"/>
    <n v="8246975177"/>
    <x v="55"/>
    <s v="my family's reasoning is that the chinese began to document halleyâ€™s comet in 240 b.c."/>
    <x v="0"/>
    <x v="1"/>
    <n v="5360"/>
    <n v="1265"/>
    <n v="25"/>
    <n v="15"/>
    <n v="4"/>
  </r>
  <r>
    <x v="1"/>
    <n v="5141339360"/>
    <x v="54"/>
    <s v="my family's reasoning is that 5 dwarf planets are recognized in the solar system"/>
    <x v="0"/>
    <x v="1"/>
    <n v="9659"/>
    <n v="3458"/>
    <n v="561"/>
    <n v="57"/>
    <n v="18"/>
  </r>
  <r>
    <x v="1"/>
    <n v="2835808581"/>
    <x v="51"/>
    <s v="my family's reasoning is that the moonâ€™s craters might be the coldest places in the solar system"/>
    <x v="0"/>
    <x v="1"/>
    <n v="7443"/>
    <n v="669"/>
    <n v="157"/>
    <n v="5"/>
    <n v="1"/>
  </r>
  <r>
    <x v="1"/>
    <n v="3957629207"/>
    <x v="22"/>
    <s v="my family's reasoning is that there might be a huge planet in this solar system"/>
    <x v="1"/>
    <x v="1"/>
    <n v="9019"/>
    <n v="2348"/>
    <n v="380"/>
    <n v="44"/>
    <n v="3"/>
  </r>
  <r>
    <x v="1"/>
    <n v="6794554597"/>
    <x v="25"/>
    <s v="my family's reasoning is that it takes an average of 364 licks to get to the center of a lollipop"/>
    <x v="1"/>
    <x v="2"/>
    <n v="1121"/>
    <n v="73"/>
    <n v="23"/>
    <n v="1"/>
    <n v="0"/>
  </r>
  <r>
    <x v="1"/>
    <n v="6434751437"/>
    <x v="22"/>
    <s v="my family's reasoning is that there is a world championship for throwing mobile phones"/>
    <x v="0"/>
    <x v="1"/>
    <n v="1793"/>
    <n v="565"/>
    <n v="168"/>
    <n v="13"/>
    <n v="1"/>
  </r>
  <r>
    <x v="1"/>
    <n v="6298863805"/>
    <x v="32"/>
    <s v="my family's reasoning is that canned pumpkins do not contain actual pumpkins"/>
    <x v="0"/>
    <x v="1"/>
    <n v="4117"/>
    <n v="501"/>
    <n v="180"/>
    <n v="8"/>
    <n v="2"/>
  </r>
  <r>
    <x v="1"/>
    <n v="7417697305"/>
    <x v="37"/>
    <s v="my family's reasoning is that evidence from seymour island suggest that penguins were once 6 ft tall"/>
    <x v="0"/>
    <x v="0"/>
    <n v="3883"/>
    <n v="181"/>
    <n v="41"/>
    <n v="0"/>
    <n v="0"/>
  </r>
  <r>
    <x v="1"/>
    <n v="5316991345"/>
    <x v="4"/>
    <s v="my family's reasoning is that chihuahuas have the largest brain among dogs"/>
    <x v="0"/>
    <x v="1"/>
    <n v="8858"/>
    <n v="2568"/>
    <n v="468"/>
    <n v="44"/>
    <n v="16"/>
  </r>
  <r>
    <x v="1"/>
    <n v="3394926780"/>
    <x v="43"/>
    <s v="my family's reasoning is that the scottish were the first people to fry chicken"/>
    <x v="0"/>
    <x v="1"/>
    <n v="5233"/>
    <n v="1897"/>
    <n v="185"/>
    <n v="42"/>
    <n v="6"/>
  </r>
  <r>
    <x v="1"/>
    <n v="1956513338"/>
    <x v="47"/>
    <s v="my family's reasoning is that typing keyboards were previously arranged alphabetically"/>
    <x v="0"/>
    <x v="0"/>
    <n v="4505"/>
    <n v="1485"/>
    <n v="251"/>
    <n v="30"/>
    <n v="8"/>
  </r>
  <r>
    <x v="1"/>
    <n v="4316541583"/>
    <x v="22"/>
    <s v="my family's reasoning is that antarctica is the only continent without any reptiles or snakes"/>
    <x v="0"/>
    <x v="1"/>
    <n v="1537"/>
    <n v="391"/>
    <n v="98"/>
    <n v="9"/>
    <n v="2"/>
  </r>
  <r>
    <x v="1"/>
    <n v="5705431175"/>
    <x v="16"/>
    <s v="my family's reasoning is that the brain is the fattiest organ in the body"/>
    <x v="0"/>
    <x v="1"/>
    <n v="9244"/>
    <n v="2987"/>
    <n v="9"/>
    <n v="20"/>
    <n v="1"/>
  </r>
  <r>
    <x v="1"/>
    <n v="4237670351"/>
    <x v="2"/>
    <s v="my family's reasoning is that australia has the most number of beaches in the world"/>
    <x v="1"/>
    <x v="1"/>
    <n v="7511"/>
    <n v="1583"/>
    <n v="14"/>
    <n v="8"/>
    <n v="1"/>
  </r>
  <r>
    <x v="1"/>
    <n v="3250030433"/>
    <x v="11"/>
    <s v="my family's reasoning is that a full jumbo jet tank has enough fuel to drive a car around the world four times"/>
    <x v="0"/>
    <x v="1"/>
    <n v="2226"/>
    <n v="613"/>
    <n v="21"/>
    <n v="2"/>
    <n v="1"/>
  </r>
  <r>
    <x v="1"/>
    <n v="4478081002"/>
    <x v="54"/>
    <s v="my family's reasoning is that j is the only letter that doesnâ€™t appear on the periodic table of elements"/>
    <x v="0"/>
    <x v="1"/>
    <n v="8653"/>
    <n v="2032"/>
    <n v="657"/>
    <n v="31"/>
    <n v="5"/>
  </r>
  <r>
    <x v="1"/>
    <n v="3190469741"/>
    <x v="46"/>
    <s v="my family's reasoning is that may 22nd is the least common birth date"/>
    <x v="0"/>
    <x v="1"/>
    <n v="4939"/>
    <n v="1634"/>
    <n v="96"/>
    <n v="18"/>
    <n v="5"/>
  </r>
  <r>
    <x v="1"/>
    <n v="7481274547"/>
    <x v="29"/>
    <s v="my family's reasoning is that millions of trees are estimated to be planted by squirrels that forgot their buried nuts"/>
    <x v="0"/>
    <x v="1"/>
    <n v="3725"/>
    <n v="1591"/>
    <n v="367"/>
    <n v="32"/>
    <n v="7"/>
  </r>
  <r>
    <x v="1"/>
    <n v="4752026035"/>
    <x v="2"/>
    <s v="my family's reasoning is that the population of the united states increases by one person every 12 seconds"/>
    <x v="0"/>
    <x v="1"/>
    <n v="5900"/>
    <n v="626"/>
    <n v="136"/>
    <n v="12"/>
    <n v="4"/>
  </r>
  <r>
    <x v="1"/>
    <n v="6038768832"/>
    <x v="11"/>
    <s v="my family's reasoning is that the tallest tower of cupcakes ever made was over 35 feet"/>
    <x v="0"/>
    <x v="1"/>
    <n v="5058"/>
    <n v="341"/>
    <n v="71"/>
    <n v="3"/>
    <n v="1"/>
  </r>
  <r>
    <x v="1"/>
    <n v="2206554362"/>
    <x v="24"/>
    <s v="my family's reasoning is that sweden has the most islands of any country"/>
    <x v="0"/>
    <x v="1"/>
    <n v="1280"/>
    <n v="526"/>
    <n v="122"/>
    <n v="9"/>
    <n v="2"/>
  </r>
  <r>
    <x v="1"/>
    <n v="8735343787"/>
    <x v="6"/>
    <s v="my family's reasoning is that new zealanders have more pets per household than any other country"/>
    <x v="0"/>
    <x v="1"/>
    <n v="4194"/>
    <n v="1255"/>
    <n v="367"/>
    <n v="22"/>
    <n v="8"/>
  </r>
  <r>
    <x v="1"/>
    <n v="8277283929"/>
    <x v="25"/>
    <s v="my family's reasoning is that in japan, its considered good luck when a sumo wrestler makes your baby cry"/>
    <x v="0"/>
    <x v="1"/>
    <n v="5236"/>
    <n v="842"/>
    <n v="312"/>
    <n v="1"/>
    <n v="0"/>
  </r>
  <r>
    <x v="1"/>
    <n v="4656640297"/>
    <x v="18"/>
    <s v="my family's reasoning is that q' is the only letter that doesnâ€™t appear in any u.s. state name"/>
    <x v="0"/>
    <x v="1"/>
    <n v="5751"/>
    <n v="1562"/>
    <n v="191"/>
    <n v="21"/>
    <n v="3"/>
  </r>
  <r>
    <x v="1"/>
    <n v="5982602712"/>
    <x v="14"/>
    <s v="my family's reasoning is that armadillos have bulletproof shells"/>
    <x v="0"/>
    <x v="1"/>
    <n v="685"/>
    <n v="180"/>
    <n v="15"/>
    <n v="3"/>
    <n v="1"/>
  </r>
  <r>
    <x v="1"/>
    <n v="6125476964"/>
    <x v="6"/>
    <s v="my family's reasoning is that blue whales eat 500,000 calories in 1 mouthful on average"/>
    <x v="0"/>
    <x v="1"/>
    <n v="4945"/>
    <n v="383"/>
    <n v="23"/>
    <n v="8"/>
    <n v="1"/>
  </r>
  <r>
    <x v="1"/>
    <n v="7387392861"/>
    <x v="8"/>
    <s v="my family's reasoning is that bees can fly higher than mount everest"/>
    <x v="0"/>
    <x v="1"/>
    <n v="5310"/>
    <n v="1264"/>
    <n v="319"/>
    <n v="12"/>
    <n v="3"/>
  </r>
  <r>
    <x v="1"/>
    <n v="4908217158"/>
    <x v="47"/>
    <s v="my family's reasoning is that the eiffel tower gets taller during the summer"/>
    <x v="0"/>
    <x v="1"/>
    <n v="137"/>
    <n v="37"/>
    <n v="7"/>
    <n v="1"/>
    <n v="0"/>
  </r>
  <r>
    <x v="1"/>
    <n v="7755048981"/>
    <x v="47"/>
    <s v="my family's reasoning is that the french scrabble world champion winner doesnâ€™t speak french"/>
    <x v="0"/>
    <x v="1"/>
    <n v="7823"/>
    <n v="1651"/>
    <n v="657"/>
    <n v="20"/>
    <n v="4"/>
  </r>
  <r>
    <x v="1"/>
    <n v="8130105584"/>
    <x v="23"/>
    <s v="my family's reasoning is that the largest pair of eyes in the world belongs to the giant squid"/>
    <x v="0"/>
    <x v="1"/>
    <n v="8291"/>
    <n v="2945"/>
    <n v="739"/>
    <n v="33"/>
    <n v="8"/>
  </r>
  <r>
    <x v="1"/>
    <n v="1520350934"/>
    <x v="55"/>
    <s v="my family's reasoning is that the continental tectonic plates move at the same rate that fingernails grow"/>
    <x v="0"/>
    <x v="1"/>
    <n v="115"/>
    <n v="32"/>
    <n v="2"/>
    <n v="1"/>
    <n v="0"/>
  </r>
  <r>
    <x v="1"/>
    <n v="5690829601"/>
    <x v="0"/>
    <s v="my family's reasoning is that melting glaciers make fizzy noises"/>
    <x v="0"/>
    <x v="1"/>
    <n v="4238"/>
    <n v="1017"/>
    <n v="225"/>
    <n v="12"/>
    <n v="3"/>
  </r>
  <r>
    <x v="1"/>
    <n v="5926973775"/>
    <x v="38"/>
    <s v="my family's reasoning is that bottled water has an expiration date"/>
    <x v="1"/>
    <x v="1"/>
    <n v="4396"/>
    <n v="1246"/>
    <n v="251"/>
    <n v="20"/>
    <n v="5"/>
  </r>
  <r>
    <x v="1"/>
    <n v="1561579404"/>
    <x v="14"/>
    <s v="my family's reasoning is that losing weight alters brain activity"/>
    <x v="0"/>
    <x v="1"/>
    <n v="3468"/>
    <n v="275"/>
    <n v="39"/>
    <n v="3"/>
    <n v="1"/>
  </r>
  <r>
    <x v="1"/>
    <n v="5286088951"/>
    <x v="5"/>
    <s v="my family's reasoning is that driving south from detroit will lead to canada"/>
    <x v="0"/>
    <x v="1"/>
    <n v="2221"/>
    <n v="16"/>
    <n v="2"/>
    <n v="0"/>
    <n v="0"/>
  </r>
  <r>
    <x v="1"/>
    <n v="5517532713"/>
    <x v="18"/>
    <s v="my family's reasoning is that more people speak english as their second language than those who use it as their primary language"/>
    <x v="0"/>
    <x v="1"/>
    <n v="728"/>
    <n v="129"/>
    <n v="14"/>
    <n v="3"/>
    <n v="1"/>
  </r>
  <r>
    <x v="1"/>
    <n v="2127356334"/>
    <x v="19"/>
    <s v="my family's reasoning is that triskaidekaphobia is the fear of the number 13"/>
    <x v="0"/>
    <x v="1"/>
    <n v="5301"/>
    <n v="340"/>
    <n v="102"/>
    <n v="4"/>
    <n v="1"/>
  </r>
  <r>
    <x v="1"/>
    <n v="7502086293"/>
    <x v="29"/>
    <s v="my family's reasoning is that sea otters are born unable to swim"/>
    <x v="0"/>
    <x v="1"/>
    <n v="3401"/>
    <n v="1227"/>
    <n v="347"/>
    <n v="22"/>
    <n v="3"/>
  </r>
  <r>
    <x v="1"/>
    <n v="8376632495"/>
    <x v="49"/>
    <s v="my family's reasoning is that the opposite sides of dice will always equal 7"/>
    <x v="0"/>
    <x v="1"/>
    <n v="8591"/>
    <n v="2167"/>
    <n v="167"/>
    <n v="45"/>
    <n v="6"/>
  </r>
  <r>
    <x v="1"/>
    <n v="8784092074"/>
    <x v="34"/>
    <s v="my family's reasoning is that cats can't taste sweet flavors"/>
    <x v="1"/>
    <x v="1"/>
    <n v="7943"/>
    <n v="2010"/>
    <n v="126"/>
    <n v="47"/>
    <n v="1"/>
  </r>
  <r>
    <x v="1"/>
    <n v="4031862651"/>
    <x v="35"/>
    <s v="my family's reasoning is that your fingernails on your dominant hand grow faster"/>
    <x v="0"/>
    <x v="1"/>
    <n v="3354"/>
    <n v="13"/>
    <n v="1"/>
    <n v="0"/>
    <n v="0"/>
  </r>
  <r>
    <x v="1"/>
    <n v="2909860115"/>
    <x v="48"/>
    <s v="my family's reasoning is that frigate birds can sleep while flying"/>
    <x v="0"/>
    <x v="1"/>
    <n v="4649"/>
    <n v="1657"/>
    <n v="435"/>
    <n v="41"/>
    <n v="3"/>
  </r>
  <r>
    <x v="1"/>
    <n v="5934269738"/>
    <x v="22"/>
    <s v="my family's reasoning is that playing dance music helps ward off mosquitoes"/>
    <x v="0"/>
    <x v="1"/>
    <n v="1565"/>
    <n v="134"/>
    <n v="32"/>
    <n v="3"/>
    <n v="0"/>
  </r>
  <r>
    <x v="1"/>
    <n v="3242002965"/>
    <x v="42"/>
    <s v="my family's reasoning is that a man once set a record by putting on over 260 t-shirts"/>
    <x v="0"/>
    <x v="1"/>
    <n v="6343"/>
    <n v="2328"/>
    <n v="879"/>
    <n v="26"/>
    <n v="1"/>
  </r>
  <r>
    <x v="1"/>
    <n v="7324311017"/>
    <x v="38"/>
    <s v="my family's reasoning is that the average american spends time totalling 2.5 days annually looking for lost items"/>
    <x v="0"/>
    <x v="1"/>
    <n v="5393"/>
    <n v="806"/>
    <n v="202"/>
    <n v="8"/>
    <n v="3"/>
  </r>
  <r>
    <x v="1"/>
    <n v="9046105309"/>
    <x v="48"/>
    <s v="my family's reasoning is that the chicken is the closest relative to the t-rex"/>
    <x v="0"/>
    <x v="1"/>
    <n v="1603"/>
    <n v="665"/>
    <n v="96"/>
    <n v="14"/>
    <n v="4"/>
  </r>
  <r>
    <x v="1"/>
    <n v="5880409634"/>
    <x v="53"/>
    <s v="my family's reasoning is that baby spiders are called spiderlings"/>
    <x v="0"/>
    <x v="1"/>
    <n v="56"/>
    <n v="24"/>
    <n v="9"/>
    <n v="0"/>
    <n v="0"/>
  </r>
  <r>
    <x v="1"/>
    <n v="9682508883"/>
    <x v="36"/>
    <s v="my family's reasoning is that the roar of a lion can be heard up to 5 miles away"/>
    <x v="0"/>
    <x v="0"/>
    <n v="5160"/>
    <n v="544"/>
    <n v="106"/>
    <n v="2"/>
    <n v="0"/>
  </r>
  <r>
    <x v="1"/>
    <n v="9972686976"/>
    <x v="16"/>
    <s v="my family's reasoning is that violin bows are made from horsehair"/>
    <x v="0"/>
    <x v="1"/>
    <n v="1176"/>
    <n v="424"/>
    <n v="101"/>
    <n v="8"/>
    <n v="3"/>
  </r>
  <r>
    <x v="1"/>
    <n v="2492444272"/>
    <x v="34"/>
    <s v="my family's reasoning is that mice typically only live for 6 months in the wild"/>
    <x v="0"/>
    <x v="1"/>
    <n v="5068"/>
    <n v="1294"/>
    <n v="222"/>
    <n v="32"/>
    <n v="9"/>
  </r>
  <r>
    <x v="1"/>
    <n v="3570053247"/>
    <x v="40"/>
    <s v="my family's reasoning is that 12 plants and 5 animals make up 75% of diets around the world"/>
    <x v="0"/>
    <x v="1"/>
    <n v="8824"/>
    <n v="1273"/>
    <n v="50"/>
    <n v="14"/>
    <n v="3"/>
  </r>
  <r>
    <x v="1"/>
    <n v="7471015847"/>
    <x v="30"/>
    <s v="my family's reasoning is that the human brain uses 20% of the body's oxygen"/>
    <x v="0"/>
    <x v="0"/>
    <n v="7426"/>
    <n v="3090"/>
    <n v="333"/>
    <n v="12"/>
    <n v="5"/>
  </r>
  <r>
    <x v="1"/>
    <n v="1509754214"/>
    <x v="35"/>
    <s v="my family's reasoning is that applying an equal amount of pressure to the total surface area of an egg will prevent it from breaking"/>
    <x v="1"/>
    <x v="1"/>
    <n v="5443"/>
    <n v="2045"/>
    <n v="198"/>
    <n v="47"/>
    <n v="0"/>
  </r>
  <r>
    <x v="1"/>
    <n v="6011505165"/>
    <x v="43"/>
    <s v="my family's reasoning is that the earth holds about 11 quintillion pounds of air"/>
    <x v="0"/>
    <x v="1"/>
    <n v="8011"/>
    <n v="959"/>
    <n v="89"/>
    <n v="3"/>
    <n v="1"/>
  </r>
  <r>
    <x v="1"/>
    <n v="5942725082"/>
    <x v="53"/>
    <s v="my family's reasoning is that there are 366 dimples on a regulation golf ball"/>
    <x v="0"/>
    <x v="1"/>
    <n v="2145"/>
    <n v="858"/>
    <n v="219"/>
    <n v="7"/>
    <n v="2"/>
  </r>
  <r>
    <x v="1"/>
    <n v="6167911854"/>
    <x v="1"/>
    <s v="my family's reasoning is that the town of calama in chile has never experienced rain"/>
    <x v="0"/>
    <x v="1"/>
    <n v="4327"/>
    <n v="1163"/>
    <n v="238"/>
    <n v="16"/>
    <n v="6"/>
  </r>
  <r>
    <x v="1"/>
    <n v="8517546225"/>
    <x v="41"/>
    <s v="my family's reasoning is that every three seconds, there is a birth taking place somewhere in the world"/>
    <x v="0"/>
    <x v="1"/>
    <n v="5166"/>
    <n v="1800"/>
    <n v="181"/>
    <n v="38"/>
    <n v="3"/>
  </r>
  <r>
    <x v="1"/>
    <n v="3738384800"/>
    <x v="27"/>
    <s v="my family's reasoning is that the longest recorded tennis match lasted for 11 hours"/>
    <x v="1"/>
    <x v="1"/>
    <n v="7763"/>
    <n v="1710"/>
    <n v="429"/>
    <n v="22"/>
    <n v="9"/>
  </r>
  <r>
    <x v="1"/>
    <n v="6596468376"/>
    <x v="10"/>
    <s v="my family's reasoning is that a pineapple plant can only produce one pineapple a year"/>
    <x v="0"/>
    <x v="1"/>
    <n v="3959"/>
    <n v="40"/>
    <n v="10"/>
    <n v="0"/>
    <n v="0"/>
  </r>
  <r>
    <x v="1"/>
    <n v="2178771739"/>
    <x v="8"/>
    <s v="my family's belief is that humans will live on mars by 2035"/>
    <x v="0"/>
    <x v="1"/>
    <n v="2642"/>
    <n v="46"/>
    <n v="16"/>
    <n v="1"/>
    <n v="0"/>
  </r>
  <r>
    <x v="1"/>
    <n v="7609907370"/>
    <x v="18"/>
    <s v="my family's belief is that we will all fly with individual jetpacks by 2032"/>
    <x v="0"/>
    <x v="1"/>
    <n v="5928"/>
    <n v="1339"/>
    <n v="364"/>
    <n v="33"/>
    <n v="10"/>
  </r>
  <r>
    <x v="1"/>
    <n v="3116437763"/>
    <x v="8"/>
    <s v="my family's belief is that austrian physicist erwin schrÃ¶dinger was allergic to cats"/>
    <x v="0"/>
    <x v="0"/>
    <n v="5107"/>
    <n v="1730"/>
    <n v="637"/>
    <n v="2"/>
    <n v="0"/>
  </r>
  <r>
    <x v="1"/>
    <n v="8559095956"/>
    <x v="17"/>
    <s v="my family's belief is that an average human child's developing body has over 300 bones, but by adulthood they'll have 206"/>
    <x v="0"/>
    <x v="1"/>
    <n v="9325"/>
    <n v="2308"/>
    <n v="763"/>
    <n v="49"/>
    <n v="18"/>
  </r>
  <r>
    <x v="1"/>
    <n v="2416431764"/>
    <x v="12"/>
    <s v="my family's belief is that yellowstone national park is home to a supervolcano"/>
    <x v="0"/>
    <x v="1"/>
    <n v="778"/>
    <n v="120"/>
    <n v="11"/>
    <n v="1"/>
    <n v="0"/>
  </r>
  <r>
    <x v="1"/>
    <n v="4690251084"/>
    <x v="55"/>
    <s v="my family's belief is that there are about 582 million entrepreneurs in the world"/>
    <x v="0"/>
    <x v="1"/>
    <n v="6277"/>
    <n v="1939"/>
    <n v="683"/>
    <n v="9"/>
    <n v="2"/>
  </r>
  <r>
    <x v="1"/>
    <n v="4977499623"/>
    <x v="32"/>
    <s v="my family's belief is that seventy percent of small businesses are owned and operated by a single person."/>
    <x v="1"/>
    <x v="1"/>
    <n v="5415"/>
    <n v="309"/>
    <n v="7"/>
    <n v="5"/>
    <n v="1"/>
  </r>
  <r>
    <x v="1"/>
    <n v="9143129881"/>
    <x v="5"/>
    <s v="my family's belief is that 90% of goods are shipped by ocean freight"/>
    <x v="0"/>
    <x v="1"/>
    <n v="9749"/>
    <n v="4262"/>
    <n v="1521"/>
    <n v="38"/>
    <n v="3"/>
  </r>
  <r>
    <x v="1"/>
    <n v="5070259894"/>
    <x v="49"/>
    <s v="my family's belief is that the number of businesses allowing employees to bring pets to the workplace has grown by 6% worldwide"/>
    <x v="0"/>
    <x v="1"/>
    <n v="9268"/>
    <n v="685"/>
    <n v="176"/>
    <n v="4"/>
    <n v="1"/>
  </r>
  <r>
    <x v="1"/>
    <n v="9688375023"/>
    <x v="0"/>
    <s v="my family's belief is that gross domestic product (gdp) is the best financial indicator of a country's overall trade potential"/>
    <x v="0"/>
    <x v="1"/>
    <n v="4115"/>
    <n v="1355"/>
    <n v="124"/>
    <n v="30"/>
    <n v="2"/>
  </r>
  <r>
    <x v="1"/>
    <n v="8276011564"/>
    <x v="26"/>
    <s v="my family's belief is that the total number of multinational companies investing in green initiatives has increased by 35% since 2020"/>
    <x v="1"/>
    <x v="1"/>
    <n v="6004"/>
    <n v="718"/>
    <n v="226"/>
    <n v="7"/>
    <n v="1"/>
  </r>
  <r>
    <x v="1"/>
    <n v="2382339633"/>
    <x v="47"/>
    <s v="my family's belief is that 1 billion cars are currently in use around the world"/>
    <x v="0"/>
    <x v="1"/>
    <n v="972"/>
    <n v="204"/>
    <n v="33"/>
    <n v="1"/>
    <n v="0"/>
  </r>
  <r>
    <x v="1"/>
    <n v="1628253282"/>
    <x v="9"/>
    <s v="my family's belief is that the first electric vehicle was created in 1832"/>
    <x v="0"/>
    <x v="1"/>
    <n v="1726"/>
    <n v="605"/>
    <n v="86"/>
    <n v="14"/>
    <n v="4"/>
  </r>
  <r>
    <x v="1"/>
    <n v="7869043134"/>
    <x v="52"/>
    <s v="my family's belief is that the car radio was first introduced in 1922"/>
    <x v="0"/>
    <x v="1"/>
    <n v="6767"/>
    <n v="237"/>
    <n v="59"/>
    <n v="1"/>
    <n v="0"/>
  </r>
  <r>
    <x v="1"/>
    <n v="3391383865"/>
    <x v="42"/>
    <s v="my family's belief is that the oldest playable musical instruments were found in china"/>
    <x v="0"/>
    <x v="1"/>
    <n v="6814"/>
    <n v="1220"/>
    <n v="74"/>
    <n v="13"/>
    <n v="4"/>
  </r>
  <r>
    <x v="1"/>
    <n v="1997991488"/>
    <x v="46"/>
    <s v="my family's belief is that the earliest playable recording of a person singing was recorded in 1860"/>
    <x v="0"/>
    <x v="1"/>
    <n v="3353"/>
    <n v="450"/>
    <n v="24"/>
    <n v="10"/>
    <n v="3"/>
  </r>
  <r>
    <x v="1"/>
    <n v="3050863059"/>
    <x v="51"/>
    <s v="my family's belief is that the band metallica is the first and only group to play on all seven continents"/>
    <x v="0"/>
    <x v="1"/>
    <n v="431"/>
    <n v="47"/>
    <n v="0"/>
    <n v="0"/>
    <n v="0"/>
  </r>
  <r>
    <x v="1"/>
    <n v="9810415253"/>
    <x v="41"/>
    <s v="my family's belief is that violins are constructed from 70 individual wooden pieces"/>
    <x v="0"/>
    <x v="1"/>
    <n v="5246"/>
    <n v="460"/>
    <n v="107"/>
    <n v="10"/>
    <n v="3"/>
  </r>
  <r>
    <x v="1"/>
    <n v="4033090646"/>
    <x v="22"/>
    <s v="my family's belief is that the best selling single of all time is &quot;white christmas&quot; by bing crosby"/>
    <x v="0"/>
    <x v="2"/>
    <n v="8718"/>
    <n v="2945"/>
    <n v="621"/>
    <n v="42"/>
    <n v="6"/>
  </r>
  <r>
    <x v="1"/>
    <n v="8175076515"/>
    <x v="20"/>
    <s v="my family's belief is that the japanese word â€˜karaokeâ€™ comes from a phrase meaning â€™empty orchestraâ€™"/>
    <x v="1"/>
    <x v="1"/>
    <n v="3629"/>
    <n v="1431"/>
    <n v="338"/>
    <n v="31"/>
    <n v="10"/>
  </r>
  <r>
    <x v="1"/>
    <n v="6821997393"/>
    <x v="46"/>
    <s v="my family's belief is that the musical artist prince played 27 different instruments on his debut album"/>
    <x v="0"/>
    <x v="1"/>
    <n v="9540"/>
    <n v="815"/>
    <n v="15"/>
    <n v="10"/>
    <n v="2"/>
  </r>
  <r>
    <x v="1"/>
    <n v="1284642461"/>
    <x v="5"/>
    <s v="my family's belief is that 99% of individuals in denmark, ireland and the united arab emirates have internet access"/>
    <x v="0"/>
    <x v="1"/>
    <n v="3439"/>
    <n v="285"/>
    <n v="97"/>
    <n v="4"/>
    <n v="0"/>
  </r>
  <r>
    <x v="1"/>
    <n v="6692492542"/>
    <x v="54"/>
    <s v="my family's belief is that singapore has the fastest internet connectivity in the world."/>
    <x v="0"/>
    <x v="1"/>
    <n v="4843"/>
    <n v="1687"/>
    <n v="355"/>
    <n v="41"/>
    <n v="16"/>
  </r>
  <r>
    <x v="1"/>
    <n v="6371275080"/>
    <x v="17"/>
    <s v="my family's belief is that an average user spends 40% of their day on the internet"/>
    <x v="0"/>
    <x v="0"/>
    <n v="1276"/>
    <n v="16"/>
    <n v="1"/>
    <n v="0"/>
    <n v="0"/>
  </r>
  <r>
    <x v="1"/>
    <n v="8527206208"/>
    <x v="22"/>
    <s v="my family's belief is that the average user checks their mobile phone around 150 times each day"/>
    <x v="0"/>
    <x v="2"/>
    <n v="4878"/>
    <n v="1992"/>
    <n v="474"/>
    <n v="41"/>
    <n v="7"/>
  </r>
  <r>
    <x v="1"/>
    <n v="5610118068"/>
    <x v="7"/>
    <s v="my family's belief is that the most watched summer olympics event for the past 20 years has been gymnastics"/>
    <x v="0"/>
    <x v="1"/>
    <n v="5311"/>
    <n v="91"/>
    <n v="36"/>
    <n v="2"/>
    <n v="0"/>
  </r>
  <r>
    <x v="1"/>
    <n v="5691652281"/>
    <x v="44"/>
    <s v="my family's belief is that the longest recorded cricket match lasted 14 days"/>
    <x v="0"/>
    <x v="1"/>
    <n v="5426"/>
    <n v="2220"/>
    <n v="232"/>
    <n v="33"/>
    <n v="1"/>
  </r>
  <r>
    <x v="1"/>
    <n v="5070050823"/>
    <x v="4"/>
    <s v="my family's belief is that cannonballs were the first objects thrown in international shot put events in the early 1900s"/>
    <x v="0"/>
    <x v="1"/>
    <n v="4879"/>
    <n v="1518"/>
    <n v="83"/>
    <n v="12"/>
    <n v="2"/>
  </r>
  <r>
    <x v="1"/>
    <n v="8051350966"/>
    <x v="21"/>
    <s v="my family's belief is that kite flying is a professional sport in thailand."/>
    <x v="1"/>
    <x v="1"/>
    <n v="5612"/>
    <n v="2286"/>
    <n v="38"/>
    <n v="8"/>
    <n v="1"/>
  </r>
  <r>
    <x v="1"/>
    <n v="6930643143"/>
    <x v="47"/>
    <s v="my family's belief is that starting in 1990, american basketball player michael jordan and the chicago bulls never had a three-game losing streak for eight years"/>
    <x v="0"/>
    <x v="1"/>
    <n v="6477"/>
    <n v="744"/>
    <n v="95"/>
    <n v="2"/>
    <n v="1"/>
  </r>
  <r>
    <x v="1"/>
    <n v="7231809015"/>
    <x v="37"/>
    <s v="my family's belief is that indiaâ€™s trains transport roughly 23 million passengers each day"/>
    <x v="0"/>
    <x v="1"/>
    <n v="6231"/>
    <n v="1901"/>
    <n v="504"/>
    <n v="42"/>
    <n v="14"/>
  </r>
  <r>
    <x v="1"/>
    <n v="2194407585"/>
    <x v="45"/>
    <s v="my family's belief is that shanghai, china has the world's longest subway system"/>
    <x v="0"/>
    <x v="1"/>
    <n v="1667"/>
    <n v="663"/>
    <n v="182"/>
    <n v="3"/>
    <n v="1"/>
  </r>
  <r>
    <x v="1"/>
    <n v="9904897285"/>
    <x v="54"/>
    <s v="my family's belief is that the busiest airport in the world is in the united states"/>
    <x v="0"/>
    <x v="2"/>
    <n v="8609"/>
    <n v="881"/>
    <n v="297"/>
    <n v="5"/>
    <n v="2"/>
  </r>
  <r>
    <x v="1"/>
    <n v="4051905038"/>
    <x v="20"/>
    <s v="my family's belief is that one-third of the worldâ€™s airports are located in the u.s."/>
    <x v="1"/>
    <x v="1"/>
    <n v="1728"/>
    <n v="422"/>
    <n v="31"/>
    <n v="7"/>
    <n v="2"/>
  </r>
  <r>
    <x v="1"/>
    <n v="8553839021"/>
    <x v="12"/>
    <s v="my family's belief is that a common garden snail has over 12,000 teeth"/>
    <x v="0"/>
    <x v="1"/>
    <n v="3529"/>
    <n v="1055"/>
    <n v="127"/>
    <n v="24"/>
    <n v="8"/>
  </r>
  <r>
    <x v="1"/>
    <n v="2498519170"/>
    <x v="29"/>
    <s v="my family's belief is that an octopus has three hearts"/>
    <x v="0"/>
    <x v="1"/>
    <n v="7868"/>
    <n v="1835"/>
    <n v="603"/>
    <n v="29"/>
    <n v="0"/>
  </r>
  <r>
    <x v="1"/>
    <n v="6616377406"/>
    <x v="24"/>
    <s v="my family's belief is that the hummingbird is the only bird that can fly backwards"/>
    <x v="0"/>
    <x v="1"/>
    <n v="9574"/>
    <n v="1022"/>
    <n v="145"/>
    <n v="17"/>
    <n v="4"/>
  </r>
  <r>
    <x v="1"/>
    <n v="7473354241"/>
    <x v="30"/>
    <s v="my family's belief is that mercury &amp; venus are the only 2 planets in our solar system that have no moons"/>
    <x v="1"/>
    <x v="1"/>
    <n v="6776"/>
    <n v="1464"/>
    <n v="521"/>
    <n v="19"/>
    <n v="3"/>
  </r>
  <r>
    <x v="1"/>
    <n v="6908465773"/>
    <x v="43"/>
    <s v="my family's belief is that we only see the same side of the moon"/>
    <x v="0"/>
    <x v="1"/>
    <n v="6320"/>
    <n v="829"/>
    <n v="178"/>
    <n v="8"/>
    <n v="2"/>
  </r>
  <r>
    <x v="1"/>
    <n v="1761744893"/>
    <x v="18"/>
    <s v="my family's belief is that the chinese began to document halleyâ€™s comet in 240 b.c."/>
    <x v="0"/>
    <x v="1"/>
    <n v="9341"/>
    <n v="1666"/>
    <n v="491"/>
    <n v="20"/>
    <n v="3"/>
  </r>
  <r>
    <x v="1"/>
    <n v="3815468528"/>
    <x v="50"/>
    <s v="my family's belief is that neptune radiates more heat than it gets from the sun"/>
    <x v="0"/>
    <x v="2"/>
    <n v="8824"/>
    <n v="2432"/>
    <n v="650"/>
    <n v="25"/>
    <n v="10"/>
  </r>
  <r>
    <x v="1"/>
    <n v="4995051693"/>
    <x v="50"/>
    <s v="my family's belief is that a single day on venus takes 243 earth days"/>
    <x v="0"/>
    <x v="1"/>
    <n v="942"/>
    <n v="41"/>
    <n v="3"/>
    <n v="0"/>
    <n v="0"/>
  </r>
  <r>
    <x v="1"/>
    <n v="5766781026"/>
    <x v="24"/>
    <s v="my family's belief is that the sun takes over one earth month to make a full rotation"/>
    <x v="0"/>
    <x v="1"/>
    <n v="7897"/>
    <n v="1355"/>
    <n v="468"/>
    <n v="23"/>
    <n v="3"/>
  </r>
  <r>
    <x v="1"/>
    <n v="5677806268"/>
    <x v="18"/>
    <s v="my family's belief is that neptuneâ€™s winds are the fastest in the solar system"/>
    <x v="0"/>
    <x v="1"/>
    <n v="8933"/>
    <n v="2565"/>
    <n v="954"/>
    <n v="17"/>
    <n v="2"/>
  </r>
  <r>
    <x v="1"/>
    <n v="6317253969"/>
    <x v="49"/>
    <s v="my family's belief is that the moonâ€™s craters might be the coldest places in the solar system"/>
    <x v="0"/>
    <x v="1"/>
    <n v="1629"/>
    <n v="696"/>
    <n v="91"/>
    <n v="10"/>
    <n v="3"/>
  </r>
  <r>
    <x v="1"/>
    <n v="6100030490"/>
    <x v="36"/>
    <s v="my family's belief is that mars has running water"/>
    <x v="0"/>
    <x v="1"/>
    <n v="6708"/>
    <n v="810"/>
    <n v="219"/>
    <n v="6"/>
    <n v="1"/>
  </r>
  <r>
    <x v="1"/>
    <n v="8137388371"/>
    <x v="41"/>
    <s v="my family's belief is that marie curie is the only person with two nobel prizes in different sciences"/>
    <x v="0"/>
    <x v="1"/>
    <n v="4169"/>
    <n v="320"/>
    <n v="12"/>
    <n v="3"/>
    <n v="1"/>
  </r>
  <r>
    <x v="1"/>
    <n v="4553714845"/>
    <x v="33"/>
    <s v="my family's belief is that it takes an average of 364 licks to get to the center of a lollipop"/>
    <x v="0"/>
    <x v="1"/>
    <n v="2107"/>
    <n v="614"/>
    <n v="126"/>
    <n v="3"/>
    <n v="0"/>
  </r>
  <r>
    <x v="1"/>
    <n v="9536929589"/>
    <x v="39"/>
    <s v="my family's belief is that the bent joint in the legs of the flamingo is its ankles"/>
    <x v="0"/>
    <x v="1"/>
    <n v="4233"/>
    <n v="1792"/>
    <n v="508"/>
    <n v="3"/>
    <n v="0"/>
  </r>
  <r>
    <x v="1"/>
    <n v="4311906822"/>
    <x v="36"/>
    <s v="my family's belief is that it is illegal to waste food in french supermarkets"/>
    <x v="0"/>
    <x v="1"/>
    <n v="4427"/>
    <n v="1305"/>
    <n v="106"/>
    <n v="25"/>
    <n v="2"/>
  </r>
  <r>
    <x v="1"/>
    <n v="6279094741"/>
    <x v="0"/>
    <s v="my family's belief is that a double rainbow is a mirror image of the first rainbow"/>
    <x v="0"/>
    <x v="1"/>
    <n v="5952"/>
    <n v="2114"/>
    <n v="289"/>
    <n v="6"/>
    <n v="2"/>
  </r>
  <r>
    <x v="1"/>
    <n v="1654078977"/>
    <x v="26"/>
    <s v="my family's belief is that take out restaurants have been found in the remains of pompeii"/>
    <x v="0"/>
    <x v="1"/>
    <n v="2744"/>
    <n v="1139"/>
    <n v="416"/>
    <n v="9"/>
    <n v="2"/>
  </r>
  <r>
    <x v="1"/>
    <n v="9174717039"/>
    <x v="38"/>
    <s v="my family's belief is that captive ravens can speak better than parrots"/>
    <x v="0"/>
    <x v="0"/>
    <n v="7328"/>
    <n v="274"/>
    <n v="97"/>
    <n v="3"/>
    <n v="0"/>
  </r>
  <r>
    <x v="1"/>
    <n v="7806169499"/>
    <x v="17"/>
    <s v="my family's belief is that chihuahuas have the largest brain among dogs"/>
    <x v="0"/>
    <x v="1"/>
    <n v="2259"/>
    <n v="653"/>
    <n v="91"/>
    <n v="10"/>
    <n v="4"/>
  </r>
  <r>
    <x v="1"/>
    <n v="2273018500"/>
    <x v="54"/>
    <s v="my family's belief is that elephants will console each other during stressful situations"/>
    <x v="0"/>
    <x v="1"/>
    <n v="6101"/>
    <n v="834"/>
    <n v="262"/>
    <n v="1"/>
    <n v="0"/>
  </r>
  <r>
    <x v="1"/>
    <n v="9542985736"/>
    <x v="18"/>
    <s v="my family's belief is that people are born with only 2 natural fears: the fear of falling and the fear of loud sounds"/>
    <x v="0"/>
    <x v="1"/>
    <n v="8907"/>
    <n v="2694"/>
    <n v="596"/>
    <n v="4"/>
    <n v="1"/>
  </r>
  <r>
    <x v="1"/>
    <n v="3325426466"/>
    <x v="20"/>
    <s v="my family's belief is that baked beans are not actually baked"/>
    <x v="0"/>
    <x v="1"/>
    <n v="7711"/>
    <n v="1777"/>
    <n v="44"/>
    <n v="7"/>
    <n v="3"/>
  </r>
  <r>
    <x v="1"/>
    <n v="7143818288"/>
    <x v="28"/>
    <s v="my family's belief is that antarctica is the only continent without any reptiles or snakes"/>
    <x v="0"/>
    <x v="1"/>
    <n v="6958"/>
    <n v="1325"/>
    <n v="75"/>
    <n v="6"/>
    <n v="1"/>
  </r>
  <r>
    <x v="1"/>
    <n v="2129182004"/>
    <x v="14"/>
    <s v="my family's belief is that insects are attracted to light because of the moon"/>
    <x v="0"/>
    <x v="1"/>
    <n v="9761"/>
    <n v="3966"/>
    <n v="1539"/>
    <n v="32"/>
    <n v="9"/>
  </r>
  <r>
    <x v="1"/>
    <n v="7433419921"/>
    <x v="18"/>
    <s v="my family's belief is that at birth, baby pandas are smaller than mice"/>
    <x v="0"/>
    <x v="1"/>
    <n v="2020"/>
    <n v="10"/>
    <n v="2"/>
    <n v="0"/>
    <n v="0"/>
  </r>
  <r>
    <x v="1"/>
    <n v="2640272581"/>
    <x v="4"/>
    <s v="my family's belief is that penguins can jump as high as 9 feet in the air"/>
    <x v="0"/>
    <x v="1"/>
    <n v="7804"/>
    <n v="682"/>
    <n v="32"/>
    <n v="1"/>
    <n v="0"/>
  </r>
  <r>
    <x v="1"/>
    <n v="5838598527"/>
    <x v="54"/>
    <s v="my family's belief is that ancient egyptians slept on pillows made of stone"/>
    <x v="0"/>
    <x v="1"/>
    <n v="6544"/>
    <n v="2888"/>
    <n v="1085"/>
    <n v="62"/>
    <n v="19"/>
  </r>
  <r>
    <x v="1"/>
    <n v="6609386729"/>
    <x v="45"/>
    <s v="my family's belief is that the tallest tower of cupcakes ever made was over 35 feet"/>
    <x v="0"/>
    <x v="1"/>
    <n v="8213"/>
    <n v="1795"/>
    <n v="437"/>
    <n v="25"/>
    <n v="9"/>
  </r>
  <r>
    <x v="1"/>
    <n v="9279084892"/>
    <x v="42"/>
    <s v="my family's belief is that the canary islands are named after types of dogs, not birds"/>
    <x v="1"/>
    <x v="1"/>
    <n v="3641"/>
    <n v="143"/>
    <n v="40"/>
    <n v="3"/>
    <n v="1"/>
  </r>
  <r>
    <x v="1"/>
    <n v="1826122171"/>
    <x v="20"/>
    <s v="my family's belief is that there are more than 24 time zones around the world"/>
    <x v="0"/>
    <x v="1"/>
    <n v="56"/>
    <n v="6"/>
    <n v="0"/>
    <n v="0"/>
    <n v="0"/>
  </r>
  <r>
    <x v="1"/>
    <n v="9008402433"/>
    <x v="38"/>
    <s v="my family's belief is that sweden has the most islands of any country"/>
    <x v="1"/>
    <x v="1"/>
    <n v="3627"/>
    <n v="293"/>
    <n v="90"/>
    <n v="6"/>
    <n v="2"/>
  </r>
  <r>
    <x v="1"/>
    <n v="3022022338"/>
    <x v="54"/>
    <s v="my family's belief is that in japan, its considered good luck when a sumo wrestler makes your baby cry"/>
    <x v="0"/>
    <x v="1"/>
    <n v="2188"/>
    <n v="385"/>
    <n v="147"/>
    <n v="7"/>
    <n v="2"/>
  </r>
  <r>
    <x v="1"/>
    <n v="4789836066"/>
    <x v="10"/>
    <s v="my family's belief is that our sense of smell and taste decreases by 20%-50% during airplane flights"/>
    <x v="0"/>
    <x v="1"/>
    <n v="1548"/>
    <n v="160"/>
    <n v="16"/>
    <n v="1"/>
    <n v="0"/>
  </r>
  <r>
    <x v="1"/>
    <n v="6399467216"/>
    <x v="14"/>
    <s v="my family's belief is that neptune was the first planet that was discovered before being seen through a telescope"/>
    <x v="0"/>
    <x v="1"/>
    <n v="9716"/>
    <n v="1489"/>
    <n v="403"/>
    <n v="2"/>
    <n v="0"/>
  </r>
  <r>
    <x v="1"/>
    <n v="6609842079"/>
    <x v="0"/>
    <s v="my family's belief is that blue whales eat 500,000 calories in 1 mouthful on average"/>
    <x v="0"/>
    <x v="1"/>
    <n v="7609"/>
    <n v="1165"/>
    <n v="205"/>
    <n v="6"/>
    <n v="0"/>
  </r>
  <r>
    <x v="1"/>
    <n v="1663231022"/>
    <x v="12"/>
    <s v="my family's belief is that human ears and noses never stop growing"/>
    <x v="0"/>
    <x v="1"/>
    <n v="792"/>
    <n v="62"/>
    <n v="10"/>
    <n v="1"/>
    <n v="0"/>
  </r>
  <r>
    <x v="1"/>
    <n v="6188872879"/>
    <x v="35"/>
    <s v="my family's belief is that an espresso maker has been sent to space"/>
    <x v="0"/>
    <x v="1"/>
    <n v="9760"/>
    <n v="1338"/>
    <n v="530"/>
    <n v="10"/>
    <n v="2"/>
  </r>
  <r>
    <x v="1"/>
    <n v="8762275602"/>
    <x v="23"/>
    <s v="my family's belief is that the first commercial airplane flight lasted 23 minutes"/>
    <x v="1"/>
    <x v="1"/>
    <n v="5676"/>
    <n v="1160"/>
    <n v="275"/>
    <n v="28"/>
    <n v="9"/>
  </r>
  <r>
    <x v="1"/>
    <n v="9848338762"/>
    <x v="31"/>
    <s v="my family's belief is that the french scrabble world champion winner doesnâ€™t speak french"/>
    <x v="1"/>
    <x v="1"/>
    <n v="4526"/>
    <n v="1007"/>
    <n v="106"/>
    <n v="3"/>
    <n v="1"/>
  </r>
  <r>
    <x v="1"/>
    <n v="4144982106"/>
    <x v="32"/>
    <s v="my family's belief is that a one-armed player scored the winning goal in the first soccer tournament world cup in 1930"/>
    <x v="0"/>
    <x v="1"/>
    <n v="5923"/>
    <n v="616"/>
    <n v="96"/>
    <n v="6"/>
    <n v="0"/>
  </r>
  <r>
    <x v="1"/>
    <n v="9270943875"/>
    <x v="42"/>
    <s v="my family's belief is that it is physically impossible for humans to keep their eyes open while sneezing"/>
    <x v="1"/>
    <x v="1"/>
    <n v="8331"/>
    <n v="991"/>
    <n v="133"/>
    <n v="2"/>
    <n v="1"/>
  </r>
  <r>
    <x v="1"/>
    <n v="3630777303"/>
    <x v="41"/>
    <s v="my family's belief is that the eye of an ostrich is bigger than its brain"/>
    <x v="0"/>
    <x v="1"/>
    <n v="2808"/>
    <n v="635"/>
    <n v="118"/>
    <n v="9"/>
    <n v="1"/>
  </r>
  <r>
    <x v="1"/>
    <n v="5874567963"/>
    <x v="41"/>
    <s v="my family's belief is that x-rays canâ€™t distinguish real diamonds from fake ones"/>
    <x v="0"/>
    <x v="1"/>
    <n v="5433"/>
    <n v="44"/>
    <n v="17"/>
    <n v="1"/>
    <n v="0"/>
  </r>
  <r>
    <x v="1"/>
    <n v="8317224344"/>
    <x v="22"/>
    <s v="my family's belief is that buttermilk does not contain any butter"/>
    <x v="0"/>
    <x v="1"/>
    <n v="114"/>
    <n v="10"/>
    <n v="1"/>
    <n v="0"/>
    <n v="0"/>
  </r>
  <r>
    <x v="1"/>
    <n v="6067312817"/>
    <x v="48"/>
    <s v="my family's belief is that children are born less frequently on saturdays"/>
    <x v="0"/>
    <x v="1"/>
    <n v="4710"/>
    <n v="1651"/>
    <n v="550"/>
    <n v="25"/>
    <n v="0"/>
  </r>
  <r>
    <x v="1"/>
    <n v="5860754594"/>
    <x v="55"/>
    <s v="my family's belief is that most children in the world are born on a thursday"/>
    <x v="0"/>
    <x v="1"/>
    <n v="4346"/>
    <n v="444"/>
    <n v="166"/>
    <n v="4"/>
    <n v="1"/>
  </r>
  <r>
    <x v="1"/>
    <n v="5587179663"/>
    <x v="50"/>
    <s v="my family's belief is that human eyeballs do not grow or change their size as they age"/>
    <x v="0"/>
    <x v="1"/>
    <n v="8656"/>
    <n v="3730"/>
    <n v="986"/>
    <n v="59"/>
    <n v="3"/>
  </r>
  <r>
    <x v="1"/>
    <n v="9562046922"/>
    <x v="40"/>
    <s v="my family's belief is that one strand of hair can hold up to 3 ounces of weight"/>
    <x v="0"/>
    <x v="1"/>
    <n v="7691"/>
    <n v="2364"/>
    <n v="544"/>
    <n v="36"/>
    <n v="14"/>
  </r>
  <r>
    <x v="1"/>
    <n v="5952927647"/>
    <x v="34"/>
    <s v="my family's belief is that leeches were historically used to predict the weather"/>
    <x v="0"/>
    <x v="1"/>
    <n v="2693"/>
    <n v="407"/>
    <n v="68"/>
    <n v="4"/>
    <n v="1"/>
  </r>
  <r>
    <x v="1"/>
    <n v="4514775649"/>
    <x v="29"/>
    <s v="my family's belief is that the most successful predator is a wild dog"/>
    <x v="0"/>
    <x v="1"/>
    <n v="4571"/>
    <n v="2031"/>
    <n v="558"/>
    <n v="29"/>
    <n v="1"/>
  </r>
  <r>
    <x v="1"/>
    <n v="6458911951"/>
    <x v="55"/>
    <s v="my family's belief is that losing weight alters brain activity"/>
    <x v="0"/>
    <x v="2"/>
    <n v="6064"/>
    <n v="824"/>
    <n v="121"/>
    <n v="6"/>
    <n v="1"/>
  </r>
  <r>
    <x v="1"/>
    <n v="3134942591"/>
    <x v="6"/>
    <s v="my family's belief is that bananas get their curved shape by growing towards the sun"/>
    <x v="0"/>
    <x v="1"/>
    <n v="5841"/>
    <n v="79"/>
    <n v="23"/>
    <n v="1"/>
    <n v="0"/>
  </r>
  <r>
    <x v="1"/>
    <n v="7282358583"/>
    <x v="50"/>
    <s v="my family's belief is that playing dance music helps ward off mosquitoes"/>
    <x v="0"/>
    <x v="1"/>
    <n v="4342"/>
    <n v="1650"/>
    <n v="301"/>
    <n v="31"/>
    <n v="3"/>
  </r>
  <r>
    <x v="1"/>
    <n v="4620370740"/>
    <x v="35"/>
    <s v="my family's belief is that the chicken is the closest relative to the t-rex"/>
    <x v="1"/>
    <x v="1"/>
    <n v="4576"/>
    <n v="1452"/>
    <n v="437"/>
    <n v="15"/>
    <n v="5"/>
  </r>
  <r>
    <x v="1"/>
    <n v="9134209936"/>
    <x v="30"/>
    <s v="my family's belief is that baby spiders are called spiderlings"/>
    <x v="0"/>
    <x v="1"/>
    <n v="871"/>
    <n v="353"/>
    <n v="94"/>
    <n v="3"/>
    <n v="0"/>
  </r>
  <r>
    <x v="1"/>
    <n v="7816013569"/>
    <x v="22"/>
    <s v="my family's belief is that the roar of a lion can be heard up to 5 miles away"/>
    <x v="0"/>
    <x v="1"/>
    <n v="1368"/>
    <n v="495"/>
    <n v="108"/>
    <n v="6"/>
    <n v="2"/>
  </r>
  <r>
    <x v="1"/>
    <n v="3848227347"/>
    <x v="27"/>
    <s v="my family's belief is that flossing your teeth improves memory"/>
    <x v="0"/>
    <x v="1"/>
    <n v="7085"/>
    <n v="1369"/>
    <n v="153"/>
    <n v="31"/>
    <n v="2"/>
  </r>
  <r>
    <x v="1"/>
    <n v="9880822248"/>
    <x v="36"/>
    <s v="my family's belief is that the largest prime number has 17,425,170 digits"/>
    <x v="0"/>
    <x v="1"/>
    <n v="4763"/>
    <n v="777"/>
    <n v="93"/>
    <n v="16"/>
    <n v="5"/>
  </r>
  <r>
    <x v="1"/>
    <n v="3481625223"/>
    <x v="34"/>
    <s v="my family's belief is that the dwarf planet pluto was named by an 11-year-old girl"/>
    <x v="1"/>
    <x v="1"/>
    <n v="3017"/>
    <n v="559"/>
    <n v="99"/>
    <n v="1"/>
    <n v="0"/>
  </r>
  <r>
    <x v="1"/>
    <n v="3461674038"/>
    <x v="54"/>
    <s v="my family's belief is that lemurs were previously the size of gorillas"/>
    <x v="0"/>
    <x v="1"/>
    <n v="4290"/>
    <n v="775"/>
    <n v="224"/>
    <n v="5"/>
    <n v="2"/>
  </r>
  <r>
    <x v="1"/>
    <n v="6409144366"/>
    <x v="31"/>
    <s v="my family's belief is that the queens in ant colonies live for around 30 years"/>
    <x v="0"/>
    <x v="1"/>
    <n v="1218"/>
    <n v="78"/>
    <n v="11"/>
    <n v="1"/>
    <n v="0"/>
  </r>
  <r>
    <x v="1"/>
    <n v="2412133970"/>
    <x v="18"/>
    <s v="my family's belief is that lightning strikes somewhere on earth about 100 times every second"/>
    <x v="0"/>
    <x v="1"/>
    <n v="7722"/>
    <n v="871"/>
    <n v="319"/>
    <n v="11"/>
    <n v="4"/>
  </r>
  <r>
    <x v="1"/>
    <n v="5959397653"/>
    <x v="30"/>
    <s v="my family's belief is that the town of calama in chile has never experienced rain"/>
    <x v="0"/>
    <x v="1"/>
    <n v="8236"/>
    <n v="1366"/>
    <n v="361"/>
    <n v="10"/>
    <n v="3"/>
  </r>
  <r>
    <x v="1"/>
    <n v="8929900894"/>
    <x v="30"/>
    <s v="my family's belief is that every three seconds, there is a birth taking place somewhere in the world"/>
    <x v="0"/>
    <x v="1"/>
    <n v="7045"/>
    <n v="33"/>
    <n v="11"/>
    <n v="0"/>
    <n v="0"/>
  </r>
  <r>
    <x v="1"/>
    <n v="7258294976"/>
    <x v="22"/>
    <s v="my family's belief is that the longest recorded tennis match lasted for 11 hours"/>
    <x v="0"/>
    <x v="1"/>
    <n v="2640"/>
    <n v="8"/>
    <n v="3"/>
    <n v="0"/>
    <n v="0"/>
  </r>
  <r>
    <x v="1"/>
    <n v="4452602628"/>
    <x v="16"/>
    <s v="my family's hypothesis is that humans will live on mars by 2035"/>
    <x v="0"/>
    <x v="1"/>
    <n v="4295"/>
    <n v="1220"/>
    <n v="142"/>
    <n v="3"/>
    <n v="1"/>
  </r>
  <r>
    <x v="1"/>
    <n v="5444265973"/>
    <x v="24"/>
    <s v="my family's hypothesis is that there are 7100+ islands in the philippines"/>
    <x v="0"/>
    <x v="1"/>
    <n v="8528"/>
    <n v="45"/>
    <n v="4"/>
    <n v="1"/>
    <n v="0"/>
  </r>
  <r>
    <x v="1"/>
    <n v="7474556711"/>
    <x v="4"/>
    <s v="my family's hypothesis is that yellowstone national park is home to a supervolcano"/>
    <x v="0"/>
    <x v="1"/>
    <n v="613"/>
    <n v="152"/>
    <n v="42"/>
    <n v="3"/>
    <n v="0"/>
  </r>
  <r>
    <x v="1"/>
    <n v="8138283371"/>
    <x v="23"/>
    <s v="my family's hypothesis is that the largest rock on earth is in australia"/>
    <x v="0"/>
    <x v="1"/>
    <n v="2167"/>
    <n v="764"/>
    <n v="57"/>
    <n v="15"/>
    <n v="4"/>
  </r>
  <r>
    <x v="1"/>
    <n v="4147443181"/>
    <x v="17"/>
    <s v="my family's hypothesis is that there are about 582 million entrepreneurs in the world"/>
    <x v="0"/>
    <x v="1"/>
    <n v="3709"/>
    <n v="578"/>
    <n v="92"/>
    <n v="7"/>
    <n v="2"/>
  </r>
  <r>
    <x v="1"/>
    <n v="5748376504"/>
    <x v="32"/>
    <s v="my family's hypothesis is that seventy percent of small businesses are owned and operated by a single person."/>
    <x v="0"/>
    <x v="1"/>
    <n v="5157"/>
    <n v="832"/>
    <n v="318"/>
    <n v="0"/>
    <n v="0"/>
  </r>
  <r>
    <x v="1"/>
    <n v="8758100755"/>
    <x v="39"/>
    <s v="my family's hypothesis is that the average british driver will spend around 99 days of their life stuck in traffic"/>
    <x v="0"/>
    <x v="1"/>
    <n v="5415"/>
    <n v="1163"/>
    <n v="53"/>
    <n v="26"/>
    <n v="4"/>
  </r>
  <r>
    <x v="1"/>
    <n v="2579812512"/>
    <x v="24"/>
    <s v="my family's hypothesis is that the first electric vehicle was created in 1832"/>
    <x v="0"/>
    <x v="1"/>
    <n v="4974"/>
    <n v="12"/>
    <n v="4"/>
    <n v="0"/>
    <n v="0"/>
  </r>
  <r>
    <x v="1"/>
    <n v="6160012226"/>
    <x v="12"/>
    <s v="my family's hypothesis is that the car radio was first introduced in 1922"/>
    <x v="0"/>
    <x v="1"/>
    <n v="6129"/>
    <n v="2689"/>
    <n v="449"/>
    <n v="63"/>
    <n v="10"/>
  </r>
  <r>
    <x v="1"/>
    <n v="3981231109"/>
    <x v="16"/>
    <s v="my family's hypothesis is that the average car has more than 100 miles of code in the vehicleâ€™s internal computer"/>
    <x v="0"/>
    <x v="1"/>
    <n v="92"/>
    <n v="39"/>
    <n v="2"/>
    <n v="0"/>
    <n v="0"/>
  </r>
  <r>
    <x v="1"/>
    <n v="2462805825"/>
    <x v="49"/>
    <s v="my family's hypothesis is that 90% of drivers admit to singing in the car"/>
    <x v="0"/>
    <x v="1"/>
    <n v="5544"/>
    <n v="877"/>
    <n v="299"/>
    <n v="2"/>
    <n v="1"/>
  </r>
  <r>
    <x v="1"/>
    <n v="3198151575"/>
    <x v="13"/>
    <s v="my family's hypothesis is that elvis presley has sold more records than the music band the beatles"/>
    <x v="0"/>
    <x v="1"/>
    <n v="3731"/>
    <n v="1342"/>
    <n v="217"/>
    <n v="19"/>
    <n v="6"/>
  </r>
  <r>
    <x v="1"/>
    <n v="9978623727"/>
    <x v="30"/>
    <s v="my family's hypothesis is that the origins of the banjo instrument begin in africa"/>
    <x v="0"/>
    <x v="1"/>
    <n v="1998"/>
    <n v="296"/>
    <n v="19"/>
    <n v="6"/>
    <n v="1"/>
  </r>
  <r>
    <x v="1"/>
    <n v="3221462743"/>
    <x v="6"/>
    <s v="my family's hypothesis is that the musical artist prince played 27 different instruments on his debut album"/>
    <x v="0"/>
    <x v="1"/>
    <n v="8061"/>
    <n v="2000"/>
    <n v="445"/>
    <n v="49"/>
    <n v="12"/>
  </r>
  <r>
    <x v="1"/>
    <n v="3026679831"/>
    <x v="53"/>
    <s v="my family's hypothesis is that about half of the world's population can access the web via a mobile device"/>
    <x v="0"/>
    <x v="1"/>
    <n v="8817"/>
    <n v="2031"/>
    <n v="396"/>
    <n v="15"/>
    <n v="2"/>
  </r>
  <r>
    <x v="1"/>
    <n v="8671528525"/>
    <x v="20"/>
    <s v="my family's hypothesis is that 99% of individuals in denmark, ireland and the united arab emirates have internet access"/>
    <x v="0"/>
    <x v="1"/>
    <n v="4343"/>
    <n v="495"/>
    <n v="54"/>
    <n v="3"/>
    <n v="1"/>
  </r>
  <r>
    <x v="1"/>
    <n v="7336732267"/>
    <x v="40"/>
    <s v="my family's hypothesis is that an average user spends 40% of their day on the internet"/>
    <x v="0"/>
    <x v="1"/>
    <n v="7987"/>
    <n v="515"/>
    <n v="67"/>
    <n v="9"/>
    <n v="1"/>
  </r>
  <r>
    <x v="1"/>
    <n v="8856724668"/>
    <x v="2"/>
    <s v="my family's hypothesis is that the most watched summer olympics event for the past 20 years has been gymnastics"/>
    <x v="0"/>
    <x v="1"/>
    <n v="9567"/>
    <n v="250"/>
    <n v="28"/>
    <n v="2"/>
    <n v="0"/>
  </r>
  <r>
    <x v="1"/>
    <n v="2612633020"/>
    <x v="6"/>
    <s v="my family's hypothesis is that cannonballs were the first objects thrown in international shot put events in the early 1900s"/>
    <x v="1"/>
    <x v="1"/>
    <n v="4656"/>
    <n v="115"/>
    <n v="39"/>
    <n v="2"/>
    <n v="0"/>
  </r>
  <r>
    <x v="1"/>
    <n v="2938435890"/>
    <x v="5"/>
    <s v="my family's hypothesis is that kite flying is a professional sport in thailand."/>
    <x v="0"/>
    <x v="1"/>
    <n v="6106"/>
    <n v="801"/>
    <n v="193"/>
    <n v="11"/>
    <n v="2"/>
  </r>
  <r>
    <x v="1"/>
    <n v="3169058100"/>
    <x v="49"/>
    <s v="my family's hypothesis is that starting in 1990, american basketball player michael jordan and the chicago bulls never had a three-game losing streak for eight years"/>
    <x v="0"/>
    <x v="1"/>
    <n v="4096"/>
    <n v="1220"/>
    <n v="261"/>
    <n v="14"/>
    <n v="5"/>
  </r>
  <r>
    <x v="1"/>
    <n v="5243928410"/>
    <x v="29"/>
    <s v="my family's hypothesis is that shanghai, china has the world's longest subway system"/>
    <x v="0"/>
    <x v="1"/>
    <n v="4257"/>
    <n v="1872"/>
    <n v="28"/>
    <n v="32"/>
    <n v="13"/>
  </r>
  <r>
    <x v="1"/>
    <n v="9050390206"/>
    <x v="44"/>
    <s v="my family's hypothesis is that the first cruise ship set sail in 1900"/>
    <x v="0"/>
    <x v="1"/>
    <n v="3697"/>
    <n v="1506"/>
    <n v="331"/>
    <n v="21"/>
    <n v="8"/>
  </r>
  <r>
    <x v="1"/>
    <n v="4413558557"/>
    <x v="30"/>
    <s v="my family's hypothesis is that some sharks can glow in the dark"/>
    <x v="0"/>
    <x v="1"/>
    <n v="6802"/>
    <n v="1544"/>
    <n v="62"/>
    <n v="27"/>
    <n v="4"/>
  </r>
  <r>
    <x v="1"/>
    <n v="5196919942"/>
    <x v="3"/>
    <s v="my family's hypothesis is that some ants can lift up to 20 times their own body weight"/>
    <x v="0"/>
    <x v="1"/>
    <n v="9226"/>
    <n v="646"/>
    <n v="43"/>
    <n v="0"/>
    <n v="0"/>
  </r>
  <r>
    <x v="1"/>
    <n v="4024152591"/>
    <x v="37"/>
    <s v="my family's hypothesis is that the hottest planet in our solar system is venus."/>
    <x v="0"/>
    <x v="1"/>
    <n v="5694"/>
    <n v="512"/>
    <n v="103"/>
    <n v="8"/>
    <n v="3"/>
  </r>
  <r>
    <x v="1"/>
    <n v="9639348125"/>
    <x v="46"/>
    <s v="my family's hypothesis is that it would take 258 earth days to drive around one of saturnâ€™s rings at a speed of 75 mph"/>
    <x v="0"/>
    <x v="1"/>
    <n v="479"/>
    <n v="115"/>
    <n v="19"/>
    <n v="2"/>
    <n v="0"/>
  </r>
  <r>
    <x v="1"/>
    <n v="2277780322"/>
    <x v="2"/>
    <s v="my family's hypothesis is that it snows metal and rains acid on venus"/>
    <x v="1"/>
    <x v="1"/>
    <n v="9032"/>
    <n v="1820"/>
    <n v="238"/>
    <n v="25"/>
    <n v="0"/>
  </r>
  <r>
    <x v="1"/>
    <n v="9523248642"/>
    <x v="39"/>
    <s v="my family's hypothesis is that sputnik was the first artificial satellite in space"/>
    <x v="0"/>
    <x v="1"/>
    <n v="6086"/>
    <n v="319"/>
    <n v="115"/>
    <n v="1"/>
    <n v="0"/>
  </r>
  <r>
    <x v="1"/>
    <n v="3052278767"/>
    <x v="2"/>
    <s v="my family's hypothesis is that neptune radiates more heat than it gets from the sun"/>
    <x v="0"/>
    <x v="1"/>
    <n v="889"/>
    <n v="171"/>
    <n v="20"/>
    <n v="2"/>
    <n v="1"/>
  </r>
  <r>
    <x v="1"/>
    <n v="2712708745"/>
    <x v="30"/>
    <s v="my family's hypothesis is that saturn is less dense than water"/>
    <x v="0"/>
    <x v="1"/>
    <n v="800"/>
    <n v="26"/>
    <n v="0"/>
    <n v="0"/>
    <n v="0"/>
  </r>
  <r>
    <x v="1"/>
    <n v="5084828899"/>
    <x v="9"/>
    <s v="my family's hypothesis is that sound actually travels in space"/>
    <x v="0"/>
    <x v="1"/>
    <n v="6232"/>
    <n v="1952"/>
    <n v="115"/>
    <n v="37"/>
    <n v="13"/>
  </r>
  <r>
    <x v="1"/>
    <n v="5620238833"/>
    <x v="38"/>
    <s v="my family's hypothesis is that a day on mars is about the same length as on earth"/>
    <x v="0"/>
    <x v="1"/>
    <n v="6806"/>
    <n v="908"/>
    <n v="41"/>
    <n v="6"/>
    <n v="2"/>
  </r>
  <r>
    <x v="1"/>
    <n v="7075779383"/>
    <x v="29"/>
    <s v="my family's hypothesis is that a single day on venus takes 243 earth days"/>
    <x v="0"/>
    <x v="1"/>
    <n v="1912"/>
    <n v="632"/>
    <n v="181"/>
    <n v="3"/>
    <n v="0"/>
  </r>
  <r>
    <x v="1"/>
    <n v="2170870067"/>
    <x v="43"/>
    <s v="my family's hypothesis is that the moonâ€™s craters might be the coldest places in the solar system"/>
    <x v="0"/>
    <x v="1"/>
    <n v="711"/>
    <n v="59"/>
    <n v="20"/>
    <n v="0"/>
    <n v="0"/>
  </r>
  <r>
    <x v="1"/>
    <n v="7872689923"/>
    <x v="50"/>
    <s v="my family's hypothesis is that about once a year, an asteroid the size of a car enters earthâ€™s atmosphere"/>
    <x v="0"/>
    <x v="1"/>
    <n v="5402"/>
    <n v="1324"/>
    <n v="400"/>
    <n v="24"/>
    <n v="7"/>
  </r>
  <r>
    <x v="1"/>
    <n v="3933811718"/>
    <x v="42"/>
    <s v="my family's hypothesis is that it rains diamonds on jupiter and saturn"/>
    <x v="1"/>
    <x v="1"/>
    <n v="2355"/>
    <n v="188"/>
    <n v="54"/>
    <n v="2"/>
    <n v="1"/>
  </r>
  <r>
    <x v="1"/>
    <n v="7279307922"/>
    <x v="31"/>
    <s v="my family's hypothesis is that astronauts can grow as much as two inches in space"/>
    <x v="0"/>
    <x v="1"/>
    <n v="3269"/>
    <n v="726"/>
    <n v="71"/>
    <n v="1"/>
    <n v="0"/>
  </r>
  <r>
    <x v="1"/>
    <n v="4807580557"/>
    <x v="0"/>
    <s v="my family's hypothesis is that there is a world championship for throwing mobile phones"/>
    <x v="0"/>
    <x v="1"/>
    <n v="2707"/>
    <n v="583"/>
    <n v="15"/>
    <n v="7"/>
    <n v="2"/>
  </r>
  <r>
    <x v="1"/>
    <n v="9153469017"/>
    <x v="12"/>
    <s v="my family's hypothesis is that through the seasons, a reindeerâ€™s eyes will change color"/>
    <x v="0"/>
    <x v="0"/>
    <n v="9097"/>
    <n v="942"/>
    <n v="71"/>
    <n v="20"/>
    <n v="7"/>
  </r>
  <r>
    <x v="1"/>
    <n v="9181858541"/>
    <x v="55"/>
    <s v="my family's hypothesis is that take out restaurants have been found in the remains of pompeii"/>
    <x v="0"/>
    <x v="1"/>
    <n v="7686"/>
    <n v="846"/>
    <n v="142"/>
    <n v="20"/>
    <n v="6"/>
  </r>
  <r>
    <x v="1"/>
    <n v="4626530042"/>
    <x v="31"/>
    <s v="my family's hypothesis is that the scottish were the first people to fry chicken"/>
    <x v="0"/>
    <x v="1"/>
    <n v="5385"/>
    <n v="668"/>
    <n v="210"/>
    <n v="2"/>
    <n v="0"/>
  </r>
  <r>
    <x v="1"/>
    <n v="9385638051"/>
    <x v="22"/>
    <s v="my family's hypothesis is that antarctica is the only continent without any reptiles or snakes"/>
    <x v="0"/>
    <x v="1"/>
    <n v="7941"/>
    <n v="2700"/>
    <n v="649"/>
    <n v="38"/>
    <n v="4"/>
  </r>
  <r>
    <x v="1"/>
    <n v="7593241747"/>
    <x v="44"/>
    <s v="my family's hypothesis is that a snail can sleep for three years"/>
    <x v="0"/>
    <x v="1"/>
    <n v="869"/>
    <n v="104"/>
    <n v="27"/>
    <n v="0"/>
    <n v="0"/>
  </r>
  <r>
    <x v="1"/>
    <n v="2781420542"/>
    <x v="48"/>
    <s v="my family's hypothesis is that sneezing while traveling at 60 mph makes you close your eyes for 50 feet"/>
    <x v="0"/>
    <x v="1"/>
    <n v="4134"/>
    <n v="1038"/>
    <n v="47"/>
    <n v="11"/>
    <n v="0"/>
  </r>
  <r>
    <x v="1"/>
    <n v="2689102453"/>
    <x v="1"/>
    <s v="my family's hypothesis is that australia has a bright pink lake"/>
    <x v="0"/>
    <x v="1"/>
    <n v="3894"/>
    <n v="1133"/>
    <n v="347"/>
    <n v="2"/>
    <n v="1"/>
  </r>
  <r>
    <x v="1"/>
    <n v="9576095899"/>
    <x v="37"/>
    <s v="my family's hypothesis is that your heart beats 100,000 times a day"/>
    <x v="0"/>
    <x v="1"/>
    <n v="267"/>
    <n v="82"/>
    <n v="20"/>
    <n v="1"/>
    <n v="0"/>
  </r>
  <r>
    <x v="1"/>
    <n v="3834228852"/>
    <x v="23"/>
    <s v="my family's hypothesis is that at birth, baby pandas are smaller than mice"/>
    <x v="0"/>
    <x v="1"/>
    <n v="6683"/>
    <n v="853"/>
    <n v="102"/>
    <n v="11"/>
    <n v="2"/>
  </r>
  <r>
    <x v="1"/>
    <n v="8086281567"/>
    <x v="10"/>
    <s v="my family's hypothesis is that the eiffel tower leans away from the sun"/>
    <x v="0"/>
    <x v="1"/>
    <n v="7625"/>
    <n v="2775"/>
    <n v="1052"/>
    <n v="8"/>
    <n v="1"/>
  </r>
  <r>
    <x v="1"/>
    <n v="2935085731"/>
    <x v="36"/>
    <s v="my family's hypothesis is that the tallest tower of cupcakes ever made was over 35 feet"/>
    <x v="0"/>
    <x v="1"/>
    <n v="4579"/>
    <n v="719"/>
    <n v="17"/>
    <n v="14"/>
    <n v="3"/>
  </r>
  <r>
    <x v="1"/>
    <n v="2278280832"/>
    <x v="14"/>
    <s v="my family's hypothesis is that there are more than 24 time zones around the world"/>
    <x v="0"/>
    <x v="2"/>
    <n v="8878"/>
    <n v="16"/>
    <n v="3"/>
    <n v="0"/>
    <n v="0"/>
  </r>
  <r>
    <x v="1"/>
    <n v="5014612398"/>
    <x v="6"/>
    <s v="my family's hypothesis is that the red-billed quelea is the most common bird on earth"/>
    <x v="0"/>
    <x v="1"/>
    <n v="380"/>
    <n v="17"/>
    <n v="2"/>
    <n v="0"/>
    <n v="0"/>
  </r>
  <r>
    <x v="1"/>
    <n v="8176795049"/>
    <x v="43"/>
    <s v="my family's hypothesis is that our sense of smell and taste decreases by 20%-50% during airplane flights"/>
    <x v="0"/>
    <x v="1"/>
    <n v="9099"/>
    <n v="2515"/>
    <n v="584"/>
    <n v="18"/>
    <n v="3"/>
  </r>
  <r>
    <x v="1"/>
    <n v="6045506605"/>
    <x v="42"/>
    <s v="my family's hypothesis is that only one-fourth of the sahara desert is sandy"/>
    <x v="0"/>
    <x v="1"/>
    <n v="6046"/>
    <n v="1789"/>
    <n v="298"/>
    <n v="24"/>
    <n v="4"/>
  </r>
  <r>
    <x v="1"/>
    <n v="2684924561"/>
    <x v="43"/>
    <s v="my family's hypothesis is that the eiffel tower gets taller during the summer"/>
    <x v="0"/>
    <x v="1"/>
    <n v="2173"/>
    <n v="929"/>
    <n v="195"/>
    <n v="4"/>
    <n v="0"/>
  </r>
  <r>
    <x v="1"/>
    <n v="9587974727"/>
    <x v="30"/>
    <s v="my family's hypothesis is that wild boars wash their food"/>
    <x v="0"/>
    <x v="1"/>
    <n v="1706"/>
    <n v="425"/>
    <n v="90"/>
    <n v="7"/>
    <n v="1"/>
  </r>
  <r>
    <x v="1"/>
    <n v="7324341487"/>
    <x v="3"/>
    <s v="my family's hypothesis is that the french scrabble world champion winner doesnâ€™t speak french"/>
    <x v="0"/>
    <x v="1"/>
    <n v="8635"/>
    <n v="3421"/>
    <n v="331"/>
    <n v="24"/>
    <n v="4"/>
  </r>
  <r>
    <x v="1"/>
    <n v="5750597876"/>
    <x v="5"/>
    <s v="my family's hypothesis is that it is physically impossible for humans to keep their eyes open while sneezing"/>
    <x v="1"/>
    <x v="1"/>
    <n v="5535"/>
    <n v="771"/>
    <n v="298"/>
    <n v="6"/>
    <n v="1"/>
  </r>
  <r>
    <x v="1"/>
    <n v="4290604394"/>
    <x v="5"/>
    <s v="my family's hypothesis is that there are fewer stars in the sky than there are trees on earth"/>
    <x v="0"/>
    <x v="1"/>
    <n v="3541"/>
    <n v="1144"/>
    <n v="330"/>
    <n v="10"/>
    <n v="3"/>
  </r>
  <r>
    <x v="1"/>
    <n v="8158121713"/>
    <x v="46"/>
    <s v="my family's hypothesis is that humans are more likely to have a weird or scary dream when sleeping on their stomach"/>
    <x v="0"/>
    <x v="1"/>
    <n v="4866"/>
    <n v="1642"/>
    <n v="535"/>
    <n v="1"/>
    <n v="0"/>
  </r>
  <r>
    <x v="1"/>
    <n v="6916559677"/>
    <x v="52"/>
    <s v="my family's hypothesis is that the sound of knuckles cracking is actually gasses that are released when pressure is put on them"/>
    <x v="0"/>
    <x v="1"/>
    <n v="515"/>
    <n v="214"/>
    <n v="49"/>
    <n v="3"/>
    <n v="0"/>
  </r>
  <r>
    <x v="1"/>
    <n v="9519045204"/>
    <x v="52"/>
    <s v="my family's hypothesis is that pineapples are named after pinecones"/>
    <x v="0"/>
    <x v="1"/>
    <n v="8557"/>
    <n v="800"/>
    <n v="243"/>
    <n v="10"/>
    <n v="3"/>
  </r>
  <r>
    <x v="1"/>
    <n v="2529122409"/>
    <x v="46"/>
    <s v="my family's hypothesis is that the largest recorded snowflake was 15 inches wide"/>
    <x v="0"/>
    <x v="1"/>
    <n v="4613"/>
    <n v="296"/>
    <n v="90"/>
    <n v="7"/>
    <n v="2"/>
  </r>
  <r>
    <x v="1"/>
    <n v="5682767108"/>
    <x v="19"/>
    <s v="my family's hypothesis is that bottled water has an expiration date"/>
    <x v="0"/>
    <x v="0"/>
    <n v="8988"/>
    <n v="3479"/>
    <n v="810"/>
    <n v="20"/>
    <n v="5"/>
  </r>
  <r>
    <x v="1"/>
    <n v="6675192329"/>
    <x v="47"/>
    <s v="my family's hypothesis is that losing weight alters brain activity"/>
    <x v="0"/>
    <x v="1"/>
    <n v="106"/>
    <n v="14"/>
    <n v="3"/>
    <n v="0"/>
    <n v="0"/>
  </r>
  <r>
    <x v="1"/>
    <n v="5293106510"/>
    <x v="40"/>
    <s v="my family's hypothesis is that snakes can predict earthquakes"/>
    <x v="0"/>
    <x v="1"/>
    <n v="9774"/>
    <n v="2892"/>
    <n v="78"/>
    <n v="47"/>
    <n v="10"/>
  </r>
  <r>
    <x v="1"/>
    <n v="1286194133"/>
    <x v="11"/>
    <s v="my family's hypothesis is that bananas get their curved shape by growing towards the sun"/>
    <x v="0"/>
    <x v="1"/>
    <n v="7514"/>
    <n v="2322"/>
    <n v="196"/>
    <n v="44"/>
    <n v="12"/>
  </r>
  <r>
    <x v="1"/>
    <n v="4153764811"/>
    <x v="5"/>
    <s v="my family's hypothesis is that sloths can hold their breaths longer than dolphins"/>
    <x v="0"/>
    <x v="1"/>
    <n v="3957"/>
    <n v="1231"/>
    <n v="424"/>
    <n v="20"/>
    <n v="1"/>
  </r>
  <r>
    <x v="1"/>
    <n v="1314905060"/>
    <x v="52"/>
    <s v="my family's hypothesis is that baby spiders are called spiderlings"/>
    <x v="0"/>
    <x v="1"/>
    <n v="7013"/>
    <n v="1744"/>
    <n v="670"/>
    <n v="24"/>
    <n v="9"/>
  </r>
  <r>
    <x v="1"/>
    <n v="6203968581"/>
    <x v="24"/>
    <s v="my family's hypothesis is that violin bows are made from horsehair"/>
    <x v="0"/>
    <x v="1"/>
    <n v="589"/>
    <n v="166"/>
    <n v="22"/>
    <n v="2"/>
    <n v="1"/>
  </r>
  <r>
    <x v="1"/>
    <n v="8340697300"/>
    <x v="4"/>
    <s v="my family's hypothesis is that the largest prime number has 17,425,170 digits"/>
    <x v="0"/>
    <x v="1"/>
    <n v="71"/>
    <n v="19"/>
    <n v="6"/>
    <n v="0"/>
    <n v="0"/>
  </r>
  <r>
    <x v="1"/>
    <n v="1868122816"/>
    <x v="2"/>
    <s v="my family's hypothesis is that 12 plants and 5 animals make up 75% of diets around the world"/>
    <x v="1"/>
    <x v="1"/>
    <n v="2346"/>
    <n v="514"/>
    <n v="67"/>
    <n v="4"/>
    <n v="1"/>
  </r>
  <r>
    <x v="1"/>
    <n v="5082513124"/>
    <x v="17"/>
    <s v="my family's hypothesis is that applying an equal amount of pressure to the total surface area of an egg will prevent it from breaking"/>
    <x v="0"/>
    <x v="1"/>
    <n v="807"/>
    <n v="303"/>
    <n v="100"/>
    <n v="7"/>
    <n v="1"/>
  </r>
  <r>
    <x v="1"/>
    <n v="4343645087"/>
    <x v="19"/>
    <s v="my family's hypothesis is that the earth holds about 11 quintillion pounds of air"/>
    <x v="0"/>
    <x v="1"/>
    <n v="8857"/>
    <n v="2137"/>
    <n v="218"/>
    <n v="0"/>
    <n v="0"/>
  </r>
  <r>
    <x v="1"/>
    <n v="4396315179"/>
    <x v="54"/>
    <s v="my family's hypothesis is that the largest living thing on earth is a tree"/>
    <x v="0"/>
    <x v="1"/>
    <n v="2850"/>
    <n v="712"/>
    <n v="194"/>
    <n v="17"/>
    <n v="7"/>
  </r>
  <r>
    <x v="1"/>
    <n v="6280152756"/>
    <x v="1"/>
    <s v="my family's hypothesis is that there are 366 dimples on a regulation golf ball"/>
    <x v="0"/>
    <x v="2"/>
    <n v="2948"/>
    <n v="376"/>
    <n v="38"/>
    <n v="5"/>
    <n v="2"/>
  </r>
  <r>
    <x v="1"/>
    <n v="7437195478"/>
    <x v="37"/>
    <s v="my family's hypothesis is that the longest recorded tennis match lasted for 11 hours"/>
    <x v="0"/>
    <x v="1"/>
    <n v="7012"/>
    <n v="1823"/>
    <n v="510"/>
    <n v="45"/>
    <n v="7"/>
  </r>
  <r>
    <x v="1"/>
    <n v="7249179870"/>
    <x v="22"/>
    <s v="my colleagues' point of view is that we will all fly with individual jetpacks by 2032"/>
    <x v="0"/>
    <x v="1"/>
    <n v="7804"/>
    <n v="317"/>
    <n v="67"/>
    <n v="3"/>
    <n v="0"/>
  </r>
  <r>
    <x v="1"/>
    <n v="3738640514"/>
    <x v="13"/>
    <s v="my colleagues' point of view is that drone deliveries are already happening and will become common by 2025"/>
    <x v="0"/>
    <x v="0"/>
    <n v="7064"/>
    <n v="372"/>
    <n v="117"/>
    <n v="3"/>
    <n v="0"/>
  </r>
  <r>
    <x v="1"/>
    <n v="6244925107"/>
    <x v="51"/>
    <s v="my colleagues' point of view is that earth days are getting longer over time due to orbital expansion"/>
    <x v="0"/>
    <x v="1"/>
    <n v="1882"/>
    <n v="224"/>
    <n v="25"/>
    <n v="1"/>
    <n v="0"/>
  </r>
  <r>
    <x v="1"/>
    <n v="3471187935"/>
    <x v="55"/>
    <s v="my colleagues' point of view is that there are more microorganisms in one teaspoon of soil than people on the planet"/>
    <x v="0"/>
    <x v="1"/>
    <n v="1949"/>
    <n v="552"/>
    <n v="75"/>
    <n v="7"/>
    <n v="2"/>
  </r>
  <r>
    <x v="1"/>
    <n v="1957053365"/>
    <x v="5"/>
    <s v="my colleagues' point of view is that there are 7100+ islands in the philippines"/>
    <x v="0"/>
    <x v="1"/>
    <n v="3291"/>
    <n v="219"/>
    <n v="1"/>
    <n v="3"/>
    <n v="1"/>
  </r>
  <r>
    <x v="1"/>
    <n v="7875902775"/>
    <x v="27"/>
    <s v="my colleagues' point of view is that yellowstone national park is home to a supervolcano"/>
    <x v="0"/>
    <x v="1"/>
    <n v="5294"/>
    <n v="1341"/>
    <n v="263"/>
    <n v="7"/>
    <n v="2"/>
  </r>
  <r>
    <x v="1"/>
    <n v="7831612857"/>
    <x v="45"/>
    <s v="my colleagues' point of view is that american industrialist andrew carnegie had a net worth of $475 million usd, worth over $300 billion usd today"/>
    <x v="0"/>
    <x v="1"/>
    <n v="4991"/>
    <n v="386"/>
    <n v="29"/>
    <n v="1"/>
    <n v="0"/>
  </r>
  <r>
    <x v="1"/>
    <n v="2280177308"/>
    <x v="30"/>
    <s v="my colleagues' point of view is that the rubik's cube is the best-selling product of all time"/>
    <x v="0"/>
    <x v="1"/>
    <n v="3334"/>
    <n v="2"/>
    <n v="0"/>
    <n v="0"/>
    <n v="0"/>
  </r>
  <r>
    <x v="1"/>
    <n v="6125323533"/>
    <x v="26"/>
    <s v="my colleagues' point of view is that 90% of goods are shipped by ocean freight"/>
    <x v="0"/>
    <x v="0"/>
    <n v="4210"/>
    <n v="1074"/>
    <n v="20"/>
    <n v="8"/>
    <n v="0"/>
  </r>
  <r>
    <x v="1"/>
    <n v="8769709104"/>
    <x v="4"/>
    <s v="my colleagues' point of view is that mobile phone use in india is nearly 100%"/>
    <x v="0"/>
    <x v="1"/>
    <n v="5306"/>
    <n v="207"/>
    <n v="70"/>
    <n v="0"/>
    <n v="0"/>
  </r>
  <r>
    <x v="1"/>
    <n v="9752952759"/>
    <x v="36"/>
    <s v="my colleagues' point of view is that more businesses will be owned by women than men by 2045"/>
    <x v="0"/>
    <x v="1"/>
    <n v="9306"/>
    <n v="3222"/>
    <n v="557"/>
    <n v="66"/>
    <n v="10"/>
  </r>
  <r>
    <x v="1"/>
    <n v="1792946909"/>
    <x v="54"/>
    <s v="my colleagues' point of view is that the total number of multinational companies investing in green initiatives has increased by 35% since 2020"/>
    <x v="0"/>
    <x v="1"/>
    <n v="3323"/>
    <n v="773"/>
    <n v="51"/>
    <n v="3"/>
    <n v="0"/>
  </r>
  <r>
    <x v="1"/>
    <n v="8983358421"/>
    <x v="21"/>
    <s v="my colleagues' point of view is that most car horns honk in the key of f"/>
    <x v="0"/>
    <x v="1"/>
    <n v="6057"/>
    <n v="797"/>
    <n v="282"/>
    <n v="18"/>
    <n v="0"/>
  </r>
  <r>
    <x v="1"/>
    <n v="7040532366"/>
    <x v="55"/>
    <s v="my colleagues' point of view is that 1 billion cars are currently in use around the world"/>
    <x v="0"/>
    <x v="1"/>
    <n v="8791"/>
    <n v="3502"/>
    <n v="203"/>
    <n v="65"/>
    <n v="24"/>
  </r>
  <r>
    <x v="1"/>
    <n v="3774543520"/>
    <x v="7"/>
    <s v="my colleagues' point of view is that the average british driver will spend around 99 days of their life stuck in traffic"/>
    <x v="0"/>
    <x v="1"/>
    <n v="1747"/>
    <n v="698"/>
    <n v="89"/>
    <n v="17"/>
    <n v="7"/>
  </r>
  <r>
    <x v="1"/>
    <n v="5239740962"/>
    <x v="41"/>
    <s v="my colleagues' point of view is that it would take less than a month to get to the moon by car at 60mph"/>
    <x v="0"/>
    <x v="1"/>
    <n v="7118"/>
    <n v="185"/>
    <n v="61"/>
    <n v="5"/>
    <n v="1"/>
  </r>
  <r>
    <x v="1"/>
    <n v="5519454571"/>
    <x v="6"/>
    <s v="my colleagues' point of view is that windshield wipers were invented in 1905"/>
    <x v="0"/>
    <x v="1"/>
    <n v="5548"/>
    <n v="1332"/>
    <n v="283"/>
    <n v="16"/>
    <n v="1"/>
  </r>
  <r>
    <x v="1"/>
    <n v="9137393601"/>
    <x v="28"/>
    <s v="my colleagues' point of view is that the highest total mileage clocked by a single car is 2850000 million miles"/>
    <x v="0"/>
    <x v="1"/>
    <n v="2602"/>
    <n v="643"/>
    <n v="126"/>
    <n v="4"/>
    <n v="1"/>
  </r>
  <r>
    <x v="1"/>
    <n v="4704176371"/>
    <x v="2"/>
    <s v="my colleagues' point of view is that the automotive industry employs about 9.9 million americans"/>
    <x v="1"/>
    <x v="1"/>
    <n v="464"/>
    <n v="29"/>
    <n v="11"/>
    <n v="0"/>
    <n v="0"/>
  </r>
  <r>
    <x v="1"/>
    <n v="5811673097"/>
    <x v="33"/>
    <s v="my colleagues' point of view is that elvis presley has sold more records than the music band the beatles"/>
    <x v="0"/>
    <x v="1"/>
    <n v="7652"/>
    <n v="939"/>
    <n v="303"/>
    <n v="20"/>
    <n v="5"/>
  </r>
  <r>
    <x v="1"/>
    <n v="3997164684"/>
    <x v="25"/>
    <s v="my colleagues' point of view is that the origins of the banjo instrument begin in africa"/>
    <x v="0"/>
    <x v="1"/>
    <n v="3501"/>
    <n v="593"/>
    <n v="164"/>
    <n v="6"/>
    <n v="0"/>
  </r>
  <r>
    <x v="1"/>
    <n v="6879953711"/>
    <x v="13"/>
    <s v="my colleagues' point of view is that vinyl record sales now surpass compact disc sales"/>
    <x v="0"/>
    <x v="1"/>
    <n v="9912"/>
    <n v="3468"/>
    <n v="515"/>
    <n v="29"/>
    <n v="8"/>
  </r>
  <r>
    <x v="1"/>
    <n v="6679807595"/>
    <x v="11"/>
    <s v="my colleagues' point of view is that the oldest surviving song is around 3,500 years old"/>
    <x v="0"/>
    <x v="1"/>
    <n v="8228"/>
    <n v="3046"/>
    <n v="561"/>
    <n v="29"/>
    <n v="3"/>
  </r>
  <r>
    <x v="1"/>
    <n v="8065214353"/>
    <x v="40"/>
    <s v="my colleagues' point of view is that the most recorded song in history is &quot;summertime&quot; written by george gershwin and dorothy heyward"/>
    <x v="0"/>
    <x v="0"/>
    <n v="2039"/>
    <n v="532"/>
    <n v="153"/>
    <n v="7"/>
    <n v="1"/>
  </r>
  <r>
    <x v="1"/>
    <n v="5404256529"/>
    <x v="38"/>
    <s v="my colleagues' point of view is that the best selling single of all time is &quot;white christmas&quot; by bing crosby"/>
    <x v="0"/>
    <x v="1"/>
    <n v="3782"/>
    <n v="266"/>
    <n v="70"/>
    <n v="4"/>
    <n v="1"/>
  </r>
  <r>
    <x v="1"/>
    <n v="5483173391"/>
    <x v="31"/>
    <s v="my colleagues' point of view is that over 60% of the world's population has access to the internet"/>
    <x v="0"/>
    <x v="1"/>
    <n v="3196"/>
    <n v="1147"/>
    <n v="324"/>
    <n v="17"/>
    <n v="4"/>
  </r>
  <r>
    <x v="1"/>
    <n v="4388725012"/>
    <x v="37"/>
    <s v="my colleagues' point of view is that 1 in 3 people have never used the internet"/>
    <x v="0"/>
    <x v="1"/>
    <n v="7071"/>
    <n v="673"/>
    <n v="250"/>
    <n v="10"/>
    <n v="3"/>
  </r>
  <r>
    <x v="1"/>
    <n v="8737846832"/>
    <x v="51"/>
    <s v="my colleagues' point of view is that the most watched summer olympics event for the past 20 years has been gymnastics"/>
    <x v="0"/>
    <x v="1"/>
    <n v="503"/>
    <n v="158"/>
    <n v="59"/>
    <n v="2"/>
    <n v="0"/>
  </r>
  <r>
    <x v="1"/>
    <n v="5388812514"/>
    <x v="53"/>
    <s v="my colleagues' point of view is that badminton is the fastest ball and net sport in the world"/>
    <x v="0"/>
    <x v="1"/>
    <n v="8526"/>
    <n v="1694"/>
    <n v="654"/>
    <n v="18"/>
    <n v="1"/>
  </r>
  <r>
    <x v="1"/>
    <n v="6727721674"/>
    <x v="40"/>
    <s v="my colleagues' point of view is that kite flying is a professional sport in thailand."/>
    <x v="0"/>
    <x v="1"/>
    <n v="7886"/>
    <n v="3064"/>
    <n v="854"/>
    <n v="45"/>
    <n v="18"/>
  </r>
  <r>
    <x v="1"/>
    <n v="3140175917"/>
    <x v="44"/>
    <s v="my colleagues' point of view is that the longest commercial flight in history took around 30 hours"/>
    <x v="0"/>
    <x v="1"/>
    <n v="440"/>
    <n v="180"/>
    <n v="38"/>
    <n v="3"/>
    <n v="1"/>
  </r>
  <r>
    <x v="1"/>
    <n v="4381881912"/>
    <x v="43"/>
    <s v="my colleagues' point of view is that indiaâ€™s trains transport roughly 23 million passengers each day"/>
    <x v="1"/>
    <x v="1"/>
    <n v="2252"/>
    <n v="985"/>
    <n v="101"/>
    <n v="14"/>
    <n v="3"/>
  </r>
  <r>
    <x v="1"/>
    <n v="2032484117"/>
    <x v="27"/>
    <s v="my colleagues' point of view is that the biggest passenger bus in the world operates in brazil"/>
    <x v="0"/>
    <x v="1"/>
    <n v="3672"/>
    <n v="627"/>
    <n v="198"/>
    <n v="4"/>
    <n v="1"/>
  </r>
  <r>
    <x v="1"/>
    <n v="7034776623"/>
    <x v="47"/>
    <s v="my colleagues' point of view is that one-third of the worldâ€™s airports are located in the u.s."/>
    <x v="0"/>
    <x v="1"/>
    <n v="9058"/>
    <n v="2259"/>
    <n v="414"/>
    <n v="56"/>
    <n v="7"/>
  </r>
  <r>
    <x v="1"/>
    <n v="6675501679"/>
    <x v="39"/>
    <s v="my colleagues' point of view is that london, england has the world's oldest subway system"/>
    <x v="0"/>
    <x v="1"/>
    <n v="2783"/>
    <n v="366"/>
    <n v="70"/>
    <n v="3"/>
    <n v="1"/>
  </r>
  <r>
    <x v="1"/>
    <n v="2667278790"/>
    <x v="41"/>
    <s v="my colleagues' point of view is that a dogâ€™s sense of smell is much more powerful than a human's"/>
    <x v="0"/>
    <x v="1"/>
    <n v="5446"/>
    <n v="10"/>
    <n v="2"/>
    <n v="0"/>
    <n v="0"/>
  </r>
  <r>
    <x v="1"/>
    <n v="8056257079"/>
    <x v="43"/>
    <s v="my colleagues' point of view is that reindeer grow new antlers every year"/>
    <x v="0"/>
    <x v="1"/>
    <n v="4170"/>
    <n v="292"/>
    <n v="89"/>
    <n v="4"/>
    <n v="0"/>
  </r>
  <r>
    <x v="1"/>
    <n v="9915838798"/>
    <x v="42"/>
    <s v="my colleagues' point of view is that some sharks can glow in the dark"/>
    <x v="0"/>
    <x v="1"/>
    <n v="8208"/>
    <n v="1165"/>
    <n v="337"/>
    <n v="24"/>
    <n v="7"/>
  </r>
  <r>
    <x v="1"/>
    <n v="9443555942"/>
    <x v="6"/>
    <s v="my colleagues' point of view is that the hummingbird is the only bird that can fly backwards"/>
    <x v="1"/>
    <x v="1"/>
    <n v="6149"/>
    <n v="2398"/>
    <n v="362"/>
    <n v="20"/>
    <n v="4"/>
  </r>
  <r>
    <x v="1"/>
    <n v="3906632767"/>
    <x v="18"/>
    <s v="my colleagues' point of view is that the volcano olympus mons on mars is over 3 times taller than mount everest"/>
    <x v="0"/>
    <x v="1"/>
    <n v="569"/>
    <n v="207"/>
    <n v="47"/>
    <n v="4"/>
    <n v="2"/>
  </r>
  <r>
    <x v="1"/>
    <n v="5971505236"/>
    <x v="37"/>
    <s v="my colleagues' point of view is that it snows metal and rains acid on venus"/>
    <x v="0"/>
    <x v="1"/>
    <n v="5656"/>
    <n v="934"/>
    <n v="337"/>
    <n v="9"/>
    <n v="1"/>
  </r>
  <r>
    <x v="1"/>
    <n v="6497891951"/>
    <x v="12"/>
    <s v="my colleagues' point of view is that halleyâ€™s comet wonâ€™t be seen again until 2061"/>
    <x v="1"/>
    <x v="1"/>
    <n v="8471"/>
    <n v="160"/>
    <n v="51"/>
    <n v="1"/>
    <n v="0"/>
  </r>
  <r>
    <x v="1"/>
    <n v="4498549273"/>
    <x v="8"/>
    <s v="my colleagues' point of view is that australia is wider than the moon"/>
    <x v="0"/>
    <x v="1"/>
    <n v="9863"/>
    <n v="2502"/>
    <n v="868"/>
    <n v="17"/>
    <n v="5"/>
  </r>
  <r>
    <x v="1"/>
    <n v="6847182173"/>
    <x v="18"/>
    <s v="my colleagues' point of view is that a day on mars is about the same length as on earth"/>
    <x v="0"/>
    <x v="1"/>
    <n v="7259"/>
    <n v="2978"/>
    <n v="148"/>
    <n v="53"/>
    <n v="8"/>
  </r>
  <r>
    <x v="1"/>
    <n v="8661298771"/>
    <x v="27"/>
    <s v="my colleagues' point of view is that there are more stars in the universe than grains of sand on earth"/>
    <x v="1"/>
    <x v="1"/>
    <n v="7319"/>
    <n v="2678"/>
    <n v="910"/>
    <n v="25"/>
    <n v="9"/>
  </r>
  <r>
    <x v="1"/>
    <n v="4349500494"/>
    <x v="20"/>
    <s v="my colleagues' point of view is that neptuneâ€™s winds are the fastest in the solar system"/>
    <x v="0"/>
    <x v="1"/>
    <n v="381"/>
    <n v="116"/>
    <n v="26"/>
    <n v="0"/>
    <n v="0"/>
  </r>
  <r>
    <x v="1"/>
    <n v="1785087574"/>
    <x v="11"/>
    <s v="my colleagues' point of view is that pluto could theoretically sustain life"/>
    <x v="0"/>
    <x v="1"/>
    <n v="2773"/>
    <n v="992"/>
    <n v="252"/>
    <n v="3"/>
    <n v="0"/>
  </r>
  <r>
    <x v="1"/>
    <n v="6327319124"/>
    <x v="23"/>
    <s v="my colleagues' point of view is that thereâ€™s a planet made of diamonds two times the size of earth"/>
    <x v="0"/>
    <x v="1"/>
    <n v="5145"/>
    <n v="615"/>
    <n v="194"/>
    <n v="13"/>
    <n v="0"/>
  </r>
  <r>
    <x v="1"/>
    <n v="1829849545"/>
    <x v="52"/>
    <s v="my colleagues' point of view is that astronauts can grow as much as two inches in space"/>
    <x v="0"/>
    <x v="1"/>
    <n v="1356"/>
    <n v="572"/>
    <n v="97"/>
    <n v="4"/>
    <n v="1"/>
  </r>
  <r>
    <x v="1"/>
    <n v="1555433077"/>
    <x v="37"/>
    <s v="my colleagues' point of view is that the bent joint in the legs of the flamingo is its ankles"/>
    <x v="0"/>
    <x v="1"/>
    <n v="8553"/>
    <n v="1648"/>
    <n v="378"/>
    <n v="26"/>
    <n v="0"/>
  </r>
  <r>
    <x v="1"/>
    <n v="8064721310"/>
    <x v="27"/>
    <s v="my colleagues' point of view is that it is illegal to waste food in french supermarkets"/>
    <x v="0"/>
    <x v="1"/>
    <n v="6822"/>
    <n v="2699"/>
    <n v="1057"/>
    <n v="51"/>
    <n v="4"/>
  </r>
  <r>
    <x v="1"/>
    <n v="5564242345"/>
    <x v="18"/>
    <s v="my colleagues' point of view is that new parents lose around 750 hours of sleep in the first year of their first childâ€™s life"/>
    <x v="0"/>
    <x v="1"/>
    <n v="7544"/>
    <n v="1952"/>
    <n v="393"/>
    <n v="16"/>
    <n v="1"/>
  </r>
  <r>
    <x v="1"/>
    <n v="3753316114"/>
    <x v="25"/>
    <s v="my colleagues' point of view is that bathwater stays warmer for a longer duration with bubbles"/>
    <x v="0"/>
    <x v="1"/>
    <n v="5731"/>
    <n v="2106"/>
    <n v="659"/>
    <n v="33"/>
    <n v="12"/>
  </r>
  <r>
    <x v="1"/>
    <n v="2375300316"/>
    <x v="13"/>
    <s v="my colleagues' point of view is that the pupil of a goat is rectangular"/>
    <x v="0"/>
    <x v="1"/>
    <n v="2624"/>
    <n v="765"/>
    <n v="48"/>
    <n v="5"/>
    <n v="0"/>
  </r>
  <r>
    <x v="1"/>
    <n v="6887611066"/>
    <x v="25"/>
    <s v="my colleagues' point of view is that captive ravens can speak better than parrots"/>
    <x v="0"/>
    <x v="1"/>
    <n v="7462"/>
    <n v="1100"/>
    <n v="280"/>
    <n v="14"/>
    <n v="1"/>
  </r>
  <r>
    <x v="1"/>
    <n v="8427520863"/>
    <x v="45"/>
    <s v="my colleagues' point of view is that china owns all of the pandas in the world"/>
    <x v="0"/>
    <x v="1"/>
    <n v="6080"/>
    <n v="2280"/>
    <n v="380"/>
    <n v="53"/>
    <n v="11"/>
  </r>
  <r>
    <x v="1"/>
    <n v="2420266297"/>
    <x v="43"/>
    <s v="my colleagues' point of view is that typing keyboards were previously arranged alphabetically"/>
    <x v="0"/>
    <x v="1"/>
    <n v="631"/>
    <n v="43"/>
    <n v="4"/>
    <n v="0"/>
    <n v="0"/>
  </r>
  <r>
    <x v="1"/>
    <n v="7813767894"/>
    <x v="3"/>
    <s v="my colleagues' point of view is that the brain is the fattiest organ in the body"/>
    <x v="0"/>
    <x v="1"/>
    <n v="1196"/>
    <n v="259"/>
    <n v="8"/>
    <n v="2"/>
    <n v="0"/>
  </r>
  <r>
    <x v="1"/>
    <n v="1982408195"/>
    <x v="41"/>
    <s v="my colleagues' point of view is that sneezing while traveling at 60 mph makes you close your eyes for 50 feet"/>
    <x v="0"/>
    <x v="1"/>
    <n v="8397"/>
    <n v="2531"/>
    <n v="760"/>
    <n v="10"/>
    <n v="1"/>
  </r>
  <r>
    <x v="1"/>
    <n v="6196251918"/>
    <x v="48"/>
    <s v="my colleagues' point of view is that australia has a bright pink lake"/>
    <x v="0"/>
    <x v="1"/>
    <n v="553"/>
    <n v="6"/>
    <n v="2"/>
    <n v="0"/>
    <n v="0"/>
  </r>
  <r>
    <x v="1"/>
    <n v="5032776176"/>
    <x v="30"/>
    <s v="my colleagues' point of view is that j is the only letter that doesnâ€™t appear on the periodic table of elements"/>
    <x v="0"/>
    <x v="1"/>
    <n v="3114"/>
    <n v="101"/>
    <n v="21"/>
    <n v="2"/>
    <n v="1"/>
  </r>
  <r>
    <x v="1"/>
    <n v="2606381017"/>
    <x v="14"/>
    <s v="my colleagues' point of view is that humans canâ€™t taste food without saliva"/>
    <x v="0"/>
    <x v="1"/>
    <n v="9363"/>
    <n v="245"/>
    <n v="38"/>
    <n v="4"/>
    <n v="1"/>
  </r>
  <r>
    <x v="1"/>
    <n v="9980253052"/>
    <x v="23"/>
    <s v="my colleagues' point of view is that butterflies taste with their feet"/>
    <x v="0"/>
    <x v="1"/>
    <n v="8376"/>
    <n v="2913"/>
    <n v="73"/>
    <n v="66"/>
    <n v="0"/>
  </r>
  <r>
    <x v="1"/>
    <n v="6279149159"/>
    <x v="33"/>
    <s v="my colleagues' point of view is that a pound of houseflies contains more protein than a pound of beef"/>
    <x v="0"/>
    <x v="1"/>
    <n v="5348"/>
    <n v="229"/>
    <n v="90"/>
    <n v="4"/>
    <n v="0"/>
  </r>
  <r>
    <x v="1"/>
    <n v="1677870119"/>
    <x v="5"/>
    <s v="my colleagues' point of view is that cats sleep for two-thirds of their lives"/>
    <x v="1"/>
    <x v="1"/>
    <n v="1782"/>
    <n v="45"/>
    <n v="14"/>
    <n v="1"/>
    <n v="0"/>
  </r>
  <r>
    <x v="1"/>
    <n v="1461242304"/>
    <x v="19"/>
    <s v="my colleagues' point of view is that cows have &quot;best friends&quot; and will get stressed when separated"/>
    <x v="0"/>
    <x v="1"/>
    <n v="3907"/>
    <n v="552"/>
    <n v="42"/>
    <n v="10"/>
    <n v="0"/>
  </r>
  <r>
    <x v="1"/>
    <n v="8134520111"/>
    <x v="20"/>
    <s v="my colleagues' point of view is that new zealanders have more pets per household than any other country"/>
    <x v="1"/>
    <x v="1"/>
    <n v="3031"/>
    <n v="9"/>
    <n v="2"/>
    <n v="0"/>
    <n v="0"/>
  </r>
  <r>
    <x v="1"/>
    <n v="9419501210"/>
    <x v="25"/>
    <s v="my colleagues' point of view is that one type of parrot, kea parrots, laugh together when they're in a good mood"/>
    <x v="0"/>
    <x v="1"/>
    <n v="8830"/>
    <n v="3297"/>
    <n v="1042"/>
    <n v="65"/>
    <n v="5"/>
  </r>
  <r>
    <x v="1"/>
    <n v="4267546329"/>
    <x v="1"/>
    <s v="my colleagues' point of view is that in japan, its considered good luck when a sumo wrestler makes your baby cry"/>
    <x v="0"/>
    <x v="1"/>
    <n v="277"/>
    <n v="39"/>
    <n v="9"/>
    <n v="1"/>
    <n v="0"/>
  </r>
  <r>
    <x v="1"/>
    <n v="1522336428"/>
    <x v="6"/>
    <s v="my colleagues' point of view is that black cats are good luck in britain and japan"/>
    <x v="0"/>
    <x v="1"/>
    <n v="9196"/>
    <n v="3035"/>
    <n v="314"/>
    <n v="34"/>
    <n v="9"/>
  </r>
  <r>
    <x v="1"/>
    <n v="5449079369"/>
    <x v="16"/>
    <s v="my colleagues' point of view is that our sense of smell and taste decreases by 20%-50% during airplane flights"/>
    <x v="0"/>
    <x v="1"/>
    <n v="7459"/>
    <n v="3305"/>
    <n v="1265"/>
    <n v="70"/>
    <n v="16"/>
  </r>
  <r>
    <x v="1"/>
    <n v="9109274125"/>
    <x v="23"/>
    <s v="my colleagues' point of view is that the eiffel tower gets taller during the summer"/>
    <x v="0"/>
    <x v="1"/>
    <n v="6352"/>
    <n v="821"/>
    <n v="187"/>
    <n v="15"/>
    <n v="6"/>
  </r>
  <r>
    <x v="1"/>
    <n v="9756886768"/>
    <x v="30"/>
    <s v="my colleagues' point of view is that wild boars wash their food"/>
    <x v="0"/>
    <x v="1"/>
    <n v="8650"/>
    <n v="1443"/>
    <n v="345"/>
    <n v="30"/>
    <n v="12"/>
  </r>
  <r>
    <x v="1"/>
    <n v="3824095147"/>
    <x v="25"/>
    <s v="my colleagues' point of view is that the french scrabble world champion winner doesnâ€™t speak french"/>
    <x v="0"/>
    <x v="1"/>
    <n v="127"/>
    <n v="36"/>
    <n v="14"/>
    <n v="1"/>
    <n v="0"/>
  </r>
  <r>
    <x v="1"/>
    <n v="6569555557"/>
    <x v="34"/>
    <s v="my colleagues' point of view is that jobs in the field of agriculture are the most prevalent types of jobs in the world"/>
    <x v="0"/>
    <x v="1"/>
    <n v="4452"/>
    <n v="290"/>
    <n v="24"/>
    <n v="0"/>
    <n v="0"/>
  </r>
  <r>
    <x v="1"/>
    <n v="1311022742"/>
    <x v="22"/>
    <s v="my colleagues' point of view is that the elasticity of rubber bands will last much longer when they are refrigerated"/>
    <x v="0"/>
    <x v="1"/>
    <n v="1396"/>
    <n v="257"/>
    <n v="55"/>
    <n v="5"/>
    <n v="2"/>
  </r>
  <r>
    <x v="1"/>
    <n v="6640459264"/>
    <x v="45"/>
    <s v="my colleagues' point of view is that the eye of an ostrich is bigger than its brain"/>
    <x v="0"/>
    <x v="1"/>
    <n v="2386"/>
    <n v="518"/>
    <n v="112"/>
    <n v="6"/>
    <n v="1"/>
  </r>
  <r>
    <x v="1"/>
    <n v="9544383174"/>
    <x v="3"/>
    <s v="my colleagues' point of view is that there are fewer stars in the sky than there are trees on earth"/>
    <x v="0"/>
    <x v="1"/>
    <n v="3979"/>
    <n v="513"/>
    <n v="111"/>
    <n v="11"/>
    <n v="3"/>
  </r>
  <r>
    <x v="1"/>
    <n v="9270058613"/>
    <x v="24"/>
    <s v="my colleagues' point of view is that children are born less frequently on saturdays"/>
    <x v="0"/>
    <x v="1"/>
    <n v="8332"/>
    <n v="2765"/>
    <n v="141"/>
    <n v="2"/>
    <n v="1"/>
  </r>
  <r>
    <x v="1"/>
    <n v="4750031707"/>
    <x v="48"/>
    <s v="my colleagues' point of view is that most children in the world are born on a thursday"/>
    <x v="0"/>
    <x v="1"/>
    <n v="1686"/>
    <n v="166"/>
    <n v="61"/>
    <n v="1"/>
    <n v="0"/>
  </r>
  <r>
    <x v="1"/>
    <n v="5303587655"/>
    <x v="13"/>
    <s v="my colleagues' point of view is that smelling green apples help with weight loss"/>
    <x v="0"/>
    <x v="1"/>
    <n v="1253"/>
    <n v="335"/>
    <n v="109"/>
    <n v="3"/>
    <n v="1"/>
  </r>
  <r>
    <x v="1"/>
    <n v="5035710336"/>
    <x v="25"/>
    <s v="my colleagues' point of view is that the most successful predator is a wild dog"/>
    <x v="0"/>
    <x v="1"/>
    <n v="5387"/>
    <n v="2309"/>
    <n v="448"/>
    <n v="19"/>
    <n v="4"/>
  </r>
  <r>
    <x v="1"/>
    <n v="3567290672"/>
    <x v="52"/>
    <s v="my colleagues' point of view is that cactus spines can be used to make hooks"/>
    <x v="0"/>
    <x v="0"/>
    <n v="7293"/>
    <n v="472"/>
    <n v="60"/>
    <n v="5"/>
    <n v="1"/>
  </r>
  <r>
    <x v="1"/>
    <n v="9152694884"/>
    <x v="5"/>
    <s v="my colleagues' point of view is that driving south from detroit will lead to canada"/>
    <x v="0"/>
    <x v="1"/>
    <n v="8758"/>
    <n v="2674"/>
    <n v="836"/>
    <n v="42"/>
    <n v="14"/>
  </r>
  <r>
    <x v="1"/>
    <n v="8065843089"/>
    <x v="19"/>
    <s v="my colleagues' point of view is that more people speak english as their second language than those who use it as their primary language"/>
    <x v="0"/>
    <x v="1"/>
    <n v="5102"/>
    <n v="858"/>
    <n v="75"/>
    <n v="6"/>
    <n v="1"/>
  </r>
  <r>
    <x v="1"/>
    <n v="2181387055"/>
    <x v="4"/>
    <s v="my colleagues' point of view is that sea otters are born unable to swim"/>
    <x v="0"/>
    <x v="1"/>
    <n v="2073"/>
    <n v="612"/>
    <n v="152"/>
    <n v="4"/>
    <n v="0"/>
  </r>
  <r>
    <x v="1"/>
    <n v="3538279216"/>
    <x v="44"/>
    <s v="my colleagues' point of view is that apple seeds contain cyanide"/>
    <x v="0"/>
    <x v="1"/>
    <n v="5051"/>
    <n v="2077"/>
    <n v="144"/>
    <n v="12"/>
    <n v="4"/>
  </r>
  <r>
    <x v="1"/>
    <n v="2845895745"/>
    <x v="17"/>
    <s v="my colleagues' point of view is that frigate birds can sleep while flying"/>
    <x v="1"/>
    <x v="1"/>
    <n v="153"/>
    <n v="44"/>
    <n v="3"/>
    <n v="0"/>
    <n v="0"/>
  </r>
  <r>
    <x v="1"/>
    <n v="1477078870"/>
    <x v="28"/>
    <s v="my colleagues' point of view is that a man once set a record by putting on over 260 t-shirts"/>
    <x v="0"/>
    <x v="1"/>
    <n v="8594"/>
    <n v="2465"/>
    <n v="19"/>
    <n v="54"/>
    <n v="19"/>
  </r>
  <r>
    <x v="1"/>
    <n v="4745039442"/>
    <x v="31"/>
    <s v="my colleagues' point of view is that technicolored squirrels roam the lands of southern india"/>
    <x v="0"/>
    <x v="1"/>
    <n v="9001"/>
    <n v="2212"/>
    <n v="633"/>
    <n v="40"/>
    <n v="1"/>
  </r>
  <r>
    <x v="1"/>
    <n v="3535631111"/>
    <x v="0"/>
    <s v="my colleagues' point of view is that up to 20% of power outages in the u.s. are due to squirrels chewing through the lines"/>
    <x v="0"/>
    <x v="1"/>
    <n v="8546"/>
    <n v="887"/>
    <n v="131"/>
    <n v="17"/>
    <n v="6"/>
  </r>
  <r>
    <x v="1"/>
    <n v="1972598234"/>
    <x v="2"/>
    <s v="my colleagues' point of view is that honeybees can recognize human faces"/>
    <x v="1"/>
    <x v="0"/>
    <n v="2953"/>
    <n v="592"/>
    <n v="125"/>
    <n v="2"/>
    <n v="1"/>
  </r>
  <r>
    <x v="1"/>
    <n v="4574457910"/>
    <x v="34"/>
    <s v="my colleagues' point of view is that violin bows are made from horsehair"/>
    <x v="0"/>
    <x v="1"/>
    <n v="4719"/>
    <n v="605"/>
    <n v="216"/>
    <n v="13"/>
    <n v="2"/>
  </r>
  <r>
    <x v="1"/>
    <n v="1996645685"/>
    <x v="42"/>
    <s v="my colleagues' point of view is that you can burn calories just by standing"/>
    <x v="0"/>
    <x v="1"/>
    <n v="1260"/>
    <n v="110"/>
    <n v="22"/>
    <n v="0"/>
    <n v="0"/>
  </r>
  <r>
    <x v="1"/>
    <n v="4734533298"/>
    <x v="4"/>
    <s v="my colleagues' point of view is that the largest prime number has 17,425,170 digits"/>
    <x v="0"/>
    <x v="0"/>
    <n v="9942"/>
    <n v="4101"/>
    <n v="1024"/>
    <n v="71"/>
    <n v="4"/>
  </r>
  <r>
    <x v="1"/>
    <n v="3690130710"/>
    <x v="18"/>
    <s v="my colleagues' point of view is that the dwarf planet pluto was named by an 11-year-old girl"/>
    <x v="0"/>
    <x v="1"/>
    <n v="6829"/>
    <n v="216"/>
    <n v="58"/>
    <n v="5"/>
    <n v="1"/>
  </r>
  <r>
    <x v="1"/>
    <n v="3740220686"/>
    <x v="9"/>
    <s v="my colleagues' point of view is that there are over 6,000 species of grass"/>
    <x v="0"/>
    <x v="1"/>
    <n v="5643"/>
    <n v="541"/>
    <n v="196"/>
    <n v="4"/>
    <n v="1"/>
  </r>
  <r>
    <x v="1"/>
    <n v="2944344762"/>
    <x v="53"/>
    <s v="my colleagues' point of view is that you can fit about 400 grapevines in one acre of land"/>
    <x v="0"/>
    <x v="1"/>
    <n v="2673"/>
    <n v="120"/>
    <n v="23"/>
    <n v="0"/>
    <n v="0"/>
  </r>
  <r>
    <x v="1"/>
    <n v="2969238121"/>
    <x v="45"/>
    <s v="my colleagues' point of view is that lightning strikes somewhere on earth about 100 times every second"/>
    <x v="0"/>
    <x v="1"/>
    <n v="9560"/>
    <n v="429"/>
    <n v="17"/>
    <n v="6"/>
    <n v="2"/>
  </r>
  <r>
    <x v="1"/>
    <n v="6334336226"/>
    <x v="23"/>
    <s v="my colleagues' point of view is that there are 366 dimples on a regulation golf ball"/>
    <x v="0"/>
    <x v="1"/>
    <n v="1626"/>
    <n v="399"/>
    <n v="70"/>
    <n v="0"/>
    <n v="0"/>
  </r>
  <r>
    <x v="1"/>
    <n v="1341587679"/>
    <x v="26"/>
    <s v="my colleagues' point of view is that a giant tortoise that was believed to be extinct was found in the galapagos islands"/>
    <x v="0"/>
    <x v="1"/>
    <n v="51"/>
    <n v="12"/>
    <n v="3"/>
    <n v="0"/>
    <n v="0"/>
  </r>
  <r>
    <x v="1"/>
    <n v="7237924548"/>
    <x v="55"/>
    <s v="my colleagues' point of view is that strawberries are the only known fruit to grow their seeds externally"/>
    <x v="0"/>
    <x v="1"/>
    <n v="9208"/>
    <n v="2283"/>
    <n v="174"/>
    <n v="16"/>
    <n v="1"/>
  </r>
  <r>
    <x v="1"/>
    <n v="2524688733"/>
    <x v="16"/>
    <s v="my colleagues' view is that humans will live on mars by 2035"/>
    <x v="0"/>
    <x v="1"/>
    <n v="1587"/>
    <n v="642"/>
    <n v="236"/>
    <n v="14"/>
    <n v="1"/>
  </r>
  <r>
    <x v="1"/>
    <n v="5716566086"/>
    <x v="17"/>
    <s v="my colleagues' view is that we will all fly with individual jetpacks by 2032"/>
    <x v="1"/>
    <x v="1"/>
    <n v="2227"/>
    <n v="717"/>
    <n v="217"/>
    <n v="0"/>
    <n v="0"/>
  </r>
  <r>
    <x v="1"/>
    <n v="7782467635"/>
    <x v="15"/>
    <s v="my colleagues' view is that drone deliveries are already happening and will become common by 2025"/>
    <x v="0"/>
    <x v="0"/>
    <n v="7704"/>
    <n v="1538"/>
    <n v="334"/>
    <n v="29"/>
    <n v="4"/>
  </r>
  <r>
    <x v="1"/>
    <n v="4089005030"/>
    <x v="45"/>
    <s v="my colleagues' view is that making emotional facial expressions can prompt humans to have those emotions"/>
    <x v="0"/>
    <x v="1"/>
    <n v="456"/>
    <n v="94"/>
    <n v="29"/>
    <n v="2"/>
    <n v="1"/>
  </r>
  <r>
    <x v="1"/>
    <n v="4175852652"/>
    <x v="42"/>
    <s v="my colleagues' view is that earth days are getting longer over time due to orbital expansion"/>
    <x v="0"/>
    <x v="1"/>
    <n v="5655"/>
    <n v="904"/>
    <n v="173"/>
    <n v="2"/>
    <n v="0"/>
  </r>
  <r>
    <x v="1"/>
    <n v="3656623545"/>
    <x v="48"/>
    <s v="my colleagues' view is that dubai is an island created by humans"/>
    <x v="0"/>
    <x v="1"/>
    <n v="9269"/>
    <n v="2298"/>
    <n v="886"/>
    <n v="2"/>
    <n v="0"/>
  </r>
  <r>
    <x v="1"/>
    <n v="8655258865"/>
    <x v="6"/>
    <s v="my colleagues' view is that damascus is the oldest continuously inhabited city in the world"/>
    <x v="0"/>
    <x v="1"/>
    <n v="6227"/>
    <n v="2359"/>
    <n v="501"/>
    <n v="33"/>
    <n v="11"/>
  </r>
  <r>
    <x v="1"/>
    <n v="2325094315"/>
    <x v="32"/>
    <s v="my colleagues' view is that the metro of st. petersburg, with an average depth of hundred meters, is the deepest metro in the world"/>
    <x v="0"/>
    <x v="1"/>
    <n v="2216"/>
    <n v="599"/>
    <n v="194"/>
    <n v="9"/>
    <n v="0"/>
  </r>
  <r>
    <x v="1"/>
    <n v="8942840127"/>
    <x v="5"/>
    <s v="my colleagues' view is that mobile phone use in india is nearly 100%"/>
    <x v="0"/>
    <x v="1"/>
    <n v="5861"/>
    <n v="2174"/>
    <n v="204"/>
    <n v="17"/>
    <n v="4"/>
  </r>
  <r>
    <x v="1"/>
    <n v="9086408815"/>
    <x v="27"/>
    <s v="my colleagues' view is that the average car contains over 30000 unique parts"/>
    <x v="0"/>
    <x v="1"/>
    <n v="9024"/>
    <n v="556"/>
    <n v="68"/>
    <n v="5"/>
    <n v="1"/>
  </r>
  <r>
    <x v="1"/>
    <n v="4053696612"/>
    <x v="8"/>
    <s v="my colleagues' view is that the highest total mileage clocked by a single car is 2850000 million miles"/>
    <x v="1"/>
    <x v="1"/>
    <n v="9302"/>
    <n v="2084"/>
    <n v="79"/>
    <n v="1"/>
    <n v="0"/>
  </r>
  <r>
    <x v="1"/>
    <n v="3453730653"/>
    <x v="51"/>
    <s v="my colleagues' view is that the origins of the banjo instrument begin in africa"/>
    <x v="0"/>
    <x v="1"/>
    <n v="6886"/>
    <n v="2818"/>
    <n v="266"/>
    <n v="31"/>
    <n v="7"/>
  </r>
  <r>
    <x v="1"/>
    <n v="4840436467"/>
    <x v="4"/>
    <s v="my colleagues' view is that the voyager spacecrafts have carried a recording of chuck berry's &quot;johnny b. goode&quot; out of our solar system"/>
    <x v="0"/>
    <x v="1"/>
    <n v="2839"/>
    <n v="923"/>
    <n v="218"/>
    <n v="21"/>
    <n v="4"/>
  </r>
  <r>
    <x v="1"/>
    <n v="1487436663"/>
    <x v="48"/>
    <s v="my colleagues' view is that the band metallica is the first and only group to play on all seven continents"/>
    <x v="0"/>
    <x v="1"/>
    <n v="113"/>
    <n v="37"/>
    <n v="11"/>
    <n v="1"/>
    <n v="0"/>
  </r>
  <r>
    <x v="1"/>
    <n v="5547482960"/>
    <x v="54"/>
    <s v="my colleagues' view is that the oldest surviving song is around 3,500 years old"/>
    <x v="0"/>
    <x v="1"/>
    <n v="3241"/>
    <n v="300"/>
    <n v="80"/>
    <n v="2"/>
    <n v="1"/>
  </r>
  <r>
    <x v="1"/>
    <n v="7087248889"/>
    <x v="33"/>
    <s v="my colleagues' view is that the best selling single of all time is &quot;white christmas&quot; by bing crosby"/>
    <x v="0"/>
    <x v="1"/>
    <n v="4875"/>
    <n v="590"/>
    <n v="91"/>
    <n v="8"/>
    <n v="1"/>
  </r>
  <r>
    <x v="1"/>
    <n v="4198105240"/>
    <x v="27"/>
    <s v="my colleagues' view is that the japanese word â€˜karaokeâ€™ comes from a phrase meaning â€™empty orchestraâ€™"/>
    <x v="0"/>
    <x v="1"/>
    <n v="6421"/>
    <n v="1425"/>
    <n v="218"/>
    <n v="17"/>
    <n v="5"/>
  </r>
  <r>
    <x v="1"/>
    <n v="1297466243"/>
    <x v="15"/>
    <s v="my colleagues' view is that the musical artist prince played 27 different instruments on his debut album"/>
    <x v="0"/>
    <x v="1"/>
    <n v="7926"/>
    <n v="2060"/>
    <n v="49"/>
    <n v="45"/>
    <n v="10"/>
  </r>
  <r>
    <x v="1"/>
    <n v="1406612335"/>
    <x v="38"/>
    <s v="my colleagues' view is that about half of the world's population can access the web via a mobile device"/>
    <x v="0"/>
    <x v="1"/>
    <n v="6073"/>
    <n v="324"/>
    <n v="126"/>
    <n v="0"/>
    <n v="0"/>
  </r>
  <r>
    <x v="1"/>
    <n v="5749788169"/>
    <x v="49"/>
    <s v="my colleagues' view is that singapore has the fastest internet connectivity in the world."/>
    <x v="0"/>
    <x v="1"/>
    <n v="2446"/>
    <n v="826"/>
    <n v="125"/>
    <n v="11"/>
    <n v="2"/>
  </r>
  <r>
    <x v="1"/>
    <n v="9342927116"/>
    <x v="16"/>
    <s v="my colleagues' view is that an average user spends 40% of their day on the internet"/>
    <x v="0"/>
    <x v="1"/>
    <n v="3804"/>
    <n v="1290"/>
    <n v="89"/>
    <n v="11"/>
    <n v="1"/>
  </r>
  <r>
    <x v="1"/>
    <n v="7175524423"/>
    <x v="53"/>
    <s v="my colleagues' view is that the world generates 2.5 quintillion bytes of data every day"/>
    <x v="0"/>
    <x v="1"/>
    <n v="9927"/>
    <n v="2080"/>
    <n v="796"/>
    <n v="11"/>
    <n v="3"/>
  </r>
  <r>
    <x v="1"/>
    <n v="3015123990"/>
    <x v="52"/>
    <s v="my colleagues' view is that the average user checks their mobile phone around 150 times each day"/>
    <x v="1"/>
    <x v="2"/>
    <n v="4096"/>
    <n v="761"/>
    <n v="238"/>
    <n v="18"/>
    <n v="4"/>
  </r>
  <r>
    <x v="1"/>
    <n v="9881921491"/>
    <x v="19"/>
    <s v="my colleagues' view is that 1 in 3 people have never used the internet"/>
    <x v="0"/>
    <x v="1"/>
    <n v="6710"/>
    <n v="2467"/>
    <n v="957"/>
    <n v="34"/>
    <n v="12"/>
  </r>
  <r>
    <x v="1"/>
    <n v="5807906707"/>
    <x v="43"/>
    <s v="my colleagues' view is that the longest recorded cricket match lasted 14 days"/>
    <x v="1"/>
    <x v="1"/>
    <n v="2373"/>
    <n v="1012"/>
    <n v="109"/>
    <n v="12"/>
    <n v="4"/>
  </r>
  <r>
    <x v="1"/>
    <n v="9354265175"/>
    <x v="1"/>
    <s v="my colleagues' view is that 4 of the top 10 highest paid atheletes in the world are players in the american national basketball assocation (nba)"/>
    <x v="0"/>
    <x v="1"/>
    <n v="5753"/>
    <n v="478"/>
    <n v="119"/>
    <n v="8"/>
    <n v="0"/>
  </r>
  <r>
    <x v="1"/>
    <n v="5647790517"/>
    <x v="49"/>
    <s v="my colleagues' view is that 1920 was the last time the event &quot;tug-of-war&quot; was played in the summer olympics"/>
    <x v="0"/>
    <x v="1"/>
    <n v="1287"/>
    <n v="215"/>
    <n v="64"/>
    <n v="0"/>
    <n v="0"/>
  </r>
  <r>
    <x v="1"/>
    <n v="5503130876"/>
    <x v="16"/>
    <s v="my colleagues' view is that badminton is the fastest ball and net sport in the world"/>
    <x v="0"/>
    <x v="1"/>
    <n v="7971"/>
    <n v="653"/>
    <n v="198"/>
    <n v="14"/>
    <n v="4"/>
  </r>
  <r>
    <x v="1"/>
    <n v="4751581285"/>
    <x v="33"/>
    <s v="my colleagues' view is that cannonballs were the first objects thrown in international shot put events in the early 1900s"/>
    <x v="1"/>
    <x v="1"/>
    <n v="7702"/>
    <n v="436"/>
    <n v="162"/>
    <n v="5"/>
    <n v="1"/>
  </r>
  <r>
    <x v="1"/>
    <n v="2721595026"/>
    <x v="28"/>
    <s v="my colleagues' view is that the first cricket balls were made of tightly packed sheep wool."/>
    <x v="0"/>
    <x v="0"/>
    <n v="7230"/>
    <n v="825"/>
    <n v="178"/>
    <n v="3"/>
    <n v="0"/>
  </r>
  <r>
    <x v="1"/>
    <n v="7861931948"/>
    <x v="55"/>
    <s v="my colleagues' view is that the longest commercial flight in history took around 30 hours"/>
    <x v="1"/>
    <x v="1"/>
    <n v="695"/>
    <n v="197"/>
    <n v="20"/>
    <n v="3"/>
    <n v="1"/>
  </r>
  <r>
    <x v="1"/>
    <n v="8833960033"/>
    <x v="35"/>
    <s v="my colleagues' view is that shanghai, china has the world's longest subway system"/>
    <x v="0"/>
    <x v="1"/>
    <n v="3249"/>
    <n v="376"/>
    <n v="83"/>
    <n v="6"/>
    <n v="0"/>
  </r>
  <r>
    <x v="1"/>
    <n v="7853165719"/>
    <x v="6"/>
    <s v="my colleagues' view is that the busiest airport in the world is in the united states"/>
    <x v="0"/>
    <x v="1"/>
    <n v="4311"/>
    <n v="50"/>
    <n v="13"/>
    <n v="1"/>
    <n v="0"/>
  </r>
  <r>
    <x v="1"/>
    <n v="7204215482"/>
    <x v="4"/>
    <s v="my colleagues' view is that london, england has the world's oldest subway system"/>
    <x v="0"/>
    <x v="1"/>
    <n v="2324"/>
    <n v="662"/>
    <n v="103"/>
    <n v="13"/>
    <n v="1"/>
  </r>
  <r>
    <x v="1"/>
    <n v="4939386619"/>
    <x v="37"/>
    <s v="my colleagues' view is that the city with the largest bus network in the world is jakarta, indonesia"/>
    <x v="0"/>
    <x v="0"/>
    <n v="953"/>
    <n v="60"/>
    <n v="8"/>
    <n v="1"/>
    <n v="0"/>
  </r>
  <r>
    <x v="1"/>
    <n v="9897047655"/>
    <x v="10"/>
    <s v="my colleagues' view is that dragonflies can see in all directions at the same time"/>
    <x v="0"/>
    <x v="1"/>
    <n v="2700"/>
    <n v="1002"/>
    <n v="150"/>
    <n v="20"/>
    <n v="6"/>
  </r>
  <r>
    <x v="1"/>
    <n v="4383011643"/>
    <x v="27"/>
    <s v="my colleagues' view is that the cheetah is the fastest land animal on earth"/>
    <x v="0"/>
    <x v="1"/>
    <n v="803"/>
    <n v="286"/>
    <n v="113"/>
    <n v="0"/>
    <n v="0"/>
  </r>
  <r>
    <x v="1"/>
    <n v="4251978917"/>
    <x v="4"/>
    <s v="my colleagues' view is that a common garden snail has over 12,000 teeth"/>
    <x v="0"/>
    <x v="1"/>
    <n v="5432"/>
    <n v="460"/>
    <n v="55"/>
    <n v="10"/>
    <n v="0"/>
  </r>
  <r>
    <x v="1"/>
    <n v="5940192222"/>
    <x v="6"/>
    <s v="my colleagues' view is that the hottest planet in our solar system is venus."/>
    <x v="0"/>
    <x v="1"/>
    <n v="7262"/>
    <n v="2362"/>
    <n v="342"/>
    <n v="50"/>
    <n v="14"/>
  </r>
  <r>
    <x v="1"/>
    <n v="1943962316"/>
    <x v="48"/>
    <s v="my colleagues' view is that jupiter has the most moons"/>
    <x v="0"/>
    <x v="1"/>
    <n v="2341"/>
    <n v="600"/>
    <n v="10"/>
    <n v="5"/>
    <n v="0"/>
  </r>
  <r>
    <x v="1"/>
    <n v="3910094601"/>
    <x v="21"/>
    <s v="my colleagues' view is that the chinese began to document halleyâ€™s comet in 240 b.c."/>
    <x v="0"/>
    <x v="1"/>
    <n v="2016"/>
    <n v="682"/>
    <n v="64"/>
    <n v="5"/>
    <n v="0"/>
  </r>
  <r>
    <x v="1"/>
    <n v="4027686471"/>
    <x v="2"/>
    <s v="my colleagues' view is that the moon was once part of the earth"/>
    <x v="0"/>
    <x v="1"/>
    <n v="4527"/>
    <n v="1503"/>
    <n v="177"/>
    <n v="30"/>
    <n v="9"/>
  </r>
  <r>
    <x v="1"/>
    <n v="7419476178"/>
    <x v="4"/>
    <s v="my colleagues' view is that 5 dwarf planets are recognized in the solar system"/>
    <x v="0"/>
    <x v="1"/>
    <n v="3922"/>
    <n v="1656"/>
    <n v="277"/>
    <n v="18"/>
    <n v="2"/>
  </r>
  <r>
    <x v="1"/>
    <n v="2900220232"/>
    <x v="6"/>
    <s v="my colleagues' view is that there are more stars in the universe than grains of sand on earth"/>
    <x v="0"/>
    <x v="1"/>
    <n v="2145"/>
    <n v="409"/>
    <n v="4"/>
    <n v="7"/>
    <n v="0"/>
  </r>
  <r>
    <x v="1"/>
    <n v="9813852400"/>
    <x v="31"/>
    <s v="my colleagues' view is that the moonâ€™s craters might be the coldest places in the solar system"/>
    <x v="0"/>
    <x v="1"/>
    <n v="7469"/>
    <n v="2237"/>
    <n v="119"/>
    <n v="48"/>
    <n v="8"/>
  </r>
  <r>
    <x v="1"/>
    <n v="2489676969"/>
    <x v="34"/>
    <s v="my colleagues' view is that about once a year, an asteroid the size of a car enters earthâ€™s atmosphere"/>
    <x v="0"/>
    <x v="1"/>
    <n v="1562"/>
    <n v="318"/>
    <n v="61"/>
    <n v="4"/>
    <n v="1"/>
  </r>
  <r>
    <x v="1"/>
    <n v="6872915656"/>
    <x v="21"/>
    <s v="my colleagues' view is that it rains diamonds on jupiter and saturn"/>
    <x v="0"/>
    <x v="1"/>
    <n v="4362"/>
    <n v="1730"/>
    <n v="668"/>
    <n v="34"/>
    <n v="4"/>
  </r>
  <r>
    <x v="1"/>
    <n v="5674201626"/>
    <x v="6"/>
    <s v="my colleagues' view is that there are currently 6 spacecrafts on mars"/>
    <x v="0"/>
    <x v="1"/>
    <n v="8705"/>
    <n v="820"/>
    <n v="61"/>
    <n v="16"/>
    <n v="4"/>
  </r>
  <r>
    <x v="1"/>
    <n v="2614511271"/>
    <x v="37"/>
    <s v="my colleagues' view is that there might be a huge planet in this solar system"/>
    <x v="1"/>
    <x v="1"/>
    <n v="9407"/>
    <n v="658"/>
    <n v="46"/>
    <n v="5"/>
    <n v="1"/>
  </r>
  <r>
    <x v="1"/>
    <n v="1284675487"/>
    <x v="9"/>
    <s v="my colleagues' view is that marie curie is the only person with two nobel prizes in different sciences"/>
    <x v="0"/>
    <x v="1"/>
    <n v="8831"/>
    <n v="825"/>
    <n v="95"/>
    <n v="0"/>
    <n v="0"/>
  </r>
  <r>
    <x v="1"/>
    <n v="3291695075"/>
    <x v="34"/>
    <s v="my colleagues' view is that there is a world championship for throwing mobile phones"/>
    <x v="0"/>
    <x v="1"/>
    <n v="5916"/>
    <n v="754"/>
    <n v="243"/>
    <n v="15"/>
    <n v="5"/>
  </r>
  <r>
    <x v="1"/>
    <n v="5889967637"/>
    <x v="47"/>
    <s v="my colleagues' view is that it is illegal to waste food in french supermarkets"/>
    <x v="0"/>
    <x v="1"/>
    <n v="5583"/>
    <n v="725"/>
    <n v="48"/>
    <n v="9"/>
    <n v="0"/>
  </r>
  <r>
    <x v="1"/>
    <n v="7383308214"/>
    <x v="29"/>
    <s v="my colleagues' view is that through the seasons, a reindeerâ€™s eyes will change color"/>
    <x v="0"/>
    <x v="1"/>
    <n v="3907"/>
    <n v="690"/>
    <n v="163"/>
    <n v="14"/>
    <n v="2"/>
  </r>
  <r>
    <x v="1"/>
    <n v="3529790446"/>
    <x v="39"/>
    <s v="my colleagues' view is that canned pumpkins do not contain actual pumpkins"/>
    <x v="0"/>
    <x v="1"/>
    <n v="8465"/>
    <n v="335"/>
    <n v="37"/>
    <n v="7"/>
    <n v="2"/>
  </r>
  <r>
    <x v="1"/>
    <n v="1689340707"/>
    <x v="29"/>
    <s v="my colleagues' view is that the pupil of a goat is rectangular"/>
    <x v="0"/>
    <x v="1"/>
    <n v="8281"/>
    <n v="586"/>
    <n v="87"/>
    <n v="14"/>
    <n v="4"/>
  </r>
  <r>
    <x v="1"/>
    <n v="8502685083"/>
    <x v="7"/>
    <s v="my colleagues' view is that take out restaurants have been found in the remains of pompeii"/>
    <x v="0"/>
    <x v="1"/>
    <n v="2176"/>
    <n v="910"/>
    <n v="72"/>
    <n v="21"/>
    <n v="4"/>
  </r>
  <r>
    <x v="1"/>
    <n v="8363981626"/>
    <x v="50"/>
    <s v="my colleagues' view is that dogs can understand up to 250 hand gestures and words"/>
    <x v="0"/>
    <x v="1"/>
    <n v="5425"/>
    <n v="986"/>
    <n v="296"/>
    <n v="15"/>
    <n v="2"/>
  </r>
  <r>
    <x v="1"/>
    <n v="8241740508"/>
    <x v="18"/>
    <s v="my colleagues' view is that captive ravens can speak better than parrots"/>
    <x v="1"/>
    <x v="1"/>
    <n v="5784"/>
    <n v="1079"/>
    <n v="390"/>
    <n v="8"/>
    <n v="1"/>
  </r>
  <r>
    <x v="1"/>
    <n v="6320045083"/>
    <x v="47"/>
    <s v="my colleagues' view is that chihuahuas have the largest brain among dogs"/>
    <x v="0"/>
    <x v="1"/>
    <n v="8929"/>
    <n v="2138"/>
    <n v="398"/>
    <n v="49"/>
    <n v="6"/>
  </r>
  <r>
    <x v="1"/>
    <n v="6492803743"/>
    <x v="43"/>
    <s v="my colleagues' view is that elephants will console each other during stressful situations"/>
    <x v="0"/>
    <x v="1"/>
    <n v="4570"/>
    <n v="1628"/>
    <n v="471"/>
    <n v="29"/>
    <n v="10"/>
  </r>
  <r>
    <x v="1"/>
    <n v="3466584193"/>
    <x v="32"/>
    <s v="my colleagues' view is that antarctica is the only continent without any reptiles or snakes"/>
    <x v="0"/>
    <x v="1"/>
    <n v="8657"/>
    <n v="1947"/>
    <n v="487"/>
    <n v="42"/>
    <n v="5"/>
  </r>
  <r>
    <x v="1"/>
    <n v="5738685933"/>
    <x v="2"/>
    <s v="my colleagues' view is that artificial banana flavoring is based on an extinct banana type"/>
    <x v="0"/>
    <x v="1"/>
    <n v="693"/>
    <n v="79"/>
    <n v="10"/>
    <n v="1"/>
    <n v="0"/>
  </r>
  <r>
    <x v="1"/>
    <n v="2553438632"/>
    <x v="31"/>
    <s v="my colleagues' view is that insects are attracted to light because of the moon"/>
    <x v="0"/>
    <x v="1"/>
    <n v="3973"/>
    <n v="1176"/>
    <n v="121"/>
    <n v="5"/>
    <n v="1"/>
  </r>
  <r>
    <x v="1"/>
    <n v="4794014756"/>
    <x v="46"/>
    <s v="my colleagues' view is that australia has a bright pink lake"/>
    <x v="0"/>
    <x v="1"/>
    <n v="7487"/>
    <n v="3079"/>
    <n v="608"/>
    <n v="59"/>
    <n v="12"/>
  </r>
  <r>
    <x v="1"/>
    <n v="3212472383"/>
    <x v="45"/>
    <s v="my colleagues' view is that millions of trees are estimated to be planted by squirrels that forgot their buried nuts"/>
    <x v="0"/>
    <x v="1"/>
    <n v="1228"/>
    <n v="255"/>
    <n v="70"/>
    <n v="2"/>
    <n v="0"/>
  </r>
  <r>
    <x v="1"/>
    <n v="9869528512"/>
    <x v="45"/>
    <s v="my colleagues' view is that a pound of houseflies contains more protein than a pound of beef"/>
    <x v="0"/>
    <x v="1"/>
    <n v="2635"/>
    <n v="190"/>
    <n v="31"/>
    <n v="0"/>
    <n v="0"/>
  </r>
  <r>
    <x v="1"/>
    <n v="7535093205"/>
    <x v="14"/>
    <s v="my colleagues' view is that the microwave oven was an accidental invention"/>
    <x v="0"/>
    <x v="1"/>
    <n v="27"/>
    <n v="1"/>
    <n v="0"/>
    <n v="0"/>
    <n v="0"/>
  </r>
  <r>
    <x v="1"/>
    <n v="2889128305"/>
    <x v="51"/>
    <s v="my colleagues' view is that the tallest tower of cupcakes ever made was over 35 feet"/>
    <x v="0"/>
    <x v="1"/>
    <n v="6816"/>
    <n v="41"/>
    <n v="13"/>
    <n v="0"/>
    <n v="0"/>
  </r>
  <r>
    <x v="1"/>
    <n v="8570795798"/>
    <x v="41"/>
    <s v="my colleagues' view is that a single lightning bolt has enough energy to toast 100,000 slices of bread"/>
    <x v="0"/>
    <x v="1"/>
    <n v="7547"/>
    <n v="449"/>
    <n v="30"/>
    <n v="2"/>
    <n v="0"/>
  </r>
  <r>
    <x v="1"/>
    <n v="4985128399"/>
    <x v="10"/>
    <s v="my colleagues' view is that the netherlands is home to the population of tallest humans on earth"/>
    <x v="0"/>
    <x v="1"/>
    <n v="6029"/>
    <n v="1901"/>
    <n v="144"/>
    <n v="45"/>
    <n v="13"/>
  </r>
  <r>
    <x v="1"/>
    <n v="2870044029"/>
    <x v="45"/>
    <s v="my colleagues' view is that in japan, its considered good luck when a sumo wrestler makes your baby cry"/>
    <x v="0"/>
    <x v="1"/>
    <n v="1255"/>
    <n v="417"/>
    <n v="140"/>
    <n v="5"/>
    <n v="0"/>
  </r>
  <r>
    <x v="1"/>
    <n v="2329547779"/>
    <x v="31"/>
    <s v="my colleagues' view is that neptune was the first planet that was discovered before being seen through a telescope"/>
    <x v="0"/>
    <x v="1"/>
    <n v="6561"/>
    <n v="2320"/>
    <n v="779"/>
    <n v="28"/>
    <n v="3"/>
  </r>
  <r>
    <x v="1"/>
    <n v="3265295884"/>
    <x v="24"/>
    <s v="my colleagues' view is that bees can fly higher than mount everest"/>
    <x v="1"/>
    <x v="0"/>
    <n v="7444"/>
    <n v="2653"/>
    <n v="279"/>
    <n v="35"/>
    <n v="13"/>
  </r>
  <r>
    <x v="1"/>
    <n v="2328399793"/>
    <x v="51"/>
    <s v="my colleagues' view is that humans have jumped further than horses in the olympics"/>
    <x v="0"/>
    <x v="0"/>
    <n v="2825"/>
    <n v="598"/>
    <n v="69"/>
    <n v="10"/>
    <n v="2"/>
  </r>
  <r>
    <x v="1"/>
    <n v="9235572891"/>
    <x v="21"/>
    <s v="my colleagues' view is that 170-year-old champagne was found under the baltic sea"/>
    <x v="0"/>
    <x v="1"/>
    <n v="5773"/>
    <n v="576"/>
    <n v="146"/>
    <n v="2"/>
    <n v="0"/>
  </r>
  <r>
    <x v="1"/>
    <n v="9810343997"/>
    <x v="12"/>
    <s v="my colleagues' view is that a one-armed player scored the winning goal in the first soccer tournament world cup in 1930"/>
    <x v="0"/>
    <x v="1"/>
    <n v="2327"/>
    <n v="1025"/>
    <n v="64"/>
    <n v="16"/>
    <n v="4"/>
  </r>
  <r>
    <x v="1"/>
    <n v="5212369225"/>
    <x v="38"/>
    <s v="my colleagues' view is that the elasticity of rubber bands will last much longer when they are refrigerated"/>
    <x v="1"/>
    <x v="1"/>
    <n v="2131"/>
    <n v="813"/>
    <n v="59"/>
    <n v="19"/>
    <n v="6"/>
  </r>
  <r>
    <x v="1"/>
    <n v="8652361007"/>
    <x v="25"/>
    <s v="my colleagues' view is that x-rays canâ€™t distinguish real diamonds from fake ones"/>
    <x v="0"/>
    <x v="1"/>
    <n v="8163"/>
    <n v="581"/>
    <n v="79"/>
    <n v="6"/>
    <n v="1"/>
  </r>
  <r>
    <x v="1"/>
    <n v="5034719110"/>
    <x v="25"/>
    <s v="my colleagues' view is that there are fewer stars in the sky than there are trees on earth"/>
    <x v="0"/>
    <x v="0"/>
    <n v="7362"/>
    <n v="865"/>
    <n v="257"/>
    <n v="20"/>
    <n v="7"/>
  </r>
  <r>
    <x v="1"/>
    <n v="4215894795"/>
    <x v="16"/>
    <s v="my colleagues' view is that humans physically cannot hum while holding your nose"/>
    <x v="0"/>
    <x v="1"/>
    <n v="5722"/>
    <n v="2328"/>
    <n v="663"/>
    <n v="34"/>
    <n v="1"/>
  </r>
  <r>
    <x v="1"/>
    <n v="2110508940"/>
    <x v="53"/>
    <s v="my colleagues' view is that smelling green apples help with weight loss"/>
    <x v="1"/>
    <x v="1"/>
    <n v="7111"/>
    <n v="1667"/>
    <n v="257"/>
    <n v="10"/>
    <n v="3"/>
  </r>
  <r>
    <x v="1"/>
    <n v="3080628903"/>
    <x v="0"/>
    <s v="my colleagues' view is that outerspace partly smells like diesel fuel and barbeque"/>
    <x v="0"/>
    <x v="1"/>
    <n v="3371"/>
    <n v="159"/>
    <n v="4"/>
    <n v="3"/>
    <n v="1"/>
  </r>
  <r>
    <x v="1"/>
    <n v="2770632015"/>
    <x v="44"/>
    <s v="my colleagues' view is that one strand of hair can hold up to 3 ounces of weight"/>
    <x v="0"/>
    <x v="1"/>
    <n v="1666"/>
    <n v="66"/>
    <n v="11"/>
    <n v="1"/>
    <n v="0"/>
  </r>
  <r>
    <x v="1"/>
    <n v="6129544733"/>
    <x v="7"/>
    <s v="my colleagues' view is that the largest recorded snowflake was 15 inches wide"/>
    <x v="0"/>
    <x v="1"/>
    <n v="818"/>
    <n v="217"/>
    <n v="24"/>
    <n v="0"/>
    <n v="0"/>
  </r>
  <r>
    <x v="1"/>
    <n v="6849754409"/>
    <x v="4"/>
    <s v="my colleagues' view is that cold water is just as cleansing as hot water"/>
    <x v="0"/>
    <x v="1"/>
    <n v="4020"/>
    <n v="865"/>
    <n v="200"/>
    <n v="9"/>
    <n v="2"/>
  </r>
  <r>
    <x v="1"/>
    <n v="6009740601"/>
    <x v="25"/>
    <s v="my colleagues' view is that bottled water has an expiration date"/>
    <x v="0"/>
    <x v="1"/>
    <n v="7250"/>
    <n v="2353"/>
    <n v="168"/>
    <n v="41"/>
    <n v="9"/>
  </r>
  <r>
    <x v="1"/>
    <n v="2321856430"/>
    <x v="42"/>
    <s v="my colleagues' view is that losing weight alters brain activity"/>
    <x v="0"/>
    <x v="1"/>
    <n v="879"/>
    <n v="295"/>
    <n v="28"/>
    <n v="1"/>
    <n v="0"/>
  </r>
  <r>
    <x v="1"/>
    <n v="3143881674"/>
    <x v="12"/>
    <s v="my colleagues' view is that triskaidekaphobia is the fear of the number 13"/>
    <x v="0"/>
    <x v="1"/>
    <n v="3822"/>
    <n v="371"/>
    <n v="116"/>
    <n v="7"/>
    <n v="0"/>
  </r>
  <r>
    <x v="1"/>
    <n v="1693308339"/>
    <x v="31"/>
    <s v="my colleagues' view is that snakes can predict earthquakes"/>
    <x v="0"/>
    <x v="1"/>
    <n v="2478"/>
    <n v="392"/>
    <n v="22"/>
    <n v="1"/>
    <n v="0"/>
  </r>
  <r>
    <x v="1"/>
    <n v="6217050815"/>
    <x v="1"/>
    <s v="my colleagues' view is that in a deck of cards, the king of hearts is the only king without a mustache"/>
    <x v="0"/>
    <x v="1"/>
    <n v="3778"/>
    <n v="438"/>
    <n v="138"/>
    <n v="8"/>
    <n v="1"/>
  </r>
  <r>
    <x v="1"/>
    <n v="9976857836"/>
    <x v="54"/>
    <s v="my colleagues' view is that cats can't taste sweet flavors"/>
    <x v="0"/>
    <x v="1"/>
    <n v="7386"/>
    <n v="1673"/>
    <n v="277"/>
    <n v="21"/>
    <n v="2"/>
  </r>
  <r>
    <x v="1"/>
    <n v="7743202654"/>
    <x v="18"/>
    <s v="my colleagues' view is that bananas get their curved shape by growing towards the sun"/>
    <x v="0"/>
    <x v="1"/>
    <n v="2416"/>
    <n v="847"/>
    <n v="281"/>
    <n v="17"/>
    <n v="0"/>
  </r>
  <r>
    <x v="1"/>
    <n v="1781076960"/>
    <x v="17"/>
    <s v="my colleagues' view is that your fingernails on your dominant hand grow faster"/>
    <x v="0"/>
    <x v="1"/>
    <n v="9604"/>
    <n v="3461"/>
    <n v="1168"/>
    <n v="66"/>
    <n v="19"/>
  </r>
  <r>
    <x v="1"/>
    <n v="2491669856"/>
    <x v="35"/>
    <s v="my colleagues' view is that frigate birds can sleep while flying"/>
    <x v="0"/>
    <x v="1"/>
    <n v="8658"/>
    <n v="2942"/>
    <n v="135"/>
    <n v="64"/>
    <n v="1"/>
  </r>
  <r>
    <x v="1"/>
    <n v="5201812906"/>
    <x v="12"/>
    <s v="my colleagues' view is that technicolored squirrels roam the lands of southern india"/>
    <x v="1"/>
    <x v="1"/>
    <n v="4564"/>
    <n v="582"/>
    <n v="162"/>
    <n v="12"/>
    <n v="3"/>
  </r>
  <r>
    <x v="1"/>
    <n v="1865162599"/>
    <x v="32"/>
    <s v="my colleagues' view is that sloths can hold their breaths longer than dolphins"/>
    <x v="0"/>
    <x v="0"/>
    <n v="9009"/>
    <n v="1046"/>
    <n v="317"/>
    <n v="18"/>
    <n v="1"/>
  </r>
  <r>
    <x v="1"/>
    <n v="8910333147"/>
    <x v="13"/>
    <s v="my colleagues' view is that ravens are always aware when someone is watching them"/>
    <x v="0"/>
    <x v="1"/>
    <n v="6758"/>
    <n v="31"/>
    <n v="7"/>
    <n v="0"/>
    <n v="0"/>
  </r>
  <r>
    <x v="1"/>
    <n v="4789721568"/>
    <x v="47"/>
    <s v="my colleagues' view is that baby spiders are called spiderlings"/>
    <x v="0"/>
    <x v="1"/>
    <n v="2671"/>
    <n v="753"/>
    <n v="217"/>
    <n v="12"/>
    <n v="0"/>
  </r>
  <r>
    <x v="1"/>
    <n v="3545445738"/>
    <x v="19"/>
    <s v="my colleagues' view is that baby octopuses are the size of a flea"/>
    <x v="0"/>
    <x v="2"/>
    <n v="2499"/>
    <n v="650"/>
    <n v="13"/>
    <n v="16"/>
    <n v="0"/>
  </r>
  <r>
    <x v="1"/>
    <n v="4595615311"/>
    <x v="14"/>
    <s v="my colleagues' view is that up to 20% of power outages in the u.s. are due to squirrels chewing through the lines"/>
    <x v="0"/>
    <x v="1"/>
    <n v="5723"/>
    <n v="1667"/>
    <n v="83"/>
    <n v="12"/>
    <n v="1"/>
  </r>
  <r>
    <x v="1"/>
    <n v="7613885110"/>
    <x v="49"/>
    <s v="my colleagues' view is that mice typically only live for 6 months in the wild"/>
    <x v="1"/>
    <x v="1"/>
    <n v="2164"/>
    <n v="666"/>
    <n v="180"/>
    <n v="1"/>
    <n v="0"/>
  </r>
  <r>
    <x v="1"/>
    <n v="8487124672"/>
    <x v="28"/>
    <s v="my colleagues' view is that flossing your teeth improves memory"/>
    <x v="1"/>
    <x v="1"/>
    <n v="2177"/>
    <n v="589"/>
    <n v="168"/>
    <n v="6"/>
    <n v="2"/>
  </r>
  <r>
    <x v="1"/>
    <n v="2964301692"/>
    <x v="26"/>
    <s v="my colleagues' view is that 12 plants and 5 animals make up 75% of diets around the world"/>
    <x v="0"/>
    <x v="1"/>
    <n v="7735"/>
    <n v="410"/>
    <n v="96"/>
    <n v="3"/>
    <n v="0"/>
  </r>
  <r>
    <x v="1"/>
    <n v="5821573665"/>
    <x v="2"/>
    <s v="my colleagues' view is that applying an equal amount of pressure to the total surface area of an egg will prevent it from breaking"/>
    <x v="0"/>
    <x v="2"/>
    <n v="4833"/>
    <n v="850"/>
    <n v="338"/>
    <n v="10"/>
    <n v="2"/>
  </r>
  <r>
    <x v="1"/>
    <n v="9873621428"/>
    <x v="42"/>
    <s v="my colleagues' view is that the earth holds about 11 quintillion pounds of air"/>
    <x v="0"/>
    <x v="1"/>
    <n v="4078"/>
    <n v="107"/>
    <n v="24"/>
    <n v="0"/>
    <n v="0"/>
  </r>
  <r>
    <x v="1"/>
    <n v="2528581933"/>
    <x v="46"/>
    <s v="my colleagues' view is that the moon is moving away from the earth"/>
    <x v="0"/>
    <x v="1"/>
    <n v="730"/>
    <n v="291"/>
    <n v="97"/>
    <n v="1"/>
    <n v="0"/>
  </r>
  <r>
    <x v="1"/>
    <n v="5885003032"/>
    <x v="43"/>
    <s v="my colleagues' view is that the longest recorded tennis match lasted for 11 hours"/>
    <x v="0"/>
    <x v="1"/>
    <n v="8409"/>
    <n v="2064"/>
    <n v="419"/>
    <n v="39"/>
    <n v="1"/>
  </r>
  <r>
    <x v="1"/>
    <n v="2518851954"/>
    <x v="21"/>
    <s v="my colleagues' view is that a pineapple plant can only produce one pineapple a year"/>
    <x v="0"/>
    <x v="1"/>
    <n v="90"/>
    <n v="30"/>
    <n v="2"/>
    <n v="1"/>
    <n v="0"/>
  </r>
  <r>
    <x v="1"/>
    <n v="8303037385"/>
    <x v="35"/>
    <s v="my colleagues' view is that redwoods are the tallest trees"/>
    <x v="1"/>
    <x v="1"/>
    <n v="880"/>
    <n v="363"/>
    <n v="44"/>
    <n v="1"/>
    <n v="0"/>
  </r>
  <r>
    <x v="1"/>
    <n v="6915917156"/>
    <x v="37"/>
    <s v="my colleagues' opinion is that humans will live on mars by 2035"/>
    <x v="0"/>
    <x v="1"/>
    <n v="6435"/>
    <n v="514"/>
    <n v="83"/>
    <n v="13"/>
    <n v="4"/>
  </r>
  <r>
    <x v="1"/>
    <n v="7914140525"/>
    <x v="52"/>
    <s v="my colleagues' opinion is that we will all fly with individual jetpacks by 2032"/>
    <x v="1"/>
    <x v="1"/>
    <n v="414"/>
    <n v="97"/>
    <n v="11"/>
    <n v="2"/>
    <n v="0"/>
  </r>
  <r>
    <x v="1"/>
    <n v="6177130293"/>
    <x v="32"/>
    <s v="my colleagues' opinion is that austrian physicist erwin schrÃ¶dinger was allergic to cats"/>
    <x v="0"/>
    <x v="1"/>
    <n v="8424"/>
    <n v="716"/>
    <n v="191"/>
    <n v="8"/>
    <n v="0"/>
  </r>
  <r>
    <x v="1"/>
    <n v="6108786297"/>
    <x v="20"/>
    <s v="my colleagues' opinion is that microbes from the sahara desert help feed the amazon rainforest"/>
    <x v="0"/>
    <x v="1"/>
    <n v="3232"/>
    <n v="466"/>
    <n v="66"/>
    <n v="6"/>
    <n v="0"/>
  </r>
  <r>
    <x v="1"/>
    <n v="9634934085"/>
    <x v="31"/>
    <s v="my colleagues' opinion is that there are more microorganisms in one teaspoon of soil than people on the planet"/>
    <x v="1"/>
    <x v="1"/>
    <n v="1087"/>
    <n v="54"/>
    <n v="8"/>
    <n v="1"/>
    <n v="0"/>
  </r>
  <r>
    <x v="1"/>
    <n v="2063995109"/>
    <x v="3"/>
    <s v="my colleagues' opinion is that there are 7100+ islands in the philippines"/>
    <x v="0"/>
    <x v="1"/>
    <n v="6128"/>
    <n v="2646"/>
    <n v="361"/>
    <n v="5"/>
    <n v="1"/>
  </r>
  <r>
    <x v="1"/>
    <n v="9542424697"/>
    <x v="34"/>
    <s v="my colleagues' opinion is that yellowstone national park is home to a supervolcano"/>
    <x v="0"/>
    <x v="1"/>
    <n v="1246"/>
    <n v="260"/>
    <n v="100"/>
    <n v="0"/>
    <n v="0"/>
  </r>
  <r>
    <x v="1"/>
    <n v="3746604503"/>
    <x v="21"/>
    <s v="my colleagues' opinion is that 20% of the world's oxygen is produced in the amazon jungles"/>
    <x v="0"/>
    <x v="1"/>
    <n v="9113"/>
    <n v="3242"/>
    <n v="447"/>
    <n v="18"/>
    <n v="7"/>
  </r>
  <r>
    <x v="1"/>
    <n v="4948076755"/>
    <x v="27"/>
    <s v="my colleagues' opinion is that there are about 582 million entrepreneurs in the world"/>
    <x v="0"/>
    <x v="1"/>
    <n v="6222"/>
    <n v="1117"/>
    <n v="161"/>
    <n v="6"/>
    <n v="2"/>
  </r>
  <r>
    <x v="1"/>
    <n v="7275840669"/>
    <x v="21"/>
    <s v="my colleagues' opinion is that american industrialist andrew carnegie had a net worth of $475 million usd, worth over $300 billion usd today"/>
    <x v="0"/>
    <x v="1"/>
    <n v="4646"/>
    <n v="843"/>
    <n v="175"/>
    <n v="19"/>
    <n v="7"/>
  </r>
  <r>
    <x v="1"/>
    <n v="8755657619"/>
    <x v="35"/>
    <s v="my colleagues' opinion is that the metro of st. petersburg, with an average depth of hundred meters, is the deepest metro in the world"/>
    <x v="0"/>
    <x v="1"/>
    <n v="6665"/>
    <n v="1527"/>
    <n v="216"/>
    <n v="11"/>
    <n v="4"/>
  </r>
  <r>
    <x v="1"/>
    <n v="6303826823"/>
    <x v="17"/>
    <s v="my colleagues' opinion is that 90% of goods are shipped by ocean freight"/>
    <x v="0"/>
    <x v="1"/>
    <n v="3895"/>
    <n v="520"/>
    <n v="154"/>
    <n v="0"/>
    <n v="0"/>
  </r>
  <r>
    <x v="1"/>
    <n v="2005021307"/>
    <x v="37"/>
    <s v="my colleagues' opinion is that mobile phone use in india is nearly 100%"/>
    <x v="0"/>
    <x v="1"/>
    <n v="822"/>
    <n v="287"/>
    <n v="51"/>
    <n v="4"/>
    <n v="0"/>
  </r>
  <r>
    <x v="1"/>
    <n v="5842767316"/>
    <x v="9"/>
    <s v="my colleagues' opinion is that more businesses will be owned by women than men by 2045"/>
    <x v="0"/>
    <x v="1"/>
    <n v="710"/>
    <n v="152"/>
    <n v="56"/>
    <n v="2"/>
    <n v="0"/>
  </r>
  <r>
    <x v="1"/>
    <n v="1357774823"/>
    <x v="24"/>
    <s v="my colleagues' opinion is that gross domestic product (gdp) is the best financial indicator of a country's overall trade potential"/>
    <x v="1"/>
    <x v="1"/>
    <n v="2290"/>
    <n v="492"/>
    <n v="19"/>
    <n v="9"/>
    <n v="3"/>
  </r>
  <r>
    <x v="1"/>
    <n v="9676570278"/>
    <x v="52"/>
    <s v="my colleagues' opinion is that windshield wipers were invented in 1905"/>
    <x v="0"/>
    <x v="1"/>
    <n v="6239"/>
    <n v="816"/>
    <n v="78"/>
    <n v="7"/>
    <n v="3"/>
  </r>
  <r>
    <x v="1"/>
    <n v="5685699213"/>
    <x v="38"/>
    <s v="my colleagues' opinion is that the first electric vehicle was created in 1832"/>
    <x v="0"/>
    <x v="1"/>
    <n v="2190"/>
    <n v="848"/>
    <n v="147"/>
    <n v="5"/>
    <n v="0"/>
  </r>
  <r>
    <x v="1"/>
    <n v="9517585352"/>
    <x v="42"/>
    <s v="my colleagues' opinion is that 90% of drivers admit to singing in the car"/>
    <x v="1"/>
    <x v="1"/>
    <n v="871"/>
    <n v="218"/>
    <n v="14"/>
    <n v="1"/>
    <n v="0"/>
  </r>
  <r>
    <x v="1"/>
    <n v="8800625302"/>
    <x v="10"/>
    <s v="my colleagues' opinion is that vinyl record sales now surpass compact disc sales"/>
    <x v="0"/>
    <x v="1"/>
    <n v="7901"/>
    <n v="3189"/>
    <n v="430"/>
    <n v="69"/>
    <n v="18"/>
  </r>
  <r>
    <x v="1"/>
    <n v="9663261881"/>
    <x v="50"/>
    <s v="my colleagues' opinion is that the oldest surviving song is around 3,500 years old"/>
    <x v="0"/>
    <x v="1"/>
    <n v="5863"/>
    <n v="677"/>
    <n v="28"/>
    <n v="10"/>
    <n v="0"/>
  </r>
  <r>
    <x v="1"/>
    <n v="9502451085"/>
    <x v="45"/>
    <s v="my colleagues' opinion is that the japanese word â€˜karaokeâ€™ comes from a phrase meaning â€™empty orchestraâ€™"/>
    <x v="0"/>
    <x v="1"/>
    <n v="9638"/>
    <n v="2199"/>
    <n v="592"/>
    <n v="54"/>
    <n v="18"/>
  </r>
  <r>
    <x v="1"/>
    <n v="6416191501"/>
    <x v="5"/>
    <s v="my colleagues' opinion is that the musical artist prince played 27 different instruments on his debut album"/>
    <x v="0"/>
    <x v="1"/>
    <n v="6747"/>
    <n v="1793"/>
    <n v="197"/>
    <n v="33"/>
    <n v="10"/>
  </r>
  <r>
    <x v="1"/>
    <n v="7999203148"/>
    <x v="13"/>
    <s v="my colleagues' opinion is that over 60% of the world's population has access to the internet"/>
    <x v="0"/>
    <x v="1"/>
    <n v="3989"/>
    <n v="929"/>
    <n v="123"/>
    <n v="3"/>
    <n v="1"/>
  </r>
  <r>
    <x v="1"/>
    <n v="5550254964"/>
    <x v="47"/>
    <s v="my colleagues' opinion is that about half of the world's population can access the web via a mobile device"/>
    <x v="0"/>
    <x v="1"/>
    <n v="82"/>
    <n v="11"/>
    <n v="3"/>
    <n v="0"/>
    <n v="0"/>
  </r>
  <r>
    <x v="1"/>
    <n v="9546362692"/>
    <x v="22"/>
    <s v="my colleagues' opinion is that an average user spends 40% of their day on the internet"/>
    <x v="0"/>
    <x v="1"/>
    <n v="5631"/>
    <n v="667"/>
    <n v="80"/>
    <n v="4"/>
    <n v="0"/>
  </r>
  <r>
    <x v="1"/>
    <n v="5848358799"/>
    <x v="35"/>
    <s v="my colleagues' opinion is that half of retail purchases are now made through a mobile device"/>
    <x v="0"/>
    <x v="1"/>
    <n v="9069"/>
    <n v="2836"/>
    <n v="1002"/>
    <n v="30"/>
    <n v="9"/>
  </r>
  <r>
    <x v="1"/>
    <n v="6504619675"/>
    <x v="40"/>
    <s v="my colleagues' opinion is that the world generates 2.5 quintillion bytes of data every day"/>
    <x v="0"/>
    <x v="1"/>
    <n v="105"/>
    <n v="7"/>
    <n v="3"/>
    <n v="0"/>
    <n v="0"/>
  </r>
  <r>
    <x v="1"/>
    <n v="1582767753"/>
    <x v="29"/>
    <s v="my colleagues' opinion is that the most watched summer olympics event for the past 20 years has been gymnastics"/>
    <x v="0"/>
    <x v="1"/>
    <n v="4757"/>
    <n v="2035"/>
    <n v="7"/>
    <n v="42"/>
    <n v="3"/>
  </r>
  <r>
    <x v="1"/>
    <n v="1459912298"/>
    <x v="17"/>
    <s v="my colleagues' opinion is that 4 of the top 10 highest paid atheletes in the world are players in the american national basketball assocation (nba)"/>
    <x v="0"/>
    <x v="1"/>
    <n v="4498"/>
    <n v="829"/>
    <n v="325"/>
    <n v="1"/>
    <n v="0"/>
  </r>
  <r>
    <x v="1"/>
    <n v="7778102455"/>
    <x v="15"/>
    <s v="my colleagues' opinion is that 1920 was the last time the event &quot;tug-of-war&quot; was played in the summer olympics"/>
    <x v="0"/>
    <x v="1"/>
    <n v="1251"/>
    <n v="166"/>
    <n v="14"/>
    <n v="0"/>
    <n v="0"/>
  </r>
  <r>
    <x v="1"/>
    <n v="1426335775"/>
    <x v="12"/>
    <s v="my colleagues' opinion is that badminton is the fastest ball and net sport in the world"/>
    <x v="0"/>
    <x v="1"/>
    <n v="1366"/>
    <n v="15"/>
    <n v="2"/>
    <n v="0"/>
    <n v="0"/>
  </r>
  <r>
    <x v="1"/>
    <n v="5648382380"/>
    <x v="30"/>
    <s v="my colleagues' opinion is that cannonballs were the first objects thrown in international shot put events in the early 1900s"/>
    <x v="0"/>
    <x v="1"/>
    <n v="9754"/>
    <n v="1910"/>
    <n v="60"/>
    <n v="3"/>
    <n v="0"/>
  </r>
  <r>
    <x v="1"/>
    <n v="8266226633"/>
    <x v="3"/>
    <s v="my colleagues' opinion is that american basketball legend wilt chamberlain never fouled out of a game"/>
    <x v="0"/>
    <x v="1"/>
    <n v="3174"/>
    <n v="608"/>
    <n v="54"/>
    <n v="15"/>
    <n v="1"/>
  </r>
  <r>
    <x v="1"/>
    <n v="2919766744"/>
    <x v="55"/>
    <s v="my colleagues' opinion is that starting in 1990, american basketball player michael jordan and the chicago bulls never had a three-game losing streak for eight years"/>
    <x v="0"/>
    <x v="1"/>
    <n v="7954"/>
    <n v="2106"/>
    <n v="583"/>
    <n v="1"/>
    <n v="0"/>
  </r>
  <r>
    <x v="1"/>
    <n v="2669470309"/>
    <x v="5"/>
    <s v="my colleagues' opinion is that the concorde was the fastest passenger jet ever"/>
    <x v="0"/>
    <x v="1"/>
    <n v="8137"/>
    <n v="545"/>
    <n v="17"/>
    <n v="5"/>
    <n v="2"/>
  </r>
  <r>
    <x v="1"/>
    <n v="2081723294"/>
    <x v="39"/>
    <s v="my colleagues' opinion is that one-third of the worldâ€™s airports are located in the u.s."/>
    <x v="1"/>
    <x v="1"/>
    <n v="9935"/>
    <n v="692"/>
    <n v="206"/>
    <n v="14"/>
    <n v="2"/>
  </r>
  <r>
    <x v="1"/>
    <n v="2374602780"/>
    <x v="45"/>
    <s v="my colleagues' opinion is that a dogâ€™s sense of smell is much more powerful than a human's"/>
    <x v="0"/>
    <x v="1"/>
    <n v="1034"/>
    <n v="380"/>
    <n v="17"/>
    <n v="4"/>
    <n v="0"/>
  </r>
  <r>
    <x v="1"/>
    <n v="6661904669"/>
    <x v="41"/>
    <s v="my colleagues' opinion is that the cheetah is the fastest land animal on earth"/>
    <x v="0"/>
    <x v="1"/>
    <n v="2603"/>
    <n v="446"/>
    <n v="109"/>
    <n v="9"/>
    <n v="2"/>
  </r>
  <r>
    <x v="1"/>
    <n v="2180868027"/>
    <x v="47"/>
    <s v="my colleagues' opinion is that a common garden snail has over 12,000 teeth"/>
    <x v="0"/>
    <x v="1"/>
    <n v="5704"/>
    <n v="967"/>
    <n v="300"/>
    <n v="21"/>
    <n v="5"/>
  </r>
  <r>
    <x v="1"/>
    <n v="1270898132"/>
    <x v="48"/>
    <s v="my colleagues' opinion is that some ants can lift up to 20 times their own body weight"/>
    <x v="0"/>
    <x v="1"/>
    <n v="947"/>
    <n v="9"/>
    <n v="1"/>
    <n v="0"/>
    <n v="0"/>
  </r>
  <r>
    <x v="1"/>
    <n v="6755740367"/>
    <x v="32"/>
    <s v="my colleagues' opinion is that the hummingbird is the only bird that can fly backwards"/>
    <x v="0"/>
    <x v="0"/>
    <n v="8552"/>
    <n v="437"/>
    <n v="8"/>
    <n v="5"/>
    <n v="0"/>
  </r>
  <r>
    <x v="1"/>
    <n v="4461618685"/>
    <x v="25"/>
    <s v="my colleagues' opinion is that the hottest planet in our solar system is venus."/>
    <x v="0"/>
    <x v="1"/>
    <n v="6837"/>
    <n v="2906"/>
    <n v="440"/>
    <n v="63"/>
    <n v="24"/>
  </r>
  <r>
    <x v="1"/>
    <n v="3703721840"/>
    <x v="54"/>
    <s v="my colleagues' opinion is that it would take 258 earth days to drive around one of saturnâ€™s rings at a speed of 75 mph"/>
    <x v="0"/>
    <x v="1"/>
    <n v="6060"/>
    <n v="1641"/>
    <n v="459"/>
    <n v="11"/>
    <n v="3"/>
  </r>
  <r>
    <x v="1"/>
    <n v="8017485022"/>
    <x v="51"/>
    <s v="my colleagues' opinion is that sputnik was the first artificial satellite in space"/>
    <x v="0"/>
    <x v="2"/>
    <n v="3094"/>
    <n v="395"/>
    <n v="31"/>
    <n v="6"/>
    <n v="1"/>
  </r>
  <r>
    <x v="1"/>
    <n v="5175352003"/>
    <x v="12"/>
    <s v="my colleagues' opinion is that australia is wider than the moon"/>
    <x v="0"/>
    <x v="1"/>
    <n v="5797"/>
    <n v="2488"/>
    <n v="908"/>
    <n v="29"/>
    <n v="1"/>
  </r>
  <r>
    <x v="1"/>
    <n v="2635187072"/>
    <x v="20"/>
    <s v="my colleagues' opinion is that 5 dwarf planets are recognized in the solar system"/>
    <x v="0"/>
    <x v="1"/>
    <n v="7486"/>
    <n v="2847"/>
    <n v="451"/>
    <n v="17"/>
    <n v="6"/>
  </r>
  <r>
    <x v="1"/>
    <n v="1531067806"/>
    <x v="29"/>
    <s v="my colleagues' opinion is that neptuneâ€™s winds are the fastest in the solar system"/>
    <x v="0"/>
    <x v="1"/>
    <n v="3888"/>
    <n v="1494"/>
    <n v="95"/>
    <n v="25"/>
    <n v="8"/>
  </r>
  <r>
    <x v="1"/>
    <n v="6211769712"/>
    <x v="27"/>
    <s v="my colleagues' opinion is that the moonâ€™s craters might be the coldest places in the solar system"/>
    <x v="0"/>
    <x v="0"/>
    <n v="7786"/>
    <n v="2314"/>
    <n v="716"/>
    <n v="16"/>
    <n v="4"/>
  </r>
  <r>
    <x v="1"/>
    <n v="5047061723"/>
    <x v="25"/>
    <s v="my colleagues' opinion is that about once a year, an asteroid the size of a car enters earthâ€™s atmosphere"/>
    <x v="0"/>
    <x v="1"/>
    <n v="1703"/>
    <n v="587"/>
    <n v="84"/>
    <n v="4"/>
    <n v="1"/>
  </r>
  <r>
    <x v="1"/>
    <n v="5845771769"/>
    <x v="5"/>
    <s v="my colleagues' opinion is that pluto could theoretically sustain life"/>
    <x v="0"/>
    <x v="1"/>
    <n v="8326"/>
    <n v="3445"/>
    <n v="789"/>
    <n v="54"/>
    <n v="3"/>
  </r>
  <r>
    <x v="1"/>
    <n v="5997479919"/>
    <x v="10"/>
    <s v="my colleagues' opinion is that thereâ€™s a planet made of diamonds two times the size of earth"/>
    <x v="0"/>
    <x v="1"/>
    <n v="1927"/>
    <n v="850"/>
    <n v="148"/>
    <n v="12"/>
    <n v="4"/>
  </r>
  <r>
    <x v="1"/>
    <n v="5382995676"/>
    <x v="5"/>
    <s v="my colleagues' opinion is that there might be a huge planet in this solar system"/>
    <x v="0"/>
    <x v="1"/>
    <n v="8056"/>
    <n v="332"/>
    <n v="111"/>
    <n v="6"/>
    <n v="0"/>
  </r>
  <r>
    <x v="1"/>
    <n v="5457951364"/>
    <x v="9"/>
    <s v="my colleagues' opinion is that astronauts can grow as much as two inches in space"/>
    <x v="0"/>
    <x v="1"/>
    <n v="5190"/>
    <n v="1132"/>
    <n v="397"/>
    <n v="9"/>
    <n v="1"/>
  </r>
  <r>
    <x v="1"/>
    <n v="4636052939"/>
    <x v="54"/>
    <s v="my colleagues' opinion is that marie curie is the only person with two nobel prizes in different sciences"/>
    <x v="0"/>
    <x v="1"/>
    <n v="9352"/>
    <n v="3249"/>
    <n v="693"/>
    <n v="46"/>
    <n v="4"/>
  </r>
  <r>
    <x v="1"/>
    <n v="7708883803"/>
    <x v="0"/>
    <s v="my colleagues' opinion is that it takes an average of 364 licks to get to the center of a lollipop"/>
    <x v="0"/>
    <x v="1"/>
    <n v="9064"/>
    <n v="1794"/>
    <n v="669"/>
    <n v="42"/>
    <n v="10"/>
  </r>
  <r>
    <x v="1"/>
    <n v="1613752196"/>
    <x v="13"/>
    <s v="my colleagues' opinion is that there is a world championship for throwing mobile phones"/>
    <x v="0"/>
    <x v="1"/>
    <n v="9140"/>
    <n v="1791"/>
    <n v="624"/>
    <n v="44"/>
    <n v="4"/>
  </r>
  <r>
    <x v="1"/>
    <n v="6245128743"/>
    <x v="29"/>
    <s v="my colleagues' opinion is that bathwater stays warmer for a longer duration with bubbles"/>
    <x v="0"/>
    <x v="1"/>
    <n v="7113"/>
    <n v="3095"/>
    <n v="1146"/>
    <n v="40"/>
    <n v="12"/>
  </r>
  <r>
    <x v="1"/>
    <n v="6406074975"/>
    <x v="4"/>
    <s v="my colleagues' opinion is that people are born with only 2 natural fears: the fear of falling and the fear of loud sounds"/>
    <x v="0"/>
    <x v="1"/>
    <n v="1818"/>
    <n v="238"/>
    <n v="66"/>
    <n v="4"/>
    <n v="0"/>
  </r>
  <r>
    <x v="1"/>
    <n v="2029472459"/>
    <x v="10"/>
    <s v="my colleagues' opinion is that antarctica is the only continent without any reptiles or snakes"/>
    <x v="0"/>
    <x v="1"/>
    <n v="6102"/>
    <n v="2245"/>
    <n v="711"/>
    <n v="24"/>
    <n v="6"/>
  </r>
  <r>
    <x v="1"/>
    <n v="2279447279"/>
    <x v="48"/>
    <s v="my colleagues' opinion is that the brain is the fattiest organ in the body"/>
    <x v="0"/>
    <x v="1"/>
    <n v="5559"/>
    <n v="33"/>
    <n v="11"/>
    <n v="0"/>
    <n v="0"/>
  </r>
  <r>
    <x v="1"/>
    <n v="8943222836"/>
    <x v="23"/>
    <s v="my colleagues' opinion is that a crocodile cannot stick its tongue out"/>
    <x v="0"/>
    <x v="1"/>
    <n v="9679"/>
    <n v="923"/>
    <n v="302"/>
    <n v="20"/>
    <n v="3"/>
  </r>
  <r>
    <x v="1"/>
    <n v="9195673404"/>
    <x v="34"/>
    <s v="my colleagues' opinion is that sneezing while traveling at 60 mph makes you close your eyes for 50 feet"/>
    <x v="0"/>
    <x v="1"/>
    <n v="5035"/>
    <n v="940"/>
    <n v="375"/>
    <n v="7"/>
    <n v="0"/>
  </r>
  <r>
    <x v="1"/>
    <n v="9875362577"/>
    <x v="34"/>
    <s v="my colleagues' opinion is that people donâ€™t sneeze in their sleep"/>
    <x v="0"/>
    <x v="1"/>
    <n v="9744"/>
    <n v="249"/>
    <n v="29"/>
    <n v="4"/>
    <n v="0"/>
  </r>
  <r>
    <x v="1"/>
    <n v="8001635119"/>
    <x v="11"/>
    <s v="my colleagues' opinion is that humans canâ€™t taste food without saliva"/>
    <x v="0"/>
    <x v="1"/>
    <n v="8114"/>
    <n v="971"/>
    <n v="383"/>
    <n v="3"/>
    <n v="0"/>
  </r>
  <r>
    <x v="1"/>
    <n v="4635062751"/>
    <x v="19"/>
    <s v="my colleagues' opinion is that may 22nd is the least common birth date"/>
    <x v="0"/>
    <x v="2"/>
    <n v="6869"/>
    <n v="807"/>
    <n v="260"/>
    <n v="13"/>
    <n v="0"/>
  </r>
  <r>
    <x v="1"/>
    <n v="2706445057"/>
    <x v="55"/>
    <s v="my colleagues' opinion is that penguins can jump as high as 9 feet in the air"/>
    <x v="0"/>
    <x v="1"/>
    <n v="435"/>
    <n v="141"/>
    <n v="10"/>
    <n v="1"/>
    <n v="0"/>
  </r>
  <r>
    <x v="1"/>
    <n v="8925365669"/>
    <x v="36"/>
    <s v="my colleagues' opinion is that cats sleep for two-thirds of their lives"/>
    <x v="0"/>
    <x v="1"/>
    <n v="5865"/>
    <n v="1004"/>
    <n v="349"/>
    <n v="9"/>
    <n v="1"/>
  </r>
  <r>
    <x v="1"/>
    <n v="9050788261"/>
    <x v="1"/>
    <s v="my colleagues' opinion is that the population of the united states increases by one person every 12 seconds"/>
    <x v="0"/>
    <x v="1"/>
    <n v="8285"/>
    <n v="2171"/>
    <n v="543"/>
    <n v="40"/>
    <n v="5"/>
  </r>
  <r>
    <x v="1"/>
    <n v="6850631649"/>
    <x v="47"/>
    <s v="my colleagues' opinion is that a single lightning bolt has enough energy to toast 100,000 slices of bread"/>
    <x v="0"/>
    <x v="1"/>
    <n v="4695"/>
    <n v="798"/>
    <n v="196"/>
    <n v="6"/>
    <n v="0"/>
  </r>
  <r>
    <x v="1"/>
    <n v="6671807920"/>
    <x v="6"/>
    <s v="my colleagues' opinion is that the netherlands is home to the population of tallest humans on earth"/>
    <x v="0"/>
    <x v="1"/>
    <n v="8412"/>
    <n v="2084"/>
    <n v="588"/>
    <n v="20"/>
    <n v="2"/>
  </r>
  <r>
    <x v="1"/>
    <n v="6258721801"/>
    <x v="16"/>
    <s v="my colleagues' opinion is that the longest location name on the planet earth is 85 letters in english."/>
    <x v="0"/>
    <x v="1"/>
    <n v="6234"/>
    <n v="182"/>
    <n v="0"/>
    <n v="2"/>
    <n v="0"/>
  </r>
  <r>
    <x v="1"/>
    <n v="6088779409"/>
    <x v="53"/>
    <s v="my colleagues' opinion is that there are more than 24 time zones around the world"/>
    <x v="0"/>
    <x v="1"/>
    <n v="7370"/>
    <n v="1421"/>
    <n v="259"/>
    <n v="20"/>
    <n v="2"/>
  </r>
  <r>
    <x v="1"/>
    <n v="6709697782"/>
    <x v="8"/>
    <s v="my colleagues' opinion is that sweden has the most islands of any country"/>
    <x v="0"/>
    <x v="1"/>
    <n v="5178"/>
    <n v="1206"/>
    <n v="387"/>
    <n v="8"/>
    <n v="0"/>
  </r>
  <r>
    <x v="1"/>
    <n v="7029354990"/>
    <x v="41"/>
    <s v="my colleagues' opinion is that cows have &quot;best friends&quot; and will get stressed when separated"/>
    <x v="0"/>
    <x v="1"/>
    <n v="6820"/>
    <n v="2382"/>
    <n v="637"/>
    <n v="52"/>
    <n v="7"/>
  </r>
  <r>
    <x v="1"/>
    <n v="8427115229"/>
    <x v="48"/>
    <s v="my colleagues' opinion is that in japan, its considered good luck when a sumo wrestler makes your baby cry"/>
    <x v="0"/>
    <x v="1"/>
    <n v="1730"/>
    <n v="139"/>
    <n v="9"/>
    <n v="0"/>
    <n v="0"/>
  </r>
  <r>
    <x v="1"/>
    <n v="8208834309"/>
    <x v="46"/>
    <s v="my colleagues' opinion is that bubble wrap was originally designed to be used as wallpaper"/>
    <x v="0"/>
    <x v="2"/>
    <n v="4984"/>
    <n v="610"/>
    <n v="217"/>
    <n v="0"/>
    <n v="0"/>
  </r>
  <r>
    <x v="1"/>
    <n v="3725926828"/>
    <x v="7"/>
    <s v="my colleagues' opinion is that neptune was the first planet that was discovered before being seen through a telescope"/>
    <x v="0"/>
    <x v="1"/>
    <n v="1505"/>
    <n v="163"/>
    <n v="21"/>
    <n v="3"/>
    <n v="1"/>
  </r>
  <r>
    <x v="1"/>
    <n v="3885947170"/>
    <x v="14"/>
    <s v="my colleagues' opinion is that q' is the only letter that doesnâ€™t appear in any u.s. state name"/>
    <x v="0"/>
    <x v="1"/>
    <n v="2699"/>
    <n v="381"/>
    <n v="107"/>
    <n v="2"/>
    <n v="0"/>
  </r>
  <r>
    <x v="1"/>
    <n v="8434120893"/>
    <x v="55"/>
    <s v="my colleagues' opinion is that only one-fourth of the sahara desert is sandy"/>
    <x v="0"/>
    <x v="1"/>
    <n v="6413"/>
    <n v="2723"/>
    <n v="561"/>
    <n v="51"/>
    <n v="11"/>
  </r>
  <r>
    <x v="1"/>
    <n v="8661633889"/>
    <x v="50"/>
    <s v="my colleagues' opinion is that bees can fly higher than mount everest"/>
    <x v="0"/>
    <x v="1"/>
    <n v="4611"/>
    <n v="272"/>
    <n v="27"/>
    <n v="0"/>
    <n v="0"/>
  </r>
  <r>
    <x v="1"/>
    <n v="8590903864"/>
    <x v="11"/>
    <s v="my colleagues' opinion is that the eiffel tower gets taller during the summer"/>
    <x v="0"/>
    <x v="1"/>
    <n v="4726"/>
    <n v="534"/>
    <n v="31"/>
    <n v="11"/>
    <n v="4"/>
  </r>
  <r>
    <x v="1"/>
    <n v="6066890907"/>
    <x v="46"/>
    <s v="my colleagues' opinion is that an espresso maker has been sent to space"/>
    <x v="0"/>
    <x v="2"/>
    <n v="5321"/>
    <n v="992"/>
    <n v="53"/>
    <n v="1"/>
    <n v="0"/>
  </r>
  <r>
    <x v="1"/>
    <n v="4980045299"/>
    <x v="21"/>
    <s v="my colleagues' opinion is that the first commercial airplane flight lasted 23 minutes"/>
    <x v="1"/>
    <x v="1"/>
    <n v="3665"/>
    <n v="1512"/>
    <n v="399"/>
    <n v="31"/>
    <n v="6"/>
  </r>
  <r>
    <x v="1"/>
    <n v="2796262811"/>
    <x v="21"/>
    <s v="my colleagues' opinion is that the french scrabble world champion winner doesnâ€™t speak french"/>
    <x v="0"/>
    <x v="1"/>
    <n v="4096"/>
    <n v="618"/>
    <n v="175"/>
    <n v="3"/>
    <n v="0"/>
  </r>
  <r>
    <x v="1"/>
    <n v="9144009508"/>
    <x v="48"/>
    <s v="my colleagues' opinion is that 170-year-old champagne was found under the baltic sea"/>
    <x v="0"/>
    <x v="1"/>
    <n v="4512"/>
    <n v="1754"/>
    <n v="139"/>
    <n v="39"/>
    <n v="8"/>
  </r>
  <r>
    <x v="1"/>
    <n v="9920923469"/>
    <x v="12"/>
    <s v="my colleagues' opinion is that a one-armed player scored the winning goal in the first soccer tournament world cup in 1930"/>
    <x v="0"/>
    <x v="1"/>
    <n v="4993"/>
    <n v="2055"/>
    <n v="169"/>
    <n v="42"/>
    <n v="6"/>
  </r>
  <r>
    <x v="1"/>
    <n v="6028982613"/>
    <x v="21"/>
    <s v="my colleagues' opinion is that there are billions of eggs produced commercially each year"/>
    <x v="0"/>
    <x v="1"/>
    <n v="5055"/>
    <n v="1167"/>
    <n v="83"/>
    <n v="3"/>
    <n v="1"/>
  </r>
  <r>
    <x v="1"/>
    <n v="9519757901"/>
    <x v="49"/>
    <s v="my colleagues' opinion is that the elasticity of rubber bands will last much longer when they are refrigerated"/>
    <x v="0"/>
    <x v="1"/>
    <n v="5309"/>
    <n v="1055"/>
    <n v="214"/>
    <n v="18"/>
    <n v="1"/>
  </r>
  <r>
    <x v="1"/>
    <n v="4522077282"/>
    <x v="47"/>
    <s v="my colleagues' opinion is that the largest pair of eyes in the world belongs to the giant squid"/>
    <x v="0"/>
    <x v="1"/>
    <n v="7010"/>
    <n v="773"/>
    <n v="160"/>
    <n v="13"/>
    <n v="5"/>
  </r>
  <r>
    <x v="1"/>
    <n v="4889127586"/>
    <x v="0"/>
    <s v="my colleagues' opinion is that a candleâ€™s flame is blue in zero gravity"/>
    <x v="0"/>
    <x v="1"/>
    <n v="687"/>
    <n v="50"/>
    <n v="20"/>
    <n v="1"/>
    <n v="0"/>
  </r>
  <r>
    <x v="1"/>
    <n v="7625832189"/>
    <x v="12"/>
    <s v="my colleagues' opinion is that x-rays canâ€™t distinguish real diamonds from fake ones"/>
    <x v="0"/>
    <x v="1"/>
    <n v="7682"/>
    <n v="2849"/>
    <n v="876"/>
    <n v="28"/>
    <n v="10"/>
  </r>
  <r>
    <x v="1"/>
    <n v="6124896314"/>
    <x v="36"/>
    <s v="my colleagues' opinion is that children are born less frequently on saturdays"/>
    <x v="0"/>
    <x v="2"/>
    <n v="507"/>
    <n v="176"/>
    <n v="57"/>
    <n v="2"/>
    <n v="1"/>
  </r>
  <r>
    <x v="1"/>
    <n v="3319338651"/>
    <x v="12"/>
    <s v="my colleagues' opinion is that humans are more likely to have a weird or scary dream when sleeping on their stomach"/>
    <x v="0"/>
    <x v="1"/>
    <n v="3433"/>
    <n v="685"/>
    <n v="98"/>
    <n v="16"/>
    <n v="0"/>
  </r>
  <r>
    <x v="1"/>
    <n v="4150650985"/>
    <x v="1"/>
    <s v="my colleagues' opinion is that pineapples are named after pinecones"/>
    <x v="0"/>
    <x v="1"/>
    <n v="9951"/>
    <n v="719"/>
    <n v="63"/>
    <n v="3"/>
    <n v="0"/>
  </r>
  <r>
    <x v="1"/>
    <n v="9810558113"/>
    <x v="2"/>
    <s v="my colleagues' opinion is that the most successful predator is a wild dog"/>
    <x v="0"/>
    <x v="1"/>
    <n v="3351"/>
    <n v="84"/>
    <n v="25"/>
    <n v="2"/>
    <n v="1"/>
  </r>
  <r>
    <x v="1"/>
    <n v="2208134865"/>
    <x v="8"/>
    <s v="my colleagues' opinion is that the folds in a chefâ€™s hat represents the number of ways that someone can cook an egg"/>
    <x v="0"/>
    <x v="1"/>
    <n v="2336"/>
    <n v="267"/>
    <n v="64"/>
    <n v="5"/>
    <n v="1"/>
  </r>
  <r>
    <x v="1"/>
    <n v="6880776577"/>
    <x v="32"/>
    <s v="my colleagues' opinion is that the odds of getting a set of cards referred to as a royal flush is 1 in 649,740"/>
    <x v="1"/>
    <x v="1"/>
    <n v="1624"/>
    <n v="408"/>
    <n v="141"/>
    <n v="2"/>
    <n v="0"/>
  </r>
  <r>
    <x v="1"/>
    <n v="5431237311"/>
    <x v="2"/>
    <s v="my colleagues' opinion is that snakes can predict earthquakes"/>
    <x v="0"/>
    <x v="1"/>
    <n v="6192"/>
    <n v="980"/>
    <n v="295"/>
    <n v="13"/>
    <n v="2"/>
  </r>
  <r>
    <x v="1"/>
    <n v="6543886564"/>
    <x v="7"/>
    <s v="my colleagues' opinion is that cats can't taste sweet flavors"/>
    <x v="0"/>
    <x v="1"/>
    <n v="5708"/>
    <n v="996"/>
    <n v="273"/>
    <n v="16"/>
    <n v="4"/>
  </r>
  <r>
    <x v="1"/>
    <n v="4561244745"/>
    <x v="5"/>
    <s v="my colleagues' opinion is that bananas get their curved shape by growing towards the sun"/>
    <x v="0"/>
    <x v="1"/>
    <n v="1008"/>
    <n v="202"/>
    <n v="64"/>
    <n v="3"/>
    <n v="0"/>
  </r>
  <r>
    <x v="1"/>
    <n v="2798163228"/>
    <x v="44"/>
    <s v="my colleagues' opinion is that playing dance music helps ward off mosquitoes"/>
    <x v="0"/>
    <x v="1"/>
    <n v="1449"/>
    <n v="273"/>
    <n v="14"/>
    <n v="6"/>
    <n v="2"/>
  </r>
  <r>
    <x v="1"/>
    <n v="4184772774"/>
    <x v="48"/>
    <s v="my colleagues' opinion is that alaska is the only u.s. state whose name can be typed on a single row on the american standard keyboard"/>
    <x v="0"/>
    <x v="1"/>
    <n v="1177"/>
    <n v="262"/>
    <n v="92"/>
    <n v="3"/>
    <n v="0"/>
  </r>
  <r>
    <x v="1"/>
    <n v="4044528856"/>
    <x v="32"/>
    <s v="my colleagues' opinion is that a man once set a record by putting on over 260 t-shirts"/>
    <x v="0"/>
    <x v="1"/>
    <n v="8008"/>
    <n v="1249"/>
    <n v="221"/>
    <n v="4"/>
    <n v="2"/>
  </r>
  <r>
    <x v="1"/>
    <n v="9272392962"/>
    <x v="38"/>
    <s v="my colleagues' opinion is that technicolored squirrels roam the lands of southern india"/>
    <x v="1"/>
    <x v="1"/>
    <n v="4422"/>
    <n v="1777"/>
    <n v="410"/>
    <n v="10"/>
    <n v="3"/>
  </r>
  <r>
    <x v="1"/>
    <n v="7759243215"/>
    <x v="4"/>
    <s v="my colleagues' opinion is that baby octopuses are the size of a flea"/>
    <x v="0"/>
    <x v="1"/>
    <n v="1753"/>
    <n v="669"/>
    <n v="159"/>
    <n v="13"/>
    <n v="4"/>
  </r>
  <r>
    <x v="1"/>
    <n v="7598774459"/>
    <x v="29"/>
    <s v="my colleagues' opinion is that the dwarf planet pluto was named by an 11-year-old girl"/>
    <x v="0"/>
    <x v="1"/>
    <n v="6304"/>
    <n v="6"/>
    <n v="2"/>
    <n v="0"/>
    <n v="0"/>
  </r>
  <r>
    <x v="1"/>
    <n v="8509559360"/>
    <x v="1"/>
    <s v="my colleagues' opinion is that the insect population of the world is 1 billion times more than the world population"/>
    <x v="0"/>
    <x v="1"/>
    <n v="4288"/>
    <n v="114"/>
    <n v="11"/>
    <n v="2"/>
    <n v="0"/>
  </r>
  <r>
    <x v="1"/>
    <n v="6111525078"/>
    <x v="46"/>
    <s v="my colleagues' opinion is that the largest living thing on earth is a tree"/>
    <x v="0"/>
    <x v="1"/>
    <n v="6982"/>
    <n v="2360"/>
    <n v="554"/>
    <n v="24"/>
    <n v="7"/>
  </r>
  <r>
    <x v="1"/>
    <n v="3980938438"/>
    <x v="19"/>
    <s v="my colleagues' opinion is that you can fit about 400 grapevines in one acre of land"/>
    <x v="0"/>
    <x v="1"/>
    <n v="3120"/>
    <n v="480"/>
    <n v="62"/>
    <n v="2"/>
    <n v="1"/>
  </r>
  <r>
    <x v="1"/>
    <n v="2985059552"/>
    <x v="38"/>
    <s v="my colleagues' opinion is that there are 366 dimples on a regulation golf ball"/>
    <x v="0"/>
    <x v="1"/>
    <n v="1850"/>
    <n v="134"/>
    <n v="39"/>
    <n v="2"/>
    <n v="1"/>
  </r>
  <r>
    <x v="1"/>
    <n v="9352945081"/>
    <x v="30"/>
    <s v="my colleagues' opinion is that the town of calama in chile has never experienced rain"/>
    <x v="0"/>
    <x v="1"/>
    <n v="1692"/>
    <n v="347"/>
    <n v="13"/>
    <n v="8"/>
    <n v="2"/>
  </r>
  <r>
    <x v="1"/>
    <n v="3600876206"/>
    <x v="21"/>
    <s v="my colleagues' opinion is that every three seconds, there is a birth taking place somewhere in the world"/>
    <x v="0"/>
    <x v="1"/>
    <n v="8196"/>
    <n v="2367"/>
    <n v="112"/>
    <n v="17"/>
    <n v="2"/>
  </r>
  <r>
    <x v="1"/>
    <n v="7191421315"/>
    <x v="20"/>
    <s v="my colleagues' opinion is that strawberries are the only known fruit to grow their seeds externally"/>
    <x v="0"/>
    <x v="1"/>
    <n v="5990"/>
    <n v="1034"/>
    <n v="35"/>
    <n v="16"/>
    <n v="5"/>
  </r>
  <r>
    <x v="1"/>
    <n v="9331315104"/>
    <x v="36"/>
    <s v="my colleagues' thinking is that humans will live on mars by 2035"/>
    <x v="0"/>
    <x v="1"/>
    <n v="1412"/>
    <n v="91"/>
    <n v="23"/>
    <n v="1"/>
    <n v="0"/>
  </r>
  <r>
    <x v="1"/>
    <n v="4889440784"/>
    <x v="45"/>
    <s v="my colleagues' thinking is that we will all fly with individual jetpacks by 2032"/>
    <x v="0"/>
    <x v="1"/>
    <n v="234"/>
    <n v="49"/>
    <n v="9"/>
    <n v="0"/>
    <n v="0"/>
  </r>
  <r>
    <x v="1"/>
    <n v="9255908269"/>
    <x v="29"/>
    <s v="my colleagues' thinking is that drone deliveries are already happening and will become common by 2025"/>
    <x v="1"/>
    <x v="1"/>
    <n v="5025"/>
    <n v="1602"/>
    <n v="640"/>
    <n v="38"/>
    <n v="13"/>
  </r>
  <r>
    <x v="1"/>
    <n v="5155386077"/>
    <x v="15"/>
    <s v="my colleagues' thinking is that an average human child's developing body has over 300 bones, but by adulthood they'll have 206"/>
    <x v="1"/>
    <x v="0"/>
    <n v="8092"/>
    <n v="796"/>
    <n v="11"/>
    <n v="0"/>
    <n v="0"/>
  </r>
  <r>
    <x v="1"/>
    <n v="2404237193"/>
    <x v="13"/>
    <s v="my colleagues' thinking is that microbes from the sahara desert help feed the amazon rainforest"/>
    <x v="0"/>
    <x v="1"/>
    <n v="8794"/>
    <n v="2277"/>
    <n v="490"/>
    <n v="42"/>
    <n v="8"/>
  </r>
  <r>
    <x v="1"/>
    <n v="3688685726"/>
    <x v="10"/>
    <s v="my colleagues' thinking is that new islands are being formed by volcanoes in the sea everyday"/>
    <x v="0"/>
    <x v="1"/>
    <n v="8839"/>
    <n v="2259"/>
    <n v="340"/>
    <n v="42"/>
    <n v="1"/>
  </r>
  <r>
    <x v="1"/>
    <n v="8818750905"/>
    <x v="22"/>
    <s v="my colleagues' thinking is that dubai is an island created by humans"/>
    <x v="0"/>
    <x v="1"/>
    <n v="737"/>
    <n v="79"/>
    <n v="10"/>
    <n v="2"/>
    <n v="0"/>
  </r>
  <r>
    <x v="1"/>
    <n v="7395199782"/>
    <x v="55"/>
    <s v="my colleagues' thinking is that yellowstone national park is home to a supervolcano"/>
    <x v="0"/>
    <x v="1"/>
    <n v="8631"/>
    <n v="1220"/>
    <n v="317"/>
    <n v="10"/>
    <n v="2"/>
  </r>
  <r>
    <x v="1"/>
    <n v="1686855725"/>
    <x v="45"/>
    <s v="my colleagues' thinking is that damascus is the oldest continuously inhabited city in the world"/>
    <x v="0"/>
    <x v="1"/>
    <n v="5041"/>
    <n v="1917"/>
    <n v="237"/>
    <n v="30"/>
    <n v="1"/>
  </r>
  <r>
    <x v="1"/>
    <n v="2182921609"/>
    <x v="2"/>
    <s v="my colleagues' thinking is that there are about 582 million entrepreneurs in the world"/>
    <x v="0"/>
    <x v="1"/>
    <n v="3541"/>
    <n v="78"/>
    <n v="1"/>
    <n v="1"/>
    <n v="0"/>
  </r>
  <r>
    <x v="1"/>
    <n v="9166926800"/>
    <x v="49"/>
    <s v="my colleagues' thinking is that american industrialist andrew carnegie had a net worth of $475 million usd, worth over $300 billion usd today"/>
    <x v="0"/>
    <x v="1"/>
    <n v="8750"/>
    <n v="624"/>
    <n v="41"/>
    <n v="3"/>
    <n v="1"/>
  </r>
  <r>
    <x v="1"/>
    <n v="3121893591"/>
    <x v="13"/>
    <s v="my colleagues' thinking is that seventy percent of small businesses are owned and operated by a single person."/>
    <x v="0"/>
    <x v="1"/>
    <n v="9255"/>
    <n v="2809"/>
    <n v="654"/>
    <n v="16"/>
    <n v="3"/>
  </r>
  <r>
    <x v="1"/>
    <n v="4441126393"/>
    <x v="41"/>
    <s v="my colleagues' thinking is that the number of businesses allowing employees to bring pets to the workplace has grown by 6% worldwide"/>
    <x v="0"/>
    <x v="1"/>
    <n v="6097"/>
    <n v="39"/>
    <n v="8"/>
    <n v="0"/>
    <n v="0"/>
  </r>
  <r>
    <x v="1"/>
    <n v="3457209489"/>
    <x v="18"/>
    <s v="my colleagues' thinking is that windshield wipers were invented in 1905"/>
    <x v="1"/>
    <x v="1"/>
    <n v="4075"/>
    <n v="820"/>
    <n v="325"/>
    <n v="16"/>
    <n v="4"/>
  </r>
  <r>
    <x v="1"/>
    <n v="1717844641"/>
    <x v="44"/>
    <s v="my colleagues' thinking is that the first electric vehicle was created in 1832"/>
    <x v="0"/>
    <x v="1"/>
    <n v="2156"/>
    <n v="116"/>
    <n v="46"/>
    <n v="0"/>
    <n v="0"/>
  </r>
  <r>
    <x v="1"/>
    <n v="6071451002"/>
    <x v="41"/>
    <s v="my colleagues' thinking is that the highest total mileage clocked by a single car is 2850000 million miles"/>
    <x v="0"/>
    <x v="1"/>
    <n v="3434"/>
    <n v="158"/>
    <n v="19"/>
    <n v="4"/>
    <n v="0"/>
  </r>
  <r>
    <x v="1"/>
    <n v="9793327489"/>
    <x v="15"/>
    <s v="my colleagues' thinking is that the automotive industry employs about 9.9 million americans"/>
    <x v="0"/>
    <x v="1"/>
    <n v="6226"/>
    <n v="575"/>
    <n v="21"/>
    <n v="3"/>
    <n v="1"/>
  </r>
  <r>
    <x v="1"/>
    <n v="1878431235"/>
    <x v="52"/>
    <s v="my colleagues' thinking is that the origins of the banjo instrument begin in africa"/>
    <x v="0"/>
    <x v="1"/>
    <n v="801"/>
    <n v="91"/>
    <n v="34"/>
    <n v="1"/>
    <n v="0"/>
  </r>
  <r>
    <x v="1"/>
    <n v="2860559781"/>
    <x v="30"/>
    <s v="my colleagues' thinking is that vinyl record sales now surpass compact disc sales"/>
    <x v="0"/>
    <x v="1"/>
    <n v="7862"/>
    <n v="1381"/>
    <n v="179"/>
    <n v="21"/>
    <n v="8"/>
  </r>
  <r>
    <x v="1"/>
    <n v="2931215184"/>
    <x v="9"/>
    <s v="my colleagues' thinking is that the oldest surviving song is around 3,500 years old"/>
    <x v="0"/>
    <x v="1"/>
    <n v="6438"/>
    <n v="1101"/>
    <n v="356"/>
    <n v="8"/>
    <n v="1"/>
  </r>
  <r>
    <x v="1"/>
    <n v="7771413840"/>
    <x v="20"/>
    <s v="my colleagues' thinking is that 90% of the worldâ€™s data was generated after 2019"/>
    <x v="0"/>
    <x v="1"/>
    <n v="7297"/>
    <n v="900"/>
    <n v="233"/>
    <n v="19"/>
    <n v="3"/>
  </r>
  <r>
    <x v="1"/>
    <n v="4192908379"/>
    <x v="54"/>
    <s v="my colleagues' thinking is that the world generates 2.5 quintillion bytes of data every day"/>
    <x v="0"/>
    <x v="1"/>
    <n v="1857"/>
    <n v="202"/>
    <n v="26"/>
    <n v="2"/>
    <n v="1"/>
  </r>
  <r>
    <x v="1"/>
    <n v="4489868829"/>
    <x v="0"/>
    <s v="my colleagues' thinking is that 1 in 3 people have never used the internet"/>
    <x v="0"/>
    <x v="1"/>
    <n v="599"/>
    <n v="24"/>
    <n v="2"/>
    <n v="0"/>
    <n v="0"/>
  </r>
  <r>
    <x v="1"/>
    <n v="6461931366"/>
    <x v="41"/>
    <s v="my colleagues' thinking is that indiaâ€™s trains transport roughly 23 million passengers each day"/>
    <x v="0"/>
    <x v="1"/>
    <n v="8168"/>
    <n v="271"/>
    <n v="8"/>
    <n v="1"/>
    <n v="0"/>
  </r>
  <r>
    <x v="1"/>
    <n v="4803699295"/>
    <x v="5"/>
    <s v="my colleagues' thinking is that the biggest passenger bus in the world operates in brazil"/>
    <x v="0"/>
    <x v="1"/>
    <n v="2049"/>
    <n v="774"/>
    <n v="89"/>
    <n v="7"/>
    <n v="2"/>
  </r>
  <r>
    <x v="1"/>
    <n v="2658213969"/>
    <x v="12"/>
    <s v="my colleagues' thinking is that the longest possible train journey in the world is from portugal to singapore"/>
    <x v="0"/>
    <x v="1"/>
    <n v="4327"/>
    <n v="1365"/>
    <n v="296"/>
    <n v="1"/>
    <n v="0"/>
  </r>
  <r>
    <x v="1"/>
    <n v="9612457132"/>
    <x v="7"/>
    <s v="my colleagues' thinking is that a dogâ€™s sense of smell is much more powerful than a human's"/>
    <x v="0"/>
    <x v="1"/>
    <n v="2496"/>
    <n v="718"/>
    <n v="93"/>
    <n v="16"/>
    <n v="6"/>
  </r>
  <r>
    <x v="1"/>
    <n v="2556912394"/>
    <x v="25"/>
    <s v="my colleagues' thinking is that dragonflies can see in all directions at the same time"/>
    <x v="0"/>
    <x v="1"/>
    <n v="9348"/>
    <n v="1451"/>
    <n v="476"/>
    <n v="5"/>
    <n v="2"/>
  </r>
  <r>
    <x v="1"/>
    <n v="6712135697"/>
    <x v="43"/>
    <s v="my colleagues' thinking is that reindeer grow new antlers every year"/>
    <x v="1"/>
    <x v="1"/>
    <n v="7821"/>
    <n v="3029"/>
    <n v="216"/>
    <n v="30"/>
    <n v="11"/>
  </r>
  <r>
    <x v="1"/>
    <n v="8314655999"/>
    <x v="20"/>
    <s v="my colleagues' thinking is that a common garden snail has over 12,000 teeth"/>
    <x v="0"/>
    <x v="1"/>
    <n v="9693"/>
    <n v="2899"/>
    <n v="48"/>
    <n v="37"/>
    <n v="14"/>
  </r>
  <r>
    <x v="1"/>
    <n v="2894874270"/>
    <x v="43"/>
    <s v="my colleagues' thinking is that an octopus has three hearts"/>
    <x v="0"/>
    <x v="1"/>
    <n v="3775"/>
    <n v="802"/>
    <n v="162"/>
    <n v="19"/>
    <n v="0"/>
  </r>
  <r>
    <x v="1"/>
    <n v="2701435506"/>
    <x v="20"/>
    <s v="my colleagues' thinking is that it would take 258 earth days to drive around one of saturnâ€™s rings at a speed of 75 mph"/>
    <x v="0"/>
    <x v="1"/>
    <n v="51"/>
    <n v="12"/>
    <n v="3"/>
    <n v="0"/>
    <n v="0"/>
  </r>
  <r>
    <x v="1"/>
    <n v="5046707416"/>
    <x v="48"/>
    <s v="my colleagues' thinking is that sputnik was the first artificial satellite in space"/>
    <x v="0"/>
    <x v="1"/>
    <n v="8200"/>
    <n v="130"/>
    <n v="46"/>
    <n v="3"/>
    <n v="1"/>
  </r>
  <r>
    <x v="1"/>
    <n v="3757096676"/>
    <x v="31"/>
    <s v="my colleagues' thinking is that the chinese began to document halleyâ€™s comet in 240 b.c."/>
    <x v="0"/>
    <x v="1"/>
    <n v="5356"/>
    <n v="2"/>
    <n v="1"/>
    <n v="0"/>
    <n v="0"/>
  </r>
  <r>
    <x v="1"/>
    <n v="2447080714"/>
    <x v="27"/>
    <s v="my colleagues' thinking is that saturn is less dense than water"/>
    <x v="0"/>
    <x v="1"/>
    <n v="3850"/>
    <n v="27"/>
    <n v="6"/>
    <n v="0"/>
    <n v="0"/>
  </r>
  <r>
    <x v="1"/>
    <n v="4170642971"/>
    <x v="42"/>
    <s v="my colleagues' thinking is that 5 dwarf planets are recognized in the solar system"/>
    <x v="0"/>
    <x v="1"/>
    <n v="5909"/>
    <n v="559"/>
    <n v="187"/>
    <n v="7"/>
    <n v="2"/>
  </r>
  <r>
    <x v="1"/>
    <n v="9500177544"/>
    <x v="38"/>
    <s v="my colleagues' thinking is that neptuneâ€™s winds are the fastest in the solar system"/>
    <x v="0"/>
    <x v="1"/>
    <n v="1322"/>
    <n v="559"/>
    <n v="177"/>
    <n v="1"/>
    <n v="0"/>
  </r>
  <r>
    <x v="1"/>
    <n v="1528358644"/>
    <x v="0"/>
    <s v="my colleagues' thinking is that there are currently 6 spacecrafts on mars"/>
    <x v="0"/>
    <x v="1"/>
    <n v="8896"/>
    <n v="3476"/>
    <n v="701"/>
    <n v="48"/>
    <n v="6"/>
  </r>
  <r>
    <x v="1"/>
    <n v="3626415401"/>
    <x v="12"/>
    <s v="my colleagues' thinking is that there might be a huge planet in this solar system"/>
    <x v="0"/>
    <x v="1"/>
    <n v="4494"/>
    <n v="206"/>
    <n v="41"/>
    <n v="2"/>
    <n v="0"/>
  </r>
  <r>
    <x v="1"/>
    <n v="6376152302"/>
    <x v="55"/>
    <s v="my colleagues' thinking is that mars has running water"/>
    <x v="0"/>
    <x v="1"/>
    <n v="3994"/>
    <n v="1704"/>
    <n v="307"/>
    <n v="23"/>
    <n v="5"/>
  </r>
  <r>
    <x v="1"/>
    <n v="3052895674"/>
    <x v="14"/>
    <s v="my colleagues' thinking is that astronauts can grow as much as two inches in space"/>
    <x v="0"/>
    <x v="1"/>
    <n v="7842"/>
    <n v="808"/>
    <n v="184"/>
    <n v="10"/>
    <n v="4"/>
  </r>
  <r>
    <x v="1"/>
    <n v="8002933897"/>
    <x v="39"/>
    <s v="my colleagues' thinking is that marie curie is the only person with two nobel prizes in different sciences"/>
    <x v="0"/>
    <x v="1"/>
    <n v="1503"/>
    <n v="637"/>
    <n v="232"/>
    <n v="10"/>
    <n v="3"/>
  </r>
  <r>
    <x v="1"/>
    <n v="8081607305"/>
    <x v="18"/>
    <s v="my colleagues' thinking is that it is illegal to waste food in french supermarkets"/>
    <x v="1"/>
    <x v="1"/>
    <n v="4438"/>
    <n v="1671"/>
    <n v="300"/>
    <n v="11"/>
    <n v="3"/>
  </r>
  <r>
    <x v="1"/>
    <n v="9460021586"/>
    <x v="40"/>
    <s v="my colleagues' thinking is that bathwater stays warmer for a longer duration with bubbles"/>
    <x v="0"/>
    <x v="1"/>
    <n v="4446"/>
    <n v="1159"/>
    <n v="368"/>
    <n v="15"/>
    <n v="6"/>
  </r>
  <r>
    <x v="1"/>
    <n v="7302135802"/>
    <x v="5"/>
    <s v="my colleagues' thinking is that a double rainbow is a mirror image of the first rainbow"/>
    <x v="0"/>
    <x v="1"/>
    <n v="6461"/>
    <n v="2596"/>
    <n v="202"/>
    <n v="41"/>
    <n v="16"/>
  </r>
  <r>
    <x v="1"/>
    <n v="4598633414"/>
    <x v="38"/>
    <s v="my colleagues' thinking is that dogs can understand up to 250 hand gestures and words"/>
    <x v="0"/>
    <x v="1"/>
    <n v="9533"/>
    <n v="1817"/>
    <n v="43"/>
    <n v="13"/>
    <n v="3"/>
  </r>
  <r>
    <x v="1"/>
    <n v="2869469384"/>
    <x v="6"/>
    <s v="my colleagues' thinking is that captive ravens can speak better than parrots"/>
    <x v="0"/>
    <x v="1"/>
    <n v="9491"/>
    <n v="2551"/>
    <n v="444"/>
    <n v="25"/>
    <n v="9"/>
  </r>
  <r>
    <x v="1"/>
    <n v="7082872237"/>
    <x v="13"/>
    <s v="my colleagues' thinking is that a banana is technically a berry"/>
    <x v="0"/>
    <x v="1"/>
    <n v="9153"/>
    <n v="523"/>
    <n v="201"/>
    <n v="3"/>
    <n v="1"/>
  </r>
  <r>
    <x v="1"/>
    <n v="5968989056"/>
    <x v="1"/>
    <s v="my colleagues' thinking is that people are born with only 2 natural fears: the fear of falling and the fear of loud sounds"/>
    <x v="0"/>
    <x v="1"/>
    <n v="1152"/>
    <n v="337"/>
    <n v="85"/>
    <n v="3"/>
    <n v="0"/>
  </r>
  <r>
    <x v="1"/>
    <n v="7726901129"/>
    <x v="8"/>
    <s v="my colleagues' thinking is that no two tongue prints are alike"/>
    <x v="0"/>
    <x v="1"/>
    <n v="1665"/>
    <n v="417"/>
    <n v="29"/>
    <n v="7"/>
    <n v="0"/>
  </r>
  <r>
    <x v="1"/>
    <n v="3786690942"/>
    <x v="18"/>
    <s v="my colleagues' thinking is that artificial banana flavoring is based on an extinct banana type"/>
    <x v="1"/>
    <x v="1"/>
    <n v="3616"/>
    <n v="1135"/>
    <n v="209"/>
    <n v="0"/>
    <n v="0"/>
  </r>
  <r>
    <x v="1"/>
    <n v="2447285838"/>
    <x v="0"/>
    <s v="my colleagues' thinking is that people donâ€™t sneeze in their sleep"/>
    <x v="0"/>
    <x v="1"/>
    <n v="1119"/>
    <n v="487"/>
    <n v="164"/>
    <n v="11"/>
    <n v="3"/>
  </r>
  <r>
    <x v="1"/>
    <n v="2872878984"/>
    <x v="3"/>
    <s v="my colleagues' thinking is that australia has a bright pink lake"/>
    <x v="0"/>
    <x v="1"/>
    <n v="3277"/>
    <n v="743"/>
    <n v="185"/>
    <n v="8"/>
    <n v="3"/>
  </r>
  <r>
    <x v="1"/>
    <n v="5082108077"/>
    <x v="43"/>
    <s v="my colleagues' thinking is that at birth, baby pandas are smaller than mice"/>
    <x v="1"/>
    <x v="1"/>
    <n v="9153"/>
    <n v="1068"/>
    <n v="242"/>
    <n v="5"/>
    <n v="1"/>
  </r>
  <r>
    <x v="1"/>
    <n v="8386663322"/>
    <x v="54"/>
    <s v="my colleagues' thinking is that butterflies taste with their feet"/>
    <x v="0"/>
    <x v="1"/>
    <n v="3846"/>
    <n v="1566"/>
    <n v="399"/>
    <n v="28"/>
    <n v="3"/>
  </r>
  <r>
    <x v="1"/>
    <n v="7407164154"/>
    <x v="12"/>
    <s v="my colleagues' thinking is that penguins can jump as high as 9 feet in the air"/>
    <x v="0"/>
    <x v="2"/>
    <n v="625"/>
    <n v="75"/>
    <n v="5"/>
    <n v="0"/>
    <n v="0"/>
  </r>
  <r>
    <x v="1"/>
    <n v="5731645770"/>
    <x v="18"/>
    <s v="my colleagues' thinking is that millions of trees are estimated to be planted by squirrels that forgot their buried nuts"/>
    <x v="0"/>
    <x v="1"/>
    <n v="1051"/>
    <n v="177"/>
    <n v="33"/>
    <n v="1"/>
    <n v="0"/>
  </r>
  <r>
    <x v="1"/>
    <n v="9046630904"/>
    <x v="9"/>
    <s v="my colleagues' thinking is that the microwave oven was an accidental invention"/>
    <x v="0"/>
    <x v="1"/>
    <n v="3893"/>
    <n v="1677"/>
    <n v="533"/>
    <n v="18"/>
    <n v="4"/>
  </r>
  <r>
    <x v="1"/>
    <n v="4410127562"/>
    <x v="29"/>
    <s v="my colleagues' thinking is that the canary islands are named after types of dogs, not birds"/>
    <x v="0"/>
    <x v="1"/>
    <n v="6862"/>
    <n v="1135"/>
    <n v="244"/>
    <n v="26"/>
    <n v="1"/>
  </r>
  <r>
    <x v="1"/>
    <n v="4347251775"/>
    <x v="26"/>
    <s v="my colleagues' thinking is that the longest location name on the planet earth is 85 letters in english."/>
    <x v="0"/>
    <x v="1"/>
    <n v="5986"/>
    <n v="3"/>
    <n v="1"/>
    <n v="0"/>
    <n v="0"/>
  </r>
  <r>
    <x v="1"/>
    <n v="8366571635"/>
    <x v="14"/>
    <s v="my colleagues' thinking is that the red-billed quelea is the most common bird on earth"/>
    <x v="0"/>
    <x v="1"/>
    <n v="165"/>
    <n v="68"/>
    <n v="21"/>
    <n v="0"/>
    <n v="0"/>
  </r>
  <r>
    <x v="1"/>
    <n v="5312372114"/>
    <x v="40"/>
    <s v="my colleagues' thinking is that cows have &quot;best friends&quot; and will get stressed when separated"/>
    <x v="0"/>
    <x v="1"/>
    <n v="6767"/>
    <n v="1816"/>
    <n v="530"/>
    <n v="43"/>
    <n v="2"/>
  </r>
  <r>
    <x v="1"/>
    <n v="5462184840"/>
    <x v="24"/>
    <s v="my colleagues' thinking is that one type of parrot, kea parrots, laugh together when they're in a good mood"/>
    <x v="0"/>
    <x v="1"/>
    <n v="5279"/>
    <n v="2220"/>
    <n v="458"/>
    <n v="3"/>
    <n v="0"/>
  </r>
  <r>
    <x v="1"/>
    <n v="3201596501"/>
    <x v="43"/>
    <s v="my colleagues' thinking is that black cats are good luck in britain and japan"/>
    <x v="0"/>
    <x v="1"/>
    <n v="6370"/>
    <n v="1560"/>
    <n v="459"/>
    <n v="23"/>
    <n v="1"/>
  </r>
  <r>
    <x v="1"/>
    <n v="4353113930"/>
    <x v="31"/>
    <s v="my colleagues' thinking is that our sense of smell and taste decreases by 20%-50% during airplane flights"/>
    <x v="0"/>
    <x v="1"/>
    <n v="2736"/>
    <n v="990"/>
    <n v="217"/>
    <n v="13"/>
    <n v="4"/>
  </r>
  <r>
    <x v="1"/>
    <n v="3204189739"/>
    <x v="14"/>
    <s v="my colleagues' thinking is that blue whales eat 500,000 calories in 1 mouthful on average"/>
    <x v="0"/>
    <x v="1"/>
    <n v="4122"/>
    <n v="211"/>
    <n v="11"/>
    <n v="3"/>
    <n v="0"/>
  </r>
  <r>
    <x v="1"/>
    <n v="7469963634"/>
    <x v="22"/>
    <s v="my colleagues' thinking is that only one-fourth of the sahara desert is sandy"/>
    <x v="0"/>
    <x v="1"/>
    <n v="9592"/>
    <n v="2271"/>
    <n v="255"/>
    <n v="40"/>
    <n v="5"/>
  </r>
  <r>
    <x v="1"/>
    <n v="6700575622"/>
    <x v="48"/>
    <s v="my colleagues' thinking is that bees can fly higher than mount everest"/>
    <x v="0"/>
    <x v="1"/>
    <n v="4071"/>
    <n v="1425"/>
    <n v="498"/>
    <n v="12"/>
    <n v="3"/>
  </r>
  <r>
    <x v="1"/>
    <n v="2884170728"/>
    <x v="9"/>
    <s v="my colleagues' thinking is that the eiffel tower gets taller during the summer"/>
    <x v="0"/>
    <x v="1"/>
    <n v="5833"/>
    <n v="50"/>
    <n v="13"/>
    <n v="0"/>
    <n v="0"/>
  </r>
  <r>
    <x v="1"/>
    <n v="4377223739"/>
    <x v="46"/>
    <s v="my colleagues' thinking is that the first commercial airplane flight lasted 23 minutes"/>
    <x v="0"/>
    <x v="1"/>
    <n v="6460"/>
    <n v="273"/>
    <n v="5"/>
    <n v="4"/>
    <n v="1"/>
  </r>
  <r>
    <x v="1"/>
    <n v="4656216607"/>
    <x v="2"/>
    <s v="my colleagues' thinking is that the french scrabble world champion winner doesnâ€™t speak french"/>
    <x v="1"/>
    <x v="1"/>
    <n v="5783"/>
    <n v="1984"/>
    <n v="253"/>
    <n v="13"/>
    <n v="2"/>
  </r>
  <r>
    <x v="1"/>
    <n v="1372239000"/>
    <x v="38"/>
    <s v="my colleagues' thinking is that children are born less frequently on saturdays"/>
    <x v="0"/>
    <x v="1"/>
    <n v="2022"/>
    <n v="458"/>
    <n v="146"/>
    <n v="6"/>
    <n v="2"/>
  </r>
  <r>
    <x v="1"/>
    <n v="2726876919"/>
    <x v="16"/>
    <s v="my colleagues' thinking is that outerspace partly smells like diesel fuel and barbeque"/>
    <x v="0"/>
    <x v="1"/>
    <n v="7088"/>
    <n v="2406"/>
    <n v="120"/>
    <n v="59"/>
    <n v="11"/>
  </r>
  <r>
    <x v="1"/>
    <n v="6202629263"/>
    <x v="26"/>
    <s v="my colleagues' thinking is that the largest recorded snowflake was 15 inches wide"/>
    <x v="1"/>
    <x v="1"/>
    <n v="6328"/>
    <n v="2784"/>
    <n v="767"/>
    <n v="66"/>
    <n v="2"/>
  </r>
  <r>
    <x v="1"/>
    <n v="9871734169"/>
    <x v="0"/>
    <s v="my colleagues' thinking is that the most successful predator is a wild dog"/>
    <x v="0"/>
    <x v="0"/>
    <n v="8781"/>
    <n v="418"/>
    <n v="20"/>
    <n v="9"/>
    <n v="4"/>
  </r>
  <r>
    <x v="1"/>
    <n v="3184999762"/>
    <x v="55"/>
    <s v="my colleagues' thinking is that driving south from detroit will lead to canada"/>
    <x v="0"/>
    <x v="1"/>
    <n v="9762"/>
    <n v="3802"/>
    <n v="287"/>
    <n v="86"/>
    <n v="12"/>
  </r>
  <r>
    <x v="1"/>
    <n v="9075968905"/>
    <x v="55"/>
    <s v="my colleagues' thinking is that more people speak english as their second language than those who use it as their primary language"/>
    <x v="0"/>
    <x v="1"/>
    <n v="2515"/>
    <n v="729"/>
    <n v="50"/>
    <n v="17"/>
    <n v="2"/>
  </r>
  <r>
    <x v="1"/>
    <n v="5748605388"/>
    <x v="36"/>
    <s v="my colleagues' thinking is that no two teeth from different people will ever be alike"/>
    <x v="0"/>
    <x v="1"/>
    <n v="7394"/>
    <n v="2243"/>
    <n v="439"/>
    <n v="32"/>
    <n v="9"/>
  </r>
  <r>
    <x v="1"/>
    <n v="4723959550"/>
    <x v="48"/>
    <s v="my colleagues' thinking is that snakes can predict earthquakes"/>
    <x v="0"/>
    <x v="0"/>
    <n v="9752"/>
    <n v="3814"/>
    <n v="396"/>
    <n v="22"/>
    <n v="2"/>
  </r>
  <r>
    <x v="1"/>
    <n v="3029830811"/>
    <x v="10"/>
    <s v="my colleagues' thinking is that frigate birds can sleep while flying"/>
    <x v="0"/>
    <x v="1"/>
    <n v="7854"/>
    <n v="776"/>
    <n v="180"/>
    <n v="1"/>
    <n v="0"/>
  </r>
  <r>
    <x v="1"/>
    <n v="3799640373"/>
    <x v="19"/>
    <s v="my colleagues' thinking is that a man once set a record by putting on over 260 t-shirts"/>
    <x v="0"/>
    <x v="0"/>
    <n v="805"/>
    <n v="120"/>
    <n v="46"/>
    <n v="2"/>
    <n v="1"/>
  </r>
  <r>
    <x v="1"/>
    <n v="9682372500"/>
    <x v="37"/>
    <s v="my colleagues' thinking is that up to 20% of power outages in the u.s. are due to squirrels chewing through the lines"/>
    <x v="0"/>
    <x v="1"/>
    <n v="7172"/>
    <n v="1900"/>
    <n v="426"/>
    <n v="15"/>
    <n v="4"/>
  </r>
  <r>
    <x v="1"/>
    <n v="5205754634"/>
    <x v="21"/>
    <s v="my colleagues' thinking is that violin bows are made from horsehair"/>
    <x v="0"/>
    <x v="1"/>
    <n v="8241"/>
    <n v="1335"/>
    <n v="332"/>
    <n v="15"/>
    <n v="3"/>
  </r>
  <r>
    <x v="1"/>
    <n v="9612205567"/>
    <x v="38"/>
    <s v="my colleagues' thinking is that the largest prime number has 17,425,170 digits"/>
    <x v="0"/>
    <x v="1"/>
    <n v="6065"/>
    <n v="2604"/>
    <n v="886"/>
    <n v="12"/>
    <n v="3"/>
  </r>
  <r>
    <x v="1"/>
    <n v="3272082154"/>
    <x v="43"/>
    <s v="my colleagues' thinking is that around 50% of the mined gold on earth comes from one source"/>
    <x v="0"/>
    <x v="1"/>
    <n v="9193"/>
    <n v="600"/>
    <n v="117"/>
    <n v="4"/>
    <n v="1"/>
  </r>
  <r>
    <x v="1"/>
    <n v="4170076122"/>
    <x v="22"/>
    <s v="my colleagues' thinking is that the insect population of the world is 1 billion times more than the world population"/>
    <x v="0"/>
    <x v="1"/>
    <n v="9419"/>
    <n v="71"/>
    <n v="7"/>
    <n v="1"/>
    <n v="0"/>
  </r>
  <r>
    <x v="1"/>
    <n v="4269369873"/>
    <x v="20"/>
    <s v="my colleagues' thinking is that lemurs were previously the size of gorillas"/>
    <x v="0"/>
    <x v="1"/>
    <n v="1010"/>
    <n v="123"/>
    <n v="43"/>
    <n v="1"/>
    <n v="0"/>
  </r>
  <r>
    <x v="1"/>
    <n v="4769407855"/>
    <x v="36"/>
    <s v="my colleagues' thinking is that applying an equal amount of pressure to the total surface area of an egg will prevent it from breaking"/>
    <x v="0"/>
    <x v="1"/>
    <n v="5982"/>
    <n v="894"/>
    <n v="282"/>
    <n v="6"/>
    <n v="1"/>
  </r>
  <r>
    <x v="1"/>
    <n v="4258484520"/>
    <x v="43"/>
    <s v="my colleagues' thinking is that there are over 6,000 species of grass"/>
    <x v="0"/>
    <x v="1"/>
    <n v="8266"/>
    <n v="1359"/>
    <n v="478"/>
    <n v="26"/>
    <n v="3"/>
  </r>
  <r>
    <x v="1"/>
    <n v="3725609772"/>
    <x v="53"/>
    <s v="my colleagues' thinking is that lightning strikes somewhere on earth about 100 times every second"/>
    <x v="0"/>
    <x v="1"/>
    <n v="548"/>
    <n v="10"/>
    <n v="1"/>
    <n v="0"/>
    <n v="0"/>
  </r>
  <r>
    <x v="1"/>
    <n v="4253225171"/>
    <x v="23"/>
    <s v="my colleagues' thinking is that china is the worldâ€™s largest silk producer"/>
    <x v="1"/>
    <x v="1"/>
    <n v="5925"/>
    <n v="723"/>
    <n v="131"/>
    <n v="2"/>
    <n v="0"/>
  </r>
  <r>
    <x v="1"/>
    <n v="7636410239"/>
    <x v="29"/>
    <s v="my colleagues' thinking is that strawberries are the only known fruit to grow their seeds externally"/>
    <x v="0"/>
    <x v="1"/>
    <n v="1912"/>
    <n v="243"/>
    <n v="9"/>
    <n v="3"/>
    <n v="0"/>
  </r>
  <r>
    <x v="1"/>
    <n v="6916250666"/>
    <x v="47"/>
    <s v="my colleagues' understanding is that making emotional facial expressions can prompt humans to have those emotions"/>
    <x v="1"/>
    <x v="1"/>
    <n v="6733"/>
    <n v="2765"/>
    <n v="546"/>
    <n v="49"/>
    <n v="19"/>
  </r>
  <r>
    <x v="1"/>
    <n v="4017768880"/>
    <x v="44"/>
    <s v="my colleagues' understanding is that earth days are getting longer over time due to orbital expansion"/>
    <x v="0"/>
    <x v="1"/>
    <n v="6085"/>
    <n v="1060"/>
    <n v="29"/>
    <n v="19"/>
    <n v="5"/>
  </r>
  <r>
    <x v="1"/>
    <n v="5055576203"/>
    <x v="29"/>
    <s v="my colleagues' understanding is that there are more microorganisms in one teaspoon of soil than people on the planet"/>
    <x v="0"/>
    <x v="1"/>
    <n v="2988"/>
    <n v="643"/>
    <n v="201"/>
    <n v="2"/>
    <n v="0"/>
  </r>
  <r>
    <x v="1"/>
    <n v="2910081438"/>
    <x v="11"/>
    <s v="my colleagues' understanding is that dubai is an island created by humans"/>
    <x v="0"/>
    <x v="2"/>
    <n v="7056"/>
    <n v="837"/>
    <n v="169"/>
    <n v="20"/>
    <n v="2"/>
  </r>
  <r>
    <x v="1"/>
    <n v="3665955943"/>
    <x v="40"/>
    <s v="my colleagues' understanding is that the largest rock on earth is in australia"/>
    <x v="1"/>
    <x v="1"/>
    <n v="3202"/>
    <n v="328"/>
    <n v="6"/>
    <n v="6"/>
    <n v="2"/>
  </r>
  <r>
    <x v="1"/>
    <n v="6567004644"/>
    <x v="45"/>
    <s v="my colleagues' understanding is that it snows in the sahara desert"/>
    <x v="0"/>
    <x v="1"/>
    <n v="54"/>
    <n v="9"/>
    <n v="2"/>
    <n v="0"/>
    <n v="0"/>
  </r>
  <r>
    <x v="1"/>
    <n v="9570653151"/>
    <x v="49"/>
    <s v="my colleagues' understanding is that canada has the most lakes in the world"/>
    <x v="0"/>
    <x v="1"/>
    <n v="3978"/>
    <n v="1338"/>
    <n v="374"/>
    <n v="28"/>
    <n v="7"/>
  </r>
  <r>
    <x v="1"/>
    <n v="4089732744"/>
    <x v="3"/>
    <s v="my colleagues' understanding is that the most productive work day of the week is tuesday"/>
    <x v="0"/>
    <x v="1"/>
    <n v="4042"/>
    <n v="938"/>
    <n v="102"/>
    <n v="13"/>
    <n v="2"/>
  </r>
  <r>
    <x v="1"/>
    <n v="8035106819"/>
    <x v="0"/>
    <s v="my colleagues' understanding is that american industrialist andrew carnegie had a net worth of $475 million usd, worth over $300 billion usd today"/>
    <x v="0"/>
    <x v="1"/>
    <n v="8319"/>
    <n v="3503"/>
    <n v="1244"/>
    <n v="50"/>
    <n v="8"/>
  </r>
  <r>
    <x v="1"/>
    <n v="9591528871"/>
    <x v="5"/>
    <s v="my colleagues' understanding is that seventy percent of small businesses are owned and operated by a single person."/>
    <x v="0"/>
    <x v="1"/>
    <n v="9241"/>
    <n v="2012"/>
    <n v="72"/>
    <n v="38"/>
    <n v="10"/>
  </r>
  <r>
    <x v="1"/>
    <n v="4677902899"/>
    <x v="5"/>
    <s v="my colleagues' understanding is that more businesses will be owned by women than men by 2045"/>
    <x v="0"/>
    <x v="1"/>
    <n v="9544"/>
    <n v="3354"/>
    <n v="81"/>
    <n v="61"/>
    <n v="24"/>
  </r>
  <r>
    <x v="1"/>
    <n v="5248886105"/>
    <x v="10"/>
    <s v="my colleagues' understanding is that gross domestic product (gdp) is the best financial indicator of a country's overall trade potential"/>
    <x v="0"/>
    <x v="1"/>
    <n v="9327"/>
    <n v="628"/>
    <n v="185"/>
    <n v="7"/>
    <n v="1"/>
  </r>
  <r>
    <x v="1"/>
    <n v="9574637691"/>
    <x v="17"/>
    <s v="my colleagues' understanding is that the total number of multinational companies investing in green initiatives has increased by 35% since 2020"/>
    <x v="0"/>
    <x v="1"/>
    <n v="9754"/>
    <n v="334"/>
    <n v="9"/>
    <n v="3"/>
    <n v="0"/>
  </r>
  <r>
    <x v="1"/>
    <n v="3318634446"/>
    <x v="35"/>
    <s v="my colleagues' understanding is that most car horns honk in the key of f"/>
    <x v="0"/>
    <x v="1"/>
    <n v="31"/>
    <n v="2"/>
    <n v="1"/>
    <n v="0"/>
    <n v="0"/>
  </r>
  <r>
    <x v="1"/>
    <n v="8694932542"/>
    <x v="18"/>
    <s v="my colleagues' understanding is that the average british driver will spend around 99 days of their life stuck in traffic"/>
    <x v="0"/>
    <x v="1"/>
    <n v="4946"/>
    <n v="1673"/>
    <n v="390"/>
    <n v="26"/>
    <n v="2"/>
  </r>
  <r>
    <x v="1"/>
    <n v="5606273328"/>
    <x v="27"/>
    <s v="my colleagues' understanding is that the first electric vehicle was created in 1832"/>
    <x v="0"/>
    <x v="1"/>
    <n v="1888"/>
    <n v="427"/>
    <n v="120"/>
    <n v="7"/>
    <n v="1"/>
  </r>
  <r>
    <x v="1"/>
    <n v="3542969341"/>
    <x v="50"/>
    <s v="my colleagues' understanding is that elvis presley has sold more records than the music band the beatles"/>
    <x v="0"/>
    <x v="1"/>
    <n v="2166"/>
    <n v="645"/>
    <n v="180"/>
    <n v="3"/>
    <n v="0"/>
  </r>
  <r>
    <x v="1"/>
    <n v="8873171735"/>
    <x v="7"/>
    <s v="my colleagues' understanding is that the best selling single of all time is &quot;white christmas&quot; by bing crosby"/>
    <x v="0"/>
    <x v="1"/>
    <n v="2170"/>
    <n v="436"/>
    <n v="36"/>
    <n v="10"/>
    <n v="0"/>
  </r>
  <r>
    <x v="1"/>
    <n v="4793073439"/>
    <x v="34"/>
    <s v="my colleagues' understanding is that the harmonica is the best selling musical instrument"/>
    <x v="0"/>
    <x v="1"/>
    <n v="5582"/>
    <n v="503"/>
    <n v="16"/>
    <n v="1"/>
    <n v="0"/>
  </r>
  <r>
    <x v="1"/>
    <n v="4481376809"/>
    <x v="51"/>
    <s v="my colleagues' understanding is that the japanese word â€˜karaokeâ€™ comes from a phrase meaning â€™empty orchestraâ€™"/>
    <x v="0"/>
    <x v="1"/>
    <n v="4659"/>
    <n v="819"/>
    <n v="23"/>
    <n v="6"/>
    <n v="2"/>
  </r>
  <r>
    <x v="1"/>
    <n v="1813231830"/>
    <x v="48"/>
    <s v="my colleagues' understanding is that 99% of individuals in denmark, ireland and the united arab emirates have internet access"/>
    <x v="0"/>
    <x v="1"/>
    <n v="6346"/>
    <n v="2765"/>
    <n v="461"/>
    <n v="52"/>
    <n v="14"/>
  </r>
  <r>
    <x v="1"/>
    <n v="4798580211"/>
    <x v="53"/>
    <s v="my colleagues' understanding is that it would take a 50 petabyte drive to store every written work ever created"/>
    <x v="1"/>
    <x v="1"/>
    <n v="7945"/>
    <n v="2636"/>
    <n v="816"/>
    <n v="49"/>
    <n v="11"/>
  </r>
  <r>
    <x v="1"/>
    <n v="8875620750"/>
    <x v="52"/>
    <s v="my colleagues' understanding is that an average user spends 40% of their day on the internet"/>
    <x v="0"/>
    <x v="1"/>
    <n v="9915"/>
    <n v="1549"/>
    <n v="469"/>
    <n v="1"/>
    <n v="0"/>
  </r>
  <r>
    <x v="1"/>
    <n v="8412892525"/>
    <x v="5"/>
    <s v="my colleagues' understanding is that the world generates 2.5 quintillion bytes of data every day"/>
    <x v="0"/>
    <x v="1"/>
    <n v="6547"/>
    <n v="421"/>
    <n v="87"/>
    <n v="3"/>
    <n v="0"/>
  </r>
  <r>
    <x v="1"/>
    <n v="8336542760"/>
    <x v="20"/>
    <s v="my colleagues' understanding is that the most watched summer olympics event for the past 20 years has been gymnastics"/>
    <x v="1"/>
    <x v="1"/>
    <n v="4995"/>
    <n v="1046"/>
    <n v="126"/>
    <n v="26"/>
    <n v="3"/>
  </r>
  <r>
    <x v="1"/>
    <n v="9541891299"/>
    <x v="53"/>
    <s v="my colleagues' understanding is that badminton is the fastest ball and net sport in the world"/>
    <x v="0"/>
    <x v="1"/>
    <n v="186"/>
    <n v="4"/>
    <n v="1"/>
    <n v="0"/>
    <n v="0"/>
  </r>
  <r>
    <x v="1"/>
    <n v="1931505505"/>
    <x v="41"/>
    <s v="my colleagues' understanding is that the first cricket balls were made of tightly packed sheep wool."/>
    <x v="0"/>
    <x v="1"/>
    <n v="9675"/>
    <n v="12"/>
    <n v="2"/>
    <n v="0"/>
    <n v="0"/>
  </r>
  <r>
    <x v="1"/>
    <n v="9879927685"/>
    <x v="42"/>
    <s v="my colleagues' understanding is that the first gloves used in american sport baseball were fingerless"/>
    <x v="0"/>
    <x v="1"/>
    <n v="8925"/>
    <n v="3516"/>
    <n v="36"/>
    <n v="77"/>
    <n v="15"/>
  </r>
  <r>
    <x v="1"/>
    <n v="5401618275"/>
    <x v="44"/>
    <s v="my colleagues' understanding is that the longest commercial flight in history took around 30 hours"/>
    <x v="0"/>
    <x v="1"/>
    <n v="6853"/>
    <n v="1502"/>
    <n v="532"/>
    <n v="0"/>
    <n v="0"/>
  </r>
  <r>
    <x v="1"/>
    <n v="1472324762"/>
    <x v="13"/>
    <s v="my colleagues' understanding is that the busiest airport in the world is in the united states"/>
    <x v="0"/>
    <x v="1"/>
    <n v="3875"/>
    <n v="1257"/>
    <n v="338"/>
    <n v="12"/>
    <n v="1"/>
  </r>
  <r>
    <x v="1"/>
    <n v="6950830392"/>
    <x v="15"/>
    <s v="my colleagues' understanding is that one-third of the worldâ€™s airports are located in the u.s."/>
    <x v="0"/>
    <x v="1"/>
    <n v="6934"/>
    <n v="675"/>
    <n v="195"/>
    <n v="1"/>
    <n v="0"/>
  </r>
  <r>
    <x v="1"/>
    <n v="8936287620"/>
    <x v="3"/>
    <s v="my colleagues' understanding is that there are currently over 300 cruise ships operating around the world"/>
    <x v="0"/>
    <x v="1"/>
    <n v="7698"/>
    <n v="827"/>
    <n v="249"/>
    <n v="0"/>
    <n v="0"/>
  </r>
  <r>
    <x v="1"/>
    <n v="2041307407"/>
    <x v="15"/>
    <s v="my colleagues' understanding is that the city with the largest bus network in the world is jakarta, indonesia"/>
    <x v="0"/>
    <x v="1"/>
    <n v="8128"/>
    <n v="2997"/>
    <n v="254"/>
    <n v="27"/>
    <n v="7"/>
  </r>
  <r>
    <x v="1"/>
    <n v="4154124778"/>
    <x v="51"/>
    <s v="my colleagues' understanding is that dolphins are mammals"/>
    <x v="0"/>
    <x v="0"/>
    <n v="844"/>
    <n v="354"/>
    <n v="5"/>
    <n v="2"/>
    <n v="0"/>
  </r>
  <r>
    <x v="1"/>
    <n v="8999851896"/>
    <x v="30"/>
    <s v="my colleagues' understanding is that a dogâ€™s sense of smell is much more powerful than a human's"/>
    <x v="0"/>
    <x v="1"/>
    <n v="3499"/>
    <n v="1400"/>
    <n v="139"/>
    <n v="23"/>
    <n v="4"/>
  </r>
  <r>
    <x v="1"/>
    <n v="8110811312"/>
    <x v="32"/>
    <s v="my colleagues' understanding is that a common garden snail has over 12,000 teeth"/>
    <x v="0"/>
    <x v="1"/>
    <n v="6881"/>
    <n v="644"/>
    <n v="8"/>
    <n v="2"/>
    <n v="0"/>
  </r>
  <r>
    <x v="1"/>
    <n v="3002973781"/>
    <x v="7"/>
    <s v="my colleagues' understanding is that an octopus has three hearts"/>
    <x v="0"/>
    <x v="1"/>
    <n v="7360"/>
    <n v="1770"/>
    <n v="616"/>
    <n v="7"/>
    <n v="1"/>
  </r>
  <r>
    <x v="1"/>
    <n v="1682789789"/>
    <x v="5"/>
    <s v="my colleagues' understanding is that the hummingbird is the only bird that can fly backwards"/>
    <x v="0"/>
    <x v="1"/>
    <n v="4790"/>
    <n v="952"/>
    <n v="166"/>
    <n v="7"/>
    <n v="0"/>
  </r>
  <r>
    <x v="1"/>
    <n v="9310309343"/>
    <x v="47"/>
    <s v="my colleagues' understanding is that mercury &amp; venus are the only 2 planets in our solar system that have no moons"/>
    <x v="0"/>
    <x v="1"/>
    <n v="443"/>
    <n v="59"/>
    <n v="1"/>
    <n v="1"/>
    <n v="0"/>
  </r>
  <r>
    <x v="1"/>
    <n v="8005589291"/>
    <x v="18"/>
    <s v="my colleagues' understanding is that footprints left on the moon wonâ€™t disappear as there is no wind"/>
    <x v="0"/>
    <x v="1"/>
    <n v="4327"/>
    <n v="493"/>
    <n v="50"/>
    <n v="6"/>
    <n v="1"/>
  </r>
  <r>
    <x v="1"/>
    <n v="5598547878"/>
    <x v="49"/>
    <s v="my colleagues' understanding is that sputnik was the first artificial satellite in space"/>
    <x v="0"/>
    <x v="1"/>
    <n v="9795"/>
    <n v="3088"/>
    <n v="283"/>
    <n v="38"/>
    <n v="5"/>
  </r>
  <r>
    <x v="1"/>
    <n v="6549509305"/>
    <x v="13"/>
    <s v="my colleagues' understanding is that halleyâ€™s comet wonâ€™t be seen again until 2061"/>
    <x v="0"/>
    <x v="1"/>
    <n v="7700"/>
    <n v="1345"/>
    <n v="371"/>
    <n v="0"/>
    <n v="0"/>
  </r>
  <r>
    <x v="1"/>
    <n v="8759959318"/>
    <x v="35"/>
    <s v="my colleagues' understanding is that saturn is less dense than water"/>
    <x v="1"/>
    <x v="1"/>
    <n v="4685"/>
    <n v="200"/>
    <n v="6"/>
    <n v="4"/>
    <n v="1"/>
  </r>
  <r>
    <x v="1"/>
    <n v="6756316914"/>
    <x v="53"/>
    <s v="my colleagues' understanding is that a day on mars is about the same length as on earth"/>
    <x v="0"/>
    <x v="1"/>
    <n v="3520"/>
    <n v="716"/>
    <n v="45"/>
    <n v="6"/>
    <n v="2"/>
  </r>
  <r>
    <x v="1"/>
    <n v="7296341029"/>
    <x v="9"/>
    <s v="my colleagues' understanding is that a single day on venus takes 243 earth days"/>
    <x v="0"/>
    <x v="2"/>
    <n v="8297"/>
    <n v="2753"/>
    <n v="872"/>
    <n v="0"/>
    <n v="0"/>
  </r>
  <r>
    <x v="1"/>
    <n v="3684347970"/>
    <x v="2"/>
    <s v="my colleagues' understanding is that neptuneâ€™s winds are the fastest in the solar system"/>
    <x v="0"/>
    <x v="1"/>
    <n v="4549"/>
    <n v="1997"/>
    <n v="190"/>
    <n v="19"/>
    <n v="1"/>
  </r>
  <r>
    <x v="1"/>
    <n v="8710275767"/>
    <x v="31"/>
    <s v="my colleagues' understanding is that the moonâ€™s craters might be the coldest places in the solar system"/>
    <x v="0"/>
    <x v="1"/>
    <n v="5169"/>
    <n v="1000"/>
    <n v="186"/>
    <n v="0"/>
    <n v="0"/>
  </r>
  <r>
    <x v="1"/>
    <n v="9917357536"/>
    <x v="30"/>
    <s v="my colleagues' understanding is that about once a year, an asteroid the size of a car enters earthâ€™s atmosphere"/>
    <x v="0"/>
    <x v="1"/>
    <n v="8078"/>
    <n v="430"/>
    <n v="13"/>
    <n v="9"/>
    <n v="3"/>
  </r>
  <r>
    <x v="1"/>
    <n v="8739991725"/>
    <x v="36"/>
    <s v="my colleagues' understanding is that thereâ€™s a planet made of diamonds two times the size of earth"/>
    <x v="0"/>
    <x v="1"/>
    <n v="326"/>
    <n v="132"/>
    <n v="37"/>
    <n v="1"/>
    <n v="0"/>
  </r>
  <r>
    <x v="1"/>
    <n v="5711227931"/>
    <x v="13"/>
    <s v="my colleagues' understanding is that it takes an average of 364 licks to get to the center of a lollipop"/>
    <x v="0"/>
    <x v="1"/>
    <n v="4587"/>
    <n v="1600"/>
    <n v="435"/>
    <n v="7"/>
    <n v="3"/>
  </r>
  <r>
    <x v="1"/>
    <n v="5724732569"/>
    <x v="32"/>
    <s v="my colleagues' understanding is that the bent joint in the legs of the flamingo is its ankles"/>
    <x v="0"/>
    <x v="1"/>
    <n v="3179"/>
    <n v="1152"/>
    <n v="84"/>
    <n v="4"/>
    <n v="0"/>
  </r>
  <r>
    <x v="1"/>
    <n v="9509405932"/>
    <x v="49"/>
    <s v="my colleagues' understanding is that bathwater stays warmer for a longer duration with bubbles"/>
    <x v="0"/>
    <x v="1"/>
    <n v="7139"/>
    <n v="1387"/>
    <n v="549"/>
    <n v="1"/>
    <n v="0"/>
  </r>
  <r>
    <x v="1"/>
    <n v="2264153038"/>
    <x v="50"/>
    <s v="my colleagues' understanding is that the pupil of a goat is rectangular"/>
    <x v="1"/>
    <x v="1"/>
    <n v="4860"/>
    <n v="1187"/>
    <n v="1"/>
    <n v="6"/>
    <n v="0"/>
  </r>
  <r>
    <x v="1"/>
    <n v="7385034287"/>
    <x v="49"/>
    <s v="my colleagues' understanding is that a double rainbow is a mirror image of the first rainbow"/>
    <x v="0"/>
    <x v="1"/>
    <n v="2241"/>
    <n v="196"/>
    <n v="3"/>
    <n v="3"/>
    <n v="1"/>
  </r>
  <r>
    <x v="1"/>
    <n v="2204569690"/>
    <x v="35"/>
    <s v="my colleagues' understanding is that chihuahuas have the largest brain among dogs"/>
    <x v="0"/>
    <x v="0"/>
    <n v="318"/>
    <n v="30"/>
    <n v="11"/>
    <n v="0"/>
    <n v="0"/>
  </r>
  <r>
    <x v="1"/>
    <n v="2290351098"/>
    <x v="30"/>
    <s v="my colleagues' understanding is that elephants will console each other during stressful situations"/>
    <x v="0"/>
    <x v="1"/>
    <n v="383"/>
    <n v="105"/>
    <n v="21"/>
    <n v="2"/>
    <n v="0"/>
  </r>
  <r>
    <x v="1"/>
    <n v="6279742741"/>
    <x v="26"/>
    <s v="my colleagues' understanding is that people are born with only 2 natural fears: the fear of falling and the fear of loud sounds"/>
    <x v="0"/>
    <x v="1"/>
    <n v="8997"/>
    <n v="1471"/>
    <n v="13"/>
    <n v="33"/>
    <n v="0"/>
  </r>
  <r>
    <x v="1"/>
    <n v="9821389080"/>
    <x v="7"/>
    <s v="my colleagues' understanding is that baked beans are not actually baked"/>
    <x v="0"/>
    <x v="1"/>
    <n v="9437"/>
    <n v="3755"/>
    <n v="859"/>
    <n v="4"/>
    <n v="1"/>
  </r>
  <r>
    <x v="1"/>
    <n v="3250901365"/>
    <x v="30"/>
    <s v="my colleagues' understanding is that the brain is the fattiest organ in the body"/>
    <x v="0"/>
    <x v="1"/>
    <n v="2722"/>
    <n v="118"/>
    <n v="42"/>
    <n v="1"/>
    <n v="0"/>
  </r>
  <r>
    <x v="1"/>
    <n v="2100992747"/>
    <x v="19"/>
    <s v="my colleagues' understanding is that australia has the most number of venomous snakes worldwide"/>
    <x v="0"/>
    <x v="1"/>
    <n v="1383"/>
    <n v="245"/>
    <n v="32"/>
    <n v="6"/>
    <n v="2"/>
  </r>
  <r>
    <x v="1"/>
    <n v="8037357625"/>
    <x v="43"/>
    <s v="my colleagues' understanding is that a snail can sleep for three years"/>
    <x v="0"/>
    <x v="0"/>
    <n v="801"/>
    <n v="262"/>
    <n v="92"/>
    <n v="4"/>
    <n v="0"/>
  </r>
  <r>
    <x v="1"/>
    <n v="7349328780"/>
    <x v="16"/>
    <s v="my colleagues' understanding is that a crocodile cannot stick its tongue out"/>
    <x v="0"/>
    <x v="1"/>
    <n v="4568"/>
    <n v="1899"/>
    <n v="315"/>
    <n v="15"/>
    <n v="3"/>
  </r>
  <r>
    <x v="1"/>
    <n v="5166565405"/>
    <x v="45"/>
    <s v="my colleagues' understanding is that australia has a bright pink lake"/>
    <x v="0"/>
    <x v="1"/>
    <n v="2092"/>
    <n v="436"/>
    <n v="57"/>
    <n v="3"/>
    <n v="1"/>
  </r>
  <r>
    <x v="1"/>
    <n v="1248551871"/>
    <x v="22"/>
    <s v="my colleagues' understanding is that a full jumbo jet tank has enough fuel to drive a car around the world four times"/>
    <x v="0"/>
    <x v="1"/>
    <n v="6722"/>
    <n v="85"/>
    <n v="28"/>
    <n v="1"/>
    <n v="0"/>
  </r>
  <r>
    <x v="1"/>
    <n v="8900114650"/>
    <x v="30"/>
    <s v="my colleagues' understanding is that your heart beats 100,000 times a day"/>
    <x v="0"/>
    <x v="1"/>
    <n v="4346"/>
    <n v="1200"/>
    <n v="252"/>
    <n v="12"/>
    <n v="1"/>
  </r>
  <r>
    <x v="1"/>
    <n v="4826158174"/>
    <x v="48"/>
    <s v="my colleagues' understanding is that at birth, baby pandas are smaller than mice"/>
    <x v="0"/>
    <x v="1"/>
    <n v="9774"/>
    <n v="3591"/>
    <n v="663"/>
    <n v="58"/>
    <n v="19"/>
  </r>
  <r>
    <x v="1"/>
    <n v="6528438788"/>
    <x v="13"/>
    <s v="my colleagues' understanding is that humans canâ€™t taste food without saliva"/>
    <x v="0"/>
    <x v="1"/>
    <n v="2328"/>
    <n v="940"/>
    <n v="81"/>
    <n v="4"/>
    <n v="0"/>
  </r>
  <r>
    <x v="1"/>
    <n v="3915001170"/>
    <x v="12"/>
    <s v="my colleagues' understanding is that may 22nd is the least common birth date"/>
    <x v="0"/>
    <x v="1"/>
    <n v="5957"/>
    <n v="1539"/>
    <n v="319"/>
    <n v="16"/>
    <n v="4"/>
  </r>
  <r>
    <x v="1"/>
    <n v="8971663672"/>
    <x v="32"/>
    <s v="my colleagues' understanding is that penguins can jump as high as 9 feet in the air"/>
    <x v="0"/>
    <x v="1"/>
    <n v="3364"/>
    <n v="362"/>
    <n v="6"/>
    <n v="9"/>
    <n v="1"/>
  </r>
  <r>
    <x v="1"/>
    <n v="7224995807"/>
    <x v="37"/>
    <s v="my colleagues' understanding is that a pound of houseflies contains more protein than a pound of beef"/>
    <x v="0"/>
    <x v="1"/>
    <n v="310"/>
    <n v="36"/>
    <n v="10"/>
    <n v="1"/>
    <n v="0"/>
  </r>
  <r>
    <x v="1"/>
    <n v="9802206663"/>
    <x v="23"/>
    <s v="my colleagues' understanding is that the microwave oven was an accidental invention"/>
    <x v="0"/>
    <x v="1"/>
    <n v="5811"/>
    <n v="244"/>
    <n v="42"/>
    <n v="0"/>
    <n v="0"/>
  </r>
  <r>
    <x v="1"/>
    <n v="3230188883"/>
    <x v="47"/>
    <s v="my colleagues' understanding is that a single lightning bolt has enough energy to toast 100,000 slices of bread"/>
    <x v="0"/>
    <x v="1"/>
    <n v="4660"/>
    <n v="2029"/>
    <n v="561"/>
    <n v="49"/>
    <n v="8"/>
  </r>
  <r>
    <x v="1"/>
    <n v="1484505800"/>
    <x v="15"/>
    <s v="my colleagues' understanding is that the canary islands are named after types of dogs, not birds"/>
    <x v="0"/>
    <x v="1"/>
    <n v="1246"/>
    <n v="541"/>
    <n v="119"/>
    <n v="6"/>
    <n v="2"/>
  </r>
  <r>
    <x v="1"/>
    <n v="4634001935"/>
    <x v="33"/>
    <s v="my colleagues' understanding is that the netherlands is home to the population of tallest humans on earth"/>
    <x v="0"/>
    <x v="1"/>
    <n v="3709"/>
    <n v="1489"/>
    <n v="269"/>
    <n v="12"/>
    <n v="0"/>
  </r>
  <r>
    <x v="1"/>
    <n v="5345392664"/>
    <x v="15"/>
    <s v="my colleagues' understanding is that the people who are currently alive are only 7% of the total number of people who have ever lived"/>
    <x v="0"/>
    <x v="1"/>
    <n v="4683"/>
    <n v="1787"/>
    <n v="120"/>
    <n v="20"/>
    <n v="5"/>
  </r>
  <r>
    <x v="1"/>
    <n v="5771039123"/>
    <x v="50"/>
    <s v="my colleagues' understanding is that new zealanders have more pets per household than any other country"/>
    <x v="0"/>
    <x v="1"/>
    <n v="8812"/>
    <n v="669"/>
    <n v="192"/>
    <n v="10"/>
    <n v="4"/>
  </r>
  <r>
    <x v="1"/>
    <n v="3980270143"/>
    <x v="42"/>
    <s v="my colleagues' understanding is that bubble wrap was originally designed to be used as wallpaper"/>
    <x v="0"/>
    <x v="1"/>
    <n v="9554"/>
    <n v="1438"/>
    <n v="471"/>
    <n v="17"/>
    <n v="6"/>
  </r>
  <r>
    <x v="1"/>
    <n v="1529067284"/>
    <x v="33"/>
    <s v="my colleagues' understanding is that our sense of smell and taste decreases by 20%-50% during airplane flights"/>
    <x v="0"/>
    <x v="1"/>
    <n v="7163"/>
    <n v="1370"/>
    <n v="402"/>
    <n v="34"/>
    <n v="1"/>
  </r>
  <r>
    <x v="1"/>
    <n v="5289102010"/>
    <x v="10"/>
    <s v="my colleagues' understanding is that neptune was the first planet that was discovered before being seen through a telescope"/>
    <x v="1"/>
    <x v="1"/>
    <n v="583"/>
    <n v="15"/>
    <n v="1"/>
    <n v="0"/>
    <n v="0"/>
  </r>
  <r>
    <x v="1"/>
    <n v="2467418405"/>
    <x v="33"/>
    <s v="my colleagues' understanding is that blue whales eat 500,000 calories in 1 mouthful on average"/>
    <x v="0"/>
    <x v="1"/>
    <n v="3660"/>
    <n v="1176"/>
    <n v="96"/>
    <n v="2"/>
    <n v="1"/>
  </r>
  <r>
    <x v="1"/>
    <n v="8315893037"/>
    <x v="19"/>
    <s v="my colleagues' understanding is that human ears and noses never stop growing"/>
    <x v="0"/>
    <x v="1"/>
    <n v="1887"/>
    <n v="61"/>
    <n v="6"/>
    <n v="1"/>
    <n v="0"/>
  </r>
  <r>
    <x v="1"/>
    <n v="4113614650"/>
    <x v="26"/>
    <s v="my colleagues' understanding is that 170-year-old champagne was found under the baltic sea"/>
    <x v="0"/>
    <x v="1"/>
    <n v="3477"/>
    <n v="88"/>
    <n v="12"/>
    <n v="2"/>
    <n v="0"/>
  </r>
  <r>
    <x v="1"/>
    <n v="6648868401"/>
    <x v="29"/>
    <s v="my colleagues' understanding is that a one-armed player scored the winning goal in the first soccer tournament world cup in 1930"/>
    <x v="0"/>
    <x v="1"/>
    <n v="1116"/>
    <n v="49"/>
    <n v="4"/>
    <n v="1"/>
    <n v="0"/>
  </r>
  <r>
    <x v="1"/>
    <n v="2224901370"/>
    <x v="11"/>
    <s v="my colleagues' understanding is that it is physically impossible for humans to keep their eyes open while sneezing"/>
    <x v="1"/>
    <x v="1"/>
    <n v="4238"/>
    <n v="965"/>
    <n v="108"/>
    <n v="10"/>
    <n v="4"/>
  </r>
  <r>
    <x v="1"/>
    <n v="2068199904"/>
    <x v="26"/>
    <s v="my colleagues' understanding is that the eye of an ostrich is bigger than its brain"/>
    <x v="0"/>
    <x v="1"/>
    <n v="6362"/>
    <n v="1622"/>
    <n v="304"/>
    <n v="27"/>
    <n v="1"/>
  </r>
  <r>
    <x v="1"/>
    <n v="4400897955"/>
    <x v="2"/>
    <s v="my colleagues' understanding is that the largest pair of eyes in the world belongs to the giant squid"/>
    <x v="0"/>
    <x v="1"/>
    <n v="4335"/>
    <n v="1632"/>
    <n v="291"/>
    <n v="36"/>
    <n v="4"/>
  </r>
  <r>
    <x v="1"/>
    <n v="3559330922"/>
    <x v="9"/>
    <s v="my colleagues' understanding is that a candleâ€™s flame is blue in zero gravity"/>
    <x v="0"/>
    <x v="1"/>
    <n v="2443"/>
    <n v="933"/>
    <n v="40"/>
    <n v="8"/>
    <n v="2"/>
  </r>
  <r>
    <x v="1"/>
    <n v="7471439157"/>
    <x v="53"/>
    <s v="my colleagues' understanding is that the continental tectonic plates move at the same rate that fingernails grow"/>
    <x v="0"/>
    <x v="1"/>
    <n v="8354"/>
    <n v="1082"/>
    <n v="238"/>
    <n v="7"/>
    <n v="2"/>
  </r>
  <r>
    <x v="1"/>
    <n v="5910137118"/>
    <x v="0"/>
    <s v="my colleagues' understanding is that children are born less frequently on saturdays"/>
    <x v="1"/>
    <x v="1"/>
    <n v="9154"/>
    <n v="3387"/>
    <n v="386"/>
    <n v="32"/>
    <n v="3"/>
  </r>
  <r>
    <x v="1"/>
    <n v="7632172244"/>
    <x v="20"/>
    <s v="my colleagues' understanding is that most children in the world are born on a thursday"/>
    <x v="0"/>
    <x v="0"/>
    <n v="763"/>
    <n v="155"/>
    <n v="55"/>
    <n v="0"/>
    <n v="0"/>
  </r>
  <r>
    <x v="1"/>
    <n v="5040180416"/>
    <x v="6"/>
    <s v="my colleagues' understanding is that humans physically cannot hum while holding your nose"/>
    <x v="1"/>
    <x v="1"/>
    <n v="5071"/>
    <n v="400"/>
    <n v="143"/>
    <n v="7"/>
    <n v="3"/>
  </r>
  <r>
    <x v="1"/>
    <n v="4607486758"/>
    <x v="26"/>
    <s v="my colleagues' understanding is that humans are more likely to have a weird or scary dream when sleeping on their stomach"/>
    <x v="0"/>
    <x v="1"/>
    <n v="4484"/>
    <n v="1276"/>
    <n v="46"/>
    <n v="16"/>
    <n v="6"/>
  </r>
  <r>
    <x v="1"/>
    <n v="7340518280"/>
    <x v="4"/>
    <s v="my colleagues' understanding is that outerspace partly smells like diesel fuel and barbeque"/>
    <x v="0"/>
    <x v="1"/>
    <n v="155"/>
    <n v="5"/>
    <n v="2"/>
    <n v="0"/>
    <n v="0"/>
  </r>
  <r>
    <x v="1"/>
    <n v="5516642530"/>
    <x v="3"/>
    <s v="my colleagues' understanding is that the sound of knuckles cracking is actually gasses that are released when pressure is put on them"/>
    <x v="0"/>
    <x v="1"/>
    <n v="5903"/>
    <n v="1016"/>
    <n v="147"/>
    <n v="13"/>
    <n v="3"/>
  </r>
  <r>
    <x v="1"/>
    <n v="8169534946"/>
    <x v="17"/>
    <s v="my colleagues' understanding is that the largest recorded snowflake was 15 inches wide"/>
    <x v="0"/>
    <x v="1"/>
    <n v="4477"/>
    <n v="1601"/>
    <n v="441"/>
    <n v="7"/>
    <n v="2"/>
  </r>
  <r>
    <x v="1"/>
    <n v="9580046463"/>
    <x v="0"/>
    <s v="my colleagues' understanding is that melting glaciers make fizzy noises"/>
    <x v="0"/>
    <x v="1"/>
    <n v="8638"/>
    <n v="941"/>
    <n v="311"/>
    <n v="18"/>
    <n v="1"/>
  </r>
  <r>
    <x v="1"/>
    <n v="4963171657"/>
    <x v="13"/>
    <s v="my colleagues' understanding is that the most successful predator is a wild dog"/>
    <x v="0"/>
    <x v="1"/>
    <n v="4057"/>
    <n v="146"/>
    <n v="50"/>
    <n v="1"/>
    <n v="0"/>
  </r>
  <r>
    <x v="1"/>
    <n v="1275791178"/>
    <x v="47"/>
    <s v="my colleagues' understanding is that cactus spines can be used to make hooks"/>
    <x v="0"/>
    <x v="0"/>
    <n v="5374"/>
    <n v="1003"/>
    <n v="23"/>
    <n v="7"/>
    <n v="2"/>
  </r>
  <r>
    <x v="1"/>
    <n v="9434790482"/>
    <x v="14"/>
    <s v="my colleagues' understanding is that driving south from detroit will lead to canada"/>
    <x v="0"/>
    <x v="1"/>
    <n v="8913"/>
    <n v="3600"/>
    <n v="925"/>
    <n v="84"/>
    <n v="4"/>
  </r>
  <r>
    <x v="1"/>
    <n v="2102956589"/>
    <x v="27"/>
    <s v="my colleagues' understanding is that snakes can predict earthquakes"/>
    <x v="0"/>
    <x v="1"/>
    <n v="4855"/>
    <n v="1020"/>
    <n v="262"/>
    <n v="18"/>
    <n v="7"/>
  </r>
  <r>
    <x v="1"/>
    <n v="4886345805"/>
    <x v="0"/>
    <s v="my colleagues' understanding is that in a deck of cards, the king of hearts is the only king without a mustache"/>
    <x v="0"/>
    <x v="1"/>
    <n v="3024"/>
    <n v="68"/>
    <n v="24"/>
    <n v="1"/>
    <n v="0"/>
  </r>
  <r>
    <x v="1"/>
    <n v="7279253800"/>
    <x v="35"/>
    <s v="my colleagues' understanding is that playing dance music helps ward off mosquitoes"/>
    <x v="0"/>
    <x v="1"/>
    <n v="3471"/>
    <n v="1088"/>
    <n v="46"/>
    <n v="2"/>
    <n v="1"/>
  </r>
  <r>
    <x v="1"/>
    <n v="6140144243"/>
    <x v="2"/>
    <s v="my colleagues' understanding is that a man once set a record by putting on over 260 t-shirts"/>
    <x v="1"/>
    <x v="1"/>
    <n v="4436"/>
    <n v="1588"/>
    <n v="151"/>
    <n v="37"/>
    <n v="15"/>
  </r>
  <r>
    <x v="1"/>
    <n v="7828330386"/>
    <x v="32"/>
    <s v="my colleagues' understanding is that the average american spends time totalling 2.5 days annually looking for lost items"/>
    <x v="1"/>
    <x v="1"/>
    <n v="2693"/>
    <n v="1143"/>
    <n v="390"/>
    <n v="9"/>
    <n v="2"/>
  </r>
  <r>
    <x v="1"/>
    <n v="2736823564"/>
    <x v="44"/>
    <s v="my colleagues' understanding is that technicolored squirrels roam the lands of southern india"/>
    <x v="0"/>
    <x v="1"/>
    <n v="946"/>
    <n v="110"/>
    <n v="11"/>
    <n v="2"/>
    <n v="0"/>
  </r>
  <r>
    <x v="1"/>
    <n v="2048393442"/>
    <x v="23"/>
    <s v="my colleagues' understanding is that the chicken is the closest relative to the t-rex"/>
    <x v="0"/>
    <x v="1"/>
    <n v="1793"/>
    <n v="677"/>
    <n v="105"/>
    <n v="11"/>
    <n v="3"/>
  </r>
  <r>
    <x v="1"/>
    <n v="9642332845"/>
    <x v="33"/>
    <s v="my colleagues' understanding is that up to 20% of power outages in the u.s. are due to squirrels chewing through the lines"/>
    <x v="1"/>
    <x v="1"/>
    <n v="847"/>
    <n v="216"/>
    <n v="15"/>
    <n v="1"/>
    <n v="0"/>
  </r>
  <r>
    <x v="1"/>
    <n v="6901530709"/>
    <x v="32"/>
    <s v="my colleagues' understanding is that honeybees can recognize human faces"/>
    <x v="0"/>
    <x v="1"/>
    <n v="4447"/>
    <n v="482"/>
    <n v="6"/>
    <n v="6"/>
    <n v="2"/>
  </r>
  <r>
    <x v="1"/>
    <n v="4959092837"/>
    <x v="31"/>
    <s v="my colleagues' understanding is that mice typically only live for 6 months in the wild"/>
    <x v="1"/>
    <x v="1"/>
    <n v="6248"/>
    <n v="1962"/>
    <n v="654"/>
    <n v="18"/>
    <n v="3"/>
  </r>
  <r>
    <x v="1"/>
    <n v="1564769913"/>
    <x v="5"/>
    <s v="my colleagues' understanding is that around 50% of the mined gold on earth comes from one source"/>
    <x v="0"/>
    <x v="1"/>
    <n v="8190"/>
    <n v="1626"/>
    <n v="547"/>
    <n v="26"/>
    <n v="0"/>
  </r>
  <r>
    <x v="1"/>
    <n v="3478918570"/>
    <x v="10"/>
    <s v="my colleagues' understanding is that 12 plants and 5 animals make up 75% of diets around the world"/>
    <x v="0"/>
    <x v="1"/>
    <n v="3375"/>
    <n v="914"/>
    <n v="148"/>
    <n v="5"/>
    <n v="0"/>
  </r>
  <r>
    <x v="1"/>
    <n v="3755076245"/>
    <x v="12"/>
    <s v="my colleagues' understanding is that the insect population of the world is 1 billion times more than the world population"/>
    <x v="0"/>
    <x v="1"/>
    <n v="1684"/>
    <n v="482"/>
    <n v="137"/>
    <n v="6"/>
    <n v="1"/>
  </r>
  <r>
    <x v="1"/>
    <n v="9029002233"/>
    <x v="19"/>
    <s v="my colleagues' understanding is that there are over 6,000 species of grass"/>
    <x v="0"/>
    <x v="1"/>
    <n v="7269"/>
    <n v="129"/>
    <n v="9"/>
    <n v="2"/>
    <n v="0"/>
  </r>
  <r>
    <x v="1"/>
    <n v="3980979580"/>
    <x v="8"/>
    <s v="my colleagues' understanding is that the largest living thing on earth is a tree"/>
    <x v="0"/>
    <x v="1"/>
    <n v="66"/>
    <n v="22"/>
    <n v="3"/>
    <n v="1"/>
    <n v="0"/>
  </r>
  <r>
    <x v="1"/>
    <n v="5480060551"/>
    <x v="25"/>
    <s v="my colleagues' understanding is that the town of calama in chile has never experienced rain"/>
    <x v="0"/>
    <x v="1"/>
    <n v="1617"/>
    <n v="705"/>
    <n v="22"/>
    <n v="9"/>
    <n v="4"/>
  </r>
  <r>
    <x v="1"/>
    <n v="6098125228"/>
    <x v="2"/>
    <s v="my colleagues' understanding is that a pineapple plant can only produce one pineapple a year"/>
    <x v="0"/>
    <x v="1"/>
    <n v="7562"/>
    <n v="40"/>
    <n v="4"/>
    <n v="0"/>
    <n v="0"/>
  </r>
  <r>
    <x v="1"/>
    <n v="3459766488"/>
    <x v="43"/>
    <s v="my colleagues' impression is that we will all fly with individual jetpacks by 2032"/>
    <x v="1"/>
    <x v="1"/>
    <n v="3453"/>
    <n v="1172"/>
    <n v="328"/>
    <n v="9"/>
    <n v="1"/>
  </r>
  <r>
    <x v="1"/>
    <n v="9459981127"/>
    <x v="16"/>
    <s v="my colleagues' impression is that drone deliveries are already happening and will become common by 2025"/>
    <x v="1"/>
    <x v="1"/>
    <n v="5510"/>
    <n v="1203"/>
    <n v="252"/>
    <n v="1"/>
    <n v="0"/>
  </r>
  <r>
    <x v="1"/>
    <n v="4579295183"/>
    <x v="19"/>
    <s v="my colleagues' impression is that austrian physicist erwin schrÃ¶dinger was allergic to cats"/>
    <x v="1"/>
    <x v="0"/>
    <n v="1088"/>
    <n v="311"/>
    <n v="36"/>
    <n v="0"/>
    <n v="0"/>
  </r>
  <r>
    <x v="1"/>
    <n v="4664831388"/>
    <x v="31"/>
    <s v="my colleagues' impression is that nucelear fission is now being used to produce electricity"/>
    <x v="0"/>
    <x v="1"/>
    <n v="7277"/>
    <n v="2046"/>
    <n v="793"/>
    <n v="33"/>
    <n v="5"/>
  </r>
  <r>
    <x v="1"/>
    <n v="9213499391"/>
    <x v="38"/>
    <s v="my colleagues' impression is that the largest rock on earth is in australia"/>
    <x v="0"/>
    <x v="1"/>
    <n v="6622"/>
    <n v="2169"/>
    <n v="375"/>
    <n v="21"/>
    <n v="2"/>
  </r>
  <r>
    <x v="1"/>
    <n v="2657386101"/>
    <x v="15"/>
    <s v="my colleagues' impression is that damascus is the oldest continuously inhabited city in the world"/>
    <x v="1"/>
    <x v="1"/>
    <n v="589"/>
    <n v="143"/>
    <n v="40"/>
    <n v="2"/>
    <n v="1"/>
  </r>
  <r>
    <x v="1"/>
    <n v="4088592789"/>
    <x v="13"/>
    <s v="my colleagues' impression is that the most productive work day of the week is tuesday"/>
    <x v="0"/>
    <x v="1"/>
    <n v="3281"/>
    <n v="292"/>
    <n v="52"/>
    <n v="3"/>
    <n v="0"/>
  </r>
  <r>
    <x v="1"/>
    <n v="4582101330"/>
    <x v="53"/>
    <s v="my colleagues' impression is that mobile phone use in india is nearly 100%"/>
    <x v="1"/>
    <x v="1"/>
    <n v="3181"/>
    <n v="453"/>
    <n v="90"/>
    <n v="11"/>
    <n v="3"/>
  </r>
  <r>
    <x v="1"/>
    <n v="8180809673"/>
    <x v="36"/>
    <s v="my colleagues' impression is that gross domestic product (gdp) is the best financial indicator of a country's overall trade potential"/>
    <x v="0"/>
    <x v="1"/>
    <n v="8755"/>
    <n v="1420"/>
    <n v="333"/>
    <n v="8"/>
    <n v="2"/>
  </r>
  <r>
    <x v="1"/>
    <n v="2827797047"/>
    <x v="14"/>
    <s v="my colleagues' impression is that the total number of multinational companies investing in green initiatives has increased by 35% since 2020"/>
    <x v="0"/>
    <x v="1"/>
    <n v="7805"/>
    <n v="2205"/>
    <n v="792"/>
    <n v="29"/>
    <n v="5"/>
  </r>
  <r>
    <x v="1"/>
    <n v="4418599498"/>
    <x v="0"/>
    <s v="my colleagues' impression is that 1 billion cars are currently in use around the world"/>
    <x v="1"/>
    <x v="1"/>
    <n v="6608"/>
    <n v="2644"/>
    <n v="86"/>
    <n v="66"/>
    <n v="23"/>
  </r>
  <r>
    <x v="1"/>
    <n v="5933507473"/>
    <x v="10"/>
    <s v="my colleagues' impression is that the average british driver will spend around 99 days of their life stuck in traffic"/>
    <x v="0"/>
    <x v="1"/>
    <n v="5517"/>
    <n v="1217"/>
    <n v="459"/>
    <n v="17"/>
    <n v="2"/>
  </r>
  <r>
    <x v="1"/>
    <n v="1754398750"/>
    <x v="12"/>
    <s v="my colleagues' impression is that the first electric vehicle was created in 1832"/>
    <x v="0"/>
    <x v="1"/>
    <n v="6418"/>
    <n v="2502"/>
    <n v="771"/>
    <n v="39"/>
    <n v="13"/>
  </r>
  <r>
    <x v="1"/>
    <n v="1360133816"/>
    <x v="32"/>
    <s v="my colleagues' impression is that the voyager spacecrafts have carried a recording of chuck berry's &quot;johnny b. goode&quot; out of our solar system"/>
    <x v="0"/>
    <x v="1"/>
    <n v="4331"/>
    <n v="587"/>
    <n v="167"/>
    <n v="12"/>
    <n v="0"/>
  </r>
  <r>
    <x v="1"/>
    <n v="7260827954"/>
    <x v="22"/>
    <s v="my colleagues' impression is that the band metallica is the first and only group to play on all seven continents"/>
    <x v="0"/>
    <x v="1"/>
    <n v="4245"/>
    <n v="29"/>
    <n v="8"/>
    <n v="0"/>
    <n v="0"/>
  </r>
  <r>
    <x v="1"/>
    <n v="3502907360"/>
    <x v="1"/>
    <s v="my colleagues' impression is that the oldest surviving song is around 3,500 years old"/>
    <x v="0"/>
    <x v="1"/>
    <n v="2236"/>
    <n v="345"/>
    <n v="23"/>
    <n v="1"/>
    <n v="0"/>
  </r>
  <r>
    <x v="1"/>
    <n v="1965476438"/>
    <x v="46"/>
    <s v="my colleagues' impression is that the best selling single of all time is &quot;white christmas&quot; by bing crosby"/>
    <x v="0"/>
    <x v="1"/>
    <n v="7699"/>
    <n v="461"/>
    <n v="2"/>
    <n v="4"/>
    <n v="0"/>
  </r>
  <r>
    <x v="1"/>
    <n v="2061330095"/>
    <x v="14"/>
    <s v="my colleagues' impression is that the harmonica is the best selling musical instrument"/>
    <x v="0"/>
    <x v="1"/>
    <n v="3287"/>
    <n v="511"/>
    <n v="92"/>
    <n v="7"/>
    <n v="2"/>
  </r>
  <r>
    <x v="1"/>
    <n v="3314509281"/>
    <x v="12"/>
    <s v="my colleagues' impression is that the japanese word â€˜karaokeâ€™ comes from a phrase meaning â€™empty orchestraâ€™"/>
    <x v="1"/>
    <x v="1"/>
    <n v="4728"/>
    <n v="1126"/>
    <n v="392"/>
    <n v="23"/>
    <n v="2"/>
  </r>
  <r>
    <x v="1"/>
    <n v="4025629215"/>
    <x v="3"/>
    <s v="my colleagues' impression is that 99% of individuals in denmark, ireland and the united arab emirates have internet access"/>
    <x v="0"/>
    <x v="1"/>
    <n v="3169"/>
    <n v="145"/>
    <n v="25"/>
    <n v="3"/>
    <n v="1"/>
  </r>
  <r>
    <x v="1"/>
    <n v="4359347185"/>
    <x v="31"/>
    <s v="my colleagues' impression is that 1 in 3 people have never used the internet"/>
    <x v="0"/>
    <x v="1"/>
    <n v="4442"/>
    <n v="592"/>
    <n v="225"/>
    <n v="5"/>
    <n v="1"/>
  </r>
  <r>
    <x v="1"/>
    <n v="9416518533"/>
    <x v="11"/>
    <s v="my colleagues' impression is that the most watched summer olympics event for the past 20 years has been gymnastics"/>
    <x v="0"/>
    <x v="1"/>
    <n v="2859"/>
    <n v="1262"/>
    <n v="7"/>
    <n v="30"/>
    <n v="11"/>
  </r>
  <r>
    <x v="1"/>
    <n v="4020806827"/>
    <x v="33"/>
    <s v="my colleagues' impression is that the longest recorded cricket match lasted 14 days"/>
    <x v="0"/>
    <x v="1"/>
    <n v="7899"/>
    <n v="1415"/>
    <n v="480"/>
    <n v="11"/>
    <n v="2"/>
  </r>
  <r>
    <x v="1"/>
    <n v="6519852161"/>
    <x v="26"/>
    <s v="my colleagues' impression is that 4 of the top 10 highest paid atheletes in the world are players in the american national basketball assocation (nba)"/>
    <x v="0"/>
    <x v="1"/>
    <n v="5294"/>
    <n v="288"/>
    <n v="9"/>
    <n v="0"/>
    <n v="0"/>
  </r>
  <r>
    <x v="1"/>
    <n v="5388348611"/>
    <x v="12"/>
    <s v="my colleagues' impression is that 1920 was the last time the event &quot;tug-of-war&quot; was played in the summer olympics"/>
    <x v="0"/>
    <x v="1"/>
    <n v="904"/>
    <n v="214"/>
    <n v="0"/>
    <n v="4"/>
    <n v="0"/>
  </r>
  <r>
    <x v="1"/>
    <n v="6702524473"/>
    <x v="37"/>
    <s v="my colleagues' impression is that cannonballs were the first objects thrown in international shot put events in the early 1900s"/>
    <x v="0"/>
    <x v="1"/>
    <n v="1308"/>
    <n v="297"/>
    <n v="92"/>
    <n v="4"/>
    <n v="1"/>
  </r>
  <r>
    <x v="1"/>
    <n v="3596933585"/>
    <x v="50"/>
    <s v="my colleagues' impression is that the concorde was the fastest passenger jet ever"/>
    <x v="0"/>
    <x v="1"/>
    <n v="1612"/>
    <n v="80"/>
    <n v="21"/>
    <n v="1"/>
    <n v="0"/>
  </r>
  <r>
    <x v="1"/>
    <n v="6428380623"/>
    <x v="44"/>
    <s v="my colleagues' impression is that shanghai, china has the world's longest subway system"/>
    <x v="0"/>
    <x v="1"/>
    <n v="5326"/>
    <n v="1709"/>
    <n v="534"/>
    <n v="32"/>
    <n v="3"/>
  </r>
  <r>
    <x v="1"/>
    <n v="4016192491"/>
    <x v="26"/>
    <s v="my colleagues' impression is that the first cruise ship set sail in 1900"/>
    <x v="0"/>
    <x v="1"/>
    <n v="455"/>
    <n v="120"/>
    <n v="8"/>
    <n v="1"/>
    <n v="0"/>
  </r>
  <r>
    <x v="1"/>
    <n v="1689292731"/>
    <x v="52"/>
    <s v="my colleagues' impression is that london, england has the world's oldest subway system"/>
    <x v="0"/>
    <x v="1"/>
    <n v="4820"/>
    <n v="970"/>
    <n v="32"/>
    <n v="13"/>
    <n v="1"/>
  </r>
  <r>
    <x v="1"/>
    <n v="3411533314"/>
    <x v="50"/>
    <s v="my colleagues' impression is that there are currently over 300 cruise ships operating around the world"/>
    <x v="0"/>
    <x v="1"/>
    <n v="4371"/>
    <n v="1128"/>
    <n v="58"/>
    <n v="9"/>
    <n v="2"/>
  </r>
  <r>
    <x v="1"/>
    <n v="7988687795"/>
    <x v="25"/>
    <s v="my colleagues' impression is that the city with the largest bus network in the world is jakarta, indonesia"/>
    <x v="0"/>
    <x v="1"/>
    <n v="5352"/>
    <n v="1545"/>
    <n v="532"/>
    <n v="37"/>
    <n v="9"/>
  </r>
  <r>
    <x v="1"/>
    <n v="9309528072"/>
    <x v="6"/>
    <s v="my colleagues' impression is that dolphins are mammals"/>
    <x v="0"/>
    <x v="1"/>
    <n v="3343"/>
    <n v="1287"/>
    <n v="174"/>
    <n v="9"/>
    <n v="1"/>
  </r>
  <r>
    <x v="1"/>
    <n v="5076470862"/>
    <x v="2"/>
    <s v="my colleagues' impression is that dragonflies can see in all directions at the same time"/>
    <x v="0"/>
    <x v="1"/>
    <n v="7397"/>
    <n v="803"/>
    <n v="18"/>
    <n v="11"/>
    <n v="3"/>
  </r>
  <r>
    <x v="1"/>
    <n v="2336405720"/>
    <x v="39"/>
    <s v="my colleagues' impression is that the hottest planet in our solar system is venus."/>
    <x v="0"/>
    <x v="1"/>
    <n v="5596"/>
    <n v="1621"/>
    <n v="511"/>
    <n v="28"/>
    <n v="2"/>
  </r>
  <r>
    <x v="1"/>
    <n v="6898957712"/>
    <x v="6"/>
    <s v="my colleagues' impression is that we only see the same side of the moon"/>
    <x v="1"/>
    <x v="1"/>
    <n v="5293"/>
    <n v="1581"/>
    <n v="113"/>
    <n v="22"/>
    <n v="3"/>
  </r>
  <r>
    <x v="1"/>
    <n v="3657488843"/>
    <x v="6"/>
    <s v="my colleagues' impression is that jupiter has the most moons"/>
    <x v="0"/>
    <x v="1"/>
    <n v="1921"/>
    <n v="717"/>
    <n v="226"/>
    <n v="4"/>
    <n v="1"/>
  </r>
  <r>
    <x v="1"/>
    <n v="3187147457"/>
    <x v="32"/>
    <s v="my colleagues' impression is that sputnik was the first artificial satellite in space"/>
    <x v="0"/>
    <x v="1"/>
    <n v="8313"/>
    <n v="2742"/>
    <n v="741"/>
    <n v="12"/>
    <n v="5"/>
  </r>
  <r>
    <x v="1"/>
    <n v="4395209334"/>
    <x v="29"/>
    <s v="my colleagues' impression is that the chinese began to document halleyâ€™s comet in 240 b.c."/>
    <x v="0"/>
    <x v="1"/>
    <n v="7348"/>
    <n v="1397"/>
    <n v="185"/>
    <n v="32"/>
    <n v="9"/>
  </r>
  <r>
    <x v="1"/>
    <n v="7083365836"/>
    <x v="55"/>
    <s v="my colleagues' impression is that saturn is less dense than water"/>
    <x v="0"/>
    <x v="1"/>
    <n v="3149"/>
    <n v="7"/>
    <n v="1"/>
    <n v="0"/>
    <n v="0"/>
  </r>
  <r>
    <x v="1"/>
    <n v="5648852538"/>
    <x v="15"/>
    <s v="my colleagues' impression is that there is a world championship for throwing mobile phones"/>
    <x v="0"/>
    <x v="1"/>
    <n v="4468"/>
    <n v="1122"/>
    <n v="235"/>
    <n v="25"/>
    <n v="4"/>
  </r>
  <r>
    <x v="1"/>
    <n v="4493773631"/>
    <x v="52"/>
    <s v="my colleagues' impression is that it is illegal to waste food in french supermarkets"/>
    <x v="0"/>
    <x v="1"/>
    <n v="3389"/>
    <n v="440"/>
    <n v="111"/>
    <n v="0"/>
    <n v="0"/>
  </r>
  <r>
    <x v="1"/>
    <n v="5226895651"/>
    <x v="32"/>
    <s v="my colleagues' impression is that through the seasons, a reindeerâ€™s eyes will change color"/>
    <x v="0"/>
    <x v="1"/>
    <n v="1388"/>
    <n v="582"/>
    <n v="59"/>
    <n v="4"/>
    <n v="1"/>
  </r>
  <r>
    <x v="1"/>
    <n v="1798280159"/>
    <x v="37"/>
    <s v="my colleagues' impression is that a double rainbow is a mirror image of the first rainbow"/>
    <x v="0"/>
    <x v="1"/>
    <n v="362"/>
    <n v="34"/>
    <n v="8"/>
    <n v="1"/>
    <n v="0"/>
  </r>
  <r>
    <x v="1"/>
    <n v="4833174491"/>
    <x v="43"/>
    <s v="my colleagues' impression is that take out restaurants have been found in the remains of pompeii"/>
    <x v="0"/>
    <x v="1"/>
    <n v="5323"/>
    <n v="2105"/>
    <n v="505"/>
    <n v="41"/>
    <n v="3"/>
  </r>
  <r>
    <x v="1"/>
    <n v="9159099262"/>
    <x v="1"/>
    <s v="my colleagues' impression is that dogs can understand up to 250 hand gestures and words"/>
    <x v="0"/>
    <x v="1"/>
    <n v="747"/>
    <n v="304"/>
    <n v="4"/>
    <n v="7"/>
    <n v="2"/>
  </r>
  <r>
    <x v="1"/>
    <n v="3565626969"/>
    <x v="48"/>
    <s v="my colleagues' impression is that chihuahuas have the largest brain among dogs"/>
    <x v="0"/>
    <x v="1"/>
    <n v="797"/>
    <n v="118"/>
    <n v="23"/>
    <n v="1"/>
    <n v="0"/>
  </r>
  <r>
    <x v="1"/>
    <n v="6388360706"/>
    <x v="14"/>
    <s v="my colleagues' impression is that the scottish were the first people to fry chicken"/>
    <x v="0"/>
    <x v="1"/>
    <n v="4958"/>
    <n v="1670"/>
    <n v="551"/>
    <n v="25"/>
    <n v="5"/>
  </r>
  <r>
    <x v="1"/>
    <n v="5066000625"/>
    <x v="32"/>
    <s v="my colleagues' impression is that elephants will console each other during stressful situations"/>
    <x v="0"/>
    <x v="1"/>
    <n v="6637"/>
    <n v="1763"/>
    <n v="394"/>
    <n v="37"/>
    <n v="1"/>
  </r>
  <r>
    <x v="1"/>
    <n v="8233845896"/>
    <x v="40"/>
    <s v="my colleagues' impression is that typing keyboards were previously arranged alphabetically"/>
    <x v="0"/>
    <x v="1"/>
    <n v="512"/>
    <n v="119"/>
    <n v="39"/>
    <n v="1"/>
    <n v="0"/>
  </r>
  <r>
    <x v="1"/>
    <n v="1257971228"/>
    <x v="6"/>
    <s v="my colleagues' impression is that people are born with only 2 natural fears: the fear of falling and the fear of loud sounds"/>
    <x v="1"/>
    <x v="1"/>
    <n v="8323"/>
    <n v="2775"/>
    <n v="775"/>
    <n v="40"/>
    <n v="15"/>
  </r>
  <r>
    <x v="1"/>
    <n v="2759419779"/>
    <x v="52"/>
    <s v="my colleagues' impression is that a crocodile cannot stick its tongue out"/>
    <x v="0"/>
    <x v="1"/>
    <n v="9632"/>
    <n v="2695"/>
    <n v="896"/>
    <n v="44"/>
    <n v="11"/>
  </r>
  <r>
    <x v="1"/>
    <n v="4629751913"/>
    <x v="30"/>
    <s v="my colleagues' impression is that no two tongue prints are alike"/>
    <x v="0"/>
    <x v="0"/>
    <n v="6912"/>
    <n v="2114"/>
    <n v="261"/>
    <n v="35"/>
    <n v="13"/>
  </r>
  <r>
    <x v="1"/>
    <n v="5450461172"/>
    <x v="30"/>
    <s v="my colleagues' impression is that artificial banana flavoring is based on an extinct banana type"/>
    <x v="0"/>
    <x v="1"/>
    <n v="425"/>
    <n v="93"/>
    <n v="26"/>
    <n v="0"/>
    <n v="0"/>
  </r>
  <r>
    <x v="1"/>
    <n v="3316918885"/>
    <x v="50"/>
    <s v="my colleagues' impression is that sneezing while traveling at 60 mph makes you close your eyes for 50 feet"/>
    <x v="0"/>
    <x v="1"/>
    <n v="2274"/>
    <n v="773"/>
    <n v="292"/>
    <n v="4"/>
    <n v="1"/>
  </r>
  <r>
    <x v="1"/>
    <n v="8280911524"/>
    <x v="1"/>
    <s v="my colleagues' impression is that insects are attracted to light because of the moon"/>
    <x v="0"/>
    <x v="1"/>
    <n v="5213"/>
    <n v="659"/>
    <n v="238"/>
    <n v="15"/>
    <n v="3"/>
  </r>
  <r>
    <x v="1"/>
    <n v="2547156866"/>
    <x v="17"/>
    <s v="my colleagues' impression is that australia has a bright pink lake"/>
    <x v="0"/>
    <x v="1"/>
    <n v="2306"/>
    <n v="129"/>
    <n v="28"/>
    <n v="2"/>
    <n v="1"/>
  </r>
  <r>
    <x v="1"/>
    <n v="7960260546"/>
    <x v="51"/>
    <s v="my colleagues' impression is that a full jumbo jet tank has enough fuel to drive a car around the world four times"/>
    <x v="0"/>
    <x v="2"/>
    <n v="6271"/>
    <n v="1371"/>
    <n v="269"/>
    <n v="15"/>
    <n v="0"/>
  </r>
  <r>
    <x v="1"/>
    <n v="6545812110"/>
    <x v="39"/>
    <s v="my colleagues' impression is that may 22nd is the least common birth date"/>
    <x v="0"/>
    <x v="1"/>
    <n v="6383"/>
    <n v="2503"/>
    <n v="12"/>
    <n v="14"/>
    <n v="1"/>
  </r>
  <r>
    <x v="1"/>
    <n v="3130466047"/>
    <x v="46"/>
    <s v="my colleagues' impression is that millions of trees are estimated to be planted by squirrels that forgot their buried nuts"/>
    <x v="0"/>
    <x v="1"/>
    <n v="2708"/>
    <n v="895"/>
    <n v="90"/>
    <n v="20"/>
    <n v="7"/>
  </r>
  <r>
    <x v="1"/>
    <n v="8376769572"/>
    <x v="44"/>
    <s v="my colleagues' impression is that cats sleep for two-thirds of their lives"/>
    <x v="0"/>
    <x v="1"/>
    <n v="9397"/>
    <n v="1499"/>
    <n v="557"/>
    <n v="3"/>
    <n v="1"/>
  </r>
  <r>
    <x v="1"/>
    <n v="5472153606"/>
    <x v="55"/>
    <s v="my colleagues' impression is that the longest location name on the planet earth is 85 letters in english."/>
    <x v="0"/>
    <x v="1"/>
    <n v="6853"/>
    <n v="500"/>
    <n v="8"/>
    <n v="4"/>
    <n v="1"/>
  </r>
  <r>
    <x v="1"/>
    <n v="2835076966"/>
    <x v="28"/>
    <s v="my colleagues' impression is that the people who are currently alive are only 7% of the total number of people who have ever lived"/>
    <x v="0"/>
    <x v="1"/>
    <n v="2837"/>
    <n v="151"/>
    <n v="34"/>
    <n v="2"/>
    <n v="1"/>
  </r>
  <r>
    <x v="1"/>
    <n v="7083022588"/>
    <x v="9"/>
    <s v="my colleagues' impression is that there are more than 24 time zones around the world"/>
    <x v="0"/>
    <x v="1"/>
    <n v="8769"/>
    <n v="3168"/>
    <n v="152"/>
    <n v="58"/>
    <n v="13"/>
  </r>
  <r>
    <x v="1"/>
    <n v="3102619642"/>
    <x v="44"/>
    <s v="my colleagues' impression is that our sense of smell and taste decreases by 20%-50% during airplane flights"/>
    <x v="0"/>
    <x v="0"/>
    <n v="2473"/>
    <n v="848"/>
    <n v="222"/>
    <n v="17"/>
    <n v="4"/>
  </r>
  <r>
    <x v="1"/>
    <n v="9818071386"/>
    <x v="45"/>
    <s v="my colleagues' impression is that human ears and noses never stop growing"/>
    <x v="0"/>
    <x v="1"/>
    <n v="7914"/>
    <n v="766"/>
    <n v="43"/>
    <n v="13"/>
    <n v="0"/>
  </r>
  <r>
    <x v="1"/>
    <n v="7390110472"/>
    <x v="22"/>
    <s v="my colleagues' impression is that bees can fly higher than mount everest"/>
    <x v="0"/>
    <x v="1"/>
    <n v="5303"/>
    <n v="642"/>
    <n v="211"/>
    <n v="16"/>
    <n v="4"/>
  </r>
  <r>
    <x v="1"/>
    <n v="6835251541"/>
    <x v="26"/>
    <s v="my colleagues' impression is that the eiffel tower gets taller during the summer"/>
    <x v="0"/>
    <x v="1"/>
    <n v="9876"/>
    <n v="1143"/>
    <n v="304"/>
    <n v="19"/>
    <n v="8"/>
  </r>
  <r>
    <x v="1"/>
    <n v="9280166977"/>
    <x v="25"/>
    <s v="my colleagues' impression is that 170-year-old champagne was found under the baltic sea"/>
    <x v="0"/>
    <x v="1"/>
    <n v="3569"/>
    <n v="81"/>
    <n v="6"/>
    <n v="1"/>
    <n v="0"/>
  </r>
  <r>
    <x v="1"/>
    <n v="4795604507"/>
    <x v="52"/>
    <s v="my colleagues' impression is that jobs in the field of agriculture are the most prevalent types of jobs in the world"/>
    <x v="0"/>
    <x v="1"/>
    <n v="8758"/>
    <n v="1779"/>
    <n v="553"/>
    <n v="29"/>
    <n v="7"/>
  </r>
  <r>
    <x v="1"/>
    <n v="9062609005"/>
    <x v="50"/>
    <s v="my colleagues' impression is that it is physically impossible for humans to keep their eyes open while sneezing"/>
    <x v="0"/>
    <x v="1"/>
    <n v="5223"/>
    <n v="1496"/>
    <n v="517"/>
    <n v="31"/>
    <n v="10"/>
  </r>
  <r>
    <x v="1"/>
    <n v="3450717234"/>
    <x v="3"/>
    <s v="my colleagues' impression is that the largest pair of eyes in the world belongs to the giant squid"/>
    <x v="0"/>
    <x v="1"/>
    <n v="343"/>
    <n v="43"/>
    <n v="4"/>
    <n v="0"/>
    <n v="0"/>
  </r>
  <r>
    <x v="1"/>
    <n v="2835281935"/>
    <x v="11"/>
    <s v="my colleagues' impression is that a candleâ€™s flame is blue in zero gravity"/>
    <x v="1"/>
    <x v="1"/>
    <n v="1782"/>
    <n v="81"/>
    <n v="1"/>
    <n v="1"/>
    <n v="0"/>
  </r>
  <r>
    <x v="1"/>
    <n v="9469169582"/>
    <x v="7"/>
    <s v="my colleagues' impression is that x-rays canâ€™t distinguish real diamonds from fake ones"/>
    <x v="0"/>
    <x v="1"/>
    <n v="7931"/>
    <n v="1825"/>
    <n v="184"/>
    <n v="4"/>
    <n v="1"/>
  </r>
  <r>
    <x v="1"/>
    <n v="2963395002"/>
    <x v="11"/>
    <s v="my colleagues' impression is that the continental tectonic plates move at the same rate that fingernails grow"/>
    <x v="0"/>
    <x v="0"/>
    <n v="5550"/>
    <n v="1244"/>
    <n v="162"/>
    <n v="19"/>
    <n v="6"/>
  </r>
  <r>
    <x v="1"/>
    <n v="2585479956"/>
    <x v="51"/>
    <s v="my colleagues' impression is that most children in the world are born on a thursday"/>
    <x v="0"/>
    <x v="1"/>
    <n v="8167"/>
    <n v="2578"/>
    <n v="159"/>
    <n v="34"/>
    <n v="2"/>
  </r>
  <r>
    <x v="1"/>
    <n v="2264024511"/>
    <x v="26"/>
    <s v="my colleagues' impression is that one strand of hair can hold up to 3 ounces of weight"/>
    <x v="0"/>
    <x v="1"/>
    <n v="6144"/>
    <n v="2141"/>
    <n v="217"/>
    <n v="43"/>
    <n v="9"/>
  </r>
  <r>
    <x v="1"/>
    <n v="2008944767"/>
    <x v="34"/>
    <s v="my colleagues' impression is that the most successful predator is a wild dog"/>
    <x v="0"/>
    <x v="1"/>
    <n v="1665"/>
    <n v="315"/>
    <n v="13"/>
    <n v="4"/>
    <n v="1"/>
  </r>
  <r>
    <x v="1"/>
    <n v="1792870248"/>
    <x v="34"/>
    <s v="my colleagues' impression is that the worldâ€™s largest pyramid cannot be found in egypt"/>
    <x v="0"/>
    <x v="1"/>
    <n v="5149"/>
    <n v="1113"/>
    <n v="102"/>
    <n v="9"/>
    <n v="1"/>
  </r>
  <r>
    <x v="1"/>
    <n v="8301378880"/>
    <x v="20"/>
    <s v="my colleagues' impression is that losing weight alters brain activity"/>
    <x v="0"/>
    <x v="1"/>
    <n v="756"/>
    <n v="109"/>
    <n v="17"/>
    <n v="1"/>
    <n v="0"/>
  </r>
  <r>
    <x v="1"/>
    <n v="6905355799"/>
    <x v="10"/>
    <s v="my colleagues' impression is that cactus spines can be used to make hooks"/>
    <x v="0"/>
    <x v="1"/>
    <n v="7740"/>
    <n v="709"/>
    <n v="200"/>
    <n v="4"/>
    <n v="1"/>
  </r>
  <r>
    <x v="1"/>
    <n v="8821762315"/>
    <x v="27"/>
    <s v="my colleagues' impression is that no two teeth from different people will ever be alike"/>
    <x v="0"/>
    <x v="1"/>
    <n v="9790"/>
    <n v="2612"/>
    <n v="391"/>
    <n v="19"/>
    <n v="0"/>
  </r>
  <r>
    <x v="1"/>
    <n v="8378828271"/>
    <x v="30"/>
    <s v="my colleagues' impression is that triskaidekaphobia is the fear of the number 13"/>
    <x v="0"/>
    <x v="1"/>
    <n v="1706"/>
    <n v="351"/>
    <n v="35"/>
    <n v="1"/>
    <n v="0"/>
  </r>
  <r>
    <x v="1"/>
    <n v="5235829749"/>
    <x v="4"/>
    <s v="my colleagues' impression is that sea otters are born unable to swim"/>
    <x v="0"/>
    <x v="1"/>
    <n v="8640"/>
    <n v="3478"/>
    <n v="903"/>
    <n v="7"/>
    <n v="1"/>
  </r>
  <r>
    <x v="1"/>
    <n v="5073862156"/>
    <x v="24"/>
    <s v="my colleagues' impression is that bananas get their curved shape by growing towards the sun"/>
    <x v="0"/>
    <x v="2"/>
    <n v="8040"/>
    <n v="2771"/>
    <n v="299"/>
    <n v="56"/>
    <n v="9"/>
  </r>
  <r>
    <x v="1"/>
    <n v="8760328440"/>
    <x v="7"/>
    <s v="my colleagues' impression is that your fingernails on your dominant hand grow faster"/>
    <x v="0"/>
    <x v="1"/>
    <n v="9288"/>
    <n v="2510"/>
    <n v="250"/>
    <n v="4"/>
    <n v="1"/>
  </r>
  <r>
    <x v="1"/>
    <n v="8377773957"/>
    <x v="11"/>
    <s v="my colleagues' impression is that technicolored squirrels roam the lands of southern india"/>
    <x v="1"/>
    <x v="1"/>
    <n v="2632"/>
    <n v="204"/>
    <n v="48"/>
    <n v="1"/>
    <n v="0"/>
  </r>
  <r>
    <x v="1"/>
    <n v="5771361424"/>
    <x v="48"/>
    <s v="my colleagues' impression is that sloths can hold their breaths longer than dolphins"/>
    <x v="0"/>
    <x v="2"/>
    <n v="2752"/>
    <n v="28"/>
    <n v="6"/>
    <n v="1"/>
    <n v="0"/>
  </r>
  <r>
    <x v="1"/>
    <n v="1564852365"/>
    <x v="29"/>
    <s v="my colleagues' impression is that the roar of a lion can be heard up to 5 miles away"/>
    <x v="0"/>
    <x v="1"/>
    <n v="4495"/>
    <n v="921"/>
    <n v="195"/>
    <n v="3"/>
    <n v="1"/>
  </r>
  <r>
    <x v="1"/>
    <n v="2858191369"/>
    <x v="38"/>
    <s v="my colleagues' impression is that baby octopuses are the size of a flea"/>
    <x v="0"/>
    <x v="1"/>
    <n v="4322"/>
    <n v="1492"/>
    <n v="128"/>
    <n v="11"/>
    <n v="1"/>
  </r>
  <r>
    <x v="1"/>
    <n v="3789924862"/>
    <x v="1"/>
    <s v="my colleagues' impression is that up to 20% of power outages in the u.s. are due to squirrels chewing through the lines"/>
    <x v="0"/>
    <x v="1"/>
    <n v="1631"/>
    <n v="22"/>
    <n v="8"/>
    <n v="0"/>
    <n v="0"/>
  </r>
  <r>
    <x v="1"/>
    <n v="7771132693"/>
    <x v="23"/>
    <s v="my colleagues' impression is that honeybees can recognize human faces"/>
    <x v="0"/>
    <x v="1"/>
    <n v="4149"/>
    <n v="258"/>
    <n v="96"/>
    <n v="5"/>
    <n v="2"/>
  </r>
  <r>
    <x v="1"/>
    <n v="9293396489"/>
    <x v="38"/>
    <s v="my colleagues' impression is that flossing your teeth improves memory"/>
    <x v="0"/>
    <x v="1"/>
    <n v="9217"/>
    <n v="4089"/>
    <n v="992"/>
    <n v="38"/>
    <n v="9"/>
  </r>
  <r>
    <x v="1"/>
    <n v="9167294312"/>
    <x v="12"/>
    <s v="my colleagues' impression is that around 50% of the mined gold on earth comes from one source"/>
    <x v="0"/>
    <x v="1"/>
    <n v="5709"/>
    <n v="1986"/>
    <n v="443"/>
    <n v="31"/>
    <n v="6"/>
  </r>
  <r>
    <x v="1"/>
    <n v="7452327649"/>
    <x v="49"/>
    <s v="my colleagues' impression is that the earth holds about 11 quintillion pounds of air"/>
    <x v="0"/>
    <x v="1"/>
    <n v="3003"/>
    <n v="96"/>
    <n v="5"/>
    <n v="2"/>
    <n v="0"/>
  </r>
  <r>
    <x v="1"/>
    <n v="4665195858"/>
    <x v="50"/>
    <s v="my colleagues' impression is that the queens in ant colonies live for around 30 years"/>
    <x v="0"/>
    <x v="1"/>
    <n v="867"/>
    <n v="61"/>
    <n v="22"/>
    <n v="1"/>
    <n v="0"/>
  </r>
  <r>
    <x v="1"/>
    <n v="9997060902"/>
    <x v="8"/>
    <s v="my colleagues' impression is that the moon is moving away from the earth"/>
    <x v="0"/>
    <x v="1"/>
    <n v="3571"/>
    <n v="1381"/>
    <n v="369"/>
    <n v="7"/>
    <n v="3"/>
  </r>
  <r>
    <x v="1"/>
    <n v="7403588146"/>
    <x v="35"/>
    <s v="my colleagues' impression is that there are 366 dimples on a regulation golf ball"/>
    <x v="0"/>
    <x v="1"/>
    <n v="9654"/>
    <n v="1924"/>
    <n v="401"/>
    <n v="12"/>
    <n v="3"/>
  </r>
  <r>
    <x v="1"/>
    <n v="1441080698"/>
    <x v="13"/>
    <s v="my colleagues' impression is that the town of calama in chile has never experienced rain"/>
    <x v="0"/>
    <x v="1"/>
    <n v="7328"/>
    <n v="14"/>
    <n v="2"/>
    <n v="0"/>
    <n v="0"/>
  </r>
  <r>
    <x v="1"/>
    <n v="5161643379"/>
    <x v="50"/>
    <s v="my colleagues' impression is that a giant tortoise that was believed to be extinct was found in the galapagos islands"/>
    <x v="0"/>
    <x v="1"/>
    <n v="8302"/>
    <n v="2114"/>
    <n v="89"/>
    <n v="48"/>
    <n v="2"/>
  </r>
  <r>
    <x v="1"/>
    <n v="5253824575"/>
    <x v="7"/>
    <s v="my colleagues' impression is that every three seconds, there is a birth taking place somewhere in the world"/>
    <x v="0"/>
    <x v="1"/>
    <n v="9256"/>
    <n v="3880"/>
    <n v="1191"/>
    <n v="76"/>
    <n v="23"/>
  </r>
  <r>
    <x v="1"/>
    <n v="6271082310"/>
    <x v="10"/>
    <s v="my colleagues' impression is that the longest recorded tennis match lasted for 11 hours"/>
    <x v="0"/>
    <x v="1"/>
    <n v="7076"/>
    <n v="894"/>
    <n v="146"/>
    <n v="1"/>
    <n v="0"/>
  </r>
  <r>
    <x v="1"/>
    <n v="5616491547"/>
    <x v="51"/>
    <s v="my colleagues' impression is that china is the worldâ€™s largest silk producer"/>
    <x v="0"/>
    <x v="1"/>
    <n v="9644"/>
    <n v="2658"/>
    <n v="937"/>
    <n v="46"/>
    <n v="12"/>
  </r>
  <r>
    <x v="1"/>
    <n v="3258950762"/>
    <x v="20"/>
    <s v="my colleagues' impression is that redwoods are the tallest trees"/>
    <x v="0"/>
    <x v="1"/>
    <n v="2956"/>
    <n v="203"/>
    <n v="30"/>
    <n v="4"/>
    <n v="1"/>
  </r>
  <r>
    <x v="1"/>
    <n v="4504914097"/>
    <x v="52"/>
    <s v="my colleagues' feeling is that we will all fly with individual jetpacks by 2032"/>
    <x v="1"/>
    <x v="1"/>
    <n v="7090"/>
    <n v="1795"/>
    <n v="215"/>
    <n v="1"/>
    <n v="0"/>
  </r>
  <r>
    <x v="1"/>
    <n v="8029718991"/>
    <x v="21"/>
    <s v="my colleagues' feeling is that drone deliveries are already happening and will become common by 2025"/>
    <x v="0"/>
    <x v="1"/>
    <n v="520"/>
    <n v="176"/>
    <n v="49"/>
    <n v="1"/>
    <n v="0"/>
  </r>
  <r>
    <x v="1"/>
    <n v="1569275768"/>
    <x v="6"/>
    <s v="my colleagues' feeling is that austrian physicist erwin schrÃ¶dinger was allergic to cats"/>
    <x v="1"/>
    <x v="1"/>
    <n v="5741"/>
    <n v="1699"/>
    <n v="624"/>
    <n v="20"/>
    <n v="6"/>
  </r>
  <r>
    <x v="1"/>
    <n v="8081671824"/>
    <x v="5"/>
    <s v="my colleagues' feeling is that nucelear fission is now being used to produce electricity"/>
    <x v="0"/>
    <x v="1"/>
    <n v="9574"/>
    <n v="2218"/>
    <n v="685"/>
    <n v="40"/>
    <n v="0"/>
  </r>
  <r>
    <x v="1"/>
    <n v="7870264055"/>
    <x v="37"/>
    <s v="my colleagues' feeling is that earth days are getting longer over time due to orbital expansion"/>
    <x v="0"/>
    <x v="0"/>
    <n v="5035"/>
    <n v="1874"/>
    <n v="245"/>
    <n v="32"/>
    <n v="4"/>
  </r>
  <r>
    <x v="1"/>
    <n v="6146922666"/>
    <x v="39"/>
    <s v="my colleagues' feeling is that dubai is an island created by humans"/>
    <x v="0"/>
    <x v="1"/>
    <n v="5206"/>
    <n v="2098"/>
    <n v="475"/>
    <n v="33"/>
    <n v="7"/>
  </r>
  <r>
    <x v="1"/>
    <n v="2095090589"/>
    <x v="18"/>
    <s v="my colleagues' feeling is that yellowstone national park is home to a supervolcano"/>
    <x v="1"/>
    <x v="1"/>
    <n v="3062"/>
    <n v="545"/>
    <n v="93"/>
    <n v="0"/>
    <n v="0"/>
  </r>
  <r>
    <x v="1"/>
    <n v="1301784148"/>
    <x v="44"/>
    <s v="my colleagues' feeling is that bangkok's full name has 163 letters"/>
    <x v="0"/>
    <x v="1"/>
    <n v="3283"/>
    <n v="1395"/>
    <n v="54"/>
    <n v="32"/>
    <n v="7"/>
  </r>
  <r>
    <x v="1"/>
    <n v="2005700646"/>
    <x v="39"/>
    <s v="my colleagues' feeling is that 20% of the world's oxygen is produced in the amazon jungles"/>
    <x v="1"/>
    <x v="1"/>
    <n v="966"/>
    <n v="161"/>
    <n v="26"/>
    <n v="3"/>
    <n v="1"/>
  </r>
  <r>
    <x v="1"/>
    <n v="1738977475"/>
    <x v="55"/>
    <s v="my colleagues' feeling is that american industrialist andrew carnegie had a net worth of $475 million usd, worth over $300 billion usd today"/>
    <x v="0"/>
    <x v="1"/>
    <n v="4422"/>
    <n v="1126"/>
    <n v="148"/>
    <n v="17"/>
    <n v="5"/>
  </r>
  <r>
    <x v="1"/>
    <n v="4693121961"/>
    <x v="14"/>
    <s v="my colleagues' feeling is that the rubik's cube is the best-selling product of all time"/>
    <x v="0"/>
    <x v="1"/>
    <n v="242"/>
    <n v="72"/>
    <n v="19"/>
    <n v="2"/>
    <n v="1"/>
  </r>
  <r>
    <x v="1"/>
    <n v="1739941485"/>
    <x v="1"/>
    <s v="my colleagues' feeling is that the number of businesses allowing employees to bring pets to the workplace has grown by 6% worldwide"/>
    <x v="0"/>
    <x v="1"/>
    <n v="6390"/>
    <n v="1702"/>
    <n v="331"/>
    <n v="12"/>
    <n v="4"/>
  </r>
  <r>
    <x v="1"/>
    <n v="3865897736"/>
    <x v="49"/>
    <s v="my colleagues' feeling is that a modern formula 1 racing car can drive upside down in a tunnel at 120mph"/>
    <x v="1"/>
    <x v="1"/>
    <n v="9419"/>
    <n v="3347"/>
    <n v="554"/>
    <n v="65"/>
    <n v="6"/>
  </r>
  <r>
    <x v="1"/>
    <n v="2843038936"/>
    <x v="14"/>
    <s v="my colleagues' feeling is that 1 billion cars are currently in use around the world"/>
    <x v="0"/>
    <x v="1"/>
    <n v="6853"/>
    <n v="2007"/>
    <n v="639"/>
    <n v="23"/>
    <n v="4"/>
  </r>
  <r>
    <x v="1"/>
    <n v="5624916225"/>
    <x v="53"/>
    <s v="my colleagues' feeling is that it would take less than a month to get to the moon by car at 60mph"/>
    <x v="1"/>
    <x v="1"/>
    <n v="3167"/>
    <n v="472"/>
    <n v="166"/>
    <n v="8"/>
    <n v="1"/>
  </r>
  <r>
    <x v="1"/>
    <n v="2411579319"/>
    <x v="7"/>
    <s v="my colleagues' feeling is that windshield wipers were invented in 1905"/>
    <x v="0"/>
    <x v="1"/>
    <n v="9388"/>
    <n v="2022"/>
    <n v="73"/>
    <n v="9"/>
    <n v="1"/>
  </r>
  <r>
    <x v="1"/>
    <n v="5808113225"/>
    <x v="31"/>
    <s v="my colleagues' feeling is that the first electric vehicle was created in 1832"/>
    <x v="0"/>
    <x v="1"/>
    <n v="8180"/>
    <n v="1727"/>
    <n v="636"/>
    <n v="39"/>
    <n v="0"/>
  </r>
  <r>
    <x v="1"/>
    <n v="7240162602"/>
    <x v="30"/>
    <s v="my colleagues' feeling is that the highest total mileage clocked by a single car is 2850000 million miles"/>
    <x v="1"/>
    <x v="1"/>
    <n v="5839"/>
    <n v="1625"/>
    <n v="109"/>
    <n v="5"/>
    <n v="0"/>
  </r>
  <r>
    <x v="1"/>
    <n v="4584683587"/>
    <x v="15"/>
    <s v="my colleagues' feeling is that the car radio was first introduced in 1922"/>
    <x v="0"/>
    <x v="1"/>
    <n v="6274"/>
    <n v="562"/>
    <n v="145"/>
    <n v="12"/>
    <n v="4"/>
  </r>
  <r>
    <x v="1"/>
    <n v="8866328177"/>
    <x v="26"/>
    <s v="my colleagues' feeling is that the oldest playable musical instruments were found in china"/>
    <x v="0"/>
    <x v="1"/>
    <n v="2050"/>
    <n v="846"/>
    <n v="68"/>
    <n v="20"/>
    <n v="2"/>
  </r>
  <r>
    <x v="1"/>
    <n v="5998697204"/>
    <x v="33"/>
    <s v="my colleagues' feeling is that vinyl record sales now surpass compact disc sales"/>
    <x v="0"/>
    <x v="1"/>
    <n v="7563"/>
    <n v="2255"/>
    <n v="508"/>
    <n v="19"/>
    <n v="0"/>
  </r>
  <r>
    <x v="1"/>
    <n v="3216169432"/>
    <x v="40"/>
    <s v="my colleagues' feeling is that the voyager spacecrafts have carried a recording of chuck berry's &quot;johnny b. goode&quot; out of our solar system"/>
    <x v="0"/>
    <x v="1"/>
    <n v="5721"/>
    <n v="2270"/>
    <n v="740"/>
    <n v="15"/>
    <n v="4"/>
  </r>
  <r>
    <x v="1"/>
    <n v="7046541096"/>
    <x v="3"/>
    <s v="my colleagues' feeling is that the band metallica is the first and only group to play on all seven continents"/>
    <x v="0"/>
    <x v="0"/>
    <n v="4727"/>
    <n v="1194"/>
    <n v="468"/>
    <n v="26"/>
    <n v="1"/>
  </r>
  <r>
    <x v="1"/>
    <n v="4844506008"/>
    <x v="14"/>
    <s v="my colleagues' feeling is that the best selling single of all time is &quot;white christmas&quot; by bing crosby"/>
    <x v="0"/>
    <x v="1"/>
    <n v="7837"/>
    <n v="1626"/>
    <n v="631"/>
    <n v="29"/>
    <n v="0"/>
  </r>
  <r>
    <x v="1"/>
    <n v="2295761363"/>
    <x v="22"/>
    <s v="my colleagues' feeling is that the japanese word â€˜karaokeâ€™ comes from a phrase meaning â€™empty orchestraâ€™"/>
    <x v="0"/>
    <x v="1"/>
    <n v="5243"/>
    <n v="1531"/>
    <n v="320"/>
    <n v="13"/>
    <n v="5"/>
  </r>
  <r>
    <x v="1"/>
    <n v="9473351324"/>
    <x v="6"/>
    <s v="my colleagues' feeling is that the musical artist prince played 27 different instruments on his debut album"/>
    <x v="0"/>
    <x v="1"/>
    <n v="831"/>
    <n v="27"/>
    <n v="2"/>
    <n v="0"/>
    <n v="0"/>
  </r>
  <r>
    <x v="1"/>
    <n v="2361472201"/>
    <x v="24"/>
    <s v="my colleagues' feeling is that 90% of the worldâ€™s data was generated after 2019"/>
    <x v="1"/>
    <x v="1"/>
    <n v="6990"/>
    <n v="1602"/>
    <n v="50"/>
    <n v="4"/>
    <n v="1"/>
  </r>
  <r>
    <x v="1"/>
    <n v="6115685353"/>
    <x v="50"/>
    <s v="my colleagues' feeling is that over 60% of the world's population has access to the internet"/>
    <x v="0"/>
    <x v="1"/>
    <n v="533"/>
    <n v="205"/>
    <n v="63"/>
    <n v="4"/>
    <n v="2"/>
  </r>
  <r>
    <x v="1"/>
    <n v="7652511251"/>
    <x v="3"/>
    <s v="my colleagues' feeling is that half of retail purchases are now made through a mobile device"/>
    <x v="1"/>
    <x v="1"/>
    <n v="9478"/>
    <n v="2165"/>
    <n v="836"/>
    <n v="31"/>
    <n v="10"/>
  </r>
  <r>
    <x v="1"/>
    <n v="1441289870"/>
    <x v="37"/>
    <s v="my colleagues' feeling is that 1 in 3 people have never used the internet"/>
    <x v="0"/>
    <x v="1"/>
    <n v="6255"/>
    <n v="1595"/>
    <n v="584"/>
    <n v="1"/>
    <n v="0"/>
  </r>
  <r>
    <x v="1"/>
    <n v="6109242470"/>
    <x v="45"/>
    <s v="my colleagues' feeling is that kite flying is a professional sport in thailand."/>
    <x v="0"/>
    <x v="1"/>
    <n v="7653"/>
    <n v="2816"/>
    <n v="1078"/>
    <n v="7"/>
    <n v="2"/>
  </r>
  <r>
    <x v="1"/>
    <n v="7106004055"/>
    <x v="15"/>
    <s v="my colleagues' feeling is that american basketball legend wilt chamberlain never fouled out of a game"/>
    <x v="0"/>
    <x v="1"/>
    <n v="5974"/>
    <n v="1950"/>
    <n v="124"/>
    <n v="19"/>
    <n v="2"/>
  </r>
  <r>
    <x v="1"/>
    <n v="4196837405"/>
    <x v="27"/>
    <s v="my colleagues' feeling is that the biggest passenger bus in the world operates in brazil"/>
    <x v="0"/>
    <x v="1"/>
    <n v="6425"/>
    <n v="1815"/>
    <n v="669"/>
    <n v="33"/>
    <n v="10"/>
  </r>
  <r>
    <x v="1"/>
    <n v="7837470539"/>
    <x v="38"/>
    <s v="my colleagues' feeling is that shanghai, china has the world's longest subway system"/>
    <x v="0"/>
    <x v="1"/>
    <n v="7929"/>
    <n v="2645"/>
    <n v="508"/>
    <n v="1"/>
    <n v="0"/>
  </r>
  <r>
    <x v="1"/>
    <n v="5438492301"/>
    <x v="45"/>
    <s v="my colleagues' feeling is that the longest possible train journey in the world is from portugal to singapore"/>
    <x v="0"/>
    <x v="1"/>
    <n v="6922"/>
    <n v="1192"/>
    <n v="262"/>
    <n v="13"/>
    <n v="5"/>
  </r>
  <r>
    <x v="1"/>
    <n v="6328475944"/>
    <x v="0"/>
    <s v="my colleagues' feeling is that one-third of the worldâ€™s airports are located in the u.s."/>
    <x v="0"/>
    <x v="1"/>
    <n v="6826"/>
    <n v="2878"/>
    <n v="837"/>
    <n v="24"/>
    <n v="9"/>
  </r>
  <r>
    <x v="1"/>
    <n v="1493811060"/>
    <x v="0"/>
    <s v="my colleagues' feeling is that dolphins are mammals"/>
    <x v="0"/>
    <x v="1"/>
    <n v="680"/>
    <n v="4"/>
    <n v="1"/>
    <n v="0"/>
    <n v="0"/>
  </r>
  <r>
    <x v="1"/>
    <n v="8004081593"/>
    <x v="13"/>
    <s v="my colleagues' feeling is that the cheetah is the fastest land animal on earth"/>
    <x v="0"/>
    <x v="1"/>
    <n v="1164"/>
    <n v="369"/>
    <n v="127"/>
    <n v="8"/>
    <n v="2"/>
  </r>
  <r>
    <x v="1"/>
    <n v="9114704553"/>
    <x v="39"/>
    <s v="my colleagues' feeling is that reindeer grow new antlers every year"/>
    <x v="0"/>
    <x v="1"/>
    <n v="6941"/>
    <n v="1002"/>
    <n v="183"/>
    <n v="0"/>
    <n v="0"/>
  </r>
  <r>
    <x v="1"/>
    <n v="4469448707"/>
    <x v="52"/>
    <s v="my colleagues' feeling is that a common garden snail has over 12,000 teeth"/>
    <x v="0"/>
    <x v="1"/>
    <n v="9816"/>
    <n v="1412"/>
    <n v="114"/>
    <n v="25"/>
    <n v="2"/>
  </r>
  <r>
    <x v="1"/>
    <n v="2829499294"/>
    <x v="4"/>
    <s v="my colleagues' feeling is that the hummingbird is the only bird that can fly backwards"/>
    <x v="0"/>
    <x v="1"/>
    <n v="4073"/>
    <n v="710"/>
    <n v="115"/>
    <n v="4"/>
    <n v="0"/>
  </r>
  <r>
    <x v="1"/>
    <n v="6679118110"/>
    <x v="6"/>
    <s v="my colleagues' feeling is that mercury &amp; venus are the only 2 planets in our solar system that have no moons"/>
    <x v="0"/>
    <x v="1"/>
    <n v="3361"/>
    <n v="1247"/>
    <n v="38"/>
    <n v="23"/>
    <n v="5"/>
  </r>
  <r>
    <x v="1"/>
    <n v="3567861021"/>
    <x v="47"/>
    <s v="my colleagues' feeling is that the hottest planet in our solar system is venus."/>
    <x v="0"/>
    <x v="1"/>
    <n v="4870"/>
    <n v="98"/>
    <n v="14"/>
    <n v="1"/>
    <n v="0"/>
  </r>
  <r>
    <x v="1"/>
    <n v="7699039435"/>
    <x v="9"/>
    <s v="my colleagues' feeling is that it would take 258 earth days to drive around one of saturnâ€™s rings at a speed of 75 mph"/>
    <x v="0"/>
    <x v="1"/>
    <n v="7944"/>
    <n v="186"/>
    <n v="70"/>
    <n v="3"/>
    <n v="0"/>
  </r>
  <r>
    <x v="1"/>
    <n v="8950941771"/>
    <x v="45"/>
    <s v="my colleagues' feeling is that jupiter has the most moons"/>
    <x v="0"/>
    <x v="1"/>
    <n v="4461"/>
    <n v="540"/>
    <n v="134"/>
    <n v="8"/>
    <n v="2"/>
  </r>
  <r>
    <x v="1"/>
    <n v="3509381809"/>
    <x v="44"/>
    <s v="my colleagues' feeling is that it snows metal and rains acid on venus"/>
    <x v="0"/>
    <x v="1"/>
    <n v="6717"/>
    <n v="696"/>
    <n v="237"/>
    <n v="7"/>
    <n v="1"/>
  </r>
  <r>
    <x v="1"/>
    <n v="3870857578"/>
    <x v="26"/>
    <s v="my colleagues' feeling is that sputnik was the first artificial satellite in space"/>
    <x v="0"/>
    <x v="1"/>
    <n v="9205"/>
    <n v="1968"/>
    <n v="586"/>
    <n v="22"/>
    <n v="4"/>
  </r>
  <r>
    <x v="1"/>
    <n v="7252713014"/>
    <x v="45"/>
    <s v="my colleagues' feeling is that the sunset is blue on mars"/>
    <x v="0"/>
    <x v="1"/>
    <n v="371"/>
    <n v="158"/>
    <n v="24"/>
    <n v="3"/>
    <n v="0"/>
  </r>
  <r>
    <x v="1"/>
    <n v="9459448674"/>
    <x v="12"/>
    <s v="my colleagues' feeling is that neptune radiates more heat than it gets from the sun"/>
    <x v="0"/>
    <x v="1"/>
    <n v="4728"/>
    <n v="1286"/>
    <n v="476"/>
    <n v="4"/>
    <n v="1"/>
  </r>
  <r>
    <x v="1"/>
    <n v="7928337010"/>
    <x v="29"/>
    <s v="my colleagues' feeling is that sound actually travels in space"/>
    <x v="0"/>
    <x v="1"/>
    <n v="722"/>
    <n v="254"/>
    <n v="60"/>
    <n v="3"/>
    <n v="1"/>
  </r>
  <r>
    <x v="1"/>
    <n v="4039210251"/>
    <x v="50"/>
    <s v="my colleagues' feeling is that neptuneâ€™s winds are the fastest in the solar system"/>
    <x v="0"/>
    <x v="1"/>
    <n v="9066"/>
    <n v="2319"/>
    <n v="806"/>
    <n v="33"/>
    <n v="12"/>
  </r>
  <r>
    <x v="1"/>
    <n v="3957876383"/>
    <x v="5"/>
    <s v="my colleagues' feeling is that pluto could theoretically sustain life"/>
    <x v="0"/>
    <x v="1"/>
    <n v="3149"/>
    <n v="1267"/>
    <n v="420"/>
    <n v="12"/>
    <n v="3"/>
  </r>
  <r>
    <x v="1"/>
    <n v="8106059141"/>
    <x v="45"/>
    <s v="my colleagues' feeling is that there might be a huge planet in this solar system"/>
    <x v="0"/>
    <x v="1"/>
    <n v="2705"/>
    <n v="875"/>
    <n v="111"/>
    <n v="6"/>
    <n v="0"/>
  </r>
  <r>
    <x v="1"/>
    <n v="5385768841"/>
    <x v="37"/>
    <s v="my colleagues' feeling is that astronauts can grow as much as two inches in space"/>
    <x v="0"/>
    <x v="1"/>
    <n v="2879"/>
    <n v="1000"/>
    <n v="266"/>
    <n v="16"/>
    <n v="3"/>
  </r>
  <r>
    <x v="1"/>
    <n v="8272885360"/>
    <x v="44"/>
    <s v="my colleagues' feeling is that there is a world championship for throwing mobile phones"/>
    <x v="0"/>
    <x v="1"/>
    <n v="5522"/>
    <n v="118"/>
    <n v="43"/>
    <n v="2"/>
    <n v="0"/>
  </r>
  <r>
    <x v="1"/>
    <n v="8709009220"/>
    <x v="24"/>
    <s v="my colleagues' feeling is that bathwater stays warmer for a longer duration with bubbles"/>
    <x v="0"/>
    <x v="1"/>
    <n v="3066"/>
    <n v="996"/>
    <n v="24"/>
    <n v="3"/>
    <n v="1"/>
  </r>
  <r>
    <x v="1"/>
    <n v="8714821761"/>
    <x v="4"/>
    <s v="my colleagues' feeling is that captive ravens can speak better than parrots"/>
    <x v="0"/>
    <x v="1"/>
    <n v="4057"/>
    <n v="1063"/>
    <n v="44"/>
    <n v="4"/>
    <n v="1"/>
  </r>
  <r>
    <x v="1"/>
    <n v="6600379444"/>
    <x v="9"/>
    <s v="my colleagues' feeling is that the scottish were the first people to fry chicken"/>
    <x v="0"/>
    <x v="1"/>
    <n v="8590"/>
    <n v="2896"/>
    <n v="1127"/>
    <n v="12"/>
    <n v="1"/>
  </r>
  <r>
    <x v="1"/>
    <n v="8700495729"/>
    <x v="25"/>
    <s v="my colleagues' feeling is that a banana is technically a berry"/>
    <x v="0"/>
    <x v="1"/>
    <n v="644"/>
    <n v="273"/>
    <n v="102"/>
    <n v="4"/>
    <n v="1"/>
  </r>
  <r>
    <x v="1"/>
    <n v="6433600778"/>
    <x v="16"/>
    <s v="my colleagues' feeling is that elephants will console each other during stressful situations"/>
    <x v="0"/>
    <x v="1"/>
    <n v="4639"/>
    <n v="973"/>
    <n v="61"/>
    <n v="14"/>
    <n v="2"/>
  </r>
  <r>
    <x v="1"/>
    <n v="9164009946"/>
    <x v="38"/>
    <s v="my colleagues' feeling is that typing keyboards were previously arranged alphabetically"/>
    <x v="0"/>
    <x v="1"/>
    <n v="3654"/>
    <n v="326"/>
    <n v="108"/>
    <n v="5"/>
    <n v="2"/>
  </r>
  <r>
    <x v="1"/>
    <n v="8251614491"/>
    <x v="36"/>
    <s v="my colleagues' feeling is that people are born with only 2 natural fears: the fear of falling and the fear of loud sounds"/>
    <x v="1"/>
    <x v="0"/>
    <n v="7099"/>
    <n v="839"/>
    <n v="108"/>
    <n v="12"/>
    <n v="2"/>
  </r>
  <r>
    <x v="1"/>
    <n v="1760532754"/>
    <x v="54"/>
    <s v="my colleagues' feeling is that australia has a bright pink lake"/>
    <x v="0"/>
    <x v="1"/>
    <n v="2445"/>
    <n v="444"/>
    <n v="159"/>
    <n v="10"/>
    <n v="2"/>
  </r>
  <r>
    <x v="1"/>
    <n v="7888396698"/>
    <x v="10"/>
    <s v="my colleagues' feeling is that at birth, baby pandas are smaller than mice"/>
    <x v="0"/>
    <x v="1"/>
    <n v="8140"/>
    <n v="439"/>
    <n v="56"/>
    <n v="8"/>
    <n v="0"/>
  </r>
  <r>
    <x v="1"/>
    <n v="8577590637"/>
    <x v="4"/>
    <s v="my colleagues' feeling is that the population of the united states increases by one person every 12 seconds"/>
    <x v="0"/>
    <x v="1"/>
    <n v="5582"/>
    <n v="537"/>
    <n v="180"/>
    <n v="1"/>
    <n v="0"/>
  </r>
  <r>
    <x v="1"/>
    <n v="9604728732"/>
    <x v="14"/>
    <s v="my colleagues' feeling is that a single lightning bolt has enough energy to toast 100,000 slices of bread"/>
    <x v="0"/>
    <x v="1"/>
    <n v="1342"/>
    <n v="435"/>
    <n v="66"/>
    <n v="10"/>
    <n v="1"/>
  </r>
  <r>
    <x v="1"/>
    <n v="1724272643"/>
    <x v="52"/>
    <s v="my colleagues' feeling is that the netherlands is home to the population of tallest humans on earth"/>
    <x v="0"/>
    <x v="1"/>
    <n v="3405"/>
    <n v="198"/>
    <n v="21"/>
    <n v="2"/>
    <n v="0"/>
  </r>
  <r>
    <x v="1"/>
    <n v="4755260427"/>
    <x v="36"/>
    <s v="my colleagues' feeling is that the longest location name on the planet earth is 85 letters in english."/>
    <x v="0"/>
    <x v="1"/>
    <n v="2375"/>
    <n v="939"/>
    <n v="307"/>
    <n v="3"/>
    <n v="1"/>
  </r>
  <r>
    <x v="1"/>
    <n v="2927839453"/>
    <x v="11"/>
    <s v="my colleagues' feeling is that there are more than 24 time zones around the world"/>
    <x v="0"/>
    <x v="1"/>
    <n v="8532"/>
    <n v="1104"/>
    <n v="354"/>
    <n v="19"/>
    <n v="0"/>
  </r>
  <r>
    <x v="1"/>
    <n v="7936336498"/>
    <x v="14"/>
    <s v="my colleagues' feeling is that sweden has the most islands of any country"/>
    <x v="0"/>
    <x v="0"/>
    <n v="4040"/>
    <n v="236"/>
    <n v="75"/>
    <n v="1"/>
    <n v="0"/>
  </r>
  <r>
    <x v="1"/>
    <n v="6894673673"/>
    <x v="17"/>
    <s v="my colleagues' feeling is that one type of parrot, kea parrots, laugh together when they're in a good mood"/>
    <x v="0"/>
    <x v="1"/>
    <n v="5972"/>
    <n v="306"/>
    <n v="46"/>
    <n v="3"/>
    <n v="1"/>
  </r>
  <r>
    <x v="1"/>
    <n v="2178191019"/>
    <x v="42"/>
    <s v="my colleagues' feeling is that neptune was the first planet that was discovered before being seen through a telescope"/>
    <x v="0"/>
    <x v="1"/>
    <n v="1383"/>
    <n v="360"/>
    <n v="127"/>
    <n v="7"/>
    <n v="1"/>
  </r>
  <r>
    <x v="1"/>
    <n v="5513873257"/>
    <x v="32"/>
    <s v="my colleagues' feeling is that armadillos have bulletproof shells"/>
    <x v="0"/>
    <x v="0"/>
    <n v="1065"/>
    <n v="432"/>
    <n v="77"/>
    <n v="6"/>
    <n v="1"/>
  </r>
  <r>
    <x v="1"/>
    <n v="4074237700"/>
    <x v="55"/>
    <s v="my colleagues' feeling is that the eiffel tower gets taller during the summer"/>
    <x v="1"/>
    <x v="1"/>
    <n v="995"/>
    <n v="106"/>
    <n v="28"/>
    <n v="1"/>
    <n v="0"/>
  </r>
  <r>
    <x v="1"/>
    <n v="1704986045"/>
    <x v="40"/>
    <s v="my colleagues' feeling is that 170-year-old champagne was found under the baltic sea"/>
    <x v="0"/>
    <x v="1"/>
    <n v="1214"/>
    <n v="458"/>
    <n v="18"/>
    <n v="2"/>
    <n v="1"/>
  </r>
  <r>
    <x v="1"/>
    <n v="5517462260"/>
    <x v="23"/>
    <s v="my colleagues' feeling is that a one-armed player scored the winning goal in the first soccer tournament world cup in 1930"/>
    <x v="0"/>
    <x v="1"/>
    <n v="8935"/>
    <n v="3632"/>
    <n v="1321"/>
    <n v="17"/>
    <n v="1"/>
  </r>
  <r>
    <x v="1"/>
    <n v="9531606338"/>
    <x v="32"/>
    <s v="my colleagues' feeling is that there are billions of eggs produced commercially each year"/>
    <x v="0"/>
    <x v="1"/>
    <n v="747"/>
    <n v="206"/>
    <n v="81"/>
    <n v="3"/>
    <n v="1"/>
  </r>
  <r>
    <x v="1"/>
    <n v="5786384593"/>
    <x v="19"/>
    <s v="my colleagues' feeling is that the eye of an ostrich is bigger than its brain"/>
    <x v="0"/>
    <x v="1"/>
    <n v="4989"/>
    <n v="1430"/>
    <n v="385"/>
    <n v="4"/>
    <n v="1"/>
  </r>
  <r>
    <x v="1"/>
    <n v="3203504916"/>
    <x v="22"/>
    <s v="my colleagues' feeling is that buttermilk does not contain any butter"/>
    <x v="0"/>
    <x v="1"/>
    <n v="5445"/>
    <n v="2335"/>
    <n v="42"/>
    <n v="57"/>
    <n v="13"/>
  </r>
  <r>
    <x v="1"/>
    <n v="6668785159"/>
    <x v="54"/>
    <s v="my colleagues' feeling is that human eyeballs do not grow or change their size as they age"/>
    <x v="0"/>
    <x v="1"/>
    <n v="7797"/>
    <n v="1374"/>
    <n v="224"/>
    <n v="8"/>
    <n v="2"/>
  </r>
  <r>
    <x v="1"/>
    <n v="9817906727"/>
    <x v="31"/>
    <s v="my colleagues' feeling is that smelling green apples help with weight loss"/>
    <x v="0"/>
    <x v="1"/>
    <n v="2562"/>
    <n v="701"/>
    <n v="146"/>
    <n v="13"/>
    <n v="3"/>
  </r>
  <r>
    <x v="1"/>
    <n v="5223553847"/>
    <x v="37"/>
    <s v="my colleagues' feeling is that cold water is just as cleansing as hot water"/>
    <x v="0"/>
    <x v="1"/>
    <n v="1087"/>
    <n v="187"/>
    <n v="74"/>
    <n v="2"/>
    <n v="0"/>
  </r>
  <r>
    <x v="1"/>
    <n v="5962955768"/>
    <x v="12"/>
    <s v="my colleagues' feeling is that the worldâ€™s largest pyramid cannot be found in egypt"/>
    <x v="0"/>
    <x v="1"/>
    <n v="5758"/>
    <n v="294"/>
    <n v="41"/>
    <n v="7"/>
    <n v="1"/>
  </r>
  <r>
    <x v="1"/>
    <n v="9928268927"/>
    <x v="6"/>
    <s v="my colleagues' feeling is that no two teeth from different people will ever be alike"/>
    <x v="0"/>
    <x v="0"/>
    <n v="3382"/>
    <n v="130"/>
    <n v="3"/>
    <n v="2"/>
    <n v="1"/>
  </r>
  <r>
    <x v="1"/>
    <n v="9835495604"/>
    <x v="8"/>
    <s v="my colleagues' feeling is that triskaidekaphobia is the fear of the number 13"/>
    <x v="1"/>
    <x v="0"/>
    <n v="4015"/>
    <n v="1186"/>
    <n v="363"/>
    <n v="8"/>
    <n v="1"/>
  </r>
  <r>
    <x v="1"/>
    <n v="6027466812"/>
    <x v="15"/>
    <s v="my colleagues' feeling is that bananas get their curved shape by growing towards the sun"/>
    <x v="0"/>
    <x v="1"/>
    <n v="4142"/>
    <n v="1305"/>
    <n v="421"/>
    <n v="2"/>
    <n v="1"/>
  </r>
  <r>
    <x v="1"/>
    <n v="6282065913"/>
    <x v="45"/>
    <s v="my colleagues' feeling is that a man once set a record by putting on over 260 t-shirts"/>
    <x v="0"/>
    <x v="1"/>
    <n v="6849"/>
    <n v="503"/>
    <n v="154"/>
    <n v="10"/>
    <n v="1"/>
  </r>
  <r>
    <x v="1"/>
    <n v="1904969987"/>
    <x v="46"/>
    <s v="my colleagues' feeling is that baby spiders are called spiderlings"/>
    <x v="0"/>
    <x v="1"/>
    <n v="3329"/>
    <n v="763"/>
    <n v="163"/>
    <n v="8"/>
    <n v="2"/>
  </r>
  <r>
    <x v="1"/>
    <n v="6707391180"/>
    <x v="13"/>
    <s v="my colleagues' feeling is that the largest prime number has 17,425,170 digits"/>
    <x v="0"/>
    <x v="1"/>
    <n v="9090"/>
    <n v="787"/>
    <n v="288"/>
    <n v="14"/>
    <n v="3"/>
  </r>
  <r>
    <x v="1"/>
    <n v="9147223065"/>
    <x v="36"/>
    <s v="my colleagues' feeling is that the dwarf planet pluto was named by an 11-year-old girl"/>
    <x v="0"/>
    <x v="1"/>
    <n v="5087"/>
    <n v="843"/>
    <n v="24"/>
    <n v="16"/>
    <n v="2"/>
  </r>
  <r>
    <x v="1"/>
    <n v="7739369023"/>
    <x v="0"/>
    <s v="my colleagues' feeling is that lemurs were previously the size of gorillas"/>
    <x v="0"/>
    <x v="1"/>
    <n v="1015"/>
    <n v="228"/>
    <n v="44"/>
    <n v="4"/>
    <n v="1"/>
  </r>
  <r>
    <x v="1"/>
    <n v="4021557311"/>
    <x v="14"/>
    <s v="my colleagues' feeling is that the earth holds about 11 quintillion pounds of air"/>
    <x v="0"/>
    <x v="1"/>
    <n v="4842"/>
    <n v="161"/>
    <n v="59"/>
    <n v="3"/>
    <n v="0"/>
  </r>
  <r>
    <x v="1"/>
    <n v="8647490340"/>
    <x v="0"/>
    <s v="my colleagues' feeling is that the largest living thing on earth is a tree"/>
    <x v="0"/>
    <x v="1"/>
    <n v="8749"/>
    <n v="551"/>
    <n v="116"/>
    <n v="8"/>
    <n v="2"/>
  </r>
  <r>
    <x v="1"/>
    <n v="3615019688"/>
    <x v="37"/>
    <s v="my colleagues' feeling is that lightning strikes somewhere on earth about 100 times every second"/>
    <x v="0"/>
    <x v="1"/>
    <n v="704"/>
    <n v="305"/>
    <n v="34"/>
    <n v="2"/>
    <n v="1"/>
  </r>
  <r>
    <x v="1"/>
    <n v="7443599296"/>
    <x v="33"/>
    <s v="my colleagues' feeling is that there are 366 dimples on a regulation golf ball"/>
    <x v="0"/>
    <x v="1"/>
    <n v="7799"/>
    <n v="1345"/>
    <n v="249"/>
    <n v="27"/>
    <n v="6"/>
  </r>
  <r>
    <x v="1"/>
    <n v="3033458642"/>
    <x v="53"/>
    <s v="my colleagues' feeling is that a giant tortoise that was believed to be extinct was found in the galapagos islands"/>
    <x v="0"/>
    <x v="1"/>
    <n v="1482"/>
    <n v="383"/>
    <n v="58"/>
    <n v="6"/>
    <n v="1"/>
  </r>
  <r>
    <x v="1"/>
    <n v="2627673989"/>
    <x v="55"/>
    <s v="my colleagues' feeling is that a pineapple plant can only produce one pineapple a year"/>
    <x v="1"/>
    <x v="0"/>
    <n v="2880"/>
    <n v="1144"/>
    <n v="238"/>
    <n v="24"/>
    <n v="8"/>
  </r>
  <r>
    <x v="1"/>
    <n v="2480217807"/>
    <x v="27"/>
    <s v="my colleagues' feeling is that strawberries are the only known fruit to grow their seeds externally"/>
    <x v="0"/>
    <x v="0"/>
    <n v="5184"/>
    <n v="2191"/>
    <n v="232"/>
    <n v="14"/>
    <n v="4"/>
  </r>
  <r>
    <x v="1"/>
    <n v="6194995390"/>
    <x v="18"/>
    <s v="my colleagues' sentiment is that new elements have been discovered outside the periodic table"/>
    <x v="0"/>
    <x v="1"/>
    <n v="2295"/>
    <n v="748"/>
    <n v="160"/>
    <n v="7"/>
    <n v="1"/>
  </r>
  <r>
    <x v="1"/>
    <n v="2145164966"/>
    <x v="44"/>
    <s v="my colleagues' sentiment is that there are more microorganisms in one teaspoon of soil than people on the planet"/>
    <x v="1"/>
    <x v="1"/>
    <n v="9927"/>
    <n v="3986"/>
    <n v="123"/>
    <n v="42"/>
    <n v="16"/>
  </r>
  <r>
    <x v="1"/>
    <n v="7793877411"/>
    <x v="28"/>
    <s v="my colleagues' sentiment is that dubai is an island created by humans"/>
    <x v="0"/>
    <x v="1"/>
    <n v="7682"/>
    <n v="789"/>
    <n v="35"/>
    <n v="0"/>
    <n v="0"/>
  </r>
  <r>
    <x v="1"/>
    <n v="6023442989"/>
    <x v="54"/>
    <s v="my colleagues' sentiment is that there are 7100+ islands in the philippines"/>
    <x v="0"/>
    <x v="0"/>
    <n v="8720"/>
    <n v="1070"/>
    <n v="132"/>
    <n v="19"/>
    <n v="8"/>
  </r>
  <r>
    <x v="1"/>
    <n v="6103983091"/>
    <x v="31"/>
    <s v="my colleagues' sentiment is that canada has the most lakes in the world"/>
    <x v="0"/>
    <x v="1"/>
    <n v="8598"/>
    <n v="2906"/>
    <n v="1092"/>
    <n v="42"/>
    <n v="16"/>
  </r>
  <r>
    <x v="1"/>
    <n v="7277078182"/>
    <x v="5"/>
    <s v="my colleagues' sentiment is that the rubik's cube is the best-selling product of all time"/>
    <x v="0"/>
    <x v="1"/>
    <n v="5275"/>
    <n v="840"/>
    <n v="115"/>
    <n v="18"/>
    <n v="2"/>
  </r>
  <r>
    <x v="1"/>
    <n v="1623469889"/>
    <x v="8"/>
    <s v="my colleagues' sentiment is that the metro of st. petersburg, with an average depth of hundred meters, is the deepest metro in the world"/>
    <x v="0"/>
    <x v="1"/>
    <n v="2906"/>
    <n v="871"/>
    <n v="283"/>
    <n v="20"/>
    <n v="2"/>
  </r>
  <r>
    <x v="1"/>
    <n v="7726347787"/>
    <x v="53"/>
    <s v="my colleagues' sentiment is that the number of businesses allowing employees to bring pets to the workplace has grown by 6% worldwide"/>
    <x v="0"/>
    <x v="1"/>
    <n v="9235"/>
    <n v="1661"/>
    <n v="337"/>
    <n v="31"/>
    <n v="8"/>
  </r>
  <r>
    <x v="1"/>
    <n v="1440149924"/>
    <x v="45"/>
    <s v="my colleagues' sentiment is that mobile phone use in india is nearly 100%"/>
    <x v="1"/>
    <x v="1"/>
    <n v="1116"/>
    <n v="70"/>
    <n v="0"/>
    <n v="0"/>
    <n v="0"/>
  </r>
  <r>
    <x v="1"/>
    <n v="2553431358"/>
    <x v="21"/>
    <s v="my colleagues' sentiment is that a modern formula 1 racing car can drive upside down in a tunnel at 120mph"/>
    <x v="0"/>
    <x v="1"/>
    <n v="9730"/>
    <n v="78"/>
    <n v="2"/>
    <n v="1"/>
    <n v="0"/>
  </r>
  <r>
    <x v="1"/>
    <n v="2338648974"/>
    <x v="47"/>
    <s v="my colleagues' sentiment is that 1 billion cars are currently in use around the world"/>
    <x v="0"/>
    <x v="1"/>
    <n v="4948"/>
    <n v="163"/>
    <n v="62"/>
    <n v="1"/>
    <n v="0"/>
  </r>
  <r>
    <x v="1"/>
    <n v="3134496091"/>
    <x v="13"/>
    <s v="my colleagues' sentiment is that the average british driver will spend around 99 days of their life stuck in traffic"/>
    <x v="0"/>
    <x v="1"/>
    <n v="8959"/>
    <n v="2557"/>
    <n v="894"/>
    <n v="48"/>
    <n v="19"/>
  </r>
  <r>
    <x v="1"/>
    <n v="9889106447"/>
    <x v="4"/>
    <s v="my colleagues' sentiment is that it would take less than a month to get to the moon by car at 60mph"/>
    <x v="0"/>
    <x v="1"/>
    <n v="6532"/>
    <n v="290"/>
    <n v="109"/>
    <n v="5"/>
    <n v="1"/>
  </r>
  <r>
    <x v="1"/>
    <n v="8363614125"/>
    <x v="39"/>
    <s v="my colleagues' sentiment is that the average car contains over 30000 unique parts"/>
    <x v="0"/>
    <x v="1"/>
    <n v="6581"/>
    <n v="672"/>
    <n v="97"/>
    <n v="8"/>
    <n v="0"/>
  </r>
  <r>
    <x v="1"/>
    <n v="4260277938"/>
    <x v="35"/>
    <s v="my colleagues' sentiment is that windshield wipers were invented in 1905"/>
    <x v="0"/>
    <x v="1"/>
    <n v="6166"/>
    <n v="1569"/>
    <n v="175"/>
    <n v="9"/>
    <n v="3"/>
  </r>
  <r>
    <x v="1"/>
    <n v="5004457576"/>
    <x v="48"/>
    <s v="my colleagues' sentiment is that the first electric vehicle was created in 1832"/>
    <x v="0"/>
    <x v="1"/>
    <n v="6619"/>
    <n v="2895"/>
    <n v="760"/>
    <n v="17"/>
    <n v="6"/>
  </r>
  <r>
    <x v="1"/>
    <n v="4076517675"/>
    <x v="5"/>
    <s v="my colleagues' sentiment is that the car radio was first introduced in 1922"/>
    <x v="0"/>
    <x v="1"/>
    <n v="8817"/>
    <n v="235"/>
    <n v="69"/>
    <n v="4"/>
    <n v="0"/>
  </r>
  <r>
    <x v="1"/>
    <n v="5383356632"/>
    <x v="27"/>
    <s v="my colleagues' sentiment is that the oldest playable musical instruments were found in china"/>
    <x v="0"/>
    <x v="1"/>
    <n v="5168"/>
    <n v="922"/>
    <n v="356"/>
    <n v="18"/>
    <n v="7"/>
  </r>
  <r>
    <x v="1"/>
    <n v="1492595080"/>
    <x v="53"/>
    <s v="my colleagues' sentiment is that the earliest playable recording of a person singing was recorded in 1860"/>
    <x v="0"/>
    <x v="1"/>
    <n v="5035"/>
    <n v="714"/>
    <n v="184"/>
    <n v="4"/>
    <n v="1"/>
  </r>
  <r>
    <x v="1"/>
    <n v="3181550166"/>
    <x v="29"/>
    <s v="my colleagues' sentiment is that the oldest surviving song is around 3,500 years old"/>
    <x v="0"/>
    <x v="1"/>
    <n v="9315"/>
    <n v="1779"/>
    <n v="133"/>
    <n v="7"/>
    <n v="0"/>
  </r>
  <r>
    <x v="1"/>
    <n v="2362469881"/>
    <x v="14"/>
    <s v="my colleagues' sentiment is that the most recorded song in history is &quot;summertime&quot; written by george gershwin and dorothy heyward"/>
    <x v="0"/>
    <x v="1"/>
    <n v="2932"/>
    <n v="1223"/>
    <n v="23"/>
    <n v="20"/>
    <n v="0"/>
  </r>
  <r>
    <x v="1"/>
    <n v="5765695134"/>
    <x v="33"/>
    <s v="my colleagues' sentiment is that the japanese word â€˜karaokeâ€™ comes from a phrase meaning â€™empty orchestraâ€™"/>
    <x v="0"/>
    <x v="1"/>
    <n v="7784"/>
    <n v="1899"/>
    <n v="28"/>
    <n v="28"/>
    <n v="10"/>
  </r>
  <r>
    <x v="1"/>
    <n v="9818388912"/>
    <x v="54"/>
    <s v="my colleagues' sentiment is that 90% of the worldâ€™s data was generated after 2019"/>
    <x v="0"/>
    <x v="0"/>
    <n v="9073"/>
    <n v="1710"/>
    <n v="132"/>
    <n v="5"/>
    <n v="1"/>
  </r>
  <r>
    <x v="1"/>
    <n v="2659844779"/>
    <x v="24"/>
    <s v="my colleagues' sentiment is that over 60% of the world's population has access to the internet"/>
    <x v="0"/>
    <x v="1"/>
    <n v="5718"/>
    <n v="2332"/>
    <n v="846"/>
    <n v="52"/>
    <n v="15"/>
  </r>
  <r>
    <x v="1"/>
    <n v="3268492202"/>
    <x v="4"/>
    <s v="my colleagues' sentiment is that 99% of individuals in denmark, ireland and the united arab emirates have internet access"/>
    <x v="0"/>
    <x v="1"/>
    <n v="5117"/>
    <n v="467"/>
    <n v="159"/>
    <n v="7"/>
    <n v="3"/>
  </r>
  <r>
    <x v="1"/>
    <n v="8818295547"/>
    <x v="34"/>
    <s v="my colleagues' sentiment is that an average user spends 40% of their day on the internet"/>
    <x v="0"/>
    <x v="1"/>
    <n v="1856"/>
    <n v="160"/>
    <n v="61"/>
    <n v="1"/>
    <n v="0"/>
  </r>
  <r>
    <x v="1"/>
    <n v="7820791471"/>
    <x v="26"/>
    <s v="my colleagues' sentiment is that the world generates 2.5 quintillion bytes of data every day"/>
    <x v="0"/>
    <x v="1"/>
    <n v="527"/>
    <n v="161"/>
    <n v="9"/>
    <n v="3"/>
    <n v="0"/>
  </r>
  <r>
    <x v="1"/>
    <n v="9465648452"/>
    <x v="27"/>
    <s v="my colleagues' sentiment is that the average user checks their mobile phone around 150 times each day"/>
    <x v="0"/>
    <x v="1"/>
    <n v="3371"/>
    <n v="484"/>
    <n v="60"/>
    <n v="11"/>
    <n v="0"/>
  </r>
  <r>
    <x v="1"/>
    <n v="3177697824"/>
    <x v="29"/>
    <s v="my colleagues' sentiment is that 1 in 3 people have never used the internet"/>
    <x v="0"/>
    <x v="1"/>
    <n v="5087"/>
    <n v="318"/>
    <n v="45"/>
    <n v="7"/>
    <n v="1"/>
  </r>
  <r>
    <x v="1"/>
    <n v="8922917595"/>
    <x v="25"/>
    <s v="my colleagues' sentiment is that the longest recorded cricket match lasted 14 days"/>
    <x v="0"/>
    <x v="1"/>
    <n v="3250"/>
    <n v="1373"/>
    <n v="137"/>
    <n v="10"/>
    <n v="2"/>
  </r>
  <r>
    <x v="1"/>
    <n v="4673740437"/>
    <x v="2"/>
    <s v="my colleagues' sentiment is that badminton is the fastest ball and net sport in the world"/>
    <x v="1"/>
    <x v="1"/>
    <n v="4336"/>
    <n v="1126"/>
    <n v="181"/>
    <n v="25"/>
    <n v="7"/>
  </r>
  <r>
    <x v="1"/>
    <n v="5453765560"/>
    <x v="17"/>
    <s v="my colleagues' sentiment is that the first cricket balls were made of tightly packed sheep wool."/>
    <x v="0"/>
    <x v="1"/>
    <n v="8819"/>
    <n v="1607"/>
    <n v="171"/>
    <n v="16"/>
    <n v="5"/>
  </r>
  <r>
    <x v="1"/>
    <n v="6096242684"/>
    <x v="4"/>
    <s v="my colleagues' sentiment is that kite flying is a professional sport in thailand."/>
    <x v="0"/>
    <x v="0"/>
    <n v="9507"/>
    <n v="2221"/>
    <n v="333"/>
    <n v="27"/>
    <n v="2"/>
  </r>
  <r>
    <x v="1"/>
    <n v="6619645978"/>
    <x v="47"/>
    <s v="my colleagues' sentiment is that the longest commercial flight in history took around 30 hours"/>
    <x v="0"/>
    <x v="1"/>
    <n v="8091"/>
    <n v="1890"/>
    <n v="560"/>
    <n v="41"/>
    <n v="4"/>
  </r>
  <r>
    <x v="1"/>
    <n v="4499151621"/>
    <x v="42"/>
    <s v="my colleagues' sentiment is that the biggest passenger bus in the world operates in brazil"/>
    <x v="0"/>
    <x v="1"/>
    <n v="9993"/>
    <n v="3595"/>
    <n v="845"/>
    <n v="47"/>
    <n v="18"/>
  </r>
  <r>
    <x v="1"/>
    <n v="7590190944"/>
    <x v="26"/>
    <s v="my colleagues' sentiment is that shanghai, china has the world's longest subway system"/>
    <x v="0"/>
    <x v="1"/>
    <n v="8538"/>
    <n v="887"/>
    <n v="186"/>
    <n v="6"/>
    <n v="2"/>
  </r>
  <r>
    <x v="1"/>
    <n v="5800155588"/>
    <x v="17"/>
    <s v="my colleagues' sentiment is that the first cruise ship set sail in 1900"/>
    <x v="0"/>
    <x v="1"/>
    <n v="7627"/>
    <n v="547"/>
    <n v="201"/>
    <n v="5"/>
    <n v="0"/>
  </r>
  <r>
    <x v="1"/>
    <n v="3747038381"/>
    <x v="54"/>
    <s v="my colleagues' sentiment is that london, england has the world's oldest subway system"/>
    <x v="1"/>
    <x v="1"/>
    <n v="347"/>
    <n v="146"/>
    <n v="10"/>
    <n v="1"/>
    <n v="0"/>
  </r>
  <r>
    <x v="1"/>
    <n v="9625554830"/>
    <x v="3"/>
    <s v="my colleagues' sentiment is that the city with the largest bus network in the world is jakarta, indonesia"/>
    <x v="0"/>
    <x v="1"/>
    <n v="943"/>
    <n v="207"/>
    <n v="4"/>
    <n v="4"/>
    <n v="1"/>
  </r>
  <r>
    <x v="1"/>
    <n v="8148831715"/>
    <x v="0"/>
    <s v="my colleagues' sentiment is that koalas sleep up to 22 hours per day"/>
    <x v="0"/>
    <x v="1"/>
    <n v="2273"/>
    <n v="262"/>
    <n v="28"/>
    <n v="3"/>
    <n v="1"/>
  </r>
  <r>
    <x v="1"/>
    <n v="8936559082"/>
    <x v="33"/>
    <s v="my colleagues' sentiment is that footprints left on the moon wonâ€™t disappear as there is no wind"/>
    <x v="0"/>
    <x v="1"/>
    <n v="6818"/>
    <n v="599"/>
    <n v="41"/>
    <n v="8"/>
    <n v="1"/>
  </r>
  <r>
    <x v="1"/>
    <n v="3632914389"/>
    <x v="16"/>
    <s v="my colleagues' sentiment is that it would take 258 earth days to drive around one of saturnâ€™s rings at a speed of 75 mph"/>
    <x v="0"/>
    <x v="1"/>
    <n v="2145"/>
    <n v="488"/>
    <n v="126"/>
    <n v="9"/>
    <n v="1"/>
  </r>
  <r>
    <x v="1"/>
    <n v="2562082765"/>
    <x v="39"/>
    <s v="my colleagues' sentiment is that it snows metal and rains acid on venus"/>
    <x v="0"/>
    <x v="1"/>
    <n v="261"/>
    <n v="92"/>
    <n v="26"/>
    <n v="2"/>
    <n v="1"/>
  </r>
  <r>
    <x v="1"/>
    <n v="8856126682"/>
    <x v="6"/>
    <s v="my colleagues' sentiment is that sputnik was the first artificial satellite in space"/>
    <x v="0"/>
    <x v="1"/>
    <n v="8370"/>
    <n v="1358"/>
    <n v="137"/>
    <n v="8"/>
    <n v="1"/>
  </r>
  <r>
    <x v="1"/>
    <n v="9639396024"/>
    <x v="53"/>
    <s v="my colleagues' sentiment is that 5 dwarf planets are recognized in the solar system"/>
    <x v="0"/>
    <x v="1"/>
    <n v="342"/>
    <n v="38"/>
    <n v="7"/>
    <n v="0"/>
    <n v="0"/>
  </r>
  <r>
    <x v="1"/>
    <n v="8680202775"/>
    <x v="36"/>
    <s v="my colleagues' sentiment is that there are more stars in the universe than grains of sand on earth"/>
    <x v="0"/>
    <x v="1"/>
    <n v="2536"/>
    <n v="423"/>
    <n v="137"/>
    <n v="3"/>
    <n v="0"/>
  </r>
  <r>
    <x v="1"/>
    <n v="6924519843"/>
    <x v="15"/>
    <s v="my colleagues' sentiment is that neptuneâ€™s winds are the fastest in the solar system"/>
    <x v="0"/>
    <x v="1"/>
    <n v="7546"/>
    <n v="699"/>
    <n v="117"/>
    <n v="17"/>
    <n v="5"/>
  </r>
  <r>
    <x v="1"/>
    <n v="4252550305"/>
    <x v="11"/>
    <s v="my colleagues' sentiment is that the moonâ€™s craters might be the coldest places in the solar system"/>
    <x v="0"/>
    <x v="2"/>
    <n v="2361"/>
    <n v="1049"/>
    <n v="165"/>
    <n v="19"/>
    <n v="2"/>
  </r>
  <r>
    <x v="1"/>
    <n v="9240975119"/>
    <x v="29"/>
    <s v="my colleagues' sentiment is that there are currently 6 spacecrafts on mars"/>
    <x v="1"/>
    <x v="1"/>
    <n v="9739"/>
    <n v="2934"/>
    <n v="308"/>
    <n v="20"/>
    <n v="1"/>
  </r>
  <r>
    <x v="1"/>
    <n v="6707880321"/>
    <x v="20"/>
    <s v="my colleagues' sentiment is that there might be a huge planet in this solar system"/>
    <x v="0"/>
    <x v="1"/>
    <n v="7240"/>
    <n v="2044"/>
    <n v="813"/>
    <n v="20"/>
    <n v="0"/>
  </r>
  <r>
    <x v="1"/>
    <n v="9435126639"/>
    <x v="9"/>
    <s v="my colleagues' sentiment is that marie curie is the only person with two nobel prizes in different sciences"/>
    <x v="0"/>
    <x v="1"/>
    <n v="8943"/>
    <n v="1284"/>
    <n v="129"/>
    <n v="1"/>
    <n v="0"/>
  </r>
  <r>
    <x v="1"/>
    <n v="4811376818"/>
    <x v="29"/>
    <s v="my colleagues' sentiment is that it is illegal to waste food in french supermarkets"/>
    <x v="0"/>
    <x v="1"/>
    <n v="5410"/>
    <n v="2315"/>
    <n v="622"/>
    <n v="53"/>
    <n v="20"/>
  </r>
  <r>
    <x v="1"/>
    <n v="6242803864"/>
    <x v="6"/>
    <s v="my colleagues' sentiment is that canned pumpkins do not contain actual pumpkins"/>
    <x v="0"/>
    <x v="1"/>
    <n v="2019"/>
    <n v="141"/>
    <n v="51"/>
    <n v="3"/>
    <n v="1"/>
  </r>
  <r>
    <x v="1"/>
    <n v="7915677132"/>
    <x v="22"/>
    <s v="my colleagues' sentiment is that bathwater stays warmer for a longer duration with bubbles"/>
    <x v="0"/>
    <x v="1"/>
    <n v="9326"/>
    <n v="2379"/>
    <n v="484"/>
    <n v="1"/>
    <n v="0"/>
  </r>
  <r>
    <x v="1"/>
    <n v="8218236553"/>
    <x v="30"/>
    <s v="my colleagues' sentiment is that take out restaurants have been found in the remains of pompeii"/>
    <x v="1"/>
    <x v="1"/>
    <n v="1914"/>
    <n v="222"/>
    <n v="26"/>
    <n v="1"/>
    <n v="0"/>
  </r>
  <r>
    <x v="1"/>
    <n v="1872610471"/>
    <x v="26"/>
    <s v="my colleagues' sentiment is that dogs can understand up to 250 hand gestures and words"/>
    <x v="1"/>
    <x v="1"/>
    <n v="154"/>
    <n v="48"/>
    <n v="18"/>
    <n v="1"/>
    <n v="0"/>
  </r>
  <r>
    <x v="1"/>
    <n v="1728820119"/>
    <x v="36"/>
    <s v="my colleagues' sentiment is that evidence from seymour island suggest that penguins were once 6 ft tall"/>
    <x v="0"/>
    <x v="1"/>
    <n v="4599"/>
    <n v="2034"/>
    <n v="605"/>
    <n v="10"/>
    <n v="3"/>
  </r>
  <r>
    <x v="1"/>
    <n v="3256526288"/>
    <x v="4"/>
    <s v="my colleagues' sentiment is that chihuahuas have the largest brain among dogs"/>
    <x v="0"/>
    <x v="1"/>
    <n v="5843"/>
    <n v="2470"/>
    <n v="859"/>
    <n v="33"/>
    <n v="11"/>
  </r>
  <r>
    <x v="1"/>
    <n v="1373631107"/>
    <x v="41"/>
    <s v="my colleagues' sentiment is that the scottish were the first people to fry chicken"/>
    <x v="0"/>
    <x v="2"/>
    <n v="7020"/>
    <n v="529"/>
    <n v="140"/>
    <n v="11"/>
    <n v="3"/>
  </r>
  <r>
    <x v="1"/>
    <n v="5695140951"/>
    <x v="20"/>
    <s v="my colleagues' sentiment is that avocados never ripen while they are still attached to the tree"/>
    <x v="0"/>
    <x v="1"/>
    <n v="4168"/>
    <n v="965"/>
    <n v="106"/>
    <n v="9"/>
    <n v="2"/>
  </r>
  <r>
    <x v="1"/>
    <n v="9293394875"/>
    <x v="8"/>
    <s v="my colleagues' sentiment is that people are born with only 2 natural fears: the fear of falling and the fear of loud sounds"/>
    <x v="0"/>
    <x v="1"/>
    <n v="2579"/>
    <n v="123"/>
    <n v="22"/>
    <n v="2"/>
    <n v="0"/>
  </r>
  <r>
    <x v="1"/>
    <n v="7384387459"/>
    <x v="25"/>
    <s v="my colleagues' sentiment is that baked beans are not actually baked"/>
    <x v="0"/>
    <x v="1"/>
    <n v="525"/>
    <n v="71"/>
    <n v="0"/>
    <n v="0"/>
    <n v="0"/>
  </r>
  <r>
    <x v="1"/>
    <n v="9661525498"/>
    <x v="0"/>
    <s v="my colleagues' sentiment is that antarctica is the only continent without any reptiles or snakes"/>
    <x v="0"/>
    <x v="1"/>
    <n v="1411"/>
    <n v="287"/>
    <n v="65"/>
    <n v="5"/>
    <n v="0"/>
  </r>
  <r>
    <x v="1"/>
    <n v="5767157427"/>
    <x v="39"/>
    <s v="my colleagues' sentiment is that people donâ€™t sneeze in their sleep"/>
    <x v="0"/>
    <x v="1"/>
    <n v="522"/>
    <n v="195"/>
    <n v="10"/>
    <n v="2"/>
    <n v="0"/>
  </r>
  <r>
    <x v="1"/>
    <n v="1623961606"/>
    <x v="5"/>
    <s v="my colleagues' sentiment is that insects are attracted to light because of the moon"/>
    <x v="1"/>
    <x v="1"/>
    <n v="8287"/>
    <n v="2612"/>
    <n v="789"/>
    <n v="1"/>
    <n v="0"/>
  </r>
  <r>
    <x v="1"/>
    <n v="3221785305"/>
    <x v="35"/>
    <s v="my colleagues' sentiment is that j is the only letter that doesnâ€™t appear on the periodic table of elements"/>
    <x v="0"/>
    <x v="1"/>
    <n v="6318"/>
    <n v="2352"/>
    <n v="418"/>
    <n v="36"/>
    <n v="2"/>
  </r>
  <r>
    <x v="1"/>
    <n v="2150722103"/>
    <x v="44"/>
    <s v="my colleagues' sentiment is that the tallest tower of cupcakes ever made was over 35 feet"/>
    <x v="0"/>
    <x v="1"/>
    <n v="1983"/>
    <n v="432"/>
    <n v="58"/>
    <n v="3"/>
    <n v="1"/>
  </r>
  <r>
    <x v="1"/>
    <n v="4622662731"/>
    <x v="11"/>
    <s v="my colleagues' sentiment is that the canary islands are named after types of dogs, not birds"/>
    <x v="0"/>
    <x v="1"/>
    <n v="5850"/>
    <n v="1198"/>
    <n v="12"/>
    <n v="6"/>
    <n v="2"/>
  </r>
  <r>
    <x v="1"/>
    <n v="9975716458"/>
    <x v="16"/>
    <s v="my colleagues' sentiment is that the longest location name on the planet earth is 85 letters in english."/>
    <x v="1"/>
    <x v="1"/>
    <n v="7732"/>
    <n v="544"/>
    <n v="138"/>
    <n v="4"/>
    <n v="1"/>
  </r>
  <r>
    <x v="1"/>
    <n v="5499447661"/>
    <x v="54"/>
    <s v="my colleagues' sentiment is that one type of parrot, kea parrots, laugh together when they're in a good mood"/>
    <x v="0"/>
    <x v="1"/>
    <n v="4483"/>
    <n v="1603"/>
    <n v="612"/>
    <n v="4"/>
    <n v="0"/>
  </r>
  <r>
    <x v="1"/>
    <n v="3371276135"/>
    <x v="36"/>
    <s v="my colleagues' sentiment is that black cats are good luck in britain and japan"/>
    <x v="1"/>
    <x v="0"/>
    <n v="2660"/>
    <n v="575"/>
    <n v="223"/>
    <n v="0"/>
    <n v="0"/>
  </r>
  <r>
    <x v="1"/>
    <n v="5753533076"/>
    <x v="33"/>
    <s v="my colleagues' sentiment is that q' is the only letter that doesnâ€™t appear in any u.s. state name"/>
    <x v="0"/>
    <x v="0"/>
    <n v="3575"/>
    <n v="1348"/>
    <n v="57"/>
    <n v="2"/>
    <n v="0"/>
  </r>
  <r>
    <x v="1"/>
    <n v="8273877491"/>
    <x v="24"/>
    <s v="my colleagues' sentiment is that only one-fourth of the sahara desert is sandy"/>
    <x v="0"/>
    <x v="1"/>
    <n v="7574"/>
    <n v="690"/>
    <n v="79"/>
    <n v="15"/>
    <n v="4"/>
  </r>
  <r>
    <x v="1"/>
    <n v="3285713308"/>
    <x v="0"/>
    <s v="my colleagues' sentiment is that bees can fly higher than mount everest"/>
    <x v="0"/>
    <x v="1"/>
    <n v="8557"/>
    <n v="911"/>
    <n v="183"/>
    <n v="3"/>
    <n v="1"/>
  </r>
  <r>
    <x v="1"/>
    <n v="4381052094"/>
    <x v="1"/>
    <s v="my colleagues' sentiment is that an espresso maker has been sent to space"/>
    <x v="0"/>
    <x v="1"/>
    <n v="6188"/>
    <n v="779"/>
    <n v="284"/>
    <n v="3"/>
    <n v="1"/>
  </r>
  <r>
    <x v="1"/>
    <n v="9572090586"/>
    <x v="50"/>
    <s v="my colleagues' sentiment is that wild boars wash their food"/>
    <x v="0"/>
    <x v="1"/>
    <n v="9078"/>
    <n v="2237"/>
    <n v="809"/>
    <n v="35"/>
    <n v="13"/>
  </r>
  <r>
    <x v="1"/>
    <n v="4428120304"/>
    <x v="10"/>
    <s v="my colleagues' sentiment is that 170-year-old champagne was found under the baltic sea"/>
    <x v="0"/>
    <x v="1"/>
    <n v="3548"/>
    <n v="282"/>
    <n v="53"/>
    <n v="0"/>
    <n v="0"/>
  </r>
  <r>
    <x v="1"/>
    <n v="5928647021"/>
    <x v="31"/>
    <s v="my colleagues' sentiment is that it is physically impossible for humans to keep their eyes open while sneezing"/>
    <x v="1"/>
    <x v="1"/>
    <n v="3185"/>
    <n v="757"/>
    <n v="30"/>
    <n v="8"/>
    <n v="0"/>
  </r>
  <r>
    <x v="1"/>
    <n v="6226515241"/>
    <x v="38"/>
    <s v="my colleagues' sentiment is that a candleâ€™s flame is blue in zero gravity"/>
    <x v="0"/>
    <x v="1"/>
    <n v="166"/>
    <n v="32"/>
    <n v="1"/>
    <n v="0"/>
    <n v="0"/>
  </r>
  <r>
    <x v="1"/>
    <n v="5064899013"/>
    <x v="30"/>
    <s v="my colleagues' sentiment is that x-rays canâ€™t distinguish real diamonds from fake ones"/>
    <x v="0"/>
    <x v="0"/>
    <n v="8896"/>
    <n v="1158"/>
    <n v="253"/>
    <n v="29"/>
    <n v="7"/>
  </r>
  <r>
    <x v="1"/>
    <n v="8755125794"/>
    <x v="2"/>
    <s v="my colleagues' sentiment is that there are fewer stars in the sky than there are trees on earth"/>
    <x v="0"/>
    <x v="1"/>
    <n v="3733"/>
    <n v="428"/>
    <n v="135"/>
    <n v="3"/>
    <n v="1"/>
  </r>
  <r>
    <x v="1"/>
    <n v="6065447997"/>
    <x v="34"/>
    <s v="my colleagues' sentiment is that humans are more likely to have a weird or scary dream when sleeping on their stomach"/>
    <x v="0"/>
    <x v="1"/>
    <n v="6955"/>
    <n v="1917"/>
    <n v="638"/>
    <n v="29"/>
    <n v="3"/>
  </r>
  <r>
    <x v="1"/>
    <n v="6749518863"/>
    <x v="47"/>
    <s v="my colleagues' sentiment is that melting glaciers make fizzy noises"/>
    <x v="0"/>
    <x v="1"/>
    <n v="6621"/>
    <n v="2363"/>
    <n v="380"/>
    <n v="13"/>
    <n v="0"/>
  </r>
  <r>
    <x v="1"/>
    <n v="6932594882"/>
    <x v="49"/>
    <s v="my colleagues' sentiment is that the most successful predator is a wild dog"/>
    <x v="0"/>
    <x v="1"/>
    <n v="3415"/>
    <n v="929"/>
    <n v="352"/>
    <n v="11"/>
    <n v="2"/>
  </r>
  <r>
    <x v="1"/>
    <n v="5524361754"/>
    <x v="45"/>
    <s v="my colleagues' sentiment is that cactus spines can be used to make hooks"/>
    <x v="0"/>
    <x v="1"/>
    <n v="231"/>
    <n v="3"/>
    <n v="0"/>
    <n v="0"/>
    <n v="0"/>
  </r>
  <r>
    <x v="1"/>
    <n v="9016710825"/>
    <x v="12"/>
    <s v="my colleagues' sentiment is that snakes can predict earthquakes"/>
    <x v="0"/>
    <x v="1"/>
    <n v="8440"/>
    <n v="1675"/>
    <n v="276"/>
    <n v="17"/>
    <n v="1"/>
  </r>
  <r>
    <x v="1"/>
    <n v="7847704634"/>
    <x v="31"/>
    <s v="my colleagues' sentiment is that alaska is the only u.s. state whose name can be typed on a single row on the american standard keyboard"/>
    <x v="0"/>
    <x v="1"/>
    <n v="6756"/>
    <n v="1731"/>
    <n v="204"/>
    <n v="37"/>
    <n v="8"/>
  </r>
  <r>
    <x v="1"/>
    <n v="1719453856"/>
    <x v="40"/>
    <s v="my colleagues' sentiment is that a man once set a record by putting on over 260 t-shirts"/>
    <x v="0"/>
    <x v="1"/>
    <n v="5647"/>
    <n v="1931"/>
    <n v="266"/>
    <n v="2"/>
    <n v="0"/>
  </r>
  <r>
    <x v="1"/>
    <n v="9310025166"/>
    <x v="24"/>
    <s v="my colleagues' sentiment is that up to 20% of power outages in the u.s. are due to squirrels chewing through the lines"/>
    <x v="0"/>
    <x v="1"/>
    <n v="8561"/>
    <n v="136"/>
    <n v="44"/>
    <n v="1"/>
    <n v="0"/>
  </r>
  <r>
    <x v="1"/>
    <n v="1335436206"/>
    <x v="37"/>
    <s v="my colleagues' sentiment is that you can burn calories just by standing"/>
    <x v="0"/>
    <x v="1"/>
    <n v="1916"/>
    <n v="59"/>
    <n v="13"/>
    <n v="1"/>
    <n v="0"/>
  </r>
  <r>
    <x v="1"/>
    <n v="4333900692"/>
    <x v="9"/>
    <s v="my colleagues' sentiment is that the largest prime number has 17,425,170 digits"/>
    <x v="0"/>
    <x v="1"/>
    <n v="4864"/>
    <n v="1952"/>
    <n v="245"/>
    <n v="44"/>
    <n v="13"/>
  </r>
  <r>
    <x v="1"/>
    <n v="3058089960"/>
    <x v="24"/>
    <s v="my colleagues' sentiment is that around 50% of the mined gold on earth comes from one source"/>
    <x v="0"/>
    <x v="1"/>
    <n v="4833"/>
    <n v="436"/>
    <n v="15"/>
    <n v="4"/>
    <n v="1"/>
  </r>
  <r>
    <x v="1"/>
    <n v="6011439979"/>
    <x v="42"/>
    <s v="my colleagues' sentiment is that the human brain uses 20% of the body's oxygen"/>
    <x v="0"/>
    <x v="1"/>
    <n v="7428"/>
    <n v="2509"/>
    <n v="254"/>
    <n v="54"/>
    <n v="6"/>
  </r>
  <r>
    <x v="1"/>
    <n v="8324830438"/>
    <x v="13"/>
    <s v="my colleagues' sentiment is that a shape with 26 sides is known as a rhombicuboctahedron"/>
    <x v="0"/>
    <x v="1"/>
    <n v="7111"/>
    <n v="2713"/>
    <n v="1023"/>
    <n v="56"/>
    <n v="11"/>
  </r>
  <r>
    <x v="1"/>
    <n v="4743594556"/>
    <x v="48"/>
    <s v="my colleagues' sentiment is that there are over 6,000 species of grass"/>
    <x v="0"/>
    <x v="1"/>
    <n v="1161"/>
    <n v="55"/>
    <n v="15"/>
    <n v="1"/>
    <n v="0"/>
  </r>
  <r>
    <x v="1"/>
    <n v="4701535906"/>
    <x v="46"/>
    <s v="my colleagues' sentiment is that the queens in ant colonies live for around 30 years"/>
    <x v="0"/>
    <x v="0"/>
    <n v="3940"/>
    <n v="1655"/>
    <n v="572"/>
    <n v="37"/>
    <n v="2"/>
  </r>
  <r>
    <x v="1"/>
    <n v="5761825300"/>
    <x v="22"/>
    <s v="my colleagues' sentiment is that the largest living thing on earth is a tree"/>
    <x v="0"/>
    <x v="1"/>
    <n v="126"/>
    <n v="55"/>
    <n v="5"/>
    <n v="1"/>
    <n v="0"/>
  </r>
  <r>
    <x v="1"/>
    <n v="2579846368"/>
    <x v="45"/>
    <s v="my colleagues' sentiment is that the moon is moving away from the earth"/>
    <x v="0"/>
    <x v="1"/>
    <n v="3548"/>
    <n v="448"/>
    <n v="124"/>
    <n v="7"/>
    <n v="0"/>
  </r>
  <r>
    <x v="1"/>
    <n v="8068383223"/>
    <x v="18"/>
    <s v="my colleagues' sentiment is that lightning strikes somewhere on earth about 100 times every second"/>
    <x v="0"/>
    <x v="1"/>
    <n v="8964"/>
    <n v="2188"/>
    <n v="827"/>
    <n v="7"/>
    <n v="0"/>
  </r>
  <r>
    <x v="1"/>
    <n v="3203007029"/>
    <x v="7"/>
    <s v="my colleagues' sentiment is that every three seconds, there is a birth taking place somewhere in the world"/>
    <x v="0"/>
    <x v="1"/>
    <n v="5145"/>
    <n v="975"/>
    <n v="154"/>
    <n v="13"/>
    <n v="2"/>
  </r>
  <r>
    <x v="1"/>
    <n v="2468856816"/>
    <x v="33"/>
    <s v="my colleagues' sentiment is that the longest recorded tennis match lasted for 11 hours"/>
    <x v="0"/>
    <x v="1"/>
    <n v="5537"/>
    <n v="1994"/>
    <n v="588"/>
    <n v="5"/>
    <n v="1"/>
  </r>
  <r>
    <x v="1"/>
    <n v="3415456802"/>
    <x v="19"/>
    <s v="my colleagues' sentiment is that china is the worldâ€™s largest silk producer"/>
    <x v="0"/>
    <x v="1"/>
    <n v="4853"/>
    <n v="595"/>
    <n v="39"/>
    <n v="7"/>
    <n v="1"/>
  </r>
  <r>
    <x v="1"/>
    <n v="9311496169"/>
    <x v="49"/>
    <s v="my colleagues' sentiment is that strawberries are the only known fruit to grow their seeds externally"/>
    <x v="0"/>
    <x v="1"/>
    <n v="76"/>
    <n v="19"/>
    <n v="7"/>
    <n v="0"/>
    <n v="0"/>
  </r>
  <r>
    <x v="1"/>
    <n v="2402044034"/>
    <x v="3"/>
    <s v="my colleagues' position is that we will all fly with individual jetpacks by 2032"/>
    <x v="0"/>
    <x v="1"/>
    <n v="5693"/>
    <n v="971"/>
    <n v="40"/>
    <n v="4"/>
    <n v="0"/>
  </r>
  <r>
    <x v="1"/>
    <n v="7851943928"/>
    <x v="46"/>
    <s v="my colleagues' position is that there are 7100+ islands in the philippines"/>
    <x v="0"/>
    <x v="1"/>
    <n v="8714"/>
    <n v="728"/>
    <n v="176"/>
    <n v="16"/>
    <n v="0"/>
  </r>
  <r>
    <x v="1"/>
    <n v="6469205338"/>
    <x v="9"/>
    <s v="my colleagues' position is that yellowstone national park is home to a supervolcano"/>
    <x v="1"/>
    <x v="1"/>
    <n v="3747"/>
    <n v="617"/>
    <n v="83"/>
    <n v="10"/>
    <n v="2"/>
  </r>
  <r>
    <x v="1"/>
    <n v="5043090827"/>
    <x v="50"/>
    <s v="my colleagues' position is that bangkok's full name has 163 letters"/>
    <x v="0"/>
    <x v="1"/>
    <n v="1076"/>
    <n v="474"/>
    <n v="91"/>
    <n v="3"/>
    <n v="1"/>
  </r>
  <r>
    <x v="1"/>
    <n v="8543726633"/>
    <x v="34"/>
    <s v="my colleagues' position is that canada has the most lakes in the world"/>
    <x v="0"/>
    <x v="1"/>
    <n v="9316"/>
    <n v="35"/>
    <n v="8"/>
    <n v="0"/>
    <n v="0"/>
  </r>
  <r>
    <x v="1"/>
    <n v="7671763036"/>
    <x v="19"/>
    <s v="my colleagues' position is that there are about 582 million entrepreneurs in the world"/>
    <x v="0"/>
    <x v="1"/>
    <n v="9892"/>
    <n v="2733"/>
    <n v="645"/>
    <n v="5"/>
    <n v="2"/>
  </r>
  <r>
    <x v="1"/>
    <n v="7139969937"/>
    <x v="29"/>
    <s v="my colleagues' position is that the most productive work day of the week is tuesday"/>
    <x v="0"/>
    <x v="0"/>
    <n v="1044"/>
    <n v="340"/>
    <n v="7"/>
    <n v="0"/>
    <n v="0"/>
  </r>
  <r>
    <x v="1"/>
    <n v="3457077240"/>
    <x v="19"/>
    <s v="my colleagues' position is that american industrialist andrew carnegie had a net worth of $475 million usd, worth over $300 billion usd today"/>
    <x v="1"/>
    <x v="1"/>
    <n v="5349"/>
    <n v="287"/>
    <n v="9"/>
    <n v="0"/>
    <n v="0"/>
  </r>
  <r>
    <x v="1"/>
    <n v="4561905027"/>
    <x v="4"/>
    <s v="my colleagues' position is that seventy percent of small businesses are owned and operated by a single person."/>
    <x v="0"/>
    <x v="1"/>
    <n v="5284"/>
    <n v="92"/>
    <n v="9"/>
    <n v="2"/>
    <n v="0"/>
  </r>
  <r>
    <x v="1"/>
    <n v="6732969029"/>
    <x v="48"/>
    <s v="my colleagues' position is that mobile phone use in india is nearly 100%"/>
    <x v="0"/>
    <x v="0"/>
    <n v="6925"/>
    <n v="1106"/>
    <n v="12"/>
    <n v="5"/>
    <n v="1"/>
  </r>
  <r>
    <x v="1"/>
    <n v="8009620812"/>
    <x v="3"/>
    <s v="my colleagues' position is that gross domestic product (gdp) is the best financial indicator of a country's overall trade potential"/>
    <x v="1"/>
    <x v="1"/>
    <n v="5100"/>
    <n v="1540"/>
    <n v="290"/>
    <n v="35"/>
    <n v="4"/>
  </r>
  <r>
    <x v="1"/>
    <n v="1427341132"/>
    <x v="49"/>
    <s v="my colleagues' position is that the average british driver will spend around 99 days of their life stuck in traffic"/>
    <x v="0"/>
    <x v="1"/>
    <n v="7104"/>
    <n v="1037"/>
    <n v="273"/>
    <n v="12"/>
    <n v="4"/>
  </r>
  <r>
    <x v="1"/>
    <n v="8995449053"/>
    <x v="1"/>
    <s v="my colleagues' position is that the average car contains over 30000 unique parts"/>
    <x v="0"/>
    <x v="1"/>
    <n v="7705"/>
    <n v="811"/>
    <n v="224"/>
    <n v="13"/>
    <n v="4"/>
  </r>
  <r>
    <x v="1"/>
    <n v="7428106856"/>
    <x v="50"/>
    <s v="my colleagues' position is that windshield wipers were invented in 1905"/>
    <x v="0"/>
    <x v="1"/>
    <n v="7808"/>
    <n v="359"/>
    <n v="44"/>
    <n v="5"/>
    <n v="1"/>
  </r>
  <r>
    <x v="1"/>
    <n v="1581913153"/>
    <x v="50"/>
    <s v="my colleagues' position is that the first electric vehicle was created in 1832"/>
    <x v="0"/>
    <x v="1"/>
    <n v="9581"/>
    <n v="2062"/>
    <n v="192"/>
    <n v="24"/>
    <n v="8"/>
  </r>
  <r>
    <x v="1"/>
    <n v="1630656767"/>
    <x v="19"/>
    <s v="my colleagues' position is that 90% of drivers admit to singing in the car"/>
    <x v="0"/>
    <x v="1"/>
    <n v="8661"/>
    <n v="912"/>
    <n v="324"/>
    <n v="4"/>
    <n v="1"/>
  </r>
  <r>
    <x v="1"/>
    <n v="9425286615"/>
    <x v="36"/>
    <s v="my colleagues' position is that the earliest playable recording of a person singing was recorded in 1860"/>
    <x v="0"/>
    <x v="1"/>
    <n v="3063"/>
    <n v="783"/>
    <n v="86"/>
    <n v="8"/>
    <n v="2"/>
  </r>
  <r>
    <x v="1"/>
    <n v="4943721406"/>
    <x v="5"/>
    <s v="my colleagues' position is that elvis presley has sold more records than the music band the beatles"/>
    <x v="0"/>
    <x v="1"/>
    <n v="8979"/>
    <n v="1054"/>
    <n v="93"/>
    <n v="3"/>
    <n v="1"/>
  </r>
  <r>
    <x v="1"/>
    <n v="4699367806"/>
    <x v="53"/>
    <s v="my colleagues' position is that the origins of the banjo instrument begin in africa"/>
    <x v="0"/>
    <x v="1"/>
    <n v="7967"/>
    <n v="467"/>
    <n v="29"/>
    <n v="6"/>
    <n v="2"/>
  </r>
  <r>
    <x v="1"/>
    <n v="2736430281"/>
    <x v="31"/>
    <s v="my colleagues' position is that the band metallica is the first and only group to play on all seven continents"/>
    <x v="0"/>
    <x v="1"/>
    <n v="7774"/>
    <n v="1583"/>
    <n v="34"/>
    <n v="14"/>
    <n v="1"/>
  </r>
  <r>
    <x v="1"/>
    <n v="4318234311"/>
    <x v="16"/>
    <s v="my colleagues' position is that the best selling single of all time is &quot;white christmas&quot; by bing crosby"/>
    <x v="1"/>
    <x v="1"/>
    <n v="2270"/>
    <n v="513"/>
    <n v="143"/>
    <n v="13"/>
    <n v="4"/>
  </r>
  <r>
    <x v="1"/>
    <n v="4225342300"/>
    <x v="11"/>
    <s v="my colleagues' position is that about half of the world's population can access the web via a mobile device"/>
    <x v="1"/>
    <x v="1"/>
    <n v="135"/>
    <n v="49"/>
    <n v="14"/>
    <n v="1"/>
    <n v="0"/>
  </r>
  <r>
    <x v="1"/>
    <n v="9370195791"/>
    <x v="2"/>
    <s v="my colleagues' position is that 99% of individuals in denmark, ireland and the united arab emirates have internet access"/>
    <x v="0"/>
    <x v="1"/>
    <n v="3154"/>
    <n v="193"/>
    <n v="68"/>
    <n v="0"/>
    <n v="0"/>
  </r>
  <r>
    <x v="1"/>
    <n v="4589309839"/>
    <x v="33"/>
    <s v="my colleagues' position is that an average user spends 40% of their day on the internet"/>
    <x v="0"/>
    <x v="1"/>
    <n v="8973"/>
    <n v="3854"/>
    <n v="277"/>
    <n v="84"/>
    <n v="28"/>
  </r>
  <r>
    <x v="1"/>
    <n v="4198133142"/>
    <x v="44"/>
    <s v="my colleagues' position is that the longest recorded cricket match lasted 14 days"/>
    <x v="0"/>
    <x v="1"/>
    <n v="7261"/>
    <n v="2897"/>
    <n v="695"/>
    <n v="46"/>
    <n v="3"/>
  </r>
  <r>
    <x v="1"/>
    <n v="2482790300"/>
    <x v="37"/>
    <s v="my colleagues' position is that 1920 was the last time the event &quot;tug-of-war&quot; was played in the summer olympics"/>
    <x v="0"/>
    <x v="1"/>
    <n v="8237"/>
    <n v="1366"/>
    <n v="433"/>
    <n v="14"/>
    <n v="3"/>
  </r>
  <r>
    <x v="1"/>
    <n v="4107867407"/>
    <x v="41"/>
    <s v="my colleagues' position is that the first gloves used in american sport baseball were fingerless"/>
    <x v="0"/>
    <x v="1"/>
    <n v="9233"/>
    <n v="3035"/>
    <n v="663"/>
    <n v="23"/>
    <n v="6"/>
  </r>
  <r>
    <x v="1"/>
    <n v="7488920925"/>
    <x v="13"/>
    <s v="my colleagues' position is that the concorde was the fastest passenger jet ever"/>
    <x v="0"/>
    <x v="1"/>
    <n v="1993"/>
    <n v="576"/>
    <n v="72"/>
    <n v="13"/>
    <n v="1"/>
  </r>
  <r>
    <x v="1"/>
    <n v="9308412775"/>
    <x v="8"/>
    <s v="my colleagues' position is that the biggest passenger bus in the world operates in brazil"/>
    <x v="0"/>
    <x v="1"/>
    <n v="8648"/>
    <n v="1960"/>
    <n v="1"/>
    <n v="35"/>
    <n v="6"/>
  </r>
  <r>
    <x v="1"/>
    <n v="2954342249"/>
    <x v="24"/>
    <s v="my colleagues' position is that the longest possible train journey in the world is from portugal to singapore"/>
    <x v="1"/>
    <x v="1"/>
    <n v="2145"/>
    <n v="880"/>
    <n v="97"/>
    <n v="15"/>
    <n v="3"/>
  </r>
  <r>
    <x v="1"/>
    <n v="2230999450"/>
    <x v="50"/>
    <s v="my colleagues' position is that the first cruise ship set sail in 1900"/>
    <x v="0"/>
    <x v="1"/>
    <n v="461"/>
    <n v="114"/>
    <n v="11"/>
    <n v="1"/>
    <n v="0"/>
  </r>
  <r>
    <x v="1"/>
    <n v="4299044727"/>
    <x v="5"/>
    <s v="my colleagues' position is that the city with the largest bus network in the world is jakarta, indonesia"/>
    <x v="0"/>
    <x v="1"/>
    <n v="512"/>
    <n v="27"/>
    <n v="2"/>
    <n v="0"/>
    <n v="0"/>
  </r>
  <r>
    <x v="1"/>
    <n v="3913782626"/>
    <x v="53"/>
    <s v="my colleagues' position is that dolphins are mammals"/>
    <x v="0"/>
    <x v="1"/>
    <n v="2362"/>
    <n v="573"/>
    <n v="217"/>
    <n v="13"/>
    <n v="1"/>
  </r>
  <r>
    <x v="1"/>
    <n v="1331527890"/>
    <x v="42"/>
    <s v="my colleagues' position is that the cheetah is the fastest land animal on earth"/>
    <x v="0"/>
    <x v="1"/>
    <n v="3300"/>
    <n v="290"/>
    <n v="16"/>
    <n v="7"/>
    <n v="2"/>
  </r>
  <r>
    <x v="1"/>
    <n v="7656281990"/>
    <x v="4"/>
    <s v="my colleagues' position is that footprints left on the moon wonâ€™t disappear as there is no wind"/>
    <x v="0"/>
    <x v="1"/>
    <n v="8907"/>
    <n v="1097"/>
    <n v="99"/>
    <n v="27"/>
    <n v="7"/>
  </r>
  <r>
    <x v="1"/>
    <n v="4838441704"/>
    <x v="40"/>
    <s v="my colleagues' position is that the sunset is blue on mars"/>
    <x v="0"/>
    <x v="1"/>
    <n v="6846"/>
    <n v="704"/>
    <n v="236"/>
    <n v="12"/>
    <n v="4"/>
  </r>
  <r>
    <x v="1"/>
    <n v="9828352849"/>
    <x v="36"/>
    <s v="my colleagues' position is that the moon was once part of the earth"/>
    <x v="1"/>
    <x v="1"/>
    <n v="8398"/>
    <n v="1091"/>
    <n v="90"/>
    <n v="22"/>
    <n v="0"/>
  </r>
  <r>
    <x v="1"/>
    <n v="6539898175"/>
    <x v="48"/>
    <s v="my colleagues' position is that neptuneâ€™s winds are the fastest in the solar system"/>
    <x v="0"/>
    <x v="1"/>
    <n v="840"/>
    <n v="54"/>
    <n v="16"/>
    <n v="0"/>
    <n v="0"/>
  </r>
  <r>
    <x v="1"/>
    <n v="1949584580"/>
    <x v="37"/>
    <s v="my colleagues' position is that the moonâ€™s craters might be the coldest places in the solar system"/>
    <x v="0"/>
    <x v="1"/>
    <n v="9303"/>
    <n v="403"/>
    <n v="142"/>
    <n v="8"/>
    <n v="1"/>
  </r>
  <r>
    <x v="1"/>
    <n v="9743153138"/>
    <x v="27"/>
    <s v="my colleagues' position is that thereâ€™s a planet made of diamonds two times the size of earth"/>
    <x v="0"/>
    <x v="1"/>
    <n v="1368"/>
    <n v="111"/>
    <n v="14"/>
    <n v="2"/>
    <n v="0"/>
  </r>
  <r>
    <x v="1"/>
    <n v="4517294994"/>
    <x v="11"/>
    <s v="my colleagues' position is that there is a world championship for throwing mobile phones"/>
    <x v="0"/>
    <x v="1"/>
    <n v="4196"/>
    <n v="1563"/>
    <n v="579"/>
    <n v="5"/>
    <n v="1"/>
  </r>
  <r>
    <x v="1"/>
    <n v="5314523722"/>
    <x v="32"/>
    <s v="my colleagues' position is that through the seasons, a reindeerâ€™s eyes will change color"/>
    <x v="0"/>
    <x v="0"/>
    <n v="6194"/>
    <n v="851"/>
    <n v="26"/>
    <n v="19"/>
    <n v="1"/>
  </r>
  <r>
    <x v="1"/>
    <n v="6928333897"/>
    <x v="11"/>
    <s v="my colleagues' position is that the pupil of a goat is rectangular"/>
    <x v="0"/>
    <x v="1"/>
    <n v="3212"/>
    <n v="454"/>
    <n v="100"/>
    <n v="4"/>
    <n v="0"/>
  </r>
  <r>
    <x v="1"/>
    <n v="4017093160"/>
    <x v="6"/>
    <s v="my colleagues' position is that dogs can understand up to 250 hand gestures and words"/>
    <x v="0"/>
    <x v="1"/>
    <n v="676"/>
    <n v="34"/>
    <n v="11"/>
    <n v="1"/>
    <n v="0"/>
  </r>
  <r>
    <x v="1"/>
    <n v="5162148471"/>
    <x v="15"/>
    <s v="my colleagues' position is that captive ravens can speak better than parrots"/>
    <x v="0"/>
    <x v="0"/>
    <n v="7898"/>
    <n v="2710"/>
    <n v="1053"/>
    <n v="22"/>
    <n v="2"/>
  </r>
  <r>
    <x v="1"/>
    <n v="3844223719"/>
    <x v="40"/>
    <s v="my colleagues' position is that the scottish were the first people to fry chicken"/>
    <x v="0"/>
    <x v="1"/>
    <n v="7990"/>
    <n v="1375"/>
    <n v="6"/>
    <n v="17"/>
    <n v="5"/>
  </r>
  <r>
    <x v="1"/>
    <n v="3573693217"/>
    <x v="30"/>
    <s v="my colleagues' position is that typing keyboards were previously arranged alphabetically"/>
    <x v="0"/>
    <x v="1"/>
    <n v="95"/>
    <n v="3"/>
    <n v="0"/>
    <n v="0"/>
    <n v="0"/>
  </r>
  <r>
    <x v="1"/>
    <n v="4236179899"/>
    <x v="12"/>
    <s v="my colleagues' position is that baked beans are not actually baked"/>
    <x v="0"/>
    <x v="1"/>
    <n v="5604"/>
    <n v="1144"/>
    <n v="223"/>
    <n v="11"/>
    <n v="1"/>
  </r>
  <r>
    <x v="1"/>
    <n v="8665311941"/>
    <x v="54"/>
    <s v="my colleagues' position is that antarctica is the only continent without any reptiles or snakes"/>
    <x v="0"/>
    <x v="1"/>
    <n v="5158"/>
    <n v="2093"/>
    <n v="823"/>
    <n v="46"/>
    <n v="0"/>
  </r>
  <r>
    <x v="1"/>
    <n v="3142368260"/>
    <x v="44"/>
    <s v="my colleagues' position is that sneezing while traveling at 60 mph makes you close your eyes for 50 feet"/>
    <x v="0"/>
    <x v="1"/>
    <n v="8517"/>
    <n v="771"/>
    <n v="136"/>
    <n v="9"/>
    <n v="1"/>
  </r>
  <r>
    <x v="1"/>
    <n v="4735017622"/>
    <x v="50"/>
    <s v="my colleagues' position is that people donâ€™t sneeze in their sleep"/>
    <x v="0"/>
    <x v="1"/>
    <n v="5242"/>
    <n v="199"/>
    <n v="10"/>
    <n v="3"/>
    <n v="1"/>
  </r>
  <r>
    <x v="1"/>
    <n v="2902863697"/>
    <x v="40"/>
    <s v="my colleagues' position is that a full jumbo jet tank has enough fuel to drive a car around the world four times"/>
    <x v="1"/>
    <x v="1"/>
    <n v="7801"/>
    <n v="588"/>
    <n v="83"/>
    <n v="11"/>
    <n v="1"/>
  </r>
  <r>
    <x v="1"/>
    <n v="2647741590"/>
    <x v="36"/>
    <s v="my colleagues' position is that your heart beats 100,000 times a day"/>
    <x v="0"/>
    <x v="1"/>
    <n v="3498"/>
    <n v="649"/>
    <n v="84"/>
    <n v="3"/>
    <n v="0"/>
  </r>
  <r>
    <x v="1"/>
    <n v="4524688165"/>
    <x v="2"/>
    <s v="my colleagues' position is that j is the only letter that doesnâ€™t appear on the periodic table of elements"/>
    <x v="0"/>
    <x v="1"/>
    <n v="1352"/>
    <n v="432"/>
    <n v="6"/>
    <n v="4"/>
    <n v="1"/>
  </r>
  <r>
    <x v="1"/>
    <n v="1523572635"/>
    <x v="38"/>
    <s v="my colleagues' position is that may 22nd is the least common birth date"/>
    <x v="0"/>
    <x v="1"/>
    <n v="7007"/>
    <n v="1199"/>
    <n v="347"/>
    <n v="10"/>
    <n v="0"/>
  </r>
  <r>
    <x v="1"/>
    <n v="9997268707"/>
    <x v="44"/>
    <s v="my colleagues' position is that butterflies taste with their feet"/>
    <x v="0"/>
    <x v="1"/>
    <n v="3818"/>
    <n v="1661"/>
    <n v="464"/>
    <n v="29"/>
    <n v="10"/>
  </r>
  <r>
    <x v="1"/>
    <n v="4435791976"/>
    <x v="48"/>
    <s v="my colleagues' position is that the eiffel tower leans away from the sun"/>
    <x v="0"/>
    <x v="2"/>
    <n v="4668"/>
    <n v="144"/>
    <n v="43"/>
    <n v="1"/>
    <n v="0"/>
  </r>
  <r>
    <x v="1"/>
    <n v="3561764735"/>
    <x v="45"/>
    <s v="my colleagues' position is that ancient egyptians slept on pillows made of stone"/>
    <x v="0"/>
    <x v="1"/>
    <n v="3682"/>
    <n v="725"/>
    <n v="26"/>
    <n v="7"/>
    <n v="2"/>
  </r>
  <r>
    <x v="1"/>
    <n v="5224773199"/>
    <x v="23"/>
    <s v="my colleagues' position is that the microwave oven was an accidental invention"/>
    <x v="0"/>
    <x v="1"/>
    <n v="6967"/>
    <n v="2558"/>
    <n v="629"/>
    <n v="18"/>
    <n v="7"/>
  </r>
  <r>
    <x v="1"/>
    <n v="6819754632"/>
    <x v="29"/>
    <s v="my colleagues' position is that the tallest tower of cupcakes ever made was over 35 feet"/>
    <x v="0"/>
    <x v="1"/>
    <n v="6928"/>
    <n v="2066"/>
    <n v="615"/>
    <n v="6"/>
    <n v="0"/>
  </r>
  <r>
    <x v="1"/>
    <n v="8036006970"/>
    <x v="47"/>
    <s v="my colleagues' position is that a single lightning bolt has enough energy to toast 100,000 slices of bread"/>
    <x v="0"/>
    <x v="1"/>
    <n v="4435"/>
    <n v="287"/>
    <n v="4"/>
    <n v="6"/>
    <n v="1"/>
  </r>
  <r>
    <x v="1"/>
    <n v="2409731170"/>
    <x v="23"/>
    <s v="my colleagues' position is that the canary islands are named after types of dogs, not birds"/>
    <x v="0"/>
    <x v="0"/>
    <n v="8170"/>
    <n v="3003"/>
    <n v="1173"/>
    <n v="71"/>
    <n v="13"/>
  </r>
  <r>
    <x v="1"/>
    <n v="7020563419"/>
    <x v="42"/>
    <s v="my colleagues' position is that the longest location name on the planet earth is 85 letters in english."/>
    <x v="0"/>
    <x v="1"/>
    <n v="7262"/>
    <n v="2947"/>
    <n v="1130"/>
    <n v="10"/>
    <n v="2"/>
  </r>
  <r>
    <x v="1"/>
    <n v="8421834546"/>
    <x v="51"/>
    <s v="my colleagues' position is that cows have &quot;best friends&quot; and will get stressed when separated"/>
    <x v="0"/>
    <x v="1"/>
    <n v="9956"/>
    <n v="406"/>
    <n v="139"/>
    <n v="4"/>
    <n v="0"/>
  </r>
  <r>
    <x v="1"/>
    <n v="7234564704"/>
    <x v="4"/>
    <s v="my colleagues' position is that new zealanders have more pets per household than any other country"/>
    <x v="0"/>
    <x v="1"/>
    <n v="3128"/>
    <n v="51"/>
    <n v="18"/>
    <n v="1"/>
    <n v="0"/>
  </r>
  <r>
    <x v="1"/>
    <n v="9655331381"/>
    <x v="33"/>
    <s v="my colleagues' position is that black cats are good luck in britain and japan"/>
    <x v="0"/>
    <x v="1"/>
    <n v="6182"/>
    <n v="2048"/>
    <n v="89"/>
    <n v="47"/>
    <n v="14"/>
  </r>
  <r>
    <x v="1"/>
    <n v="7176373921"/>
    <x v="31"/>
    <s v="my colleagues' position is that our sense of smell and taste decreases by 20%-50% during airplane flights"/>
    <x v="0"/>
    <x v="1"/>
    <n v="8489"/>
    <n v="2522"/>
    <n v="403"/>
    <n v="34"/>
    <n v="3"/>
  </r>
  <r>
    <x v="1"/>
    <n v="9265735497"/>
    <x v="36"/>
    <s v="my colleagues' position is that only one-fourth of the sahara desert is sandy"/>
    <x v="0"/>
    <x v="1"/>
    <n v="6547"/>
    <n v="879"/>
    <n v="94"/>
    <n v="19"/>
    <n v="2"/>
  </r>
  <r>
    <x v="1"/>
    <n v="4626078449"/>
    <x v="27"/>
    <s v="my colleagues' position is that bees can fly higher than mount everest"/>
    <x v="0"/>
    <x v="1"/>
    <n v="7938"/>
    <n v="2451"/>
    <n v="878"/>
    <n v="47"/>
    <n v="9"/>
  </r>
  <r>
    <x v="1"/>
    <n v="5345791880"/>
    <x v="2"/>
    <s v="my colleagues' position is that the eiffel tower gets taller during the summer"/>
    <x v="0"/>
    <x v="1"/>
    <n v="8637"/>
    <n v="879"/>
    <n v="209"/>
    <n v="4"/>
    <n v="1"/>
  </r>
  <r>
    <x v="1"/>
    <n v="8795573190"/>
    <x v="22"/>
    <s v="my colleagues' position is that an espresso maker has been sent to space"/>
    <x v="1"/>
    <x v="1"/>
    <n v="198"/>
    <n v="79"/>
    <n v="11"/>
    <n v="2"/>
    <n v="0"/>
  </r>
  <r>
    <x v="1"/>
    <n v="1373222796"/>
    <x v="38"/>
    <s v="my colleagues' position is that a one-armed player scored the winning goal in the first soccer tournament world cup in 1930"/>
    <x v="0"/>
    <x v="1"/>
    <n v="4746"/>
    <n v="1752"/>
    <n v="194"/>
    <n v="12"/>
    <n v="3"/>
  </r>
  <r>
    <x v="1"/>
    <n v="5648606477"/>
    <x v="18"/>
    <s v="my colleagues' position is that there are billions of eggs produced commercially each year"/>
    <x v="0"/>
    <x v="1"/>
    <n v="9781"/>
    <n v="356"/>
    <n v="8"/>
    <n v="7"/>
    <n v="0"/>
  </r>
  <r>
    <x v="1"/>
    <n v="5598866338"/>
    <x v="0"/>
    <s v="my colleagues' position is that buttermilk does not contain any butter"/>
    <x v="0"/>
    <x v="1"/>
    <n v="1322"/>
    <n v="557"/>
    <n v="42"/>
    <n v="13"/>
    <n v="3"/>
  </r>
  <r>
    <x v="1"/>
    <n v="1741403166"/>
    <x v="49"/>
    <s v="my colleagues' position is that outerspace partly smells like diesel fuel and barbeque"/>
    <x v="0"/>
    <x v="1"/>
    <n v="3392"/>
    <n v="253"/>
    <n v="95"/>
    <n v="4"/>
    <n v="1"/>
  </r>
  <r>
    <x v="1"/>
    <n v="6232783273"/>
    <x v="11"/>
    <s v="my colleagues' position is that one strand of hair can hold up to 3 ounces of weight"/>
    <x v="0"/>
    <x v="1"/>
    <n v="4296"/>
    <n v="895"/>
    <n v="166"/>
    <n v="9"/>
    <n v="4"/>
  </r>
  <r>
    <x v="1"/>
    <n v="4071889088"/>
    <x v="50"/>
    <s v="my colleagues' position is that the sound of knuckles cracking is actually gasses that are released when pressure is put on them"/>
    <x v="0"/>
    <x v="1"/>
    <n v="3157"/>
    <n v="1403"/>
    <n v="517"/>
    <n v="12"/>
    <n v="0"/>
  </r>
  <r>
    <x v="1"/>
    <n v="8696483608"/>
    <x v="39"/>
    <s v="my colleagues' position is that melting glaciers make fizzy noises"/>
    <x v="0"/>
    <x v="1"/>
    <n v="8216"/>
    <n v="2864"/>
    <n v="245"/>
    <n v="11"/>
    <n v="4"/>
  </r>
  <r>
    <x v="1"/>
    <n v="6538758244"/>
    <x v="14"/>
    <s v="my colleagues' position is that cold water is just as cleansing as hot water"/>
    <x v="0"/>
    <x v="1"/>
    <n v="1496"/>
    <n v="315"/>
    <n v="42"/>
    <n v="6"/>
    <n v="0"/>
  </r>
  <r>
    <x v="1"/>
    <n v="1377748772"/>
    <x v="5"/>
    <s v="my colleagues' position is that losing weight alters brain activity"/>
    <x v="0"/>
    <x v="1"/>
    <n v="8047"/>
    <n v="1493"/>
    <n v="362"/>
    <n v="13"/>
    <n v="2"/>
  </r>
  <r>
    <x v="1"/>
    <n v="4804583042"/>
    <x v="32"/>
    <s v="my colleagues' position is that the folds in a chefâ€™s hat represents the number of ways that someone can cook an egg"/>
    <x v="0"/>
    <x v="1"/>
    <n v="7581"/>
    <n v="309"/>
    <n v="60"/>
    <n v="5"/>
    <n v="1"/>
  </r>
  <r>
    <x v="1"/>
    <n v="5078913909"/>
    <x v="49"/>
    <s v="my colleagues' position is that cactus spines can be used to make hooks"/>
    <x v="0"/>
    <x v="1"/>
    <n v="923"/>
    <n v="10"/>
    <n v="1"/>
    <n v="0"/>
    <n v="0"/>
  </r>
  <r>
    <x v="1"/>
    <n v="4390856420"/>
    <x v="38"/>
    <s v="my colleagues' position is that more people speak english as their second language than those who use it as their primary language"/>
    <x v="0"/>
    <x v="1"/>
    <n v="1160"/>
    <n v="513"/>
    <n v="148"/>
    <n v="4"/>
    <n v="0"/>
  </r>
  <r>
    <x v="1"/>
    <n v="4024002896"/>
    <x v="28"/>
    <s v="my colleagues' position is that sea otters are born unable to swim"/>
    <x v="1"/>
    <x v="1"/>
    <n v="8907"/>
    <n v="3561"/>
    <n v="328"/>
    <n v="13"/>
    <n v="3"/>
  </r>
  <r>
    <x v="1"/>
    <n v="8514143652"/>
    <x v="54"/>
    <s v="my colleagues' position is that the opposite sides of dice will always equal 7"/>
    <x v="0"/>
    <x v="1"/>
    <n v="3161"/>
    <n v="464"/>
    <n v="167"/>
    <n v="6"/>
    <n v="1"/>
  </r>
  <r>
    <x v="1"/>
    <n v="2236974983"/>
    <x v="15"/>
    <s v="my colleagues' position is that bananas get their curved shape by growing towards the sun"/>
    <x v="0"/>
    <x v="1"/>
    <n v="1435"/>
    <n v="203"/>
    <n v="12"/>
    <n v="0"/>
    <n v="0"/>
  </r>
  <r>
    <x v="1"/>
    <n v="3311000007"/>
    <x v="2"/>
    <s v="my colleagues' position is that the average american spends time totalling 2.5 days annually looking for lost items"/>
    <x v="0"/>
    <x v="1"/>
    <n v="9853"/>
    <n v="964"/>
    <n v="90"/>
    <n v="17"/>
    <n v="0"/>
  </r>
  <r>
    <x v="1"/>
    <n v="3760826596"/>
    <x v="3"/>
    <s v="my colleagues' position is that violin bows are made from horsehair"/>
    <x v="0"/>
    <x v="1"/>
    <n v="5826"/>
    <n v="1345"/>
    <n v="409"/>
    <n v="22"/>
    <n v="2"/>
  </r>
  <r>
    <x v="1"/>
    <n v="3599846892"/>
    <x v="10"/>
    <s v="my colleagues' position is that you can burn calories just by standing"/>
    <x v="0"/>
    <x v="1"/>
    <n v="365"/>
    <n v="4"/>
    <n v="1"/>
    <n v="0"/>
    <n v="0"/>
  </r>
  <r>
    <x v="1"/>
    <n v="2394451104"/>
    <x v="30"/>
    <s v="my colleagues' position is that a shape with 26 sides is known as a rhombicuboctahedron"/>
    <x v="0"/>
    <x v="1"/>
    <n v="3672"/>
    <n v="944"/>
    <n v="276"/>
    <n v="2"/>
    <n v="0"/>
  </r>
  <r>
    <x v="1"/>
    <n v="3999412732"/>
    <x v="43"/>
    <s v="my colleagues' position is that applying an equal amount of pressure to the total surface area of an egg will prevent it from breaking"/>
    <x v="0"/>
    <x v="1"/>
    <n v="468"/>
    <n v="100"/>
    <n v="9"/>
    <n v="1"/>
    <n v="0"/>
  </r>
  <r>
    <x v="1"/>
    <n v="8960478630"/>
    <x v="30"/>
    <s v="my colleagues' position is that the earth holds about 11 quintillion pounds of air"/>
    <x v="0"/>
    <x v="0"/>
    <n v="6385"/>
    <n v="2204"/>
    <n v="262"/>
    <n v="52"/>
    <n v="19"/>
  </r>
  <r>
    <x v="1"/>
    <n v="6377136754"/>
    <x v="14"/>
    <s v="my colleagues' position is that the town of calama in chile has never experienced rain"/>
    <x v="0"/>
    <x v="1"/>
    <n v="6960"/>
    <n v="673"/>
    <n v="215"/>
    <n v="15"/>
    <n v="4"/>
  </r>
  <r>
    <x v="1"/>
    <n v="5958137332"/>
    <x v="4"/>
    <s v="my colleagues' position is that a giant tortoise that was believed to be extinct was found in the galapagos islands"/>
    <x v="0"/>
    <x v="1"/>
    <n v="1375"/>
    <n v="248"/>
    <n v="78"/>
    <n v="2"/>
    <n v="0"/>
  </r>
  <r>
    <x v="1"/>
    <n v="3106888870"/>
    <x v="15"/>
    <s v="my colleagues' position is that china is the worldâ€™s largest silk producer"/>
    <x v="0"/>
    <x v="0"/>
    <n v="5886"/>
    <n v="459"/>
    <n v="15"/>
    <n v="9"/>
    <n v="2"/>
  </r>
  <r>
    <x v="1"/>
    <n v="4718694242"/>
    <x v="1"/>
    <s v="my colleagues' reasoning is that there are more microorganisms in one teaspoon of soil than people on the planet"/>
    <x v="0"/>
    <x v="1"/>
    <n v="8935"/>
    <n v="490"/>
    <n v="160"/>
    <n v="4"/>
    <n v="1"/>
  </r>
  <r>
    <x v="1"/>
    <n v="7327397881"/>
    <x v="53"/>
    <s v="my colleagues' reasoning is that damascus is the oldest continuously inhabited city in the world"/>
    <x v="0"/>
    <x v="1"/>
    <n v="574"/>
    <n v="96"/>
    <n v="35"/>
    <n v="2"/>
    <n v="0"/>
  </r>
  <r>
    <x v="1"/>
    <n v="2544299616"/>
    <x v="11"/>
    <s v="my colleagues' reasoning is that it snows in the sahara desert"/>
    <x v="0"/>
    <x v="1"/>
    <n v="702"/>
    <n v="152"/>
    <n v="40"/>
    <n v="4"/>
    <n v="1"/>
  </r>
  <r>
    <x v="1"/>
    <n v="3451538439"/>
    <x v="11"/>
    <s v="my colleagues' reasoning is that 20% of the world's oxygen is produced in the amazon jungles"/>
    <x v="0"/>
    <x v="1"/>
    <n v="9282"/>
    <n v="3989"/>
    <n v="418"/>
    <n v="44"/>
    <n v="16"/>
  </r>
  <r>
    <x v="1"/>
    <n v="7092730184"/>
    <x v="35"/>
    <s v="my colleagues' reasoning is that american industrialist andrew carnegie had a net worth of $475 million usd, worth over $300 billion usd today"/>
    <x v="0"/>
    <x v="1"/>
    <n v="4131"/>
    <n v="1618"/>
    <n v="382"/>
    <n v="30"/>
    <n v="6"/>
  </r>
  <r>
    <x v="1"/>
    <n v="3645134436"/>
    <x v="51"/>
    <s v="my colleagues' reasoning is that gross domestic product (gdp) is the best financial indicator of a country's overall trade potential"/>
    <x v="0"/>
    <x v="1"/>
    <n v="5584"/>
    <n v="1084"/>
    <n v="383"/>
    <n v="4"/>
    <n v="0"/>
  </r>
  <r>
    <x v="1"/>
    <n v="9770336105"/>
    <x v="7"/>
    <s v="my colleagues' reasoning is that 1 billion cars are currently in use around the world"/>
    <x v="1"/>
    <x v="1"/>
    <n v="2193"/>
    <n v="594"/>
    <n v="140"/>
    <n v="2"/>
    <n v="0"/>
  </r>
  <r>
    <x v="1"/>
    <n v="9357704924"/>
    <x v="48"/>
    <s v="my colleagues' reasoning is that the automotive industry employs about 9.9 million americans"/>
    <x v="0"/>
    <x v="1"/>
    <n v="5573"/>
    <n v="2073"/>
    <n v="227"/>
    <n v="38"/>
    <n v="2"/>
  </r>
  <r>
    <x v="1"/>
    <n v="8795540390"/>
    <x v="36"/>
    <s v="my colleagues' reasoning is that elvis presley has sold more records than the music band the beatles"/>
    <x v="0"/>
    <x v="1"/>
    <n v="4340"/>
    <n v="270"/>
    <n v="5"/>
    <n v="3"/>
    <n v="1"/>
  </r>
  <r>
    <x v="1"/>
    <n v="4099030697"/>
    <x v="25"/>
    <s v="my colleagues' reasoning is that the best selling single of all time is &quot;white christmas&quot; by bing crosby"/>
    <x v="0"/>
    <x v="1"/>
    <n v="7965"/>
    <n v="2010"/>
    <n v="126"/>
    <n v="33"/>
    <n v="6"/>
  </r>
  <r>
    <x v="1"/>
    <n v="2003096952"/>
    <x v="27"/>
    <s v="my colleagues' reasoning is that the harmonica is the best selling musical instrument"/>
    <x v="0"/>
    <x v="1"/>
    <n v="9728"/>
    <n v="2713"/>
    <n v="818"/>
    <n v="34"/>
    <n v="6"/>
  </r>
  <r>
    <x v="1"/>
    <n v="4023957547"/>
    <x v="20"/>
    <s v="my colleagues' reasoning is that the musical artist prince played 27 different instruments on his debut album"/>
    <x v="0"/>
    <x v="1"/>
    <n v="633"/>
    <n v="49"/>
    <n v="11"/>
    <n v="1"/>
    <n v="0"/>
  </r>
  <r>
    <x v="1"/>
    <n v="5581027382"/>
    <x v="36"/>
    <s v="my colleagues' reasoning is that half of retail purchases are now made through a mobile device"/>
    <x v="0"/>
    <x v="1"/>
    <n v="9719"/>
    <n v="2140"/>
    <n v="233"/>
    <n v="43"/>
    <n v="2"/>
  </r>
  <r>
    <x v="1"/>
    <n v="6970073168"/>
    <x v="5"/>
    <s v="my colleagues' reasoning is that the world generates 2.5 quintillion bytes of data every day"/>
    <x v="0"/>
    <x v="1"/>
    <n v="9022"/>
    <n v="2282"/>
    <n v="585"/>
    <n v="28"/>
    <n v="10"/>
  </r>
  <r>
    <x v="1"/>
    <n v="9843649288"/>
    <x v="41"/>
    <s v="my colleagues' reasoning is that the longest recorded cricket match lasted 14 days"/>
    <x v="0"/>
    <x v="1"/>
    <n v="3991"/>
    <n v="1298"/>
    <n v="361"/>
    <n v="27"/>
    <n v="11"/>
  </r>
  <r>
    <x v="1"/>
    <n v="4823367662"/>
    <x v="29"/>
    <s v="my colleagues' reasoning is that 4 of the top 10 highest paid atheletes in the world are players in the american national basketball assocation (nba)"/>
    <x v="0"/>
    <x v="1"/>
    <n v="3467"/>
    <n v="9"/>
    <n v="2"/>
    <n v="0"/>
    <n v="0"/>
  </r>
  <r>
    <x v="1"/>
    <n v="6488935338"/>
    <x v="27"/>
    <s v="my colleagues' reasoning is that badminton is the fastest ball and net sport in the world"/>
    <x v="0"/>
    <x v="1"/>
    <n v="1100"/>
    <n v="49"/>
    <n v="9"/>
    <n v="0"/>
    <n v="0"/>
  </r>
  <r>
    <x v="1"/>
    <n v="2205463736"/>
    <x v="38"/>
    <s v="my colleagues' reasoning is that american basketball legend wilt chamberlain never fouled out of a game"/>
    <x v="0"/>
    <x v="0"/>
    <n v="2256"/>
    <n v="363"/>
    <n v="52"/>
    <n v="0"/>
    <n v="0"/>
  </r>
  <r>
    <x v="1"/>
    <n v="4450390987"/>
    <x v="24"/>
    <s v="my colleagues' reasoning is that starting in 1990, american basketball player michael jordan and the chicago bulls never had a three-game losing streak for eight years"/>
    <x v="0"/>
    <x v="1"/>
    <n v="3829"/>
    <n v="1450"/>
    <n v="363"/>
    <n v="31"/>
    <n v="5"/>
  </r>
  <r>
    <x v="1"/>
    <n v="7126179283"/>
    <x v="28"/>
    <s v="my colleagues' reasoning is that the longest commercial flight in history took around 30 hours"/>
    <x v="0"/>
    <x v="1"/>
    <n v="4797"/>
    <n v="103"/>
    <n v="24"/>
    <n v="2"/>
    <n v="1"/>
  </r>
  <r>
    <x v="1"/>
    <n v="7995240522"/>
    <x v="19"/>
    <s v="my colleagues' reasoning is that the busiest airport in the world is in the united states"/>
    <x v="0"/>
    <x v="1"/>
    <n v="3154"/>
    <n v="69"/>
    <n v="14"/>
    <n v="0"/>
    <n v="0"/>
  </r>
  <r>
    <x v="1"/>
    <n v="8635172927"/>
    <x v="9"/>
    <s v="my colleagues' reasoning is that the city with the largest bus network in the world is jakarta, indonesia"/>
    <x v="0"/>
    <x v="1"/>
    <n v="3460"/>
    <n v="1389"/>
    <n v="460"/>
    <n v="27"/>
    <n v="7"/>
  </r>
  <r>
    <x v="1"/>
    <n v="3426238081"/>
    <x v="18"/>
    <s v="my colleagues' reasoning is that a common garden snail has over 12,000 teeth"/>
    <x v="0"/>
    <x v="1"/>
    <n v="2290"/>
    <n v="893"/>
    <n v="353"/>
    <n v="19"/>
    <n v="2"/>
  </r>
  <r>
    <x v="1"/>
    <n v="9464313233"/>
    <x v="0"/>
    <s v="my colleagues' reasoning is that an octopus has three hearts"/>
    <x v="0"/>
    <x v="1"/>
    <n v="2663"/>
    <n v="656"/>
    <n v="31"/>
    <n v="9"/>
    <n v="2"/>
  </r>
  <r>
    <x v="1"/>
    <n v="1317571732"/>
    <x v="24"/>
    <s v="my colleagues' reasoning is that adult cats only meow to humans"/>
    <x v="0"/>
    <x v="1"/>
    <n v="6624"/>
    <n v="1647"/>
    <n v="468"/>
    <n v="10"/>
    <n v="1"/>
  </r>
  <r>
    <x v="1"/>
    <n v="8607794477"/>
    <x v="5"/>
    <s v="my colleagues' reasoning is that some sharks can glow in the dark"/>
    <x v="0"/>
    <x v="1"/>
    <n v="5117"/>
    <n v="1727"/>
    <n v="494"/>
    <n v="24"/>
    <n v="2"/>
  </r>
  <r>
    <x v="1"/>
    <n v="8896433879"/>
    <x v="39"/>
    <s v="my colleagues' reasoning is that the volcano olympus mons on mars is over 3 times taller than mount everest"/>
    <x v="1"/>
    <x v="1"/>
    <n v="2683"/>
    <n v="775"/>
    <n v="300"/>
    <n v="8"/>
    <n v="1"/>
  </r>
  <r>
    <x v="1"/>
    <n v="3986954409"/>
    <x v="31"/>
    <s v="my colleagues' reasoning is that footprints left on the moon wonâ€™t disappear as there is no wind"/>
    <x v="0"/>
    <x v="1"/>
    <n v="2161"/>
    <n v="742"/>
    <n v="276"/>
    <n v="18"/>
    <n v="1"/>
  </r>
  <r>
    <x v="1"/>
    <n v="8346627551"/>
    <x v="9"/>
    <s v="my colleagues' reasoning is that we only see the same side of the moon"/>
    <x v="0"/>
    <x v="1"/>
    <n v="3878"/>
    <n v="1286"/>
    <n v="188"/>
    <n v="5"/>
    <n v="1"/>
  </r>
  <r>
    <x v="1"/>
    <n v="8059552137"/>
    <x v="34"/>
    <s v="my colleagues' reasoning is that sputnik was the first artificial satellite in space"/>
    <x v="0"/>
    <x v="1"/>
    <n v="249"/>
    <n v="78"/>
    <n v="7"/>
    <n v="2"/>
    <n v="0"/>
  </r>
  <r>
    <x v="1"/>
    <n v="7778890518"/>
    <x v="36"/>
    <s v="my colleagues' reasoning is that the sunset is blue on mars"/>
    <x v="0"/>
    <x v="1"/>
    <n v="6562"/>
    <n v="1097"/>
    <n v="302"/>
    <n v="9"/>
    <n v="2"/>
  </r>
  <r>
    <x v="1"/>
    <n v="8285481676"/>
    <x v="50"/>
    <s v="my colleagues' reasoning is that halleyâ€™s comet wonâ€™t be seen again until 2061"/>
    <x v="0"/>
    <x v="2"/>
    <n v="1654"/>
    <n v="325"/>
    <n v="23"/>
    <n v="1"/>
    <n v="0"/>
  </r>
  <r>
    <x v="1"/>
    <n v="1333471371"/>
    <x v="19"/>
    <s v="my colleagues' reasoning is that neptune radiates more heat than it gets from the sun"/>
    <x v="0"/>
    <x v="1"/>
    <n v="756"/>
    <n v="23"/>
    <n v="8"/>
    <n v="0"/>
    <n v="0"/>
  </r>
  <r>
    <x v="1"/>
    <n v="6254632634"/>
    <x v="23"/>
    <s v="my colleagues' reasoning is that saturn is less dense than water"/>
    <x v="0"/>
    <x v="1"/>
    <n v="9897"/>
    <n v="4254"/>
    <n v="335"/>
    <n v="73"/>
    <n v="23"/>
  </r>
  <r>
    <x v="1"/>
    <n v="6259364352"/>
    <x v="15"/>
    <s v="my colleagues' reasoning is that a single day on venus takes 243 earth days"/>
    <x v="0"/>
    <x v="1"/>
    <n v="7681"/>
    <n v="540"/>
    <n v="168"/>
    <n v="12"/>
    <n v="1"/>
  </r>
  <r>
    <x v="1"/>
    <n v="4954768373"/>
    <x v="20"/>
    <s v="my colleagues' reasoning is that 5 dwarf planets are recognized in the solar system"/>
    <x v="0"/>
    <x v="1"/>
    <n v="2174"/>
    <n v="908"/>
    <n v="240"/>
    <n v="14"/>
    <n v="4"/>
  </r>
  <r>
    <x v="1"/>
    <n v="3201000995"/>
    <x v="48"/>
    <s v="my colleagues' reasoning is that there are more stars in the universe than grains of sand on earth"/>
    <x v="0"/>
    <x v="1"/>
    <n v="6881"/>
    <n v="2020"/>
    <n v="41"/>
    <n v="1"/>
    <n v="0"/>
  </r>
  <r>
    <x v="1"/>
    <n v="1535106303"/>
    <x v="45"/>
    <s v="my colleagues' reasoning is that about once a year, an asteroid the size of a car enters earthâ€™s atmosphere"/>
    <x v="0"/>
    <x v="1"/>
    <n v="1222"/>
    <n v="71"/>
    <n v="27"/>
    <n v="1"/>
    <n v="0"/>
  </r>
  <r>
    <x v="1"/>
    <n v="4511909050"/>
    <x v="4"/>
    <s v="my colleagues' reasoning is that there are currently 6 spacecrafts on mars"/>
    <x v="0"/>
    <x v="1"/>
    <n v="5039"/>
    <n v="1945"/>
    <n v="694"/>
    <n v="35"/>
    <n v="3"/>
  </r>
  <r>
    <x v="1"/>
    <n v="7903864200"/>
    <x v="49"/>
    <s v="my colleagues' reasoning is that the bent joint in the legs of the flamingo is its ankles"/>
    <x v="1"/>
    <x v="1"/>
    <n v="348"/>
    <n v="89"/>
    <n v="2"/>
    <n v="1"/>
    <n v="0"/>
  </r>
  <r>
    <x v="1"/>
    <n v="6202792028"/>
    <x v="52"/>
    <s v="my colleagues' reasoning is that new parents lose around 750 hours of sleep in the first year of their first childâ€™s life"/>
    <x v="0"/>
    <x v="1"/>
    <n v="7700"/>
    <n v="2857"/>
    <n v="8"/>
    <n v="25"/>
    <n v="2"/>
  </r>
  <r>
    <x v="1"/>
    <n v="7641477949"/>
    <x v="54"/>
    <s v="my colleagues' reasoning is that the pupil of a goat is rectangular"/>
    <x v="0"/>
    <x v="1"/>
    <n v="9158"/>
    <n v="1478"/>
    <n v="43"/>
    <n v="20"/>
    <n v="1"/>
  </r>
  <r>
    <x v="1"/>
    <n v="5108958101"/>
    <x v="14"/>
    <s v="my colleagues' reasoning is that chihuahuas have the largest brain among dogs"/>
    <x v="0"/>
    <x v="1"/>
    <n v="3817"/>
    <n v="777"/>
    <n v="187"/>
    <n v="5"/>
    <n v="2"/>
  </r>
  <r>
    <x v="1"/>
    <n v="4494069251"/>
    <x v="18"/>
    <s v="my colleagues' reasoning is that antarctica is the only continent without any reptiles or snakes"/>
    <x v="0"/>
    <x v="1"/>
    <n v="7592"/>
    <n v="164"/>
    <n v="30"/>
    <n v="4"/>
    <n v="1"/>
  </r>
  <r>
    <x v="1"/>
    <n v="5883207078"/>
    <x v="23"/>
    <s v="my colleagues' reasoning is that the brain is the fattiest organ in the body"/>
    <x v="0"/>
    <x v="0"/>
    <n v="3969"/>
    <n v="76"/>
    <n v="27"/>
    <n v="2"/>
    <n v="0"/>
  </r>
  <r>
    <x v="1"/>
    <n v="5559751064"/>
    <x v="4"/>
    <s v="my colleagues' reasoning is that a crocodile cannot stick its tongue out"/>
    <x v="0"/>
    <x v="1"/>
    <n v="6853"/>
    <n v="809"/>
    <n v="117"/>
    <n v="18"/>
    <n v="0"/>
  </r>
  <r>
    <x v="1"/>
    <n v="2061123849"/>
    <x v="2"/>
    <s v="my colleagues' reasoning is that no two tongue prints are alike"/>
    <x v="0"/>
    <x v="1"/>
    <n v="5138"/>
    <n v="242"/>
    <n v="60"/>
    <n v="3"/>
    <n v="1"/>
  </r>
  <r>
    <x v="1"/>
    <n v="9449080743"/>
    <x v="6"/>
    <s v="my colleagues' reasoning is that your heart beats 100,000 times a day"/>
    <x v="0"/>
    <x v="1"/>
    <n v="174"/>
    <n v="24"/>
    <n v="4"/>
    <n v="0"/>
    <n v="0"/>
  </r>
  <r>
    <x v="1"/>
    <n v="5639858933"/>
    <x v="38"/>
    <s v="my colleagues' reasoning is that humans canâ€™t taste food without saliva"/>
    <x v="0"/>
    <x v="1"/>
    <n v="8971"/>
    <n v="1657"/>
    <n v="612"/>
    <n v="9"/>
    <n v="2"/>
  </r>
  <r>
    <x v="1"/>
    <n v="1257310681"/>
    <x v="22"/>
    <s v="my colleagues' reasoning is that penguins can jump as high as 9 feet in the air"/>
    <x v="0"/>
    <x v="1"/>
    <n v="3240"/>
    <n v="853"/>
    <n v="277"/>
    <n v="21"/>
    <n v="4"/>
  </r>
  <r>
    <x v="1"/>
    <n v="4298300351"/>
    <x v="40"/>
    <s v="my colleagues' reasoning is that the tallest tower of cupcakes ever made was over 35 feet"/>
    <x v="0"/>
    <x v="1"/>
    <n v="4217"/>
    <n v="615"/>
    <n v="33"/>
    <n v="10"/>
    <n v="0"/>
  </r>
  <r>
    <x v="1"/>
    <n v="8051513114"/>
    <x v="4"/>
    <s v="my colleagues' reasoning is that the netherlands is home to the population of tallest humans on earth"/>
    <x v="0"/>
    <x v="1"/>
    <n v="4869"/>
    <n v="1757"/>
    <n v="432"/>
    <n v="10"/>
    <n v="3"/>
  </r>
  <r>
    <x v="1"/>
    <n v="5147050928"/>
    <x v="18"/>
    <s v="my colleagues' reasoning is that the people who are currently alive are only 7% of the total number of people who have ever lived"/>
    <x v="1"/>
    <x v="1"/>
    <n v="9276"/>
    <n v="3397"/>
    <n v="587"/>
    <n v="64"/>
    <n v="10"/>
  </r>
  <r>
    <x v="1"/>
    <n v="6013847340"/>
    <x v="32"/>
    <s v="my colleagues' reasoning is that our sense of smell and taste decreases by 20%-50% during airplane flights"/>
    <x v="0"/>
    <x v="1"/>
    <n v="6640"/>
    <n v="381"/>
    <n v="142"/>
    <n v="4"/>
    <n v="0"/>
  </r>
  <r>
    <x v="1"/>
    <n v="8021305195"/>
    <x v="0"/>
    <s v="my colleagues' reasoning is that blue whales eat 500,000 calories in 1 mouthful on average"/>
    <x v="0"/>
    <x v="1"/>
    <n v="1829"/>
    <n v="213"/>
    <n v="25"/>
    <n v="1"/>
    <n v="0"/>
  </r>
  <r>
    <x v="1"/>
    <n v="3153372999"/>
    <x v="25"/>
    <s v="my colleagues' reasoning is that human ears and noses never stop growing"/>
    <x v="0"/>
    <x v="1"/>
    <n v="5633"/>
    <n v="1875"/>
    <n v="229"/>
    <n v="30"/>
    <n v="1"/>
  </r>
  <r>
    <x v="1"/>
    <n v="7170404828"/>
    <x v="45"/>
    <s v="my colleagues' reasoning is that the french scrabble world champion winner doesnâ€™t speak french"/>
    <x v="0"/>
    <x v="1"/>
    <n v="1982"/>
    <n v="77"/>
    <n v="28"/>
    <n v="0"/>
    <n v="0"/>
  </r>
  <r>
    <x v="1"/>
    <n v="4199160474"/>
    <x v="10"/>
    <s v="my colleagues' reasoning is that there are billions of eggs produced commercially each year"/>
    <x v="1"/>
    <x v="1"/>
    <n v="5340"/>
    <n v="452"/>
    <n v="61"/>
    <n v="0"/>
    <n v="0"/>
  </r>
  <r>
    <x v="1"/>
    <n v="7704737616"/>
    <x v="21"/>
    <s v="my colleagues' reasoning is that the largest pair of eyes in the world belongs to the giant squid"/>
    <x v="0"/>
    <x v="1"/>
    <n v="5881"/>
    <n v="2304"/>
    <n v="527"/>
    <n v="48"/>
    <n v="6"/>
  </r>
  <r>
    <x v="1"/>
    <n v="3725775882"/>
    <x v="8"/>
    <s v="my colleagues' reasoning is that a candleâ€™s flame is blue in zero gravity"/>
    <x v="0"/>
    <x v="1"/>
    <n v="4298"/>
    <n v="1856"/>
    <n v="104"/>
    <n v="22"/>
    <n v="1"/>
  </r>
  <r>
    <x v="1"/>
    <n v="5715662316"/>
    <x v="15"/>
    <s v="my colleagues' reasoning is that x-rays canâ€™t distinguish real diamonds from fake ones"/>
    <x v="0"/>
    <x v="1"/>
    <n v="639"/>
    <n v="156"/>
    <n v="32"/>
    <n v="2"/>
    <n v="0"/>
  </r>
  <r>
    <x v="1"/>
    <n v="8111810485"/>
    <x v="5"/>
    <s v="my colleagues' reasoning is that there are fewer stars in the sky than there are trees on earth"/>
    <x v="0"/>
    <x v="1"/>
    <n v="3377"/>
    <n v="877"/>
    <n v="246"/>
    <n v="5"/>
    <n v="2"/>
  </r>
  <r>
    <x v="1"/>
    <n v="3271287390"/>
    <x v="27"/>
    <s v="my colleagues' reasoning is that the sound of knuckles cracking is actually gasses that are released when pressure is put on them"/>
    <x v="0"/>
    <x v="1"/>
    <n v="8290"/>
    <n v="2992"/>
    <n v="841"/>
    <n v="3"/>
    <n v="1"/>
  </r>
  <r>
    <x v="1"/>
    <n v="4524434408"/>
    <x v="51"/>
    <s v="my colleagues' reasoning is that leeches were historically used to predict the weather"/>
    <x v="0"/>
    <x v="1"/>
    <n v="7236"/>
    <n v="204"/>
    <n v="61"/>
    <n v="4"/>
    <n v="1"/>
  </r>
  <r>
    <x v="1"/>
    <n v="8206174804"/>
    <x v="35"/>
    <s v="my colleagues' reasoning is that cold water is just as cleansing as hot water"/>
    <x v="0"/>
    <x v="1"/>
    <n v="2353"/>
    <n v="762"/>
    <n v="129"/>
    <n v="8"/>
    <n v="0"/>
  </r>
  <r>
    <x v="1"/>
    <n v="6920608547"/>
    <x v="5"/>
    <s v="my colleagues' reasoning is that the most successful predator is a wild dog"/>
    <x v="0"/>
    <x v="1"/>
    <n v="1198"/>
    <n v="201"/>
    <n v="65"/>
    <n v="3"/>
    <n v="1"/>
  </r>
  <r>
    <x v="1"/>
    <n v="3184173987"/>
    <x v="46"/>
    <s v="my colleagues' reasoning is that driving south from detroit will lead to canada"/>
    <x v="0"/>
    <x v="1"/>
    <n v="7176"/>
    <n v="2416"/>
    <n v="513"/>
    <n v="35"/>
    <n v="2"/>
  </r>
  <r>
    <x v="1"/>
    <n v="9297930957"/>
    <x v="24"/>
    <s v="my colleagues' reasoning is that no two teeth from different people will ever be alike"/>
    <x v="0"/>
    <x v="1"/>
    <n v="6257"/>
    <n v="1610"/>
    <n v="258"/>
    <n v="7"/>
    <n v="2"/>
  </r>
  <r>
    <x v="1"/>
    <n v="9794829254"/>
    <x v="15"/>
    <s v="my colleagues' reasoning is that snakes can predict earthquakes"/>
    <x v="0"/>
    <x v="1"/>
    <n v="350"/>
    <n v="37"/>
    <n v="7"/>
    <n v="1"/>
    <n v="0"/>
  </r>
  <r>
    <x v="1"/>
    <n v="4869548638"/>
    <x v="10"/>
    <s v="my colleagues' reasoning is that in a deck of cards, the king of hearts is the only king without a mustache"/>
    <x v="0"/>
    <x v="1"/>
    <n v="5688"/>
    <n v="1222"/>
    <n v="16"/>
    <n v="3"/>
    <n v="1"/>
  </r>
  <r>
    <x v="1"/>
    <n v="3251049775"/>
    <x v="48"/>
    <s v="my colleagues' reasoning is that bananas get their curved shape by growing towards the sun"/>
    <x v="0"/>
    <x v="1"/>
    <n v="6165"/>
    <n v="755"/>
    <n v="251"/>
    <n v="12"/>
    <n v="2"/>
  </r>
  <r>
    <x v="1"/>
    <n v="5173512997"/>
    <x v="3"/>
    <s v="my colleagues' reasoning is that your fingernails on your dominant hand grow faster"/>
    <x v="0"/>
    <x v="0"/>
    <n v="8078"/>
    <n v="1874"/>
    <n v="599"/>
    <n v="43"/>
    <n v="11"/>
  </r>
  <r>
    <x v="1"/>
    <n v="4913053092"/>
    <x v="38"/>
    <s v="my colleagues' reasoning is that frigate birds can sleep while flying"/>
    <x v="0"/>
    <x v="1"/>
    <n v="110"/>
    <n v="16"/>
    <n v="4"/>
    <n v="0"/>
    <n v="0"/>
  </r>
  <r>
    <x v="1"/>
    <n v="1481408807"/>
    <x v="33"/>
    <s v="my colleagues' reasoning is that playing dance music helps ward off mosquitoes"/>
    <x v="0"/>
    <x v="1"/>
    <n v="3616"/>
    <n v="1476"/>
    <n v="264"/>
    <n v="32"/>
    <n v="8"/>
  </r>
  <r>
    <x v="1"/>
    <n v="5342787466"/>
    <x v="13"/>
    <s v="my colleagues' reasoning is that sloths can hold their breaths longer than dolphins"/>
    <x v="0"/>
    <x v="1"/>
    <n v="552"/>
    <n v="197"/>
    <n v="38"/>
    <n v="5"/>
    <n v="1"/>
  </r>
  <r>
    <x v="1"/>
    <n v="3049767519"/>
    <x v="17"/>
    <s v="my colleagues' reasoning is that the roar of a lion can be heard up to 5 miles away"/>
    <x v="1"/>
    <x v="1"/>
    <n v="1998"/>
    <n v="842"/>
    <n v="67"/>
    <n v="17"/>
    <n v="3"/>
  </r>
  <r>
    <x v="1"/>
    <n v="2458124563"/>
    <x v="54"/>
    <s v="my colleagues' reasoning is that baby octopuses are the size of a flea"/>
    <x v="0"/>
    <x v="0"/>
    <n v="2298"/>
    <n v="925"/>
    <n v="200"/>
    <n v="16"/>
    <n v="4"/>
  </r>
  <r>
    <x v="1"/>
    <n v="8340718031"/>
    <x v="26"/>
    <s v="my colleagues' reasoning is that honeybees can recognize human faces"/>
    <x v="0"/>
    <x v="1"/>
    <n v="5556"/>
    <n v="1319"/>
    <n v="450"/>
    <n v="18"/>
    <n v="4"/>
  </r>
  <r>
    <x v="1"/>
    <n v="4683095596"/>
    <x v="54"/>
    <s v="my colleagues' reasoning is that mice typically only live for 6 months in the wild"/>
    <x v="0"/>
    <x v="1"/>
    <n v="4651"/>
    <n v="777"/>
    <n v="68"/>
    <n v="8"/>
    <n v="2"/>
  </r>
  <r>
    <x v="1"/>
    <n v="2821837147"/>
    <x v="27"/>
    <s v="my colleagues' reasoning is that flossing your teeth improves memory"/>
    <x v="0"/>
    <x v="1"/>
    <n v="9100"/>
    <n v="4015"/>
    <n v="711"/>
    <n v="50"/>
    <n v="3"/>
  </r>
  <r>
    <x v="1"/>
    <n v="9830177868"/>
    <x v="39"/>
    <s v="my colleagues' reasoning is that around 50% of the mined gold on earth comes from one source"/>
    <x v="0"/>
    <x v="1"/>
    <n v="2226"/>
    <n v="543"/>
    <n v="107"/>
    <n v="12"/>
    <n v="2"/>
  </r>
  <r>
    <x v="1"/>
    <n v="6362947202"/>
    <x v="4"/>
    <s v="my colleagues' reasoning is that the insect population of the world is 1 billion times more than the world population"/>
    <x v="0"/>
    <x v="1"/>
    <n v="5212"/>
    <n v="459"/>
    <n v="0"/>
    <n v="1"/>
    <n v="0"/>
  </r>
  <r>
    <x v="1"/>
    <n v="9724058669"/>
    <x v="32"/>
    <s v="my colleagues' reasoning is that a shape with 26 sides is known as a rhombicuboctahedron"/>
    <x v="0"/>
    <x v="1"/>
    <n v="6187"/>
    <n v="1149"/>
    <n v="439"/>
    <n v="6"/>
    <n v="1"/>
  </r>
  <r>
    <x v="1"/>
    <n v="4791247841"/>
    <x v="4"/>
    <s v="my colleagues' reasoning is that there are over 6,000 species of grass"/>
    <x v="0"/>
    <x v="1"/>
    <n v="114"/>
    <n v="37"/>
    <n v="3"/>
    <n v="1"/>
    <n v="0"/>
  </r>
  <r>
    <x v="1"/>
    <n v="5994003210"/>
    <x v="20"/>
    <s v="my colleagues' reasoning is that the largest living thing on earth is a tree"/>
    <x v="0"/>
    <x v="1"/>
    <n v="3948"/>
    <n v="1304"/>
    <n v="144"/>
    <n v="18"/>
    <n v="0"/>
  </r>
  <r>
    <x v="1"/>
    <n v="9572318810"/>
    <x v="20"/>
    <s v="my colleagues' reasoning is that the moon is moving away from the earth"/>
    <x v="0"/>
    <x v="1"/>
    <n v="9972"/>
    <n v="2984"/>
    <n v="825"/>
    <n v="55"/>
    <n v="18"/>
  </r>
  <r>
    <x v="1"/>
    <n v="3900842574"/>
    <x v="34"/>
    <s v="my colleagues' reasoning is that every three seconds, there is a birth taking place somewhere in the world"/>
    <x v="0"/>
    <x v="1"/>
    <n v="876"/>
    <n v="162"/>
    <n v="41"/>
    <n v="2"/>
    <n v="1"/>
  </r>
  <r>
    <x v="1"/>
    <n v="5471380133"/>
    <x v="38"/>
    <s v="my colleagues' reasoning is that redwoods are the tallest trees"/>
    <x v="0"/>
    <x v="1"/>
    <n v="320"/>
    <n v="4"/>
    <n v="1"/>
    <n v="0"/>
    <n v="0"/>
  </r>
  <r>
    <x v="1"/>
    <n v="8561703581"/>
    <x v="41"/>
    <s v="my colleagues' belief is that nucelear fission is now being used to produce electricity"/>
    <x v="0"/>
    <x v="1"/>
    <n v="6985"/>
    <n v="2423"/>
    <n v="116"/>
    <n v="23"/>
    <n v="2"/>
  </r>
  <r>
    <x v="1"/>
    <n v="3105615589"/>
    <x v="41"/>
    <s v="my colleagues' belief is that there are more microorganisms in one teaspoon of soil than people on the planet"/>
    <x v="0"/>
    <x v="1"/>
    <n v="4560"/>
    <n v="1813"/>
    <n v="704"/>
    <n v="45"/>
    <n v="14"/>
  </r>
  <r>
    <x v="1"/>
    <n v="6225063309"/>
    <x v="33"/>
    <s v="my colleagues' belief is that new islands are being formed by volcanoes in the sea everyday"/>
    <x v="0"/>
    <x v="1"/>
    <n v="5153"/>
    <n v="2214"/>
    <n v="859"/>
    <n v="51"/>
    <n v="9"/>
  </r>
  <r>
    <x v="1"/>
    <n v="5956576164"/>
    <x v="34"/>
    <s v="my colleagues' belief is that dubai is an island created by humans"/>
    <x v="0"/>
    <x v="1"/>
    <n v="2480"/>
    <n v="951"/>
    <n v="62"/>
    <n v="7"/>
    <n v="0"/>
  </r>
  <r>
    <x v="1"/>
    <n v="7533450700"/>
    <x v="11"/>
    <s v="my colleagues' belief is that there are about 582 million entrepreneurs in the world"/>
    <x v="1"/>
    <x v="1"/>
    <n v="4861"/>
    <n v="352"/>
    <n v="86"/>
    <n v="4"/>
    <n v="1"/>
  </r>
  <r>
    <x v="1"/>
    <n v="7149903684"/>
    <x v="14"/>
    <s v="my colleagues' belief is that mobile phone use in india is nearly 100%"/>
    <x v="0"/>
    <x v="1"/>
    <n v="8681"/>
    <n v="3708"/>
    <n v="80"/>
    <n v="27"/>
    <n v="2"/>
  </r>
  <r>
    <x v="1"/>
    <n v="3409697262"/>
    <x v="25"/>
    <s v="my colleagues' belief is that gross domestic product (gdp) is the best financial indicator of a country's overall trade potential"/>
    <x v="0"/>
    <x v="1"/>
    <n v="5821"/>
    <n v="2401"/>
    <n v="213"/>
    <n v="39"/>
    <n v="15"/>
  </r>
  <r>
    <x v="1"/>
    <n v="3337087802"/>
    <x v="45"/>
    <s v="my colleagues' belief is that windshield wipers were invented in 1905"/>
    <x v="0"/>
    <x v="0"/>
    <n v="7844"/>
    <n v="2999"/>
    <n v="745"/>
    <n v="67"/>
    <n v="18"/>
  </r>
  <r>
    <x v="1"/>
    <n v="7190040299"/>
    <x v="27"/>
    <s v="my colleagues' belief is that the car radio was first introduced in 1922"/>
    <x v="0"/>
    <x v="1"/>
    <n v="7688"/>
    <n v="2817"/>
    <n v="1114"/>
    <n v="35"/>
    <n v="8"/>
  </r>
  <r>
    <x v="1"/>
    <n v="9005657831"/>
    <x v="40"/>
    <s v="my colleagues' belief is that elvis presley has sold more records than the music band the beatles"/>
    <x v="0"/>
    <x v="1"/>
    <n v="3941"/>
    <n v="1592"/>
    <n v="412"/>
    <n v="27"/>
    <n v="3"/>
  </r>
  <r>
    <x v="1"/>
    <n v="8907824183"/>
    <x v="52"/>
    <s v="my colleagues' belief is that the origins of the banjo instrument begin in africa"/>
    <x v="0"/>
    <x v="1"/>
    <n v="2469"/>
    <n v="1079"/>
    <n v="213"/>
    <n v="17"/>
    <n v="3"/>
  </r>
  <r>
    <x v="1"/>
    <n v="2041928994"/>
    <x v="36"/>
    <s v="my colleagues' belief is that the band metallica is the first and only group to play on all seven continents"/>
    <x v="0"/>
    <x v="1"/>
    <n v="5639"/>
    <n v="577"/>
    <n v="6"/>
    <n v="2"/>
    <n v="0"/>
  </r>
  <r>
    <x v="1"/>
    <n v="4739719288"/>
    <x v="32"/>
    <s v="my colleagues' belief is that the most recorded song in history is &quot;summertime&quot; written by george gershwin and dorothy heyward"/>
    <x v="0"/>
    <x v="1"/>
    <n v="5645"/>
    <n v="607"/>
    <n v="174"/>
    <n v="5"/>
    <n v="0"/>
  </r>
  <r>
    <x v="1"/>
    <n v="9727364619"/>
    <x v="32"/>
    <s v="my colleagues' belief is that the musical artist prince played 27 different instruments on his debut album"/>
    <x v="0"/>
    <x v="1"/>
    <n v="2054"/>
    <n v="240"/>
    <n v="2"/>
    <n v="3"/>
    <n v="1"/>
  </r>
  <r>
    <x v="1"/>
    <n v="4386738178"/>
    <x v="5"/>
    <s v="my colleagues' belief is that 90% of the worldâ€™s data was generated after 2019"/>
    <x v="0"/>
    <x v="1"/>
    <n v="3114"/>
    <n v="1216"/>
    <n v="233"/>
    <n v="29"/>
    <n v="6"/>
  </r>
  <r>
    <x v="1"/>
    <n v="9514240954"/>
    <x v="12"/>
    <s v="my colleagues' belief is that over 60% of the world's population has access to the internet"/>
    <x v="0"/>
    <x v="1"/>
    <n v="9373"/>
    <n v="3677"/>
    <n v="426"/>
    <n v="69"/>
    <n v="15"/>
  </r>
  <r>
    <x v="1"/>
    <n v="8695188322"/>
    <x v="20"/>
    <s v="my colleagues' belief is that about half of the world's population can access the web via a mobile device"/>
    <x v="0"/>
    <x v="1"/>
    <n v="5924"/>
    <n v="140"/>
    <n v="21"/>
    <n v="3"/>
    <n v="1"/>
  </r>
  <r>
    <x v="1"/>
    <n v="3905343708"/>
    <x v="7"/>
    <s v="my colleagues' belief is that 99% of individuals in denmark, ireland and the united arab emirates have internet access"/>
    <x v="0"/>
    <x v="1"/>
    <n v="9137"/>
    <n v="1760"/>
    <n v="349"/>
    <n v="10"/>
    <n v="3"/>
  </r>
  <r>
    <x v="1"/>
    <n v="8970286004"/>
    <x v="40"/>
    <s v="my colleagues' belief is that it would take a 50 petabyte drive to store every written work ever created"/>
    <x v="0"/>
    <x v="1"/>
    <n v="3793"/>
    <n v="60"/>
    <n v="20"/>
    <n v="1"/>
    <n v="0"/>
  </r>
  <r>
    <x v="1"/>
    <n v="5935680162"/>
    <x v="21"/>
    <s v="my colleagues' belief is that an average user spends 40% of their day on the internet"/>
    <x v="0"/>
    <x v="1"/>
    <n v="6320"/>
    <n v="1198"/>
    <n v="182"/>
    <n v="14"/>
    <n v="2"/>
  </r>
  <r>
    <x v="1"/>
    <n v="4557741220"/>
    <x v="46"/>
    <s v="my colleagues' belief is that the longest recorded cricket match lasted 14 days"/>
    <x v="1"/>
    <x v="1"/>
    <n v="3789"/>
    <n v="456"/>
    <n v="141"/>
    <n v="4"/>
    <n v="1"/>
  </r>
  <r>
    <x v="1"/>
    <n v="7781943029"/>
    <x v="37"/>
    <s v="my colleagues' belief is that 4 of the top 10 highest paid atheletes in the world are players in the american national basketball assocation (nba)"/>
    <x v="0"/>
    <x v="1"/>
    <n v="5998"/>
    <n v="658"/>
    <n v="25"/>
    <n v="15"/>
    <n v="1"/>
  </r>
  <r>
    <x v="1"/>
    <n v="2547151221"/>
    <x v="33"/>
    <s v="my colleagues' belief is that the first gloves used in american sport baseball were fingerless"/>
    <x v="0"/>
    <x v="1"/>
    <n v="9939"/>
    <n v="30"/>
    <n v="8"/>
    <n v="0"/>
    <n v="0"/>
  </r>
  <r>
    <x v="1"/>
    <n v="9583013094"/>
    <x v="24"/>
    <s v="my colleagues' belief is that kite flying is a professional sport in thailand."/>
    <x v="0"/>
    <x v="1"/>
    <n v="2556"/>
    <n v="522"/>
    <n v="123"/>
    <n v="13"/>
    <n v="3"/>
  </r>
  <r>
    <x v="1"/>
    <n v="4288256116"/>
    <x v="37"/>
    <s v="my colleagues' belief is that the longest commercial flight in history took around 30 hours"/>
    <x v="0"/>
    <x v="1"/>
    <n v="7161"/>
    <n v="1811"/>
    <n v="584"/>
    <n v="22"/>
    <n v="7"/>
  </r>
  <r>
    <x v="1"/>
    <n v="9820197026"/>
    <x v="17"/>
    <s v="my colleagues' belief is that indiaâ€™s trains transport roughly 23 million passengers each day"/>
    <x v="0"/>
    <x v="1"/>
    <n v="4341"/>
    <n v="608"/>
    <n v="143"/>
    <n v="15"/>
    <n v="1"/>
  </r>
  <r>
    <x v="1"/>
    <n v="5264937898"/>
    <x v="23"/>
    <s v="my colleagues' belief is that shanghai, china has the world's longest subway system"/>
    <x v="0"/>
    <x v="1"/>
    <n v="1377"/>
    <n v="289"/>
    <n v="41"/>
    <n v="4"/>
    <n v="1"/>
  </r>
  <r>
    <x v="1"/>
    <n v="1772191755"/>
    <x v="55"/>
    <s v="my colleagues' belief is that dolphins are mammals"/>
    <x v="0"/>
    <x v="1"/>
    <n v="2225"/>
    <n v="895"/>
    <n v="216"/>
    <n v="8"/>
    <n v="0"/>
  </r>
  <r>
    <x v="1"/>
    <n v="5051672540"/>
    <x v="32"/>
    <s v="my colleagues' belief is that the hottest planet in our solar system is venus."/>
    <x v="0"/>
    <x v="1"/>
    <n v="5273"/>
    <n v="950"/>
    <n v="205"/>
    <n v="13"/>
    <n v="0"/>
  </r>
  <r>
    <x v="1"/>
    <n v="8446217018"/>
    <x v="55"/>
    <s v="my colleagues' belief is that we only see the same side of the moon"/>
    <x v="0"/>
    <x v="1"/>
    <n v="3224"/>
    <n v="651"/>
    <n v="184"/>
    <n v="6"/>
    <n v="0"/>
  </r>
  <r>
    <x v="1"/>
    <n v="6996918120"/>
    <x v="3"/>
    <s v="my colleagues' belief is that it would take 258 earth days to drive around one of saturnâ€™s rings at a speed of 75 mph"/>
    <x v="0"/>
    <x v="1"/>
    <n v="2594"/>
    <n v="90"/>
    <n v="20"/>
    <n v="0"/>
    <n v="0"/>
  </r>
  <r>
    <x v="1"/>
    <n v="4395499958"/>
    <x v="4"/>
    <s v="my colleagues' belief is that halleyâ€™s comet wonâ€™t be seen again until 2061"/>
    <x v="0"/>
    <x v="1"/>
    <n v="4003"/>
    <n v="248"/>
    <n v="3"/>
    <n v="1"/>
    <n v="0"/>
  </r>
  <r>
    <x v="1"/>
    <n v="6400576279"/>
    <x v="10"/>
    <s v="my colleagues' belief is that the moon was once part of the earth"/>
    <x v="0"/>
    <x v="2"/>
    <n v="3839"/>
    <n v="1566"/>
    <n v="180"/>
    <n v="32"/>
    <n v="8"/>
  </r>
  <r>
    <x v="1"/>
    <n v="1992694312"/>
    <x v="31"/>
    <s v="my colleagues' belief is that saturn is less dense than water"/>
    <x v="0"/>
    <x v="1"/>
    <n v="7470"/>
    <n v="323"/>
    <n v="5"/>
    <n v="5"/>
    <n v="2"/>
  </r>
  <r>
    <x v="1"/>
    <n v="5981494869"/>
    <x v="24"/>
    <s v="my colleagues' belief is that a day on mars is about the same length as on earth"/>
    <x v="0"/>
    <x v="1"/>
    <n v="7537"/>
    <n v="1497"/>
    <n v="381"/>
    <n v="28"/>
    <n v="4"/>
  </r>
  <r>
    <x v="1"/>
    <n v="2736548035"/>
    <x v="6"/>
    <s v="my colleagues' belief is that 5 dwarf planets are recognized in the solar system"/>
    <x v="0"/>
    <x v="1"/>
    <n v="1706"/>
    <n v="241"/>
    <n v="35"/>
    <n v="5"/>
    <n v="0"/>
  </r>
  <r>
    <x v="1"/>
    <n v="1315810148"/>
    <x v="55"/>
    <s v="my colleagues' belief is that there are currently 6 spacecrafts on mars"/>
    <x v="0"/>
    <x v="1"/>
    <n v="3523"/>
    <n v="1038"/>
    <n v="35"/>
    <n v="21"/>
    <n v="7"/>
  </r>
  <r>
    <x v="1"/>
    <n v="1558947158"/>
    <x v="18"/>
    <s v="my colleagues' belief is that there might be a huge planet in this solar system"/>
    <x v="0"/>
    <x v="1"/>
    <n v="2315"/>
    <n v="491"/>
    <n v="172"/>
    <n v="8"/>
    <n v="3"/>
  </r>
  <r>
    <x v="1"/>
    <n v="7462867344"/>
    <x v="24"/>
    <s v="my colleagues' belief is that mars has running water"/>
    <x v="0"/>
    <x v="1"/>
    <n v="688"/>
    <n v="32"/>
    <n v="7"/>
    <n v="0"/>
    <n v="0"/>
  </r>
  <r>
    <x v="1"/>
    <n v="8160864584"/>
    <x v="33"/>
    <s v="my colleagues' belief is that astronauts can grow as much as two inches in space"/>
    <x v="0"/>
    <x v="1"/>
    <n v="8771"/>
    <n v="2344"/>
    <n v="488"/>
    <n v="12"/>
    <n v="1"/>
  </r>
  <r>
    <x v="1"/>
    <n v="3248845620"/>
    <x v="54"/>
    <s v="my colleagues' belief is that marie curie is the only person with two nobel prizes in different sciences"/>
    <x v="1"/>
    <x v="1"/>
    <n v="3547"/>
    <n v="370"/>
    <n v="62"/>
    <n v="4"/>
    <n v="2"/>
  </r>
  <r>
    <x v="1"/>
    <n v="7091467039"/>
    <x v="4"/>
    <s v="my colleagues' belief is that the bent joint in the legs of the flamingo is its ankles"/>
    <x v="0"/>
    <x v="1"/>
    <n v="4306"/>
    <n v="748"/>
    <n v="180"/>
    <n v="10"/>
    <n v="4"/>
  </r>
  <r>
    <x v="1"/>
    <n v="2486600281"/>
    <x v="25"/>
    <s v="my colleagues' belief is that there is a world championship for throwing mobile phones"/>
    <x v="0"/>
    <x v="1"/>
    <n v="6705"/>
    <n v="2727"/>
    <n v="491"/>
    <n v="29"/>
    <n v="10"/>
  </r>
  <r>
    <x v="1"/>
    <n v="1525380496"/>
    <x v="23"/>
    <s v="my colleagues' belief is that canned pumpkins do not contain actual pumpkins"/>
    <x v="0"/>
    <x v="1"/>
    <n v="8517"/>
    <n v="3683"/>
    <n v="1218"/>
    <n v="34"/>
    <n v="9"/>
  </r>
  <r>
    <x v="1"/>
    <n v="6042891471"/>
    <x v="31"/>
    <s v="my colleagues' belief is that bathwater stays warmer for a longer duration with bubbles"/>
    <x v="0"/>
    <x v="1"/>
    <n v="9455"/>
    <n v="3125"/>
    <n v="254"/>
    <n v="58"/>
    <n v="8"/>
  </r>
  <r>
    <x v="1"/>
    <n v="7761841590"/>
    <x v="34"/>
    <s v="my colleagues' belief is that dogs can understand up to 250 hand gestures and words"/>
    <x v="0"/>
    <x v="1"/>
    <n v="9234"/>
    <n v="2048"/>
    <n v="736"/>
    <n v="21"/>
    <n v="1"/>
  </r>
  <r>
    <x v="1"/>
    <n v="1556626357"/>
    <x v="39"/>
    <s v="my colleagues' belief is that avocados never ripen while they are still attached to the tree"/>
    <x v="0"/>
    <x v="1"/>
    <n v="7645"/>
    <n v="2865"/>
    <n v="601"/>
    <n v="42"/>
    <n v="10"/>
  </r>
  <r>
    <x v="1"/>
    <n v="6382513252"/>
    <x v="2"/>
    <s v="my colleagues' belief is that typing keyboards were previously arranged alphabetically"/>
    <x v="0"/>
    <x v="0"/>
    <n v="2535"/>
    <n v="1045"/>
    <n v="239"/>
    <n v="6"/>
    <n v="1"/>
  </r>
  <r>
    <x v="1"/>
    <n v="6347337340"/>
    <x v="24"/>
    <s v="my colleagues' belief is that baked beans are not actually baked"/>
    <x v="0"/>
    <x v="1"/>
    <n v="2680"/>
    <n v="1108"/>
    <n v="160"/>
    <n v="12"/>
    <n v="0"/>
  </r>
  <r>
    <x v="1"/>
    <n v="1404680925"/>
    <x v="37"/>
    <s v="my colleagues' belief is that antarctica is the only continent without any reptiles or snakes"/>
    <x v="0"/>
    <x v="1"/>
    <n v="1476"/>
    <n v="308"/>
    <n v="1"/>
    <n v="8"/>
    <n v="1"/>
  </r>
  <r>
    <x v="1"/>
    <n v="6159186087"/>
    <x v="46"/>
    <s v="my colleagues' belief is that a snail can sleep for three years"/>
    <x v="1"/>
    <x v="1"/>
    <n v="9033"/>
    <n v="2079"/>
    <n v="713"/>
    <n v="13"/>
    <n v="5"/>
  </r>
  <r>
    <x v="1"/>
    <n v="7570170377"/>
    <x v="46"/>
    <s v="my colleagues' belief is that artificial banana flavoring is based on an extinct banana type"/>
    <x v="0"/>
    <x v="1"/>
    <n v="244"/>
    <n v="68"/>
    <n v="13"/>
    <n v="0"/>
    <n v="0"/>
  </r>
  <r>
    <x v="1"/>
    <n v="7401683530"/>
    <x v="35"/>
    <s v="my colleagues' belief is that sneezing while traveling at 60 mph makes you close your eyes for 50 feet"/>
    <x v="0"/>
    <x v="1"/>
    <n v="9332"/>
    <n v="1756"/>
    <n v="253"/>
    <n v="4"/>
    <n v="1"/>
  </r>
  <r>
    <x v="1"/>
    <n v="2277949557"/>
    <x v="52"/>
    <s v="my colleagues' belief is that your heart beats 100,000 times a day"/>
    <x v="0"/>
    <x v="1"/>
    <n v="7840"/>
    <n v="2531"/>
    <n v="175"/>
    <n v="23"/>
    <n v="3"/>
  </r>
  <r>
    <x v="1"/>
    <n v="3080864210"/>
    <x v="44"/>
    <s v="my colleagues' belief is that butterflies taste with their feet"/>
    <x v="0"/>
    <x v="1"/>
    <n v="6694"/>
    <n v="339"/>
    <n v="44"/>
    <n v="8"/>
    <n v="3"/>
  </r>
  <r>
    <x v="1"/>
    <n v="3108625624"/>
    <x v="51"/>
    <s v="my colleagues' belief is that millions of trees are estimated to be planted by squirrels that forgot their buried nuts"/>
    <x v="0"/>
    <x v="1"/>
    <n v="1380"/>
    <n v="14"/>
    <n v="1"/>
    <n v="0"/>
    <n v="0"/>
  </r>
  <r>
    <x v="1"/>
    <n v="5146872463"/>
    <x v="31"/>
    <s v="my colleagues' belief is that a pound of houseflies contains more protein than a pound of beef"/>
    <x v="0"/>
    <x v="1"/>
    <n v="8068"/>
    <n v="1017"/>
    <n v="83"/>
    <n v="11"/>
    <n v="1"/>
  </r>
  <r>
    <x v="1"/>
    <n v="4191072930"/>
    <x v="31"/>
    <s v="my colleagues' belief is that the netherlands is home to the population of tallest humans on earth"/>
    <x v="0"/>
    <x v="1"/>
    <n v="1685"/>
    <n v="172"/>
    <n v="40"/>
    <n v="2"/>
    <n v="1"/>
  </r>
  <r>
    <x v="1"/>
    <n v="4584821256"/>
    <x v="17"/>
    <s v="my colleagues' belief is that there are more than 24 time zones around the world"/>
    <x v="0"/>
    <x v="1"/>
    <n v="1761"/>
    <n v="419"/>
    <n v="20"/>
    <n v="4"/>
    <n v="0"/>
  </r>
  <r>
    <x v="1"/>
    <n v="7938053445"/>
    <x v="2"/>
    <s v="my colleagues' belief is that armadillos have bulletproof shells"/>
    <x v="0"/>
    <x v="1"/>
    <n v="1354"/>
    <n v="31"/>
    <n v="6"/>
    <n v="0"/>
    <n v="0"/>
  </r>
  <r>
    <x v="1"/>
    <n v="8202936030"/>
    <x v="4"/>
    <s v="my colleagues' belief is that wild boars wash their food"/>
    <x v="0"/>
    <x v="1"/>
    <n v="9044"/>
    <n v="2007"/>
    <n v="115"/>
    <n v="36"/>
    <n v="10"/>
  </r>
  <r>
    <x v="1"/>
    <n v="9828375094"/>
    <x v="44"/>
    <s v="my colleagues' belief is that a one-armed player scored the winning goal in the first soccer tournament world cup in 1930"/>
    <x v="0"/>
    <x v="1"/>
    <n v="8558"/>
    <n v="1819"/>
    <n v="319"/>
    <n v="16"/>
    <n v="6"/>
  </r>
  <r>
    <x v="1"/>
    <n v="7170170298"/>
    <x v="14"/>
    <s v="my colleagues' belief is that jobs in the field of agriculture are the most prevalent types of jobs in the world"/>
    <x v="0"/>
    <x v="1"/>
    <n v="4426"/>
    <n v="1456"/>
    <n v="94"/>
    <n v="21"/>
    <n v="5"/>
  </r>
  <r>
    <x v="1"/>
    <n v="8654894115"/>
    <x v="16"/>
    <s v="my colleagues' belief is that the elasticity of rubber bands will last much longer when they are refrigerated"/>
    <x v="0"/>
    <x v="1"/>
    <n v="6804"/>
    <n v="798"/>
    <n v="256"/>
    <n v="10"/>
    <n v="3"/>
  </r>
  <r>
    <x v="1"/>
    <n v="4554310312"/>
    <x v="33"/>
    <s v="my colleagues' belief is that the eye of an ostrich is bigger than its brain"/>
    <x v="0"/>
    <x v="1"/>
    <n v="1962"/>
    <n v="483"/>
    <n v="73"/>
    <n v="3"/>
    <n v="0"/>
  </r>
  <r>
    <x v="1"/>
    <n v="9716329994"/>
    <x v="18"/>
    <s v="my colleagues' belief is that there are fewer stars in the sky than there are trees on earth"/>
    <x v="0"/>
    <x v="1"/>
    <n v="6495"/>
    <n v="2633"/>
    <n v="260"/>
    <n v="13"/>
    <n v="4"/>
  </r>
  <r>
    <x v="1"/>
    <n v="2453858541"/>
    <x v="27"/>
    <s v="my colleagues' belief is that most children in the world are born on a thursday"/>
    <x v="0"/>
    <x v="1"/>
    <n v="6268"/>
    <n v="913"/>
    <n v="266"/>
    <n v="0"/>
    <n v="0"/>
  </r>
  <r>
    <x v="1"/>
    <n v="6572070882"/>
    <x v="15"/>
    <s v="my colleagues' belief is that humans physically cannot hum while holding your nose"/>
    <x v="1"/>
    <x v="1"/>
    <n v="4962"/>
    <n v="237"/>
    <n v="59"/>
    <n v="2"/>
    <n v="0"/>
  </r>
  <r>
    <x v="1"/>
    <n v="3264864097"/>
    <x v="5"/>
    <s v="my colleagues' belief is that humans are more likely to have a weird or scary dream when sleeping on their stomach"/>
    <x v="0"/>
    <x v="1"/>
    <n v="6570"/>
    <n v="1554"/>
    <n v="374"/>
    <n v="1"/>
    <n v="0"/>
  </r>
  <r>
    <x v="1"/>
    <n v="2162523156"/>
    <x v="11"/>
    <s v="my colleagues' belief is that outerspace partly smells like diesel fuel and barbeque"/>
    <x v="1"/>
    <x v="1"/>
    <n v="7263"/>
    <n v="3077"/>
    <n v="59"/>
    <n v="59"/>
    <n v="11"/>
  </r>
  <r>
    <x v="1"/>
    <n v="4200881720"/>
    <x v="9"/>
    <s v="my colleagues' belief is that pineapples are named after pinecones"/>
    <x v="0"/>
    <x v="1"/>
    <n v="6728"/>
    <n v="497"/>
    <n v="125"/>
    <n v="3"/>
    <n v="1"/>
  </r>
  <r>
    <x v="1"/>
    <n v="5223757942"/>
    <x v="49"/>
    <s v="my colleagues' belief is that cold water is just as cleansing as hot water"/>
    <x v="0"/>
    <x v="1"/>
    <n v="5571"/>
    <n v="1795"/>
    <n v="690"/>
    <n v="4"/>
    <n v="1"/>
  </r>
  <r>
    <x v="1"/>
    <n v="7722124211"/>
    <x v="49"/>
    <s v="my colleagues' belief is that bottled water has an expiration date"/>
    <x v="0"/>
    <x v="1"/>
    <n v="7801"/>
    <n v="1643"/>
    <n v="19"/>
    <n v="31"/>
    <n v="2"/>
  </r>
  <r>
    <x v="1"/>
    <n v="8508660664"/>
    <x v="6"/>
    <s v="my colleagues' belief is that the most successful predator is a wild dog"/>
    <x v="0"/>
    <x v="1"/>
    <n v="4736"/>
    <n v="493"/>
    <n v="7"/>
    <n v="10"/>
    <n v="3"/>
  </r>
  <r>
    <x v="1"/>
    <n v="7909424965"/>
    <x v="42"/>
    <s v="my colleagues' belief is that the worldâ€™s largest pyramid cannot be found in egypt"/>
    <x v="0"/>
    <x v="1"/>
    <n v="2081"/>
    <n v="880"/>
    <n v="123"/>
    <n v="7"/>
    <n v="2"/>
  </r>
  <r>
    <x v="1"/>
    <n v="9464903178"/>
    <x v="26"/>
    <s v="my colleagues' belief is that losing weight alters brain activity"/>
    <x v="0"/>
    <x v="1"/>
    <n v="8943"/>
    <n v="1000"/>
    <n v="51"/>
    <n v="14"/>
    <n v="2"/>
  </r>
  <r>
    <x v="1"/>
    <n v="8278219052"/>
    <x v="11"/>
    <s v="my colleagues' belief is that no two teeth from different people will ever be alike"/>
    <x v="0"/>
    <x v="1"/>
    <n v="6357"/>
    <n v="2459"/>
    <n v="944"/>
    <n v="49"/>
    <n v="13"/>
  </r>
  <r>
    <x v="1"/>
    <n v="3226475112"/>
    <x v="25"/>
    <s v="my colleagues' belief is that sea otters are born unable to swim"/>
    <x v="0"/>
    <x v="1"/>
    <n v="8341"/>
    <n v="3496"/>
    <n v="127"/>
    <n v="43"/>
    <n v="5"/>
  </r>
  <r>
    <x v="1"/>
    <n v="5114057649"/>
    <x v="10"/>
    <s v="my colleagues' belief is that snakes can predict earthquakes"/>
    <x v="0"/>
    <x v="1"/>
    <n v="3988"/>
    <n v="83"/>
    <n v="12"/>
    <n v="1"/>
    <n v="0"/>
  </r>
  <r>
    <x v="1"/>
    <n v="8924664752"/>
    <x v="48"/>
    <s v="my colleagues' belief is that mice typically only live for 6 months in the wild"/>
    <x v="0"/>
    <x v="1"/>
    <n v="6807"/>
    <n v="1628"/>
    <n v="362"/>
    <n v="7"/>
    <n v="1"/>
  </r>
  <r>
    <x v="1"/>
    <n v="1528489041"/>
    <x v="24"/>
    <s v="my colleagues' belief is that the largest prime number has 17,425,170 digits"/>
    <x v="0"/>
    <x v="1"/>
    <n v="7399"/>
    <n v="779"/>
    <n v="167"/>
    <n v="4"/>
    <n v="1"/>
  </r>
  <r>
    <x v="1"/>
    <n v="8706923704"/>
    <x v="15"/>
    <s v="my colleagues' belief is that a shape with 26 sides is known as a rhombicuboctahedron"/>
    <x v="0"/>
    <x v="1"/>
    <n v="6950"/>
    <n v="2517"/>
    <n v="597"/>
    <n v="15"/>
    <n v="5"/>
  </r>
  <r>
    <x v="1"/>
    <n v="2591303652"/>
    <x v="21"/>
    <s v="my colleagues' belief is that there are over 6,000 species of grass"/>
    <x v="0"/>
    <x v="1"/>
    <n v="631"/>
    <n v="243"/>
    <n v="62"/>
    <n v="2"/>
    <n v="0"/>
  </r>
  <r>
    <x v="1"/>
    <n v="9625559417"/>
    <x v="36"/>
    <s v="my colleagues' belief is that there are 366 dimples on a regulation golf ball"/>
    <x v="0"/>
    <x v="1"/>
    <n v="5332"/>
    <n v="1703"/>
    <n v="680"/>
    <n v="13"/>
    <n v="2"/>
  </r>
  <r>
    <x v="1"/>
    <n v="1464834063"/>
    <x v="32"/>
    <s v="my colleagues' belief is that the town of calama in chile has never experienced rain"/>
    <x v="0"/>
    <x v="1"/>
    <n v="2190"/>
    <n v="675"/>
    <n v="147"/>
    <n v="14"/>
    <n v="3"/>
  </r>
  <r>
    <x v="1"/>
    <n v="2765689790"/>
    <x v="48"/>
    <s v="my colleagues' belief is that the longest recorded tennis match lasted for 11 hours"/>
    <x v="1"/>
    <x v="1"/>
    <n v="8881"/>
    <n v="53"/>
    <n v="10"/>
    <n v="0"/>
    <n v="0"/>
  </r>
  <r>
    <x v="1"/>
    <n v="7925420600"/>
    <x v="14"/>
    <s v="my colleagues' belief is that a pineapple plant can only produce one pineapple a year"/>
    <x v="0"/>
    <x v="1"/>
    <n v="5095"/>
    <n v="826"/>
    <n v="22"/>
    <n v="7"/>
    <n v="2"/>
  </r>
  <r>
    <x v="1"/>
    <n v="7039401479"/>
    <x v="19"/>
    <s v="my colleagues' belief is that redwoods are the tallest trees"/>
    <x v="0"/>
    <x v="1"/>
    <n v="1451"/>
    <n v="155"/>
    <n v="22"/>
    <n v="2"/>
    <n v="0"/>
  </r>
  <r>
    <x v="1"/>
    <n v="4359669115"/>
    <x v="10"/>
    <s v="my colleagues' hypothesis is that humans will live on mars by 2035"/>
    <x v="0"/>
    <x v="1"/>
    <n v="1709"/>
    <n v="264"/>
    <n v="64"/>
    <n v="3"/>
    <n v="0"/>
  </r>
  <r>
    <x v="1"/>
    <n v="5627756989"/>
    <x v="22"/>
    <s v="my colleagues' hypothesis is that we will all fly with individual jetpacks by 2032"/>
    <x v="1"/>
    <x v="1"/>
    <n v="9094"/>
    <n v="205"/>
    <n v="31"/>
    <n v="1"/>
    <n v="0"/>
  </r>
  <r>
    <x v="1"/>
    <n v="5936563012"/>
    <x v="42"/>
    <s v="my colleagues' hypothesis is that nucelear fission is now being used to produce electricity"/>
    <x v="0"/>
    <x v="2"/>
    <n v="5076"/>
    <n v="2041"/>
    <n v="129"/>
    <n v="7"/>
    <n v="2"/>
  </r>
  <r>
    <x v="1"/>
    <n v="1593553747"/>
    <x v="23"/>
    <s v="my colleagues' hypothesis is that new elements have been discovered outside the periodic table"/>
    <x v="0"/>
    <x v="1"/>
    <n v="3984"/>
    <n v="1424"/>
    <n v="491"/>
    <n v="22"/>
    <n v="2"/>
  </r>
  <r>
    <x v="1"/>
    <n v="9663033996"/>
    <x v="4"/>
    <s v="my colleagues' hypothesis is that new islands are being formed by volcanoes in the sea everyday"/>
    <x v="0"/>
    <x v="1"/>
    <n v="7352"/>
    <n v="222"/>
    <n v="86"/>
    <n v="1"/>
    <n v="0"/>
  </r>
  <r>
    <x v="1"/>
    <n v="8880456484"/>
    <x v="43"/>
    <s v="my colleagues' hypothesis is that iceland is growing 5 centimeters per year"/>
    <x v="0"/>
    <x v="1"/>
    <n v="3148"/>
    <n v="1287"/>
    <n v="82"/>
    <n v="8"/>
    <n v="2"/>
  </r>
  <r>
    <x v="1"/>
    <n v="3930656075"/>
    <x v="21"/>
    <s v="my colleagues' hypothesis is that yellowstone national park is home to a supervolcano"/>
    <x v="0"/>
    <x v="1"/>
    <n v="2508"/>
    <n v="972"/>
    <n v="287"/>
    <n v="6"/>
    <n v="1"/>
  </r>
  <r>
    <x v="1"/>
    <n v="7370356312"/>
    <x v="39"/>
    <s v="my colleagues' hypothesis is that damascus is the oldest continuously inhabited city in the world"/>
    <x v="0"/>
    <x v="1"/>
    <n v="1131"/>
    <n v="90"/>
    <n v="25"/>
    <n v="2"/>
    <n v="1"/>
  </r>
  <r>
    <x v="1"/>
    <n v="1331180436"/>
    <x v="31"/>
    <s v="my colleagues' hypothesis is that it snows in the sahara desert"/>
    <x v="0"/>
    <x v="1"/>
    <n v="761"/>
    <n v="317"/>
    <n v="78"/>
    <n v="0"/>
    <n v="0"/>
  </r>
  <r>
    <x v="1"/>
    <n v="7647290576"/>
    <x v="17"/>
    <s v="my colleagues' hypothesis is that the rubik's cube is the best-selling product of all time"/>
    <x v="0"/>
    <x v="1"/>
    <n v="784"/>
    <n v="289"/>
    <n v="57"/>
    <n v="1"/>
    <n v="0"/>
  </r>
  <r>
    <x v="1"/>
    <n v="4637305396"/>
    <x v="53"/>
    <s v="my colleagues' hypothesis is that the number of businesses allowing employees to bring pets to the workplace has grown by 6% worldwide"/>
    <x v="0"/>
    <x v="1"/>
    <n v="4215"/>
    <n v="1788"/>
    <n v="695"/>
    <n v="2"/>
    <n v="0"/>
  </r>
  <r>
    <x v="1"/>
    <n v="4853871184"/>
    <x v="6"/>
    <s v="my colleagues' hypothesis is that more businesses will be owned by women than men by 2045"/>
    <x v="0"/>
    <x v="2"/>
    <n v="4302"/>
    <n v="1864"/>
    <n v="56"/>
    <n v="4"/>
    <n v="0"/>
  </r>
  <r>
    <x v="1"/>
    <n v="2911572207"/>
    <x v="24"/>
    <s v="my colleagues' hypothesis is that gross domestic product (gdp) is the best financial indicator of a country's overall trade potential"/>
    <x v="1"/>
    <x v="1"/>
    <n v="3769"/>
    <n v="412"/>
    <n v="142"/>
    <n v="5"/>
    <n v="1"/>
  </r>
  <r>
    <x v="1"/>
    <n v="2490789295"/>
    <x v="31"/>
    <s v="my colleagues' hypothesis is that the total number of multinational companies investing in green initiatives has increased by 35% since 2020"/>
    <x v="0"/>
    <x v="1"/>
    <n v="9079"/>
    <n v="1137"/>
    <n v="238"/>
    <n v="3"/>
    <n v="0"/>
  </r>
  <r>
    <x v="1"/>
    <n v="1589773808"/>
    <x v="23"/>
    <s v="my colleagues' hypothesis is that windshield wipers were invented in 1905"/>
    <x v="0"/>
    <x v="1"/>
    <n v="2721"/>
    <n v="1103"/>
    <n v="98"/>
    <n v="23"/>
    <n v="3"/>
  </r>
  <r>
    <x v="1"/>
    <n v="9194769280"/>
    <x v="19"/>
    <s v="my colleagues' hypothesis is that the highest total mileage clocked by a single car is 2850000 million miles"/>
    <x v="0"/>
    <x v="1"/>
    <n v="6645"/>
    <n v="926"/>
    <n v="129"/>
    <n v="5"/>
    <n v="1"/>
  </r>
  <r>
    <x v="1"/>
    <n v="6250875197"/>
    <x v="34"/>
    <s v="my colleagues' hypothesis is that the car radio was first introduced in 1922"/>
    <x v="0"/>
    <x v="1"/>
    <n v="369"/>
    <n v="70"/>
    <n v="3"/>
    <n v="0"/>
    <n v="0"/>
  </r>
  <r>
    <x v="1"/>
    <n v="9548583034"/>
    <x v="10"/>
    <s v="my colleagues' hypothesis is that the average car has more than 100 miles of code in the vehicleâ€™s internal computer"/>
    <x v="0"/>
    <x v="1"/>
    <n v="6125"/>
    <n v="1992"/>
    <n v="374"/>
    <n v="10"/>
    <n v="4"/>
  </r>
  <r>
    <x v="1"/>
    <n v="2446019938"/>
    <x v="52"/>
    <s v="my colleagues' hypothesis is that 90% of drivers admit to singing in the car"/>
    <x v="0"/>
    <x v="1"/>
    <n v="1339"/>
    <n v="592"/>
    <n v="119"/>
    <n v="1"/>
    <n v="0"/>
  </r>
  <r>
    <x v="1"/>
    <n v="7573917561"/>
    <x v="15"/>
    <s v="my colleagues' hypothesis is that the origins of the banjo instrument begin in africa"/>
    <x v="0"/>
    <x v="1"/>
    <n v="984"/>
    <n v="330"/>
    <n v="104"/>
    <n v="7"/>
    <n v="3"/>
  </r>
  <r>
    <x v="1"/>
    <n v="8856845311"/>
    <x v="14"/>
    <s v="my colleagues' hypothesis is that vinyl record sales now surpass compact disc sales"/>
    <x v="0"/>
    <x v="1"/>
    <n v="3708"/>
    <n v="1162"/>
    <n v="321"/>
    <n v="27"/>
    <n v="0"/>
  </r>
  <r>
    <x v="1"/>
    <n v="5895855396"/>
    <x v="55"/>
    <s v="my colleagues' hypothesis is that the band metallica is the first and only group to play on all seven continents"/>
    <x v="0"/>
    <x v="1"/>
    <n v="1299"/>
    <n v="449"/>
    <n v="7"/>
    <n v="9"/>
    <n v="1"/>
  </r>
  <r>
    <x v="1"/>
    <n v="4438421972"/>
    <x v="25"/>
    <s v="my colleagues' hypothesis is that the oldest surviving song is around 3,500 years old"/>
    <x v="0"/>
    <x v="1"/>
    <n v="9400"/>
    <n v="3829"/>
    <n v="706"/>
    <n v="8"/>
    <n v="1"/>
  </r>
  <r>
    <x v="1"/>
    <n v="5564067271"/>
    <x v="23"/>
    <s v="my colleagues' hypothesis is that the most recorded song in history is &quot;summertime&quot; written by george gershwin and dorothy heyward"/>
    <x v="0"/>
    <x v="1"/>
    <n v="8227"/>
    <n v="3621"/>
    <n v="1392"/>
    <n v="59"/>
    <n v="21"/>
  </r>
  <r>
    <x v="1"/>
    <n v="9719683764"/>
    <x v="32"/>
    <s v="my colleagues' hypothesis is that the best selling single of all time is &quot;white christmas&quot; by bing crosby"/>
    <x v="0"/>
    <x v="1"/>
    <n v="5668"/>
    <n v="1551"/>
    <n v="438"/>
    <n v="28"/>
    <n v="10"/>
  </r>
  <r>
    <x v="1"/>
    <n v="8282213706"/>
    <x v="22"/>
    <s v="my colleagues' hypothesis is that the musical artist prince played 27 different instruments on his debut album"/>
    <x v="0"/>
    <x v="0"/>
    <n v="7906"/>
    <n v="2106"/>
    <n v="172"/>
    <n v="46"/>
    <n v="18"/>
  </r>
  <r>
    <x v="1"/>
    <n v="9438786419"/>
    <x v="26"/>
    <s v="my colleagues' hypothesis is that over 60% of the world's population has access to the internet"/>
    <x v="0"/>
    <x v="0"/>
    <n v="1461"/>
    <n v="283"/>
    <n v="90"/>
    <n v="0"/>
    <n v="0"/>
  </r>
  <r>
    <x v="1"/>
    <n v="7237979519"/>
    <x v="11"/>
    <s v="my colleagues' hypothesis is that it would take a 50 petabyte drive to store every written work ever created"/>
    <x v="0"/>
    <x v="1"/>
    <n v="2485"/>
    <n v="656"/>
    <n v="178"/>
    <n v="4"/>
    <n v="1"/>
  </r>
  <r>
    <x v="1"/>
    <n v="1487146307"/>
    <x v="51"/>
    <s v="my colleagues' hypothesis is that singapore has the fastest internet connectivity in the world."/>
    <x v="0"/>
    <x v="1"/>
    <n v="905"/>
    <n v="264"/>
    <n v="54"/>
    <n v="5"/>
    <n v="0"/>
  </r>
  <r>
    <x v="1"/>
    <n v="6471047571"/>
    <x v="25"/>
    <s v="my colleagues' hypothesis is that the average user checks their mobile phone around 150 times each day"/>
    <x v="0"/>
    <x v="1"/>
    <n v="6907"/>
    <n v="1196"/>
    <n v="475"/>
    <n v="29"/>
    <n v="2"/>
  </r>
  <r>
    <x v="1"/>
    <n v="4281465963"/>
    <x v="38"/>
    <s v="my colleagues' hypothesis is that there are almost 1.16 billion websites, but only about 200 million are active"/>
    <x v="0"/>
    <x v="2"/>
    <n v="8676"/>
    <n v="513"/>
    <n v="5"/>
    <n v="13"/>
    <n v="2"/>
  </r>
  <r>
    <x v="1"/>
    <n v="6162696704"/>
    <x v="49"/>
    <s v="my colleagues' hypothesis is that 1920 was the last time the event &quot;tug-of-war&quot; was played in the summer olympics"/>
    <x v="0"/>
    <x v="1"/>
    <n v="2515"/>
    <n v="585"/>
    <n v="34"/>
    <n v="8"/>
    <n v="3"/>
  </r>
  <r>
    <x v="1"/>
    <n v="4463281159"/>
    <x v="29"/>
    <s v="my colleagues' hypothesis is that the first cricket balls were made of tightly packed sheep wool."/>
    <x v="0"/>
    <x v="1"/>
    <n v="4386"/>
    <n v="1200"/>
    <n v="302"/>
    <n v="14"/>
    <n v="5"/>
  </r>
  <r>
    <x v="1"/>
    <n v="9266479009"/>
    <x v="55"/>
    <s v="my colleagues' hypothesis is that kite flying is a professional sport in thailand."/>
    <x v="1"/>
    <x v="1"/>
    <n v="7691"/>
    <n v="2201"/>
    <n v="71"/>
    <n v="22"/>
    <n v="2"/>
  </r>
  <r>
    <x v="1"/>
    <n v="2408298989"/>
    <x v="14"/>
    <s v="my colleagues' hypothesis is that american basketball legend wilt chamberlain never fouled out of a game"/>
    <x v="0"/>
    <x v="1"/>
    <n v="2666"/>
    <n v="1117"/>
    <n v="137"/>
    <n v="17"/>
    <n v="2"/>
  </r>
  <r>
    <x v="1"/>
    <n v="2625081598"/>
    <x v="33"/>
    <s v="my colleagues' hypothesis is that shanghai, china has the world's longest subway system"/>
    <x v="1"/>
    <x v="1"/>
    <n v="3419"/>
    <n v="291"/>
    <n v="47"/>
    <n v="0"/>
    <n v="0"/>
  </r>
  <r>
    <x v="1"/>
    <n v="6197716157"/>
    <x v="47"/>
    <s v="my colleagues' hypothesis is that the busiest airport in the world is in the united states"/>
    <x v="0"/>
    <x v="1"/>
    <n v="9688"/>
    <n v="85"/>
    <n v="22"/>
    <n v="1"/>
    <n v="0"/>
  </r>
  <r>
    <x v="1"/>
    <n v="4663100823"/>
    <x v="3"/>
    <s v="my colleagues' hypothesis is that the longest possible train journey in the world is from portugal to singapore"/>
    <x v="0"/>
    <x v="1"/>
    <n v="3990"/>
    <n v="814"/>
    <n v="63"/>
    <n v="6"/>
    <n v="0"/>
  </r>
  <r>
    <x v="1"/>
    <n v="9288328866"/>
    <x v="39"/>
    <s v="my colleagues' hypothesis is that one-third of the worldâ€™s airports are located in the u.s."/>
    <x v="1"/>
    <x v="1"/>
    <n v="8561"/>
    <n v="1452"/>
    <n v="475"/>
    <n v="27"/>
    <n v="8"/>
  </r>
  <r>
    <x v="1"/>
    <n v="2008764072"/>
    <x v="11"/>
    <s v="my colleagues' hypothesis is that reindeer grow new antlers every year"/>
    <x v="0"/>
    <x v="1"/>
    <n v="3643"/>
    <n v="1082"/>
    <n v="28"/>
    <n v="24"/>
    <n v="0"/>
  </r>
  <r>
    <x v="1"/>
    <n v="9450910516"/>
    <x v="38"/>
    <s v="my colleagues' hypothesis is that koalas sleep up to 22 hours per day"/>
    <x v="0"/>
    <x v="1"/>
    <n v="4806"/>
    <n v="377"/>
    <n v="135"/>
    <n v="4"/>
    <n v="1"/>
  </r>
  <r>
    <x v="1"/>
    <n v="8606725190"/>
    <x v="42"/>
    <s v="my colleagues' hypothesis is that the hummingbird is the only bird that can fly backwards"/>
    <x v="0"/>
    <x v="1"/>
    <n v="7726"/>
    <n v="1584"/>
    <n v="620"/>
    <n v="7"/>
    <n v="3"/>
  </r>
  <r>
    <x v="1"/>
    <n v="4200659745"/>
    <x v="11"/>
    <s v="my colleagues' hypothesis is that the volcano olympus mons on mars is over 3 times taller than mount everest"/>
    <x v="0"/>
    <x v="1"/>
    <n v="9877"/>
    <n v="589"/>
    <n v="190"/>
    <n v="4"/>
    <n v="2"/>
  </r>
  <r>
    <x v="1"/>
    <n v="4137863055"/>
    <x v="1"/>
    <s v="my colleagues' hypothesis is that footprints left on the moon wonâ€™t disappear as there is no wind"/>
    <x v="0"/>
    <x v="1"/>
    <n v="4367"/>
    <n v="1840"/>
    <n v="30"/>
    <n v="14"/>
    <n v="5"/>
  </r>
  <r>
    <x v="1"/>
    <n v="6369371615"/>
    <x v="38"/>
    <s v="my colleagues' hypothesis is that it would take 258 earth days to drive around one of saturnâ€™s rings at a speed of 75 mph"/>
    <x v="0"/>
    <x v="1"/>
    <n v="3893"/>
    <n v="163"/>
    <n v="46"/>
    <n v="1"/>
    <n v="0"/>
  </r>
  <r>
    <x v="1"/>
    <n v="1832537183"/>
    <x v="10"/>
    <s v="my colleagues' hypothesis is that jupiter has the most moons"/>
    <x v="0"/>
    <x v="1"/>
    <n v="3889"/>
    <n v="994"/>
    <n v="145"/>
    <n v="2"/>
    <n v="0"/>
  </r>
  <r>
    <x v="1"/>
    <n v="6084906169"/>
    <x v="37"/>
    <s v="my colleagues' hypothesis is that a day on mars is about the same length as on earth"/>
    <x v="0"/>
    <x v="1"/>
    <n v="7293"/>
    <n v="2890"/>
    <n v="85"/>
    <n v="21"/>
    <n v="5"/>
  </r>
  <r>
    <x v="1"/>
    <n v="5840521720"/>
    <x v="35"/>
    <s v="my colleagues' hypothesis is that the sun takes over one earth month to make a full rotation"/>
    <x v="0"/>
    <x v="1"/>
    <n v="8417"/>
    <n v="1184"/>
    <n v="167"/>
    <n v="8"/>
    <n v="1"/>
  </r>
  <r>
    <x v="1"/>
    <n v="7783519392"/>
    <x v="4"/>
    <s v="my colleagues' hypothesis is that 5 dwarf planets are recognized in the solar system"/>
    <x v="0"/>
    <x v="1"/>
    <n v="6383"/>
    <n v="910"/>
    <n v="264"/>
    <n v="19"/>
    <n v="6"/>
  </r>
  <r>
    <x v="1"/>
    <n v="8928165923"/>
    <x v="45"/>
    <s v="my colleagues' hypothesis is that the moonâ€™s craters might be the coldest places in the solar system"/>
    <x v="1"/>
    <x v="0"/>
    <n v="2492"/>
    <n v="677"/>
    <n v="138"/>
    <n v="1"/>
    <n v="0"/>
  </r>
  <r>
    <x v="1"/>
    <n v="2495068795"/>
    <x v="38"/>
    <s v="my colleagues' hypothesis is that it rains diamonds on jupiter and saturn"/>
    <x v="0"/>
    <x v="1"/>
    <n v="1968"/>
    <n v="769"/>
    <n v="12"/>
    <n v="10"/>
    <n v="1"/>
  </r>
  <r>
    <x v="1"/>
    <n v="8965400011"/>
    <x v="0"/>
    <s v="my colleagues' hypothesis is that the bent joint in the legs of the flamingo is its ankles"/>
    <x v="0"/>
    <x v="1"/>
    <n v="5364"/>
    <n v="1291"/>
    <n v="512"/>
    <n v="15"/>
    <n v="5"/>
  </r>
  <r>
    <x v="1"/>
    <n v="1427429300"/>
    <x v="41"/>
    <s v="my colleagues' hypothesis is that canned pumpkins do not contain actual pumpkins"/>
    <x v="0"/>
    <x v="1"/>
    <n v="9052"/>
    <n v="1705"/>
    <n v="139"/>
    <n v="7"/>
    <n v="1"/>
  </r>
  <r>
    <x v="1"/>
    <n v="8647047446"/>
    <x v="8"/>
    <s v="my colleagues' hypothesis is that the pupil of a goat is rectangular"/>
    <x v="0"/>
    <x v="1"/>
    <n v="2077"/>
    <n v="529"/>
    <n v="13"/>
    <n v="9"/>
    <n v="2"/>
  </r>
  <r>
    <x v="1"/>
    <n v="2560323885"/>
    <x v="32"/>
    <s v="my colleagues' hypothesis is that evidence from seymour island suggest that penguins were once 6 ft tall"/>
    <x v="1"/>
    <x v="1"/>
    <n v="7464"/>
    <n v="1725"/>
    <n v="663"/>
    <n v="32"/>
    <n v="2"/>
  </r>
  <r>
    <x v="1"/>
    <n v="6199407604"/>
    <x v="27"/>
    <s v="my colleagues' hypothesis is that a banana is technically a berry"/>
    <x v="0"/>
    <x v="1"/>
    <n v="7788"/>
    <n v="3430"/>
    <n v="672"/>
    <n v="31"/>
    <n v="8"/>
  </r>
  <r>
    <x v="1"/>
    <n v="4783981521"/>
    <x v="48"/>
    <s v="my colleagues' hypothesis is that some trees in melbourne have email addresses"/>
    <x v="0"/>
    <x v="1"/>
    <n v="3000"/>
    <n v="497"/>
    <n v="107"/>
    <n v="10"/>
    <n v="3"/>
  </r>
  <r>
    <x v="1"/>
    <n v="5991840982"/>
    <x v="11"/>
    <s v="my colleagues' hypothesis is that baked beans are not actually baked"/>
    <x v="1"/>
    <x v="1"/>
    <n v="389"/>
    <n v="114"/>
    <n v="40"/>
    <n v="3"/>
    <n v="1"/>
  </r>
  <r>
    <x v="1"/>
    <n v="9235425276"/>
    <x v="20"/>
    <s v="my colleagues' hypothesis is that a snail can sleep for three years"/>
    <x v="0"/>
    <x v="1"/>
    <n v="5271"/>
    <n v="184"/>
    <n v="14"/>
    <n v="4"/>
    <n v="1"/>
  </r>
  <r>
    <x v="1"/>
    <n v="3704879673"/>
    <x v="22"/>
    <s v="my colleagues' hypothesis is that a crocodile cannot stick its tongue out"/>
    <x v="1"/>
    <x v="1"/>
    <n v="1635"/>
    <n v="589"/>
    <n v="46"/>
    <n v="3"/>
    <n v="0"/>
  </r>
  <r>
    <x v="1"/>
    <n v="7551358594"/>
    <x v="27"/>
    <s v="my colleagues' hypothesis is that butterflies taste with their feet"/>
    <x v="0"/>
    <x v="1"/>
    <n v="4926"/>
    <n v="1282"/>
    <n v="37"/>
    <n v="10"/>
    <n v="3"/>
  </r>
  <r>
    <x v="1"/>
    <n v="7908428801"/>
    <x v="5"/>
    <s v="my colleagues' hypothesis is that the eiffel tower leans away from the sun"/>
    <x v="0"/>
    <x v="1"/>
    <n v="4019"/>
    <n v="263"/>
    <n v="19"/>
    <n v="1"/>
    <n v="0"/>
  </r>
  <r>
    <x v="1"/>
    <n v="2273473367"/>
    <x v="45"/>
    <s v="my colleagues' hypothesis is that the microwave oven was an accidental invention"/>
    <x v="0"/>
    <x v="1"/>
    <n v="5633"/>
    <n v="2258"/>
    <n v="419"/>
    <n v="16"/>
    <n v="1"/>
  </r>
  <r>
    <x v="1"/>
    <n v="8498121357"/>
    <x v="49"/>
    <s v="my colleagues' hypothesis is that a blue whale's heartbeat can be heard from two miles away"/>
    <x v="0"/>
    <x v="1"/>
    <n v="9557"/>
    <n v="4159"/>
    <n v="117"/>
    <n v="30"/>
    <n v="4"/>
  </r>
  <r>
    <x v="1"/>
    <n v="2938230123"/>
    <x v="31"/>
    <s v="my colleagues' hypothesis is that the netherlands is home to the population of tallest humans on earth"/>
    <x v="0"/>
    <x v="1"/>
    <n v="1615"/>
    <n v="543"/>
    <n v="211"/>
    <n v="4"/>
    <n v="1"/>
  </r>
  <r>
    <x v="1"/>
    <n v="8170780657"/>
    <x v="35"/>
    <s v="my colleagues' hypothesis is that the longest location name on the planet earth is 85 letters in english."/>
    <x v="0"/>
    <x v="1"/>
    <n v="8669"/>
    <n v="3085"/>
    <n v="127"/>
    <n v="76"/>
    <n v="1"/>
  </r>
  <r>
    <x v="1"/>
    <n v="3126548283"/>
    <x v="52"/>
    <s v="my colleagues' hypothesis is that the people who are currently alive are only 7% of the total number of people who have ever lived"/>
    <x v="0"/>
    <x v="1"/>
    <n v="9793"/>
    <n v="580"/>
    <n v="93"/>
    <n v="10"/>
    <n v="3"/>
  </r>
  <r>
    <x v="1"/>
    <n v="6665791440"/>
    <x v="0"/>
    <s v="my colleagues' hypothesis is that in japan, its considered good luck when a sumo wrestler makes your baby cry"/>
    <x v="0"/>
    <x v="1"/>
    <n v="2681"/>
    <n v="479"/>
    <n v="117"/>
    <n v="1"/>
    <n v="0"/>
  </r>
  <r>
    <x v="1"/>
    <n v="4767315475"/>
    <x v="16"/>
    <s v="my colleagues' hypothesis is that black cats are good luck in britain and japan"/>
    <x v="0"/>
    <x v="1"/>
    <n v="6655"/>
    <n v="2640"/>
    <n v="630"/>
    <n v="6"/>
    <n v="2"/>
  </r>
  <r>
    <x v="1"/>
    <n v="9491995878"/>
    <x v="43"/>
    <s v="my colleagues' hypothesis is that our sense of smell and taste decreases by 20%-50% during airplane flights"/>
    <x v="0"/>
    <x v="1"/>
    <n v="5490"/>
    <n v="2095"/>
    <n v="325"/>
    <n v="17"/>
    <n v="5"/>
  </r>
  <r>
    <x v="1"/>
    <n v="8967712040"/>
    <x v="50"/>
    <s v="my colleagues' hypothesis is that human ears and noses never stop growing"/>
    <x v="0"/>
    <x v="1"/>
    <n v="9393"/>
    <n v="1389"/>
    <n v="208"/>
    <n v="19"/>
    <n v="0"/>
  </r>
  <r>
    <x v="1"/>
    <n v="5467159045"/>
    <x v="51"/>
    <s v="my colleagues' hypothesis is that the eiffel tower gets taller during the summer"/>
    <x v="1"/>
    <x v="1"/>
    <n v="9833"/>
    <n v="804"/>
    <n v="182"/>
    <n v="12"/>
    <n v="4"/>
  </r>
  <r>
    <x v="1"/>
    <n v="8083036836"/>
    <x v="26"/>
    <s v="my colleagues' hypothesis is that an espresso maker has been sent to space"/>
    <x v="0"/>
    <x v="1"/>
    <n v="1579"/>
    <n v="114"/>
    <n v="22"/>
    <n v="1"/>
    <n v="0"/>
  </r>
  <r>
    <x v="1"/>
    <n v="4042451930"/>
    <x v="11"/>
    <s v="my colleagues' hypothesis is that the first commercial airplane flight lasted 23 minutes"/>
    <x v="0"/>
    <x v="1"/>
    <n v="7084"/>
    <n v="1632"/>
    <n v="371"/>
    <n v="37"/>
    <n v="9"/>
  </r>
  <r>
    <x v="1"/>
    <n v="8194149072"/>
    <x v="55"/>
    <s v="my colleagues' hypothesis is that a one-armed player scored the winning goal in the first soccer tournament world cup in 1930"/>
    <x v="0"/>
    <x v="1"/>
    <n v="5932"/>
    <n v="1333"/>
    <n v="406"/>
    <n v="31"/>
    <n v="10"/>
  </r>
  <r>
    <x v="1"/>
    <n v="6493889200"/>
    <x v="52"/>
    <s v="my colleagues' hypothesis is that jobs in the field of agriculture are the most prevalent types of jobs in the world"/>
    <x v="0"/>
    <x v="1"/>
    <n v="8475"/>
    <n v="3423"/>
    <n v="326"/>
    <n v="47"/>
    <n v="5"/>
  </r>
  <r>
    <x v="1"/>
    <n v="2890286586"/>
    <x v="8"/>
    <s v="my colleagues' hypothesis is that there are billions of eggs produced commercially each year"/>
    <x v="0"/>
    <x v="1"/>
    <n v="6552"/>
    <n v="744"/>
    <n v="127"/>
    <n v="8"/>
    <n v="2"/>
  </r>
  <r>
    <x v="1"/>
    <n v="4182314465"/>
    <x v="4"/>
    <s v="my colleagues' hypothesis is that children are born less frequently on saturdays"/>
    <x v="0"/>
    <x v="1"/>
    <n v="8967"/>
    <n v="2234"/>
    <n v="32"/>
    <n v="31"/>
    <n v="8"/>
  </r>
  <r>
    <x v="1"/>
    <n v="4115706168"/>
    <x v="19"/>
    <s v="my colleagues' hypothesis is that humans physically cannot hum while holding your nose"/>
    <x v="0"/>
    <x v="1"/>
    <n v="6607"/>
    <n v="1277"/>
    <n v="262"/>
    <n v="22"/>
    <n v="2"/>
  </r>
  <r>
    <x v="1"/>
    <n v="2058413453"/>
    <x v="45"/>
    <s v="my colleagues' hypothesis is that outerspace partly smells like diesel fuel and barbeque"/>
    <x v="0"/>
    <x v="1"/>
    <n v="2942"/>
    <n v="32"/>
    <n v="7"/>
    <n v="0"/>
    <n v="0"/>
  </r>
  <r>
    <x v="1"/>
    <n v="8118890696"/>
    <x v="8"/>
    <s v="my colleagues' hypothesis is that leeches were historically used to predict the weather"/>
    <x v="0"/>
    <x v="1"/>
    <n v="2203"/>
    <n v="954"/>
    <n v="232"/>
    <n v="12"/>
    <n v="1"/>
  </r>
  <r>
    <x v="1"/>
    <n v="5915290392"/>
    <x v="22"/>
    <s v="my colleagues' hypothesis is that the largest recorded snowflake was 15 inches wide"/>
    <x v="0"/>
    <x v="1"/>
    <n v="8081"/>
    <n v="3008"/>
    <n v="55"/>
    <n v="22"/>
    <n v="1"/>
  </r>
  <r>
    <x v="1"/>
    <n v="2611391803"/>
    <x v="3"/>
    <s v="my colleagues' hypothesis is that cactus spines can be used to make hooks"/>
    <x v="0"/>
    <x v="1"/>
    <n v="2779"/>
    <n v="79"/>
    <n v="19"/>
    <n v="1"/>
    <n v="0"/>
  </r>
  <r>
    <x v="1"/>
    <n v="6560810608"/>
    <x v="17"/>
    <s v="my colleagues' hypothesis is that no two teeth from different people will ever be alike"/>
    <x v="0"/>
    <x v="1"/>
    <n v="8763"/>
    <n v="1675"/>
    <n v="167"/>
    <n v="18"/>
    <n v="5"/>
  </r>
  <r>
    <x v="1"/>
    <n v="6529477681"/>
    <x v="39"/>
    <s v="my colleagues' hypothesis is that your fingernails on your dominant hand grow faster"/>
    <x v="1"/>
    <x v="1"/>
    <n v="78"/>
    <n v="24"/>
    <n v="1"/>
    <n v="0"/>
    <n v="0"/>
  </r>
  <r>
    <x v="1"/>
    <n v="2294057965"/>
    <x v="46"/>
    <s v="my colleagues' hypothesis is that playing dance music helps ward off mosquitoes"/>
    <x v="0"/>
    <x v="1"/>
    <n v="483"/>
    <n v="107"/>
    <n v="20"/>
    <n v="2"/>
    <n v="1"/>
  </r>
  <r>
    <x v="1"/>
    <n v="9150949588"/>
    <x v="22"/>
    <s v="my colleagues' hypothesis is that alaska is the only u.s. state whose name can be typed on a single row on the american standard keyboard"/>
    <x v="0"/>
    <x v="1"/>
    <n v="3664"/>
    <n v="1480"/>
    <n v="320"/>
    <n v="14"/>
    <n v="1"/>
  </r>
  <r>
    <x v="1"/>
    <n v="2940003942"/>
    <x v="43"/>
    <s v="my colleagues' hypothesis is that the roar of a lion can be heard up to 5 miles away"/>
    <x v="0"/>
    <x v="1"/>
    <n v="2222"/>
    <n v="952"/>
    <n v="97"/>
    <n v="14"/>
    <n v="1"/>
  </r>
  <r>
    <x v="1"/>
    <n v="7964701917"/>
    <x v="32"/>
    <s v="my colleagues' hypothesis is that the largest prime number has 17,425,170 digits"/>
    <x v="0"/>
    <x v="1"/>
    <n v="8819"/>
    <n v="100"/>
    <n v="35"/>
    <n v="2"/>
    <n v="1"/>
  </r>
  <r>
    <x v="1"/>
    <n v="1273791429"/>
    <x v="38"/>
    <s v="my colleagues' hypothesis is that the insect population of the world is 1 billion times more than the world population"/>
    <x v="0"/>
    <x v="0"/>
    <n v="4409"/>
    <n v="280"/>
    <n v="82"/>
    <n v="4"/>
    <n v="1"/>
  </r>
  <r>
    <x v="1"/>
    <n v="2828212066"/>
    <x v="18"/>
    <s v="my colleagues' hypothesis is that the human brain uses 20% of the body's oxygen"/>
    <x v="0"/>
    <x v="1"/>
    <n v="1377"/>
    <n v="78"/>
    <n v="29"/>
    <n v="2"/>
    <n v="0"/>
  </r>
  <r>
    <x v="1"/>
    <n v="9843027179"/>
    <x v="38"/>
    <s v="my colleagues' hypothesis is that applying an equal amount of pressure to the total surface area of an egg will prevent it from breaking"/>
    <x v="0"/>
    <x v="1"/>
    <n v="4121"/>
    <n v="1426"/>
    <n v="536"/>
    <n v="33"/>
    <n v="12"/>
  </r>
  <r>
    <x v="1"/>
    <n v="3413796222"/>
    <x v="31"/>
    <s v="my colleagues' hypothesis is that the earth holds about 11 quintillion pounds of air"/>
    <x v="0"/>
    <x v="1"/>
    <n v="2609"/>
    <n v="171"/>
    <n v="46"/>
    <n v="3"/>
    <n v="1"/>
  </r>
  <r>
    <x v="1"/>
    <n v="3306278052"/>
    <x v="26"/>
    <s v="my colleagues' hypothesis is that the moon is moving away from the earth"/>
    <x v="0"/>
    <x v="1"/>
    <n v="3494"/>
    <n v="945"/>
    <n v="260"/>
    <n v="0"/>
    <n v="0"/>
  </r>
  <r>
    <x v="1"/>
    <n v="4382009365"/>
    <x v="1"/>
    <s v="my colleagues' hypothesis is that lightning strikes somewhere on earth about 100 times every second"/>
    <x v="0"/>
    <x v="1"/>
    <n v="2564"/>
    <n v="1046"/>
    <n v="410"/>
    <n v="17"/>
    <n v="5"/>
  </r>
  <r>
    <x v="1"/>
    <n v="4389336044"/>
    <x v="48"/>
    <s v="my colleagues' hypothesis is that ketchup leaves the bottle at a measured speed of 25 miles per year"/>
    <x v="0"/>
    <x v="1"/>
    <n v="6725"/>
    <n v="1530"/>
    <n v="377"/>
    <n v="26"/>
    <n v="5"/>
  </r>
  <r>
    <x v="1"/>
    <n v="5057473361"/>
    <x v="8"/>
    <s v="my colleagues' hypothesis is that a giant tortoise that was believed to be extinct was found in the galapagos islands"/>
    <x v="0"/>
    <x v="1"/>
    <n v="107"/>
    <n v="5"/>
    <n v="0"/>
    <n v="0"/>
    <n v="0"/>
  </r>
  <r>
    <x v="1"/>
    <n v="5700704371"/>
    <x v="38"/>
    <s v="my colleagues' hypothesis is that china is the worldâ€™s largest silk producer"/>
    <x v="0"/>
    <x v="1"/>
    <n v="6783"/>
    <n v="2018"/>
    <n v="759"/>
    <n v="36"/>
    <n v="9"/>
  </r>
  <r>
    <x v="1"/>
    <n v="4058078423"/>
    <x v="54"/>
    <s v="i say that drone deliveries are already happening and will become common by 2025"/>
    <x v="0"/>
    <x v="1"/>
    <n v="8598"/>
    <n v="1499"/>
    <n v="372"/>
    <n v="31"/>
    <n v="11"/>
  </r>
  <r>
    <x v="1"/>
    <n v="9106383192"/>
    <x v="22"/>
    <s v="i say that austrian physicist erwin schrÃ¶dinger was allergic to cats"/>
    <x v="0"/>
    <x v="1"/>
    <n v="9963"/>
    <n v="3477"/>
    <n v="771"/>
    <n v="51"/>
    <n v="7"/>
  </r>
  <r>
    <x v="1"/>
    <n v="6065882693"/>
    <x v="34"/>
    <s v="i say that an average human child's developing body has over 300 bones, but by adulthood they'll have 206"/>
    <x v="0"/>
    <x v="1"/>
    <n v="6042"/>
    <n v="2325"/>
    <n v="227"/>
    <n v="8"/>
    <n v="2"/>
  </r>
  <r>
    <x v="1"/>
    <n v="7892713467"/>
    <x v="51"/>
    <s v="i say that there are 7100+ islands in the philippines"/>
    <x v="0"/>
    <x v="1"/>
    <n v="9380"/>
    <n v="3350"/>
    <n v="1114"/>
    <n v="27"/>
    <n v="10"/>
  </r>
  <r>
    <x v="1"/>
    <n v="4702822729"/>
    <x v="33"/>
    <s v="i say that bangkok's full name has 163 letters"/>
    <x v="0"/>
    <x v="1"/>
    <n v="8743"/>
    <n v="3540"/>
    <n v="444"/>
    <n v="37"/>
    <n v="1"/>
  </r>
  <r>
    <x v="1"/>
    <n v="8286457733"/>
    <x v="45"/>
    <s v="i say that the most productive work day of the week is tuesday"/>
    <x v="0"/>
    <x v="1"/>
    <n v="1023"/>
    <n v="344"/>
    <n v="26"/>
    <n v="4"/>
    <n v="2"/>
  </r>
  <r>
    <x v="1"/>
    <n v="2261814666"/>
    <x v="2"/>
    <s v="i say that seventy percent of small businesses are owned and operated by a single person."/>
    <x v="0"/>
    <x v="1"/>
    <n v="1601"/>
    <n v="523"/>
    <n v="198"/>
    <n v="7"/>
    <n v="1"/>
  </r>
  <r>
    <x v="1"/>
    <n v="9816356482"/>
    <x v="40"/>
    <s v="i say that the metro of st. petersburg, with an average depth of hundred meters, is the deepest metro in the world"/>
    <x v="0"/>
    <x v="1"/>
    <n v="7408"/>
    <n v="205"/>
    <n v="37"/>
    <n v="4"/>
    <n v="0"/>
  </r>
  <r>
    <x v="1"/>
    <n v="3825035800"/>
    <x v="8"/>
    <s v="i say that more businesses will be owned by women than men by 2045"/>
    <x v="0"/>
    <x v="1"/>
    <n v="120"/>
    <n v="9"/>
    <n v="0"/>
    <n v="0"/>
    <n v="0"/>
  </r>
  <r>
    <x v="1"/>
    <n v="5576684532"/>
    <x v="14"/>
    <s v="i say that the average british driver will spend around 99 days of their life stuck in traffic"/>
    <x v="0"/>
    <x v="1"/>
    <n v="7211"/>
    <n v="1317"/>
    <n v="129"/>
    <n v="27"/>
    <n v="7"/>
  </r>
  <r>
    <x v="1"/>
    <n v="3735853908"/>
    <x v="16"/>
    <s v="i say that windshield wipers were invented in 1905"/>
    <x v="1"/>
    <x v="1"/>
    <n v="6445"/>
    <n v="356"/>
    <n v="58"/>
    <n v="0"/>
    <n v="0"/>
  </r>
  <r>
    <x v="1"/>
    <n v="1848038614"/>
    <x v="4"/>
    <s v="i say that elvis presley has sold more records than the music band the beatles"/>
    <x v="0"/>
    <x v="1"/>
    <n v="5940"/>
    <n v="592"/>
    <n v="220"/>
    <n v="8"/>
    <n v="3"/>
  </r>
  <r>
    <x v="1"/>
    <n v="7119786022"/>
    <x v="21"/>
    <s v="i say that the origins of the banjo instrument begin in africa"/>
    <x v="0"/>
    <x v="1"/>
    <n v="4315"/>
    <n v="1784"/>
    <n v="172"/>
    <n v="26"/>
    <n v="0"/>
  </r>
  <r>
    <x v="1"/>
    <n v="7977674629"/>
    <x v="9"/>
    <s v="i say that violins are constructed from 70 individual wooden pieces"/>
    <x v="0"/>
    <x v="1"/>
    <n v="7980"/>
    <n v="2807"/>
    <n v="130"/>
    <n v="26"/>
    <n v="4"/>
  </r>
  <r>
    <x v="1"/>
    <n v="8233181219"/>
    <x v="51"/>
    <s v="i say that the musical artist prince played 27 different instruments on his debut album"/>
    <x v="0"/>
    <x v="1"/>
    <n v="3579"/>
    <n v="414"/>
    <n v="85"/>
    <n v="5"/>
    <n v="1"/>
  </r>
  <r>
    <x v="1"/>
    <n v="9410938282"/>
    <x v="3"/>
    <s v="i say that over 60% of the world's population has access to the internet"/>
    <x v="0"/>
    <x v="1"/>
    <n v="7120"/>
    <n v="2093"/>
    <n v="590"/>
    <n v="23"/>
    <n v="6"/>
  </r>
  <r>
    <x v="1"/>
    <n v="4378800644"/>
    <x v="46"/>
    <s v="i say that about half of the world's population can access the web via a mobile device"/>
    <x v="0"/>
    <x v="1"/>
    <n v="3020"/>
    <n v="757"/>
    <n v="80"/>
    <n v="19"/>
    <n v="2"/>
  </r>
  <r>
    <x v="1"/>
    <n v="2579264930"/>
    <x v="35"/>
    <s v="i say that it would take a 50 petabyte drive to store every written work ever created"/>
    <x v="0"/>
    <x v="0"/>
    <n v="5435"/>
    <n v="1492"/>
    <n v="409"/>
    <n v="36"/>
    <n v="7"/>
  </r>
  <r>
    <x v="1"/>
    <n v="8018282208"/>
    <x v="29"/>
    <s v="i say that an average user spends 40% of their day on the internet"/>
    <x v="0"/>
    <x v="1"/>
    <n v="6852"/>
    <n v="739"/>
    <n v="147"/>
    <n v="9"/>
    <n v="2"/>
  </r>
  <r>
    <x v="1"/>
    <n v="1379092033"/>
    <x v="27"/>
    <s v="i say that the world generates 2.5 quintillion bytes of data every day"/>
    <x v="0"/>
    <x v="1"/>
    <n v="8293"/>
    <n v="2838"/>
    <n v="985"/>
    <n v="45"/>
    <n v="7"/>
  </r>
  <r>
    <x v="1"/>
    <n v="9406493834"/>
    <x v="55"/>
    <s v="i say that the average user checks their mobile phone around 150 times each day"/>
    <x v="1"/>
    <x v="1"/>
    <n v="3592"/>
    <n v="1127"/>
    <n v="231"/>
    <n v="22"/>
    <n v="5"/>
  </r>
  <r>
    <x v="1"/>
    <n v="3155934879"/>
    <x v="30"/>
    <s v="i say that the most watched summer olympics event for the past 20 years has been gymnastics"/>
    <x v="0"/>
    <x v="1"/>
    <n v="7218"/>
    <n v="1888"/>
    <n v="344"/>
    <n v="7"/>
    <n v="2"/>
  </r>
  <r>
    <x v="1"/>
    <n v="3766379532"/>
    <x v="3"/>
    <s v="i say that 1920 was the last time the event &quot;tug-of-war&quot; was played in the summer olympics"/>
    <x v="0"/>
    <x v="1"/>
    <n v="2983"/>
    <n v="122"/>
    <n v="15"/>
    <n v="3"/>
    <n v="1"/>
  </r>
  <r>
    <x v="1"/>
    <n v="3346811813"/>
    <x v="48"/>
    <s v="i say that the concorde was the fastest passenger jet ever"/>
    <x v="0"/>
    <x v="1"/>
    <n v="6830"/>
    <n v="1198"/>
    <n v="117"/>
    <n v="14"/>
    <n v="1"/>
  </r>
  <r>
    <x v="1"/>
    <n v="5927662116"/>
    <x v="36"/>
    <s v="i say that the longest commercial flight in history took around 30 hours"/>
    <x v="0"/>
    <x v="1"/>
    <n v="1845"/>
    <n v="536"/>
    <n v="149"/>
    <n v="5"/>
    <n v="2"/>
  </r>
  <r>
    <x v="1"/>
    <n v="1710705276"/>
    <x v="51"/>
    <s v="i say that indiaâ€™s trains transport roughly 23 million passengers each day"/>
    <x v="0"/>
    <x v="1"/>
    <n v="7503"/>
    <n v="703"/>
    <n v="30"/>
    <n v="7"/>
    <n v="2"/>
  </r>
  <r>
    <x v="1"/>
    <n v="9619124037"/>
    <x v="12"/>
    <s v="i say that the biggest passenger bus in the world operates in brazil"/>
    <x v="0"/>
    <x v="1"/>
    <n v="1675"/>
    <n v="266"/>
    <n v="63"/>
    <n v="5"/>
    <n v="0"/>
  </r>
  <r>
    <x v="1"/>
    <n v="5989383513"/>
    <x v="40"/>
    <s v="i say that dolphins are mammals"/>
    <x v="0"/>
    <x v="1"/>
    <n v="9123"/>
    <n v="1616"/>
    <n v="374"/>
    <n v="40"/>
    <n v="1"/>
  </r>
  <r>
    <x v="1"/>
    <n v="3363656351"/>
    <x v="42"/>
    <s v="i say that adult cats only meow to humans"/>
    <x v="1"/>
    <x v="1"/>
    <n v="808"/>
    <n v="33"/>
    <n v="12"/>
    <n v="1"/>
    <n v="0"/>
  </r>
  <r>
    <x v="1"/>
    <n v="6676095767"/>
    <x v="9"/>
    <s v="i say that it would take 258 earth days to drive around one of saturnâ€™s rings at a speed of 75 mph"/>
    <x v="0"/>
    <x v="1"/>
    <n v="3625"/>
    <n v="275"/>
    <n v="71"/>
    <n v="6"/>
    <n v="1"/>
  </r>
  <r>
    <x v="1"/>
    <n v="3864580836"/>
    <x v="29"/>
    <s v="i say that sputnik was the first artificial satellite in space"/>
    <x v="0"/>
    <x v="0"/>
    <n v="2398"/>
    <n v="795"/>
    <n v="241"/>
    <n v="19"/>
    <n v="3"/>
  </r>
  <r>
    <x v="1"/>
    <n v="3777043078"/>
    <x v="22"/>
    <s v="i say that the sunset is blue on mars"/>
    <x v="0"/>
    <x v="1"/>
    <n v="6214"/>
    <n v="1192"/>
    <n v="124"/>
    <n v="22"/>
    <n v="4"/>
  </r>
  <r>
    <x v="1"/>
    <n v="4830291365"/>
    <x v="3"/>
    <s v="i say that neptune radiates more heat than it gets from the sun"/>
    <x v="1"/>
    <x v="1"/>
    <n v="3361"/>
    <n v="938"/>
    <n v="16"/>
    <n v="20"/>
    <n v="2"/>
  </r>
  <r>
    <x v="1"/>
    <n v="5000941585"/>
    <x v="2"/>
    <s v="i say that sound actually travels in space"/>
    <x v="0"/>
    <x v="1"/>
    <n v="6623"/>
    <n v="322"/>
    <n v="101"/>
    <n v="8"/>
    <n v="0"/>
  </r>
  <r>
    <x v="1"/>
    <n v="7782543138"/>
    <x v="45"/>
    <s v="i say that a single day on venus takes 243 earth days"/>
    <x v="0"/>
    <x v="1"/>
    <n v="1527"/>
    <n v="16"/>
    <n v="4"/>
    <n v="0"/>
    <n v="0"/>
  </r>
  <r>
    <x v="1"/>
    <n v="5401226751"/>
    <x v="20"/>
    <s v="i say that the sun takes over one earth month to make a full rotation"/>
    <x v="0"/>
    <x v="1"/>
    <n v="7219"/>
    <n v="3141"/>
    <n v="1044"/>
    <n v="57"/>
    <n v="10"/>
  </r>
  <r>
    <x v="1"/>
    <n v="6130857264"/>
    <x v="21"/>
    <s v="i say that neptuneâ€™s winds are the fastest in the solar system"/>
    <x v="1"/>
    <x v="1"/>
    <n v="1750"/>
    <n v="497"/>
    <n v="39"/>
    <n v="10"/>
    <n v="3"/>
  </r>
  <r>
    <x v="1"/>
    <n v="8414544903"/>
    <x v="54"/>
    <s v="i say that thereâ€™s a planet made of diamonds two times the size of earth"/>
    <x v="0"/>
    <x v="1"/>
    <n v="3746"/>
    <n v="262"/>
    <n v="61"/>
    <n v="3"/>
    <n v="1"/>
  </r>
  <r>
    <x v="1"/>
    <n v="5603593893"/>
    <x v="11"/>
    <s v="i say that astronauts can grow as much as two inches in space"/>
    <x v="1"/>
    <x v="1"/>
    <n v="1210"/>
    <n v="56"/>
    <n v="7"/>
    <n v="1"/>
    <n v="0"/>
  </r>
  <r>
    <x v="1"/>
    <n v="8997964160"/>
    <x v="39"/>
    <s v="i say that it takes an average of 364 licks to get to the center of a lollipop"/>
    <x v="0"/>
    <x v="1"/>
    <n v="5141"/>
    <n v="2256"/>
    <n v="23"/>
    <n v="34"/>
    <n v="10"/>
  </r>
  <r>
    <x v="1"/>
    <n v="4313496117"/>
    <x v="22"/>
    <s v="i say that bathwater stays warmer for a longer duration with bubbles"/>
    <x v="0"/>
    <x v="1"/>
    <n v="8766"/>
    <n v="2060"/>
    <n v="598"/>
    <n v="34"/>
    <n v="11"/>
  </r>
  <r>
    <x v="1"/>
    <n v="2419062203"/>
    <x v="43"/>
    <s v="i say that the pupil of a goat is rectangular"/>
    <x v="0"/>
    <x v="1"/>
    <n v="9428"/>
    <n v="3131"/>
    <n v="260"/>
    <n v="22"/>
    <n v="5"/>
  </r>
  <r>
    <x v="1"/>
    <n v="4350516952"/>
    <x v="29"/>
    <s v="i say that take out restaurants have been found in the remains of pompeii"/>
    <x v="0"/>
    <x v="1"/>
    <n v="116"/>
    <n v="46"/>
    <n v="17"/>
    <n v="1"/>
    <n v="0"/>
  </r>
  <r>
    <x v="1"/>
    <n v="5077130651"/>
    <x v="55"/>
    <s v="i say that chihuahuas have the largest brain among dogs"/>
    <x v="0"/>
    <x v="1"/>
    <n v="6258"/>
    <n v="1972"/>
    <n v="127"/>
    <n v="11"/>
    <n v="0"/>
  </r>
  <r>
    <x v="1"/>
    <n v="2348667054"/>
    <x v="52"/>
    <s v="i say that the scottish were the first people to fry chicken"/>
    <x v="0"/>
    <x v="1"/>
    <n v="4137"/>
    <n v="647"/>
    <n v="97"/>
    <n v="14"/>
    <n v="5"/>
  </r>
  <r>
    <x v="1"/>
    <n v="3720917031"/>
    <x v="14"/>
    <s v="i say that a banana is technically a berry"/>
    <x v="0"/>
    <x v="1"/>
    <n v="9728"/>
    <n v="50"/>
    <n v="6"/>
    <n v="0"/>
    <n v="0"/>
  </r>
  <r>
    <x v="1"/>
    <n v="8501945783"/>
    <x v="53"/>
    <s v="i say that elephants will console each other during stressful situations"/>
    <x v="0"/>
    <x v="1"/>
    <n v="6589"/>
    <n v="2485"/>
    <n v="646"/>
    <n v="0"/>
    <n v="0"/>
  </r>
  <r>
    <x v="1"/>
    <n v="5395542126"/>
    <x v="43"/>
    <s v="i say that china owns all of the pandas in the world"/>
    <x v="0"/>
    <x v="1"/>
    <n v="5878"/>
    <n v="2417"/>
    <n v="511"/>
    <n v="58"/>
    <n v="0"/>
  </r>
  <r>
    <x v="1"/>
    <n v="3647148826"/>
    <x v="39"/>
    <s v="i say that baked beans are not actually baked"/>
    <x v="0"/>
    <x v="1"/>
    <n v="3987"/>
    <n v="237"/>
    <n v="78"/>
    <n v="3"/>
    <n v="0"/>
  </r>
  <r>
    <x v="1"/>
    <n v="5156338726"/>
    <x v="27"/>
    <s v="i say that a snail can sleep for three years"/>
    <x v="0"/>
    <x v="1"/>
    <n v="1383"/>
    <n v="348"/>
    <n v="76"/>
    <n v="7"/>
    <n v="0"/>
  </r>
  <r>
    <x v="1"/>
    <n v="5631832826"/>
    <x v="8"/>
    <s v="i say that sneezing while traveling at 60 mph makes you close your eyes for 50 feet"/>
    <x v="0"/>
    <x v="1"/>
    <n v="6909"/>
    <n v="2729"/>
    <n v="577"/>
    <n v="61"/>
    <n v="8"/>
  </r>
  <r>
    <x v="1"/>
    <n v="2031710977"/>
    <x v="12"/>
    <s v="i say that australia has a bright pink lake"/>
    <x v="0"/>
    <x v="1"/>
    <n v="8070"/>
    <n v="1346"/>
    <n v="439"/>
    <n v="24"/>
    <n v="4"/>
  </r>
  <r>
    <x v="1"/>
    <n v="5247404259"/>
    <x v="54"/>
    <s v="i say that j is the only letter that doesnâ€™t appear on the periodic table of elements"/>
    <x v="0"/>
    <x v="1"/>
    <n v="3647"/>
    <n v="1540"/>
    <n v="114"/>
    <n v="29"/>
    <n v="3"/>
  </r>
  <r>
    <x v="1"/>
    <n v="3361503673"/>
    <x v="27"/>
    <s v="i say that penguins can jump as high as 9 feet in the air"/>
    <x v="0"/>
    <x v="2"/>
    <n v="3266"/>
    <n v="841"/>
    <n v="103"/>
    <n v="18"/>
    <n v="7"/>
  </r>
  <r>
    <x v="1"/>
    <n v="7039424159"/>
    <x v="16"/>
    <s v="i say that millions of trees are estimated to be planted by squirrels that forgot their buried nuts"/>
    <x v="0"/>
    <x v="1"/>
    <n v="4599"/>
    <n v="284"/>
    <n v="106"/>
    <n v="2"/>
    <n v="1"/>
  </r>
  <r>
    <x v="1"/>
    <n v="5778672171"/>
    <x v="31"/>
    <s v="i say that the population of the united states increases by one person every 12 seconds"/>
    <x v="0"/>
    <x v="1"/>
    <n v="6573"/>
    <n v="140"/>
    <n v="42"/>
    <n v="1"/>
    <n v="0"/>
  </r>
  <r>
    <x v="1"/>
    <n v="4022335061"/>
    <x v="30"/>
    <s v="i say that the canary islands are named after types of dogs, not birds"/>
    <x v="0"/>
    <x v="1"/>
    <n v="1306"/>
    <n v="557"/>
    <n v="24"/>
    <n v="1"/>
    <n v="0"/>
  </r>
  <r>
    <x v="1"/>
    <n v="3237318642"/>
    <x v="5"/>
    <s v="i say that the longest location name on the planet earth is 85 letters in english."/>
    <x v="0"/>
    <x v="1"/>
    <n v="2874"/>
    <n v="1035"/>
    <n v="12"/>
    <n v="5"/>
    <n v="0"/>
  </r>
  <r>
    <x v="1"/>
    <n v="7324973985"/>
    <x v="20"/>
    <s v="i say that sweden has the most islands of any country"/>
    <x v="0"/>
    <x v="1"/>
    <n v="2284"/>
    <n v="787"/>
    <n v="116"/>
    <n v="14"/>
    <n v="4"/>
  </r>
  <r>
    <x v="1"/>
    <n v="2594517586"/>
    <x v="29"/>
    <s v="i say that the red-billed quelea is the most common bird on earth"/>
    <x v="0"/>
    <x v="1"/>
    <n v="7101"/>
    <n v="3042"/>
    <n v="935"/>
    <n v="39"/>
    <n v="12"/>
  </r>
  <r>
    <x v="1"/>
    <n v="8658589418"/>
    <x v="39"/>
    <s v="i say that cows have &quot;best friends&quot; and will get stressed when separated"/>
    <x v="0"/>
    <x v="1"/>
    <n v="5233"/>
    <n v="367"/>
    <n v="139"/>
    <n v="9"/>
    <n v="3"/>
  </r>
  <r>
    <x v="1"/>
    <n v="5403330856"/>
    <x v="24"/>
    <s v="i say that new zealanders have more pets per household than any other country"/>
    <x v="0"/>
    <x v="1"/>
    <n v="4252"/>
    <n v="1415"/>
    <n v="86"/>
    <n v="6"/>
    <n v="1"/>
  </r>
  <r>
    <x v="1"/>
    <n v="6170432347"/>
    <x v="0"/>
    <s v="i say that bees can fly higher than mount everest"/>
    <x v="0"/>
    <x v="1"/>
    <n v="3932"/>
    <n v="1625"/>
    <n v="531"/>
    <n v="29"/>
    <n v="1"/>
  </r>
  <r>
    <x v="1"/>
    <n v="2102381531"/>
    <x v="12"/>
    <s v="i say that the eiffel tower gets taller during the summer"/>
    <x v="1"/>
    <x v="1"/>
    <n v="8997"/>
    <n v="908"/>
    <n v="79"/>
    <n v="11"/>
    <n v="1"/>
  </r>
  <r>
    <x v="1"/>
    <n v="1446668992"/>
    <x v="34"/>
    <s v="i say that the first commercial airplane flight lasted 23 minutes"/>
    <x v="1"/>
    <x v="1"/>
    <n v="8390"/>
    <n v="2053"/>
    <n v="393"/>
    <n v="4"/>
    <n v="1"/>
  </r>
  <r>
    <x v="1"/>
    <n v="8694998580"/>
    <x v="25"/>
    <s v="i say that the french scrabble world champion winner doesnâ€™t speak french"/>
    <x v="0"/>
    <x v="1"/>
    <n v="7512"/>
    <n v="212"/>
    <n v="37"/>
    <n v="5"/>
    <n v="1"/>
  </r>
  <r>
    <x v="1"/>
    <n v="1288780791"/>
    <x v="35"/>
    <s v="i say that the elasticity of rubber bands will last much longer when they are refrigerated"/>
    <x v="0"/>
    <x v="1"/>
    <n v="3757"/>
    <n v="1445"/>
    <n v="83"/>
    <n v="24"/>
    <n v="2"/>
  </r>
  <r>
    <x v="1"/>
    <n v="9432326617"/>
    <x v="2"/>
    <s v="i say that the eye of an ostrich is bigger than its brain"/>
    <x v="0"/>
    <x v="1"/>
    <n v="5317"/>
    <n v="957"/>
    <n v="52"/>
    <n v="18"/>
    <n v="7"/>
  </r>
  <r>
    <x v="1"/>
    <n v="7346373833"/>
    <x v="42"/>
    <s v="i say that x-rays canâ€™t distinguish real diamonds from fake ones"/>
    <x v="0"/>
    <x v="1"/>
    <n v="1834"/>
    <n v="686"/>
    <n v="65"/>
    <n v="9"/>
    <n v="1"/>
  </r>
  <r>
    <x v="1"/>
    <n v="8098995980"/>
    <x v="24"/>
    <s v="i say that human eyeballs do not grow or change their size as they age"/>
    <x v="1"/>
    <x v="1"/>
    <n v="1920"/>
    <n v="263"/>
    <n v="60"/>
    <n v="6"/>
    <n v="1"/>
  </r>
  <r>
    <x v="1"/>
    <n v="7684687450"/>
    <x v="23"/>
    <s v="i say that bottled water has an expiration date"/>
    <x v="1"/>
    <x v="1"/>
    <n v="7718"/>
    <n v="1772"/>
    <n v="402"/>
    <n v="11"/>
    <n v="0"/>
  </r>
  <r>
    <x v="1"/>
    <n v="2034553488"/>
    <x v="31"/>
    <s v="i say that the most successful predator is a wild dog"/>
    <x v="0"/>
    <x v="1"/>
    <n v="6115"/>
    <n v="2071"/>
    <n v="813"/>
    <n v="25"/>
    <n v="8"/>
  </r>
  <r>
    <x v="1"/>
    <n v="9285535750"/>
    <x v="11"/>
    <s v="i say that the worldâ€™s largest pyramid cannot be found in egypt"/>
    <x v="0"/>
    <x v="2"/>
    <n v="2869"/>
    <n v="602"/>
    <n v="65"/>
    <n v="4"/>
    <n v="0"/>
  </r>
  <r>
    <x v="1"/>
    <n v="5885592823"/>
    <x v="14"/>
    <s v="i say that driving south from detroit will lead to canada"/>
    <x v="0"/>
    <x v="0"/>
    <n v="5883"/>
    <n v="694"/>
    <n v="221"/>
    <n v="16"/>
    <n v="4"/>
  </r>
  <r>
    <x v="1"/>
    <n v="1318970065"/>
    <x v="47"/>
    <s v="i say that more people speak english as their second language than those who use it as their primary language"/>
    <x v="0"/>
    <x v="1"/>
    <n v="5190"/>
    <n v="785"/>
    <n v="81"/>
    <n v="12"/>
    <n v="4"/>
  </r>
  <r>
    <x v="1"/>
    <n v="3750550030"/>
    <x v="39"/>
    <s v="i say that sea otters are born unable to swim"/>
    <x v="0"/>
    <x v="0"/>
    <n v="9369"/>
    <n v="1908"/>
    <n v="456"/>
    <n v="42"/>
    <n v="12"/>
  </r>
  <r>
    <x v="1"/>
    <n v="2284614816"/>
    <x v="20"/>
    <s v="i say that snakes can predict earthquakes"/>
    <x v="0"/>
    <x v="1"/>
    <n v="4923"/>
    <n v="86"/>
    <n v="25"/>
    <n v="1"/>
    <n v="0"/>
  </r>
  <r>
    <x v="1"/>
    <n v="4776795553"/>
    <x v="18"/>
    <s v="i say that frigate birds can sleep while flying"/>
    <x v="0"/>
    <x v="1"/>
    <n v="7866"/>
    <n v="1186"/>
    <n v="184"/>
    <n v="20"/>
    <n v="6"/>
  </r>
  <r>
    <x v="1"/>
    <n v="5113464612"/>
    <x v="5"/>
    <s v="i say that baby octopuses are the size of a flea"/>
    <x v="0"/>
    <x v="1"/>
    <n v="948"/>
    <n v="78"/>
    <n v="14"/>
    <n v="1"/>
    <n v="0"/>
  </r>
  <r>
    <x v="1"/>
    <n v="5455580679"/>
    <x v="46"/>
    <s v="i say that violin bows are made from horsehair"/>
    <x v="0"/>
    <x v="1"/>
    <n v="7373"/>
    <n v="2005"/>
    <n v="741"/>
    <n v="41"/>
    <n v="15"/>
  </r>
  <r>
    <x v="1"/>
    <n v="6257038318"/>
    <x v="52"/>
    <s v="i say that flossing your teeth improves memory"/>
    <x v="0"/>
    <x v="1"/>
    <n v="3141"/>
    <n v="981"/>
    <n v="58"/>
    <n v="18"/>
    <n v="1"/>
  </r>
  <r>
    <x v="1"/>
    <n v="9623363028"/>
    <x v="18"/>
    <s v="i say that around 50% of the mined gold on earth comes from one source"/>
    <x v="0"/>
    <x v="1"/>
    <n v="1077"/>
    <n v="64"/>
    <n v="25"/>
    <n v="1"/>
    <n v="0"/>
  </r>
  <r>
    <x v="1"/>
    <n v="8391063403"/>
    <x v="44"/>
    <s v="i say that the human brain uses 20% of the body's oxygen"/>
    <x v="0"/>
    <x v="1"/>
    <n v="2499"/>
    <n v="593"/>
    <n v="98"/>
    <n v="8"/>
    <n v="0"/>
  </r>
  <r>
    <x v="1"/>
    <n v="3377372796"/>
    <x v="9"/>
    <s v="i say that a shape with 26 sides is known as a rhombicuboctahedron"/>
    <x v="0"/>
    <x v="1"/>
    <n v="4290"/>
    <n v="31"/>
    <n v="8"/>
    <n v="0"/>
    <n v="0"/>
  </r>
  <r>
    <x v="1"/>
    <n v="6116388099"/>
    <x v="52"/>
    <s v="i say that applying an equal amount of pressure to the total surface area of an egg will prevent it from breaking"/>
    <x v="0"/>
    <x v="1"/>
    <n v="4179"/>
    <n v="340"/>
    <n v="65"/>
    <n v="3"/>
    <n v="1"/>
  </r>
  <r>
    <x v="1"/>
    <n v="9117220327"/>
    <x v="48"/>
    <s v="i say that there are over 6,000 species of grass"/>
    <x v="0"/>
    <x v="1"/>
    <n v="3786"/>
    <n v="1229"/>
    <n v="105"/>
    <n v="29"/>
    <n v="5"/>
  </r>
  <r>
    <x v="1"/>
    <n v="9540088240"/>
    <x v="37"/>
    <s v="i say that a giant tortoise that was believed to be extinct was found in the galapagos islands"/>
    <x v="0"/>
    <x v="1"/>
    <n v="3618"/>
    <n v="118"/>
    <n v="23"/>
    <n v="0"/>
    <n v="0"/>
  </r>
  <r>
    <x v="1"/>
    <n v="7072948523"/>
    <x v="29"/>
    <s v="i say that every three seconds, there is a birth taking place somewhere in the world"/>
    <x v="0"/>
    <x v="1"/>
    <n v="2413"/>
    <n v="430"/>
    <n v="27"/>
    <n v="9"/>
    <n v="4"/>
  </r>
  <r>
    <x v="1"/>
    <n v="5904467332"/>
    <x v="55"/>
    <s v="i say that the longest recorded tennis match lasted for 11 hours"/>
    <x v="0"/>
    <x v="1"/>
    <n v="9128"/>
    <n v="1333"/>
    <n v="349"/>
    <n v="3"/>
    <n v="0"/>
  </r>
  <r>
    <x v="1"/>
    <n v="4501147379"/>
    <x v="52"/>
    <s v="i say that a pineapple plant can only produce one pineapple a year"/>
    <x v="0"/>
    <x v="1"/>
    <n v="4626"/>
    <n v="437"/>
    <n v="135"/>
    <n v="2"/>
    <n v="0"/>
  </r>
  <r>
    <x v="1"/>
    <n v="4564846186"/>
    <x v="30"/>
    <s v="i say that china is the worldâ€™s largest silk producer"/>
    <x v="0"/>
    <x v="1"/>
    <n v="2534"/>
    <n v="1083"/>
    <n v="259"/>
    <n v="16"/>
    <n v="2"/>
  </r>
  <r>
    <x v="1"/>
    <n v="7897186783"/>
    <x v="20"/>
    <s v="i can say that drone deliveries are already happening and will become common by 2025"/>
    <x v="0"/>
    <x v="1"/>
    <n v="299"/>
    <n v="46"/>
    <n v="12"/>
    <n v="0"/>
    <n v="0"/>
  </r>
  <r>
    <x v="1"/>
    <n v="4866052718"/>
    <x v="23"/>
    <s v="i can say that austrian physicist erwin schrÃ¶dinger was allergic to cats"/>
    <x v="0"/>
    <x v="2"/>
    <n v="5566"/>
    <n v="168"/>
    <n v="12"/>
    <n v="3"/>
    <n v="0"/>
  </r>
  <r>
    <x v="1"/>
    <n v="3610474441"/>
    <x v="38"/>
    <s v="i can say that an average human child's developing body has over 300 bones, but by adulthood they'll have 206"/>
    <x v="0"/>
    <x v="1"/>
    <n v="8368"/>
    <n v="2349"/>
    <n v="233"/>
    <n v="37"/>
    <n v="0"/>
  </r>
  <r>
    <x v="1"/>
    <n v="8148679753"/>
    <x v="46"/>
    <s v="i can say that earth days are getting longer over time due to orbital expansion"/>
    <x v="1"/>
    <x v="1"/>
    <n v="2626"/>
    <n v="720"/>
    <n v="266"/>
    <n v="15"/>
    <n v="3"/>
  </r>
  <r>
    <x v="1"/>
    <n v="8338927279"/>
    <x v="32"/>
    <s v="i can say that there are more microorganisms in one teaspoon of soil than people on the planet"/>
    <x v="0"/>
    <x v="1"/>
    <n v="5945"/>
    <n v="879"/>
    <n v="7"/>
    <n v="20"/>
    <n v="4"/>
  </r>
  <r>
    <x v="1"/>
    <n v="7489874962"/>
    <x v="7"/>
    <s v="i can say that new islands are being formed by volcanoes in the sea everyday"/>
    <x v="0"/>
    <x v="1"/>
    <n v="8447"/>
    <n v="2742"/>
    <n v="609"/>
    <n v="46"/>
    <n v="9"/>
  </r>
  <r>
    <x v="1"/>
    <n v="5521497208"/>
    <x v="47"/>
    <s v="i can say that iceland is growing 5 centimeters per year"/>
    <x v="0"/>
    <x v="1"/>
    <n v="4021"/>
    <n v="25"/>
    <n v="7"/>
    <n v="1"/>
    <n v="0"/>
  </r>
  <r>
    <x v="1"/>
    <n v="5578806112"/>
    <x v="52"/>
    <s v="i can say that damascus is the oldest continuously inhabited city in the world"/>
    <x v="0"/>
    <x v="1"/>
    <n v="4064"/>
    <n v="131"/>
    <n v="29"/>
    <n v="3"/>
    <n v="0"/>
  </r>
  <r>
    <x v="1"/>
    <n v="3573965191"/>
    <x v="24"/>
    <s v="i can say that it snows in the sahara desert"/>
    <x v="0"/>
    <x v="1"/>
    <n v="2252"/>
    <n v="21"/>
    <n v="3"/>
    <n v="0"/>
    <n v="0"/>
  </r>
  <r>
    <x v="1"/>
    <n v="9473990888"/>
    <x v="23"/>
    <s v="i can say that the most productive work day of the week is tuesday"/>
    <x v="0"/>
    <x v="1"/>
    <n v="186"/>
    <n v="30"/>
    <n v="6"/>
    <n v="0"/>
    <n v="0"/>
  </r>
  <r>
    <x v="1"/>
    <n v="4205725772"/>
    <x v="4"/>
    <s v="i can say that american industrialist andrew carnegie had a net worth of $475 million usd, worth over $300 billion usd today"/>
    <x v="0"/>
    <x v="1"/>
    <n v="1228"/>
    <n v="515"/>
    <n v="202"/>
    <n v="7"/>
    <n v="2"/>
  </r>
  <r>
    <x v="1"/>
    <n v="4968625448"/>
    <x v="49"/>
    <s v="i can say that seventy percent of small businesses are owned and operated by a single person."/>
    <x v="0"/>
    <x v="1"/>
    <n v="7174"/>
    <n v="557"/>
    <n v="56"/>
    <n v="12"/>
    <n v="0"/>
  </r>
  <r>
    <x v="1"/>
    <n v="6520038450"/>
    <x v="11"/>
    <s v="i can say that the number of businesses allowing employees to bring pets to the workplace has grown by 6% worldwide"/>
    <x v="0"/>
    <x v="1"/>
    <n v="9610"/>
    <n v="1783"/>
    <n v="523"/>
    <n v="30"/>
    <n v="1"/>
  </r>
  <r>
    <x v="1"/>
    <n v="2418992113"/>
    <x v="43"/>
    <s v="i can say that mobile phone use in india is nearly 100%"/>
    <x v="0"/>
    <x v="1"/>
    <n v="6397"/>
    <n v="1950"/>
    <n v="413"/>
    <n v="14"/>
    <n v="2"/>
  </r>
  <r>
    <x v="1"/>
    <n v="9021346062"/>
    <x v="18"/>
    <s v="i can say that a modern formula 1 racing car can drive upside down in a tunnel at 120mph"/>
    <x v="0"/>
    <x v="1"/>
    <n v="5232"/>
    <n v="2182"/>
    <n v="364"/>
    <n v="51"/>
    <n v="1"/>
  </r>
  <r>
    <x v="1"/>
    <n v="2749428911"/>
    <x v="21"/>
    <s v="i can say that it would take less than a month to get to the moon by car at 60mph"/>
    <x v="0"/>
    <x v="1"/>
    <n v="2244"/>
    <n v="976"/>
    <n v="5"/>
    <n v="6"/>
    <n v="2"/>
  </r>
  <r>
    <x v="1"/>
    <n v="1391643038"/>
    <x v="8"/>
    <s v="i can say that the average car contains over 30000 unique parts"/>
    <x v="0"/>
    <x v="1"/>
    <n v="3314"/>
    <n v="901"/>
    <n v="53"/>
    <n v="12"/>
    <n v="2"/>
  </r>
  <r>
    <x v="1"/>
    <n v="8594511965"/>
    <x v="47"/>
    <s v="i can say that the earliest playable recording of a person singing was recorded in 1860"/>
    <x v="0"/>
    <x v="1"/>
    <n v="8188"/>
    <n v="2637"/>
    <n v="425"/>
    <n v="53"/>
    <n v="5"/>
  </r>
  <r>
    <x v="1"/>
    <n v="6847977144"/>
    <x v="32"/>
    <s v="i can say that the origins of the banjo instrument begin in africa"/>
    <x v="0"/>
    <x v="1"/>
    <n v="3204"/>
    <n v="235"/>
    <n v="56"/>
    <n v="5"/>
    <n v="1"/>
  </r>
  <r>
    <x v="1"/>
    <n v="6204330138"/>
    <x v="14"/>
    <s v="i can say that violins are constructed from 70 individual wooden pieces"/>
    <x v="0"/>
    <x v="1"/>
    <n v="5769"/>
    <n v="1844"/>
    <n v="435"/>
    <n v="13"/>
    <n v="5"/>
  </r>
  <r>
    <x v="1"/>
    <n v="9847212844"/>
    <x v="12"/>
    <s v="i can say that the oldest surviving song is around 3,500 years old"/>
    <x v="0"/>
    <x v="1"/>
    <n v="8532"/>
    <n v="2459"/>
    <n v="840"/>
    <n v="25"/>
    <n v="10"/>
  </r>
  <r>
    <x v="1"/>
    <n v="2128722522"/>
    <x v="17"/>
    <s v="i can say that the most recorded song in history is &quot;summertime&quot; written by george gershwin and dorothy heyward"/>
    <x v="0"/>
    <x v="1"/>
    <n v="713"/>
    <n v="19"/>
    <n v="7"/>
    <n v="0"/>
    <n v="0"/>
  </r>
  <r>
    <x v="1"/>
    <n v="8274377181"/>
    <x v="46"/>
    <s v="i can say that the musical artist prince played 27 different instruments on his debut album"/>
    <x v="0"/>
    <x v="1"/>
    <n v="6644"/>
    <n v="2791"/>
    <n v="40"/>
    <n v="59"/>
    <n v="1"/>
  </r>
  <r>
    <x v="1"/>
    <n v="3895159068"/>
    <x v="20"/>
    <s v="i can say that it would take a 50 petabyte drive to store every written work ever created"/>
    <x v="0"/>
    <x v="1"/>
    <n v="521"/>
    <n v="145"/>
    <n v="15"/>
    <n v="2"/>
    <n v="1"/>
  </r>
  <r>
    <x v="1"/>
    <n v="4841035502"/>
    <x v="38"/>
    <s v="i can say that singapore has the fastest internet connectivity in the world."/>
    <x v="0"/>
    <x v="1"/>
    <n v="7090"/>
    <n v="1025"/>
    <n v="205"/>
    <n v="10"/>
    <n v="3"/>
  </r>
  <r>
    <x v="1"/>
    <n v="4436916030"/>
    <x v="20"/>
    <s v="i can say that half of retail purchases are now made through a mobile device"/>
    <x v="0"/>
    <x v="1"/>
    <n v="5170"/>
    <n v="1821"/>
    <n v="547"/>
    <n v="19"/>
    <n v="3"/>
  </r>
  <r>
    <x v="1"/>
    <n v="4530548287"/>
    <x v="45"/>
    <s v="i can say that there are almost 1.16 billion websites, but only about 200 million are active"/>
    <x v="0"/>
    <x v="1"/>
    <n v="5973"/>
    <n v="519"/>
    <n v="41"/>
    <n v="12"/>
    <n v="1"/>
  </r>
  <r>
    <x v="1"/>
    <n v="7570682935"/>
    <x v="43"/>
    <s v="i can say that 4 of the top 10 highest paid atheletes in the world are players in the american national basketball assocation (nba)"/>
    <x v="0"/>
    <x v="0"/>
    <n v="4699"/>
    <n v="1435"/>
    <n v="349"/>
    <n v="18"/>
    <n v="2"/>
  </r>
  <r>
    <x v="1"/>
    <n v="7150864566"/>
    <x v="47"/>
    <s v="i can say that 1920 was the last time the event &quot;tug-of-war&quot; was played in the summer olympics"/>
    <x v="0"/>
    <x v="1"/>
    <n v="3254"/>
    <n v="42"/>
    <n v="0"/>
    <n v="0"/>
    <n v="0"/>
  </r>
  <r>
    <x v="1"/>
    <n v="2967207531"/>
    <x v="29"/>
    <s v="i can say that cannonballs were the first objects thrown in international shot put events in the early 1900s"/>
    <x v="0"/>
    <x v="0"/>
    <n v="4239"/>
    <n v="31"/>
    <n v="8"/>
    <n v="0"/>
    <n v="0"/>
  </r>
  <r>
    <x v="1"/>
    <n v="4914507553"/>
    <x v="38"/>
    <s v="i can say that the first gloves used in american sport baseball were fingerless"/>
    <x v="0"/>
    <x v="1"/>
    <n v="2846"/>
    <n v="228"/>
    <n v="86"/>
    <n v="5"/>
    <n v="2"/>
  </r>
  <r>
    <x v="1"/>
    <n v="8282613811"/>
    <x v="49"/>
    <s v="i can say that starting in 1990, american basketball player michael jordan and the chicago bulls never had a three-game losing streak for eight years"/>
    <x v="0"/>
    <x v="1"/>
    <n v="6472"/>
    <n v="488"/>
    <n v="160"/>
    <n v="8"/>
    <n v="1"/>
  </r>
  <r>
    <x v="1"/>
    <n v="7879123437"/>
    <x v="2"/>
    <s v="i can say that indiaâ€™s trains transport roughly 23 million passengers each day"/>
    <x v="0"/>
    <x v="1"/>
    <n v="5118"/>
    <n v="433"/>
    <n v="7"/>
    <n v="6"/>
    <n v="1"/>
  </r>
  <r>
    <x v="1"/>
    <n v="8830948770"/>
    <x v="12"/>
    <s v="i can say that dragonflies can see in all directions at the same time"/>
    <x v="0"/>
    <x v="1"/>
    <n v="147"/>
    <n v="43"/>
    <n v="2"/>
    <n v="0"/>
    <n v="0"/>
  </r>
  <r>
    <x v="1"/>
    <n v="2719555961"/>
    <x v="41"/>
    <s v="i can say that a common garden snail has over 12,000 teeth"/>
    <x v="0"/>
    <x v="1"/>
    <n v="5385"/>
    <n v="2142"/>
    <n v="343"/>
    <n v="27"/>
    <n v="10"/>
  </r>
  <r>
    <x v="1"/>
    <n v="8184294930"/>
    <x v="17"/>
    <s v="i can say that koalas sleep up to 22 hours per day"/>
    <x v="0"/>
    <x v="1"/>
    <n v="944"/>
    <n v="152"/>
    <n v="29"/>
    <n v="0"/>
    <n v="0"/>
  </r>
  <r>
    <x v="1"/>
    <n v="6650538245"/>
    <x v="44"/>
    <s v="i can say that some sharks can glow in the dark"/>
    <x v="0"/>
    <x v="1"/>
    <n v="9998"/>
    <n v="2614"/>
    <n v="778"/>
    <n v="4"/>
    <n v="0"/>
  </r>
  <r>
    <x v="1"/>
    <n v="7392756045"/>
    <x v="27"/>
    <s v="i can say that mercury &amp; venus are the only 2 planets in our solar system that have no moons"/>
    <x v="0"/>
    <x v="1"/>
    <n v="1540"/>
    <n v="622"/>
    <n v="6"/>
    <n v="3"/>
    <n v="1"/>
  </r>
  <r>
    <x v="1"/>
    <n v="2107865781"/>
    <x v="3"/>
    <s v="i can say that footprints left on the moon wonâ€™t disappear as there is no wind"/>
    <x v="0"/>
    <x v="1"/>
    <n v="9435"/>
    <n v="42"/>
    <n v="5"/>
    <n v="1"/>
    <n v="0"/>
  </r>
  <r>
    <x v="1"/>
    <n v="6981531453"/>
    <x v="55"/>
    <s v="i can say that we only see the same side of the moon"/>
    <x v="0"/>
    <x v="1"/>
    <n v="555"/>
    <n v="128"/>
    <n v="15"/>
    <n v="1"/>
    <n v="0"/>
  </r>
  <r>
    <x v="1"/>
    <n v="2961845872"/>
    <x v="37"/>
    <s v="i can say that it snows metal and rains acid on venus"/>
    <x v="0"/>
    <x v="1"/>
    <n v="8797"/>
    <n v="2019"/>
    <n v="769"/>
    <n v="20"/>
    <n v="2"/>
  </r>
  <r>
    <x v="1"/>
    <n v="1605285401"/>
    <x v="37"/>
    <s v="i can say that the sunset is blue on mars"/>
    <x v="1"/>
    <x v="1"/>
    <n v="7622"/>
    <n v="1813"/>
    <n v="328"/>
    <n v="16"/>
    <n v="5"/>
  </r>
  <r>
    <x v="1"/>
    <n v="7025292115"/>
    <x v="53"/>
    <s v="i can say that halleyâ€™s comet wonâ€™t be seen again until 2061"/>
    <x v="0"/>
    <x v="1"/>
    <n v="6157"/>
    <n v="1422"/>
    <n v="404"/>
    <n v="31"/>
    <n v="2"/>
  </r>
  <r>
    <x v="1"/>
    <n v="7628466989"/>
    <x v="17"/>
    <s v="i can say that australia is wider than the moon"/>
    <x v="0"/>
    <x v="1"/>
    <n v="4499"/>
    <n v="816"/>
    <n v="155"/>
    <n v="2"/>
    <n v="0"/>
  </r>
  <r>
    <x v="1"/>
    <n v="6562611699"/>
    <x v="30"/>
    <s v="i can say that saturn is less dense than water"/>
    <x v="0"/>
    <x v="1"/>
    <n v="4899"/>
    <n v="1716"/>
    <n v="17"/>
    <n v="41"/>
    <n v="10"/>
  </r>
  <r>
    <x v="1"/>
    <n v="3873486526"/>
    <x v="49"/>
    <s v="i can say that sound actually travels in space"/>
    <x v="0"/>
    <x v="1"/>
    <n v="7445"/>
    <n v="1007"/>
    <n v="35"/>
    <n v="7"/>
    <n v="2"/>
  </r>
  <r>
    <x v="1"/>
    <n v="2653718228"/>
    <x v="8"/>
    <s v="i can say that pluto could theoretically sustain life"/>
    <x v="0"/>
    <x v="1"/>
    <n v="2656"/>
    <n v="211"/>
    <n v="56"/>
    <n v="4"/>
    <n v="2"/>
  </r>
  <r>
    <x v="1"/>
    <n v="5786532268"/>
    <x v="33"/>
    <s v="i can say that it rains diamonds on jupiter and saturn"/>
    <x v="1"/>
    <x v="1"/>
    <n v="8940"/>
    <n v="1221"/>
    <n v="362"/>
    <n v="17"/>
    <n v="6"/>
  </r>
  <r>
    <x v="1"/>
    <n v="7539190794"/>
    <x v="19"/>
    <s v="i can say that there might be a huge planet in this solar system"/>
    <x v="0"/>
    <x v="1"/>
    <n v="7741"/>
    <n v="2244"/>
    <n v="271"/>
    <n v="32"/>
    <n v="11"/>
  </r>
  <r>
    <x v="1"/>
    <n v="4571384476"/>
    <x v="46"/>
    <s v="i can say that the bent joint in the legs of the flamingo is its ankles"/>
    <x v="0"/>
    <x v="1"/>
    <n v="8175"/>
    <n v="2952"/>
    <n v="587"/>
    <n v="30"/>
    <n v="1"/>
  </r>
  <r>
    <x v="1"/>
    <n v="3013926007"/>
    <x v="51"/>
    <s v="i can say that the scottish were the first people to fry chicken"/>
    <x v="0"/>
    <x v="1"/>
    <n v="7790"/>
    <n v="1174"/>
    <n v="365"/>
    <n v="3"/>
    <n v="1"/>
  </r>
  <r>
    <x v="1"/>
    <n v="6359228437"/>
    <x v="55"/>
    <s v="i can say that elephants will console each other during stressful situations"/>
    <x v="1"/>
    <x v="1"/>
    <n v="8010"/>
    <n v="1397"/>
    <n v="93"/>
    <n v="26"/>
    <n v="2"/>
  </r>
  <r>
    <x v="1"/>
    <n v="7812997180"/>
    <x v="38"/>
    <s v="i can say that avocados never ripen while they are still attached to the tree"/>
    <x v="0"/>
    <x v="1"/>
    <n v="9835"/>
    <n v="4180"/>
    <n v="465"/>
    <n v="51"/>
    <n v="17"/>
  </r>
  <r>
    <x v="1"/>
    <n v="2900392331"/>
    <x v="10"/>
    <s v="i can say that some trees in melbourne have email addresses"/>
    <x v="0"/>
    <x v="1"/>
    <n v="8791"/>
    <n v="3089"/>
    <n v="792"/>
    <n v="53"/>
    <n v="13"/>
  </r>
  <r>
    <x v="1"/>
    <n v="2324436542"/>
    <x v="48"/>
    <s v="i can say that typing keyboards were previously arranged alphabetically"/>
    <x v="0"/>
    <x v="1"/>
    <n v="9574"/>
    <n v="148"/>
    <n v="58"/>
    <n v="1"/>
    <n v="0"/>
  </r>
  <r>
    <x v="1"/>
    <n v="8697110857"/>
    <x v="6"/>
    <s v="i can say that the brain is the fattiest organ in the body"/>
    <x v="0"/>
    <x v="1"/>
    <n v="4923"/>
    <n v="1706"/>
    <n v="662"/>
    <n v="42"/>
    <n v="17"/>
  </r>
  <r>
    <x v="1"/>
    <n v="5642116428"/>
    <x v="52"/>
    <s v="i can say that a snail can sleep for three years"/>
    <x v="1"/>
    <x v="0"/>
    <n v="8536"/>
    <n v="1214"/>
    <n v="406"/>
    <n v="6"/>
    <n v="0"/>
  </r>
  <r>
    <x v="1"/>
    <n v="5855673054"/>
    <x v="55"/>
    <s v="i can say that a crocodile cannot stick its tongue out"/>
    <x v="0"/>
    <x v="1"/>
    <n v="4418"/>
    <n v="1185"/>
    <n v="448"/>
    <n v="27"/>
    <n v="7"/>
  </r>
  <r>
    <x v="1"/>
    <n v="2836900158"/>
    <x v="19"/>
    <s v="i can say that australia has a bright pink lake"/>
    <x v="0"/>
    <x v="1"/>
    <n v="4022"/>
    <n v="47"/>
    <n v="11"/>
    <n v="1"/>
    <n v="0"/>
  </r>
  <r>
    <x v="1"/>
    <n v="5514853561"/>
    <x v="7"/>
    <s v="i can say that j is the only letter that doesnâ€™t appear on the periodic table of elements"/>
    <x v="1"/>
    <x v="1"/>
    <n v="3716"/>
    <n v="746"/>
    <n v="119"/>
    <n v="14"/>
    <n v="3"/>
  </r>
  <r>
    <x v="1"/>
    <n v="6024494440"/>
    <x v="27"/>
    <s v="i can say that at birth, baby pandas are smaller than mice"/>
    <x v="0"/>
    <x v="1"/>
    <n v="954"/>
    <n v="274"/>
    <n v="84"/>
    <n v="1"/>
    <n v="0"/>
  </r>
  <r>
    <x v="1"/>
    <n v="9582100953"/>
    <x v="10"/>
    <s v="i can say that may 22nd is the least common birth date"/>
    <x v="0"/>
    <x v="1"/>
    <n v="2241"/>
    <n v="503"/>
    <n v="70"/>
    <n v="7"/>
    <n v="2"/>
  </r>
  <r>
    <x v="1"/>
    <n v="6007678187"/>
    <x v="28"/>
    <s v="i can say that millions of trees are estimated to be planted by squirrels that forgot their buried nuts"/>
    <x v="0"/>
    <x v="1"/>
    <n v="8053"/>
    <n v="155"/>
    <n v="49"/>
    <n v="2"/>
    <n v="0"/>
  </r>
  <r>
    <x v="1"/>
    <n v="7323818915"/>
    <x v="46"/>
    <s v="i can say that a pound of houseflies contains more protein than a pound of beef"/>
    <x v="0"/>
    <x v="1"/>
    <n v="4643"/>
    <n v="624"/>
    <n v="195"/>
    <n v="3"/>
    <n v="1"/>
  </r>
  <r>
    <x v="1"/>
    <n v="1406887506"/>
    <x v="30"/>
    <s v="i can say that ancient egyptians slept on pillows made of stone"/>
    <x v="0"/>
    <x v="1"/>
    <n v="936"/>
    <n v="16"/>
    <n v="2"/>
    <n v="0"/>
    <n v="0"/>
  </r>
  <r>
    <x v="1"/>
    <n v="6205735393"/>
    <x v="50"/>
    <s v="i can say that the longest location name on the planet earth is 85 letters in english."/>
    <x v="0"/>
    <x v="1"/>
    <n v="2217"/>
    <n v="515"/>
    <n v="59"/>
    <n v="8"/>
    <n v="1"/>
  </r>
  <r>
    <x v="1"/>
    <n v="7645516189"/>
    <x v="52"/>
    <s v="i can say that there are more than 24 time zones around the world"/>
    <x v="0"/>
    <x v="1"/>
    <n v="699"/>
    <n v="204"/>
    <n v="75"/>
    <n v="1"/>
    <n v="0"/>
  </r>
  <r>
    <x v="1"/>
    <n v="4382612206"/>
    <x v="28"/>
    <s v="i can say that new zealanders have more pets per household than any other country"/>
    <x v="0"/>
    <x v="1"/>
    <n v="487"/>
    <n v="92"/>
    <n v="16"/>
    <n v="2"/>
    <n v="1"/>
  </r>
  <r>
    <x v="1"/>
    <n v="7324998916"/>
    <x v="16"/>
    <s v="i can say that one type of parrot, kea parrots, laugh together when they're in a good mood"/>
    <x v="0"/>
    <x v="1"/>
    <n v="2227"/>
    <n v="72"/>
    <n v="12"/>
    <n v="1"/>
    <n v="0"/>
  </r>
  <r>
    <x v="1"/>
    <n v="8320456158"/>
    <x v="20"/>
    <s v="i can say that bubble wrap was originally designed to be used as wallpaper"/>
    <x v="0"/>
    <x v="1"/>
    <n v="4263"/>
    <n v="1057"/>
    <n v="147"/>
    <n v="13"/>
    <n v="3"/>
  </r>
  <r>
    <x v="1"/>
    <n v="8750994061"/>
    <x v="1"/>
    <s v="i can say that neptune was the first planet that was discovered before being seen through a telescope"/>
    <x v="0"/>
    <x v="1"/>
    <n v="6971"/>
    <n v="111"/>
    <n v="26"/>
    <n v="1"/>
    <n v="0"/>
  </r>
  <r>
    <x v="1"/>
    <n v="6249088816"/>
    <x v="35"/>
    <s v="i can say that q' is the only letter that doesnâ€™t appear in any u.s. state name"/>
    <x v="0"/>
    <x v="1"/>
    <n v="6739"/>
    <n v="1583"/>
    <n v="5"/>
    <n v="24"/>
    <n v="0"/>
  </r>
  <r>
    <x v="1"/>
    <n v="6660186114"/>
    <x v="45"/>
    <s v="i can say that wild boars wash their food"/>
    <x v="0"/>
    <x v="1"/>
    <n v="487"/>
    <n v="90"/>
    <n v="25"/>
    <n v="0"/>
    <n v="0"/>
  </r>
  <r>
    <x v="1"/>
    <n v="5285072134"/>
    <x v="52"/>
    <s v="i can say that the french scrabble world champion winner doesnâ€™t speak french"/>
    <x v="0"/>
    <x v="1"/>
    <n v="9086"/>
    <n v="1554"/>
    <n v="366"/>
    <n v="30"/>
    <n v="4"/>
  </r>
  <r>
    <x v="1"/>
    <n v="8677963342"/>
    <x v="34"/>
    <s v="i can say that the elasticity of rubber bands will last much longer when they are refrigerated"/>
    <x v="0"/>
    <x v="1"/>
    <n v="9529"/>
    <n v="1616"/>
    <n v="634"/>
    <n v="15"/>
    <n v="5"/>
  </r>
  <r>
    <x v="1"/>
    <n v="4733312365"/>
    <x v="19"/>
    <s v="i can say that outerspace partly smells like diesel fuel and barbeque"/>
    <x v="0"/>
    <x v="1"/>
    <n v="6217"/>
    <n v="251"/>
    <n v="5"/>
    <n v="2"/>
    <n v="1"/>
  </r>
  <r>
    <x v="1"/>
    <n v="9528935323"/>
    <x v="13"/>
    <s v="i can say that the largest recorded snowflake was 15 inches wide"/>
    <x v="0"/>
    <x v="0"/>
    <n v="222"/>
    <n v="0"/>
    <n v="0"/>
    <n v="0"/>
    <n v="0"/>
  </r>
  <r>
    <x v="1"/>
    <n v="2195686255"/>
    <x v="29"/>
    <s v="i can say that bottled water has an expiration date"/>
    <x v="0"/>
    <x v="1"/>
    <n v="1642"/>
    <n v="568"/>
    <n v="43"/>
    <n v="9"/>
    <n v="2"/>
  </r>
  <r>
    <x v="1"/>
    <n v="8716482128"/>
    <x v="54"/>
    <s v="i can say that the most successful predator is a wild dog"/>
    <x v="0"/>
    <x v="1"/>
    <n v="882"/>
    <n v="356"/>
    <n v="4"/>
    <n v="0"/>
    <n v="0"/>
  </r>
  <r>
    <x v="1"/>
    <n v="2611894675"/>
    <x v="31"/>
    <s v="i can say that the worldâ€™s largest pyramid cannot be found in egypt"/>
    <x v="0"/>
    <x v="1"/>
    <n v="6926"/>
    <n v="1308"/>
    <n v="391"/>
    <n v="8"/>
    <n v="1"/>
  </r>
  <r>
    <x v="1"/>
    <n v="6015516747"/>
    <x v="55"/>
    <s v="i can say that the folds in a chefâ€™s hat represents the number of ways that someone can cook an egg"/>
    <x v="0"/>
    <x v="1"/>
    <n v="9624"/>
    <n v="1279"/>
    <n v="466"/>
    <n v="20"/>
    <n v="7"/>
  </r>
  <r>
    <x v="1"/>
    <n v="2359880282"/>
    <x v="35"/>
    <s v="i can say that sea otters are born unable to swim"/>
    <x v="0"/>
    <x v="1"/>
    <n v="4385"/>
    <n v="1766"/>
    <n v="162"/>
    <n v="24"/>
    <n v="9"/>
  </r>
  <r>
    <x v="1"/>
    <n v="3085046194"/>
    <x v="49"/>
    <s v="i can say that snakes can predict earthquakes"/>
    <x v="0"/>
    <x v="1"/>
    <n v="7608"/>
    <n v="482"/>
    <n v="122"/>
    <n v="8"/>
    <n v="1"/>
  </r>
  <r>
    <x v="1"/>
    <n v="7129242020"/>
    <x v="38"/>
    <s v="i can say that cats can't taste sweet flavors"/>
    <x v="0"/>
    <x v="1"/>
    <n v="3225"/>
    <n v="521"/>
    <n v="56"/>
    <n v="11"/>
    <n v="0"/>
  </r>
  <r>
    <x v="1"/>
    <n v="6386265674"/>
    <x v="2"/>
    <s v="i can say that bananas get their curved shape by growing towards the sun"/>
    <x v="0"/>
    <x v="1"/>
    <n v="7485"/>
    <n v="2508"/>
    <n v="851"/>
    <n v="40"/>
    <n v="4"/>
  </r>
  <r>
    <x v="1"/>
    <n v="2868931785"/>
    <x v="15"/>
    <s v="i can say that your fingernails on your dominant hand grow faster"/>
    <x v="0"/>
    <x v="1"/>
    <n v="3032"/>
    <n v="613"/>
    <n v="169"/>
    <n v="1"/>
    <n v="0"/>
  </r>
  <r>
    <x v="1"/>
    <n v="7293848865"/>
    <x v="39"/>
    <s v="i can say that apple seeds contain cyanide"/>
    <x v="1"/>
    <x v="1"/>
    <n v="4882"/>
    <n v="1555"/>
    <n v="479"/>
    <n v="34"/>
    <n v="4"/>
  </r>
  <r>
    <x v="1"/>
    <n v="6920011771"/>
    <x v="10"/>
    <s v="i can say that playing dance music helps ward off mosquitoes"/>
    <x v="0"/>
    <x v="1"/>
    <n v="1630"/>
    <n v="481"/>
    <n v="66"/>
    <n v="6"/>
    <n v="1"/>
  </r>
  <r>
    <x v="1"/>
    <n v="6480811553"/>
    <x v="6"/>
    <s v="i can say that alaska is the only u.s. state whose name can be typed on a single row on the american standard keyboard"/>
    <x v="0"/>
    <x v="1"/>
    <n v="1307"/>
    <n v="66"/>
    <n v="23"/>
    <n v="1"/>
    <n v="0"/>
  </r>
  <r>
    <x v="1"/>
    <n v="9083778326"/>
    <x v="24"/>
    <s v="i can say that a man once set a record by putting on over 260 t-shirts"/>
    <x v="0"/>
    <x v="1"/>
    <n v="8182"/>
    <n v="2608"/>
    <n v="959"/>
    <n v="29"/>
    <n v="10"/>
  </r>
  <r>
    <x v="1"/>
    <n v="2752235647"/>
    <x v="0"/>
    <s v="i can say that the average american spends time totalling 2.5 days annually looking for lost items"/>
    <x v="0"/>
    <x v="1"/>
    <n v="4848"/>
    <n v="2066"/>
    <n v="734"/>
    <n v="10"/>
    <n v="2"/>
  </r>
  <r>
    <x v="1"/>
    <n v="4033351355"/>
    <x v="44"/>
    <s v="i can say that technicolored squirrels roam the lands of southern india"/>
    <x v="0"/>
    <x v="1"/>
    <n v="6669"/>
    <n v="1660"/>
    <n v="165"/>
    <n v="23"/>
    <n v="6"/>
  </r>
  <r>
    <x v="1"/>
    <n v="4661320149"/>
    <x v="32"/>
    <s v="i can say that mice typically only live for 6 months in the wild"/>
    <x v="1"/>
    <x v="1"/>
    <n v="5546"/>
    <n v="557"/>
    <n v="36"/>
    <n v="6"/>
    <n v="0"/>
  </r>
  <r>
    <x v="1"/>
    <n v="9248178166"/>
    <x v="48"/>
    <s v="i can say that the largest prime number has 17,425,170 digits"/>
    <x v="0"/>
    <x v="1"/>
    <n v="5232"/>
    <n v="2312"/>
    <n v="716"/>
    <n v="51"/>
    <n v="12"/>
  </r>
  <r>
    <x v="1"/>
    <n v="6404185649"/>
    <x v="55"/>
    <s v="i can say that the dwarf planet pluto was named by an 11-year-old girl"/>
    <x v="0"/>
    <x v="1"/>
    <n v="8589"/>
    <n v="1503"/>
    <n v="330"/>
    <n v="29"/>
    <n v="2"/>
  </r>
  <r>
    <x v="1"/>
    <n v="1445485569"/>
    <x v="53"/>
    <s v="i can say that the queens in ant colonies live for around 30 years"/>
    <x v="0"/>
    <x v="1"/>
    <n v="7047"/>
    <n v="344"/>
    <n v="122"/>
    <n v="1"/>
    <n v="0"/>
  </r>
  <r>
    <x v="1"/>
    <n v="9040099949"/>
    <x v="17"/>
    <s v="i can say that you can fit about 400 grapevines in one acre of land"/>
    <x v="0"/>
    <x v="1"/>
    <n v="1808"/>
    <n v="668"/>
    <n v="206"/>
    <n v="14"/>
    <n v="1"/>
  </r>
  <r>
    <x v="1"/>
    <n v="4154298113"/>
    <x v="28"/>
    <s v="i can say that a pineapple plant can only produce one pineapple a year"/>
    <x v="0"/>
    <x v="1"/>
    <n v="8778"/>
    <n v="859"/>
    <n v="228"/>
    <n v="8"/>
    <n v="1"/>
  </r>
  <r>
    <x v="1"/>
    <n v="7801584882"/>
    <x v="5"/>
    <s v="my friends tell me that drone deliveries are already happening and will become common by 2025"/>
    <x v="0"/>
    <x v="1"/>
    <n v="4584"/>
    <n v="1359"/>
    <n v="392"/>
    <n v="14"/>
    <n v="1"/>
  </r>
  <r>
    <x v="1"/>
    <n v="3035160845"/>
    <x v="40"/>
    <s v="my friends tell me that nucelear fission is now being used to produce electricity"/>
    <x v="0"/>
    <x v="1"/>
    <n v="9060"/>
    <n v="444"/>
    <n v="82"/>
    <n v="2"/>
    <n v="0"/>
  </r>
  <r>
    <x v="1"/>
    <n v="2167899949"/>
    <x v="27"/>
    <s v="my friends tell me that making emotional facial expressions can prompt humans to have those emotions"/>
    <x v="0"/>
    <x v="1"/>
    <n v="120"/>
    <n v="2"/>
    <n v="0"/>
    <n v="0"/>
    <n v="0"/>
  </r>
  <r>
    <x v="1"/>
    <n v="6589565800"/>
    <x v="23"/>
    <s v="my friends tell me that microbes from the sahara desert help feed the amazon rainforest"/>
    <x v="0"/>
    <x v="1"/>
    <n v="9746"/>
    <n v="2984"/>
    <n v="626"/>
    <n v="57"/>
    <n v="17"/>
  </r>
  <r>
    <x v="1"/>
    <n v="6452702871"/>
    <x v="18"/>
    <s v="my friends tell me that dubai is an island created by humans"/>
    <x v="0"/>
    <x v="1"/>
    <n v="119"/>
    <n v="27"/>
    <n v="7"/>
    <n v="0"/>
    <n v="0"/>
  </r>
  <r>
    <x v="1"/>
    <n v="6478679454"/>
    <x v="41"/>
    <s v="my friends tell me that yellowstone national park is home to a supervolcano"/>
    <x v="1"/>
    <x v="1"/>
    <n v="2763"/>
    <n v="492"/>
    <n v="55"/>
    <n v="12"/>
    <n v="4"/>
  </r>
  <r>
    <x v="1"/>
    <n v="4826431178"/>
    <x v="41"/>
    <s v="my friends tell me that canada has the most lakes in the world"/>
    <x v="0"/>
    <x v="0"/>
    <n v="2423"/>
    <n v="438"/>
    <n v="62"/>
    <n v="10"/>
    <n v="3"/>
  </r>
  <r>
    <x v="1"/>
    <n v="7238424185"/>
    <x v="18"/>
    <s v="my friends tell me that the rubik's cube is the best-selling product of all time"/>
    <x v="0"/>
    <x v="1"/>
    <n v="509"/>
    <n v="25"/>
    <n v="5"/>
    <n v="0"/>
    <n v="0"/>
  </r>
  <r>
    <x v="1"/>
    <n v="6302738312"/>
    <x v="22"/>
    <s v="my friends tell me that gross domestic product (gdp) is the best financial indicator of a country's overall trade potential"/>
    <x v="0"/>
    <x v="1"/>
    <n v="4474"/>
    <n v="331"/>
    <n v="124"/>
    <n v="5"/>
    <n v="1"/>
  </r>
  <r>
    <x v="1"/>
    <n v="1749629800"/>
    <x v="3"/>
    <s v="my friends tell me that the total number of multinational companies investing in green initiatives has increased by 35% since 2020"/>
    <x v="0"/>
    <x v="1"/>
    <n v="5694"/>
    <n v="784"/>
    <n v="302"/>
    <n v="13"/>
    <n v="1"/>
  </r>
  <r>
    <x v="1"/>
    <n v="8559933721"/>
    <x v="37"/>
    <s v="my friends tell me that most car horns honk in the key of f"/>
    <x v="0"/>
    <x v="1"/>
    <n v="4358"/>
    <n v="405"/>
    <n v="61"/>
    <n v="8"/>
    <n v="3"/>
  </r>
  <r>
    <x v="1"/>
    <n v="2366541130"/>
    <x v="49"/>
    <s v="my friends tell me that a modern formula 1 racing car can drive upside down in a tunnel at 120mph"/>
    <x v="0"/>
    <x v="1"/>
    <n v="8100"/>
    <n v="3589"/>
    <n v="1299"/>
    <n v="4"/>
    <n v="1"/>
  </r>
  <r>
    <x v="1"/>
    <n v="1814578209"/>
    <x v="20"/>
    <s v="my friends tell me that it would take less than a month to get to the moon by car at 60mph"/>
    <x v="0"/>
    <x v="1"/>
    <n v="3764"/>
    <n v="1459"/>
    <n v="503"/>
    <n v="35"/>
    <n v="3"/>
  </r>
  <r>
    <x v="1"/>
    <n v="6166884770"/>
    <x v="49"/>
    <s v="my friends tell me that the highest total mileage clocked by a single car is 2850000 million miles"/>
    <x v="0"/>
    <x v="1"/>
    <n v="996"/>
    <n v="374"/>
    <n v="31"/>
    <n v="4"/>
    <n v="1"/>
  </r>
  <r>
    <x v="1"/>
    <n v="4274842936"/>
    <x v="12"/>
    <s v="my friends tell me that the car radio was first introduced in 1922"/>
    <x v="0"/>
    <x v="1"/>
    <n v="1284"/>
    <n v="374"/>
    <n v="33"/>
    <n v="7"/>
    <n v="2"/>
  </r>
  <r>
    <x v="1"/>
    <n v="4718782253"/>
    <x v="50"/>
    <s v="my friends tell me that the automotive industry employs about 9.9 million americans"/>
    <x v="0"/>
    <x v="1"/>
    <n v="6614"/>
    <n v="1729"/>
    <n v="137"/>
    <n v="15"/>
    <n v="3"/>
  </r>
  <r>
    <x v="1"/>
    <n v="2555589091"/>
    <x v="40"/>
    <s v="my friends tell me that the earliest playable recording of a person singing was recorded in 1860"/>
    <x v="0"/>
    <x v="1"/>
    <n v="7622"/>
    <n v="1744"/>
    <n v="11"/>
    <n v="14"/>
    <n v="2"/>
  </r>
  <r>
    <x v="1"/>
    <n v="4679780155"/>
    <x v="45"/>
    <s v="my friends tell me that elvis presley has sold more records than the music band the beatles"/>
    <x v="0"/>
    <x v="1"/>
    <n v="8873"/>
    <n v="3912"/>
    <n v="1078"/>
    <n v="45"/>
    <n v="16"/>
  </r>
  <r>
    <x v="1"/>
    <n v="8794263436"/>
    <x v="26"/>
    <s v="my friends tell me that the band metallica is the first and only group to play on all seven continents"/>
    <x v="0"/>
    <x v="1"/>
    <n v="8041"/>
    <n v="386"/>
    <n v="131"/>
    <n v="8"/>
    <n v="3"/>
  </r>
  <r>
    <x v="1"/>
    <n v="3480055374"/>
    <x v="52"/>
    <s v="my friends tell me that the most recorded song in history is &quot;summertime&quot; written by george gershwin and dorothy heyward"/>
    <x v="1"/>
    <x v="1"/>
    <n v="6604"/>
    <n v="83"/>
    <n v="31"/>
    <n v="2"/>
    <n v="0"/>
  </r>
  <r>
    <x v="1"/>
    <n v="7991173479"/>
    <x v="27"/>
    <s v="my friends tell me that the harmonica is the best selling musical instrument"/>
    <x v="1"/>
    <x v="1"/>
    <n v="7764"/>
    <n v="2479"/>
    <n v="836"/>
    <n v="53"/>
    <n v="5"/>
  </r>
  <r>
    <x v="1"/>
    <n v="5015326504"/>
    <x v="32"/>
    <s v="my friends tell me that the japanese word â€˜karaokeâ€™ comes from a phrase meaning â€™empty orchestraâ€™"/>
    <x v="1"/>
    <x v="0"/>
    <n v="5846"/>
    <n v="364"/>
    <n v="77"/>
    <n v="1"/>
    <n v="0"/>
  </r>
  <r>
    <x v="1"/>
    <n v="4650339474"/>
    <x v="27"/>
    <s v="my friends tell me that the musical artist prince played 27 different instruments on his debut album"/>
    <x v="0"/>
    <x v="1"/>
    <n v="9858"/>
    <n v="3810"/>
    <n v="719"/>
    <n v="95"/>
    <n v="3"/>
  </r>
  <r>
    <x v="1"/>
    <n v="5460224504"/>
    <x v="15"/>
    <s v="my friends tell me that about half of the world's population can access the web via a mobile device"/>
    <x v="0"/>
    <x v="1"/>
    <n v="4414"/>
    <n v="1183"/>
    <n v="26"/>
    <n v="2"/>
    <n v="1"/>
  </r>
  <r>
    <x v="1"/>
    <n v="8375044820"/>
    <x v="10"/>
    <s v="my friends tell me that there are almost 1.16 billion websites, but only about 200 million are active"/>
    <x v="0"/>
    <x v="1"/>
    <n v="6385"/>
    <n v="1275"/>
    <n v="35"/>
    <n v="28"/>
    <n v="10"/>
  </r>
  <r>
    <x v="1"/>
    <n v="7982025818"/>
    <x v="19"/>
    <s v="my friends tell me that the longest recorded cricket match lasted 14 days"/>
    <x v="1"/>
    <x v="0"/>
    <n v="1200"/>
    <n v="119"/>
    <n v="43"/>
    <n v="1"/>
    <n v="0"/>
  </r>
  <r>
    <x v="1"/>
    <n v="8040150710"/>
    <x v="50"/>
    <s v="my friends tell me that badminton is the fastest ball and net sport in the world"/>
    <x v="0"/>
    <x v="1"/>
    <n v="3101"/>
    <n v="490"/>
    <n v="22"/>
    <n v="2"/>
    <n v="0"/>
  </r>
  <r>
    <x v="1"/>
    <n v="8117586192"/>
    <x v="2"/>
    <s v="my friends tell me that shanghai, china has the world's longest subway system"/>
    <x v="0"/>
    <x v="1"/>
    <n v="4047"/>
    <n v="275"/>
    <n v="21"/>
    <n v="1"/>
    <n v="0"/>
  </r>
  <r>
    <x v="1"/>
    <n v="7752878089"/>
    <x v="5"/>
    <s v="my friends tell me that one-third of the worldâ€™s airports are located in the u.s."/>
    <x v="0"/>
    <x v="1"/>
    <n v="378"/>
    <n v="4"/>
    <n v="2"/>
    <n v="0"/>
    <n v="0"/>
  </r>
  <r>
    <x v="1"/>
    <n v="6220995514"/>
    <x v="0"/>
    <s v="my friends tell me that adult cats only meow to humans"/>
    <x v="0"/>
    <x v="1"/>
    <n v="8719"/>
    <n v="2477"/>
    <n v="902"/>
    <n v="60"/>
    <n v="19"/>
  </r>
  <r>
    <x v="1"/>
    <n v="5142142049"/>
    <x v="40"/>
    <s v="my friends tell me that koalas sleep up to 22 hours per day"/>
    <x v="0"/>
    <x v="0"/>
    <n v="927"/>
    <n v="280"/>
    <n v="48"/>
    <n v="3"/>
    <n v="0"/>
  </r>
  <r>
    <x v="1"/>
    <n v="7358291912"/>
    <x v="49"/>
    <s v="my friends tell me that some sharks can glow in the dark"/>
    <x v="0"/>
    <x v="1"/>
    <n v="1885"/>
    <n v="522"/>
    <n v="169"/>
    <n v="4"/>
    <n v="1"/>
  </r>
  <r>
    <x v="1"/>
    <n v="4123175749"/>
    <x v="53"/>
    <s v="my friends tell me that some ants can lift up to 20 times their own body weight"/>
    <x v="0"/>
    <x v="1"/>
    <n v="3622"/>
    <n v="275"/>
    <n v="29"/>
    <n v="3"/>
    <n v="1"/>
  </r>
  <r>
    <x v="1"/>
    <n v="2980558733"/>
    <x v="0"/>
    <s v="my friends tell me that the hummingbird is the only bird that can fly backwards"/>
    <x v="0"/>
    <x v="1"/>
    <n v="332"/>
    <n v="57"/>
    <n v="5"/>
    <n v="1"/>
    <n v="0"/>
  </r>
  <r>
    <x v="1"/>
    <n v="9742197583"/>
    <x v="23"/>
    <s v="my friends tell me that the hottest planet in our solar system is venus."/>
    <x v="0"/>
    <x v="1"/>
    <n v="8579"/>
    <n v="203"/>
    <n v="37"/>
    <n v="1"/>
    <n v="0"/>
  </r>
  <r>
    <x v="1"/>
    <n v="8871223508"/>
    <x v="25"/>
    <s v="my friends tell me that sputnik was the first artificial satellite in space"/>
    <x v="0"/>
    <x v="1"/>
    <n v="7973"/>
    <n v="3232"/>
    <n v="204"/>
    <n v="69"/>
    <n v="7"/>
  </r>
  <r>
    <x v="1"/>
    <n v="3800893143"/>
    <x v="13"/>
    <s v="my friends tell me that saturn is less dense than water"/>
    <x v="0"/>
    <x v="1"/>
    <n v="5600"/>
    <n v="202"/>
    <n v="42"/>
    <n v="3"/>
    <n v="1"/>
  </r>
  <r>
    <x v="1"/>
    <n v="3225784151"/>
    <x v="54"/>
    <s v="my friends tell me that sound actually travels in space"/>
    <x v="1"/>
    <x v="1"/>
    <n v="8914"/>
    <n v="637"/>
    <n v="181"/>
    <n v="1"/>
    <n v="0"/>
  </r>
  <r>
    <x v="1"/>
    <n v="5598189921"/>
    <x v="54"/>
    <s v="my friends tell me that a day on mars is about the same length as on earth"/>
    <x v="0"/>
    <x v="1"/>
    <n v="6902"/>
    <n v="2861"/>
    <n v="20"/>
    <n v="27"/>
    <n v="1"/>
  </r>
  <r>
    <x v="1"/>
    <n v="8239669542"/>
    <x v="5"/>
    <s v="my friends tell me that thereâ€™s a planet made of diamonds two times the size of earth"/>
    <x v="0"/>
    <x v="1"/>
    <n v="8193"/>
    <n v="2861"/>
    <n v="129"/>
    <n v="57"/>
    <n v="15"/>
  </r>
  <r>
    <x v="1"/>
    <n v="9906858964"/>
    <x v="36"/>
    <s v="my friends tell me that there are currently 6 spacecrafts on mars"/>
    <x v="0"/>
    <x v="1"/>
    <n v="8886"/>
    <n v="1854"/>
    <n v="306"/>
    <n v="23"/>
    <n v="7"/>
  </r>
  <r>
    <x v="1"/>
    <n v="7641346291"/>
    <x v="45"/>
    <s v="my friends tell me that mars has running water"/>
    <x v="0"/>
    <x v="0"/>
    <n v="806"/>
    <n v="102"/>
    <n v="1"/>
    <n v="0"/>
    <n v="0"/>
  </r>
  <r>
    <x v="1"/>
    <n v="8635970094"/>
    <x v="19"/>
    <s v="my friends tell me that the bent joint in the legs of the flamingo is its ankles"/>
    <x v="0"/>
    <x v="1"/>
    <n v="703"/>
    <n v="185"/>
    <n v="56"/>
    <n v="2"/>
    <n v="1"/>
  </r>
  <r>
    <x v="1"/>
    <n v="5916420823"/>
    <x v="22"/>
    <s v="my friends tell me that bathwater stays warmer for a longer duration with bubbles"/>
    <x v="0"/>
    <x v="1"/>
    <n v="8022"/>
    <n v="2340"/>
    <n v="456"/>
    <n v="13"/>
    <n v="1"/>
  </r>
  <r>
    <x v="1"/>
    <n v="8288904915"/>
    <x v="16"/>
    <s v="my friends tell me that a double rainbow is a mirror image of the first rainbow"/>
    <x v="0"/>
    <x v="1"/>
    <n v="2370"/>
    <n v="223"/>
    <n v="52"/>
    <n v="5"/>
    <n v="1"/>
  </r>
  <r>
    <x v="1"/>
    <n v="7943302054"/>
    <x v="20"/>
    <s v="my friends tell me that take out restaurants have been found in the remains of pompeii"/>
    <x v="0"/>
    <x v="1"/>
    <n v="889"/>
    <n v="227"/>
    <n v="45"/>
    <n v="3"/>
    <n v="0"/>
  </r>
  <r>
    <x v="1"/>
    <n v="6054114790"/>
    <x v="25"/>
    <s v="my friends tell me that the brain is the fattiest organ in the body"/>
    <x v="0"/>
    <x v="1"/>
    <n v="946"/>
    <n v="253"/>
    <n v="18"/>
    <n v="0"/>
    <n v="0"/>
  </r>
  <r>
    <x v="1"/>
    <n v="4036610029"/>
    <x v="26"/>
    <s v="my friends tell me that a crocodile cannot stick its tongue out"/>
    <x v="0"/>
    <x v="1"/>
    <n v="2564"/>
    <n v="508"/>
    <n v="188"/>
    <n v="5"/>
    <n v="2"/>
  </r>
  <r>
    <x v="1"/>
    <n v="6340512137"/>
    <x v="40"/>
    <s v="my friends tell me that artificial banana flavoring is based on an extinct banana type"/>
    <x v="0"/>
    <x v="1"/>
    <n v="9440"/>
    <n v="2198"/>
    <n v="509"/>
    <n v="14"/>
    <n v="0"/>
  </r>
  <r>
    <x v="1"/>
    <n v="5926164884"/>
    <x v="8"/>
    <s v="my friends tell me that people donâ€™t sneeze in their sleep"/>
    <x v="0"/>
    <x v="1"/>
    <n v="263"/>
    <n v="8"/>
    <n v="3"/>
    <n v="0"/>
    <n v="0"/>
  </r>
  <r>
    <x v="1"/>
    <n v="3818078688"/>
    <x v="26"/>
    <s v="my friends tell me that a full jumbo jet tank has enough fuel to drive a car around the world four times"/>
    <x v="0"/>
    <x v="1"/>
    <n v="5617"/>
    <n v="1838"/>
    <n v="282"/>
    <n v="4"/>
    <n v="0"/>
  </r>
  <r>
    <x v="1"/>
    <n v="4948076017"/>
    <x v="23"/>
    <s v="my friends tell me that at birth, baby pandas are smaller than mice"/>
    <x v="0"/>
    <x v="1"/>
    <n v="6963"/>
    <n v="1809"/>
    <n v="207"/>
    <n v="25"/>
    <n v="7"/>
  </r>
  <r>
    <x v="1"/>
    <n v="3341902497"/>
    <x v="8"/>
    <s v="my friends tell me that may 22nd is the least common birth date"/>
    <x v="0"/>
    <x v="1"/>
    <n v="2887"/>
    <n v="719"/>
    <n v="40"/>
    <n v="11"/>
    <n v="3"/>
  </r>
  <r>
    <x v="1"/>
    <n v="9823631404"/>
    <x v="3"/>
    <s v="my friends tell me that millions of trees are estimated to be planted by squirrels that forgot their buried nuts"/>
    <x v="1"/>
    <x v="1"/>
    <n v="2054"/>
    <n v="596"/>
    <n v="155"/>
    <n v="1"/>
    <n v="0"/>
  </r>
  <r>
    <x v="1"/>
    <n v="8871408313"/>
    <x v="47"/>
    <s v="my friends tell me that the eiffel tower leans away from the sun"/>
    <x v="0"/>
    <x v="1"/>
    <n v="4304"/>
    <n v="27"/>
    <n v="4"/>
    <n v="0"/>
    <n v="0"/>
  </r>
  <r>
    <x v="1"/>
    <n v="7002972806"/>
    <x v="44"/>
    <s v="my friends tell me that the microwave oven was an accidental invention"/>
    <x v="1"/>
    <x v="1"/>
    <n v="8342"/>
    <n v="1629"/>
    <n v="78"/>
    <n v="26"/>
    <n v="6"/>
  </r>
  <r>
    <x v="1"/>
    <n v="7452526788"/>
    <x v="5"/>
    <s v="my friends tell me that a single lightning bolt has enough energy to toast 100,000 slices of bread"/>
    <x v="0"/>
    <x v="1"/>
    <n v="8313"/>
    <n v="3546"/>
    <n v="1245"/>
    <n v="73"/>
    <n v="8"/>
  </r>
  <r>
    <x v="1"/>
    <n v="1459447598"/>
    <x v="45"/>
    <s v="my friends tell me that the netherlands is home to the population of tallest humans on earth"/>
    <x v="1"/>
    <x v="1"/>
    <n v="462"/>
    <n v="44"/>
    <n v="13"/>
    <n v="0"/>
    <n v="0"/>
  </r>
  <r>
    <x v="1"/>
    <n v="4102099363"/>
    <x v="54"/>
    <s v="my friends tell me that armadillos have bulletproof shells"/>
    <x v="0"/>
    <x v="1"/>
    <n v="5916"/>
    <n v="2261"/>
    <n v="596"/>
    <n v="31"/>
    <n v="10"/>
  </r>
  <r>
    <x v="1"/>
    <n v="3058257826"/>
    <x v="35"/>
    <s v="my friends tell me that blue whales eat 500,000 calories in 1 mouthful on average"/>
    <x v="0"/>
    <x v="1"/>
    <n v="2944"/>
    <n v="148"/>
    <n v="14"/>
    <n v="2"/>
    <n v="0"/>
  </r>
  <r>
    <x v="1"/>
    <n v="5320494498"/>
    <x v="40"/>
    <s v="my friends tell me that only one-fourth of the sahara desert is sandy"/>
    <x v="0"/>
    <x v="1"/>
    <n v="9198"/>
    <n v="527"/>
    <n v="61"/>
    <n v="2"/>
    <n v="0"/>
  </r>
  <r>
    <x v="1"/>
    <n v="7543730253"/>
    <x v="28"/>
    <s v="my friends tell me that human ears and noses never stop growing"/>
    <x v="0"/>
    <x v="1"/>
    <n v="7719"/>
    <n v="3210"/>
    <n v="1245"/>
    <n v="45"/>
    <n v="11"/>
  </r>
  <r>
    <x v="1"/>
    <n v="9959994034"/>
    <x v="34"/>
    <s v="my friends tell me that humans have jumped further than horses in the olympics"/>
    <x v="0"/>
    <x v="1"/>
    <n v="7393"/>
    <n v="2946"/>
    <n v="960"/>
    <n v="28"/>
    <n v="9"/>
  </r>
  <r>
    <x v="1"/>
    <n v="4980273013"/>
    <x v="55"/>
    <s v="my friends tell me that 170-year-old champagne was found under the baltic sea"/>
    <x v="0"/>
    <x v="1"/>
    <n v="2344"/>
    <n v="624"/>
    <n v="232"/>
    <n v="11"/>
    <n v="2"/>
  </r>
  <r>
    <x v="1"/>
    <n v="3221412338"/>
    <x v="23"/>
    <s v="my friends tell me that a one-armed player scored the winning goal in the first soccer tournament world cup in 1930"/>
    <x v="0"/>
    <x v="1"/>
    <n v="4500"/>
    <n v="1989"/>
    <n v="671"/>
    <n v="45"/>
    <n v="14"/>
  </r>
  <r>
    <x v="1"/>
    <n v="8453061376"/>
    <x v="29"/>
    <s v="my friends tell me that there are billions of eggs produced commercially each year"/>
    <x v="0"/>
    <x v="1"/>
    <n v="5737"/>
    <n v="1906"/>
    <n v="64"/>
    <n v="42"/>
    <n v="5"/>
  </r>
  <r>
    <x v="1"/>
    <n v="8848513563"/>
    <x v="40"/>
    <s v="my friends tell me that the eye of an ostrich is bigger than its brain"/>
    <x v="0"/>
    <x v="1"/>
    <n v="3359"/>
    <n v="742"/>
    <n v="199"/>
    <n v="16"/>
    <n v="3"/>
  </r>
  <r>
    <x v="1"/>
    <n v="2992981807"/>
    <x v="33"/>
    <s v="my friends tell me that the largest pair of eyes in the world belongs to the giant squid"/>
    <x v="0"/>
    <x v="1"/>
    <n v="8602"/>
    <n v="2857"/>
    <n v="900"/>
    <n v="68"/>
    <n v="16"/>
  </r>
  <r>
    <x v="1"/>
    <n v="8387730865"/>
    <x v="40"/>
    <s v="my friends tell me that a candleâ€™s flame is blue in zero gravity"/>
    <x v="0"/>
    <x v="1"/>
    <n v="8886"/>
    <n v="2168"/>
    <n v="80"/>
    <n v="49"/>
    <n v="11"/>
  </r>
  <r>
    <x v="1"/>
    <n v="3105025930"/>
    <x v="46"/>
    <s v="my friends tell me that the continental tectonic plates move at the same rate that fingernails grow"/>
    <x v="0"/>
    <x v="0"/>
    <n v="1921"/>
    <n v="493"/>
    <n v="34"/>
    <n v="6"/>
    <n v="1"/>
  </r>
  <r>
    <x v="1"/>
    <n v="2813503459"/>
    <x v="1"/>
    <s v="my friends tell me that humans are more likely to have a weird or scary dream when sleeping on their stomach"/>
    <x v="0"/>
    <x v="1"/>
    <n v="3333"/>
    <n v="26"/>
    <n v="8"/>
    <n v="1"/>
    <n v="0"/>
  </r>
  <r>
    <x v="1"/>
    <n v="4049287657"/>
    <x v="15"/>
    <s v="my friends tell me that human eyeballs do not grow or change their size as they age"/>
    <x v="0"/>
    <x v="1"/>
    <n v="903"/>
    <n v="137"/>
    <n v="3"/>
    <n v="3"/>
    <n v="1"/>
  </r>
  <r>
    <x v="1"/>
    <n v="8579520513"/>
    <x v="0"/>
    <s v="my friends tell me that the largest recorded snowflake was 15 inches wide"/>
    <x v="0"/>
    <x v="1"/>
    <n v="2546"/>
    <n v="853"/>
    <n v="4"/>
    <n v="11"/>
    <n v="1"/>
  </r>
  <r>
    <x v="1"/>
    <n v="6630433070"/>
    <x v="6"/>
    <s v="my friends tell me that losing weight alters brain activity"/>
    <x v="0"/>
    <x v="1"/>
    <n v="4125"/>
    <n v="985"/>
    <n v="323"/>
    <n v="2"/>
    <n v="1"/>
  </r>
  <r>
    <x v="1"/>
    <n v="2240789115"/>
    <x v="9"/>
    <s v="my friends tell me that the folds in a chefâ€™s hat represents the number of ways that someone can cook an egg"/>
    <x v="0"/>
    <x v="1"/>
    <n v="3700"/>
    <n v="965"/>
    <n v="124"/>
    <n v="4"/>
    <n v="1"/>
  </r>
  <r>
    <x v="1"/>
    <n v="1997043593"/>
    <x v="47"/>
    <s v="my friends tell me that no two teeth from different people will ever be alike"/>
    <x v="0"/>
    <x v="1"/>
    <n v="5572"/>
    <n v="2195"/>
    <n v="29"/>
    <n v="39"/>
    <n v="4"/>
  </r>
  <r>
    <x v="1"/>
    <n v="5867528841"/>
    <x v="13"/>
    <s v="my friends tell me that cats can't taste sweet flavors"/>
    <x v="1"/>
    <x v="1"/>
    <n v="3495"/>
    <n v="432"/>
    <n v="22"/>
    <n v="5"/>
    <n v="2"/>
  </r>
  <r>
    <x v="1"/>
    <n v="8088871214"/>
    <x v="17"/>
    <s v="my friends tell me that playing dance music helps ward off mosquitoes"/>
    <x v="0"/>
    <x v="1"/>
    <n v="5586"/>
    <n v="1076"/>
    <n v="330"/>
    <n v="3"/>
    <n v="1"/>
  </r>
  <r>
    <x v="1"/>
    <n v="3746047032"/>
    <x v="44"/>
    <s v="my friends tell me that the roar of a lion can be heard up to 5 miles away"/>
    <x v="0"/>
    <x v="0"/>
    <n v="5928"/>
    <n v="1172"/>
    <n v="436"/>
    <n v="26"/>
    <n v="9"/>
  </r>
  <r>
    <x v="1"/>
    <n v="9834875076"/>
    <x v="33"/>
    <s v="my friends tell me that baby octopuses are the size of a flea"/>
    <x v="0"/>
    <x v="1"/>
    <n v="7794"/>
    <n v="1224"/>
    <n v="320"/>
    <n v="7"/>
    <n v="1"/>
  </r>
  <r>
    <x v="1"/>
    <n v="2111103467"/>
    <x v="28"/>
    <s v="my friends tell me that you can burn calories just by standing"/>
    <x v="0"/>
    <x v="1"/>
    <n v="1466"/>
    <n v="60"/>
    <n v="15"/>
    <n v="1"/>
    <n v="0"/>
  </r>
  <r>
    <x v="1"/>
    <n v="3033413511"/>
    <x v="54"/>
    <s v="my friends tell me that the dwarf planet pluto was named by an 11-year-old girl"/>
    <x v="0"/>
    <x v="1"/>
    <n v="8705"/>
    <n v="1198"/>
    <n v="205"/>
    <n v="24"/>
    <n v="7"/>
  </r>
  <r>
    <x v="1"/>
    <n v="9936522178"/>
    <x v="50"/>
    <s v="my friends tell me that around 50% of the mined gold on earth comes from one source"/>
    <x v="0"/>
    <x v="1"/>
    <n v="1505"/>
    <n v="39"/>
    <n v="13"/>
    <n v="1"/>
    <n v="0"/>
  </r>
  <r>
    <x v="1"/>
    <n v="8832462680"/>
    <x v="47"/>
    <s v="my friends tell me that 12 plants and 5 animals make up 75% of diets around the world"/>
    <x v="0"/>
    <x v="1"/>
    <n v="4869"/>
    <n v="497"/>
    <n v="160"/>
    <n v="12"/>
    <n v="2"/>
  </r>
  <r>
    <x v="1"/>
    <n v="9581336531"/>
    <x v="23"/>
    <s v="my friends tell me that applying an equal amount of pressure to the total surface area of an egg will prevent it from breaking"/>
    <x v="0"/>
    <x v="1"/>
    <n v="5958"/>
    <n v="490"/>
    <n v="71"/>
    <n v="11"/>
    <n v="0"/>
  </r>
  <r>
    <x v="1"/>
    <n v="8826712765"/>
    <x v="5"/>
    <s v="my friends tell me that there are over 6,000 species of grass"/>
    <x v="0"/>
    <x v="1"/>
    <n v="6298"/>
    <n v="2415"/>
    <n v="687"/>
    <n v="1"/>
    <n v="0"/>
  </r>
  <r>
    <x v="1"/>
    <n v="3725447494"/>
    <x v="9"/>
    <s v="my friends tell me that lightning strikes somewhere on earth about 100 times every second"/>
    <x v="0"/>
    <x v="1"/>
    <n v="6438"/>
    <n v="1975"/>
    <n v="156"/>
    <n v="17"/>
    <n v="3"/>
  </r>
  <r>
    <x v="1"/>
    <n v="6527949247"/>
    <x v="38"/>
    <s v="my friends tell me that the town of calama in chile has never experienced rain"/>
    <x v="0"/>
    <x v="1"/>
    <n v="763"/>
    <n v="239"/>
    <n v="36"/>
    <n v="5"/>
    <n v="2"/>
  </r>
  <r>
    <x v="1"/>
    <n v="4430720671"/>
    <x v="3"/>
    <s v="my friends tell me that a pineapple plant can only produce one pineapple a year"/>
    <x v="1"/>
    <x v="1"/>
    <n v="5324"/>
    <n v="1171"/>
    <n v="271"/>
    <n v="3"/>
    <n v="1"/>
  </r>
  <r>
    <x v="1"/>
    <n v="3934777374"/>
    <x v="23"/>
    <s v="my friends tell me that china is the worldâ€™s largest silk producer"/>
    <x v="0"/>
    <x v="1"/>
    <n v="9636"/>
    <n v="2794"/>
    <n v="343"/>
    <n v="41"/>
    <n v="8"/>
  </r>
  <r>
    <x v="1"/>
    <n v="6250946760"/>
    <x v="22"/>
    <s v="my friends tell me that strawberries are the only known fruit to grow their seeds externally"/>
    <x v="0"/>
    <x v="1"/>
    <n v="5386"/>
    <n v="1579"/>
    <n v="143"/>
    <n v="27"/>
    <n v="2"/>
  </r>
  <r>
    <x v="1"/>
    <n v="4500530755"/>
    <x v="6"/>
    <s v="my friends say that an average human child's developing body has over 300 bones, but by adulthood they'll have 206"/>
    <x v="0"/>
    <x v="1"/>
    <n v="6861"/>
    <n v="2191"/>
    <n v="148"/>
    <n v="4"/>
    <n v="1"/>
  </r>
  <r>
    <x v="1"/>
    <n v="7071886455"/>
    <x v="38"/>
    <s v="my friends say that making emotional facial expressions can prompt humans to have those emotions"/>
    <x v="1"/>
    <x v="1"/>
    <n v="5660"/>
    <n v="1840"/>
    <n v="58"/>
    <n v="31"/>
    <n v="0"/>
  </r>
  <r>
    <x v="1"/>
    <n v="5976389564"/>
    <x v="52"/>
    <s v="my friends say that microbes from the sahara desert help feed the amazon rainforest"/>
    <x v="0"/>
    <x v="1"/>
    <n v="5642"/>
    <n v="2490"/>
    <n v="734"/>
    <n v="16"/>
    <n v="6"/>
  </r>
  <r>
    <x v="1"/>
    <n v="8586787469"/>
    <x v="40"/>
    <s v="my friends say that there are more microorganisms in one teaspoon of soil than people on the planet"/>
    <x v="0"/>
    <x v="1"/>
    <n v="5638"/>
    <n v="639"/>
    <n v="39"/>
    <n v="3"/>
    <n v="1"/>
  </r>
  <r>
    <x v="1"/>
    <n v="3645348881"/>
    <x v="5"/>
    <s v="my friends say that it snows in the sahara desert"/>
    <x v="0"/>
    <x v="1"/>
    <n v="6135"/>
    <n v="2480"/>
    <n v="313"/>
    <n v="50"/>
    <n v="17"/>
  </r>
  <r>
    <x v="1"/>
    <n v="4962578962"/>
    <x v="4"/>
    <s v="my friends say that the most productive work day of the week is tuesday"/>
    <x v="0"/>
    <x v="1"/>
    <n v="450"/>
    <n v="180"/>
    <n v="4"/>
    <n v="3"/>
    <n v="1"/>
  </r>
  <r>
    <x v="1"/>
    <n v="9060739460"/>
    <x v="50"/>
    <s v="my friends say that the metro of st. petersburg, with an average depth of hundred meters, is the deepest metro in the world"/>
    <x v="0"/>
    <x v="1"/>
    <n v="9256"/>
    <n v="1219"/>
    <n v="472"/>
    <n v="3"/>
    <n v="0"/>
  </r>
  <r>
    <x v="1"/>
    <n v="5678274632"/>
    <x v="36"/>
    <s v="my friends say that 90% of goods are shipped by ocean freight"/>
    <x v="0"/>
    <x v="1"/>
    <n v="6836"/>
    <n v="513"/>
    <n v="75"/>
    <n v="8"/>
    <n v="1"/>
  </r>
  <r>
    <x v="1"/>
    <n v="9820920980"/>
    <x v="47"/>
    <s v="my friends say that mobile phone use in india is nearly 100%"/>
    <x v="1"/>
    <x v="1"/>
    <n v="6389"/>
    <n v="518"/>
    <n v="95"/>
    <n v="4"/>
    <n v="1"/>
  </r>
  <r>
    <x v="1"/>
    <n v="9184623774"/>
    <x v="10"/>
    <s v="my friends say that gross domestic product (gdp) is the best financial indicator of a country's overall trade potential"/>
    <x v="0"/>
    <x v="1"/>
    <n v="2069"/>
    <n v="186"/>
    <n v="60"/>
    <n v="4"/>
    <n v="1"/>
  </r>
  <r>
    <x v="1"/>
    <n v="9520662645"/>
    <x v="41"/>
    <s v="my friends say that the average car contains over 30000 unique parts"/>
    <x v="0"/>
    <x v="1"/>
    <n v="3429"/>
    <n v="650"/>
    <n v="91"/>
    <n v="2"/>
    <n v="1"/>
  </r>
  <r>
    <x v="1"/>
    <n v="7280497471"/>
    <x v="3"/>
    <s v="my friends say that the oldest playable musical instruments were found in china"/>
    <x v="0"/>
    <x v="1"/>
    <n v="659"/>
    <n v="102"/>
    <n v="30"/>
    <n v="0"/>
    <n v="0"/>
  </r>
  <r>
    <x v="1"/>
    <n v="3603893415"/>
    <x v="14"/>
    <s v="my friends say that the earliest playable recording of a person singing was recorded in 1860"/>
    <x v="0"/>
    <x v="1"/>
    <n v="4073"/>
    <n v="1386"/>
    <n v="302"/>
    <n v="1"/>
    <n v="0"/>
  </r>
  <r>
    <x v="1"/>
    <n v="9020397505"/>
    <x v="4"/>
    <s v="my friends say that the voyager spacecrafts have carried a recording of chuck berry's &quot;johnny b. goode&quot; out of our solar system"/>
    <x v="0"/>
    <x v="1"/>
    <n v="6475"/>
    <n v="1476"/>
    <n v="230"/>
    <n v="23"/>
    <n v="6"/>
  </r>
  <r>
    <x v="1"/>
    <n v="2272306531"/>
    <x v="5"/>
    <s v="my friends say that the band metallica is the first and only group to play on all seven continents"/>
    <x v="0"/>
    <x v="1"/>
    <n v="5697"/>
    <n v="780"/>
    <n v="283"/>
    <n v="6"/>
    <n v="2"/>
  </r>
  <r>
    <x v="1"/>
    <n v="8574840476"/>
    <x v="2"/>
    <s v="my friends say that the oldest surviving song is around 3,500 years old"/>
    <x v="0"/>
    <x v="1"/>
    <n v="7965"/>
    <n v="1332"/>
    <n v="354"/>
    <n v="11"/>
    <n v="4"/>
  </r>
  <r>
    <x v="1"/>
    <n v="4471922744"/>
    <x v="7"/>
    <s v="my friends say that the best selling single of all time is &quot;white christmas&quot; by bing crosby"/>
    <x v="0"/>
    <x v="1"/>
    <n v="1411"/>
    <n v="75"/>
    <n v="11"/>
    <n v="0"/>
    <n v="0"/>
  </r>
  <r>
    <x v="1"/>
    <n v="9582328028"/>
    <x v="51"/>
    <s v="my friends say that the harmonica is the best selling musical instrument"/>
    <x v="0"/>
    <x v="1"/>
    <n v="778"/>
    <n v="241"/>
    <n v="64"/>
    <n v="1"/>
    <n v="0"/>
  </r>
  <r>
    <x v="1"/>
    <n v="3876930819"/>
    <x v="11"/>
    <s v="my friends say that the musical artist prince played 27 different instruments on his debut album"/>
    <x v="0"/>
    <x v="1"/>
    <n v="87"/>
    <n v="25"/>
    <n v="8"/>
    <n v="0"/>
    <n v="0"/>
  </r>
  <r>
    <x v="1"/>
    <n v="8025257918"/>
    <x v="23"/>
    <s v="my friends say that singapore has the fastest internet connectivity in the world."/>
    <x v="0"/>
    <x v="1"/>
    <n v="8201"/>
    <n v="2950"/>
    <n v="770"/>
    <n v="30"/>
    <n v="11"/>
  </r>
  <r>
    <x v="1"/>
    <n v="8339237036"/>
    <x v="50"/>
    <s v="my friends say that badminton is the fastest ball and net sport in the world"/>
    <x v="0"/>
    <x v="2"/>
    <n v="8384"/>
    <n v="3712"/>
    <n v="594"/>
    <n v="6"/>
    <n v="2"/>
  </r>
  <r>
    <x v="1"/>
    <n v="5945419672"/>
    <x v="24"/>
    <s v="my friends say that shanghai, china has the world's longest subway system"/>
    <x v="0"/>
    <x v="1"/>
    <n v="1441"/>
    <n v="621"/>
    <n v="54"/>
    <n v="3"/>
    <n v="1"/>
  </r>
  <r>
    <x v="1"/>
    <n v="2699972187"/>
    <x v="7"/>
    <s v="my friends say that the busiest airport in the world is in the united states"/>
    <x v="0"/>
    <x v="1"/>
    <n v="2562"/>
    <n v="65"/>
    <n v="3"/>
    <n v="1"/>
    <n v="0"/>
  </r>
  <r>
    <x v="1"/>
    <n v="7710748519"/>
    <x v="36"/>
    <s v="my friends say that london, england has the world's oldest subway system"/>
    <x v="0"/>
    <x v="1"/>
    <n v="6327"/>
    <n v="1395"/>
    <n v="299"/>
    <n v="8"/>
    <n v="2"/>
  </r>
  <r>
    <x v="1"/>
    <n v="5274891311"/>
    <x v="46"/>
    <s v="my friends say that a dogâ€™s sense of smell is much more powerful than a human's"/>
    <x v="0"/>
    <x v="1"/>
    <n v="6009"/>
    <n v="764"/>
    <n v="232"/>
    <n v="3"/>
    <n v="0"/>
  </r>
  <r>
    <x v="1"/>
    <n v="4280796054"/>
    <x v="49"/>
    <s v="my friends say that reindeer grow new antlers every year"/>
    <x v="0"/>
    <x v="1"/>
    <n v="8020"/>
    <n v="2986"/>
    <n v="624"/>
    <n v="27"/>
    <n v="8"/>
  </r>
  <r>
    <x v="1"/>
    <n v="5183615183"/>
    <x v="2"/>
    <s v="my friends say that a common garden snail has over 12,000 teeth"/>
    <x v="0"/>
    <x v="1"/>
    <n v="1196"/>
    <n v="286"/>
    <n v="87"/>
    <n v="5"/>
    <n v="0"/>
  </r>
  <r>
    <x v="1"/>
    <n v="3933519081"/>
    <x v="4"/>
    <s v="my friends say that the hottest planet in our solar system is venus."/>
    <x v="0"/>
    <x v="1"/>
    <n v="8605"/>
    <n v="1788"/>
    <n v="408"/>
    <n v="34"/>
    <n v="13"/>
  </r>
  <r>
    <x v="1"/>
    <n v="1317422522"/>
    <x v="13"/>
    <s v="my friends say that it would take 258 earth days to drive around one of saturnâ€™s rings at a speed of 75 mph"/>
    <x v="0"/>
    <x v="1"/>
    <n v="8561"/>
    <n v="61"/>
    <n v="23"/>
    <n v="1"/>
    <n v="0"/>
  </r>
  <r>
    <x v="1"/>
    <n v="3103400395"/>
    <x v="37"/>
    <s v="my friends say that sputnik was the first artificial satellite in space"/>
    <x v="0"/>
    <x v="1"/>
    <n v="2844"/>
    <n v="490"/>
    <n v="169"/>
    <n v="3"/>
    <n v="0"/>
  </r>
  <r>
    <x v="1"/>
    <n v="5850944436"/>
    <x v="25"/>
    <s v="my friends say that the sunset is blue on mars"/>
    <x v="0"/>
    <x v="1"/>
    <n v="4929"/>
    <n v="151"/>
    <n v="17"/>
    <n v="2"/>
    <n v="1"/>
  </r>
  <r>
    <x v="1"/>
    <n v="1625106376"/>
    <x v="6"/>
    <s v="my friends say that halleyâ€™s comet wonâ€™t be seen again until 2061"/>
    <x v="1"/>
    <x v="1"/>
    <n v="7218"/>
    <n v="2851"/>
    <n v="147"/>
    <n v="55"/>
    <n v="22"/>
  </r>
  <r>
    <x v="1"/>
    <n v="8882532342"/>
    <x v="45"/>
    <s v="my friends say that the chinese began to document halleyâ€™s comet in 240 b.c."/>
    <x v="0"/>
    <x v="1"/>
    <n v="1198"/>
    <n v="12"/>
    <n v="2"/>
    <n v="0"/>
    <n v="0"/>
  </r>
  <r>
    <x v="1"/>
    <n v="2349007632"/>
    <x v="42"/>
    <s v="my friends say that the moon was once part of the earth"/>
    <x v="0"/>
    <x v="1"/>
    <n v="2332"/>
    <n v="405"/>
    <n v="129"/>
    <n v="5"/>
    <n v="1"/>
  </r>
  <r>
    <x v="1"/>
    <n v="1933645649"/>
    <x v="8"/>
    <s v="my friends say that saturn is less dense than water"/>
    <x v="0"/>
    <x v="1"/>
    <n v="650"/>
    <n v="275"/>
    <n v="100"/>
    <n v="5"/>
    <n v="2"/>
  </r>
  <r>
    <x v="1"/>
    <n v="3597197491"/>
    <x v="51"/>
    <s v="my friends say that a day on mars is about the same length as on earth"/>
    <x v="0"/>
    <x v="1"/>
    <n v="7175"/>
    <n v="1649"/>
    <n v="532"/>
    <n v="10"/>
    <n v="1"/>
  </r>
  <r>
    <x v="1"/>
    <n v="1256162565"/>
    <x v="5"/>
    <s v="my friends say that 5 dwarf planets are recognized in the solar system"/>
    <x v="0"/>
    <x v="0"/>
    <n v="3172"/>
    <n v="507"/>
    <n v="5"/>
    <n v="10"/>
    <n v="3"/>
  </r>
  <r>
    <x v="1"/>
    <n v="9769793772"/>
    <x v="7"/>
    <s v="my friends say that there are more stars in the universe than grains of sand on earth"/>
    <x v="1"/>
    <x v="1"/>
    <n v="69"/>
    <n v="5"/>
    <n v="1"/>
    <n v="0"/>
    <n v="0"/>
  </r>
  <r>
    <x v="1"/>
    <n v="5782175691"/>
    <x v="9"/>
    <s v="my friends say that neptuneâ€™s winds are the fastest in the solar system"/>
    <x v="0"/>
    <x v="1"/>
    <n v="4387"/>
    <n v="243"/>
    <n v="44"/>
    <n v="2"/>
    <n v="0"/>
  </r>
  <r>
    <x v="1"/>
    <n v="6738457010"/>
    <x v="7"/>
    <s v="my friends say that about once a year, an asteroid the size of a car enters earthâ€™s atmosphere"/>
    <x v="0"/>
    <x v="0"/>
    <n v="6567"/>
    <n v="720"/>
    <n v="2"/>
    <n v="2"/>
    <n v="0"/>
  </r>
  <r>
    <x v="1"/>
    <n v="5851637957"/>
    <x v="52"/>
    <s v="my friends say that thereâ€™s a planet made of diamonds two times the size of earth"/>
    <x v="0"/>
    <x v="1"/>
    <n v="9002"/>
    <n v="1934"/>
    <n v="433"/>
    <n v="24"/>
    <n v="3"/>
  </r>
  <r>
    <x v="1"/>
    <n v="4935715744"/>
    <x v="15"/>
    <s v="my friends say that it rains diamonds on jupiter and saturn"/>
    <x v="1"/>
    <x v="1"/>
    <n v="4260"/>
    <n v="538"/>
    <n v="192"/>
    <n v="12"/>
    <n v="4"/>
  </r>
  <r>
    <x v="1"/>
    <n v="1823006304"/>
    <x v="46"/>
    <s v="my friends say that there might be a huge planet in this solar system"/>
    <x v="0"/>
    <x v="1"/>
    <n v="1292"/>
    <n v="1"/>
    <n v="0"/>
    <n v="0"/>
    <n v="0"/>
  </r>
  <r>
    <x v="1"/>
    <n v="1349503288"/>
    <x v="14"/>
    <s v="my friends say that mars has running water"/>
    <x v="0"/>
    <x v="1"/>
    <n v="2382"/>
    <n v="656"/>
    <n v="53"/>
    <n v="13"/>
    <n v="1"/>
  </r>
  <r>
    <x v="1"/>
    <n v="5570417980"/>
    <x v="18"/>
    <s v="my friends say that it takes an average of 364 licks to get to the center of a lollipop"/>
    <x v="0"/>
    <x v="1"/>
    <n v="6907"/>
    <n v="1775"/>
    <n v="171"/>
    <n v="24"/>
    <n v="3"/>
  </r>
  <r>
    <x v="1"/>
    <n v="6136069222"/>
    <x v="29"/>
    <s v="my friends say that the bent joint in the legs of the flamingo is its ankles"/>
    <x v="0"/>
    <x v="1"/>
    <n v="5079"/>
    <n v="1531"/>
    <n v="499"/>
    <n v="2"/>
    <n v="1"/>
  </r>
  <r>
    <x v="1"/>
    <n v="2364561271"/>
    <x v="9"/>
    <s v="my friends say that there is a world championship for throwing mobile phones"/>
    <x v="0"/>
    <x v="1"/>
    <n v="8177"/>
    <n v="829"/>
    <n v="74"/>
    <n v="8"/>
    <n v="2"/>
  </r>
  <r>
    <x v="1"/>
    <n v="9774777389"/>
    <x v="13"/>
    <s v="my friends say that it is illegal to waste food in french supermarkets"/>
    <x v="0"/>
    <x v="1"/>
    <n v="9786"/>
    <n v="2760"/>
    <n v="836"/>
    <n v="20"/>
    <n v="2"/>
  </r>
  <r>
    <x v="1"/>
    <n v="3543850022"/>
    <x v="4"/>
    <s v="my friends say that through the seasons, a reindeerâ€™s eyes will change color"/>
    <x v="0"/>
    <x v="1"/>
    <n v="8652"/>
    <n v="823"/>
    <n v="48"/>
    <n v="11"/>
    <n v="2"/>
  </r>
  <r>
    <x v="1"/>
    <n v="2099214442"/>
    <x v="38"/>
    <s v="my friends say that new parents lose around 750 hours of sleep in the first year of their first childâ€™s life"/>
    <x v="0"/>
    <x v="1"/>
    <n v="8205"/>
    <n v="2537"/>
    <n v="563"/>
    <n v="14"/>
    <n v="6"/>
  </r>
  <r>
    <x v="1"/>
    <n v="6663779800"/>
    <x v="2"/>
    <s v="my friends say that the pupil of a goat is rectangular"/>
    <x v="0"/>
    <x v="1"/>
    <n v="4583"/>
    <n v="1261"/>
    <n v="101"/>
    <n v="5"/>
    <n v="1"/>
  </r>
  <r>
    <x v="1"/>
    <n v="9542303603"/>
    <x v="7"/>
    <s v="my friends say that take out restaurants have been found in the remains of pompeii"/>
    <x v="0"/>
    <x v="1"/>
    <n v="2472"/>
    <n v="863"/>
    <n v="191"/>
    <n v="5"/>
    <n v="1"/>
  </r>
  <r>
    <x v="1"/>
    <n v="3130907145"/>
    <x v="52"/>
    <s v="my friends say that dogs can understand up to 250 hand gestures and words"/>
    <x v="1"/>
    <x v="1"/>
    <n v="5893"/>
    <n v="1707"/>
    <n v="159"/>
    <n v="2"/>
    <n v="0"/>
  </r>
  <r>
    <x v="1"/>
    <n v="4984898773"/>
    <x v="22"/>
    <s v="my friends say that typing keyboards were previously arranged alphabetically"/>
    <x v="0"/>
    <x v="1"/>
    <n v="1676"/>
    <n v="713"/>
    <n v="159"/>
    <n v="4"/>
    <n v="1"/>
  </r>
  <r>
    <x v="1"/>
    <n v="5040215832"/>
    <x v="25"/>
    <s v="my friends say that antarctica is the only continent without any reptiles or snakes"/>
    <x v="0"/>
    <x v="1"/>
    <n v="364"/>
    <n v="48"/>
    <n v="1"/>
    <n v="1"/>
    <n v="0"/>
  </r>
  <r>
    <x v="1"/>
    <n v="5841716855"/>
    <x v="42"/>
    <s v="my friends say that australia has the most number of venomous snakes worldwide"/>
    <x v="0"/>
    <x v="1"/>
    <n v="4763"/>
    <n v="63"/>
    <n v="18"/>
    <n v="0"/>
    <n v="0"/>
  </r>
  <r>
    <x v="1"/>
    <n v="6254816356"/>
    <x v="7"/>
    <s v="my friends say that a snail can sleep for three years"/>
    <x v="0"/>
    <x v="2"/>
    <n v="5147"/>
    <n v="1665"/>
    <n v="99"/>
    <n v="26"/>
    <n v="8"/>
  </r>
  <r>
    <x v="1"/>
    <n v="4046670762"/>
    <x v="0"/>
    <s v="my friends say that no two tongue prints are alike"/>
    <x v="0"/>
    <x v="1"/>
    <n v="2092"/>
    <n v="183"/>
    <n v="49"/>
    <n v="0"/>
    <n v="0"/>
  </r>
  <r>
    <x v="1"/>
    <n v="2365454529"/>
    <x v="28"/>
    <s v="my friends say that insects are attracted to light because of the moon"/>
    <x v="0"/>
    <x v="1"/>
    <n v="3205"/>
    <n v="980"/>
    <n v="109"/>
    <n v="1"/>
    <n v="0"/>
  </r>
  <r>
    <x v="1"/>
    <n v="5641401460"/>
    <x v="9"/>
    <s v="my friends say that a full jumbo jet tank has enough fuel to drive a car around the world four times"/>
    <x v="0"/>
    <x v="1"/>
    <n v="4868"/>
    <n v="649"/>
    <n v="127"/>
    <n v="13"/>
    <n v="4"/>
  </r>
  <r>
    <x v="1"/>
    <n v="1448877175"/>
    <x v="11"/>
    <s v="my friends say that your heart beats 100,000 times a day"/>
    <x v="0"/>
    <x v="1"/>
    <n v="8069"/>
    <n v="806"/>
    <n v="106"/>
    <n v="4"/>
    <n v="0"/>
  </r>
  <r>
    <x v="1"/>
    <n v="8983193476"/>
    <x v="45"/>
    <s v="my friends say that j is the only letter that doesnâ€™t appear on the periodic table of elements"/>
    <x v="0"/>
    <x v="1"/>
    <n v="5310"/>
    <n v="792"/>
    <n v="6"/>
    <n v="15"/>
    <n v="1"/>
  </r>
  <r>
    <x v="1"/>
    <n v="2838935227"/>
    <x v="27"/>
    <s v="my friends say that at birth, baby pandas are smaller than mice"/>
    <x v="1"/>
    <x v="1"/>
    <n v="4893"/>
    <n v="1475"/>
    <n v="200"/>
    <n v="11"/>
    <n v="0"/>
  </r>
  <r>
    <x v="1"/>
    <n v="6746135402"/>
    <x v="3"/>
    <s v="my friends say that may 22nd is the least common birth date"/>
    <x v="0"/>
    <x v="0"/>
    <n v="9262"/>
    <n v="1057"/>
    <n v="139"/>
    <n v="12"/>
    <n v="3"/>
  </r>
  <r>
    <x v="1"/>
    <n v="8348651172"/>
    <x v="22"/>
    <s v="my friends say that butterflies taste with their feet"/>
    <x v="0"/>
    <x v="1"/>
    <n v="3949"/>
    <n v="55"/>
    <n v="5"/>
    <n v="0"/>
    <n v="0"/>
  </r>
  <r>
    <x v="1"/>
    <n v="2864715880"/>
    <x v="19"/>
    <s v="my friends say that millions of trees are estimated to be planted by squirrels that forgot their buried nuts"/>
    <x v="0"/>
    <x v="1"/>
    <n v="3653"/>
    <n v="225"/>
    <n v="25"/>
    <n v="2"/>
    <n v="1"/>
  </r>
  <r>
    <x v="1"/>
    <n v="9352450899"/>
    <x v="15"/>
    <s v="my friends say that a pound of houseflies contains more protein than a pound of beef"/>
    <x v="0"/>
    <x v="1"/>
    <n v="2965"/>
    <n v="728"/>
    <n v="265"/>
    <n v="6"/>
    <n v="1"/>
  </r>
  <r>
    <x v="1"/>
    <n v="8516169636"/>
    <x v="17"/>
    <s v="my friends say that cats sleep for two-thirds of their lives"/>
    <x v="0"/>
    <x v="1"/>
    <n v="5027"/>
    <n v="450"/>
    <n v="164"/>
    <n v="5"/>
    <n v="0"/>
  </r>
  <r>
    <x v="1"/>
    <n v="6826393552"/>
    <x v="40"/>
    <s v="my friends say that the population of the united states increases by one person every 12 seconds"/>
    <x v="0"/>
    <x v="1"/>
    <n v="8543"/>
    <n v="784"/>
    <n v="244"/>
    <n v="12"/>
    <n v="0"/>
  </r>
  <r>
    <x v="1"/>
    <n v="1819744742"/>
    <x v="27"/>
    <s v="my friends say that the tallest tower of cupcakes ever made was over 35 feet"/>
    <x v="0"/>
    <x v="1"/>
    <n v="8734"/>
    <n v="1958"/>
    <n v="726"/>
    <n v="26"/>
    <n v="5"/>
  </r>
  <r>
    <x v="1"/>
    <n v="4092790849"/>
    <x v="4"/>
    <s v="my friends say that a single lightning bolt has enough energy to toast 100,000 slices of bread"/>
    <x v="0"/>
    <x v="1"/>
    <n v="3710"/>
    <n v="1499"/>
    <n v="92"/>
    <n v="36"/>
    <n v="9"/>
  </r>
  <r>
    <x v="1"/>
    <n v="2733120913"/>
    <x v="55"/>
    <s v="my friends say that the people who are currently alive are only 7% of the total number of people who have ever lived"/>
    <x v="1"/>
    <x v="1"/>
    <n v="6100"/>
    <n v="1247"/>
    <n v="325"/>
    <n v="1"/>
    <n v="0"/>
  </r>
  <r>
    <x v="1"/>
    <n v="5773372933"/>
    <x v="30"/>
    <s v="my friends say that bubble wrap was originally designed to be used as wallpaper"/>
    <x v="0"/>
    <x v="1"/>
    <n v="7433"/>
    <n v="840"/>
    <n v="295"/>
    <n v="11"/>
    <n v="2"/>
  </r>
  <r>
    <x v="1"/>
    <n v="8446442250"/>
    <x v="12"/>
    <s v="my friends say that armadillos have bulletproof shells"/>
    <x v="0"/>
    <x v="1"/>
    <n v="4641"/>
    <n v="1550"/>
    <n v="464"/>
    <n v="25"/>
    <n v="0"/>
  </r>
  <r>
    <x v="1"/>
    <n v="4310520117"/>
    <x v="47"/>
    <s v="my friends say that bees can fly higher than mount everest"/>
    <x v="0"/>
    <x v="1"/>
    <n v="3113"/>
    <n v="1215"/>
    <n v="247"/>
    <n v="24"/>
    <n v="1"/>
  </r>
  <r>
    <x v="1"/>
    <n v="9627153178"/>
    <x v="23"/>
    <s v="my friends say that the eiffel tower gets taller during the summer"/>
    <x v="0"/>
    <x v="1"/>
    <n v="4034"/>
    <n v="174"/>
    <n v="17"/>
    <n v="3"/>
    <n v="0"/>
  </r>
  <r>
    <x v="1"/>
    <n v="3387944663"/>
    <x v="35"/>
    <s v="my friends say that the french scrabble world champion winner doesnâ€™t speak french"/>
    <x v="1"/>
    <x v="1"/>
    <n v="1729"/>
    <n v="418"/>
    <n v="93"/>
    <n v="5"/>
    <n v="2"/>
  </r>
  <r>
    <x v="1"/>
    <n v="8420397760"/>
    <x v="3"/>
    <s v="my friends say that a one-armed player scored the winning goal in the first soccer tournament world cup in 1930"/>
    <x v="0"/>
    <x v="1"/>
    <n v="551"/>
    <n v="70"/>
    <n v="27"/>
    <n v="1"/>
    <n v="0"/>
  </r>
  <r>
    <x v="1"/>
    <n v="6047061841"/>
    <x v="16"/>
    <s v="my friends say that it is physically impossible for humans to keep their eyes open while sneezing"/>
    <x v="0"/>
    <x v="1"/>
    <n v="4580"/>
    <n v="482"/>
    <n v="153"/>
    <n v="4"/>
    <n v="1"/>
  </r>
  <r>
    <x v="1"/>
    <n v="3274928888"/>
    <x v="31"/>
    <s v="my friends say that a candleâ€™s flame is blue in zero gravity"/>
    <x v="0"/>
    <x v="1"/>
    <n v="1157"/>
    <n v="263"/>
    <n v="32"/>
    <n v="5"/>
    <n v="2"/>
  </r>
  <r>
    <x v="1"/>
    <n v="7228057931"/>
    <x v="34"/>
    <s v="my friends say that most children in the world are born on a thursday"/>
    <x v="0"/>
    <x v="1"/>
    <n v="1446"/>
    <n v="531"/>
    <n v="67"/>
    <n v="13"/>
    <n v="4"/>
  </r>
  <r>
    <x v="1"/>
    <n v="6486627861"/>
    <x v="50"/>
    <s v="my friends say that the largest recorded snowflake was 15 inches wide"/>
    <x v="1"/>
    <x v="1"/>
    <n v="6275"/>
    <n v="1832"/>
    <n v="406"/>
    <n v="31"/>
    <n v="5"/>
  </r>
  <r>
    <x v="1"/>
    <n v="8444786071"/>
    <x v="3"/>
    <s v="my friends say that cold water is just as cleansing as hot water"/>
    <x v="0"/>
    <x v="0"/>
    <n v="6353"/>
    <n v="282"/>
    <n v="52"/>
    <n v="2"/>
    <n v="0"/>
  </r>
  <r>
    <x v="1"/>
    <n v="4167094951"/>
    <x v="42"/>
    <s v="my friends say that the most successful predator is a wild dog"/>
    <x v="0"/>
    <x v="1"/>
    <n v="6742"/>
    <n v="974"/>
    <n v="68"/>
    <n v="2"/>
    <n v="0"/>
  </r>
  <r>
    <x v="1"/>
    <n v="5396816645"/>
    <x v="17"/>
    <s v="my friends say that the worldâ€™s largest pyramid cannot be found in egypt"/>
    <x v="0"/>
    <x v="1"/>
    <n v="4932"/>
    <n v="477"/>
    <n v="158"/>
    <n v="4"/>
    <n v="0"/>
  </r>
  <r>
    <x v="1"/>
    <n v="7467513968"/>
    <x v="45"/>
    <s v="my friends say that driving south from detroit will lead to canada"/>
    <x v="0"/>
    <x v="0"/>
    <n v="6609"/>
    <n v="1109"/>
    <n v="264"/>
    <n v="4"/>
    <n v="2"/>
  </r>
  <r>
    <x v="1"/>
    <n v="2189168225"/>
    <x v="9"/>
    <s v="my friends say that triskaidekaphobia is the fear of the number 13"/>
    <x v="0"/>
    <x v="1"/>
    <n v="6764"/>
    <n v="2577"/>
    <n v="560"/>
    <n v="15"/>
    <n v="0"/>
  </r>
  <r>
    <x v="1"/>
    <n v="4233823739"/>
    <x v="4"/>
    <s v="my friends say that snakes can predict earthquakes"/>
    <x v="0"/>
    <x v="1"/>
    <n v="2617"/>
    <n v="1157"/>
    <n v="343"/>
    <n v="9"/>
    <n v="1"/>
  </r>
  <r>
    <x v="1"/>
    <n v="2147507933"/>
    <x v="52"/>
    <s v="my friends say that the opposite sides of dice will always equal 7"/>
    <x v="0"/>
    <x v="1"/>
    <n v="2695"/>
    <n v="1037"/>
    <n v="162"/>
    <n v="24"/>
    <n v="2"/>
  </r>
  <r>
    <x v="1"/>
    <n v="4163914685"/>
    <x v="8"/>
    <s v="my friends say that cats can't taste sweet flavors"/>
    <x v="0"/>
    <x v="1"/>
    <n v="2322"/>
    <n v="775"/>
    <n v="298"/>
    <n v="6"/>
    <n v="2"/>
  </r>
  <r>
    <x v="1"/>
    <n v="8512455030"/>
    <x v="44"/>
    <s v="my friends say that your fingernails on your dominant hand grow faster"/>
    <x v="0"/>
    <x v="1"/>
    <n v="2626"/>
    <n v="1116"/>
    <n v="382"/>
    <n v="27"/>
    <n v="9"/>
  </r>
  <r>
    <x v="1"/>
    <n v="1254056112"/>
    <x v="5"/>
    <s v="my friends say that frigate birds can sleep while flying"/>
    <x v="0"/>
    <x v="1"/>
    <n v="4698"/>
    <n v="1532"/>
    <n v="408"/>
    <n v="13"/>
    <n v="4"/>
  </r>
  <r>
    <x v="1"/>
    <n v="5253515728"/>
    <x v="40"/>
    <s v="my friends say that playing dance music helps ward off mosquitoes"/>
    <x v="0"/>
    <x v="1"/>
    <n v="596"/>
    <n v="199"/>
    <n v="37"/>
    <n v="5"/>
    <n v="1"/>
  </r>
  <r>
    <x v="1"/>
    <n v="7567759956"/>
    <x v="2"/>
    <s v="my friends say that a man once set a record by putting on over 260 t-shirts"/>
    <x v="0"/>
    <x v="1"/>
    <n v="6932"/>
    <n v="2117"/>
    <n v="322"/>
    <n v="3"/>
    <n v="0"/>
  </r>
  <r>
    <x v="1"/>
    <n v="5827144931"/>
    <x v="19"/>
    <s v="my friends say that up to 20% of power outages in the u.s. are due to squirrels chewing through the lines"/>
    <x v="0"/>
    <x v="1"/>
    <n v="4503"/>
    <n v="1868"/>
    <n v="415"/>
    <n v="33"/>
    <n v="6"/>
  </r>
  <r>
    <x v="1"/>
    <n v="2642552066"/>
    <x v="48"/>
    <s v="my friends say that honeybees can recognize human faces"/>
    <x v="0"/>
    <x v="1"/>
    <n v="1790"/>
    <n v="528"/>
    <n v="93"/>
    <n v="6"/>
    <n v="2"/>
  </r>
  <r>
    <x v="1"/>
    <n v="2639366133"/>
    <x v="1"/>
    <s v="my friends say that violin bows are made from horsehair"/>
    <x v="0"/>
    <x v="1"/>
    <n v="563"/>
    <n v="177"/>
    <n v="63"/>
    <n v="1"/>
    <n v="0"/>
  </r>
  <r>
    <x v="1"/>
    <n v="6999045961"/>
    <x v="41"/>
    <s v="my friends say that you can burn calories just by standing"/>
    <x v="0"/>
    <x v="1"/>
    <n v="8243"/>
    <n v="2454"/>
    <n v="553"/>
    <n v="6"/>
    <n v="0"/>
  </r>
  <r>
    <x v="1"/>
    <n v="1430246701"/>
    <x v="4"/>
    <s v="my friends say that the dwarf planet pluto was named by an 11-year-old girl"/>
    <x v="0"/>
    <x v="1"/>
    <n v="2942"/>
    <n v="1090"/>
    <n v="387"/>
    <n v="9"/>
    <n v="3"/>
  </r>
  <r>
    <x v="1"/>
    <n v="8417274076"/>
    <x v="25"/>
    <s v="my friends say that 12 plants and 5 animals make up 75% of diets around the world"/>
    <x v="0"/>
    <x v="1"/>
    <n v="523"/>
    <n v="140"/>
    <n v="16"/>
    <n v="0"/>
    <n v="0"/>
  </r>
  <r>
    <x v="1"/>
    <n v="9913026382"/>
    <x v="45"/>
    <s v="my friends say that the human brain uses 20% of the body's oxygen"/>
    <x v="0"/>
    <x v="1"/>
    <n v="6414"/>
    <n v="2301"/>
    <n v="139"/>
    <n v="9"/>
    <n v="2"/>
  </r>
  <r>
    <x v="1"/>
    <n v="4554238625"/>
    <x v="40"/>
    <s v="my friends say that lemurs were previously the size of gorillas"/>
    <x v="0"/>
    <x v="1"/>
    <n v="2526"/>
    <n v="42"/>
    <n v="3"/>
    <n v="1"/>
    <n v="0"/>
  </r>
  <r>
    <x v="1"/>
    <n v="9282528171"/>
    <x v="2"/>
    <s v="my friends say that the queens in ant colonies live for around 30 years"/>
    <x v="1"/>
    <x v="1"/>
    <n v="1038"/>
    <n v="355"/>
    <n v="50"/>
    <n v="1"/>
    <n v="0"/>
  </r>
  <r>
    <x v="1"/>
    <n v="7228895394"/>
    <x v="16"/>
    <s v="my friends say that there are 366 dimples on a regulation golf ball"/>
    <x v="0"/>
    <x v="1"/>
    <n v="8420"/>
    <n v="1926"/>
    <n v="594"/>
    <n v="39"/>
    <n v="6"/>
  </r>
  <r>
    <x v="1"/>
    <n v="6971578719"/>
    <x v="11"/>
    <s v="my friends say that strawberries are the only known fruit to grow their seeds externally"/>
    <x v="0"/>
    <x v="1"/>
    <n v="8799"/>
    <n v="2915"/>
    <n v="1094"/>
    <n v="46"/>
    <n v="5"/>
  </r>
  <r>
    <x v="1"/>
    <n v="9236284782"/>
    <x v="45"/>
    <s v="i am willing to say that we will all fly with individual jetpacks by 2032"/>
    <x v="0"/>
    <x v="1"/>
    <n v="7811"/>
    <n v="988"/>
    <n v="231"/>
    <n v="5"/>
    <n v="2"/>
  </r>
  <r>
    <x v="1"/>
    <n v="8410929692"/>
    <x v="17"/>
    <s v="i am willing to say that an average human child's developing body has over 300 bones, but by adulthood they'll have 206"/>
    <x v="0"/>
    <x v="1"/>
    <n v="2451"/>
    <n v="1007"/>
    <n v="52"/>
    <n v="1"/>
    <n v="0"/>
  </r>
  <r>
    <x v="1"/>
    <n v="5338625957"/>
    <x v="40"/>
    <s v="i am willing to say that making emotional facial expressions can prompt humans to have those emotions"/>
    <x v="0"/>
    <x v="1"/>
    <n v="3128"/>
    <n v="652"/>
    <n v="78"/>
    <n v="8"/>
    <n v="1"/>
  </r>
  <r>
    <x v="1"/>
    <n v="1266334069"/>
    <x v="49"/>
    <s v="i am willing to say that earth days are getting longer over time due to orbital expansion"/>
    <x v="1"/>
    <x v="1"/>
    <n v="5863"/>
    <n v="1668"/>
    <n v="66"/>
    <n v="15"/>
    <n v="2"/>
  </r>
  <r>
    <x v="1"/>
    <n v="4168237970"/>
    <x v="48"/>
    <s v="i am willing to say that new islands are being formed by volcanoes in the sea everyday"/>
    <x v="0"/>
    <x v="1"/>
    <n v="9878"/>
    <n v="1660"/>
    <n v="654"/>
    <n v="41"/>
    <n v="11"/>
  </r>
  <r>
    <x v="1"/>
    <n v="1858824539"/>
    <x v="19"/>
    <s v="i am willing to say that dubai is an island created by humans"/>
    <x v="0"/>
    <x v="1"/>
    <n v="8425"/>
    <n v="2807"/>
    <n v="732"/>
    <n v="62"/>
    <n v="18"/>
  </r>
  <r>
    <x v="1"/>
    <n v="3767537912"/>
    <x v="45"/>
    <s v="i am willing to say that yellowstone national park is home to a supervolcano"/>
    <x v="0"/>
    <x v="1"/>
    <n v="6253"/>
    <n v="2427"/>
    <n v="383"/>
    <n v="25"/>
    <n v="3"/>
  </r>
  <r>
    <x v="1"/>
    <n v="6127852410"/>
    <x v="1"/>
    <s v="i am willing to say that the largest rock on earth is in australia"/>
    <x v="0"/>
    <x v="1"/>
    <n v="5795"/>
    <n v="87"/>
    <n v="24"/>
    <n v="1"/>
    <n v="0"/>
  </r>
  <r>
    <x v="1"/>
    <n v="3397611558"/>
    <x v="40"/>
    <s v="i am willing to say that damascus is the oldest continuously inhabited city in the world"/>
    <x v="0"/>
    <x v="1"/>
    <n v="453"/>
    <n v="191"/>
    <n v="21"/>
    <n v="4"/>
    <n v="0"/>
  </r>
  <r>
    <x v="1"/>
    <n v="3194448476"/>
    <x v="43"/>
    <s v="i am willing to say that it snows in the sahara desert"/>
    <x v="0"/>
    <x v="0"/>
    <n v="3946"/>
    <n v="739"/>
    <n v="255"/>
    <n v="5"/>
    <n v="0"/>
  </r>
  <r>
    <x v="1"/>
    <n v="2892808970"/>
    <x v="18"/>
    <s v="i am willing to say that there are about 582 million entrepreneurs in the world"/>
    <x v="0"/>
    <x v="1"/>
    <n v="5508"/>
    <n v="2165"/>
    <n v="799"/>
    <n v="29"/>
    <n v="7"/>
  </r>
  <r>
    <x v="1"/>
    <n v="8840280222"/>
    <x v="53"/>
    <s v="i am willing to say that american industrialist andrew carnegie had a net worth of $475 million usd, worth over $300 billion usd today"/>
    <x v="0"/>
    <x v="1"/>
    <n v="3234"/>
    <n v="702"/>
    <n v="72"/>
    <n v="17"/>
    <n v="5"/>
  </r>
  <r>
    <x v="1"/>
    <n v="7297966426"/>
    <x v="54"/>
    <s v="i am willing to say that seventy percent of small businesses are owned and operated by a single person."/>
    <x v="0"/>
    <x v="1"/>
    <n v="2986"/>
    <n v="1069"/>
    <n v="375"/>
    <n v="7"/>
    <n v="2"/>
  </r>
  <r>
    <x v="1"/>
    <n v="5394878327"/>
    <x v="42"/>
    <s v="i am willing to say that 90% of goods are shipped by ocean freight"/>
    <x v="0"/>
    <x v="1"/>
    <n v="887"/>
    <n v="364"/>
    <n v="51"/>
    <n v="9"/>
    <n v="1"/>
  </r>
  <r>
    <x v="1"/>
    <n v="3077055409"/>
    <x v="17"/>
    <s v="i am willing to say that the number of businesses allowing employees to bring pets to the workplace has grown by 6% worldwide"/>
    <x v="0"/>
    <x v="1"/>
    <n v="6516"/>
    <n v="396"/>
    <n v="71"/>
    <n v="6"/>
    <n v="1"/>
  </r>
  <r>
    <x v="1"/>
    <n v="8127771442"/>
    <x v="22"/>
    <s v="i am willing to say that more businesses will be owned by women than men by 2045"/>
    <x v="0"/>
    <x v="1"/>
    <n v="3832"/>
    <n v="479"/>
    <n v="51"/>
    <n v="2"/>
    <n v="0"/>
  </r>
  <r>
    <x v="1"/>
    <n v="8085218754"/>
    <x v="38"/>
    <s v="i am willing to say that gross domestic product (gdp) is the best financial indicator of a country's overall trade potential"/>
    <x v="0"/>
    <x v="0"/>
    <n v="5745"/>
    <n v="1108"/>
    <n v="391"/>
    <n v="6"/>
    <n v="2"/>
  </r>
  <r>
    <x v="1"/>
    <n v="7920614531"/>
    <x v="25"/>
    <s v="i am willing to say that the total number of multinational companies investing in green initiatives has increased by 35% since 2020"/>
    <x v="0"/>
    <x v="1"/>
    <n v="5917"/>
    <n v="667"/>
    <n v="19"/>
    <n v="4"/>
    <n v="1"/>
  </r>
  <r>
    <x v="1"/>
    <n v="5226884554"/>
    <x v="31"/>
    <s v="i am willing to say that a modern formula 1 racing car can drive upside down in a tunnel at 120mph"/>
    <x v="0"/>
    <x v="1"/>
    <n v="9242"/>
    <n v="1502"/>
    <n v="487"/>
    <n v="17"/>
    <n v="6"/>
  </r>
  <r>
    <x v="1"/>
    <n v="3262414685"/>
    <x v="17"/>
    <s v="i am willing to say that the average british driver will spend around 99 days of their life stuck in traffic"/>
    <x v="0"/>
    <x v="1"/>
    <n v="622"/>
    <n v="50"/>
    <n v="12"/>
    <n v="0"/>
    <n v="0"/>
  </r>
  <r>
    <x v="1"/>
    <n v="6155354698"/>
    <x v="31"/>
    <s v="i am willing to say that the average car contains over 30000 unique parts"/>
    <x v="0"/>
    <x v="1"/>
    <n v="4930"/>
    <n v="2142"/>
    <n v="839"/>
    <n v="23"/>
    <n v="5"/>
  </r>
  <r>
    <x v="1"/>
    <n v="9514925383"/>
    <x v="48"/>
    <s v="i am willing to say that the average car has more than 100 miles of code in the vehicleâ€™s internal computer"/>
    <x v="0"/>
    <x v="1"/>
    <n v="1566"/>
    <n v="222"/>
    <n v="86"/>
    <n v="2"/>
    <n v="1"/>
  </r>
  <r>
    <x v="1"/>
    <n v="3646494878"/>
    <x v="45"/>
    <s v="i am willing to say that the automotive industry employs about 9.9 million americans"/>
    <x v="0"/>
    <x v="1"/>
    <n v="215"/>
    <n v="6"/>
    <n v="2"/>
    <n v="0"/>
    <n v="0"/>
  </r>
  <r>
    <x v="1"/>
    <n v="4407001580"/>
    <x v="2"/>
    <s v="i am willing to say that the oldest playable musical instruments were found in china"/>
    <x v="0"/>
    <x v="1"/>
    <n v="1072"/>
    <n v="99"/>
    <n v="29"/>
    <n v="2"/>
    <n v="0"/>
  </r>
  <r>
    <x v="1"/>
    <n v="1348567596"/>
    <x v="13"/>
    <s v="i am willing to say that the earliest playable recording of a person singing was recorded in 1860"/>
    <x v="0"/>
    <x v="1"/>
    <n v="3726"/>
    <n v="1304"/>
    <n v="5"/>
    <n v="23"/>
    <n v="5"/>
  </r>
  <r>
    <x v="1"/>
    <n v="7566875258"/>
    <x v="32"/>
    <s v="i am willing to say that the best selling single of all time is &quot;white christmas&quot; by bing crosby"/>
    <x v="1"/>
    <x v="1"/>
    <n v="1528"/>
    <n v="56"/>
    <n v="20"/>
    <n v="1"/>
    <n v="0"/>
  </r>
  <r>
    <x v="1"/>
    <n v="1601309503"/>
    <x v="25"/>
    <s v="i am willing to say that the musical artist prince played 27 different instruments on his debut album"/>
    <x v="0"/>
    <x v="1"/>
    <n v="2649"/>
    <n v="75"/>
    <n v="19"/>
    <n v="1"/>
    <n v="0"/>
  </r>
  <r>
    <x v="1"/>
    <n v="4832568797"/>
    <x v="36"/>
    <s v="i am willing to say that over 60% of the world's population has access to the internet"/>
    <x v="1"/>
    <x v="1"/>
    <n v="6226"/>
    <n v="1457"/>
    <n v="570"/>
    <n v="6"/>
    <n v="1"/>
  </r>
  <r>
    <x v="1"/>
    <n v="6901628415"/>
    <x v="11"/>
    <s v="i am willing to say that the world generates 2.5 quintillion bytes of data every day"/>
    <x v="0"/>
    <x v="1"/>
    <n v="4465"/>
    <n v="1506"/>
    <n v="26"/>
    <n v="34"/>
    <n v="13"/>
  </r>
  <r>
    <x v="1"/>
    <n v="6434031311"/>
    <x v="47"/>
    <s v="i am willing to say that 1 in 3 people have never used the internet"/>
    <x v="0"/>
    <x v="2"/>
    <n v="5931"/>
    <n v="977"/>
    <n v="341"/>
    <n v="7"/>
    <n v="1"/>
  </r>
  <r>
    <x v="1"/>
    <n v="9857500803"/>
    <x v="44"/>
    <s v="i am willing to say that the first gloves used in american sport baseball were fingerless"/>
    <x v="0"/>
    <x v="1"/>
    <n v="1878"/>
    <n v="644"/>
    <n v="80"/>
    <n v="4"/>
    <n v="1"/>
  </r>
  <r>
    <x v="1"/>
    <n v="6349305563"/>
    <x v="6"/>
    <s v="i am willing to say that american basketball legend wilt chamberlain never fouled out of a game"/>
    <x v="0"/>
    <x v="1"/>
    <n v="1771"/>
    <n v="327"/>
    <n v="76"/>
    <n v="8"/>
    <n v="1"/>
  </r>
  <r>
    <x v="1"/>
    <n v="8506338493"/>
    <x v="27"/>
    <s v="i am willing to say that the longest commercial flight in history took around 30 hours"/>
    <x v="0"/>
    <x v="1"/>
    <n v="1796"/>
    <n v="429"/>
    <n v="53"/>
    <n v="10"/>
    <n v="4"/>
  </r>
  <r>
    <x v="1"/>
    <n v="2238875134"/>
    <x v="41"/>
    <s v="i am willing to say that the first cruise ship set sail in 1900"/>
    <x v="0"/>
    <x v="1"/>
    <n v="7410"/>
    <n v="1864"/>
    <n v="410"/>
    <n v="32"/>
    <n v="2"/>
  </r>
  <r>
    <x v="1"/>
    <n v="2955322863"/>
    <x v="10"/>
    <s v="i am willing to say that one-third of the worldâ€™s airports are located in the u.s."/>
    <x v="0"/>
    <x v="1"/>
    <n v="1631"/>
    <n v="666"/>
    <n v="67"/>
    <n v="13"/>
    <n v="4"/>
  </r>
  <r>
    <x v="1"/>
    <n v="6079911605"/>
    <x v="23"/>
    <s v="i am willing to say that the cheetah is the fastest land animal on earth"/>
    <x v="0"/>
    <x v="1"/>
    <n v="6164"/>
    <n v="737"/>
    <n v="124"/>
    <n v="2"/>
    <n v="1"/>
  </r>
  <r>
    <x v="1"/>
    <n v="8769394968"/>
    <x v="32"/>
    <s v="i am willing to say that reindeer grow new antlers every year"/>
    <x v="1"/>
    <x v="2"/>
    <n v="4458"/>
    <n v="356"/>
    <n v="111"/>
    <n v="6"/>
    <n v="2"/>
  </r>
  <r>
    <x v="1"/>
    <n v="3047985707"/>
    <x v="0"/>
    <s v="i am willing to say that koalas sleep up to 22 hours per day"/>
    <x v="0"/>
    <x v="1"/>
    <n v="6534"/>
    <n v="231"/>
    <n v="3"/>
    <n v="1"/>
    <n v="0"/>
  </r>
  <r>
    <x v="1"/>
    <n v="3527197561"/>
    <x v="1"/>
    <s v="i am willing to say that some ants can lift up to 20 times their own body weight"/>
    <x v="0"/>
    <x v="1"/>
    <n v="610"/>
    <n v="215"/>
    <n v="30"/>
    <n v="4"/>
    <n v="1"/>
  </r>
  <r>
    <x v="1"/>
    <n v="1759626520"/>
    <x v="43"/>
    <s v="i am willing to say that footprints left on the moon wonâ€™t disappear as there is no wind"/>
    <x v="0"/>
    <x v="1"/>
    <n v="3220"/>
    <n v="291"/>
    <n v="99"/>
    <n v="5"/>
    <n v="1"/>
  </r>
  <r>
    <x v="1"/>
    <n v="8221021530"/>
    <x v="6"/>
    <s v="i am willing to say that it would take 258 earth days to drive around one of saturnâ€™s rings at a speed of 75 mph"/>
    <x v="1"/>
    <x v="1"/>
    <n v="2270"/>
    <n v="991"/>
    <n v="351"/>
    <n v="15"/>
    <n v="5"/>
  </r>
  <r>
    <x v="1"/>
    <n v="1632382467"/>
    <x v="49"/>
    <s v="i am willing to say that jupiter has the most moons"/>
    <x v="1"/>
    <x v="1"/>
    <n v="3959"/>
    <n v="208"/>
    <n v="11"/>
    <n v="0"/>
    <n v="0"/>
  </r>
  <r>
    <x v="1"/>
    <n v="8869429466"/>
    <x v="49"/>
    <s v="i am willing to say that it snows metal and rains acid on venus"/>
    <x v="1"/>
    <x v="1"/>
    <n v="5253"/>
    <n v="754"/>
    <n v="260"/>
    <n v="15"/>
    <n v="3"/>
  </r>
  <r>
    <x v="1"/>
    <n v="1844744240"/>
    <x v="45"/>
    <s v="i am willing to say that the sunset is blue on mars"/>
    <x v="0"/>
    <x v="0"/>
    <n v="4179"/>
    <n v="1276"/>
    <n v="16"/>
    <n v="8"/>
    <n v="2"/>
  </r>
  <r>
    <x v="1"/>
    <n v="3401827239"/>
    <x v="32"/>
    <s v="i am willing to say that saturn is less dense than water"/>
    <x v="0"/>
    <x v="1"/>
    <n v="2409"/>
    <n v="38"/>
    <n v="10"/>
    <n v="0"/>
    <n v="0"/>
  </r>
  <r>
    <x v="1"/>
    <n v="4178696866"/>
    <x v="9"/>
    <s v="i am willing to say that sound actually travels in space"/>
    <x v="0"/>
    <x v="1"/>
    <n v="7026"/>
    <n v="2320"/>
    <n v="118"/>
    <n v="45"/>
    <n v="1"/>
  </r>
  <r>
    <x v="1"/>
    <n v="5355064833"/>
    <x v="0"/>
    <s v="i am willing to say that a day on mars is about the same length as on earth"/>
    <x v="0"/>
    <x v="1"/>
    <n v="6100"/>
    <n v="2472"/>
    <n v="936"/>
    <n v="57"/>
    <n v="4"/>
  </r>
  <r>
    <x v="1"/>
    <n v="7579838217"/>
    <x v="35"/>
    <s v="i am willing to say that a single day on venus takes 243 earth days"/>
    <x v="1"/>
    <x v="1"/>
    <n v="149"/>
    <n v="1"/>
    <n v="0"/>
    <n v="0"/>
    <n v="0"/>
  </r>
  <r>
    <x v="1"/>
    <n v="6518950339"/>
    <x v="27"/>
    <s v="i am willing to say that marie curie is the only person with two nobel prizes in different sciences"/>
    <x v="0"/>
    <x v="1"/>
    <n v="6452"/>
    <n v="1430"/>
    <n v="460"/>
    <n v="21"/>
    <n v="3"/>
  </r>
  <r>
    <x v="1"/>
    <n v="4843185098"/>
    <x v="7"/>
    <s v="i am willing to say that the bent joint in the legs of the flamingo is its ankles"/>
    <x v="1"/>
    <x v="1"/>
    <n v="656"/>
    <n v="189"/>
    <n v="49"/>
    <n v="4"/>
    <n v="0"/>
  </r>
  <r>
    <x v="1"/>
    <n v="3159453446"/>
    <x v="46"/>
    <s v="i am willing to say that there is a world championship for throwing mobile phones"/>
    <x v="0"/>
    <x v="1"/>
    <n v="64"/>
    <n v="16"/>
    <n v="2"/>
    <n v="0"/>
    <n v="0"/>
  </r>
  <r>
    <x v="1"/>
    <n v="1874903465"/>
    <x v="43"/>
    <s v="i am willing to say that it is illegal to waste food in french supermarkets"/>
    <x v="0"/>
    <x v="0"/>
    <n v="6534"/>
    <n v="301"/>
    <n v="98"/>
    <n v="4"/>
    <n v="1"/>
  </r>
  <r>
    <x v="1"/>
    <n v="7728291646"/>
    <x v="32"/>
    <s v="i am willing to say that the pupil of a goat is rectangular"/>
    <x v="0"/>
    <x v="1"/>
    <n v="5265"/>
    <n v="1674"/>
    <n v="326"/>
    <n v="16"/>
    <n v="5"/>
  </r>
  <r>
    <x v="1"/>
    <n v="6864652249"/>
    <x v="8"/>
    <s v="i am willing to say that take out restaurants have been found in the remains of pompeii"/>
    <x v="0"/>
    <x v="1"/>
    <n v="5654"/>
    <n v="985"/>
    <n v="141"/>
    <n v="18"/>
    <n v="1"/>
  </r>
  <r>
    <x v="1"/>
    <n v="5665688185"/>
    <x v="41"/>
    <s v="i am willing to say that evidence from seymour island suggest that penguins were once 6 ft tall"/>
    <x v="1"/>
    <x v="1"/>
    <n v="463"/>
    <n v="121"/>
    <n v="42"/>
    <n v="3"/>
    <n v="1"/>
  </r>
  <r>
    <x v="1"/>
    <n v="2895680270"/>
    <x v="38"/>
    <s v="i am willing to say that chihuahuas have the largest brain among dogs"/>
    <x v="0"/>
    <x v="1"/>
    <n v="9887"/>
    <n v="1720"/>
    <n v="594"/>
    <n v="42"/>
    <n v="2"/>
  </r>
  <r>
    <x v="1"/>
    <n v="8294263437"/>
    <x v="26"/>
    <s v="i am willing to say that a banana is technically a berry"/>
    <x v="0"/>
    <x v="1"/>
    <n v="3971"/>
    <n v="168"/>
    <n v="40"/>
    <n v="3"/>
    <n v="0"/>
  </r>
  <r>
    <x v="1"/>
    <n v="2127481717"/>
    <x v="32"/>
    <s v="i am willing to say that avocados never ripen while they are still attached to the tree"/>
    <x v="0"/>
    <x v="1"/>
    <n v="3299"/>
    <n v="51"/>
    <n v="7"/>
    <n v="0"/>
    <n v="0"/>
  </r>
  <r>
    <x v="1"/>
    <n v="8404533644"/>
    <x v="53"/>
    <s v="i am willing to say that typing keyboards were previously arranged alphabetically"/>
    <x v="0"/>
    <x v="1"/>
    <n v="9922"/>
    <n v="2188"/>
    <n v="788"/>
    <n v="48"/>
    <n v="16"/>
  </r>
  <r>
    <x v="1"/>
    <n v="8303195067"/>
    <x v="43"/>
    <s v="i am willing to say that antarctica is the only continent without any reptiles or snakes"/>
    <x v="0"/>
    <x v="1"/>
    <n v="1566"/>
    <n v="618"/>
    <n v="6"/>
    <n v="11"/>
    <n v="4"/>
  </r>
  <r>
    <x v="1"/>
    <n v="5640214603"/>
    <x v="36"/>
    <s v="i am willing to say that artificial banana flavoring is based on an extinct banana type"/>
    <x v="0"/>
    <x v="1"/>
    <n v="3537"/>
    <n v="128"/>
    <n v="33"/>
    <n v="0"/>
    <n v="0"/>
  </r>
  <r>
    <x v="1"/>
    <n v="3950204871"/>
    <x v="27"/>
    <s v="i am willing to say that australia has the most number of beaches in the world"/>
    <x v="0"/>
    <x v="1"/>
    <n v="855"/>
    <n v="110"/>
    <n v="8"/>
    <n v="1"/>
    <n v="0"/>
  </r>
  <r>
    <x v="1"/>
    <n v="1833086188"/>
    <x v="25"/>
    <s v="i am willing to say that insects are attracted to light because of the moon"/>
    <x v="0"/>
    <x v="1"/>
    <n v="8509"/>
    <n v="640"/>
    <n v="2"/>
    <n v="9"/>
    <n v="2"/>
  </r>
  <r>
    <x v="1"/>
    <n v="1808080323"/>
    <x v="17"/>
    <s v="i am willing to say that a full jumbo jet tank has enough fuel to drive a car around the world four times"/>
    <x v="0"/>
    <x v="1"/>
    <n v="4341"/>
    <n v="1420"/>
    <n v="438"/>
    <n v="31"/>
    <n v="1"/>
  </r>
  <r>
    <x v="1"/>
    <n v="3705647084"/>
    <x v="31"/>
    <s v="i am willing to say that at birth, baby pandas are smaller than mice"/>
    <x v="0"/>
    <x v="1"/>
    <n v="8382"/>
    <n v="2410"/>
    <n v="670"/>
    <n v="42"/>
    <n v="16"/>
  </r>
  <r>
    <x v="1"/>
    <n v="2344923937"/>
    <x v="0"/>
    <s v="i am willing to say that humans canâ€™t taste food without saliva"/>
    <x v="0"/>
    <x v="1"/>
    <n v="1855"/>
    <n v="246"/>
    <n v="15"/>
    <n v="4"/>
    <n v="1"/>
  </r>
  <r>
    <x v="1"/>
    <n v="4001556163"/>
    <x v="15"/>
    <s v="i am willing to say that may 22nd is the least common birth date"/>
    <x v="0"/>
    <x v="1"/>
    <n v="935"/>
    <n v="192"/>
    <n v="45"/>
    <n v="1"/>
    <n v="0"/>
  </r>
  <r>
    <x v="1"/>
    <n v="3921648714"/>
    <x v="24"/>
    <s v="i am willing to say that the eiffel tower leans away from the sun"/>
    <x v="0"/>
    <x v="1"/>
    <n v="5851"/>
    <n v="1892"/>
    <n v="750"/>
    <n v="19"/>
    <n v="0"/>
  </r>
  <r>
    <x v="1"/>
    <n v="9008754378"/>
    <x v="31"/>
    <s v="i am willing to say that the tallest tower of cupcakes ever made was over 35 feet"/>
    <x v="0"/>
    <x v="1"/>
    <n v="1926"/>
    <n v="423"/>
    <n v="99"/>
    <n v="7"/>
    <n v="2"/>
  </r>
  <r>
    <x v="1"/>
    <n v="6184238698"/>
    <x v="15"/>
    <s v="i am willing to say that the people who are currently alive are only 7% of the total number of people who have ever lived"/>
    <x v="0"/>
    <x v="1"/>
    <n v="4148"/>
    <n v="191"/>
    <n v="60"/>
    <n v="3"/>
    <n v="1"/>
  </r>
  <r>
    <x v="1"/>
    <n v="5050101240"/>
    <x v="32"/>
    <s v="i am willing to say that there are more than 24 time zones around the world"/>
    <x v="0"/>
    <x v="0"/>
    <n v="2485"/>
    <n v="318"/>
    <n v="113"/>
    <n v="2"/>
    <n v="1"/>
  </r>
  <r>
    <x v="1"/>
    <n v="2007504531"/>
    <x v="31"/>
    <s v="i am willing to say that bubble wrap was originally designed to be used as wallpaper"/>
    <x v="0"/>
    <x v="1"/>
    <n v="6606"/>
    <n v="346"/>
    <n v="41"/>
    <n v="8"/>
    <n v="1"/>
  </r>
  <r>
    <x v="1"/>
    <n v="1411750538"/>
    <x v="41"/>
    <s v="i am willing to say that q' is the only letter that doesnâ€™t appear in any u.s. state name"/>
    <x v="0"/>
    <x v="1"/>
    <n v="2938"/>
    <n v="701"/>
    <n v="24"/>
    <n v="14"/>
    <n v="1"/>
  </r>
  <r>
    <x v="1"/>
    <n v="4353504996"/>
    <x v="26"/>
    <s v="i am willing to say that armadillos have bulletproof shells"/>
    <x v="0"/>
    <x v="1"/>
    <n v="341"/>
    <n v="112"/>
    <n v="26"/>
    <n v="2"/>
    <n v="0"/>
  </r>
  <r>
    <x v="1"/>
    <n v="5394077622"/>
    <x v="20"/>
    <s v="i am willing to say that bees can fly higher than mount everest"/>
    <x v="1"/>
    <x v="1"/>
    <n v="2603"/>
    <n v="53"/>
    <n v="16"/>
    <n v="1"/>
    <n v="0"/>
  </r>
  <r>
    <x v="1"/>
    <n v="8125190151"/>
    <x v="43"/>
    <s v="i am willing to say that the eiffel tower gets taller during the summer"/>
    <x v="0"/>
    <x v="1"/>
    <n v="1869"/>
    <n v="198"/>
    <n v="32"/>
    <n v="1"/>
    <n v="0"/>
  </r>
  <r>
    <x v="1"/>
    <n v="3740173990"/>
    <x v="40"/>
    <s v="i am willing to say that the french scrabble world champion winner doesnâ€™t speak french"/>
    <x v="0"/>
    <x v="1"/>
    <n v="6527"/>
    <n v="894"/>
    <n v="139"/>
    <n v="4"/>
    <n v="1"/>
  </r>
  <r>
    <x v="1"/>
    <n v="6575799969"/>
    <x v="14"/>
    <s v="i am willing to say that the eye of an ostrich is bigger than its brain"/>
    <x v="0"/>
    <x v="1"/>
    <n v="8137"/>
    <n v="2222"/>
    <n v="216"/>
    <n v="38"/>
    <n v="8"/>
  </r>
  <r>
    <x v="1"/>
    <n v="4013744432"/>
    <x v="24"/>
    <s v="i am willing to say that the continental tectonic plates move at the same rate that fingernails grow"/>
    <x v="0"/>
    <x v="1"/>
    <n v="8616"/>
    <n v="146"/>
    <n v="30"/>
    <n v="0"/>
    <n v="0"/>
  </r>
  <r>
    <x v="1"/>
    <n v="2883799291"/>
    <x v="55"/>
    <s v="i am willing to say that children are born less frequently on saturdays"/>
    <x v="0"/>
    <x v="1"/>
    <n v="3692"/>
    <n v="1605"/>
    <n v="201"/>
    <n v="13"/>
    <n v="3"/>
  </r>
  <r>
    <x v="1"/>
    <n v="2535609954"/>
    <x v="18"/>
    <s v="i am willing to say that humans physically cannot hum while holding your nose"/>
    <x v="0"/>
    <x v="0"/>
    <n v="2264"/>
    <n v="655"/>
    <n v="194"/>
    <n v="16"/>
    <n v="0"/>
  </r>
  <r>
    <x v="1"/>
    <n v="8125486898"/>
    <x v="14"/>
    <s v="i am willing to say that outerspace partly smells like diesel fuel and barbeque"/>
    <x v="0"/>
    <x v="1"/>
    <n v="2837"/>
    <n v="635"/>
    <n v="226"/>
    <n v="12"/>
    <n v="3"/>
  </r>
  <r>
    <x v="1"/>
    <n v="8265765023"/>
    <x v="9"/>
    <s v="i am willing to say that one strand of hair can hold up to 3 ounces of weight"/>
    <x v="0"/>
    <x v="1"/>
    <n v="251"/>
    <n v="40"/>
    <n v="12"/>
    <n v="0"/>
    <n v="0"/>
  </r>
  <r>
    <x v="1"/>
    <n v="5391140841"/>
    <x v="7"/>
    <s v="i am willing to say that melting glaciers make fizzy noises"/>
    <x v="0"/>
    <x v="1"/>
    <n v="3785"/>
    <n v="337"/>
    <n v="71"/>
    <n v="5"/>
    <n v="1"/>
  </r>
  <r>
    <x v="1"/>
    <n v="4558628789"/>
    <x v="27"/>
    <s v="i am willing to say that the folds in a chefâ€™s hat represents the number of ways that someone can cook an egg"/>
    <x v="0"/>
    <x v="1"/>
    <n v="941"/>
    <n v="175"/>
    <n v="27"/>
    <n v="1"/>
    <n v="0"/>
  </r>
  <r>
    <x v="1"/>
    <n v="5785149745"/>
    <x v="42"/>
    <s v="i am willing to say that cactus spines can be used to make hooks"/>
    <x v="0"/>
    <x v="1"/>
    <n v="9618"/>
    <n v="341"/>
    <n v="47"/>
    <n v="1"/>
    <n v="0"/>
  </r>
  <r>
    <x v="1"/>
    <n v="6770224617"/>
    <x v="30"/>
    <s v="i am willing to say that more people speak english as their second language than those who use it as their primary language"/>
    <x v="0"/>
    <x v="1"/>
    <n v="6703"/>
    <n v="2631"/>
    <n v="211"/>
    <n v="52"/>
    <n v="19"/>
  </r>
  <r>
    <x v="1"/>
    <n v="8701522822"/>
    <x v="41"/>
    <s v="i am willing to say that snakes can predict earthquakes"/>
    <x v="0"/>
    <x v="1"/>
    <n v="8063"/>
    <n v="2003"/>
    <n v="624"/>
    <n v="8"/>
    <n v="1"/>
  </r>
  <r>
    <x v="1"/>
    <n v="4279281880"/>
    <x v="26"/>
    <s v="i am willing to say that the opposite sides of dice will always equal 7"/>
    <x v="0"/>
    <x v="1"/>
    <n v="8990"/>
    <n v="3745"/>
    <n v="808"/>
    <n v="76"/>
    <n v="16"/>
  </r>
  <r>
    <x v="1"/>
    <n v="5767140668"/>
    <x v="44"/>
    <s v="i am willing to say that cats can't taste sweet flavors"/>
    <x v="0"/>
    <x v="1"/>
    <n v="1999"/>
    <n v="290"/>
    <n v="96"/>
    <n v="6"/>
    <n v="1"/>
  </r>
  <r>
    <x v="1"/>
    <n v="3309365969"/>
    <x v="53"/>
    <s v="i am willing to say that your fingernails on your dominant hand grow faster"/>
    <x v="0"/>
    <x v="1"/>
    <n v="4748"/>
    <n v="316"/>
    <n v="120"/>
    <n v="2"/>
    <n v="1"/>
  </r>
  <r>
    <x v="1"/>
    <n v="9154792056"/>
    <x v="28"/>
    <s v="i am willing to say that frigate birds can sleep while flying"/>
    <x v="0"/>
    <x v="1"/>
    <n v="1410"/>
    <n v="612"/>
    <n v="222"/>
    <n v="0"/>
    <n v="0"/>
  </r>
  <r>
    <x v="1"/>
    <n v="6125844462"/>
    <x v="33"/>
    <s v="i am willing to say that playing dance music helps ward off mosquitoes"/>
    <x v="0"/>
    <x v="0"/>
    <n v="5978"/>
    <n v="1837"/>
    <n v="526"/>
    <n v="9"/>
    <n v="2"/>
  </r>
  <r>
    <x v="1"/>
    <n v="9149676889"/>
    <x v="36"/>
    <s v="i am willing to say that a man once set a record by putting on over 260 t-shirts"/>
    <x v="0"/>
    <x v="1"/>
    <n v="653"/>
    <n v="178"/>
    <n v="55"/>
    <n v="0"/>
    <n v="0"/>
  </r>
  <r>
    <x v="1"/>
    <n v="3660923054"/>
    <x v="31"/>
    <s v="i am willing to say that up to 20% of power outages in the u.s. are due to squirrels chewing through the lines"/>
    <x v="0"/>
    <x v="1"/>
    <n v="5090"/>
    <n v="920"/>
    <n v="355"/>
    <n v="7"/>
    <n v="2"/>
  </r>
  <r>
    <x v="1"/>
    <n v="4685574773"/>
    <x v="20"/>
    <s v="i am willing to say that around 50% of the mined gold on earth comes from one source"/>
    <x v="0"/>
    <x v="1"/>
    <n v="4300"/>
    <n v="495"/>
    <n v="138"/>
    <n v="12"/>
    <n v="0"/>
  </r>
  <r>
    <x v="1"/>
    <n v="1585190381"/>
    <x v="13"/>
    <s v="i am willing to say that lemurs were previously the size of gorillas"/>
    <x v="0"/>
    <x v="1"/>
    <n v="6210"/>
    <n v="2713"/>
    <n v="815"/>
    <n v="62"/>
    <n v="13"/>
  </r>
  <r>
    <x v="1"/>
    <n v="8767050088"/>
    <x v="28"/>
    <s v="i am willing to say that a shape with 26 sides is known as a rhombicuboctahedron"/>
    <x v="1"/>
    <x v="1"/>
    <n v="8932"/>
    <n v="1785"/>
    <n v="386"/>
    <n v="13"/>
    <n v="3"/>
  </r>
  <r>
    <x v="1"/>
    <n v="6410621490"/>
    <x v="48"/>
    <s v="i am willing to say that the earth holds about 11 quintillion pounds of air"/>
    <x v="0"/>
    <x v="1"/>
    <n v="9320"/>
    <n v="2197"/>
    <n v="773"/>
    <n v="8"/>
    <n v="2"/>
  </r>
  <r>
    <x v="1"/>
    <n v="8972158649"/>
    <x v="42"/>
    <s v="i am willing to say that you can fit about 400 grapevines in one acre of land"/>
    <x v="1"/>
    <x v="1"/>
    <n v="3975"/>
    <n v="1626"/>
    <n v="280"/>
    <n v="36"/>
    <n v="10"/>
  </r>
  <r>
    <x v="1"/>
    <n v="5977523599"/>
    <x v="34"/>
    <s v="i am willing to say that the moon is moving away from the earth"/>
    <x v="0"/>
    <x v="1"/>
    <n v="782"/>
    <n v="130"/>
    <n v="38"/>
    <n v="2"/>
    <n v="1"/>
  </r>
  <r>
    <x v="1"/>
    <n v="4555222094"/>
    <x v="45"/>
    <s v="i am willing to say that a giant tortoise that was believed to be extinct was found in the galapagos islands"/>
    <x v="0"/>
    <x v="1"/>
    <n v="2674"/>
    <n v="218"/>
    <n v="10"/>
    <n v="4"/>
    <n v="1"/>
  </r>
  <r>
    <x v="1"/>
    <n v="3292058732"/>
    <x v="37"/>
    <s v="i am willing to say that every three seconds, there is a birth taking place somewhere in the world"/>
    <x v="0"/>
    <x v="1"/>
    <n v="7018"/>
    <n v="966"/>
    <n v="183"/>
    <n v="13"/>
    <n v="3"/>
  </r>
  <r>
    <x v="1"/>
    <n v="1238480508"/>
    <x v="6"/>
    <s v="i am willing to say that china is the worldâ€™s largest silk producer"/>
    <x v="0"/>
    <x v="1"/>
    <n v="8783"/>
    <n v="1347"/>
    <n v="447"/>
    <n v="16"/>
    <n v="4"/>
  </r>
  <r>
    <x v="1"/>
    <n v="1259221610"/>
    <x v="53"/>
    <s v="i am willing to say that strawberries are the only known fruit to grow their seeds externally"/>
    <x v="0"/>
    <x v="1"/>
    <n v="9348"/>
    <n v="1342"/>
    <n v="160"/>
    <n v="28"/>
    <n v="10"/>
  </r>
  <r>
    <x v="1"/>
    <n v="3445873134"/>
    <x v="32"/>
    <s v="i am willing to wager that humans will live on mars by 2035"/>
    <x v="0"/>
    <x v="1"/>
    <n v="6099"/>
    <n v="2529"/>
    <n v="497"/>
    <n v="34"/>
    <n v="13"/>
  </r>
  <r>
    <x v="1"/>
    <n v="7450726301"/>
    <x v="21"/>
    <s v="i am willing to wager that austrian physicist erwin schrÃ¶dinger was allergic to cats"/>
    <x v="0"/>
    <x v="1"/>
    <n v="4885"/>
    <n v="874"/>
    <n v="99"/>
    <n v="8"/>
    <n v="2"/>
  </r>
  <r>
    <x v="1"/>
    <n v="6854847337"/>
    <x v="11"/>
    <s v="i am willing to wager that microbes from the sahara desert help feed the amazon rainforest"/>
    <x v="0"/>
    <x v="1"/>
    <n v="8625"/>
    <n v="3076"/>
    <n v="1113"/>
    <n v="56"/>
    <n v="3"/>
  </r>
  <r>
    <x v="1"/>
    <n v="5219289057"/>
    <x v="9"/>
    <s v="i am willing to wager that earth days are getting longer over time due to orbital expansion"/>
    <x v="1"/>
    <x v="2"/>
    <n v="4672"/>
    <n v="1625"/>
    <n v="34"/>
    <n v="12"/>
    <n v="2"/>
  </r>
  <r>
    <x v="1"/>
    <n v="2678181871"/>
    <x v="32"/>
    <s v="i am willing to wager that there are more microorganisms in one teaspoon of soil than people on the planet"/>
    <x v="0"/>
    <x v="1"/>
    <n v="1565"/>
    <n v="86"/>
    <n v="25"/>
    <n v="2"/>
    <n v="0"/>
  </r>
  <r>
    <x v="1"/>
    <n v="6382882549"/>
    <x v="4"/>
    <s v="i am willing to wager that new islands are being formed by volcanoes in the sea everyday"/>
    <x v="0"/>
    <x v="1"/>
    <n v="6137"/>
    <n v="817"/>
    <n v="254"/>
    <n v="16"/>
    <n v="4"/>
  </r>
  <r>
    <x v="1"/>
    <n v="7035373764"/>
    <x v="48"/>
    <s v="i am willing to wager that it snows in the sahara desert"/>
    <x v="0"/>
    <x v="1"/>
    <n v="3662"/>
    <n v="1118"/>
    <n v="418"/>
    <n v="24"/>
    <n v="4"/>
  </r>
  <r>
    <x v="1"/>
    <n v="3803919417"/>
    <x v="17"/>
    <s v="i am willing to wager that canada has the most lakes in the world"/>
    <x v="0"/>
    <x v="1"/>
    <n v="3902"/>
    <n v="745"/>
    <n v="108"/>
    <n v="8"/>
    <n v="1"/>
  </r>
  <r>
    <x v="1"/>
    <n v="9265647649"/>
    <x v="35"/>
    <s v="i am willing to wager that there are about 582 million entrepreneurs in the world"/>
    <x v="0"/>
    <x v="1"/>
    <n v="6862"/>
    <n v="2634"/>
    <n v="291"/>
    <n v="52"/>
    <n v="4"/>
  </r>
  <r>
    <x v="1"/>
    <n v="6085265424"/>
    <x v="23"/>
    <s v="i am willing to wager that the most productive work day of the week is tuesday"/>
    <x v="1"/>
    <x v="1"/>
    <n v="8259"/>
    <n v="2901"/>
    <n v="752"/>
    <n v="54"/>
    <n v="7"/>
  </r>
  <r>
    <x v="1"/>
    <n v="9001480383"/>
    <x v="52"/>
    <s v="i am willing to wager that the rubik's cube is the best-selling product of all time"/>
    <x v="0"/>
    <x v="1"/>
    <n v="507"/>
    <n v="133"/>
    <n v="23"/>
    <n v="1"/>
    <n v="0"/>
  </r>
  <r>
    <x v="1"/>
    <n v="9066940552"/>
    <x v="14"/>
    <s v="i am willing to wager that the metro of st. petersburg, with an average depth of hundred meters, is the deepest metro in the world"/>
    <x v="0"/>
    <x v="1"/>
    <n v="2692"/>
    <n v="1074"/>
    <n v="170"/>
    <n v="23"/>
    <n v="1"/>
  </r>
  <r>
    <x v="1"/>
    <n v="4179313512"/>
    <x v="43"/>
    <s v="i am willing to wager that the number of businesses allowing employees to bring pets to the workplace has grown by 6% worldwide"/>
    <x v="0"/>
    <x v="2"/>
    <n v="3513"/>
    <n v="344"/>
    <n v="90"/>
    <n v="0"/>
    <n v="0"/>
  </r>
  <r>
    <x v="1"/>
    <n v="3674407044"/>
    <x v="54"/>
    <s v="i am willing to wager that a modern formula 1 racing car can drive upside down in a tunnel at 120mph"/>
    <x v="0"/>
    <x v="1"/>
    <n v="1684"/>
    <n v="571"/>
    <n v="56"/>
    <n v="13"/>
    <n v="4"/>
  </r>
  <r>
    <x v="1"/>
    <n v="4304452426"/>
    <x v="0"/>
    <s v="i am willing to wager that 90% of drivers admit to singing in the car"/>
    <x v="0"/>
    <x v="1"/>
    <n v="7938"/>
    <n v="1593"/>
    <n v="301"/>
    <n v="23"/>
    <n v="8"/>
  </r>
  <r>
    <x v="1"/>
    <n v="6821259066"/>
    <x v="19"/>
    <s v="i am willing to wager that the automotive industry employs about 9.9 million americans"/>
    <x v="0"/>
    <x v="1"/>
    <n v="7242"/>
    <n v="1912"/>
    <n v="66"/>
    <n v="47"/>
    <n v="15"/>
  </r>
  <r>
    <x v="1"/>
    <n v="4872770457"/>
    <x v="18"/>
    <s v="i am willing to wager that the earliest playable recording of a person singing was recorded in 1860"/>
    <x v="0"/>
    <x v="1"/>
    <n v="8508"/>
    <n v="728"/>
    <n v="268"/>
    <n v="9"/>
    <n v="2"/>
  </r>
  <r>
    <x v="1"/>
    <n v="7024223444"/>
    <x v="48"/>
    <s v="i am willing to wager that the origins of the banjo instrument begin in africa"/>
    <x v="1"/>
    <x v="1"/>
    <n v="183"/>
    <n v="51"/>
    <n v="10"/>
    <n v="1"/>
    <n v="0"/>
  </r>
  <r>
    <x v="1"/>
    <n v="7884683145"/>
    <x v="3"/>
    <s v="i am willing to wager that vinyl record sales now surpass compact disc sales"/>
    <x v="0"/>
    <x v="0"/>
    <n v="3971"/>
    <n v="171"/>
    <n v="18"/>
    <n v="1"/>
    <n v="0"/>
  </r>
  <r>
    <x v="1"/>
    <n v="7680005433"/>
    <x v="44"/>
    <s v="i am willing to wager that the band metallica is the first and only group to play on all seven continents"/>
    <x v="0"/>
    <x v="1"/>
    <n v="9196"/>
    <n v="2665"/>
    <n v="692"/>
    <n v="64"/>
    <n v="9"/>
  </r>
  <r>
    <x v="1"/>
    <n v="6053618353"/>
    <x v="54"/>
    <s v="i am willing to wager that violins are constructed from 70 individual wooden pieces"/>
    <x v="0"/>
    <x v="1"/>
    <n v="4716"/>
    <n v="1659"/>
    <n v="529"/>
    <n v="0"/>
    <n v="0"/>
  </r>
  <r>
    <x v="1"/>
    <n v="7383139218"/>
    <x v="11"/>
    <s v="i am willing to wager that the best selling single of all time is &quot;white christmas&quot; by bing crosby"/>
    <x v="0"/>
    <x v="1"/>
    <n v="6392"/>
    <n v="1037"/>
    <n v="193"/>
    <n v="5"/>
    <n v="1"/>
  </r>
  <r>
    <x v="1"/>
    <n v="1792039960"/>
    <x v="11"/>
    <s v="i am willing to wager that half of retail purchases are now made through a mobile device"/>
    <x v="1"/>
    <x v="1"/>
    <n v="2015"/>
    <n v="823"/>
    <n v="23"/>
    <n v="1"/>
    <n v="0"/>
  </r>
  <r>
    <x v="1"/>
    <n v="7146934548"/>
    <x v="55"/>
    <s v="i am willing to wager that 1 in 3 people have never used the internet"/>
    <x v="0"/>
    <x v="1"/>
    <n v="6067"/>
    <n v="427"/>
    <n v="65"/>
    <n v="2"/>
    <n v="1"/>
  </r>
  <r>
    <x v="1"/>
    <n v="6100633723"/>
    <x v="38"/>
    <s v="i am willing to wager that the most watched summer olympics event for the past 20 years has been gymnastics"/>
    <x v="0"/>
    <x v="1"/>
    <n v="7372"/>
    <n v="622"/>
    <n v="205"/>
    <n v="12"/>
    <n v="1"/>
  </r>
  <r>
    <x v="1"/>
    <n v="7306794566"/>
    <x v="32"/>
    <s v="i am willing to wager that 4 of the top 10 highest paid atheletes in the world are players in the american national basketball assocation (nba)"/>
    <x v="0"/>
    <x v="1"/>
    <n v="1998"/>
    <n v="708"/>
    <n v="158"/>
    <n v="12"/>
    <n v="3"/>
  </r>
  <r>
    <x v="1"/>
    <n v="9374864988"/>
    <x v="19"/>
    <s v="i am willing to wager that the first cricket balls were made of tightly packed sheep wool."/>
    <x v="0"/>
    <x v="2"/>
    <n v="7310"/>
    <n v="1062"/>
    <n v="422"/>
    <n v="12"/>
    <n v="1"/>
  </r>
  <r>
    <x v="1"/>
    <n v="7583238585"/>
    <x v="14"/>
    <s v="i am willing to wager that the first gloves used in american sport baseball were fingerless"/>
    <x v="0"/>
    <x v="1"/>
    <n v="7341"/>
    <n v="80"/>
    <n v="24"/>
    <n v="2"/>
    <n v="1"/>
  </r>
  <r>
    <x v="1"/>
    <n v="3754265585"/>
    <x v="31"/>
    <s v="i am willing to wager that at the first modern olympics, winners were awarded silver medals"/>
    <x v="0"/>
    <x v="1"/>
    <n v="9875"/>
    <n v="1465"/>
    <n v="253"/>
    <n v="2"/>
    <n v="0"/>
  </r>
  <r>
    <x v="1"/>
    <n v="5159599158"/>
    <x v="44"/>
    <s v="i am willing to wager that the biggest passenger bus in the world operates in brazil"/>
    <x v="0"/>
    <x v="1"/>
    <n v="2730"/>
    <n v="1193"/>
    <n v="470"/>
    <n v="15"/>
    <n v="6"/>
  </r>
  <r>
    <x v="1"/>
    <n v="6436074190"/>
    <x v="39"/>
    <s v="i am willing to wager that dolphins are mammals"/>
    <x v="0"/>
    <x v="1"/>
    <n v="3474"/>
    <n v="1330"/>
    <n v="97"/>
    <n v="11"/>
    <n v="1"/>
  </r>
  <r>
    <x v="1"/>
    <n v="7365759394"/>
    <x v="39"/>
    <s v="i am willing to wager that a dogâ€™s sense of smell is much more powerful than a human's"/>
    <x v="1"/>
    <x v="0"/>
    <n v="2708"/>
    <n v="963"/>
    <n v="51"/>
    <n v="4"/>
    <n v="1"/>
  </r>
  <r>
    <x v="1"/>
    <n v="3830744065"/>
    <x v="39"/>
    <s v="i am willing to wager that dragonflies can see in all directions at the same time"/>
    <x v="0"/>
    <x v="1"/>
    <n v="7656"/>
    <n v="2583"/>
    <n v="627"/>
    <n v="52"/>
    <n v="13"/>
  </r>
  <r>
    <x v="1"/>
    <n v="1490653041"/>
    <x v="48"/>
    <s v="i am willing to wager that the cheetah is the fastest land animal on earth"/>
    <x v="0"/>
    <x v="1"/>
    <n v="3271"/>
    <n v="479"/>
    <n v="139"/>
    <n v="4"/>
    <n v="1"/>
  </r>
  <r>
    <x v="1"/>
    <n v="3995607669"/>
    <x v="23"/>
    <s v="i am willing to wager that a common garden snail has over 12,000 teeth"/>
    <x v="0"/>
    <x v="1"/>
    <n v="5132"/>
    <n v="1254"/>
    <n v="66"/>
    <n v="1"/>
    <n v="0"/>
  </r>
  <r>
    <x v="1"/>
    <n v="2088011916"/>
    <x v="10"/>
    <s v="i am willing to wager that an octopus has three hearts"/>
    <x v="0"/>
    <x v="1"/>
    <n v="3921"/>
    <n v="453"/>
    <n v="56"/>
    <n v="6"/>
    <n v="2"/>
  </r>
  <r>
    <x v="1"/>
    <n v="9257895839"/>
    <x v="7"/>
    <s v="i am willing to wager that adult cats only meow to humans"/>
    <x v="0"/>
    <x v="1"/>
    <n v="7353"/>
    <n v="2032"/>
    <n v="482"/>
    <n v="30"/>
    <n v="4"/>
  </r>
  <r>
    <x v="1"/>
    <n v="8196588201"/>
    <x v="0"/>
    <s v="i am willing to wager that footprints left on the moon wonâ€™t disappear as there is no wind"/>
    <x v="0"/>
    <x v="1"/>
    <n v="5168"/>
    <n v="1367"/>
    <n v="101"/>
    <n v="18"/>
    <n v="6"/>
  </r>
  <r>
    <x v="1"/>
    <n v="2395305088"/>
    <x v="31"/>
    <s v="i am willing to wager that we only see the same side of the moon"/>
    <x v="0"/>
    <x v="1"/>
    <n v="5445"/>
    <n v="354"/>
    <n v="103"/>
    <n v="4"/>
    <n v="1"/>
  </r>
  <r>
    <x v="1"/>
    <n v="8252833219"/>
    <x v="30"/>
    <s v="i am willing to wager that sputnik was the first artificial satellite in space"/>
    <x v="0"/>
    <x v="1"/>
    <n v="6731"/>
    <n v="2492"/>
    <n v="283"/>
    <n v="35"/>
    <n v="11"/>
  </r>
  <r>
    <x v="1"/>
    <n v="6493861586"/>
    <x v="7"/>
    <s v="i am willing to wager that the chinese began to document halleyâ€™s comet in 240 b.c."/>
    <x v="0"/>
    <x v="2"/>
    <n v="7892"/>
    <n v="327"/>
    <n v="55"/>
    <n v="2"/>
    <n v="1"/>
  </r>
  <r>
    <x v="1"/>
    <n v="6570398881"/>
    <x v="44"/>
    <s v="i am willing to wager that saturn is less dense than water"/>
    <x v="0"/>
    <x v="1"/>
    <n v="4121"/>
    <n v="401"/>
    <n v="29"/>
    <n v="0"/>
    <n v="0"/>
  </r>
  <r>
    <x v="1"/>
    <n v="2732628285"/>
    <x v="48"/>
    <s v="i am willing to wager that a day on mars is about the same length as on earth"/>
    <x v="0"/>
    <x v="1"/>
    <n v="5722"/>
    <n v="1062"/>
    <n v="224"/>
    <n v="13"/>
    <n v="5"/>
  </r>
  <r>
    <x v="1"/>
    <n v="7983559377"/>
    <x v="33"/>
    <s v="i am willing to wager that a single day on venus takes 243 earth days"/>
    <x v="0"/>
    <x v="1"/>
    <n v="2308"/>
    <n v="820"/>
    <n v="51"/>
    <n v="19"/>
    <n v="7"/>
  </r>
  <r>
    <x v="1"/>
    <n v="2244819220"/>
    <x v="1"/>
    <s v="i am willing to wager that there are more stars in the universe than grains of sand on earth"/>
    <x v="0"/>
    <x v="1"/>
    <n v="1006"/>
    <n v="161"/>
    <n v="47"/>
    <n v="2"/>
    <n v="1"/>
  </r>
  <r>
    <x v="1"/>
    <n v="7940815172"/>
    <x v="51"/>
    <s v="i am willing to wager that the moonâ€™s craters might be the coldest places in the solar system"/>
    <x v="0"/>
    <x v="1"/>
    <n v="9401"/>
    <n v="169"/>
    <n v="47"/>
    <n v="0"/>
    <n v="0"/>
  </r>
  <r>
    <x v="1"/>
    <n v="1976542530"/>
    <x v="53"/>
    <s v="i am willing to wager that it takes an average of 364 licks to get to the center of a lollipop"/>
    <x v="0"/>
    <x v="1"/>
    <n v="464"/>
    <n v="103"/>
    <n v="27"/>
    <n v="2"/>
    <n v="1"/>
  </r>
  <r>
    <x v="1"/>
    <n v="5938220449"/>
    <x v="53"/>
    <s v="i am willing to wager that dogs can understand up to 250 hand gestures and words"/>
    <x v="0"/>
    <x v="1"/>
    <n v="400"/>
    <n v="128"/>
    <n v="32"/>
    <n v="3"/>
    <n v="1"/>
  </r>
  <r>
    <x v="1"/>
    <n v="4677884198"/>
    <x v="29"/>
    <s v="i am willing to wager that evidence from seymour island suggest that penguins were once 6 ft tall"/>
    <x v="0"/>
    <x v="1"/>
    <n v="1450"/>
    <n v="269"/>
    <n v="55"/>
    <n v="6"/>
    <n v="2"/>
  </r>
  <r>
    <x v="1"/>
    <n v="5446074228"/>
    <x v="18"/>
    <s v="i am willing to wager that a banana is technically a berry"/>
    <x v="0"/>
    <x v="1"/>
    <n v="9331"/>
    <n v="766"/>
    <n v="70"/>
    <n v="2"/>
    <n v="0"/>
  </r>
  <r>
    <x v="1"/>
    <n v="5812118205"/>
    <x v="18"/>
    <s v="i am willing to wager that typing keyboards were previously arranged alphabetically"/>
    <x v="0"/>
    <x v="1"/>
    <n v="2985"/>
    <n v="887"/>
    <n v="63"/>
    <n v="15"/>
    <n v="4"/>
  </r>
  <r>
    <x v="1"/>
    <n v="8700140795"/>
    <x v="31"/>
    <s v="i am willing to wager that baked beans are not actually baked"/>
    <x v="0"/>
    <x v="1"/>
    <n v="8141"/>
    <n v="2707"/>
    <n v="94"/>
    <n v="2"/>
    <n v="0"/>
  </r>
  <r>
    <x v="1"/>
    <n v="5487378558"/>
    <x v="10"/>
    <s v="i am willing to wager that australia has the most number of venomous snakes worldwide"/>
    <x v="0"/>
    <x v="1"/>
    <n v="1551"/>
    <n v="522"/>
    <n v="196"/>
    <n v="13"/>
    <n v="4"/>
  </r>
  <r>
    <x v="1"/>
    <n v="8670128169"/>
    <x v="49"/>
    <s v="i am willing to wager that a snail can sleep for three years"/>
    <x v="0"/>
    <x v="1"/>
    <n v="1208"/>
    <n v="422"/>
    <n v="6"/>
    <n v="6"/>
    <n v="1"/>
  </r>
  <r>
    <x v="1"/>
    <n v="7292419200"/>
    <x v="20"/>
    <s v="i am willing to wager that sneezing while traveling at 60 mph makes you close your eyes for 50 feet"/>
    <x v="0"/>
    <x v="1"/>
    <n v="5801"/>
    <n v="1538"/>
    <n v="444"/>
    <n v="22"/>
    <n v="1"/>
  </r>
  <r>
    <x v="1"/>
    <n v="6018807739"/>
    <x v="48"/>
    <s v="i am willing to wager that australia has a bright pink lake"/>
    <x v="0"/>
    <x v="1"/>
    <n v="8905"/>
    <n v="1105"/>
    <n v="127"/>
    <n v="7"/>
    <n v="0"/>
  </r>
  <r>
    <x v="1"/>
    <n v="1821546644"/>
    <x v="16"/>
    <s v="i am willing to wager that j is the only letter that doesnâ€™t appear on the periodic table of elements"/>
    <x v="1"/>
    <x v="1"/>
    <n v="9984"/>
    <n v="3547"/>
    <n v="205"/>
    <n v="41"/>
    <n v="13"/>
  </r>
  <r>
    <x v="1"/>
    <n v="7978687299"/>
    <x v="45"/>
    <s v="i am willing to wager that at birth, baby pandas are smaller than mice"/>
    <x v="0"/>
    <x v="1"/>
    <n v="3428"/>
    <n v="412"/>
    <n v="136"/>
    <n v="4"/>
    <n v="2"/>
  </r>
  <r>
    <x v="1"/>
    <n v="2956850491"/>
    <x v="1"/>
    <s v="i am willing to wager that may 22nd is the least common birth date"/>
    <x v="0"/>
    <x v="1"/>
    <n v="4839"/>
    <n v="468"/>
    <n v="56"/>
    <n v="6"/>
    <n v="1"/>
  </r>
  <r>
    <x v="1"/>
    <n v="5720264482"/>
    <x v="37"/>
    <s v="i am willing to wager that millions of trees are estimated to be planted by squirrels that forgot their buried nuts"/>
    <x v="0"/>
    <x v="1"/>
    <n v="5291"/>
    <n v="2293"/>
    <n v="565"/>
    <n v="13"/>
    <n v="2"/>
  </r>
  <r>
    <x v="1"/>
    <n v="4397765735"/>
    <x v="34"/>
    <s v="i am willing to wager that cats sleep for two-thirds of their lives"/>
    <x v="0"/>
    <x v="1"/>
    <n v="2640"/>
    <n v="751"/>
    <n v="184"/>
    <n v="17"/>
    <n v="4"/>
  </r>
  <r>
    <x v="1"/>
    <n v="7365270142"/>
    <x v="23"/>
    <s v="i am willing to wager that the eiffel tower leans away from the sun"/>
    <x v="0"/>
    <x v="1"/>
    <n v="504"/>
    <n v="22"/>
    <n v="5"/>
    <n v="0"/>
    <n v="0"/>
  </r>
  <r>
    <x v="1"/>
    <n v="4167320695"/>
    <x v="20"/>
    <s v="i am willing to wager that the microwave oven was an accidental invention"/>
    <x v="0"/>
    <x v="1"/>
    <n v="8739"/>
    <n v="3591"/>
    <n v="1314"/>
    <n v="81"/>
    <n v="23"/>
  </r>
  <r>
    <x v="1"/>
    <n v="7674343686"/>
    <x v="46"/>
    <s v="i am willing to wager that the tallest tower of cupcakes ever made was over 35 feet"/>
    <x v="1"/>
    <x v="1"/>
    <n v="9480"/>
    <n v="1032"/>
    <n v="40"/>
    <n v="25"/>
    <n v="8"/>
  </r>
  <r>
    <x v="1"/>
    <n v="2966834414"/>
    <x v="15"/>
    <s v="i am willing to wager that a single lightning bolt has enough energy to toast 100,000 slices of bread"/>
    <x v="0"/>
    <x v="1"/>
    <n v="1545"/>
    <n v="189"/>
    <n v="5"/>
    <n v="3"/>
    <n v="0"/>
  </r>
  <r>
    <x v="1"/>
    <n v="1354870745"/>
    <x v="49"/>
    <s v="i am willing to wager that a blue whale's heartbeat can be heard from two miles away"/>
    <x v="0"/>
    <x v="1"/>
    <n v="8305"/>
    <n v="914"/>
    <n v="219"/>
    <n v="4"/>
    <n v="1"/>
  </r>
  <r>
    <x v="1"/>
    <n v="9400047388"/>
    <x v="1"/>
    <s v="i am willing to wager that sweden has the most islands of any country"/>
    <x v="0"/>
    <x v="1"/>
    <n v="2868"/>
    <n v="880"/>
    <n v="284"/>
    <n v="14"/>
    <n v="1"/>
  </r>
  <r>
    <x v="1"/>
    <n v="5291881737"/>
    <x v="47"/>
    <s v="i am willing to wager that cows have &quot;best friends&quot; and will get stressed when separated"/>
    <x v="0"/>
    <x v="1"/>
    <n v="1784"/>
    <n v="127"/>
    <n v="24"/>
    <n v="3"/>
    <n v="1"/>
  </r>
  <r>
    <x v="1"/>
    <n v="2631032737"/>
    <x v="6"/>
    <s v="i am willing to wager that our sense of smell and taste decreases by 20%-50% during airplane flights"/>
    <x v="1"/>
    <x v="1"/>
    <n v="9192"/>
    <n v="3903"/>
    <n v="318"/>
    <n v="32"/>
    <n v="6"/>
  </r>
  <r>
    <x v="1"/>
    <n v="4866800368"/>
    <x v="21"/>
    <s v="i am willing to wager that humans have jumped further than horses in the olympics"/>
    <x v="0"/>
    <x v="1"/>
    <n v="8832"/>
    <n v="948"/>
    <n v="257"/>
    <n v="5"/>
    <n v="0"/>
  </r>
  <r>
    <x v="1"/>
    <n v="6815302170"/>
    <x v="49"/>
    <s v="i am willing to wager that an espresso maker has been sent to space"/>
    <x v="0"/>
    <x v="0"/>
    <n v="2284"/>
    <n v="60"/>
    <n v="7"/>
    <n v="1"/>
    <n v="0"/>
  </r>
  <r>
    <x v="1"/>
    <n v="9455774906"/>
    <x v="17"/>
    <s v="i am willing to wager that the french scrabble world champion winner doesnâ€™t speak french"/>
    <x v="0"/>
    <x v="1"/>
    <n v="4926"/>
    <n v="443"/>
    <n v="101"/>
    <n v="2"/>
    <n v="0"/>
  </r>
  <r>
    <x v="1"/>
    <n v="4746708858"/>
    <x v="43"/>
    <s v="i am willing to wager that there are billions of eggs produced commercially each year"/>
    <x v="0"/>
    <x v="1"/>
    <n v="6725"/>
    <n v="2285"/>
    <n v="170"/>
    <n v="55"/>
    <n v="21"/>
  </r>
  <r>
    <x v="1"/>
    <n v="1945765061"/>
    <x v="40"/>
    <s v="i am willing to wager that the eye of an ostrich is bigger than its brain"/>
    <x v="0"/>
    <x v="1"/>
    <n v="8056"/>
    <n v="408"/>
    <n v="15"/>
    <n v="10"/>
    <n v="3"/>
  </r>
  <r>
    <x v="1"/>
    <n v="3881452578"/>
    <x v="23"/>
    <s v="i am willing to wager that buttermilk does not contain any butter"/>
    <x v="0"/>
    <x v="1"/>
    <n v="76"/>
    <n v="23"/>
    <n v="5"/>
    <n v="1"/>
    <n v="0"/>
  </r>
  <r>
    <x v="1"/>
    <n v="6355495688"/>
    <x v="7"/>
    <s v="i am willing to wager that the continental tectonic plates move at the same rate that fingernails grow"/>
    <x v="0"/>
    <x v="1"/>
    <n v="8316"/>
    <n v="1418"/>
    <n v="79"/>
    <n v="33"/>
    <n v="3"/>
  </r>
  <r>
    <x v="1"/>
    <n v="8200757366"/>
    <x v="6"/>
    <s v="i am willing to wager that most children in the world are born on a thursday"/>
    <x v="0"/>
    <x v="1"/>
    <n v="8386"/>
    <n v="2950"/>
    <n v="544"/>
    <n v="28"/>
    <n v="10"/>
  </r>
  <r>
    <x v="1"/>
    <n v="3017703458"/>
    <x v="49"/>
    <s v="i am willing to wager that humans are more likely to have a weird or scary dream when sleeping on their stomach"/>
    <x v="0"/>
    <x v="1"/>
    <n v="559"/>
    <n v="164"/>
    <n v="10"/>
    <n v="1"/>
    <n v="0"/>
  </r>
  <r>
    <x v="1"/>
    <n v="7461969648"/>
    <x v="41"/>
    <s v="i am willing to wager that human eyeballs do not grow or change their size as they age"/>
    <x v="0"/>
    <x v="1"/>
    <n v="4850"/>
    <n v="677"/>
    <n v="72"/>
    <n v="7"/>
    <n v="1"/>
  </r>
  <r>
    <x v="1"/>
    <n v="2951026525"/>
    <x v="0"/>
    <s v="i am willing to wager that smelling green apples help with weight loss"/>
    <x v="0"/>
    <x v="1"/>
    <n v="674"/>
    <n v="14"/>
    <n v="0"/>
    <n v="0"/>
    <n v="0"/>
  </r>
  <r>
    <x v="1"/>
    <n v="5679811556"/>
    <x v="11"/>
    <s v="i am willing to wager that pineapples are named after pinecones"/>
    <x v="0"/>
    <x v="1"/>
    <n v="78"/>
    <n v="19"/>
    <n v="2"/>
    <n v="0"/>
    <n v="0"/>
  </r>
  <r>
    <x v="1"/>
    <n v="2295830430"/>
    <x v="31"/>
    <s v="i am willing to wager that cold water is just as cleansing as hot water"/>
    <x v="0"/>
    <x v="1"/>
    <n v="7267"/>
    <n v="627"/>
    <n v="73"/>
    <n v="9"/>
    <n v="2"/>
  </r>
  <r>
    <x v="1"/>
    <n v="5189553750"/>
    <x v="50"/>
    <s v="i am willing to wager that cactus spines can be used to make hooks"/>
    <x v="0"/>
    <x v="1"/>
    <n v="6475"/>
    <n v="1107"/>
    <n v="366"/>
    <n v="8"/>
    <n v="0"/>
  </r>
  <r>
    <x v="1"/>
    <n v="5195890104"/>
    <x v="19"/>
    <s v="i am willing to wager that driving south from detroit will lead to canada"/>
    <x v="0"/>
    <x v="1"/>
    <n v="4158"/>
    <n v="161"/>
    <n v="40"/>
    <n v="2"/>
    <n v="1"/>
  </r>
  <r>
    <x v="1"/>
    <n v="9719156256"/>
    <x v="30"/>
    <s v="i am willing to wager that more people speak english as their second language than those who use it as their primary language"/>
    <x v="1"/>
    <x v="1"/>
    <n v="5792"/>
    <n v="698"/>
    <n v="141"/>
    <n v="7"/>
    <n v="2"/>
  </r>
  <r>
    <x v="1"/>
    <n v="6041590920"/>
    <x v="52"/>
    <s v="i am willing to wager that triskaidekaphobia is the fear of the number 13"/>
    <x v="0"/>
    <x v="1"/>
    <n v="671"/>
    <n v="60"/>
    <n v="18"/>
    <n v="1"/>
    <n v="0"/>
  </r>
  <r>
    <x v="1"/>
    <n v="2829203135"/>
    <x v="0"/>
    <s v="i am willing to wager that snakes can predict earthquakes"/>
    <x v="0"/>
    <x v="1"/>
    <n v="9824"/>
    <n v="4042"/>
    <n v="666"/>
    <n v="10"/>
    <n v="1"/>
  </r>
  <r>
    <x v="1"/>
    <n v="1613626854"/>
    <x v="7"/>
    <s v="i am willing to wager that in a deck of cards, the king of hearts is the only king without a mustache"/>
    <x v="0"/>
    <x v="1"/>
    <n v="6283"/>
    <n v="1266"/>
    <n v="46"/>
    <n v="19"/>
    <n v="6"/>
  </r>
  <r>
    <x v="1"/>
    <n v="5442570988"/>
    <x v="7"/>
    <s v="i am willing to wager that the opposite sides of dice will always equal 7"/>
    <x v="0"/>
    <x v="1"/>
    <n v="4908"/>
    <n v="387"/>
    <n v="70"/>
    <n v="6"/>
    <n v="2"/>
  </r>
  <r>
    <x v="1"/>
    <n v="3513096530"/>
    <x v="37"/>
    <s v="i am willing to wager that cats can't taste sweet flavors"/>
    <x v="0"/>
    <x v="0"/>
    <n v="2448"/>
    <n v="674"/>
    <n v="244"/>
    <n v="6"/>
    <n v="2"/>
  </r>
  <r>
    <x v="1"/>
    <n v="8844765453"/>
    <x v="46"/>
    <s v="i am willing to wager that apple seeds contain cyanide"/>
    <x v="0"/>
    <x v="1"/>
    <n v="4594"/>
    <n v="241"/>
    <n v="29"/>
    <n v="1"/>
    <n v="0"/>
  </r>
  <r>
    <x v="1"/>
    <n v="8224246580"/>
    <x v="41"/>
    <s v="i am willing to wager that frigate birds can sleep while flying"/>
    <x v="0"/>
    <x v="1"/>
    <n v="7602"/>
    <n v="1624"/>
    <n v="227"/>
    <n v="19"/>
    <n v="7"/>
  </r>
  <r>
    <x v="1"/>
    <n v="4564783373"/>
    <x v="29"/>
    <s v="i am willing to wager that the average american spends time totalling 2.5 days annually looking for lost items"/>
    <x v="0"/>
    <x v="1"/>
    <n v="2053"/>
    <n v="849"/>
    <n v="135"/>
    <n v="15"/>
    <n v="5"/>
  </r>
  <r>
    <x v="1"/>
    <n v="2770592677"/>
    <x v="43"/>
    <s v="i am willing to wager that the chicken is the closest relative to the t-rex"/>
    <x v="0"/>
    <x v="1"/>
    <n v="5168"/>
    <n v="1927"/>
    <n v="550"/>
    <n v="2"/>
    <n v="0"/>
  </r>
  <r>
    <x v="1"/>
    <n v="8630007523"/>
    <x v="46"/>
    <s v="i am willing to wager that ravens are always aware when someone is watching them"/>
    <x v="0"/>
    <x v="0"/>
    <n v="3077"/>
    <n v="263"/>
    <n v="58"/>
    <n v="1"/>
    <n v="0"/>
  </r>
  <r>
    <x v="1"/>
    <n v="5218585633"/>
    <x v="0"/>
    <s v="i am willing to wager that up to 20% of power outages in the u.s. are due to squirrels chewing through the lines"/>
    <x v="0"/>
    <x v="1"/>
    <n v="5119"/>
    <n v="155"/>
    <n v="34"/>
    <n v="4"/>
    <n v="1"/>
  </r>
  <r>
    <x v="1"/>
    <n v="7807663857"/>
    <x v="12"/>
    <s v="i am willing to wager that you can burn calories just by standing"/>
    <x v="0"/>
    <x v="1"/>
    <n v="3664"/>
    <n v="577"/>
    <n v="100"/>
    <n v="13"/>
    <n v="2"/>
  </r>
  <r>
    <x v="1"/>
    <n v="9968161920"/>
    <x v="18"/>
    <s v="i am willing to wager that flossing your teeth improves memory"/>
    <x v="0"/>
    <x v="1"/>
    <n v="8085"/>
    <n v="742"/>
    <n v="230"/>
    <n v="3"/>
    <n v="0"/>
  </r>
  <r>
    <x v="1"/>
    <n v="7339372200"/>
    <x v="43"/>
    <s v="i am willing to wager that the insect population of the world is 1 billion times more than the world population"/>
    <x v="0"/>
    <x v="1"/>
    <n v="9221"/>
    <n v="1033"/>
    <n v="25"/>
    <n v="10"/>
    <n v="2"/>
  </r>
  <r>
    <x v="1"/>
    <n v="2660613019"/>
    <x v="31"/>
    <s v="i am willing to wager that lemurs were previously the size of gorillas"/>
    <x v="1"/>
    <x v="1"/>
    <n v="1295"/>
    <n v="426"/>
    <n v="157"/>
    <n v="9"/>
    <n v="1"/>
  </r>
  <r>
    <x v="1"/>
    <n v="2725406901"/>
    <x v="19"/>
    <s v="i am willing to wager that applying an equal amount of pressure to the total surface area of an egg will prevent it from breaking"/>
    <x v="0"/>
    <x v="1"/>
    <n v="7643"/>
    <n v="1532"/>
    <n v="90"/>
    <n v="37"/>
    <n v="7"/>
  </r>
  <r>
    <x v="1"/>
    <n v="4948155470"/>
    <x v="21"/>
    <s v="i am willing to wager that the earth holds about 11 quintillion pounds of air"/>
    <x v="0"/>
    <x v="1"/>
    <n v="1561"/>
    <n v="365"/>
    <n v="94"/>
    <n v="5"/>
    <n v="0"/>
  </r>
  <r>
    <x v="1"/>
    <n v="1708424126"/>
    <x v="11"/>
    <s v="i am willing to wager that the moon is moving away from the earth"/>
    <x v="0"/>
    <x v="1"/>
    <n v="9320"/>
    <n v="1061"/>
    <n v="251"/>
    <n v="11"/>
    <n v="4"/>
  </r>
  <r>
    <x v="1"/>
    <n v="4206229834"/>
    <x v="21"/>
    <s v="i am willing to wager that lightning strikes somewhere on earth about 100 times every second"/>
    <x v="0"/>
    <x v="1"/>
    <n v="8126"/>
    <n v="1264"/>
    <n v="259"/>
    <n v="30"/>
    <n v="1"/>
  </r>
  <r>
    <x v="1"/>
    <n v="9067401785"/>
    <x v="9"/>
    <s v="i am willing to wager that the town of calama in chile has never experienced rain"/>
    <x v="0"/>
    <x v="1"/>
    <n v="7200"/>
    <n v="2543"/>
    <n v="121"/>
    <n v="13"/>
    <n v="1"/>
  </r>
  <r>
    <x v="1"/>
    <n v="5647524495"/>
    <x v="39"/>
    <s v="i am willing to wager that a pineapple plant can only produce one pineapple a year"/>
    <x v="1"/>
    <x v="1"/>
    <n v="1842"/>
    <n v="813"/>
    <n v="147"/>
    <n v="17"/>
    <n v="0"/>
  </r>
  <r>
    <x v="1"/>
    <n v="3985832184"/>
    <x v="54"/>
    <s v="i am willing to wager that china is the worldâ€™s largest silk producer"/>
    <x v="0"/>
    <x v="1"/>
    <n v="8868"/>
    <n v="1538"/>
    <n v="298"/>
    <n v="2"/>
    <n v="0"/>
  </r>
  <r>
    <x v="1"/>
    <n v="3621259944"/>
    <x v="32"/>
    <s v="i am willing to wager that redwoods are the tallest trees"/>
    <x v="0"/>
    <x v="1"/>
    <n v="4312"/>
    <n v="1086"/>
    <n v="368"/>
    <n v="2"/>
    <n v="0"/>
  </r>
  <r>
    <x v="1"/>
    <n v="2378465991"/>
    <x v="44"/>
    <s v="i am willing to bet that we will all fly with individual jetpacks by 2032"/>
    <x v="0"/>
    <x v="1"/>
    <n v="6060"/>
    <n v="2305"/>
    <n v="321"/>
    <n v="48"/>
    <n v="11"/>
  </r>
  <r>
    <x v="1"/>
    <n v="8652943457"/>
    <x v="55"/>
    <s v="i am willing to bet that drone deliveries are already happening and will become common by 2025"/>
    <x v="0"/>
    <x v="1"/>
    <n v="147"/>
    <n v="4"/>
    <n v="1"/>
    <n v="0"/>
    <n v="0"/>
  </r>
  <r>
    <x v="1"/>
    <n v="3379188575"/>
    <x v="53"/>
    <s v="i am willing to bet that there are more microorganisms in one teaspoon of soil than people on the planet"/>
    <x v="0"/>
    <x v="0"/>
    <n v="931"/>
    <n v="184"/>
    <n v="19"/>
    <n v="0"/>
    <n v="0"/>
  </r>
  <r>
    <x v="1"/>
    <n v="7650014110"/>
    <x v="35"/>
    <s v="i am willing to bet that new islands are being formed by volcanoes in the sea everyday"/>
    <x v="0"/>
    <x v="1"/>
    <n v="684"/>
    <n v="93"/>
    <n v="8"/>
    <n v="0"/>
    <n v="0"/>
  </r>
  <r>
    <x v="1"/>
    <n v="8544574392"/>
    <x v="2"/>
    <s v="i am willing to bet that damascus is the oldest continuously inhabited city in the world"/>
    <x v="0"/>
    <x v="1"/>
    <n v="9886"/>
    <n v="1228"/>
    <n v="115"/>
    <n v="23"/>
    <n v="6"/>
  </r>
  <r>
    <x v="1"/>
    <n v="3821641262"/>
    <x v="25"/>
    <s v="i am willing to bet that 20% of the world's oxygen is produced in the amazon jungles"/>
    <x v="0"/>
    <x v="1"/>
    <n v="5238"/>
    <n v="2258"/>
    <n v="781"/>
    <n v="17"/>
    <n v="3"/>
  </r>
  <r>
    <x v="1"/>
    <n v="2739857849"/>
    <x v="28"/>
    <s v="i am willing to bet that american industrialist andrew carnegie had a net worth of $475 million usd, worth over $300 billion usd today"/>
    <x v="0"/>
    <x v="1"/>
    <n v="8104"/>
    <n v="2218"/>
    <n v="379"/>
    <n v="23"/>
    <n v="7"/>
  </r>
  <r>
    <x v="1"/>
    <n v="9047554007"/>
    <x v="44"/>
    <s v="i am willing to bet that most car horns honk in the key of f"/>
    <x v="1"/>
    <x v="1"/>
    <n v="6370"/>
    <n v="2679"/>
    <n v="832"/>
    <n v="12"/>
    <n v="2"/>
  </r>
  <r>
    <x v="1"/>
    <n v="5586326761"/>
    <x v="44"/>
    <s v="i am willing to bet that a modern formula 1 racing car can drive upside down in a tunnel at 120mph"/>
    <x v="0"/>
    <x v="1"/>
    <n v="7878"/>
    <n v="1860"/>
    <n v="622"/>
    <n v="33"/>
    <n v="8"/>
  </r>
  <r>
    <x v="1"/>
    <n v="2278934090"/>
    <x v="4"/>
    <s v="i am willing to bet that windshield wipers were invented in 1905"/>
    <x v="0"/>
    <x v="1"/>
    <n v="9212"/>
    <n v="426"/>
    <n v="150"/>
    <n v="7"/>
    <n v="1"/>
  </r>
  <r>
    <x v="1"/>
    <n v="2552689263"/>
    <x v="54"/>
    <s v="i am willing to bet that the car radio was first introduced in 1922"/>
    <x v="0"/>
    <x v="1"/>
    <n v="4441"/>
    <n v="703"/>
    <n v="258"/>
    <n v="7"/>
    <n v="1"/>
  </r>
  <r>
    <x v="1"/>
    <n v="1886789567"/>
    <x v="44"/>
    <s v="i am willing to bet that elvis presley has sold more records than the music band the beatles"/>
    <x v="0"/>
    <x v="1"/>
    <n v="3262"/>
    <n v="788"/>
    <n v="237"/>
    <n v="5"/>
    <n v="0"/>
  </r>
  <r>
    <x v="1"/>
    <n v="9861176352"/>
    <x v="5"/>
    <s v="i am willing to bet that the oldest surviving song is around 3,500 years old"/>
    <x v="0"/>
    <x v="1"/>
    <n v="9157"/>
    <n v="2466"/>
    <n v="533"/>
    <n v="50"/>
    <n v="11"/>
  </r>
  <r>
    <x v="1"/>
    <n v="9681940472"/>
    <x v="54"/>
    <s v="i am willing to bet that the most recorded song in history is &quot;summertime&quot; written by george gershwin and dorothy heyward"/>
    <x v="0"/>
    <x v="1"/>
    <n v="9635"/>
    <n v="3261"/>
    <n v="678"/>
    <n v="71"/>
    <n v="2"/>
  </r>
  <r>
    <x v="1"/>
    <n v="2383206583"/>
    <x v="15"/>
    <s v="i am willing to bet that the japanese word â€˜karaokeâ€™ comes from a phrase meaning â€™empty orchestraâ€™"/>
    <x v="0"/>
    <x v="1"/>
    <n v="3148"/>
    <n v="736"/>
    <n v="164"/>
    <n v="8"/>
    <n v="0"/>
  </r>
  <r>
    <x v="1"/>
    <n v="2894462976"/>
    <x v="28"/>
    <s v="i am willing to bet that the musical artist prince played 27 different instruments on his debut album"/>
    <x v="0"/>
    <x v="1"/>
    <n v="1124"/>
    <n v="94"/>
    <n v="30"/>
    <n v="1"/>
    <n v="0"/>
  </r>
  <r>
    <x v="1"/>
    <n v="4427999433"/>
    <x v="53"/>
    <s v="i am willing to bet that over 60% of the world's population has access to the internet"/>
    <x v="0"/>
    <x v="1"/>
    <n v="1228"/>
    <n v="377"/>
    <n v="11"/>
    <n v="9"/>
    <n v="2"/>
  </r>
  <r>
    <x v="1"/>
    <n v="6451237217"/>
    <x v="52"/>
    <s v="i am willing to bet that 99% of individuals in denmark, ireland and the united arab emirates have internet access"/>
    <x v="0"/>
    <x v="1"/>
    <n v="9546"/>
    <n v="3364"/>
    <n v="1063"/>
    <n v="27"/>
    <n v="10"/>
  </r>
  <r>
    <x v="1"/>
    <n v="6706084182"/>
    <x v="45"/>
    <s v="i am willing to bet that it would take a 50 petabyte drive to store every written work ever created"/>
    <x v="0"/>
    <x v="0"/>
    <n v="3770"/>
    <n v="165"/>
    <n v="64"/>
    <n v="2"/>
    <n v="0"/>
  </r>
  <r>
    <x v="1"/>
    <n v="3236900531"/>
    <x v="4"/>
    <s v="i am willing to bet that an average user spends 40% of their day on the internet"/>
    <x v="0"/>
    <x v="1"/>
    <n v="9963"/>
    <n v="1692"/>
    <n v="616"/>
    <n v="20"/>
    <n v="4"/>
  </r>
  <r>
    <x v="1"/>
    <n v="1357666609"/>
    <x v="31"/>
    <s v="i am willing to bet that the most watched summer olympics event for the past 20 years has been gymnastics"/>
    <x v="0"/>
    <x v="1"/>
    <n v="1128"/>
    <n v="384"/>
    <n v="15"/>
    <n v="1"/>
    <n v="0"/>
  </r>
  <r>
    <x v="1"/>
    <n v="9520767440"/>
    <x v="54"/>
    <s v="i am willing to bet that american basketball legend wilt chamberlain never fouled out of a game"/>
    <x v="0"/>
    <x v="1"/>
    <n v="8775"/>
    <n v="1093"/>
    <n v="322"/>
    <n v="2"/>
    <n v="1"/>
  </r>
  <r>
    <x v="1"/>
    <n v="8111611901"/>
    <x v="29"/>
    <s v="i am willing to bet that at the first modern olympics, winners were awarded silver medals"/>
    <x v="0"/>
    <x v="1"/>
    <n v="5076"/>
    <n v="248"/>
    <n v="97"/>
    <n v="4"/>
    <n v="0"/>
  </r>
  <r>
    <x v="1"/>
    <n v="8941250641"/>
    <x v="10"/>
    <s v="i am willing to bet that the longest commercial flight in history took around 30 hours"/>
    <x v="1"/>
    <x v="1"/>
    <n v="8648"/>
    <n v="2200"/>
    <n v="579"/>
    <n v="31"/>
    <n v="11"/>
  </r>
  <r>
    <x v="1"/>
    <n v="1561819885"/>
    <x v="17"/>
    <s v="i am willing to bet that the busiest airport in the world is in the united states"/>
    <x v="0"/>
    <x v="1"/>
    <n v="5997"/>
    <n v="384"/>
    <n v="26"/>
    <n v="0"/>
    <n v="0"/>
  </r>
  <r>
    <x v="1"/>
    <n v="1967053406"/>
    <x v="49"/>
    <s v="i am willing to bet that one-third of the worldâ€™s airports are located in the u.s."/>
    <x v="0"/>
    <x v="1"/>
    <n v="6145"/>
    <n v="1385"/>
    <n v="49"/>
    <n v="1"/>
    <n v="0"/>
  </r>
  <r>
    <x v="1"/>
    <n v="2557736197"/>
    <x v="16"/>
    <s v="i am willing to bet that dolphins are mammals"/>
    <x v="0"/>
    <x v="1"/>
    <n v="328"/>
    <n v="56"/>
    <n v="12"/>
    <n v="1"/>
    <n v="0"/>
  </r>
  <r>
    <x v="1"/>
    <n v="2284695847"/>
    <x v="17"/>
    <s v="i am willing to bet that a dogâ€™s sense of smell is much more powerful than a human's"/>
    <x v="0"/>
    <x v="1"/>
    <n v="702"/>
    <n v="293"/>
    <n v="75"/>
    <n v="7"/>
    <n v="2"/>
  </r>
  <r>
    <x v="1"/>
    <n v="2666524170"/>
    <x v="51"/>
    <s v="i am willing to bet that a common garden snail has over 12,000 teeth"/>
    <x v="0"/>
    <x v="0"/>
    <n v="6104"/>
    <n v="2262"/>
    <n v="70"/>
    <n v="45"/>
    <n v="3"/>
  </r>
  <r>
    <x v="1"/>
    <n v="5799839936"/>
    <x v="38"/>
    <s v="i am willing to bet that koalas sleep up to 22 hours per day"/>
    <x v="0"/>
    <x v="1"/>
    <n v="2393"/>
    <n v="669"/>
    <n v="215"/>
    <n v="12"/>
    <n v="2"/>
  </r>
  <r>
    <x v="1"/>
    <n v="5641183287"/>
    <x v="37"/>
    <s v="i am willing to bet that some sharks can glow in the dark"/>
    <x v="0"/>
    <x v="1"/>
    <n v="7908"/>
    <n v="2718"/>
    <n v="589"/>
    <n v="16"/>
    <n v="2"/>
  </r>
  <r>
    <x v="1"/>
    <n v="6938770022"/>
    <x v="47"/>
    <s v="i am willing to bet that it would take 258 earth days to drive around one of saturnâ€™s rings at a speed of 75 mph"/>
    <x v="0"/>
    <x v="1"/>
    <n v="9602"/>
    <n v="869"/>
    <n v="78"/>
    <n v="19"/>
    <n v="1"/>
  </r>
  <r>
    <x v="1"/>
    <n v="8688905985"/>
    <x v="47"/>
    <s v="i am willing to bet that jupiter has the most moons"/>
    <x v="0"/>
    <x v="1"/>
    <n v="2399"/>
    <n v="511"/>
    <n v="149"/>
    <n v="5"/>
    <n v="1"/>
  </r>
  <r>
    <x v="1"/>
    <n v="7252410080"/>
    <x v="47"/>
    <s v="i am willing to bet that saturn is less dense than water"/>
    <x v="0"/>
    <x v="1"/>
    <n v="7879"/>
    <n v="2698"/>
    <n v="19"/>
    <n v="57"/>
    <n v="0"/>
  </r>
  <r>
    <x v="1"/>
    <n v="4937921752"/>
    <x v="20"/>
    <s v="i am willing to bet that sound actually travels in space"/>
    <x v="0"/>
    <x v="1"/>
    <n v="3756"/>
    <n v="613"/>
    <n v="144"/>
    <n v="10"/>
    <n v="3"/>
  </r>
  <r>
    <x v="1"/>
    <n v="2591269979"/>
    <x v="2"/>
    <s v="i am willing to bet that a single day on venus takes 243 earth days"/>
    <x v="0"/>
    <x v="1"/>
    <n v="5705"/>
    <n v="1116"/>
    <n v="425"/>
    <n v="3"/>
    <n v="1"/>
  </r>
  <r>
    <x v="1"/>
    <n v="3672255736"/>
    <x v="38"/>
    <s v="i am willing to bet that the moonâ€™s craters might be the coldest places in the solar system"/>
    <x v="0"/>
    <x v="1"/>
    <n v="678"/>
    <n v="86"/>
    <n v="34"/>
    <n v="2"/>
    <n v="1"/>
  </r>
  <r>
    <x v="1"/>
    <n v="5693544776"/>
    <x v="33"/>
    <s v="i am willing to bet that there are currently 6 spacecrafts on mars"/>
    <x v="0"/>
    <x v="1"/>
    <n v="7592"/>
    <n v="2577"/>
    <n v="117"/>
    <n v="48"/>
    <n v="8"/>
  </r>
  <r>
    <x v="1"/>
    <n v="2915739423"/>
    <x v="24"/>
    <s v="i am willing to bet that astronauts can grow as much as two inches in space"/>
    <x v="0"/>
    <x v="1"/>
    <n v="947"/>
    <n v="26"/>
    <n v="4"/>
    <n v="0"/>
    <n v="0"/>
  </r>
  <r>
    <x v="1"/>
    <n v="7097889733"/>
    <x v="54"/>
    <s v="i am willing to bet that there is a world championship for throwing mobile phones"/>
    <x v="0"/>
    <x v="1"/>
    <n v="5596"/>
    <n v="2171"/>
    <n v="248"/>
    <n v="9"/>
    <n v="2"/>
  </r>
  <r>
    <x v="1"/>
    <n v="3640285966"/>
    <x v="34"/>
    <s v="i am willing to bet that take out restaurants have been found in the remains of pompeii"/>
    <x v="0"/>
    <x v="1"/>
    <n v="6071"/>
    <n v="83"/>
    <n v="30"/>
    <n v="2"/>
    <n v="0"/>
  </r>
  <r>
    <x v="1"/>
    <n v="8029026967"/>
    <x v="20"/>
    <s v="i am willing to bet that evidence from seymour island suggest that penguins were once 6 ft tall"/>
    <x v="0"/>
    <x v="1"/>
    <n v="8008"/>
    <n v="1350"/>
    <n v="296"/>
    <n v="17"/>
    <n v="6"/>
  </r>
  <r>
    <x v="1"/>
    <n v="6391985754"/>
    <x v="1"/>
    <s v="i am willing to bet that captive ravens can speak better than parrots"/>
    <x v="0"/>
    <x v="1"/>
    <n v="9003"/>
    <n v="1842"/>
    <n v="255"/>
    <n v="6"/>
    <n v="2"/>
  </r>
  <r>
    <x v="1"/>
    <n v="8285323892"/>
    <x v="21"/>
    <s v="i am willing to bet that the scottish were the first people to fry chicken"/>
    <x v="0"/>
    <x v="1"/>
    <n v="3868"/>
    <n v="295"/>
    <n v="24"/>
    <n v="7"/>
    <n v="0"/>
  </r>
  <r>
    <x v="1"/>
    <n v="9960381976"/>
    <x v="2"/>
    <s v="i am willing to bet that china owns all of the pandas in the world"/>
    <x v="0"/>
    <x v="1"/>
    <n v="4881"/>
    <n v="1656"/>
    <n v="206"/>
    <n v="28"/>
    <n v="3"/>
  </r>
  <r>
    <x v="1"/>
    <n v="4366231182"/>
    <x v="28"/>
    <s v="i am willing to bet that people are born with only 2 natural fears: the fear of falling and the fear of loud sounds"/>
    <x v="0"/>
    <x v="1"/>
    <n v="7374"/>
    <n v="2262"/>
    <n v="549"/>
    <n v="20"/>
    <n v="6"/>
  </r>
  <r>
    <x v="1"/>
    <n v="1256799924"/>
    <x v="14"/>
    <s v="i am willing to bet that baked beans are not actually baked"/>
    <x v="0"/>
    <x v="1"/>
    <n v="7492"/>
    <n v="2926"/>
    <n v="763"/>
    <n v="43"/>
    <n v="9"/>
  </r>
  <r>
    <x v="1"/>
    <n v="2596424023"/>
    <x v="37"/>
    <s v="i am willing to bet that insects are attracted to light because of the moon"/>
    <x v="0"/>
    <x v="1"/>
    <n v="3491"/>
    <n v="67"/>
    <n v="17"/>
    <n v="2"/>
    <n v="1"/>
  </r>
  <r>
    <x v="1"/>
    <n v="4310597276"/>
    <x v="16"/>
    <s v="i am willing to bet that australia has a bright pink lake"/>
    <x v="0"/>
    <x v="1"/>
    <n v="5443"/>
    <n v="576"/>
    <n v="98"/>
    <n v="5"/>
    <n v="1"/>
  </r>
  <r>
    <x v="1"/>
    <n v="5064669630"/>
    <x v="9"/>
    <s v="i am willing to bet that a full jumbo jet tank has enough fuel to drive a car around the world four times"/>
    <x v="0"/>
    <x v="1"/>
    <n v="973"/>
    <n v="73"/>
    <n v="15"/>
    <n v="2"/>
    <n v="1"/>
  </r>
  <r>
    <x v="1"/>
    <n v="1626182419"/>
    <x v="36"/>
    <s v="i am willing to bet that at birth, baby pandas are smaller than mice"/>
    <x v="0"/>
    <x v="1"/>
    <n v="7976"/>
    <n v="1678"/>
    <n v="8"/>
    <n v="18"/>
    <n v="0"/>
  </r>
  <r>
    <x v="1"/>
    <n v="1243471705"/>
    <x v="6"/>
    <s v="i am willing to bet that humans canâ€™t taste food without saliva"/>
    <x v="0"/>
    <x v="1"/>
    <n v="7946"/>
    <n v="2890"/>
    <n v="137"/>
    <n v="59"/>
    <n v="1"/>
  </r>
  <r>
    <x v="1"/>
    <n v="7839411051"/>
    <x v="22"/>
    <s v="i am willing to bet that penguins can jump as high as 9 feet in the air"/>
    <x v="0"/>
    <x v="1"/>
    <n v="6441"/>
    <n v="1431"/>
    <n v="454"/>
    <n v="16"/>
    <n v="0"/>
  </r>
  <r>
    <x v="1"/>
    <n v="6434025635"/>
    <x v="8"/>
    <s v="i am willing to bet that the population of the united states increases by one person every 12 seconds"/>
    <x v="0"/>
    <x v="1"/>
    <n v="7753"/>
    <n v="737"/>
    <n v="37"/>
    <n v="18"/>
    <n v="4"/>
  </r>
  <r>
    <x v="1"/>
    <n v="5421418543"/>
    <x v="9"/>
    <s v="i am willing to bet that ancient egyptians slept on pillows made of stone"/>
    <x v="1"/>
    <x v="1"/>
    <n v="4757"/>
    <n v="556"/>
    <n v="88"/>
    <n v="2"/>
    <n v="0"/>
  </r>
  <r>
    <x v="1"/>
    <n v="4072065934"/>
    <x v="12"/>
    <s v="i am willing to bet that the tallest tower of cupcakes ever made was over 35 feet"/>
    <x v="0"/>
    <x v="1"/>
    <n v="3377"/>
    <n v="399"/>
    <n v="37"/>
    <n v="1"/>
    <n v="0"/>
  </r>
  <r>
    <x v="1"/>
    <n v="7877300347"/>
    <x v="8"/>
    <s v="i am willing to bet that the canary islands are named after types of dogs, not birds"/>
    <x v="0"/>
    <x v="0"/>
    <n v="8608"/>
    <n v="1002"/>
    <n v="178"/>
    <n v="24"/>
    <n v="5"/>
  </r>
  <r>
    <x v="1"/>
    <n v="9800105502"/>
    <x v="42"/>
    <s v="i am willing to bet that the people who are currently alive are only 7% of the total number of people who have ever lived"/>
    <x v="0"/>
    <x v="1"/>
    <n v="3543"/>
    <n v="103"/>
    <n v="5"/>
    <n v="2"/>
    <n v="0"/>
  </r>
  <r>
    <x v="1"/>
    <n v="8900275103"/>
    <x v="48"/>
    <s v="i am willing to bet that in japan, its considered good luck when a sumo wrestler makes your baby cry"/>
    <x v="0"/>
    <x v="1"/>
    <n v="6635"/>
    <n v="2443"/>
    <n v="81"/>
    <n v="7"/>
    <n v="1"/>
  </r>
  <r>
    <x v="1"/>
    <n v="3355265276"/>
    <x v="24"/>
    <s v="i am willing to bet that black cats are good luck in britain and japan"/>
    <x v="0"/>
    <x v="0"/>
    <n v="3330"/>
    <n v="173"/>
    <n v="1"/>
    <n v="1"/>
    <n v="0"/>
  </r>
  <r>
    <x v="1"/>
    <n v="6063019105"/>
    <x v="17"/>
    <s v="i am willing to bet that bubble wrap was originally designed to be used as wallpaper"/>
    <x v="0"/>
    <x v="1"/>
    <n v="5543"/>
    <n v="2226"/>
    <n v="130"/>
    <n v="28"/>
    <n v="4"/>
  </r>
  <r>
    <x v="1"/>
    <n v="8536997781"/>
    <x v="36"/>
    <s v="i am willing to bet that bees can fly higher than mount everest"/>
    <x v="0"/>
    <x v="1"/>
    <n v="8084"/>
    <n v="1832"/>
    <n v="353"/>
    <n v="38"/>
    <n v="7"/>
  </r>
  <r>
    <x v="1"/>
    <n v="8915751253"/>
    <x v="21"/>
    <s v="i am willing to bet that wild boars wash their food"/>
    <x v="0"/>
    <x v="1"/>
    <n v="1540"/>
    <n v="1"/>
    <n v="0"/>
    <n v="0"/>
    <n v="0"/>
  </r>
  <r>
    <x v="1"/>
    <n v="2877457412"/>
    <x v="53"/>
    <s v="i am willing to bet that the french scrabble world champion winner doesnâ€™t speak french"/>
    <x v="0"/>
    <x v="1"/>
    <n v="2591"/>
    <n v="720"/>
    <n v="96"/>
    <n v="5"/>
    <n v="0"/>
  </r>
  <r>
    <x v="1"/>
    <n v="1738184752"/>
    <x v="13"/>
    <s v="i am willing to bet that the largest pair of eyes in the world belongs to the giant squid"/>
    <x v="0"/>
    <x v="1"/>
    <n v="262"/>
    <n v="113"/>
    <n v="16"/>
    <n v="2"/>
    <n v="0"/>
  </r>
  <r>
    <x v="1"/>
    <n v="3911207292"/>
    <x v="34"/>
    <s v="i am willing to bet that x-rays canâ€™t distinguish real diamonds from fake ones"/>
    <x v="0"/>
    <x v="1"/>
    <n v="967"/>
    <n v="131"/>
    <n v="19"/>
    <n v="1"/>
    <n v="0"/>
  </r>
  <r>
    <x v="1"/>
    <n v="3896889800"/>
    <x v="32"/>
    <s v="i am willing to bet that humans physically cannot hum while holding your nose"/>
    <x v="1"/>
    <x v="1"/>
    <n v="948"/>
    <n v="309"/>
    <n v="61"/>
    <n v="8"/>
    <n v="2"/>
  </r>
  <r>
    <x v="1"/>
    <n v="6004012780"/>
    <x v="20"/>
    <s v="i am willing to bet that humans are more likely to have a weird or scary dream when sleeping on their stomach"/>
    <x v="0"/>
    <x v="1"/>
    <n v="8540"/>
    <n v="150"/>
    <n v="1"/>
    <n v="0"/>
    <n v="0"/>
  </r>
  <r>
    <x v="1"/>
    <n v="6780888536"/>
    <x v="9"/>
    <s v="i am willing to bet that human eyeballs do not grow or change their size as they age"/>
    <x v="0"/>
    <x v="1"/>
    <n v="6887"/>
    <n v="115"/>
    <n v="33"/>
    <n v="1"/>
    <n v="0"/>
  </r>
  <r>
    <x v="1"/>
    <n v="8385775421"/>
    <x v="21"/>
    <s v="i am willing to bet that the sound of knuckles cracking is actually gasses that are released when pressure is put on them"/>
    <x v="0"/>
    <x v="1"/>
    <n v="1145"/>
    <n v="19"/>
    <n v="3"/>
    <n v="0"/>
    <n v="0"/>
  </r>
  <r>
    <x v="1"/>
    <n v="7054236910"/>
    <x v="45"/>
    <s v="i am willing to bet that losing weight alters brain activity"/>
    <x v="0"/>
    <x v="1"/>
    <n v="3742"/>
    <n v="1082"/>
    <n v="316"/>
    <n v="9"/>
    <n v="3"/>
  </r>
  <r>
    <x v="1"/>
    <n v="1324155852"/>
    <x v="7"/>
    <s v="i am willing to bet that driving south from detroit will lead to canada"/>
    <x v="0"/>
    <x v="1"/>
    <n v="686"/>
    <n v="10"/>
    <n v="2"/>
    <n v="0"/>
    <n v="0"/>
  </r>
  <r>
    <x v="1"/>
    <n v="9359196713"/>
    <x v="39"/>
    <s v="i am willing to bet that sea otters are born unable to swim"/>
    <x v="0"/>
    <x v="1"/>
    <n v="1043"/>
    <n v="308"/>
    <n v="23"/>
    <n v="4"/>
    <n v="0"/>
  </r>
  <r>
    <x v="1"/>
    <n v="3772155679"/>
    <x v="28"/>
    <s v="i am willing to bet that snakes can predict earthquakes"/>
    <x v="0"/>
    <x v="1"/>
    <n v="797"/>
    <n v="347"/>
    <n v="133"/>
    <n v="1"/>
    <n v="0"/>
  </r>
  <r>
    <x v="1"/>
    <n v="8109963368"/>
    <x v="35"/>
    <s v="i am willing to bet that frigate birds can sleep while flying"/>
    <x v="0"/>
    <x v="1"/>
    <n v="7333"/>
    <n v="1612"/>
    <n v="465"/>
    <n v="27"/>
    <n v="6"/>
  </r>
  <r>
    <x v="1"/>
    <n v="6888296331"/>
    <x v="48"/>
    <s v="i am willing to bet that playing dance music helps ward off mosquitoes"/>
    <x v="0"/>
    <x v="1"/>
    <n v="9043"/>
    <n v="3917"/>
    <n v="386"/>
    <n v="0"/>
    <n v="0"/>
  </r>
  <r>
    <x v="1"/>
    <n v="5870115256"/>
    <x v="33"/>
    <s v="i am willing to bet that the average american spends time totalling 2.5 days annually looking for lost items"/>
    <x v="0"/>
    <x v="1"/>
    <n v="7878"/>
    <n v="3448"/>
    <n v="438"/>
    <n v="7"/>
    <n v="1"/>
  </r>
  <r>
    <x v="1"/>
    <n v="2652886490"/>
    <x v="0"/>
    <s v="i am willing to bet that baby octopuses are the size of a flea"/>
    <x v="1"/>
    <x v="1"/>
    <n v="2227"/>
    <n v="558"/>
    <n v="66"/>
    <n v="5"/>
    <n v="0"/>
  </r>
  <r>
    <x v="1"/>
    <n v="4791295587"/>
    <x v="18"/>
    <s v="i am willing to bet that up to 20% of power outages in the u.s. are due to squirrels chewing through the lines"/>
    <x v="0"/>
    <x v="1"/>
    <n v="9511"/>
    <n v="3232"/>
    <n v="1266"/>
    <n v="54"/>
    <n v="11"/>
  </r>
  <r>
    <x v="1"/>
    <n v="4901508345"/>
    <x v="43"/>
    <s v="i am willing to bet that violin bows are made from horsehair"/>
    <x v="0"/>
    <x v="1"/>
    <n v="2730"/>
    <n v="557"/>
    <n v="185"/>
    <n v="2"/>
    <n v="0"/>
  </r>
  <r>
    <x v="1"/>
    <n v="4934501881"/>
    <x v="43"/>
    <s v="i am willing to bet that flossing your teeth improves memory"/>
    <x v="0"/>
    <x v="1"/>
    <n v="4896"/>
    <n v="294"/>
    <n v="107"/>
    <n v="6"/>
    <n v="1"/>
  </r>
  <r>
    <x v="1"/>
    <n v="4828907770"/>
    <x v="50"/>
    <s v="i am willing to bet that the human brain uses 20% of the body's oxygen"/>
    <x v="0"/>
    <x v="1"/>
    <n v="257"/>
    <n v="34"/>
    <n v="12"/>
    <n v="1"/>
    <n v="0"/>
  </r>
  <r>
    <x v="1"/>
    <n v="6232902513"/>
    <x v="29"/>
    <s v="my friends are willing to say that an average human child's developing body has over 300 bones, but by adulthood they'll have 206"/>
    <x v="0"/>
    <x v="1"/>
    <n v="6193"/>
    <n v="1140"/>
    <n v="197"/>
    <n v="25"/>
    <n v="6"/>
  </r>
  <r>
    <x v="1"/>
    <n v="2056004560"/>
    <x v="33"/>
    <s v="my friends are willing to say that new elements have been discovered outside the periodic table"/>
    <x v="0"/>
    <x v="1"/>
    <n v="7551"/>
    <n v="1997"/>
    <n v="272"/>
    <n v="45"/>
    <n v="16"/>
  </r>
  <r>
    <x v="1"/>
    <n v="2274402703"/>
    <x v="43"/>
    <s v="my friends are willing to say that earth days are getting longer over time due to orbital expansion"/>
    <x v="0"/>
    <x v="1"/>
    <n v="4359"/>
    <n v="649"/>
    <n v="130"/>
    <n v="12"/>
    <n v="0"/>
  </r>
  <r>
    <x v="1"/>
    <n v="8393914123"/>
    <x v="28"/>
    <s v="my friends are willing to say that iceland is growing 5 centimeters per year"/>
    <x v="0"/>
    <x v="1"/>
    <n v="9180"/>
    <n v="1296"/>
    <n v="272"/>
    <n v="30"/>
    <n v="7"/>
  </r>
  <r>
    <x v="1"/>
    <n v="6074679157"/>
    <x v="12"/>
    <s v="my friends are willing to say that yellowstone national park is home to a supervolcano"/>
    <x v="0"/>
    <x v="1"/>
    <n v="8657"/>
    <n v="1395"/>
    <n v="527"/>
    <n v="13"/>
    <n v="5"/>
  </r>
  <r>
    <x v="1"/>
    <n v="5129291029"/>
    <x v="37"/>
    <s v="my friends are willing to say that it snows in the sahara desert"/>
    <x v="0"/>
    <x v="1"/>
    <n v="867"/>
    <n v="170"/>
    <n v="56"/>
    <n v="4"/>
    <n v="1"/>
  </r>
  <r>
    <x v="1"/>
    <n v="6285381025"/>
    <x v="10"/>
    <s v="my friends are willing to say that 20% of the world's oxygen is produced in the amazon jungles"/>
    <x v="0"/>
    <x v="1"/>
    <n v="1761"/>
    <n v="747"/>
    <n v="13"/>
    <n v="12"/>
    <n v="3"/>
  </r>
  <r>
    <x v="1"/>
    <n v="3824187576"/>
    <x v="44"/>
    <s v="my friends are willing to say that the most productive work day of the week is tuesday"/>
    <x v="1"/>
    <x v="1"/>
    <n v="4905"/>
    <n v="454"/>
    <n v="106"/>
    <n v="10"/>
    <n v="3"/>
  </r>
  <r>
    <x v="1"/>
    <n v="9094965374"/>
    <x v="13"/>
    <s v="my friends are willing to say that gross domestic product (gdp) is the best financial indicator of a country's overall trade potential"/>
    <x v="0"/>
    <x v="1"/>
    <n v="8945"/>
    <n v="3650"/>
    <n v="414"/>
    <n v="45"/>
    <n v="17"/>
  </r>
  <r>
    <x v="1"/>
    <n v="2349859106"/>
    <x v="3"/>
    <s v="my friends are willing to say that the average car has more than 100 miles of code in the vehicleâ€™s internal computer"/>
    <x v="0"/>
    <x v="1"/>
    <n v="7303"/>
    <n v="1254"/>
    <n v="364"/>
    <n v="2"/>
    <n v="0"/>
  </r>
  <r>
    <x v="1"/>
    <n v="6935050827"/>
    <x v="9"/>
    <s v="my friends are willing to say that elvis presley has sold more records than the music band the beatles"/>
    <x v="0"/>
    <x v="1"/>
    <n v="7844"/>
    <n v="985"/>
    <n v="310"/>
    <n v="20"/>
    <n v="1"/>
  </r>
  <r>
    <x v="1"/>
    <n v="4627997781"/>
    <x v="38"/>
    <s v="my friends are willing to say that the voyager spacecrafts have carried a recording of chuck berry's &quot;johnny b. goode&quot; out of our solar system"/>
    <x v="0"/>
    <x v="1"/>
    <n v="7456"/>
    <n v="1808"/>
    <n v="153"/>
    <n v="20"/>
    <n v="6"/>
  </r>
  <r>
    <x v="1"/>
    <n v="8722693357"/>
    <x v="48"/>
    <s v="my friends are willing to say that the band metallica is the first and only group to play on all seven continents"/>
    <x v="0"/>
    <x v="1"/>
    <n v="3353"/>
    <n v="1432"/>
    <n v="240"/>
    <n v="16"/>
    <n v="3"/>
  </r>
  <r>
    <x v="1"/>
    <n v="1425186923"/>
    <x v="29"/>
    <s v="my friends are willing to say that violins are constructed from 70 individual wooden pieces"/>
    <x v="0"/>
    <x v="1"/>
    <n v="6379"/>
    <n v="1203"/>
    <n v="140"/>
    <n v="2"/>
    <n v="0"/>
  </r>
  <r>
    <x v="1"/>
    <n v="8973944230"/>
    <x v="14"/>
    <s v="my friends are willing to say that the most recorded song in history is &quot;summertime&quot; written by george gershwin and dorothy heyward"/>
    <x v="0"/>
    <x v="0"/>
    <n v="5932"/>
    <n v="175"/>
    <n v="19"/>
    <n v="4"/>
    <n v="0"/>
  </r>
  <r>
    <x v="1"/>
    <n v="9747363412"/>
    <x v="24"/>
    <s v="my friends are willing to say that the best selling single of all time is &quot;white christmas&quot; by bing crosby"/>
    <x v="0"/>
    <x v="1"/>
    <n v="9264"/>
    <n v="1036"/>
    <n v="136"/>
    <n v="19"/>
    <n v="8"/>
  </r>
  <r>
    <x v="1"/>
    <n v="2367221196"/>
    <x v="14"/>
    <s v="my friends are willing to say that the harmonica is the best selling musical instrument"/>
    <x v="0"/>
    <x v="1"/>
    <n v="2346"/>
    <n v="903"/>
    <n v="356"/>
    <n v="4"/>
    <n v="0"/>
  </r>
  <r>
    <x v="1"/>
    <n v="5407853959"/>
    <x v="11"/>
    <s v="my friends are willing to say that the japanese word â€˜karaokeâ€™ comes from a phrase meaning â€™empty orchestraâ€™"/>
    <x v="0"/>
    <x v="1"/>
    <n v="6793"/>
    <n v="93"/>
    <n v="17"/>
    <n v="0"/>
    <n v="0"/>
  </r>
  <r>
    <x v="1"/>
    <n v="9027379414"/>
    <x v="44"/>
    <s v="my friends are willing to say that the musical artist prince played 27 different instruments on his debut album"/>
    <x v="0"/>
    <x v="1"/>
    <n v="839"/>
    <n v="26"/>
    <n v="7"/>
    <n v="0"/>
    <n v="0"/>
  </r>
  <r>
    <x v="1"/>
    <n v="8454129946"/>
    <x v="49"/>
    <s v="my friends are willing to say that 90% of the worldâ€™s data was generated after 2019"/>
    <x v="0"/>
    <x v="1"/>
    <n v="6927"/>
    <n v="3036"/>
    <n v="532"/>
    <n v="62"/>
    <n v="13"/>
  </r>
  <r>
    <x v="1"/>
    <n v="4722566957"/>
    <x v="30"/>
    <s v="my friends are willing to say that about half of the world's population can access the web via a mobile device"/>
    <x v="0"/>
    <x v="1"/>
    <n v="9782"/>
    <n v="3054"/>
    <n v="928"/>
    <n v="62"/>
    <n v="14"/>
  </r>
  <r>
    <x v="1"/>
    <n v="7374353240"/>
    <x v="37"/>
    <s v="my friends are willing to say that 99% of individuals in denmark, ireland and the united arab emirates have internet access"/>
    <x v="0"/>
    <x v="1"/>
    <n v="7372"/>
    <n v="2634"/>
    <n v="368"/>
    <n v="53"/>
    <n v="3"/>
  </r>
  <r>
    <x v="1"/>
    <n v="5317524423"/>
    <x v="37"/>
    <s v="my friends are willing to say that half of retail purchases are now made through a mobile device"/>
    <x v="0"/>
    <x v="1"/>
    <n v="2948"/>
    <n v="107"/>
    <n v="34"/>
    <n v="2"/>
    <n v="0"/>
  </r>
  <r>
    <x v="1"/>
    <n v="9166521147"/>
    <x v="0"/>
    <s v="my friends are willing to say that 1 in 3 people have never used the internet"/>
    <x v="0"/>
    <x v="1"/>
    <n v="2310"/>
    <n v="877"/>
    <n v="223"/>
    <n v="19"/>
    <n v="4"/>
  </r>
  <r>
    <x v="1"/>
    <n v="5549566354"/>
    <x v="25"/>
    <s v="my friends are willing to say that kite flying is a professional sport in thailand."/>
    <x v="1"/>
    <x v="2"/>
    <n v="5485"/>
    <n v="506"/>
    <n v="162"/>
    <n v="2"/>
    <n v="0"/>
  </r>
  <r>
    <x v="1"/>
    <n v="5565738503"/>
    <x v="47"/>
    <s v="my friends are willing to say that american basketball legend wilt chamberlain never fouled out of a game"/>
    <x v="0"/>
    <x v="1"/>
    <n v="7093"/>
    <n v="347"/>
    <n v="97"/>
    <n v="5"/>
    <n v="1"/>
  </r>
  <r>
    <x v="1"/>
    <n v="8419925957"/>
    <x v="15"/>
    <s v="my friends are willing to say that at the first modern olympics, winners were awarded silver medals"/>
    <x v="0"/>
    <x v="1"/>
    <n v="8848"/>
    <n v="3058"/>
    <n v="654"/>
    <n v="23"/>
    <n v="5"/>
  </r>
  <r>
    <x v="1"/>
    <n v="2641419900"/>
    <x v="41"/>
    <s v="my friends are willing to say that the longest commercial flight in history took around 30 hours"/>
    <x v="0"/>
    <x v="1"/>
    <n v="9931"/>
    <n v="151"/>
    <n v="7"/>
    <n v="0"/>
    <n v="0"/>
  </r>
  <r>
    <x v="1"/>
    <n v="5569476109"/>
    <x v="16"/>
    <s v="my friends are willing to say that shanghai, china has the world's longest subway system"/>
    <x v="0"/>
    <x v="1"/>
    <n v="2871"/>
    <n v="501"/>
    <n v="140"/>
    <n v="9"/>
    <n v="3"/>
  </r>
  <r>
    <x v="1"/>
    <n v="6510550100"/>
    <x v="52"/>
    <s v="my friends are willing to say that london, england has the world's oldest subway system"/>
    <x v="0"/>
    <x v="1"/>
    <n v="9167"/>
    <n v="2932"/>
    <n v="1123"/>
    <n v="73"/>
    <n v="18"/>
  </r>
  <r>
    <x v="1"/>
    <n v="9859977897"/>
    <x v="48"/>
    <s v="my friends are willing to say that there are currently over 300 cruise ships operating around the world"/>
    <x v="0"/>
    <x v="1"/>
    <n v="9841"/>
    <n v="3770"/>
    <n v="141"/>
    <n v="6"/>
    <n v="2"/>
  </r>
  <r>
    <x v="1"/>
    <n v="2803747633"/>
    <x v="51"/>
    <s v="my friends are willing to say that a dogâ€™s sense of smell is much more powerful than a human's"/>
    <x v="1"/>
    <x v="1"/>
    <n v="3322"/>
    <n v="555"/>
    <n v="85"/>
    <n v="7"/>
    <n v="1"/>
  </r>
  <r>
    <x v="1"/>
    <n v="3373729312"/>
    <x v="36"/>
    <s v="my friends are willing to say that a common garden snail has over 12,000 teeth"/>
    <x v="1"/>
    <x v="1"/>
    <n v="8196"/>
    <n v="1497"/>
    <n v="584"/>
    <n v="21"/>
    <n v="8"/>
  </r>
  <r>
    <x v="1"/>
    <n v="3483973431"/>
    <x v="21"/>
    <s v="my friends are willing to say that adult cats only meow to humans"/>
    <x v="0"/>
    <x v="1"/>
    <n v="5440"/>
    <n v="2016"/>
    <n v="749"/>
    <n v="50"/>
    <n v="19"/>
  </r>
  <r>
    <x v="1"/>
    <n v="6329317214"/>
    <x v="48"/>
    <s v="my friends are willing to say that koalas sleep up to 22 hours per day"/>
    <x v="0"/>
    <x v="1"/>
    <n v="1067"/>
    <n v="320"/>
    <n v="65"/>
    <n v="7"/>
    <n v="1"/>
  </r>
  <r>
    <x v="1"/>
    <n v="3575947098"/>
    <x v="48"/>
    <s v="my friends are willing to say that the hummingbird is the only bird that can fly backwards"/>
    <x v="0"/>
    <x v="1"/>
    <n v="2135"/>
    <n v="582"/>
    <n v="115"/>
    <n v="4"/>
    <n v="1"/>
  </r>
  <r>
    <x v="1"/>
    <n v="9271895562"/>
    <x v="5"/>
    <s v="my friends are willing to say that jupiter has the most moons"/>
    <x v="0"/>
    <x v="1"/>
    <n v="8286"/>
    <n v="1814"/>
    <n v="242"/>
    <n v="40"/>
    <n v="3"/>
  </r>
  <r>
    <x v="1"/>
    <n v="8983731180"/>
    <x v="35"/>
    <s v="my friends are willing to say that the moon was once part of the earth"/>
    <x v="0"/>
    <x v="0"/>
    <n v="7566"/>
    <n v="3199"/>
    <n v="791"/>
    <n v="54"/>
    <n v="6"/>
  </r>
  <r>
    <x v="1"/>
    <n v="6282054086"/>
    <x v="11"/>
    <s v="my friends are willing to say that there are more stars in the universe than grains of sand on earth"/>
    <x v="0"/>
    <x v="1"/>
    <n v="6896"/>
    <n v="843"/>
    <n v="241"/>
    <n v="2"/>
    <n v="0"/>
  </r>
  <r>
    <x v="1"/>
    <n v="4504764035"/>
    <x v="51"/>
    <s v="my friends are willing to say that about once a year, an asteroid the size of a car enters earthâ€™s atmosphere"/>
    <x v="0"/>
    <x v="1"/>
    <n v="6313"/>
    <n v="1733"/>
    <n v="41"/>
    <n v="26"/>
    <n v="9"/>
  </r>
  <r>
    <x v="1"/>
    <n v="4812756400"/>
    <x v="9"/>
    <s v="my friends are willing to say that thereâ€™s a planet made of diamonds two times the size of earth"/>
    <x v="0"/>
    <x v="1"/>
    <n v="1320"/>
    <n v="200"/>
    <n v="68"/>
    <n v="4"/>
    <n v="1"/>
  </r>
  <r>
    <x v="1"/>
    <n v="5809252231"/>
    <x v="17"/>
    <s v="my friends are willing to say that there are currently 6 spacecrafts on mars"/>
    <x v="0"/>
    <x v="0"/>
    <n v="1173"/>
    <n v="389"/>
    <n v="103"/>
    <n v="6"/>
    <n v="1"/>
  </r>
  <r>
    <x v="1"/>
    <n v="6112844293"/>
    <x v="28"/>
    <s v="my friends are willing to say that marie curie is the only person with two nobel prizes in different sciences"/>
    <x v="0"/>
    <x v="0"/>
    <n v="2973"/>
    <n v="854"/>
    <n v="84"/>
    <n v="15"/>
    <n v="5"/>
  </r>
  <r>
    <x v="1"/>
    <n v="8415958348"/>
    <x v="40"/>
    <s v="my friends are willing to say that through the seasons, a reindeerâ€™s eyes will change color"/>
    <x v="0"/>
    <x v="1"/>
    <n v="395"/>
    <n v="5"/>
    <n v="2"/>
    <n v="0"/>
    <n v="0"/>
  </r>
  <r>
    <x v="1"/>
    <n v="3148951301"/>
    <x v="6"/>
    <s v="my friends are willing to say that new parents lose around 750 hours of sleep in the first year of their first childâ€™s life"/>
    <x v="0"/>
    <x v="1"/>
    <n v="9406"/>
    <n v="1518"/>
    <n v="376"/>
    <n v="32"/>
    <n v="3"/>
  </r>
  <r>
    <x v="1"/>
    <n v="3297646229"/>
    <x v="40"/>
    <s v="my friends are willing to say that the pupil of a goat is rectangular"/>
    <x v="0"/>
    <x v="1"/>
    <n v="7168"/>
    <n v="1570"/>
    <n v="274"/>
    <n v="10"/>
    <n v="0"/>
  </r>
  <r>
    <x v="1"/>
    <n v="4652736851"/>
    <x v="53"/>
    <s v="my friends are willing to say that dogs can understand up to 250 hand gestures and words"/>
    <x v="1"/>
    <x v="1"/>
    <n v="624"/>
    <n v="61"/>
    <n v="18"/>
    <n v="1"/>
    <n v="0"/>
  </r>
  <r>
    <x v="1"/>
    <n v="9896019986"/>
    <x v="40"/>
    <s v="my friends are willing to say that evidence from seymour island suggest that penguins were once 6 ft tall"/>
    <x v="0"/>
    <x v="1"/>
    <n v="3257"/>
    <n v="940"/>
    <n v="198"/>
    <n v="14"/>
    <n v="3"/>
  </r>
  <r>
    <x v="1"/>
    <n v="4980059860"/>
    <x v="12"/>
    <s v="my friends are willing to say that china owns all of the pandas in the world"/>
    <x v="0"/>
    <x v="1"/>
    <n v="2310"/>
    <n v="527"/>
    <n v="137"/>
    <n v="11"/>
    <n v="2"/>
  </r>
  <r>
    <x v="1"/>
    <n v="7372032226"/>
    <x v="25"/>
    <s v="my friends are willing to say that australia has the most number of venomous snakes worldwide"/>
    <x v="0"/>
    <x v="1"/>
    <n v="2688"/>
    <n v="742"/>
    <n v="73"/>
    <n v="8"/>
    <n v="1"/>
  </r>
  <r>
    <x v="1"/>
    <n v="8208681426"/>
    <x v="12"/>
    <s v="my friends are willing to say that sneezing while traveling at 60 mph makes you close your eyes for 50 feet"/>
    <x v="0"/>
    <x v="1"/>
    <n v="8049"/>
    <n v="1508"/>
    <n v="10"/>
    <n v="30"/>
    <n v="1"/>
  </r>
  <r>
    <x v="1"/>
    <n v="9535558707"/>
    <x v="16"/>
    <s v="my friends are willing to say that australia has the most number of beaches in the world"/>
    <x v="0"/>
    <x v="1"/>
    <n v="4671"/>
    <n v="637"/>
    <n v="117"/>
    <n v="13"/>
    <n v="5"/>
  </r>
  <r>
    <x v="1"/>
    <n v="2317057650"/>
    <x v="28"/>
    <s v="my friends are willing to say that your heart beats 100,000 times a day"/>
    <x v="0"/>
    <x v="1"/>
    <n v="8179"/>
    <n v="1173"/>
    <n v="464"/>
    <n v="5"/>
    <n v="1"/>
  </r>
  <r>
    <x v="1"/>
    <n v="2702232229"/>
    <x v="42"/>
    <s v="my friends are willing to say that j is the only letter that doesnâ€™t appear on the periodic table of elements"/>
    <x v="0"/>
    <x v="1"/>
    <n v="9748"/>
    <n v="2753"/>
    <n v="1019"/>
    <n v="41"/>
    <n v="11"/>
  </r>
  <r>
    <x v="1"/>
    <n v="5670388188"/>
    <x v="33"/>
    <s v="my friends are willing to say that at birth, baby pandas are smaller than mice"/>
    <x v="0"/>
    <x v="1"/>
    <n v="1057"/>
    <n v="140"/>
    <n v="49"/>
    <n v="2"/>
    <n v="0"/>
  </r>
  <r>
    <x v="1"/>
    <n v="5571747785"/>
    <x v="5"/>
    <s v="my friends are willing to say that a pound of houseflies contains more protein than a pound of beef"/>
    <x v="0"/>
    <x v="0"/>
    <n v="9236"/>
    <n v="492"/>
    <n v="196"/>
    <n v="0"/>
    <n v="0"/>
  </r>
  <r>
    <x v="1"/>
    <n v="4306049164"/>
    <x v="18"/>
    <s v="my friends are willing to say that ancient egyptians slept on pillows made of stone"/>
    <x v="0"/>
    <x v="1"/>
    <n v="2153"/>
    <n v="862"/>
    <n v="54"/>
    <n v="21"/>
    <n v="4"/>
  </r>
  <r>
    <x v="1"/>
    <n v="3205474821"/>
    <x v="41"/>
    <s v="my friends are willing to say that the tallest tower of cupcakes ever made was over 35 feet"/>
    <x v="1"/>
    <x v="1"/>
    <n v="6575"/>
    <n v="29"/>
    <n v="9"/>
    <n v="0"/>
    <n v="0"/>
  </r>
  <r>
    <x v="1"/>
    <n v="2955898991"/>
    <x v="23"/>
    <s v="my friends are willing to say that a single lightning bolt has enough energy to toast 100,000 slices of bread"/>
    <x v="0"/>
    <x v="1"/>
    <n v="6975"/>
    <n v="1806"/>
    <n v="281"/>
    <n v="28"/>
    <n v="7"/>
  </r>
  <r>
    <x v="1"/>
    <n v="3565442692"/>
    <x v="44"/>
    <s v="my friends are willing to say that bubble wrap was originally designed to be used as wallpaper"/>
    <x v="0"/>
    <x v="1"/>
    <n v="2971"/>
    <n v="1099"/>
    <n v="229"/>
    <n v="23"/>
    <n v="8"/>
  </r>
  <r>
    <x v="1"/>
    <n v="3238425750"/>
    <x v="51"/>
    <s v="my friends are willing to say that neptune was the first planet that was discovered before being seen through a telescope"/>
    <x v="0"/>
    <x v="1"/>
    <n v="2409"/>
    <n v="330"/>
    <n v="129"/>
    <n v="6"/>
    <n v="2"/>
  </r>
  <r>
    <x v="1"/>
    <n v="2337919814"/>
    <x v="10"/>
    <s v="my friends are willing to say that q' is the only letter that doesnâ€™t appear in any u.s. state name"/>
    <x v="0"/>
    <x v="1"/>
    <n v="35"/>
    <n v="10"/>
    <n v="1"/>
    <n v="0"/>
    <n v="0"/>
  </r>
  <r>
    <x v="1"/>
    <n v="3820289282"/>
    <x v="4"/>
    <s v="my friends are willing to say that blue whales eat 500,000 calories in 1 mouthful on average"/>
    <x v="0"/>
    <x v="1"/>
    <n v="8377"/>
    <n v="2735"/>
    <n v="361"/>
    <n v="13"/>
    <n v="3"/>
  </r>
  <r>
    <x v="1"/>
    <n v="4190507607"/>
    <x v="27"/>
    <s v="my friends are willing to say that human ears and noses never stop growing"/>
    <x v="0"/>
    <x v="1"/>
    <n v="5196"/>
    <n v="1005"/>
    <n v="88"/>
    <n v="11"/>
    <n v="4"/>
  </r>
  <r>
    <x v="1"/>
    <n v="4905058111"/>
    <x v="15"/>
    <s v="my friends are willing to say that bees can fly higher than mount everest"/>
    <x v="0"/>
    <x v="1"/>
    <n v="1599"/>
    <n v="508"/>
    <n v="160"/>
    <n v="7"/>
    <n v="0"/>
  </r>
  <r>
    <x v="1"/>
    <n v="9739091491"/>
    <x v="55"/>
    <s v="my friends are willing to say that the first commercial airplane flight lasted 23 minutes"/>
    <x v="1"/>
    <x v="1"/>
    <n v="2490"/>
    <n v="141"/>
    <n v="35"/>
    <n v="3"/>
    <n v="0"/>
  </r>
  <r>
    <x v="1"/>
    <n v="2279517495"/>
    <x v="41"/>
    <s v="my friends are willing to say that there are billions of eggs produced commercially each year"/>
    <x v="0"/>
    <x v="1"/>
    <n v="5981"/>
    <n v="1628"/>
    <n v="489"/>
    <n v="27"/>
    <n v="9"/>
  </r>
  <r>
    <x v="1"/>
    <n v="3419457664"/>
    <x v="26"/>
    <s v="my friends are willing to say that the elasticity of rubber bands will last much longer when they are refrigerated"/>
    <x v="0"/>
    <x v="1"/>
    <n v="1133"/>
    <n v="115"/>
    <n v="40"/>
    <n v="1"/>
    <n v="0"/>
  </r>
  <r>
    <x v="1"/>
    <n v="5623783722"/>
    <x v="46"/>
    <s v="my friends are willing to say that most children in the world are born on a thursday"/>
    <x v="0"/>
    <x v="1"/>
    <n v="3780"/>
    <n v="328"/>
    <n v="120"/>
    <n v="6"/>
    <n v="2"/>
  </r>
  <r>
    <x v="1"/>
    <n v="7272190858"/>
    <x v="2"/>
    <s v="my friends are willing to say that humans are more likely to have a weird or scary dream when sleeping on their stomach"/>
    <x v="0"/>
    <x v="1"/>
    <n v="8633"/>
    <n v="1382"/>
    <n v="230"/>
    <n v="31"/>
    <n v="6"/>
  </r>
  <r>
    <x v="1"/>
    <n v="5788764491"/>
    <x v="10"/>
    <s v="my friends are willing to say that human eyeballs do not grow or change their size as they age"/>
    <x v="0"/>
    <x v="1"/>
    <n v="6586"/>
    <n v="1212"/>
    <n v="417"/>
    <n v="14"/>
    <n v="3"/>
  </r>
  <r>
    <x v="1"/>
    <n v="5397793621"/>
    <x v="30"/>
    <s v="my friends are willing to say that smelling green apples help with weight loss"/>
    <x v="0"/>
    <x v="1"/>
    <n v="5910"/>
    <n v="1197"/>
    <n v="13"/>
    <n v="9"/>
    <n v="3"/>
  </r>
  <r>
    <x v="1"/>
    <n v="2656390011"/>
    <x v="16"/>
    <s v="my friends are willing to say that the sound of knuckles cracking is actually gasses that are released when pressure is put on them"/>
    <x v="0"/>
    <x v="1"/>
    <n v="7765"/>
    <n v="2888"/>
    <n v="927"/>
    <n v="22"/>
    <n v="1"/>
  </r>
  <r>
    <x v="1"/>
    <n v="6588297128"/>
    <x v="47"/>
    <s v="my friends are willing to say that pineapples are named after pinecones"/>
    <x v="0"/>
    <x v="1"/>
    <n v="9865"/>
    <n v="274"/>
    <n v="61"/>
    <n v="5"/>
    <n v="2"/>
  </r>
  <r>
    <x v="1"/>
    <n v="4404856341"/>
    <x v="43"/>
    <s v="my friends are willing to say that the largest recorded snowflake was 15 inches wide"/>
    <x v="0"/>
    <x v="1"/>
    <n v="8347"/>
    <n v="1684"/>
    <n v="134"/>
    <n v="39"/>
    <n v="7"/>
  </r>
  <r>
    <x v="1"/>
    <n v="2529125927"/>
    <x v="52"/>
    <s v="my friends are willing to say that the worldâ€™s largest pyramid cannot be found in egypt"/>
    <x v="0"/>
    <x v="1"/>
    <n v="1843"/>
    <n v="681"/>
    <n v="19"/>
    <n v="2"/>
    <n v="0"/>
  </r>
  <r>
    <x v="1"/>
    <n v="3975481518"/>
    <x v="42"/>
    <s v="my friends are willing to say that losing weight alters brain activity"/>
    <x v="0"/>
    <x v="1"/>
    <n v="3889"/>
    <n v="134"/>
    <n v="8"/>
    <n v="0"/>
    <n v="0"/>
  </r>
  <r>
    <x v="1"/>
    <n v="4500822454"/>
    <x v="6"/>
    <s v="my friends are willing to say that the folds in a chefâ€™s hat represents the number of ways that someone can cook an egg"/>
    <x v="0"/>
    <x v="1"/>
    <n v="4914"/>
    <n v="669"/>
    <n v="205"/>
    <n v="1"/>
    <n v="0"/>
  </r>
  <r>
    <x v="1"/>
    <n v="7603696656"/>
    <x v="9"/>
    <s v="my friends are willing to say that more people speak english as their second language than those who use it as their primary language"/>
    <x v="0"/>
    <x v="1"/>
    <n v="4323"/>
    <n v="290"/>
    <n v="75"/>
    <n v="4"/>
    <n v="0"/>
  </r>
  <r>
    <x v="1"/>
    <n v="3818435209"/>
    <x v="45"/>
    <s v="my friends are willing to say that triskaidekaphobia is the fear of the number 13"/>
    <x v="0"/>
    <x v="1"/>
    <n v="4145"/>
    <n v="1101"/>
    <n v="330"/>
    <n v="9"/>
    <n v="3"/>
  </r>
  <r>
    <x v="1"/>
    <n v="4480096867"/>
    <x v="37"/>
    <s v="my friends are willing to say that snakes can predict earthquakes"/>
    <x v="0"/>
    <x v="1"/>
    <n v="4412"/>
    <n v="1642"/>
    <n v="405"/>
    <n v="17"/>
    <n v="5"/>
  </r>
  <r>
    <x v="1"/>
    <n v="1811686411"/>
    <x v="15"/>
    <s v="my friends are willing to say that the opposite sides of dice will always equal 7"/>
    <x v="0"/>
    <x v="2"/>
    <n v="5378"/>
    <n v="1180"/>
    <n v="8"/>
    <n v="23"/>
    <n v="8"/>
  </r>
  <r>
    <x v="1"/>
    <n v="7092595534"/>
    <x v="13"/>
    <s v="my friends are willing to say that cats can't taste sweet flavors"/>
    <x v="0"/>
    <x v="1"/>
    <n v="5430"/>
    <n v="788"/>
    <n v="197"/>
    <n v="3"/>
    <n v="1"/>
  </r>
  <r>
    <x v="1"/>
    <n v="9242817142"/>
    <x v="28"/>
    <s v="my friends are willing to say that a man once set a record by putting on over 260 t-shirts"/>
    <x v="0"/>
    <x v="1"/>
    <n v="9514"/>
    <n v="932"/>
    <n v="229"/>
    <n v="1"/>
    <n v="0"/>
  </r>
  <r>
    <x v="1"/>
    <n v="1260849624"/>
    <x v="2"/>
    <s v="my friends are willing to say that ravens are always aware when someone is watching them"/>
    <x v="0"/>
    <x v="1"/>
    <n v="7613"/>
    <n v="203"/>
    <n v="24"/>
    <n v="1"/>
    <n v="0"/>
  </r>
  <r>
    <x v="1"/>
    <n v="8375138024"/>
    <x v="40"/>
    <s v="my friends are willing to say that flossing your teeth improves memory"/>
    <x v="0"/>
    <x v="1"/>
    <n v="4052"/>
    <n v="245"/>
    <n v="12"/>
    <n v="6"/>
    <n v="1"/>
  </r>
  <r>
    <x v="1"/>
    <n v="7644084862"/>
    <x v="2"/>
    <s v="my friends are willing to say that the dwarf planet pluto was named by an 11-year-old girl"/>
    <x v="0"/>
    <x v="1"/>
    <n v="5758"/>
    <n v="1407"/>
    <n v="84"/>
    <n v="27"/>
    <n v="8"/>
  </r>
  <r>
    <x v="1"/>
    <n v="9776098351"/>
    <x v="15"/>
    <s v="my friends are willing to say that 12 plants and 5 animals make up 75% of diets around the world"/>
    <x v="0"/>
    <x v="1"/>
    <n v="3621"/>
    <n v="796"/>
    <n v="59"/>
    <n v="15"/>
    <n v="2"/>
  </r>
  <r>
    <x v="1"/>
    <n v="6059706883"/>
    <x v="40"/>
    <s v="my friends are willing to say that the queens in ant colonies live for around 30 years"/>
    <x v="0"/>
    <x v="1"/>
    <n v="1516"/>
    <n v="497"/>
    <n v="98"/>
    <n v="2"/>
    <n v="0"/>
  </r>
  <r>
    <x v="1"/>
    <n v="4958469041"/>
    <x v="18"/>
    <s v="my friends are willing to say that the largest living thing on earth is a tree"/>
    <x v="0"/>
    <x v="1"/>
    <n v="1794"/>
    <n v="307"/>
    <n v="102"/>
    <n v="4"/>
    <n v="1"/>
  </r>
  <r>
    <x v="1"/>
    <n v="3003245951"/>
    <x v="45"/>
    <s v="my friends are willing to say that lightning strikes somewhere on earth about 100 times every second"/>
    <x v="1"/>
    <x v="1"/>
    <n v="6073"/>
    <n v="2123"/>
    <n v="33"/>
    <n v="6"/>
    <n v="2"/>
  </r>
  <r>
    <x v="1"/>
    <n v="8574662998"/>
    <x v="41"/>
    <s v="my friends are willing to say that a giant tortoise that was believed to be extinct was found in the galapagos islands"/>
    <x v="0"/>
    <x v="1"/>
    <n v="380"/>
    <n v="101"/>
    <n v="22"/>
    <n v="2"/>
    <n v="0"/>
  </r>
  <r>
    <x v="1"/>
    <n v="2977290233"/>
    <x v="54"/>
    <s v="my friends are willing to say that china is the worldâ€™s largest silk producer"/>
    <x v="0"/>
    <x v="1"/>
    <n v="6131"/>
    <n v="969"/>
    <n v="175"/>
    <n v="20"/>
    <n v="3"/>
  </r>
  <r>
    <x v="1"/>
    <n v="4317827247"/>
    <x v="31"/>
    <s v="my friends are willing to wager that humans will live on mars by 2035"/>
    <x v="0"/>
    <x v="1"/>
    <n v="6311"/>
    <n v="1400"/>
    <n v="155"/>
    <n v="23"/>
    <n v="5"/>
  </r>
  <r>
    <x v="1"/>
    <n v="3371173106"/>
    <x v="17"/>
    <s v="my friends are willing to wager that drone deliveries are already happening and will become common by 2025"/>
    <x v="1"/>
    <x v="1"/>
    <n v="6573"/>
    <n v="214"/>
    <n v="61"/>
    <n v="4"/>
    <n v="1"/>
  </r>
  <r>
    <x v="1"/>
    <n v="6761401821"/>
    <x v="26"/>
    <s v="my friends are willing to wager that austrian physicist erwin schrÃ¶dinger was allergic to cats"/>
    <x v="0"/>
    <x v="1"/>
    <n v="6533"/>
    <n v="1757"/>
    <n v="53"/>
    <n v="39"/>
    <n v="9"/>
  </r>
  <r>
    <x v="1"/>
    <n v="7702395220"/>
    <x v="33"/>
    <s v="my friends are willing to wager that there are more microorganisms in one teaspoon of soil than people on the planet"/>
    <x v="0"/>
    <x v="1"/>
    <n v="2748"/>
    <n v="1174"/>
    <n v="30"/>
    <n v="11"/>
    <n v="3"/>
  </r>
  <r>
    <x v="1"/>
    <n v="9975410415"/>
    <x v="15"/>
    <s v="my friends are willing to wager that damascus is the oldest continuously inhabited city in the world"/>
    <x v="0"/>
    <x v="0"/>
    <n v="2360"/>
    <n v="375"/>
    <n v="5"/>
    <n v="5"/>
    <n v="0"/>
  </r>
  <r>
    <x v="1"/>
    <n v="6941707802"/>
    <x v="21"/>
    <s v="my friends are willing to wager that bangkok's full name has 163 letters"/>
    <x v="0"/>
    <x v="1"/>
    <n v="6062"/>
    <n v="716"/>
    <n v="120"/>
    <n v="2"/>
    <n v="0"/>
  </r>
  <r>
    <x v="1"/>
    <n v="8704348585"/>
    <x v="7"/>
    <s v="my friends are willing to wager that canada has the most lakes in the world"/>
    <x v="0"/>
    <x v="1"/>
    <n v="9293"/>
    <n v="186"/>
    <n v="19"/>
    <n v="0"/>
    <n v="0"/>
  </r>
  <r>
    <x v="1"/>
    <n v="4654529966"/>
    <x v="29"/>
    <s v="my friends are willing to wager that seventy percent of small businesses are owned and operated by a single person."/>
    <x v="0"/>
    <x v="0"/>
    <n v="3954"/>
    <n v="1320"/>
    <n v="240"/>
    <n v="21"/>
    <n v="7"/>
  </r>
  <r>
    <x v="1"/>
    <n v="3560258809"/>
    <x v="15"/>
    <s v="my friends are willing to wager that the rubik's cube is the best-selling product of all time"/>
    <x v="0"/>
    <x v="1"/>
    <n v="7992"/>
    <n v="2350"/>
    <n v="468"/>
    <n v="43"/>
    <n v="3"/>
  </r>
  <r>
    <x v="1"/>
    <n v="9479353546"/>
    <x v="11"/>
    <s v="my friends are willing to wager that 90% of goods are shipped by ocean freight"/>
    <x v="0"/>
    <x v="1"/>
    <n v="2750"/>
    <n v="217"/>
    <n v="69"/>
    <n v="2"/>
    <n v="0"/>
  </r>
  <r>
    <x v="1"/>
    <n v="8528177231"/>
    <x v="47"/>
    <s v="my friends are willing to wager that mobile phone use in india is nearly 100%"/>
    <x v="1"/>
    <x v="1"/>
    <n v="3559"/>
    <n v="655"/>
    <n v="79"/>
    <n v="1"/>
    <n v="0"/>
  </r>
  <r>
    <x v="1"/>
    <n v="7971526901"/>
    <x v="35"/>
    <s v="my friends are willing to wager that 1 billion cars are currently in use around the world"/>
    <x v="0"/>
    <x v="1"/>
    <n v="1492"/>
    <n v="88"/>
    <n v="15"/>
    <n v="2"/>
    <n v="0"/>
  </r>
  <r>
    <x v="1"/>
    <n v="4579664184"/>
    <x v="28"/>
    <s v="my friends are willing to wager that windshield wipers were invented in 1905"/>
    <x v="0"/>
    <x v="1"/>
    <n v="6534"/>
    <n v="2048"/>
    <n v="190"/>
    <n v="27"/>
    <n v="7"/>
  </r>
  <r>
    <x v="1"/>
    <n v="9146170572"/>
    <x v="9"/>
    <s v="my friends are willing to wager that the car radio was first introduced in 1922"/>
    <x v="0"/>
    <x v="1"/>
    <n v="1363"/>
    <n v="355"/>
    <n v="95"/>
    <n v="4"/>
    <n v="2"/>
  </r>
  <r>
    <x v="1"/>
    <n v="7499292618"/>
    <x v="8"/>
    <s v="my friends are willing to wager that the average car has more than 100 miles of code in the vehicleâ€™s internal computer"/>
    <x v="0"/>
    <x v="1"/>
    <n v="8090"/>
    <n v="3189"/>
    <n v="663"/>
    <n v="53"/>
    <n v="13"/>
  </r>
  <r>
    <x v="1"/>
    <n v="5561683394"/>
    <x v="45"/>
    <s v="my friends are willing to wager that the automotive industry employs about 9.9 million americans"/>
    <x v="0"/>
    <x v="1"/>
    <n v="7211"/>
    <n v="2336"/>
    <n v="563"/>
    <n v="54"/>
    <n v="6"/>
  </r>
  <r>
    <x v="1"/>
    <n v="3084834975"/>
    <x v="36"/>
    <s v="my friends are willing to wager that the earliest playable recording of a person singing was recorded in 1860"/>
    <x v="0"/>
    <x v="1"/>
    <n v="6592"/>
    <n v="1351"/>
    <n v="326"/>
    <n v="31"/>
    <n v="2"/>
  </r>
  <r>
    <x v="1"/>
    <n v="5874927701"/>
    <x v="54"/>
    <s v="my friends are willing to wager that the origins of the banjo instrument begin in africa"/>
    <x v="0"/>
    <x v="1"/>
    <n v="2372"/>
    <n v="669"/>
    <n v="26"/>
    <n v="15"/>
    <n v="3"/>
  </r>
  <r>
    <x v="1"/>
    <n v="3975185252"/>
    <x v="36"/>
    <s v="my friends are willing to wager that vinyl record sales now surpass compact disc sales"/>
    <x v="0"/>
    <x v="1"/>
    <n v="6768"/>
    <n v="367"/>
    <n v="39"/>
    <n v="6"/>
    <n v="1"/>
  </r>
  <r>
    <x v="1"/>
    <n v="4572190872"/>
    <x v="7"/>
    <s v="my friends are willing to wager that violins are constructed from 70 individual wooden pieces"/>
    <x v="0"/>
    <x v="1"/>
    <n v="8699"/>
    <n v="2574"/>
    <n v="875"/>
    <n v="28"/>
    <n v="5"/>
  </r>
  <r>
    <x v="1"/>
    <n v="7364373544"/>
    <x v="43"/>
    <s v="my friends are willing to wager that the harmonica is the best selling musical instrument"/>
    <x v="0"/>
    <x v="1"/>
    <n v="5808"/>
    <n v="634"/>
    <n v="60"/>
    <n v="14"/>
    <n v="4"/>
  </r>
  <r>
    <x v="1"/>
    <n v="5174497632"/>
    <x v="25"/>
    <s v="my friends are willing to wager that over 60% of the world's population has access to the internet"/>
    <x v="0"/>
    <x v="1"/>
    <n v="1663"/>
    <n v="129"/>
    <n v="22"/>
    <n v="1"/>
    <n v="0"/>
  </r>
  <r>
    <x v="1"/>
    <n v="5781340181"/>
    <x v="47"/>
    <s v="my friends are willing to wager that it would take a 50 petabyte drive to store every written work ever created"/>
    <x v="1"/>
    <x v="0"/>
    <n v="1477"/>
    <n v="487"/>
    <n v="78"/>
    <n v="1"/>
    <n v="0"/>
  </r>
  <r>
    <x v="1"/>
    <n v="4689248167"/>
    <x v="30"/>
    <s v="my friends are willing to wager that an average user spends 40% of their day on the internet"/>
    <x v="0"/>
    <x v="1"/>
    <n v="2696"/>
    <n v="969"/>
    <n v="140"/>
    <n v="6"/>
    <n v="1"/>
  </r>
  <r>
    <x v="1"/>
    <n v="6530005801"/>
    <x v="55"/>
    <s v="my friends are willing to wager that half of retail purchases are now made through a mobile device"/>
    <x v="0"/>
    <x v="1"/>
    <n v="5043"/>
    <n v="960"/>
    <n v="356"/>
    <n v="23"/>
    <n v="8"/>
  </r>
  <r>
    <x v="1"/>
    <n v="6575995069"/>
    <x v="10"/>
    <s v="my friends are willing to wager that there are almost 1.16 billion websites, but only about 200 million are active"/>
    <x v="0"/>
    <x v="1"/>
    <n v="3223"/>
    <n v="568"/>
    <n v="199"/>
    <n v="13"/>
    <n v="1"/>
  </r>
  <r>
    <x v="1"/>
    <n v="9668131015"/>
    <x v="13"/>
    <s v="my friends are willing to wager that the most watched summer olympics event for the past 20 years has been gymnastics"/>
    <x v="0"/>
    <x v="1"/>
    <n v="8670"/>
    <n v="3740"/>
    <n v="187"/>
    <n v="42"/>
    <n v="2"/>
  </r>
  <r>
    <x v="1"/>
    <n v="7865396212"/>
    <x v="36"/>
    <s v="my friends are willing to wager that badminton is the fastest ball and net sport in the world"/>
    <x v="0"/>
    <x v="1"/>
    <n v="8602"/>
    <n v="1161"/>
    <n v="108"/>
    <n v="9"/>
    <n v="2"/>
  </r>
  <r>
    <x v="1"/>
    <n v="4613799252"/>
    <x v="47"/>
    <s v="my friends are willing to wager that cannonballs were the first objects thrown in international shot put events in the early 1900s"/>
    <x v="0"/>
    <x v="1"/>
    <n v="694"/>
    <n v="148"/>
    <n v="2"/>
    <n v="0"/>
    <n v="0"/>
  </r>
  <r>
    <x v="1"/>
    <n v="9700501638"/>
    <x v="18"/>
    <s v="my friends are willing to wager that kite flying is a professional sport in thailand."/>
    <x v="0"/>
    <x v="1"/>
    <n v="3251"/>
    <n v="1423"/>
    <n v="510"/>
    <n v="25"/>
    <n v="6"/>
  </r>
  <r>
    <x v="1"/>
    <n v="3411943993"/>
    <x v="31"/>
    <s v="my friends are willing to wager that the longest commercial flight in history took around 30 hours"/>
    <x v="0"/>
    <x v="1"/>
    <n v="333"/>
    <n v="144"/>
    <n v="45"/>
    <n v="3"/>
    <n v="0"/>
  </r>
  <r>
    <x v="1"/>
    <n v="7390965305"/>
    <x v="33"/>
    <s v="my friends are willing to wager that the biggest passenger bus in the world operates in brazil"/>
    <x v="0"/>
    <x v="1"/>
    <n v="9602"/>
    <n v="3832"/>
    <n v="1524"/>
    <n v="69"/>
    <n v="17"/>
  </r>
  <r>
    <x v="1"/>
    <n v="9809390165"/>
    <x v="20"/>
    <s v="my friends are willing to wager that there are currently over 300 cruise ships operating around the world"/>
    <x v="0"/>
    <x v="1"/>
    <n v="2427"/>
    <n v="169"/>
    <n v="57"/>
    <n v="3"/>
    <n v="1"/>
  </r>
  <r>
    <x v="1"/>
    <n v="4546487655"/>
    <x v="12"/>
    <s v="my friends are willing to wager that adult cats only meow to humans"/>
    <x v="0"/>
    <x v="1"/>
    <n v="1227"/>
    <n v="339"/>
    <n v="30"/>
    <n v="6"/>
    <n v="0"/>
  </r>
  <r>
    <x v="1"/>
    <n v="5011137724"/>
    <x v="5"/>
    <s v="my friends are willing to wager that mercury &amp; venus are the only 2 planets in our solar system that have no moons"/>
    <x v="0"/>
    <x v="1"/>
    <n v="2665"/>
    <n v="697"/>
    <n v="260"/>
    <n v="4"/>
    <n v="1"/>
  </r>
  <r>
    <x v="1"/>
    <n v="4454507958"/>
    <x v="27"/>
    <s v="my friends are willing to wager that the volcano olympus mons on mars is over 3 times taller than mount everest"/>
    <x v="0"/>
    <x v="1"/>
    <n v="312"/>
    <n v="6"/>
    <n v="2"/>
    <n v="0"/>
    <n v="0"/>
  </r>
  <r>
    <x v="1"/>
    <n v="2847937996"/>
    <x v="13"/>
    <s v="my friends are willing to wager that we only see the same side of the moon"/>
    <x v="0"/>
    <x v="1"/>
    <n v="2573"/>
    <n v="871"/>
    <n v="104"/>
    <n v="19"/>
    <n v="1"/>
  </r>
  <r>
    <x v="1"/>
    <n v="7551031478"/>
    <x v="20"/>
    <s v="my friends are willing to wager that jupiter has the most moons"/>
    <x v="0"/>
    <x v="1"/>
    <n v="2518"/>
    <n v="386"/>
    <n v="121"/>
    <n v="5"/>
    <n v="0"/>
  </r>
  <r>
    <x v="1"/>
    <n v="4115496123"/>
    <x v="33"/>
    <s v="my friends are willing to wager that sputnik was the first artificial satellite in space"/>
    <x v="0"/>
    <x v="1"/>
    <n v="3959"/>
    <n v="1039"/>
    <n v="365"/>
    <n v="17"/>
    <n v="6"/>
  </r>
  <r>
    <x v="1"/>
    <n v="3138379594"/>
    <x v="51"/>
    <s v="my friends are willing to wager that the chinese began to document halleyâ€™s comet in 240 b.c."/>
    <x v="0"/>
    <x v="1"/>
    <n v="8880"/>
    <n v="2790"/>
    <n v="220"/>
    <n v="22"/>
    <n v="4"/>
  </r>
  <r>
    <x v="1"/>
    <n v="6400153676"/>
    <x v="24"/>
    <s v="my friends are willing to wager that neptune radiates more heat than it gets from the sun"/>
    <x v="0"/>
    <x v="1"/>
    <n v="1007"/>
    <n v="114"/>
    <n v="34"/>
    <n v="1"/>
    <n v="0"/>
  </r>
  <r>
    <x v="1"/>
    <n v="5471199183"/>
    <x v="20"/>
    <s v="my friends are willing to wager that a day on mars is about the same length as on earth"/>
    <x v="0"/>
    <x v="1"/>
    <n v="7502"/>
    <n v="2407"/>
    <n v="216"/>
    <n v="37"/>
    <n v="14"/>
  </r>
  <r>
    <x v="1"/>
    <n v="9366970619"/>
    <x v="44"/>
    <s v="my friends are willing to wager that the sun takes over one earth month to make a full rotation"/>
    <x v="0"/>
    <x v="0"/>
    <n v="2994"/>
    <n v="21"/>
    <n v="6"/>
    <n v="1"/>
    <n v="0"/>
  </r>
  <r>
    <x v="1"/>
    <n v="3318365195"/>
    <x v="17"/>
    <s v="my friends are willing to wager that neptuneâ€™s winds are the fastest in the solar system"/>
    <x v="0"/>
    <x v="1"/>
    <n v="6338"/>
    <n v="351"/>
    <n v="68"/>
    <n v="1"/>
    <n v="0"/>
  </r>
  <r>
    <x v="1"/>
    <n v="3332645456"/>
    <x v="34"/>
    <s v="my friends are willing to wager that about once a year, an asteroid the size of a car enters earthâ€™s atmosphere"/>
    <x v="0"/>
    <x v="1"/>
    <n v="6574"/>
    <n v="1236"/>
    <n v="62"/>
    <n v="5"/>
    <n v="1"/>
  </r>
  <r>
    <x v="1"/>
    <n v="7876520279"/>
    <x v="52"/>
    <s v="my friends are willing to wager that astronauts can grow as much as two inches in space"/>
    <x v="0"/>
    <x v="0"/>
    <n v="4120"/>
    <n v="422"/>
    <n v="26"/>
    <n v="10"/>
    <n v="2"/>
  </r>
  <r>
    <x v="1"/>
    <n v="4559225863"/>
    <x v="31"/>
    <s v="my friends are willing to wager that a double rainbow is a mirror image of the first rainbow"/>
    <x v="0"/>
    <x v="1"/>
    <n v="5471"/>
    <n v="2119"/>
    <n v="528"/>
    <n v="47"/>
    <n v="4"/>
  </r>
  <r>
    <x v="1"/>
    <n v="8513777932"/>
    <x v="1"/>
    <s v="my friends are willing to wager that take out restaurants have been found in the remains of pompeii"/>
    <x v="0"/>
    <x v="1"/>
    <n v="6798"/>
    <n v="1614"/>
    <n v="70"/>
    <n v="12"/>
    <n v="3"/>
  </r>
  <r>
    <x v="1"/>
    <n v="8089128514"/>
    <x v="8"/>
    <s v="my friends are willing to wager that a banana is technically a berry"/>
    <x v="0"/>
    <x v="1"/>
    <n v="1998"/>
    <n v="408"/>
    <n v="86"/>
    <n v="8"/>
    <n v="2"/>
  </r>
  <r>
    <x v="1"/>
    <n v="6287299291"/>
    <x v="18"/>
    <s v="my friends are willing to wager that typing keyboards were previously arranged alphabetically"/>
    <x v="0"/>
    <x v="1"/>
    <n v="4323"/>
    <n v="1058"/>
    <n v="48"/>
    <n v="23"/>
    <n v="1"/>
  </r>
  <r>
    <x v="1"/>
    <n v="1628995336"/>
    <x v="54"/>
    <s v="my friends are willing to wager that people are born with only 2 natural fears: the fear of falling and the fear of loud sounds"/>
    <x v="0"/>
    <x v="1"/>
    <n v="4837"/>
    <n v="620"/>
    <n v="74"/>
    <n v="11"/>
    <n v="4"/>
  </r>
  <r>
    <x v="1"/>
    <n v="9897617372"/>
    <x v="11"/>
    <s v="my friends are willing to wager that australia has the most number of venomous snakes worldwide"/>
    <x v="0"/>
    <x v="1"/>
    <n v="1444"/>
    <n v="634"/>
    <n v="165"/>
    <n v="8"/>
    <n v="1"/>
  </r>
  <r>
    <x v="1"/>
    <n v="5007329655"/>
    <x v="37"/>
    <s v="my friends are willing to wager that sneezing while traveling at 60 mph makes you close your eyes for 50 feet"/>
    <x v="0"/>
    <x v="1"/>
    <n v="3977"/>
    <n v="147"/>
    <n v="29"/>
    <n v="2"/>
    <n v="1"/>
  </r>
  <r>
    <x v="1"/>
    <n v="1390856266"/>
    <x v="45"/>
    <s v="my friends are willing to wager that australia has the most number of beaches in the world"/>
    <x v="0"/>
    <x v="2"/>
    <n v="280"/>
    <n v="88"/>
    <n v="29"/>
    <n v="1"/>
    <n v="0"/>
  </r>
  <r>
    <x v="1"/>
    <n v="6757473402"/>
    <x v="20"/>
    <s v="my friends are willing to wager that insects are attracted to light because of the moon"/>
    <x v="0"/>
    <x v="1"/>
    <n v="7152"/>
    <n v="630"/>
    <n v="2"/>
    <n v="15"/>
    <n v="1"/>
  </r>
  <r>
    <x v="1"/>
    <n v="8795572830"/>
    <x v="16"/>
    <s v="my friends are willing to wager that penguins can jump as high as 9 feet in the air"/>
    <x v="0"/>
    <x v="1"/>
    <n v="2717"/>
    <n v="1163"/>
    <n v="143"/>
    <n v="24"/>
    <n v="7"/>
  </r>
  <r>
    <x v="1"/>
    <n v="9033058674"/>
    <x v="24"/>
    <s v="my friends are willing to wager that a pound of houseflies contains more protein than a pound of beef"/>
    <x v="0"/>
    <x v="0"/>
    <n v="4944"/>
    <n v="1637"/>
    <n v="129"/>
    <n v="38"/>
    <n v="14"/>
  </r>
  <r>
    <x v="1"/>
    <n v="4380415685"/>
    <x v="41"/>
    <s v="my friends are willing to wager that there are more than 24 time zones around the world"/>
    <x v="0"/>
    <x v="1"/>
    <n v="2398"/>
    <n v="89"/>
    <n v="33"/>
    <n v="2"/>
    <n v="0"/>
  </r>
  <r>
    <x v="1"/>
    <n v="7284900842"/>
    <x v="9"/>
    <s v="my friends are willing to wager that cows have &quot;best friends&quot; and will get stressed when separated"/>
    <x v="0"/>
    <x v="1"/>
    <n v="7315"/>
    <n v="2409"/>
    <n v="815"/>
    <n v="54"/>
    <n v="1"/>
  </r>
  <r>
    <x v="1"/>
    <n v="3633413471"/>
    <x v="36"/>
    <s v="my friends are willing to wager that new zealanders have more pets per household than any other country"/>
    <x v="0"/>
    <x v="1"/>
    <n v="7197"/>
    <n v="1325"/>
    <n v="174"/>
    <n v="26"/>
    <n v="2"/>
  </r>
  <r>
    <x v="1"/>
    <n v="4226721205"/>
    <x v="24"/>
    <s v="my friends are willing to wager that one type of parrot, kea parrots, laugh together when they're in a good mood"/>
    <x v="0"/>
    <x v="1"/>
    <n v="5332"/>
    <n v="1380"/>
    <n v="404"/>
    <n v="12"/>
    <n v="1"/>
  </r>
  <r>
    <x v="1"/>
    <n v="8486807734"/>
    <x v="13"/>
    <s v="my friends are willing to wager that bubble wrap was originally designed to be used as wallpaper"/>
    <x v="0"/>
    <x v="1"/>
    <n v="37"/>
    <n v="8"/>
    <n v="1"/>
    <n v="0"/>
    <n v="0"/>
  </r>
  <r>
    <x v="1"/>
    <n v="7405178599"/>
    <x v="19"/>
    <s v="my friends are willing to wager that neptune was the first planet that was discovered before being seen through a telescope"/>
    <x v="0"/>
    <x v="1"/>
    <n v="5079"/>
    <n v="2062"/>
    <n v="583"/>
    <n v="33"/>
    <n v="4"/>
  </r>
  <r>
    <x v="1"/>
    <n v="1829709033"/>
    <x v="27"/>
    <s v="my friends are willing to wager that armadillos have bulletproof shells"/>
    <x v="0"/>
    <x v="1"/>
    <n v="2885"/>
    <n v="359"/>
    <n v="95"/>
    <n v="5"/>
    <n v="0"/>
  </r>
  <r>
    <x v="1"/>
    <n v="7254788710"/>
    <x v="4"/>
    <s v="my friends are willing to wager that only one-fourth of the sahara desert is sandy"/>
    <x v="0"/>
    <x v="1"/>
    <n v="8076"/>
    <n v="1829"/>
    <n v="714"/>
    <n v="11"/>
    <n v="4"/>
  </r>
  <r>
    <x v="1"/>
    <n v="2828673522"/>
    <x v="45"/>
    <s v="my friends are willing to wager that human ears and noses never stop growing"/>
    <x v="0"/>
    <x v="1"/>
    <n v="5023"/>
    <n v="480"/>
    <n v="43"/>
    <n v="3"/>
    <n v="1"/>
  </r>
  <r>
    <x v="1"/>
    <n v="5265301761"/>
    <x v="40"/>
    <s v="my friends are willing to wager that the eiffel tower gets taller during the summer"/>
    <x v="0"/>
    <x v="1"/>
    <n v="5095"/>
    <n v="918"/>
    <n v="79"/>
    <n v="13"/>
    <n v="0"/>
  </r>
  <r>
    <x v="1"/>
    <n v="5414365061"/>
    <x v="51"/>
    <s v="my friends are willing to wager that an espresso maker has been sent to space"/>
    <x v="0"/>
    <x v="1"/>
    <n v="1186"/>
    <n v="124"/>
    <n v="26"/>
    <n v="3"/>
    <n v="1"/>
  </r>
  <r>
    <x v="1"/>
    <n v="5731749475"/>
    <x v="18"/>
    <s v="my friends are willing to wager that wild boars wash their food"/>
    <x v="0"/>
    <x v="1"/>
    <n v="8052"/>
    <n v="898"/>
    <n v="35"/>
    <n v="10"/>
    <n v="1"/>
  </r>
  <r>
    <x v="1"/>
    <n v="5014711275"/>
    <x v="31"/>
    <s v="my friends are willing to wager that a one-armed player scored the winning goal in the first soccer tournament world cup in 1930"/>
    <x v="0"/>
    <x v="2"/>
    <n v="89"/>
    <n v="39"/>
    <n v="4"/>
    <n v="0"/>
    <n v="0"/>
  </r>
  <r>
    <x v="1"/>
    <n v="7591106941"/>
    <x v="51"/>
    <s v="my friends are willing to wager that there are billions of eggs produced commercially each year"/>
    <x v="0"/>
    <x v="1"/>
    <n v="4668"/>
    <n v="388"/>
    <n v="89"/>
    <n v="3"/>
    <n v="1"/>
  </r>
  <r>
    <x v="1"/>
    <n v="8220175408"/>
    <x v="43"/>
    <s v="my friends are willing to wager that it is physically impossible for humans to keep their eyes open while sneezing"/>
    <x v="1"/>
    <x v="1"/>
    <n v="4950"/>
    <n v="1440"/>
    <n v="83"/>
    <n v="2"/>
    <n v="0"/>
  </r>
  <r>
    <x v="1"/>
    <n v="7049064371"/>
    <x v="44"/>
    <s v="my friends are willing to wager that the eye of an ostrich is bigger than its brain"/>
    <x v="0"/>
    <x v="1"/>
    <n v="9546"/>
    <n v="721"/>
    <n v="282"/>
    <n v="17"/>
    <n v="3"/>
  </r>
  <r>
    <x v="1"/>
    <n v="5565740512"/>
    <x v="41"/>
    <s v="my friends are willing to wager that the continental tectonic plates move at the same rate that fingernails grow"/>
    <x v="0"/>
    <x v="0"/>
    <n v="6555"/>
    <n v="1548"/>
    <n v="12"/>
    <n v="11"/>
    <n v="2"/>
  </r>
  <r>
    <x v="1"/>
    <n v="1530821982"/>
    <x v="11"/>
    <s v="my friends are willing to wager that there are fewer stars in the sky than there are trees on earth"/>
    <x v="0"/>
    <x v="1"/>
    <n v="6491"/>
    <n v="486"/>
    <n v="40"/>
    <n v="6"/>
    <n v="2"/>
  </r>
  <r>
    <x v="1"/>
    <n v="8023507115"/>
    <x v="49"/>
    <s v="my friends are willing to wager that human eyeballs do not grow or change their size as they age"/>
    <x v="0"/>
    <x v="0"/>
    <n v="1058"/>
    <n v="147"/>
    <n v="38"/>
    <n v="2"/>
    <n v="0"/>
  </r>
  <r>
    <x v="1"/>
    <n v="8863315307"/>
    <x v="5"/>
    <s v="my friends are willing to wager that outerspace partly smells like diesel fuel and barbeque"/>
    <x v="0"/>
    <x v="1"/>
    <n v="4429"/>
    <n v="936"/>
    <n v="27"/>
    <n v="0"/>
    <n v="0"/>
  </r>
  <r>
    <x v="1"/>
    <n v="5567695131"/>
    <x v="41"/>
    <s v="my friends are willing to wager that leeches were historically used to predict the weather"/>
    <x v="0"/>
    <x v="1"/>
    <n v="977"/>
    <n v="11"/>
    <n v="0"/>
    <n v="0"/>
    <n v="0"/>
  </r>
  <r>
    <x v="1"/>
    <n v="9643800880"/>
    <x v="10"/>
    <s v="my friends are willing to wager that the most successful predator is a wild dog"/>
    <x v="0"/>
    <x v="1"/>
    <n v="1530"/>
    <n v="121"/>
    <n v="40"/>
    <n v="2"/>
    <n v="0"/>
  </r>
  <r>
    <x v="1"/>
    <n v="1717383678"/>
    <x v="15"/>
    <s v="my friends are willing to wager that the worldâ€™s largest pyramid cannot be found in egypt"/>
    <x v="0"/>
    <x v="1"/>
    <n v="189"/>
    <n v="33"/>
    <n v="13"/>
    <n v="0"/>
    <n v="0"/>
  </r>
  <r>
    <x v="1"/>
    <n v="6851861646"/>
    <x v="46"/>
    <s v="my friends are willing to wager that losing weight alters brain activity"/>
    <x v="0"/>
    <x v="1"/>
    <n v="1925"/>
    <n v="640"/>
    <n v="140"/>
    <n v="12"/>
    <n v="3"/>
  </r>
  <r>
    <x v="1"/>
    <n v="7290710793"/>
    <x v="52"/>
    <s v="my friends are willing to wager that cactus spines can be used to make hooks"/>
    <x v="0"/>
    <x v="1"/>
    <n v="5458"/>
    <n v="418"/>
    <n v="128"/>
    <n v="3"/>
    <n v="1"/>
  </r>
  <r>
    <x v="1"/>
    <n v="4962384574"/>
    <x v="25"/>
    <s v="my friends are willing to wager that no two teeth from different people will ever be alike"/>
    <x v="0"/>
    <x v="1"/>
    <n v="8690"/>
    <n v="2191"/>
    <n v="714"/>
    <n v="31"/>
    <n v="4"/>
  </r>
  <r>
    <x v="1"/>
    <n v="9436242359"/>
    <x v="53"/>
    <s v="my friends are willing to wager that in a deck of cards, the king of hearts is the only king without a mustache"/>
    <x v="0"/>
    <x v="1"/>
    <n v="7287"/>
    <n v="2270"/>
    <n v="385"/>
    <n v="20"/>
    <n v="4"/>
  </r>
  <r>
    <x v="1"/>
    <n v="5347568718"/>
    <x v="5"/>
    <s v="my friends are willing to wager that cats can't taste sweet flavors"/>
    <x v="0"/>
    <x v="1"/>
    <n v="8752"/>
    <n v="2972"/>
    <n v="117"/>
    <n v="39"/>
    <n v="11"/>
  </r>
  <r>
    <x v="1"/>
    <n v="7789540654"/>
    <x v="42"/>
    <s v="my friends are willing to wager that frigate birds can sleep while flying"/>
    <x v="0"/>
    <x v="1"/>
    <n v="5173"/>
    <n v="1048"/>
    <n v="171"/>
    <n v="18"/>
    <n v="2"/>
  </r>
  <r>
    <x v="1"/>
    <n v="5116335517"/>
    <x v="28"/>
    <s v="my friends are willing to wager that playing dance music helps ward off mosquitoes"/>
    <x v="1"/>
    <x v="1"/>
    <n v="4235"/>
    <n v="8"/>
    <n v="3"/>
    <n v="0"/>
    <n v="0"/>
  </r>
  <r>
    <x v="1"/>
    <n v="5133794057"/>
    <x v="37"/>
    <s v="my friends are willing to wager that a man once set a record by putting on over 260 t-shirts"/>
    <x v="0"/>
    <x v="1"/>
    <n v="2995"/>
    <n v="1090"/>
    <n v="283"/>
    <n v="8"/>
    <n v="3"/>
  </r>
  <r>
    <x v="1"/>
    <n v="5614814457"/>
    <x v="29"/>
    <s v="my friends are willing to wager that technicolored squirrels roam the lands of southern india"/>
    <x v="0"/>
    <x v="1"/>
    <n v="4769"/>
    <n v="592"/>
    <n v="153"/>
    <n v="1"/>
    <n v="0"/>
  </r>
  <r>
    <x v="1"/>
    <n v="2674885767"/>
    <x v="34"/>
    <s v="my friends are willing to wager that ravens are always aware when someone is watching them"/>
    <x v="0"/>
    <x v="1"/>
    <n v="4644"/>
    <n v="299"/>
    <n v="16"/>
    <n v="7"/>
    <n v="3"/>
  </r>
  <r>
    <x v="1"/>
    <n v="2693494834"/>
    <x v="43"/>
    <s v="my friends are willing to wager that baby octopuses are the size of a flea"/>
    <x v="0"/>
    <x v="1"/>
    <n v="3000"/>
    <n v="503"/>
    <n v="9"/>
    <n v="5"/>
    <n v="0"/>
  </r>
  <r>
    <x v="1"/>
    <n v="5332596325"/>
    <x v="33"/>
    <s v="my friends are willing to wager that up to 20% of power outages in the u.s. are due to squirrels chewing through the lines"/>
    <x v="0"/>
    <x v="1"/>
    <n v="123"/>
    <n v="10"/>
    <n v="1"/>
    <n v="0"/>
    <n v="0"/>
  </r>
  <r>
    <x v="1"/>
    <n v="9641791792"/>
    <x v="51"/>
    <s v="my friends are willing to wager that violin bows are made from horsehair"/>
    <x v="0"/>
    <x v="1"/>
    <n v="4834"/>
    <n v="1652"/>
    <n v="512"/>
    <n v="39"/>
    <n v="0"/>
  </r>
  <r>
    <x v="1"/>
    <n v="3042281019"/>
    <x v="37"/>
    <s v="my friends are willing to wager that the largest prime number has 17,425,170 digits"/>
    <x v="0"/>
    <x v="1"/>
    <n v="6011"/>
    <n v="320"/>
    <n v="15"/>
    <n v="0"/>
    <n v="0"/>
  </r>
  <r>
    <x v="1"/>
    <n v="3934471530"/>
    <x v="35"/>
    <s v="my friends are willing to wager that there are over 6,000 species of grass"/>
    <x v="0"/>
    <x v="1"/>
    <n v="8425"/>
    <n v="1110"/>
    <n v="10"/>
    <n v="12"/>
    <n v="0"/>
  </r>
  <r>
    <x v="1"/>
    <n v="3258138621"/>
    <x v="19"/>
    <s v="my friends are willing to wager that the largest living thing on earth is a tree"/>
    <x v="0"/>
    <x v="1"/>
    <n v="9880"/>
    <n v="2394"/>
    <n v="906"/>
    <n v="51"/>
    <n v="13"/>
  </r>
  <r>
    <x v="1"/>
    <n v="1559643222"/>
    <x v="31"/>
    <s v="my friends are willing to wager that the moon is moving away from the earth"/>
    <x v="0"/>
    <x v="1"/>
    <n v="2880"/>
    <n v="163"/>
    <n v="63"/>
    <n v="3"/>
    <n v="1"/>
  </r>
  <r>
    <x v="1"/>
    <n v="6545141952"/>
    <x v="52"/>
    <s v="my friends are willing to wager that there are 366 dimples on a regulation golf ball"/>
    <x v="0"/>
    <x v="1"/>
    <n v="4315"/>
    <n v="1346"/>
    <n v="44"/>
    <n v="9"/>
    <n v="2"/>
  </r>
  <r>
    <x v="1"/>
    <n v="7918374910"/>
    <x v="42"/>
    <s v="my friends are willing to wager that strawberries are the only known fruit to grow their seeds externally"/>
    <x v="0"/>
    <x v="1"/>
    <n v="5600"/>
    <n v="946"/>
    <n v="62"/>
    <n v="15"/>
    <n v="2"/>
  </r>
  <r>
    <x v="1"/>
    <n v="9748842121"/>
    <x v="21"/>
    <s v="my friends are willing to bet that drone deliveries are already happening and will become common by 2025"/>
    <x v="0"/>
    <x v="1"/>
    <n v="9012"/>
    <n v="2237"/>
    <n v="452"/>
    <n v="52"/>
    <n v="14"/>
  </r>
  <r>
    <x v="1"/>
    <n v="4774433468"/>
    <x v="42"/>
    <s v="my friends are willing to bet that there are more microorganisms in one teaspoon of soil than people on the planet"/>
    <x v="0"/>
    <x v="1"/>
    <n v="7234"/>
    <n v="3137"/>
    <n v="1036"/>
    <n v="16"/>
    <n v="1"/>
  </r>
  <r>
    <x v="1"/>
    <n v="6764456661"/>
    <x v="43"/>
    <s v="my friends are willing to bet that new islands are being formed by volcanoes in the sea everyday"/>
    <x v="0"/>
    <x v="1"/>
    <n v="8811"/>
    <n v="3125"/>
    <n v="1122"/>
    <n v="52"/>
    <n v="19"/>
  </r>
  <r>
    <x v="1"/>
    <n v="7911813294"/>
    <x v="53"/>
    <s v="my friends are willing to bet that dubai is an island created by humans"/>
    <x v="1"/>
    <x v="1"/>
    <n v="3876"/>
    <n v="593"/>
    <n v="18"/>
    <n v="1"/>
    <n v="0"/>
  </r>
  <r>
    <x v="1"/>
    <n v="1369230717"/>
    <x v="32"/>
    <s v="my friends are willing to bet that damascus is the oldest continuously inhabited city in the world"/>
    <x v="0"/>
    <x v="1"/>
    <n v="2349"/>
    <n v="269"/>
    <n v="65"/>
    <n v="2"/>
    <n v="0"/>
  </r>
  <r>
    <x v="1"/>
    <n v="3206008794"/>
    <x v="24"/>
    <s v="my friends are willing to bet that canada has the most lakes in the world"/>
    <x v="0"/>
    <x v="1"/>
    <n v="9745"/>
    <n v="2325"/>
    <n v="575"/>
    <n v="15"/>
    <n v="4"/>
  </r>
  <r>
    <x v="1"/>
    <n v="8791470526"/>
    <x v="31"/>
    <s v="my friends are willing to bet that there are about 582 million entrepreneurs in the world"/>
    <x v="1"/>
    <x v="1"/>
    <n v="4958"/>
    <n v="1439"/>
    <n v="111"/>
    <n v="19"/>
    <n v="2"/>
  </r>
  <r>
    <x v="1"/>
    <n v="9969060023"/>
    <x v="44"/>
    <s v="my friends are willing to bet that 1 billion cars are currently in use around the world"/>
    <x v="0"/>
    <x v="1"/>
    <n v="2049"/>
    <n v="879"/>
    <n v="239"/>
    <n v="14"/>
    <n v="3"/>
  </r>
  <r>
    <x v="1"/>
    <n v="8441701786"/>
    <x v="44"/>
    <s v="my friends are willing to bet that the average british driver will spend around 99 days of their life stuck in traffic"/>
    <x v="0"/>
    <x v="1"/>
    <n v="5772"/>
    <n v="1255"/>
    <n v="107"/>
    <n v="12"/>
    <n v="5"/>
  </r>
  <r>
    <x v="1"/>
    <n v="4359753564"/>
    <x v="52"/>
    <s v="my friends are willing to bet that the first electric vehicle was created in 1832"/>
    <x v="0"/>
    <x v="1"/>
    <n v="2730"/>
    <n v="15"/>
    <n v="2"/>
    <n v="0"/>
    <n v="0"/>
  </r>
  <r>
    <x v="1"/>
    <n v="2684281266"/>
    <x v="14"/>
    <s v="my friends are willing to bet that the highest total mileage clocked by a single car is 2850000 million miles"/>
    <x v="0"/>
    <x v="1"/>
    <n v="8306"/>
    <n v="1627"/>
    <n v="228"/>
    <n v="32"/>
    <n v="5"/>
  </r>
  <r>
    <x v="1"/>
    <n v="9335579628"/>
    <x v="16"/>
    <s v="my friends are willing to bet that the average car has more than 100 miles of code in the vehicleâ€™s internal computer"/>
    <x v="0"/>
    <x v="1"/>
    <n v="8774"/>
    <n v="463"/>
    <n v="144"/>
    <n v="8"/>
    <n v="3"/>
  </r>
  <r>
    <x v="1"/>
    <n v="7919476255"/>
    <x v="55"/>
    <s v="my friends are willing to bet that elvis presley has sold more records than the music band the beatles"/>
    <x v="0"/>
    <x v="1"/>
    <n v="702"/>
    <n v="74"/>
    <n v="14"/>
    <n v="1"/>
    <n v="0"/>
  </r>
  <r>
    <x v="1"/>
    <n v="4634111688"/>
    <x v="27"/>
    <s v="my friends are willing to bet that the voyager spacecrafts have carried a recording of chuck berry's &quot;johnny b. goode&quot; out of our solar system"/>
    <x v="0"/>
    <x v="1"/>
    <n v="8972"/>
    <n v="3986"/>
    <n v="855"/>
    <n v="75"/>
    <n v="23"/>
  </r>
  <r>
    <x v="1"/>
    <n v="9073441785"/>
    <x v="35"/>
    <s v="my friends are willing to bet that the best selling single of all time is &quot;white christmas&quot; by bing crosby"/>
    <x v="0"/>
    <x v="1"/>
    <n v="722"/>
    <n v="229"/>
    <n v="44"/>
    <n v="5"/>
    <n v="1"/>
  </r>
  <r>
    <x v="1"/>
    <n v="9263213820"/>
    <x v="22"/>
    <s v="my friends are willing to bet that the harmonica is the best selling musical instrument"/>
    <x v="0"/>
    <x v="1"/>
    <n v="5649"/>
    <n v="1123"/>
    <n v="223"/>
    <n v="15"/>
    <n v="5"/>
  </r>
  <r>
    <x v="1"/>
    <n v="5927217187"/>
    <x v="6"/>
    <s v="my friends are willing to bet that 90% of the worldâ€™s data was generated after 2019"/>
    <x v="0"/>
    <x v="1"/>
    <n v="4131"/>
    <n v="1118"/>
    <n v="307"/>
    <n v="27"/>
    <n v="5"/>
  </r>
  <r>
    <x v="1"/>
    <n v="4152722875"/>
    <x v="27"/>
    <s v="my friends are willing to bet that an average user spends 40% of their day on the internet"/>
    <x v="1"/>
    <x v="1"/>
    <n v="255"/>
    <n v="89"/>
    <n v="32"/>
    <n v="1"/>
    <n v="0"/>
  </r>
  <r>
    <x v="1"/>
    <n v="4033460822"/>
    <x v="28"/>
    <s v="my friends are willing to bet that the world generates 2.5 quintillion bytes of data every day"/>
    <x v="0"/>
    <x v="1"/>
    <n v="8636"/>
    <n v="1817"/>
    <n v="658"/>
    <n v="45"/>
    <n v="11"/>
  </r>
  <r>
    <x v="1"/>
    <n v="9863630522"/>
    <x v="47"/>
    <s v="my friends are willing to bet that there are almost 1.16 billion websites, but only about 200 million are active"/>
    <x v="0"/>
    <x v="1"/>
    <n v="8202"/>
    <n v="2475"/>
    <n v="144"/>
    <n v="60"/>
    <n v="0"/>
  </r>
  <r>
    <x v="1"/>
    <n v="2643393811"/>
    <x v="19"/>
    <s v="my friends are willing to bet that the longest recorded cricket match lasted 14 days"/>
    <x v="1"/>
    <x v="1"/>
    <n v="8634"/>
    <n v="872"/>
    <n v="154"/>
    <n v="12"/>
    <n v="2"/>
  </r>
  <r>
    <x v="1"/>
    <n v="1850771057"/>
    <x v="1"/>
    <s v="my friends are willing to bet that 1920 was the last time the event &quot;tug-of-war&quot; was played in the summer olympics"/>
    <x v="0"/>
    <x v="1"/>
    <n v="8206"/>
    <n v="1026"/>
    <n v="39"/>
    <n v="22"/>
    <n v="4"/>
  </r>
  <r>
    <x v="1"/>
    <n v="6863303696"/>
    <x v="15"/>
    <s v="my friends are willing to bet that indiaâ€™s trains transport roughly 23 million passengers each day"/>
    <x v="0"/>
    <x v="1"/>
    <n v="5807"/>
    <n v="671"/>
    <n v="3"/>
    <n v="14"/>
    <n v="5"/>
  </r>
  <r>
    <x v="1"/>
    <n v="6360219661"/>
    <x v="32"/>
    <s v="my friends are willing to bet that the biggest passenger bus in the world operates in brazil"/>
    <x v="0"/>
    <x v="1"/>
    <n v="3127"/>
    <n v="355"/>
    <n v="130"/>
    <n v="2"/>
    <n v="0"/>
  </r>
  <r>
    <x v="1"/>
    <n v="5026757086"/>
    <x v="22"/>
    <s v="my friends are willing to bet that the first cruise ship set sail in 1900"/>
    <x v="0"/>
    <x v="1"/>
    <n v="2119"/>
    <n v="280"/>
    <n v="91"/>
    <n v="3"/>
    <n v="1"/>
  </r>
  <r>
    <x v="1"/>
    <n v="1911055048"/>
    <x v="2"/>
    <s v="my friends are willing to bet that one-third of the worldâ€™s airports are located in the u.s."/>
    <x v="1"/>
    <x v="1"/>
    <n v="782"/>
    <n v="319"/>
    <n v="16"/>
    <n v="5"/>
    <n v="1"/>
  </r>
  <r>
    <x v="1"/>
    <n v="7592581706"/>
    <x v="11"/>
    <s v="my friends are willing to bet that london, england has the world's oldest subway system"/>
    <x v="1"/>
    <x v="1"/>
    <n v="5012"/>
    <n v="350"/>
    <n v="119"/>
    <n v="6"/>
    <n v="2"/>
  </r>
  <r>
    <x v="1"/>
    <n v="4572161830"/>
    <x v="20"/>
    <s v="my friends are willing to bet that there are currently over 300 cruise ships operating around the world"/>
    <x v="0"/>
    <x v="1"/>
    <n v="5699"/>
    <n v="1870"/>
    <n v="337"/>
    <n v="18"/>
    <n v="0"/>
  </r>
  <r>
    <x v="1"/>
    <n v="6130398278"/>
    <x v="18"/>
    <s v="my friends are willing to bet that dolphins are mammals"/>
    <x v="0"/>
    <x v="1"/>
    <n v="423"/>
    <n v="76"/>
    <n v="7"/>
    <n v="2"/>
    <n v="1"/>
  </r>
  <r>
    <x v="1"/>
    <n v="6603020637"/>
    <x v="49"/>
    <s v="my friends are willing to bet that a dogâ€™s sense of smell is much more powerful than a human's"/>
    <x v="1"/>
    <x v="1"/>
    <n v="3246"/>
    <n v="250"/>
    <n v="44"/>
    <n v="4"/>
    <n v="0"/>
  </r>
  <r>
    <x v="1"/>
    <n v="8628860172"/>
    <x v="12"/>
    <s v="my friends are willing to bet that sound actually travels in space"/>
    <x v="0"/>
    <x v="1"/>
    <n v="9241"/>
    <n v="453"/>
    <n v="26"/>
    <n v="3"/>
    <n v="1"/>
  </r>
  <r>
    <x v="1"/>
    <n v="9393972084"/>
    <x v="28"/>
    <s v="my friends are willing to bet that there are more stars in the universe than grains of sand on earth"/>
    <x v="0"/>
    <x v="1"/>
    <n v="2710"/>
    <n v="460"/>
    <n v="87"/>
    <n v="2"/>
    <n v="1"/>
  </r>
  <r>
    <x v="1"/>
    <n v="5376082308"/>
    <x v="20"/>
    <s v="my friends are willing to bet that neptuneâ€™s winds are the fastest in the solar system"/>
    <x v="1"/>
    <x v="1"/>
    <n v="5207"/>
    <n v="944"/>
    <n v="226"/>
    <n v="15"/>
    <n v="5"/>
  </r>
  <r>
    <x v="1"/>
    <n v="3559646805"/>
    <x v="51"/>
    <s v="my friends are willing to bet that about once a year, an asteroid the size of a car enters earthâ€™s atmosphere"/>
    <x v="0"/>
    <x v="1"/>
    <n v="576"/>
    <n v="37"/>
    <n v="1"/>
    <n v="1"/>
    <n v="0"/>
  </r>
  <r>
    <x v="1"/>
    <n v="4269362991"/>
    <x v="51"/>
    <s v="my friends are willing to bet that thereâ€™s a planet made of diamonds two times the size of earth"/>
    <x v="0"/>
    <x v="1"/>
    <n v="8352"/>
    <n v="911"/>
    <n v="252"/>
    <n v="19"/>
    <n v="0"/>
  </r>
  <r>
    <x v="1"/>
    <n v="9666313028"/>
    <x v="8"/>
    <s v="my friends are willing to bet that the bent joint in the legs of the flamingo is its ankles"/>
    <x v="0"/>
    <x v="1"/>
    <n v="9973"/>
    <n v="1806"/>
    <n v="420"/>
    <n v="40"/>
    <n v="5"/>
  </r>
  <r>
    <x v="1"/>
    <n v="9709744805"/>
    <x v="5"/>
    <s v="my friends are willing to bet that through the seasons, a reindeerâ€™s eyes will change color"/>
    <x v="0"/>
    <x v="0"/>
    <n v="5163"/>
    <n v="1219"/>
    <n v="483"/>
    <n v="3"/>
    <n v="1"/>
  </r>
  <r>
    <x v="1"/>
    <n v="7409186270"/>
    <x v="8"/>
    <s v="my friends are willing to bet that new parents lose around 750 hours of sleep in the first year of their first childâ€™s life"/>
    <x v="0"/>
    <x v="1"/>
    <n v="1997"/>
    <n v="278"/>
    <n v="57"/>
    <n v="3"/>
    <n v="0"/>
  </r>
  <r>
    <x v="1"/>
    <n v="2200014388"/>
    <x v="14"/>
    <s v="my friends are willing to bet that dogs can understand up to 250 hand gestures and words"/>
    <x v="1"/>
    <x v="1"/>
    <n v="5470"/>
    <n v="429"/>
    <n v="26"/>
    <n v="4"/>
    <n v="1"/>
  </r>
  <r>
    <x v="1"/>
    <n v="3626094192"/>
    <x v="9"/>
    <s v="my friends are willing to bet that evidence from seymour island suggest that penguins were once 6 ft tall"/>
    <x v="0"/>
    <x v="1"/>
    <n v="2974"/>
    <n v="972"/>
    <n v="314"/>
    <n v="15"/>
    <n v="2"/>
  </r>
  <r>
    <x v="1"/>
    <n v="4359563541"/>
    <x v="43"/>
    <s v="my friends are willing to bet that captive ravens can speak better than parrots"/>
    <x v="0"/>
    <x v="1"/>
    <n v="1232"/>
    <n v="365"/>
    <n v="6"/>
    <n v="4"/>
    <n v="2"/>
  </r>
  <r>
    <x v="1"/>
    <n v="5967514545"/>
    <x v="34"/>
    <s v="my friends are willing to bet that a banana is technically a berry"/>
    <x v="0"/>
    <x v="1"/>
    <n v="3993"/>
    <n v="1248"/>
    <n v="387"/>
    <n v="20"/>
    <n v="7"/>
  </r>
  <r>
    <x v="1"/>
    <n v="1732055127"/>
    <x v="37"/>
    <s v="my friends are willing to bet that elephants will console each other during stressful situations"/>
    <x v="0"/>
    <x v="1"/>
    <n v="7018"/>
    <n v="1309"/>
    <n v="215"/>
    <n v="10"/>
    <n v="2"/>
  </r>
  <r>
    <x v="1"/>
    <n v="4186930924"/>
    <x v="12"/>
    <s v="my friends are willing to bet that people are born with only 2 natural fears: the fear of falling and the fear of loud sounds"/>
    <x v="1"/>
    <x v="1"/>
    <n v="972"/>
    <n v="166"/>
    <n v="51"/>
    <n v="2"/>
    <n v="0"/>
  </r>
  <r>
    <x v="1"/>
    <n v="8785654981"/>
    <x v="30"/>
    <s v="my friends are willing to bet that no two tongue prints are alike"/>
    <x v="0"/>
    <x v="1"/>
    <n v="5659"/>
    <n v="1528"/>
    <n v="30"/>
    <n v="22"/>
    <n v="6"/>
  </r>
  <r>
    <x v="1"/>
    <n v="5077411826"/>
    <x v="15"/>
    <s v="my friends are willing to bet that australia has a bright pink lake"/>
    <x v="0"/>
    <x v="1"/>
    <n v="826"/>
    <n v="240"/>
    <n v="87"/>
    <n v="5"/>
    <n v="1"/>
  </r>
  <r>
    <x v="1"/>
    <n v="8331997343"/>
    <x v="8"/>
    <s v="my friends are willing to bet that your heart beats 100,000 times a day"/>
    <x v="1"/>
    <x v="1"/>
    <n v="1145"/>
    <n v="61"/>
    <n v="14"/>
    <n v="1"/>
    <n v="0"/>
  </r>
  <r>
    <x v="1"/>
    <n v="4363318318"/>
    <x v="27"/>
    <s v="my friends are willing to bet that j is the only letter that doesnâ€™t appear on the periodic table of elements"/>
    <x v="0"/>
    <x v="1"/>
    <n v="2720"/>
    <n v="364"/>
    <n v="2"/>
    <n v="3"/>
    <n v="0"/>
  </r>
  <r>
    <x v="1"/>
    <n v="3653868861"/>
    <x v="25"/>
    <s v="my friends are willing to bet that at birth, baby pandas are smaller than mice"/>
    <x v="0"/>
    <x v="1"/>
    <n v="232"/>
    <n v="69"/>
    <n v="9"/>
    <n v="0"/>
    <n v="0"/>
  </r>
  <r>
    <x v="1"/>
    <n v="1431264712"/>
    <x v="13"/>
    <s v="my friends are willing to bet that humans canâ€™t taste food without saliva"/>
    <x v="0"/>
    <x v="1"/>
    <n v="4536"/>
    <n v="1694"/>
    <n v="259"/>
    <n v="26"/>
    <n v="10"/>
  </r>
  <r>
    <x v="1"/>
    <n v="8046185059"/>
    <x v="36"/>
    <s v="my friends are willing to bet that may 22nd is the least common birth date"/>
    <x v="0"/>
    <x v="1"/>
    <n v="1858"/>
    <n v="208"/>
    <n v="36"/>
    <n v="5"/>
    <n v="2"/>
  </r>
  <r>
    <x v="1"/>
    <n v="8855361424"/>
    <x v="40"/>
    <s v="my friends are willing to bet that a pound of houseflies contains more protein than a pound of beef"/>
    <x v="0"/>
    <x v="1"/>
    <n v="1791"/>
    <n v="92"/>
    <n v="28"/>
    <n v="0"/>
    <n v="0"/>
  </r>
  <r>
    <x v="1"/>
    <n v="8038423692"/>
    <x v="21"/>
    <s v="my friends are willing to bet that new zealanders have more pets per household than any other country"/>
    <x v="0"/>
    <x v="1"/>
    <n v="880"/>
    <n v="196"/>
    <n v="56"/>
    <n v="2"/>
    <n v="1"/>
  </r>
  <r>
    <x v="1"/>
    <n v="6740858312"/>
    <x v="23"/>
    <s v="my friends are willing to bet that black cats are good luck in britain and japan"/>
    <x v="0"/>
    <x v="1"/>
    <n v="8022"/>
    <n v="1460"/>
    <n v="551"/>
    <n v="5"/>
    <n v="1"/>
  </r>
  <r>
    <x v="1"/>
    <n v="6114104223"/>
    <x v="17"/>
    <s v="my friends are willing to bet that our sense of smell and taste decreases by 20%-50% during airplane flights"/>
    <x v="0"/>
    <x v="1"/>
    <n v="795"/>
    <n v="127"/>
    <n v="26"/>
    <n v="3"/>
    <n v="0"/>
  </r>
  <r>
    <x v="1"/>
    <n v="9883989254"/>
    <x v="47"/>
    <s v="my friends are willing to bet that q' is the only letter that doesnâ€™t appear in any u.s. state name"/>
    <x v="0"/>
    <x v="1"/>
    <n v="4988"/>
    <n v="523"/>
    <n v="40"/>
    <n v="5"/>
    <n v="1"/>
  </r>
  <r>
    <x v="1"/>
    <n v="9225932802"/>
    <x v="41"/>
    <s v="my friends are willing to bet that human ears and noses never stop growing"/>
    <x v="0"/>
    <x v="1"/>
    <n v="5265"/>
    <n v="1509"/>
    <n v="436"/>
    <n v="0"/>
    <n v="0"/>
  </r>
  <r>
    <x v="1"/>
    <n v="7323338634"/>
    <x v="19"/>
    <s v="my friends are willing to bet that bees can fly higher than mount everest"/>
    <x v="0"/>
    <x v="1"/>
    <n v="5160"/>
    <n v="2211"/>
    <n v="699"/>
    <n v="52"/>
    <n v="9"/>
  </r>
  <r>
    <x v="1"/>
    <n v="6343108136"/>
    <x v="22"/>
    <s v="my friends are willing to bet that the eiffel tower gets taller during the summer"/>
    <x v="0"/>
    <x v="1"/>
    <n v="3690"/>
    <n v="1094"/>
    <n v="156"/>
    <n v="2"/>
    <n v="0"/>
  </r>
  <r>
    <x v="1"/>
    <n v="1463585652"/>
    <x v="40"/>
    <s v="my friends are willing to bet that humans have jumped further than horses in the olympics"/>
    <x v="0"/>
    <x v="1"/>
    <n v="6186"/>
    <n v="1873"/>
    <n v="522"/>
    <n v="32"/>
    <n v="4"/>
  </r>
  <r>
    <x v="1"/>
    <n v="9345575956"/>
    <x v="8"/>
    <s v="my friends are willing to bet that a one-armed player scored the winning goal in the first soccer tournament world cup in 1930"/>
    <x v="0"/>
    <x v="1"/>
    <n v="4487"/>
    <n v="874"/>
    <n v="207"/>
    <n v="17"/>
    <n v="2"/>
  </r>
  <r>
    <x v="1"/>
    <n v="4877070633"/>
    <x v="43"/>
    <s v="my friends are willing to bet that the eye of an ostrich is bigger than its brain"/>
    <x v="0"/>
    <x v="1"/>
    <n v="1977"/>
    <n v="492"/>
    <n v="112"/>
    <n v="1"/>
    <n v="0"/>
  </r>
  <r>
    <x v="1"/>
    <n v="4397455859"/>
    <x v="3"/>
    <s v="my friends are willing to bet that the largest pair of eyes in the world belongs to the giant squid"/>
    <x v="0"/>
    <x v="1"/>
    <n v="6511"/>
    <n v="192"/>
    <n v="69"/>
    <n v="3"/>
    <n v="1"/>
  </r>
  <r>
    <x v="1"/>
    <n v="6296436969"/>
    <x v="31"/>
    <s v="my friends are willing to bet that a candleâ€™s flame is blue in zero gravity"/>
    <x v="0"/>
    <x v="1"/>
    <n v="748"/>
    <n v="105"/>
    <n v="7"/>
    <n v="1"/>
    <n v="0"/>
  </r>
  <r>
    <x v="1"/>
    <n v="6055942691"/>
    <x v="11"/>
    <s v="my friends are willing to bet that children are born less frequently on saturdays"/>
    <x v="0"/>
    <x v="1"/>
    <n v="2345"/>
    <n v="444"/>
    <n v="88"/>
    <n v="5"/>
    <n v="1"/>
  </r>
  <r>
    <x v="1"/>
    <n v="3838573691"/>
    <x v="49"/>
    <s v="my friends are willing to bet that cactus spines can be used to make hooks"/>
    <x v="0"/>
    <x v="1"/>
    <n v="1620"/>
    <n v="70"/>
    <n v="8"/>
    <n v="1"/>
    <n v="0"/>
  </r>
  <r>
    <x v="1"/>
    <n v="5332764022"/>
    <x v="7"/>
    <s v="my friends are willing to bet that the odds of getting a set of cards referred to as a royal flush is 1 in 649,740"/>
    <x v="0"/>
    <x v="1"/>
    <n v="4672"/>
    <n v="342"/>
    <n v="94"/>
    <n v="3"/>
    <n v="1"/>
  </r>
  <r>
    <x v="1"/>
    <n v="1519477872"/>
    <x v="18"/>
    <s v="my friends are willing to bet that no two teeth from different people will ever be alike"/>
    <x v="0"/>
    <x v="1"/>
    <n v="2964"/>
    <n v="594"/>
    <n v="119"/>
    <n v="14"/>
    <n v="2"/>
  </r>
  <r>
    <x v="1"/>
    <n v="4233934914"/>
    <x v="39"/>
    <s v="my friends are willing to bet that sea otters are born unable to swim"/>
    <x v="0"/>
    <x v="1"/>
    <n v="3943"/>
    <n v="650"/>
    <n v="223"/>
    <n v="0"/>
    <n v="0"/>
  </r>
  <r>
    <x v="1"/>
    <n v="5032094981"/>
    <x v="33"/>
    <s v="my friends are willing to bet that bananas get their curved shape by growing towards the sun"/>
    <x v="0"/>
    <x v="1"/>
    <n v="3601"/>
    <n v="413"/>
    <n v="8"/>
    <n v="9"/>
    <n v="3"/>
  </r>
  <r>
    <x v="1"/>
    <n v="7680729208"/>
    <x v="19"/>
    <s v="my friends are willing to bet that the average american spends time totalling 2.5 days annually looking for lost items"/>
    <x v="0"/>
    <x v="1"/>
    <n v="9390"/>
    <n v="4028"/>
    <n v="308"/>
    <n v="34"/>
    <n v="3"/>
  </r>
  <r>
    <x v="1"/>
    <n v="3134676923"/>
    <x v="9"/>
    <s v="my friends are willing to bet that sloths can hold their breaths longer than dolphins"/>
    <x v="0"/>
    <x v="1"/>
    <n v="129"/>
    <n v="20"/>
    <n v="4"/>
    <n v="0"/>
    <n v="0"/>
  </r>
  <r>
    <x v="1"/>
    <n v="4998054968"/>
    <x v="31"/>
    <s v="my friends are willing to bet that baby octopuses are the size of a flea"/>
    <x v="0"/>
    <x v="1"/>
    <n v="292"/>
    <n v="35"/>
    <n v="11"/>
    <n v="1"/>
    <n v="0"/>
  </r>
  <r>
    <x v="1"/>
    <n v="6815838677"/>
    <x v="40"/>
    <s v="my friends are willing to bet that violin bows are made from horsehair"/>
    <x v="0"/>
    <x v="1"/>
    <n v="4827"/>
    <n v="1329"/>
    <n v="306"/>
    <n v="25"/>
    <n v="8"/>
  </r>
  <r>
    <x v="1"/>
    <n v="7232303643"/>
    <x v="39"/>
    <s v="my friends are willing to bet that mice typically only live for 6 months in the wild"/>
    <x v="1"/>
    <x v="1"/>
    <n v="7329"/>
    <n v="864"/>
    <n v="88"/>
    <n v="4"/>
    <n v="0"/>
  </r>
  <r>
    <x v="1"/>
    <n v="1640917135"/>
    <x v="1"/>
    <s v="my friends are willing to bet that flossing your teeth improves memory"/>
    <x v="0"/>
    <x v="1"/>
    <n v="1713"/>
    <n v="575"/>
    <n v="55"/>
    <n v="14"/>
    <n v="5"/>
  </r>
  <r>
    <x v="1"/>
    <n v="3630250762"/>
    <x v="35"/>
    <s v="my friends are willing to bet that the largest prime number has 17,425,170 digits"/>
    <x v="0"/>
    <x v="1"/>
    <n v="7051"/>
    <n v="1574"/>
    <n v="384"/>
    <n v="8"/>
    <n v="0"/>
  </r>
  <r>
    <x v="1"/>
    <n v="1618079597"/>
    <x v="0"/>
    <s v="my friends are willing to bet that the insect population of the world is 1 billion times more than the world population"/>
    <x v="0"/>
    <x v="1"/>
    <n v="5871"/>
    <n v="1836"/>
    <n v="390"/>
    <n v="3"/>
    <n v="1"/>
  </r>
  <r>
    <x v="1"/>
    <n v="3997742591"/>
    <x v="25"/>
    <s v="my friends are willing to bet that lemurs were previously the size of gorillas"/>
    <x v="0"/>
    <x v="1"/>
    <n v="2858"/>
    <n v="147"/>
    <n v="2"/>
    <n v="3"/>
    <n v="0"/>
  </r>
  <r>
    <x v="1"/>
    <n v="1799363813"/>
    <x v="22"/>
    <s v="my friends are willing to bet that applying an equal amount of pressure to the total surface area of an egg will prevent it from breaking"/>
    <x v="0"/>
    <x v="1"/>
    <n v="1922"/>
    <n v="425"/>
    <n v="89"/>
    <n v="4"/>
    <n v="1"/>
  </r>
  <r>
    <x v="1"/>
    <n v="7185380891"/>
    <x v="39"/>
    <s v="my friends are willing to bet that the earth holds about 11 quintillion pounds of air"/>
    <x v="0"/>
    <x v="1"/>
    <n v="3996"/>
    <n v="859"/>
    <n v="49"/>
    <n v="15"/>
    <n v="3"/>
  </r>
  <r>
    <x v="1"/>
    <n v="5173224934"/>
    <x v="54"/>
    <s v="my friends are willing to bet that the queens in ant colonies live for around 30 years"/>
    <x v="0"/>
    <x v="1"/>
    <n v="1061"/>
    <n v="229"/>
    <n v="91"/>
    <n v="5"/>
    <n v="2"/>
  </r>
  <r>
    <x v="1"/>
    <n v="8602000102"/>
    <x v="28"/>
    <s v="my friends are willing to bet that the moon is moving away from the earth"/>
    <x v="0"/>
    <x v="1"/>
    <n v="7882"/>
    <n v="3279"/>
    <n v="1255"/>
    <n v="43"/>
    <n v="14"/>
  </r>
  <r>
    <x v="1"/>
    <n v="3902357736"/>
    <x v="41"/>
    <s v="my friends are willing to bet that every three seconds, there is a birth taking place somewhere in the world"/>
    <x v="0"/>
    <x v="1"/>
    <n v="6711"/>
    <n v="317"/>
    <n v="112"/>
    <n v="0"/>
    <n v="0"/>
  </r>
  <r>
    <x v="1"/>
    <n v="8387919694"/>
    <x v="28"/>
    <s v="my friends are willing to bet that the longest recorded tennis match lasted for 11 hours"/>
    <x v="0"/>
    <x v="1"/>
    <n v="5799"/>
    <n v="1442"/>
    <n v="67"/>
    <n v="11"/>
    <n v="2"/>
  </r>
  <r>
    <x v="1"/>
    <n v="4949382889"/>
    <x v="17"/>
    <s v="my friends are willing to bet that china is the worldâ€™s largest silk producer"/>
    <x v="0"/>
    <x v="1"/>
    <n v="4905"/>
    <n v="713"/>
    <n v="265"/>
    <n v="1"/>
    <n v="0"/>
  </r>
  <r>
    <x v="1"/>
    <n v="8122387674"/>
    <x v="55"/>
    <s v="my family is willing to say that austrian physicist erwin schrÃ¶dinger was allergic to cats"/>
    <x v="0"/>
    <x v="1"/>
    <n v="622"/>
    <n v="273"/>
    <n v="21"/>
    <n v="1"/>
    <n v="0"/>
  </r>
  <r>
    <x v="1"/>
    <n v="2748228656"/>
    <x v="40"/>
    <s v="my family is willing to say that an average human child's developing body has over 300 bones, but by adulthood they'll have 206"/>
    <x v="0"/>
    <x v="1"/>
    <n v="4159"/>
    <n v="1082"/>
    <n v="215"/>
    <n v="13"/>
    <n v="2"/>
  </r>
  <r>
    <x v="1"/>
    <n v="5305534425"/>
    <x v="34"/>
    <s v="my family is willing to say that new elements have been discovered outside the periodic table"/>
    <x v="0"/>
    <x v="1"/>
    <n v="6789"/>
    <n v="165"/>
    <n v="30"/>
    <n v="1"/>
    <n v="0"/>
  </r>
  <r>
    <x v="1"/>
    <n v="3081699470"/>
    <x v="36"/>
    <s v="my family is willing to say that yellowstone national park is home to a supervolcano"/>
    <x v="0"/>
    <x v="1"/>
    <n v="870"/>
    <n v="153"/>
    <n v="58"/>
    <n v="2"/>
    <n v="1"/>
  </r>
  <r>
    <x v="1"/>
    <n v="2758874815"/>
    <x v="18"/>
    <s v="my family is willing to say that seventy percent of small businesses are owned and operated by a single person."/>
    <x v="0"/>
    <x v="1"/>
    <n v="2701"/>
    <n v="1176"/>
    <n v="7"/>
    <n v="20"/>
    <n v="7"/>
  </r>
  <r>
    <x v="1"/>
    <n v="9553518586"/>
    <x v="3"/>
    <s v="my family is willing to say that the rubik's cube is the best-selling product of all time"/>
    <x v="0"/>
    <x v="1"/>
    <n v="8154"/>
    <n v="2637"/>
    <n v="701"/>
    <n v="6"/>
    <n v="2"/>
  </r>
  <r>
    <x v="1"/>
    <n v="1567315514"/>
    <x v="7"/>
    <s v="my family is willing to say that the metro of st. petersburg, with an average depth of hundred meters, is the deepest metro in the world"/>
    <x v="0"/>
    <x v="1"/>
    <n v="9306"/>
    <n v="2434"/>
    <n v="643"/>
    <n v="51"/>
    <n v="9"/>
  </r>
  <r>
    <x v="1"/>
    <n v="5737773439"/>
    <x v="35"/>
    <s v="my family is willing to say that 90% of goods are shipped by ocean freight"/>
    <x v="0"/>
    <x v="1"/>
    <n v="220"/>
    <n v="36"/>
    <n v="10"/>
    <n v="1"/>
    <n v="0"/>
  </r>
  <r>
    <x v="1"/>
    <n v="2758246247"/>
    <x v="1"/>
    <s v="my family is willing to say that gross domestic product (gdp) is the best financial indicator of a country's overall trade potential"/>
    <x v="0"/>
    <x v="1"/>
    <n v="4533"/>
    <n v="939"/>
    <n v="161"/>
    <n v="8"/>
    <n v="3"/>
  </r>
  <r>
    <x v="1"/>
    <n v="1753797806"/>
    <x v="29"/>
    <s v="my family is willing to say that 1 billion cars are currently in use around the world"/>
    <x v="0"/>
    <x v="1"/>
    <n v="1376"/>
    <n v="522"/>
    <n v="150"/>
    <n v="3"/>
    <n v="1"/>
  </r>
  <r>
    <x v="1"/>
    <n v="3017477775"/>
    <x v="43"/>
    <s v="my family is willing to say that the car radio was first introduced in 1922"/>
    <x v="0"/>
    <x v="2"/>
    <n v="229"/>
    <n v="63"/>
    <n v="0"/>
    <n v="1"/>
    <n v="0"/>
  </r>
  <r>
    <x v="1"/>
    <n v="5983603486"/>
    <x v="25"/>
    <s v="my family is willing to say that 90% of drivers admit to singing in the car"/>
    <x v="0"/>
    <x v="1"/>
    <n v="627"/>
    <n v="169"/>
    <n v="55"/>
    <n v="4"/>
    <n v="0"/>
  </r>
  <r>
    <x v="1"/>
    <n v="7222414713"/>
    <x v="54"/>
    <s v="my family is willing to say that the earliest playable recording of a person singing was recorded in 1860"/>
    <x v="0"/>
    <x v="1"/>
    <n v="9333"/>
    <n v="2569"/>
    <n v="979"/>
    <n v="51"/>
    <n v="10"/>
  </r>
  <r>
    <x v="1"/>
    <n v="5560709428"/>
    <x v="10"/>
    <s v="my family is willing to say that elvis presley has sold more records than the music band the beatles"/>
    <x v="0"/>
    <x v="1"/>
    <n v="2430"/>
    <n v="458"/>
    <n v="96"/>
    <n v="3"/>
    <n v="0"/>
  </r>
  <r>
    <x v="1"/>
    <n v="1811463637"/>
    <x v="44"/>
    <s v="my family is willing to say that violins are constructed from 70 individual wooden pieces"/>
    <x v="0"/>
    <x v="1"/>
    <n v="702"/>
    <n v="102"/>
    <n v="8"/>
    <n v="0"/>
    <n v="0"/>
  </r>
  <r>
    <x v="1"/>
    <n v="2125329489"/>
    <x v="3"/>
    <s v="my family is willing to say that 90% of the worldâ€™s data was generated after 2019"/>
    <x v="1"/>
    <x v="1"/>
    <n v="3968"/>
    <n v="267"/>
    <n v="59"/>
    <n v="5"/>
    <n v="0"/>
  </r>
  <r>
    <x v="1"/>
    <n v="8250608160"/>
    <x v="35"/>
    <s v="my family is willing to say that the average user checks their mobile phone around 150 times each day"/>
    <x v="0"/>
    <x v="1"/>
    <n v="9897"/>
    <n v="2811"/>
    <n v="287"/>
    <n v="20"/>
    <n v="7"/>
  </r>
  <r>
    <x v="1"/>
    <n v="6626450147"/>
    <x v="12"/>
    <s v="my family is willing to say that 1 in 3 people have never used the internet"/>
    <x v="0"/>
    <x v="0"/>
    <n v="6504"/>
    <n v="2212"/>
    <n v="6"/>
    <n v="9"/>
    <n v="2"/>
  </r>
  <r>
    <x v="1"/>
    <n v="9675465364"/>
    <x v="1"/>
    <s v="my family is willing to say that 4 of the top 10 highest paid atheletes in the world are players in the american national basketball assocation (nba)"/>
    <x v="0"/>
    <x v="1"/>
    <n v="2114"/>
    <n v="523"/>
    <n v="50"/>
    <n v="5"/>
    <n v="2"/>
  </r>
  <r>
    <x v="1"/>
    <n v="2124108683"/>
    <x v="4"/>
    <s v="my family is willing to say that badminton is the fastest ball and net sport in the world"/>
    <x v="0"/>
    <x v="1"/>
    <n v="2606"/>
    <n v="418"/>
    <n v="136"/>
    <n v="8"/>
    <n v="3"/>
  </r>
  <r>
    <x v="1"/>
    <n v="1591205608"/>
    <x v="33"/>
    <s v="my family is willing to say that the first cricket balls were made of tightly packed sheep wool."/>
    <x v="0"/>
    <x v="1"/>
    <n v="6236"/>
    <n v="2154"/>
    <n v="771"/>
    <n v="3"/>
    <n v="1"/>
  </r>
  <r>
    <x v="1"/>
    <n v="2378106303"/>
    <x v="53"/>
    <s v="my family is willing to say that shanghai, china has the world's longest subway system"/>
    <x v="1"/>
    <x v="1"/>
    <n v="5770"/>
    <n v="131"/>
    <n v="35"/>
    <n v="1"/>
    <n v="0"/>
  </r>
  <r>
    <x v="1"/>
    <n v="8979766109"/>
    <x v="48"/>
    <s v="my family is willing to say that the longest possible train journey in the world is from portugal to singapore"/>
    <x v="0"/>
    <x v="1"/>
    <n v="4677"/>
    <n v="977"/>
    <n v="52"/>
    <n v="22"/>
    <n v="3"/>
  </r>
  <r>
    <x v="1"/>
    <n v="6154630166"/>
    <x v="0"/>
    <s v="my family is willing to say that one-third of the worldâ€™s airports are located in the u.s."/>
    <x v="1"/>
    <x v="0"/>
    <n v="1635"/>
    <n v="526"/>
    <n v="193"/>
    <n v="10"/>
    <n v="2"/>
  </r>
  <r>
    <x v="1"/>
    <n v="5154896089"/>
    <x v="51"/>
    <s v="my family is willing to say that dragonflies can see in all directions at the same time"/>
    <x v="0"/>
    <x v="1"/>
    <n v="8505"/>
    <n v="1887"/>
    <n v="530"/>
    <n v="16"/>
    <n v="4"/>
  </r>
  <r>
    <x v="1"/>
    <n v="2807034508"/>
    <x v="22"/>
    <s v="my family is willing to say that some ants can lift up to 20 times their own body weight"/>
    <x v="0"/>
    <x v="1"/>
    <n v="8062"/>
    <n v="2748"/>
    <n v="471"/>
    <n v="39"/>
    <n v="4"/>
  </r>
  <r>
    <x v="1"/>
    <n v="4778969551"/>
    <x v="22"/>
    <s v="my family is willing to say that the hummingbird is the only bird that can fly backwards"/>
    <x v="0"/>
    <x v="1"/>
    <n v="6243"/>
    <n v="167"/>
    <n v="37"/>
    <n v="2"/>
    <n v="1"/>
  </r>
  <r>
    <x v="1"/>
    <n v="2220537186"/>
    <x v="35"/>
    <s v="my family is willing to say that the hottest planet in our solar system is venus."/>
    <x v="1"/>
    <x v="1"/>
    <n v="2380"/>
    <n v="113"/>
    <n v="33"/>
    <n v="0"/>
    <n v="0"/>
  </r>
  <r>
    <x v="1"/>
    <n v="5292514571"/>
    <x v="38"/>
    <s v="my family is willing to say that footprints left on the moon wonâ€™t disappear as there is no wind"/>
    <x v="1"/>
    <x v="1"/>
    <n v="7265"/>
    <n v="2509"/>
    <n v="976"/>
    <n v="33"/>
    <n v="3"/>
  </r>
  <r>
    <x v="1"/>
    <n v="4239002173"/>
    <x v="19"/>
    <s v="my family is willing to say that the sunset is blue on mars"/>
    <x v="0"/>
    <x v="1"/>
    <n v="8130"/>
    <n v="389"/>
    <n v="24"/>
    <n v="2"/>
    <n v="0"/>
  </r>
  <r>
    <x v="1"/>
    <n v="8480269109"/>
    <x v="35"/>
    <s v="my family is willing to say that halleyâ€™s comet wonâ€™t be seen again until 2061"/>
    <x v="0"/>
    <x v="1"/>
    <n v="5735"/>
    <n v="881"/>
    <n v="308"/>
    <n v="5"/>
    <n v="0"/>
  </r>
  <r>
    <x v="1"/>
    <n v="1359786942"/>
    <x v="37"/>
    <s v="my family is willing to say that neptune radiates more heat than it gets from the sun"/>
    <x v="0"/>
    <x v="1"/>
    <n v="8834"/>
    <n v="2163"/>
    <n v="83"/>
    <n v="31"/>
    <n v="12"/>
  </r>
  <r>
    <x v="1"/>
    <n v="5939949806"/>
    <x v="28"/>
    <s v="my family is willing to say that saturn is less dense than water"/>
    <x v="0"/>
    <x v="1"/>
    <n v="2050"/>
    <n v="820"/>
    <n v="202"/>
    <n v="2"/>
    <n v="0"/>
  </r>
  <r>
    <x v="1"/>
    <n v="8795001983"/>
    <x v="9"/>
    <s v="my family is willing to say that sound actually travels in space"/>
    <x v="0"/>
    <x v="1"/>
    <n v="5385"/>
    <n v="372"/>
    <n v="130"/>
    <n v="9"/>
    <n v="1"/>
  </r>
  <r>
    <x v="1"/>
    <n v="9005744860"/>
    <x v="52"/>
    <s v="my family is willing to say that 5 dwarf planets are recognized in the solar system"/>
    <x v="0"/>
    <x v="1"/>
    <n v="9433"/>
    <n v="1644"/>
    <n v="497"/>
    <n v="6"/>
    <n v="1"/>
  </r>
  <r>
    <x v="1"/>
    <n v="9246300431"/>
    <x v="41"/>
    <s v="my family is willing to say that about once a year, an asteroid the size of a car enters earthâ€™s atmosphere"/>
    <x v="0"/>
    <x v="1"/>
    <n v="4548"/>
    <n v="35"/>
    <n v="5"/>
    <n v="0"/>
    <n v="0"/>
  </r>
  <r>
    <x v="1"/>
    <n v="9677719026"/>
    <x v="51"/>
    <s v="my family is willing to say that there are currently 6 spacecrafts on mars"/>
    <x v="0"/>
    <x v="1"/>
    <n v="346"/>
    <n v="71"/>
    <n v="25"/>
    <n v="1"/>
    <n v="0"/>
  </r>
  <r>
    <x v="1"/>
    <n v="5818789687"/>
    <x v="14"/>
    <s v="my family is willing to say that there might be a huge planet in this solar system"/>
    <x v="0"/>
    <x v="1"/>
    <n v="6310"/>
    <n v="622"/>
    <n v="234"/>
    <n v="6"/>
    <n v="1"/>
  </r>
  <r>
    <x v="1"/>
    <n v="1327381037"/>
    <x v="34"/>
    <s v="my family is willing to say that there is a world championship for throwing mobile phones"/>
    <x v="0"/>
    <x v="1"/>
    <n v="8701"/>
    <n v="3283"/>
    <n v="1264"/>
    <n v="11"/>
    <n v="4"/>
  </r>
  <r>
    <x v="1"/>
    <n v="9427292369"/>
    <x v="53"/>
    <s v="my family is willing to say that it is illegal to waste food in french supermarkets"/>
    <x v="0"/>
    <x v="1"/>
    <n v="1976"/>
    <n v="427"/>
    <n v="26"/>
    <n v="2"/>
    <n v="1"/>
  </r>
  <r>
    <x v="1"/>
    <n v="4542898162"/>
    <x v="50"/>
    <s v="my family is willing to say that new parents lose around 750 hours of sleep in the first year of their first childâ€™s life"/>
    <x v="0"/>
    <x v="1"/>
    <n v="1175"/>
    <n v="205"/>
    <n v="7"/>
    <n v="5"/>
    <n v="1"/>
  </r>
  <r>
    <x v="1"/>
    <n v="5186646368"/>
    <x v="43"/>
    <s v="my family is willing to say that bathwater stays warmer for a longer duration with bubbles"/>
    <x v="0"/>
    <x v="1"/>
    <n v="7622"/>
    <n v="1487"/>
    <n v="273"/>
    <n v="2"/>
    <n v="1"/>
  </r>
  <r>
    <x v="1"/>
    <n v="6432102071"/>
    <x v="24"/>
    <s v="my family is willing to say that take out restaurants have been found in the remains of pompeii"/>
    <x v="1"/>
    <x v="2"/>
    <n v="4338"/>
    <n v="1419"/>
    <n v="252"/>
    <n v="24"/>
    <n v="3"/>
  </r>
  <r>
    <x v="1"/>
    <n v="2867937184"/>
    <x v="19"/>
    <s v="my family is willing to say that dogs can understand up to 250 hand gestures and words"/>
    <x v="0"/>
    <x v="1"/>
    <n v="571"/>
    <n v="118"/>
    <n v="1"/>
    <n v="1"/>
    <n v="0"/>
  </r>
  <r>
    <x v="1"/>
    <n v="7053762217"/>
    <x v="10"/>
    <s v="my family is willing to say that captive ravens can speak better than parrots"/>
    <x v="0"/>
    <x v="1"/>
    <n v="1331"/>
    <n v="573"/>
    <n v="212"/>
    <n v="7"/>
    <n v="0"/>
  </r>
  <r>
    <x v="1"/>
    <n v="6127602513"/>
    <x v="1"/>
    <s v="my family is willing to say that the brain is the fattiest organ in the body"/>
    <x v="0"/>
    <x v="1"/>
    <n v="8246"/>
    <n v="2009"/>
    <n v="713"/>
    <n v="46"/>
    <n v="3"/>
  </r>
  <r>
    <x v="1"/>
    <n v="2847016113"/>
    <x v="11"/>
    <s v="my family is willing to say that australia has the most number of venomous snakes worldwide"/>
    <x v="0"/>
    <x v="1"/>
    <n v="6475"/>
    <n v="1850"/>
    <n v="731"/>
    <n v="9"/>
    <n v="3"/>
  </r>
  <r>
    <x v="1"/>
    <n v="5326278376"/>
    <x v="25"/>
    <s v="my family is willing to say that a crocodile cannot stick its tongue out"/>
    <x v="0"/>
    <x v="1"/>
    <n v="2176"/>
    <n v="262"/>
    <n v="90"/>
    <n v="5"/>
    <n v="0"/>
  </r>
  <r>
    <x v="1"/>
    <n v="8017028613"/>
    <x v="13"/>
    <s v="my family is willing to say that artificial banana flavoring is based on an extinct banana type"/>
    <x v="0"/>
    <x v="1"/>
    <n v="7852"/>
    <n v="2808"/>
    <n v="1031"/>
    <n v="21"/>
    <n v="4"/>
  </r>
  <r>
    <x v="1"/>
    <n v="5388172264"/>
    <x v="7"/>
    <s v="my family is willing to say that sneezing while traveling at 60 mph makes you close your eyes for 50 feet"/>
    <x v="0"/>
    <x v="1"/>
    <n v="4479"/>
    <n v="1665"/>
    <n v="594"/>
    <n v="32"/>
    <n v="2"/>
  </r>
  <r>
    <x v="1"/>
    <n v="8192609516"/>
    <x v="38"/>
    <s v="my family is willing to say that a full jumbo jet tank has enough fuel to drive a car around the world four times"/>
    <x v="0"/>
    <x v="1"/>
    <n v="8741"/>
    <n v="1274"/>
    <n v="121"/>
    <n v="31"/>
    <n v="4"/>
  </r>
  <r>
    <x v="1"/>
    <n v="7734233421"/>
    <x v="13"/>
    <s v="my family is willing to say that may 22nd is the least common birth date"/>
    <x v="0"/>
    <x v="1"/>
    <n v="4644"/>
    <n v="903"/>
    <n v="205"/>
    <n v="0"/>
    <n v="0"/>
  </r>
  <r>
    <x v="1"/>
    <n v="2049460646"/>
    <x v="43"/>
    <s v="my family is willing to say that butterflies taste with their feet"/>
    <x v="0"/>
    <x v="1"/>
    <n v="7369"/>
    <n v="2102"/>
    <n v="7"/>
    <n v="37"/>
    <n v="2"/>
  </r>
  <r>
    <x v="1"/>
    <n v="6385606939"/>
    <x v="6"/>
    <s v="my family is willing to say that millions of trees are estimated to be planted by squirrels that forgot their buried nuts"/>
    <x v="0"/>
    <x v="1"/>
    <n v="2781"/>
    <n v="429"/>
    <n v="116"/>
    <n v="2"/>
    <n v="0"/>
  </r>
  <r>
    <x v="1"/>
    <n v="7735081323"/>
    <x v="29"/>
    <s v="my family is willing to say that a pound of houseflies contains more protein than a pound of beef"/>
    <x v="0"/>
    <x v="1"/>
    <n v="1832"/>
    <n v="771"/>
    <n v="167"/>
    <n v="3"/>
    <n v="0"/>
  </r>
  <r>
    <x v="1"/>
    <n v="9783092354"/>
    <x v="33"/>
    <s v="my family is willing to say that cats sleep for two-thirds of their lives"/>
    <x v="0"/>
    <x v="1"/>
    <n v="5366"/>
    <n v="398"/>
    <n v="103"/>
    <n v="7"/>
    <n v="2"/>
  </r>
  <r>
    <x v="1"/>
    <n v="6088151406"/>
    <x v="26"/>
    <s v="my family is willing to say that the microwave oven was an accidental invention"/>
    <x v="0"/>
    <x v="1"/>
    <n v="1249"/>
    <n v="377"/>
    <n v="68"/>
    <n v="5"/>
    <n v="2"/>
  </r>
  <r>
    <x v="1"/>
    <n v="3568309093"/>
    <x v="55"/>
    <s v="my family is willing to say that the tallest tower of cupcakes ever made was over 35 feet"/>
    <x v="0"/>
    <x v="0"/>
    <n v="9047"/>
    <n v="3284"/>
    <n v="494"/>
    <n v="53"/>
    <n v="2"/>
  </r>
  <r>
    <x v="1"/>
    <n v="6566007855"/>
    <x v="52"/>
    <s v="my family is willing to say that the netherlands is home to the population of tallest humans on earth"/>
    <x v="0"/>
    <x v="1"/>
    <n v="4902"/>
    <n v="1729"/>
    <n v="472"/>
    <n v="38"/>
    <n v="13"/>
  </r>
  <r>
    <x v="1"/>
    <n v="1452200948"/>
    <x v="26"/>
    <s v="my family is willing to say that new zealanders have more pets per household than any other country"/>
    <x v="0"/>
    <x v="1"/>
    <n v="6524"/>
    <n v="295"/>
    <n v="115"/>
    <n v="3"/>
    <n v="1"/>
  </r>
  <r>
    <x v="1"/>
    <n v="6857461618"/>
    <x v="31"/>
    <s v="my family is willing to say that one type of parrot, kea parrots, laugh together when they're in a good mood"/>
    <x v="0"/>
    <x v="1"/>
    <n v="5960"/>
    <n v="2186"/>
    <n v="446"/>
    <n v="47"/>
    <n v="6"/>
  </r>
  <r>
    <x v="1"/>
    <n v="4652450671"/>
    <x v="51"/>
    <s v="my family is willing to say that black cats are good luck in britain and japan"/>
    <x v="0"/>
    <x v="1"/>
    <n v="1435"/>
    <n v="169"/>
    <n v="39"/>
    <n v="1"/>
    <n v="0"/>
  </r>
  <r>
    <x v="1"/>
    <n v="9020910465"/>
    <x v="10"/>
    <s v="my family is willing to say that q' is the only letter that doesnâ€™t appear in any u.s. state name"/>
    <x v="0"/>
    <x v="1"/>
    <n v="2992"/>
    <n v="619"/>
    <n v="227"/>
    <n v="7"/>
    <n v="1"/>
  </r>
  <r>
    <x v="1"/>
    <n v="6462743461"/>
    <x v="13"/>
    <s v="my family is willing to say that humans have jumped further than horses in the olympics"/>
    <x v="0"/>
    <x v="1"/>
    <n v="3031"/>
    <n v="743"/>
    <n v="16"/>
    <n v="0"/>
    <n v="0"/>
  </r>
  <r>
    <x v="1"/>
    <n v="8354694763"/>
    <x v="30"/>
    <s v="my family is willing to say that wild boars wash their food"/>
    <x v="0"/>
    <x v="1"/>
    <n v="9622"/>
    <n v="3940"/>
    <n v="1495"/>
    <n v="64"/>
    <n v="13"/>
  </r>
  <r>
    <x v="1"/>
    <n v="2174447731"/>
    <x v="39"/>
    <s v="my family is willing to say that the first commercial airplane flight lasted 23 minutes"/>
    <x v="0"/>
    <x v="1"/>
    <n v="6022"/>
    <n v="2174"/>
    <n v="564"/>
    <n v="40"/>
    <n v="4"/>
  </r>
  <r>
    <x v="1"/>
    <n v="8937088579"/>
    <x v="8"/>
    <s v="my family is willing to say that it is physically impossible for humans to keep their eyes open while sneezing"/>
    <x v="0"/>
    <x v="2"/>
    <n v="4342"/>
    <n v="1663"/>
    <n v="106"/>
    <n v="32"/>
    <n v="1"/>
  </r>
  <r>
    <x v="1"/>
    <n v="7560003550"/>
    <x v="42"/>
    <s v="my family is willing to say that x-rays canâ€™t distinguish real diamonds from fake ones"/>
    <x v="0"/>
    <x v="1"/>
    <n v="2129"/>
    <n v="902"/>
    <n v="11"/>
    <n v="2"/>
    <n v="0"/>
  </r>
  <r>
    <x v="1"/>
    <n v="6553140604"/>
    <x v="54"/>
    <s v="my family is willing to say that humans are more likely to have a weird or scary dream when sleeping on their stomach"/>
    <x v="0"/>
    <x v="1"/>
    <n v="8679"/>
    <n v="2038"/>
    <n v="804"/>
    <n v="13"/>
    <n v="0"/>
  </r>
  <r>
    <x v="1"/>
    <n v="2173736907"/>
    <x v="4"/>
    <s v="my family is willing to say that the sound of knuckles cracking is actually gasses that are released when pressure is put on them"/>
    <x v="0"/>
    <x v="1"/>
    <n v="1745"/>
    <n v="64"/>
    <n v="13"/>
    <n v="0"/>
    <n v="0"/>
  </r>
  <r>
    <x v="1"/>
    <n v="2900826266"/>
    <x v="54"/>
    <s v="my family is willing to say that pineapples are named after pinecones"/>
    <x v="0"/>
    <x v="1"/>
    <n v="5004"/>
    <n v="541"/>
    <n v="76"/>
    <n v="11"/>
    <n v="4"/>
  </r>
  <r>
    <x v="1"/>
    <n v="8349412192"/>
    <x v="12"/>
    <s v="my family is willing to say that melting glaciers make fizzy noises"/>
    <x v="0"/>
    <x v="1"/>
    <n v="1125"/>
    <n v="281"/>
    <n v="20"/>
    <n v="5"/>
    <n v="2"/>
  </r>
  <r>
    <x v="1"/>
    <n v="9329741537"/>
    <x v="49"/>
    <s v="my family is willing to say that the worldâ€™s largest pyramid cannot be found in egypt"/>
    <x v="0"/>
    <x v="1"/>
    <n v="3934"/>
    <n v="492"/>
    <n v="80"/>
    <n v="5"/>
    <n v="1"/>
  </r>
  <r>
    <x v="1"/>
    <n v="7972080508"/>
    <x v="25"/>
    <s v="my family is willing to say that the folds in a chefâ€™s hat represents the number of ways that someone can cook an egg"/>
    <x v="0"/>
    <x v="1"/>
    <n v="455"/>
    <n v="103"/>
    <n v="7"/>
    <n v="1"/>
    <n v="0"/>
  </r>
  <r>
    <x v="1"/>
    <n v="1423790015"/>
    <x v="47"/>
    <s v="my family is willing to say that the odds of getting a set of cards referred to as a royal flush is 1 in 649,740"/>
    <x v="0"/>
    <x v="1"/>
    <n v="6853"/>
    <n v="2695"/>
    <n v="285"/>
    <n v="52"/>
    <n v="16"/>
  </r>
  <r>
    <x v="1"/>
    <n v="2232846966"/>
    <x v="19"/>
    <s v="my family is willing to say that no two teeth from different people will ever be alike"/>
    <x v="0"/>
    <x v="1"/>
    <n v="5727"/>
    <n v="722"/>
    <n v="229"/>
    <n v="13"/>
    <n v="1"/>
  </r>
  <r>
    <x v="1"/>
    <n v="5599142435"/>
    <x v="50"/>
    <s v="my family is willing to say that frigate birds can sleep while flying"/>
    <x v="0"/>
    <x v="1"/>
    <n v="1232"/>
    <n v="107"/>
    <n v="1"/>
    <n v="2"/>
    <n v="0"/>
  </r>
  <r>
    <x v="1"/>
    <n v="3537017655"/>
    <x v="52"/>
    <s v="my family is willing to say that alaska is the only u.s. state whose name can be typed on a single row on the american standard keyboard"/>
    <x v="0"/>
    <x v="1"/>
    <n v="3661"/>
    <n v="1561"/>
    <n v="573"/>
    <n v="33"/>
    <n v="4"/>
  </r>
  <r>
    <x v="1"/>
    <n v="1252690467"/>
    <x v="44"/>
    <s v="my family is willing to say that a man once set a record by putting on over 260 t-shirts"/>
    <x v="0"/>
    <x v="1"/>
    <n v="1438"/>
    <n v="331"/>
    <n v="130"/>
    <n v="5"/>
    <n v="0"/>
  </r>
  <r>
    <x v="1"/>
    <n v="3960180483"/>
    <x v="52"/>
    <s v="my family is willing to say that the average american spends time totalling 2.5 days annually looking for lost items"/>
    <x v="0"/>
    <x v="2"/>
    <n v="7102"/>
    <n v="370"/>
    <n v="31"/>
    <n v="4"/>
    <n v="1"/>
  </r>
  <r>
    <x v="1"/>
    <n v="6677533309"/>
    <x v="55"/>
    <s v="my family is willing to say that the chicken is the closest relative to the t-rex"/>
    <x v="0"/>
    <x v="1"/>
    <n v="149"/>
    <n v="36"/>
    <n v="9"/>
    <n v="0"/>
    <n v="0"/>
  </r>
  <r>
    <x v="1"/>
    <n v="1709301356"/>
    <x v="47"/>
    <s v="my family is willing to say that baby spiders are called spiderlings"/>
    <x v="0"/>
    <x v="1"/>
    <n v="5364"/>
    <n v="856"/>
    <n v="236"/>
    <n v="9"/>
    <n v="2"/>
  </r>
  <r>
    <x v="1"/>
    <n v="9705681780"/>
    <x v="9"/>
    <s v="my family is willing to say that the roar of a lion can be heard up to 5 miles away"/>
    <x v="0"/>
    <x v="1"/>
    <n v="4253"/>
    <n v="1581"/>
    <n v="250"/>
    <n v="15"/>
    <n v="5"/>
  </r>
  <r>
    <x v="1"/>
    <n v="1945500650"/>
    <x v="48"/>
    <s v="my family is willing to say that mice typically only live for 6 months in the wild"/>
    <x v="0"/>
    <x v="1"/>
    <n v="9916"/>
    <n v="3964"/>
    <n v="313"/>
    <n v="81"/>
    <n v="17"/>
  </r>
  <r>
    <x v="1"/>
    <n v="5872658922"/>
    <x v="24"/>
    <s v="my family is willing to say that flossing your teeth improves memory"/>
    <x v="0"/>
    <x v="1"/>
    <n v="3421"/>
    <n v="103"/>
    <n v="34"/>
    <n v="1"/>
    <n v="0"/>
  </r>
  <r>
    <x v="1"/>
    <n v="3686596005"/>
    <x v="6"/>
    <s v="my family is willing to say that 12 plants and 5 animals make up 75% of diets around the world"/>
    <x v="0"/>
    <x v="1"/>
    <n v="3417"/>
    <n v="651"/>
    <n v="91"/>
    <n v="13"/>
    <n v="5"/>
  </r>
  <r>
    <x v="1"/>
    <n v="5710202513"/>
    <x v="39"/>
    <s v="my family is willing to say that applying an equal amount of pressure to the total surface area of an egg will prevent it from breaking"/>
    <x v="1"/>
    <x v="1"/>
    <n v="3484"/>
    <n v="1315"/>
    <n v="421"/>
    <n v="10"/>
    <n v="1"/>
  </r>
  <r>
    <x v="1"/>
    <n v="7081706318"/>
    <x v="30"/>
    <s v="my family is willing to say that the earth holds about 11 quintillion pounds of air"/>
    <x v="0"/>
    <x v="1"/>
    <n v="7414"/>
    <n v="2944"/>
    <n v="55"/>
    <n v="32"/>
    <n v="8"/>
  </r>
  <r>
    <x v="1"/>
    <n v="7348819005"/>
    <x v="28"/>
    <s v="my family is willing to say that the queens in ant colonies live for around 30 years"/>
    <x v="1"/>
    <x v="1"/>
    <n v="1119"/>
    <n v="238"/>
    <n v="76"/>
    <n v="1"/>
    <n v="0"/>
  </r>
  <r>
    <x v="1"/>
    <n v="2650094051"/>
    <x v="38"/>
    <s v="my family is willing to say that ketchup leaves the bottle at a measured speed of 25 miles per year"/>
    <x v="0"/>
    <x v="1"/>
    <n v="8612"/>
    <n v="739"/>
    <n v="154"/>
    <n v="12"/>
    <n v="5"/>
  </r>
  <r>
    <x v="1"/>
    <n v="6040621215"/>
    <x v="49"/>
    <s v="my family is willing to wager that austrian physicist erwin schrÃ¶dinger was allergic to cats"/>
    <x v="0"/>
    <x v="1"/>
    <n v="2249"/>
    <n v="722"/>
    <n v="156"/>
    <n v="7"/>
    <n v="3"/>
  </r>
  <r>
    <x v="1"/>
    <n v="9037341949"/>
    <x v="36"/>
    <s v="my family is willing to wager that microbes from the sahara desert help feed the amazon rainforest"/>
    <x v="0"/>
    <x v="2"/>
    <n v="1819"/>
    <n v="260"/>
    <n v="58"/>
    <n v="4"/>
    <n v="0"/>
  </r>
  <r>
    <x v="1"/>
    <n v="5410561339"/>
    <x v="40"/>
    <s v="my family is willing to wager that new islands are being formed by volcanoes in the sea everyday"/>
    <x v="0"/>
    <x v="1"/>
    <n v="5898"/>
    <n v="2321"/>
    <n v="309"/>
    <n v="24"/>
    <n v="3"/>
  </r>
  <r>
    <x v="1"/>
    <n v="9630369315"/>
    <x v="41"/>
    <s v="my family is willing to wager that iceland is growing 5 centimeters per year"/>
    <x v="0"/>
    <x v="1"/>
    <n v="1557"/>
    <n v="471"/>
    <n v="136"/>
    <n v="2"/>
    <n v="0"/>
  </r>
  <r>
    <x v="1"/>
    <n v="4552254433"/>
    <x v="46"/>
    <s v="my family is willing to wager that there are 7100+ islands in the philippines"/>
    <x v="0"/>
    <x v="1"/>
    <n v="6160"/>
    <n v="274"/>
    <n v="36"/>
    <n v="2"/>
    <n v="0"/>
  </r>
  <r>
    <x v="1"/>
    <n v="6404741410"/>
    <x v="35"/>
    <s v="my family is willing to wager that the largest rock on earth is in australia"/>
    <x v="0"/>
    <x v="1"/>
    <n v="226"/>
    <n v="10"/>
    <n v="2"/>
    <n v="0"/>
    <n v="0"/>
  </r>
  <r>
    <x v="1"/>
    <n v="2337947638"/>
    <x v="28"/>
    <s v="my family is willing to wager that damascus is the oldest continuously inhabited city in the world"/>
    <x v="0"/>
    <x v="1"/>
    <n v="314"/>
    <n v="8"/>
    <n v="3"/>
    <n v="0"/>
    <n v="0"/>
  </r>
  <r>
    <x v="1"/>
    <n v="9559646448"/>
    <x v="19"/>
    <s v="my family is willing to wager that it snows in the sahara desert"/>
    <x v="0"/>
    <x v="1"/>
    <n v="1931"/>
    <n v="94"/>
    <n v="17"/>
    <n v="1"/>
    <n v="0"/>
  </r>
  <r>
    <x v="1"/>
    <n v="9697112769"/>
    <x v="21"/>
    <s v="my family is willing to wager that canada has the most lakes in the world"/>
    <x v="1"/>
    <x v="1"/>
    <n v="6358"/>
    <n v="1599"/>
    <n v="307"/>
    <n v="27"/>
    <n v="0"/>
  </r>
  <r>
    <x v="1"/>
    <n v="2712234792"/>
    <x v="10"/>
    <s v="my family is willing to wager that the most productive work day of the week is tuesday"/>
    <x v="0"/>
    <x v="1"/>
    <n v="6675"/>
    <n v="2672"/>
    <n v="28"/>
    <n v="43"/>
    <n v="5"/>
  </r>
  <r>
    <x v="1"/>
    <n v="4073683514"/>
    <x v="37"/>
    <s v="my family is willing to wager that seventy percent of small businesses are owned and operated by a single person."/>
    <x v="0"/>
    <x v="1"/>
    <n v="2249"/>
    <n v="903"/>
    <n v="295"/>
    <n v="9"/>
    <n v="0"/>
  </r>
  <r>
    <x v="1"/>
    <n v="6616400412"/>
    <x v="48"/>
    <s v="my family is willing to wager that the rubik's cube is the best-selling product of all time"/>
    <x v="0"/>
    <x v="1"/>
    <n v="4410"/>
    <n v="1743"/>
    <n v="498"/>
    <n v="27"/>
    <n v="4"/>
  </r>
  <r>
    <x v="1"/>
    <n v="3261409251"/>
    <x v="26"/>
    <s v="my family is willing to wager that more businesses will be owned by women than men by 2045"/>
    <x v="0"/>
    <x v="1"/>
    <n v="3489"/>
    <n v="60"/>
    <n v="18"/>
    <n v="1"/>
    <n v="0"/>
  </r>
  <r>
    <x v="1"/>
    <n v="8067200581"/>
    <x v="41"/>
    <s v="my family is willing to wager that a modern formula 1 racing car can drive upside down in a tunnel at 120mph"/>
    <x v="0"/>
    <x v="1"/>
    <n v="893"/>
    <n v="50"/>
    <n v="8"/>
    <n v="0"/>
    <n v="0"/>
  </r>
  <r>
    <x v="1"/>
    <n v="6926577802"/>
    <x v="10"/>
    <s v="my family is willing to wager that windshield wipers were invented in 1905"/>
    <x v="0"/>
    <x v="1"/>
    <n v="2690"/>
    <n v="418"/>
    <n v="58"/>
    <n v="6"/>
    <n v="0"/>
  </r>
  <r>
    <x v="1"/>
    <n v="5126164392"/>
    <x v="29"/>
    <s v="my family is willing to wager that the first electric vehicle was created in 1832"/>
    <x v="0"/>
    <x v="1"/>
    <n v="7692"/>
    <n v="3414"/>
    <n v="16"/>
    <n v="81"/>
    <n v="12"/>
  </r>
  <r>
    <x v="1"/>
    <n v="2690386633"/>
    <x v="2"/>
    <s v="my family is willing to wager that the average car has more than 100 miles of code in the vehicleâ€™s internal computer"/>
    <x v="0"/>
    <x v="1"/>
    <n v="120"/>
    <n v="22"/>
    <n v="8"/>
    <n v="0"/>
    <n v="0"/>
  </r>
  <r>
    <x v="1"/>
    <n v="7419134055"/>
    <x v="6"/>
    <s v="my family is willing to wager that the automotive industry employs about 9.9 million americans"/>
    <x v="0"/>
    <x v="1"/>
    <n v="2769"/>
    <n v="709"/>
    <n v="74"/>
    <n v="10"/>
    <n v="2"/>
  </r>
  <r>
    <x v="1"/>
    <n v="4522903570"/>
    <x v="35"/>
    <s v="my family is willing to wager that the voyager spacecrafts have carried a recording of chuck berry's &quot;johnny b. goode&quot; out of our solar system"/>
    <x v="1"/>
    <x v="1"/>
    <n v="8054"/>
    <n v="1700"/>
    <n v="322"/>
    <n v="32"/>
    <n v="10"/>
  </r>
  <r>
    <x v="1"/>
    <n v="8649485462"/>
    <x v="27"/>
    <s v="my family is willing to wager that the band metallica is the first and only group to play on all seven continents"/>
    <x v="0"/>
    <x v="1"/>
    <n v="813"/>
    <n v="219"/>
    <n v="72"/>
    <n v="4"/>
    <n v="1"/>
  </r>
  <r>
    <x v="1"/>
    <n v="5377178676"/>
    <x v="54"/>
    <s v="my family is willing to wager that the oldest surviving song is around 3,500 years old"/>
    <x v="0"/>
    <x v="1"/>
    <n v="7320"/>
    <n v="2107"/>
    <n v="633"/>
    <n v="36"/>
    <n v="10"/>
  </r>
  <r>
    <x v="1"/>
    <n v="6925131727"/>
    <x v="52"/>
    <s v="my family is willing to wager that the most recorded song in history is &quot;summertime&quot; written by george gershwin and dorothy heyward"/>
    <x v="0"/>
    <x v="0"/>
    <n v="117"/>
    <n v="20"/>
    <n v="3"/>
    <n v="0"/>
    <n v="0"/>
  </r>
  <r>
    <x v="1"/>
    <n v="2507268937"/>
    <x v="37"/>
    <s v="my family is willing to wager that over 60% of the world's population has access to the internet"/>
    <x v="0"/>
    <x v="1"/>
    <n v="505"/>
    <n v="26"/>
    <n v="3"/>
    <n v="0"/>
    <n v="0"/>
  </r>
  <r>
    <x v="1"/>
    <n v="2624640777"/>
    <x v="5"/>
    <s v="my family is willing to wager that it would take a 50 petabyte drive to store every written work ever created"/>
    <x v="0"/>
    <x v="1"/>
    <n v="1652"/>
    <n v="276"/>
    <n v="54"/>
    <n v="4"/>
    <n v="1"/>
  </r>
  <r>
    <x v="1"/>
    <n v="3667011732"/>
    <x v="4"/>
    <s v="my family is willing to wager that half of retail purchases are now made through a mobile device"/>
    <x v="1"/>
    <x v="1"/>
    <n v="6275"/>
    <n v="2745"/>
    <n v="472"/>
    <n v="55"/>
    <n v="5"/>
  </r>
  <r>
    <x v="1"/>
    <n v="9787700458"/>
    <x v="24"/>
    <s v="my family is willing to wager that the longest recorded cricket match lasted 14 days"/>
    <x v="0"/>
    <x v="1"/>
    <n v="3262"/>
    <n v="314"/>
    <n v="104"/>
    <n v="3"/>
    <n v="0"/>
  </r>
  <r>
    <x v="1"/>
    <n v="7856464499"/>
    <x v="0"/>
    <s v="my family is willing to wager that cannonballs were the first objects thrown in international shot put events in the early 1900s"/>
    <x v="0"/>
    <x v="1"/>
    <n v="988"/>
    <n v="296"/>
    <n v="39"/>
    <n v="4"/>
    <n v="1"/>
  </r>
  <r>
    <x v="1"/>
    <n v="2322934047"/>
    <x v="11"/>
    <s v="my family is willing to wager that kite flying is a professional sport in thailand."/>
    <x v="0"/>
    <x v="1"/>
    <n v="8164"/>
    <n v="1812"/>
    <n v="633"/>
    <n v="32"/>
    <n v="8"/>
  </r>
  <r>
    <x v="1"/>
    <n v="2708049166"/>
    <x v="45"/>
    <s v="my family is willing to wager that at the first modern olympics, winners were awarded silver medals"/>
    <x v="0"/>
    <x v="1"/>
    <n v="6961"/>
    <n v="1274"/>
    <n v="144"/>
    <n v="12"/>
    <n v="2"/>
  </r>
  <r>
    <x v="1"/>
    <n v="5056116120"/>
    <x v="45"/>
    <s v="my family is willing to wager that starting in 1990, american basketball player michael jordan and the chicago bulls never had a three-game losing streak for eight years"/>
    <x v="0"/>
    <x v="0"/>
    <n v="6914"/>
    <n v="2950"/>
    <n v="122"/>
    <n v="46"/>
    <n v="7"/>
  </r>
  <r>
    <x v="1"/>
    <n v="3950596175"/>
    <x v="0"/>
    <s v="my family is willing to wager that indiaâ€™s trains transport roughly 23 million passengers each day"/>
    <x v="0"/>
    <x v="1"/>
    <n v="4080"/>
    <n v="306"/>
    <n v="87"/>
    <n v="2"/>
    <n v="0"/>
  </r>
  <r>
    <x v="1"/>
    <n v="1868782126"/>
    <x v="7"/>
    <s v="my family is willing to wager that shanghai, china has the world's longest subway system"/>
    <x v="0"/>
    <x v="1"/>
    <n v="1646"/>
    <n v="290"/>
    <n v="3"/>
    <n v="2"/>
    <n v="0"/>
  </r>
  <r>
    <x v="1"/>
    <n v="5097664623"/>
    <x v="17"/>
    <s v="my family is willing to wager that dragonflies can see in all directions at the same time"/>
    <x v="0"/>
    <x v="1"/>
    <n v="4647"/>
    <n v="48"/>
    <n v="12"/>
    <n v="1"/>
    <n v="0"/>
  </r>
  <r>
    <x v="1"/>
    <n v="5879633909"/>
    <x v="37"/>
    <s v="my family is willing to wager that the cheetah is the fastest land animal on earth"/>
    <x v="0"/>
    <x v="1"/>
    <n v="4122"/>
    <n v="1401"/>
    <n v="62"/>
    <n v="14"/>
    <n v="2"/>
  </r>
  <r>
    <x v="1"/>
    <n v="5449334694"/>
    <x v="46"/>
    <s v="my family is willing to wager that adult cats only meow to humans"/>
    <x v="1"/>
    <x v="1"/>
    <n v="7991"/>
    <n v="2537"/>
    <n v="411"/>
    <n v="62"/>
    <n v="22"/>
  </r>
  <r>
    <x v="1"/>
    <n v="7107439543"/>
    <x v="52"/>
    <s v="my family is willing to wager that koalas sleep up to 22 hours per day"/>
    <x v="0"/>
    <x v="1"/>
    <n v="4889"/>
    <n v="2035"/>
    <n v="147"/>
    <n v="37"/>
    <n v="10"/>
  </r>
  <r>
    <x v="1"/>
    <n v="9861261482"/>
    <x v="14"/>
    <s v="my family is willing to wager that mercury &amp; venus are the only 2 planets in our solar system that have no moons"/>
    <x v="0"/>
    <x v="1"/>
    <n v="8951"/>
    <n v="616"/>
    <n v="245"/>
    <n v="6"/>
    <n v="2"/>
  </r>
  <r>
    <x v="1"/>
    <n v="5351488152"/>
    <x v="17"/>
    <s v="my family is willing to wager that the hottest planet in our solar system is venus."/>
    <x v="0"/>
    <x v="1"/>
    <n v="1612"/>
    <n v="623"/>
    <n v="182"/>
    <n v="9"/>
    <n v="3"/>
  </r>
  <r>
    <x v="1"/>
    <n v="5337449205"/>
    <x v="27"/>
    <s v="my family is willing to wager that we only see the same side of the moon"/>
    <x v="0"/>
    <x v="1"/>
    <n v="463"/>
    <n v="176"/>
    <n v="32"/>
    <n v="4"/>
    <n v="0"/>
  </r>
  <r>
    <x v="1"/>
    <n v="4182477270"/>
    <x v="13"/>
    <s v="my family is willing to wager that the sunset is blue on mars"/>
    <x v="0"/>
    <x v="1"/>
    <n v="5855"/>
    <n v="560"/>
    <n v="124"/>
    <n v="5"/>
    <n v="1"/>
  </r>
  <r>
    <x v="1"/>
    <n v="7054969789"/>
    <x v="20"/>
    <s v="my family is willing to wager that the moon was once part of the earth"/>
    <x v="0"/>
    <x v="1"/>
    <n v="1986"/>
    <n v="277"/>
    <n v="75"/>
    <n v="6"/>
    <n v="0"/>
  </r>
  <r>
    <x v="1"/>
    <n v="6905318276"/>
    <x v="3"/>
    <s v="my family is willing to wager that neptune radiates more heat than it gets from the sun"/>
    <x v="0"/>
    <x v="1"/>
    <n v="8910"/>
    <n v="2509"/>
    <n v="720"/>
    <n v="54"/>
    <n v="4"/>
  </r>
  <r>
    <x v="1"/>
    <n v="5788490433"/>
    <x v="5"/>
    <s v="my family is willing to wager that australia is wider than the moon"/>
    <x v="0"/>
    <x v="1"/>
    <n v="9070"/>
    <n v="549"/>
    <n v="32"/>
    <n v="6"/>
    <n v="1"/>
  </r>
  <r>
    <x v="1"/>
    <n v="4096941977"/>
    <x v="18"/>
    <s v="my family is willing to wager that a day on mars is about the same length as on earth"/>
    <x v="0"/>
    <x v="1"/>
    <n v="8124"/>
    <n v="758"/>
    <n v="160"/>
    <n v="12"/>
    <n v="3"/>
  </r>
  <r>
    <x v="1"/>
    <n v="4932070039"/>
    <x v="47"/>
    <s v="my family is willing to wager that a single day on venus takes 243 earth days"/>
    <x v="0"/>
    <x v="0"/>
    <n v="9305"/>
    <n v="876"/>
    <n v="45"/>
    <n v="1"/>
    <n v="0"/>
  </r>
  <r>
    <x v="1"/>
    <n v="6664866924"/>
    <x v="28"/>
    <s v="my family is willing to wager that neptuneâ€™s winds are the fastest in the solar system"/>
    <x v="0"/>
    <x v="1"/>
    <n v="5867"/>
    <n v="34"/>
    <n v="3"/>
    <n v="0"/>
    <n v="0"/>
  </r>
  <r>
    <x v="1"/>
    <n v="6106573089"/>
    <x v="33"/>
    <s v="my family is willing to wager that the moonâ€™s craters might be the coldest places in the solar system"/>
    <x v="0"/>
    <x v="1"/>
    <n v="4850"/>
    <n v="546"/>
    <n v="145"/>
    <n v="2"/>
    <n v="0"/>
  </r>
  <r>
    <x v="1"/>
    <n v="1646883238"/>
    <x v="34"/>
    <s v="my family is willing to wager that there might be a huge planet in this solar system"/>
    <x v="0"/>
    <x v="1"/>
    <n v="5714"/>
    <n v="167"/>
    <n v="39"/>
    <n v="4"/>
    <n v="1"/>
  </r>
  <r>
    <x v="1"/>
    <n v="6131090955"/>
    <x v="4"/>
    <s v="my family is willing to wager that there is a world championship for throwing mobile phones"/>
    <x v="0"/>
    <x v="1"/>
    <n v="2580"/>
    <n v="1"/>
    <n v="0"/>
    <n v="0"/>
    <n v="0"/>
  </r>
  <r>
    <x v="1"/>
    <n v="9055375433"/>
    <x v="14"/>
    <s v="my family is willing to wager that through the seasons, a reindeerâ€™s eyes will change color"/>
    <x v="0"/>
    <x v="1"/>
    <n v="4257"/>
    <n v="123"/>
    <n v="35"/>
    <n v="1"/>
    <n v="0"/>
  </r>
  <r>
    <x v="1"/>
    <n v="5807884725"/>
    <x v="28"/>
    <s v="my family is willing to wager that a double rainbow is a mirror image of the first rainbow"/>
    <x v="0"/>
    <x v="1"/>
    <n v="8518"/>
    <n v="28"/>
    <n v="5"/>
    <n v="0"/>
    <n v="0"/>
  </r>
  <r>
    <x v="1"/>
    <n v="4563241113"/>
    <x v="31"/>
    <s v="my family is willing to wager that take out restaurants have been found in the remains of pompeii"/>
    <x v="0"/>
    <x v="1"/>
    <n v="8885"/>
    <n v="1566"/>
    <n v="442"/>
    <n v="34"/>
    <n v="0"/>
  </r>
  <r>
    <x v="1"/>
    <n v="8533713622"/>
    <x v="54"/>
    <s v="my family is willing to wager that dogs can understand up to 250 hand gestures and words"/>
    <x v="0"/>
    <x v="1"/>
    <n v="2617"/>
    <n v="1"/>
    <n v="0"/>
    <n v="0"/>
    <n v="0"/>
  </r>
  <r>
    <x v="1"/>
    <n v="2879560864"/>
    <x v="22"/>
    <s v="my family is willing to wager that evidence from seymour island suggest that penguins were once 6 ft tall"/>
    <x v="0"/>
    <x v="1"/>
    <n v="87"/>
    <n v="7"/>
    <n v="3"/>
    <n v="0"/>
    <n v="0"/>
  </r>
  <r>
    <x v="1"/>
    <n v="6303212912"/>
    <x v="23"/>
    <s v="my family is willing to wager that captive ravens can speak better than parrots"/>
    <x v="0"/>
    <x v="1"/>
    <n v="2862"/>
    <n v="1259"/>
    <n v="365"/>
    <n v="8"/>
    <n v="2"/>
  </r>
  <r>
    <x v="1"/>
    <n v="7082910434"/>
    <x v="17"/>
    <s v="my family is willing to wager that chihuahuas have the largest brain among dogs"/>
    <x v="0"/>
    <x v="1"/>
    <n v="1610"/>
    <n v="520"/>
    <n v="188"/>
    <n v="13"/>
    <n v="2"/>
  </r>
  <r>
    <x v="1"/>
    <n v="1846065702"/>
    <x v="20"/>
    <s v="my family is willing to wager that elephants will console each other during stressful situations"/>
    <x v="0"/>
    <x v="0"/>
    <n v="221"/>
    <n v="74"/>
    <n v="17"/>
    <n v="2"/>
    <n v="0"/>
  </r>
  <r>
    <x v="1"/>
    <n v="5411533341"/>
    <x v="24"/>
    <s v="my family is willing to wager that people are born with only 2 natural fears: the fear of falling and the fear of loud sounds"/>
    <x v="0"/>
    <x v="1"/>
    <n v="1984"/>
    <n v="360"/>
    <n v="22"/>
    <n v="1"/>
    <n v="0"/>
  </r>
  <r>
    <x v="1"/>
    <n v="2492294358"/>
    <x v="22"/>
    <s v="my family is willing to wager that the brain is the fattiest organ in the body"/>
    <x v="1"/>
    <x v="1"/>
    <n v="7991"/>
    <n v="2231"/>
    <n v="513"/>
    <n v="35"/>
    <n v="11"/>
  </r>
  <r>
    <x v="1"/>
    <n v="5936545338"/>
    <x v="47"/>
    <s v="my family is willing to wager that australia has the most number of venomous snakes worldwide"/>
    <x v="0"/>
    <x v="1"/>
    <n v="8538"/>
    <n v="529"/>
    <n v="73"/>
    <n v="9"/>
    <n v="1"/>
  </r>
  <r>
    <x v="1"/>
    <n v="9614757468"/>
    <x v="33"/>
    <s v="my family is willing to wager that sneezing while traveling at 60 mph makes you close your eyes for 50 feet"/>
    <x v="0"/>
    <x v="1"/>
    <n v="5124"/>
    <n v="641"/>
    <n v="93"/>
    <n v="10"/>
    <n v="1"/>
  </r>
  <r>
    <x v="1"/>
    <n v="7979622585"/>
    <x v="21"/>
    <s v="my family is willing to wager that humans canâ€™t taste food without saliva"/>
    <x v="0"/>
    <x v="1"/>
    <n v="58"/>
    <n v="17"/>
    <n v="4"/>
    <n v="0"/>
    <n v="0"/>
  </r>
  <r>
    <x v="1"/>
    <n v="2052993053"/>
    <x v="10"/>
    <s v="my family is willing to wager that butterflies taste with their feet"/>
    <x v="0"/>
    <x v="1"/>
    <n v="3452"/>
    <n v="1185"/>
    <n v="321"/>
    <n v="5"/>
    <n v="0"/>
  </r>
  <r>
    <x v="1"/>
    <n v="9346170293"/>
    <x v="47"/>
    <s v="my family is willing to wager that cats sleep for two-thirds of their lives"/>
    <x v="0"/>
    <x v="1"/>
    <n v="1924"/>
    <n v="212"/>
    <n v="68"/>
    <n v="5"/>
    <n v="0"/>
  </r>
  <r>
    <x v="1"/>
    <n v="6200330106"/>
    <x v="10"/>
    <s v="my family is willing to wager that the eiffel tower leans away from the sun"/>
    <x v="0"/>
    <x v="1"/>
    <n v="4812"/>
    <n v="1619"/>
    <n v="349"/>
    <n v="22"/>
    <n v="0"/>
  </r>
  <r>
    <x v="1"/>
    <n v="6141964849"/>
    <x v="23"/>
    <s v="my family is willing to wager that the population of the united states increases by one person every 12 seconds"/>
    <x v="0"/>
    <x v="1"/>
    <n v="6738"/>
    <n v="1562"/>
    <n v="405"/>
    <n v="23"/>
    <n v="8"/>
  </r>
  <r>
    <x v="1"/>
    <n v="2463683219"/>
    <x v="0"/>
    <s v="my family is willing to wager that the tallest tower of cupcakes ever made was over 35 feet"/>
    <x v="0"/>
    <x v="1"/>
    <n v="7667"/>
    <n v="1611"/>
    <n v="391"/>
    <n v="21"/>
    <n v="2"/>
  </r>
  <r>
    <x v="1"/>
    <n v="5761243046"/>
    <x v="24"/>
    <s v="my family is willing to wager that a single lightning bolt has enough energy to toast 100,000 slices of bread"/>
    <x v="0"/>
    <x v="1"/>
    <n v="3606"/>
    <n v="1381"/>
    <n v="96"/>
    <n v="19"/>
    <n v="3"/>
  </r>
  <r>
    <x v="1"/>
    <n v="9689485335"/>
    <x v="4"/>
    <s v="my family is willing to wager that a blue whale's heartbeat can be heard from two miles away"/>
    <x v="1"/>
    <x v="1"/>
    <n v="1478"/>
    <n v="437"/>
    <n v="95"/>
    <n v="2"/>
    <n v="1"/>
  </r>
  <r>
    <x v="1"/>
    <n v="8684644781"/>
    <x v="36"/>
    <s v="my family is willing to wager that the netherlands is home to the population of tallest humans on earth"/>
    <x v="0"/>
    <x v="1"/>
    <n v="8204"/>
    <n v="1011"/>
    <n v="38"/>
    <n v="15"/>
    <n v="5"/>
  </r>
  <r>
    <x v="1"/>
    <n v="5811087875"/>
    <x v="41"/>
    <s v="my family is willing to wager that sweden has the most islands of any country"/>
    <x v="0"/>
    <x v="1"/>
    <n v="5508"/>
    <n v="2425"/>
    <n v="48"/>
    <n v="46"/>
    <n v="14"/>
  </r>
  <r>
    <x v="1"/>
    <n v="3665768037"/>
    <x v="20"/>
    <s v="my family is willing to wager that q' is the only letter that doesnâ€™t appear in any u.s. state name"/>
    <x v="0"/>
    <x v="1"/>
    <n v="8401"/>
    <n v="345"/>
    <n v="63"/>
    <n v="0"/>
    <n v="0"/>
  </r>
  <r>
    <x v="1"/>
    <n v="9154517971"/>
    <x v="1"/>
    <s v="my family is willing to wager that armadillos have bulletproof shells"/>
    <x v="0"/>
    <x v="1"/>
    <n v="9632"/>
    <n v="2929"/>
    <n v="1100"/>
    <n v="64"/>
    <n v="19"/>
  </r>
  <r>
    <x v="1"/>
    <n v="9081303698"/>
    <x v="51"/>
    <s v="my family is willing to wager that human ears and noses never stop growing"/>
    <x v="0"/>
    <x v="1"/>
    <n v="113"/>
    <n v="38"/>
    <n v="2"/>
    <n v="0"/>
    <n v="0"/>
  </r>
  <r>
    <x v="1"/>
    <n v="6985943308"/>
    <x v="3"/>
    <s v="my family is willing to wager that humans have jumped further than horses in the olympics"/>
    <x v="0"/>
    <x v="1"/>
    <n v="4466"/>
    <n v="714"/>
    <n v="7"/>
    <n v="3"/>
    <n v="0"/>
  </r>
  <r>
    <x v="1"/>
    <n v="9700874867"/>
    <x v="54"/>
    <s v="my family is willing to wager that 170-year-old champagne was found under the baltic sea"/>
    <x v="0"/>
    <x v="1"/>
    <n v="8021"/>
    <n v="669"/>
    <n v="259"/>
    <n v="10"/>
    <n v="3"/>
  </r>
  <r>
    <x v="1"/>
    <n v="3495902595"/>
    <x v="19"/>
    <s v="my family is willing to wager that a one-armed player scored the winning goal in the first soccer tournament world cup in 1930"/>
    <x v="0"/>
    <x v="1"/>
    <n v="6934"/>
    <n v="507"/>
    <n v="149"/>
    <n v="4"/>
    <n v="1"/>
  </r>
  <r>
    <x v="1"/>
    <n v="2597274625"/>
    <x v="11"/>
    <s v="my family is willing to wager that jobs in the field of agriculture are the most prevalent types of jobs in the world"/>
    <x v="0"/>
    <x v="1"/>
    <n v="6530"/>
    <n v="102"/>
    <n v="30"/>
    <n v="1"/>
    <n v="0"/>
  </r>
  <r>
    <x v="1"/>
    <n v="4177485892"/>
    <x v="25"/>
    <s v="my family is willing to wager that x-rays canâ€™t distinguish real diamonds from fake ones"/>
    <x v="0"/>
    <x v="1"/>
    <n v="3107"/>
    <n v="18"/>
    <n v="5"/>
    <n v="0"/>
    <n v="0"/>
  </r>
  <r>
    <x v="1"/>
    <n v="3517590443"/>
    <x v="43"/>
    <s v="my family is willing to wager that buttermilk does not contain any butter"/>
    <x v="0"/>
    <x v="1"/>
    <n v="3341"/>
    <n v="138"/>
    <n v="21"/>
    <n v="1"/>
    <n v="0"/>
  </r>
  <r>
    <x v="1"/>
    <n v="4023322247"/>
    <x v="45"/>
    <s v="my family is willing to wager that there are fewer stars in the sky than there are trees on earth"/>
    <x v="0"/>
    <x v="1"/>
    <n v="7359"/>
    <n v="299"/>
    <n v="7"/>
    <n v="5"/>
    <n v="1"/>
  </r>
  <r>
    <x v="1"/>
    <n v="5233826122"/>
    <x v="39"/>
    <s v="my family is willing to wager that children are born less frequently on saturdays"/>
    <x v="1"/>
    <x v="2"/>
    <n v="4776"/>
    <n v="538"/>
    <n v="182"/>
    <n v="2"/>
    <n v="1"/>
  </r>
  <r>
    <x v="1"/>
    <n v="4607823860"/>
    <x v="16"/>
    <s v="my family is willing to wager that humans are more likely to have a weird or scary dream when sleeping on their stomach"/>
    <x v="0"/>
    <x v="1"/>
    <n v="8754"/>
    <n v="348"/>
    <n v="27"/>
    <n v="2"/>
    <n v="0"/>
  </r>
  <r>
    <x v="1"/>
    <n v="6919370399"/>
    <x v="49"/>
    <s v="my family is willing to wager that the sound of knuckles cracking is actually gasses that are released when pressure is put on them"/>
    <x v="0"/>
    <x v="1"/>
    <n v="4754"/>
    <n v="1240"/>
    <n v="441"/>
    <n v="11"/>
    <n v="1"/>
  </r>
  <r>
    <x v="1"/>
    <n v="5546534099"/>
    <x v="17"/>
    <s v="my family is willing to wager that the largest recorded snowflake was 15 inches wide"/>
    <x v="0"/>
    <x v="1"/>
    <n v="9970"/>
    <n v="3734"/>
    <n v="47"/>
    <n v="36"/>
    <n v="10"/>
  </r>
  <r>
    <x v="1"/>
    <n v="1509952562"/>
    <x v="40"/>
    <s v="my family is willing to wager that melting glaciers make fizzy noises"/>
    <x v="0"/>
    <x v="1"/>
    <n v="1122"/>
    <n v="255"/>
    <n v="1"/>
    <n v="2"/>
    <n v="0"/>
  </r>
  <r>
    <x v="1"/>
    <n v="4927166342"/>
    <x v="48"/>
    <s v="my family is willing to wager that bottled water has an expiration date"/>
    <x v="0"/>
    <x v="1"/>
    <n v="7166"/>
    <n v="114"/>
    <n v="7"/>
    <n v="2"/>
    <n v="0"/>
  </r>
  <r>
    <x v="1"/>
    <n v="4072109934"/>
    <x v="44"/>
    <s v="my family is willing to wager that losing weight alters brain activity"/>
    <x v="0"/>
    <x v="1"/>
    <n v="6481"/>
    <n v="2455"/>
    <n v="245"/>
    <n v="19"/>
    <n v="1"/>
  </r>
  <r>
    <x v="1"/>
    <n v="3652918803"/>
    <x v="12"/>
    <s v="my family is willing to wager that cactus spines can be used to make hooks"/>
    <x v="0"/>
    <x v="1"/>
    <n v="5769"/>
    <n v="2293"/>
    <n v="251"/>
    <n v="47"/>
    <n v="0"/>
  </r>
  <r>
    <x v="1"/>
    <n v="9509882766"/>
    <x v="4"/>
    <s v="my family is willing to wager that driving south from detroit will lead to canada"/>
    <x v="0"/>
    <x v="0"/>
    <n v="5136"/>
    <n v="964"/>
    <n v="163"/>
    <n v="16"/>
    <n v="2"/>
  </r>
  <r>
    <x v="1"/>
    <n v="5855218001"/>
    <x v="8"/>
    <s v="my family is willing to wager that no two teeth from different people will ever be alike"/>
    <x v="0"/>
    <x v="1"/>
    <n v="3622"/>
    <n v="56"/>
    <n v="9"/>
    <n v="1"/>
    <n v="0"/>
  </r>
  <r>
    <x v="1"/>
    <n v="2307588065"/>
    <x v="24"/>
    <s v="my family is willing to wager that sea otters are born unable to swim"/>
    <x v="0"/>
    <x v="1"/>
    <n v="784"/>
    <n v="179"/>
    <n v="65"/>
    <n v="1"/>
    <n v="0"/>
  </r>
  <r>
    <x v="1"/>
    <n v="6327318868"/>
    <x v="16"/>
    <s v="my family is willing to wager that cats can't taste sweet flavors"/>
    <x v="0"/>
    <x v="1"/>
    <n v="2008"/>
    <n v="764"/>
    <n v="86"/>
    <n v="4"/>
    <n v="1"/>
  </r>
  <r>
    <x v="1"/>
    <n v="4424795268"/>
    <x v="51"/>
    <s v="my family is willing to wager that apple seeds contain cyanide"/>
    <x v="0"/>
    <x v="1"/>
    <n v="812"/>
    <n v="283"/>
    <n v="94"/>
    <n v="7"/>
    <n v="1"/>
  </r>
  <r>
    <x v="1"/>
    <n v="2774385528"/>
    <x v="28"/>
    <s v="my family is willing to wager that frigate birds can sleep while flying"/>
    <x v="0"/>
    <x v="1"/>
    <n v="3833"/>
    <n v="1024"/>
    <n v="404"/>
    <n v="23"/>
    <n v="3"/>
  </r>
  <r>
    <x v="1"/>
    <n v="9695006432"/>
    <x v="36"/>
    <s v="my family is willing to wager that alaska is the only u.s. state whose name can be typed on a single row on the american standard keyboard"/>
    <x v="0"/>
    <x v="1"/>
    <n v="2466"/>
    <n v="545"/>
    <n v="123"/>
    <n v="13"/>
    <n v="1"/>
  </r>
  <r>
    <x v="1"/>
    <n v="6739110807"/>
    <x v="46"/>
    <s v="my family is willing to wager that a man once set a record by putting on over 260 t-shirts"/>
    <x v="0"/>
    <x v="1"/>
    <n v="6505"/>
    <n v="2508"/>
    <n v="245"/>
    <n v="8"/>
    <n v="3"/>
  </r>
  <r>
    <x v="1"/>
    <n v="4011845862"/>
    <x v="52"/>
    <s v="my family is willing to wager that technicolored squirrels roam the lands of southern india"/>
    <x v="0"/>
    <x v="1"/>
    <n v="2684"/>
    <n v="1148"/>
    <n v="183"/>
    <n v="2"/>
    <n v="0"/>
  </r>
  <r>
    <x v="1"/>
    <n v="7562986432"/>
    <x v="55"/>
    <s v="my family is willing to wager that baby spiders are called spiderlings"/>
    <x v="0"/>
    <x v="1"/>
    <n v="2866"/>
    <n v="540"/>
    <n v="152"/>
    <n v="8"/>
    <n v="2"/>
  </r>
  <r>
    <x v="1"/>
    <n v="4376050716"/>
    <x v="4"/>
    <s v="my family is willing to wager that baby octopuses are the size of a flea"/>
    <x v="0"/>
    <x v="1"/>
    <n v="2480"/>
    <n v="612"/>
    <n v="118"/>
    <n v="14"/>
    <n v="0"/>
  </r>
  <r>
    <x v="1"/>
    <n v="7054231088"/>
    <x v="26"/>
    <s v="my family is willing to wager that up to 20% of power outages in the u.s. are due to squirrels chewing through the lines"/>
    <x v="1"/>
    <x v="1"/>
    <n v="3989"/>
    <n v="794"/>
    <n v="155"/>
    <n v="14"/>
    <n v="3"/>
  </r>
  <r>
    <x v="1"/>
    <n v="8389919505"/>
    <x v="13"/>
    <s v="my family is willing to wager that violin bows are made from horsehair"/>
    <x v="0"/>
    <x v="1"/>
    <n v="4744"/>
    <n v="1251"/>
    <n v="386"/>
    <n v="8"/>
    <n v="3"/>
  </r>
  <r>
    <x v="1"/>
    <n v="2371745420"/>
    <x v="21"/>
    <s v="my family is willing to wager that mice typically only live for 6 months in the wild"/>
    <x v="0"/>
    <x v="1"/>
    <n v="2021"/>
    <n v="129"/>
    <n v="21"/>
    <n v="1"/>
    <n v="0"/>
  </r>
  <r>
    <x v="1"/>
    <n v="3503597039"/>
    <x v="32"/>
    <s v="my family is willing to wager that the dwarf planet pluto was named by an 11-year-old girl"/>
    <x v="0"/>
    <x v="1"/>
    <n v="1401"/>
    <n v="574"/>
    <n v="153"/>
    <n v="5"/>
    <n v="1"/>
  </r>
  <r>
    <x v="1"/>
    <n v="7316188223"/>
    <x v="19"/>
    <s v="my family is willing to wager that around 50% of the mined gold on earth comes from one source"/>
    <x v="0"/>
    <x v="1"/>
    <n v="2619"/>
    <n v="384"/>
    <n v="149"/>
    <n v="8"/>
    <n v="3"/>
  </r>
  <r>
    <x v="1"/>
    <n v="7698176704"/>
    <x v="52"/>
    <s v="my family is willing to wager that 12 plants and 5 animals make up 75% of diets around the world"/>
    <x v="0"/>
    <x v="1"/>
    <n v="7496"/>
    <n v="2427"/>
    <n v="542"/>
    <n v="19"/>
    <n v="5"/>
  </r>
  <r>
    <x v="1"/>
    <n v="4529095001"/>
    <x v="54"/>
    <s v="my family is willing to wager that lemurs were previously the size of gorillas"/>
    <x v="0"/>
    <x v="1"/>
    <n v="7027"/>
    <n v="959"/>
    <n v="31"/>
    <n v="1"/>
    <n v="0"/>
  </r>
  <r>
    <x v="1"/>
    <n v="1307606167"/>
    <x v="0"/>
    <s v="my family is willing to wager that the earth holds about 11 quintillion pounds of air"/>
    <x v="0"/>
    <x v="1"/>
    <n v="513"/>
    <n v="85"/>
    <n v="29"/>
    <n v="1"/>
    <n v="0"/>
  </r>
  <r>
    <x v="1"/>
    <n v="3594779675"/>
    <x v="1"/>
    <s v="my family is willing to wager that you can fit about 400 grapevines in one acre of land"/>
    <x v="1"/>
    <x v="1"/>
    <n v="2042"/>
    <n v="626"/>
    <n v="145"/>
    <n v="11"/>
    <n v="3"/>
  </r>
  <r>
    <x v="1"/>
    <n v="4730812635"/>
    <x v="16"/>
    <s v="my family is willing to wager that ketchup leaves the bottle at a measured speed of 25 miles per year"/>
    <x v="0"/>
    <x v="1"/>
    <n v="6207"/>
    <n v="2426"/>
    <n v="750"/>
    <n v="15"/>
    <n v="3"/>
  </r>
  <r>
    <x v="1"/>
    <n v="2569413733"/>
    <x v="7"/>
    <s v="my family is willing to wager that the town of calama in chile has never experienced rain"/>
    <x v="0"/>
    <x v="1"/>
    <n v="5594"/>
    <n v="450"/>
    <n v="175"/>
    <n v="6"/>
    <n v="2"/>
  </r>
  <r>
    <x v="1"/>
    <n v="2136382892"/>
    <x v="39"/>
    <s v="my family is willing to wager that a giant tortoise that was believed to be extinct was found in the galapagos islands"/>
    <x v="0"/>
    <x v="1"/>
    <n v="8429"/>
    <n v="3443"/>
    <n v="475"/>
    <n v="86"/>
    <n v="28"/>
  </r>
  <r>
    <x v="1"/>
    <n v="2390945094"/>
    <x v="51"/>
    <s v="my family is willing to wager that every three seconds, there is a birth taking place somewhere in the world"/>
    <x v="0"/>
    <x v="1"/>
    <n v="3212"/>
    <n v="645"/>
    <n v="21"/>
    <n v="5"/>
    <n v="0"/>
  </r>
  <r>
    <x v="1"/>
    <n v="6346814916"/>
    <x v="5"/>
    <s v="my family is willing to wager that redwoods are the tallest trees"/>
    <x v="0"/>
    <x v="1"/>
    <n v="9456"/>
    <n v="1014"/>
    <n v="74"/>
    <n v="3"/>
    <n v="1"/>
  </r>
  <r>
    <x v="1"/>
    <n v="1821985668"/>
    <x v="37"/>
    <s v="my family is willing to bet that humans will live on mars by 2035"/>
    <x v="1"/>
    <x v="1"/>
    <n v="8623"/>
    <n v="1682"/>
    <n v="28"/>
    <n v="31"/>
    <n v="3"/>
  </r>
  <r>
    <x v="1"/>
    <n v="3682263352"/>
    <x v="4"/>
    <s v="my family is willing to bet that an average human child's developing body has over 300 bones, but by adulthood they'll have 206"/>
    <x v="0"/>
    <x v="1"/>
    <n v="5948"/>
    <n v="1151"/>
    <n v="191"/>
    <n v="28"/>
    <n v="10"/>
  </r>
  <r>
    <x v="1"/>
    <n v="2723275647"/>
    <x v="31"/>
    <s v="my family is willing to bet that nucelear fission is now being used to produce electricity"/>
    <x v="1"/>
    <x v="1"/>
    <n v="6388"/>
    <n v="51"/>
    <n v="14"/>
    <n v="1"/>
    <n v="0"/>
  </r>
  <r>
    <x v="1"/>
    <n v="6866470997"/>
    <x v="17"/>
    <s v="my family is willing to bet that making emotional facial expressions can prompt humans to have those emotions"/>
    <x v="0"/>
    <x v="1"/>
    <n v="2644"/>
    <n v="1170"/>
    <n v="40"/>
    <n v="13"/>
    <n v="5"/>
  </r>
  <r>
    <x v="1"/>
    <n v="5928994177"/>
    <x v="32"/>
    <s v="my family is willing to bet that new elements have been discovered outside the periodic table"/>
    <x v="0"/>
    <x v="2"/>
    <n v="7721"/>
    <n v="56"/>
    <n v="22"/>
    <n v="1"/>
    <n v="0"/>
  </r>
  <r>
    <x v="1"/>
    <n v="7997964580"/>
    <x v="33"/>
    <s v="my family is willing to bet that there are more microorganisms in one teaspoon of soil than people on the planet"/>
    <x v="0"/>
    <x v="1"/>
    <n v="161"/>
    <n v="60"/>
    <n v="0"/>
    <n v="1"/>
    <n v="0"/>
  </r>
  <r>
    <x v="1"/>
    <n v="7480244142"/>
    <x v="43"/>
    <s v="my family is willing to bet that dubai is an island created by humans"/>
    <x v="0"/>
    <x v="1"/>
    <n v="6118"/>
    <n v="2325"/>
    <n v="148"/>
    <n v="7"/>
    <n v="2"/>
  </r>
  <r>
    <x v="1"/>
    <n v="4856370703"/>
    <x v="21"/>
    <s v="my family is willing to bet that there are 7100+ islands in the philippines"/>
    <x v="0"/>
    <x v="1"/>
    <n v="5188"/>
    <n v="1770"/>
    <n v="529"/>
    <n v="9"/>
    <n v="3"/>
  </r>
  <r>
    <x v="1"/>
    <n v="9559758890"/>
    <x v="23"/>
    <s v="my family is willing to bet that the largest rock on earth is in australia"/>
    <x v="0"/>
    <x v="0"/>
    <n v="619"/>
    <n v="157"/>
    <n v="26"/>
    <n v="3"/>
    <n v="1"/>
  </r>
  <r>
    <x v="1"/>
    <n v="6676575224"/>
    <x v="14"/>
    <s v="my family is willing to bet that damascus is the oldest continuously inhabited city in the world"/>
    <x v="0"/>
    <x v="1"/>
    <n v="2062"/>
    <n v="759"/>
    <n v="13"/>
    <n v="14"/>
    <n v="4"/>
  </r>
  <r>
    <x v="1"/>
    <n v="7057761373"/>
    <x v="21"/>
    <s v="my family is willing to bet that there are about 582 million entrepreneurs in the world"/>
    <x v="0"/>
    <x v="1"/>
    <n v="1019"/>
    <n v="397"/>
    <n v="41"/>
    <n v="10"/>
    <n v="3"/>
  </r>
  <r>
    <x v="1"/>
    <n v="9079035529"/>
    <x v="29"/>
    <s v="my family is willing to bet that the number of businesses allowing employees to bring pets to the workplace has grown by 6% worldwide"/>
    <x v="0"/>
    <x v="1"/>
    <n v="4235"/>
    <n v="388"/>
    <n v="105"/>
    <n v="1"/>
    <n v="0"/>
  </r>
  <r>
    <x v="1"/>
    <n v="5727293681"/>
    <x v="12"/>
    <s v="my family is willing to bet that more businesses will be owned by women than men by 2045"/>
    <x v="0"/>
    <x v="1"/>
    <n v="7583"/>
    <n v="176"/>
    <n v="23"/>
    <n v="3"/>
    <n v="1"/>
  </r>
  <r>
    <x v="1"/>
    <n v="6519351070"/>
    <x v="45"/>
    <s v="my family is willing to bet that gross domestic product (gdp) is the best financial indicator of a country's overall trade potential"/>
    <x v="0"/>
    <x v="1"/>
    <n v="8256"/>
    <n v="2548"/>
    <n v="6"/>
    <n v="4"/>
    <n v="1"/>
  </r>
  <r>
    <x v="1"/>
    <n v="4347557319"/>
    <x v="4"/>
    <s v="my family is willing to bet that most car horns honk in the key of f"/>
    <x v="0"/>
    <x v="1"/>
    <n v="1812"/>
    <n v="345"/>
    <n v="11"/>
    <n v="3"/>
    <n v="0"/>
  </r>
  <r>
    <x v="1"/>
    <n v="1547065232"/>
    <x v="55"/>
    <s v="my family is willing to bet that the average car contains over 30000 unique parts"/>
    <x v="1"/>
    <x v="1"/>
    <n v="9464"/>
    <n v="772"/>
    <n v="271"/>
    <n v="11"/>
    <n v="3"/>
  </r>
  <r>
    <x v="1"/>
    <n v="4171101073"/>
    <x v="32"/>
    <s v="my family is willing to bet that the highest total mileage clocked by a single car is 2850000 million miles"/>
    <x v="0"/>
    <x v="1"/>
    <n v="4539"/>
    <n v="1785"/>
    <n v="399"/>
    <n v="4"/>
    <n v="1"/>
  </r>
  <r>
    <x v="1"/>
    <n v="7225127991"/>
    <x v="14"/>
    <s v="my family is willing to bet that the automotive industry employs about 9.9 million americans"/>
    <x v="0"/>
    <x v="1"/>
    <n v="8243"/>
    <n v="2406"/>
    <n v="593"/>
    <n v="17"/>
    <n v="6"/>
  </r>
  <r>
    <x v="1"/>
    <n v="3637612165"/>
    <x v="11"/>
    <s v="my family is willing to bet that the oldest playable musical instruments were found in china"/>
    <x v="0"/>
    <x v="1"/>
    <n v="3289"/>
    <n v="9"/>
    <n v="2"/>
    <n v="0"/>
    <n v="0"/>
  </r>
  <r>
    <x v="1"/>
    <n v="5698246364"/>
    <x v="5"/>
    <s v="my family is willing to bet that the band metallica is the first and only group to play on all seven continents"/>
    <x v="0"/>
    <x v="1"/>
    <n v="5990"/>
    <n v="744"/>
    <n v="145"/>
    <n v="2"/>
    <n v="0"/>
  </r>
  <r>
    <x v="1"/>
    <n v="1296338885"/>
    <x v="11"/>
    <s v="my family is willing to bet that violins are constructed from 70 individual wooden pieces"/>
    <x v="0"/>
    <x v="1"/>
    <n v="2223"/>
    <n v="95"/>
    <n v="30"/>
    <n v="2"/>
    <n v="1"/>
  </r>
  <r>
    <x v="1"/>
    <n v="9152702767"/>
    <x v="51"/>
    <s v="my family is willing to bet that the best selling single of all time is &quot;white christmas&quot; by bing crosby"/>
    <x v="0"/>
    <x v="1"/>
    <n v="3771"/>
    <n v="1307"/>
    <n v="417"/>
    <n v="9"/>
    <n v="0"/>
  </r>
  <r>
    <x v="1"/>
    <n v="1622800427"/>
    <x v="26"/>
    <s v="my family is willing to bet that 4 of the top 10 highest paid atheletes in the world are players in the american national basketball assocation (nba)"/>
    <x v="0"/>
    <x v="1"/>
    <n v="4363"/>
    <n v="1050"/>
    <n v="255"/>
    <n v="20"/>
    <n v="4"/>
  </r>
  <r>
    <x v="1"/>
    <n v="1870267169"/>
    <x v="45"/>
    <s v="my family is willing to bet that at the first modern olympics, winners were awarded silver medals"/>
    <x v="0"/>
    <x v="1"/>
    <n v="2309"/>
    <n v="79"/>
    <n v="17"/>
    <n v="2"/>
    <n v="0"/>
  </r>
  <r>
    <x v="1"/>
    <n v="8882458603"/>
    <x v="28"/>
    <s v="my family is willing to bet that the longest commercial flight in history took around 30 hours"/>
    <x v="0"/>
    <x v="1"/>
    <n v="7393"/>
    <n v="1882"/>
    <n v="32"/>
    <n v="21"/>
    <n v="4"/>
  </r>
  <r>
    <x v="1"/>
    <n v="3452680686"/>
    <x v="53"/>
    <s v="my family is willing to bet that the busiest airport in the world is in the united states"/>
    <x v="0"/>
    <x v="1"/>
    <n v="5723"/>
    <n v="2055"/>
    <n v="655"/>
    <n v="6"/>
    <n v="2"/>
  </r>
  <r>
    <x v="1"/>
    <n v="2057608234"/>
    <x v="40"/>
    <s v="my family is willing to bet that there are currently over 300 cruise ships operating around the world"/>
    <x v="0"/>
    <x v="1"/>
    <n v="5926"/>
    <n v="490"/>
    <n v="33"/>
    <n v="6"/>
    <n v="2"/>
  </r>
  <r>
    <x v="1"/>
    <n v="9513895557"/>
    <x v="20"/>
    <s v="my family is willing to bet that dolphins are mammals"/>
    <x v="1"/>
    <x v="1"/>
    <n v="610"/>
    <n v="74"/>
    <n v="4"/>
    <n v="1"/>
    <n v="0"/>
  </r>
  <r>
    <x v="1"/>
    <n v="7083031843"/>
    <x v="29"/>
    <s v="my family is willing to bet that a dogâ€™s sense of smell is much more powerful than a human's"/>
    <x v="0"/>
    <x v="1"/>
    <n v="8637"/>
    <n v="1002"/>
    <n v="6"/>
    <n v="9"/>
    <n v="3"/>
  </r>
  <r>
    <x v="1"/>
    <n v="4763992392"/>
    <x v="39"/>
    <s v="my family is willing to bet that dragonflies can see in all directions at the same time"/>
    <x v="0"/>
    <x v="1"/>
    <n v="6944"/>
    <n v="1024"/>
    <n v="343"/>
    <n v="17"/>
    <n v="0"/>
  </r>
  <r>
    <x v="1"/>
    <n v="5502122408"/>
    <x v="20"/>
    <s v="my family is willing to bet that some sharks can glow in the dark"/>
    <x v="0"/>
    <x v="1"/>
    <n v="7946"/>
    <n v="280"/>
    <n v="76"/>
    <n v="5"/>
    <n v="1"/>
  </r>
  <r>
    <x v="1"/>
    <n v="7052769075"/>
    <x v="28"/>
    <s v="my family is willing to bet that some ants can lift up to 20 times their own body weight"/>
    <x v="0"/>
    <x v="1"/>
    <n v="5084"/>
    <n v="1793"/>
    <n v="586"/>
    <n v="36"/>
    <n v="10"/>
  </r>
  <r>
    <x v="1"/>
    <n v="1330284606"/>
    <x v="27"/>
    <s v="my family is willing to bet that footprints left on the moon wonâ€™t disappear as there is no wind"/>
    <x v="0"/>
    <x v="1"/>
    <n v="8465"/>
    <n v="2904"/>
    <n v="977"/>
    <n v="57"/>
    <n v="23"/>
  </r>
  <r>
    <x v="1"/>
    <n v="2296612707"/>
    <x v="16"/>
    <s v="my family is willing to bet that we only see the same side of the moon"/>
    <x v="0"/>
    <x v="1"/>
    <n v="6369"/>
    <n v="264"/>
    <n v="90"/>
    <n v="4"/>
    <n v="0"/>
  </r>
  <r>
    <x v="1"/>
    <n v="3722423498"/>
    <x v="35"/>
    <s v="my family is willing to bet that it would take 258 earth days to drive around one of saturnâ€™s rings at a speed of 75 mph"/>
    <x v="0"/>
    <x v="1"/>
    <n v="5636"/>
    <n v="1193"/>
    <n v="116"/>
    <n v="6"/>
    <n v="2"/>
  </r>
  <r>
    <x v="1"/>
    <n v="1655374803"/>
    <x v="0"/>
    <s v="my family is willing to bet that jupiter has the most moons"/>
    <x v="0"/>
    <x v="1"/>
    <n v="2030"/>
    <n v="759"/>
    <n v="22"/>
    <n v="4"/>
    <n v="0"/>
  </r>
  <r>
    <x v="1"/>
    <n v="5472333248"/>
    <x v="36"/>
    <s v="my family is willing to bet that it snows metal and rains acid on venus"/>
    <x v="0"/>
    <x v="1"/>
    <n v="3997"/>
    <n v="572"/>
    <n v="132"/>
    <n v="11"/>
    <n v="1"/>
  </r>
  <r>
    <x v="1"/>
    <n v="8599412238"/>
    <x v="4"/>
    <s v="my family is willing to bet that neptune radiates more heat than it gets from the sun"/>
    <x v="0"/>
    <x v="1"/>
    <n v="1257"/>
    <n v="415"/>
    <n v="81"/>
    <n v="5"/>
    <n v="1"/>
  </r>
  <r>
    <x v="1"/>
    <n v="6705795997"/>
    <x v="54"/>
    <s v="my family is willing to bet that sound actually travels in space"/>
    <x v="0"/>
    <x v="2"/>
    <n v="9472"/>
    <n v="4083"/>
    <n v="362"/>
    <n v="53"/>
    <n v="19"/>
  </r>
  <r>
    <x v="1"/>
    <n v="3047618655"/>
    <x v="26"/>
    <s v="my family is willing to bet that there are currently 6 spacecrafts on mars"/>
    <x v="0"/>
    <x v="1"/>
    <n v="2191"/>
    <n v="380"/>
    <n v="90"/>
    <n v="6"/>
    <n v="1"/>
  </r>
  <r>
    <x v="1"/>
    <n v="7030511732"/>
    <x v="25"/>
    <s v="my family is willing to bet that there might be a huge planet in this solar system"/>
    <x v="0"/>
    <x v="1"/>
    <n v="245"/>
    <n v="41"/>
    <n v="15"/>
    <n v="0"/>
    <n v="0"/>
  </r>
  <r>
    <x v="1"/>
    <n v="2072668792"/>
    <x v="6"/>
    <s v="my family is willing to bet that it takes an average of 364 licks to get to the center of a lollipop"/>
    <x v="0"/>
    <x v="1"/>
    <n v="9251"/>
    <n v="174"/>
    <n v="18"/>
    <n v="2"/>
    <n v="0"/>
  </r>
  <r>
    <x v="1"/>
    <n v="5112638440"/>
    <x v="16"/>
    <s v="my family is willing to bet that canned pumpkins do not contain actual pumpkins"/>
    <x v="0"/>
    <x v="1"/>
    <n v="5607"/>
    <n v="668"/>
    <n v="220"/>
    <n v="9"/>
    <n v="0"/>
  </r>
  <r>
    <x v="1"/>
    <n v="1566310133"/>
    <x v="38"/>
    <s v="my family is willing to bet that the pupil of a goat is rectangular"/>
    <x v="0"/>
    <x v="0"/>
    <n v="2199"/>
    <n v="610"/>
    <n v="36"/>
    <n v="2"/>
    <n v="0"/>
  </r>
  <r>
    <x v="1"/>
    <n v="5979583964"/>
    <x v="42"/>
    <s v="my family is willing to bet that the scottish were the first people to fry chicken"/>
    <x v="1"/>
    <x v="1"/>
    <n v="3798"/>
    <n v="1101"/>
    <n v="239"/>
    <n v="1"/>
    <n v="0"/>
  </r>
  <r>
    <x v="1"/>
    <n v="5748272155"/>
    <x v="54"/>
    <s v="my family is willing to bet that a banana is technically a berry"/>
    <x v="0"/>
    <x v="1"/>
    <n v="1595"/>
    <n v="213"/>
    <n v="32"/>
    <n v="3"/>
    <n v="0"/>
  </r>
  <r>
    <x v="1"/>
    <n v="4409390392"/>
    <x v="43"/>
    <s v="my family is willing to bet that australia has the most number of venomous snakes worldwide"/>
    <x v="0"/>
    <x v="1"/>
    <n v="822"/>
    <n v="51"/>
    <n v="8"/>
    <n v="0"/>
    <n v="0"/>
  </r>
  <r>
    <x v="1"/>
    <n v="3650974007"/>
    <x v="27"/>
    <s v="my family is willing to bet that a crocodile cannot stick its tongue out"/>
    <x v="0"/>
    <x v="1"/>
    <n v="6497"/>
    <n v="2014"/>
    <n v="189"/>
    <n v="6"/>
    <n v="2"/>
  </r>
  <r>
    <x v="1"/>
    <n v="3332470963"/>
    <x v="21"/>
    <s v="my family is willing to bet that australia has a bright pink lake"/>
    <x v="0"/>
    <x v="1"/>
    <n v="9718"/>
    <n v="1842"/>
    <n v="443"/>
    <n v="15"/>
    <n v="0"/>
  </r>
  <r>
    <x v="1"/>
    <n v="6582670601"/>
    <x v="17"/>
    <s v="my family is willing to bet that j is the only letter that doesnâ€™t appear on the periodic table of elements"/>
    <x v="0"/>
    <x v="1"/>
    <n v="1486"/>
    <n v="571"/>
    <n v="47"/>
    <n v="8"/>
    <n v="0"/>
  </r>
  <r>
    <x v="1"/>
    <n v="8663262180"/>
    <x v="2"/>
    <s v="my family is willing to bet that penguins can jump as high as 9 feet in the air"/>
    <x v="0"/>
    <x v="1"/>
    <n v="1443"/>
    <n v="438"/>
    <n v="160"/>
    <n v="8"/>
    <n v="1"/>
  </r>
  <r>
    <x v="1"/>
    <n v="9622027101"/>
    <x v="12"/>
    <s v="my family is willing to bet that the population of the united states increases by one person every 12 seconds"/>
    <x v="0"/>
    <x v="1"/>
    <n v="5691"/>
    <n v="1503"/>
    <n v="125"/>
    <n v="3"/>
    <n v="1"/>
  </r>
  <r>
    <x v="1"/>
    <n v="7460788590"/>
    <x v="10"/>
    <s v="my family is willing to bet that the longest location name on the planet earth is 85 letters in english."/>
    <x v="0"/>
    <x v="1"/>
    <n v="1149"/>
    <n v="48"/>
    <n v="0"/>
    <n v="1"/>
    <n v="0"/>
  </r>
  <r>
    <x v="1"/>
    <n v="8957229306"/>
    <x v="2"/>
    <s v="my family is willing to bet that the people who are currently alive are only 7% of the total number of people who have ever lived"/>
    <x v="0"/>
    <x v="1"/>
    <n v="40"/>
    <n v="10"/>
    <n v="3"/>
    <n v="0"/>
    <n v="0"/>
  </r>
  <r>
    <x v="1"/>
    <n v="2400442753"/>
    <x v="53"/>
    <s v="my family is willing to bet that new zealanders have more pets per household than any other country"/>
    <x v="0"/>
    <x v="1"/>
    <n v="6389"/>
    <n v="159"/>
    <n v="39"/>
    <n v="1"/>
    <n v="0"/>
  </r>
  <r>
    <x v="1"/>
    <n v="2230879105"/>
    <x v="29"/>
    <s v="my family is willing to bet that one type of parrot, kea parrots, laugh together when they're in a good mood"/>
    <x v="0"/>
    <x v="1"/>
    <n v="100"/>
    <n v="42"/>
    <n v="16"/>
    <n v="0"/>
    <n v="0"/>
  </r>
  <r>
    <x v="1"/>
    <n v="5737561230"/>
    <x v="47"/>
    <s v="my family is willing to bet that in japan, its considered good luck when a sumo wrestler makes your baby cry"/>
    <x v="0"/>
    <x v="1"/>
    <n v="9315"/>
    <n v="516"/>
    <n v="105"/>
    <n v="12"/>
    <n v="4"/>
  </r>
  <r>
    <x v="1"/>
    <n v="6838172703"/>
    <x v="43"/>
    <s v="my family is willing to bet that our sense of smell and taste decreases by 20%-50% during airplane flights"/>
    <x v="0"/>
    <x v="2"/>
    <n v="2579"/>
    <n v="407"/>
    <n v="58"/>
    <n v="5"/>
    <n v="2"/>
  </r>
  <r>
    <x v="1"/>
    <n v="8281671205"/>
    <x v="17"/>
    <s v="my family is willing to bet that human ears and noses never stop growing"/>
    <x v="0"/>
    <x v="1"/>
    <n v="2503"/>
    <n v="140"/>
    <n v="27"/>
    <n v="3"/>
    <n v="1"/>
  </r>
  <r>
    <x v="1"/>
    <n v="6635118927"/>
    <x v="3"/>
    <s v="my family is willing to bet that wild boars wash their food"/>
    <x v="0"/>
    <x v="1"/>
    <n v="9776"/>
    <n v="1745"/>
    <n v="141"/>
    <n v="27"/>
    <n v="8"/>
  </r>
  <r>
    <x v="1"/>
    <n v="4032895526"/>
    <x v="1"/>
    <s v="my family is willing to bet that the first commercial airplane flight lasted 23 minutes"/>
    <x v="0"/>
    <x v="1"/>
    <n v="1953"/>
    <n v="326"/>
    <n v="23"/>
    <n v="1"/>
    <n v="0"/>
  </r>
  <r>
    <x v="1"/>
    <n v="5805012357"/>
    <x v="47"/>
    <s v="my family is willing to bet that a one-armed player scored the winning goal in the first soccer tournament world cup in 1930"/>
    <x v="0"/>
    <x v="1"/>
    <n v="4413"/>
    <n v="1581"/>
    <n v="435"/>
    <n v="37"/>
    <n v="14"/>
  </r>
  <r>
    <x v="1"/>
    <n v="2558527925"/>
    <x v="53"/>
    <s v="my family is willing to bet that it is physically impossible for humans to keep their eyes open while sneezing"/>
    <x v="0"/>
    <x v="1"/>
    <n v="4530"/>
    <n v="630"/>
    <n v="135"/>
    <n v="13"/>
    <n v="2"/>
  </r>
  <r>
    <x v="1"/>
    <n v="4260759204"/>
    <x v="30"/>
    <s v="my family is willing to bet that the eye of an ostrich is bigger than its brain"/>
    <x v="0"/>
    <x v="1"/>
    <n v="3590"/>
    <n v="1047"/>
    <n v="147"/>
    <n v="20"/>
    <n v="7"/>
  </r>
  <r>
    <x v="1"/>
    <n v="9419765064"/>
    <x v="36"/>
    <s v="my family is willing to bet that the continental tectonic plates move at the same rate that fingernails grow"/>
    <x v="0"/>
    <x v="1"/>
    <n v="8371"/>
    <n v="2332"/>
    <n v="225"/>
    <n v="22"/>
    <n v="8"/>
  </r>
  <r>
    <x v="1"/>
    <n v="8912311314"/>
    <x v="25"/>
    <s v="my family is willing to bet that there are fewer stars in the sky than there are trees on earth"/>
    <x v="0"/>
    <x v="1"/>
    <n v="4327"/>
    <n v="1443"/>
    <n v="180"/>
    <n v="35"/>
    <n v="12"/>
  </r>
  <r>
    <x v="1"/>
    <n v="6377555044"/>
    <x v="22"/>
    <s v="my family is willing to bet that outerspace partly smells like diesel fuel and barbeque"/>
    <x v="0"/>
    <x v="1"/>
    <n v="3392"/>
    <n v="79"/>
    <n v="25"/>
    <n v="1"/>
    <n v="0"/>
  </r>
  <r>
    <x v="1"/>
    <n v="3846244862"/>
    <x v="31"/>
    <s v="my family is willing to bet that the largest recorded snowflake was 15 inches wide"/>
    <x v="0"/>
    <x v="1"/>
    <n v="9705"/>
    <n v="294"/>
    <n v="86"/>
    <n v="0"/>
    <n v="0"/>
  </r>
  <r>
    <x v="1"/>
    <n v="2278820877"/>
    <x v="11"/>
    <s v="my family is willing to bet that cold water is just as cleansing as hot water"/>
    <x v="0"/>
    <x v="1"/>
    <n v="3952"/>
    <n v="1668"/>
    <n v="566"/>
    <n v="40"/>
    <n v="11"/>
  </r>
  <r>
    <x v="1"/>
    <n v="1944334512"/>
    <x v="54"/>
    <s v="my family is willing to bet that the most successful predator is a wild dog"/>
    <x v="0"/>
    <x v="1"/>
    <n v="7855"/>
    <n v="359"/>
    <n v="118"/>
    <n v="7"/>
    <n v="3"/>
  </r>
  <r>
    <x v="1"/>
    <n v="5417116717"/>
    <x v="31"/>
    <s v="my family is willing to bet that the worldâ€™s largest pyramid cannot be found in egypt"/>
    <x v="0"/>
    <x v="0"/>
    <n v="3246"/>
    <n v="1288"/>
    <n v="143"/>
    <n v="15"/>
    <n v="3"/>
  </r>
  <r>
    <x v="1"/>
    <n v="8251678285"/>
    <x v="26"/>
    <s v="my family is willing to bet that cactus spines can be used to make hooks"/>
    <x v="0"/>
    <x v="1"/>
    <n v="470"/>
    <n v="169"/>
    <n v="39"/>
    <n v="1"/>
    <n v="0"/>
  </r>
  <r>
    <x v="1"/>
    <n v="4433251266"/>
    <x v="4"/>
    <s v="my family is willing to bet that more people speak english as their second language than those who use it as their primary language"/>
    <x v="0"/>
    <x v="0"/>
    <n v="9647"/>
    <n v="789"/>
    <n v="146"/>
    <n v="12"/>
    <n v="1"/>
  </r>
  <r>
    <x v="1"/>
    <n v="4549380314"/>
    <x v="1"/>
    <s v="my family is willing to bet that no two teeth from different people will ever be alike"/>
    <x v="0"/>
    <x v="1"/>
    <n v="160"/>
    <n v="58"/>
    <n v="19"/>
    <n v="1"/>
    <n v="0"/>
  </r>
  <r>
    <x v="1"/>
    <n v="7518198873"/>
    <x v="19"/>
    <s v="my family is willing to bet that snakes can predict earthquakes"/>
    <x v="0"/>
    <x v="0"/>
    <n v="2473"/>
    <n v="251"/>
    <n v="47"/>
    <n v="5"/>
    <n v="1"/>
  </r>
  <r>
    <x v="1"/>
    <n v="7707159668"/>
    <x v="39"/>
    <s v="my family is willing to bet that cats can't taste sweet flavors"/>
    <x v="0"/>
    <x v="1"/>
    <n v="1611"/>
    <n v="439"/>
    <n v="40"/>
    <n v="6"/>
    <n v="0"/>
  </r>
  <r>
    <x v="1"/>
    <n v="1972461416"/>
    <x v="29"/>
    <s v="my family is willing to bet that your fingernails on your dominant hand grow faster"/>
    <x v="0"/>
    <x v="0"/>
    <n v="9688"/>
    <n v="1509"/>
    <n v="464"/>
    <n v="8"/>
    <n v="1"/>
  </r>
  <r>
    <x v="1"/>
    <n v="9926330525"/>
    <x v="37"/>
    <s v="my family is willing to bet that alaska is the only u.s. state whose name can be typed on a single row on the american standard keyboard"/>
    <x v="0"/>
    <x v="1"/>
    <n v="9749"/>
    <n v="223"/>
    <n v="18"/>
    <n v="4"/>
    <n v="0"/>
  </r>
  <r>
    <x v="1"/>
    <n v="3460675621"/>
    <x v="36"/>
    <s v="my family is willing to bet that ravens are always aware when someone is watching them"/>
    <x v="0"/>
    <x v="1"/>
    <n v="3919"/>
    <n v="125"/>
    <n v="17"/>
    <n v="2"/>
    <n v="0"/>
  </r>
  <r>
    <x v="1"/>
    <n v="6473695162"/>
    <x v="4"/>
    <s v="my family is willing to bet that violin bows are made from horsehair"/>
    <x v="0"/>
    <x v="1"/>
    <n v="4803"/>
    <n v="803"/>
    <n v="266"/>
    <n v="5"/>
    <n v="2"/>
  </r>
  <r>
    <x v="1"/>
    <n v="4789842626"/>
    <x v="29"/>
    <s v="my family is willing to bet that around 50% of the mined gold on earth comes from one source"/>
    <x v="0"/>
    <x v="1"/>
    <n v="7024"/>
    <n v="1009"/>
    <n v="218"/>
    <n v="4"/>
    <n v="0"/>
  </r>
  <r>
    <x v="1"/>
    <n v="2488827465"/>
    <x v="5"/>
    <s v="my family is willing to bet that the insect population of the world is 1 billion times more than the world population"/>
    <x v="0"/>
    <x v="1"/>
    <n v="885"/>
    <n v="280"/>
    <n v="77"/>
    <n v="2"/>
    <n v="0"/>
  </r>
  <r>
    <x v="1"/>
    <n v="6137244835"/>
    <x v="51"/>
    <s v="my family is willing to bet that a shape with 26 sides is known as a rhombicuboctahedron"/>
    <x v="0"/>
    <x v="1"/>
    <n v="7092"/>
    <n v="189"/>
    <n v="72"/>
    <n v="3"/>
    <n v="0"/>
  </r>
  <r>
    <x v="1"/>
    <n v="2621002537"/>
    <x v="5"/>
    <s v="my family is willing to bet that the earth holds about 11 quintillion pounds of air"/>
    <x v="0"/>
    <x v="1"/>
    <n v="7902"/>
    <n v="1541"/>
    <n v="83"/>
    <n v="1"/>
    <n v="0"/>
  </r>
  <r>
    <x v="1"/>
    <n v="8700912603"/>
    <x v="9"/>
    <s v="my family is willing to bet that ketchup leaves the bottle at a measured speed of 25 miles per year"/>
    <x v="0"/>
    <x v="1"/>
    <n v="6168"/>
    <n v="1219"/>
    <n v="441"/>
    <n v="0"/>
    <n v="0"/>
  </r>
  <r>
    <x v="1"/>
    <n v="1857420352"/>
    <x v="52"/>
    <s v="my family is willing to bet that the town of calama in chile has never experienced rain"/>
    <x v="0"/>
    <x v="1"/>
    <n v="1140"/>
    <n v="91"/>
    <n v="32"/>
    <n v="0"/>
    <n v="0"/>
  </r>
  <r>
    <x v="1"/>
    <n v="7594411389"/>
    <x v="47"/>
    <s v="my family is willing to bet that china is the worldâ€™s largest silk producer"/>
    <x v="0"/>
    <x v="1"/>
    <n v="8622"/>
    <n v="442"/>
    <n v="139"/>
    <n v="1"/>
    <n v="0"/>
  </r>
  <r>
    <x v="1"/>
    <n v="8924551099"/>
    <x v="26"/>
    <s v="my colleagues are willing to say that drone deliveries are already happening and will become common by 2025"/>
    <x v="0"/>
    <x v="1"/>
    <n v="3752"/>
    <n v="1359"/>
    <n v="202"/>
    <n v="2"/>
    <n v="1"/>
  </r>
  <r>
    <x v="1"/>
    <n v="7484178679"/>
    <x v="28"/>
    <s v="my colleagues are willing to say that microbes from the sahara desert help feed the amazon rainforest"/>
    <x v="0"/>
    <x v="1"/>
    <n v="3347"/>
    <n v="100"/>
    <n v="39"/>
    <n v="2"/>
    <n v="1"/>
  </r>
  <r>
    <x v="1"/>
    <n v="3985055423"/>
    <x v="19"/>
    <s v="my colleagues are willing to say that yellowstone national park is home to a supervolcano"/>
    <x v="0"/>
    <x v="1"/>
    <n v="6132"/>
    <n v="781"/>
    <n v="183"/>
    <n v="7"/>
    <n v="1"/>
  </r>
  <r>
    <x v="1"/>
    <n v="5447302042"/>
    <x v="27"/>
    <s v="my colleagues are willing to say that it snows in the sahara desert"/>
    <x v="0"/>
    <x v="1"/>
    <n v="7624"/>
    <n v="2610"/>
    <n v="207"/>
    <n v="38"/>
    <n v="7"/>
  </r>
  <r>
    <x v="1"/>
    <n v="4403636125"/>
    <x v="25"/>
    <s v="my colleagues are willing to say that there are about 582 million entrepreneurs in the world"/>
    <x v="0"/>
    <x v="1"/>
    <n v="2716"/>
    <n v="670"/>
    <n v="183"/>
    <n v="16"/>
    <n v="2"/>
  </r>
  <r>
    <x v="1"/>
    <n v="8705556030"/>
    <x v="10"/>
    <s v="my colleagues are willing to say that american industrialist andrew carnegie had a net worth of $475 million usd, worth over $300 billion usd today"/>
    <x v="0"/>
    <x v="1"/>
    <n v="6279"/>
    <n v="521"/>
    <n v="124"/>
    <n v="3"/>
    <n v="1"/>
  </r>
  <r>
    <x v="1"/>
    <n v="4107641660"/>
    <x v="27"/>
    <s v="my colleagues are willing to say that the rubik's cube is the best-selling product of all time"/>
    <x v="0"/>
    <x v="1"/>
    <n v="9993"/>
    <n v="2186"/>
    <n v="532"/>
    <n v="40"/>
    <n v="9"/>
  </r>
  <r>
    <x v="1"/>
    <n v="9168509033"/>
    <x v="13"/>
    <s v="my colleagues are willing to say that mobile phone use in india is nearly 100%"/>
    <x v="0"/>
    <x v="2"/>
    <n v="9447"/>
    <n v="875"/>
    <n v="332"/>
    <n v="8"/>
    <n v="1"/>
  </r>
  <r>
    <x v="1"/>
    <n v="8540967595"/>
    <x v="1"/>
    <s v="my colleagues are willing to say that the total number of multinational companies investing in green initiatives has increased by 35% since 2020"/>
    <x v="0"/>
    <x v="1"/>
    <n v="8175"/>
    <n v="455"/>
    <n v="19"/>
    <n v="7"/>
    <n v="1"/>
  </r>
  <r>
    <x v="1"/>
    <n v="1340711290"/>
    <x v="17"/>
    <s v="my colleagues are willing to say that 1 billion cars are currently in use around the world"/>
    <x v="1"/>
    <x v="1"/>
    <n v="9947"/>
    <n v="1941"/>
    <n v="776"/>
    <n v="7"/>
    <n v="1"/>
  </r>
  <r>
    <x v="1"/>
    <n v="9800710354"/>
    <x v="20"/>
    <s v="my colleagues are willing to say that the average british driver will spend around 99 days of their life stuck in traffic"/>
    <x v="0"/>
    <x v="1"/>
    <n v="3142"/>
    <n v="45"/>
    <n v="14"/>
    <n v="1"/>
    <n v="0"/>
  </r>
  <r>
    <x v="1"/>
    <n v="1712941414"/>
    <x v="28"/>
    <s v="my colleagues are willing to say that the car radio was first introduced in 1922"/>
    <x v="0"/>
    <x v="1"/>
    <n v="4745"/>
    <n v="1040"/>
    <n v="309"/>
    <n v="24"/>
    <n v="9"/>
  </r>
  <r>
    <x v="1"/>
    <n v="2754522976"/>
    <x v="18"/>
    <s v="my colleagues are willing to say that 90% of drivers admit to singing in the car"/>
    <x v="0"/>
    <x v="1"/>
    <n v="6855"/>
    <n v="2993"/>
    <n v="310"/>
    <n v="32"/>
    <n v="7"/>
  </r>
  <r>
    <x v="1"/>
    <n v="4998247482"/>
    <x v="41"/>
    <s v="my colleagues are willing to say that the automotive industry employs about 9.9 million americans"/>
    <x v="0"/>
    <x v="1"/>
    <n v="9895"/>
    <n v="3241"/>
    <n v="483"/>
    <n v="18"/>
    <n v="3"/>
  </r>
  <r>
    <x v="1"/>
    <n v="6085783206"/>
    <x v="18"/>
    <s v="my colleagues are willing to say that the oldest playable musical instruments were found in china"/>
    <x v="0"/>
    <x v="1"/>
    <n v="4660"/>
    <n v="1608"/>
    <n v="55"/>
    <n v="21"/>
    <n v="1"/>
  </r>
  <r>
    <x v="1"/>
    <n v="1265871667"/>
    <x v="52"/>
    <s v="my colleagues are willing to say that elvis presley has sold more records than the music band the beatles"/>
    <x v="0"/>
    <x v="1"/>
    <n v="584"/>
    <n v="73"/>
    <n v="19"/>
    <n v="0"/>
    <n v="0"/>
  </r>
  <r>
    <x v="1"/>
    <n v="9444120755"/>
    <x v="33"/>
    <s v="my colleagues are willing to say that vinyl record sales now surpass compact disc sales"/>
    <x v="1"/>
    <x v="1"/>
    <n v="7817"/>
    <n v="1685"/>
    <n v="293"/>
    <n v="41"/>
    <n v="5"/>
  </r>
  <r>
    <x v="1"/>
    <n v="7501105250"/>
    <x v="24"/>
    <s v="my colleagues are willing to say that the harmonica is the best selling musical instrument"/>
    <x v="1"/>
    <x v="2"/>
    <n v="1825"/>
    <n v="588"/>
    <n v="145"/>
    <n v="14"/>
    <n v="0"/>
  </r>
  <r>
    <x v="1"/>
    <n v="7895581449"/>
    <x v="8"/>
    <s v="my colleagues are willing to say that the japanese word â€˜karaokeâ€™ comes from a phrase meaning â€™empty orchestraâ€™"/>
    <x v="0"/>
    <x v="1"/>
    <n v="7117"/>
    <n v="2370"/>
    <n v="8"/>
    <n v="14"/>
    <n v="4"/>
  </r>
  <r>
    <x v="1"/>
    <n v="1713455922"/>
    <x v="21"/>
    <s v="my colleagues are willing to say that over 60% of the world's population has access to the internet"/>
    <x v="0"/>
    <x v="1"/>
    <n v="7152"/>
    <n v="1819"/>
    <n v="318"/>
    <n v="16"/>
    <n v="3"/>
  </r>
  <r>
    <x v="1"/>
    <n v="7661420215"/>
    <x v="12"/>
    <s v="my colleagues are willing to say that 99% of individuals in denmark, ireland and the united arab emirates have internet access"/>
    <x v="0"/>
    <x v="1"/>
    <n v="5199"/>
    <n v="2111"/>
    <n v="344"/>
    <n v="2"/>
    <n v="0"/>
  </r>
  <r>
    <x v="1"/>
    <n v="5629821761"/>
    <x v="50"/>
    <s v="my colleagues are willing to say that the world generates 2.5 quintillion bytes of data every day"/>
    <x v="0"/>
    <x v="1"/>
    <n v="4658"/>
    <n v="131"/>
    <n v="35"/>
    <n v="0"/>
    <n v="0"/>
  </r>
  <r>
    <x v="1"/>
    <n v="5929990536"/>
    <x v="36"/>
    <s v="my colleagues are willing to say that there are almost 1.16 billion websites, but only about 200 million are active"/>
    <x v="0"/>
    <x v="2"/>
    <n v="5429"/>
    <n v="1383"/>
    <n v="161"/>
    <n v="31"/>
    <n v="8"/>
  </r>
  <r>
    <x v="1"/>
    <n v="9845085554"/>
    <x v="54"/>
    <s v="my colleagues are willing to say that badminton is the fastest ball and net sport in the world"/>
    <x v="0"/>
    <x v="1"/>
    <n v="6505"/>
    <n v="1939"/>
    <n v="596"/>
    <n v="2"/>
    <n v="0"/>
  </r>
  <r>
    <x v="1"/>
    <n v="5535557278"/>
    <x v="23"/>
    <s v="my colleagues are willing to say that kite flying is a professional sport in thailand."/>
    <x v="0"/>
    <x v="1"/>
    <n v="9386"/>
    <n v="2687"/>
    <n v="69"/>
    <n v="65"/>
    <n v="16"/>
  </r>
  <r>
    <x v="1"/>
    <n v="4080498211"/>
    <x v="50"/>
    <s v="my colleagues are willing to say that american basketball legend wilt chamberlain never fouled out of a game"/>
    <x v="0"/>
    <x v="1"/>
    <n v="4628"/>
    <n v="522"/>
    <n v="69"/>
    <n v="6"/>
    <n v="1"/>
  </r>
  <r>
    <x v="1"/>
    <n v="7175215603"/>
    <x v="39"/>
    <s v="my colleagues are willing to say that the longest commercial flight in history took around 30 hours"/>
    <x v="0"/>
    <x v="1"/>
    <n v="168"/>
    <n v="43"/>
    <n v="3"/>
    <n v="0"/>
    <n v="0"/>
  </r>
  <r>
    <x v="1"/>
    <n v="3169210082"/>
    <x v="27"/>
    <s v="my colleagues are willing to say that one-third of the worldâ€™s airports are located in the u.s."/>
    <x v="1"/>
    <x v="1"/>
    <n v="9303"/>
    <n v="2558"/>
    <n v="593"/>
    <n v="49"/>
    <n v="13"/>
  </r>
  <r>
    <x v="1"/>
    <n v="4879233510"/>
    <x v="1"/>
    <s v="my colleagues are willing to say that the city with the largest bus network in the world is jakarta, indonesia"/>
    <x v="0"/>
    <x v="1"/>
    <n v="913"/>
    <n v="185"/>
    <n v="69"/>
    <n v="0"/>
    <n v="0"/>
  </r>
  <r>
    <x v="1"/>
    <n v="6191839036"/>
    <x v="20"/>
    <s v="my colleagues are willing to say that the cheetah is the fastest land animal on earth"/>
    <x v="0"/>
    <x v="1"/>
    <n v="9118"/>
    <n v="1552"/>
    <n v="516"/>
    <n v="6"/>
    <n v="2"/>
  </r>
  <r>
    <x v="1"/>
    <n v="9758808780"/>
    <x v="21"/>
    <s v="my colleagues are willing to say that an octopus has three hearts"/>
    <x v="0"/>
    <x v="1"/>
    <n v="7884"/>
    <n v="3316"/>
    <n v="832"/>
    <n v="46"/>
    <n v="13"/>
  </r>
  <r>
    <x v="1"/>
    <n v="8632805839"/>
    <x v="41"/>
    <s v="my colleagues are willing to say that some sharks can glow in the dark"/>
    <x v="0"/>
    <x v="1"/>
    <n v="2273"/>
    <n v="785"/>
    <n v="77"/>
    <n v="12"/>
    <n v="4"/>
  </r>
  <r>
    <x v="1"/>
    <n v="9321537469"/>
    <x v="20"/>
    <s v="my colleagues are willing to say that the hummingbird is the only bird that can fly backwards"/>
    <x v="0"/>
    <x v="1"/>
    <n v="8920"/>
    <n v="2153"/>
    <n v="686"/>
    <n v="45"/>
    <n v="3"/>
  </r>
  <r>
    <x v="1"/>
    <n v="1687740605"/>
    <x v="18"/>
    <s v="my colleagues are willing to say that the hottest planet in our solar system is venus."/>
    <x v="0"/>
    <x v="1"/>
    <n v="2923"/>
    <n v="852"/>
    <n v="56"/>
    <n v="11"/>
    <n v="1"/>
  </r>
  <r>
    <x v="1"/>
    <n v="9546061393"/>
    <x v="12"/>
    <s v="my colleagues are willing to say that the volcano olympus mons on mars is over 3 times taller than mount everest"/>
    <x v="1"/>
    <x v="1"/>
    <n v="7649"/>
    <n v="376"/>
    <n v="109"/>
    <n v="2"/>
    <n v="1"/>
  </r>
  <r>
    <x v="1"/>
    <n v="1578239477"/>
    <x v="15"/>
    <s v="my colleagues are willing to say that we only see the same side of the moon"/>
    <x v="0"/>
    <x v="1"/>
    <n v="1123"/>
    <n v="66"/>
    <n v="5"/>
    <n v="2"/>
    <n v="0"/>
  </r>
  <r>
    <x v="1"/>
    <n v="4728301069"/>
    <x v="39"/>
    <s v="my colleagues are willing to say that it snows metal and rains acid on venus"/>
    <x v="0"/>
    <x v="1"/>
    <n v="4210"/>
    <n v="97"/>
    <n v="28"/>
    <n v="2"/>
    <n v="1"/>
  </r>
  <r>
    <x v="1"/>
    <n v="2058417832"/>
    <x v="30"/>
    <s v="my colleagues are willing to say that the chinese began to document halleyâ€™s comet in 240 b.c."/>
    <x v="0"/>
    <x v="1"/>
    <n v="3716"/>
    <n v="105"/>
    <n v="5"/>
    <n v="1"/>
    <n v="0"/>
  </r>
  <r>
    <x v="1"/>
    <n v="4923923119"/>
    <x v="17"/>
    <s v="my colleagues are willing to say that neptune radiates more heat than it gets from the sun"/>
    <x v="0"/>
    <x v="1"/>
    <n v="3060"/>
    <n v="622"/>
    <n v="204"/>
    <n v="11"/>
    <n v="2"/>
  </r>
  <r>
    <x v="1"/>
    <n v="5826421826"/>
    <x v="7"/>
    <s v="my colleagues are willing to say that the sun takes over one earth month to make a full rotation"/>
    <x v="0"/>
    <x v="1"/>
    <n v="3814"/>
    <n v="270"/>
    <n v="49"/>
    <n v="6"/>
    <n v="1"/>
  </r>
  <r>
    <x v="1"/>
    <n v="5133924321"/>
    <x v="40"/>
    <s v="my colleagues are willing to say that about once a year, an asteroid the size of a car enters earthâ€™s atmosphere"/>
    <x v="0"/>
    <x v="1"/>
    <n v="1894"/>
    <n v="727"/>
    <n v="171"/>
    <n v="6"/>
    <n v="2"/>
  </r>
  <r>
    <x v="1"/>
    <n v="4004733717"/>
    <x v="28"/>
    <s v="my colleagues are willing to say that dogs can understand up to 250 hand gestures and words"/>
    <x v="0"/>
    <x v="1"/>
    <n v="611"/>
    <n v="236"/>
    <n v="54"/>
    <n v="3"/>
    <n v="1"/>
  </r>
  <r>
    <x v="1"/>
    <n v="7554825538"/>
    <x v="26"/>
    <s v="my colleagues are willing to say that chihuahuas have the largest brain among dogs"/>
    <x v="0"/>
    <x v="0"/>
    <n v="4250"/>
    <n v="1218"/>
    <n v="275"/>
    <n v="10"/>
    <n v="1"/>
  </r>
  <r>
    <x v="1"/>
    <n v="1446801865"/>
    <x v="17"/>
    <s v="my colleagues are willing to say that a crocodile cannot stick its tongue out"/>
    <x v="0"/>
    <x v="1"/>
    <n v="4274"/>
    <n v="1400"/>
    <n v="364"/>
    <n v="4"/>
    <n v="2"/>
  </r>
  <r>
    <x v="1"/>
    <n v="2500592080"/>
    <x v="36"/>
    <s v="my colleagues are willing to say that no two tongue prints are alike"/>
    <x v="0"/>
    <x v="1"/>
    <n v="5439"/>
    <n v="2178"/>
    <n v="147"/>
    <n v="30"/>
    <n v="9"/>
  </r>
  <r>
    <x v="1"/>
    <n v="6708339319"/>
    <x v="21"/>
    <s v="my colleagues are willing to say that sneezing while traveling at 60 mph makes you close your eyes for 50 feet"/>
    <x v="0"/>
    <x v="1"/>
    <n v="6831"/>
    <n v="2549"/>
    <n v="575"/>
    <n v="1"/>
    <n v="0"/>
  </r>
  <r>
    <x v="1"/>
    <n v="8786106515"/>
    <x v="46"/>
    <s v="my colleagues are willing to say that humans canâ€™t taste food without saliva"/>
    <x v="1"/>
    <x v="1"/>
    <n v="2579"/>
    <n v="1121"/>
    <n v="360"/>
    <n v="18"/>
    <n v="6"/>
  </r>
  <r>
    <x v="1"/>
    <n v="5575270806"/>
    <x v="41"/>
    <s v="my colleagues are willing to say that penguins can jump as high as 9 feet in the air"/>
    <x v="0"/>
    <x v="1"/>
    <n v="9534"/>
    <n v="3107"/>
    <n v="233"/>
    <n v="69"/>
    <n v="18"/>
  </r>
  <r>
    <x v="1"/>
    <n v="9897208509"/>
    <x v="54"/>
    <s v="my colleagues are willing to say that millions of trees are estimated to be planted by squirrels that forgot their buried nuts"/>
    <x v="0"/>
    <x v="1"/>
    <n v="7235"/>
    <n v="1497"/>
    <n v="225"/>
    <n v="35"/>
    <n v="11"/>
  </r>
  <r>
    <x v="1"/>
    <n v="1786651449"/>
    <x v="1"/>
    <s v="my colleagues are willing to say that the microwave oven was an accidental invention"/>
    <x v="0"/>
    <x v="1"/>
    <n v="7850"/>
    <n v="1213"/>
    <n v="303"/>
    <n v="15"/>
    <n v="4"/>
  </r>
  <r>
    <x v="1"/>
    <n v="9426760264"/>
    <x v="38"/>
    <s v="my colleagues are willing to say that the tallest tower of cupcakes ever made was over 35 feet"/>
    <x v="0"/>
    <x v="1"/>
    <n v="3400"/>
    <n v="1182"/>
    <n v="130"/>
    <n v="24"/>
    <n v="4"/>
  </r>
  <r>
    <x v="1"/>
    <n v="3323504883"/>
    <x v="41"/>
    <s v="my colleagues are willing to say that a blue whale's heartbeat can be heard from two miles away"/>
    <x v="0"/>
    <x v="1"/>
    <n v="2309"/>
    <n v="327"/>
    <n v="119"/>
    <n v="5"/>
    <n v="2"/>
  </r>
  <r>
    <x v="1"/>
    <n v="4040082235"/>
    <x v="30"/>
    <s v="my colleagues are willing to say that new zealanders have more pets per household than any other country"/>
    <x v="0"/>
    <x v="1"/>
    <n v="4774"/>
    <n v="2041"/>
    <n v="255"/>
    <n v="35"/>
    <n v="1"/>
  </r>
  <r>
    <x v="1"/>
    <n v="2066366567"/>
    <x v="16"/>
    <s v="my colleagues are willing to say that in japan, its considered good luck when a sumo wrestler makes your baby cry"/>
    <x v="0"/>
    <x v="1"/>
    <n v="6616"/>
    <n v="1375"/>
    <n v="17"/>
    <n v="26"/>
    <n v="8"/>
  </r>
  <r>
    <x v="1"/>
    <n v="7467982723"/>
    <x v="27"/>
    <s v="my colleagues are willing to say that neptune was the first planet that was discovered before being seen through a telescope"/>
    <x v="0"/>
    <x v="1"/>
    <n v="9375"/>
    <n v="1021"/>
    <n v="408"/>
    <n v="13"/>
    <n v="4"/>
  </r>
  <r>
    <x v="1"/>
    <n v="5202493783"/>
    <x v="33"/>
    <s v="my colleagues are willing to say that armadillos have bulletproof shells"/>
    <x v="0"/>
    <x v="1"/>
    <n v="6225"/>
    <n v="2760"/>
    <n v="639"/>
    <n v="39"/>
    <n v="8"/>
  </r>
  <r>
    <x v="1"/>
    <n v="6041884562"/>
    <x v="18"/>
    <s v="my colleagues are willing to say that bees can fly higher than mount everest"/>
    <x v="0"/>
    <x v="1"/>
    <n v="4078"/>
    <n v="1665"/>
    <n v="312"/>
    <n v="24"/>
    <n v="4"/>
  </r>
  <r>
    <x v="1"/>
    <n v="1823847661"/>
    <x v="46"/>
    <s v="my colleagues are willing to say that an espresso maker has been sent to space"/>
    <x v="0"/>
    <x v="1"/>
    <n v="828"/>
    <n v="92"/>
    <n v="14"/>
    <n v="2"/>
    <n v="1"/>
  </r>
  <r>
    <x v="1"/>
    <n v="7854634644"/>
    <x v="48"/>
    <s v="my colleagues are willing to say that the first commercial airplane flight lasted 23 minutes"/>
    <x v="0"/>
    <x v="1"/>
    <n v="7378"/>
    <n v="3158"/>
    <n v="876"/>
    <n v="4"/>
    <n v="1"/>
  </r>
  <r>
    <x v="1"/>
    <n v="1596019878"/>
    <x v="36"/>
    <s v="my colleagues are willing to say that jobs in the field of agriculture are the most prevalent types of jobs in the world"/>
    <x v="1"/>
    <x v="1"/>
    <n v="3819"/>
    <n v="1082"/>
    <n v="47"/>
    <n v="6"/>
    <n v="0"/>
  </r>
  <r>
    <x v="1"/>
    <n v="9291960837"/>
    <x v="38"/>
    <s v="my colleagues are willing to say that the elasticity of rubber bands will last much longer when they are refrigerated"/>
    <x v="0"/>
    <x v="1"/>
    <n v="3539"/>
    <n v="595"/>
    <n v="58"/>
    <n v="13"/>
    <n v="1"/>
  </r>
  <r>
    <x v="1"/>
    <n v="3191616119"/>
    <x v="54"/>
    <s v="my colleagues are willing to say that a candleâ€™s flame is blue in zero gravity"/>
    <x v="1"/>
    <x v="1"/>
    <n v="856"/>
    <n v="65"/>
    <n v="16"/>
    <n v="0"/>
    <n v="0"/>
  </r>
  <r>
    <x v="1"/>
    <n v="4438442634"/>
    <x v="40"/>
    <s v="my colleagues are willing to say that pineapples are named after pinecones"/>
    <x v="0"/>
    <x v="1"/>
    <n v="6879"/>
    <n v="898"/>
    <n v="277"/>
    <n v="8"/>
    <n v="0"/>
  </r>
  <r>
    <x v="1"/>
    <n v="7246913350"/>
    <x v="28"/>
    <s v="my colleagues are willing to say that leeches were historically used to predict the weather"/>
    <x v="0"/>
    <x v="1"/>
    <n v="5138"/>
    <n v="1079"/>
    <n v="12"/>
    <n v="2"/>
    <n v="0"/>
  </r>
  <r>
    <x v="1"/>
    <n v="4219945373"/>
    <x v="17"/>
    <s v="my colleagues are willing to say that losing weight alters brain activity"/>
    <x v="0"/>
    <x v="1"/>
    <n v="1971"/>
    <n v="514"/>
    <n v="102"/>
    <n v="9"/>
    <n v="0"/>
  </r>
  <r>
    <x v="1"/>
    <n v="6943281689"/>
    <x v="27"/>
    <s v="my colleagues are willing to say that the folds in a chefâ€™s hat represents the number of ways that someone can cook an egg"/>
    <x v="0"/>
    <x v="1"/>
    <n v="3073"/>
    <n v="760"/>
    <n v="135"/>
    <n v="11"/>
    <n v="3"/>
  </r>
  <r>
    <x v="1"/>
    <n v="3921013311"/>
    <x v="24"/>
    <s v="my colleagues are willing to say that triskaidekaphobia is the fear of the number 13"/>
    <x v="0"/>
    <x v="1"/>
    <n v="7015"/>
    <n v="2058"/>
    <n v="150"/>
    <n v="25"/>
    <n v="7"/>
  </r>
  <r>
    <x v="1"/>
    <n v="3904449763"/>
    <x v="27"/>
    <s v="my colleagues are willing to say that frigate birds can sleep while flying"/>
    <x v="0"/>
    <x v="1"/>
    <n v="1100"/>
    <n v="97"/>
    <n v="10"/>
    <n v="2"/>
    <n v="1"/>
  </r>
  <r>
    <x v="1"/>
    <n v="6584464785"/>
    <x v="29"/>
    <s v="my colleagues are willing to say that playing dance music helps ward off mosquitoes"/>
    <x v="0"/>
    <x v="1"/>
    <n v="4481"/>
    <n v="792"/>
    <n v="64"/>
    <n v="14"/>
    <n v="5"/>
  </r>
  <r>
    <x v="1"/>
    <n v="9856867089"/>
    <x v="12"/>
    <s v="my colleagues are willing to say that a man once set a record by putting on over 260 t-shirts"/>
    <x v="0"/>
    <x v="1"/>
    <n v="310"/>
    <n v="69"/>
    <n v="12"/>
    <n v="1"/>
    <n v="0"/>
  </r>
  <r>
    <x v="1"/>
    <n v="6530475552"/>
    <x v="22"/>
    <s v="my colleagues are willing to say that the average american spends time totalling 2.5 days annually looking for lost items"/>
    <x v="0"/>
    <x v="1"/>
    <n v="2119"/>
    <n v="164"/>
    <n v="62"/>
    <n v="4"/>
    <n v="1"/>
  </r>
  <r>
    <x v="1"/>
    <n v="1299374004"/>
    <x v="45"/>
    <s v="my colleagues are willing to say that the chicken is the closest relative to the t-rex"/>
    <x v="0"/>
    <x v="1"/>
    <n v="6731"/>
    <n v="2301"/>
    <n v="647"/>
    <n v="56"/>
    <n v="2"/>
  </r>
  <r>
    <x v="1"/>
    <n v="4805421317"/>
    <x v="47"/>
    <s v="my colleagues are willing to say that sloths can hold their breaths longer than dolphins"/>
    <x v="0"/>
    <x v="0"/>
    <n v="8610"/>
    <n v="3702"/>
    <n v="273"/>
    <n v="18"/>
    <n v="3"/>
  </r>
  <r>
    <x v="1"/>
    <n v="5565569452"/>
    <x v="9"/>
    <s v="my colleagues are willing to say that the largest prime number has 17,425,170 digits"/>
    <x v="0"/>
    <x v="1"/>
    <n v="274"/>
    <n v="45"/>
    <n v="17"/>
    <n v="1"/>
    <n v="0"/>
  </r>
  <r>
    <x v="1"/>
    <n v="6888310395"/>
    <x v="5"/>
    <s v="my colleagues are willing to say that around 50% of the mined gold on earth comes from one source"/>
    <x v="0"/>
    <x v="1"/>
    <n v="2805"/>
    <n v="335"/>
    <n v="27"/>
    <n v="6"/>
    <n v="1"/>
  </r>
  <r>
    <x v="1"/>
    <n v="6327892909"/>
    <x v="32"/>
    <s v="my colleagues are willing to say that 12 plants and 5 animals make up 75% of diets around the world"/>
    <x v="0"/>
    <x v="1"/>
    <n v="8563"/>
    <n v="1680"/>
    <n v="155"/>
    <n v="6"/>
    <n v="2"/>
  </r>
  <r>
    <x v="1"/>
    <n v="6302190931"/>
    <x v="36"/>
    <s v="my colleagues are willing to say that the moon is moving away from the earth"/>
    <x v="1"/>
    <x v="1"/>
    <n v="903"/>
    <n v="50"/>
    <n v="8"/>
    <n v="0"/>
    <n v="0"/>
  </r>
  <r>
    <x v="1"/>
    <n v="5433060751"/>
    <x v="28"/>
    <s v="my colleagues are willing to say that there are 366 dimples on a regulation golf ball"/>
    <x v="0"/>
    <x v="1"/>
    <n v="3220"/>
    <n v="668"/>
    <n v="53"/>
    <n v="16"/>
    <n v="4"/>
  </r>
  <r>
    <x v="1"/>
    <n v="5086756347"/>
    <x v="0"/>
    <s v="my colleagues are willing to say that the town of calama in chile has never experienced rain"/>
    <x v="0"/>
    <x v="1"/>
    <n v="955"/>
    <n v="247"/>
    <n v="60"/>
    <n v="3"/>
    <n v="1"/>
  </r>
  <r>
    <x v="1"/>
    <n v="4280824217"/>
    <x v="25"/>
    <s v="my colleagues are willing to say that the longest recorded tennis match lasted for 11 hours"/>
    <x v="0"/>
    <x v="1"/>
    <n v="4706"/>
    <n v="2023"/>
    <n v="266"/>
    <n v="4"/>
    <n v="1"/>
  </r>
  <r>
    <x v="1"/>
    <n v="6267834547"/>
    <x v="8"/>
    <s v="my colleagues are willing to say that china is the worldâ€™s largest silk producer"/>
    <x v="0"/>
    <x v="1"/>
    <n v="1040"/>
    <n v="117"/>
    <n v="25"/>
    <n v="1"/>
    <n v="0"/>
  </r>
  <r>
    <x v="1"/>
    <n v="5228830856"/>
    <x v="15"/>
    <s v="my colleagues are willing to say that redwoods are the tallest trees"/>
    <x v="0"/>
    <x v="1"/>
    <n v="1971"/>
    <n v="799"/>
    <n v="227"/>
    <n v="3"/>
    <n v="0"/>
  </r>
  <r>
    <x v="1"/>
    <n v="2905907402"/>
    <x v="5"/>
    <s v="my colleagues are willing to wager that humans will live on mars by 2035"/>
    <x v="0"/>
    <x v="1"/>
    <n v="1770"/>
    <n v="756"/>
    <n v="301"/>
    <n v="6"/>
    <n v="1"/>
  </r>
  <r>
    <x v="1"/>
    <n v="9704444758"/>
    <x v="15"/>
    <s v="my colleagues are willing to wager that an average human child's developing body has over 300 bones, but by adulthood they'll have 206"/>
    <x v="0"/>
    <x v="1"/>
    <n v="8275"/>
    <n v="1961"/>
    <n v="228"/>
    <n v="43"/>
    <n v="9"/>
  </r>
  <r>
    <x v="1"/>
    <n v="4554186409"/>
    <x v="6"/>
    <s v="my colleagues are willing to wager that nucelear fission is now being used to produce electricity"/>
    <x v="0"/>
    <x v="1"/>
    <n v="6941"/>
    <n v="2103"/>
    <n v="559"/>
    <n v="7"/>
    <n v="2"/>
  </r>
  <r>
    <x v="1"/>
    <n v="7906831491"/>
    <x v="19"/>
    <s v="my colleagues are willing to wager that making emotional facial expressions can prompt humans to have those emotions"/>
    <x v="0"/>
    <x v="1"/>
    <n v="1064"/>
    <n v="22"/>
    <n v="5"/>
    <n v="0"/>
    <n v="0"/>
  </r>
  <r>
    <x v="1"/>
    <n v="3353268699"/>
    <x v="8"/>
    <s v="my colleagues are willing to wager that microbes from the sahara desert help feed the amazon rainforest"/>
    <x v="1"/>
    <x v="1"/>
    <n v="5798"/>
    <n v="813"/>
    <n v="236"/>
    <n v="2"/>
    <n v="0"/>
  </r>
  <r>
    <x v="1"/>
    <n v="4568680826"/>
    <x v="31"/>
    <s v="my colleagues are willing to wager that earth days are getting longer over time due to orbital expansion"/>
    <x v="0"/>
    <x v="1"/>
    <n v="2705"/>
    <n v="274"/>
    <n v="25"/>
    <n v="1"/>
    <n v="0"/>
  </r>
  <r>
    <x v="1"/>
    <n v="9092850320"/>
    <x v="17"/>
    <s v="my colleagues are willing to wager that yellowstone national park is home to a supervolcano"/>
    <x v="0"/>
    <x v="1"/>
    <n v="8745"/>
    <n v="1186"/>
    <n v="15"/>
    <n v="28"/>
    <n v="11"/>
  </r>
  <r>
    <x v="1"/>
    <n v="6434946293"/>
    <x v="39"/>
    <s v="my colleagues are willing to wager that the largest rock on earth is in australia"/>
    <x v="0"/>
    <x v="1"/>
    <n v="7019"/>
    <n v="2816"/>
    <n v="64"/>
    <n v="0"/>
    <n v="0"/>
  </r>
  <r>
    <x v="1"/>
    <n v="1825594715"/>
    <x v="37"/>
    <s v="my colleagues are willing to wager that damascus is the oldest continuously inhabited city in the world"/>
    <x v="0"/>
    <x v="1"/>
    <n v="6801"/>
    <n v="57"/>
    <n v="11"/>
    <n v="1"/>
    <n v="0"/>
  </r>
  <r>
    <x v="1"/>
    <n v="6858460053"/>
    <x v="55"/>
    <s v="my colleagues are willing to wager that 20% of the world's oxygen is produced in the amazon jungles"/>
    <x v="0"/>
    <x v="1"/>
    <n v="1836"/>
    <n v="283"/>
    <n v="113"/>
    <n v="7"/>
    <n v="2"/>
  </r>
  <r>
    <x v="1"/>
    <n v="6298141823"/>
    <x v="11"/>
    <s v="my colleagues are willing to wager that there are about 582 million entrepreneurs in the world"/>
    <x v="0"/>
    <x v="1"/>
    <n v="4110"/>
    <n v="1150"/>
    <n v="178"/>
    <n v="8"/>
    <n v="2"/>
  </r>
  <r>
    <x v="1"/>
    <n v="4741613350"/>
    <x v="11"/>
    <s v="my colleagues are willing to wager that the rubik's cube is the best-selling product of all time"/>
    <x v="0"/>
    <x v="1"/>
    <n v="8273"/>
    <n v="1688"/>
    <n v="471"/>
    <n v="16"/>
    <n v="4"/>
  </r>
  <r>
    <x v="1"/>
    <n v="3185678107"/>
    <x v="10"/>
    <s v="my colleagues are willing to wager that mobile phone use in india is nearly 100%"/>
    <x v="0"/>
    <x v="1"/>
    <n v="8868"/>
    <n v="2677"/>
    <n v="163"/>
    <n v="45"/>
    <n v="15"/>
  </r>
  <r>
    <x v="1"/>
    <n v="8186655586"/>
    <x v="47"/>
    <s v="my colleagues are willing to wager that more businesses will be owned by women than men by 2045"/>
    <x v="1"/>
    <x v="1"/>
    <n v="9557"/>
    <n v="3478"/>
    <n v="1276"/>
    <n v="72"/>
    <n v="6"/>
  </r>
  <r>
    <x v="1"/>
    <n v="9942932475"/>
    <x v="7"/>
    <s v="my colleagues are willing to wager that 1 billion cars are currently in use around the world"/>
    <x v="0"/>
    <x v="1"/>
    <n v="346"/>
    <n v="81"/>
    <n v="5"/>
    <n v="1"/>
    <n v="0"/>
  </r>
  <r>
    <x v="1"/>
    <n v="8204698585"/>
    <x v="23"/>
    <s v="my colleagues are willing to wager that it would take less than a month to get to the moon by car at 60mph"/>
    <x v="0"/>
    <x v="1"/>
    <n v="1532"/>
    <n v="245"/>
    <n v="70"/>
    <n v="1"/>
    <n v="0"/>
  </r>
  <r>
    <x v="1"/>
    <n v="1779563458"/>
    <x v="13"/>
    <s v="my colleagues are willing to wager that the average car contains over 30000 unique parts"/>
    <x v="1"/>
    <x v="2"/>
    <n v="7718"/>
    <n v="1449"/>
    <n v="427"/>
    <n v="34"/>
    <n v="4"/>
  </r>
  <r>
    <x v="1"/>
    <n v="4181740413"/>
    <x v="29"/>
    <s v="my colleagues are willing to wager that the first electric vehicle was created in 1832"/>
    <x v="0"/>
    <x v="0"/>
    <n v="967"/>
    <n v="167"/>
    <n v="6"/>
    <n v="3"/>
    <n v="1"/>
  </r>
  <r>
    <x v="1"/>
    <n v="2906698710"/>
    <x v="42"/>
    <s v="my colleagues are willing to wager that vinyl record sales now surpass compact disc sales"/>
    <x v="0"/>
    <x v="1"/>
    <n v="1122"/>
    <n v="345"/>
    <n v="31"/>
    <n v="5"/>
    <n v="1"/>
  </r>
  <r>
    <x v="1"/>
    <n v="8694116343"/>
    <x v="9"/>
    <s v="my colleagues are willing to wager that the band metallica is the first and only group to play on all seven continents"/>
    <x v="0"/>
    <x v="1"/>
    <n v="1306"/>
    <n v="461"/>
    <n v="95"/>
    <n v="7"/>
    <n v="2"/>
  </r>
  <r>
    <x v="1"/>
    <n v="6571448119"/>
    <x v="42"/>
    <s v="my colleagues are willing to wager that the oldest surviving song is around 3,500 years old"/>
    <x v="0"/>
    <x v="1"/>
    <n v="6444"/>
    <n v="735"/>
    <n v="27"/>
    <n v="3"/>
    <n v="1"/>
  </r>
  <r>
    <x v="1"/>
    <n v="1785572634"/>
    <x v="44"/>
    <s v="my colleagues are willing to wager that 90% of the worldâ€™s data was generated after 2019"/>
    <x v="0"/>
    <x v="1"/>
    <n v="1404"/>
    <n v="607"/>
    <n v="154"/>
    <n v="7"/>
    <n v="0"/>
  </r>
  <r>
    <x v="1"/>
    <n v="9238463155"/>
    <x v="9"/>
    <s v="my colleagues are willing to wager that the average user checks their mobile phone around 150 times each day"/>
    <x v="0"/>
    <x v="1"/>
    <n v="6718"/>
    <n v="852"/>
    <n v="45"/>
    <n v="2"/>
    <n v="1"/>
  </r>
  <r>
    <x v="1"/>
    <n v="7438156027"/>
    <x v="0"/>
    <s v="my colleagues are willing to wager that 4 of the top 10 highest paid atheletes in the world are players in the american national basketball assocation (nba)"/>
    <x v="0"/>
    <x v="1"/>
    <n v="719"/>
    <n v="9"/>
    <n v="3"/>
    <n v="0"/>
    <n v="0"/>
  </r>
  <r>
    <x v="1"/>
    <n v="2625787501"/>
    <x v="22"/>
    <s v="my colleagues are willing to wager that 1920 was the last time the event &quot;tug-of-war&quot; was played in the summer olympics"/>
    <x v="0"/>
    <x v="0"/>
    <n v="5745"/>
    <n v="1808"/>
    <n v="279"/>
    <n v="41"/>
    <n v="10"/>
  </r>
  <r>
    <x v="1"/>
    <n v="2959751038"/>
    <x v="20"/>
    <s v="my colleagues are willing to wager that badminton is the fastest ball and net sport in the world"/>
    <x v="0"/>
    <x v="1"/>
    <n v="1310"/>
    <n v="443"/>
    <n v="119"/>
    <n v="9"/>
    <n v="3"/>
  </r>
  <r>
    <x v="1"/>
    <n v="2958185411"/>
    <x v="24"/>
    <s v="my colleagues are willing to wager that cannonballs were the first objects thrown in international shot put events in the early 1900s"/>
    <x v="0"/>
    <x v="0"/>
    <n v="7241"/>
    <n v="505"/>
    <n v="132"/>
    <n v="9"/>
    <n v="1"/>
  </r>
  <r>
    <x v="1"/>
    <n v="9321409182"/>
    <x v="10"/>
    <s v="my colleagues are willing to wager that there are currently over 300 cruise ships operating around the world"/>
    <x v="0"/>
    <x v="1"/>
    <n v="4351"/>
    <n v="1660"/>
    <n v="106"/>
    <n v="24"/>
    <n v="3"/>
  </r>
  <r>
    <x v="1"/>
    <n v="2007723166"/>
    <x v="53"/>
    <s v="my colleagues are willing to wager that dolphins are mammals"/>
    <x v="0"/>
    <x v="1"/>
    <n v="2193"/>
    <n v="658"/>
    <n v="48"/>
    <n v="2"/>
    <n v="0"/>
  </r>
  <r>
    <x v="1"/>
    <n v="8716776388"/>
    <x v="40"/>
    <s v="my colleagues are willing to wager that dragonflies can see in all directions at the same time"/>
    <x v="1"/>
    <x v="1"/>
    <n v="1250"/>
    <n v="145"/>
    <n v="40"/>
    <n v="2"/>
    <n v="0"/>
  </r>
  <r>
    <x v="1"/>
    <n v="4938548069"/>
    <x v="20"/>
    <s v="my colleagues are willing to wager that reindeer grow new antlers every year"/>
    <x v="0"/>
    <x v="1"/>
    <n v="7561"/>
    <n v="3147"/>
    <n v="933"/>
    <n v="39"/>
    <n v="10"/>
  </r>
  <r>
    <x v="1"/>
    <n v="8960600908"/>
    <x v="55"/>
    <s v="my colleagues are willing to wager that a common garden snail has over 12,000 teeth"/>
    <x v="0"/>
    <x v="0"/>
    <n v="8809"/>
    <n v="3642"/>
    <n v="636"/>
    <n v="34"/>
    <n v="12"/>
  </r>
  <r>
    <x v="1"/>
    <n v="8717489672"/>
    <x v="34"/>
    <s v="my colleagues are willing to wager that mercury &amp; venus are the only 2 planets in our solar system that have no moons"/>
    <x v="0"/>
    <x v="1"/>
    <n v="5791"/>
    <n v="942"/>
    <n v="96"/>
    <n v="18"/>
    <n v="7"/>
  </r>
  <r>
    <x v="1"/>
    <n v="8272250245"/>
    <x v="20"/>
    <s v="my colleagues are willing to wager that jupiter has the most moons"/>
    <x v="0"/>
    <x v="1"/>
    <n v="6369"/>
    <n v="1191"/>
    <n v="410"/>
    <n v="11"/>
    <n v="4"/>
  </r>
  <r>
    <x v="1"/>
    <n v="6855077157"/>
    <x v="14"/>
    <s v="my colleagues are willing to wager that the sunset is blue on mars"/>
    <x v="1"/>
    <x v="1"/>
    <n v="1401"/>
    <n v="321"/>
    <n v="57"/>
    <n v="2"/>
    <n v="0"/>
  </r>
  <r>
    <x v="1"/>
    <n v="9080521622"/>
    <x v="24"/>
    <s v="my colleagues are willing to wager that halleyâ€™s comet wonâ€™t be seen again until 2061"/>
    <x v="0"/>
    <x v="1"/>
    <n v="2437"/>
    <n v="409"/>
    <n v="161"/>
    <n v="3"/>
    <n v="1"/>
  </r>
  <r>
    <x v="1"/>
    <n v="4386120973"/>
    <x v="32"/>
    <s v="my colleagues are willing to wager that neptune radiates more heat than it gets from the sun"/>
    <x v="0"/>
    <x v="1"/>
    <n v="60"/>
    <n v="7"/>
    <n v="2"/>
    <n v="0"/>
    <n v="0"/>
  </r>
  <r>
    <x v="1"/>
    <n v="4715781167"/>
    <x v="18"/>
    <s v="my colleagues are willing to wager that sound actually travels in space"/>
    <x v="0"/>
    <x v="0"/>
    <n v="9764"/>
    <n v="1732"/>
    <n v="334"/>
    <n v="18"/>
    <n v="1"/>
  </r>
  <r>
    <x v="1"/>
    <n v="8850117702"/>
    <x v="0"/>
    <s v="my colleagues are willing to wager that mars has running water"/>
    <x v="0"/>
    <x v="1"/>
    <n v="9235"/>
    <n v="2202"/>
    <n v="695"/>
    <n v="3"/>
    <n v="1"/>
  </r>
  <r>
    <x v="1"/>
    <n v="3967641361"/>
    <x v="51"/>
    <s v="my colleagues are willing to wager that astronauts can grow as much as two inches in space"/>
    <x v="0"/>
    <x v="1"/>
    <n v="3300"/>
    <n v="1174"/>
    <n v="156"/>
    <n v="5"/>
    <n v="1"/>
  </r>
  <r>
    <x v="1"/>
    <n v="7471906698"/>
    <x v="10"/>
    <s v="my colleagues are willing to wager that marie curie is the only person with two nobel prizes in different sciences"/>
    <x v="0"/>
    <x v="1"/>
    <n v="3223"/>
    <n v="432"/>
    <n v="139"/>
    <n v="6"/>
    <n v="1"/>
  </r>
  <r>
    <x v="1"/>
    <n v="4007582180"/>
    <x v="49"/>
    <s v="my colleagues are willing to wager that it takes an average of 364 licks to get to the center of a lollipop"/>
    <x v="0"/>
    <x v="0"/>
    <n v="1362"/>
    <n v="202"/>
    <n v="64"/>
    <n v="4"/>
    <n v="1"/>
  </r>
  <r>
    <x v="1"/>
    <n v="2138914294"/>
    <x v="43"/>
    <s v="my colleagues are willing to wager that the bent joint in the legs of the flamingo is its ankles"/>
    <x v="0"/>
    <x v="1"/>
    <n v="1769"/>
    <n v="133"/>
    <n v="20"/>
    <n v="1"/>
    <n v="0"/>
  </r>
  <r>
    <x v="1"/>
    <n v="2027414143"/>
    <x v="42"/>
    <s v="my colleagues are willing to wager that there is a world championship for throwing mobile phones"/>
    <x v="0"/>
    <x v="0"/>
    <n v="4039"/>
    <n v="1593"/>
    <n v="253"/>
    <n v="3"/>
    <n v="0"/>
  </r>
  <r>
    <x v="1"/>
    <n v="8856554545"/>
    <x v="2"/>
    <s v="my colleagues are willing to wager that it is illegal to waste food in french supermarkets"/>
    <x v="0"/>
    <x v="1"/>
    <n v="9706"/>
    <n v="3312"/>
    <n v="478"/>
    <n v="43"/>
    <n v="16"/>
  </r>
  <r>
    <x v="1"/>
    <n v="5361961518"/>
    <x v="55"/>
    <s v="my colleagues are willing to wager that dogs can understand up to 250 hand gestures and words"/>
    <x v="0"/>
    <x v="1"/>
    <n v="2738"/>
    <n v="822"/>
    <n v="168"/>
    <n v="14"/>
    <n v="1"/>
  </r>
  <r>
    <x v="1"/>
    <n v="1269238684"/>
    <x v="35"/>
    <s v="my colleagues are willing to wager that a banana is technically a berry"/>
    <x v="0"/>
    <x v="1"/>
    <n v="5590"/>
    <n v="1998"/>
    <n v="240"/>
    <n v="39"/>
    <n v="2"/>
  </r>
  <r>
    <x v="1"/>
    <n v="8255984052"/>
    <x v="54"/>
    <s v="my colleagues are willing to wager that china owns all of the pandas in the world"/>
    <x v="0"/>
    <x v="1"/>
    <n v="2371"/>
    <n v="364"/>
    <n v="56"/>
    <n v="4"/>
    <n v="1"/>
  </r>
  <r>
    <x v="1"/>
    <n v="8824671432"/>
    <x v="42"/>
    <s v="my colleagues are willing to wager that some trees in melbourne have email addresses"/>
    <x v="1"/>
    <x v="1"/>
    <n v="4340"/>
    <n v="238"/>
    <n v="4"/>
    <n v="2"/>
    <n v="0"/>
  </r>
  <r>
    <x v="1"/>
    <n v="1264459643"/>
    <x v="21"/>
    <s v="my colleagues are willing to wager that people are born with only 2 natural fears: the fear of falling and the fear of loud sounds"/>
    <x v="0"/>
    <x v="1"/>
    <n v="8794"/>
    <n v="1080"/>
    <n v="221"/>
    <n v="9"/>
    <n v="1"/>
  </r>
  <r>
    <x v="1"/>
    <n v="5969171597"/>
    <x v="20"/>
    <s v="my colleagues are willing to wager that baked beans are not actually baked"/>
    <x v="0"/>
    <x v="1"/>
    <n v="3583"/>
    <n v="465"/>
    <n v="182"/>
    <n v="9"/>
    <n v="3"/>
  </r>
  <r>
    <x v="1"/>
    <n v="9511050002"/>
    <x v="33"/>
    <s v="my colleagues are willing to wager that australia has the most number of venomous snakes worldwide"/>
    <x v="0"/>
    <x v="1"/>
    <n v="8857"/>
    <n v="3719"/>
    <n v="559"/>
    <n v="14"/>
    <n v="1"/>
  </r>
  <r>
    <x v="1"/>
    <n v="1827400220"/>
    <x v="49"/>
    <s v="my colleagues are willing to wager that artificial banana flavoring is based on an extinct banana type"/>
    <x v="0"/>
    <x v="1"/>
    <n v="104"/>
    <n v="21"/>
    <n v="3"/>
    <n v="0"/>
    <n v="0"/>
  </r>
  <r>
    <x v="1"/>
    <n v="8560326957"/>
    <x v="18"/>
    <s v="my colleagues are willing to wager that australia has the most number of beaches in the world"/>
    <x v="0"/>
    <x v="1"/>
    <n v="3501"/>
    <n v="639"/>
    <n v="212"/>
    <n v="4"/>
    <n v="1"/>
  </r>
  <r>
    <x v="1"/>
    <n v="4912872871"/>
    <x v="35"/>
    <s v="my colleagues are willing to wager that your heart beats 100,000 times a day"/>
    <x v="0"/>
    <x v="1"/>
    <n v="5068"/>
    <n v="2216"/>
    <n v="638"/>
    <n v="6"/>
    <n v="1"/>
  </r>
  <r>
    <x v="1"/>
    <n v="8385605405"/>
    <x v="21"/>
    <s v="my colleagues are willing to wager that j is the only letter that doesnâ€™t appear on the periodic table of elements"/>
    <x v="0"/>
    <x v="1"/>
    <n v="7293"/>
    <n v="1997"/>
    <n v="495"/>
    <n v="48"/>
    <n v="1"/>
  </r>
  <r>
    <x v="1"/>
    <n v="4946264365"/>
    <x v="5"/>
    <s v="my colleagues are willing to wager that butterflies taste with their feet"/>
    <x v="0"/>
    <x v="1"/>
    <n v="2440"/>
    <n v="305"/>
    <n v="38"/>
    <n v="6"/>
    <n v="1"/>
  </r>
  <r>
    <x v="1"/>
    <n v="6643454065"/>
    <x v="46"/>
    <s v="my colleagues are willing to wager that cats sleep for two-thirds of their lives"/>
    <x v="0"/>
    <x v="1"/>
    <n v="770"/>
    <n v="129"/>
    <n v="8"/>
    <n v="0"/>
    <n v="0"/>
  </r>
  <r>
    <x v="1"/>
    <n v="8116292516"/>
    <x v="22"/>
    <s v="my colleagues are willing to wager that the tallest tower of cupcakes ever made was over 35 feet"/>
    <x v="1"/>
    <x v="1"/>
    <n v="4725"/>
    <n v="398"/>
    <n v="12"/>
    <n v="1"/>
    <n v="0"/>
  </r>
  <r>
    <x v="1"/>
    <n v="8955840003"/>
    <x v="21"/>
    <s v="my colleagues are willing to wager that the longest location name on the planet earth is 85 letters in english."/>
    <x v="0"/>
    <x v="1"/>
    <n v="8188"/>
    <n v="1900"/>
    <n v="322"/>
    <n v="18"/>
    <n v="6"/>
  </r>
  <r>
    <x v="1"/>
    <n v="7907465989"/>
    <x v="32"/>
    <s v="my colleagues are willing to wager that there are more than 24 time zones around the world"/>
    <x v="1"/>
    <x v="1"/>
    <n v="8925"/>
    <n v="1407"/>
    <n v="271"/>
    <n v="18"/>
    <n v="7"/>
  </r>
  <r>
    <x v="1"/>
    <n v="3408713123"/>
    <x v="55"/>
    <s v="my colleagues are willing to wager that sweden has the most islands of any country"/>
    <x v="0"/>
    <x v="1"/>
    <n v="1564"/>
    <n v="94"/>
    <n v="26"/>
    <n v="0"/>
    <n v="0"/>
  </r>
  <r>
    <x v="1"/>
    <n v="5488208959"/>
    <x v="43"/>
    <s v="my colleagues are willing to wager that new zealanders have more pets per household than any other country"/>
    <x v="0"/>
    <x v="1"/>
    <n v="441"/>
    <n v="113"/>
    <n v="28"/>
    <n v="1"/>
    <n v="0"/>
  </r>
  <r>
    <x v="1"/>
    <n v="7962267584"/>
    <x v="36"/>
    <s v="my colleagues are willing to wager that one type of parrot, kea parrots, laugh together when they're in a good mood"/>
    <x v="0"/>
    <x v="2"/>
    <n v="3438"/>
    <n v="1454"/>
    <n v="219"/>
    <n v="5"/>
    <n v="1"/>
  </r>
  <r>
    <x v="1"/>
    <n v="9813027181"/>
    <x v="6"/>
    <s v="my colleagues are willing to wager that our sense of smell and taste decreases by 20%-50% during airplane flights"/>
    <x v="0"/>
    <x v="1"/>
    <n v="3553"/>
    <n v="515"/>
    <n v="195"/>
    <n v="10"/>
    <n v="0"/>
  </r>
  <r>
    <x v="1"/>
    <n v="4553867445"/>
    <x v="39"/>
    <s v="my colleagues are willing to wager that human ears and noses never stop growing"/>
    <x v="0"/>
    <x v="1"/>
    <n v="4447"/>
    <n v="1311"/>
    <n v="320"/>
    <n v="12"/>
    <n v="1"/>
  </r>
  <r>
    <x v="1"/>
    <n v="3096878555"/>
    <x v="30"/>
    <s v="my colleagues are willing to wager that bees can fly higher than mount everest"/>
    <x v="0"/>
    <x v="1"/>
    <n v="1634"/>
    <n v="519"/>
    <n v="66"/>
    <n v="10"/>
    <n v="0"/>
  </r>
  <r>
    <x v="1"/>
    <n v="5992391883"/>
    <x v="50"/>
    <s v="my colleagues are willing to wager that humans have jumped further than horses in the olympics"/>
    <x v="0"/>
    <x v="1"/>
    <n v="8143"/>
    <n v="2491"/>
    <n v="265"/>
    <n v="53"/>
    <n v="7"/>
  </r>
  <r>
    <x v="1"/>
    <n v="4774236082"/>
    <x v="45"/>
    <s v="my colleagues are willing to wager that an espresso maker has been sent to space"/>
    <x v="0"/>
    <x v="1"/>
    <n v="8969"/>
    <n v="1690"/>
    <n v="578"/>
    <n v="35"/>
    <n v="8"/>
  </r>
  <r>
    <x v="1"/>
    <n v="4807544312"/>
    <x v="25"/>
    <s v="my colleagues are willing to wager that the french scrabble world champion winner doesnâ€™t speak french"/>
    <x v="0"/>
    <x v="1"/>
    <n v="255"/>
    <n v="46"/>
    <n v="7"/>
    <n v="0"/>
    <n v="0"/>
  </r>
  <r>
    <x v="1"/>
    <n v="9425706665"/>
    <x v="44"/>
    <s v="my colleagues are willing to wager that 170-year-old champagne was found under the baltic sea"/>
    <x v="1"/>
    <x v="1"/>
    <n v="9593"/>
    <n v="714"/>
    <n v="185"/>
    <n v="9"/>
    <n v="2"/>
  </r>
  <r>
    <x v="1"/>
    <n v="9037966708"/>
    <x v="37"/>
    <s v="my colleagues are willing to wager that the elasticity of rubber bands will last much longer when they are refrigerated"/>
    <x v="1"/>
    <x v="1"/>
    <n v="6359"/>
    <n v="682"/>
    <n v="221"/>
    <n v="5"/>
    <n v="2"/>
  </r>
  <r>
    <x v="1"/>
    <n v="7330173295"/>
    <x v="12"/>
    <s v="my colleagues are willing to wager that the largest pair of eyes in the world belongs to the giant squid"/>
    <x v="0"/>
    <x v="1"/>
    <n v="8797"/>
    <n v="3142"/>
    <n v="852"/>
    <n v="41"/>
    <n v="15"/>
  </r>
  <r>
    <x v="1"/>
    <n v="6025859482"/>
    <x v="11"/>
    <s v="my colleagues are willing to wager that the continental tectonic plates move at the same rate that fingernails grow"/>
    <x v="0"/>
    <x v="1"/>
    <n v="986"/>
    <n v="84"/>
    <n v="9"/>
    <n v="0"/>
    <n v="0"/>
  </r>
  <r>
    <x v="1"/>
    <n v="4245689722"/>
    <x v="9"/>
    <s v="my colleagues are willing to wager that humans physically cannot hum while holding your nose"/>
    <x v="0"/>
    <x v="1"/>
    <n v="364"/>
    <n v="96"/>
    <n v="6"/>
    <n v="2"/>
    <n v="1"/>
  </r>
  <r>
    <x v="1"/>
    <n v="2758229300"/>
    <x v="43"/>
    <s v="my colleagues are willing to wager that one strand of hair can hold up to 3 ounces of weight"/>
    <x v="1"/>
    <x v="1"/>
    <n v="8496"/>
    <n v="3576"/>
    <n v="922"/>
    <n v="86"/>
    <n v="23"/>
  </r>
  <r>
    <x v="1"/>
    <n v="4712118356"/>
    <x v="15"/>
    <s v="my colleagues are willing to wager that the sound of knuckles cracking is actually gasses that are released when pressure is put on them"/>
    <x v="0"/>
    <x v="1"/>
    <n v="3747"/>
    <n v="1427"/>
    <n v="315"/>
    <n v="10"/>
    <n v="3"/>
  </r>
  <r>
    <x v="1"/>
    <n v="5237225632"/>
    <x v="33"/>
    <s v="my colleagues are willing to wager that pineapples are named after pinecones"/>
    <x v="0"/>
    <x v="1"/>
    <n v="9534"/>
    <n v="1934"/>
    <n v="423"/>
    <n v="22"/>
    <n v="2"/>
  </r>
  <r>
    <x v="1"/>
    <n v="5567421432"/>
    <x v="42"/>
    <s v="my colleagues are willing to wager that leeches were historically used to predict the weather"/>
    <x v="0"/>
    <x v="1"/>
    <n v="8783"/>
    <n v="2949"/>
    <n v="1073"/>
    <n v="48"/>
    <n v="8"/>
  </r>
  <r>
    <x v="1"/>
    <n v="2484929895"/>
    <x v="11"/>
    <s v="my colleagues are willing to wager that bottled water has an expiration date"/>
    <x v="0"/>
    <x v="1"/>
    <n v="2167"/>
    <n v="474"/>
    <n v="126"/>
    <n v="4"/>
    <n v="0"/>
  </r>
  <r>
    <x v="1"/>
    <n v="7043737816"/>
    <x v="32"/>
    <s v="my colleagues are willing to wager that the most successful predator is a wild dog"/>
    <x v="0"/>
    <x v="1"/>
    <n v="2493"/>
    <n v="620"/>
    <n v="81"/>
    <n v="1"/>
    <n v="0"/>
  </r>
  <r>
    <x v="1"/>
    <n v="8338690178"/>
    <x v="55"/>
    <s v="my colleagues are willing to wager that losing weight alters brain activity"/>
    <x v="0"/>
    <x v="1"/>
    <n v="9308"/>
    <n v="2272"/>
    <n v="863"/>
    <n v="40"/>
    <n v="16"/>
  </r>
  <r>
    <x v="1"/>
    <n v="4833927342"/>
    <x v="53"/>
    <s v="my colleagues are willing to wager that driving south from detroit will lead to canada"/>
    <x v="0"/>
    <x v="1"/>
    <n v="240"/>
    <n v="77"/>
    <n v="24"/>
    <n v="1"/>
    <n v="0"/>
  </r>
  <r>
    <x v="1"/>
    <n v="3060511913"/>
    <x v="47"/>
    <s v="my colleagues are willing to wager that triskaidekaphobia is the fear of the number 13"/>
    <x v="0"/>
    <x v="1"/>
    <n v="2267"/>
    <n v="851"/>
    <n v="309"/>
    <n v="3"/>
    <n v="0"/>
  </r>
  <r>
    <x v="1"/>
    <n v="7706404326"/>
    <x v="20"/>
    <s v="my colleagues are willing to wager that sea otters are born unable to swim"/>
    <x v="0"/>
    <x v="1"/>
    <n v="8389"/>
    <n v="3329"/>
    <n v="179"/>
    <n v="31"/>
    <n v="7"/>
  </r>
  <r>
    <x v="1"/>
    <n v="9047975173"/>
    <x v="26"/>
    <s v="my colleagues are willing to wager that in a deck of cards, the king of hearts is the only king without a mustache"/>
    <x v="0"/>
    <x v="1"/>
    <n v="2255"/>
    <n v="47"/>
    <n v="3"/>
    <n v="0"/>
    <n v="0"/>
  </r>
  <r>
    <x v="1"/>
    <n v="3003415869"/>
    <x v="55"/>
    <s v="my colleagues are willing to wager that the opposite sides of dice will always equal 7"/>
    <x v="0"/>
    <x v="1"/>
    <n v="1605"/>
    <n v="261"/>
    <n v="78"/>
    <n v="4"/>
    <n v="0"/>
  </r>
  <r>
    <x v="1"/>
    <n v="8328401062"/>
    <x v="46"/>
    <s v="my colleagues are willing to wager that a man once set a record by putting on over 260 t-shirts"/>
    <x v="0"/>
    <x v="1"/>
    <n v="3239"/>
    <n v="1354"/>
    <n v="355"/>
    <n v="4"/>
    <n v="1"/>
  </r>
  <r>
    <x v="1"/>
    <n v="5459885886"/>
    <x v="36"/>
    <s v="my colleagues are willing to wager that baby spiders are called spiderlings"/>
    <x v="0"/>
    <x v="1"/>
    <n v="7705"/>
    <n v="1615"/>
    <n v="130"/>
    <n v="27"/>
    <n v="9"/>
  </r>
  <r>
    <x v="1"/>
    <n v="9991987447"/>
    <x v="13"/>
    <s v="my colleagues are willing to wager that up to 20% of power outages in the u.s. are due to squirrels chewing through the lines"/>
    <x v="0"/>
    <x v="1"/>
    <n v="9896"/>
    <n v="3409"/>
    <n v="963"/>
    <n v="40"/>
    <n v="13"/>
  </r>
  <r>
    <x v="1"/>
    <n v="2546974859"/>
    <x v="0"/>
    <s v="my colleagues are willing to wager that honeybees can recognize human faces"/>
    <x v="0"/>
    <x v="1"/>
    <n v="9894"/>
    <n v="3574"/>
    <n v="52"/>
    <n v="82"/>
    <n v="9"/>
  </r>
  <r>
    <x v="1"/>
    <n v="4444641865"/>
    <x v="25"/>
    <s v="my colleagues are willing to wager that violin bows are made from horsehair"/>
    <x v="0"/>
    <x v="1"/>
    <n v="3696"/>
    <n v="1165"/>
    <n v="150"/>
    <n v="1"/>
    <n v="0"/>
  </r>
  <r>
    <x v="1"/>
    <n v="6503335699"/>
    <x v="50"/>
    <s v="my colleagues are willing to wager that mice typically only live for 6 months in the wild"/>
    <x v="0"/>
    <x v="1"/>
    <n v="3710"/>
    <n v="1298"/>
    <n v="70"/>
    <n v="6"/>
    <n v="2"/>
  </r>
  <r>
    <x v="1"/>
    <n v="1242711813"/>
    <x v="4"/>
    <s v="my colleagues are willing to wager that flossing your teeth improves memory"/>
    <x v="0"/>
    <x v="1"/>
    <n v="4390"/>
    <n v="556"/>
    <n v="119"/>
    <n v="10"/>
    <n v="1"/>
  </r>
  <r>
    <x v="1"/>
    <n v="3884864931"/>
    <x v="34"/>
    <s v="my colleagues are willing to wager that the largest prime number has 17,425,170 digits"/>
    <x v="0"/>
    <x v="1"/>
    <n v="157"/>
    <n v="58"/>
    <n v="17"/>
    <n v="0"/>
    <n v="0"/>
  </r>
  <r>
    <x v="1"/>
    <n v="7609879635"/>
    <x v="35"/>
    <s v="my colleagues are willing to wager that the human brain uses 20% of the body's oxygen"/>
    <x v="0"/>
    <x v="0"/>
    <n v="3600"/>
    <n v="321"/>
    <n v="0"/>
    <n v="4"/>
    <n v="1"/>
  </r>
  <r>
    <x v="1"/>
    <n v="3798646209"/>
    <x v="20"/>
    <s v="my colleagues are willing to wager that a shape with 26 sides is known as a rhombicuboctahedron"/>
    <x v="0"/>
    <x v="1"/>
    <n v="3833"/>
    <n v="1495"/>
    <n v="78"/>
    <n v="32"/>
    <n v="8"/>
  </r>
  <r>
    <x v="1"/>
    <n v="8602505382"/>
    <x v="19"/>
    <s v="my colleagues are willing to wager that applying an equal amount of pressure to the total surface area of an egg will prevent it from breaking"/>
    <x v="0"/>
    <x v="0"/>
    <n v="5134"/>
    <n v="27"/>
    <n v="4"/>
    <n v="0"/>
    <n v="0"/>
  </r>
  <r>
    <x v="1"/>
    <n v="4221192287"/>
    <x v="19"/>
    <s v="my colleagues are willing to wager that there are over 6,000 species of grass"/>
    <x v="0"/>
    <x v="1"/>
    <n v="8218"/>
    <n v="3184"/>
    <n v="409"/>
    <n v="46"/>
    <n v="3"/>
  </r>
  <r>
    <x v="1"/>
    <n v="8292890373"/>
    <x v="21"/>
    <s v="my colleagues are willing to wager that the earth holds about 11 quintillion pounds of air"/>
    <x v="1"/>
    <x v="1"/>
    <n v="5009"/>
    <n v="1418"/>
    <n v="155"/>
    <n v="17"/>
    <n v="0"/>
  </r>
  <r>
    <x v="1"/>
    <n v="7102232765"/>
    <x v="7"/>
    <s v="my colleagues are willing to wager that you can fit about 400 grapevines in one acre of land"/>
    <x v="0"/>
    <x v="1"/>
    <n v="3674"/>
    <n v="1352"/>
    <n v="183"/>
    <n v="10"/>
    <n v="0"/>
  </r>
  <r>
    <x v="1"/>
    <n v="2949657716"/>
    <x v="16"/>
    <s v="my colleagues are willing to wager that ketchup leaves the bottle at a measured speed of 25 miles per year"/>
    <x v="0"/>
    <x v="1"/>
    <n v="3115"/>
    <n v="356"/>
    <n v="92"/>
    <n v="7"/>
    <n v="1"/>
  </r>
  <r>
    <x v="1"/>
    <n v="8900486625"/>
    <x v="25"/>
    <s v="my colleagues are willing to wager that every three seconds, there is a birth taking place somewhere in the world"/>
    <x v="0"/>
    <x v="1"/>
    <n v="6922"/>
    <n v="51"/>
    <n v="10"/>
    <n v="1"/>
    <n v="0"/>
  </r>
  <r>
    <x v="1"/>
    <n v="3988277518"/>
    <x v="47"/>
    <s v="my colleagues are willing to wager that china is the worldâ€™s largest silk producer"/>
    <x v="1"/>
    <x v="1"/>
    <n v="122"/>
    <n v="10"/>
    <n v="4"/>
    <n v="0"/>
    <n v="0"/>
  </r>
  <r>
    <x v="1"/>
    <n v="7299256088"/>
    <x v="34"/>
    <s v="my colleagues are willing to bet that nucelear fission is now being used to produce electricity"/>
    <x v="1"/>
    <x v="1"/>
    <n v="2475"/>
    <n v="243"/>
    <n v="18"/>
    <n v="3"/>
    <n v="1"/>
  </r>
  <r>
    <x v="1"/>
    <n v="7919949150"/>
    <x v="18"/>
    <s v="my colleagues are willing to bet that making emotional facial expressions can prompt humans to have those emotions"/>
    <x v="0"/>
    <x v="1"/>
    <n v="6168"/>
    <n v="1181"/>
    <n v="439"/>
    <n v="1"/>
    <n v="0"/>
  </r>
  <r>
    <x v="1"/>
    <n v="8819604409"/>
    <x v="46"/>
    <s v="my colleagues are willing to bet that new elements have been discovered outside the periodic table"/>
    <x v="0"/>
    <x v="1"/>
    <n v="4830"/>
    <n v="1036"/>
    <n v="42"/>
    <n v="19"/>
    <n v="3"/>
  </r>
  <r>
    <x v="1"/>
    <n v="2379643513"/>
    <x v="25"/>
    <s v="my colleagues are willing to bet that there are more microorganisms in one teaspoon of soil than people on the planet"/>
    <x v="1"/>
    <x v="1"/>
    <n v="4394"/>
    <n v="165"/>
    <n v="53"/>
    <n v="3"/>
    <n v="0"/>
  </r>
  <r>
    <x v="1"/>
    <n v="4040698679"/>
    <x v="27"/>
    <s v="my colleagues are willing to bet that there are 7100+ islands in the philippines"/>
    <x v="0"/>
    <x v="1"/>
    <n v="9700"/>
    <n v="2387"/>
    <n v="493"/>
    <n v="23"/>
    <n v="2"/>
  </r>
  <r>
    <x v="1"/>
    <n v="8589964835"/>
    <x v="48"/>
    <s v="my colleagues are willing to bet that damascus is the oldest continuously inhabited city in the world"/>
    <x v="0"/>
    <x v="1"/>
    <n v="7967"/>
    <n v="2436"/>
    <n v="467"/>
    <n v="61"/>
    <n v="24"/>
  </r>
  <r>
    <x v="1"/>
    <n v="6281941938"/>
    <x v="44"/>
    <s v="my colleagues are willing to bet that bangkok's full name has 163 letters"/>
    <x v="1"/>
    <x v="1"/>
    <n v="8442"/>
    <n v="3138"/>
    <n v="411"/>
    <n v="7"/>
    <n v="0"/>
  </r>
  <r>
    <x v="1"/>
    <n v="8440780110"/>
    <x v="24"/>
    <s v="my colleagues are willing to bet that 20% of the world's oxygen is produced in the amazon jungles"/>
    <x v="0"/>
    <x v="1"/>
    <n v="8611"/>
    <n v="2836"/>
    <n v="88"/>
    <n v="47"/>
    <n v="4"/>
  </r>
  <r>
    <x v="1"/>
    <n v="3509120569"/>
    <x v="15"/>
    <s v="my colleagues are willing to bet that there are about 582 million entrepreneurs in the world"/>
    <x v="0"/>
    <x v="1"/>
    <n v="1321"/>
    <n v="401"/>
    <n v="62"/>
    <n v="8"/>
    <n v="2"/>
  </r>
  <r>
    <x v="1"/>
    <n v="9754207680"/>
    <x v="45"/>
    <s v="my colleagues are willing to bet that the metro of st. petersburg, with an average depth of hundred meters, is the deepest metro in the world"/>
    <x v="1"/>
    <x v="1"/>
    <n v="8232"/>
    <n v="847"/>
    <n v="64"/>
    <n v="17"/>
    <n v="0"/>
  </r>
  <r>
    <x v="1"/>
    <n v="3879410908"/>
    <x v="39"/>
    <s v="my colleagues are willing to bet that the average british driver will spend around 99 days of their life stuck in traffic"/>
    <x v="0"/>
    <x v="1"/>
    <n v="7801"/>
    <n v="2942"/>
    <n v="461"/>
    <n v="65"/>
    <n v="1"/>
  </r>
  <r>
    <x v="1"/>
    <n v="3982707326"/>
    <x v="46"/>
    <s v="my colleagues are willing to bet that the average car contains over 30000 unique parts"/>
    <x v="0"/>
    <x v="1"/>
    <n v="578"/>
    <n v="176"/>
    <n v="8"/>
    <n v="2"/>
    <n v="0"/>
  </r>
  <r>
    <x v="1"/>
    <n v="9803049727"/>
    <x v="27"/>
    <s v="my colleagues are willing to bet that the car radio was first introduced in 1922"/>
    <x v="0"/>
    <x v="1"/>
    <n v="7017"/>
    <n v="1723"/>
    <n v="376"/>
    <n v="33"/>
    <n v="7"/>
  </r>
  <r>
    <x v="1"/>
    <n v="5146900350"/>
    <x v="53"/>
    <s v="my colleagues are willing to bet that the average car has more than 100 miles of code in the vehicleâ€™s internal computer"/>
    <x v="0"/>
    <x v="1"/>
    <n v="3864"/>
    <n v="78"/>
    <n v="22"/>
    <n v="1"/>
    <n v="0"/>
  </r>
  <r>
    <x v="1"/>
    <n v="2580393294"/>
    <x v="4"/>
    <s v="my colleagues are willing to bet that the oldest playable musical instruments were found in china"/>
    <x v="0"/>
    <x v="1"/>
    <n v="4397"/>
    <n v="1835"/>
    <n v="170"/>
    <n v="33"/>
    <n v="9"/>
  </r>
  <r>
    <x v="1"/>
    <n v="5579519834"/>
    <x v="14"/>
    <s v="my colleagues are willing to bet that the earliest playable recording of a person singing was recorded in 1860"/>
    <x v="0"/>
    <x v="1"/>
    <n v="6359"/>
    <n v="1135"/>
    <n v="198"/>
    <n v="11"/>
    <n v="1"/>
  </r>
  <r>
    <x v="1"/>
    <n v="6834066103"/>
    <x v="29"/>
    <s v="my colleagues are willing to bet that the origins of the banjo instrument begin in africa"/>
    <x v="0"/>
    <x v="1"/>
    <n v="7502"/>
    <n v="2729"/>
    <n v="80"/>
    <n v="8"/>
    <n v="0"/>
  </r>
  <r>
    <x v="1"/>
    <n v="3859425279"/>
    <x v="28"/>
    <s v="my colleagues are willing to bet that vinyl record sales now surpass compact disc sales"/>
    <x v="1"/>
    <x v="1"/>
    <n v="8905"/>
    <n v="3058"/>
    <n v="183"/>
    <n v="58"/>
    <n v="16"/>
  </r>
  <r>
    <x v="1"/>
    <n v="4090176723"/>
    <x v="42"/>
    <s v="my colleagues are willing to bet that violins are constructed from 70 individual wooden pieces"/>
    <x v="0"/>
    <x v="1"/>
    <n v="8311"/>
    <n v="3684"/>
    <n v="462"/>
    <n v="23"/>
    <n v="4"/>
  </r>
  <r>
    <x v="1"/>
    <n v="8409374727"/>
    <x v="35"/>
    <s v="my colleagues are willing to bet that the most recorded song in history is &quot;summertime&quot; written by george gershwin and dorothy heyward"/>
    <x v="0"/>
    <x v="1"/>
    <n v="1615"/>
    <n v="107"/>
    <n v="1"/>
    <n v="2"/>
    <n v="0"/>
  </r>
  <r>
    <x v="1"/>
    <n v="3206813552"/>
    <x v="49"/>
    <s v="my colleagues are willing to bet that the japanese word â€˜karaokeâ€™ comes from a phrase meaning â€™empty orchestraâ€™"/>
    <x v="0"/>
    <x v="1"/>
    <n v="1087"/>
    <n v="243"/>
    <n v="16"/>
    <n v="5"/>
    <n v="2"/>
  </r>
  <r>
    <x v="1"/>
    <n v="4406096574"/>
    <x v="14"/>
    <s v="my colleagues are willing to bet that an average user spends 40% of their day on the internet"/>
    <x v="1"/>
    <x v="1"/>
    <n v="6421"/>
    <n v="2201"/>
    <n v="336"/>
    <n v="30"/>
    <n v="1"/>
  </r>
  <r>
    <x v="1"/>
    <n v="6635419250"/>
    <x v="30"/>
    <s v="my colleagues are willing to bet that half of retail purchases are now made through a mobile device"/>
    <x v="0"/>
    <x v="1"/>
    <n v="8329"/>
    <n v="3132"/>
    <n v="289"/>
    <n v="6"/>
    <n v="1"/>
  </r>
  <r>
    <x v="1"/>
    <n v="6118684801"/>
    <x v="46"/>
    <s v="my colleagues are willing to bet that the world generates 2.5 quintillion bytes of data every day"/>
    <x v="1"/>
    <x v="1"/>
    <n v="4723"/>
    <n v="976"/>
    <n v="330"/>
    <n v="6"/>
    <n v="0"/>
  </r>
  <r>
    <x v="1"/>
    <n v="4621398152"/>
    <x v="30"/>
    <s v="my colleagues are willing to bet that the average user checks their mobile phone around 150 times each day"/>
    <x v="0"/>
    <x v="1"/>
    <n v="4868"/>
    <n v="1018"/>
    <n v="259"/>
    <n v="8"/>
    <n v="1"/>
  </r>
  <r>
    <x v="1"/>
    <n v="6073422142"/>
    <x v="55"/>
    <s v="my colleagues are willing to bet that the first cricket balls were made of tightly packed sheep wool."/>
    <x v="0"/>
    <x v="1"/>
    <n v="6498"/>
    <n v="370"/>
    <n v="12"/>
    <n v="1"/>
    <n v="0"/>
  </r>
  <r>
    <x v="1"/>
    <n v="5075129652"/>
    <x v="6"/>
    <s v="my colleagues are willing to bet that at the first modern olympics, winners were awarded silver medals"/>
    <x v="0"/>
    <x v="1"/>
    <n v="4585"/>
    <n v="1447"/>
    <n v="449"/>
    <n v="1"/>
    <n v="0"/>
  </r>
  <r>
    <x v="1"/>
    <n v="5542866033"/>
    <x v="35"/>
    <s v="my colleagues are willing to bet that the busiest airport in the world is in the united states"/>
    <x v="0"/>
    <x v="1"/>
    <n v="8161"/>
    <n v="1321"/>
    <n v="275"/>
    <n v="21"/>
    <n v="7"/>
  </r>
  <r>
    <x v="1"/>
    <n v="5665347264"/>
    <x v="8"/>
    <s v="my colleagues are willing to bet that dolphins are mammals"/>
    <x v="1"/>
    <x v="1"/>
    <n v="4768"/>
    <n v="727"/>
    <n v="223"/>
    <n v="4"/>
    <n v="1"/>
  </r>
  <r>
    <x v="1"/>
    <n v="3696860137"/>
    <x v="45"/>
    <s v="my colleagues are willing to bet that the cheetah is the fastest land animal on earth"/>
    <x v="0"/>
    <x v="1"/>
    <n v="3295"/>
    <n v="809"/>
    <n v="309"/>
    <n v="3"/>
    <n v="1"/>
  </r>
  <r>
    <x v="1"/>
    <n v="3064893880"/>
    <x v="11"/>
    <s v="my colleagues are willing to bet that reindeer grow new antlers every year"/>
    <x v="0"/>
    <x v="1"/>
    <n v="8667"/>
    <n v="3305"/>
    <n v="567"/>
    <n v="23"/>
    <n v="9"/>
  </r>
  <r>
    <x v="1"/>
    <n v="2958792552"/>
    <x v="28"/>
    <s v="my colleagues are willing to bet that a common garden snail has over 12,000 teeth"/>
    <x v="0"/>
    <x v="1"/>
    <n v="8635"/>
    <n v="1596"/>
    <n v="233"/>
    <n v="16"/>
    <n v="1"/>
  </r>
  <r>
    <x v="1"/>
    <n v="1621346808"/>
    <x v="32"/>
    <s v="my colleagues are willing to bet that koalas sleep up to 22 hours per day"/>
    <x v="0"/>
    <x v="1"/>
    <n v="1708"/>
    <n v="360"/>
    <n v="116"/>
    <n v="3"/>
    <n v="1"/>
  </r>
  <r>
    <x v="1"/>
    <n v="4362835008"/>
    <x v="32"/>
    <s v="my colleagues are willing to bet that some sharks can glow in the dark"/>
    <x v="1"/>
    <x v="1"/>
    <n v="8074"/>
    <n v="2233"/>
    <n v="486"/>
    <n v="17"/>
    <n v="5"/>
  </r>
  <r>
    <x v="1"/>
    <n v="8133192692"/>
    <x v="47"/>
    <s v="my colleagues are willing to bet that the sunset is blue on mars"/>
    <x v="0"/>
    <x v="1"/>
    <n v="105"/>
    <n v="0"/>
    <n v="0"/>
    <n v="0"/>
    <n v="0"/>
  </r>
  <r>
    <x v="1"/>
    <n v="1304878519"/>
    <x v="26"/>
    <s v="my colleagues are willing to bet that a day on mars is about the same length as on earth"/>
    <x v="0"/>
    <x v="1"/>
    <n v="3848"/>
    <n v="98"/>
    <n v="31"/>
    <n v="2"/>
    <n v="0"/>
  </r>
  <r>
    <x v="1"/>
    <n v="5551787506"/>
    <x v="41"/>
    <s v="my colleagues are willing to bet that thereâ€™s a planet made of diamonds two times the size of earth"/>
    <x v="0"/>
    <x v="1"/>
    <n v="9156"/>
    <n v="2860"/>
    <n v="1134"/>
    <n v="13"/>
    <n v="2"/>
  </r>
  <r>
    <x v="1"/>
    <n v="3226264863"/>
    <x v="2"/>
    <s v="my colleagues are willing to bet that it rains diamonds on jupiter and saturn"/>
    <x v="0"/>
    <x v="1"/>
    <n v="6943"/>
    <n v="2527"/>
    <n v="305"/>
    <n v="1"/>
    <n v="0"/>
  </r>
  <r>
    <x v="1"/>
    <n v="6388388821"/>
    <x v="30"/>
    <s v="my colleagues are willing to bet that there are currently 6 spacecrafts on mars"/>
    <x v="0"/>
    <x v="1"/>
    <n v="979"/>
    <n v="62"/>
    <n v="10"/>
    <n v="1"/>
    <n v="0"/>
  </r>
  <r>
    <x v="1"/>
    <n v="9928921375"/>
    <x v="53"/>
    <s v="my colleagues are willing to bet that it takes an average of 364 licks to get to the center of a lollipop"/>
    <x v="0"/>
    <x v="1"/>
    <n v="1722"/>
    <n v="391"/>
    <n v="41"/>
    <n v="7"/>
    <n v="1"/>
  </r>
  <r>
    <x v="1"/>
    <n v="2481119814"/>
    <x v="20"/>
    <s v="my colleagues are willing to bet that it is illegal to waste food in french supermarkets"/>
    <x v="0"/>
    <x v="1"/>
    <n v="8442"/>
    <n v="3497"/>
    <n v="1104"/>
    <n v="25"/>
    <n v="10"/>
  </r>
  <r>
    <x v="1"/>
    <n v="7702118987"/>
    <x v="10"/>
    <s v="my colleagues are willing to bet that evidence from seymour island suggest that penguins were once 6 ft tall"/>
    <x v="0"/>
    <x v="1"/>
    <n v="9248"/>
    <n v="596"/>
    <n v="80"/>
    <n v="7"/>
    <n v="0"/>
  </r>
  <r>
    <x v="1"/>
    <n v="2162327270"/>
    <x v="21"/>
    <s v="my colleagues are willing to bet that a banana is technically a berry"/>
    <x v="0"/>
    <x v="1"/>
    <n v="3437"/>
    <n v="397"/>
    <n v="77"/>
    <n v="7"/>
    <n v="1"/>
  </r>
  <r>
    <x v="1"/>
    <n v="9417639085"/>
    <x v="14"/>
    <s v="my colleagues are willing to bet that china owns all of the pandas in the world"/>
    <x v="0"/>
    <x v="1"/>
    <n v="7876"/>
    <n v="2201"/>
    <n v="469"/>
    <n v="14"/>
    <n v="0"/>
  </r>
  <r>
    <x v="1"/>
    <n v="5303124400"/>
    <x v="34"/>
    <s v="my colleagues are willing to bet that some trees in melbourne have email addresses"/>
    <x v="0"/>
    <x v="2"/>
    <n v="3511"/>
    <n v="31"/>
    <n v="0"/>
    <n v="0"/>
    <n v="0"/>
  </r>
  <r>
    <x v="1"/>
    <n v="8684173206"/>
    <x v="22"/>
    <s v="my colleagues are willing to bet that typing keyboards were previously arranged alphabetically"/>
    <x v="0"/>
    <x v="1"/>
    <n v="7523"/>
    <n v="2979"/>
    <n v="943"/>
    <n v="23"/>
    <n v="8"/>
  </r>
  <r>
    <x v="1"/>
    <n v="8594185471"/>
    <x v="34"/>
    <s v="my colleagues are willing to bet that the brain is the fattiest organ in the body"/>
    <x v="0"/>
    <x v="1"/>
    <n v="5248"/>
    <n v="1702"/>
    <n v="254"/>
    <n v="31"/>
    <n v="7"/>
  </r>
  <r>
    <x v="1"/>
    <n v="5036344467"/>
    <x v="25"/>
    <s v="my colleagues are willing to bet that artificial banana flavoring is based on an extinct banana type"/>
    <x v="0"/>
    <x v="1"/>
    <n v="8395"/>
    <n v="3078"/>
    <n v="19"/>
    <n v="72"/>
    <n v="21"/>
  </r>
  <r>
    <x v="1"/>
    <n v="2018387699"/>
    <x v="28"/>
    <s v="my colleagues are willing to bet that may 22nd is the least common birth date"/>
    <x v="0"/>
    <x v="1"/>
    <n v="6945"/>
    <n v="204"/>
    <n v="65"/>
    <n v="1"/>
    <n v="0"/>
  </r>
  <r>
    <x v="1"/>
    <n v="9226901726"/>
    <x v="54"/>
    <s v="my colleagues are willing to bet that the tallest tower of cupcakes ever made was over 35 feet"/>
    <x v="1"/>
    <x v="1"/>
    <n v="238"/>
    <n v="32"/>
    <n v="6"/>
    <n v="0"/>
    <n v="0"/>
  </r>
  <r>
    <x v="1"/>
    <n v="1546502958"/>
    <x v="14"/>
    <s v="my colleagues are willing to bet that a single lightning bolt has enough energy to toast 100,000 slices of bread"/>
    <x v="1"/>
    <x v="1"/>
    <n v="9586"/>
    <n v="1344"/>
    <n v="224"/>
    <n v="11"/>
    <n v="2"/>
  </r>
  <r>
    <x v="1"/>
    <n v="7336504501"/>
    <x v="8"/>
    <s v="my colleagues are willing to bet that the netherlands is home to the population of tallest humans on earth"/>
    <x v="1"/>
    <x v="1"/>
    <n v="7845"/>
    <n v="102"/>
    <n v="12"/>
    <n v="2"/>
    <n v="0"/>
  </r>
  <r>
    <x v="1"/>
    <n v="3526650094"/>
    <x v="26"/>
    <s v="my colleagues are willing to bet that the people who are currently alive are only 7% of the total number of people who have ever lived"/>
    <x v="0"/>
    <x v="1"/>
    <n v="2326"/>
    <n v="988"/>
    <n v="363"/>
    <n v="21"/>
    <n v="6"/>
  </r>
  <r>
    <x v="1"/>
    <n v="2581280396"/>
    <x v="38"/>
    <s v="my colleagues are willing to bet that sweden has the most islands of any country"/>
    <x v="0"/>
    <x v="1"/>
    <n v="6408"/>
    <n v="1274"/>
    <n v="422"/>
    <n v="29"/>
    <n v="8"/>
  </r>
  <r>
    <x v="1"/>
    <n v="3299494780"/>
    <x v="18"/>
    <s v="my colleagues are willing to bet that the red-billed quelea is the most common bird on earth"/>
    <x v="0"/>
    <x v="1"/>
    <n v="4420"/>
    <n v="694"/>
    <n v="150"/>
    <n v="2"/>
    <n v="1"/>
  </r>
  <r>
    <x v="1"/>
    <n v="5474238987"/>
    <x v="51"/>
    <s v="my colleagues are willing to bet that cows have &quot;best friends&quot; and will get stressed when separated"/>
    <x v="0"/>
    <x v="1"/>
    <n v="7263"/>
    <n v="750"/>
    <n v="269"/>
    <n v="13"/>
    <n v="1"/>
  </r>
  <r>
    <x v="1"/>
    <n v="2619775704"/>
    <x v="32"/>
    <s v="my colleagues are willing to bet that new zealanders have more pets per household than any other country"/>
    <x v="1"/>
    <x v="1"/>
    <n v="5560"/>
    <n v="2292"/>
    <n v="824"/>
    <n v="7"/>
    <n v="3"/>
  </r>
  <r>
    <x v="1"/>
    <n v="1614525828"/>
    <x v="25"/>
    <s v="my colleagues are willing to bet that bubble wrap was originally designed to be used as wallpaper"/>
    <x v="0"/>
    <x v="1"/>
    <n v="5221"/>
    <n v="1564"/>
    <n v="359"/>
    <n v="13"/>
    <n v="5"/>
  </r>
  <r>
    <x v="1"/>
    <n v="4313292611"/>
    <x v="8"/>
    <s v="my colleagues are willing to bet that our sense of smell and taste decreases by 20%-50% during airplane flights"/>
    <x v="0"/>
    <x v="1"/>
    <n v="5188"/>
    <n v="270"/>
    <n v="51"/>
    <n v="2"/>
    <n v="0"/>
  </r>
  <r>
    <x v="1"/>
    <n v="1427856937"/>
    <x v="1"/>
    <s v="my colleagues are willing to bet that neptune was the first planet that was discovered before being seen through a telescope"/>
    <x v="0"/>
    <x v="1"/>
    <n v="2589"/>
    <n v="904"/>
    <n v="88"/>
    <n v="11"/>
    <n v="1"/>
  </r>
  <r>
    <x v="1"/>
    <n v="7056214197"/>
    <x v="26"/>
    <s v="my colleagues are willing to bet that armadillos have bulletproof shells"/>
    <x v="0"/>
    <x v="1"/>
    <n v="224"/>
    <n v="2"/>
    <n v="0"/>
    <n v="0"/>
    <n v="0"/>
  </r>
  <r>
    <x v="1"/>
    <n v="1455116978"/>
    <x v="18"/>
    <s v="my colleagues are willing to bet that only one-fourth of the sahara desert is sandy"/>
    <x v="0"/>
    <x v="1"/>
    <n v="3878"/>
    <n v="428"/>
    <n v="160"/>
    <n v="3"/>
    <n v="1"/>
  </r>
  <r>
    <x v="1"/>
    <n v="8881870653"/>
    <x v="18"/>
    <s v="my colleagues are willing to bet that human ears and noses never stop growing"/>
    <x v="1"/>
    <x v="1"/>
    <n v="2484"/>
    <n v="403"/>
    <n v="88"/>
    <n v="8"/>
    <n v="2"/>
  </r>
  <r>
    <x v="1"/>
    <n v="4199877004"/>
    <x v="43"/>
    <s v="my colleagues are willing to bet that bees can fly higher than mount everest"/>
    <x v="0"/>
    <x v="1"/>
    <n v="1759"/>
    <n v="54"/>
    <n v="19"/>
    <n v="1"/>
    <n v="0"/>
  </r>
  <r>
    <x v="1"/>
    <n v="1412421163"/>
    <x v="16"/>
    <s v="my colleagues are willing to bet that the french scrabble world champion winner doesnâ€™t speak french"/>
    <x v="0"/>
    <x v="1"/>
    <n v="6902"/>
    <n v="1468"/>
    <n v="76"/>
    <n v="18"/>
    <n v="6"/>
  </r>
  <r>
    <x v="1"/>
    <n v="9527331512"/>
    <x v="12"/>
    <s v="my colleagues are willing to bet that 170-year-old champagne was found under the baltic sea"/>
    <x v="0"/>
    <x v="1"/>
    <n v="4838"/>
    <n v="1738"/>
    <n v="127"/>
    <n v="16"/>
    <n v="5"/>
  </r>
  <r>
    <x v="1"/>
    <n v="8788850845"/>
    <x v="43"/>
    <s v="my colleagues are willing to bet that there are billions of eggs produced commercially each year"/>
    <x v="0"/>
    <x v="1"/>
    <n v="2412"/>
    <n v="808"/>
    <n v="211"/>
    <n v="16"/>
    <n v="3"/>
  </r>
  <r>
    <x v="1"/>
    <n v="6806552057"/>
    <x v="18"/>
    <s v="my colleagues are willing to bet that the continental tectonic plates move at the same rate that fingernails grow"/>
    <x v="1"/>
    <x v="2"/>
    <n v="7992"/>
    <n v="1925"/>
    <n v="366"/>
    <n v="13"/>
    <n v="5"/>
  </r>
  <r>
    <x v="1"/>
    <n v="3553870272"/>
    <x v="47"/>
    <s v="my colleagues are willing to bet that most children in the world are born on a thursday"/>
    <x v="0"/>
    <x v="1"/>
    <n v="7380"/>
    <n v="1842"/>
    <n v="174"/>
    <n v="12"/>
    <n v="1"/>
  </r>
  <r>
    <x v="1"/>
    <n v="2714745571"/>
    <x v="42"/>
    <s v="my colleagues are willing to bet that humans physically cannot hum while holding your nose"/>
    <x v="0"/>
    <x v="0"/>
    <n v="6686"/>
    <n v="836"/>
    <n v="210"/>
    <n v="13"/>
    <n v="2"/>
  </r>
  <r>
    <x v="1"/>
    <n v="6385737491"/>
    <x v="27"/>
    <s v="my colleagues are willing to bet that outerspace partly smells like diesel fuel and barbeque"/>
    <x v="0"/>
    <x v="1"/>
    <n v="3600"/>
    <n v="263"/>
    <n v="96"/>
    <n v="1"/>
    <n v="0"/>
  </r>
  <r>
    <x v="1"/>
    <n v="8482116396"/>
    <x v="42"/>
    <s v="my colleagues are willing to bet that the most successful predator is a wild dog"/>
    <x v="0"/>
    <x v="1"/>
    <n v="7355"/>
    <n v="1495"/>
    <n v="584"/>
    <n v="37"/>
    <n v="6"/>
  </r>
  <r>
    <x v="1"/>
    <n v="5998617030"/>
    <x v="13"/>
    <s v="my colleagues are willing to bet that the folds in a chefâ€™s hat represents the number of ways that someone can cook an egg"/>
    <x v="1"/>
    <x v="1"/>
    <n v="7481"/>
    <n v="2713"/>
    <n v="396"/>
    <n v="11"/>
    <n v="3"/>
  </r>
  <r>
    <x v="1"/>
    <n v="9725833379"/>
    <x v="6"/>
    <s v="my colleagues are willing to bet that cactus spines can be used to make hooks"/>
    <x v="0"/>
    <x v="1"/>
    <n v="3448"/>
    <n v="962"/>
    <n v="23"/>
    <n v="12"/>
    <n v="3"/>
  </r>
  <r>
    <x v="1"/>
    <n v="1267153065"/>
    <x v="42"/>
    <s v="my colleagues are willing to bet that the odds of getting a set of cards referred to as a royal flush is 1 in 649,740"/>
    <x v="0"/>
    <x v="1"/>
    <n v="9126"/>
    <n v="3888"/>
    <n v="873"/>
    <n v="83"/>
    <n v="19"/>
  </r>
  <r>
    <x v="1"/>
    <n v="3636063864"/>
    <x v="45"/>
    <s v="my colleagues are willing to bet that no two teeth from different people will ever be alike"/>
    <x v="1"/>
    <x v="1"/>
    <n v="1023"/>
    <n v="332"/>
    <n v="124"/>
    <n v="3"/>
    <n v="1"/>
  </r>
  <r>
    <x v="1"/>
    <n v="2752496084"/>
    <x v="26"/>
    <s v="my colleagues are willing to bet that sloths can hold their breaths longer than dolphins"/>
    <x v="1"/>
    <x v="1"/>
    <n v="1300"/>
    <n v="272"/>
    <n v="4"/>
    <n v="6"/>
    <n v="0"/>
  </r>
  <r>
    <x v="1"/>
    <n v="3999826601"/>
    <x v="8"/>
    <s v="my colleagues are willing to bet that baby spiders are called spiderlings"/>
    <x v="0"/>
    <x v="1"/>
    <n v="3915"/>
    <n v="1321"/>
    <n v="287"/>
    <n v="14"/>
    <n v="0"/>
  </r>
  <r>
    <x v="1"/>
    <n v="8223993769"/>
    <x v="19"/>
    <s v="my colleagues are willing to bet that baby octopuses are the size of a flea"/>
    <x v="0"/>
    <x v="1"/>
    <n v="5711"/>
    <n v="2171"/>
    <n v="652"/>
    <n v="30"/>
    <n v="5"/>
  </r>
  <r>
    <x v="1"/>
    <n v="2267638796"/>
    <x v="32"/>
    <s v="my colleagues are willing to bet that violin bows are made from horsehair"/>
    <x v="0"/>
    <x v="1"/>
    <n v="6736"/>
    <n v="1603"/>
    <n v="179"/>
    <n v="19"/>
    <n v="5"/>
  </r>
  <r>
    <x v="1"/>
    <n v="8253451052"/>
    <x v="47"/>
    <s v="my colleagues are willing to bet that mice typically only live for 6 months in the wild"/>
    <x v="0"/>
    <x v="1"/>
    <n v="947"/>
    <n v="234"/>
    <n v="36"/>
    <n v="1"/>
    <n v="0"/>
  </r>
  <r>
    <x v="1"/>
    <n v="6094755196"/>
    <x v="37"/>
    <s v="my colleagues are willing to bet that the insect population of the world is 1 billion times more than the world population"/>
    <x v="0"/>
    <x v="1"/>
    <n v="6117"/>
    <n v="1147"/>
    <n v="170"/>
    <n v="13"/>
    <n v="1"/>
  </r>
  <r>
    <x v="1"/>
    <n v="4710374306"/>
    <x v="40"/>
    <s v="my colleagues are willing to bet that lemurs were previously the size of gorillas"/>
    <x v="0"/>
    <x v="1"/>
    <n v="5082"/>
    <n v="935"/>
    <n v="81"/>
    <n v="14"/>
    <n v="2"/>
  </r>
  <r>
    <x v="1"/>
    <n v="4009283967"/>
    <x v="54"/>
    <s v="my colleagues are willing to bet that every three seconds, there is a birth taking place somewhere in the world"/>
    <x v="0"/>
    <x v="1"/>
    <n v="9294"/>
    <n v="947"/>
    <n v="194"/>
    <n v="7"/>
    <n v="1"/>
  </r>
  <r>
    <x v="1"/>
    <n v="2428795148"/>
    <x v="15"/>
    <s v="my colleagues are willing to bet that redwoods are the tallest trees"/>
    <x v="0"/>
    <x v="1"/>
    <n v="2566"/>
    <n v="358"/>
    <n v="38"/>
    <n v="1"/>
    <n v="0"/>
  </r>
  <r>
    <x v="1"/>
    <n v="8392692102"/>
    <x v="3"/>
    <s v="my colleagues are willing to bet that strawberries are the only known fruit to grow their seeds externally"/>
    <x v="0"/>
    <x v="1"/>
    <n v="1771"/>
    <n v="511"/>
    <n v="120"/>
    <n v="9"/>
    <n v="0"/>
  </r>
  <r>
    <x v="1"/>
    <n v="2552681905"/>
    <x v="37"/>
    <s v="i am convinced  that nucelear fission is now being used to produce electricity"/>
    <x v="0"/>
    <x v="1"/>
    <n v="4809"/>
    <n v="192"/>
    <n v="31"/>
    <n v="4"/>
    <n v="0"/>
  </r>
  <r>
    <x v="1"/>
    <n v="7024011619"/>
    <x v="22"/>
    <s v="i am convinced  that microbes from the sahara desert help feed the amazon rainforest"/>
    <x v="0"/>
    <x v="1"/>
    <n v="6612"/>
    <n v="235"/>
    <n v="25"/>
    <n v="0"/>
    <n v="0"/>
  </r>
  <r>
    <x v="1"/>
    <n v="5654475174"/>
    <x v="19"/>
    <s v="i am convinced  that the most productive work day of the week is tuesday"/>
    <x v="0"/>
    <x v="1"/>
    <n v="9184"/>
    <n v="2664"/>
    <n v="71"/>
    <n v="9"/>
    <n v="2"/>
  </r>
  <r>
    <x v="1"/>
    <n v="3090309327"/>
    <x v="40"/>
    <s v="i am convinced  that the number of businesses allowing employees to bring pets to the workplace has grown by 6% worldwide"/>
    <x v="0"/>
    <x v="1"/>
    <n v="2254"/>
    <n v="655"/>
    <n v="66"/>
    <n v="2"/>
    <n v="1"/>
  </r>
  <r>
    <x v="1"/>
    <n v="8960250748"/>
    <x v="48"/>
    <s v="i am convinced  that mobile phone use in india is nearly 100%"/>
    <x v="0"/>
    <x v="1"/>
    <n v="6342"/>
    <n v="1222"/>
    <n v="52"/>
    <n v="9"/>
    <n v="2"/>
  </r>
  <r>
    <x v="1"/>
    <n v="6336577121"/>
    <x v="12"/>
    <s v="i am convinced  that more businesses will be owned by women than men by 2045"/>
    <x v="0"/>
    <x v="1"/>
    <n v="6982"/>
    <n v="419"/>
    <n v="121"/>
    <n v="4"/>
    <n v="0"/>
  </r>
  <r>
    <x v="1"/>
    <n v="9115845483"/>
    <x v="48"/>
    <s v="i am convinced  that the total number of multinational companies investing in green initiatives has increased by 35% since 2020"/>
    <x v="0"/>
    <x v="1"/>
    <n v="5569"/>
    <n v="1790"/>
    <n v="435"/>
    <n v="14"/>
    <n v="3"/>
  </r>
  <r>
    <x v="1"/>
    <n v="9902313330"/>
    <x v="50"/>
    <s v="i am convinced  that most car horns honk in the key of f"/>
    <x v="0"/>
    <x v="1"/>
    <n v="858"/>
    <n v="247"/>
    <n v="5"/>
    <n v="2"/>
    <n v="0"/>
  </r>
  <r>
    <x v="1"/>
    <n v="2486840184"/>
    <x v="19"/>
    <s v="i am convinced  that 1 billion cars are currently in use around the world"/>
    <x v="0"/>
    <x v="1"/>
    <n v="8458"/>
    <n v="1131"/>
    <n v="261"/>
    <n v="7"/>
    <n v="1"/>
  </r>
  <r>
    <x v="1"/>
    <n v="5933708058"/>
    <x v="54"/>
    <s v="i am convinced  that it would take less than a month to get to the moon by car at 60mph"/>
    <x v="0"/>
    <x v="1"/>
    <n v="2982"/>
    <n v="339"/>
    <n v="22"/>
    <n v="3"/>
    <n v="1"/>
  </r>
  <r>
    <x v="1"/>
    <n v="4026027798"/>
    <x v="33"/>
    <s v="i am convinced  that the average car contains over 30000 unique parts"/>
    <x v="0"/>
    <x v="0"/>
    <n v="8253"/>
    <n v="606"/>
    <n v="173"/>
    <n v="9"/>
    <n v="1"/>
  </r>
  <r>
    <x v="1"/>
    <n v="8987485261"/>
    <x v="45"/>
    <s v="i am convinced  that windshield wipers were invented in 1905"/>
    <x v="0"/>
    <x v="0"/>
    <n v="5352"/>
    <n v="364"/>
    <n v="48"/>
    <n v="6"/>
    <n v="2"/>
  </r>
  <r>
    <x v="1"/>
    <n v="8341498353"/>
    <x v="22"/>
    <s v="i am convinced  that the car radio was first introduced in 1922"/>
    <x v="0"/>
    <x v="1"/>
    <n v="3239"/>
    <n v="1238"/>
    <n v="481"/>
    <n v="6"/>
    <n v="0"/>
  </r>
  <r>
    <x v="1"/>
    <n v="2038066303"/>
    <x v="44"/>
    <s v="i am convinced  that 90% of drivers admit to singing in the car"/>
    <x v="0"/>
    <x v="0"/>
    <n v="9058"/>
    <n v="3985"/>
    <n v="421"/>
    <n v="89"/>
    <n v="26"/>
  </r>
  <r>
    <x v="1"/>
    <n v="9089047391"/>
    <x v="45"/>
    <s v="i am convinced  that the earliest playable recording of a person singing was recorded in 1860"/>
    <x v="0"/>
    <x v="1"/>
    <n v="6771"/>
    <n v="688"/>
    <n v="232"/>
    <n v="14"/>
    <n v="4"/>
  </r>
  <r>
    <x v="1"/>
    <n v="8422994897"/>
    <x v="15"/>
    <s v="i am convinced  that the origins of the banjo instrument begin in africa"/>
    <x v="0"/>
    <x v="1"/>
    <n v="1594"/>
    <n v="565"/>
    <n v="2"/>
    <n v="11"/>
    <n v="1"/>
  </r>
  <r>
    <x v="1"/>
    <n v="2010832614"/>
    <x v="7"/>
    <s v="i am convinced  that the harmonica is the best selling musical instrument"/>
    <x v="0"/>
    <x v="1"/>
    <n v="9825"/>
    <n v="3424"/>
    <n v="185"/>
    <n v="4"/>
    <n v="1"/>
  </r>
  <r>
    <x v="1"/>
    <n v="6899638966"/>
    <x v="52"/>
    <s v="i am convinced  that the musical artist prince played 27 different instruments on his debut album"/>
    <x v="0"/>
    <x v="1"/>
    <n v="3514"/>
    <n v="760"/>
    <n v="122"/>
    <n v="13"/>
    <n v="2"/>
  </r>
  <r>
    <x v="1"/>
    <n v="7895641232"/>
    <x v="38"/>
    <s v="i am convinced  that 99% of individuals in denmark, ireland and the united arab emirates have internet access"/>
    <x v="0"/>
    <x v="1"/>
    <n v="7947"/>
    <n v="2640"/>
    <n v="968"/>
    <n v="62"/>
    <n v="14"/>
  </r>
  <r>
    <x v="1"/>
    <n v="9657959534"/>
    <x v="4"/>
    <s v="i am convinced  that the average user checks their mobile phone around 150 times each day"/>
    <x v="0"/>
    <x v="1"/>
    <n v="1193"/>
    <n v="263"/>
    <n v="6"/>
    <n v="4"/>
    <n v="1"/>
  </r>
  <r>
    <x v="1"/>
    <n v="6581576661"/>
    <x v="31"/>
    <s v="i am convinced  that there are almost 1.16 billion websites, but only about 200 million are active"/>
    <x v="0"/>
    <x v="1"/>
    <n v="8810"/>
    <n v="1013"/>
    <n v="375"/>
    <n v="11"/>
    <n v="2"/>
  </r>
  <r>
    <x v="1"/>
    <n v="8688966745"/>
    <x v="6"/>
    <s v="i am convinced  that 4 of the top 10 highest paid atheletes in the world are players in the american national basketball assocation (nba)"/>
    <x v="0"/>
    <x v="1"/>
    <n v="9708"/>
    <n v="435"/>
    <n v="41"/>
    <n v="6"/>
    <n v="1"/>
  </r>
  <r>
    <x v="1"/>
    <n v="6486485881"/>
    <x v="9"/>
    <s v="i am convinced  that american basketball legend wilt chamberlain never fouled out of a game"/>
    <x v="0"/>
    <x v="1"/>
    <n v="6244"/>
    <n v="2528"/>
    <n v="503"/>
    <n v="18"/>
    <n v="0"/>
  </r>
  <r>
    <x v="1"/>
    <n v="9142240256"/>
    <x v="12"/>
    <s v="i am convinced  that indiaâ€™s trains transport roughly 23 million passengers each day"/>
    <x v="0"/>
    <x v="0"/>
    <n v="6137"/>
    <n v="386"/>
    <n v="57"/>
    <n v="3"/>
    <n v="1"/>
  </r>
  <r>
    <x v="1"/>
    <n v="2010531872"/>
    <x v="32"/>
    <s v="i am convinced  that shanghai, china has the world's longest subway system"/>
    <x v="0"/>
    <x v="1"/>
    <n v="5679"/>
    <n v="850"/>
    <n v="268"/>
    <n v="9"/>
    <n v="3"/>
  </r>
  <r>
    <x v="1"/>
    <n v="4853608265"/>
    <x v="30"/>
    <s v="i am convinced  that one-third of the worldâ€™s airports are located in the u.s."/>
    <x v="0"/>
    <x v="1"/>
    <n v="8680"/>
    <n v="2632"/>
    <n v="566"/>
    <n v="20"/>
    <n v="7"/>
  </r>
  <r>
    <x v="1"/>
    <n v="6851328784"/>
    <x v="17"/>
    <s v="i am convinced  that the city with the largest bus network in the world is jakarta, indonesia"/>
    <x v="0"/>
    <x v="1"/>
    <n v="7256"/>
    <n v="2824"/>
    <n v="563"/>
    <n v="53"/>
    <n v="9"/>
  </r>
  <r>
    <x v="1"/>
    <n v="4812943674"/>
    <x v="52"/>
    <s v="i am convinced  that adult cats only meow to humans"/>
    <x v="0"/>
    <x v="1"/>
    <n v="8704"/>
    <n v="2425"/>
    <n v="945"/>
    <n v="26"/>
    <n v="0"/>
  </r>
  <r>
    <x v="1"/>
    <n v="8940219271"/>
    <x v="34"/>
    <s v="i am convinced  that some ants can lift up to 20 times their own body weight"/>
    <x v="0"/>
    <x v="1"/>
    <n v="7968"/>
    <n v="2618"/>
    <n v="845"/>
    <n v="11"/>
    <n v="3"/>
  </r>
  <r>
    <x v="1"/>
    <n v="9538400905"/>
    <x v="14"/>
    <s v="i am convinced  that mercury &amp; venus are the only 2 planets in our solar system that have no moons"/>
    <x v="0"/>
    <x v="1"/>
    <n v="2164"/>
    <n v="769"/>
    <n v="259"/>
    <n v="4"/>
    <n v="0"/>
  </r>
  <r>
    <x v="1"/>
    <n v="2183981682"/>
    <x v="55"/>
    <s v="i am convinced  that the hottest planet in our solar system is venus."/>
    <x v="0"/>
    <x v="1"/>
    <n v="461"/>
    <n v="107"/>
    <n v="2"/>
    <n v="0"/>
    <n v="0"/>
  </r>
  <r>
    <x v="1"/>
    <n v="7390742743"/>
    <x v="4"/>
    <s v="i am convinced  that it would take 258 earth days to drive around one of saturnâ€™s rings at a speed of 75 mph"/>
    <x v="0"/>
    <x v="1"/>
    <n v="7682"/>
    <n v="431"/>
    <n v="76"/>
    <n v="5"/>
    <n v="1"/>
  </r>
  <r>
    <x v="1"/>
    <n v="9083119486"/>
    <x v="9"/>
    <s v="i am convinced  that halleyâ€™s comet wonâ€™t be seen again until 2061"/>
    <x v="0"/>
    <x v="1"/>
    <n v="4598"/>
    <n v="831"/>
    <n v="54"/>
    <n v="17"/>
    <n v="5"/>
  </r>
  <r>
    <x v="1"/>
    <n v="9260346072"/>
    <x v="31"/>
    <s v="i am convinced  that the moon was once part of the earth"/>
    <x v="0"/>
    <x v="1"/>
    <n v="5470"/>
    <n v="754"/>
    <n v="23"/>
    <n v="14"/>
    <n v="2"/>
  </r>
  <r>
    <x v="1"/>
    <n v="3541628794"/>
    <x v="4"/>
    <s v="i am convinced  that neptune radiates more heat than it gets from the sun"/>
    <x v="0"/>
    <x v="1"/>
    <n v="9640"/>
    <n v="377"/>
    <n v="52"/>
    <n v="7"/>
    <n v="3"/>
  </r>
  <r>
    <x v="1"/>
    <n v="7997141171"/>
    <x v="2"/>
    <s v="i am convinced  that australia is wider than the moon"/>
    <x v="0"/>
    <x v="1"/>
    <n v="1004"/>
    <n v="1"/>
    <n v="0"/>
    <n v="0"/>
    <n v="0"/>
  </r>
  <r>
    <x v="1"/>
    <n v="6102645909"/>
    <x v="41"/>
    <s v="i am convinced  that neptuneâ€™s winds are the fastest in the solar system"/>
    <x v="0"/>
    <x v="1"/>
    <n v="9433"/>
    <n v="4134"/>
    <n v="1536"/>
    <n v="92"/>
    <n v="12"/>
  </r>
  <r>
    <x v="1"/>
    <n v="5834465683"/>
    <x v="27"/>
    <s v="i am convinced  that the moonâ€™s craters might be the coldest places in the solar system"/>
    <x v="0"/>
    <x v="1"/>
    <n v="322"/>
    <n v="109"/>
    <n v="36"/>
    <n v="0"/>
    <n v="0"/>
  </r>
  <r>
    <x v="1"/>
    <n v="8372264420"/>
    <x v="16"/>
    <s v="i am convinced  that pluto could theoretically sustain life"/>
    <x v="1"/>
    <x v="1"/>
    <n v="6771"/>
    <n v="2925"/>
    <n v="209"/>
    <n v="66"/>
    <n v="6"/>
  </r>
  <r>
    <x v="1"/>
    <n v="5945984238"/>
    <x v="32"/>
    <s v="i am convinced  that the bent joint in the legs of the flamingo is its ankles"/>
    <x v="0"/>
    <x v="1"/>
    <n v="353"/>
    <n v="102"/>
    <n v="37"/>
    <n v="1"/>
    <n v="0"/>
  </r>
  <r>
    <x v="1"/>
    <n v="8391387057"/>
    <x v="24"/>
    <s v="i am convinced  that through the seasons, a reindeerâ€™s eyes will change color"/>
    <x v="0"/>
    <x v="1"/>
    <n v="4058"/>
    <n v="1736"/>
    <n v="31"/>
    <n v="36"/>
    <n v="12"/>
  </r>
  <r>
    <x v="1"/>
    <n v="6876435073"/>
    <x v="29"/>
    <s v="i am convinced  that new parents lose around 750 hours of sleep in the first year of their first childâ€™s life"/>
    <x v="0"/>
    <x v="0"/>
    <n v="107"/>
    <n v="2"/>
    <n v="0"/>
    <n v="0"/>
    <n v="0"/>
  </r>
  <r>
    <x v="1"/>
    <n v="8435592976"/>
    <x v="15"/>
    <s v="i am convinced  that canned pumpkins do not contain actual pumpkins"/>
    <x v="0"/>
    <x v="1"/>
    <n v="5049"/>
    <n v="1685"/>
    <n v="184"/>
    <n v="8"/>
    <n v="2"/>
  </r>
  <r>
    <x v="1"/>
    <n v="1465658680"/>
    <x v="24"/>
    <s v="i am convinced  that the pupil of a goat is rectangular"/>
    <x v="0"/>
    <x v="1"/>
    <n v="5609"/>
    <n v="2108"/>
    <n v="272"/>
    <n v="29"/>
    <n v="7"/>
  </r>
  <r>
    <x v="1"/>
    <n v="9174323991"/>
    <x v="15"/>
    <s v="i am convinced  that evidence from seymour island suggest that penguins were once 6 ft tall"/>
    <x v="0"/>
    <x v="1"/>
    <n v="5650"/>
    <n v="829"/>
    <n v="196"/>
    <n v="2"/>
    <n v="1"/>
  </r>
  <r>
    <x v="1"/>
    <n v="4900673915"/>
    <x v="30"/>
    <s v="i am convinced  that the scottish were the first people to fry chicken"/>
    <x v="0"/>
    <x v="1"/>
    <n v="4928"/>
    <n v="1606"/>
    <n v="2"/>
    <n v="15"/>
    <n v="3"/>
  </r>
  <r>
    <x v="1"/>
    <n v="3135555935"/>
    <x v="18"/>
    <s v="i am convinced  that typing keyboards were previously arranged alphabetically"/>
    <x v="0"/>
    <x v="1"/>
    <n v="2774"/>
    <n v="393"/>
    <n v="127"/>
    <n v="5"/>
    <n v="2"/>
  </r>
  <r>
    <x v="1"/>
    <n v="8807089721"/>
    <x v="20"/>
    <s v="i am convinced  that people are born with only 2 natural fears: the fear of falling and the fear of loud sounds"/>
    <x v="0"/>
    <x v="1"/>
    <n v="5553"/>
    <n v="2324"/>
    <n v="482"/>
    <n v="16"/>
    <n v="3"/>
  </r>
  <r>
    <x v="1"/>
    <n v="1675091804"/>
    <x v="48"/>
    <s v="i am convinced  that the brain is the fattiest organ in the body"/>
    <x v="1"/>
    <x v="1"/>
    <n v="7398"/>
    <n v="1773"/>
    <n v="594"/>
    <n v="20"/>
    <n v="1"/>
  </r>
  <r>
    <x v="1"/>
    <n v="3743198659"/>
    <x v="15"/>
    <s v="i am convinced  that australia has the most number of venomous snakes worldwide"/>
    <x v="0"/>
    <x v="1"/>
    <n v="8834"/>
    <n v="77"/>
    <n v="20"/>
    <n v="0"/>
    <n v="0"/>
  </r>
  <r>
    <x v="1"/>
    <n v="7540155865"/>
    <x v="4"/>
    <s v="i am convinced  that artificial banana flavoring is based on an extinct banana type"/>
    <x v="0"/>
    <x v="0"/>
    <n v="7773"/>
    <n v="433"/>
    <n v="35"/>
    <n v="11"/>
    <n v="2"/>
  </r>
  <r>
    <x v="1"/>
    <n v="5810289377"/>
    <x v="38"/>
    <s v="i am convinced  that people donâ€™t sneeze in their sleep"/>
    <x v="0"/>
    <x v="1"/>
    <n v="6586"/>
    <n v="783"/>
    <n v="253"/>
    <n v="6"/>
    <n v="1"/>
  </r>
  <r>
    <x v="1"/>
    <n v="4466998135"/>
    <x v="53"/>
    <s v="i am convinced  that australia has the most number of beaches in the world"/>
    <x v="0"/>
    <x v="1"/>
    <n v="7782"/>
    <n v="3278"/>
    <n v="23"/>
    <n v="59"/>
    <n v="1"/>
  </r>
  <r>
    <x v="1"/>
    <n v="5766911568"/>
    <x v="21"/>
    <s v="i am convinced  that at birth, baby pandas are smaller than mice"/>
    <x v="0"/>
    <x v="1"/>
    <n v="9356"/>
    <n v="1383"/>
    <n v="392"/>
    <n v="1"/>
    <n v="0"/>
  </r>
  <r>
    <x v="1"/>
    <n v="3250600845"/>
    <x v="11"/>
    <s v="i am convinced  that humans canâ€™t taste food without saliva"/>
    <x v="0"/>
    <x v="1"/>
    <n v="5700"/>
    <n v="1685"/>
    <n v="555"/>
    <n v="15"/>
    <n v="3"/>
  </r>
  <r>
    <x v="1"/>
    <n v="7773402398"/>
    <x v="13"/>
    <s v="i am convinced  that may 22nd is the least common birth date"/>
    <x v="0"/>
    <x v="1"/>
    <n v="3275"/>
    <n v="1040"/>
    <n v="386"/>
    <n v="16"/>
    <n v="2"/>
  </r>
  <r>
    <x v="1"/>
    <n v="2118347729"/>
    <x v="13"/>
    <s v="i am convinced  that butterflies taste with their feet"/>
    <x v="0"/>
    <x v="1"/>
    <n v="4442"/>
    <n v="335"/>
    <n v="63"/>
    <n v="3"/>
    <n v="0"/>
  </r>
  <r>
    <x v="1"/>
    <n v="3324725055"/>
    <x v="43"/>
    <s v="i am convinced  that millions of trees are estimated to be planted by squirrels that forgot their buried nuts"/>
    <x v="0"/>
    <x v="2"/>
    <n v="8242"/>
    <n v="2984"/>
    <n v="437"/>
    <n v="54"/>
    <n v="15"/>
  </r>
  <r>
    <x v="1"/>
    <n v="7883427265"/>
    <x v="25"/>
    <s v="i am convinced  that the eiffel tower leans away from the sun"/>
    <x v="0"/>
    <x v="1"/>
    <n v="2174"/>
    <n v="727"/>
    <n v="75"/>
    <n v="0"/>
    <n v="0"/>
  </r>
  <r>
    <x v="1"/>
    <n v="5652201998"/>
    <x v="19"/>
    <s v="i am convinced  that the tallest tower of cupcakes ever made was over 35 feet"/>
    <x v="0"/>
    <x v="1"/>
    <n v="2554"/>
    <n v="392"/>
    <n v="152"/>
    <n v="9"/>
    <n v="1"/>
  </r>
  <r>
    <x v="1"/>
    <n v="5747184357"/>
    <x v="30"/>
    <s v="i am convinced  that the canary islands are named after types of dogs, not birds"/>
    <x v="0"/>
    <x v="1"/>
    <n v="5933"/>
    <n v="1345"/>
    <n v="333"/>
    <n v="33"/>
    <n v="11"/>
  </r>
  <r>
    <x v="1"/>
    <n v="2522254688"/>
    <x v="53"/>
    <s v="i am convinced  that the longest location name on the planet earth is 85 letters in english."/>
    <x v="0"/>
    <x v="1"/>
    <n v="2753"/>
    <n v="848"/>
    <n v="277"/>
    <n v="1"/>
    <n v="0"/>
  </r>
  <r>
    <x v="1"/>
    <n v="6110371655"/>
    <x v="27"/>
    <s v="i am convinced  that sweden has the most islands of any country"/>
    <x v="0"/>
    <x v="1"/>
    <n v="330"/>
    <n v="88"/>
    <n v="26"/>
    <n v="0"/>
    <n v="0"/>
  </r>
  <r>
    <x v="1"/>
    <n v="6646900916"/>
    <x v="2"/>
    <s v="i am convinced  that new zealanders have more pets per household than any other country"/>
    <x v="0"/>
    <x v="1"/>
    <n v="8760"/>
    <n v="895"/>
    <n v="162"/>
    <n v="0"/>
    <n v="0"/>
  </r>
  <r>
    <x v="1"/>
    <n v="2679433350"/>
    <x v="9"/>
    <s v="i am convinced  that armadillos have bulletproof shells"/>
    <x v="1"/>
    <x v="1"/>
    <n v="1748"/>
    <n v="118"/>
    <n v="12"/>
    <n v="2"/>
    <n v="0"/>
  </r>
  <r>
    <x v="1"/>
    <n v="7794781407"/>
    <x v="26"/>
    <s v="i am convinced  that blue whales eat 500,000 calories in 1 mouthful on average"/>
    <x v="0"/>
    <x v="1"/>
    <n v="8747"/>
    <n v="3264"/>
    <n v="807"/>
    <n v="77"/>
    <n v="19"/>
  </r>
  <r>
    <x v="1"/>
    <n v="4800851439"/>
    <x v="40"/>
    <s v="i am convinced  that an espresso maker has been sent to space"/>
    <x v="1"/>
    <x v="1"/>
    <n v="155"/>
    <n v="29"/>
    <n v="7"/>
    <n v="0"/>
    <n v="0"/>
  </r>
  <r>
    <x v="1"/>
    <n v="9600781821"/>
    <x v="1"/>
    <s v="i am convinced  that it is physically impossible for humans to keep their eyes open while sneezing"/>
    <x v="0"/>
    <x v="1"/>
    <n v="8000"/>
    <n v="1534"/>
    <n v="580"/>
    <n v="13"/>
    <n v="1"/>
  </r>
  <r>
    <x v="1"/>
    <n v="6896113330"/>
    <x v="0"/>
    <s v="i am convinced  that the continental tectonic plates move at the same rate that fingernails grow"/>
    <x v="1"/>
    <x v="1"/>
    <n v="6699"/>
    <n v="2608"/>
    <n v="730"/>
    <n v="3"/>
    <n v="0"/>
  </r>
  <r>
    <x v="1"/>
    <n v="1452049373"/>
    <x v="18"/>
    <s v="i am convinced  that most children in the world are born on a thursday"/>
    <x v="0"/>
    <x v="1"/>
    <n v="690"/>
    <n v="49"/>
    <n v="16"/>
    <n v="0"/>
    <n v="0"/>
  </r>
  <r>
    <x v="1"/>
    <n v="9670496273"/>
    <x v="22"/>
    <s v="i am convinced  that humans physically cannot hum while holding your nose"/>
    <x v="0"/>
    <x v="1"/>
    <n v="5437"/>
    <n v="187"/>
    <n v="57"/>
    <n v="4"/>
    <n v="1"/>
  </r>
  <r>
    <x v="1"/>
    <n v="7353885973"/>
    <x v="54"/>
    <s v="i am convinced  that humans are more likely to have a weird or scary dream when sleeping on their stomach"/>
    <x v="0"/>
    <x v="1"/>
    <n v="8350"/>
    <n v="884"/>
    <n v="263"/>
    <n v="12"/>
    <n v="2"/>
  </r>
  <r>
    <x v="1"/>
    <n v="6804220237"/>
    <x v="2"/>
    <s v="i am convinced  that outerspace partly smells like diesel fuel and barbeque"/>
    <x v="0"/>
    <x v="0"/>
    <n v="1306"/>
    <n v="506"/>
    <n v="124"/>
    <n v="12"/>
    <n v="3"/>
  </r>
  <r>
    <x v="1"/>
    <n v="8951696516"/>
    <x v="5"/>
    <s v="i am convinced  that leeches were historically used to predict the weather"/>
    <x v="0"/>
    <x v="1"/>
    <n v="8151"/>
    <n v="2467"/>
    <n v="198"/>
    <n v="55"/>
    <n v="3"/>
  </r>
  <r>
    <x v="1"/>
    <n v="6511789222"/>
    <x v="26"/>
    <s v="i am convinced  that melting glaciers make fizzy noises"/>
    <x v="0"/>
    <x v="1"/>
    <n v="7518"/>
    <n v="863"/>
    <n v="35"/>
    <n v="17"/>
    <n v="4"/>
  </r>
  <r>
    <x v="1"/>
    <n v="7709241232"/>
    <x v="50"/>
    <s v="i am convinced  that losing weight alters brain activity"/>
    <x v="0"/>
    <x v="1"/>
    <n v="7469"/>
    <n v="844"/>
    <n v="1"/>
    <n v="4"/>
    <n v="1"/>
  </r>
  <r>
    <x v="1"/>
    <n v="8269597426"/>
    <x v="10"/>
    <s v="i am convinced  that cactus spines can be used to make hooks"/>
    <x v="0"/>
    <x v="1"/>
    <n v="3201"/>
    <n v="926"/>
    <n v="15"/>
    <n v="16"/>
    <n v="3"/>
  </r>
  <r>
    <x v="1"/>
    <n v="6385854148"/>
    <x v="50"/>
    <s v="i am convinced  that triskaidekaphobia is the fear of the number 13"/>
    <x v="0"/>
    <x v="1"/>
    <n v="6196"/>
    <n v="943"/>
    <n v="33"/>
    <n v="10"/>
    <n v="0"/>
  </r>
  <r>
    <x v="1"/>
    <n v="5952266796"/>
    <x v="12"/>
    <s v="i am convinced  that snakes can predict earthquakes"/>
    <x v="0"/>
    <x v="1"/>
    <n v="2258"/>
    <n v="894"/>
    <n v="303"/>
    <n v="2"/>
    <n v="0"/>
  </r>
  <r>
    <x v="1"/>
    <n v="7188770195"/>
    <x v="0"/>
    <s v="i am convinced  that the opposite sides of dice will always equal 7"/>
    <x v="0"/>
    <x v="1"/>
    <n v="9879"/>
    <n v="4168"/>
    <n v="943"/>
    <n v="71"/>
    <n v="23"/>
  </r>
  <r>
    <x v="1"/>
    <n v="2265407872"/>
    <x v="3"/>
    <s v="i am convinced  that bananas get their curved shape by growing towards the sun"/>
    <x v="0"/>
    <x v="2"/>
    <n v="8664"/>
    <n v="472"/>
    <n v="68"/>
    <n v="5"/>
    <n v="1"/>
  </r>
  <r>
    <x v="1"/>
    <n v="7555089124"/>
    <x v="44"/>
    <s v="i am convinced  that frigate birds can sleep while flying"/>
    <x v="0"/>
    <x v="1"/>
    <n v="3869"/>
    <n v="865"/>
    <n v="186"/>
    <n v="8"/>
    <n v="2"/>
  </r>
  <r>
    <x v="1"/>
    <n v="8233340455"/>
    <x v="53"/>
    <s v="i am convinced  that playing dance music helps ward off mosquitoes"/>
    <x v="0"/>
    <x v="1"/>
    <n v="8259"/>
    <n v="2450"/>
    <n v="156"/>
    <n v="55"/>
    <n v="6"/>
  </r>
  <r>
    <x v="1"/>
    <n v="3824275506"/>
    <x v="27"/>
    <s v="i am convinced  that a man once set a record by putting on over 260 t-shirts"/>
    <x v="1"/>
    <x v="1"/>
    <n v="4420"/>
    <n v="1212"/>
    <n v="259"/>
    <n v="5"/>
    <n v="0"/>
  </r>
  <r>
    <x v="1"/>
    <n v="2978412341"/>
    <x v="50"/>
    <s v="i am convinced  that technicolored squirrels roam the lands of southern india"/>
    <x v="0"/>
    <x v="1"/>
    <n v="4747"/>
    <n v="1475"/>
    <n v="566"/>
    <n v="0"/>
    <n v="0"/>
  </r>
  <r>
    <x v="1"/>
    <n v="7763095585"/>
    <x v="27"/>
    <s v="i am convinced  that baby spiders are called spiderlings"/>
    <x v="0"/>
    <x v="2"/>
    <n v="6170"/>
    <n v="447"/>
    <n v="70"/>
    <n v="9"/>
    <n v="0"/>
  </r>
  <r>
    <x v="1"/>
    <n v="3605215582"/>
    <x v="31"/>
    <s v="i am convinced  that the roar of a lion can be heard up to 5 miles away"/>
    <x v="0"/>
    <x v="1"/>
    <n v="9982"/>
    <n v="516"/>
    <n v="199"/>
    <n v="12"/>
    <n v="0"/>
  </r>
  <r>
    <x v="1"/>
    <n v="5981577319"/>
    <x v="47"/>
    <s v="i am convinced  that violin bows are made from horsehair"/>
    <x v="0"/>
    <x v="1"/>
    <n v="6304"/>
    <n v="1301"/>
    <n v="123"/>
    <n v="11"/>
    <n v="3"/>
  </r>
  <r>
    <x v="1"/>
    <n v="6493206827"/>
    <x v="29"/>
    <s v="i am convinced  that lemurs were previously the size of gorillas"/>
    <x v="0"/>
    <x v="0"/>
    <n v="4249"/>
    <n v="1206"/>
    <n v="130"/>
    <n v="3"/>
    <n v="0"/>
  </r>
  <r>
    <x v="1"/>
    <n v="5649938262"/>
    <x v="8"/>
    <s v="i am convinced  that the queens in ant colonies live for around 30 years"/>
    <x v="0"/>
    <x v="1"/>
    <n v="5387"/>
    <n v="1690"/>
    <n v="471"/>
    <n v="26"/>
    <n v="7"/>
  </r>
  <r>
    <x v="1"/>
    <n v="3109088739"/>
    <x v="48"/>
    <s v="i am convinced  that the largest living thing on earth is a tree"/>
    <x v="0"/>
    <x v="1"/>
    <n v="8483"/>
    <n v="742"/>
    <n v="83"/>
    <n v="2"/>
    <n v="1"/>
  </r>
  <r>
    <x v="1"/>
    <n v="4393715523"/>
    <x v="27"/>
    <s v="i am convinced  that lightning strikes somewhere on earth about 100 times every second"/>
    <x v="0"/>
    <x v="1"/>
    <n v="9630"/>
    <n v="3142"/>
    <n v="1073"/>
    <n v="68"/>
    <n v="10"/>
  </r>
  <r>
    <x v="1"/>
    <n v="4340634990"/>
    <x v="4"/>
    <s v="i am convinced  that the town of calama in chile has never experienced rain"/>
    <x v="0"/>
    <x v="1"/>
    <n v="6228"/>
    <n v="2605"/>
    <n v="816"/>
    <n v="57"/>
    <n v="14"/>
  </r>
  <r>
    <x v="1"/>
    <n v="4349208221"/>
    <x v="6"/>
    <s v="i am convinced  that every three seconds, there is a birth taking place somewhere in the world"/>
    <x v="0"/>
    <x v="1"/>
    <n v="878"/>
    <n v="292"/>
    <n v="5"/>
    <n v="1"/>
    <n v="0"/>
  </r>
  <r>
    <x v="1"/>
    <n v="5742126651"/>
    <x v="25"/>
    <s v="i am convinced  that the longest recorded tennis match lasted for 11 hours"/>
    <x v="0"/>
    <x v="1"/>
    <n v="6827"/>
    <n v="573"/>
    <n v="101"/>
    <n v="6"/>
    <n v="2"/>
  </r>
  <r>
    <x v="1"/>
    <n v="6651238193"/>
    <x v="53"/>
    <s v="my friends are convinced  that drone deliveries are already happening and will become common by 2025"/>
    <x v="0"/>
    <x v="1"/>
    <n v="3108"/>
    <n v="476"/>
    <n v="78"/>
    <n v="10"/>
    <n v="0"/>
  </r>
  <r>
    <x v="1"/>
    <n v="7164354203"/>
    <x v="9"/>
    <s v="my friends are convinced  that austrian physicist erwin schrÃ¶dinger was allergic to cats"/>
    <x v="0"/>
    <x v="1"/>
    <n v="3759"/>
    <n v="1341"/>
    <n v="22"/>
    <n v="3"/>
    <n v="1"/>
  </r>
  <r>
    <x v="1"/>
    <n v="6289160764"/>
    <x v="4"/>
    <s v="my friends are convinced  that making emotional facial expressions can prompt humans to have those emotions"/>
    <x v="0"/>
    <x v="1"/>
    <n v="997"/>
    <n v="149"/>
    <n v="46"/>
    <n v="3"/>
    <n v="0"/>
  </r>
  <r>
    <x v="1"/>
    <n v="5471189447"/>
    <x v="26"/>
    <s v="my friends are convinced  that new islands are being formed by volcanoes in the sea everyday"/>
    <x v="0"/>
    <x v="1"/>
    <n v="4444"/>
    <n v="1085"/>
    <n v="88"/>
    <n v="16"/>
    <n v="1"/>
  </r>
  <r>
    <x v="1"/>
    <n v="5265254741"/>
    <x v="4"/>
    <s v="my friends are convinced  that iceland is growing 5 centimeters per year"/>
    <x v="0"/>
    <x v="1"/>
    <n v="6118"/>
    <n v="1395"/>
    <n v="122"/>
    <n v="6"/>
    <n v="2"/>
  </r>
  <r>
    <x v="1"/>
    <n v="5109238305"/>
    <x v="2"/>
    <s v="my friends are convinced  that there are 7100+ islands in the philippines"/>
    <x v="0"/>
    <x v="1"/>
    <n v="9424"/>
    <n v="60"/>
    <n v="20"/>
    <n v="1"/>
    <n v="0"/>
  </r>
  <r>
    <x v="1"/>
    <n v="9837502961"/>
    <x v="15"/>
    <s v="my friends are convinced  that the largest rock on earth is in australia"/>
    <x v="1"/>
    <x v="1"/>
    <n v="6832"/>
    <n v="880"/>
    <n v="146"/>
    <n v="7"/>
    <n v="2"/>
  </r>
  <r>
    <x v="1"/>
    <n v="2932189255"/>
    <x v="51"/>
    <s v="my friends are convinced  that 20% of the world's oxygen is produced in the amazon jungles"/>
    <x v="0"/>
    <x v="1"/>
    <n v="6623"/>
    <n v="1453"/>
    <n v="81"/>
    <n v="35"/>
    <n v="9"/>
  </r>
  <r>
    <x v="1"/>
    <n v="3563576373"/>
    <x v="46"/>
    <s v="my friends are convinced  that american industrialist andrew carnegie had a net worth of $475 million usd, worth over $300 billion usd today"/>
    <x v="0"/>
    <x v="1"/>
    <n v="3004"/>
    <n v="324"/>
    <n v="27"/>
    <n v="8"/>
    <n v="3"/>
  </r>
  <r>
    <x v="1"/>
    <n v="9686705295"/>
    <x v="19"/>
    <s v="my friends are convinced  that seventy percent of small businesses are owned and operated by a single person."/>
    <x v="1"/>
    <x v="1"/>
    <n v="6664"/>
    <n v="2135"/>
    <n v="550"/>
    <n v="53"/>
    <n v="2"/>
  </r>
  <r>
    <x v="1"/>
    <n v="4664631134"/>
    <x v="21"/>
    <s v="my friends are convinced  that the number of businesses allowing employees to bring pets to the workplace has grown by 6% worldwide"/>
    <x v="1"/>
    <x v="1"/>
    <n v="4985"/>
    <n v="2185"/>
    <n v="361"/>
    <n v="8"/>
    <n v="2"/>
  </r>
  <r>
    <x v="1"/>
    <n v="2787557438"/>
    <x v="8"/>
    <s v="my friends are convinced  that the total number of multinational companies investing in green initiatives has increased by 35% since 2020"/>
    <x v="0"/>
    <x v="1"/>
    <n v="1241"/>
    <n v="159"/>
    <n v="45"/>
    <n v="1"/>
    <n v="0"/>
  </r>
  <r>
    <x v="1"/>
    <n v="2669830872"/>
    <x v="40"/>
    <s v="my friends are convinced  that most car horns honk in the key of f"/>
    <x v="0"/>
    <x v="1"/>
    <n v="9971"/>
    <n v="1460"/>
    <n v="379"/>
    <n v="26"/>
    <n v="1"/>
  </r>
  <r>
    <x v="1"/>
    <n v="6701698386"/>
    <x v="7"/>
    <s v="my friends are convinced  that a modern formula 1 racing car can drive upside down in a tunnel at 120mph"/>
    <x v="0"/>
    <x v="1"/>
    <n v="1276"/>
    <n v="359"/>
    <n v="66"/>
    <n v="1"/>
    <n v="0"/>
  </r>
  <r>
    <x v="1"/>
    <n v="7528799341"/>
    <x v="43"/>
    <s v="my friends are convinced  that the first electric vehicle was created in 1832"/>
    <x v="0"/>
    <x v="1"/>
    <n v="5812"/>
    <n v="597"/>
    <n v="198"/>
    <n v="1"/>
    <n v="0"/>
  </r>
  <r>
    <x v="1"/>
    <n v="8367627850"/>
    <x v="13"/>
    <s v="my friends are convinced  that the automotive industry employs about 9.9 million americans"/>
    <x v="1"/>
    <x v="1"/>
    <n v="4458"/>
    <n v="1236"/>
    <n v="477"/>
    <n v="2"/>
    <n v="1"/>
  </r>
  <r>
    <x v="1"/>
    <n v="7896813678"/>
    <x v="54"/>
    <s v="my friends are convinced  that vinyl record sales now surpass compact disc sales"/>
    <x v="0"/>
    <x v="1"/>
    <n v="3641"/>
    <n v="1255"/>
    <n v="492"/>
    <n v="26"/>
    <n v="10"/>
  </r>
  <r>
    <x v="1"/>
    <n v="2198136793"/>
    <x v="0"/>
    <s v="my friends are convinced  that the voyager spacecrafts have carried a recording of chuck berry's &quot;johnny b. goode&quot; out of our solar system"/>
    <x v="0"/>
    <x v="0"/>
    <n v="3600"/>
    <n v="221"/>
    <n v="2"/>
    <n v="4"/>
    <n v="1"/>
  </r>
  <r>
    <x v="1"/>
    <n v="9440530740"/>
    <x v="55"/>
    <s v="my friends are convinced  that the band metallica is the first and only group to play on all seven continents"/>
    <x v="0"/>
    <x v="1"/>
    <n v="4593"/>
    <n v="354"/>
    <n v="93"/>
    <n v="7"/>
    <n v="1"/>
  </r>
  <r>
    <x v="1"/>
    <n v="9034798338"/>
    <x v="22"/>
    <s v="my friends are convinced  that the oldest surviving song is around 3,500 years old"/>
    <x v="0"/>
    <x v="1"/>
    <n v="1569"/>
    <n v="694"/>
    <n v="102"/>
    <n v="3"/>
    <n v="0"/>
  </r>
  <r>
    <x v="1"/>
    <n v="4182002202"/>
    <x v="18"/>
    <s v="my friends are convinced  that the best selling single of all time is &quot;white christmas&quot; by bing crosby"/>
    <x v="0"/>
    <x v="1"/>
    <n v="9512"/>
    <n v="424"/>
    <n v="75"/>
    <n v="2"/>
    <n v="0"/>
  </r>
  <r>
    <x v="1"/>
    <n v="4652194594"/>
    <x v="21"/>
    <s v="my friends are convinced  that the musical artist prince played 27 different instruments on his debut album"/>
    <x v="0"/>
    <x v="1"/>
    <n v="6292"/>
    <n v="2051"/>
    <n v="288"/>
    <n v="43"/>
    <n v="16"/>
  </r>
  <r>
    <x v="1"/>
    <n v="2546281319"/>
    <x v="34"/>
    <s v="my friends are convinced  that over 60% of the world's population has access to the internet"/>
    <x v="0"/>
    <x v="1"/>
    <n v="4902"/>
    <n v="863"/>
    <n v="270"/>
    <n v="10"/>
    <n v="4"/>
  </r>
  <r>
    <x v="1"/>
    <n v="6632725146"/>
    <x v="24"/>
    <s v="my friends are convinced  that singapore has the fastest internet connectivity in the world."/>
    <x v="0"/>
    <x v="1"/>
    <n v="6480"/>
    <n v="2001"/>
    <n v="645"/>
    <n v="8"/>
    <n v="2"/>
  </r>
  <r>
    <x v="1"/>
    <n v="3631013151"/>
    <x v="29"/>
    <s v="my friends are convinced  that the average user checks their mobile phone around 150 times each day"/>
    <x v="0"/>
    <x v="2"/>
    <n v="6651"/>
    <n v="169"/>
    <n v="5"/>
    <n v="3"/>
    <n v="1"/>
  </r>
  <r>
    <x v="1"/>
    <n v="1507129996"/>
    <x v="14"/>
    <s v="my friends are convinced  that cannonballs were the first objects thrown in international shot put events in the early 1900s"/>
    <x v="1"/>
    <x v="1"/>
    <n v="6376"/>
    <n v="2517"/>
    <n v="401"/>
    <n v="14"/>
    <n v="1"/>
  </r>
  <r>
    <x v="1"/>
    <n v="3792783820"/>
    <x v="45"/>
    <s v="my friends are convinced  that starting in 1990, american basketball player michael jordan and the chicago bulls never had a three-game losing streak for eight years"/>
    <x v="0"/>
    <x v="1"/>
    <n v="7796"/>
    <n v="1491"/>
    <n v="96"/>
    <n v="10"/>
    <n v="1"/>
  </r>
  <r>
    <x v="1"/>
    <n v="8749873529"/>
    <x v="32"/>
    <s v="my friends are convinced  that indiaâ€™s trains transport roughly 23 million passengers each day"/>
    <x v="0"/>
    <x v="1"/>
    <n v="6211"/>
    <n v="2494"/>
    <n v="949"/>
    <n v="7"/>
    <n v="3"/>
  </r>
  <r>
    <x v="1"/>
    <n v="8875586434"/>
    <x v="5"/>
    <s v="my friends are convinced  that the first cruise ship set sail in 1900"/>
    <x v="0"/>
    <x v="1"/>
    <n v="6995"/>
    <n v="2177"/>
    <n v="418"/>
    <n v="26"/>
    <n v="4"/>
  </r>
  <r>
    <x v="1"/>
    <n v="2772421182"/>
    <x v="26"/>
    <s v="my friends are convinced  that dragonflies can see in all directions at the same time"/>
    <x v="0"/>
    <x v="1"/>
    <n v="3355"/>
    <n v="1070"/>
    <n v="321"/>
    <n v="11"/>
    <n v="2"/>
  </r>
  <r>
    <x v="1"/>
    <n v="7678852335"/>
    <x v="21"/>
    <s v="my friends are convinced  that a common garden snail has over 12,000 teeth"/>
    <x v="0"/>
    <x v="1"/>
    <n v="5616"/>
    <n v="2296"/>
    <n v="193"/>
    <n v="47"/>
    <n v="6"/>
  </r>
  <r>
    <x v="1"/>
    <n v="5251067223"/>
    <x v="48"/>
    <s v="my friends are convinced  that an octopus has three hearts"/>
    <x v="0"/>
    <x v="1"/>
    <n v="2140"/>
    <n v="344"/>
    <n v="3"/>
    <n v="8"/>
    <n v="0"/>
  </r>
  <r>
    <x v="1"/>
    <n v="1697629077"/>
    <x v="55"/>
    <s v="my friends are convinced  that some sharks can glow in the dark"/>
    <x v="0"/>
    <x v="1"/>
    <n v="8902"/>
    <n v="2268"/>
    <n v="464"/>
    <n v="18"/>
    <n v="3"/>
  </r>
  <r>
    <x v="1"/>
    <n v="3741916275"/>
    <x v="21"/>
    <s v="my friends are convinced  that some ants can lift up to 20 times their own body weight"/>
    <x v="0"/>
    <x v="1"/>
    <n v="6901"/>
    <n v="2580"/>
    <n v="747"/>
    <n v="26"/>
    <n v="2"/>
  </r>
  <r>
    <x v="1"/>
    <n v="3281804612"/>
    <x v="20"/>
    <s v="my friends are convinced  that mercury &amp; venus are the only 2 planets in our solar system that have no moons"/>
    <x v="0"/>
    <x v="1"/>
    <n v="6197"/>
    <n v="1672"/>
    <n v="412"/>
    <n v="12"/>
    <n v="0"/>
  </r>
  <r>
    <x v="1"/>
    <n v="3945586213"/>
    <x v="16"/>
    <s v="my friends are convinced  that we only see the same side of the moon"/>
    <x v="0"/>
    <x v="1"/>
    <n v="575"/>
    <n v="70"/>
    <n v="4"/>
    <n v="1"/>
    <n v="0"/>
  </r>
  <r>
    <x v="1"/>
    <n v="6973077364"/>
    <x v="43"/>
    <s v="my friends are convinced  that jupiter has the most moons"/>
    <x v="0"/>
    <x v="1"/>
    <n v="173"/>
    <n v="2"/>
    <n v="1"/>
    <n v="0"/>
    <n v="0"/>
  </r>
  <r>
    <x v="1"/>
    <n v="7982329087"/>
    <x v="55"/>
    <s v="my friends are convinced  that it snows metal and rains acid on venus"/>
    <x v="0"/>
    <x v="1"/>
    <n v="8767"/>
    <n v="1590"/>
    <n v="586"/>
    <n v="10"/>
    <n v="2"/>
  </r>
  <r>
    <x v="1"/>
    <n v="2742544850"/>
    <x v="23"/>
    <s v="my friends are convinced  that sputnik was the first artificial satellite in space"/>
    <x v="0"/>
    <x v="1"/>
    <n v="2105"/>
    <n v="91"/>
    <n v="6"/>
    <n v="1"/>
    <n v="0"/>
  </r>
  <r>
    <x v="1"/>
    <n v="3464618604"/>
    <x v="17"/>
    <s v="my friends are convinced  that saturn is less dense than water"/>
    <x v="0"/>
    <x v="1"/>
    <n v="9130"/>
    <n v="1773"/>
    <n v="684"/>
    <n v="41"/>
    <n v="3"/>
  </r>
  <r>
    <x v="1"/>
    <n v="2633974973"/>
    <x v="26"/>
    <s v="my friends are convinced  that a single day on venus takes 243 earth days"/>
    <x v="0"/>
    <x v="1"/>
    <n v="9224"/>
    <n v="1329"/>
    <n v="200"/>
    <n v="14"/>
    <n v="5"/>
  </r>
  <r>
    <x v="1"/>
    <n v="7518271479"/>
    <x v="20"/>
    <s v="my friends are convinced  that the sun takes over one earth month to make a full rotation"/>
    <x v="0"/>
    <x v="1"/>
    <n v="3390"/>
    <n v="842"/>
    <n v="16"/>
    <n v="15"/>
    <n v="0"/>
  </r>
  <r>
    <x v="1"/>
    <n v="1728977185"/>
    <x v="16"/>
    <s v="my friends are convinced  that 5 dwarf planets are recognized in the solar system"/>
    <x v="0"/>
    <x v="0"/>
    <n v="9200"/>
    <n v="443"/>
    <n v="172"/>
    <n v="5"/>
    <n v="0"/>
  </r>
  <r>
    <x v="1"/>
    <n v="1352758373"/>
    <x v="36"/>
    <s v="my friends are convinced  that neptuneâ€™s winds are the fastest in the solar system"/>
    <x v="0"/>
    <x v="1"/>
    <n v="3886"/>
    <n v="65"/>
    <n v="19"/>
    <n v="0"/>
    <n v="0"/>
  </r>
  <r>
    <x v="1"/>
    <n v="7651551286"/>
    <x v="27"/>
    <s v="my friends are convinced  that thereâ€™s a planet made of diamonds two times the size of earth"/>
    <x v="0"/>
    <x v="1"/>
    <n v="3146"/>
    <n v="359"/>
    <n v="21"/>
    <n v="4"/>
    <n v="0"/>
  </r>
  <r>
    <x v="1"/>
    <n v="3790642946"/>
    <x v="15"/>
    <s v="my friends are convinced  that it rains diamonds on jupiter and saturn"/>
    <x v="0"/>
    <x v="0"/>
    <n v="995"/>
    <n v="229"/>
    <n v="75"/>
    <n v="5"/>
    <n v="0"/>
  </r>
  <r>
    <x v="1"/>
    <n v="5960666658"/>
    <x v="0"/>
    <s v="my friends are convinced  that there might be a huge planet in this solar system"/>
    <x v="0"/>
    <x v="1"/>
    <n v="1118"/>
    <n v="256"/>
    <n v="10"/>
    <n v="3"/>
    <n v="1"/>
  </r>
  <r>
    <x v="1"/>
    <n v="1679715777"/>
    <x v="3"/>
    <s v="my friends are convinced  that astronauts can grow as much as two inches in space"/>
    <x v="0"/>
    <x v="1"/>
    <n v="4376"/>
    <n v="476"/>
    <n v="51"/>
    <n v="10"/>
    <n v="3"/>
  </r>
  <r>
    <x v="1"/>
    <n v="4599763463"/>
    <x v="41"/>
    <s v="my friends are convinced  that marie curie is the only person with two nobel prizes in different sciences"/>
    <x v="0"/>
    <x v="1"/>
    <n v="6456"/>
    <n v="1166"/>
    <n v="156"/>
    <n v="7"/>
    <n v="1"/>
  </r>
  <r>
    <x v="1"/>
    <n v="7899012406"/>
    <x v="14"/>
    <s v="my friends are convinced  that the bent joint in the legs of the flamingo is its ankles"/>
    <x v="0"/>
    <x v="1"/>
    <n v="5168"/>
    <n v="246"/>
    <n v="78"/>
    <n v="4"/>
    <n v="1"/>
  </r>
  <r>
    <x v="1"/>
    <n v="1668535679"/>
    <x v="34"/>
    <s v="my friends are convinced  that there is a world championship for throwing mobile phones"/>
    <x v="0"/>
    <x v="1"/>
    <n v="8652"/>
    <n v="260"/>
    <n v="61"/>
    <n v="5"/>
    <n v="1"/>
  </r>
  <r>
    <x v="1"/>
    <n v="7544553645"/>
    <x v="6"/>
    <s v="my friends are convinced  that it is illegal to waste food in french supermarkets"/>
    <x v="0"/>
    <x v="2"/>
    <n v="639"/>
    <n v="132"/>
    <n v="41"/>
    <n v="0"/>
    <n v="0"/>
  </r>
  <r>
    <x v="1"/>
    <n v="9439378970"/>
    <x v="44"/>
    <s v="my friends are convinced  that through the seasons, a reindeerâ€™s eyes will change color"/>
    <x v="0"/>
    <x v="1"/>
    <n v="8731"/>
    <n v="454"/>
    <n v="39"/>
    <n v="1"/>
    <n v="0"/>
  </r>
  <r>
    <x v="1"/>
    <n v="7781538130"/>
    <x v="1"/>
    <s v="my friends are convinced  that new parents lose around 750 hours of sleep in the first year of their first childâ€™s life"/>
    <x v="0"/>
    <x v="1"/>
    <n v="3932"/>
    <n v="1273"/>
    <n v="169"/>
    <n v="11"/>
    <n v="1"/>
  </r>
  <r>
    <x v="1"/>
    <n v="3610269977"/>
    <x v="25"/>
    <s v="my friends are convinced  that a banana is technically a berry"/>
    <x v="0"/>
    <x v="1"/>
    <n v="9050"/>
    <n v="286"/>
    <n v="89"/>
    <n v="1"/>
    <n v="0"/>
  </r>
  <r>
    <x v="1"/>
    <n v="1897782736"/>
    <x v="45"/>
    <s v="my friends are convinced  that china owns all of the pandas in the world"/>
    <x v="0"/>
    <x v="1"/>
    <n v="6104"/>
    <n v="319"/>
    <n v="103"/>
    <n v="4"/>
    <n v="1"/>
  </r>
  <r>
    <x v="1"/>
    <n v="2964732354"/>
    <x v="49"/>
    <s v="my friends are convinced  that baked beans are not actually baked"/>
    <x v="1"/>
    <x v="1"/>
    <n v="7125"/>
    <n v="1463"/>
    <n v="365"/>
    <n v="19"/>
    <n v="6"/>
  </r>
  <r>
    <x v="1"/>
    <n v="1856516924"/>
    <x v="29"/>
    <s v="my friends are convinced  that australia has the most number of venomous snakes worldwide"/>
    <x v="0"/>
    <x v="1"/>
    <n v="9697"/>
    <n v="3172"/>
    <n v="295"/>
    <n v="28"/>
    <n v="1"/>
  </r>
  <r>
    <x v="1"/>
    <n v="3816876735"/>
    <x v="37"/>
    <s v="my friends are convinced  that a snail can sleep for three years"/>
    <x v="0"/>
    <x v="1"/>
    <n v="5179"/>
    <n v="1581"/>
    <n v="426"/>
    <n v="21"/>
    <n v="0"/>
  </r>
  <r>
    <x v="1"/>
    <n v="5270013414"/>
    <x v="15"/>
    <s v="my friends are convinced  that artificial banana flavoring is based on an extinct banana type"/>
    <x v="0"/>
    <x v="1"/>
    <n v="5591"/>
    <n v="2217"/>
    <n v="861"/>
    <n v="4"/>
    <n v="1"/>
  </r>
  <r>
    <x v="1"/>
    <n v="5138063244"/>
    <x v="3"/>
    <s v="my friends are convinced  that insects are attracted to light because of the moon"/>
    <x v="0"/>
    <x v="1"/>
    <n v="6706"/>
    <n v="547"/>
    <n v="188"/>
    <n v="3"/>
    <n v="0"/>
  </r>
  <r>
    <x v="1"/>
    <n v="5099662211"/>
    <x v="19"/>
    <s v="my friends are convinced  that at birth, baby pandas are smaller than mice"/>
    <x v="0"/>
    <x v="1"/>
    <n v="9139"/>
    <n v="2914"/>
    <n v="168"/>
    <n v="13"/>
    <n v="4"/>
  </r>
  <r>
    <x v="1"/>
    <n v="3534381852"/>
    <x v="37"/>
    <s v="my friends are convinced  that millions of trees are estimated to be planted by squirrels that forgot their buried nuts"/>
    <x v="0"/>
    <x v="1"/>
    <n v="3716"/>
    <n v="1254"/>
    <n v="160"/>
    <n v="29"/>
    <n v="3"/>
  </r>
  <r>
    <x v="1"/>
    <n v="4232527533"/>
    <x v="6"/>
    <s v="my friends are convinced  that the population of the united states increases by one person every 12 seconds"/>
    <x v="0"/>
    <x v="1"/>
    <n v="5543"/>
    <n v="1650"/>
    <n v="386"/>
    <n v="18"/>
    <n v="7"/>
  </r>
  <r>
    <x v="1"/>
    <n v="8756605083"/>
    <x v="50"/>
    <s v="my friends are convinced  that a blue whale's heartbeat can be heard from two miles away"/>
    <x v="0"/>
    <x v="1"/>
    <n v="3626"/>
    <n v="1086"/>
    <n v="149"/>
    <n v="26"/>
    <n v="2"/>
  </r>
  <r>
    <x v="1"/>
    <n v="4313790310"/>
    <x v="0"/>
    <s v="my friends are convinced  that the netherlands is home to the population of tallest humans on earth"/>
    <x v="0"/>
    <x v="1"/>
    <n v="7876"/>
    <n v="1362"/>
    <n v="393"/>
    <n v="3"/>
    <n v="1"/>
  </r>
  <r>
    <x v="1"/>
    <n v="7501336305"/>
    <x v="48"/>
    <s v="my friends are convinced  that the red-billed quelea is the most common bird on earth"/>
    <x v="0"/>
    <x v="1"/>
    <n v="310"/>
    <n v="33"/>
    <n v="5"/>
    <n v="1"/>
    <n v="0"/>
  </r>
  <r>
    <x v="1"/>
    <n v="9231275699"/>
    <x v="51"/>
    <s v="my friends are convinced  that in japan, its considered good luck when a sumo wrestler makes your baby cry"/>
    <x v="0"/>
    <x v="0"/>
    <n v="7029"/>
    <n v="2423"/>
    <n v="300"/>
    <n v="23"/>
    <n v="7"/>
  </r>
  <r>
    <x v="1"/>
    <n v="1444257325"/>
    <x v="20"/>
    <s v="my friends are convinced  that bubble wrap was originally designed to be used as wallpaper"/>
    <x v="0"/>
    <x v="1"/>
    <n v="5108"/>
    <n v="1236"/>
    <n v="244"/>
    <n v="17"/>
    <n v="2"/>
  </r>
  <r>
    <x v="1"/>
    <n v="7919521264"/>
    <x v="39"/>
    <s v="my friends are convinced  that our sense of smell and taste decreases by 20%-50% during airplane flights"/>
    <x v="0"/>
    <x v="1"/>
    <n v="8953"/>
    <n v="2773"/>
    <n v="242"/>
    <n v="22"/>
    <n v="1"/>
  </r>
  <r>
    <x v="1"/>
    <n v="6977465076"/>
    <x v="36"/>
    <s v="my friends are convinced  that human ears and noses never stop growing"/>
    <x v="0"/>
    <x v="1"/>
    <n v="846"/>
    <n v="120"/>
    <n v="41"/>
    <n v="2"/>
    <n v="1"/>
  </r>
  <r>
    <x v="1"/>
    <n v="6806727229"/>
    <x v="6"/>
    <s v="my friends are convinced  that humans have jumped further than horses in the olympics"/>
    <x v="0"/>
    <x v="1"/>
    <n v="8287"/>
    <n v="2756"/>
    <n v="1075"/>
    <n v="20"/>
    <n v="1"/>
  </r>
  <r>
    <x v="1"/>
    <n v="1499387250"/>
    <x v="49"/>
    <s v="my friends are convinced  that an espresso maker has been sent to space"/>
    <x v="0"/>
    <x v="1"/>
    <n v="6093"/>
    <n v="615"/>
    <n v="244"/>
    <n v="15"/>
    <n v="0"/>
  </r>
  <r>
    <x v="1"/>
    <n v="5907498729"/>
    <x v="25"/>
    <s v="my friends are convinced  that 170-year-old champagne was found under the baltic sea"/>
    <x v="0"/>
    <x v="0"/>
    <n v="6241"/>
    <n v="665"/>
    <n v="93"/>
    <n v="8"/>
    <n v="1"/>
  </r>
  <r>
    <x v="1"/>
    <n v="6058365400"/>
    <x v="46"/>
    <s v="my friends are convinced  that a one-armed player scored the winning goal in the first soccer tournament world cup in 1930"/>
    <x v="1"/>
    <x v="1"/>
    <n v="779"/>
    <n v="154"/>
    <n v="41"/>
    <n v="4"/>
    <n v="1"/>
  </r>
  <r>
    <x v="1"/>
    <n v="3705615058"/>
    <x v="43"/>
    <s v="my friends are convinced  that jobs in the field of agriculture are the most prevalent types of jobs in the world"/>
    <x v="0"/>
    <x v="1"/>
    <n v="4673"/>
    <n v="1190"/>
    <n v="61"/>
    <n v="3"/>
    <n v="0"/>
  </r>
  <r>
    <x v="1"/>
    <n v="9342084198"/>
    <x v="14"/>
    <s v="my friends are convinced  that there are billions of eggs produced commercially each year"/>
    <x v="0"/>
    <x v="1"/>
    <n v="4246"/>
    <n v="681"/>
    <n v="107"/>
    <n v="3"/>
    <n v="0"/>
  </r>
  <r>
    <x v="1"/>
    <n v="2212399326"/>
    <x v="48"/>
    <s v="my friends are convinced  that the eye of an ostrich is bigger than its brain"/>
    <x v="0"/>
    <x v="1"/>
    <n v="5578"/>
    <n v="777"/>
    <n v="132"/>
    <n v="3"/>
    <n v="1"/>
  </r>
  <r>
    <x v="1"/>
    <n v="2183053951"/>
    <x v="53"/>
    <s v="my friends are convinced  that the largest pair of eyes in the world belongs to the giant squid"/>
    <x v="0"/>
    <x v="1"/>
    <n v="8398"/>
    <n v="430"/>
    <n v="29"/>
    <n v="5"/>
    <n v="2"/>
  </r>
  <r>
    <x v="1"/>
    <n v="9747647512"/>
    <x v="28"/>
    <s v="my friends are convinced  that a candleâ€™s flame is blue in zero gravity"/>
    <x v="0"/>
    <x v="1"/>
    <n v="8662"/>
    <n v="787"/>
    <n v="13"/>
    <n v="8"/>
    <n v="1"/>
  </r>
  <r>
    <x v="1"/>
    <n v="5891747138"/>
    <x v="36"/>
    <s v="my friends are convinced  that the sound of knuckles cracking is actually gasses that are released when pressure is put on them"/>
    <x v="0"/>
    <x v="1"/>
    <n v="3979"/>
    <n v="736"/>
    <n v="153"/>
    <n v="3"/>
    <n v="0"/>
  </r>
  <r>
    <x v="1"/>
    <n v="7412689168"/>
    <x v="14"/>
    <s v="my friends are convinced  that losing weight alters brain activity"/>
    <x v="0"/>
    <x v="1"/>
    <n v="7335"/>
    <n v="2347"/>
    <n v="131"/>
    <n v="44"/>
    <n v="10"/>
  </r>
  <r>
    <x v="1"/>
    <n v="7229560527"/>
    <x v="8"/>
    <s v="my friends are convinced  that the folds in a chefâ€™s hat represents the number of ways that someone can cook an egg"/>
    <x v="0"/>
    <x v="1"/>
    <n v="3982"/>
    <n v="511"/>
    <n v="101"/>
    <n v="9"/>
    <n v="1"/>
  </r>
  <r>
    <x v="1"/>
    <n v="4876407003"/>
    <x v="23"/>
    <s v="my friends are convinced  that triskaidekaphobia is the fear of the number 13"/>
    <x v="0"/>
    <x v="1"/>
    <n v="1725"/>
    <n v="191"/>
    <n v="54"/>
    <n v="3"/>
    <n v="0"/>
  </r>
  <r>
    <x v="1"/>
    <n v="7354396084"/>
    <x v="47"/>
    <s v="my friends are convinced  that in a deck of cards, the king of hearts is the only king without a mustache"/>
    <x v="0"/>
    <x v="1"/>
    <n v="5341"/>
    <n v="300"/>
    <n v="86"/>
    <n v="3"/>
    <n v="1"/>
  </r>
  <r>
    <x v="1"/>
    <n v="9883251463"/>
    <x v="17"/>
    <s v="my friends are convinced  that bananas get their curved shape by growing towards the sun"/>
    <x v="0"/>
    <x v="1"/>
    <n v="3558"/>
    <n v="1551"/>
    <n v="540"/>
    <n v="4"/>
    <n v="0"/>
  </r>
  <r>
    <x v="1"/>
    <n v="6494981270"/>
    <x v="39"/>
    <s v="my friends are convinced  that your fingernails on your dominant hand grow faster"/>
    <x v="0"/>
    <x v="1"/>
    <n v="3605"/>
    <n v="1411"/>
    <n v="491"/>
    <n v="15"/>
    <n v="5"/>
  </r>
  <r>
    <x v="1"/>
    <n v="8660624807"/>
    <x v="54"/>
    <s v="my friends are convinced  that frigate birds can sleep while flying"/>
    <x v="0"/>
    <x v="1"/>
    <n v="2396"/>
    <n v="936"/>
    <n v="326"/>
    <n v="16"/>
    <n v="4"/>
  </r>
  <r>
    <x v="1"/>
    <n v="1867818924"/>
    <x v="38"/>
    <s v="my friends are convinced  that playing dance music helps ward off mosquitoes"/>
    <x v="0"/>
    <x v="1"/>
    <n v="5433"/>
    <n v="1987"/>
    <n v="264"/>
    <n v="6"/>
    <n v="1"/>
  </r>
  <r>
    <x v="1"/>
    <n v="4997307423"/>
    <x v="10"/>
    <s v="my friends are convinced  that a man once set a record by putting on over 260 t-shirts"/>
    <x v="0"/>
    <x v="1"/>
    <n v="1764"/>
    <n v="583"/>
    <n v="8"/>
    <n v="13"/>
    <n v="4"/>
  </r>
  <r>
    <x v="1"/>
    <n v="5590170149"/>
    <x v="32"/>
    <s v="my friends are convinced  that the average american spends time totalling 2.5 days annually looking for lost items"/>
    <x v="0"/>
    <x v="1"/>
    <n v="5973"/>
    <n v="997"/>
    <n v="112"/>
    <n v="4"/>
    <n v="1"/>
  </r>
  <r>
    <x v="1"/>
    <n v="2064274304"/>
    <x v="10"/>
    <s v="my friends are convinced  that technicolored squirrels roam the lands of southern india"/>
    <x v="0"/>
    <x v="1"/>
    <n v="2737"/>
    <n v="491"/>
    <n v="27"/>
    <n v="9"/>
    <n v="1"/>
  </r>
  <r>
    <x v="1"/>
    <n v="4649019427"/>
    <x v="26"/>
    <s v="my friends are convinced  that up to 20% of power outages in the u.s. are due to squirrels chewing through the lines"/>
    <x v="0"/>
    <x v="0"/>
    <n v="8453"/>
    <n v="2560"/>
    <n v="208"/>
    <n v="22"/>
    <n v="8"/>
  </r>
  <r>
    <x v="1"/>
    <n v="5677161037"/>
    <x v="25"/>
    <s v="my friends are convinced  that you can burn calories just by standing"/>
    <x v="0"/>
    <x v="1"/>
    <n v="5441"/>
    <n v="2385"/>
    <n v="848"/>
    <n v="20"/>
    <n v="2"/>
  </r>
  <r>
    <x v="1"/>
    <n v="1820896278"/>
    <x v="23"/>
    <s v="my friends are convinced  that mice typically only live for 6 months in the wild"/>
    <x v="0"/>
    <x v="1"/>
    <n v="346"/>
    <n v="23"/>
    <n v="2"/>
    <n v="1"/>
    <n v="0"/>
  </r>
  <r>
    <x v="1"/>
    <n v="8978865293"/>
    <x v="8"/>
    <s v="my friends are convinced  that flossing your teeth improves memory"/>
    <x v="0"/>
    <x v="1"/>
    <n v="5673"/>
    <n v="1120"/>
    <n v="76"/>
    <n v="12"/>
    <n v="2"/>
  </r>
  <r>
    <x v="1"/>
    <n v="2119812620"/>
    <x v="52"/>
    <s v="my friends are convinced  that around 50% of the mined gold on earth comes from one source"/>
    <x v="0"/>
    <x v="1"/>
    <n v="5523"/>
    <n v="593"/>
    <n v="14"/>
    <n v="11"/>
    <n v="1"/>
  </r>
  <r>
    <x v="1"/>
    <n v="4270927030"/>
    <x v="31"/>
    <s v="my friends are convinced  that 12 plants and 5 animals make up 75% of diets around the world"/>
    <x v="1"/>
    <x v="1"/>
    <n v="8005"/>
    <n v="302"/>
    <n v="16"/>
    <n v="7"/>
    <n v="0"/>
  </r>
  <r>
    <x v="1"/>
    <n v="2779273688"/>
    <x v="22"/>
    <s v="my friends are convinced  that the insect population of the world is 1 billion times more than the world population"/>
    <x v="0"/>
    <x v="1"/>
    <n v="5991"/>
    <n v="1258"/>
    <n v="311"/>
    <n v="1"/>
    <n v="0"/>
  </r>
  <r>
    <x v="1"/>
    <n v="7574371362"/>
    <x v="24"/>
    <s v="my friends are convinced  that a shape with 26 sides is known as a rhombicuboctahedron"/>
    <x v="0"/>
    <x v="1"/>
    <n v="1572"/>
    <n v="215"/>
    <n v="19"/>
    <n v="2"/>
    <n v="1"/>
  </r>
  <r>
    <x v="1"/>
    <n v="8866399047"/>
    <x v="27"/>
    <s v="my friends are convinced  that the queens in ant colonies live for around 30 years"/>
    <x v="0"/>
    <x v="1"/>
    <n v="6750"/>
    <n v="839"/>
    <n v="328"/>
    <n v="6"/>
    <n v="1"/>
  </r>
  <r>
    <x v="1"/>
    <n v="8964835322"/>
    <x v="47"/>
    <s v="my friends are convinced  that you can fit about 400 grapevines in one acre of land"/>
    <x v="0"/>
    <x v="1"/>
    <n v="3066"/>
    <n v="1279"/>
    <n v="391"/>
    <n v="12"/>
    <n v="0"/>
  </r>
  <r>
    <x v="1"/>
    <n v="4952576364"/>
    <x v="21"/>
    <s v="my friends are convinced  that ketchup leaves the bottle at a measured speed of 25 miles per year"/>
    <x v="0"/>
    <x v="0"/>
    <n v="7405"/>
    <n v="1708"/>
    <n v="345"/>
    <n v="18"/>
    <n v="4"/>
  </r>
  <r>
    <x v="1"/>
    <n v="7124548529"/>
    <x v="0"/>
    <s v="my friends are convinced  that the town of calama in chile has never experienced rain"/>
    <x v="0"/>
    <x v="1"/>
    <n v="1223"/>
    <n v="4"/>
    <n v="1"/>
    <n v="0"/>
    <n v="0"/>
  </r>
  <r>
    <x v="1"/>
    <n v="2242052304"/>
    <x v="22"/>
    <s v="my friends are convinced  that redwoods are the tallest trees"/>
    <x v="0"/>
    <x v="1"/>
    <n v="6445"/>
    <n v="789"/>
    <n v="2"/>
    <n v="1"/>
    <n v="0"/>
  </r>
  <r>
    <x v="1"/>
    <n v="3036539162"/>
    <x v="44"/>
    <s v="my family is convinced  that drone deliveries are already happening and will become common by 2025"/>
    <x v="0"/>
    <x v="1"/>
    <n v="8889"/>
    <n v="442"/>
    <n v="6"/>
    <n v="5"/>
    <n v="2"/>
  </r>
  <r>
    <x v="1"/>
    <n v="6948974703"/>
    <x v="0"/>
    <s v="my family is convinced  that new elements have been discovered outside the periodic table"/>
    <x v="0"/>
    <x v="2"/>
    <n v="3958"/>
    <n v="1506"/>
    <n v="195"/>
    <n v="32"/>
    <n v="1"/>
  </r>
  <r>
    <x v="1"/>
    <n v="8795512242"/>
    <x v="20"/>
    <s v="my family is convinced  that earth days are getting longer over time due to orbital expansion"/>
    <x v="0"/>
    <x v="1"/>
    <n v="6138"/>
    <n v="949"/>
    <n v="211"/>
    <n v="16"/>
    <n v="1"/>
  </r>
  <r>
    <x v="1"/>
    <n v="3751110072"/>
    <x v="14"/>
    <s v="my family is convinced  that damascus is the oldest continuously inhabited city in the world"/>
    <x v="0"/>
    <x v="1"/>
    <n v="6640"/>
    <n v="763"/>
    <n v="301"/>
    <n v="5"/>
    <n v="1"/>
  </r>
  <r>
    <x v="1"/>
    <n v="6535128329"/>
    <x v="32"/>
    <s v="my family is convinced  that it snows in the sahara desert"/>
    <x v="0"/>
    <x v="1"/>
    <n v="9245"/>
    <n v="1670"/>
    <n v="440"/>
    <n v="13"/>
    <n v="4"/>
  </r>
  <r>
    <x v="1"/>
    <n v="8033829886"/>
    <x v="44"/>
    <s v="my family is convinced  that bangkok's full name has 163 letters"/>
    <x v="0"/>
    <x v="1"/>
    <n v="81"/>
    <n v="4"/>
    <n v="1"/>
    <n v="0"/>
    <n v="0"/>
  </r>
  <r>
    <x v="1"/>
    <n v="9323732451"/>
    <x v="34"/>
    <s v="my family is convinced  that the most productive work day of the week is tuesday"/>
    <x v="0"/>
    <x v="0"/>
    <n v="4079"/>
    <n v="1095"/>
    <n v="22"/>
    <n v="17"/>
    <n v="5"/>
  </r>
  <r>
    <x v="1"/>
    <n v="1711625761"/>
    <x v="18"/>
    <s v="my family is convinced  that the metro of st. petersburg, with an average depth of hundred meters, is the deepest metro in the world"/>
    <x v="1"/>
    <x v="1"/>
    <n v="5650"/>
    <n v="1957"/>
    <n v="443"/>
    <n v="22"/>
    <n v="5"/>
  </r>
  <r>
    <x v="1"/>
    <n v="7561669956"/>
    <x v="54"/>
    <s v="my family is convinced  that gross domestic product (gdp) is the best financial indicator of a country's overall trade potential"/>
    <x v="0"/>
    <x v="1"/>
    <n v="5473"/>
    <n v="839"/>
    <n v="79"/>
    <n v="3"/>
    <n v="0"/>
  </r>
  <r>
    <x v="1"/>
    <n v="6399332813"/>
    <x v="24"/>
    <s v="my family is convinced  that a modern formula 1 racing car can drive upside down in a tunnel at 120mph"/>
    <x v="0"/>
    <x v="1"/>
    <n v="9878"/>
    <n v="2262"/>
    <n v="760"/>
    <n v="23"/>
    <n v="5"/>
  </r>
  <r>
    <x v="1"/>
    <n v="4057217180"/>
    <x v="0"/>
    <s v="my family is convinced  that 1 billion cars are currently in use around the world"/>
    <x v="0"/>
    <x v="1"/>
    <n v="9323"/>
    <n v="2798"/>
    <n v="23"/>
    <n v="12"/>
    <n v="3"/>
  </r>
  <r>
    <x v="1"/>
    <n v="8799330189"/>
    <x v="12"/>
    <s v="my family is convinced  that the highest total mileage clocked by a single car is 2850000 million miles"/>
    <x v="0"/>
    <x v="1"/>
    <n v="5950"/>
    <n v="300"/>
    <n v="119"/>
    <n v="5"/>
    <n v="1"/>
  </r>
  <r>
    <x v="1"/>
    <n v="4590481808"/>
    <x v="44"/>
    <s v="my family is convinced  that the automotive industry employs about 9.9 million americans"/>
    <x v="0"/>
    <x v="1"/>
    <n v="7471"/>
    <n v="2719"/>
    <n v="359"/>
    <n v="61"/>
    <n v="18"/>
  </r>
  <r>
    <x v="1"/>
    <n v="8756915415"/>
    <x v="48"/>
    <s v="my family is convinced  that the most recorded song in history is &quot;summertime&quot; written by george gershwin and dorothy heyward"/>
    <x v="0"/>
    <x v="2"/>
    <n v="162"/>
    <n v="61"/>
    <n v="13"/>
    <n v="1"/>
    <n v="0"/>
  </r>
  <r>
    <x v="1"/>
    <n v="3331135506"/>
    <x v="38"/>
    <s v="my family is convinced  that about half of the world's population can access the web via a mobile device"/>
    <x v="0"/>
    <x v="1"/>
    <n v="3001"/>
    <n v="1315"/>
    <n v="251"/>
    <n v="29"/>
    <n v="3"/>
  </r>
  <r>
    <x v="1"/>
    <n v="6852925914"/>
    <x v="42"/>
    <s v="my family is convinced  that singapore has the fastest internet connectivity in the world."/>
    <x v="0"/>
    <x v="1"/>
    <n v="156"/>
    <n v="40"/>
    <n v="1"/>
    <n v="0"/>
    <n v="0"/>
  </r>
  <r>
    <x v="1"/>
    <n v="9129525903"/>
    <x v="9"/>
    <s v="my family is convinced  that an average user spends 40% of their day on the internet"/>
    <x v="0"/>
    <x v="1"/>
    <n v="2288"/>
    <n v="542"/>
    <n v="196"/>
    <n v="11"/>
    <n v="4"/>
  </r>
  <r>
    <x v="1"/>
    <n v="2211435124"/>
    <x v="44"/>
    <s v="my family is convinced  that half of retail purchases are now made through a mobile device"/>
    <x v="0"/>
    <x v="1"/>
    <n v="6673"/>
    <n v="1250"/>
    <n v="125"/>
    <n v="11"/>
    <n v="3"/>
  </r>
  <r>
    <x v="1"/>
    <n v="7917421935"/>
    <x v="43"/>
    <s v="my family is convinced  that at the first modern olympics, winners were awarded silver medals"/>
    <x v="1"/>
    <x v="1"/>
    <n v="7691"/>
    <n v="164"/>
    <n v="25"/>
    <n v="3"/>
    <n v="1"/>
  </r>
  <r>
    <x v="1"/>
    <n v="6066466663"/>
    <x v="52"/>
    <s v="my family is convinced  that the concorde was the fastest passenger jet ever"/>
    <x v="0"/>
    <x v="1"/>
    <n v="4598"/>
    <n v="62"/>
    <n v="5"/>
    <n v="0"/>
    <n v="0"/>
  </r>
  <r>
    <x v="1"/>
    <n v="1937472073"/>
    <x v="28"/>
    <s v="my family is convinced  that indiaâ€™s trains transport roughly 23 million passengers each day"/>
    <x v="0"/>
    <x v="1"/>
    <n v="9162"/>
    <n v="3909"/>
    <n v="883"/>
    <n v="31"/>
    <n v="2"/>
  </r>
  <r>
    <x v="1"/>
    <n v="1442467998"/>
    <x v="7"/>
    <s v="my family is convinced  that shanghai, china has the world's longest subway system"/>
    <x v="0"/>
    <x v="1"/>
    <n v="2461"/>
    <n v="303"/>
    <n v="31"/>
    <n v="7"/>
    <n v="3"/>
  </r>
  <r>
    <x v="1"/>
    <n v="2117169348"/>
    <x v="50"/>
    <s v="my family is convinced  that the busiest airport in the world is in the united states"/>
    <x v="0"/>
    <x v="1"/>
    <n v="5113"/>
    <n v="797"/>
    <n v="215"/>
    <n v="14"/>
    <n v="2"/>
  </r>
  <r>
    <x v="1"/>
    <n v="8013609144"/>
    <x v="49"/>
    <s v="my family is convinced  that the longest possible train journey in the world is from portugal to singapore"/>
    <x v="0"/>
    <x v="1"/>
    <n v="7834"/>
    <n v="503"/>
    <n v="169"/>
    <n v="10"/>
    <n v="1"/>
  </r>
  <r>
    <x v="1"/>
    <n v="7600013715"/>
    <x v="12"/>
    <s v="my family is convinced  that one-third of the worldâ€™s airports are located in the u.s."/>
    <x v="0"/>
    <x v="1"/>
    <n v="9921"/>
    <n v="943"/>
    <n v="195"/>
    <n v="19"/>
    <n v="1"/>
  </r>
  <r>
    <x v="1"/>
    <n v="2808299995"/>
    <x v="9"/>
    <s v="my family is convinced  that london, england has the world's oldest subway system"/>
    <x v="0"/>
    <x v="1"/>
    <n v="159"/>
    <n v="26"/>
    <n v="5"/>
    <n v="0"/>
    <n v="0"/>
  </r>
  <r>
    <x v="1"/>
    <n v="1399272894"/>
    <x v="30"/>
    <s v="my family is convinced  that the city with the largest bus network in the world is jakarta, indonesia"/>
    <x v="0"/>
    <x v="1"/>
    <n v="2321"/>
    <n v="167"/>
    <n v="51"/>
    <n v="3"/>
    <n v="0"/>
  </r>
  <r>
    <x v="1"/>
    <n v="3569255683"/>
    <x v="42"/>
    <s v="my family is convinced  that a common garden snail has over 12,000 teeth"/>
    <x v="0"/>
    <x v="1"/>
    <n v="4897"/>
    <n v="369"/>
    <n v="2"/>
    <n v="2"/>
    <n v="0"/>
  </r>
  <r>
    <x v="1"/>
    <n v="2876997005"/>
    <x v="51"/>
    <s v="my family is convinced  that the hottest planet in our solar system is venus."/>
    <x v="0"/>
    <x v="1"/>
    <n v="1252"/>
    <n v="358"/>
    <n v="66"/>
    <n v="6"/>
    <n v="0"/>
  </r>
  <r>
    <x v="1"/>
    <n v="3954231111"/>
    <x v="44"/>
    <s v="my family is convinced  that the volcano olympus mons on mars is over 3 times taller than mount everest"/>
    <x v="0"/>
    <x v="0"/>
    <n v="7614"/>
    <n v="1333"/>
    <n v="147"/>
    <n v="18"/>
    <n v="3"/>
  </r>
  <r>
    <x v="1"/>
    <n v="9032556471"/>
    <x v="11"/>
    <s v="my family is convinced  that we only see the same side of the moon"/>
    <x v="0"/>
    <x v="1"/>
    <n v="4612"/>
    <n v="1845"/>
    <n v="222"/>
    <n v="28"/>
    <n v="8"/>
  </r>
  <r>
    <x v="1"/>
    <n v="4259748098"/>
    <x v="30"/>
    <s v="my family is convinced  that it snows metal and rains acid on venus"/>
    <x v="0"/>
    <x v="1"/>
    <n v="9200"/>
    <n v="488"/>
    <n v="61"/>
    <n v="6"/>
    <n v="2"/>
  </r>
  <r>
    <x v="1"/>
    <n v="4358622563"/>
    <x v="43"/>
    <s v="my family is convinced  that the moon was once part of the earth"/>
    <x v="0"/>
    <x v="1"/>
    <n v="3700"/>
    <n v="1581"/>
    <n v="78"/>
    <n v="1"/>
    <n v="0"/>
  </r>
  <r>
    <x v="1"/>
    <n v="8280702880"/>
    <x v="2"/>
    <s v="my family is convinced  that australia is wider than the moon"/>
    <x v="0"/>
    <x v="1"/>
    <n v="2900"/>
    <n v="131"/>
    <n v="26"/>
    <n v="2"/>
    <n v="0"/>
  </r>
  <r>
    <x v="1"/>
    <n v="6491722967"/>
    <x v="16"/>
    <s v="my family is convinced  that a day on mars is about the same length as on earth"/>
    <x v="0"/>
    <x v="1"/>
    <n v="8508"/>
    <n v="3689"/>
    <n v="63"/>
    <n v="10"/>
    <n v="2"/>
  </r>
  <r>
    <x v="1"/>
    <n v="7278378685"/>
    <x v="10"/>
    <s v="my family is convinced  that a single day on venus takes 243 earth days"/>
    <x v="0"/>
    <x v="1"/>
    <n v="1072"/>
    <n v="124"/>
    <n v="6"/>
    <n v="2"/>
    <n v="0"/>
  </r>
  <r>
    <x v="1"/>
    <n v="6415918935"/>
    <x v="32"/>
    <s v="my family is convinced  that neptuneâ€™s winds are the fastest in the solar system"/>
    <x v="0"/>
    <x v="0"/>
    <n v="8570"/>
    <n v="1533"/>
    <n v="588"/>
    <n v="27"/>
    <n v="5"/>
  </r>
  <r>
    <x v="1"/>
    <n v="4751733657"/>
    <x v="49"/>
    <s v="my family is convinced  that pluto could theoretically sustain life"/>
    <x v="0"/>
    <x v="1"/>
    <n v="4129"/>
    <n v="691"/>
    <n v="247"/>
    <n v="1"/>
    <n v="0"/>
  </r>
  <r>
    <x v="1"/>
    <n v="1589327417"/>
    <x v="29"/>
    <s v="my family is convinced  that there are currently 6 spacecrafts on mars"/>
    <x v="0"/>
    <x v="1"/>
    <n v="8316"/>
    <n v="1378"/>
    <n v="70"/>
    <n v="33"/>
    <n v="8"/>
  </r>
  <r>
    <x v="1"/>
    <n v="2076960056"/>
    <x v="52"/>
    <s v="my family is convinced  that astronauts can grow as much as two inches in space"/>
    <x v="0"/>
    <x v="0"/>
    <n v="5132"/>
    <n v="2118"/>
    <n v="614"/>
    <n v="5"/>
    <n v="0"/>
  </r>
  <r>
    <x v="1"/>
    <n v="3173132829"/>
    <x v="5"/>
    <s v="my family is convinced  that the bent joint in the legs of the flamingo is its ankles"/>
    <x v="0"/>
    <x v="1"/>
    <n v="9274"/>
    <n v="3218"/>
    <n v="379"/>
    <n v="4"/>
    <n v="0"/>
  </r>
  <r>
    <x v="1"/>
    <n v="5740947926"/>
    <x v="39"/>
    <s v="my family is convinced  that the pupil of a goat is rectangular"/>
    <x v="1"/>
    <x v="1"/>
    <n v="782"/>
    <n v="267"/>
    <n v="50"/>
    <n v="3"/>
    <n v="0"/>
  </r>
  <r>
    <x v="1"/>
    <n v="1852107907"/>
    <x v="46"/>
    <s v="my family is convinced  that dogs can understand up to 250 hand gestures and words"/>
    <x v="0"/>
    <x v="1"/>
    <n v="3702"/>
    <n v="1323"/>
    <n v="336"/>
    <n v="26"/>
    <n v="1"/>
  </r>
  <r>
    <x v="1"/>
    <n v="8975418849"/>
    <x v="48"/>
    <s v="my family is convinced  that captive ravens can speak better than parrots"/>
    <x v="0"/>
    <x v="1"/>
    <n v="9952"/>
    <n v="1349"/>
    <n v="270"/>
    <n v="4"/>
    <n v="1"/>
  </r>
  <r>
    <x v="1"/>
    <n v="7033091083"/>
    <x v="12"/>
    <s v="my family is convinced  that the scottish were the first people to fry chicken"/>
    <x v="1"/>
    <x v="1"/>
    <n v="8896"/>
    <n v="1029"/>
    <n v="106"/>
    <n v="2"/>
    <n v="0"/>
  </r>
  <r>
    <x v="1"/>
    <n v="5834676222"/>
    <x v="34"/>
    <s v="my family is convinced  that a banana is technically a berry"/>
    <x v="0"/>
    <x v="1"/>
    <n v="4691"/>
    <n v="436"/>
    <n v="171"/>
    <n v="9"/>
    <n v="2"/>
  </r>
  <r>
    <x v="1"/>
    <n v="6892048844"/>
    <x v="33"/>
    <s v="my family is convinced  that avocados never ripen while they are still attached to the tree"/>
    <x v="0"/>
    <x v="1"/>
    <n v="3754"/>
    <n v="1590"/>
    <n v="38"/>
    <n v="10"/>
    <n v="0"/>
  </r>
  <r>
    <x v="1"/>
    <n v="4409981647"/>
    <x v="44"/>
    <s v="my family is convinced  that china owns all of the pandas in the world"/>
    <x v="0"/>
    <x v="1"/>
    <n v="9198"/>
    <n v="3451"/>
    <n v="742"/>
    <n v="8"/>
    <n v="2"/>
  </r>
  <r>
    <x v="1"/>
    <n v="7076885636"/>
    <x v="45"/>
    <s v="my family is convinced  that typing keyboards were previously arranged alphabetically"/>
    <x v="0"/>
    <x v="1"/>
    <n v="9305"/>
    <n v="1458"/>
    <n v="0"/>
    <n v="27"/>
    <n v="4"/>
  </r>
  <r>
    <x v="1"/>
    <n v="7924395987"/>
    <x v="17"/>
    <s v="my family is convinced  that antarctica is the only continent without any reptiles or snakes"/>
    <x v="0"/>
    <x v="1"/>
    <n v="3569"/>
    <n v="1349"/>
    <n v="219"/>
    <n v="27"/>
    <n v="2"/>
  </r>
  <r>
    <x v="1"/>
    <n v="3655047065"/>
    <x v="37"/>
    <s v="my family is convinced  that no two tongue prints are alike"/>
    <x v="0"/>
    <x v="1"/>
    <n v="5090"/>
    <n v="445"/>
    <n v="11"/>
    <n v="2"/>
    <n v="0"/>
  </r>
  <r>
    <x v="1"/>
    <n v="3019588522"/>
    <x v="7"/>
    <s v="my family is convinced  that people donâ€™t sneeze in their sleep"/>
    <x v="0"/>
    <x v="1"/>
    <n v="7673"/>
    <n v="1472"/>
    <n v="378"/>
    <n v="3"/>
    <n v="1"/>
  </r>
  <r>
    <x v="1"/>
    <n v="9362328451"/>
    <x v="10"/>
    <s v="my family is convinced  that insects are attracted to light because of the moon"/>
    <x v="0"/>
    <x v="1"/>
    <n v="9992"/>
    <n v="4170"/>
    <n v="39"/>
    <n v="87"/>
    <n v="10"/>
  </r>
  <r>
    <x v="1"/>
    <n v="6437726074"/>
    <x v="47"/>
    <s v="my family is convinced  that your heart beats 100,000 times a day"/>
    <x v="0"/>
    <x v="1"/>
    <n v="4656"/>
    <n v="1819"/>
    <n v="331"/>
    <n v="28"/>
    <n v="5"/>
  </r>
  <r>
    <x v="1"/>
    <n v="2092645639"/>
    <x v="23"/>
    <s v="my family is convinced  that at birth, baby pandas are smaller than mice"/>
    <x v="0"/>
    <x v="1"/>
    <n v="7566"/>
    <n v="636"/>
    <n v="15"/>
    <n v="4"/>
    <n v="0"/>
  </r>
  <r>
    <x v="1"/>
    <n v="8564508982"/>
    <x v="41"/>
    <s v="my family is convinced  that humans canâ€™t taste food without saliva"/>
    <x v="0"/>
    <x v="2"/>
    <n v="5359"/>
    <n v="494"/>
    <n v="115"/>
    <n v="6"/>
    <n v="2"/>
  </r>
  <r>
    <x v="1"/>
    <n v="1588697880"/>
    <x v="39"/>
    <s v="my family is convinced  that may 22nd is the least common birth date"/>
    <x v="0"/>
    <x v="1"/>
    <n v="6779"/>
    <n v="268"/>
    <n v="99"/>
    <n v="3"/>
    <n v="1"/>
  </r>
  <r>
    <x v="1"/>
    <n v="2906707222"/>
    <x v="39"/>
    <s v="my family is convinced  that millions of trees are estimated to be planted by squirrels that forgot their buried nuts"/>
    <x v="0"/>
    <x v="1"/>
    <n v="3720"/>
    <n v="263"/>
    <n v="56"/>
    <n v="0"/>
    <n v="0"/>
  </r>
  <r>
    <x v="1"/>
    <n v="6612266296"/>
    <x v="42"/>
    <s v="my family is convinced  that the longest location name on the planet earth is 85 letters in english."/>
    <x v="0"/>
    <x v="1"/>
    <n v="1595"/>
    <n v="621"/>
    <n v="74"/>
    <n v="8"/>
    <n v="0"/>
  </r>
  <r>
    <x v="1"/>
    <n v="3433848282"/>
    <x v="35"/>
    <s v="my family is convinced  that the red-billed quelea is the most common bird on earth"/>
    <x v="0"/>
    <x v="1"/>
    <n v="9001"/>
    <n v="883"/>
    <n v="346"/>
    <n v="19"/>
    <n v="0"/>
  </r>
  <r>
    <x v="1"/>
    <n v="8753642728"/>
    <x v="5"/>
    <s v="my family is convinced  that cows have &quot;best friends&quot; and will get stressed when separated"/>
    <x v="0"/>
    <x v="1"/>
    <n v="1524"/>
    <n v="46"/>
    <n v="10"/>
    <n v="1"/>
    <n v="0"/>
  </r>
  <r>
    <x v="1"/>
    <n v="2427012025"/>
    <x v="3"/>
    <s v="my family is convinced  that new zealanders have more pets per household than any other country"/>
    <x v="0"/>
    <x v="1"/>
    <n v="2679"/>
    <n v="365"/>
    <n v="125"/>
    <n v="4"/>
    <n v="0"/>
  </r>
  <r>
    <x v="1"/>
    <n v="6544644116"/>
    <x v="30"/>
    <s v="my family is convinced  that bubble wrap was originally designed to be used as wallpaper"/>
    <x v="0"/>
    <x v="1"/>
    <n v="5058"/>
    <n v="1859"/>
    <n v="295"/>
    <n v="17"/>
    <n v="4"/>
  </r>
  <r>
    <x v="1"/>
    <n v="7390189729"/>
    <x v="10"/>
    <s v="my family is convinced  that human ears and noses never stop growing"/>
    <x v="1"/>
    <x v="1"/>
    <n v="4087"/>
    <n v="1332"/>
    <n v="421"/>
    <n v="19"/>
    <n v="7"/>
  </r>
  <r>
    <x v="1"/>
    <n v="4425193078"/>
    <x v="29"/>
    <s v="my family is convinced  that an espresso maker has been sent to space"/>
    <x v="0"/>
    <x v="1"/>
    <n v="4007"/>
    <n v="364"/>
    <n v="2"/>
    <n v="4"/>
    <n v="1"/>
  </r>
  <r>
    <x v="1"/>
    <n v="9317103443"/>
    <x v="18"/>
    <s v="my family is convinced  that the first commercial airplane flight lasted 23 minutes"/>
    <x v="0"/>
    <x v="1"/>
    <n v="9586"/>
    <n v="2355"/>
    <n v="390"/>
    <n v="39"/>
    <n v="13"/>
  </r>
  <r>
    <x v="1"/>
    <n v="8305219933"/>
    <x v="12"/>
    <s v="my family is convinced  that 170-year-old champagne was found under the baltic sea"/>
    <x v="0"/>
    <x v="1"/>
    <n v="6556"/>
    <n v="724"/>
    <n v="260"/>
    <n v="14"/>
    <n v="1"/>
  </r>
  <r>
    <x v="1"/>
    <n v="8615111298"/>
    <x v="30"/>
    <s v="my family is convinced  that jobs in the field of agriculture are the most prevalent types of jobs in the world"/>
    <x v="1"/>
    <x v="1"/>
    <n v="9397"/>
    <n v="124"/>
    <n v="39"/>
    <n v="1"/>
    <n v="0"/>
  </r>
  <r>
    <x v="1"/>
    <n v="5816042105"/>
    <x v="34"/>
    <s v="my family is convinced  that it is physically impossible for humans to keep their eyes open while sneezing"/>
    <x v="0"/>
    <x v="1"/>
    <n v="6348"/>
    <n v="643"/>
    <n v="15"/>
    <n v="4"/>
    <n v="0"/>
  </r>
  <r>
    <x v="1"/>
    <n v="8417514807"/>
    <x v="17"/>
    <s v="my family is convinced  that the elasticity of rubber bands will last much longer when they are refrigerated"/>
    <x v="0"/>
    <x v="1"/>
    <n v="6307"/>
    <n v="1050"/>
    <n v="227"/>
    <n v="14"/>
    <n v="0"/>
  </r>
  <r>
    <x v="1"/>
    <n v="6993161739"/>
    <x v="27"/>
    <s v="my family is convinced  that buttermilk does not contain any butter"/>
    <x v="0"/>
    <x v="1"/>
    <n v="3523"/>
    <n v="1087"/>
    <n v="423"/>
    <n v="9"/>
    <n v="3"/>
  </r>
  <r>
    <x v="1"/>
    <n v="7885875968"/>
    <x v="32"/>
    <s v="my family is convinced  that the continental tectonic plates move at the same rate that fingernails grow"/>
    <x v="0"/>
    <x v="1"/>
    <n v="3128"/>
    <n v="91"/>
    <n v="29"/>
    <n v="2"/>
    <n v="0"/>
  </r>
  <r>
    <x v="1"/>
    <n v="9855141801"/>
    <x v="25"/>
    <s v="my family is convinced  that there are fewer stars in the sky than there are trees on earth"/>
    <x v="0"/>
    <x v="1"/>
    <n v="8253"/>
    <n v="959"/>
    <n v="99"/>
    <n v="10"/>
    <n v="0"/>
  </r>
  <r>
    <x v="1"/>
    <n v="4113140867"/>
    <x v="19"/>
    <s v="my family is convinced  that humans are more likely to have a weird or scary dream when sleeping on their stomach"/>
    <x v="0"/>
    <x v="1"/>
    <n v="2240"/>
    <n v="415"/>
    <n v="141"/>
    <n v="3"/>
    <n v="1"/>
  </r>
  <r>
    <x v="1"/>
    <n v="9077330385"/>
    <x v="40"/>
    <s v="my family is convinced  that the sound of knuckles cracking is actually gasses that are released when pressure is put on them"/>
    <x v="0"/>
    <x v="0"/>
    <n v="761"/>
    <n v="89"/>
    <n v="8"/>
    <n v="1"/>
    <n v="0"/>
  </r>
  <r>
    <x v="1"/>
    <n v="3411487117"/>
    <x v="17"/>
    <s v="my family is convinced  that the worldâ€™s largest pyramid cannot be found in egypt"/>
    <x v="0"/>
    <x v="1"/>
    <n v="1469"/>
    <n v="88"/>
    <n v="21"/>
    <n v="0"/>
    <n v="0"/>
  </r>
  <r>
    <x v="1"/>
    <n v="2520503580"/>
    <x v="8"/>
    <s v="my family is convinced  that losing weight alters brain activity"/>
    <x v="0"/>
    <x v="1"/>
    <n v="8950"/>
    <n v="3683"/>
    <n v="656"/>
    <n v="80"/>
    <n v="30"/>
  </r>
  <r>
    <x v="1"/>
    <n v="6636718275"/>
    <x v="27"/>
    <s v="my family is convinced  that the folds in a chefâ€™s hat represents the number of ways that someone can cook an egg"/>
    <x v="0"/>
    <x v="0"/>
    <n v="7761"/>
    <n v="2257"/>
    <n v="22"/>
    <n v="9"/>
    <n v="1"/>
  </r>
  <r>
    <x v="1"/>
    <n v="7970297796"/>
    <x v="12"/>
    <s v="my family is convinced  that the odds of getting a set of cards referred to as a royal flush is 1 in 649,740"/>
    <x v="0"/>
    <x v="1"/>
    <n v="5178"/>
    <n v="85"/>
    <n v="22"/>
    <n v="2"/>
    <n v="1"/>
  </r>
  <r>
    <x v="1"/>
    <n v="4670710997"/>
    <x v="39"/>
    <s v="my family is convinced  that no two teeth from different people will ever be alike"/>
    <x v="0"/>
    <x v="1"/>
    <n v="909"/>
    <n v="6"/>
    <n v="2"/>
    <n v="0"/>
    <n v="0"/>
  </r>
  <r>
    <x v="1"/>
    <n v="8654049746"/>
    <x v="28"/>
    <s v="my family is convinced  that in a deck of cards, the king of hearts is the only king without a mustache"/>
    <x v="0"/>
    <x v="0"/>
    <n v="7728"/>
    <n v="3077"/>
    <n v="1204"/>
    <n v="31"/>
    <n v="6"/>
  </r>
  <r>
    <x v="1"/>
    <n v="9334334484"/>
    <x v="31"/>
    <s v="my family is convinced  that cats can't taste sweet flavors"/>
    <x v="0"/>
    <x v="1"/>
    <n v="6995"/>
    <n v="358"/>
    <n v="104"/>
    <n v="4"/>
    <n v="0"/>
  </r>
  <r>
    <x v="1"/>
    <n v="4640069172"/>
    <x v="40"/>
    <s v="my family is convinced  that your fingernails on your dominant hand grow faster"/>
    <x v="0"/>
    <x v="1"/>
    <n v="7162"/>
    <n v="2007"/>
    <n v="382"/>
    <n v="4"/>
    <n v="1"/>
  </r>
  <r>
    <x v="1"/>
    <n v="2846563268"/>
    <x v="5"/>
    <s v="my family is convinced  that apple seeds contain cyanide"/>
    <x v="0"/>
    <x v="1"/>
    <n v="521"/>
    <n v="169"/>
    <n v="3"/>
    <n v="2"/>
    <n v="0"/>
  </r>
  <r>
    <x v="1"/>
    <n v="8521969678"/>
    <x v="41"/>
    <s v="my family is convinced  that the roar of a lion can be heard up to 5 miles away"/>
    <x v="0"/>
    <x v="1"/>
    <n v="474"/>
    <n v="171"/>
    <n v="17"/>
    <n v="1"/>
    <n v="0"/>
  </r>
  <r>
    <x v="1"/>
    <n v="9245072799"/>
    <x v="13"/>
    <s v="my family is convinced  that the largest prime number has 17,425,170 digits"/>
    <x v="0"/>
    <x v="1"/>
    <n v="7463"/>
    <n v="2359"/>
    <n v="532"/>
    <n v="31"/>
    <n v="1"/>
  </r>
  <r>
    <x v="1"/>
    <n v="2127313114"/>
    <x v="29"/>
    <s v="my family is convinced  that there are over 6,000 species of grass"/>
    <x v="1"/>
    <x v="1"/>
    <n v="7540"/>
    <n v="3167"/>
    <n v="997"/>
    <n v="22"/>
    <n v="5"/>
  </r>
  <r>
    <x v="1"/>
    <n v="5733765464"/>
    <x v="55"/>
    <s v="my family is convinced  that the moon is moving away from the earth"/>
    <x v="0"/>
    <x v="1"/>
    <n v="3547"/>
    <n v="232"/>
    <n v="81"/>
    <n v="4"/>
    <n v="1"/>
  </r>
  <r>
    <x v="1"/>
    <n v="3845623932"/>
    <x v="12"/>
    <s v="my family is convinced  that lightning strikes somewhere on earth about 100 times every second"/>
    <x v="0"/>
    <x v="1"/>
    <n v="3905"/>
    <n v="1179"/>
    <n v="75"/>
    <n v="26"/>
    <n v="0"/>
  </r>
  <r>
    <x v="1"/>
    <n v="4097654448"/>
    <x v="28"/>
    <s v="my colleagues are convinced  that drone deliveries are already happening and will become common by 2025"/>
    <x v="0"/>
    <x v="0"/>
    <n v="4103"/>
    <n v="1676"/>
    <n v="365"/>
    <n v="28"/>
    <n v="10"/>
  </r>
  <r>
    <x v="1"/>
    <n v="8269326030"/>
    <x v="12"/>
    <s v="my colleagues are convinced  that austrian physicist erwin schrÃ¶dinger was allergic to cats"/>
    <x v="0"/>
    <x v="1"/>
    <n v="2063"/>
    <n v="632"/>
    <n v="17"/>
    <n v="2"/>
    <n v="0"/>
  </r>
  <r>
    <x v="1"/>
    <n v="3715165299"/>
    <x v="15"/>
    <s v="my colleagues are convinced  that yellowstone national park is home to a supervolcano"/>
    <x v="0"/>
    <x v="1"/>
    <n v="6402"/>
    <n v="280"/>
    <n v="97"/>
    <n v="1"/>
    <n v="0"/>
  </r>
  <r>
    <x v="1"/>
    <n v="9661695110"/>
    <x v="30"/>
    <s v="my colleagues are convinced  that 20% of the world's oxygen is produced in the amazon jungles"/>
    <x v="0"/>
    <x v="1"/>
    <n v="2989"/>
    <n v="979"/>
    <n v="50"/>
    <n v="5"/>
    <n v="1"/>
  </r>
  <r>
    <x v="1"/>
    <n v="2274440461"/>
    <x v="33"/>
    <s v="my colleagues are convinced  that there are about 582 million entrepreneurs in the world"/>
    <x v="0"/>
    <x v="1"/>
    <n v="5644"/>
    <n v="215"/>
    <n v="1"/>
    <n v="5"/>
    <n v="2"/>
  </r>
  <r>
    <x v="1"/>
    <n v="8043621530"/>
    <x v="10"/>
    <s v="my colleagues are convinced  that the most productive work day of the week is tuesday"/>
    <x v="0"/>
    <x v="1"/>
    <n v="1791"/>
    <n v="615"/>
    <n v="123"/>
    <n v="10"/>
    <n v="3"/>
  </r>
  <r>
    <x v="1"/>
    <n v="8461352097"/>
    <x v="11"/>
    <s v="my colleagues are convinced  that 90% of goods are shipped by ocean freight"/>
    <x v="0"/>
    <x v="1"/>
    <n v="8808"/>
    <n v="2591"/>
    <n v="559"/>
    <n v="65"/>
    <n v="20"/>
  </r>
  <r>
    <x v="1"/>
    <n v="5966132399"/>
    <x v="24"/>
    <s v="my colleagues are convinced  that the first electric vehicle was created in 1832"/>
    <x v="0"/>
    <x v="1"/>
    <n v="8986"/>
    <n v="1312"/>
    <n v="295"/>
    <n v="28"/>
    <n v="3"/>
  </r>
  <r>
    <x v="1"/>
    <n v="5227546590"/>
    <x v="27"/>
    <s v="my colleagues are convinced  that the highest total mileage clocked by a single car is 2850000 million miles"/>
    <x v="1"/>
    <x v="1"/>
    <n v="4445"/>
    <n v="272"/>
    <n v="28"/>
    <n v="4"/>
    <n v="0"/>
  </r>
  <r>
    <x v="1"/>
    <n v="1412957905"/>
    <x v="51"/>
    <s v="my colleagues are convinced  that the oldest playable musical instruments were found in china"/>
    <x v="0"/>
    <x v="1"/>
    <n v="8905"/>
    <n v="1620"/>
    <n v="565"/>
    <n v="30"/>
    <n v="0"/>
  </r>
  <r>
    <x v="1"/>
    <n v="1725652356"/>
    <x v="49"/>
    <s v="my colleagues are convinced  that the earliest playable recording of a person singing was recorded in 1860"/>
    <x v="0"/>
    <x v="1"/>
    <n v="1037"/>
    <n v="220"/>
    <n v="14"/>
    <n v="2"/>
    <n v="0"/>
  </r>
  <r>
    <x v="1"/>
    <n v="1814969332"/>
    <x v="14"/>
    <s v="my colleagues are convinced  that vinyl record sales now surpass compact disc sales"/>
    <x v="0"/>
    <x v="1"/>
    <n v="7986"/>
    <n v="1691"/>
    <n v="322"/>
    <n v="10"/>
    <n v="4"/>
  </r>
  <r>
    <x v="1"/>
    <n v="6104951421"/>
    <x v="40"/>
    <s v="my colleagues are convinced  that the most recorded song in history is &quot;summertime&quot; written by george gershwin and dorothy heyward"/>
    <x v="0"/>
    <x v="1"/>
    <n v="4654"/>
    <n v="674"/>
    <n v="125"/>
    <n v="1"/>
    <n v="0"/>
  </r>
  <r>
    <x v="1"/>
    <n v="9688426815"/>
    <x v="20"/>
    <s v="my colleagues are convinced  that the japanese word â€˜karaokeâ€™ comes from a phrase meaning â€™empty orchestraâ€™"/>
    <x v="0"/>
    <x v="1"/>
    <n v="2094"/>
    <n v="635"/>
    <n v="59"/>
    <n v="11"/>
    <n v="0"/>
  </r>
  <r>
    <x v="1"/>
    <n v="1441153019"/>
    <x v="12"/>
    <s v="my colleagues are convinced  that the musical artist prince played 27 different instruments on his debut album"/>
    <x v="0"/>
    <x v="1"/>
    <n v="2754"/>
    <n v="880"/>
    <n v="237"/>
    <n v="7"/>
    <n v="0"/>
  </r>
  <r>
    <x v="1"/>
    <n v="2544462062"/>
    <x v="1"/>
    <s v="my colleagues are convinced  that it would take a 50 petabyte drive to store every written work ever created"/>
    <x v="0"/>
    <x v="0"/>
    <n v="9621"/>
    <n v="3043"/>
    <n v="819"/>
    <n v="44"/>
    <n v="15"/>
  </r>
  <r>
    <x v="1"/>
    <n v="4697074773"/>
    <x v="14"/>
    <s v="my colleagues are convinced  that cannonballs were the first objects thrown in international shot put events in the early 1900s"/>
    <x v="0"/>
    <x v="1"/>
    <n v="9701"/>
    <n v="1939"/>
    <n v="476"/>
    <n v="1"/>
    <n v="0"/>
  </r>
  <r>
    <x v="1"/>
    <n v="2981025540"/>
    <x v="14"/>
    <s v="my colleagues are convinced  that the first cricket balls were made of tightly packed sheep wool."/>
    <x v="0"/>
    <x v="1"/>
    <n v="4590"/>
    <n v="670"/>
    <n v="67"/>
    <n v="5"/>
    <n v="1"/>
  </r>
  <r>
    <x v="1"/>
    <n v="6153930078"/>
    <x v="19"/>
    <s v="my colleagues are convinced  that starting in 1990, american basketball player michael jordan and the chicago bulls never had a three-game losing streak for eight years"/>
    <x v="0"/>
    <x v="0"/>
    <n v="3668"/>
    <n v="749"/>
    <n v="68"/>
    <n v="7"/>
    <n v="1"/>
  </r>
  <r>
    <x v="1"/>
    <n v="2601093755"/>
    <x v="31"/>
    <s v="my colleagues are convinced  that the longest commercial flight in history took around 30 hours"/>
    <x v="0"/>
    <x v="1"/>
    <n v="6164"/>
    <n v="550"/>
    <n v="49"/>
    <n v="2"/>
    <n v="1"/>
  </r>
  <r>
    <x v="1"/>
    <n v="7493289153"/>
    <x v="10"/>
    <s v="my colleagues are convinced  that the biggest passenger bus in the world operates in brazil"/>
    <x v="0"/>
    <x v="1"/>
    <n v="7199"/>
    <n v="2158"/>
    <n v="269"/>
    <n v="51"/>
    <n v="19"/>
  </r>
  <r>
    <x v="1"/>
    <n v="2050338759"/>
    <x v="55"/>
    <s v="my colleagues are convinced  that one-third of the worldâ€™s airports are located in the u.s."/>
    <x v="0"/>
    <x v="1"/>
    <n v="1538"/>
    <n v="497"/>
    <n v="144"/>
    <n v="10"/>
    <n v="3"/>
  </r>
  <r>
    <x v="1"/>
    <n v="8375623517"/>
    <x v="22"/>
    <s v="my colleagues are convinced  that there are currently over 300 cruise ships operating around the world"/>
    <x v="0"/>
    <x v="1"/>
    <n v="7346"/>
    <n v="2141"/>
    <n v="389"/>
    <n v="31"/>
    <n v="8"/>
  </r>
  <r>
    <x v="1"/>
    <n v="3867223535"/>
    <x v="54"/>
    <s v="my colleagues are convinced  that the cheetah is the fastest land animal on earth"/>
    <x v="0"/>
    <x v="1"/>
    <n v="348"/>
    <n v="57"/>
    <n v="16"/>
    <n v="0"/>
    <n v="0"/>
  </r>
  <r>
    <x v="1"/>
    <n v="6470371791"/>
    <x v="52"/>
    <s v="my colleagues are convinced  that koalas sleep up to 22 hours per day"/>
    <x v="0"/>
    <x v="1"/>
    <n v="8153"/>
    <n v="2422"/>
    <n v="174"/>
    <n v="24"/>
    <n v="1"/>
  </r>
  <r>
    <x v="1"/>
    <n v="2744548155"/>
    <x v="14"/>
    <s v="my colleagues are convinced  that the hummingbird is the only bird that can fly backwards"/>
    <x v="0"/>
    <x v="1"/>
    <n v="9406"/>
    <n v="1816"/>
    <n v="496"/>
    <n v="26"/>
    <n v="6"/>
  </r>
  <r>
    <x v="1"/>
    <n v="3696584969"/>
    <x v="44"/>
    <s v="my colleagues are convinced  that mercury &amp; venus are the only 2 planets in our solar system that have no moons"/>
    <x v="0"/>
    <x v="1"/>
    <n v="8712"/>
    <n v="3664"/>
    <n v="1304"/>
    <n v="17"/>
    <n v="3"/>
  </r>
  <r>
    <x v="1"/>
    <n v="8256444140"/>
    <x v="32"/>
    <s v="my colleagues are convinced  that the hottest planet in our solar system is venus."/>
    <x v="0"/>
    <x v="1"/>
    <n v="8574"/>
    <n v="111"/>
    <n v="22"/>
    <n v="2"/>
    <n v="0"/>
  </r>
  <r>
    <x v="1"/>
    <n v="2455552021"/>
    <x v="13"/>
    <s v="my colleagues are convinced  that footprints left on the moon wonâ€™t disappear as there is no wind"/>
    <x v="0"/>
    <x v="1"/>
    <n v="8198"/>
    <n v="1038"/>
    <n v="281"/>
    <n v="14"/>
    <n v="3"/>
  </r>
  <r>
    <x v="1"/>
    <n v="7789808828"/>
    <x v="20"/>
    <s v="my colleagues are convinced  that we only see the same side of the moon"/>
    <x v="0"/>
    <x v="1"/>
    <n v="2478"/>
    <n v="103"/>
    <n v="21"/>
    <n v="2"/>
    <n v="1"/>
  </r>
  <r>
    <x v="1"/>
    <n v="8554423036"/>
    <x v="38"/>
    <s v="my colleagues are convinced  that jupiter has the most moons"/>
    <x v="0"/>
    <x v="1"/>
    <n v="151"/>
    <n v="51"/>
    <n v="3"/>
    <n v="1"/>
    <n v="0"/>
  </r>
  <r>
    <x v="1"/>
    <n v="6326644269"/>
    <x v="38"/>
    <s v="my colleagues are convinced  that it snows metal and rains acid on venus"/>
    <x v="1"/>
    <x v="1"/>
    <n v="3015"/>
    <n v="660"/>
    <n v="77"/>
    <n v="9"/>
    <n v="3"/>
  </r>
  <r>
    <x v="1"/>
    <n v="4318055640"/>
    <x v="19"/>
    <s v="my colleagues are convinced  that the moon was once part of the earth"/>
    <x v="0"/>
    <x v="2"/>
    <n v="72"/>
    <n v="14"/>
    <n v="4"/>
    <n v="0"/>
    <n v="0"/>
  </r>
  <r>
    <x v="1"/>
    <n v="6089592288"/>
    <x v="21"/>
    <s v="my colleagues are convinced  that australia is wider than the moon"/>
    <x v="0"/>
    <x v="1"/>
    <n v="5485"/>
    <n v="616"/>
    <n v="184"/>
    <n v="0"/>
    <n v="0"/>
  </r>
  <r>
    <x v="1"/>
    <n v="9475973644"/>
    <x v="51"/>
    <s v="my colleagues are convinced  that saturn is less dense than water"/>
    <x v="0"/>
    <x v="1"/>
    <n v="2928"/>
    <n v="1259"/>
    <n v="317"/>
    <n v="4"/>
    <n v="1"/>
  </r>
  <r>
    <x v="1"/>
    <n v="5409717397"/>
    <x v="44"/>
    <s v="my colleagues are convinced  that a day on mars is about the same length as on earth"/>
    <x v="0"/>
    <x v="1"/>
    <n v="1608"/>
    <n v="176"/>
    <n v="28"/>
    <n v="4"/>
    <n v="2"/>
  </r>
  <r>
    <x v="1"/>
    <n v="5820180035"/>
    <x v="2"/>
    <s v="my colleagues are convinced  that a single day on venus takes 243 earth days"/>
    <x v="0"/>
    <x v="1"/>
    <n v="419"/>
    <n v="12"/>
    <n v="2"/>
    <n v="0"/>
    <n v="0"/>
  </r>
  <r>
    <x v="1"/>
    <n v="2084045950"/>
    <x v="0"/>
    <s v="my colleagues are convinced  that about once a year, an asteroid the size of a car enters earthâ€™s atmosphere"/>
    <x v="1"/>
    <x v="1"/>
    <n v="1963"/>
    <n v="364"/>
    <n v="62"/>
    <n v="3"/>
    <n v="1"/>
  </r>
  <r>
    <x v="1"/>
    <n v="8798583387"/>
    <x v="34"/>
    <s v="my colleagues are convinced  that thereâ€™s a planet made of diamonds two times the size of earth"/>
    <x v="0"/>
    <x v="1"/>
    <n v="8893"/>
    <n v="2049"/>
    <n v="335"/>
    <n v="11"/>
    <n v="4"/>
  </r>
  <r>
    <x v="1"/>
    <n v="6099612048"/>
    <x v="23"/>
    <s v="my colleagues are convinced  that there are currently 6 spacecrafts on mars"/>
    <x v="0"/>
    <x v="1"/>
    <n v="979"/>
    <n v="256"/>
    <n v="41"/>
    <n v="5"/>
    <n v="2"/>
  </r>
  <r>
    <x v="1"/>
    <n v="7331599448"/>
    <x v="37"/>
    <s v="my colleagues are convinced  that there might be a huge planet in this solar system"/>
    <x v="0"/>
    <x v="1"/>
    <n v="9232"/>
    <n v="2220"/>
    <n v="513"/>
    <n v="32"/>
    <n v="5"/>
  </r>
  <r>
    <x v="1"/>
    <n v="1293265289"/>
    <x v="50"/>
    <s v="my colleagues are convinced  that through the seasons, a reindeerâ€™s eyes will change color"/>
    <x v="0"/>
    <x v="1"/>
    <n v="9932"/>
    <n v="2961"/>
    <n v="682"/>
    <n v="7"/>
    <n v="2"/>
  </r>
  <r>
    <x v="1"/>
    <n v="3489611896"/>
    <x v="27"/>
    <s v="my colleagues are convinced  that bathwater stays warmer for a longer duration with bubbles"/>
    <x v="0"/>
    <x v="1"/>
    <n v="1574"/>
    <n v="644"/>
    <n v="70"/>
    <n v="10"/>
    <n v="4"/>
  </r>
  <r>
    <x v="1"/>
    <n v="9442910988"/>
    <x v="22"/>
    <s v="my colleagues are convinced  that the pupil of a goat is rectangular"/>
    <x v="0"/>
    <x v="1"/>
    <n v="412"/>
    <n v="2"/>
    <n v="0"/>
    <n v="0"/>
    <n v="0"/>
  </r>
  <r>
    <x v="1"/>
    <n v="8173842767"/>
    <x v="35"/>
    <s v="my colleagues are convinced  that some trees in melbourne have email addresses"/>
    <x v="0"/>
    <x v="1"/>
    <n v="6573"/>
    <n v="1559"/>
    <n v="539"/>
    <n v="9"/>
    <n v="3"/>
  </r>
  <r>
    <x v="1"/>
    <n v="9346410365"/>
    <x v="47"/>
    <s v="my colleagues are convinced  that people are born with only 2 natural fears: the fear of falling and the fear of loud sounds"/>
    <x v="0"/>
    <x v="1"/>
    <n v="5151"/>
    <n v="710"/>
    <n v="229"/>
    <n v="16"/>
    <n v="5"/>
  </r>
  <r>
    <x v="1"/>
    <n v="9289128517"/>
    <x v="44"/>
    <s v="my colleagues are convinced  that artificial banana flavoring is based on an extinct banana type"/>
    <x v="0"/>
    <x v="1"/>
    <n v="7402"/>
    <n v="1826"/>
    <n v="169"/>
    <n v="30"/>
    <n v="12"/>
  </r>
  <r>
    <x v="1"/>
    <n v="5258079795"/>
    <x v="6"/>
    <s v="my colleagues are convinced  that people donâ€™t sneeze in their sleep"/>
    <x v="0"/>
    <x v="1"/>
    <n v="8773"/>
    <n v="985"/>
    <n v="330"/>
    <n v="7"/>
    <n v="1"/>
  </r>
  <r>
    <x v="1"/>
    <n v="2918191961"/>
    <x v="9"/>
    <s v="my colleagues are convinced  that australia has a bright pink lake"/>
    <x v="0"/>
    <x v="1"/>
    <n v="9621"/>
    <n v="4199"/>
    <n v="587"/>
    <n v="96"/>
    <n v="8"/>
  </r>
  <r>
    <x v="1"/>
    <n v="4531394536"/>
    <x v="15"/>
    <s v="my colleagues are convinced  that humans canâ€™t taste food without saliva"/>
    <x v="0"/>
    <x v="2"/>
    <n v="2451"/>
    <n v="288"/>
    <n v="8"/>
    <n v="4"/>
    <n v="0"/>
  </r>
  <r>
    <x v="1"/>
    <n v="8790030381"/>
    <x v="21"/>
    <s v="my colleagues are convinced  that may 22nd is the least common birth date"/>
    <x v="0"/>
    <x v="1"/>
    <n v="5824"/>
    <n v="67"/>
    <n v="26"/>
    <n v="0"/>
    <n v="0"/>
  </r>
  <r>
    <x v="1"/>
    <n v="6893182137"/>
    <x v="19"/>
    <s v="my colleagues are convinced  that butterflies taste with their feet"/>
    <x v="0"/>
    <x v="1"/>
    <n v="8466"/>
    <n v="2420"/>
    <n v="24"/>
    <n v="23"/>
    <n v="9"/>
  </r>
  <r>
    <x v="1"/>
    <n v="3361459975"/>
    <x v="0"/>
    <s v="my colleagues are convinced  that a pound of houseflies contains more protein than a pound of beef"/>
    <x v="0"/>
    <x v="1"/>
    <n v="3307"/>
    <n v="392"/>
    <n v="116"/>
    <n v="2"/>
    <n v="0"/>
  </r>
  <r>
    <x v="1"/>
    <n v="6582537740"/>
    <x v="36"/>
    <s v="my colleagues are convinced  that cats sleep for two-thirds of their lives"/>
    <x v="0"/>
    <x v="1"/>
    <n v="2337"/>
    <n v="506"/>
    <n v="77"/>
    <n v="10"/>
    <n v="3"/>
  </r>
  <r>
    <x v="1"/>
    <n v="2328659099"/>
    <x v="5"/>
    <s v="my colleagues are convinced  that the microwave oven was an accidental invention"/>
    <x v="0"/>
    <x v="1"/>
    <n v="507"/>
    <n v="139"/>
    <n v="17"/>
    <n v="2"/>
    <n v="0"/>
  </r>
  <r>
    <x v="1"/>
    <n v="7194995300"/>
    <x v="54"/>
    <s v="my colleagues are convinced  that a single lightning bolt has enough energy to toast 100,000 slices of bread"/>
    <x v="0"/>
    <x v="1"/>
    <n v="1413"/>
    <n v="506"/>
    <n v="52"/>
    <n v="7"/>
    <n v="2"/>
  </r>
  <r>
    <x v="1"/>
    <n v="3446518273"/>
    <x v="34"/>
    <s v="my colleagues are convinced  that a blue whale's heartbeat can be heard from two miles away"/>
    <x v="1"/>
    <x v="1"/>
    <n v="8328"/>
    <n v="2927"/>
    <n v="957"/>
    <n v="58"/>
    <n v="13"/>
  </r>
  <r>
    <x v="1"/>
    <n v="6932608864"/>
    <x v="22"/>
    <s v="my colleagues are convinced  that the people who are currently alive are only 7% of the total number of people who have ever lived"/>
    <x v="1"/>
    <x v="1"/>
    <n v="8655"/>
    <n v="547"/>
    <n v="112"/>
    <n v="11"/>
    <n v="1"/>
  </r>
  <r>
    <x v="1"/>
    <n v="8884969913"/>
    <x v="32"/>
    <s v="my colleagues are convinced  that there are more than 24 time zones around the world"/>
    <x v="0"/>
    <x v="1"/>
    <n v="5766"/>
    <n v="120"/>
    <n v="37"/>
    <n v="3"/>
    <n v="0"/>
  </r>
  <r>
    <x v="1"/>
    <n v="5863085254"/>
    <x v="55"/>
    <s v="my colleagues are convinced  that cows have &quot;best friends&quot; and will get stressed when separated"/>
    <x v="0"/>
    <x v="1"/>
    <n v="2986"/>
    <n v="1096"/>
    <n v="270"/>
    <n v="11"/>
    <n v="0"/>
  </r>
  <r>
    <x v="1"/>
    <n v="1522510002"/>
    <x v="20"/>
    <s v="my colleagues are convinced  that one type of parrot, kea parrots, laugh together when they're in a good mood"/>
    <x v="0"/>
    <x v="1"/>
    <n v="4284"/>
    <n v="1614"/>
    <n v="605"/>
    <n v="27"/>
    <n v="6"/>
  </r>
  <r>
    <x v="1"/>
    <n v="6633095920"/>
    <x v="13"/>
    <s v="my colleagues are convinced  that black cats are good luck in britain and japan"/>
    <x v="1"/>
    <x v="1"/>
    <n v="7393"/>
    <n v="488"/>
    <n v="6"/>
    <n v="3"/>
    <n v="0"/>
  </r>
  <r>
    <x v="1"/>
    <n v="5028862167"/>
    <x v="15"/>
    <s v="my colleagues are convinced  that our sense of smell and taste decreases by 20%-50% during airplane flights"/>
    <x v="0"/>
    <x v="2"/>
    <n v="9282"/>
    <n v="1415"/>
    <n v="121"/>
    <n v="21"/>
    <n v="1"/>
  </r>
  <r>
    <x v="1"/>
    <n v="9206708616"/>
    <x v="10"/>
    <s v="my colleagues are convinced  that blue whales eat 500,000 calories in 1 mouthful on average"/>
    <x v="0"/>
    <x v="1"/>
    <n v="8892"/>
    <n v="2769"/>
    <n v="497"/>
    <n v="7"/>
    <n v="1"/>
  </r>
  <r>
    <x v="1"/>
    <n v="9349689997"/>
    <x v="48"/>
    <s v="my colleagues are convinced  that bees can fly higher than mount everest"/>
    <x v="0"/>
    <x v="1"/>
    <n v="9100"/>
    <n v="1328"/>
    <n v="5"/>
    <n v="2"/>
    <n v="0"/>
  </r>
  <r>
    <x v="1"/>
    <n v="9567616914"/>
    <x v="36"/>
    <s v="my colleagues are convinced  that humans have jumped further than horses in the olympics"/>
    <x v="0"/>
    <x v="1"/>
    <n v="3954"/>
    <n v="1026"/>
    <n v="128"/>
    <n v="17"/>
    <n v="3"/>
  </r>
  <r>
    <x v="1"/>
    <n v="8853962749"/>
    <x v="11"/>
    <s v="my colleagues are convinced  that the french scrabble world champion winner doesnâ€™t speak french"/>
    <x v="0"/>
    <x v="1"/>
    <n v="6095"/>
    <n v="1584"/>
    <n v="486"/>
    <n v="25"/>
    <n v="1"/>
  </r>
  <r>
    <x v="1"/>
    <n v="6153597649"/>
    <x v="37"/>
    <s v="my colleagues are convinced  that 170-year-old champagne was found under the baltic sea"/>
    <x v="0"/>
    <x v="1"/>
    <n v="8414"/>
    <n v="1066"/>
    <n v="231"/>
    <n v="23"/>
    <n v="4"/>
  </r>
  <r>
    <x v="1"/>
    <n v="6195164744"/>
    <x v="55"/>
    <s v="my colleagues are convinced  that there are billions of eggs produced commercially each year"/>
    <x v="0"/>
    <x v="1"/>
    <n v="3124"/>
    <n v="537"/>
    <n v="116"/>
    <n v="3"/>
    <n v="1"/>
  </r>
  <r>
    <x v="1"/>
    <n v="4275300298"/>
    <x v="23"/>
    <s v="my colleagues are convinced  that a candleâ€™s flame is blue in zero gravity"/>
    <x v="0"/>
    <x v="1"/>
    <n v="8449"/>
    <n v="1892"/>
    <n v="665"/>
    <n v="35"/>
    <n v="11"/>
  </r>
  <r>
    <x v="1"/>
    <n v="6392211738"/>
    <x v="41"/>
    <s v="my colleagues are convinced  that pineapples are named after pinecones"/>
    <x v="0"/>
    <x v="1"/>
    <n v="9835"/>
    <n v="3191"/>
    <n v="967"/>
    <n v="54"/>
    <n v="7"/>
  </r>
  <r>
    <x v="1"/>
    <n v="2264167810"/>
    <x v="7"/>
    <s v="my colleagues are convinced  that bottled water has an expiration date"/>
    <x v="0"/>
    <x v="1"/>
    <n v="5198"/>
    <n v="2172"/>
    <n v="473"/>
    <n v="53"/>
    <n v="15"/>
  </r>
  <r>
    <x v="1"/>
    <n v="4176742613"/>
    <x v="8"/>
    <s v="my colleagues are convinced  that the most successful predator is a wild dog"/>
    <x v="0"/>
    <x v="1"/>
    <n v="2709"/>
    <n v="791"/>
    <n v="2"/>
    <n v="12"/>
    <n v="4"/>
  </r>
  <r>
    <x v="1"/>
    <n v="1367410935"/>
    <x v="27"/>
    <s v="my colleagues are convinced  that cactus spines can be used to make hooks"/>
    <x v="0"/>
    <x v="0"/>
    <n v="4082"/>
    <n v="1791"/>
    <n v="95"/>
    <n v="44"/>
    <n v="12"/>
  </r>
  <r>
    <x v="1"/>
    <n v="3411912792"/>
    <x v="48"/>
    <s v="my colleagues are convinced  that driving south from detroit will lead to canada"/>
    <x v="0"/>
    <x v="1"/>
    <n v="4219"/>
    <n v="916"/>
    <n v="351"/>
    <n v="9"/>
    <n v="3"/>
  </r>
  <r>
    <x v="1"/>
    <n v="9815822680"/>
    <x v="1"/>
    <s v="my colleagues are convinced  that sea otters are born unable to swim"/>
    <x v="0"/>
    <x v="1"/>
    <n v="3359"/>
    <n v="1204"/>
    <n v="479"/>
    <n v="20"/>
    <n v="4"/>
  </r>
  <r>
    <x v="1"/>
    <n v="6334607047"/>
    <x v="14"/>
    <s v="my colleagues are convinced  that cats can't taste sweet flavors"/>
    <x v="0"/>
    <x v="1"/>
    <n v="8450"/>
    <n v="3747"/>
    <n v="1242"/>
    <n v="91"/>
    <n v="6"/>
  </r>
  <r>
    <x v="1"/>
    <n v="5038029771"/>
    <x v="24"/>
    <s v="my colleagues are convinced  that the average american spends time totalling 2.5 days annually looking for lost items"/>
    <x v="0"/>
    <x v="0"/>
    <n v="3458"/>
    <n v="898"/>
    <n v="153"/>
    <n v="1"/>
    <n v="0"/>
  </r>
  <r>
    <x v="1"/>
    <n v="9472180407"/>
    <x v="28"/>
    <s v="my colleagues are convinced  that technicolored squirrels roam the lands of southern india"/>
    <x v="0"/>
    <x v="1"/>
    <n v="1137"/>
    <n v="221"/>
    <n v="30"/>
    <n v="1"/>
    <n v="0"/>
  </r>
  <r>
    <x v="1"/>
    <n v="7727436144"/>
    <x v="31"/>
    <s v="my colleagues are convinced  that ravens are always aware when someone is watching them"/>
    <x v="0"/>
    <x v="1"/>
    <n v="2210"/>
    <n v="938"/>
    <n v="75"/>
    <n v="2"/>
    <n v="1"/>
  </r>
  <r>
    <x v="1"/>
    <n v="2855719228"/>
    <x v="25"/>
    <s v="my colleagues are convinced  that the roar of a lion can be heard up to 5 miles away"/>
    <x v="0"/>
    <x v="1"/>
    <n v="3055"/>
    <n v="26"/>
    <n v="6"/>
    <n v="0"/>
    <n v="0"/>
  </r>
  <r>
    <x v="1"/>
    <n v="8883881599"/>
    <x v="41"/>
    <s v="my colleagues are convinced  that honeybees can recognize human faces"/>
    <x v="0"/>
    <x v="1"/>
    <n v="2176"/>
    <n v="869"/>
    <n v="185"/>
    <n v="15"/>
    <n v="6"/>
  </r>
  <r>
    <x v="1"/>
    <n v="3020657679"/>
    <x v="30"/>
    <s v="my colleagues are convinced  that violin bows are made from horsehair"/>
    <x v="0"/>
    <x v="1"/>
    <n v="2675"/>
    <n v="219"/>
    <n v="24"/>
    <n v="1"/>
    <n v="0"/>
  </r>
  <r>
    <x v="1"/>
    <n v="2169115121"/>
    <x v="0"/>
    <s v="my colleagues are convinced  that you can burn calories just by standing"/>
    <x v="0"/>
    <x v="1"/>
    <n v="7725"/>
    <n v="2227"/>
    <n v="151"/>
    <n v="40"/>
    <n v="15"/>
  </r>
  <r>
    <x v="1"/>
    <n v="9986945463"/>
    <x v="46"/>
    <s v="my colleagues are convinced  that mice typically only live for 6 months in the wild"/>
    <x v="0"/>
    <x v="1"/>
    <n v="6550"/>
    <n v="2460"/>
    <n v="149"/>
    <n v="58"/>
    <n v="19"/>
  </r>
  <r>
    <x v="1"/>
    <n v="8159458509"/>
    <x v="24"/>
    <s v="my colleagues are convinced  that the largest prime number has 17,425,170 digits"/>
    <x v="0"/>
    <x v="1"/>
    <n v="6393"/>
    <n v="2103"/>
    <n v="568"/>
    <n v="26"/>
    <n v="10"/>
  </r>
  <r>
    <x v="1"/>
    <n v="9635781866"/>
    <x v="52"/>
    <s v="my colleagues are convinced  that the dwarf planet pluto was named by an 11-year-old girl"/>
    <x v="0"/>
    <x v="1"/>
    <n v="600"/>
    <n v="107"/>
    <n v="7"/>
    <n v="2"/>
    <n v="0"/>
  </r>
  <r>
    <x v="1"/>
    <n v="7640780554"/>
    <x v="6"/>
    <s v="my colleagues are convinced  that the insect population of the world is 1 billion times more than the world population"/>
    <x v="1"/>
    <x v="1"/>
    <n v="2757"/>
    <n v="786"/>
    <n v="11"/>
    <n v="4"/>
    <n v="0"/>
  </r>
  <r>
    <x v="1"/>
    <n v="1314078696"/>
    <x v="39"/>
    <s v="my colleagues are convinced  that a shape with 26 sides is known as a rhombicuboctahedron"/>
    <x v="0"/>
    <x v="1"/>
    <n v="691"/>
    <n v="204"/>
    <n v="9"/>
    <n v="2"/>
    <n v="0"/>
  </r>
  <r>
    <x v="1"/>
    <n v="7145832233"/>
    <x v="47"/>
    <s v="my colleagues are convinced  that applying an equal amount of pressure to the total surface area of an egg will prevent it from breaking"/>
    <x v="0"/>
    <x v="2"/>
    <n v="3669"/>
    <n v="217"/>
    <n v="74"/>
    <n v="3"/>
    <n v="1"/>
  </r>
  <r>
    <x v="1"/>
    <n v="8377893581"/>
    <x v="35"/>
    <s v="my colleagues are convinced  that the largest living thing on earth is a tree"/>
    <x v="0"/>
    <x v="1"/>
    <n v="539"/>
    <n v="235"/>
    <n v="4"/>
    <n v="1"/>
    <n v="0"/>
  </r>
  <r>
    <x v="1"/>
    <n v="2067938075"/>
    <x v="34"/>
    <s v="my colleagues are convinced  that the town of calama in chile has never experienced rain"/>
    <x v="0"/>
    <x v="1"/>
    <n v="555"/>
    <n v="172"/>
    <n v="47"/>
    <n v="2"/>
    <n v="1"/>
  </r>
  <r>
    <x v="1"/>
    <n v="8304586549"/>
    <x v="18"/>
    <s v="my colleagues are convinced  that a pineapple plant can only produce one pineapple a year"/>
    <x v="1"/>
    <x v="1"/>
    <n v="9051"/>
    <n v="2474"/>
    <n v="538"/>
    <n v="6"/>
    <n v="0"/>
  </r>
  <r>
    <x v="1"/>
    <n v="1381553367"/>
    <x v="43"/>
    <s v="my colleagues are convinced  that china is the worldâ€™s largest silk producer"/>
    <x v="0"/>
    <x v="1"/>
    <n v="2123"/>
    <n v="440"/>
    <n v="80"/>
    <n v="3"/>
    <n v="1"/>
  </r>
  <r>
    <x v="1"/>
    <n v="6341159332"/>
    <x v="33"/>
    <s v="my colleagues are convinced  that redwoods are the tallest trees"/>
    <x v="0"/>
    <x v="1"/>
    <n v="8133"/>
    <n v="1456"/>
    <n v="495"/>
    <n v="14"/>
    <n v="3"/>
  </r>
  <r>
    <x v="1"/>
    <n v="4350518772"/>
    <x v="13"/>
    <s v="in my opinion an average human child's developing body has over 300 bones, but by adulthood they'll have 206"/>
    <x v="0"/>
    <x v="1"/>
    <n v="8613"/>
    <n v="2006"/>
    <n v="656"/>
    <n v="15"/>
    <n v="3"/>
  </r>
  <r>
    <x v="1"/>
    <n v="2114509031"/>
    <x v="0"/>
    <s v="in my opinion making emotional facial expressions can prompt humans to have those emotions"/>
    <x v="0"/>
    <x v="1"/>
    <n v="7381"/>
    <n v="1616"/>
    <n v="568"/>
    <n v="10"/>
    <n v="3"/>
  </r>
  <r>
    <x v="1"/>
    <n v="8980667938"/>
    <x v="0"/>
    <s v="in my opinion new elements have been discovered outside the periodic table"/>
    <x v="0"/>
    <x v="1"/>
    <n v="3568"/>
    <n v="442"/>
    <n v="23"/>
    <n v="10"/>
    <n v="3"/>
  </r>
  <r>
    <x v="1"/>
    <n v="9878271214"/>
    <x v="27"/>
    <s v="in my opinion there are 7100+ islands in the philippines"/>
    <x v="0"/>
    <x v="1"/>
    <n v="831"/>
    <n v="235"/>
    <n v="19"/>
    <n v="3"/>
    <n v="1"/>
  </r>
  <r>
    <x v="1"/>
    <n v="1897296617"/>
    <x v="7"/>
    <s v="in my opinion yellowstone national park is home to a supervolcano"/>
    <x v="1"/>
    <x v="1"/>
    <n v="357"/>
    <n v="148"/>
    <n v="15"/>
    <n v="2"/>
    <n v="1"/>
  </r>
  <r>
    <x v="1"/>
    <n v="6212381617"/>
    <x v="49"/>
    <s v="in my opinion the largest rock on earth is in australia"/>
    <x v="0"/>
    <x v="1"/>
    <n v="6145"/>
    <n v="1446"/>
    <n v="181"/>
    <n v="14"/>
    <n v="4"/>
  </r>
  <r>
    <x v="1"/>
    <n v="9936274986"/>
    <x v="17"/>
    <s v="in my opinion damascus is the oldest continuously inhabited city in the world"/>
    <x v="0"/>
    <x v="1"/>
    <n v="177"/>
    <n v="35"/>
    <n v="6"/>
    <n v="0"/>
    <n v="0"/>
  </r>
  <r>
    <x v="1"/>
    <n v="7787374851"/>
    <x v="41"/>
    <s v="in my opinion it snows in the sahara desert"/>
    <x v="0"/>
    <x v="1"/>
    <n v="1892"/>
    <n v="451"/>
    <n v="83"/>
    <n v="1"/>
    <n v="0"/>
  </r>
  <r>
    <x v="1"/>
    <n v="9107564732"/>
    <x v="8"/>
    <s v="in my opinion the number of businesses allowing employees to bring pets to the workplace has grown by 6% worldwide"/>
    <x v="0"/>
    <x v="1"/>
    <n v="2198"/>
    <n v="240"/>
    <n v="20"/>
    <n v="6"/>
    <n v="1"/>
  </r>
  <r>
    <x v="1"/>
    <n v="3696330726"/>
    <x v="37"/>
    <s v="in my opinion mobile phone use in india is nearly 100%"/>
    <x v="0"/>
    <x v="1"/>
    <n v="8492"/>
    <n v="1077"/>
    <n v="109"/>
    <n v="21"/>
    <n v="2"/>
  </r>
  <r>
    <x v="1"/>
    <n v="3721414729"/>
    <x v="39"/>
    <s v="in my opinion the total number of multinational companies investing in green initiatives has increased by 35% since 2020"/>
    <x v="0"/>
    <x v="1"/>
    <n v="2687"/>
    <n v="89"/>
    <n v="3"/>
    <n v="1"/>
    <n v="0"/>
  </r>
  <r>
    <x v="1"/>
    <n v="3178513368"/>
    <x v="53"/>
    <s v="in my opinion 1 billion cars are currently in use around the world"/>
    <x v="0"/>
    <x v="1"/>
    <n v="3544"/>
    <n v="1210"/>
    <n v="483"/>
    <n v="25"/>
    <n v="4"/>
  </r>
  <r>
    <x v="1"/>
    <n v="5646955002"/>
    <x v="36"/>
    <s v="in my opinion windshield wipers were invented in 1905"/>
    <x v="0"/>
    <x v="1"/>
    <n v="3367"/>
    <n v="86"/>
    <n v="34"/>
    <n v="0"/>
    <n v="0"/>
  </r>
  <r>
    <x v="1"/>
    <n v="4027693956"/>
    <x v="33"/>
    <s v="in my opinion the average car has more than 100 miles of code in the vehicleâ€™s internal computer"/>
    <x v="0"/>
    <x v="1"/>
    <n v="7706"/>
    <n v="922"/>
    <n v="360"/>
    <n v="11"/>
    <n v="3"/>
  </r>
  <r>
    <x v="1"/>
    <n v="7603021640"/>
    <x v="41"/>
    <s v="in my opinion the origins of the banjo instrument begin in africa"/>
    <x v="0"/>
    <x v="1"/>
    <n v="775"/>
    <n v="335"/>
    <n v="63"/>
    <n v="7"/>
    <n v="2"/>
  </r>
  <r>
    <x v="1"/>
    <n v="7515779324"/>
    <x v="52"/>
    <s v="in my opinion violins are constructed from 70 individual wooden pieces"/>
    <x v="0"/>
    <x v="1"/>
    <n v="1464"/>
    <n v="479"/>
    <n v="40"/>
    <n v="3"/>
    <n v="0"/>
  </r>
  <r>
    <x v="1"/>
    <n v="6940071008"/>
    <x v="10"/>
    <s v="in my opinion over 60% of the world's population has access to the internet"/>
    <x v="0"/>
    <x v="1"/>
    <n v="2943"/>
    <n v="1104"/>
    <n v="4"/>
    <n v="20"/>
    <n v="2"/>
  </r>
  <r>
    <x v="1"/>
    <n v="9547234757"/>
    <x v="10"/>
    <s v="in my opinion 99% of individuals in denmark, ireland and the united arab emirates have internet access"/>
    <x v="0"/>
    <x v="1"/>
    <n v="1815"/>
    <n v="379"/>
    <n v="27"/>
    <n v="1"/>
    <n v="0"/>
  </r>
  <r>
    <x v="1"/>
    <n v="5694035489"/>
    <x v="28"/>
    <s v="in my opinion an average user spends 40% of their day on the internet"/>
    <x v="0"/>
    <x v="1"/>
    <n v="2196"/>
    <n v="446"/>
    <n v="110"/>
    <n v="10"/>
    <n v="0"/>
  </r>
  <r>
    <x v="1"/>
    <n v="5424326666"/>
    <x v="42"/>
    <s v="in my opinion the world generates 2.5 quintillion bytes of data every day"/>
    <x v="1"/>
    <x v="1"/>
    <n v="6313"/>
    <n v="2404"/>
    <n v="789"/>
    <n v="1"/>
    <n v="0"/>
  </r>
  <r>
    <x v="1"/>
    <n v="7457864938"/>
    <x v="6"/>
    <s v="in my opinion the most watched summer olympics event for the past 20 years has been gymnastics"/>
    <x v="1"/>
    <x v="1"/>
    <n v="6707"/>
    <n v="1070"/>
    <n v="398"/>
    <n v="16"/>
    <n v="2"/>
  </r>
  <r>
    <x v="1"/>
    <n v="9368392944"/>
    <x v="19"/>
    <s v="in my opinion badminton is the fastest ball and net sport in the world"/>
    <x v="1"/>
    <x v="1"/>
    <n v="7820"/>
    <n v="1429"/>
    <n v="142"/>
    <n v="17"/>
    <n v="5"/>
  </r>
  <r>
    <x v="1"/>
    <n v="8303261368"/>
    <x v="43"/>
    <s v="in my opinion the first cricket balls were made of tightly packed sheep wool."/>
    <x v="0"/>
    <x v="1"/>
    <n v="8365"/>
    <n v="415"/>
    <n v="47"/>
    <n v="10"/>
    <n v="3"/>
  </r>
  <r>
    <x v="1"/>
    <n v="1888019804"/>
    <x v="53"/>
    <s v="in my opinion the first gloves used in american sport baseball were fingerless"/>
    <x v="0"/>
    <x v="1"/>
    <n v="7168"/>
    <n v="2536"/>
    <n v="337"/>
    <n v="59"/>
    <n v="8"/>
  </r>
  <r>
    <x v="1"/>
    <n v="8630947117"/>
    <x v="46"/>
    <s v="in my opinion american basketball legend wilt chamberlain never fouled out of a game"/>
    <x v="0"/>
    <x v="2"/>
    <n v="2311"/>
    <n v="534"/>
    <n v="68"/>
    <n v="3"/>
    <n v="1"/>
  </r>
  <r>
    <x v="1"/>
    <n v="1870849820"/>
    <x v="29"/>
    <s v="in my opinion starting in 1990, american basketball player michael jordan and the chicago bulls never had a three-game losing streak for eight years"/>
    <x v="0"/>
    <x v="1"/>
    <n v="4499"/>
    <n v="1388"/>
    <n v="314"/>
    <n v="0"/>
    <n v="0"/>
  </r>
  <r>
    <x v="1"/>
    <n v="1738031838"/>
    <x v="34"/>
    <s v="in my opinion the longest commercial flight in history took around 30 hours"/>
    <x v="0"/>
    <x v="1"/>
    <n v="8203"/>
    <n v="1008"/>
    <n v="84"/>
    <n v="25"/>
    <n v="7"/>
  </r>
  <r>
    <x v="1"/>
    <n v="6295646207"/>
    <x v="15"/>
    <s v="in my opinion one-third of the worldâ€™s airports are located in the u.s."/>
    <x v="1"/>
    <x v="1"/>
    <n v="7328"/>
    <n v="3099"/>
    <n v="651"/>
    <n v="16"/>
    <n v="4"/>
  </r>
  <r>
    <x v="1"/>
    <n v="9423112256"/>
    <x v="23"/>
    <s v="in my opinion a dogâ€™s sense of smell is much more powerful than a human's"/>
    <x v="0"/>
    <x v="1"/>
    <n v="6517"/>
    <n v="337"/>
    <n v="120"/>
    <n v="5"/>
    <n v="0"/>
  </r>
  <r>
    <x v="1"/>
    <n v="3096363550"/>
    <x v="10"/>
    <s v="in my opinion an octopus has three hearts"/>
    <x v="0"/>
    <x v="1"/>
    <n v="169"/>
    <n v="19"/>
    <n v="8"/>
    <n v="0"/>
    <n v="0"/>
  </r>
  <r>
    <x v="1"/>
    <n v="1482264044"/>
    <x v="24"/>
    <s v="in my opinion adult cats only meow to humans"/>
    <x v="0"/>
    <x v="1"/>
    <n v="855"/>
    <n v="113"/>
    <n v="31"/>
    <n v="2"/>
    <n v="1"/>
  </r>
  <r>
    <x v="1"/>
    <n v="5606485128"/>
    <x v="19"/>
    <s v="in my opinion the hottest planet in our solar system is venus."/>
    <x v="1"/>
    <x v="1"/>
    <n v="5950"/>
    <n v="1500"/>
    <n v="505"/>
    <n v="35"/>
    <n v="7"/>
  </r>
  <r>
    <x v="1"/>
    <n v="4801702352"/>
    <x v="19"/>
    <s v="in my opinion footprints left on the moon wonâ€™t disappear as there is no wind"/>
    <x v="0"/>
    <x v="1"/>
    <n v="3184"/>
    <n v="1216"/>
    <n v="449"/>
    <n v="6"/>
    <n v="0"/>
  </r>
  <r>
    <x v="1"/>
    <n v="1815624622"/>
    <x v="40"/>
    <s v="in my opinion the moon was once part of the earth"/>
    <x v="0"/>
    <x v="1"/>
    <n v="2079"/>
    <n v="627"/>
    <n v="29"/>
    <n v="11"/>
    <n v="1"/>
  </r>
  <r>
    <x v="1"/>
    <n v="9945419803"/>
    <x v="54"/>
    <s v="in my opinion a day on mars is about the same length as on earth"/>
    <x v="1"/>
    <x v="1"/>
    <n v="697"/>
    <n v="300"/>
    <n v="37"/>
    <n v="3"/>
    <n v="1"/>
  </r>
  <r>
    <x v="1"/>
    <n v="9353915015"/>
    <x v="50"/>
    <s v="in my opinion 5 dwarf planets are recognized in the solar system"/>
    <x v="1"/>
    <x v="1"/>
    <n v="7539"/>
    <n v="1118"/>
    <n v="181"/>
    <n v="0"/>
    <n v="0"/>
  </r>
  <r>
    <x v="1"/>
    <n v="4308410686"/>
    <x v="53"/>
    <s v="in my opinion the moonâ€™s craters might be the coldest places in the solar system"/>
    <x v="0"/>
    <x v="1"/>
    <n v="3399"/>
    <n v="273"/>
    <n v="50"/>
    <n v="3"/>
    <n v="0"/>
  </r>
  <r>
    <x v="1"/>
    <n v="4371284416"/>
    <x v="23"/>
    <s v="in my opinion about once a year, an asteroid the size of a car enters earthâ€™s atmosphere"/>
    <x v="0"/>
    <x v="1"/>
    <n v="4545"/>
    <n v="240"/>
    <n v="33"/>
    <n v="2"/>
    <n v="0"/>
  </r>
  <r>
    <x v="1"/>
    <n v="1534002521"/>
    <x v="44"/>
    <s v="in my opinion pluto could theoretically sustain life"/>
    <x v="0"/>
    <x v="1"/>
    <n v="4762"/>
    <n v="432"/>
    <n v="143"/>
    <n v="6"/>
    <n v="1"/>
  </r>
  <r>
    <x v="1"/>
    <n v="7103479081"/>
    <x v="13"/>
    <s v="in my opinion astronauts can grow as much as two inches in space"/>
    <x v="0"/>
    <x v="1"/>
    <n v="7238"/>
    <n v="762"/>
    <n v="56"/>
    <n v="0"/>
    <n v="0"/>
  </r>
  <r>
    <x v="1"/>
    <n v="7443563033"/>
    <x v="33"/>
    <s v="in my opinion marie curie is the only person with two nobel prizes in different sciences"/>
    <x v="0"/>
    <x v="1"/>
    <n v="2558"/>
    <n v="803"/>
    <n v="283"/>
    <n v="6"/>
    <n v="2"/>
  </r>
  <r>
    <x v="1"/>
    <n v="7435456594"/>
    <x v="2"/>
    <s v="in my opinion the bent joint in the legs of the flamingo is its ankles"/>
    <x v="0"/>
    <x v="1"/>
    <n v="5739"/>
    <n v="221"/>
    <n v="27"/>
    <n v="0"/>
    <n v="0"/>
  </r>
  <r>
    <x v="1"/>
    <n v="8192058556"/>
    <x v="28"/>
    <s v="in my opinion dogs can understand up to 250 hand gestures and words"/>
    <x v="0"/>
    <x v="1"/>
    <n v="3363"/>
    <n v="1017"/>
    <n v="241"/>
    <n v="1"/>
    <n v="0"/>
  </r>
  <r>
    <x v="1"/>
    <n v="5810898552"/>
    <x v="22"/>
    <s v="in my opinion elephants will console each other during stressful situations"/>
    <x v="0"/>
    <x v="1"/>
    <n v="1769"/>
    <n v="561"/>
    <n v="122"/>
    <n v="12"/>
    <n v="2"/>
  </r>
  <r>
    <x v="1"/>
    <n v="8826304979"/>
    <x v="44"/>
    <s v="in my opinion some trees in melbourne have email addresses"/>
    <x v="0"/>
    <x v="1"/>
    <n v="72"/>
    <n v="17"/>
    <n v="5"/>
    <n v="0"/>
    <n v="0"/>
  </r>
  <r>
    <x v="1"/>
    <n v="5167195403"/>
    <x v="34"/>
    <s v="in my opinion typing keyboards were previously arranged alphabetically"/>
    <x v="0"/>
    <x v="1"/>
    <n v="7375"/>
    <n v="1831"/>
    <n v="230"/>
    <n v="37"/>
    <n v="10"/>
  </r>
  <r>
    <x v="1"/>
    <n v="1617895715"/>
    <x v="53"/>
    <s v="in my opinion people are born with only 2 natural fears: the fear of falling and the fear of loud sounds"/>
    <x v="0"/>
    <x v="1"/>
    <n v="9782"/>
    <n v="355"/>
    <n v="3"/>
    <n v="3"/>
    <n v="1"/>
  </r>
  <r>
    <x v="1"/>
    <n v="9421712199"/>
    <x v="28"/>
    <s v="in my opinion antarctica is the only continent without any reptiles or snakes"/>
    <x v="0"/>
    <x v="1"/>
    <n v="4784"/>
    <n v="1884"/>
    <n v="745"/>
    <n v="45"/>
    <n v="12"/>
  </r>
  <r>
    <x v="1"/>
    <n v="7045461864"/>
    <x v="23"/>
    <s v="in my opinion the brain is the fattiest organ in the body"/>
    <x v="0"/>
    <x v="1"/>
    <n v="8500"/>
    <n v="596"/>
    <n v="48"/>
    <n v="2"/>
    <n v="0"/>
  </r>
  <r>
    <x v="1"/>
    <n v="5953728593"/>
    <x v="50"/>
    <s v="in my opinion a snail can sleep for three years"/>
    <x v="0"/>
    <x v="1"/>
    <n v="7146"/>
    <n v="1301"/>
    <n v="337"/>
    <n v="2"/>
    <n v="0"/>
  </r>
  <r>
    <x v="1"/>
    <n v="1621729544"/>
    <x v="34"/>
    <s v="in my opinion people donâ€™t sneeze in their sleep"/>
    <x v="0"/>
    <x v="1"/>
    <n v="3986"/>
    <n v="1154"/>
    <n v="213"/>
    <n v="4"/>
    <n v="0"/>
  </r>
  <r>
    <x v="1"/>
    <n v="5523723387"/>
    <x v="24"/>
    <s v="in my opinion australia has the most number of beaches in the world"/>
    <x v="0"/>
    <x v="0"/>
    <n v="704"/>
    <n v="235"/>
    <n v="36"/>
    <n v="0"/>
    <n v="0"/>
  </r>
  <r>
    <x v="1"/>
    <n v="7388369473"/>
    <x v="12"/>
    <s v="in my opinion butterflies taste with their feet"/>
    <x v="0"/>
    <x v="1"/>
    <n v="8594"/>
    <n v="3147"/>
    <n v="1047"/>
    <n v="22"/>
    <n v="8"/>
  </r>
  <r>
    <x v="1"/>
    <n v="2598214210"/>
    <x v="21"/>
    <s v="in my opinion a pound of houseflies contains more protein than a pound of beef"/>
    <x v="0"/>
    <x v="1"/>
    <n v="1096"/>
    <n v="473"/>
    <n v="151"/>
    <n v="3"/>
    <n v="1"/>
  </r>
  <r>
    <x v="1"/>
    <n v="1321001924"/>
    <x v="54"/>
    <s v="in my opinion cats sleep for two-thirds of their lives"/>
    <x v="0"/>
    <x v="1"/>
    <n v="7766"/>
    <n v="3162"/>
    <n v="442"/>
    <n v="43"/>
    <n v="7"/>
  </r>
  <r>
    <x v="1"/>
    <n v="6375367565"/>
    <x v="20"/>
    <s v="in my opinion the eiffel tower leans away from the sun"/>
    <x v="0"/>
    <x v="1"/>
    <n v="2565"/>
    <n v="841"/>
    <n v="159"/>
    <n v="15"/>
    <n v="6"/>
  </r>
  <r>
    <x v="1"/>
    <n v="8746271134"/>
    <x v="42"/>
    <s v="in my opinion the population of the united states increases by one person every 12 seconds"/>
    <x v="0"/>
    <x v="1"/>
    <n v="5161"/>
    <n v="853"/>
    <n v="316"/>
    <n v="12"/>
    <n v="1"/>
  </r>
  <r>
    <x v="1"/>
    <n v="4896242124"/>
    <x v="49"/>
    <s v="in my opinion a blue whale's heartbeat can be heard from two miles away"/>
    <x v="0"/>
    <x v="1"/>
    <n v="1985"/>
    <n v="83"/>
    <n v="17"/>
    <n v="1"/>
    <n v="0"/>
  </r>
  <r>
    <x v="1"/>
    <n v="9570522348"/>
    <x v="44"/>
    <s v="in my opinion the longest location name on the planet earth is 85 letters in english."/>
    <x v="0"/>
    <x v="1"/>
    <n v="6693"/>
    <n v="2466"/>
    <n v="450"/>
    <n v="7"/>
    <n v="0"/>
  </r>
  <r>
    <x v="1"/>
    <n v="6780084824"/>
    <x v="4"/>
    <s v="in my opinion the red-billed quelea is the most common bird on earth"/>
    <x v="0"/>
    <x v="1"/>
    <n v="8493"/>
    <n v="3595"/>
    <n v="877"/>
    <n v="39"/>
    <n v="3"/>
  </r>
  <r>
    <x v="1"/>
    <n v="1537466327"/>
    <x v="46"/>
    <s v="in my opinion in japan, its considered good luck when a sumo wrestler makes your baby cry"/>
    <x v="1"/>
    <x v="1"/>
    <n v="7139"/>
    <n v="1652"/>
    <n v="410"/>
    <n v="32"/>
    <n v="2"/>
  </r>
  <r>
    <x v="1"/>
    <n v="8973826486"/>
    <x v="20"/>
    <s v="in my opinion neptune was the first planet that was discovered before being seen through a telescope"/>
    <x v="0"/>
    <x v="1"/>
    <n v="315"/>
    <n v="84"/>
    <n v="20"/>
    <n v="2"/>
    <n v="0"/>
  </r>
  <r>
    <x v="1"/>
    <n v="8082227811"/>
    <x v="24"/>
    <s v="in my opinion q' is the only letter that doesnâ€™t appear in any u.s. state name"/>
    <x v="0"/>
    <x v="1"/>
    <n v="4382"/>
    <n v="164"/>
    <n v="6"/>
    <n v="1"/>
    <n v="0"/>
  </r>
  <r>
    <x v="1"/>
    <n v="8935315106"/>
    <x v="8"/>
    <s v="in my opinion blue whales eat 500,000 calories in 1 mouthful on average"/>
    <x v="0"/>
    <x v="1"/>
    <n v="5722"/>
    <n v="1985"/>
    <n v="113"/>
    <n v="2"/>
    <n v="0"/>
  </r>
  <r>
    <x v="1"/>
    <n v="6339886795"/>
    <x v="0"/>
    <s v="in my opinion only one-fourth of the sahara desert is sandy"/>
    <x v="0"/>
    <x v="1"/>
    <n v="1732"/>
    <n v="122"/>
    <n v="7"/>
    <n v="2"/>
    <n v="1"/>
  </r>
  <r>
    <x v="1"/>
    <n v="2553602600"/>
    <x v="23"/>
    <s v="in my opinion the eiffel tower gets taller during the summer"/>
    <x v="0"/>
    <x v="1"/>
    <n v="6273"/>
    <n v="1138"/>
    <n v="11"/>
    <n v="10"/>
    <n v="0"/>
  </r>
  <r>
    <x v="1"/>
    <n v="8807974792"/>
    <x v="30"/>
    <s v="in my opinion an espresso maker has been sent to space"/>
    <x v="0"/>
    <x v="1"/>
    <n v="670"/>
    <n v="7"/>
    <n v="1"/>
    <n v="0"/>
    <n v="0"/>
  </r>
  <r>
    <x v="1"/>
    <n v="7764733809"/>
    <x v="30"/>
    <s v="in my opinion the french scrabble world champion winner doesnâ€™t speak french"/>
    <x v="1"/>
    <x v="1"/>
    <n v="2921"/>
    <n v="322"/>
    <n v="89"/>
    <n v="4"/>
    <n v="1"/>
  </r>
  <r>
    <x v="1"/>
    <n v="3070770612"/>
    <x v="30"/>
    <s v="in my opinion there are billions of eggs produced commercially each year"/>
    <x v="0"/>
    <x v="1"/>
    <n v="8423"/>
    <n v="2768"/>
    <n v="176"/>
    <n v="57"/>
    <n v="1"/>
  </r>
  <r>
    <x v="1"/>
    <n v="9349859379"/>
    <x v="28"/>
    <s v="in my opinion it is physically impossible for humans to keep their eyes open while sneezing"/>
    <x v="0"/>
    <x v="1"/>
    <n v="4995"/>
    <n v="2135"/>
    <n v="744"/>
    <n v="23"/>
    <n v="3"/>
  </r>
  <r>
    <x v="1"/>
    <n v="2140807335"/>
    <x v="35"/>
    <s v="in my opinion the eye of an ostrich is bigger than its brain"/>
    <x v="0"/>
    <x v="1"/>
    <n v="3977"/>
    <n v="677"/>
    <n v="114"/>
    <n v="15"/>
    <n v="1"/>
  </r>
  <r>
    <x v="1"/>
    <n v="2306743992"/>
    <x v="30"/>
    <s v="in my opinion buttermilk does not contain any butter"/>
    <x v="0"/>
    <x v="1"/>
    <n v="9825"/>
    <n v="2994"/>
    <n v="1049"/>
    <n v="29"/>
    <n v="7"/>
  </r>
  <r>
    <x v="1"/>
    <n v="9350658993"/>
    <x v="49"/>
    <s v="in my opinion human eyeballs do not grow or change their size as they age"/>
    <x v="0"/>
    <x v="1"/>
    <n v="4270"/>
    <n v="1056"/>
    <n v="295"/>
    <n v="5"/>
    <n v="2"/>
  </r>
  <r>
    <x v="1"/>
    <n v="4499036791"/>
    <x v="48"/>
    <s v="in my opinion smelling green apples help with weight loss"/>
    <x v="0"/>
    <x v="1"/>
    <n v="2031"/>
    <n v="702"/>
    <n v="249"/>
    <n v="7"/>
    <n v="1"/>
  </r>
  <r>
    <x v="1"/>
    <n v="3644253903"/>
    <x v="19"/>
    <s v="in my opinion one strand of hair can hold up to 3 ounces of weight"/>
    <x v="0"/>
    <x v="1"/>
    <n v="1840"/>
    <n v="85"/>
    <n v="26"/>
    <n v="2"/>
    <n v="0"/>
  </r>
  <r>
    <x v="1"/>
    <n v="7011926475"/>
    <x v="39"/>
    <s v="in my opinion the most successful predator is a wild dog"/>
    <x v="0"/>
    <x v="1"/>
    <n v="7565"/>
    <n v="2685"/>
    <n v="853"/>
    <n v="38"/>
    <n v="12"/>
  </r>
  <r>
    <x v="1"/>
    <n v="3895129246"/>
    <x v="14"/>
    <s v="in my opinion cactus spines can be used to make hooks"/>
    <x v="0"/>
    <x v="1"/>
    <n v="5083"/>
    <n v="238"/>
    <n v="94"/>
    <n v="5"/>
    <n v="1"/>
  </r>
  <r>
    <x v="1"/>
    <n v="5075812730"/>
    <x v="43"/>
    <s v="in my opinion no two teeth from different people will ever be alike"/>
    <x v="0"/>
    <x v="1"/>
    <n v="3204"/>
    <n v="130"/>
    <n v="19"/>
    <n v="1"/>
    <n v="0"/>
  </r>
  <r>
    <x v="1"/>
    <n v="5975001371"/>
    <x v="18"/>
    <s v="in my opinion sea otters are born unable to swim"/>
    <x v="1"/>
    <x v="2"/>
    <n v="581"/>
    <n v="150"/>
    <n v="11"/>
    <n v="4"/>
    <n v="1"/>
  </r>
  <r>
    <x v="1"/>
    <n v="5618097744"/>
    <x v="10"/>
    <s v="in my opinion snakes can predict earthquakes"/>
    <x v="0"/>
    <x v="1"/>
    <n v="4232"/>
    <n v="376"/>
    <n v="83"/>
    <n v="3"/>
    <n v="0"/>
  </r>
  <r>
    <x v="1"/>
    <n v="3921358777"/>
    <x v="6"/>
    <s v="in my opinion your fingernails on your dominant hand grow faster"/>
    <x v="0"/>
    <x v="1"/>
    <n v="1357"/>
    <n v="511"/>
    <n v="111"/>
    <n v="4"/>
    <n v="1"/>
  </r>
  <r>
    <x v="1"/>
    <n v="2239478326"/>
    <x v="11"/>
    <s v="in my opinion frigate birds can sleep while flying"/>
    <x v="1"/>
    <x v="1"/>
    <n v="890"/>
    <n v="234"/>
    <n v="14"/>
    <n v="5"/>
    <n v="0"/>
  </r>
  <r>
    <x v="1"/>
    <n v="9965010573"/>
    <x v="40"/>
    <s v="in my opinion a man once set a record by putting on over 260 t-shirts"/>
    <x v="0"/>
    <x v="1"/>
    <n v="7049"/>
    <n v="20"/>
    <n v="4"/>
    <n v="0"/>
    <n v="0"/>
  </r>
  <r>
    <x v="1"/>
    <n v="3697911237"/>
    <x v="14"/>
    <s v="in my opinion the chicken is the closest relative to the t-rex"/>
    <x v="0"/>
    <x v="1"/>
    <n v="8478"/>
    <n v="3118"/>
    <n v="972"/>
    <n v="77"/>
    <n v="13"/>
  </r>
  <r>
    <x v="1"/>
    <n v="1674847707"/>
    <x v="49"/>
    <s v="in my opinion baby octopuses are the size of a flea"/>
    <x v="0"/>
    <x v="1"/>
    <n v="9002"/>
    <n v="1652"/>
    <n v="130"/>
    <n v="37"/>
    <n v="3"/>
  </r>
  <r>
    <x v="1"/>
    <n v="3536752497"/>
    <x v="6"/>
    <s v="in my opinion violin bows are made from horsehair"/>
    <x v="0"/>
    <x v="0"/>
    <n v="8603"/>
    <n v="789"/>
    <n v="18"/>
    <n v="12"/>
    <n v="3"/>
  </r>
  <r>
    <x v="1"/>
    <n v="6943883590"/>
    <x v="17"/>
    <s v="in my opinion flossing your teeth improves memory"/>
    <x v="1"/>
    <x v="1"/>
    <n v="513"/>
    <n v="205"/>
    <n v="54"/>
    <n v="2"/>
    <n v="0"/>
  </r>
  <r>
    <x v="1"/>
    <n v="5121678134"/>
    <x v="8"/>
    <s v="in my opinion around 50% of the mined gold on earth comes from one source"/>
    <x v="1"/>
    <x v="1"/>
    <n v="7839"/>
    <n v="1520"/>
    <n v="468"/>
    <n v="14"/>
    <n v="2"/>
  </r>
  <r>
    <x v="1"/>
    <n v="2175617997"/>
    <x v="55"/>
    <s v="in my opinion the insect population of the world is 1 billion times more than the world population"/>
    <x v="0"/>
    <x v="1"/>
    <n v="7150"/>
    <n v="2298"/>
    <n v="165"/>
    <n v="16"/>
    <n v="1"/>
  </r>
  <r>
    <x v="1"/>
    <n v="7577760500"/>
    <x v="36"/>
    <s v="in my opinion lemurs were previously the size of gorillas"/>
    <x v="0"/>
    <x v="1"/>
    <n v="7492"/>
    <n v="2334"/>
    <n v="230"/>
    <n v="8"/>
    <n v="1"/>
  </r>
  <r>
    <x v="1"/>
    <n v="5409857829"/>
    <x v="0"/>
    <s v="in my opinion there are over 6,000 species of grass"/>
    <x v="0"/>
    <x v="1"/>
    <n v="2255"/>
    <n v="578"/>
    <n v="209"/>
    <n v="8"/>
    <n v="2"/>
  </r>
  <r>
    <x v="1"/>
    <n v="2053444789"/>
    <x v="31"/>
    <s v="in my opinion lightning strikes somewhere on earth about 100 times every second"/>
    <x v="0"/>
    <x v="1"/>
    <n v="9398"/>
    <n v="2245"/>
    <n v="476"/>
    <n v="46"/>
    <n v="5"/>
  </r>
  <r>
    <x v="1"/>
    <n v="4745566677"/>
    <x v="55"/>
    <s v="in my opinion there are 366 dimples on a regulation golf ball"/>
    <x v="1"/>
    <x v="1"/>
    <n v="4783"/>
    <n v="1108"/>
    <n v="369"/>
    <n v="18"/>
    <n v="0"/>
  </r>
  <r>
    <x v="1"/>
    <n v="9318838523"/>
    <x v="30"/>
    <s v="in my opinion ketchup leaves the bottle at a measured speed of 25 miles per year"/>
    <x v="0"/>
    <x v="1"/>
    <n v="657"/>
    <n v="196"/>
    <n v="14"/>
    <n v="0"/>
    <n v="0"/>
  </r>
  <r>
    <x v="1"/>
    <n v="9962365427"/>
    <x v="31"/>
    <s v="in my opinion the town of calama in chile has never experienced rain"/>
    <x v="0"/>
    <x v="1"/>
    <n v="4744"/>
    <n v="44"/>
    <n v="7"/>
    <n v="0"/>
    <n v="0"/>
  </r>
  <r>
    <x v="1"/>
    <n v="7330975728"/>
    <x v="3"/>
    <s v="in my opinion redwoods are the tallest trees"/>
    <x v="0"/>
    <x v="1"/>
    <n v="8282"/>
    <n v="2712"/>
    <n v="359"/>
    <n v="31"/>
    <n v="3"/>
  </r>
  <r>
    <x v="1"/>
    <n v="3821725405"/>
    <x v="39"/>
    <s v="in our opinion an average human child's developing body has over 300 bones, but by adulthood they'll have 206"/>
    <x v="0"/>
    <x v="1"/>
    <n v="8228"/>
    <n v="2053"/>
    <n v="417"/>
    <n v="16"/>
    <n v="2"/>
  </r>
  <r>
    <x v="1"/>
    <n v="1788438622"/>
    <x v="18"/>
    <s v="in our opinion making emotional facial expressions can prompt humans to have those emotions"/>
    <x v="0"/>
    <x v="1"/>
    <n v="6409"/>
    <n v="306"/>
    <n v="101"/>
    <n v="5"/>
    <n v="0"/>
  </r>
  <r>
    <x v="1"/>
    <n v="5286971875"/>
    <x v="38"/>
    <s v="in our opinion new islands are being formed by volcanoes in the sea everyday"/>
    <x v="0"/>
    <x v="1"/>
    <n v="9006"/>
    <n v="2084"/>
    <n v="634"/>
    <n v="13"/>
    <n v="4"/>
  </r>
  <r>
    <x v="1"/>
    <n v="8836831856"/>
    <x v="38"/>
    <s v="in our opinion iceland is growing 5 centimeters per year"/>
    <x v="0"/>
    <x v="1"/>
    <n v="2992"/>
    <n v="541"/>
    <n v="194"/>
    <n v="1"/>
    <n v="0"/>
  </r>
  <r>
    <x v="1"/>
    <n v="3317287427"/>
    <x v="7"/>
    <s v="in our opinion damascus is the oldest continuously inhabited city in the world"/>
    <x v="0"/>
    <x v="1"/>
    <n v="9415"/>
    <n v="235"/>
    <n v="65"/>
    <n v="1"/>
    <n v="0"/>
  </r>
  <r>
    <x v="1"/>
    <n v="4095458582"/>
    <x v="28"/>
    <s v="in our opinion canada has the most lakes in the world"/>
    <x v="0"/>
    <x v="1"/>
    <n v="7272"/>
    <n v="1109"/>
    <n v="373"/>
    <n v="20"/>
    <n v="5"/>
  </r>
  <r>
    <x v="1"/>
    <n v="8366768567"/>
    <x v="27"/>
    <s v="in our opinion 20% of the world's oxygen is produced in the amazon jungles"/>
    <x v="0"/>
    <x v="1"/>
    <n v="1406"/>
    <n v="382"/>
    <n v="150"/>
    <n v="5"/>
    <n v="1"/>
  </r>
  <r>
    <x v="1"/>
    <n v="4908674548"/>
    <x v="32"/>
    <s v="in our opinion the most productive work day of the week is tuesday"/>
    <x v="0"/>
    <x v="1"/>
    <n v="7530"/>
    <n v="137"/>
    <n v="31"/>
    <n v="3"/>
    <n v="1"/>
  </r>
  <r>
    <x v="1"/>
    <n v="2746136310"/>
    <x v="6"/>
    <s v="in our opinion american industrialist andrew carnegie had a net worth of $475 million usd, worth over $300 billion usd today"/>
    <x v="0"/>
    <x v="0"/>
    <n v="2537"/>
    <n v="8"/>
    <n v="3"/>
    <n v="0"/>
    <n v="0"/>
  </r>
  <r>
    <x v="1"/>
    <n v="2752982339"/>
    <x v="51"/>
    <s v="in our opinion seventy percent of small businesses are owned and operated by a single person."/>
    <x v="0"/>
    <x v="1"/>
    <n v="8935"/>
    <n v="2326"/>
    <n v="175"/>
    <n v="45"/>
    <n v="9"/>
  </r>
  <r>
    <x v="1"/>
    <n v="5266928318"/>
    <x v="12"/>
    <s v="in our opinion the rubik's cube is the best-selling product of all time"/>
    <x v="0"/>
    <x v="1"/>
    <n v="6277"/>
    <n v="2706"/>
    <n v="457"/>
    <n v="0"/>
    <n v="0"/>
  </r>
  <r>
    <x v="1"/>
    <n v="6233899570"/>
    <x v="37"/>
    <s v="in our opinion more businesses will be owned by women than men by 2045"/>
    <x v="0"/>
    <x v="1"/>
    <n v="7408"/>
    <n v="1373"/>
    <n v="496"/>
    <n v="2"/>
    <n v="0"/>
  </r>
  <r>
    <x v="1"/>
    <n v="1366135470"/>
    <x v="49"/>
    <s v="in our opinion gross domestic product (gdp) is the best financial indicator of a country's overall trade potential"/>
    <x v="0"/>
    <x v="1"/>
    <n v="3435"/>
    <n v="1139"/>
    <n v="33"/>
    <n v="14"/>
    <n v="5"/>
  </r>
  <r>
    <x v="1"/>
    <n v="9907480145"/>
    <x v="45"/>
    <s v="in our opinion 1 billion cars are currently in use around the world"/>
    <x v="0"/>
    <x v="1"/>
    <n v="3198"/>
    <n v="1013"/>
    <n v="222"/>
    <n v="16"/>
    <n v="6"/>
  </r>
  <r>
    <x v="1"/>
    <n v="5171467639"/>
    <x v="2"/>
    <s v="in our opinion windshield wipers were invented in 1905"/>
    <x v="0"/>
    <x v="1"/>
    <n v="1414"/>
    <n v="244"/>
    <n v="67"/>
    <n v="4"/>
    <n v="1"/>
  </r>
  <r>
    <x v="1"/>
    <n v="9693350564"/>
    <x v="6"/>
    <s v="in our opinion the average car has more than 100 miles of code in the vehicleâ€™s internal computer"/>
    <x v="0"/>
    <x v="1"/>
    <n v="9990"/>
    <n v="4107"/>
    <n v="1001"/>
    <n v="6"/>
    <n v="0"/>
  </r>
  <r>
    <x v="1"/>
    <n v="6993204220"/>
    <x v="1"/>
    <s v="in our opinion violins are constructed from 70 individual wooden pieces"/>
    <x v="0"/>
    <x v="1"/>
    <n v="1784"/>
    <n v="264"/>
    <n v="5"/>
    <n v="4"/>
    <n v="1"/>
  </r>
  <r>
    <x v="1"/>
    <n v="8354394367"/>
    <x v="2"/>
    <s v="in our opinion the most recorded song in history is &quot;summertime&quot; written by george gershwin and dorothy heyward"/>
    <x v="0"/>
    <x v="1"/>
    <n v="9004"/>
    <n v="850"/>
    <n v="136"/>
    <n v="14"/>
    <n v="0"/>
  </r>
  <r>
    <x v="1"/>
    <n v="7423578138"/>
    <x v="17"/>
    <s v="in our opinion the harmonica is the best selling musical instrument"/>
    <x v="1"/>
    <x v="1"/>
    <n v="6389"/>
    <n v="1267"/>
    <n v="104"/>
    <n v="30"/>
    <n v="4"/>
  </r>
  <r>
    <x v="1"/>
    <n v="7458734337"/>
    <x v="38"/>
    <s v="in our opinion over 60% of the world's population has access to the internet"/>
    <x v="0"/>
    <x v="1"/>
    <n v="528"/>
    <n v="3"/>
    <n v="0"/>
    <n v="0"/>
    <n v="0"/>
  </r>
  <r>
    <x v="1"/>
    <n v="4200880552"/>
    <x v="26"/>
    <s v="in our opinion about half of the world's population can access the web via a mobile device"/>
    <x v="0"/>
    <x v="1"/>
    <n v="475"/>
    <n v="100"/>
    <n v="38"/>
    <n v="2"/>
    <n v="0"/>
  </r>
  <r>
    <x v="1"/>
    <n v="8381508714"/>
    <x v="51"/>
    <s v="in our opinion 99% of individuals in denmark, ireland and the united arab emirates have internet access"/>
    <x v="0"/>
    <x v="1"/>
    <n v="8653"/>
    <n v="1505"/>
    <n v="275"/>
    <n v="4"/>
    <n v="0"/>
  </r>
  <r>
    <x v="1"/>
    <n v="8738111403"/>
    <x v="29"/>
    <s v="in our opinion it would take a 50 petabyte drive to store every written work ever created"/>
    <x v="0"/>
    <x v="1"/>
    <n v="2916"/>
    <n v="286"/>
    <n v="110"/>
    <n v="5"/>
    <n v="1"/>
  </r>
  <r>
    <x v="1"/>
    <n v="2654120938"/>
    <x v="17"/>
    <s v="in our opinion there are almost 1.16 billion websites, but only about 200 million are active"/>
    <x v="0"/>
    <x v="1"/>
    <n v="1369"/>
    <n v="454"/>
    <n v="59"/>
    <n v="10"/>
    <n v="0"/>
  </r>
  <r>
    <x v="1"/>
    <n v="7657275163"/>
    <x v="10"/>
    <s v="in our opinion 1 in 3 people have never used the internet"/>
    <x v="0"/>
    <x v="1"/>
    <n v="926"/>
    <n v="111"/>
    <n v="5"/>
    <n v="0"/>
    <n v="0"/>
  </r>
  <r>
    <x v="1"/>
    <n v="6128843136"/>
    <x v="41"/>
    <s v="in our opinion the longest recorded cricket match lasted 14 days"/>
    <x v="1"/>
    <x v="1"/>
    <n v="9353"/>
    <n v="223"/>
    <n v="31"/>
    <n v="0"/>
    <n v="0"/>
  </r>
  <r>
    <x v="1"/>
    <n v="6529273319"/>
    <x v="35"/>
    <s v="in our opinion the first gloves used in american sport baseball were fingerless"/>
    <x v="1"/>
    <x v="1"/>
    <n v="7304"/>
    <n v="764"/>
    <n v="173"/>
    <n v="10"/>
    <n v="1"/>
  </r>
  <r>
    <x v="1"/>
    <n v="6495668235"/>
    <x v="43"/>
    <s v="in our opinion at the first modern olympics, winners were awarded silver medals"/>
    <x v="0"/>
    <x v="1"/>
    <n v="6023"/>
    <n v="2288"/>
    <n v="831"/>
    <n v="1"/>
    <n v="0"/>
  </r>
  <r>
    <x v="1"/>
    <n v="7893927671"/>
    <x v="8"/>
    <s v="in our opinion the first cruise ship set sail in 1900"/>
    <x v="0"/>
    <x v="1"/>
    <n v="5553"/>
    <n v="947"/>
    <n v="256"/>
    <n v="14"/>
    <n v="1"/>
  </r>
  <r>
    <x v="1"/>
    <n v="7781887345"/>
    <x v="37"/>
    <s v="in our opinion dolphins are mammals"/>
    <x v="0"/>
    <x v="1"/>
    <n v="6596"/>
    <n v="2522"/>
    <n v="144"/>
    <n v="26"/>
    <n v="6"/>
  </r>
  <r>
    <x v="1"/>
    <n v="7959176462"/>
    <x v="23"/>
    <s v="in our opinion the cheetah is the fastest land animal on earth"/>
    <x v="0"/>
    <x v="1"/>
    <n v="2358"/>
    <n v="887"/>
    <n v="10"/>
    <n v="20"/>
    <n v="5"/>
  </r>
  <r>
    <x v="1"/>
    <n v="3371140387"/>
    <x v="55"/>
    <s v="in our opinion a common garden snail has over 12,000 teeth"/>
    <x v="0"/>
    <x v="2"/>
    <n v="8926"/>
    <n v="2235"/>
    <n v="280"/>
    <n v="48"/>
    <n v="5"/>
  </r>
  <r>
    <x v="1"/>
    <n v="9713280396"/>
    <x v="44"/>
    <s v="in our opinion an octopus has three hearts"/>
    <x v="0"/>
    <x v="0"/>
    <n v="712"/>
    <n v="86"/>
    <n v="23"/>
    <n v="2"/>
    <n v="0"/>
  </r>
  <r>
    <x v="1"/>
    <n v="4696592896"/>
    <x v="7"/>
    <s v="in our opinion koalas sleep up to 22 hours per day"/>
    <x v="1"/>
    <x v="1"/>
    <n v="2118"/>
    <n v="465"/>
    <n v="57"/>
    <n v="5"/>
    <n v="2"/>
  </r>
  <r>
    <x v="1"/>
    <n v="8542621111"/>
    <x v="32"/>
    <s v="in our opinion some sharks can glow in the dark"/>
    <x v="1"/>
    <x v="1"/>
    <n v="5195"/>
    <n v="1019"/>
    <n v="245"/>
    <n v="20"/>
    <n v="6"/>
  </r>
  <r>
    <x v="1"/>
    <n v="3762511481"/>
    <x v="8"/>
    <s v="in our opinion some ants can lift up to 20 times their own body weight"/>
    <x v="0"/>
    <x v="1"/>
    <n v="8861"/>
    <n v="2486"/>
    <n v="187"/>
    <n v="53"/>
    <n v="11"/>
  </r>
  <r>
    <x v="1"/>
    <n v="3896133084"/>
    <x v="22"/>
    <s v="in our opinion the hottest planet in our solar system is venus."/>
    <x v="0"/>
    <x v="1"/>
    <n v="4215"/>
    <n v="1140"/>
    <n v="50"/>
    <n v="3"/>
    <n v="1"/>
  </r>
  <r>
    <x v="1"/>
    <n v="8526742482"/>
    <x v="36"/>
    <s v="in our opinion jupiter has the most moons"/>
    <x v="0"/>
    <x v="1"/>
    <n v="8199"/>
    <n v="2072"/>
    <n v="136"/>
    <n v="36"/>
    <n v="5"/>
  </r>
  <r>
    <x v="1"/>
    <n v="4372425462"/>
    <x v="48"/>
    <s v="in our opinion it snows metal and rains acid on venus"/>
    <x v="0"/>
    <x v="1"/>
    <n v="2761"/>
    <n v="181"/>
    <n v="49"/>
    <n v="3"/>
    <n v="0"/>
  </r>
  <r>
    <x v="1"/>
    <n v="8028729127"/>
    <x v="39"/>
    <s v="in our opinion the chinese began to document halleyâ€™s comet in 240 b.c."/>
    <x v="0"/>
    <x v="1"/>
    <n v="6893"/>
    <n v="2330"/>
    <n v="294"/>
    <n v="47"/>
    <n v="15"/>
  </r>
  <r>
    <x v="1"/>
    <n v="3336657446"/>
    <x v="2"/>
    <s v="in our opinion neptune radiates more heat than it gets from the sun"/>
    <x v="0"/>
    <x v="1"/>
    <n v="2067"/>
    <n v="405"/>
    <n v="15"/>
    <n v="0"/>
    <n v="0"/>
  </r>
  <r>
    <x v="1"/>
    <n v="9624137781"/>
    <x v="11"/>
    <s v="in our opinion about once a year, an asteroid the size of a car enters earthâ€™s atmosphere"/>
    <x v="0"/>
    <x v="1"/>
    <n v="101"/>
    <n v="42"/>
    <n v="14"/>
    <n v="1"/>
    <n v="0"/>
  </r>
  <r>
    <x v="1"/>
    <n v="6405948709"/>
    <x v="23"/>
    <s v="in our opinion it rains diamonds on jupiter and saturn"/>
    <x v="0"/>
    <x v="1"/>
    <n v="4170"/>
    <n v="452"/>
    <n v="166"/>
    <n v="11"/>
    <n v="2"/>
  </r>
  <r>
    <x v="1"/>
    <n v="2407127420"/>
    <x v="26"/>
    <s v="in our opinion it takes an average of 364 licks to get to the center of a lollipop"/>
    <x v="0"/>
    <x v="1"/>
    <n v="9289"/>
    <n v="2225"/>
    <n v="139"/>
    <n v="11"/>
    <n v="3"/>
  </r>
  <r>
    <x v="1"/>
    <n v="5580711780"/>
    <x v="19"/>
    <s v="in our opinion the bent joint in the legs of the flamingo is its ankles"/>
    <x v="0"/>
    <x v="1"/>
    <n v="7361"/>
    <n v="1560"/>
    <n v="497"/>
    <n v="4"/>
    <n v="0"/>
  </r>
  <r>
    <x v="1"/>
    <n v="5668751600"/>
    <x v="13"/>
    <s v="in our opinion it is illegal to waste food in french supermarkets"/>
    <x v="0"/>
    <x v="1"/>
    <n v="9733"/>
    <n v="3238"/>
    <n v="1009"/>
    <n v="70"/>
    <n v="17"/>
  </r>
  <r>
    <x v="1"/>
    <n v="5505553974"/>
    <x v="43"/>
    <s v="in our opinion bathwater stays warmer for a longer duration with bubbles"/>
    <x v="0"/>
    <x v="1"/>
    <n v="2254"/>
    <n v="81"/>
    <n v="21"/>
    <n v="0"/>
    <n v="0"/>
  </r>
  <r>
    <x v="1"/>
    <n v="2901751684"/>
    <x v="40"/>
    <s v="in our opinion a double rainbow is a mirror image of the first rainbow"/>
    <x v="0"/>
    <x v="1"/>
    <n v="2243"/>
    <n v="551"/>
    <n v="220"/>
    <n v="1"/>
    <n v="0"/>
  </r>
  <r>
    <x v="1"/>
    <n v="1886886695"/>
    <x v="25"/>
    <s v="in our opinion avocados never ripen while they are still attached to the tree"/>
    <x v="0"/>
    <x v="1"/>
    <n v="3402"/>
    <n v="774"/>
    <n v="180"/>
    <n v="4"/>
    <n v="1"/>
  </r>
  <r>
    <x v="1"/>
    <n v="8807721974"/>
    <x v="2"/>
    <s v="in our opinion antarctica is the only continent without any reptiles or snakes"/>
    <x v="0"/>
    <x v="1"/>
    <n v="7885"/>
    <n v="3223"/>
    <n v="1270"/>
    <n v="31"/>
    <n v="6"/>
  </r>
  <r>
    <x v="1"/>
    <n v="7004238689"/>
    <x v="4"/>
    <s v="in our opinion no two tongue prints are alike"/>
    <x v="0"/>
    <x v="1"/>
    <n v="2461"/>
    <n v="138"/>
    <n v="17"/>
    <n v="3"/>
    <n v="1"/>
  </r>
  <r>
    <x v="1"/>
    <n v="3622283036"/>
    <x v="32"/>
    <s v="in our opinion people donâ€™t sneeze in their sleep"/>
    <x v="0"/>
    <x v="1"/>
    <n v="7722"/>
    <n v="598"/>
    <n v="6"/>
    <n v="3"/>
    <n v="1"/>
  </r>
  <r>
    <x v="1"/>
    <n v="9233120919"/>
    <x v="0"/>
    <s v="in our opinion australia has the most number of beaches in the world"/>
    <x v="0"/>
    <x v="1"/>
    <n v="9415"/>
    <n v="1050"/>
    <n v="287"/>
    <n v="3"/>
    <n v="1"/>
  </r>
  <r>
    <x v="1"/>
    <n v="2489455737"/>
    <x v="49"/>
    <s v="in our opinion australia has a bright pink lake"/>
    <x v="0"/>
    <x v="1"/>
    <n v="5718"/>
    <n v="1430"/>
    <n v="309"/>
    <n v="33"/>
    <n v="11"/>
  </r>
  <r>
    <x v="1"/>
    <n v="8657723691"/>
    <x v="49"/>
    <s v="in our opinion j is the only letter that doesnâ€™t appear on the periodic table of elements"/>
    <x v="0"/>
    <x v="0"/>
    <n v="8291"/>
    <n v="2595"/>
    <n v="686"/>
    <n v="52"/>
    <n v="10"/>
  </r>
  <r>
    <x v="1"/>
    <n v="8309678883"/>
    <x v="24"/>
    <s v="in our opinion humans canâ€™t taste food without saliva"/>
    <x v="0"/>
    <x v="0"/>
    <n v="9681"/>
    <n v="3404"/>
    <n v="1051"/>
    <n v="47"/>
    <n v="4"/>
  </r>
  <r>
    <x v="1"/>
    <n v="3191892056"/>
    <x v="15"/>
    <s v="in our opinion cats sleep for two-thirds of their lives"/>
    <x v="0"/>
    <x v="1"/>
    <n v="4455"/>
    <n v="1358"/>
    <n v="508"/>
    <n v="9"/>
    <n v="0"/>
  </r>
  <r>
    <x v="1"/>
    <n v="8363489925"/>
    <x v="37"/>
    <s v="in our opinion the tallest tower of cupcakes ever made was over 35 feet"/>
    <x v="0"/>
    <x v="1"/>
    <n v="4093"/>
    <n v="1311"/>
    <n v="142"/>
    <n v="30"/>
    <n v="9"/>
  </r>
  <r>
    <x v="1"/>
    <n v="3723708315"/>
    <x v="41"/>
    <s v="in our opinion the canary islands are named after types of dogs, not birds"/>
    <x v="0"/>
    <x v="1"/>
    <n v="6714"/>
    <n v="270"/>
    <n v="76"/>
    <n v="7"/>
    <n v="0"/>
  </r>
  <r>
    <x v="1"/>
    <n v="5258771173"/>
    <x v="50"/>
    <s v="in our opinion the red-billed quelea is the most common bird on earth"/>
    <x v="0"/>
    <x v="1"/>
    <n v="4974"/>
    <n v="2039"/>
    <n v="447"/>
    <n v="49"/>
    <n v="4"/>
  </r>
  <r>
    <x v="1"/>
    <n v="5800093561"/>
    <x v="13"/>
    <s v="in our opinion cows have &quot;best friends&quot; and will get stressed when separated"/>
    <x v="0"/>
    <x v="1"/>
    <n v="9442"/>
    <n v="3157"/>
    <n v="440"/>
    <n v="35"/>
    <n v="5"/>
  </r>
  <r>
    <x v="1"/>
    <n v="2781866981"/>
    <x v="1"/>
    <s v="in our opinion in japan, its considered good luck when a sumo wrestler makes your baby cry"/>
    <x v="0"/>
    <x v="1"/>
    <n v="6150"/>
    <n v="1222"/>
    <n v="320"/>
    <n v="27"/>
    <n v="7"/>
  </r>
  <r>
    <x v="1"/>
    <n v="6516027086"/>
    <x v="13"/>
    <s v="in our opinion our sense of smell and taste decreases by 20%-50% during airplane flights"/>
    <x v="0"/>
    <x v="1"/>
    <n v="5675"/>
    <n v="2279"/>
    <n v="305"/>
    <n v="51"/>
    <n v="5"/>
  </r>
  <r>
    <x v="1"/>
    <n v="5018954393"/>
    <x v="18"/>
    <s v="in our opinion blue whales eat 500,000 calories in 1 mouthful on average"/>
    <x v="0"/>
    <x v="1"/>
    <n v="6504"/>
    <n v="2186"/>
    <n v="237"/>
    <n v="4"/>
    <n v="0"/>
  </r>
  <r>
    <x v="1"/>
    <n v="4690306997"/>
    <x v="40"/>
    <s v="in our opinion the eiffel tower gets taller during the summer"/>
    <x v="0"/>
    <x v="1"/>
    <n v="2843"/>
    <n v="245"/>
    <n v="16"/>
    <n v="6"/>
    <n v="1"/>
  </r>
  <r>
    <x v="1"/>
    <n v="4423089518"/>
    <x v="9"/>
    <s v="in our opinion humans have jumped further than horses in the olympics"/>
    <x v="0"/>
    <x v="1"/>
    <n v="8604"/>
    <n v="822"/>
    <n v="238"/>
    <n v="9"/>
    <n v="3"/>
  </r>
  <r>
    <x v="1"/>
    <n v="1609936215"/>
    <x v="26"/>
    <s v="in our opinion wild boars wash their food"/>
    <x v="0"/>
    <x v="1"/>
    <n v="8782"/>
    <n v="524"/>
    <n v="83"/>
    <n v="8"/>
    <n v="1"/>
  </r>
  <r>
    <x v="1"/>
    <n v="1442726576"/>
    <x v="33"/>
    <s v="in our opinion the first commercial airplane flight lasted 23 minutes"/>
    <x v="0"/>
    <x v="1"/>
    <n v="4904"/>
    <n v="280"/>
    <n v="20"/>
    <n v="4"/>
    <n v="1"/>
  </r>
  <r>
    <x v="1"/>
    <n v="4124573784"/>
    <x v="35"/>
    <s v="in our opinion 170-year-old champagne was found under the baltic sea"/>
    <x v="0"/>
    <x v="1"/>
    <n v="7741"/>
    <n v="1518"/>
    <n v="514"/>
    <n v="27"/>
    <n v="8"/>
  </r>
  <r>
    <x v="1"/>
    <n v="4180068719"/>
    <x v="3"/>
    <s v="in our opinion a candleâ€™s flame is blue in zero gravity"/>
    <x v="0"/>
    <x v="1"/>
    <n v="8093"/>
    <n v="2737"/>
    <n v="335"/>
    <n v="43"/>
    <n v="14"/>
  </r>
  <r>
    <x v="1"/>
    <n v="4369140024"/>
    <x v="7"/>
    <s v="in our opinion buttermilk does not contain any butter"/>
    <x v="0"/>
    <x v="1"/>
    <n v="8682"/>
    <n v="2881"/>
    <n v="406"/>
    <n v="57"/>
    <n v="19"/>
  </r>
  <r>
    <x v="1"/>
    <n v="9240939816"/>
    <x v="41"/>
    <s v="in our opinion the continental tectonic plates move at the same rate that fingernails grow"/>
    <x v="0"/>
    <x v="1"/>
    <n v="401"/>
    <n v="152"/>
    <n v="34"/>
    <n v="1"/>
    <n v="0"/>
  </r>
  <r>
    <x v="1"/>
    <n v="3575030983"/>
    <x v="42"/>
    <s v="in our opinion children are born less frequently on saturdays"/>
    <x v="0"/>
    <x v="1"/>
    <n v="1911"/>
    <n v="720"/>
    <n v="146"/>
    <n v="9"/>
    <n v="1"/>
  </r>
  <r>
    <x v="1"/>
    <n v="6326142814"/>
    <x v="46"/>
    <s v="in our opinion most children in the world are born on a thursday"/>
    <x v="1"/>
    <x v="1"/>
    <n v="1607"/>
    <n v="321"/>
    <n v="8"/>
    <n v="6"/>
    <n v="1"/>
  </r>
  <r>
    <x v="1"/>
    <n v="2711859320"/>
    <x v="0"/>
    <s v="in our opinion humans physically cannot hum while holding your nose"/>
    <x v="0"/>
    <x v="1"/>
    <n v="1626"/>
    <n v="367"/>
    <n v="51"/>
    <n v="4"/>
    <n v="1"/>
  </r>
  <r>
    <x v="1"/>
    <n v="9390713852"/>
    <x v="34"/>
    <s v="in our opinion humans are more likely to have a weird or scary dream when sleeping on their stomach"/>
    <x v="1"/>
    <x v="1"/>
    <n v="9084"/>
    <n v="2473"/>
    <n v="384"/>
    <n v="58"/>
    <n v="14"/>
  </r>
  <r>
    <x v="1"/>
    <n v="2288377300"/>
    <x v="8"/>
    <s v="in our opinion human eyeballs do not grow or change their size as they age"/>
    <x v="0"/>
    <x v="0"/>
    <n v="2773"/>
    <n v="975"/>
    <n v="232"/>
    <n v="19"/>
    <n v="1"/>
  </r>
  <r>
    <x v="1"/>
    <n v="8320436671"/>
    <x v="50"/>
    <s v="in our opinion leeches were historically used to predict the weather"/>
    <x v="0"/>
    <x v="1"/>
    <n v="4167"/>
    <n v="198"/>
    <n v="29"/>
    <n v="5"/>
    <n v="2"/>
  </r>
  <r>
    <x v="1"/>
    <n v="5810036538"/>
    <x v="16"/>
    <s v="in our opinion melting glaciers make fizzy noises"/>
    <x v="0"/>
    <x v="1"/>
    <n v="628"/>
    <n v="164"/>
    <n v="44"/>
    <n v="0"/>
    <n v="0"/>
  </r>
  <r>
    <x v="1"/>
    <n v="3576425893"/>
    <x v="13"/>
    <s v="in our opinion losing weight alters brain activity"/>
    <x v="0"/>
    <x v="1"/>
    <n v="6399"/>
    <n v="1077"/>
    <n v="126"/>
    <n v="18"/>
    <n v="5"/>
  </r>
  <r>
    <x v="1"/>
    <n v="2927173917"/>
    <x v="14"/>
    <s v="in our opinion the folds in a chefâ€™s hat represents the number of ways that someone can cook an egg"/>
    <x v="0"/>
    <x v="1"/>
    <n v="1072"/>
    <n v="5"/>
    <n v="2"/>
    <n v="0"/>
    <n v="0"/>
  </r>
  <r>
    <x v="1"/>
    <n v="9756559269"/>
    <x v="53"/>
    <s v="in our opinion more people speak english as their second language than those who use it as their primary language"/>
    <x v="0"/>
    <x v="1"/>
    <n v="2860"/>
    <n v="102"/>
    <n v="36"/>
    <n v="1"/>
    <n v="0"/>
  </r>
  <r>
    <x v="1"/>
    <n v="1636236486"/>
    <x v="15"/>
    <s v="in our opinion snakes can predict earthquakes"/>
    <x v="0"/>
    <x v="1"/>
    <n v="3642"/>
    <n v="837"/>
    <n v="83"/>
    <n v="6"/>
    <n v="0"/>
  </r>
  <r>
    <x v="1"/>
    <n v="2795173174"/>
    <x v="30"/>
    <s v="in our opinion cats can't taste sweet flavors"/>
    <x v="0"/>
    <x v="1"/>
    <n v="5543"/>
    <n v="786"/>
    <n v="301"/>
    <n v="7"/>
    <n v="2"/>
  </r>
  <r>
    <x v="1"/>
    <n v="3653523966"/>
    <x v="39"/>
    <s v="in our opinion bananas get their curved shape by growing towards the sun"/>
    <x v="0"/>
    <x v="1"/>
    <n v="5760"/>
    <n v="89"/>
    <n v="33"/>
    <n v="0"/>
    <n v="0"/>
  </r>
  <r>
    <x v="1"/>
    <n v="4452438809"/>
    <x v="51"/>
    <s v="in our opinion apple seeds contain cyanide"/>
    <x v="0"/>
    <x v="1"/>
    <n v="3184"/>
    <n v="1328"/>
    <n v="79"/>
    <n v="22"/>
    <n v="4"/>
  </r>
  <r>
    <x v="1"/>
    <n v="4899891756"/>
    <x v="25"/>
    <s v="in our opinion the average american spends time totalling 2.5 days annually looking for lost items"/>
    <x v="1"/>
    <x v="1"/>
    <n v="5958"/>
    <n v="840"/>
    <n v="219"/>
    <n v="19"/>
    <n v="1"/>
  </r>
  <r>
    <x v="1"/>
    <n v="3202137006"/>
    <x v="52"/>
    <s v="in our opinion technicolored squirrels roam the lands of southern india"/>
    <x v="0"/>
    <x v="1"/>
    <n v="1139"/>
    <n v="422"/>
    <n v="33"/>
    <n v="5"/>
    <n v="2"/>
  </r>
  <r>
    <x v="1"/>
    <n v="3193689427"/>
    <x v="15"/>
    <s v="in our opinion sloths can hold their breaths longer than dolphins"/>
    <x v="0"/>
    <x v="1"/>
    <n v="2196"/>
    <n v="687"/>
    <n v="201"/>
    <n v="15"/>
    <n v="1"/>
  </r>
  <r>
    <x v="1"/>
    <n v="4635088632"/>
    <x v="8"/>
    <s v="in our opinion the human brain uses 20% of the body's oxygen"/>
    <x v="0"/>
    <x v="1"/>
    <n v="3183"/>
    <n v="1233"/>
    <n v="95"/>
    <n v="3"/>
    <n v="0"/>
  </r>
  <r>
    <x v="1"/>
    <n v="8466802487"/>
    <x v="18"/>
    <s v="in our opinion applying an equal amount of pressure to the total surface area of an egg will prevent it from breaking"/>
    <x v="0"/>
    <x v="1"/>
    <n v="3330"/>
    <n v="1329"/>
    <n v="326"/>
    <n v="32"/>
    <n v="8"/>
  </r>
  <r>
    <x v="1"/>
    <n v="1492320297"/>
    <x v="37"/>
    <s v="in our opinion the earth holds about 11 quintillion pounds of air"/>
    <x v="0"/>
    <x v="1"/>
    <n v="6067"/>
    <n v="423"/>
    <n v="81"/>
    <n v="8"/>
    <n v="2"/>
  </r>
  <r>
    <x v="1"/>
    <n v="9841347807"/>
    <x v="27"/>
    <s v="in our opinion the queens in ant colonies live for around 30 years"/>
    <x v="0"/>
    <x v="1"/>
    <n v="2973"/>
    <n v="820"/>
    <n v="70"/>
    <n v="3"/>
    <n v="0"/>
  </r>
  <r>
    <x v="1"/>
    <n v="8024379946"/>
    <x v="8"/>
    <s v="in our opinion the moon is moving away from the earth"/>
    <x v="0"/>
    <x v="1"/>
    <n v="734"/>
    <n v="102"/>
    <n v="7"/>
    <n v="2"/>
    <n v="1"/>
  </r>
  <r>
    <x v="1"/>
    <n v="7425795014"/>
    <x v="45"/>
    <s v="in our opinion lightning strikes somewhere on earth about 100 times every second"/>
    <x v="0"/>
    <x v="1"/>
    <n v="3394"/>
    <n v="655"/>
    <n v="123"/>
    <n v="11"/>
    <n v="4"/>
  </r>
  <r>
    <x v="1"/>
    <n v="4094655375"/>
    <x v="51"/>
    <s v="in our opinion a pineapple plant can only produce one pineapple a year"/>
    <x v="0"/>
    <x v="1"/>
    <n v="5034"/>
    <n v="815"/>
    <n v="281"/>
    <n v="1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A8EE49-57BD-4900-8E45-56F7327AFE6C}"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2:B49" firstHeaderRow="1" firstDataRow="1" firstDataCol="1"/>
  <pivotFields count="11">
    <pivotField showAll="0">
      <items count="3">
        <item x="0"/>
        <item x="1"/>
        <item t="default"/>
      </items>
    </pivotField>
    <pivotField dataField="1" showAll="0"/>
    <pivotField axis="axisRow" showAll="0">
      <items count="7">
        <item x="0"/>
        <item x="1"/>
        <item x="2"/>
        <item x="3"/>
        <item x="4"/>
        <item x="5"/>
        <item t="default"/>
      </items>
    </pivotField>
    <pivotField showAll="0"/>
    <pivotField showAll="0">
      <items count="3">
        <item x="0"/>
        <item x="1"/>
        <item t="default"/>
      </items>
    </pivotField>
    <pivotField showAll="0">
      <items count="4">
        <item x="1"/>
        <item x="2"/>
        <item x="0"/>
        <item t="default"/>
      </items>
    </pivotField>
    <pivotField showAll="0"/>
    <pivotField showAll="0"/>
    <pivotField showAll="0"/>
    <pivotField showAll="0"/>
    <pivotField showAll="0"/>
  </pivotFields>
  <rowFields count="1">
    <field x="2"/>
  </rowFields>
  <rowItems count="7">
    <i>
      <x/>
    </i>
    <i>
      <x v="1"/>
    </i>
    <i>
      <x v="2"/>
    </i>
    <i>
      <x v="3"/>
    </i>
    <i>
      <x v="4"/>
    </i>
    <i>
      <x v="5"/>
    </i>
    <i t="grand">
      <x/>
    </i>
  </rowItems>
  <colItems count="1">
    <i/>
  </colItems>
  <dataFields count="1">
    <dataField name="Count of video_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09FE54-F8C2-4466-BF43-5083DC1AD8A3}"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B38" firstHeaderRow="1" firstDataRow="1" firstDataCol="1"/>
  <pivotFields count="11">
    <pivotField axis="axisRow" showAll="0">
      <items count="3">
        <item x="0"/>
        <item x="1"/>
        <item t="default"/>
      </items>
    </pivotField>
    <pivotField dataField="1" showAll="0"/>
    <pivotField showAll="0">
      <items count="7">
        <item x="0"/>
        <item x="1"/>
        <item x="2"/>
        <item x="3"/>
        <item x="4"/>
        <item x="5"/>
        <item t="default"/>
      </items>
    </pivotField>
    <pivotField showAll="0"/>
    <pivotField showAll="0">
      <items count="3">
        <item x="0"/>
        <item x="1"/>
        <item t="default"/>
      </items>
    </pivotField>
    <pivotField showAll="0">
      <items count="4">
        <item x="1"/>
        <item x="2"/>
        <item x="0"/>
        <item t="default"/>
      </items>
    </pivotField>
    <pivotField showAll="0"/>
    <pivotField showAll="0"/>
    <pivotField showAll="0"/>
    <pivotField showAll="0"/>
    <pivotField showAll="0"/>
  </pivotFields>
  <rowFields count="1">
    <field x="0"/>
  </rowFields>
  <rowItems count="3">
    <i>
      <x/>
    </i>
    <i>
      <x v="1"/>
    </i>
    <i t="grand">
      <x/>
    </i>
  </rowItems>
  <colItems count="1">
    <i/>
  </colItems>
  <dataFields count="1">
    <dataField name="Count of video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1BAD2B-F5D9-456D-8870-6B6C9131EE79}"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B30" firstHeaderRow="1" firstDataRow="1" firstDataCol="1"/>
  <pivotFields count="11">
    <pivotField showAll="0"/>
    <pivotField dataField="1" showAll="0"/>
    <pivotField showAll="0">
      <items count="7">
        <item x="0"/>
        <item x="1"/>
        <item x="2"/>
        <item x="3"/>
        <item x="4"/>
        <item x="5"/>
        <item t="default"/>
      </items>
    </pivotField>
    <pivotField showAll="0"/>
    <pivotField showAll="0">
      <items count="3">
        <item x="0"/>
        <item x="1"/>
        <item t="default"/>
      </items>
    </pivotField>
    <pivotField axis="axisRow" showAll="0">
      <items count="4">
        <item x="1"/>
        <item x="2"/>
        <item x="0"/>
        <item t="default"/>
      </items>
    </pivotField>
    <pivotField showAll="0"/>
    <pivotField showAll="0"/>
    <pivotField showAll="0"/>
    <pivotField showAll="0"/>
    <pivotField showAll="0"/>
  </pivotFields>
  <rowFields count="1">
    <field x="5"/>
  </rowFields>
  <rowItems count="4">
    <i>
      <x/>
    </i>
    <i>
      <x v="1"/>
    </i>
    <i>
      <x v="2"/>
    </i>
    <i t="grand">
      <x/>
    </i>
  </rowItems>
  <colItems count="1">
    <i/>
  </colItems>
  <dataFields count="1">
    <dataField name="Count of video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57BCFB-19C9-412D-AC2D-5400104E8429}"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20" firstHeaderRow="1" firstDataRow="1" firstDataCol="1"/>
  <pivotFields count="11">
    <pivotField showAll="0"/>
    <pivotField dataField="1" showAll="0"/>
    <pivotField showAll="0">
      <items count="7">
        <item x="0"/>
        <item x="1"/>
        <item x="2"/>
        <item x="3"/>
        <item x="4"/>
        <item x="5"/>
        <item t="default"/>
      </items>
    </pivotField>
    <pivotField showAll="0"/>
    <pivotField axis="axisRow" showAll="0">
      <items count="3">
        <item x="0"/>
        <item x="1"/>
        <item t="default"/>
      </items>
    </pivotField>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video_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266D5A-591A-4861-9ABC-34921EECB9D4}"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11">
    <pivotField showAll="0"/>
    <pivotField showAll="0"/>
    <pivotField showAll="0">
      <items count="7">
        <item x="0"/>
        <item x="1"/>
        <item x="2"/>
        <item x="3"/>
        <item x="4"/>
        <item x="5"/>
        <item t="default"/>
      </items>
    </pivotField>
    <pivotField showAll="0"/>
    <pivotField showAll="0">
      <items count="3">
        <item x="0"/>
        <item x="1"/>
        <item t="default"/>
      </items>
    </pivotField>
    <pivotField showAll="0"/>
    <pivotField dataField="1" showAll="0"/>
    <pivotField showAll="0"/>
    <pivotField showAll="0"/>
    <pivotField showAll="0"/>
    <pivotField showAll="0"/>
  </pivotFields>
  <rowItems count="1">
    <i/>
  </rowItems>
  <colItems count="1">
    <i/>
  </colItems>
  <dataFields count="1">
    <dataField name="Total_View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602F3C-2636-4F5F-8250-745258B8A995}"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8" firstHeaderRow="0" firstDataRow="1" firstDataCol="0"/>
  <pivotFields count="11">
    <pivotField showAll="0"/>
    <pivotField showAll="0"/>
    <pivotField showAll="0">
      <items count="7">
        <item x="0"/>
        <item x="1"/>
        <item x="2"/>
        <item x="3"/>
        <item x="4"/>
        <item x="5"/>
        <item t="default"/>
      </items>
    </pivotField>
    <pivotField showAll="0"/>
    <pivotField showAll="0">
      <items count="3">
        <item x="0"/>
        <item x="1"/>
        <item t="default"/>
      </items>
    </pivotField>
    <pivotField showAll="0"/>
    <pivotField showAll="0"/>
    <pivotField dataField="1" showAll="0"/>
    <pivotField dataField="1" showAll="0"/>
    <pivotField showAll="0"/>
    <pivotField dataField="1" showAll="0"/>
  </pivotFields>
  <rowItems count="1">
    <i/>
  </rowItems>
  <colFields count="1">
    <field x="-2"/>
  </colFields>
  <colItems count="3">
    <i>
      <x/>
    </i>
    <i i="1">
      <x v="1"/>
    </i>
    <i i="2">
      <x v="2"/>
    </i>
  </colItems>
  <dataFields count="3">
    <dataField name="Average of video_like_count" fld="7" subtotal="average" baseField="0" baseItem="0"/>
    <dataField name="Average of video_share_count" fld="8" subtotal="average" baseField="0" baseItem="0"/>
    <dataField name="Average of video_comment_count" fld="1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B43685-C5FC-4C27-B94E-1E254B0BB826}"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showAll="0"/>
    <pivotField dataField="1" showAll="0"/>
    <pivotField showAll="0">
      <items count="7">
        <item x="0"/>
        <item x="1"/>
        <item x="2"/>
        <item x="3"/>
        <item x="4"/>
        <item x="5"/>
        <item t="default"/>
      </items>
    </pivotField>
    <pivotField showAll="0"/>
    <pivotField showAll="0">
      <items count="3">
        <item x="0"/>
        <item x="1"/>
        <item t="default"/>
      </items>
    </pivotField>
    <pivotField showAll="0"/>
    <pivotField showAll="0"/>
    <pivotField showAll="0"/>
    <pivotField showAll="0"/>
    <pivotField showAll="0"/>
    <pivotField showAll="0"/>
  </pivotFields>
  <rowItems count="1">
    <i/>
  </rowItems>
  <colItems count="1">
    <i/>
  </colItems>
  <dataFields count="1">
    <dataField name="Total_Video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rified_status" xr10:uid="{CDE89332-5FF8-42F8-80F9-5730CF7BEF6A}" sourceName="verified_status">
  <pivotTables>
    <pivotTable tabId="2" name="PivotTable4"/>
    <pivotTable tabId="2" name="PivotTable1"/>
    <pivotTable tabId="2" name="PivotTable2"/>
    <pivotTable tabId="2" name="PivotTable3"/>
    <pivotTable tabId="2" name="PivotTable5"/>
    <pivotTable tabId="2" name="PivotTable6"/>
    <pivotTable tabId="2" name="PivotTable7"/>
  </pivotTables>
  <data>
    <tabular pivotCacheId="119641192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rified_status" xr10:uid="{FEA3D54E-956E-4EC7-9D55-7CB1BE107151}" cache="Slicer_verified_status" caption="verified_status"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rified_status 1" xr10:uid="{DA7439A3-5AA6-4816-B55E-F253F0DCE84B}" cache="Slicer_verified_status" caption="verified_status" columnCount="2" showCaption="0" style="Tiktok Slicer"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EEED8-5CE7-4416-943C-196DA7697056}">
  <dimension ref="A1:K19085"/>
  <sheetViews>
    <sheetView workbookViewId="0">
      <selection sqref="A1:K19085"/>
    </sheetView>
  </sheetViews>
  <sheetFormatPr defaultRowHeight="14.4" x14ac:dyDescent="0.3"/>
  <cols>
    <col min="1" max="1" width="13.33203125" bestFit="1" customWidth="1"/>
    <col min="2" max="2" width="11" bestFit="1" customWidth="1"/>
    <col min="3" max="3" width="18.6640625" bestFit="1" customWidth="1"/>
    <col min="4" max="4" width="145.88671875" bestFit="1" customWidth="1"/>
    <col min="5" max="5" width="14.77734375" bestFit="1" customWidth="1"/>
    <col min="6" max="6" width="18" bestFit="1" customWidth="1"/>
    <col min="7" max="7" width="17.21875" bestFit="1" customWidth="1"/>
    <col min="8" max="8" width="16.44140625" bestFit="1" customWidth="1"/>
    <col min="9" max="9" width="18.21875" bestFit="1" customWidth="1"/>
    <col min="10" max="10" width="21.5546875" bestFit="1" customWidth="1"/>
    <col min="11" max="11" width="21.441406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v>7017666017</v>
      </c>
      <c r="C2">
        <v>59</v>
      </c>
      <c r="D2" t="s">
        <v>12</v>
      </c>
      <c r="E2" t="s">
        <v>13</v>
      </c>
      <c r="F2" t="s">
        <v>14</v>
      </c>
      <c r="G2">
        <v>343296</v>
      </c>
      <c r="H2">
        <v>19425</v>
      </c>
      <c r="I2">
        <v>241</v>
      </c>
      <c r="J2">
        <v>1</v>
      </c>
      <c r="K2">
        <v>0</v>
      </c>
    </row>
    <row r="3" spans="1:11" x14ac:dyDescent="0.3">
      <c r="A3" t="s">
        <v>11</v>
      </c>
      <c r="B3">
        <v>4014381136</v>
      </c>
      <c r="C3">
        <v>32</v>
      </c>
      <c r="D3" t="s">
        <v>15</v>
      </c>
      <c r="E3" t="s">
        <v>13</v>
      </c>
      <c r="F3" t="s">
        <v>16</v>
      </c>
      <c r="G3">
        <v>140877</v>
      </c>
      <c r="H3">
        <v>77355</v>
      </c>
      <c r="I3">
        <v>19034</v>
      </c>
      <c r="J3">
        <v>1161</v>
      </c>
      <c r="K3">
        <v>684</v>
      </c>
    </row>
    <row r="4" spans="1:11" x14ac:dyDescent="0.3">
      <c r="A4" t="s">
        <v>11</v>
      </c>
      <c r="B4">
        <v>9859838091</v>
      </c>
      <c r="C4">
        <v>31</v>
      </c>
      <c r="D4" t="s">
        <v>17</v>
      </c>
      <c r="E4" t="s">
        <v>13</v>
      </c>
      <c r="F4" t="s">
        <v>16</v>
      </c>
      <c r="G4">
        <v>902185</v>
      </c>
      <c r="H4">
        <v>97690</v>
      </c>
      <c r="I4">
        <v>2858</v>
      </c>
      <c r="J4">
        <v>833</v>
      </c>
      <c r="K4">
        <v>329</v>
      </c>
    </row>
    <row r="5" spans="1:11" x14ac:dyDescent="0.3">
      <c r="A5" t="s">
        <v>11</v>
      </c>
      <c r="B5">
        <v>1866847991</v>
      </c>
      <c r="C5">
        <v>25</v>
      </c>
      <c r="D5" t="s">
        <v>18</v>
      </c>
      <c r="E5" t="s">
        <v>13</v>
      </c>
      <c r="F5" t="s">
        <v>16</v>
      </c>
      <c r="G5">
        <v>437506</v>
      </c>
      <c r="H5">
        <v>239954</v>
      </c>
      <c r="I5">
        <v>34812</v>
      </c>
      <c r="J5">
        <v>1234</v>
      </c>
      <c r="K5">
        <v>584</v>
      </c>
    </row>
    <row r="6" spans="1:11" x14ac:dyDescent="0.3">
      <c r="A6" t="s">
        <v>11</v>
      </c>
      <c r="B6">
        <v>7105231098</v>
      </c>
      <c r="C6">
        <v>19</v>
      </c>
      <c r="D6" t="s">
        <v>19</v>
      </c>
      <c r="E6" t="s">
        <v>13</v>
      </c>
      <c r="F6" t="s">
        <v>16</v>
      </c>
      <c r="G6">
        <v>56167</v>
      </c>
      <c r="H6">
        <v>34987</v>
      </c>
      <c r="I6">
        <v>4110</v>
      </c>
      <c r="J6">
        <v>547</v>
      </c>
      <c r="K6">
        <v>152</v>
      </c>
    </row>
    <row r="7" spans="1:11" x14ac:dyDescent="0.3">
      <c r="A7" t="s">
        <v>11</v>
      </c>
      <c r="B7">
        <v>8972200955</v>
      </c>
      <c r="C7">
        <v>35</v>
      </c>
      <c r="D7" t="s">
        <v>20</v>
      </c>
      <c r="E7" t="s">
        <v>13</v>
      </c>
      <c r="F7" t="s">
        <v>14</v>
      </c>
      <c r="G7">
        <v>336647</v>
      </c>
      <c r="H7">
        <v>175546</v>
      </c>
      <c r="I7">
        <v>62303</v>
      </c>
      <c r="J7">
        <v>4293</v>
      </c>
      <c r="K7">
        <v>1857</v>
      </c>
    </row>
    <row r="8" spans="1:11" x14ac:dyDescent="0.3">
      <c r="A8" t="s">
        <v>11</v>
      </c>
      <c r="B8">
        <v>4958886992</v>
      </c>
      <c r="C8">
        <v>16</v>
      </c>
      <c r="D8" t="s">
        <v>21</v>
      </c>
      <c r="E8" t="s">
        <v>13</v>
      </c>
      <c r="F8" t="s">
        <v>16</v>
      </c>
      <c r="G8">
        <v>750345</v>
      </c>
      <c r="H8">
        <v>486192</v>
      </c>
      <c r="I8">
        <v>193911</v>
      </c>
      <c r="J8">
        <v>8616</v>
      </c>
      <c r="K8">
        <v>5446</v>
      </c>
    </row>
    <row r="9" spans="1:11" x14ac:dyDescent="0.3">
      <c r="A9" t="s">
        <v>11</v>
      </c>
      <c r="B9">
        <v>2270982263</v>
      </c>
      <c r="C9">
        <v>41</v>
      </c>
      <c r="D9" t="s">
        <v>22</v>
      </c>
      <c r="E9" t="s">
        <v>13</v>
      </c>
      <c r="F9" t="s">
        <v>16</v>
      </c>
      <c r="G9">
        <v>547532</v>
      </c>
      <c r="H9">
        <v>1072</v>
      </c>
      <c r="I9">
        <v>50</v>
      </c>
      <c r="J9">
        <v>22</v>
      </c>
      <c r="K9">
        <v>11</v>
      </c>
    </row>
    <row r="10" spans="1:11" x14ac:dyDescent="0.3">
      <c r="A10" t="s">
        <v>11</v>
      </c>
      <c r="B10">
        <v>5235769692</v>
      </c>
      <c r="C10">
        <v>50</v>
      </c>
      <c r="D10" t="s">
        <v>23</v>
      </c>
      <c r="E10" t="s">
        <v>13</v>
      </c>
      <c r="F10" t="s">
        <v>16</v>
      </c>
      <c r="G10">
        <v>24819</v>
      </c>
      <c r="H10">
        <v>10160</v>
      </c>
      <c r="I10">
        <v>1050</v>
      </c>
      <c r="J10">
        <v>53</v>
      </c>
      <c r="K10">
        <v>27</v>
      </c>
    </row>
    <row r="11" spans="1:11" x14ac:dyDescent="0.3">
      <c r="A11" t="s">
        <v>11</v>
      </c>
      <c r="B11">
        <v>4660861094</v>
      </c>
      <c r="C11">
        <v>45</v>
      </c>
      <c r="D11" t="s">
        <v>24</v>
      </c>
      <c r="E11" t="s">
        <v>25</v>
      </c>
      <c r="F11" t="s">
        <v>16</v>
      </c>
      <c r="G11">
        <v>931587</v>
      </c>
      <c r="H11">
        <v>171051</v>
      </c>
      <c r="I11">
        <v>67739</v>
      </c>
      <c r="J11">
        <v>4104</v>
      </c>
      <c r="K11">
        <v>2540</v>
      </c>
    </row>
    <row r="12" spans="1:11" x14ac:dyDescent="0.3">
      <c r="A12" t="s">
        <v>11</v>
      </c>
      <c r="B12">
        <v>8095102436</v>
      </c>
      <c r="C12">
        <v>47</v>
      </c>
      <c r="D12" t="s">
        <v>26</v>
      </c>
      <c r="E12" t="s">
        <v>13</v>
      </c>
      <c r="F12" t="s">
        <v>16</v>
      </c>
      <c r="G12">
        <v>695641</v>
      </c>
      <c r="H12">
        <v>238030</v>
      </c>
      <c r="I12">
        <v>23062</v>
      </c>
      <c r="J12">
        <v>1719</v>
      </c>
      <c r="K12">
        <v>378</v>
      </c>
    </row>
    <row r="13" spans="1:11" x14ac:dyDescent="0.3">
      <c r="A13" t="s">
        <v>11</v>
      </c>
      <c r="B13">
        <v>4507218541</v>
      </c>
      <c r="C13">
        <v>30</v>
      </c>
      <c r="D13" t="s">
        <v>27</v>
      </c>
      <c r="E13" t="s">
        <v>13</v>
      </c>
      <c r="F13" t="s">
        <v>16</v>
      </c>
      <c r="G13">
        <v>482046</v>
      </c>
      <c r="H13">
        <v>168107</v>
      </c>
      <c r="I13">
        <v>19474</v>
      </c>
      <c r="J13">
        <v>3282</v>
      </c>
      <c r="K13">
        <v>532</v>
      </c>
    </row>
    <row r="14" spans="1:11" x14ac:dyDescent="0.3">
      <c r="A14" t="s">
        <v>11</v>
      </c>
      <c r="B14">
        <v>3609761483</v>
      </c>
      <c r="C14">
        <v>51</v>
      </c>
      <c r="D14" t="s">
        <v>28</v>
      </c>
      <c r="E14" t="s">
        <v>13</v>
      </c>
      <c r="F14" t="s">
        <v>16</v>
      </c>
      <c r="G14">
        <v>700081</v>
      </c>
      <c r="H14">
        <v>434565</v>
      </c>
      <c r="I14">
        <v>97995</v>
      </c>
      <c r="J14">
        <v>2408</v>
      </c>
      <c r="K14">
        <v>1411</v>
      </c>
    </row>
    <row r="15" spans="1:11" x14ac:dyDescent="0.3">
      <c r="A15" t="s">
        <v>11</v>
      </c>
      <c r="B15">
        <v>3850678773</v>
      </c>
      <c r="C15">
        <v>20</v>
      </c>
      <c r="D15" t="s">
        <v>29</v>
      </c>
      <c r="E15" t="s">
        <v>13</v>
      </c>
      <c r="F15" t="s">
        <v>14</v>
      </c>
      <c r="G15">
        <v>929685</v>
      </c>
      <c r="H15">
        <v>497236</v>
      </c>
      <c r="I15">
        <v>154917</v>
      </c>
      <c r="J15">
        <v>1225</v>
      </c>
      <c r="K15">
        <v>805</v>
      </c>
    </row>
    <row r="16" spans="1:11" x14ac:dyDescent="0.3">
      <c r="A16" t="s">
        <v>11</v>
      </c>
      <c r="B16">
        <v>1656032315</v>
      </c>
      <c r="C16">
        <v>42</v>
      </c>
      <c r="D16" t="s">
        <v>30</v>
      </c>
      <c r="E16" t="s">
        <v>13</v>
      </c>
      <c r="F16" t="s">
        <v>16</v>
      </c>
      <c r="G16">
        <v>937231</v>
      </c>
      <c r="H16">
        <v>237318</v>
      </c>
      <c r="I16">
        <v>81496</v>
      </c>
      <c r="J16">
        <v>1867</v>
      </c>
      <c r="K16">
        <v>960</v>
      </c>
    </row>
    <row r="17" spans="1:11" x14ac:dyDescent="0.3">
      <c r="A17" t="s">
        <v>11</v>
      </c>
      <c r="B17">
        <v>9277685719</v>
      </c>
      <c r="C17">
        <v>10</v>
      </c>
      <c r="D17" t="s">
        <v>31</v>
      </c>
      <c r="E17" t="s">
        <v>13</v>
      </c>
      <c r="F17" t="s">
        <v>16</v>
      </c>
      <c r="G17">
        <v>746186</v>
      </c>
      <c r="H17">
        <v>193</v>
      </c>
      <c r="I17">
        <v>29</v>
      </c>
      <c r="J17">
        <v>2</v>
      </c>
      <c r="K17">
        <v>0</v>
      </c>
    </row>
    <row r="18" spans="1:11" x14ac:dyDescent="0.3">
      <c r="A18" t="s">
        <v>11</v>
      </c>
      <c r="B18">
        <v>9346511024</v>
      </c>
      <c r="C18">
        <v>11</v>
      </c>
      <c r="D18" t="s">
        <v>32</v>
      </c>
      <c r="E18" t="s">
        <v>13</v>
      </c>
      <c r="F18" t="s">
        <v>16</v>
      </c>
      <c r="G18">
        <v>923007</v>
      </c>
      <c r="H18">
        <v>67714</v>
      </c>
      <c r="I18">
        <v>17710</v>
      </c>
      <c r="J18">
        <v>845</v>
      </c>
      <c r="K18">
        <v>536</v>
      </c>
    </row>
    <row r="19" spans="1:11" x14ac:dyDescent="0.3">
      <c r="A19" t="s">
        <v>11</v>
      </c>
      <c r="B19">
        <v>9533847147</v>
      </c>
      <c r="C19">
        <v>27</v>
      </c>
      <c r="D19" t="s">
        <v>33</v>
      </c>
      <c r="E19" t="s">
        <v>13</v>
      </c>
      <c r="F19" t="s">
        <v>16</v>
      </c>
      <c r="G19">
        <v>467702</v>
      </c>
      <c r="H19">
        <v>40435</v>
      </c>
      <c r="I19">
        <v>2804</v>
      </c>
      <c r="J19">
        <v>495</v>
      </c>
      <c r="K19">
        <v>327</v>
      </c>
    </row>
    <row r="20" spans="1:11" x14ac:dyDescent="0.3">
      <c r="A20" t="s">
        <v>11</v>
      </c>
      <c r="B20">
        <v>2359906270</v>
      </c>
      <c r="C20">
        <v>11</v>
      </c>
      <c r="D20" t="s">
        <v>34</v>
      </c>
      <c r="E20" t="s">
        <v>13</v>
      </c>
      <c r="F20" t="s">
        <v>16</v>
      </c>
      <c r="G20">
        <v>168594</v>
      </c>
      <c r="H20">
        <v>105245</v>
      </c>
      <c r="I20">
        <v>37929</v>
      </c>
      <c r="J20">
        <v>1723</v>
      </c>
      <c r="K20">
        <v>694</v>
      </c>
    </row>
    <row r="21" spans="1:11" x14ac:dyDescent="0.3">
      <c r="A21" t="s">
        <v>11</v>
      </c>
      <c r="B21">
        <v>7146819625</v>
      </c>
      <c r="C21">
        <v>34</v>
      </c>
      <c r="D21" t="s">
        <v>35</v>
      </c>
      <c r="E21" t="s">
        <v>13</v>
      </c>
      <c r="F21" t="s">
        <v>16</v>
      </c>
      <c r="G21">
        <v>249935</v>
      </c>
      <c r="H21">
        <v>20437</v>
      </c>
      <c r="I21">
        <v>2240</v>
      </c>
      <c r="J21">
        <v>212</v>
      </c>
      <c r="K21">
        <v>70</v>
      </c>
    </row>
    <row r="22" spans="1:11" x14ac:dyDescent="0.3">
      <c r="A22" t="s">
        <v>11</v>
      </c>
      <c r="B22">
        <v>3827012052</v>
      </c>
      <c r="C22">
        <v>27</v>
      </c>
      <c r="D22" t="s">
        <v>36</v>
      </c>
      <c r="E22" t="s">
        <v>13</v>
      </c>
      <c r="F22" t="s">
        <v>16</v>
      </c>
      <c r="G22">
        <v>550259</v>
      </c>
      <c r="H22">
        <v>30528</v>
      </c>
      <c r="I22">
        <v>6704</v>
      </c>
      <c r="J22">
        <v>258</v>
      </c>
      <c r="K22">
        <v>88</v>
      </c>
    </row>
    <row r="23" spans="1:11" x14ac:dyDescent="0.3">
      <c r="A23" t="s">
        <v>11</v>
      </c>
      <c r="B23">
        <v>6940114042</v>
      </c>
      <c r="C23">
        <v>20</v>
      </c>
      <c r="D23" t="s">
        <v>37</v>
      </c>
      <c r="E23" t="s">
        <v>13</v>
      </c>
      <c r="F23" t="s">
        <v>16</v>
      </c>
      <c r="G23">
        <v>510989</v>
      </c>
      <c r="H23">
        <v>162612</v>
      </c>
      <c r="I23">
        <v>26745</v>
      </c>
      <c r="J23">
        <v>2507</v>
      </c>
      <c r="K23">
        <v>1283</v>
      </c>
    </row>
    <row r="24" spans="1:11" x14ac:dyDescent="0.3">
      <c r="A24" t="s">
        <v>11</v>
      </c>
      <c r="B24">
        <v>7986031283</v>
      </c>
      <c r="C24">
        <v>52</v>
      </c>
      <c r="D24" t="s">
        <v>38</v>
      </c>
      <c r="E24" t="s">
        <v>13</v>
      </c>
      <c r="F24" t="s">
        <v>39</v>
      </c>
      <c r="G24">
        <v>60096</v>
      </c>
      <c r="H24">
        <v>34245</v>
      </c>
      <c r="I24">
        <v>11345</v>
      </c>
      <c r="J24">
        <v>219</v>
      </c>
      <c r="K24">
        <v>77</v>
      </c>
    </row>
    <row r="25" spans="1:11" x14ac:dyDescent="0.3">
      <c r="A25" t="s">
        <v>11</v>
      </c>
      <c r="B25">
        <v>5733649579</v>
      </c>
      <c r="C25">
        <v>54</v>
      </c>
      <c r="D25" t="s">
        <v>40</v>
      </c>
      <c r="E25" t="s">
        <v>13</v>
      </c>
      <c r="F25" t="s">
        <v>16</v>
      </c>
      <c r="G25">
        <v>750942</v>
      </c>
      <c r="H25">
        <v>136252</v>
      </c>
      <c r="I25">
        <v>27119</v>
      </c>
      <c r="J25">
        <v>2637</v>
      </c>
      <c r="K25">
        <v>1206</v>
      </c>
    </row>
    <row r="26" spans="1:11" x14ac:dyDescent="0.3">
      <c r="A26" t="s">
        <v>11</v>
      </c>
      <c r="B26">
        <v>2736327047</v>
      </c>
      <c r="C26">
        <v>39</v>
      </c>
      <c r="D26" t="s">
        <v>41</v>
      </c>
      <c r="E26" t="s">
        <v>13</v>
      </c>
      <c r="F26" t="s">
        <v>16</v>
      </c>
      <c r="G26">
        <v>353722</v>
      </c>
      <c r="H26">
        <v>39844</v>
      </c>
      <c r="I26">
        <v>10399</v>
      </c>
      <c r="J26">
        <v>181</v>
      </c>
      <c r="K26">
        <v>54</v>
      </c>
    </row>
    <row r="27" spans="1:11" x14ac:dyDescent="0.3">
      <c r="A27" t="s">
        <v>11</v>
      </c>
      <c r="B27">
        <v>6792082620</v>
      </c>
      <c r="C27">
        <v>33</v>
      </c>
      <c r="D27" t="s">
        <v>42</v>
      </c>
      <c r="E27" t="s">
        <v>13</v>
      </c>
      <c r="F27" t="s">
        <v>16</v>
      </c>
      <c r="G27">
        <v>506061</v>
      </c>
      <c r="H27">
        <v>288150</v>
      </c>
      <c r="I27">
        <v>39351</v>
      </c>
      <c r="J27">
        <v>2405</v>
      </c>
      <c r="K27">
        <v>1134</v>
      </c>
    </row>
    <row r="28" spans="1:11" x14ac:dyDescent="0.3">
      <c r="A28" t="s">
        <v>11</v>
      </c>
      <c r="B28">
        <v>2385469584</v>
      </c>
      <c r="C28">
        <v>10</v>
      </c>
      <c r="D28" t="s">
        <v>43</v>
      </c>
      <c r="E28" t="s">
        <v>13</v>
      </c>
      <c r="F28" t="s">
        <v>14</v>
      </c>
      <c r="G28">
        <v>50892</v>
      </c>
      <c r="H28">
        <v>7976</v>
      </c>
      <c r="I28">
        <v>2903</v>
      </c>
      <c r="J28">
        <v>125</v>
      </c>
      <c r="K28">
        <v>78</v>
      </c>
    </row>
    <row r="29" spans="1:11" x14ac:dyDescent="0.3">
      <c r="A29" t="s">
        <v>11</v>
      </c>
      <c r="B29">
        <v>6569363811</v>
      </c>
      <c r="C29">
        <v>22</v>
      </c>
      <c r="D29" t="s">
        <v>44</v>
      </c>
      <c r="E29" t="s">
        <v>13</v>
      </c>
      <c r="F29" t="s">
        <v>14</v>
      </c>
      <c r="G29">
        <v>812056</v>
      </c>
      <c r="H29">
        <v>329068</v>
      </c>
      <c r="I29">
        <v>3515</v>
      </c>
      <c r="J29">
        <v>5200</v>
      </c>
      <c r="K29">
        <v>1108</v>
      </c>
    </row>
    <row r="30" spans="1:11" x14ac:dyDescent="0.3">
      <c r="A30" t="s">
        <v>11</v>
      </c>
      <c r="B30">
        <v>6301836558</v>
      </c>
      <c r="C30">
        <v>21</v>
      </c>
      <c r="D30" t="s">
        <v>45</v>
      </c>
      <c r="E30" t="s">
        <v>13</v>
      </c>
      <c r="F30" t="s">
        <v>16</v>
      </c>
      <c r="G30">
        <v>677855</v>
      </c>
      <c r="H30">
        <v>332569</v>
      </c>
      <c r="I30">
        <v>97961</v>
      </c>
      <c r="J30">
        <v>5531</v>
      </c>
      <c r="K30">
        <v>2386</v>
      </c>
    </row>
    <row r="31" spans="1:11" x14ac:dyDescent="0.3">
      <c r="A31" t="s">
        <v>11</v>
      </c>
      <c r="B31">
        <v>6854087993</v>
      </c>
      <c r="C31">
        <v>48</v>
      </c>
      <c r="D31" t="s">
        <v>46</v>
      </c>
      <c r="E31" t="s">
        <v>13</v>
      </c>
      <c r="F31" t="s">
        <v>16</v>
      </c>
      <c r="G31">
        <v>74323</v>
      </c>
      <c r="H31">
        <v>20940</v>
      </c>
      <c r="I31">
        <v>3678</v>
      </c>
      <c r="J31">
        <v>274</v>
      </c>
      <c r="K31">
        <v>63</v>
      </c>
    </row>
    <row r="32" spans="1:11" x14ac:dyDescent="0.3">
      <c r="A32" t="s">
        <v>11</v>
      </c>
      <c r="B32">
        <v>7568304116</v>
      </c>
      <c r="C32">
        <v>55</v>
      </c>
      <c r="D32" t="s">
        <v>47</v>
      </c>
      <c r="E32" t="s">
        <v>13</v>
      </c>
      <c r="F32" t="s">
        <v>16</v>
      </c>
      <c r="G32">
        <v>573518</v>
      </c>
      <c r="H32">
        <v>324003</v>
      </c>
      <c r="I32">
        <v>125931</v>
      </c>
      <c r="J32">
        <v>4737</v>
      </c>
      <c r="K32">
        <v>2918</v>
      </c>
    </row>
    <row r="33" spans="1:11" x14ac:dyDescent="0.3">
      <c r="A33" t="s">
        <v>11</v>
      </c>
      <c r="B33">
        <v>7730527836</v>
      </c>
      <c r="C33">
        <v>21</v>
      </c>
      <c r="D33" t="s">
        <v>48</v>
      </c>
      <c r="E33" t="s">
        <v>13</v>
      </c>
      <c r="F33" t="s">
        <v>39</v>
      </c>
      <c r="G33">
        <v>376637</v>
      </c>
      <c r="H33">
        <v>226700</v>
      </c>
      <c r="I33">
        <v>69329</v>
      </c>
      <c r="J33">
        <v>2060</v>
      </c>
      <c r="K33">
        <v>278</v>
      </c>
    </row>
    <row r="34" spans="1:11" x14ac:dyDescent="0.3">
      <c r="A34" t="s">
        <v>11</v>
      </c>
      <c r="B34">
        <v>8304906458</v>
      </c>
      <c r="C34">
        <v>23</v>
      </c>
      <c r="D34" t="s">
        <v>49</v>
      </c>
      <c r="E34" t="s">
        <v>13</v>
      </c>
      <c r="F34" t="s">
        <v>16</v>
      </c>
      <c r="G34">
        <v>781955</v>
      </c>
      <c r="H34">
        <v>407367</v>
      </c>
      <c r="I34">
        <v>65029</v>
      </c>
      <c r="J34">
        <v>4274</v>
      </c>
      <c r="K34">
        <v>2240</v>
      </c>
    </row>
    <row r="35" spans="1:11" x14ac:dyDescent="0.3">
      <c r="A35" t="s">
        <v>11</v>
      </c>
      <c r="B35">
        <v>7723647550</v>
      </c>
      <c r="C35">
        <v>33</v>
      </c>
      <c r="D35" t="s">
        <v>50</v>
      </c>
      <c r="E35" t="s">
        <v>13</v>
      </c>
      <c r="F35" t="s">
        <v>16</v>
      </c>
      <c r="G35">
        <v>822795</v>
      </c>
      <c r="H35">
        <v>390001</v>
      </c>
      <c r="I35">
        <v>125607</v>
      </c>
      <c r="J35">
        <v>4012</v>
      </c>
      <c r="K35">
        <v>2055</v>
      </c>
    </row>
    <row r="36" spans="1:11" x14ac:dyDescent="0.3">
      <c r="A36" t="s">
        <v>11</v>
      </c>
      <c r="B36">
        <v>1260034177</v>
      </c>
      <c r="C36">
        <v>10</v>
      </c>
      <c r="D36" t="s">
        <v>51</v>
      </c>
      <c r="E36" t="s">
        <v>13</v>
      </c>
      <c r="F36" t="s">
        <v>16</v>
      </c>
      <c r="G36">
        <v>418750</v>
      </c>
      <c r="H36">
        <v>133645</v>
      </c>
      <c r="I36">
        <v>27821</v>
      </c>
      <c r="J36">
        <v>2387</v>
      </c>
      <c r="K36">
        <v>206</v>
      </c>
    </row>
    <row r="37" spans="1:11" x14ac:dyDescent="0.3">
      <c r="A37" t="s">
        <v>11</v>
      </c>
      <c r="B37">
        <v>5407291277</v>
      </c>
      <c r="C37">
        <v>12</v>
      </c>
      <c r="D37" t="s">
        <v>52</v>
      </c>
      <c r="E37" t="s">
        <v>13</v>
      </c>
      <c r="F37" t="s">
        <v>16</v>
      </c>
      <c r="G37">
        <v>535825</v>
      </c>
      <c r="H37">
        <v>73157</v>
      </c>
      <c r="I37">
        <v>1642</v>
      </c>
      <c r="J37">
        <v>1573</v>
      </c>
      <c r="K37">
        <v>97</v>
      </c>
    </row>
    <row r="38" spans="1:11" x14ac:dyDescent="0.3">
      <c r="A38" t="s">
        <v>11</v>
      </c>
      <c r="B38">
        <v>6844920875</v>
      </c>
      <c r="C38">
        <v>29</v>
      </c>
      <c r="D38" t="s">
        <v>53</v>
      </c>
      <c r="E38" t="s">
        <v>13</v>
      </c>
      <c r="F38" t="s">
        <v>16</v>
      </c>
      <c r="G38">
        <v>924262</v>
      </c>
      <c r="H38">
        <v>465230</v>
      </c>
      <c r="I38">
        <v>37874</v>
      </c>
      <c r="J38">
        <v>8124</v>
      </c>
      <c r="K38">
        <v>635</v>
      </c>
    </row>
    <row r="39" spans="1:11" x14ac:dyDescent="0.3">
      <c r="A39" t="s">
        <v>11</v>
      </c>
      <c r="B39">
        <v>9171709060</v>
      </c>
      <c r="C39">
        <v>30</v>
      </c>
      <c r="D39" t="s">
        <v>54</v>
      </c>
      <c r="E39" t="s">
        <v>13</v>
      </c>
      <c r="F39" t="s">
        <v>16</v>
      </c>
      <c r="G39">
        <v>489267</v>
      </c>
      <c r="H39">
        <v>110476</v>
      </c>
      <c r="I39">
        <v>17911</v>
      </c>
      <c r="J39">
        <v>2585</v>
      </c>
      <c r="K39">
        <v>90</v>
      </c>
    </row>
    <row r="40" spans="1:11" x14ac:dyDescent="0.3">
      <c r="A40" t="s">
        <v>11</v>
      </c>
      <c r="B40">
        <v>2310167046</v>
      </c>
      <c r="C40">
        <v>20</v>
      </c>
      <c r="D40" t="s">
        <v>55</v>
      </c>
      <c r="E40" t="s">
        <v>13</v>
      </c>
      <c r="F40" t="s">
        <v>16</v>
      </c>
      <c r="G40">
        <v>879368</v>
      </c>
      <c r="H40">
        <v>572608</v>
      </c>
      <c r="I40">
        <v>153090</v>
      </c>
      <c r="J40">
        <v>5639</v>
      </c>
      <c r="K40">
        <v>2542</v>
      </c>
    </row>
    <row r="41" spans="1:11" x14ac:dyDescent="0.3">
      <c r="A41" t="s">
        <v>11</v>
      </c>
      <c r="B41">
        <v>4040057402</v>
      </c>
      <c r="C41">
        <v>20</v>
      </c>
      <c r="D41" t="s">
        <v>56</v>
      </c>
      <c r="E41" t="s">
        <v>13</v>
      </c>
      <c r="F41" t="s">
        <v>16</v>
      </c>
      <c r="G41">
        <v>135682</v>
      </c>
      <c r="H41">
        <v>50881</v>
      </c>
      <c r="I41">
        <v>7713</v>
      </c>
      <c r="J41">
        <v>944</v>
      </c>
      <c r="K41">
        <v>324</v>
      </c>
    </row>
    <row r="42" spans="1:11" x14ac:dyDescent="0.3">
      <c r="A42" t="s">
        <v>11</v>
      </c>
      <c r="B42">
        <v>7334026327</v>
      </c>
      <c r="C42">
        <v>25</v>
      </c>
      <c r="D42" t="s">
        <v>57</v>
      </c>
      <c r="E42" t="s">
        <v>13</v>
      </c>
      <c r="F42" t="s">
        <v>14</v>
      </c>
      <c r="G42">
        <v>289935</v>
      </c>
      <c r="H42">
        <v>3484</v>
      </c>
      <c r="I42">
        <v>1092</v>
      </c>
      <c r="J42">
        <v>20</v>
      </c>
      <c r="K42">
        <v>3</v>
      </c>
    </row>
    <row r="43" spans="1:11" x14ac:dyDescent="0.3">
      <c r="A43" t="s">
        <v>11</v>
      </c>
      <c r="B43">
        <v>5280794672</v>
      </c>
      <c r="C43">
        <v>34</v>
      </c>
      <c r="D43" t="s">
        <v>58</v>
      </c>
      <c r="E43" t="s">
        <v>13</v>
      </c>
      <c r="F43" t="s">
        <v>16</v>
      </c>
      <c r="G43">
        <v>903941</v>
      </c>
      <c r="H43">
        <v>409234</v>
      </c>
      <c r="I43">
        <v>32446</v>
      </c>
      <c r="J43">
        <v>8390</v>
      </c>
      <c r="K43">
        <v>1390</v>
      </c>
    </row>
    <row r="44" spans="1:11" x14ac:dyDescent="0.3">
      <c r="A44" t="s">
        <v>11</v>
      </c>
      <c r="B44">
        <v>2869029922</v>
      </c>
      <c r="C44">
        <v>46</v>
      </c>
      <c r="D44" t="s">
        <v>59</v>
      </c>
      <c r="E44" t="s">
        <v>13</v>
      </c>
      <c r="F44" t="s">
        <v>16</v>
      </c>
      <c r="G44">
        <v>704320</v>
      </c>
      <c r="H44">
        <v>161850</v>
      </c>
      <c r="I44">
        <v>19294</v>
      </c>
      <c r="J44">
        <v>3077</v>
      </c>
      <c r="K44">
        <v>566</v>
      </c>
    </row>
    <row r="45" spans="1:11" x14ac:dyDescent="0.3">
      <c r="A45" t="s">
        <v>11</v>
      </c>
      <c r="B45">
        <v>1421558858</v>
      </c>
      <c r="C45">
        <v>5</v>
      </c>
      <c r="D45" t="s">
        <v>60</v>
      </c>
      <c r="E45" t="s">
        <v>13</v>
      </c>
      <c r="F45" t="s">
        <v>14</v>
      </c>
      <c r="G45">
        <v>609453</v>
      </c>
      <c r="H45">
        <v>262718</v>
      </c>
      <c r="I45">
        <v>80347</v>
      </c>
      <c r="J45">
        <v>826</v>
      </c>
      <c r="K45">
        <v>99</v>
      </c>
    </row>
    <row r="46" spans="1:11" x14ac:dyDescent="0.3">
      <c r="A46" t="s">
        <v>11</v>
      </c>
      <c r="B46">
        <v>4477338445</v>
      </c>
      <c r="C46">
        <v>31</v>
      </c>
      <c r="D46" t="s">
        <v>61</v>
      </c>
      <c r="E46" t="s">
        <v>13</v>
      </c>
      <c r="F46" t="s">
        <v>16</v>
      </c>
      <c r="G46">
        <v>790372</v>
      </c>
      <c r="H46">
        <v>24067</v>
      </c>
      <c r="I46">
        <v>4167</v>
      </c>
      <c r="J46">
        <v>434</v>
      </c>
      <c r="K46">
        <v>236</v>
      </c>
    </row>
    <row r="47" spans="1:11" x14ac:dyDescent="0.3">
      <c r="A47" t="s">
        <v>11</v>
      </c>
      <c r="B47">
        <v>4479658983</v>
      </c>
      <c r="C47">
        <v>34</v>
      </c>
      <c r="D47" t="s">
        <v>62</v>
      </c>
      <c r="E47" t="s">
        <v>13</v>
      </c>
      <c r="F47" t="s">
        <v>14</v>
      </c>
      <c r="G47">
        <v>750369</v>
      </c>
      <c r="H47">
        <v>271101</v>
      </c>
      <c r="I47">
        <v>65378</v>
      </c>
      <c r="J47">
        <v>1482</v>
      </c>
      <c r="K47">
        <v>426</v>
      </c>
    </row>
    <row r="48" spans="1:11" x14ac:dyDescent="0.3">
      <c r="A48" t="s">
        <v>11</v>
      </c>
      <c r="B48">
        <v>9398305380</v>
      </c>
      <c r="C48">
        <v>17</v>
      </c>
      <c r="D48" t="s">
        <v>63</v>
      </c>
      <c r="E48" t="s">
        <v>13</v>
      </c>
      <c r="F48" t="s">
        <v>14</v>
      </c>
      <c r="G48">
        <v>630556</v>
      </c>
      <c r="H48">
        <v>67394</v>
      </c>
      <c r="I48">
        <v>16130</v>
      </c>
      <c r="J48">
        <v>1197</v>
      </c>
      <c r="K48">
        <v>720</v>
      </c>
    </row>
    <row r="49" spans="1:11" x14ac:dyDescent="0.3">
      <c r="A49" t="s">
        <v>11</v>
      </c>
      <c r="B49">
        <v>2584492620</v>
      </c>
      <c r="C49">
        <v>52</v>
      </c>
      <c r="D49" t="s">
        <v>64</v>
      </c>
      <c r="E49" t="s">
        <v>13</v>
      </c>
      <c r="F49" t="s">
        <v>16</v>
      </c>
      <c r="G49">
        <v>853104</v>
      </c>
      <c r="H49">
        <v>45589</v>
      </c>
      <c r="I49">
        <v>16274</v>
      </c>
      <c r="J49">
        <v>758</v>
      </c>
      <c r="K49">
        <v>163</v>
      </c>
    </row>
    <row r="50" spans="1:11" x14ac:dyDescent="0.3">
      <c r="A50" t="s">
        <v>11</v>
      </c>
      <c r="B50">
        <v>6528249616</v>
      </c>
      <c r="C50">
        <v>18</v>
      </c>
      <c r="D50" t="s">
        <v>65</v>
      </c>
      <c r="E50" t="s">
        <v>13</v>
      </c>
      <c r="F50" t="s">
        <v>16</v>
      </c>
      <c r="G50">
        <v>636117</v>
      </c>
      <c r="H50">
        <v>360722</v>
      </c>
      <c r="I50">
        <v>12659</v>
      </c>
      <c r="J50">
        <v>105</v>
      </c>
      <c r="K50">
        <v>65</v>
      </c>
    </row>
    <row r="51" spans="1:11" x14ac:dyDescent="0.3">
      <c r="A51" t="s">
        <v>11</v>
      </c>
      <c r="B51">
        <v>6798355648</v>
      </c>
      <c r="C51">
        <v>36</v>
      </c>
      <c r="D51" t="s">
        <v>66</v>
      </c>
      <c r="E51" t="s">
        <v>13</v>
      </c>
      <c r="F51" t="s">
        <v>16</v>
      </c>
      <c r="G51">
        <v>658349</v>
      </c>
      <c r="H51">
        <v>231224</v>
      </c>
      <c r="I51">
        <v>89272</v>
      </c>
      <c r="J51">
        <v>5131</v>
      </c>
      <c r="K51">
        <v>1426</v>
      </c>
    </row>
    <row r="52" spans="1:11" x14ac:dyDescent="0.3">
      <c r="A52" t="s">
        <v>11</v>
      </c>
      <c r="B52">
        <v>9161593537</v>
      </c>
      <c r="C52">
        <v>17</v>
      </c>
      <c r="D52" t="s">
        <v>67</v>
      </c>
      <c r="E52" t="s">
        <v>13</v>
      </c>
      <c r="F52" t="s">
        <v>16</v>
      </c>
      <c r="G52">
        <v>472376</v>
      </c>
      <c r="H52">
        <v>210080</v>
      </c>
      <c r="I52">
        <v>37155</v>
      </c>
      <c r="J52">
        <v>4600</v>
      </c>
      <c r="K52">
        <v>2697</v>
      </c>
    </row>
    <row r="53" spans="1:11" x14ac:dyDescent="0.3">
      <c r="A53" t="s">
        <v>11</v>
      </c>
      <c r="B53">
        <v>1291361813</v>
      </c>
      <c r="C53">
        <v>53</v>
      </c>
      <c r="D53" t="s">
        <v>68</v>
      </c>
      <c r="E53" t="s">
        <v>13</v>
      </c>
      <c r="F53" t="s">
        <v>16</v>
      </c>
      <c r="G53">
        <v>984793</v>
      </c>
      <c r="H53">
        <v>453657</v>
      </c>
      <c r="I53">
        <v>15329</v>
      </c>
      <c r="J53">
        <v>521</v>
      </c>
      <c r="K53">
        <v>30</v>
      </c>
    </row>
    <row r="54" spans="1:11" x14ac:dyDescent="0.3">
      <c r="A54" t="s">
        <v>11</v>
      </c>
      <c r="B54">
        <v>6346301856</v>
      </c>
      <c r="C54">
        <v>40</v>
      </c>
      <c r="D54" t="s">
        <v>69</v>
      </c>
      <c r="E54" t="s">
        <v>13</v>
      </c>
      <c r="F54" t="s">
        <v>16</v>
      </c>
      <c r="G54">
        <v>301749</v>
      </c>
      <c r="H54">
        <v>27047</v>
      </c>
      <c r="I54">
        <v>1544</v>
      </c>
      <c r="J54">
        <v>230</v>
      </c>
      <c r="K54">
        <v>18</v>
      </c>
    </row>
    <row r="55" spans="1:11" x14ac:dyDescent="0.3">
      <c r="A55" t="s">
        <v>11</v>
      </c>
      <c r="B55">
        <v>8355089614</v>
      </c>
      <c r="C55">
        <v>54</v>
      </c>
      <c r="D55" t="s">
        <v>70</v>
      </c>
      <c r="E55" t="s">
        <v>13</v>
      </c>
      <c r="F55" t="s">
        <v>16</v>
      </c>
      <c r="G55">
        <v>971357</v>
      </c>
      <c r="H55">
        <v>111164</v>
      </c>
      <c r="I55">
        <v>13178</v>
      </c>
      <c r="J55">
        <v>2338</v>
      </c>
      <c r="K55">
        <v>779</v>
      </c>
    </row>
    <row r="56" spans="1:11" x14ac:dyDescent="0.3">
      <c r="A56" t="s">
        <v>11</v>
      </c>
      <c r="B56">
        <v>1767010474</v>
      </c>
      <c r="C56">
        <v>29</v>
      </c>
      <c r="D56" t="s">
        <v>71</v>
      </c>
      <c r="E56" t="s">
        <v>13</v>
      </c>
      <c r="F56" t="s">
        <v>16</v>
      </c>
      <c r="G56">
        <v>302525</v>
      </c>
      <c r="H56">
        <v>23738</v>
      </c>
      <c r="I56">
        <v>673</v>
      </c>
      <c r="J56">
        <v>314</v>
      </c>
      <c r="K56">
        <v>118</v>
      </c>
    </row>
    <row r="57" spans="1:11" x14ac:dyDescent="0.3">
      <c r="A57" t="s">
        <v>11</v>
      </c>
      <c r="B57">
        <v>6315458270</v>
      </c>
      <c r="C57">
        <v>39</v>
      </c>
      <c r="D57" t="s">
        <v>72</v>
      </c>
      <c r="E57" t="s">
        <v>13</v>
      </c>
      <c r="F57" t="s">
        <v>16</v>
      </c>
      <c r="G57">
        <v>578064</v>
      </c>
      <c r="H57">
        <v>269616</v>
      </c>
      <c r="I57">
        <v>66922</v>
      </c>
      <c r="J57">
        <v>6075</v>
      </c>
      <c r="K57">
        <v>3321</v>
      </c>
    </row>
    <row r="58" spans="1:11" x14ac:dyDescent="0.3">
      <c r="A58" t="s">
        <v>11</v>
      </c>
      <c r="B58">
        <v>5775227146</v>
      </c>
      <c r="C58">
        <v>25</v>
      </c>
      <c r="D58" t="s">
        <v>73</v>
      </c>
      <c r="E58" t="s">
        <v>13</v>
      </c>
      <c r="F58" t="s">
        <v>16</v>
      </c>
      <c r="G58">
        <v>205584</v>
      </c>
      <c r="H58">
        <v>49255</v>
      </c>
      <c r="I58">
        <v>5072</v>
      </c>
      <c r="J58">
        <v>1186</v>
      </c>
      <c r="K58">
        <v>223</v>
      </c>
    </row>
    <row r="59" spans="1:11" x14ac:dyDescent="0.3">
      <c r="A59" t="s">
        <v>11</v>
      </c>
      <c r="B59">
        <v>7667994370</v>
      </c>
      <c r="C59">
        <v>12</v>
      </c>
      <c r="D59" t="s">
        <v>74</v>
      </c>
      <c r="E59" t="s">
        <v>13</v>
      </c>
      <c r="F59" t="s">
        <v>16</v>
      </c>
      <c r="G59">
        <v>422117</v>
      </c>
      <c r="H59">
        <v>112780</v>
      </c>
      <c r="I59">
        <v>26052</v>
      </c>
      <c r="J59">
        <v>1038</v>
      </c>
      <c r="K59">
        <v>380</v>
      </c>
    </row>
    <row r="60" spans="1:11" x14ac:dyDescent="0.3">
      <c r="A60" t="s">
        <v>11</v>
      </c>
      <c r="B60">
        <v>3024206043</v>
      </c>
      <c r="C60">
        <v>49</v>
      </c>
      <c r="D60" t="s">
        <v>75</v>
      </c>
      <c r="E60" t="s">
        <v>13</v>
      </c>
      <c r="F60" t="s">
        <v>16</v>
      </c>
      <c r="G60">
        <v>265598</v>
      </c>
      <c r="H60">
        <v>59672</v>
      </c>
      <c r="I60">
        <v>4952</v>
      </c>
      <c r="J60">
        <v>815</v>
      </c>
      <c r="K60">
        <v>400</v>
      </c>
    </row>
    <row r="61" spans="1:11" x14ac:dyDescent="0.3">
      <c r="A61" t="s">
        <v>11</v>
      </c>
      <c r="B61">
        <v>2931436974</v>
      </c>
      <c r="C61">
        <v>13</v>
      </c>
      <c r="D61" t="s">
        <v>76</v>
      </c>
      <c r="E61" t="s">
        <v>13</v>
      </c>
      <c r="F61" t="s">
        <v>16</v>
      </c>
      <c r="G61">
        <v>307222</v>
      </c>
      <c r="H61">
        <v>13123</v>
      </c>
      <c r="I61">
        <v>4689</v>
      </c>
      <c r="J61">
        <v>130</v>
      </c>
      <c r="K61">
        <v>63</v>
      </c>
    </row>
    <row r="62" spans="1:11" x14ac:dyDescent="0.3">
      <c r="A62" t="s">
        <v>11</v>
      </c>
      <c r="B62">
        <v>8774049123</v>
      </c>
      <c r="C62">
        <v>34</v>
      </c>
      <c r="D62" t="s">
        <v>77</v>
      </c>
      <c r="E62" t="s">
        <v>13</v>
      </c>
      <c r="F62" t="s">
        <v>16</v>
      </c>
      <c r="G62">
        <v>962886</v>
      </c>
      <c r="H62">
        <v>174445</v>
      </c>
      <c r="I62">
        <v>10848</v>
      </c>
      <c r="J62">
        <v>619</v>
      </c>
      <c r="K62">
        <v>162</v>
      </c>
    </row>
    <row r="63" spans="1:11" x14ac:dyDescent="0.3">
      <c r="A63" t="s">
        <v>11</v>
      </c>
      <c r="B63">
        <v>1712882974</v>
      </c>
      <c r="C63">
        <v>32</v>
      </c>
      <c r="D63" t="s">
        <v>78</v>
      </c>
      <c r="E63" t="s">
        <v>13</v>
      </c>
      <c r="F63" t="s">
        <v>39</v>
      </c>
      <c r="G63">
        <v>29060</v>
      </c>
      <c r="H63">
        <v>1219</v>
      </c>
      <c r="I63">
        <v>171</v>
      </c>
      <c r="J63">
        <v>3</v>
      </c>
      <c r="K63">
        <v>1</v>
      </c>
    </row>
    <row r="64" spans="1:11" x14ac:dyDescent="0.3">
      <c r="A64" t="s">
        <v>11</v>
      </c>
      <c r="B64">
        <v>8610989068</v>
      </c>
      <c r="C64">
        <v>56</v>
      </c>
      <c r="D64" t="s">
        <v>79</v>
      </c>
      <c r="E64" t="s">
        <v>13</v>
      </c>
      <c r="F64" t="s">
        <v>16</v>
      </c>
      <c r="G64">
        <v>952372</v>
      </c>
      <c r="H64">
        <v>10191</v>
      </c>
      <c r="I64">
        <v>114</v>
      </c>
      <c r="J64">
        <v>223</v>
      </c>
      <c r="K64">
        <v>55</v>
      </c>
    </row>
    <row r="65" spans="1:11" x14ac:dyDescent="0.3">
      <c r="A65" t="s">
        <v>11</v>
      </c>
      <c r="B65">
        <v>8244180015</v>
      </c>
      <c r="C65">
        <v>37</v>
      </c>
      <c r="D65" t="s">
        <v>80</v>
      </c>
      <c r="E65" t="s">
        <v>13</v>
      </c>
      <c r="F65" t="s">
        <v>16</v>
      </c>
      <c r="G65">
        <v>986657</v>
      </c>
      <c r="H65">
        <v>537842</v>
      </c>
      <c r="I65">
        <v>199478</v>
      </c>
      <c r="J65">
        <v>4721</v>
      </c>
      <c r="K65">
        <v>2891</v>
      </c>
    </row>
    <row r="66" spans="1:11" x14ac:dyDescent="0.3">
      <c r="A66" t="s">
        <v>11</v>
      </c>
      <c r="B66">
        <v>7043718296</v>
      </c>
      <c r="C66">
        <v>44</v>
      </c>
      <c r="D66" t="s">
        <v>81</v>
      </c>
      <c r="E66" t="s">
        <v>13</v>
      </c>
      <c r="F66" t="s">
        <v>16</v>
      </c>
      <c r="G66">
        <v>561388</v>
      </c>
      <c r="H66">
        <v>152488</v>
      </c>
      <c r="I66">
        <v>26474</v>
      </c>
      <c r="J66">
        <v>2668</v>
      </c>
      <c r="K66">
        <v>291</v>
      </c>
    </row>
    <row r="67" spans="1:11" x14ac:dyDescent="0.3">
      <c r="A67" t="s">
        <v>11</v>
      </c>
      <c r="B67">
        <v>2833181639</v>
      </c>
      <c r="C67">
        <v>30</v>
      </c>
      <c r="D67" t="s">
        <v>82</v>
      </c>
      <c r="E67" t="s">
        <v>13</v>
      </c>
      <c r="F67" t="s">
        <v>14</v>
      </c>
      <c r="G67">
        <v>773587</v>
      </c>
      <c r="H67">
        <v>279571</v>
      </c>
      <c r="I67">
        <v>16917</v>
      </c>
      <c r="J67">
        <v>3617</v>
      </c>
      <c r="K67">
        <v>1331</v>
      </c>
    </row>
    <row r="68" spans="1:11" x14ac:dyDescent="0.3">
      <c r="A68" t="s">
        <v>11</v>
      </c>
      <c r="B68">
        <v>8560734678</v>
      </c>
      <c r="C68">
        <v>26</v>
      </c>
      <c r="D68" t="s">
        <v>83</v>
      </c>
      <c r="E68" t="s">
        <v>13</v>
      </c>
      <c r="F68" t="s">
        <v>14</v>
      </c>
      <c r="G68">
        <v>71676</v>
      </c>
      <c r="H68">
        <v>45324</v>
      </c>
      <c r="I68">
        <v>6977</v>
      </c>
      <c r="J68">
        <v>503</v>
      </c>
      <c r="K68">
        <v>258</v>
      </c>
    </row>
    <row r="69" spans="1:11" x14ac:dyDescent="0.3">
      <c r="A69" t="s">
        <v>11</v>
      </c>
      <c r="B69">
        <v>6496578100</v>
      </c>
      <c r="C69">
        <v>55</v>
      </c>
      <c r="D69" t="s">
        <v>84</v>
      </c>
      <c r="E69" t="s">
        <v>13</v>
      </c>
      <c r="F69" t="s">
        <v>39</v>
      </c>
      <c r="G69">
        <v>663764</v>
      </c>
      <c r="H69">
        <v>113266</v>
      </c>
      <c r="I69">
        <v>31512</v>
      </c>
      <c r="J69">
        <v>2325</v>
      </c>
      <c r="K69">
        <v>564</v>
      </c>
    </row>
    <row r="70" spans="1:11" x14ac:dyDescent="0.3">
      <c r="A70" t="s">
        <v>11</v>
      </c>
      <c r="B70">
        <v>3916624482</v>
      </c>
      <c r="C70">
        <v>31</v>
      </c>
      <c r="D70" t="s">
        <v>85</v>
      </c>
      <c r="E70" t="s">
        <v>13</v>
      </c>
      <c r="F70" t="s">
        <v>14</v>
      </c>
      <c r="G70">
        <v>170467</v>
      </c>
      <c r="H70">
        <v>86546</v>
      </c>
      <c r="I70">
        <v>19813</v>
      </c>
      <c r="J70">
        <v>721</v>
      </c>
      <c r="K70">
        <v>447</v>
      </c>
    </row>
    <row r="71" spans="1:11" x14ac:dyDescent="0.3">
      <c r="A71" t="s">
        <v>11</v>
      </c>
      <c r="B71">
        <v>5342027952</v>
      </c>
      <c r="C71">
        <v>5</v>
      </c>
      <c r="D71" t="s">
        <v>86</v>
      </c>
      <c r="E71" t="s">
        <v>13</v>
      </c>
      <c r="F71" t="s">
        <v>14</v>
      </c>
      <c r="G71">
        <v>988418</v>
      </c>
      <c r="H71">
        <v>344391</v>
      </c>
      <c r="I71">
        <v>78618</v>
      </c>
      <c r="J71">
        <v>239</v>
      </c>
      <c r="K71">
        <v>22</v>
      </c>
    </row>
    <row r="72" spans="1:11" x14ac:dyDescent="0.3">
      <c r="A72" t="s">
        <v>11</v>
      </c>
      <c r="B72">
        <v>7417954522</v>
      </c>
      <c r="C72">
        <v>27</v>
      </c>
      <c r="D72" t="s">
        <v>87</v>
      </c>
      <c r="E72" t="s">
        <v>13</v>
      </c>
      <c r="F72" t="s">
        <v>16</v>
      </c>
      <c r="G72">
        <v>345192</v>
      </c>
      <c r="H72">
        <v>63925</v>
      </c>
      <c r="I72">
        <v>7783</v>
      </c>
      <c r="J72">
        <v>99</v>
      </c>
      <c r="K72">
        <v>57</v>
      </c>
    </row>
    <row r="73" spans="1:11" x14ac:dyDescent="0.3">
      <c r="A73" t="s">
        <v>11</v>
      </c>
      <c r="B73">
        <v>9903088754</v>
      </c>
      <c r="C73">
        <v>43</v>
      </c>
      <c r="D73" t="s">
        <v>88</v>
      </c>
      <c r="E73" t="s">
        <v>13</v>
      </c>
      <c r="F73" t="s">
        <v>16</v>
      </c>
      <c r="G73">
        <v>755590</v>
      </c>
      <c r="H73">
        <v>128952</v>
      </c>
      <c r="I73">
        <v>25210</v>
      </c>
      <c r="J73">
        <v>1750</v>
      </c>
      <c r="K73">
        <v>498</v>
      </c>
    </row>
    <row r="74" spans="1:11" x14ac:dyDescent="0.3">
      <c r="A74" t="s">
        <v>11</v>
      </c>
      <c r="B74">
        <v>5423860831</v>
      </c>
      <c r="C74">
        <v>48</v>
      </c>
      <c r="D74" t="s">
        <v>89</v>
      </c>
      <c r="E74" t="s">
        <v>13</v>
      </c>
      <c r="F74" t="s">
        <v>14</v>
      </c>
      <c r="G74">
        <v>611144</v>
      </c>
      <c r="H74">
        <v>46826</v>
      </c>
      <c r="I74">
        <v>12186</v>
      </c>
      <c r="J74">
        <v>503</v>
      </c>
      <c r="K74">
        <v>44</v>
      </c>
    </row>
    <row r="75" spans="1:11" x14ac:dyDescent="0.3">
      <c r="A75" t="s">
        <v>11</v>
      </c>
      <c r="B75">
        <v>3679640007</v>
      </c>
      <c r="C75">
        <v>34</v>
      </c>
      <c r="D75" t="s">
        <v>90</v>
      </c>
      <c r="E75" t="s">
        <v>13</v>
      </c>
      <c r="F75" t="s">
        <v>16</v>
      </c>
      <c r="G75">
        <v>929654</v>
      </c>
      <c r="H75">
        <v>616498</v>
      </c>
      <c r="I75">
        <v>97225</v>
      </c>
      <c r="J75">
        <v>588</v>
      </c>
      <c r="K75">
        <v>176</v>
      </c>
    </row>
    <row r="76" spans="1:11" x14ac:dyDescent="0.3">
      <c r="A76" t="s">
        <v>11</v>
      </c>
      <c r="B76">
        <v>5979401954</v>
      </c>
      <c r="C76">
        <v>7</v>
      </c>
      <c r="D76" t="s">
        <v>91</v>
      </c>
      <c r="E76" t="s">
        <v>13</v>
      </c>
      <c r="F76" t="s">
        <v>16</v>
      </c>
      <c r="G76">
        <v>208229</v>
      </c>
      <c r="H76">
        <v>115949</v>
      </c>
      <c r="I76">
        <v>2253</v>
      </c>
      <c r="J76">
        <v>2058</v>
      </c>
      <c r="K76">
        <v>149</v>
      </c>
    </row>
    <row r="77" spans="1:11" x14ac:dyDescent="0.3">
      <c r="A77" t="s">
        <v>11</v>
      </c>
      <c r="B77">
        <v>2473723793</v>
      </c>
      <c r="C77">
        <v>17</v>
      </c>
      <c r="D77" t="s">
        <v>92</v>
      </c>
      <c r="E77" t="s">
        <v>13</v>
      </c>
      <c r="F77" t="s">
        <v>39</v>
      </c>
      <c r="G77">
        <v>248398</v>
      </c>
      <c r="H77">
        <v>139777</v>
      </c>
      <c r="I77">
        <v>17309</v>
      </c>
      <c r="J77">
        <v>1639</v>
      </c>
      <c r="K77">
        <v>209</v>
      </c>
    </row>
    <row r="78" spans="1:11" x14ac:dyDescent="0.3">
      <c r="A78" t="s">
        <v>11</v>
      </c>
      <c r="B78">
        <v>2342638585</v>
      </c>
      <c r="C78">
        <v>31</v>
      </c>
      <c r="D78" t="s">
        <v>93</v>
      </c>
      <c r="E78" t="s">
        <v>25</v>
      </c>
      <c r="F78" t="s">
        <v>16</v>
      </c>
      <c r="G78">
        <v>677288</v>
      </c>
      <c r="H78">
        <v>214708</v>
      </c>
      <c r="I78">
        <v>66446</v>
      </c>
      <c r="J78">
        <v>2167</v>
      </c>
      <c r="K78">
        <v>1428</v>
      </c>
    </row>
    <row r="79" spans="1:11" x14ac:dyDescent="0.3">
      <c r="A79" t="s">
        <v>11</v>
      </c>
      <c r="B79">
        <v>7486721746</v>
      </c>
      <c r="C79">
        <v>8</v>
      </c>
      <c r="D79" t="s">
        <v>94</v>
      </c>
      <c r="E79" t="s">
        <v>13</v>
      </c>
      <c r="F79" t="s">
        <v>14</v>
      </c>
      <c r="G79">
        <v>726718</v>
      </c>
      <c r="H79">
        <v>241278</v>
      </c>
      <c r="I79">
        <v>28762</v>
      </c>
      <c r="J79">
        <v>1233</v>
      </c>
      <c r="K79">
        <v>87</v>
      </c>
    </row>
    <row r="80" spans="1:11" x14ac:dyDescent="0.3">
      <c r="A80" t="s">
        <v>11</v>
      </c>
      <c r="B80">
        <v>3780164260</v>
      </c>
      <c r="C80">
        <v>13</v>
      </c>
      <c r="D80" t="s">
        <v>95</v>
      </c>
      <c r="E80" t="s">
        <v>13</v>
      </c>
      <c r="F80" t="s">
        <v>14</v>
      </c>
      <c r="G80">
        <v>857998</v>
      </c>
      <c r="H80">
        <v>468810</v>
      </c>
      <c r="I80">
        <v>183219</v>
      </c>
      <c r="J80">
        <v>5830</v>
      </c>
      <c r="K80">
        <v>2431</v>
      </c>
    </row>
    <row r="81" spans="1:11" x14ac:dyDescent="0.3">
      <c r="A81" t="s">
        <v>11</v>
      </c>
      <c r="B81">
        <v>8352128964</v>
      </c>
      <c r="C81">
        <v>48</v>
      </c>
      <c r="D81" t="s">
        <v>96</v>
      </c>
      <c r="E81" t="s">
        <v>13</v>
      </c>
      <c r="F81" t="s">
        <v>16</v>
      </c>
      <c r="G81">
        <v>589041</v>
      </c>
      <c r="H81">
        <v>144226</v>
      </c>
      <c r="I81">
        <v>51973</v>
      </c>
      <c r="J81">
        <v>3362</v>
      </c>
      <c r="K81">
        <v>1597</v>
      </c>
    </row>
    <row r="82" spans="1:11" x14ac:dyDescent="0.3">
      <c r="A82" t="s">
        <v>11</v>
      </c>
      <c r="B82">
        <v>1925338598</v>
      </c>
      <c r="C82">
        <v>31</v>
      </c>
      <c r="D82" t="s">
        <v>97</v>
      </c>
      <c r="E82" t="s">
        <v>13</v>
      </c>
      <c r="F82" t="s">
        <v>16</v>
      </c>
      <c r="G82">
        <v>604898</v>
      </c>
      <c r="H82">
        <v>288298</v>
      </c>
      <c r="I82">
        <v>95777</v>
      </c>
      <c r="J82">
        <v>3225</v>
      </c>
      <c r="K82">
        <v>899</v>
      </c>
    </row>
    <row r="83" spans="1:11" x14ac:dyDescent="0.3">
      <c r="A83" t="s">
        <v>11</v>
      </c>
      <c r="B83">
        <v>3791068995</v>
      </c>
      <c r="C83">
        <v>20</v>
      </c>
      <c r="D83" t="s">
        <v>98</v>
      </c>
      <c r="E83" t="s">
        <v>13</v>
      </c>
      <c r="F83" t="s">
        <v>14</v>
      </c>
      <c r="G83">
        <v>737901</v>
      </c>
      <c r="H83">
        <v>205717</v>
      </c>
      <c r="I83">
        <v>4645</v>
      </c>
      <c r="J83">
        <v>666</v>
      </c>
      <c r="K83">
        <v>12</v>
      </c>
    </row>
    <row r="84" spans="1:11" x14ac:dyDescent="0.3">
      <c r="A84" t="s">
        <v>11</v>
      </c>
      <c r="B84">
        <v>6404484639</v>
      </c>
      <c r="C84">
        <v>56</v>
      </c>
      <c r="D84" t="s">
        <v>99</v>
      </c>
      <c r="E84" t="s">
        <v>13</v>
      </c>
      <c r="F84" t="s">
        <v>14</v>
      </c>
      <c r="G84">
        <v>680252</v>
      </c>
      <c r="H84">
        <v>177711</v>
      </c>
      <c r="I84">
        <v>1946</v>
      </c>
      <c r="J84">
        <v>3223</v>
      </c>
      <c r="K84">
        <v>9</v>
      </c>
    </row>
    <row r="85" spans="1:11" x14ac:dyDescent="0.3">
      <c r="A85" t="s">
        <v>11</v>
      </c>
      <c r="B85">
        <v>1403965706</v>
      </c>
      <c r="C85">
        <v>31</v>
      </c>
      <c r="D85" t="s">
        <v>100</v>
      </c>
      <c r="E85" t="s">
        <v>13</v>
      </c>
      <c r="F85" t="s">
        <v>14</v>
      </c>
      <c r="G85">
        <v>250243</v>
      </c>
      <c r="H85">
        <v>45005</v>
      </c>
      <c r="I85">
        <v>9872</v>
      </c>
      <c r="J85">
        <v>705</v>
      </c>
      <c r="K85">
        <v>240</v>
      </c>
    </row>
    <row r="86" spans="1:11" x14ac:dyDescent="0.3">
      <c r="A86" t="s">
        <v>11</v>
      </c>
      <c r="B86">
        <v>2675430150</v>
      </c>
      <c r="C86">
        <v>28</v>
      </c>
      <c r="D86" t="s">
        <v>101</v>
      </c>
      <c r="E86" t="s">
        <v>13</v>
      </c>
      <c r="F86" t="s">
        <v>16</v>
      </c>
      <c r="G86">
        <v>5279</v>
      </c>
      <c r="H86">
        <v>2670</v>
      </c>
      <c r="I86">
        <v>16</v>
      </c>
      <c r="J86">
        <v>12</v>
      </c>
      <c r="K86">
        <v>7</v>
      </c>
    </row>
    <row r="87" spans="1:11" x14ac:dyDescent="0.3">
      <c r="A87" t="s">
        <v>11</v>
      </c>
      <c r="B87">
        <v>8975962413</v>
      </c>
      <c r="C87">
        <v>37</v>
      </c>
      <c r="D87" t="s">
        <v>102</v>
      </c>
      <c r="E87" t="s">
        <v>13</v>
      </c>
      <c r="F87" t="s">
        <v>16</v>
      </c>
      <c r="G87">
        <v>364943</v>
      </c>
      <c r="H87">
        <v>212815</v>
      </c>
      <c r="I87">
        <v>6149</v>
      </c>
      <c r="J87">
        <v>906</v>
      </c>
      <c r="K87">
        <v>4</v>
      </c>
    </row>
    <row r="88" spans="1:11" x14ac:dyDescent="0.3">
      <c r="A88" t="s">
        <v>11</v>
      </c>
      <c r="B88">
        <v>4966288323</v>
      </c>
      <c r="C88">
        <v>51</v>
      </c>
      <c r="D88" t="s">
        <v>103</v>
      </c>
      <c r="E88" t="s">
        <v>13</v>
      </c>
      <c r="F88" t="s">
        <v>39</v>
      </c>
      <c r="G88">
        <v>865320</v>
      </c>
      <c r="H88">
        <v>139937</v>
      </c>
      <c r="I88">
        <v>49470</v>
      </c>
      <c r="J88">
        <v>2574</v>
      </c>
      <c r="K88">
        <v>1504</v>
      </c>
    </row>
    <row r="89" spans="1:11" x14ac:dyDescent="0.3">
      <c r="A89" t="s">
        <v>11</v>
      </c>
      <c r="B89">
        <v>4219642346</v>
      </c>
      <c r="C89">
        <v>51</v>
      </c>
      <c r="D89" t="s">
        <v>104</v>
      </c>
      <c r="E89" t="s">
        <v>13</v>
      </c>
      <c r="F89" t="s">
        <v>16</v>
      </c>
      <c r="G89">
        <v>874793</v>
      </c>
      <c r="H89">
        <v>306997</v>
      </c>
      <c r="I89">
        <v>29763</v>
      </c>
      <c r="J89">
        <v>5262</v>
      </c>
      <c r="K89">
        <v>2006</v>
      </c>
    </row>
    <row r="90" spans="1:11" x14ac:dyDescent="0.3">
      <c r="A90" t="s">
        <v>11</v>
      </c>
      <c r="B90">
        <v>9716988521</v>
      </c>
      <c r="C90">
        <v>24</v>
      </c>
      <c r="D90" t="s">
        <v>105</v>
      </c>
      <c r="E90" t="s">
        <v>13</v>
      </c>
      <c r="F90" t="s">
        <v>16</v>
      </c>
      <c r="G90">
        <v>468077</v>
      </c>
      <c r="H90">
        <v>194366</v>
      </c>
      <c r="I90">
        <v>37758</v>
      </c>
      <c r="J90">
        <v>4319</v>
      </c>
      <c r="K90">
        <v>131</v>
      </c>
    </row>
    <row r="91" spans="1:11" x14ac:dyDescent="0.3">
      <c r="A91" t="s">
        <v>11</v>
      </c>
      <c r="B91">
        <v>5774531836</v>
      </c>
      <c r="C91">
        <v>57</v>
      </c>
      <c r="D91" t="s">
        <v>106</v>
      </c>
      <c r="E91" t="s">
        <v>13</v>
      </c>
      <c r="F91" t="s">
        <v>16</v>
      </c>
      <c r="G91">
        <v>539826</v>
      </c>
      <c r="H91">
        <v>132637</v>
      </c>
      <c r="I91">
        <v>16501</v>
      </c>
      <c r="J91">
        <v>444</v>
      </c>
      <c r="K91">
        <v>60</v>
      </c>
    </row>
    <row r="92" spans="1:11" x14ac:dyDescent="0.3">
      <c r="A92" t="s">
        <v>11</v>
      </c>
      <c r="B92">
        <v>6837955665</v>
      </c>
      <c r="C92">
        <v>55</v>
      </c>
      <c r="D92" t="s">
        <v>107</v>
      </c>
      <c r="E92" t="s">
        <v>13</v>
      </c>
      <c r="F92" t="s">
        <v>16</v>
      </c>
      <c r="G92">
        <v>309589</v>
      </c>
      <c r="H92">
        <v>170284</v>
      </c>
      <c r="I92">
        <v>54865</v>
      </c>
      <c r="J92">
        <v>2735</v>
      </c>
      <c r="K92">
        <v>754</v>
      </c>
    </row>
    <row r="93" spans="1:11" x14ac:dyDescent="0.3">
      <c r="A93" t="s">
        <v>11</v>
      </c>
      <c r="B93">
        <v>5424962156</v>
      </c>
      <c r="C93">
        <v>39</v>
      </c>
      <c r="D93" t="s">
        <v>108</v>
      </c>
      <c r="E93" t="s">
        <v>13</v>
      </c>
      <c r="F93" t="s">
        <v>16</v>
      </c>
      <c r="G93">
        <v>572084</v>
      </c>
      <c r="H93">
        <v>93187</v>
      </c>
      <c r="I93">
        <v>4911</v>
      </c>
      <c r="J93">
        <v>1475</v>
      </c>
      <c r="K93">
        <v>9</v>
      </c>
    </row>
    <row r="94" spans="1:11" x14ac:dyDescent="0.3">
      <c r="A94" t="s">
        <v>11</v>
      </c>
      <c r="B94">
        <v>8176623100</v>
      </c>
      <c r="C94">
        <v>26</v>
      </c>
      <c r="D94" t="s">
        <v>109</v>
      </c>
      <c r="E94" t="s">
        <v>13</v>
      </c>
      <c r="F94" t="s">
        <v>16</v>
      </c>
      <c r="G94">
        <v>879769</v>
      </c>
      <c r="H94">
        <v>107260</v>
      </c>
      <c r="I94">
        <v>27447</v>
      </c>
      <c r="J94">
        <v>2288</v>
      </c>
      <c r="K94">
        <v>1257</v>
      </c>
    </row>
    <row r="95" spans="1:11" x14ac:dyDescent="0.3">
      <c r="A95" t="s">
        <v>11</v>
      </c>
      <c r="B95">
        <v>5559711920</v>
      </c>
      <c r="C95">
        <v>37</v>
      </c>
      <c r="D95" t="s">
        <v>110</v>
      </c>
      <c r="E95" t="s">
        <v>13</v>
      </c>
      <c r="F95" t="s">
        <v>39</v>
      </c>
      <c r="G95">
        <v>436875</v>
      </c>
      <c r="H95">
        <v>260329</v>
      </c>
      <c r="I95">
        <v>41775</v>
      </c>
      <c r="J95">
        <v>4663</v>
      </c>
      <c r="K95">
        <v>1947</v>
      </c>
    </row>
    <row r="96" spans="1:11" x14ac:dyDescent="0.3">
      <c r="A96" t="s">
        <v>11</v>
      </c>
      <c r="B96">
        <v>7401659041</v>
      </c>
      <c r="C96">
        <v>43</v>
      </c>
      <c r="D96" t="s">
        <v>111</v>
      </c>
      <c r="E96" t="s">
        <v>13</v>
      </c>
      <c r="F96" t="s">
        <v>16</v>
      </c>
      <c r="G96">
        <v>501354</v>
      </c>
      <c r="H96">
        <v>248235</v>
      </c>
      <c r="I96">
        <v>64155</v>
      </c>
      <c r="J96">
        <v>3883</v>
      </c>
      <c r="K96">
        <v>2110</v>
      </c>
    </row>
    <row r="97" spans="1:11" x14ac:dyDescent="0.3">
      <c r="A97" t="s">
        <v>11</v>
      </c>
      <c r="B97">
        <v>6570169707</v>
      </c>
      <c r="C97">
        <v>50</v>
      </c>
      <c r="D97" t="s">
        <v>112</v>
      </c>
      <c r="E97" t="s">
        <v>13</v>
      </c>
      <c r="F97" t="s">
        <v>39</v>
      </c>
      <c r="G97">
        <v>168449</v>
      </c>
      <c r="H97">
        <v>90690</v>
      </c>
      <c r="I97">
        <v>16615</v>
      </c>
      <c r="J97">
        <v>1962</v>
      </c>
      <c r="K97">
        <v>383</v>
      </c>
    </row>
    <row r="98" spans="1:11" x14ac:dyDescent="0.3">
      <c r="A98" t="s">
        <v>11</v>
      </c>
      <c r="B98">
        <v>1386456170</v>
      </c>
      <c r="C98">
        <v>32</v>
      </c>
      <c r="D98" t="s">
        <v>113</v>
      </c>
      <c r="E98" t="s">
        <v>13</v>
      </c>
      <c r="F98" t="s">
        <v>39</v>
      </c>
      <c r="G98">
        <v>200060</v>
      </c>
      <c r="H98">
        <v>106959</v>
      </c>
      <c r="I98">
        <v>32426</v>
      </c>
      <c r="J98">
        <v>2564</v>
      </c>
      <c r="K98">
        <v>1500</v>
      </c>
    </row>
    <row r="99" spans="1:11" x14ac:dyDescent="0.3">
      <c r="A99" t="s">
        <v>11</v>
      </c>
      <c r="B99">
        <v>4415434682</v>
      </c>
      <c r="C99">
        <v>16</v>
      </c>
      <c r="D99" t="s">
        <v>114</v>
      </c>
      <c r="E99" t="s">
        <v>13</v>
      </c>
      <c r="F99" t="s">
        <v>14</v>
      </c>
      <c r="G99">
        <v>423164</v>
      </c>
      <c r="H99">
        <v>186423</v>
      </c>
      <c r="I99">
        <v>55246</v>
      </c>
      <c r="J99">
        <v>2404</v>
      </c>
      <c r="K99">
        <v>1430</v>
      </c>
    </row>
    <row r="100" spans="1:11" x14ac:dyDescent="0.3">
      <c r="A100" t="s">
        <v>11</v>
      </c>
      <c r="B100">
        <v>3490110525</v>
      </c>
      <c r="C100">
        <v>57</v>
      </c>
      <c r="D100" t="s">
        <v>115</v>
      </c>
      <c r="E100" t="s">
        <v>13</v>
      </c>
      <c r="F100" t="s">
        <v>14</v>
      </c>
      <c r="G100">
        <v>182650</v>
      </c>
      <c r="H100">
        <v>88712</v>
      </c>
      <c r="I100">
        <v>28801</v>
      </c>
      <c r="J100">
        <v>434</v>
      </c>
      <c r="K100">
        <v>95</v>
      </c>
    </row>
    <row r="101" spans="1:11" x14ac:dyDescent="0.3">
      <c r="A101" t="s">
        <v>11</v>
      </c>
      <c r="B101">
        <v>8089681692</v>
      </c>
      <c r="C101">
        <v>49</v>
      </c>
      <c r="D101" t="s">
        <v>116</v>
      </c>
      <c r="E101" t="s">
        <v>13</v>
      </c>
      <c r="F101" t="s">
        <v>16</v>
      </c>
      <c r="G101">
        <v>195432</v>
      </c>
      <c r="H101">
        <v>27339</v>
      </c>
      <c r="I101">
        <v>3483</v>
      </c>
      <c r="J101">
        <v>433</v>
      </c>
      <c r="K101">
        <v>200</v>
      </c>
    </row>
    <row r="102" spans="1:11" x14ac:dyDescent="0.3">
      <c r="A102" t="s">
        <v>11</v>
      </c>
      <c r="B102">
        <v>8266347544</v>
      </c>
      <c r="C102">
        <v>9</v>
      </c>
      <c r="D102" t="s">
        <v>117</v>
      </c>
      <c r="E102" t="s">
        <v>13</v>
      </c>
      <c r="F102" t="s">
        <v>16</v>
      </c>
      <c r="G102">
        <v>90931</v>
      </c>
      <c r="H102">
        <v>51974</v>
      </c>
      <c r="I102">
        <v>3568</v>
      </c>
      <c r="J102">
        <v>970</v>
      </c>
      <c r="K102">
        <v>156</v>
      </c>
    </row>
    <row r="103" spans="1:11" x14ac:dyDescent="0.3">
      <c r="A103" t="s">
        <v>11</v>
      </c>
      <c r="B103">
        <v>9794898551</v>
      </c>
      <c r="C103">
        <v>43</v>
      </c>
      <c r="D103" t="s">
        <v>118</v>
      </c>
      <c r="E103" t="s">
        <v>13</v>
      </c>
      <c r="F103" t="s">
        <v>39</v>
      </c>
      <c r="G103">
        <v>920337</v>
      </c>
      <c r="H103">
        <v>567807</v>
      </c>
      <c r="I103">
        <v>214550</v>
      </c>
      <c r="J103">
        <v>4524</v>
      </c>
      <c r="K103">
        <v>2850</v>
      </c>
    </row>
    <row r="104" spans="1:11" x14ac:dyDescent="0.3">
      <c r="A104" t="s">
        <v>11</v>
      </c>
      <c r="B104">
        <v>6445697344</v>
      </c>
      <c r="C104">
        <v>33</v>
      </c>
      <c r="D104" t="s">
        <v>119</v>
      </c>
      <c r="E104" t="s">
        <v>13</v>
      </c>
      <c r="F104" t="s">
        <v>16</v>
      </c>
      <c r="G104">
        <v>995247</v>
      </c>
      <c r="H104">
        <v>505255</v>
      </c>
      <c r="I104">
        <v>156842</v>
      </c>
      <c r="J104">
        <v>9099</v>
      </c>
      <c r="K104">
        <v>3081</v>
      </c>
    </row>
    <row r="105" spans="1:11" x14ac:dyDescent="0.3">
      <c r="A105" t="s">
        <v>11</v>
      </c>
      <c r="B105">
        <v>3817438444</v>
      </c>
      <c r="C105">
        <v>23</v>
      </c>
      <c r="D105" t="s">
        <v>120</v>
      </c>
      <c r="E105" t="s">
        <v>13</v>
      </c>
      <c r="F105" t="s">
        <v>39</v>
      </c>
      <c r="G105">
        <v>956314</v>
      </c>
      <c r="H105">
        <v>572469</v>
      </c>
      <c r="I105">
        <v>154525</v>
      </c>
      <c r="J105">
        <v>2902</v>
      </c>
      <c r="K105">
        <v>298</v>
      </c>
    </row>
    <row r="106" spans="1:11" x14ac:dyDescent="0.3">
      <c r="A106" t="s">
        <v>11</v>
      </c>
      <c r="B106">
        <v>9952827704</v>
      </c>
      <c r="C106">
        <v>53</v>
      </c>
      <c r="D106" t="s">
        <v>121</v>
      </c>
      <c r="E106" t="s">
        <v>13</v>
      </c>
      <c r="F106" t="s">
        <v>16</v>
      </c>
      <c r="G106">
        <v>328659</v>
      </c>
      <c r="H106">
        <v>165642</v>
      </c>
      <c r="I106">
        <v>46318</v>
      </c>
      <c r="J106">
        <v>337</v>
      </c>
      <c r="K106">
        <v>135</v>
      </c>
    </row>
    <row r="107" spans="1:11" x14ac:dyDescent="0.3">
      <c r="A107" t="s">
        <v>11</v>
      </c>
      <c r="B107">
        <v>7687467484</v>
      </c>
      <c r="C107">
        <v>49</v>
      </c>
      <c r="D107" t="s">
        <v>122</v>
      </c>
      <c r="E107" t="s">
        <v>25</v>
      </c>
      <c r="F107" t="s">
        <v>14</v>
      </c>
      <c r="G107">
        <v>631075</v>
      </c>
      <c r="H107">
        <v>284311</v>
      </c>
      <c r="I107">
        <v>97442</v>
      </c>
      <c r="J107">
        <v>1163</v>
      </c>
      <c r="K107">
        <v>354</v>
      </c>
    </row>
    <row r="108" spans="1:11" x14ac:dyDescent="0.3">
      <c r="A108" t="s">
        <v>11</v>
      </c>
      <c r="B108">
        <v>7222903379</v>
      </c>
      <c r="C108">
        <v>60</v>
      </c>
      <c r="D108" t="s">
        <v>123</v>
      </c>
      <c r="E108" t="s">
        <v>13</v>
      </c>
      <c r="F108" t="s">
        <v>14</v>
      </c>
      <c r="G108">
        <v>228358</v>
      </c>
      <c r="H108">
        <v>19295</v>
      </c>
      <c r="I108">
        <v>2332</v>
      </c>
      <c r="J108">
        <v>270</v>
      </c>
      <c r="K108">
        <v>35</v>
      </c>
    </row>
    <row r="109" spans="1:11" x14ac:dyDescent="0.3">
      <c r="A109" t="s">
        <v>11</v>
      </c>
      <c r="B109">
        <v>5923572459</v>
      </c>
      <c r="C109">
        <v>51</v>
      </c>
      <c r="D109" t="s">
        <v>124</v>
      </c>
      <c r="E109" t="s">
        <v>13</v>
      </c>
      <c r="F109" t="s">
        <v>16</v>
      </c>
      <c r="G109">
        <v>276059</v>
      </c>
      <c r="H109">
        <v>97689</v>
      </c>
      <c r="I109">
        <v>38967</v>
      </c>
      <c r="J109">
        <v>2376</v>
      </c>
      <c r="K109">
        <v>507</v>
      </c>
    </row>
    <row r="110" spans="1:11" x14ac:dyDescent="0.3">
      <c r="A110" t="s">
        <v>11</v>
      </c>
      <c r="B110">
        <v>2944539454</v>
      </c>
      <c r="C110">
        <v>53</v>
      </c>
      <c r="D110" t="s">
        <v>125</v>
      </c>
      <c r="E110" t="s">
        <v>13</v>
      </c>
      <c r="F110" t="s">
        <v>39</v>
      </c>
      <c r="G110">
        <v>351066</v>
      </c>
      <c r="H110">
        <v>58438</v>
      </c>
      <c r="I110">
        <v>19119</v>
      </c>
      <c r="J110">
        <v>39</v>
      </c>
      <c r="K110">
        <v>0</v>
      </c>
    </row>
    <row r="111" spans="1:11" x14ac:dyDescent="0.3">
      <c r="A111" t="s">
        <v>11</v>
      </c>
      <c r="B111">
        <v>6645515132</v>
      </c>
      <c r="C111">
        <v>41</v>
      </c>
      <c r="D111" t="s">
        <v>126</v>
      </c>
      <c r="E111" t="s">
        <v>13</v>
      </c>
      <c r="F111" t="s">
        <v>14</v>
      </c>
      <c r="G111">
        <v>530697</v>
      </c>
      <c r="H111">
        <v>30862</v>
      </c>
      <c r="I111">
        <v>8161</v>
      </c>
      <c r="J111">
        <v>278</v>
      </c>
      <c r="K111">
        <v>166</v>
      </c>
    </row>
    <row r="112" spans="1:11" x14ac:dyDescent="0.3">
      <c r="A112" t="s">
        <v>11</v>
      </c>
      <c r="B112">
        <v>3984935056</v>
      </c>
      <c r="C112">
        <v>49</v>
      </c>
      <c r="D112" t="s">
        <v>127</v>
      </c>
      <c r="E112" t="s">
        <v>13</v>
      </c>
      <c r="F112" t="s">
        <v>16</v>
      </c>
      <c r="G112">
        <v>2883</v>
      </c>
      <c r="H112">
        <v>1242</v>
      </c>
      <c r="I112">
        <v>348</v>
      </c>
      <c r="J112">
        <v>11</v>
      </c>
      <c r="K112">
        <v>2</v>
      </c>
    </row>
    <row r="113" spans="1:11" x14ac:dyDescent="0.3">
      <c r="A113" t="s">
        <v>11</v>
      </c>
      <c r="B113">
        <v>3573642153</v>
      </c>
      <c r="C113">
        <v>56</v>
      </c>
      <c r="D113" t="s">
        <v>128</v>
      </c>
      <c r="E113" t="s">
        <v>13</v>
      </c>
      <c r="F113" t="s">
        <v>16</v>
      </c>
      <c r="G113">
        <v>426268</v>
      </c>
      <c r="H113">
        <v>155933</v>
      </c>
      <c r="I113">
        <v>50782</v>
      </c>
      <c r="J113">
        <v>3414</v>
      </c>
      <c r="K113">
        <v>1935</v>
      </c>
    </row>
    <row r="114" spans="1:11" x14ac:dyDescent="0.3">
      <c r="A114" t="s">
        <v>11</v>
      </c>
      <c r="B114">
        <v>2507142098</v>
      </c>
      <c r="C114">
        <v>11</v>
      </c>
      <c r="D114" t="s">
        <v>129</v>
      </c>
      <c r="E114" t="s">
        <v>13</v>
      </c>
      <c r="F114" t="s">
        <v>14</v>
      </c>
      <c r="G114">
        <v>660561</v>
      </c>
      <c r="H114">
        <v>322446</v>
      </c>
      <c r="I114">
        <v>120347</v>
      </c>
      <c r="J114">
        <v>5519</v>
      </c>
      <c r="K114">
        <v>3449</v>
      </c>
    </row>
    <row r="115" spans="1:11" x14ac:dyDescent="0.3">
      <c r="A115" t="s">
        <v>11</v>
      </c>
      <c r="B115">
        <v>4025589908</v>
      </c>
      <c r="C115">
        <v>40</v>
      </c>
      <c r="D115" t="s">
        <v>130</v>
      </c>
      <c r="E115" t="s">
        <v>13</v>
      </c>
      <c r="F115" t="s">
        <v>16</v>
      </c>
      <c r="G115">
        <v>150706</v>
      </c>
      <c r="H115">
        <v>72838</v>
      </c>
      <c r="I115">
        <v>9413</v>
      </c>
      <c r="J115">
        <v>454</v>
      </c>
      <c r="K115">
        <v>1</v>
      </c>
    </row>
    <row r="116" spans="1:11" x14ac:dyDescent="0.3">
      <c r="A116" t="s">
        <v>11</v>
      </c>
      <c r="B116">
        <v>7041087617</v>
      </c>
      <c r="C116">
        <v>47</v>
      </c>
      <c r="D116" t="s">
        <v>131</v>
      </c>
      <c r="E116" t="s">
        <v>13</v>
      </c>
      <c r="F116" t="s">
        <v>16</v>
      </c>
      <c r="G116">
        <v>965051</v>
      </c>
      <c r="H116">
        <v>567073</v>
      </c>
      <c r="I116">
        <v>67201</v>
      </c>
      <c r="J116">
        <v>3940</v>
      </c>
      <c r="K116">
        <v>2550</v>
      </c>
    </row>
    <row r="117" spans="1:11" x14ac:dyDescent="0.3">
      <c r="A117" t="s">
        <v>11</v>
      </c>
      <c r="B117">
        <v>7373606171</v>
      </c>
      <c r="C117">
        <v>24</v>
      </c>
      <c r="D117" t="s">
        <v>132</v>
      </c>
      <c r="E117" t="s">
        <v>13</v>
      </c>
      <c r="F117" t="s">
        <v>14</v>
      </c>
      <c r="G117">
        <v>311719</v>
      </c>
      <c r="H117">
        <v>71173</v>
      </c>
      <c r="I117">
        <v>6362</v>
      </c>
      <c r="J117">
        <v>496</v>
      </c>
      <c r="K117">
        <v>163</v>
      </c>
    </row>
    <row r="118" spans="1:11" x14ac:dyDescent="0.3">
      <c r="A118" t="s">
        <v>11</v>
      </c>
      <c r="B118">
        <v>1256736154</v>
      </c>
      <c r="C118">
        <v>50</v>
      </c>
      <c r="D118" t="s">
        <v>133</v>
      </c>
      <c r="E118" t="s">
        <v>13</v>
      </c>
      <c r="F118" t="s">
        <v>16</v>
      </c>
      <c r="G118">
        <v>56142</v>
      </c>
      <c r="H118">
        <v>27239</v>
      </c>
      <c r="I118">
        <v>1540</v>
      </c>
      <c r="J118">
        <v>390</v>
      </c>
      <c r="K118">
        <v>172</v>
      </c>
    </row>
    <row r="119" spans="1:11" x14ac:dyDescent="0.3">
      <c r="A119" t="s">
        <v>11</v>
      </c>
      <c r="B119">
        <v>2115386652</v>
      </c>
      <c r="C119">
        <v>48</v>
      </c>
      <c r="D119" t="s">
        <v>134</v>
      </c>
      <c r="E119" t="s">
        <v>25</v>
      </c>
      <c r="F119" t="s">
        <v>16</v>
      </c>
      <c r="G119">
        <v>915553</v>
      </c>
      <c r="H119">
        <v>272536</v>
      </c>
      <c r="I119">
        <v>78299</v>
      </c>
      <c r="J119">
        <v>7</v>
      </c>
      <c r="K119">
        <v>3</v>
      </c>
    </row>
    <row r="120" spans="1:11" x14ac:dyDescent="0.3">
      <c r="A120" t="s">
        <v>11</v>
      </c>
      <c r="B120">
        <v>9082277974</v>
      </c>
      <c r="C120">
        <v>20</v>
      </c>
      <c r="D120" t="s">
        <v>135</v>
      </c>
      <c r="E120" t="s">
        <v>13</v>
      </c>
      <c r="F120" t="s">
        <v>16</v>
      </c>
      <c r="G120">
        <v>593281</v>
      </c>
      <c r="H120">
        <v>332025</v>
      </c>
      <c r="I120">
        <v>103892</v>
      </c>
      <c r="J120">
        <v>7769</v>
      </c>
      <c r="K120">
        <v>2486</v>
      </c>
    </row>
    <row r="121" spans="1:11" x14ac:dyDescent="0.3">
      <c r="A121" t="s">
        <v>11</v>
      </c>
      <c r="B121">
        <v>9850813380</v>
      </c>
      <c r="C121">
        <v>59</v>
      </c>
      <c r="D121" t="s">
        <v>136</v>
      </c>
      <c r="E121" t="s">
        <v>13</v>
      </c>
      <c r="F121" t="s">
        <v>39</v>
      </c>
      <c r="G121">
        <v>169697</v>
      </c>
      <c r="H121">
        <v>12958</v>
      </c>
      <c r="I121">
        <v>589</v>
      </c>
      <c r="J121">
        <v>314</v>
      </c>
      <c r="K121">
        <v>120</v>
      </c>
    </row>
    <row r="122" spans="1:11" x14ac:dyDescent="0.3">
      <c r="A122" t="s">
        <v>11</v>
      </c>
      <c r="B122">
        <v>6559389686</v>
      </c>
      <c r="C122">
        <v>53</v>
      </c>
      <c r="D122" t="s">
        <v>137</v>
      </c>
      <c r="E122" t="s">
        <v>13</v>
      </c>
      <c r="F122" t="s">
        <v>16</v>
      </c>
      <c r="G122">
        <v>812513</v>
      </c>
      <c r="H122">
        <v>523168</v>
      </c>
      <c r="I122">
        <v>20023</v>
      </c>
      <c r="J122">
        <v>7565</v>
      </c>
      <c r="K122">
        <v>2809</v>
      </c>
    </row>
    <row r="123" spans="1:11" x14ac:dyDescent="0.3">
      <c r="A123" t="s">
        <v>11</v>
      </c>
      <c r="B123">
        <v>5597300051</v>
      </c>
      <c r="C123">
        <v>34</v>
      </c>
      <c r="D123" t="s">
        <v>138</v>
      </c>
      <c r="E123" t="s">
        <v>13</v>
      </c>
      <c r="F123" t="s">
        <v>16</v>
      </c>
      <c r="G123">
        <v>743385</v>
      </c>
      <c r="H123">
        <v>414665</v>
      </c>
      <c r="I123">
        <v>52389</v>
      </c>
      <c r="J123">
        <v>1427</v>
      </c>
      <c r="K123">
        <v>107</v>
      </c>
    </row>
    <row r="124" spans="1:11" x14ac:dyDescent="0.3">
      <c r="A124" t="s">
        <v>11</v>
      </c>
      <c r="B124">
        <v>5066246380</v>
      </c>
      <c r="C124">
        <v>58</v>
      </c>
      <c r="D124" t="s">
        <v>139</v>
      </c>
      <c r="E124" t="s">
        <v>13</v>
      </c>
      <c r="F124" t="s">
        <v>16</v>
      </c>
      <c r="G124">
        <v>726835</v>
      </c>
      <c r="H124">
        <v>293637</v>
      </c>
      <c r="I124">
        <v>31598</v>
      </c>
      <c r="J124">
        <v>3868</v>
      </c>
      <c r="K124">
        <v>1854</v>
      </c>
    </row>
    <row r="125" spans="1:11" x14ac:dyDescent="0.3">
      <c r="A125" t="s">
        <v>11</v>
      </c>
      <c r="B125">
        <v>9463149535</v>
      </c>
      <c r="C125">
        <v>43</v>
      </c>
      <c r="D125" t="s">
        <v>140</v>
      </c>
      <c r="E125" t="s">
        <v>13</v>
      </c>
      <c r="F125" t="s">
        <v>16</v>
      </c>
      <c r="G125">
        <v>950500</v>
      </c>
      <c r="H125">
        <v>146636</v>
      </c>
      <c r="I125">
        <v>25913</v>
      </c>
      <c r="J125">
        <v>1956</v>
      </c>
      <c r="K125">
        <v>956</v>
      </c>
    </row>
    <row r="126" spans="1:11" x14ac:dyDescent="0.3">
      <c r="A126" t="s">
        <v>11</v>
      </c>
      <c r="B126">
        <v>6028042493</v>
      </c>
      <c r="C126">
        <v>38</v>
      </c>
      <c r="D126" t="s">
        <v>141</v>
      </c>
      <c r="E126" t="s">
        <v>13</v>
      </c>
      <c r="F126" t="s">
        <v>39</v>
      </c>
      <c r="G126">
        <v>25771</v>
      </c>
      <c r="H126">
        <v>4775</v>
      </c>
      <c r="I126">
        <v>1771</v>
      </c>
      <c r="J126">
        <v>77</v>
      </c>
      <c r="K126">
        <v>26</v>
      </c>
    </row>
    <row r="127" spans="1:11" x14ac:dyDescent="0.3">
      <c r="A127" t="s">
        <v>11</v>
      </c>
      <c r="B127">
        <v>2102557699</v>
      </c>
      <c r="C127">
        <v>35</v>
      </c>
      <c r="D127" t="s">
        <v>142</v>
      </c>
      <c r="E127" t="s">
        <v>13</v>
      </c>
      <c r="F127" t="s">
        <v>39</v>
      </c>
      <c r="G127">
        <v>660194</v>
      </c>
      <c r="H127">
        <v>349323</v>
      </c>
      <c r="I127">
        <v>30579</v>
      </c>
      <c r="J127">
        <v>7102</v>
      </c>
      <c r="K127">
        <v>1335</v>
      </c>
    </row>
    <row r="128" spans="1:11" x14ac:dyDescent="0.3">
      <c r="A128" t="s">
        <v>11</v>
      </c>
      <c r="B128">
        <v>2818218055</v>
      </c>
      <c r="C128">
        <v>50</v>
      </c>
      <c r="D128" t="s">
        <v>143</v>
      </c>
      <c r="E128" t="s">
        <v>13</v>
      </c>
      <c r="F128" t="s">
        <v>16</v>
      </c>
      <c r="G128">
        <v>848448</v>
      </c>
      <c r="H128">
        <v>207258</v>
      </c>
      <c r="I128">
        <v>56105</v>
      </c>
      <c r="J128">
        <v>3272</v>
      </c>
      <c r="K128">
        <v>275</v>
      </c>
    </row>
    <row r="129" spans="1:11" x14ac:dyDescent="0.3">
      <c r="A129" t="s">
        <v>11</v>
      </c>
      <c r="B129">
        <v>9826381124</v>
      </c>
      <c r="C129">
        <v>18</v>
      </c>
      <c r="D129" t="s">
        <v>144</v>
      </c>
      <c r="E129" t="s">
        <v>13</v>
      </c>
      <c r="F129" t="s">
        <v>39</v>
      </c>
      <c r="G129">
        <v>56312</v>
      </c>
      <c r="H129">
        <v>36854</v>
      </c>
      <c r="I129">
        <v>6211</v>
      </c>
      <c r="J129">
        <v>512</v>
      </c>
      <c r="K129">
        <v>254</v>
      </c>
    </row>
    <row r="130" spans="1:11" x14ac:dyDescent="0.3">
      <c r="A130" t="s">
        <v>11</v>
      </c>
      <c r="B130">
        <v>7164433838</v>
      </c>
      <c r="C130">
        <v>10</v>
      </c>
      <c r="D130" t="s">
        <v>145</v>
      </c>
      <c r="E130" t="s">
        <v>13</v>
      </c>
      <c r="F130" t="s">
        <v>14</v>
      </c>
      <c r="G130">
        <v>263806</v>
      </c>
      <c r="H130">
        <v>8528</v>
      </c>
      <c r="I130">
        <v>2373</v>
      </c>
      <c r="J130">
        <v>27</v>
      </c>
      <c r="K130">
        <v>10</v>
      </c>
    </row>
    <row r="131" spans="1:11" x14ac:dyDescent="0.3">
      <c r="A131" t="s">
        <v>11</v>
      </c>
      <c r="B131">
        <v>1474103260</v>
      </c>
      <c r="C131">
        <v>19</v>
      </c>
      <c r="D131" t="s">
        <v>146</v>
      </c>
      <c r="E131" t="s">
        <v>13</v>
      </c>
      <c r="F131" t="s">
        <v>16</v>
      </c>
      <c r="G131">
        <v>951464</v>
      </c>
      <c r="H131">
        <v>365819</v>
      </c>
      <c r="I131">
        <v>101090</v>
      </c>
      <c r="J131">
        <v>752</v>
      </c>
      <c r="K131">
        <v>387</v>
      </c>
    </row>
    <row r="132" spans="1:11" x14ac:dyDescent="0.3">
      <c r="A132" t="s">
        <v>11</v>
      </c>
      <c r="B132">
        <v>3188060641</v>
      </c>
      <c r="C132">
        <v>40</v>
      </c>
      <c r="D132" t="s">
        <v>147</v>
      </c>
      <c r="E132" t="s">
        <v>13</v>
      </c>
      <c r="F132" t="s">
        <v>16</v>
      </c>
      <c r="G132">
        <v>907591</v>
      </c>
      <c r="H132">
        <v>291689</v>
      </c>
      <c r="I132">
        <v>65458</v>
      </c>
      <c r="J132">
        <v>1736</v>
      </c>
      <c r="K132">
        <v>853</v>
      </c>
    </row>
    <row r="133" spans="1:11" x14ac:dyDescent="0.3">
      <c r="A133" t="s">
        <v>11</v>
      </c>
      <c r="B133">
        <v>2312282712</v>
      </c>
      <c r="C133">
        <v>40</v>
      </c>
      <c r="D133" t="s">
        <v>148</v>
      </c>
      <c r="E133" t="s">
        <v>13</v>
      </c>
      <c r="F133" t="s">
        <v>16</v>
      </c>
      <c r="G133">
        <v>285004</v>
      </c>
      <c r="H133">
        <v>33069</v>
      </c>
      <c r="I133">
        <v>11653</v>
      </c>
      <c r="J133">
        <v>572</v>
      </c>
      <c r="K133">
        <v>71</v>
      </c>
    </row>
    <row r="134" spans="1:11" x14ac:dyDescent="0.3">
      <c r="A134" t="s">
        <v>11</v>
      </c>
      <c r="B134">
        <v>8045719558</v>
      </c>
      <c r="C134">
        <v>40</v>
      </c>
      <c r="D134" t="s">
        <v>149</v>
      </c>
      <c r="E134" t="s">
        <v>13</v>
      </c>
      <c r="F134" t="s">
        <v>16</v>
      </c>
      <c r="G134">
        <v>611518</v>
      </c>
      <c r="H134">
        <v>43431</v>
      </c>
      <c r="I134">
        <v>8890</v>
      </c>
      <c r="J134">
        <v>196</v>
      </c>
      <c r="K134">
        <v>45</v>
      </c>
    </row>
    <row r="135" spans="1:11" x14ac:dyDescent="0.3">
      <c r="A135" t="s">
        <v>11</v>
      </c>
      <c r="B135">
        <v>6287699512</v>
      </c>
      <c r="C135">
        <v>18</v>
      </c>
      <c r="D135" t="s">
        <v>150</v>
      </c>
      <c r="E135" t="s">
        <v>13</v>
      </c>
      <c r="F135" t="s">
        <v>39</v>
      </c>
      <c r="G135">
        <v>227262</v>
      </c>
      <c r="H135">
        <v>34194</v>
      </c>
      <c r="I135">
        <v>565</v>
      </c>
      <c r="J135">
        <v>456</v>
      </c>
      <c r="K135">
        <v>74</v>
      </c>
    </row>
    <row r="136" spans="1:11" x14ac:dyDescent="0.3">
      <c r="A136" t="s">
        <v>11</v>
      </c>
      <c r="B136">
        <v>7194264172</v>
      </c>
      <c r="C136">
        <v>59</v>
      </c>
      <c r="D136" t="s">
        <v>151</v>
      </c>
      <c r="E136" t="s">
        <v>13</v>
      </c>
      <c r="F136" t="s">
        <v>16</v>
      </c>
      <c r="G136">
        <v>216296</v>
      </c>
      <c r="H136">
        <v>92543</v>
      </c>
      <c r="I136">
        <v>22041</v>
      </c>
      <c r="J136">
        <v>270</v>
      </c>
      <c r="K136">
        <v>70</v>
      </c>
    </row>
    <row r="137" spans="1:11" x14ac:dyDescent="0.3">
      <c r="A137" t="s">
        <v>11</v>
      </c>
      <c r="B137">
        <v>9514639653</v>
      </c>
      <c r="C137">
        <v>34</v>
      </c>
      <c r="D137" t="s">
        <v>152</v>
      </c>
      <c r="E137" t="s">
        <v>13</v>
      </c>
      <c r="F137" t="s">
        <v>16</v>
      </c>
      <c r="G137">
        <v>714428</v>
      </c>
      <c r="H137">
        <v>445887</v>
      </c>
      <c r="I137">
        <v>67205</v>
      </c>
      <c r="J137">
        <v>5983</v>
      </c>
      <c r="K137">
        <v>2559</v>
      </c>
    </row>
    <row r="138" spans="1:11" x14ac:dyDescent="0.3">
      <c r="A138" t="s">
        <v>11</v>
      </c>
      <c r="B138">
        <v>2868422477</v>
      </c>
      <c r="C138">
        <v>22</v>
      </c>
      <c r="D138" t="s">
        <v>153</v>
      </c>
      <c r="E138" t="s">
        <v>13</v>
      </c>
      <c r="F138" t="s">
        <v>16</v>
      </c>
      <c r="G138">
        <v>915340</v>
      </c>
      <c r="H138">
        <v>459193</v>
      </c>
      <c r="I138">
        <v>53596</v>
      </c>
      <c r="J138">
        <v>7729</v>
      </c>
      <c r="K138">
        <v>1440</v>
      </c>
    </row>
    <row r="139" spans="1:11" x14ac:dyDescent="0.3">
      <c r="A139" t="s">
        <v>11</v>
      </c>
      <c r="B139">
        <v>7413726543</v>
      </c>
      <c r="C139">
        <v>29</v>
      </c>
      <c r="D139" t="s">
        <v>154</v>
      </c>
      <c r="E139" t="s">
        <v>13</v>
      </c>
      <c r="F139" t="s">
        <v>16</v>
      </c>
      <c r="G139">
        <v>830574</v>
      </c>
      <c r="H139">
        <v>424374</v>
      </c>
      <c r="I139">
        <v>150314</v>
      </c>
      <c r="J139">
        <v>7366</v>
      </c>
      <c r="K139">
        <v>2892</v>
      </c>
    </row>
    <row r="140" spans="1:11" x14ac:dyDescent="0.3">
      <c r="A140" t="s">
        <v>11</v>
      </c>
      <c r="B140">
        <v>7852597291</v>
      </c>
      <c r="C140">
        <v>48</v>
      </c>
      <c r="D140" t="s">
        <v>155</v>
      </c>
      <c r="E140" t="s">
        <v>13</v>
      </c>
      <c r="F140" t="s">
        <v>16</v>
      </c>
      <c r="G140">
        <v>42647</v>
      </c>
      <c r="H140">
        <v>17703</v>
      </c>
      <c r="I140">
        <v>5027</v>
      </c>
      <c r="J140">
        <v>375</v>
      </c>
      <c r="K140">
        <v>155</v>
      </c>
    </row>
    <row r="141" spans="1:11" x14ac:dyDescent="0.3">
      <c r="A141" t="s">
        <v>11</v>
      </c>
      <c r="B141">
        <v>2516528160</v>
      </c>
      <c r="C141">
        <v>60</v>
      </c>
      <c r="D141" t="s">
        <v>156</v>
      </c>
      <c r="E141" t="s">
        <v>13</v>
      </c>
      <c r="F141" t="s">
        <v>16</v>
      </c>
      <c r="G141">
        <v>697308</v>
      </c>
      <c r="H141">
        <v>190336</v>
      </c>
      <c r="I141">
        <v>65540</v>
      </c>
      <c r="J141">
        <v>3019</v>
      </c>
      <c r="K141">
        <v>1572</v>
      </c>
    </row>
    <row r="142" spans="1:11" x14ac:dyDescent="0.3">
      <c r="A142" t="s">
        <v>11</v>
      </c>
      <c r="B142">
        <v>6296788623</v>
      </c>
      <c r="C142">
        <v>16</v>
      </c>
      <c r="D142" t="s">
        <v>157</v>
      </c>
      <c r="E142" t="s">
        <v>25</v>
      </c>
      <c r="F142" t="s">
        <v>16</v>
      </c>
      <c r="G142">
        <v>775229</v>
      </c>
      <c r="H142">
        <v>42657</v>
      </c>
      <c r="I142">
        <v>1636</v>
      </c>
      <c r="J142">
        <v>835</v>
      </c>
      <c r="K142">
        <v>247</v>
      </c>
    </row>
    <row r="143" spans="1:11" x14ac:dyDescent="0.3">
      <c r="A143" t="s">
        <v>11</v>
      </c>
      <c r="B143">
        <v>7640548534</v>
      </c>
      <c r="C143">
        <v>26</v>
      </c>
      <c r="D143" t="s">
        <v>158</v>
      </c>
      <c r="E143" t="s">
        <v>13</v>
      </c>
      <c r="F143" t="s">
        <v>16</v>
      </c>
      <c r="G143">
        <v>242727</v>
      </c>
      <c r="H143">
        <v>4464</v>
      </c>
      <c r="I143">
        <v>620</v>
      </c>
      <c r="J143">
        <v>62</v>
      </c>
      <c r="K143">
        <v>26</v>
      </c>
    </row>
    <row r="144" spans="1:11" x14ac:dyDescent="0.3">
      <c r="A144" t="s">
        <v>11</v>
      </c>
      <c r="B144">
        <v>5715784279</v>
      </c>
      <c r="C144">
        <v>12</v>
      </c>
      <c r="D144" t="s">
        <v>159</v>
      </c>
      <c r="E144" t="s">
        <v>13</v>
      </c>
      <c r="F144" t="s">
        <v>16</v>
      </c>
      <c r="G144">
        <v>64994</v>
      </c>
      <c r="H144">
        <v>37401</v>
      </c>
      <c r="I144">
        <v>4768</v>
      </c>
      <c r="J144">
        <v>246</v>
      </c>
      <c r="K144">
        <v>100</v>
      </c>
    </row>
    <row r="145" spans="1:11" x14ac:dyDescent="0.3">
      <c r="A145" t="s">
        <v>11</v>
      </c>
      <c r="B145">
        <v>2099433738</v>
      </c>
      <c r="C145">
        <v>15</v>
      </c>
      <c r="D145" t="s">
        <v>160</v>
      </c>
      <c r="E145" t="s">
        <v>13</v>
      </c>
      <c r="F145" t="s">
        <v>16</v>
      </c>
      <c r="G145">
        <v>338032</v>
      </c>
      <c r="H145">
        <v>174028</v>
      </c>
      <c r="I145">
        <v>58508</v>
      </c>
      <c r="J145">
        <v>3167</v>
      </c>
      <c r="K145">
        <v>834</v>
      </c>
    </row>
    <row r="146" spans="1:11" x14ac:dyDescent="0.3">
      <c r="A146" t="s">
        <v>11</v>
      </c>
      <c r="B146">
        <v>5893807380</v>
      </c>
      <c r="C146">
        <v>26</v>
      </c>
      <c r="D146" t="s">
        <v>161</v>
      </c>
      <c r="E146" t="s">
        <v>13</v>
      </c>
      <c r="F146" t="s">
        <v>16</v>
      </c>
      <c r="G146">
        <v>405315</v>
      </c>
      <c r="H146">
        <v>241311</v>
      </c>
      <c r="I146">
        <v>12754</v>
      </c>
      <c r="J146">
        <v>5667</v>
      </c>
      <c r="K146">
        <v>1200</v>
      </c>
    </row>
    <row r="147" spans="1:11" x14ac:dyDescent="0.3">
      <c r="A147" t="s">
        <v>11</v>
      </c>
      <c r="B147">
        <v>6710546869</v>
      </c>
      <c r="C147">
        <v>28</v>
      </c>
      <c r="D147" t="s">
        <v>162</v>
      </c>
      <c r="E147" t="s">
        <v>13</v>
      </c>
      <c r="F147" t="s">
        <v>16</v>
      </c>
      <c r="G147">
        <v>443793</v>
      </c>
      <c r="H147">
        <v>62808</v>
      </c>
      <c r="I147">
        <v>18380</v>
      </c>
      <c r="J147">
        <v>671</v>
      </c>
      <c r="K147">
        <v>251</v>
      </c>
    </row>
    <row r="148" spans="1:11" x14ac:dyDescent="0.3">
      <c r="A148" t="s">
        <v>11</v>
      </c>
      <c r="B148">
        <v>7688135507</v>
      </c>
      <c r="C148">
        <v>23</v>
      </c>
      <c r="D148" t="s">
        <v>163</v>
      </c>
      <c r="E148" t="s">
        <v>13</v>
      </c>
      <c r="F148" t="s">
        <v>16</v>
      </c>
      <c r="G148">
        <v>754822</v>
      </c>
      <c r="H148">
        <v>441008</v>
      </c>
      <c r="I148">
        <v>28597</v>
      </c>
      <c r="J148">
        <v>7603</v>
      </c>
      <c r="K148">
        <v>4094</v>
      </c>
    </row>
    <row r="149" spans="1:11" x14ac:dyDescent="0.3">
      <c r="A149" t="s">
        <v>11</v>
      </c>
      <c r="B149">
        <v>4617688188</v>
      </c>
      <c r="C149">
        <v>20</v>
      </c>
      <c r="D149" t="s">
        <v>164</v>
      </c>
      <c r="E149" t="s">
        <v>13</v>
      </c>
      <c r="F149" t="s">
        <v>16</v>
      </c>
      <c r="G149">
        <v>612397</v>
      </c>
      <c r="H149">
        <v>69987</v>
      </c>
      <c r="I149">
        <v>27953</v>
      </c>
      <c r="J149">
        <v>910</v>
      </c>
      <c r="K149">
        <v>606</v>
      </c>
    </row>
    <row r="150" spans="1:11" x14ac:dyDescent="0.3">
      <c r="A150" t="s">
        <v>11</v>
      </c>
      <c r="B150">
        <v>2934930612</v>
      </c>
      <c r="C150">
        <v>50</v>
      </c>
      <c r="D150" t="s">
        <v>165</v>
      </c>
      <c r="E150" t="s">
        <v>13</v>
      </c>
      <c r="F150" t="s">
        <v>16</v>
      </c>
      <c r="G150">
        <v>998792</v>
      </c>
      <c r="H150">
        <v>151348</v>
      </c>
      <c r="I150">
        <v>48830</v>
      </c>
      <c r="J150">
        <v>2843</v>
      </c>
      <c r="K150">
        <v>1301</v>
      </c>
    </row>
    <row r="151" spans="1:11" x14ac:dyDescent="0.3">
      <c r="A151" t="s">
        <v>11</v>
      </c>
      <c r="B151">
        <v>7850604311</v>
      </c>
      <c r="C151">
        <v>51</v>
      </c>
      <c r="D151" t="s">
        <v>166</v>
      </c>
      <c r="E151" t="s">
        <v>13</v>
      </c>
      <c r="F151" t="s">
        <v>39</v>
      </c>
      <c r="G151">
        <v>765069</v>
      </c>
      <c r="H151">
        <v>301210</v>
      </c>
      <c r="I151">
        <v>66991</v>
      </c>
      <c r="J151">
        <v>278</v>
      </c>
      <c r="K151">
        <v>156</v>
      </c>
    </row>
    <row r="152" spans="1:11" x14ac:dyDescent="0.3">
      <c r="A152" t="s">
        <v>11</v>
      </c>
      <c r="B152">
        <v>8919589653</v>
      </c>
      <c r="C152">
        <v>54</v>
      </c>
      <c r="D152" t="s">
        <v>167</v>
      </c>
      <c r="E152" t="s">
        <v>13</v>
      </c>
      <c r="F152" t="s">
        <v>16</v>
      </c>
      <c r="G152">
        <v>112830</v>
      </c>
      <c r="H152">
        <v>38543</v>
      </c>
      <c r="I152">
        <v>526</v>
      </c>
      <c r="J152">
        <v>107</v>
      </c>
      <c r="K152">
        <v>3</v>
      </c>
    </row>
    <row r="153" spans="1:11" x14ac:dyDescent="0.3">
      <c r="A153" t="s">
        <v>11</v>
      </c>
      <c r="B153">
        <v>9072252537</v>
      </c>
      <c r="C153">
        <v>23</v>
      </c>
      <c r="D153" t="s">
        <v>168</v>
      </c>
      <c r="E153" t="s">
        <v>13</v>
      </c>
      <c r="F153" t="s">
        <v>16</v>
      </c>
      <c r="G153">
        <v>762699</v>
      </c>
      <c r="H153">
        <v>352035</v>
      </c>
      <c r="I153">
        <v>26264</v>
      </c>
      <c r="J153">
        <v>7098</v>
      </c>
      <c r="K153">
        <v>458</v>
      </c>
    </row>
    <row r="154" spans="1:11" x14ac:dyDescent="0.3">
      <c r="A154" t="s">
        <v>11</v>
      </c>
      <c r="B154">
        <v>2073671797</v>
      </c>
      <c r="C154">
        <v>24</v>
      </c>
      <c r="D154" t="s">
        <v>169</v>
      </c>
      <c r="E154" t="s">
        <v>13</v>
      </c>
      <c r="F154" t="s">
        <v>16</v>
      </c>
      <c r="G154">
        <v>645348</v>
      </c>
      <c r="H154">
        <v>25962</v>
      </c>
      <c r="I154">
        <v>6713</v>
      </c>
      <c r="J154">
        <v>211</v>
      </c>
      <c r="K154">
        <v>44</v>
      </c>
    </row>
    <row r="155" spans="1:11" x14ac:dyDescent="0.3">
      <c r="A155" t="s">
        <v>11</v>
      </c>
      <c r="B155">
        <v>8269228783</v>
      </c>
      <c r="C155">
        <v>16</v>
      </c>
      <c r="D155" t="s">
        <v>170</v>
      </c>
      <c r="E155" t="s">
        <v>13</v>
      </c>
      <c r="F155" t="s">
        <v>16</v>
      </c>
      <c r="G155">
        <v>379005</v>
      </c>
      <c r="H155">
        <v>204577</v>
      </c>
      <c r="I155">
        <v>49432</v>
      </c>
      <c r="J155">
        <v>2862</v>
      </c>
      <c r="K155">
        <v>1858</v>
      </c>
    </row>
    <row r="156" spans="1:11" x14ac:dyDescent="0.3">
      <c r="A156" t="s">
        <v>11</v>
      </c>
      <c r="B156">
        <v>3576462449</v>
      </c>
      <c r="C156">
        <v>15</v>
      </c>
      <c r="D156" t="s">
        <v>171</v>
      </c>
      <c r="E156" t="s">
        <v>13</v>
      </c>
      <c r="F156" t="s">
        <v>16</v>
      </c>
      <c r="G156">
        <v>894337</v>
      </c>
      <c r="H156">
        <v>129925</v>
      </c>
      <c r="I156">
        <v>3678</v>
      </c>
      <c r="J156">
        <v>1010</v>
      </c>
      <c r="K156">
        <v>304</v>
      </c>
    </row>
    <row r="157" spans="1:11" x14ac:dyDescent="0.3">
      <c r="A157" t="s">
        <v>11</v>
      </c>
      <c r="B157">
        <v>5054812105</v>
      </c>
      <c r="C157">
        <v>58</v>
      </c>
      <c r="D157" t="s">
        <v>172</v>
      </c>
      <c r="E157" t="s">
        <v>13</v>
      </c>
      <c r="F157" t="s">
        <v>16</v>
      </c>
      <c r="G157">
        <v>712536</v>
      </c>
      <c r="H157">
        <v>216805</v>
      </c>
      <c r="I157">
        <v>47945</v>
      </c>
      <c r="J157">
        <v>4486</v>
      </c>
      <c r="K157">
        <v>1734</v>
      </c>
    </row>
    <row r="158" spans="1:11" x14ac:dyDescent="0.3">
      <c r="A158" t="s">
        <v>11</v>
      </c>
      <c r="B158">
        <v>2731216926</v>
      </c>
      <c r="C158">
        <v>9</v>
      </c>
      <c r="D158" t="s">
        <v>173</v>
      </c>
      <c r="E158" t="s">
        <v>13</v>
      </c>
      <c r="F158" t="s">
        <v>14</v>
      </c>
      <c r="G158">
        <v>148492</v>
      </c>
      <c r="H158">
        <v>70227</v>
      </c>
      <c r="I158">
        <v>14962</v>
      </c>
      <c r="J158">
        <v>1264</v>
      </c>
      <c r="K158">
        <v>841</v>
      </c>
    </row>
    <row r="159" spans="1:11" x14ac:dyDescent="0.3">
      <c r="A159" t="s">
        <v>11</v>
      </c>
      <c r="B159">
        <v>8587085648</v>
      </c>
      <c r="C159">
        <v>33</v>
      </c>
      <c r="D159" t="s">
        <v>174</v>
      </c>
      <c r="E159" t="s">
        <v>13</v>
      </c>
      <c r="F159" t="s">
        <v>16</v>
      </c>
      <c r="G159">
        <v>433310</v>
      </c>
      <c r="H159">
        <v>102440</v>
      </c>
      <c r="I159">
        <v>34276</v>
      </c>
      <c r="J159">
        <v>1753</v>
      </c>
      <c r="K159">
        <v>1030</v>
      </c>
    </row>
    <row r="160" spans="1:11" x14ac:dyDescent="0.3">
      <c r="A160" t="s">
        <v>11</v>
      </c>
      <c r="B160">
        <v>8080736770</v>
      </c>
      <c r="C160">
        <v>50</v>
      </c>
      <c r="D160" t="s">
        <v>175</v>
      </c>
      <c r="E160" t="s">
        <v>13</v>
      </c>
      <c r="F160" t="s">
        <v>16</v>
      </c>
      <c r="G160">
        <v>649471</v>
      </c>
      <c r="H160">
        <v>317456</v>
      </c>
      <c r="I160">
        <v>42349</v>
      </c>
      <c r="J160">
        <v>1072</v>
      </c>
      <c r="K160">
        <v>46</v>
      </c>
    </row>
    <row r="161" spans="1:11" x14ac:dyDescent="0.3">
      <c r="A161" t="s">
        <v>11</v>
      </c>
      <c r="B161">
        <v>3424864755</v>
      </c>
      <c r="C161">
        <v>5</v>
      </c>
      <c r="D161" t="s">
        <v>176</v>
      </c>
      <c r="E161" t="s">
        <v>13</v>
      </c>
      <c r="F161" t="s">
        <v>14</v>
      </c>
      <c r="G161">
        <v>40208</v>
      </c>
      <c r="H161">
        <v>8018</v>
      </c>
      <c r="I161">
        <v>1029</v>
      </c>
      <c r="J161">
        <v>16</v>
      </c>
      <c r="K161">
        <v>0</v>
      </c>
    </row>
    <row r="162" spans="1:11" x14ac:dyDescent="0.3">
      <c r="A162" t="s">
        <v>11</v>
      </c>
      <c r="B162">
        <v>2188053512</v>
      </c>
      <c r="C162">
        <v>38</v>
      </c>
      <c r="D162" t="s">
        <v>177</v>
      </c>
      <c r="E162" t="s">
        <v>13</v>
      </c>
      <c r="F162" t="s">
        <v>16</v>
      </c>
      <c r="G162">
        <v>346555</v>
      </c>
      <c r="H162">
        <v>70156</v>
      </c>
      <c r="I162">
        <v>12343</v>
      </c>
      <c r="J162">
        <v>605</v>
      </c>
      <c r="K162">
        <v>94</v>
      </c>
    </row>
    <row r="163" spans="1:11" x14ac:dyDescent="0.3">
      <c r="A163" t="s">
        <v>11</v>
      </c>
      <c r="B163">
        <v>3210888500</v>
      </c>
      <c r="C163">
        <v>20</v>
      </c>
      <c r="D163" t="s">
        <v>178</v>
      </c>
      <c r="E163" t="s">
        <v>13</v>
      </c>
      <c r="F163" t="s">
        <v>16</v>
      </c>
      <c r="G163">
        <v>812447</v>
      </c>
      <c r="H163">
        <v>343371</v>
      </c>
      <c r="I163">
        <v>79962</v>
      </c>
      <c r="J163">
        <v>3608</v>
      </c>
      <c r="K163">
        <v>528</v>
      </c>
    </row>
    <row r="164" spans="1:11" x14ac:dyDescent="0.3">
      <c r="A164" t="s">
        <v>11</v>
      </c>
      <c r="B164">
        <v>6425710834</v>
      </c>
      <c r="C164">
        <v>6</v>
      </c>
      <c r="D164" t="s">
        <v>179</v>
      </c>
      <c r="E164" t="s">
        <v>13</v>
      </c>
      <c r="F164" t="s">
        <v>14</v>
      </c>
      <c r="G164">
        <v>391812</v>
      </c>
      <c r="H164">
        <v>30875</v>
      </c>
      <c r="I164">
        <v>1706</v>
      </c>
      <c r="J164">
        <v>165</v>
      </c>
      <c r="K164">
        <v>76</v>
      </c>
    </row>
    <row r="165" spans="1:11" x14ac:dyDescent="0.3">
      <c r="A165" t="s">
        <v>11</v>
      </c>
      <c r="B165">
        <v>9742572710</v>
      </c>
      <c r="C165">
        <v>28</v>
      </c>
      <c r="D165" t="s">
        <v>180</v>
      </c>
      <c r="E165" t="s">
        <v>13</v>
      </c>
      <c r="F165" t="s">
        <v>39</v>
      </c>
      <c r="G165">
        <v>468758</v>
      </c>
      <c r="H165">
        <v>78841</v>
      </c>
      <c r="I165">
        <v>12464</v>
      </c>
      <c r="J165">
        <v>1271</v>
      </c>
      <c r="K165">
        <v>681</v>
      </c>
    </row>
    <row r="166" spans="1:11" x14ac:dyDescent="0.3">
      <c r="A166" t="s">
        <v>11</v>
      </c>
      <c r="B166">
        <v>5127402473</v>
      </c>
      <c r="C166">
        <v>35</v>
      </c>
      <c r="D166" t="s">
        <v>181</v>
      </c>
      <c r="E166" t="s">
        <v>13</v>
      </c>
      <c r="F166" t="s">
        <v>16</v>
      </c>
      <c r="G166">
        <v>642888</v>
      </c>
      <c r="H166">
        <v>21908</v>
      </c>
      <c r="I166">
        <v>7009</v>
      </c>
      <c r="J166">
        <v>412</v>
      </c>
      <c r="K166">
        <v>122</v>
      </c>
    </row>
    <row r="167" spans="1:11" x14ac:dyDescent="0.3">
      <c r="A167" t="s">
        <v>11</v>
      </c>
      <c r="B167">
        <v>2042520713</v>
      </c>
      <c r="C167">
        <v>35</v>
      </c>
      <c r="D167" t="s">
        <v>182</v>
      </c>
      <c r="E167" t="s">
        <v>13</v>
      </c>
      <c r="F167" t="s">
        <v>39</v>
      </c>
      <c r="G167">
        <v>633270</v>
      </c>
      <c r="H167">
        <v>6077</v>
      </c>
      <c r="I167">
        <v>1018</v>
      </c>
      <c r="J167">
        <v>101</v>
      </c>
      <c r="K167">
        <v>60</v>
      </c>
    </row>
    <row r="168" spans="1:11" x14ac:dyDescent="0.3">
      <c r="A168" t="s">
        <v>11</v>
      </c>
      <c r="B168">
        <v>9561409967</v>
      </c>
      <c r="C168">
        <v>17</v>
      </c>
      <c r="D168" t="s">
        <v>183</v>
      </c>
      <c r="E168" t="s">
        <v>13</v>
      </c>
      <c r="F168" t="s">
        <v>39</v>
      </c>
      <c r="G168">
        <v>734203</v>
      </c>
      <c r="H168">
        <v>296340</v>
      </c>
      <c r="I168">
        <v>112802</v>
      </c>
      <c r="J168">
        <v>6795</v>
      </c>
      <c r="K168">
        <v>2745</v>
      </c>
    </row>
    <row r="169" spans="1:11" x14ac:dyDescent="0.3">
      <c r="A169" t="s">
        <v>11</v>
      </c>
      <c r="B169">
        <v>8435751140</v>
      </c>
      <c r="C169">
        <v>44</v>
      </c>
      <c r="D169" t="s">
        <v>184</v>
      </c>
      <c r="E169" t="s">
        <v>13</v>
      </c>
      <c r="F169" t="s">
        <v>16</v>
      </c>
      <c r="G169">
        <v>939399</v>
      </c>
      <c r="H169">
        <v>144236</v>
      </c>
      <c r="I169">
        <v>31119</v>
      </c>
      <c r="J169">
        <v>906</v>
      </c>
      <c r="K169">
        <v>104</v>
      </c>
    </row>
    <row r="170" spans="1:11" x14ac:dyDescent="0.3">
      <c r="A170" t="s">
        <v>11</v>
      </c>
      <c r="B170">
        <v>2990741745</v>
      </c>
      <c r="C170">
        <v>8</v>
      </c>
      <c r="D170" t="s">
        <v>185</v>
      </c>
      <c r="E170" t="s">
        <v>13</v>
      </c>
      <c r="F170" t="s">
        <v>16</v>
      </c>
      <c r="G170">
        <v>494881</v>
      </c>
      <c r="H170">
        <v>32805</v>
      </c>
      <c r="I170">
        <v>8934</v>
      </c>
      <c r="J170">
        <v>534</v>
      </c>
      <c r="K170">
        <v>198</v>
      </c>
    </row>
    <row r="171" spans="1:11" x14ac:dyDescent="0.3">
      <c r="A171" t="s">
        <v>11</v>
      </c>
      <c r="B171">
        <v>6722335625</v>
      </c>
      <c r="C171">
        <v>27</v>
      </c>
      <c r="D171" t="s">
        <v>186</v>
      </c>
      <c r="E171" t="s">
        <v>25</v>
      </c>
      <c r="F171" t="s">
        <v>16</v>
      </c>
      <c r="G171">
        <v>886215</v>
      </c>
      <c r="H171">
        <v>521651</v>
      </c>
      <c r="I171">
        <v>114330</v>
      </c>
      <c r="J171">
        <v>10943</v>
      </c>
      <c r="K171">
        <v>4219</v>
      </c>
    </row>
    <row r="172" spans="1:11" x14ac:dyDescent="0.3">
      <c r="A172" t="s">
        <v>11</v>
      </c>
      <c r="B172">
        <v>7746498271</v>
      </c>
      <c r="C172">
        <v>47</v>
      </c>
      <c r="D172" t="s">
        <v>187</v>
      </c>
      <c r="E172" t="s">
        <v>25</v>
      </c>
      <c r="F172" t="s">
        <v>39</v>
      </c>
      <c r="G172">
        <v>648343</v>
      </c>
      <c r="H172">
        <v>233325</v>
      </c>
      <c r="I172">
        <v>66078</v>
      </c>
      <c r="J172">
        <v>4728</v>
      </c>
      <c r="K172">
        <v>2122</v>
      </c>
    </row>
    <row r="173" spans="1:11" x14ac:dyDescent="0.3">
      <c r="A173" t="s">
        <v>11</v>
      </c>
      <c r="B173">
        <v>8739148209</v>
      </c>
      <c r="C173">
        <v>12</v>
      </c>
      <c r="D173" t="s">
        <v>188</v>
      </c>
      <c r="E173" t="s">
        <v>13</v>
      </c>
      <c r="F173" t="s">
        <v>39</v>
      </c>
      <c r="G173">
        <v>56430</v>
      </c>
      <c r="H173">
        <v>34026</v>
      </c>
      <c r="I173">
        <v>4691</v>
      </c>
      <c r="J173">
        <v>0</v>
      </c>
      <c r="K173">
        <v>0</v>
      </c>
    </row>
    <row r="174" spans="1:11" x14ac:dyDescent="0.3">
      <c r="A174" t="s">
        <v>11</v>
      </c>
      <c r="B174">
        <v>5498164986</v>
      </c>
      <c r="C174">
        <v>42</v>
      </c>
      <c r="D174" t="s">
        <v>189</v>
      </c>
      <c r="E174" t="s">
        <v>13</v>
      </c>
      <c r="F174" t="s">
        <v>16</v>
      </c>
      <c r="G174">
        <v>558866</v>
      </c>
      <c r="H174">
        <v>187629</v>
      </c>
      <c r="I174">
        <v>15527</v>
      </c>
      <c r="J174">
        <v>4493</v>
      </c>
      <c r="K174">
        <v>2012</v>
      </c>
    </row>
    <row r="175" spans="1:11" x14ac:dyDescent="0.3">
      <c r="A175" t="s">
        <v>11</v>
      </c>
      <c r="B175">
        <v>3936574703</v>
      </c>
      <c r="C175">
        <v>36</v>
      </c>
      <c r="D175" t="s">
        <v>190</v>
      </c>
      <c r="E175" t="s">
        <v>13</v>
      </c>
      <c r="F175" t="s">
        <v>16</v>
      </c>
      <c r="G175">
        <v>91199</v>
      </c>
      <c r="H175">
        <v>28946</v>
      </c>
      <c r="I175">
        <v>3171</v>
      </c>
      <c r="J175">
        <v>115</v>
      </c>
      <c r="K175">
        <v>59</v>
      </c>
    </row>
    <row r="176" spans="1:11" x14ac:dyDescent="0.3">
      <c r="A176" t="s">
        <v>11</v>
      </c>
      <c r="B176">
        <v>2604259933</v>
      </c>
      <c r="C176">
        <v>25</v>
      </c>
      <c r="D176" t="s">
        <v>191</v>
      </c>
      <c r="E176" t="s">
        <v>13</v>
      </c>
      <c r="F176" t="s">
        <v>16</v>
      </c>
      <c r="G176">
        <v>788517</v>
      </c>
      <c r="H176">
        <v>307605</v>
      </c>
      <c r="I176">
        <v>9543</v>
      </c>
      <c r="J176">
        <v>4832</v>
      </c>
      <c r="K176">
        <v>2067</v>
      </c>
    </row>
    <row r="177" spans="1:11" x14ac:dyDescent="0.3">
      <c r="A177" t="s">
        <v>11</v>
      </c>
      <c r="B177">
        <v>1608107038</v>
      </c>
      <c r="C177">
        <v>45</v>
      </c>
      <c r="D177" t="s">
        <v>192</v>
      </c>
      <c r="E177" t="s">
        <v>13</v>
      </c>
      <c r="F177" t="s">
        <v>16</v>
      </c>
      <c r="G177">
        <v>115622</v>
      </c>
      <c r="H177">
        <v>56824</v>
      </c>
      <c r="I177">
        <v>13342</v>
      </c>
      <c r="J177">
        <v>817</v>
      </c>
      <c r="K177">
        <v>373</v>
      </c>
    </row>
    <row r="178" spans="1:11" x14ac:dyDescent="0.3">
      <c r="A178" t="s">
        <v>11</v>
      </c>
      <c r="B178">
        <v>2727382715</v>
      </c>
      <c r="C178">
        <v>36</v>
      </c>
      <c r="D178" t="s">
        <v>193</v>
      </c>
      <c r="E178" t="s">
        <v>13</v>
      </c>
      <c r="F178" t="s">
        <v>16</v>
      </c>
      <c r="G178">
        <v>36741</v>
      </c>
      <c r="H178">
        <v>4541</v>
      </c>
      <c r="I178">
        <v>49</v>
      </c>
      <c r="J178">
        <v>38</v>
      </c>
      <c r="K178">
        <v>23</v>
      </c>
    </row>
    <row r="179" spans="1:11" x14ac:dyDescent="0.3">
      <c r="A179" t="s">
        <v>11</v>
      </c>
      <c r="B179">
        <v>5902155661</v>
      </c>
      <c r="C179">
        <v>23</v>
      </c>
      <c r="D179" t="s">
        <v>194</v>
      </c>
      <c r="E179" t="s">
        <v>13</v>
      </c>
      <c r="F179" t="s">
        <v>16</v>
      </c>
      <c r="G179">
        <v>417233</v>
      </c>
      <c r="H179">
        <v>217824</v>
      </c>
      <c r="I179">
        <v>34725</v>
      </c>
      <c r="J179">
        <v>357</v>
      </c>
      <c r="K179">
        <v>66</v>
      </c>
    </row>
    <row r="180" spans="1:11" x14ac:dyDescent="0.3">
      <c r="A180" t="s">
        <v>11</v>
      </c>
      <c r="B180">
        <v>9213366701</v>
      </c>
      <c r="C180">
        <v>16</v>
      </c>
      <c r="D180" t="s">
        <v>195</v>
      </c>
      <c r="E180" t="s">
        <v>13</v>
      </c>
      <c r="F180" t="s">
        <v>16</v>
      </c>
      <c r="G180">
        <v>509376</v>
      </c>
      <c r="H180">
        <v>153342</v>
      </c>
      <c r="I180">
        <v>34764</v>
      </c>
      <c r="J180">
        <v>2281</v>
      </c>
      <c r="K180">
        <v>1318</v>
      </c>
    </row>
    <row r="181" spans="1:11" x14ac:dyDescent="0.3">
      <c r="A181" t="s">
        <v>11</v>
      </c>
      <c r="B181">
        <v>8842246310</v>
      </c>
      <c r="C181">
        <v>52</v>
      </c>
      <c r="D181" t="s">
        <v>196</v>
      </c>
      <c r="E181" t="s">
        <v>25</v>
      </c>
      <c r="F181" t="s">
        <v>16</v>
      </c>
      <c r="G181">
        <v>993601</v>
      </c>
      <c r="H181">
        <v>360808</v>
      </c>
      <c r="I181">
        <v>123543</v>
      </c>
      <c r="J181">
        <v>2648</v>
      </c>
      <c r="K181">
        <v>1377</v>
      </c>
    </row>
    <row r="182" spans="1:11" x14ac:dyDescent="0.3">
      <c r="A182" t="s">
        <v>11</v>
      </c>
      <c r="B182">
        <v>6889169972</v>
      </c>
      <c r="C182">
        <v>29</v>
      </c>
      <c r="D182" t="s">
        <v>197</v>
      </c>
      <c r="E182" t="s">
        <v>13</v>
      </c>
      <c r="F182" t="s">
        <v>16</v>
      </c>
      <c r="G182">
        <v>511307</v>
      </c>
      <c r="H182">
        <v>271981</v>
      </c>
      <c r="I182">
        <v>20832</v>
      </c>
      <c r="J182">
        <v>6673</v>
      </c>
      <c r="K182">
        <v>2467</v>
      </c>
    </row>
    <row r="183" spans="1:11" x14ac:dyDescent="0.3">
      <c r="A183" t="s">
        <v>11</v>
      </c>
      <c r="B183">
        <v>7804864557</v>
      </c>
      <c r="C183">
        <v>32</v>
      </c>
      <c r="D183" t="s">
        <v>198</v>
      </c>
      <c r="E183" t="s">
        <v>13</v>
      </c>
      <c r="F183" t="s">
        <v>14</v>
      </c>
      <c r="G183">
        <v>518655</v>
      </c>
      <c r="H183">
        <v>105148</v>
      </c>
      <c r="I183">
        <v>40590</v>
      </c>
      <c r="J183">
        <v>1367</v>
      </c>
      <c r="K183">
        <v>502</v>
      </c>
    </row>
    <row r="184" spans="1:11" x14ac:dyDescent="0.3">
      <c r="A184" t="s">
        <v>11</v>
      </c>
      <c r="B184">
        <v>4823187644</v>
      </c>
      <c r="C184">
        <v>59</v>
      </c>
      <c r="D184" t="s">
        <v>199</v>
      </c>
      <c r="E184" t="s">
        <v>13</v>
      </c>
      <c r="F184" t="s">
        <v>39</v>
      </c>
      <c r="G184">
        <v>268145</v>
      </c>
      <c r="H184">
        <v>112600</v>
      </c>
      <c r="I184">
        <v>14468</v>
      </c>
      <c r="J184">
        <v>2719</v>
      </c>
      <c r="K184">
        <v>106</v>
      </c>
    </row>
    <row r="185" spans="1:11" x14ac:dyDescent="0.3">
      <c r="A185" t="s">
        <v>11</v>
      </c>
      <c r="B185">
        <v>9335708424</v>
      </c>
      <c r="C185">
        <v>45</v>
      </c>
      <c r="D185" t="s">
        <v>200</v>
      </c>
      <c r="E185" t="s">
        <v>13</v>
      </c>
      <c r="F185" t="s">
        <v>14</v>
      </c>
      <c r="G185">
        <v>862840</v>
      </c>
      <c r="H185">
        <v>435872</v>
      </c>
      <c r="I185">
        <v>93125</v>
      </c>
      <c r="J185">
        <v>1459</v>
      </c>
      <c r="K185">
        <v>746</v>
      </c>
    </row>
    <row r="186" spans="1:11" x14ac:dyDescent="0.3">
      <c r="A186" t="s">
        <v>11</v>
      </c>
      <c r="B186">
        <v>7766705565</v>
      </c>
      <c r="C186">
        <v>24</v>
      </c>
      <c r="D186" t="s">
        <v>201</v>
      </c>
      <c r="E186" t="s">
        <v>13</v>
      </c>
      <c r="F186" t="s">
        <v>16</v>
      </c>
      <c r="G186">
        <v>244746</v>
      </c>
      <c r="H186">
        <v>15130</v>
      </c>
      <c r="I186">
        <v>2944</v>
      </c>
      <c r="J186">
        <v>180</v>
      </c>
      <c r="K186">
        <v>62</v>
      </c>
    </row>
    <row r="187" spans="1:11" x14ac:dyDescent="0.3">
      <c r="A187" t="s">
        <v>11</v>
      </c>
      <c r="B187">
        <v>4696899899</v>
      </c>
      <c r="C187">
        <v>37</v>
      </c>
      <c r="D187" t="s">
        <v>202</v>
      </c>
      <c r="E187" t="s">
        <v>13</v>
      </c>
      <c r="F187" t="s">
        <v>16</v>
      </c>
      <c r="G187">
        <v>210960</v>
      </c>
      <c r="H187">
        <v>115814</v>
      </c>
      <c r="I187">
        <v>36974</v>
      </c>
      <c r="J187">
        <v>1855</v>
      </c>
      <c r="K187">
        <v>467</v>
      </c>
    </row>
    <row r="188" spans="1:11" x14ac:dyDescent="0.3">
      <c r="A188" t="s">
        <v>11</v>
      </c>
      <c r="B188">
        <v>6745378976</v>
      </c>
      <c r="C188">
        <v>12</v>
      </c>
      <c r="D188" t="s">
        <v>203</v>
      </c>
      <c r="E188" t="s">
        <v>13</v>
      </c>
      <c r="F188" t="s">
        <v>14</v>
      </c>
      <c r="G188">
        <v>111863</v>
      </c>
      <c r="H188">
        <v>516</v>
      </c>
      <c r="I188">
        <v>33</v>
      </c>
      <c r="J188">
        <v>11</v>
      </c>
      <c r="K188">
        <v>4</v>
      </c>
    </row>
    <row r="189" spans="1:11" x14ac:dyDescent="0.3">
      <c r="A189" t="s">
        <v>11</v>
      </c>
      <c r="B189">
        <v>6772896896</v>
      </c>
      <c r="C189">
        <v>11</v>
      </c>
      <c r="D189" t="s">
        <v>204</v>
      </c>
      <c r="E189" t="s">
        <v>13</v>
      </c>
      <c r="F189" t="s">
        <v>16</v>
      </c>
      <c r="G189">
        <v>89566</v>
      </c>
      <c r="H189">
        <v>45283</v>
      </c>
      <c r="I189">
        <v>5417</v>
      </c>
      <c r="J189">
        <v>137</v>
      </c>
      <c r="K189">
        <v>21</v>
      </c>
    </row>
    <row r="190" spans="1:11" x14ac:dyDescent="0.3">
      <c r="A190" t="s">
        <v>11</v>
      </c>
      <c r="B190">
        <v>1862037900</v>
      </c>
      <c r="C190">
        <v>42</v>
      </c>
      <c r="D190" t="s">
        <v>205</v>
      </c>
      <c r="E190" t="s">
        <v>13</v>
      </c>
      <c r="F190" t="s">
        <v>14</v>
      </c>
      <c r="G190">
        <v>444516</v>
      </c>
      <c r="H190">
        <v>215982</v>
      </c>
      <c r="I190">
        <v>12545</v>
      </c>
      <c r="J190">
        <v>4987</v>
      </c>
      <c r="K190">
        <v>756</v>
      </c>
    </row>
    <row r="191" spans="1:11" x14ac:dyDescent="0.3">
      <c r="A191" t="s">
        <v>11</v>
      </c>
      <c r="B191">
        <v>4551827249</v>
      </c>
      <c r="C191">
        <v>49</v>
      </c>
      <c r="D191" t="s">
        <v>206</v>
      </c>
      <c r="E191" t="s">
        <v>13</v>
      </c>
      <c r="F191" t="s">
        <v>39</v>
      </c>
      <c r="G191">
        <v>226281</v>
      </c>
      <c r="H191">
        <v>97360</v>
      </c>
      <c r="I191">
        <v>28001</v>
      </c>
      <c r="J191">
        <v>110</v>
      </c>
      <c r="K191">
        <v>72</v>
      </c>
    </row>
    <row r="192" spans="1:11" x14ac:dyDescent="0.3">
      <c r="A192" t="s">
        <v>11</v>
      </c>
      <c r="B192">
        <v>7514931640</v>
      </c>
      <c r="C192">
        <v>29</v>
      </c>
      <c r="D192" t="s">
        <v>207</v>
      </c>
      <c r="E192" t="s">
        <v>13</v>
      </c>
      <c r="F192" t="s">
        <v>16</v>
      </c>
      <c r="G192">
        <v>330402</v>
      </c>
      <c r="H192">
        <v>171557</v>
      </c>
      <c r="I192">
        <v>45777</v>
      </c>
      <c r="J192">
        <v>1871</v>
      </c>
      <c r="K192">
        <v>355</v>
      </c>
    </row>
    <row r="193" spans="1:11" x14ac:dyDescent="0.3">
      <c r="A193" t="s">
        <v>11</v>
      </c>
      <c r="B193">
        <v>8706266170</v>
      </c>
      <c r="C193">
        <v>17</v>
      </c>
      <c r="D193" t="s">
        <v>208</v>
      </c>
      <c r="E193" t="s">
        <v>13</v>
      </c>
      <c r="F193" t="s">
        <v>39</v>
      </c>
      <c r="G193">
        <v>704208</v>
      </c>
      <c r="H193">
        <v>133661</v>
      </c>
      <c r="I193">
        <v>17715</v>
      </c>
      <c r="J193">
        <v>368</v>
      </c>
      <c r="K193">
        <v>51</v>
      </c>
    </row>
    <row r="194" spans="1:11" x14ac:dyDescent="0.3">
      <c r="A194" t="s">
        <v>11</v>
      </c>
      <c r="B194">
        <v>4219776341</v>
      </c>
      <c r="C194">
        <v>24</v>
      </c>
      <c r="D194" t="s">
        <v>209</v>
      </c>
      <c r="E194" t="s">
        <v>13</v>
      </c>
      <c r="F194" t="s">
        <v>16</v>
      </c>
      <c r="G194">
        <v>519070</v>
      </c>
      <c r="H194">
        <v>158598</v>
      </c>
      <c r="I194">
        <v>54151</v>
      </c>
      <c r="J194">
        <v>665</v>
      </c>
      <c r="K194">
        <v>188</v>
      </c>
    </row>
    <row r="195" spans="1:11" x14ac:dyDescent="0.3">
      <c r="A195" t="s">
        <v>11</v>
      </c>
      <c r="B195">
        <v>8594722433</v>
      </c>
      <c r="C195">
        <v>50</v>
      </c>
      <c r="D195" t="s">
        <v>210</v>
      </c>
      <c r="E195" t="s">
        <v>13</v>
      </c>
      <c r="F195" t="s">
        <v>39</v>
      </c>
      <c r="G195">
        <v>499826</v>
      </c>
      <c r="H195">
        <v>309975</v>
      </c>
      <c r="I195">
        <v>17914</v>
      </c>
      <c r="J195">
        <v>7456</v>
      </c>
      <c r="K195">
        <v>1333</v>
      </c>
    </row>
    <row r="196" spans="1:11" x14ac:dyDescent="0.3">
      <c r="A196" t="s">
        <v>11</v>
      </c>
      <c r="B196">
        <v>2139725155</v>
      </c>
      <c r="C196">
        <v>50</v>
      </c>
      <c r="D196" t="s">
        <v>211</v>
      </c>
      <c r="E196" t="s">
        <v>13</v>
      </c>
      <c r="F196" t="s">
        <v>16</v>
      </c>
      <c r="G196">
        <v>167944</v>
      </c>
      <c r="H196">
        <v>87441</v>
      </c>
      <c r="I196">
        <v>6040</v>
      </c>
      <c r="J196">
        <v>353</v>
      </c>
      <c r="K196">
        <v>137</v>
      </c>
    </row>
    <row r="197" spans="1:11" x14ac:dyDescent="0.3">
      <c r="A197" t="s">
        <v>11</v>
      </c>
      <c r="B197">
        <v>6933800311</v>
      </c>
      <c r="C197">
        <v>60</v>
      </c>
      <c r="D197" t="s">
        <v>212</v>
      </c>
      <c r="E197" t="s">
        <v>13</v>
      </c>
      <c r="F197" t="s">
        <v>16</v>
      </c>
      <c r="G197">
        <v>511854</v>
      </c>
      <c r="H197">
        <v>312695</v>
      </c>
      <c r="I197">
        <v>39685</v>
      </c>
      <c r="J197">
        <v>376</v>
      </c>
      <c r="K197">
        <v>133</v>
      </c>
    </row>
    <row r="198" spans="1:11" x14ac:dyDescent="0.3">
      <c r="A198" t="s">
        <v>11</v>
      </c>
      <c r="B198">
        <v>8984696114</v>
      </c>
      <c r="C198">
        <v>60</v>
      </c>
      <c r="D198" t="s">
        <v>213</v>
      </c>
      <c r="E198" t="s">
        <v>13</v>
      </c>
      <c r="F198" t="s">
        <v>39</v>
      </c>
      <c r="G198">
        <v>684341</v>
      </c>
      <c r="H198">
        <v>127101</v>
      </c>
      <c r="I198">
        <v>7517</v>
      </c>
      <c r="J198">
        <v>1741</v>
      </c>
      <c r="K198">
        <v>1005</v>
      </c>
    </row>
    <row r="199" spans="1:11" x14ac:dyDescent="0.3">
      <c r="A199" t="s">
        <v>11</v>
      </c>
      <c r="B199">
        <v>3067704895</v>
      </c>
      <c r="C199">
        <v>22</v>
      </c>
      <c r="D199" t="s">
        <v>214</v>
      </c>
      <c r="E199" t="s">
        <v>13</v>
      </c>
      <c r="F199" t="s">
        <v>14</v>
      </c>
      <c r="G199">
        <v>825852</v>
      </c>
      <c r="H199">
        <v>479045</v>
      </c>
      <c r="I199">
        <v>3712</v>
      </c>
      <c r="J199">
        <v>9804</v>
      </c>
      <c r="K199">
        <v>3127</v>
      </c>
    </row>
    <row r="200" spans="1:11" x14ac:dyDescent="0.3">
      <c r="A200" t="s">
        <v>11</v>
      </c>
      <c r="B200">
        <v>4488897516</v>
      </c>
      <c r="C200">
        <v>52</v>
      </c>
      <c r="D200" t="s">
        <v>215</v>
      </c>
      <c r="E200" t="s">
        <v>13</v>
      </c>
      <c r="F200" t="s">
        <v>14</v>
      </c>
      <c r="G200">
        <v>683434</v>
      </c>
      <c r="H200">
        <v>94655</v>
      </c>
      <c r="I200">
        <v>37748</v>
      </c>
      <c r="J200">
        <v>309</v>
      </c>
      <c r="K200">
        <v>87</v>
      </c>
    </row>
    <row r="201" spans="1:11" x14ac:dyDescent="0.3">
      <c r="A201" t="s">
        <v>11</v>
      </c>
      <c r="B201">
        <v>8870414389</v>
      </c>
      <c r="C201">
        <v>41</v>
      </c>
      <c r="D201" t="s">
        <v>216</v>
      </c>
      <c r="E201" t="s">
        <v>25</v>
      </c>
      <c r="F201" t="s">
        <v>14</v>
      </c>
      <c r="G201">
        <v>231712</v>
      </c>
      <c r="H201">
        <v>12348</v>
      </c>
      <c r="I201">
        <v>771</v>
      </c>
      <c r="J201">
        <v>79</v>
      </c>
      <c r="K201">
        <v>36</v>
      </c>
    </row>
    <row r="202" spans="1:11" x14ac:dyDescent="0.3">
      <c r="A202" t="s">
        <v>11</v>
      </c>
      <c r="B202">
        <v>2095021181</v>
      </c>
      <c r="C202">
        <v>50</v>
      </c>
      <c r="D202" t="s">
        <v>217</v>
      </c>
      <c r="E202" t="s">
        <v>13</v>
      </c>
      <c r="F202" t="s">
        <v>16</v>
      </c>
      <c r="G202">
        <v>597742</v>
      </c>
      <c r="H202">
        <v>178975</v>
      </c>
      <c r="I202">
        <v>44473</v>
      </c>
      <c r="J202">
        <v>1885</v>
      </c>
      <c r="K202">
        <v>314</v>
      </c>
    </row>
    <row r="203" spans="1:11" x14ac:dyDescent="0.3">
      <c r="A203" t="s">
        <v>11</v>
      </c>
      <c r="B203">
        <v>4305540024</v>
      </c>
      <c r="C203">
        <v>36</v>
      </c>
      <c r="D203" t="s">
        <v>218</v>
      </c>
      <c r="E203" t="s">
        <v>13</v>
      </c>
      <c r="F203" t="s">
        <v>14</v>
      </c>
      <c r="G203">
        <v>273182</v>
      </c>
      <c r="H203">
        <v>81099</v>
      </c>
      <c r="I203">
        <v>21955</v>
      </c>
      <c r="J203">
        <v>1075</v>
      </c>
      <c r="K203">
        <v>611</v>
      </c>
    </row>
    <row r="204" spans="1:11" x14ac:dyDescent="0.3">
      <c r="A204" t="s">
        <v>11</v>
      </c>
      <c r="B204">
        <v>3532933441</v>
      </c>
      <c r="C204">
        <v>46</v>
      </c>
      <c r="D204" t="s">
        <v>219</v>
      </c>
      <c r="E204" t="s">
        <v>13</v>
      </c>
      <c r="F204" t="s">
        <v>14</v>
      </c>
      <c r="G204">
        <v>482106</v>
      </c>
      <c r="H204">
        <v>228292</v>
      </c>
      <c r="I204">
        <v>64845</v>
      </c>
      <c r="J204">
        <v>1252</v>
      </c>
      <c r="K204">
        <v>465</v>
      </c>
    </row>
    <row r="205" spans="1:11" x14ac:dyDescent="0.3">
      <c r="A205" t="s">
        <v>11</v>
      </c>
      <c r="B205">
        <v>5846298972</v>
      </c>
      <c r="C205">
        <v>52</v>
      </c>
      <c r="D205" t="s">
        <v>220</v>
      </c>
      <c r="E205" t="s">
        <v>13</v>
      </c>
      <c r="F205" t="s">
        <v>16</v>
      </c>
      <c r="G205">
        <v>93598</v>
      </c>
      <c r="H205">
        <v>52844</v>
      </c>
      <c r="I205">
        <v>86</v>
      </c>
      <c r="J205">
        <v>175</v>
      </c>
      <c r="K205">
        <v>9</v>
      </c>
    </row>
    <row r="206" spans="1:11" x14ac:dyDescent="0.3">
      <c r="A206" t="s">
        <v>11</v>
      </c>
      <c r="B206">
        <v>5264861021</v>
      </c>
      <c r="C206">
        <v>39</v>
      </c>
      <c r="D206" t="s">
        <v>221</v>
      </c>
      <c r="E206" t="s">
        <v>13</v>
      </c>
      <c r="F206" t="s">
        <v>16</v>
      </c>
      <c r="G206">
        <v>870656</v>
      </c>
      <c r="H206">
        <v>137823</v>
      </c>
      <c r="I206">
        <v>46313</v>
      </c>
      <c r="J206">
        <v>2897</v>
      </c>
      <c r="K206">
        <v>1696</v>
      </c>
    </row>
    <row r="207" spans="1:11" x14ac:dyDescent="0.3">
      <c r="A207" t="s">
        <v>11</v>
      </c>
      <c r="B207">
        <v>7431921988</v>
      </c>
      <c r="C207">
        <v>5</v>
      </c>
      <c r="D207" t="s">
        <v>222</v>
      </c>
      <c r="E207" t="s">
        <v>13</v>
      </c>
      <c r="F207" t="s">
        <v>16</v>
      </c>
      <c r="G207">
        <v>441748</v>
      </c>
      <c r="H207">
        <v>122633</v>
      </c>
      <c r="I207">
        <v>13387</v>
      </c>
      <c r="J207">
        <v>556</v>
      </c>
      <c r="K207">
        <v>130</v>
      </c>
    </row>
    <row r="208" spans="1:11" x14ac:dyDescent="0.3">
      <c r="A208" t="s">
        <v>11</v>
      </c>
      <c r="B208">
        <v>9810190926</v>
      </c>
      <c r="C208">
        <v>40</v>
      </c>
      <c r="D208" t="s">
        <v>223</v>
      </c>
      <c r="E208" t="s">
        <v>13</v>
      </c>
      <c r="F208" t="s">
        <v>16</v>
      </c>
      <c r="G208">
        <v>33738</v>
      </c>
      <c r="H208">
        <v>614</v>
      </c>
      <c r="I208">
        <v>3</v>
      </c>
      <c r="J208">
        <v>6</v>
      </c>
      <c r="K208">
        <v>3</v>
      </c>
    </row>
    <row r="209" spans="1:11" x14ac:dyDescent="0.3">
      <c r="A209" t="s">
        <v>11</v>
      </c>
      <c r="B209">
        <v>2892129815</v>
      </c>
      <c r="C209">
        <v>42</v>
      </c>
      <c r="D209" t="s">
        <v>224</v>
      </c>
      <c r="E209" t="s">
        <v>13</v>
      </c>
      <c r="F209" t="s">
        <v>16</v>
      </c>
      <c r="G209">
        <v>934185</v>
      </c>
      <c r="H209">
        <v>22021</v>
      </c>
      <c r="I209">
        <v>8068</v>
      </c>
      <c r="J209">
        <v>538</v>
      </c>
      <c r="K209">
        <v>134</v>
      </c>
    </row>
    <row r="210" spans="1:11" x14ac:dyDescent="0.3">
      <c r="A210" t="s">
        <v>11</v>
      </c>
      <c r="B210">
        <v>7530589499</v>
      </c>
      <c r="C210">
        <v>25</v>
      </c>
      <c r="D210" t="s">
        <v>225</v>
      </c>
      <c r="E210" t="s">
        <v>13</v>
      </c>
      <c r="F210" t="s">
        <v>16</v>
      </c>
      <c r="G210">
        <v>422912</v>
      </c>
      <c r="H210">
        <v>248328</v>
      </c>
      <c r="I210">
        <v>50384</v>
      </c>
      <c r="J210">
        <v>4380</v>
      </c>
      <c r="K210">
        <v>19</v>
      </c>
    </row>
    <row r="211" spans="1:11" x14ac:dyDescent="0.3">
      <c r="A211" t="s">
        <v>11</v>
      </c>
      <c r="B211">
        <v>9379001882</v>
      </c>
      <c r="C211">
        <v>21</v>
      </c>
      <c r="D211" t="s">
        <v>226</v>
      </c>
      <c r="E211" t="s">
        <v>13</v>
      </c>
      <c r="F211" t="s">
        <v>39</v>
      </c>
      <c r="G211">
        <v>515255</v>
      </c>
      <c r="H211">
        <v>7604</v>
      </c>
      <c r="I211">
        <v>2738</v>
      </c>
      <c r="J211">
        <v>22</v>
      </c>
      <c r="K211">
        <v>10</v>
      </c>
    </row>
    <row r="212" spans="1:11" x14ac:dyDescent="0.3">
      <c r="A212" t="s">
        <v>11</v>
      </c>
      <c r="B212">
        <v>4451936493</v>
      </c>
      <c r="C212">
        <v>17</v>
      </c>
      <c r="D212" t="s">
        <v>227</v>
      </c>
      <c r="E212" t="s">
        <v>13</v>
      </c>
      <c r="F212" t="s">
        <v>16</v>
      </c>
      <c r="G212">
        <v>749576</v>
      </c>
      <c r="H212">
        <v>314896</v>
      </c>
      <c r="I212">
        <v>61154</v>
      </c>
      <c r="J212">
        <v>5917</v>
      </c>
      <c r="K212">
        <v>1414</v>
      </c>
    </row>
    <row r="213" spans="1:11" x14ac:dyDescent="0.3">
      <c r="A213" t="s">
        <v>11</v>
      </c>
      <c r="B213">
        <v>7808317786</v>
      </c>
      <c r="C213">
        <v>54</v>
      </c>
      <c r="D213" t="s">
        <v>228</v>
      </c>
      <c r="E213" t="s">
        <v>13</v>
      </c>
      <c r="F213" t="s">
        <v>16</v>
      </c>
      <c r="G213">
        <v>169966</v>
      </c>
      <c r="H213">
        <v>87626</v>
      </c>
      <c r="I213">
        <v>31020</v>
      </c>
      <c r="J213">
        <v>536</v>
      </c>
      <c r="K213">
        <v>58</v>
      </c>
    </row>
    <row r="214" spans="1:11" x14ac:dyDescent="0.3">
      <c r="A214" t="s">
        <v>11</v>
      </c>
      <c r="B214">
        <v>9991058069</v>
      </c>
      <c r="C214">
        <v>58</v>
      </c>
      <c r="D214" t="s">
        <v>229</v>
      </c>
      <c r="E214" t="s">
        <v>13</v>
      </c>
      <c r="F214" t="s">
        <v>16</v>
      </c>
      <c r="G214">
        <v>629607</v>
      </c>
      <c r="H214">
        <v>221678</v>
      </c>
      <c r="I214">
        <v>18098</v>
      </c>
      <c r="J214">
        <v>1467</v>
      </c>
      <c r="K214">
        <v>389</v>
      </c>
    </row>
    <row r="215" spans="1:11" x14ac:dyDescent="0.3">
      <c r="A215" t="s">
        <v>11</v>
      </c>
      <c r="B215">
        <v>4836248944</v>
      </c>
      <c r="C215">
        <v>23</v>
      </c>
      <c r="D215" t="s">
        <v>230</v>
      </c>
      <c r="E215" t="s">
        <v>13</v>
      </c>
      <c r="F215" t="s">
        <v>39</v>
      </c>
      <c r="G215">
        <v>49714</v>
      </c>
      <c r="H215">
        <v>19166</v>
      </c>
      <c r="I215">
        <v>2673</v>
      </c>
      <c r="J215">
        <v>341</v>
      </c>
      <c r="K215">
        <v>7</v>
      </c>
    </row>
    <row r="216" spans="1:11" x14ac:dyDescent="0.3">
      <c r="A216" t="s">
        <v>11</v>
      </c>
      <c r="B216">
        <v>7103907292</v>
      </c>
      <c r="C216">
        <v>42</v>
      </c>
      <c r="D216" t="s">
        <v>231</v>
      </c>
      <c r="E216" t="s">
        <v>13</v>
      </c>
      <c r="F216" t="s">
        <v>14</v>
      </c>
      <c r="G216">
        <v>807048</v>
      </c>
      <c r="H216">
        <v>185813</v>
      </c>
      <c r="I216">
        <v>48347</v>
      </c>
      <c r="J216">
        <v>4570</v>
      </c>
      <c r="K216">
        <v>962</v>
      </c>
    </row>
    <row r="217" spans="1:11" x14ac:dyDescent="0.3">
      <c r="A217" t="s">
        <v>11</v>
      </c>
      <c r="B217">
        <v>9113665173</v>
      </c>
      <c r="C217">
        <v>40</v>
      </c>
      <c r="D217" t="s">
        <v>232</v>
      </c>
      <c r="E217" t="s">
        <v>13</v>
      </c>
      <c r="F217" t="s">
        <v>16</v>
      </c>
      <c r="G217">
        <v>961772</v>
      </c>
      <c r="H217">
        <v>469073</v>
      </c>
      <c r="I217">
        <v>97414</v>
      </c>
      <c r="J217">
        <v>8430</v>
      </c>
      <c r="K217">
        <v>2801</v>
      </c>
    </row>
    <row r="218" spans="1:11" x14ac:dyDescent="0.3">
      <c r="A218" t="s">
        <v>11</v>
      </c>
      <c r="B218">
        <v>8738219904</v>
      </c>
      <c r="C218">
        <v>43</v>
      </c>
      <c r="D218" t="s">
        <v>233</v>
      </c>
      <c r="E218" t="s">
        <v>13</v>
      </c>
      <c r="F218" t="s">
        <v>14</v>
      </c>
      <c r="G218">
        <v>148883</v>
      </c>
      <c r="H218">
        <v>85580</v>
      </c>
      <c r="I218">
        <v>34011</v>
      </c>
      <c r="J218">
        <v>131</v>
      </c>
      <c r="K218">
        <v>29</v>
      </c>
    </row>
    <row r="219" spans="1:11" x14ac:dyDescent="0.3">
      <c r="A219" t="s">
        <v>11</v>
      </c>
      <c r="B219">
        <v>5939958492</v>
      </c>
      <c r="C219">
        <v>12</v>
      </c>
      <c r="D219" t="s">
        <v>234</v>
      </c>
      <c r="E219" t="s">
        <v>13</v>
      </c>
      <c r="F219" t="s">
        <v>16</v>
      </c>
      <c r="G219">
        <v>631388</v>
      </c>
      <c r="H219">
        <v>337717</v>
      </c>
      <c r="I219">
        <v>101692</v>
      </c>
      <c r="J219">
        <v>2704</v>
      </c>
      <c r="K219">
        <v>1298</v>
      </c>
    </row>
    <row r="220" spans="1:11" x14ac:dyDescent="0.3">
      <c r="A220" t="s">
        <v>11</v>
      </c>
      <c r="B220">
        <v>3532054883</v>
      </c>
      <c r="C220">
        <v>48</v>
      </c>
      <c r="D220" t="s">
        <v>235</v>
      </c>
      <c r="E220" t="s">
        <v>13</v>
      </c>
      <c r="F220" t="s">
        <v>16</v>
      </c>
      <c r="G220">
        <v>939426</v>
      </c>
      <c r="H220">
        <v>346894</v>
      </c>
      <c r="I220">
        <v>107200</v>
      </c>
      <c r="J220">
        <v>281</v>
      </c>
      <c r="K220">
        <v>95</v>
      </c>
    </row>
    <row r="221" spans="1:11" x14ac:dyDescent="0.3">
      <c r="A221" t="s">
        <v>11</v>
      </c>
      <c r="B221">
        <v>7025489308</v>
      </c>
      <c r="C221">
        <v>37</v>
      </c>
      <c r="D221" t="s">
        <v>236</v>
      </c>
      <c r="E221" t="s">
        <v>13</v>
      </c>
      <c r="F221" t="s">
        <v>16</v>
      </c>
      <c r="G221">
        <v>560115</v>
      </c>
      <c r="H221">
        <v>259081</v>
      </c>
      <c r="I221">
        <v>97881</v>
      </c>
      <c r="J221">
        <v>3155</v>
      </c>
      <c r="K221">
        <v>935</v>
      </c>
    </row>
    <row r="222" spans="1:11" x14ac:dyDescent="0.3">
      <c r="A222" t="s">
        <v>11</v>
      </c>
      <c r="B222">
        <v>7883860722</v>
      </c>
      <c r="C222">
        <v>27</v>
      </c>
      <c r="D222" t="s">
        <v>237</v>
      </c>
      <c r="E222" t="s">
        <v>13</v>
      </c>
      <c r="F222" t="s">
        <v>14</v>
      </c>
      <c r="G222">
        <v>100810</v>
      </c>
      <c r="H222">
        <v>46464</v>
      </c>
      <c r="I222">
        <v>5054</v>
      </c>
      <c r="J222">
        <v>326</v>
      </c>
      <c r="K222">
        <v>47</v>
      </c>
    </row>
    <row r="223" spans="1:11" x14ac:dyDescent="0.3">
      <c r="A223" t="s">
        <v>11</v>
      </c>
      <c r="B223">
        <v>3021635631</v>
      </c>
      <c r="C223">
        <v>49</v>
      </c>
      <c r="D223" t="s">
        <v>238</v>
      </c>
      <c r="E223" t="s">
        <v>13</v>
      </c>
      <c r="F223" t="s">
        <v>16</v>
      </c>
      <c r="G223">
        <v>859572</v>
      </c>
      <c r="H223">
        <v>128379</v>
      </c>
      <c r="I223">
        <v>2142</v>
      </c>
      <c r="J223">
        <v>2633</v>
      </c>
      <c r="K223">
        <v>1100</v>
      </c>
    </row>
    <row r="224" spans="1:11" x14ac:dyDescent="0.3">
      <c r="A224" t="s">
        <v>11</v>
      </c>
      <c r="B224">
        <v>3161322846</v>
      </c>
      <c r="C224">
        <v>6</v>
      </c>
      <c r="D224" t="s">
        <v>239</v>
      </c>
      <c r="E224" t="s">
        <v>13</v>
      </c>
      <c r="F224" t="s">
        <v>16</v>
      </c>
      <c r="G224">
        <v>86449</v>
      </c>
      <c r="H224">
        <v>20873</v>
      </c>
      <c r="I224">
        <v>2412</v>
      </c>
      <c r="J224">
        <v>395</v>
      </c>
      <c r="K224">
        <v>154</v>
      </c>
    </row>
    <row r="225" spans="1:11" x14ac:dyDescent="0.3">
      <c r="A225" t="s">
        <v>11</v>
      </c>
      <c r="B225">
        <v>2518698336</v>
      </c>
      <c r="C225">
        <v>19</v>
      </c>
      <c r="D225" t="s">
        <v>240</v>
      </c>
      <c r="E225" t="s">
        <v>13</v>
      </c>
      <c r="F225" t="s">
        <v>16</v>
      </c>
      <c r="G225">
        <v>22675</v>
      </c>
      <c r="H225">
        <v>15038</v>
      </c>
      <c r="I225">
        <v>4688</v>
      </c>
      <c r="J225">
        <v>212</v>
      </c>
      <c r="K225">
        <v>0</v>
      </c>
    </row>
    <row r="226" spans="1:11" x14ac:dyDescent="0.3">
      <c r="A226" t="s">
        <v>11</v>
      </c>
      <c r="B226">
        <v>2126104163</v>
      </c>
      <c r="C226">
        <v>8</v>
      </c>
      <c r="D226" t="s">
        <v>241</v>
      </c>
      <c r="E226" t="s">
        <v>13</v>
      </c>
      <c r="F226" t="s">
        <v>16</v>
      </c>
      <c r="G226">
        <v>30448</v>
      </c>
      <c r="H226">
        <v>988</v>
      </c>
      <c r="I226">
        <v>206</v>
      </c>
      <c r="J226">
        <v>25</v>
      </c>
      <c r="K226">
        <v>16</v>
      </c>
    </row>
    <row r="227" spans="1:11" x14ac:dyDescent="0.3">
      <c r="A227" t="s">
        <v>11</v>
      </c>
      <c r="B227">
        <v>4418650441</v>
      </c>
      <c r="C227">
        <v>23</v>
      </c>
      <c r="D227" t="s">
        <v>242</v>
      </c>
      <c r="E227" t="s">
        <v>13</v>
      </c>
      <c r="F227" t="s">
        <v>39</v>
      </c>
      <c r="G227">
        <v>569559</v>
      </c>
      <c r="H227">
        <v>184470</v>
      </c>
      <c r="I227">
        <v>14061</v>
      </c>
      <c r="J227">
        <v>1468</v>
      </c>
      <c r="K227">
        <v>173</v>
      </c>
    </row>
    <row r="228" spans="1:11" x14ac:dyDescent="0.3">
      <c r="A228" t="s">
        <v>11</v>
      </c>
      <c r="B228">
        <v>6454272818</v>
      </c>
      <c r="C228">
        <v>47</v>
      </c>
      <c r="D228" t="s">
        <v>243</v>
      </c>
      <c r="E228" t="s">
        <v>13</v>
      </c>
      <c r="F228" t="s">
        <v>39</v>
      </c>
      <c r="G228">
        <v>813598</v>
      </c>
      <c r="H228">
        <v>48172</v>
      </c>
      <c r="I228">
        <v>948</v>
      </c>
      <c r="J228">
        <v>942</v>
      </c>
      <c r="K228">
        <v>401</v>
      </c>
    </row>
    <row r="229" spans="1:11" x14ac:dyDescent="0.3">
      <c r="A229" t="s">
        <v>11</v>
      </c>
      <c r="B229">
        <v>5140520149</v>
      </c>
      <c r="C229">
        <v>6</v>
      </c>
      <c r="D229" t="s">
        <v>244</v>
      </c>
      <c r="E229" t="s">
        <v>13</v>
      </c>
      <c r="F229" t="s">
        <v>16</v>
      </c>
      <c r="G229">
        <v>506876</v>
      </c>
      <c r="H229">
        <v>212303</v>
      </c>
      <c r="I229">
        <v>15689</v>
      </c>
      <c r="J229">
        <v>1428</v>
      </c>
      <c r="K229">
        <v>760</v>
      </c>
    </row>
    <row r="230" spans="1:11" x14ac:dyDescent="0.3">
      <c r="A230" t="s">
        <v>11</v>
      </c>
      <c r="B230">
        <v>6466205346</v>
      </c>
      <c r="C230">
        <v>46</v>
      </c>
      <c r="D230" t="s">
        <v>245</v>
      </c>
      <c r="E230" t="s">
        <v>13</v>
      </c>
      <c r="F230" t="s">
        <v>16</v>
      </c>
      <c r="G230">
        <v>682406</v>
      </c>
      <c r="H230">
        <v>108826</v>
      </c>
      <c r="I230">
        <v>1338</v>
      </c>
      <c r="J230">
        <v>2661</v>
      </c>
      <c r="K230">
        <v>1014</v>
      </c>
    </row>
    <row r="231" spans="1:11" x14ac:dyDescent="0.3">
      <c r="A231" t="s">
        <v>11</v>
      </c>
      <c r="B231">
        <v>9201613150</v>
      </c>
      <c r="C231">
        <v>27</v>
      </c>
      <c r="D231" t="s">
        <v>246</v>
      </c>
      <c r="E231" t="s">
        <v>13</v>
      </c>
      <c r="F231" t="s">
        <v>39</v>
      </c>
      <c r="G231">
        <v>878248</v>
      </c>
      <c r="H231">
        <v>400541</v>
      </c>
      <c r="I231">
        <v>121970</v>
      </c>
      <c r="J231">
        <v>3447</v>
      </c>
      <c r="K231">
        <v>361</v>
      </c>
    </row>
    <row r="232" spans="1:11" x14ac:dyDescent="0.3">
      <c r="A232" t="s">
        <v>11</v>
      </c>
      <c r="B232">
        <v>1397273081</v>
      </c>
      <c r="C232">
        <v>45</v>
      </c>
      <c r="D232" t="s">
        <v>247</v>
      </c>
      <c r="E232" t="s">
        <v>13</v>
      </c>
      <c r="F232" t="s">
        <v>14</v>
      </c>
      <c r="G232">
        <v>909325</v>
      </c>
      <c r="H232">
        <v>314007</v>
      </c>
      <c r="I232">
        <v>48135</v>
      </c>
      <c r="J232">
        <v>6184</v>
      </c>
      <c r="K232">
        <v>1278</v>
      </c>
    </row>
    <row r="233" spans="1:11" x14ac:dyDescent="0.3">
      <c r="A233" t="s">
        <v>11</v>
      </c>
      <c r="B233">
        <v>3336652561</v>
      </c>
      <c r="C233">
        <v>18</v>
      </c>
      <c r="D233" t="s">
        <v>248</v>
      </c>
      <c r="E233" t="s">
        <v>13</v>
      </c>
      <c r="F233" t="s">
        <v>16</v>
      </c>
      <c r="G233">
        <v>881753</v>
      </c>
      <c r="H233">
        <v>295676</v>
      </c>
      <c r="I233">
        <v>7539</v>
      </c>
      <c r="J233">
        <v>1611</v>
      </c>
      <c r="K233">
        <v>417</v>
      </c>
    </row>
    <row r="234" spans="1:11" x14ac:dyDescent="0.3">
      <c r="A234" t="s">
        <v>11</v>
      </c>
      <c r="B234">
        <v>8370716280</v>
      </c>
      <c r="C234">
        <v>53</v>
      </c>
      <c r="D234" t="s">
        <v>249</v>
      </c>
      <c r="E234" t="s">
        <v>13</v>
      </c>
      <c r="F234" t="s">
        <v>39</v>
      </c>
      <c r="G234">
        <v>179828</v>
      </c>
      <c r="H234">
        <v>100089</v>
      </c>
      <c r="I234">
        <v>9428</v>
      </c>
      <c r="J234">
        <v>1529</v>
      </c>
      <c r="K234">
        <v>518</v>
      </c>
    </row>
    <row r="235" spans="1:11" x14ac:dyDescent="0.3">
      <c r="A235" t="s">
        <v>11</v>
      </c>
      <c r="B235">
        <v>3245423844</v>
      </c>
      <c r="C235">
        <v>5</v>
      </c>
      <c r="D235" t="s">
        <v>250</v>
      </c>
      <c r="E235" t="s">
        <v>13</v>
      </c>
      <c r="F235" t="s">
        <v>16</v>
      </c>
      <c r="G235">
        <v>414954</v>
      </c>
      <c r="H235">
        <v>43839</v>
      </c>
      <c r="I235">
        <v>2052</v>
      </c>
      <c r="J235">
        <v>753</v>
      </c>
      <c r="K235">
        <v>32</v>
      </c>
    </row>
    <row r="236" spans="1:11" x14ac:dyDescent="0.3">
      <c r="A236" t="s">
        <v>11</v>
      </c>
      <c r="B236">
        <v>6438126463</v>
      </c>
      <c r="C236">
        <v>42</v>
      </c>
      <c r="D236" t="s">
        <v>251</v>
      </c>
      <c r="E236" t="s">
        <v>13</v>
      </c>
      <c r="F236" t="s">
        <v>14</v>
      </c>
      <c r="G236">
        <v>380857</v>
      </c>
      <c r="H236">
        <v>160730</v>
      </c>
      <c r="I236">
        <v>35354</v>
      </c>
      <c r="J236">
        <v>1844</v>
      </c>
      <c r="K236">
        <v>457</v>
      </c>
    </row>
    <row r="237" spans="1:11" x14ac:dyDescent="0.3">
      <c r="A237" t="s">
        <v>11</v>
      </c>
      <c r="B237">
        <v>3795737742</v>
      </c>
      <c r="C237">
        <v>23</v>
      </c>
      <c r="D237" t="s">
        <v>252</v>
      </c>
      <c r="E237" t="s">
        <v>13</v>
      </c>
      <c r="F237" t="s">
        <v>16</v>
      </c>
      <c r="G237">
        <v>661093</v>
      </c>
      <c r="H237">
        <v>180093</v>
      </c>
      <c r="I237">
        <v>32820</v>
      </c>
      <c r="J237">
        <v>3721</v>
      </c>
      <c r="K237">
        <v>1338</v>
      </c>
    </row>
    <row r="238" spans="1:11" x14ac:dyDescent="0.3">
      <c r="A238" t="s">
        <v>11</v>
      </c>
      <c r="B238">
        <v>7592496774</v>
      </c>
      <c r="C238">
        <v>20</v>
      </c>
      <c r="D238" t="s">
        <v>253</v>
      </c>
      <c r="E238" t="s">
        <v>13</v>
      </c>
      <c r="F238" t="s">
        <v>16</v>
      </c>
      <c r="G238">
        <v>612645</v>
      </c>
      <c r="H238">
        <v>340472</v>
      </c>
      <c r="I238">
        <v>6082</v>
      </c>
      <c r="J238">
        <v>7560</v>
      </c>
      <c r="K238">
        <v>1963</v>
      </c>
    </row>
    <row r="239" spans="1:11" x14ac:dyDescent="0.3">
      <c r="A239" t="s">
        <v>11</v>
      </c>
      <c r="B239">
        <v>2414295768</v>
      </c>
      <c r="C239">
        <v>31</v>
      </c>
      <c r="D239" t="s">
        <v>254</v>
      </c>
      <c r="E239" t="s">
        <v>13</v>
      </c>
      <c r="F239" t="s">
        <v>16</v>
      </c>
      <c r="G239">
        <v>38266</v>
      </c>
      <c r="H239">
        <v>7567</v>
      </c>
      <c r="I239">
        <v>3012</v>
      </c>
      <c r="J239">
        <v>136</v>
      </c>
      <c r="K239">
        <v>14</v>
      </c>
    </row>
    <row r="240" spans="1:11" x14ac:dyDescent="0.3">
      <c r="A240" t="s">
        <v>11</v>
      </c>
      <c r="B240">
        <v>2158621735</v>
      </c>
      <c r="C240">
        <v>10</v>
      </c>
      <c r="D240" t="s">
        <v>255</v>
      </c>
      <c r="E240" t="s">
        <v>13</v>
      </c>
      <c r="F240" t="s">
        <v>16</v>
      </c>
      <c r="G240">
        <v>392496</v>
      </c>
      <c r="H240">
        <v>251922</v>
      </c>
      <c r="I240">
        <v>30959</v>
      </c>
      <c r="J240">
        <v>3538</v>
      </c>
      <c r="K240">
        <v>299</v>
      </c>
    </row>
    <row r="241" spans="1:11" x14ac:dyDescent="0.3">
      <c r="A241" t="s">
        <v>11</v>
      </c>
      <c r="B241">
        <v>5038558037</v>
      </c>
      <c r="C241">
        <v>8</v>
      </c>
      <c r="D241" t="s">
        <v>256</v>
      </c>
      <c r="E241" t="s">
        <v>13</v>
      </c>
      <c r="F241" t="s">
        <v>16</v>
      </c>
      <c r="G241">
        <v>175290</v>
      </c>
      <c r="H241">
        <v>86677</v>
      </c>
      <c r="I241">
        <v>1785</v>
      </c>
      <c r="J241">
        <v>1819</v>
      </c>
      <c r="K241">
        <v>391</v>
      </c>
    </row>
    <row r="242" spans="1:11" x14ac:dyDescent="0.3">
      <c r="A242" t="s">
        <v>11</v>
      </c>
      <c r="B242">
        <v>4102631472</v>
      </c>
      <c r="C242">
        <v>38</v>
      </c>
      <c r="D242" t="s">
        <v>257</v>
      </c>
      <c r="E242" t="s">
        <v>13</v>
      </c>
      <c r="F242" t="s">
        <v>16</v>
      </c>
      <c r="G242">
        <v>430258</v>
      </c>
      <c r="H242">
        <v>20195</v>
      </c>
      <c r="I242">
        <v>3453</v>
      </c>
      <c r="J242">
        <v>349</v>
      </c>
      <c r="K242">
        <v>146</v>
      </c>
    </row>
    <row r="243" spans="1:11" x14ac:dyDescent="0.3">
      <c r="A243" t="s">
        <v>11</v>
      </c>
      <c r="B243">
        <v>7115588605</v>
      </c>
      <c r="C243">
        <v>14</v>
      </c>
      <c r="D243" t="s">
        <v>258</v>
      </c>
      <c r="E243" t="s">
        <v>25</v>
      </c>
      <c r="F243" t="s">
        <v>16</v>
      </c>
      <c r="G243">
        <v>474105</v>
      </c>
      <c r="H243">
        <v>312860</v>
      </c>
      <c r="I243">
        <v>104143</v>
      </c>
      <c r="J243">
        <v>5030</v>
      </c>
      <c r="K243">
        <v>553</v>
      </c>
    </row>
    <row r="244" spans="1:11" x14ac:dyDescent="0.3">
      <c r="A244" t="s">
        <v>11</v>
      </c>
      <c r="B244">
        <v>3175914995</v>
      </c>
      <c r="C244">
        <v>53</v>
      </c>
      <c r="D244" t="s">
        <v>259</v>
      </c>
      <c r="E244" t="s">
        <v>13</v>
      </c>
      <c r="F244" t="s">
        <v>16</v>
      </c>
      <c r="G244">
        <v>337386</v>
      </c>
      <c r="H244">
        <v>55788</v>
      </c>
      <c r="I244">
        <v>4060</v>
      </c>
      <c r="J244">
        <v>1305</v>
      </c>
      <c r="K244">
        <v>120</v>
      </c>
    </row>
    <row r="245" spans="1:11" x14ac:dyDescent="0.3">
      <c r="A245" t="s">
        <v>11</v>
      </c>
      <c r="B245">
        <v>1709426027</v>
      </c>
      <c r="C245">
        <v>6</v>
      </c>
      <c r="D245" t="s">
        <v>260</v>
      </c>
      <c r="E245" t="s">
        <v>13</v>
      </c>
      <c r="F245" t="s">
        <v>16</v>
      </c>
      <c r="G245">
        <v>448341</v>
      </c>
      <c r="H245">
        <v>280452</v>
      </c>
      <c r="I245">
        <v>60986</v>
      </c>
      <c r="J245">
        <v>1746</v>
      </c>
      <c r="K245">
        <v>105</v>
      </c>
    </row>
    <row r="246" spans="1:11" x14ac:dyDescent="0.3">
      <c r="A246" t="s">
        <v>11</v>
      </c>
      <c r="B246">
        <v>8354003399</v>
      </c>
      <c r="C246">
        <v>31</v>
      </c>
      <c r="D246" t="s">
        <v>261</v>
      </c>
      <c r="E246" t="s">
        <v>13</v>
      </c>
      <c r="F246" t="s">
        <v>14</v>
      </c>
      <c r="G246">
        <v>236413</v>
      </c>
      <c r="H246">
        <v>78298</v>
      </c>
      <c r="I246">
        <v>17635</v>
      </c>
      <c r="J246">
        <v>621</v>
      </c>
      <c r="K246">
        <v>389</v>
      </c>
    </row>
    <row r="247" spans="1:11" x14ac:dyDescent="0.3">
      <c r="A247" t="s">
        <v>11</v>
      </c>
      <c r="B247">
        <v>6028968151</v>
      </c>
      <c r="C247">
        <v>35</v>
      </c>
      <c r="D247" t="s">
        <v>262</v>
      </c>
      <c r="E247" t="s">
        <v>13</v>
      </c>
      <c r="F247" t="s">
        <v>16</v>
      </c>
      <c r="G247">
        <v>549591</v>
      </c>
      <c r="H247">
        <v>127657</v>
      </c>
      <c r="I247">
        <v>17860</v>
      </c>
      <c r="J247">
        <v>1984</v>
      </c>
      <c r="K247">
        <v>781</v>
      </c>
    </row>
    <row r="248" spans="1:11" x14ac:dyDescent="0.3">
      <c r="A248" t="s">
        <v>11</v>
      </c>
      <c r="B248">
        <v>7593600318</v>
      </c>
      <c r="C248">
        <v>46</v>
      </c>
      <c r="D248" t="s">
        <v>263</v>
      </c>
      <c r="E248" t="s">
        <v>13</v>
      </c>
      <c r="F248" t="s">
        <v>16</v>
      </c>
      <c r="G248">
        <v>315640</v>
      </c>
      <c r="H248">
        <v>182597</v>
      </c>
      <c r="I248">
        <v>37612</v>
      </c>
      <c r="J248">
        <v>3309</v>
      </c>
      <c r="K248">
        <v>1246</v>
      </c>
    </row>
    <row r="249" spans="1:11" x14ac:dyDescent="0.3">
      <c r="A249" t="s">
        <v>11</v>
      </c>
      <c r="B249">
        <v>4584695987</v>
      </c>
      <c r="C249">
        <v>20</v>
      </c>
      <c r="D249" t="s">
        <v>264</v>
      </c>
      <c r="E249" t="s">
        <v>13</v>
      </c>
      <c r="F249" t="s">
        <v>39</v>
      </c>
      <c r="G249">
        <v>467018</v>
      </c>
      <c r="H249">
        <v>268058</v>
      </c>
      <c r="I249">
        <v>22841</v>
      </c>
      <c r="J249">
        <v>2263</v>
      </c>
      <c r="K249">
        <v>1064</v>
      </c>
    </row>
    <row r="250" spans="1:11" x14ac:dyDescent="0.3">
      <c r="A250" t="s">
        <v>11</v>
      </c>
      <c r="B250">
        <v>3852846298</v>
      </c>
      <c r="C250">
        <v>57</v>
      </c>
      <c r="D250" t="s">
        <v>265</v>
      </c>
      <c r="E250" t="s">
        <v>13</v>
      </c>
      <c r="F250" t="s">
        <v>16</v>
      </c>
      <c r="G250">
        <v>794004</v>
      </c>
      <c r="H250">
        <v>68594</v>
      </c>
      <c r="I250">
        <v>1742</v>
      </c>
      <c r="J250">
        <v>1166</v>
      </c>
      <c r="K250">
        <v>324</v>
      </c>
    </row>
    <row r="251" spans="1:11" x14ac:dyDescent="0.3">
      <c r="A251" t="s">
        <v>11</v>
      </c>
      <c r="B251">
        <v>5658428187</v>
      </c>
      <c r="C251">
        <v>16</v>
      </c>
      <c r="D251" t="s">
        <v>266</v>
      </c>
      <c r="E251" t="s">
        <v>13</v>
      </c>
      <c r="F251" t="s">
        <v>16</v>
      </c>
      <c r="G251">
        <v>119841</v>
      </c>
      <c r="H251">
        <v>13171</v>
      </c>
      <c r="I251">
        <v>2251</v>
      </c>
      <c r="J251">
        <v>41</v>
      </c>
      <c r="K251">
        <v>10</v>
      </c>
    </row>
    <row r="252" spans="1:11" x14ac:dyDescent="0.3">
      <c r="A252" t="s">
        <v>11</v>
      </c>
      <c r="B252">
        <v>8334676075</v>
      </c>
      <c r="C252">
        <v>47</v>
      </c>
      <c r="D252" t="s">
        <v>267</v>
      </c>
      <c r="E252" t="s">
        <v>13</v>
      </c>
      <c r="F252" t="s">
        <v>16</v>
      </c>
      <c r="G252">
        <v>796512</v>
      </c>
      <c r="H252">
        <v>186540</v>
      </c>
      <c r="I252">
        <v>38277</v>
      </c>
      <c r="J252">
        <v>3839</v>
      </c>
      <c r="K252">
        <v>2131</v>
      </c>
    </row>
    <row r="253" spans="1:11" x14ac:dyDescent="0.3">
      <c r="A253" t="s">
        <v>11</v>
      </c>
      <c r="B253">
        <v>1641627688</v>
      </c>
      <c r="C253">
        <v>25</v>
      </c>
      <c r="D253" t="s">
        <v>268</v>
      </c>
      <c r="E253" t="s">
        <v>13</v>
      </c>
      <c r="F253" t="s">
        <v>16</v>
      </c>
      <c r="G253">
        <v>390461</v>
      </c>
      <c r="H253">
        <v>25079</v>
      </c>
      <c r="I253">
        <v>7608</v>
      </c>
      <c r="J253">
        <v>193</v>
      </c>
      <c r="K253">
        <v>59</v>
      </c>
    </row>
    <row r="254" spans="1:11" x14ac:dyDescent="0.3">
      <c r="A254" t="s">
        <v>11</v>
      </c>
      <c r="B254">
        <v>8522480418</v>
      </c>
      <c r="C254">
        <v>44</v>
      </c>
      <c r="D254" t="s">
        <v>269</v>
      </c>
      <c r="E254" t="s">
        <v>13</v>
      </c>
      <c r="F254" t="s">
        <v>16</v>
      </c>
      <c r="G254">
        <v>86880</v>
      </c>
      <c r="H254">
        <v>18003</v>
      </c>
      <c r="I254">
        <v>966</v>
      </c>
      <c r="J254">
        <v>352</v>
      </c>
      <c r="K254">
        <v>232</v>
      </c>
    </row>
    <row r="255" spans="1:11" x14ac:dyDescent="0.3">
      <c r="A255" t="s">
        <v>11</v>
      </c>
      <c r="B255">
        <v>9941882873</v>
      </c>
      <c r="C255">
        <v>11</v>
      </c>
      <c r="D255" t="s">
        <v>270</v>
      </c>
      <c r="E255" t="s">
        <v>13</v>
      </c>
      <c r="F255" t="s">
        <v>14</v>
      </c>
      <c r="G255">
        <v>371447</v>
      </c>
      <c r="H255">
        <v>99183</v>
      </c>
      <c r="I255">
        <v>8684</v>
      </c>
      <c r="J255">
        <v>470</v>
      </c>
      <c r="K255">
        <v>63</v>
      </c>
    </row>
    <row r="256" spans="1:11" x14ac:dyDescent="0.3">
      <c r="A256" t="s">
        <v>11</v>
      </c>
      <c r="B256">
        <v>2217725507</v>
      </c>
      <c r="C256">
        <v>15</v>
      </c>
      <c r="D256" t="s">
        <v>271</v>
      </c>
      <c r="E256" t="s">
        <v>13</v>
      </c>
      <c r="F256" t="s">
        <v>14</v>
      </c>
      <c r="G256">
        <v>128877</v>
      </c>
      <c r="H256">
        <v>29885</v>
      </c>
      <c r="I256">
        <v>4119</v>
      </c>
      <c r="J256">
        <v>264</v>
      </c>
      <c r="K256">
        <v>74</v>
      </c>
    </row>
    <row r="257" spans="1:11" x14ac:dyDescent="0.3">
      <c r="A257" t="s">
        <v>11</v>
      </c>
      <c r="B257">
        <v>5531181559</v>
      </c>
      <c r="C257">
        <v>24</v>
      </c>
      <c r="D257" t="s">
        <v>272</v>
      </c>
      <c r="E257" t="s">
        <v>13</v>
      </c>
      <c r="F257" t="s">
        <v>14</v>
      </c>
      <c r="G257">
        <v>795212</v>
      </c>
      <c r="H257">
        <v>123662</v>
      </c>
      <c r="I257">
        <v>43300</v>
      </c>
      <c r="J257">
        <v>345</v>
      </c>
      <c r="K257">
        <v>48</v>
      </c>
    </row>
    <row r="258" spans="1:11" x14ac:dyDescent="0.3">
      <c r="A258" t="s">
        <v>11</v>
      </c>
      <c r="B258">
        <v>3171537153</v>
      </c>
      <c r="C258">
        <v>9</v>
      </c>
      <c r="D258" t="s">
        <v>273</v>
      </c>
      <c r="E258" t="s">
        <v>13</v>
      </c>
      <c r="F258" t="s">
        <v>16</v>
      </c>
      <c r="G258">
        <v>255361</v>
      </c>
      <c r="H258">
        <v>71078</v>
      </c>
      <c r="I258">
        <v>1427</v>
      </c>
      <c r="J258">
        <v>1368</v>
      </c>
      <c r="K258">
        <v>448</v>
      </c>
    </row>
    <row r="259" spans="1:11" x14ac:dyDescent="0.3">
      <c r="A259" t="s">
        <v>11</v>
      </c>
      <c r="B259">
        <v>9375231660</v>
      </c>
      <c r="C259">
        <v>33</v>
      </c>
      <c r="D259" t="s">
        <v>274</v>
      </c>
      <c r="E259" t="s">
        <v>13</v>
      </c>
      <c r="F259" t="s">
        <v>16</v>
      </c>
      <c r="G259">
        <v>911083</v>
      </c>
      <c r="H259">
        <v>402307</v>
      </c>
      <c r="I259">
        <v>128902</v>
      </c>
      <c r="J259">
        <v>4807</v>
      </c>
      <c r="K259">
        <v>2863</v>
      </c>
    </row>
    <row r="260" spans="1:11" x14ac:dyDescent="0.3">
      <c r="A260" t="s">
        <v>11</v>
      </c>
      <c r="B260">
        <v>5474600099</v>
      </c>
      <c r="C260">
        <v>48</v>
      </c>
      <c r="D260" t="s">
        <v>275</v>
      </c>
      <c r="E260" t="s">
        <v>13</v>
      </c>
      <c r="F260" t="s">
        <v>16</v>
      </c>
      <c r="G260">
        <v>855783</v>
      </c>
      <c r="H260">
        <v>355794</v>
      </c>
      <c r="I260">
        <v>111958</v>
      </c>
      <c r="J260">
        <v>8563</v>
      </c>
      <c r="K260">
        <v>1991</v>
      </c>
    </row>
    <row r="261" spans="1:11" x14ac:dyDescent="0.3">
      <c r="A261" t="s">
        <v>11</v>
      </c>
      <c r="B261">
        <v>8520150329</v>
      </c>
      <c r="C261">
        <v>20</v>
      </c>
      <c r="D261" t="s">
        <v>276</v>
      </c>
      <c r="E261" t="s">
        <v>13</v>
      </c>
      <c r="F261" t="s">
        <v>39</v>
      </c>
      <c r="G261">
        <v>223109</v>
      </c>
      <c r="H261">
        <v>105943</v>
      </c>
      <c r="I261">
        <v>21379</v>
      </c>
      <c r="J261">
        <v>1689</v>
      </c>
      <c r="K261">
        <v>162</v>
      </c>
    </row>
    <row r="262" spans="1:11" x14ac:dyDescent="0.3">
      <c r="A262" t="s">
        <v>11</v>
      </c>
      <c r="B262">
        <v>3885322171</v>
      </c>
      <c r="C262">
        <v>26</v>
      </c>
      <c r="D262" t="s">
        <v>277</v>
      </c>
      <c r="E262" t="s">
        <v>13</v>
      </c>
      <c r="F262" t="s">
        <v>16</v>
      </c>
      <c r="G262">
        <v>137178</v>
      </c>
      <c r="H262">
        <v>28660</v>
      </c>
      <c r="I262">
        <v>11396</v>
      </c>
      <c r="J262">
        <v>266</v>
      </c>
      <c r="K262">
        <v>158</v>
      </c>
    </row>
    <row r="263" spans="1:11" x14ac:dyDescent="0.3">
      <c r="A263" t="s">
        <v>11</v>
      </c>
      <c r="B263">
        <v>2582314275</v>
      </c>
      <c r="C263">
        <v>15</v>
      </c>
      <c r="D263" t="s">
        <v>278</v>
      </c>
      <c r="E263" t="s">
        <v>13</v>
      </c>
      <c r="F263" t="s">
        <v>16</v>
      </c>
      <c r="G263">
        <v>927524</v>
      </c>
      <c r="H263">
        <v>145741</v>
      </c>
      <c r="I263">
        <v>22076</v>
      </c>
      <c r="J263">
        <v>607</v>
      </c>
      <c r="K263">
        <v>328</v>
      </c>
    </row>
    <row r="264" spans="1:11" x14ac:dyDescent="0.3">
      <c r="A264" t="s">
        <v>11</v>
      </c>
      <c r="B264">
        <v>5219406021</v>
      </c>
      <c r="C264">
        <v>38</v>
      </c>
      <c r="D264" t="s">
        <v>279</v>
      </c>
      <c r="E264" t="s">
        <v>13</v>
      </c>
      <c r="F264" t="s">
        <v>16</v>
      </c>
      <c r="G264">
        <v>532090</v>
      </c>
      <c r="H264">
        <v>5265</v>
      </c>
      <c r="I264">
        <v>100</v>
      </c>
      <c r="J264">
        <v>114</v>
      </c>
      <c r="K264">
        <v>22</v>
      </c>
    </row>
    <row r="265" spans="1:11" x14ac:dyDescent="0.3">
      <c r="A265" t="s">
        <v>11</v>
      </c>
      <c r="B265">
        <v>7040915193</v>
      </c>
      <c r="C265">
        <v>20</v>
      </c>
      <c r="D265" t="s">
        <v>280</v>
      </c>
      <c r="E265" t="s">
        <v>13</v>
      </c>
      <c r="F265" t="s">
        <v>16</v>
      </c>
      <c r="G265">
        <v>133433</v>
      </c>
      <c r="H265">
        <v>67969</v>
      </c>
      <c r="I265">
        <v>26793</v>
      </c>
      <c r="J265">
        <v>647</v>
      </c>
      <c r="K265">
        <v>221</v>
      </c>
    </row>
    <row r="266" spans="1:11" x14ac:dyDescent="0.3">
      <c r="A266" t="s">
        <v>11</v>
      </c>
      <c r="B266">
        <v>4417620444</v>
      </c>
      <c r="C266">
        <v>17</v>
      </c>
      <c r="D266" t="s">
        <v>281</v>
      </c>
      <c r="E266" t="s">
        <v>13</v>
      </c>
      <c r="F266" t="s">
        <v>14</v>
      </c>
      <c r="G266">
        <v>879928</v>
      </c>
      <c r="H266">
        <v>378123</v>
      </c>
      <c r="I266">
        <v>19315</v>
      </c>
      <c r="J266">
        <v>5379</v>
      </c>
      <c r="K266">
        <v>3383</v>
      </c>
    </row>
    <row r="267" spans="1:11" x14ac:dyDescent="0.3">
      <c r="A267" t="s">
        <v>11</v>
      </c>
      <c r="B267">
        <v>5235914247</v>
      </c>
      <c r="C267">
        <v>41</v>
      </c>
      <c r="D267" t="s">
        <v>282</v>
      </c>
      <c r="E267" t="s">
        <v>13</v>
      </c>
      <c r="F267" t="s">
        <v>16</v>
      </c>
      <c r="G267">
        <v>770231</v>
      </c>
      <c r="H267">
        <v>382002</v>
      </c>
      <c r="I267">
        <v>34029</v>
      </c>
      <c r="J267">
        <v>6944</v>
      </c>
      <c r="K267">
        <v>3988</v>
      </c>
    </row>
    <row r="268" spans="1:11" x14ac:dyDescent="0.3">
      <c r="A268" t="s">
        <v>11</v>
      </c>
      <c r="B268">
        <v>9732547058</v>
      </c>
      <c r="C268">
        <v>34</v>
      </c>
      <c r="D268" t="s">
        <v>283</v>
      </c>
      <c r="E268" t="s">
        <v>13</v>
      </c>
      <c r="F268" t="s">
        <v>16</v>
      </c>
      <c r="G268">
        <v>800390</v>
      </c>
      <c r="H268">
        <v>413882</v>
      </c>
      <c r="I268">
        <v>28689</v>
      </c>
      <c r="J268">
        <v>8926</v>
      </c>
      <c r="K268">
        <v>1975</v>
      </c>
    </row>
    <row r="269" spans="1:11" x14ac:dyDescent="0.3">
      <c r="A269" t="s">
        <v>11</v>
      </c>
      <c r="B269">
        <v>2188868783</v>
      </c>
      <c r="C269">
        <v>49</v>
      </c>
      <c r="D269" t="s">
        <v>284</v>
      </c>
      <c r="E269" t="s">
        <v>13</v>
      </c>
      <c r="F269" t="s">
        <v>16</v>
      </c>
      <c r="G269">
        <v>883273</v>
      </c>
      <c r="H269">
        <v>169172</v>
      </c>
      <c r="I269">
        <v>39076</v>
      </c>
      <c r="J269">
        <v>311</v>
      </c>
      <c r="K269">
        <v>66</v>
      </c>
    </row>
    <row r="270" spans="1:11" x14ac:dyDescent="0.3">
      <c r="A270" t="s">
        <v>11</v>
      </c>
      <c r="B270">
        <v>8374922300</v>
      </c>
      <c r="C270">
        <v>45</v>
      </c>
      <c r="D270" t="s">
        <v>285</v>
      </c>
      <c r="E270" t="s">
        <v>13</v>
      </c>
      <c r="F270" t="s">
        <v>16</v>
      </c>
      <c r="G270">
        <v>834772</v>
      </c>
      <c r="H270">
        <v>304099</v>
      </c>
      <c r="I270">
        <v>91292</v>
      </c>
      <c r="J270">
        <v>1010</v>
      </c>
      <c r="K270">
        <v>145</v>
      </c>
    </row>
    <row r="271" spans="1:11" x14ac:dyDescent="0.3">
      <c r="A271" t="s">
        <v>11</v>
      </c>
      <c r="B271">
        <v>6893123009</v>
      </c>
      <c r="C271">
        <v>29</v>
      </c>
      <c r="D271" t="s">
        <v>286</v>
      </c>
      <c r="E271" t="s">
        <v>13</v>
      </c>
      <c r="F271" t="s">
        <v>16</v>
      </c>
      <c r="G271">
        <v>487677</v>
      </c>
      <c r="H271">
        <v>298063</v>
      </c>
      <c r="I271">
        <v>7485</v>
      </c>
      <c r="J271">
        <v>4535</v>
      </c>
      <c r="K271">
        <v>494</v>
      </c>
    </row>
    <row r="272" spans="1:11" x14ac:dyDescent="0.3">
      <c r="A272" t="s">
        <v>11</v>
      </c>
      <c r="B272">
        <v>3480452052</v>
      </c>
      <c r="C272">
        <v>22</v>
      </c>
      <c r="D272" t="s">
        <v>287</v>
      </c>
      <c r="E272" t="s">
        <v>13</v>
      </c>
      <c r="F272" t="s">
        <v>16</v>
      </c>
      <c r="G272">
        <v>69375</v>
      </c>
      <c r="H272">
        <v>19933</v>
      </c>
      <c r="I272">
        <v>6979</v>
      </c>
      <c r="J272">
        <v>491</v>
      </c>
      <c r="K272">
        <v>57</v>
      </c>
    </row>
    <row r="273" spans="1:11" x14ac:dyDescent="0.3">
      <c r="A273" t="s">
        <v>11</v>
      </c>
      <c r="B273">
        <v>2801119656</v>
      </c>
      <c r="C273">
        <v>60</v>
      </c>
      <c r="D273" t="s">
        <v>288</v>
      </c>
      <c r="E273" t="s">
        <v>13</v>
      </c>
      <c r="F273" t="s">
        <v>16</v>
      </c>
      <c r="G273">
        <v>485244</v>
      </c>
      <c r="H273">
        <v>82596</v>
      </c>
      <c r="I273">
        <v>30917</v>
      </c>
      <c r="J273">
        <v>1114</v>
      </c>
      <c r="K273">
        <v>539</v>
      </c>
    </row>
    <row r="274" spans="1:11" x14ac:dyDescent="0.3">
      <c r="A274" t="s">
        <v>11</v>
      </c>
      <c r="B274">
        <v>7056979288</v>
      </c>
      <c r="C274">
        <v>58</v>
      </c>
      <c r="D274" t="s">
        <v>289</v>
      </c>
      <c r="E274" t="s">
        <v>13</v>
      </c>
      <c r="F274" t="s">
        <v>16</v>
      </c>
      <c r="G274">
        <v>495194</v>
      </c>
      <c r="H274">
        <v>148995</v>
      </c>
      <c r="I274">
        <v>31948</v>
      </c>
      <c r="J274">
        <v>116</v>
      </c>
      <c r="K274">
        <v>31</v>
      </c>
    </row>
    <row r="275" spans="1:11" x14ac:dyDescent="0.3">
      <c r="A275" t="s">
        <v>11</v>
      </c>
      <c r="B275">
        <v>3305269208</v>
      </c>
      <c r="C275">
        <v>35</v>
      </c>
      <c r="D275" t="s">
        <v>290</v>
      </c>
      <c r="E275" t="s">
        <v>13</v>
      </c>
      <c r="F275" t="s">
        <v>16</v>
      </c>
      <c r="G275">
        <v>216659</v>
      </c>
      <c r="H275">
        <v>38472</v>
      </c>
      <c r="I275">
        <v>9521</v>
      </c>
      <c r="J275">
        <v>647</v>
      </c>
      <c r="K275">
        <v>392</v>
      </c>
    </row>
    <row r="276" spans="1:11" x14ac:dyDescent="0.3">
      <c r="A276" t="s">
        <v>11</v>
      </c>
      <c r="B276">
        <v>6662549277</v>
      </c>
      <c r="C276">
        <v>5</v>
      </c>
      <c r="D276" t="s">
        <v>291</v>
      </c>
      <c r="E276" t="s">
        <v>13</v>
      </c>
      <c r="F276" t="s">
        <v>16</v>
      </c>
      <c r="G276">
        <v>999653</v>
      </c>
      <c r="H276">
        <v>45323</v>
      </c>
      <c r="I276">
        <v>12923</v>
      </c>
      <c r="J276">
        <v>101</v>
      </c>
      <c r="K276">
        <v>50</v>
      </c>
    </row>
    <row r="277" spans="1:11" x14ac:dyDescent="0.3">
      <c r="A277" t="s">
        <v>11</v>
      </c>
      <c r="B277">
        <v>1913260809</v>
      </c>
      <c r="C277">
        <v>31</v>
      </c>
      <c r="D277" t="s">
        <v>292</v>
      </c>
      <c r="E277" t="s">
        <v>13</v>
      </c>
      <c r="F277" t="s">
        <v>16</v>
      </c>
      <c r="G277">
        <v>708456</v>
      </c>
      <c r="H277">
        <v>183100</v>
      </c>
      <c r="I277">
        <v>12592</v>
      </c>
      <c r="J277">
        <v>884</v>
      </c>
      <c r="K277">
        <v>253</v>
      </c>
    </row>
    <row r="278" spans="1:11" x14ac:dyDescent="0.3">
      <c r="A278" t="s">
        <v>11</v>
      </c>
      <c r="B278">
        <v>9839369035</v>
      </c>
      <c r="C278">
        <v>43</v>
      </c>
      <c r="D278" t="s">
        <v>293</v>
      </c>
      <c r="E278" t="s">
        <v>13</v>
      </c>
      <c r="F278" t="s">
        <v>16</v>
      </c>
      <c r="G278">
        <v>786965</v>
      </c>
      <c r="H278">
        <v>244088</v>
      </c>
      <c r="I278">
        <v>12754</v>
      </c>
      <c r="J278">
        <v>4839</v>
      </c>
      <c r="K278">
        <v>2772</v>
      </c>
    </row>
    <row r="279" spans="1:11" x14ac:dyDescent="0.3">
      <c r="A279" t="s">
        <v>11</v>
      </c>
      <c r="B279">
        <v>7876014050</v>
      </c>
      <c r="C279">
        <v>11</v>
      </c>
      <c r="D279" t="s">
        <v>294</v>
      </c>
      <c r="E279" t="s">
        <v>13</v>
      </c>
      <c r="F279" t="s">
        <v>16</v>
      </c>
      <c r="G279">
        <v>833032</v>
      </c>
      <c r="H279">
        <v>385435</v>
      </c>
      <c r="I279">
        <v>48811</v>
      </c>
      <c r="J279">
        <v>9604</v>
      </c>
      <c r="K279">
        <v>1735</v>
      </c>
    </row>
    <row r="280" spans="1:11" x14ac:dyDescent="0.3">
      <c r="A280" t="s">
        <v>11</v>
      </c>
      <c r="B280">
        <v>5984230851</v>
      </c>
      <c r="C280">
        <v>50</v>
      </c>
      <c r="D280" t="s">
        <v>295</v>
      </c>
      <c r="E280" t="s">
        <v>13</v>
      </c>
      <c r="F280" t="s">
        <v>39</v>
      </c>
      <c r="G280">
        <v>398689</v>
      </c>
      <c r="H280">
        <v>260997</v>
      </c>
      <c r="I280">
        <v>31854</v>
      </c>
      <c r="J280">
        <v>2475</v>
      </c>
      <c r="K280">
        <v>779</v>
      </c>
    </row>
    <row r="281" spans="1:11" x14ac:dyDescent="0.3">
      <c r="A281" t="s">
        <v>11</v>
      </c>
      <c r="B281">
        <v>7275607765</v>
      </c>
      <c r="C281">
        <v>20</v>
      </c>
      <c r="D281" t="s">
        <v>296</v>
      </c>
      <c r="E281" t="s">
        <v>13</v>
      </c>
      <c r="F281" t="s">
        <v>16</v>
      </c>
      <c r="G281">
        <v>578974</v>
      </c>
      <c r="H281">
        <v>143812</v>
      </c>
      <c r="I281">
        <v>3717</v>
      </c>
      <c r="J281">
        <v>758</v>
      </c>
      <c r="K281">
        <v>377</v>
      </c>
    </row>
    <row r="282" spans="1:11" x14ac:dyDescent="0.3">
      <c r="A282" t="s">
        <v>11</v>
      </c>
      <c r="B282">
        <v>4276359633</v>
      </c>
      <c r="C282">
        <v>8</v>
      </c>
      <c r="D282" t="s">
        <v>297</v>
      </c>
      <c r="E282" t="s">
        <v>13</v>
      </c>
      <c r="F282" t="s">
        <v>16</v>
      </c>
      <c r="G282">
        <v>404233</v>
      </c>
      <c r="H282">
        <v>58146</v>
      </c>
      <c r="I282">
        <v>19761</v>
      </c>
      <c r="J282">
        <v>903</v>
      </c>
      <c r="K282">
        <v>414</v>
      </c>
    </row>
    <row r="283" spans="1:11" x14ac:dyDescent="0.3">
      <c r="A283" t="s">
        <v>11</v>
      </c>
      <c r="B283">
        <v>6109406664</v>
      </c>
      <c r="C283">
        <v>19</v>
      </c>
      <c r="D283" t="s">
        <v>298</v>
      </c>
      <c r="E283" t="s">
        <v>13</v>
      </c>
      <c r="F283" t="s">
        <v>16</v>
      </c>
      <c r="G283">
        <v>945583</v>
      </c>
      <c r="H283">
        <v>113936</v>
      </c>
      <c r="I283">
        <v>339</v>
      </c>
      <c r="J283">
        <v>867</v>
      </c>
      <c r="K283">
        <v>568</v>
      </c>
    </row>
    <row r="284" spans="1:11" x14ac:dyDescent="0.3">
      <c r="A284" t="s">
        <v>11</v>
      </c>
      <c r="B284">
        <v>7619002671</v>
      </c>
      <c r="C284">
        <v>56</v>
      </c>
      <c r="D284" t="s">
        <v>299</v>
      </c>
      <c r="E284" t="s">
        <v>13</v>
      </c>
      <c r="F284" t="s">
        <v>16</v>
      </c>
      <c r="G284">
        <v>794058</v>
      </c>
      <c r="H284">
        <v>386372</v>
      </c>
      <c r="I284">
        <v>101561</v>
      </c>
      <c r="J284">
        <v>8564</v>
      </c>
      <c r="K284">
        <v>228</v>
      </c>
    </row>
    <row r="285" spans="1:11" x14ac:dyDescent="0.3">
      <c r="A285" t="s">
        <v>11</v>
      </c>
      <c r="B285">
        <v>8883048293</v>
      </c>
      <c r="C285">
        <v>23</v>
      </c>
      <c r="D285" t="s">
        <v>300</v>
      </c>
      <c r="E285" t="s">
        <v>13</v>
      </c>
      <c r="F285" t="s">
        <v>16</v>
      </c>
      <c r="G285">
        <v>414976</v>
      </c>
      <c r="H285">
        <v>245153</v>
      </c>
      <c r="I285">
        <v>82406</v>
      </c>
      <c r="J285">
        <v>2235</v>
      </c>
      <c r="K285">
        <v>828</v>
      </c>
    </row>
    <row r="286" spans="1:11" x14ac:dyDescent="0.3">
      <c r="A286" t="s">
        <v>11</v>
      </c>
      <c r="B286">
        <v>3159626510</v>
      </c>
      <c r="C286">
        <v>9</v>
      </c>
      <c r="D286" t="s">
        <v>301</v>
      </c>
      <c r="E286" t="s">
        <v>25</v>
      </c>
      <c r="F286" t="s">
        <v>16</v>
      </c>
      <c r="G286">
        <v>201670</v>
      </c>
      <c r="H286">
        <v>22128</v>
      </c>
      <c r="I286">
        <v>7196</v>
      </c>
      <c r="J286">
        <v>231</v>
      </c>
      <c r="K286">
        <v>114</v>
      </c>
    </row>
    <row r="287" spans="1:11" x14ac:dyDescent="0.3">
      <c r="A287" t="s">
        <v>11</v>
      </c>
      <c r="B287">
        <v>3334878285</v>
      </c>
      <c r="C287">
        <v>51</v>
      </c>
      <c r="D287" t="s">
        <v>302</v>
      </c>
      <c r="E287" t="s">
        <v>13</v>
      </c>
      <c r="F287" t="s">
        <v>16</v>
      </c>
      <c r="G287">
        <v>126115</v>
      </c>
      <c r="H287">
        <v>63020</v>
      </c>
      <c r="I287">
        <v>17190</v>
      </c>
      <c r="J287">
        <v>1386</v>
      </c>
      <c r="K287">
        <v>406</v>
      </c>
    </row>
    <row r="288" spans="1:11" x14ac:dyDescent="0.3">
      <c r="A288" t="s">
        <v>11</v>
      </c>
      <c r="B288">
        <v>6673099357</v>
      </c>
      <c r="C288">
        <v>45</v>
      </c>
      <c r="D288" t="s">
        <v>303</v>
      </c>
      <c r="E288" t="s">
        <v>13</v>
      </c>
      <c r="F288" t="s">
        <v>16</v>
      </c>
      <c r="G288">
        <v>182579</v>
      </c>
      <c r="H288">
        <v>114340</v>
      </c>
      <c r="I288">
        <v>33746</v>
      </c>
      <c r="J288">
        <v>2531</v>
      </c>
      <c r="K288">
        <v>1101</v>
      </c>
    </row>
    <row r="289" spans="1:11" x14ac:dyDescent="0.3">
      <c r="A289" t="s">
        <v>11</v>
      </c>
      <c r="B289">
        <v>6195232838</v>
      </c>
      <c r="C289">
        <v>23</v>
      </c>
      <c r="D289" t="s">
        <v>304</v>
      </c>
      <c r="E289" t="s">
        <v>13</v>
      </c>
      <c r="F289" t="s">
        <v>14</v>
      </c>
      <c r="G289">
        <v>349348</v>
      </c>
      <c r="H289">
        <v>3974</v>
      </c>
      <c r="I289">
        <v>1105</v>
      </c>
      <c r="J289">
        <v>92</v>
      </c>
      <c r="K289">
        <v>32</v>
      </c>
    </row>
    <row r="290" spans="1:11" x14ac:dyDescent="0.3">
      <c r="A290" t="s">
        <v>11</v>
      </c>
      <c r="B290">
        <v>3614999744</v>
      </c>
      <c r="C290">
        <v>50</v>
      </c>
      <c r="D290" t="s">
        <v>305</v>
      </c>
      <c r="E290" t="s">
        <v>13</v>
      </c>
      <c r="F290" t="s">
        <v>16</v>
      </c>
      <c r="G290">
        <v>898054</v>
      </c>
      <c r="H290">
        <v>74942</v>
      </c>
      <c r="I290">
        <v>18695</v>
      </c>
      <c r="J290">
        <v>1723</v>
      </c>
      <c r="K290">
        <v>1076</v>
      </c>
    </row>
    <row r="291" spans="1:11" x14ac:dyDescent="0.3">
      <c r="A291" t="s">
        <v>11</v>
      </c>
      <c r="B291">
        <v>6372679230</v>
      </c>
      <c r="C291">
        <v>44</v>
      </c>
      <c r="D291" t="s">
        <v>306</v>
      </c>
      <c r="E291" t="s">
        <v>13</v>
      </c>
      <c r="F291" t="s">
        <v>16</v>
      </c>
      <c r="G291">
        <v>268304</v>
      </c>
      <c r="H291">
        <v>148803</v>
      </c>
      <c r="I291">
        <v>45166</v>
      </c>
      <c r="J291">
        <v>963</v>
      </c>
      <c r="K291">
        <v>496</v>
      </c>
    </row>
    <row r="292" spans="1:11" x14ac:dyDescent="0.3">
      <c r="A292" t="s">
        <v>11</v>
      </c>
      <c r="B292">
        <v>5457144315</v>
      </c>
      <c r="C292">
        <v>15</v>
      </c>
      <c r="D292" t="s">
        <v>307</v>
      </c>
      <c r="E292" t="s">
        <v>13</v>
      </c>
      <c r="F292" t="s">
        <v>39</v>
      </c>
      <c r="G292">
        <v>920073</v>
      </c>
      <c r="H292">
        <v>411072</v>
      </c>
      <c r="I292">
        <v>27692</v>
      </c>
      <c r="J292">
        <v>5621</v>
      </c>
      <c r="K292">
        <v>443</v>
      </c>
    </row>
    <row r="293" spans="1:11" x14ac:dyDescent="0.3">
      <c r="A293" t="s">
        <v>11</v>
      </c>
      <c r="B293">
        <v>9587616903</v>
      </c>
      <c r="C293">
        <v>60</v>
      </c>
      <c r="D293" t="s">
        <v>308</v>
      </c>
      <c r="E293" t="s">
        <v>13</v>
      </c>
      <c r="F293" t="s">
        <v>14</v>
      </c>
      <c r="G293">
        <v>703576</v>
      </c>
      <c r="H293">
        <v>223727</v>
      </c>
      <c r="I293">
        <v>79682</v>
      </c>
      <c r="J293">
        <v>4767</v>
      </c>
      <c r="K293">
        <v>443</v>
      </c>
    </row>
    <row r="294" spans="1:11" x14ac:dyDescent="0.3">
      <c r="A294" t="s">
        <v>11</v>
      </c>
      <c r="B294">
        <v>9943041250</v>
      </c>
      <c r="C294">
        <v>46</v>
      </c>
      <c r="D294" t="s">
        <v>309</v>
      </c>
      <c r="E294" t="s">
        <v>13</v>
      </c>
      <c r="F294" t="s">
        <v>16</v>
      </c>
      <c r="G294">
        <v>456405</v>
      </c>
      <c r="H294">
        <v>39280</v>
      </c>
      <c r="I294">
        <v>9624</v>
      </c>
      <c r="J294">
        <v>810</v>
      </c>
      <c r="K294">
        <v>274</v>
      </c>
    </row>
    <row r="295" spans="1:11" x14ac:dyDescent="0.3">
      <c r="A295" t="s">
        <v>11</v>
      </c>
      <c r="B295">
        <v>8432090754</v>
      </c>
      <c r="C295">
        <v>17</v>
      </c>
      <c r="D295" t="s">
        <v>310</v>
      </c>
      <c r="E295" t="s">
        <v>13</v>
      </c>
      <c r="F295" t="s">
        <v>16</v>
      </c>
      <c r="G295">
        <v>102407</v>
      </c>
      <c r="H295">
        <v>1181</v>
      </c>
      <c r="I295">
        <v>242</v>
      </c>
      <c r="J295">
        <v>12</v>
      </c>
      <c r="K295">
        <v>3</v>
      </c>
    </row>
    <row r="296" spans="1:11" x14ac:dyDescent="0.3">
      <c r="A296" t="s">
        <v>11</v>
      </c>
      <c r="B296">
        <v>4390820789</v>
      </c>
      <c r="C296">
        <v>48</v>
      </c>
      <c r="D296" t="s">
        <v>311</v>
      </c>
      <c r="E296" t="s">
        <v>25</v>
      </c>
      <c r="F296" t="s">
        <v>16</v>
      </c>
      <c r="G296">
        <v>752581</v>
      </c>
      <c r="H296">
        <v>367283</v>
      </c>
      <c r="I296">
        <v>36586</v>
      </c>
      <c r="J296">
        <v>4315</v>
      </c>
      <c r="K296">
        <v>1343</v>
      </c>
    </row>
    <row r="297" spans="1:11" x14ac:dyDescent="0.3">
      <c r="A297" t="s">
        <v>11</v>
      </c>
      <c r="B297">
        <v>2109729049</v>
      </c>
      <c r="C297">
        <v>35</v>
      </c>
      <c r="D297" t="s">
        <v>312</v>
      </c>
      <c r="E297" t="s">
        <v>25</v>
      </c>
      <c r="F297" t="s">
        <v>16</v>
      </c>
      <c r="G297">
        <v>678567</v>
      </c>
      <c r="H297">
        <v>69121</v>
      </c>
      <c r="I297">
        <v>22827</v>
      </c>
      <c r="J297">
        <v>1063</v>
      </c>
      <c r="K297">
        <v>323</v>
      </c>
    </row>
    <row r="298" spans="1:11" x14ac:dyDescent="0.3">
      <c r="A298" t="s">
        <v>11</v>
      </c>
      <c r="B298">
        <v>3853093831</v>
      </c>
      <c r="C298">
        <v>52</v>
      </c>
      <c r="D298" t="s">
        <v>313</v>
      </c>
      <c r="E298" t="s">
        <v>13</v>
      </c>
      <c r="F298" t="s">
        <v>16</v>
      </c>
      <c r="G298">
        <v>538890</v>
      </c>
      <c r="H298">
        <v>303351</v>
      </c>
      <c r="I298">
        <v>90741</v>
      </c>
      <c r="J298">
        <v>920</v>
      </c>
      <c r="K298">
        <v>20</v>
      </c>
    </row>
    <row r="299" spans="1:11" x14ac:dyDescent="0.3">
      <c r="A299" t="s">
        <v>11</v>
      </c>
      <c r="B299">
        <v>6996144926</v>
      </c>
      <c r="C299">
        <v>10</v>
      </c>
      <c r="D299" t="s">
        <v>314</v>
      </c>
      <c r="E299" t="s">
        <v>13</v>
      </c>
      <c r="F299" t="s">
        <v>16</v>
      </c>
      <c r="G299">
        <v>164604</v>
      </c>
      <c r="H299">
        <v>101080</v>
      </c>
      <c r="I299">
        <v>24432</v>
      </c>
      <c r="J299">
        <v>834</v>
      </c>
      <c r="K299">
        <v>518</v>
      </c>
    </row>
    <row r="300" spans="1:11" x14ac:dyDescent="0.3">
      <c r="A300" t="s">
        <v>11</v>
      </c>
      <c r="B300">
        <v>2195778092</v>
      </c>
      <c r="C300">
        <v>29</v>
      </c>
      <c r="D300" t="s">
        <v>315</v>
      </c>
      <c r="E300" t="s">
        <v>25</v>
      </c>
      <c r="F300" t="s">
        <v>16</v>
      </c>
      <c r="G300">
        <v>282723</v>
      </c>
      <c r="H300">
        <v>23789</v>
      </c>
      <c r="I300">
        <v>5528</v>
      </c>
      <c r="J300">
        <v>175</v>
      </c>
      <c r="K300">
        <v>29</v>
      </c>
    </row>
    <row r="301" spans="1:11" x14ac:dyDescent="0.3">
      <c r="A301" t="s">
        <v>11</v>
      </c>
      <c r="B301">
        <v>5995448527</v>
      </c>
      <c r="C301">
        <v>19</v>
      </c>
      <c r="D301" t="s">
        <v>316</v>
      </c>
      <c r="E301" t="s">
        <v>13</v>
      </c>
      <c r="F301" t="s">
        <v>14</v>
      </c>
      <c r="G301">
        <v>566299</v>
      </c>
      <c r="H301">
        <v>53087</v>
      </c>
      <c r="I301">
        <v>20373</v>
      </c>
      <c r="J301">
        <v>1035</v>
      </c>
      <c r="K301">
        <v>667</v>
      </c>
    </row>
    <row r="302" spans="1:11" x14ac:dyDescent="0.3">
      <c r="A302" t="s">
        <v>11</v>
      </c>
      <c r="B302">
        <v>4979811077</v>
      </c>
      <c r="C302">
        <v>9</v>
      </c>
      <c r="D302" t="s">
        <v>317</v>
      </c>
      <c r="E302" t="s">
        <v>13</v>
      </c>
      <c r="F302" t="s">
        <v>39</v>
      </c>
      <c r="G302">
        <v>408148</v>
      </c>
      <c r="H302">
        <v>126518</v>
      </c>
      <c r="I302">
        <v>27263</v>
      </c>
      <c r="J302">
        <v>2675</v>
      </c>
      <c r="K302">
        <v>1520</v>
      </c>
    </row>
    <row r="303" spans="1:11" x14ac:dyDescent="0.3">
      <c r="A303" t="s">
        <v>11</v>
      </c>
      <c r="B303">
        <v>4641774147</v>
      </c>
      <c r="C303">
        <v>7</v>
      </c>
      <c r="D303" t="s">
        <v>318</v>
      </c>
      <c r="E303" t="s">
        <v>13</v>
      </c>
      <c r="F303" t="s">
        <v>16</v>
      </c>
      <c r="G303">
        <v>5449</v>
      </c>
      <c r="H303">
        <v>2059</v>
      </c>
      <c r="I303">
        <v>390</v>
      </c>
      <c r="J303">
        <v>18</v>
      </c>
      <c r="K303">
        <v>2</v>
      </c>
    </row>
    <row r="304" spans="1:11" x14ac:dyDescent="0.3">
      <c r="A304" t="s">
        <v>11</v>
      </c>
      <c r="B304">
        <v>2835793328</v>
      </c>
      <c r="C304">
        <v>42</v>
      </c>
      <c r="D304" t="s">
        <v>319</v>
      </c>
      <c r="E304" t="s">
        <v>13</v>
      </c>
      <c r="F304" t="s">
        <v>39</v>
      </c>
      <c r="G304">
        <v>995657</v>
      </c>
      <c r="H304">
        <v>461643</v>
      </c>
      <c r="I304">
        <v>41649</v>
      </c>
      <c r="J304">
        <v>3426</v>
      </c>
      <c r="K304">
        <v>1313</v>
      </c>
    </row>
    <row r="305" spans="1:11" x14ac:dyDescent="0.3">
      <c r="A305" t="s">
        <v>11</v>
      </c>
      <c r="B305">
        <v>3694517404</v>
      </c>
      <c r="C305">
        <v>9</v>
      </c>
      <c r="D305" t="s">
        <v>320</v>
      </c>
      <c r="E305" t="s">
        <v>13</v>
      </c>
      <c r="F305" t="s">
        <v>16</v>
      </c>
      <c r="G305">
        <v>102158</v>
      </c>
      <c r="H305">
        <v>26569</v>
      </c>
      <c r="I305">
        <v>8882</v>
      </c>
      <c r="J305">
        <v>194</v>
      </c>
      <c r="K305">
        <v>67</v>
      </c>
    </row>
    <row r="306" spans="1:11" x14ac:dyDescent="0.3">
      <c r="A306" t="s">
        <v>11</v>
      </c>
      <c r="B306">
        <v>2834463739</v>
      </c>
      <c r="C306">
        <v>21</v>
      </c>
      <c r="D306" t="s">
        <v>321</v>
      </c>
      <c r="E306" t="s">
        <v>13</v>
      </c>
      <c r="F306" t="s">
        <v>16</v>
      </c>
      <c r="G306">
        <v>451481</v>
      </c>
      <c r="H306">
        <v>109116</v>
      </c>
      <c r="I306">
        <v>28414</v>
      </c>
      <c r="J306">
        <v>370</v>
      </c>
      <c r="K306">
        <v>196</v>
      </c>
    </row>
    <row r="307" spans="1:11" x14ac:dyDescent="0.3">
      <c r="A307" t="s">
        <v>11</v>
      </c>
      <c r="B307">
        <v>6747374586</v>
      </c>
      <c r="C307">
        <v>58</v>
      </c>
      <c r="D307" t="s">
        <v>322</v>
      </c>
      <c r="E307" t="s">
        <v>13</v>
      </c>
      <c r="F307" t="s">
        <v>14</v>
      </c>
      <c r="G307">
        <v>996786</v>
      </c>
      <c r="H307">
        <v>163087</v>
      </c>
      <c r="I307">
        <v>37349</v>
      </c>
      <c r="J307">
        <v>1003</v>
      </c>
      <c r="K307">
        <v>266</v>
      </c>
    </row>
    <row r="308" spans="1:11" x14ac:dyDescent="0.3">
      <c r="A308" t="s">
        <v>11</v>
      </c>
      <c r="B308">
        <v>1984748966</v>
      </c>
      <c r="C308">
        <v>52</v>
      </c>
      <c r="D308" t="s">
        <v>323</v>
      </c>
      <c r="E308" t="s">
        <v>13</v>
      </c>
      <c r="F308" t="s">
        <v>14</v>
      </c>
      <c r="G308">
        <v>113658</v>
      </c>
      <c r="H308">
        <v>10917</v>
      </c>
      <c r="I308">
        <v>2983</v>
      </c>
      <c r="J308">
        <v>194</v>
      </c>
      <c r="K308">
        <v>87</v>
      </c>
    </row>
    <row r="309" spans="1:11" x14ac:dyDescent="0.3">
      <c r="A309" t="s">
        <v>11</v>
      </c>
      <c r="B309">
        <v>5598422811</v>
      </c>
      <c r="C309">
        <v>15</v>
      </c>
      <c r="D309" t="s">
        <v>324</v>
      </c>
      <c r="E309" t="s">
        <v>13</v>
      </c>
      <c r="F309" t="s">
        <v>16</v>
      </c>
      <c r="G309">
        <v>622326</v>
      </c>
      <c r="H309">
        <v>200642</v>
      </c>
      <c r="I309">
        <v>60549</v>
      </c>
      <c r="J309">
        <v>0</v>
      </c>
      <c r="K309">
        <v>0</v>
      </c>
    </row>
    <row r="310" spans="1:11" x14ac:dyDescent="0.3">
      <c r="A310" t="s">
        <v>11</v>
      </c>
      <c r="B310">
        <v>4926818624</v>
      </c>
      <c r="C310">
        <v>55</v>
      </c>
      <c r="D310" t="s">
        <v>325</v>
      </c>
      <c r="E310" t="s">
        <v>13</v>
      </c>
      <c r="F310" t="s">
        <v>16</v>
      </c>
      <c r="G310">
        <v>296482</v>
      </c>
      <c r="H310">
        <v>162056</v>
      </c>
      <c r="I310">
        <v>32128</v>
      </c>
      <c r="J310">
        <v>3064</v>
      </c>
      <c r="K310">
        <v>831</v>
      </c>
    </row>
    <row r="311" spans="1:11" x14ac:dyDescent="0.3">
      <c r="A311" t="s">
        <v>11</v>
      </c>
      <c r="B311">
        <v>9949468381</v>
      </c>
      <c r="C311">
        <v>57</v>
      </c>
      <c r="D311" t="s">
        <v>326</v>
      </c>
      <c r="E311" t="s">
        <v>13</v>
      </c>
      <c r="F311" t="s">
        <v>39</v>
      </c>
      <c r="G311">
        <v>886391</v>
      </c>
      <c r="H311">
        <v>170911</v>
      </c>
      <c r="I311">
        <v>1276</v>
      </c>
      <c r="J311">
        <v>2325</v>
      </c>
      <c r="K311">
        <v>1327</v>
      </c>
    </row>
    <row r="312" spans="1:11" x14ac:dyDescent="0.3">
      <c r="A312" t="s">
        <v>11</v>
      </c>
      <c r="B312">
        <v>3296601604</v>
      </c>
      <c r="C312">
        <v>40</v>
      </c>
      <c r="D312" t="s">
        <v>327</v>
      </c>
      <c r="E312" t="s">
        <v>13</v>
      </c>
      <c r="F312" t="s">
        <v>16</v>
      </c>
      <c r="G312">
        <v>119760</v>
      </c>
      <c r="H312">
        <v>65418</v>
      </c>
      <c r="I312">
        <v>25378</v>
      </c>
      <c r="J312">
        <v>930</v>
      </c>
      <c r="K312">
        <v>503</v>
      </c>
    </row>
    <row r="313" spans="1:11" x14ac:dyDescent="0.3">
      <c r="A313" t="s">
        <v>11</v>
      </c>
      <c r="B313">
        <v>2536917580</v>
      </c>
      <c r="C313">
        <v>19</v>
      </c>
      <c r="D313" t="s">
        <v>328</v>
      </c>
      <c r="E313" t="s">
        <v>13</v>
      </c>
      <c r="F313" t="s">
        <v>16</v>
      </c>
      <c r="G313">
        <v>424658</v>
      </c>
      <c r="H313">
        <v>248004</v>
      </c>
      <c r="I313">
        <v>81285</v>
      </c>
      <c r="J313">
        <v>4267</v>
      </c>
      <c r="K313">
        <v>1778</v>
      </c>
    </row>
    <row r="314" spans="1:11" x14ac:dyDescent="0.3">
      <c r="A314" t="s">
        <v>11</v>
      </c>
      <c r="B314">
        <v>7906981551</v>
      </c>
      <c r="C314">
        <v>29</v>
      </c>
      <c r="D314" t="s">
        <v>329</v>
      </c>
      <c r="E314" t="s">
        <v>13</v>
      </c>
      <c r="F314" t="s">
        <v>16</v>
      </c>
      <c r="G314">
        <v>124130</v>
      </c>
      <c r="H314">
        <v>70381</v>
      </c>
      <c r="I314">
        <v>21174</v>
      </c>
      <c r="J314">
        <v>437</v>
      </c>
      <c r="K314">
        <v>100</v>
      </c>
    </row>
    <row r="315" spans="1:11" x14ac:dyDescent="0.3">
      <c r="A315" t="s">
        <v>11</v>
      </c>
      <c r="B315">
        <v>2507960003</v>
      </c>
      <c r="C315">
        <v>18</v>
      </c>
      <c r="D315" t="s">
        <v>330</v>
      </c>
      <c r="E315" t="s">
        <v>13</v>
      </c>
      <c r="F315" t="s">
        <v>16</v>
      </c>
      <c r="G315">
        <v>134641</v>
      </c>
      <c r="H315">
        <v>51795</v>
      </c>
      <c r="I315">
        <v>5750</v>
      </c>
      <c r="J315">
        <v>286</v>
      </c>
      <c r="K315">
        <v>65</v>
      </c>
    </row>
    <row r="316" spans="1:11" x14ac:dyDescent="0.3">
      <c r="A316" t="s">
        <v>11</v>
      </c>
      <c r="B316">
        <v>5157929469</v>
      </c>
      <c r="C316">
        <v>8</v>
      </c>
      <c r="D316" t="s">
        <v>331</v>
      </c>
      <c r="E316" t="s">
        <v>13</v>
      </c>
      <c r="F316" t="s">
        <v>14</v>
      </c>
      <c r="G316">
        <v>830188</v>
      </c>
      <c r="H316">
        <v>19610</v>
      </c>
      <c r="I316">
        <v>5703</v>
      </c>
      <c r="J316">
        <v>472</v>
      </c>
      <c r="K316">
        <v>212</v>
      </c>
    </row>
    <row r="317" spans="1:11" x14ac:dyDescent="0.3">
      <c r="A317" t="s">
        <v>11</v>
      </c>
      <c r="B317">
        <v>2992963562</v>
      </c>
      <c r="C317">
        <v>30</v>
      </c>
      <c r="D317" t="s">
        <v>332</v>
      </c>
      <c r="E317" t="s">
        <v>13</v>
      </c>
      <c r="F317" t="s">
        <v>16</v>
      </c>
      <c r="G317">
        <v>76228</v>
      </c>
      <c r="H317">
        <v>6588</v>
      </c>
      <c r="I317">
        <v>515</v>
      </c>
      <c r="J317">
        <v>29</v>
      </c>
      <c r="K317">
        <v>18</v>
      </c>
    </row>
    <row r="318" spans="1:11" x14ac:dyDescent="0.3">
      <c r="A318" t="s">
        <v>11</v>
      </c>
      <c r="B318">
        <v>7121518218</v>
      </c>
      <c r="C318">
        <v>57</v>
      </c>
      <c r="D318" t="s">
        <v>333</v>
      </c>
      <c r="E318" t="s">
        <v>13</v>
      </c>
      <c r="F318" t="s">
        <v>16</v>
      </c>
      <c r="G318">
        <v>366211</v>
      </c>
      <c r="H318">
        <v>109460</v>
      </c>
      <c r="I318">
        <v>28220</v>
      </c>
      <c r="J318">
        <v>1277</v>
      </c>
      <c r="K318">
        <v>241</v>
      </c>
    </row>
    <row r="319" spans="1:11" x14ac:dyDescent="0.3">
      <c r="A319" t="s">
        <v>11</v>
      </c>
      <c r="B319">
        <v>2301966106</v>
      </c>
      <c r="C319">
        <v>15</v>
      </c>
      <c r="D319" t="s">
        <v>334</v>
      </c>
      <c r="E319" t="s">
        <v>13</v>
      </c>
      <c r="F319" t="s">
        <v>16</v>
      </c>
      <c r="G319">
        <v>182624</v>
      </c>
      <c r="H319">
        <v>106303</v>
      </c>
      <c r="I319">
        <v>38597</v>
      </c>
      <c r="J319">
        <v>1886</v>
      </c>
      <c r="K319">
        <v>969</v>
      </c>
    </row>
    <row r="320" spans="1:11" x14ac:dyDescent="0.3">
      <c r="A320" t="s">
        <v>11</v>
      </c>
      <c r="B320">
        <v>5132755555</v>
      </c>
      <c r="C320">
        <v>52</v>
      </c>
      <c r="D320" t="s">
        <v>335</v>
      </c>
      <c r="E320" t="s">
        <v>13</v>
      </c>
      <c r="F320" t="s">
        <v>16</v>
      </c>
      <c r="G320">
        <v>232399</v>
      </c>
      <c r="H320">
        <v>40645</v>
      </c>
      <c r="I320">
        <v>9816</v>
      </c>
      <c r="J320">
        <v>27</v>
      </c>
      <c r="K320">
        <v>10</v>
      </c>
    </row>
    <row r="321" spans="1:11" x14ac:dyDescent="0.3">
      <c r="A321" t="s">
        <v>11</v>
      </c>
      <c r="B321">
        <v>9613860728</v>
      </c>
      <c r="C321">
        <v>47</v>
      </c>
      <c r="D321" t="s">
        <v>336</v>
      </c>
      <c r="E321" t="s">
        <v>13</v>
      </c>
      <c r="F321" t="s">
        <v>16</v>
      </c>
      <c r="G321">
        <v>472979</v>
      </c>
      <c r="H321">
        <v>92157</v>
      </c>
      <c r="I321">
        <v>15134</v>
      </c>
      <c r="J321">
        <v>1566</v>
      </c>
      <c r="K321">
        <v>525</v>
      </c>
    </row>
    <row r="322" spans="1:11" x14ac:dyDescent="0.3">
      <c r="A322" t="s">
        <v>11</v>
      </c>
      <c r="B322">
        <v>5324786079</v>
      </c>
      <c r="C322">
        <v>36</v>
      </c>
      <c r="D322" t="s">
        <v>337</v>
      </c>
      <c r="E322" t="s">
        <v>13</v>
      </c>
      <c r="F322" t="s">
        <v>16</v>
      </c>
      <c r="G322">
        <v>442090</v>
      </c>
      <c r="H322">
        <v>180023</v>
      </c>
      <c r="I322">
        <v>57697</v>
      </c>
      <c r="J322">
        <v>2468</v>
      </c>
      <c r="K322">
        <v>706</v>
      </c>
    </row>
    <row r="323" spans="1:11" x14ac:dyDescent="0.3">
      <c r="A323" t="s">
        <v>11</v>
      </c>
      <c r="B323">
        <v>8523841168</v>
      </c>
      <c r="C323">
        <v>44</v>
      </c>
      <c r="D323" t="s">
        <v>338</v>
      </c>
      <c r="E323" t="s">
        <v>13</v>
      </c>
      <c r="F323" t="s">
        <v>16</v>
      </c>
      <c r="G323">
        <v>6333</v>
      </c>
      <c r="H323">
        <v>1249</v>
      </c>
      <c r="I323">
        <v>117</v>
      </c>
      <c r="J323">
        <v>0</v>
      </c>
      <c r="K323">
        <v>0</v>
      </c>
    </row>
    <row r="324" spans="1:11" x14ac:dyDescent="0.3">
      <c r="A324" t="s">
        <v>11</v>
      </c>
      <c r="B324">
        <v>6282118566</v>
      </c>
      <c r="C324">
        <v>27</v>
      </c>
      <c r="D324" t="s">
        <v>339</v>
      </c>
      <c r="E324" t="s">
        <v>13</v>
      </c>
      <c r="F324" t="s">
        <v>14</v>
      </c>
      <c r="G324">
        <v>137526</v>
      </c>
      <c r="H324">
        <v>18818</v>
      </c>
      <c r="I324">
        <v>919</v>
      </c>
      <c r="J324">
        <v>167</v>
      </c>
      <c r="K324">
        <v>20</v>
      </c>
    </row>
    <row r="325" spans="1:11" x14ac:dyDescent="0.3">
      <c r="A325" t="s">
        <v>11</v>
      </c>
      <c r="B325">
        <v>4392219590</v>
      </c>
      <c r="C325">
        <v>41</v>
      </c>
      <c r="D325" t="s">
        <v>340</v>
      </c>
      <c r="E325" t="s">
        <v>13</v>
      </c>
      <c r="F325" t="s">
        <v>16</v>
      </c>
      <c r="G325">
        <v>117824</v>
      </c>
      <c r="H325">
        <v>46138</v>
      </c>
      <c r="I325">
        <v>8321</v>
      </c>
      <c r="J325">
        <v>728</v>
      </c>
      <c r="K325">
        <v>270</v>
      </c>
    </row>
    <row r="326" spans="1:11" x14ac:dyDescent="0.3">
      <c r="A326" t="s">
        <v>11</v>
      </c>
      <c r="B326">
        <v>3311269002</v>
      </c>
      <c r="C326">
        <v>30</v>
      </c>
      <c r="D326" t="s">
        <v>341</v>
      </c>
      <c r="E326" t="s">
        <v>13</v>
      </c>
      <c r="F326" t="s">
        <v>39</v>
      </c>
      <c r="G326">
        <v>566333</v>
      </c>
      <c r="H326">
        <v>48788</v>
      </c>
      <c r="I326">
        <v>13611</v>
      </c>
      <c r="J326">
        <v>368</v>
      </c>
      <c r="K326">
        <v>172</v>
      </c>
    </row>
    <row r="327" spans="1:11" x14ac:dyDescent="0.3">
      <c r="A327" t="s">
        <v>11</v>
      </c>
      <c r="B327">
        <v>9020955370</v>
      </c>
      <c r="C327">
        <v>16</v>
      </c>
      <c r="D327" t="s">
        <v>342</v>
      </c>
      <c r="E327" t="s">
        <v>13</v>
      </c>
      <c r="F327" t="s">
        <v>16</v>
      </c>
      <c r="G327">
        <v>695866</v>
      </c>
      <c r="H327">
        <v>143661</v>
      </c>
      <c r="I327">
        <v>3044</v>
      </c>
      <c r="J327">
        <v>810</v>
      </c>
      <c r="K327">
        <v>317</v>
      </c>
    </row>
    <row r="328" spans="1:11" x14ac:dyDescent="0.3">
      <c r="A328" t="s">
        <v>11</v>
      </c>
      <c r="B328">
        <v>4858545207</v>
      </c>
      <c r="C328">
        <v>10</v>
      </c>
      <c r="D328" t="s">
        <v>343</v>
      </c>
      <c r="E328" t="s">
        <v>13</v>
      </c>
      <c r="F328" t="s">
        <v>39</v>
      </c>
      <c r="G328">
        <v>915801</v>
      </c>
      <c r="H328">
        <v>399156</v>
      </c>
      <c r="I328">
        <v>136373</v>
      </c>
      <c r="J328">
        <v>2510</v>
      </c>
      <c r="K328">
        <v>1492</v>
      </c>
    </row>
    <row r="329" spans="1:11" x14ac:dyDescent="0.3">
      <c r="A329" t="s">
        <v>11</v>
      </c>
      <c r="B329">
        <v>6728755657</v>
      </c>
      <c r="C329">
        <v>20</v>
      </c>
      <c r="D329" t="s">
        <v>344</v>
      </c>
      <c r="E329" t="s">
        <v>13</v>
      </c>
      <c r="F329" t="s">
        <v>14</v>
      </c>
      <c r="G329">
        <v>422005</v>
      </c>
      <c r="H329">
        <v>3381</v>
      </c>
      <c r="I329">
        <v>288</v>
      </c>
      <c r="J329">
        <v>62</v>
      </c>
      <c r="K329">
        <v>3</v>
      </c>
    </row>
    <row r="330" spans="1:11" x14ac:dyDescent="0.3">
      <c r="A330" t="s">
        <v>11</v>
      </c>
      <c r="B330">
        <v>4925465190</v>
      </c>
      <c r="C330">
        <v>21</v>
      </c>
      <c r="D330" t="s">
        <v>345</v>
      </c>
      <c r="E330" t="s">
        <v>13</v>
      </c>
      <c r="F330" t="s">
        <v>16</v>
      </c>
      <c r="G330">
        <v>954562</v>
      </c>
      <c r="H330">
        <v>287810</v>
      </c>
      <c r="I330">
        <v>683</v>
      </c>
      <c r="J330">
        <v>4154</v>
      </c>
      <c r="K330">
        <v>2117</v>
      </c>
    </row>
    <row r="331" spans="1:11" x14ac:dyDescent="0.3">
      <c r="A331" t="s">
        <v>11</v>
      </c>
      <c r="B331">
        <v>7640609885</v>
      </c>
      <c r="C331">
        <v>38</v>
      </c>
      <c r="D331" t="s">
        <v>346</v>
      </c>
      <c r="E331" t="s">
        <v>13</v>
      </c>
      <c r="F331" t="s">
        <v>16</v>
      </c>
      <c r="G331">
        <v>369986</v>
      </c>
      <c r="H331">
        <v>157573</v>
      </c>
      <c r="I331">
        <v>7911</v>
      </c>
      <c r="J331">
        <v>1771</v>
      </c>
      <c r="K331">
        <v>309</v>
      </c>
    </row>
    <row r="332" spans="1:11" x14ac:dyDescent="0.3">
      <c r="A332" t="s">
        <v>11</v>
      </c>
      <c r="B332">
        <v>1303606780</v>
      </c>
      <c r="C332">
        <v>10</v>
      </c>
      <c r="D332" t="s">
        <v>347</v>
      </c>
      <c r="E332" t="s">
        <v>13</v>
      </c>
      <c r="F332" t="s">
        <v>16</v>
      </c>
      <c r="G332">
        <v>167202</v>
      </c>
      <c r="H332">
        <v>110909</v>
      </c>
      <c r="I332">
        <v>907</v>
      </c>
      <c r="J332">
        <v>2732</v>
      </c>
      <c r="K332">
        <v>426</v>
      </c>
    </row>
    <row r="333" spans="1:11" x14ac:dyDescent="0.3">
      <c r="A333" t="s">
        <v>11</v>
      </c>
      <c r="B333">
        <v>8407920912</v>
      </c>
      <c r="C333">
        <v>40</v>
      </c>
      <c r="D333" t="s">
        <v>348</v>
      </c>
      <c r="E333" t="s">
        <v>13</v>
      </c>
      <c r="F333" t="s">
        <v>16</v>
      </c>
      <c r="G333">
        <v>858605</v>
      </c>
      <c r="H333">
        <v>155161</v>
      </c>
      <c r="I333">
        <v>37439</v>
      </c>
      <c r="J333">
        <v>2828</v>
      </c>
      <c r="K333">
        <v>668</v>
      </c>
    </row>
    <row r="334" spans="1:11" x14ac:dyDescent="0.3">
      <c r="A334" t="s">
        <v>11</v>
      </c>
      <c r="B334">
        <v>6015611198</v>
      </c>
      <c r="C334">
        <v>6</v>
      </c>
      <c r="D334" t="s">
        <v>349</v>
      </c>
      <c r="E334" t="s">
        <v>13</v>
      </c>
      <c r="F334" t="s">
        <v>16</v>
      </c>
      <c r="G334">
        <v>939076</v>
      </c>
      <c r="H334">
        <v>558974</v>
      </c>
      <c r="I334">
        <v>148015</v>
      </c>
      <c r="J334">
        <v>6258</v>
      </c>
      <c r="K334">
        <v>1394</v>
      </c>
    </row>
    <row r="335" spans="1:11" x14ac:dyDescent="0.3">
      <c r="A335" t="s">
        <v>11</v>
      </c>
      <c r="B335">
        <v>2147190866</v>
      </c>
      <c r="C335">
        <v>24</v>
      </c>
      <c r="D335" t="s">
        <v>350</v>
      </c>
      <c r="E335" t="s">
        <v>13</v>
      </c>
      <c r="F335" t="s">
        <v>39</v>
      </c>
      <c r="G335">
        <v>397866</v>
      </c>
      <c r="H335">
        <v>109841</v>
      </c>
      <c r="I335">
        <v>11122</v>
      </c>
      <c r="J335">
        <v>792</v>
      </c>
      <c r="K335">
        <v>493</v>
      </c>
    </row>
    <row r="336" spans="1:11" x14ac:dyDescent="0.3">
      <c r="A336" t="s">
        <v>11</v>
      </c>
      <c r="B336">
        <v>4410162295</v>
      </c>
      <c r="C336">
        <v>19</v>
      </c>
      <c r="D336" t="s">
        <v>351</v>
      </c>
      <c r="E336" t="s">
        <v>13</v>
      </c>
      <c r="F336" t="s">
        <v>16</v>
      </c>
      <c r="G336">
        <v>210018</v>
      </c>
      <c r="H336">
        <v>63283</v>
      </c>
      <c r="I336">
        <v>13974</v>
      </c>
      <c r="J336">
        <v>269</v>
      </c>
      <c r="K336">
        <v>103</v>
      </c>
    </row>
    <row r="337" spans="1:11" x14ac:dyDescent="0.3">
      <c r="A337" t="s">
        <v>11</v>
      </c>
      <c r="B337">
        <v>3452932619</v>
      </c>
      <c r="C337">
        <v>13</v>
      </c>
      <c r="D337" t="s">
        <v>352</v>
      </c>
      <c r="E337" t="s">
        <v>13</v>
      </c>
      <c r="F337" t="s">
        <v>39</v>
      </c>
      <c r="G337">
        <v>415761</v>
      </c>
      <c r="H337">
        <v>198375</v>
      </c>
      <c r="I337">
        <v>15804</v>
      </c>
      <c r="J337">
        <v>3854</v>
      </c>
      <c r="K337">
        <v>2529</v>
      </c>
    </row>
    <row r="338" spans="1:11" x14ac:dyDescent="0.3">
      <c r="A338" t="s">
        <v>11</v>
      </c>
      <c r="B338">
        <v>6858344211</v>
      </c>
      <c r="C338">
        <v>52</v>
      </c>
      <c r="D338" t="s">
        <v>353</v>
      </c>
      <c r="E338" t="s">
        <v>13</v>
      </c>
      <c r="F338" t="s">
        <v>14</v>
      </c>
      <c r="G338">
        <v>604355</v>
      </c>
      <c r="H338">
        <v>28646</v>
      </c>
      <c r="I338">
        <v>994</v>
      </c>
      <c r="J338">
        <v>653</v>
      </c>
      <c r="K338">
        <v>266</v>
      </c>
    </row>
    <row r="339" spans="1:11" x14ac:dyDescent="0.3">
      <c r="A339" t="s">
        <v>11</v>
      </c>
      <c r="B339">
        <v>5894836557</v>
      </c>
      <c r="C339">
        <v>18</v>
      </c>
      <c r="D339" t="s">
        <v>354</v>
      </c>
      <c r="E339" t="s">
        <v>13</v>
      </c>
      <c r="F339" t="s">
        <v>16</v>
      </c>
      <c r="G339">
        <v>799461</v>
      </c>
      <c r="H339">
        <v>361540</v>
      </c>
      <c r="I339">
        <v>29546</v>
      </c>
      <c r="J339">
        <v>6789</v>
      </c>
      <c r="K339">
        <v>4158</v>
      </c>
    </row>
    <row r="340" spans="1:11" x14ac:dyDescent="0.3">
      <c r="A340" t="s">
        <v>11</v>
      </c>
      <c r="B340">
        <v>2320090058</v>
      </c>
      <c r="C340">
        <v>15</v>
      </c>
      <c r="D340" t="s">
        <v>355</v>
      </c>
      <c r="E340" t="s">
        <v>13</v>
      </c>
      <c r="F340" t="s">
        <v>14</v>
      </c>
      <c r="G340">
        <v>725400</v>
      </c>
      <c r="H340">
        <v>210695</v>
      </c>
      <c r="I340">
        <v>21119</v>
      </c>
      <c r="J340">
        <v>2685</v>
      </c>
      <c r="K340">
        <v>1671</v>
      </c>
    </row>
    <row r="341" spans="1:11" x14ac:dyDescent="0.3">
      <c r="A341" t="s">
        <v>11</v>
      </c>
      <c r="B341">
        <v>7644251135</v>
      </c>
      <c r="C341">
        <v>16</v>
      </c>
      <c r="D341" t="s">
        <v>356</v>
      </c>
      <c r="E341" t="s">
        <v>13</v>
      </c>
      <c r="F341" t="s">
        <v>14</v>
      </c>
      <c r="G341">
        <v>128410</v>
      </c>
      <c r="H341">
        <v>51318</v>
      </c>
      <c r="I341">
        <v>19152</v>
      </c>
      <c r="J341">
        <v>1166</v>
      </c>
      <c r="K341">
        <v>684</v>
      </c>
    </row>
    <row r="342" spans="1:11" x14ac:dyDescent="0.3">
      <c r="A342" t="s">
        <v>11</v>
      </c>
      <c r="B342">
        <v>9899476536</v>
      </c>
      <c r="C342">
        <v>25</v>
      </c>
      <c r="D342" t="s">
        <v>357</v>
      </c>
      <c r="E342" t="s">
        <v>25</v>
      </c>
      <c r="F342" t="s">
        <v>16</v>
      </c>
      <c r="G342">
        <v>564382</v>
      </c>
      <c r="H342">
        <v>287643</v>
      </c>
      <c r="I342">
        <v>92802</v>
      </c>
      <c r="J342">
        <v>2926</v>
      </c>
      <c r="K342">
        <v>515</v>
      </c>
    </row>
    <row r="343" spans="1:11" x14ac:dyDescent="0.3">
      <c r="A343" t="s">
        <v>11</v>
      </c>
      <c r="B343">
        <v>4465871321</v>
      </c>
      <c r="C343">
        <v>31</v>
      </c>
      <c r="D343" t="s">
        <v>358</v>
      </c>
      <c r="E343" t="s">
        <v>13</v>
      </c>
      <c r="F343" t="s">
        <v>39</v>
      </c>
      <c r="G343">
        <v>670584</v>
      </c>
      <c r="H343">
        <v>45941</v>
      </c>
      <c r="I343">
        <v>11256</v>
      </c>
      <c r="J343">
        <v>479</v>
      </c>
      <c r="K343">
        <v>36</v>
      </c>
    </row>
    <row r="344" spans="1:11" x14ac:dyDescent="0.3">
      <c r="A344" t="s">
        <v>11</v>
      </c>
      <c r="B344">
        <v>6305869966</v>
      </c>
      <c r="C344">
        <v>45</v>
      </c>
      <c r="D344" t="s">
        <v>359</v>
      </c>
      <c r="E344" t="s">
        <v>13</v>
      </c>
      <c r="F344" t="s">
        <v>16</v>
      </c>
      <c r="G344">
        <v>681106</v>
      </c>
      <c r="H344">
        <v>398836</v>
      </c>
      <c r="I344">
        <v>147979</v>
      </c>
      <c r="J344">
        <v>3972</v>
      </c>
      <c r="K344">
        <v>2388</v>
      </c>
    </row>
    <row r="345" spans="1:11" x14ac:dyDescent="0.3">
      <c r="A345" t="s">
        <v>11</v>
      </c>
      <c r="B345">
        <v>6629442264</v>
      </c>
      <c r="C345">
        <v>58</v>
      </c>
      <c r="D345" t="s">
        <v>360</v>
      </c>
      <c r="E345" t="s">
        <v>13</v>
      </c>
      <c r="F345" t="s">
        <v>39</v>
      </c>
      <c r="G345">
        <v>434216</v>
      </c>
      <c r="H345">
        <v>4930</v>
      </c>
      <c r="I345">
        <v>1357</v>
      </c>
      <c r="J345">
        <v>23</v>
      </c>
      <c r="K345">
        <v>14</v>
      </c>
    </row>
    <row r="346" spans="1:11" x14ac:dyDescent="0.3">
      <c r="A346" t="s">
        <v>11</v>
      </c>
      <c r="B346">
        <v>2294337790</v>
      </c>
      <c r="C346">
        <v>60</v>
      </c>
      <c r="D346" t="s">
        <v>361</v>
      </c>
      <c r="E346" t="s">
        <v>13</v>
      </c>
      <c r="F346" t="s">
        <v>16</v>
      </c>
      <c r="G346">
        <v>409997</v>
      </c>
      <c r="H346">
        <v>74060</v>
      </c>
      <c r="I346">
        <v>19465</v>
      </c>
      <c r="J346">
        <v>1167</v>
      </c>
      <c r="K346">
        <v>107</v>
      </c>
    </row>
    <row r="347" spans="1:11" x14ac:dyDescent="0.3">
      <c r="A347" t="s">
        <v>11</v>
      </c>
      <c r="B347">
        <v>4641104178</v>
      </c>
      <c r="C347">
        <v>24</v>
      </c>
      <c r="D347" t="s">
        <v>362</v>
      </c>
      <c r="E347" t="s">
        <v>13</v>
      </c>
      <c r="F347" t="s">
        <v>14</v>
      </c>
      <c r="G347">
        <v>666605</v>
      </c>
      <c r="H347">
        <v>175386</v>
      </c>
      <c r="I347">
        <v>17020</v>
      </c>
      <c r="J347">
        <v>4326</v>
      </c>
      <c r="K347">
        <v>168</v>
      </c>
    </row>
    <row r="348" spans="1:11" x14ac:dyDescent="0.3">
      <c r="A348" t="s">
        <v>11</v>
      </c>
      <c r="B348">
        <v>8104377607</v>
      </c>
      <c r="C348">
        <v>57</v>
      </c>
      <c r="D348" t="s">
        <v>363</v>
      </c>
      <c r="E348" t="s">
        <v>13</v>
      </c>
      <c r="F348" t="s">
        <v>16</v>
      </c>
      <c r="G348">
        <v>929686</v>
      </c>
      <c r="H348">
        <v>34472</v>
      </c>
      <c r="I348">
        <v>4226</v>
      </c>
      <c r="J348">
        <v>250</v>
      </c>
      <c r="K348">
        <v>113</v>
      </c>
    </row>
    <row r="349" spans="1:11" x14ac:dyDescent="0.3">
      <c r="A349" t="s">
        <v>11</v>
      </c>
      <c r="B349">
        <v>7713978903</v>
      </c>
      <c r="C349">
        <v>40</v>
      </c>
      <c r="D349" t="s">
        <v>364</v>
      </c>
      <c r="E349" t="s">
        <v>13</v>
      </c>
      <c r="F349" t="s">
        <v>16</v>
      </c>
      <c r="G349">
        <v>707821</v>
      </c>
      <c r="H349">
        <v>164680</v>
      </c>
      <c r="I349">
        <v>3920</v>
      </c>
      <c r="J349">
        <v>2476</v>
      </c>
      <c r="K349">
        <v>1335</v>
      </c>
    </row>
    <row r="350" spans="1:11" x14ac:dyDescent="0.3">
      <c r="A350" t="s">
        <v>11</v>
      </c>
      <c r="B350">
        <v>5566187549</v>
      </c>
      <c r="C350">
        <v>42</v>
      </c>
      <c r="D350" t="s">
        <v>365</v>
      </c>
      <c r="E350" t="s">
        <v>13</v>
      </c>
      <c r="F350" t="s">
        <v>16</v>
      </c>
      <c r="G350">
        <v>168026</v>
      </c>
      <c r="H350">
        <v>109904</v>
      </c>
      <c r="I350">
        <v>38060</v>
      </c>
      <c r="J350">
        <v>88</v>
      </c>
      <c r="K350">
        <v>41</v>
      </c>
    </row>
    <row r="351" spans="1:11" x14ac:dyDescent="0.3">
      <c r="A351" t="s">
        <v>11</v>
      </c>
      <c r="B351">
        <v>6735500405</v>
      </c>
      <c r="C351">
        <v>29</v>
      </c>
      <c r="D351" t="s">
        <v>366</v>
      </c>
      <c r="E351" t="s">
        <v>13</v>
      </c>
      <c r="F351" t="s">
        <v>16</v>
      </c>
      <c r="G351">
        <v>907499</v>
      </c>
      <c r="H351">
        <v>250081</v>
      </c>
      <c r="I351">
        <v>69716</v>
      </c>
      <c r="J351">
        <v>2407</v>
      </c>
      <c r="K351">
        <v>1381</v>
      </c>
    </row>
    <row r="352" spans="1:11" x14ac:dyDescent="0.3">
      <c r="A352" t="s">
        <v>11</v>
      </c>
      <c r="B352">
        <v>1896651181</v>
      </c>
      <c r="C352">
        <v>37</v>
      </c>
      <c r="D352" t="s">
        <v>367</v>
      </c>
      <c r="E352" t="s">
        <v>13</v>
      </c>
      <c r="F352" t="s">
        <v>16</v>
      </c>
      <c r="G352">
        <v>520209</v>
      </c>
      <c r="H352">
        <v>68376</v>
      </c>
      <c r="I352">
        <v>894</v>
      </c>
      <c r="J352">
        <v>561</v>
      </c>
      <c r="K352">
        <v>22</v>
      </c>
    </row>
    <row r="353" spans="1:11" x14ac:dyDescent="0.3">
      <c r="A353" t="s">
        <v>11</v>
      </c>
      <c r="B353">
        <v>9713031749</v>
      </c>
      <c r="C353">
        <v>17</v>
      </c>
      <c r="D353" t="s">
        <v>368</v>
      </c>
      <c r="E353" t="s">
        <v>13</v>
      </c>
      <c r="F353" t="s">
        <v>16</v>
      </c>
      <c r="G353">
        <v>613559</v>
      </c>
      <c r="H353">
        <v>368043</v>
      </c>
      <c r="I353">
        <v>113662</v>
      </c>
      <c r="J353">
        <v>7130</v>
      </c>
      <c r="K353">
        <v>4288</v>
      </c>
    </row>
    <row r="354" spans="1:11" x14ac:dyDescent="0.3">
      <c r="A354" t="s">
        <v>11</v>
      </c>
      <c r="B354">
        <v>8288566800</v>
      </c>
      <c r="C354">
        <v>31</v>
      </c>
      <c r="D354" t="s">
        <v>369</v>
      </c>
      <c r="E354" t="s">
        <v>25</v>
      </c>
      <c r="F354" t="s">
        <v>16</v>
      </c>
      <c r="G354">
        <v>845842</v>
      </c>
      <c r="H354">
        <v>58357</v>
      </c>
      <c r="I354">
        <v>13337</v>
      </c>
      <c r="J354">
        <v>1283</v>
      </c>
      <c r="K354">
        <v>293</v>
      </c>
    </row>
    <row r="355" spans="1:11" x14ac:dyDescent="0.3">
      <c r="A355" t="s">
        <v>11</v>
      </c>
      <c r="B355">
        <v>4610489895</v>
      </c>
      <c r="C355">
        <v>50</v>
      </c>
      <c r="D355" t="s">
        <v>370</v>
      </c>
      <c r="E355" t="s">
        <v>13</v>
      </c>
      <c r="F355" t="s">
        <v>16</v>
      </c>
      <c r="G355">
        <v>135972</v>
      </c>
      <c r="H355">
        <v>41157</v>
      </c>
      <c r="I355">
        <v>11811</v>
      </c>
      <c r="J355">
        <v>569</v>
      </c>
      <c r="K355">
        <v>191</v>
      </c>
    </row>
    <row r="356" spans="1:11" x14ac:dyDescent="0.3">
      <c r="A356" t="s">
        <v>11</v>
      </c>
      <c r="B356">
        <v>3413749690</v>
      </c>
      <c r="C356">
        <v>42</v>
      </c>
      <c r="D356" t="s">
        <v>371</v>
      </c>
      <c r="E356" t="s">
        <v>13</v>
      </c>
      <c r="F356" t="s">
        <v>16</v>
      </c>
      <c r="G356">
        <v>793347</v>
      </c>
      <c r="H356">
        <v>72458</v>
      </c>
      <c r="I356">
        <v>10127</v>
      </c>
      <c r="J356">
        <v>819</v>
      </c>
      <c r="K356">
        <v>418</v>
      </c>
    </row>
    <row r="357" spans="1:11" x14ac:dyDescent="0.3">
      <c r="A357" t="s">
        <v>11</v>
      </c>
      <c r="B357">
        <v>9885856592</v>
      </c>
      <c r="C357">
        <v>59</v>
      </c>
      <c r="D357" t="s">
        <v>372</v>
      </c>
      <c r="E357" t="s">
        <v>13</v>
      </c>
      <c r="F357" t="s">
        <v>16</v>
      </c>
      <c r="G357">
        <v>853454</v>
      </c>
      <c r="H357">
        <v>390849</v>
      </c>
      <c r="I357">
        <v>66724</v>
      </c>
      <c r="J357">
        <v>6028</v>
      </c>
      <c r="K357">
        <v>3143</v>
      </c>
    </row>
    <row r="358" spans="1:11" x14ac:dyDescent="0.3">
      <c r="A358" t="s">
        <v>11</v>
      </c>
      <c r="B358">
        <v>7592675695</v>
      </c>
      <c r="C358">
        <v>5</v>
      </c>
      <c r="D358" t="s">
        <v>373</v>
      </c>
      <c r="E358" t="s">
        <v>13</v>
      </c>
      <c r="F358" t="s">
        <v>16</v>
      </c>
      <c r="G358">
        <v>764289</v>
      </c>
      <c r="H358">
        <v>198190</v>
      </c>
      <c r="I358">
        <v>59863</v>
      </c>
      <c r="J358">
        <v>4860</v>
      </c>
      <c r="K358">
        <v>2710</v>
      </c>
    </row>
    <row r="359" spans="1:11" x14ac:dyDescent="0.3">
      <c r="A359" t="s">
        <v>11</v>
      </c>
      <c r="B359">
        <v>8833873836</v>
      </c>
      <c r="C359">
        <v>9</v>
      </c>
      <c r="D359" t="s">
        <v>374</v>
      </c>
      <c r="E359" t="s">
        <v>13</v>
      </c>
      <c r="F359" t="s">
        <v>16</v>
      </c>
      <c r="G359">
        <v>599440</v>
      </c>
      <c r="H359">
        <v>202674</v>
      </c>
      <c r="I359">
        <v>58930</v>
      </c>
      <c r="J359">
        <v>4822</v>
      </c>
      <c r="K359">
        <v>1988</v>
      </c>
    </row>
    <row r="360" spans="1:11" x14ac:dyDescent="0.3">
      <c r="A360" t="s">
        <v>11</v>
      </c>
      <c r="B360">
        <v>4923294236</v>
      </c>
      <c r="C360">
        <v>17</v>
      </c>
      <c r="D360" t="s">
        <v>375</v>
      </c>
      <c r="E360" t="s">
        <v>13</v>
      </c>
      <c r="F360" t="s">
        <v>16</v>
      </c>
      <c r="G360">
        <v>818162</v>
      </c>
      <c r="H360">
        <v>196489</v>
      </c>
      <c r="I360">
        <v>68653</v>
      </c>
      <c r="J360">
        <v>457</v>
      </c>
      <c r="K360">
        <v>179</v>
      </c>
    </row>
    <row r="361" spans="1:11" x14ac:dyDescent="0.3">
      <c r="A361" t="s">
        <v>11</v>
      </c>
      <c r="B361">
        <v>6226293151</v>
      </c>
      <c r="C361">
        <v>48</v>
      </c>
      <c r="D361" t="s">
        <v>376</v>
      </c>
      <c r="E361" t="s">
        <v>13</v>
      </c>
      <c r="F361" t="s">
        <v>16</v>
      </c>
      <c r="G361">
        <v>478504</v>
      </c>
      <c r="H361">
        <v>5188</v>
      </c>
      <c r="I361">
        <v>614</v>
      </c>
      <c r="J361">
        <v>6</v>
      </c>
      <c r="K361">
        <v>1</v>
      </c>
    </row>
    <row r="362" spans="1:11" x14ac:dyDescent="0.3">
      <c r="A362" t="s">
        <v>11</v>
      </c>
      <c r="B362">
        <v>7676816147</v>
      </c>
      <c r="C362">
        <v>30</v>
      </c>
      <c r="D362" t="s">
        <v>377</v>
      </c>
      <c r="E362" t="s">
        <v>13</v>
      </c>
      <c r="F362" t="s">
        <v>16</v>
      </c>
      <c r="G362">
        <v>901466</v>
      </c>
      <c r="H362">
        <v>157308</v>
      </c>
      <c r="I362">
        <v>8590</v>
      </c>
      <c r="J362">
        <v>3868</v>
      </c>
      <c r="K362">
        <v>1372</v>
      </c>
    </row>
    <row r="363" spans="1:11" x14ac:dyDescent="0.3">
      <c r="A363" t="s">
        <v>11</v>
      </c>
      <c r="B363">
        <v>9475242380</v>
      </c>
      <c r="C363">
        <v>31</v>
      </c>
      <c r="D363" t="s">
        <v>378</v>
      </c>
      <c r="E363" t="s">
        <v>13</v>
      </c>
      <c r="F363" t="s">
        <v>39</v>
      </c>
      <c r="G363">
        <v>942782</v>
      </c>
      <c r="H363">
        <v>349920</v>
      </c>
      <c r="I363">
        <v>21094</v>
      </c>
      <c r="J363">
        <v>5051</v>
      </c>
      <c r="K363">
        <v>2293</v>
      </c>
    </row>
    <row r="364" spans="1:11" x14ac:dyDescent="0.3">
      <c r="A364" t="s">
        <v>11</v>
      </c>
      <c r="B364">
        <v>9717583377</v>
      </c>
      <c r="C364">
        <v>31</v>
      </c>
      <c r="D364" t="s">
        <v>379</v>
      </c>
      <c r="E364" t="s">
        <v>13</v>
      </c>
      <c r="F364" t="s">
        <v>16</v>
      </c>
      <c r="G364">
        <v>560356</v>
      </c>
      <c r="H364">
        <v>24717</v>
      </c>
      <c r="I364">
        <v>4241</v>
      </c>
      <c r="J364">
        <v>377</v>
      </c>
      <c r="K364">
        <v>178</v>
      </c>
    </row>
    <row r="365" spans="1:11" x14ac:dyDescent="0.3">
      <c r="A365" t="s">
        <v>11</v>
      </c>
      <c r="B365">
        <v>2183408164</v>
      </c>
      <c r="C365">
        <v>59</v>
      </c>
      <c r="D365" t="s">
        <v>380</v>
      </c>
      <c r="E365" t="s">
        <v>13</v>
      </c>
      <c r="F365" t="s">
        <v>16</v>
      </c>
      <c r="G365">
        <v>166118</v>
      </c>
      <c r="H365">
        <v>62065</v>
      </c>
      <c r="I365">
        <v>21664</v>
      </c>
      <c r="J365">
        <v>1244</v>
      </c>
      <c r="K365">
        <v>326</v>
      </c>
    </row>
    <row r="366" spans="1:11" x14ac:dyDescent="0.3">
      <c r="A366" t="s">
        <v>11</v>
      </c>
      <c r="B366">
        <v>8228125812</v>
      </c>
      <c r="C366">
        <v>36</v>
      </c>
      <c r="D366" t="s">
        <v>381</v>
      </c>
      <c r="E366" t="s">
        <v>13</v>
      </c>
      <c r="F366" t="s">
        <v>16</v>
      </c>
      <c r="G366">
        <v>943836</v>
      </c>
      <c r="H366">
        <v>615509</v>
      </c>
      <c r="I366">
        <v>77624</v>
      </c>
      <c r="J366">
        <v>10300</v>
      </c>
      <c r="K366">
        <v>3675</v>
      </c>
    </row>
    <row r="367" spans="1:11" x14ac:dyDescent="0.3">
      <c r="A367" t="s">
        <v>11</v>
      </c>
      <c r="B367">
        <v>8861984781</v>
      </c>
      <c r="C367">
        <v>48</v>
      </c>
      <c r="D367" t="s">
        <v>382</v>
      </c>
      <c r="E367" t="s">
        <v>25</v>
      </c>
      <c r="F367" t="s">
        <v>16</v>
      </c>
      <c r="G367">
        <v>308048</v>
      </c>
      <c r="H367">
        <v>28979</v>
      </c>
      <c r="I367">
        <v>4165</v>
      </c>
      <c r="J367">
        <v>724</v>
      </c>
      <c r="K367">
        <v>476</v>
      </c>
    </row>
    <row r="368" spans="1:11" x14ac:dyDescent="0.3">
      <c r="A368" t="s">
        <v>11</v>
      </c>
      <c r="B368">
        <v>9478578922</v>
      </c>
      <c r="C368">
        <v>57</v>
      </c>
      <c r="D368" t="s">
        <v>383</v>
      </c>
      <c r="E368" t="s">
        <v>13</v>
      </c>
      <c r="F368" t="s">
        <v>16</v>
      </c>
      <c r="G368">
        <v>469978</v>
      </c>
      <c r="H368">
        <v>89730</v>
      </c>
      <c r="I368">
        <v>3040</v>
      </c>
      <c r="J368">
        <v>1822</v>
      </c>
      <c r="K368">
        <v>1136</v>
      </c>
    </row>
    <row r="369" spans="1:11" x14ac:dyDescent="0.3">
      <c r="A369" t="s">
        <v>11</v>
      </c>
      <c r="B369">
        <v>7507044294</v>
      </c>
      <c r="C369">
        <v>13</v>
      </c>
      <c r="D369" t="s">
        <v>384</v>
      </c>
      <c r="E369" t="s">
        <v>13</v>
      </c>
      <c r="F369" t="s">
        <v>14</v>
      </c>
      <c r="G369">
        <v>789968</v>
      </c>
      <c r="H369">
        <v>78073</v>
      </c>
      <c r="I369">
        <v>23780</v>
      </c>
      <c r="J369">
        <v>16</v>
      </c>
      <c r="K369">
        <v>7</v>
      </c>
    </row>
    <row r="370" spans="1:11" x14ac:dyDescent="0.3">
      <c r="A370" t="s">
        <v>11</v>
      </c>
      <c r="B370">
        <v>8930117636</v>
      </c>
      <c r="C370">
        <v>59</v>
      </c>
      <c r="D370" t="s">
        <v>385</v>
      </c>
      <c r="E370" t="s">
        <v>25</v>
      </c>
      <c r="F370" t="s">
        <v>16</v>
      </c>
      <c r="G370">
        <v>57391</v>
      </c>
      <c r="H370">
        <v>11798</v>
      </c>
      <c r="I370">
        <v>1562</v>
      </c>
      <c r="J370">
        <v>243</v>
      </c>
      <c r="K370">
        <v>103</v>
      </c>
    </row>
    <row r="371" spans="1:11" x14ac:dyDescent="0.3">
      <c r="A371" t="s">
        <v>11</v>
      </c>
      <c r="B371">
        <v>7451192132</v>
      </c>
      <c r="C371">
        <v>15</v>
      </c>
      <c r="D371" t="s">
        <v>386</v>
      </c>
      <c r="E371" t="s">
        <v>13</v>
      </c>
      <c r="F371" t="s">
        <v>16</v>
      </c>
      <c r="G371">
        <v>979623</v>
      </c>
      <c r="H371">
        <v>305608</v>
      </c>
      <c r="I371">
        <v>95625</v>
      </c>
      <c r="J371">
        <v>3833</v>
      </c>
      <c r="K371">
        <v>1088</v>
      </c>
    </row>
    <row r="372" spans="1:11" x14ac:dyDescent="0.3">
      <c r="A372" t="s">
        <v>11</v>
      </c>
      <c r="B372">
        <v>1796855303</v>
      </c>
      <c r="C372">
        <v>47</v>
      </c>
      <c r="D372" t="s">
        <v>387</v>
      </c>
      <c r="E372" t="s">
        <v>13</v>
      </c>
      <c r="F372" t="s">
        <v>14</v>
      </c>
      <c r="G372">
        <v>838648</v>
      </c>
      <c r="H372">
        <v>375687</v>
      </c>
      <c r="I372">
        <v>57254</v>
      </c>
      <c r="J372">
        <v>2725</v>
      </c>
      <c r="K372">
        <v>1502</v>
      </c>
    </row>
    <row r="373" spans="1:11" x14ac:dyDescent="0.3">
      <c r="A373" t="s">
        <v>11</v>
      </c>
      <c r="B373">
        <v>5946580164</v>
      </c>
      <c r="C373">
        <v>14</v>
      </c>
      <c r="D373" t="s">
        <v>388</v>
      </c>
      <c r="E373" t="s">
        <v>13</v>
      </c>
      <c r="F373" t="s">
        <v>16</v>
      </c>
      <c r="G373">
        <v>154524</v>
      </c>
      <c r="H373">
        <v>37790</v>
      </c>
      <c r="I373">
        <v>4071</v>
      </c>
      <c r="J373">
        <v>4</v>
      </c>
      <c r="K373">
        <v>1</v>
      </c>
    </row>
    <row r="374" spans="1:11" x14ac:dyDescent="0.3">
      <c r="A374" t="s">
        <v>11</v>
      </c>
      <c r="B374">
        <v>7035263240</v>
      </c>
      <c r="C374">
        <v>48</v>
      </c>
      <c r="D374" t="s">
        <v>389</v>
      </c>
      <c r="E374" t="s">
        <v>13</v>
      </c>
      <c r="F374" t="s">
        <v>39</v>
      </c>
      <c r="G374">
        <v>662236</v>
      </c>
      <c r="H374">
        <v>336652</v>
      </c>
      <c r="I374">
        <v>115074</v>
      </c>
      <c r="J374">
        <v>447</v>
      </c>
      <c r="K374">
        <v>197</v>
      </c>
    </row>
    <row r="375" spans="1:11" x14ac:dyDescent="0.3">
      <c r="A375" t="s">
        <v>11</v>
      </c>
      <c r="B375">
        <v>3104677612</v>
      </c>
      <c r="C375">
        <v>35</v>
      </c>
      <c r="D375" t="s">
        <v>390</v>
      </c>
      <c r="E375" t="s">
        <v>13</v>
      </c>
      <c r="F375" t="s">
        <v>16</v>
      </c>
      <c r="G375">
        <v>172792</v>
      </c>
      <c r="H375">
        <v>40124</v>
      </c>
      <c r="I375">
        <v>13764</v>
      </c>
      <c r="J375">
        <v>948</v>
      </c>
      <c r="K375">
        <v>183</v>
      </c>
    </row>
    <row r="376" spans="1:11" x14ac:dyDescent="0.3">
      <c r="A376" t="s">
        <v>11</v>
      </c>
      <c r="B376">
        <v>7862125158</v>
      </c>
      <c r="C376">
        <v>18</v>
      </c>
      <c r="D376" t="s">
        <v>391</v>
      </c>
      <c r="E376" t="s">
        <v>13</v>
      </c>
      <c r="F376" t="s">
        <v>14</v>
      </c>
      <c r="G376">
        <v>363304</v>
      </c>
      <c r="H376">
        <v>71403</v>
      </c>
      <c r="I376">
        <v>6499</v>
      </c>
      <c r="J376">
        <v>1353</v>
      </c>
      <c r="K376">
        <v>279</v>
      </c>
    </row>
    <row r="377" spans="1:11" x14ac:dyDescent="0.3">
      <c r="A377" t="s">
        <v>11</v>
      </c>
      <c r="B377">
        <v>3286195066</v>
      </c>
      <c r="C377">
        <v>25</v>
      </c>
      <c r="D377" t="s">
        <v>392</v>
      </c>
      <c r="E377" t="s">
        <v>13</v>
      </c>
      <c r="F377" t="s">
        <v>16</v>
      </c>
      <c r="G377">
        <v>972177</v>
      </c>
      <c r="H377">
        <v>246905</v>
      </c>
      <c r="I377">
        <v>75730</v>
      </c>
      <c r="J377">
        <v>2208</v>
      </c>
      <c r="K377">
        <v>151</v>
      </c>
    </row>
    <row r="378" spans="1:11" x14ac:dyDescent="0.3">
      <c r="A378" t="s">
        <v>11</v>
      </c>
      <c r="B378">
        <v>4811501509</v>
      </c>
      <c r="C378">
        <v>38</v>
      </c>
      <c r="D378" t="s">
        <v>393</v>
      </c>
      <c r="E378" t="s">
        <v>13</v>
      </c>
      <c r="F378" t="s">
        <v>16</v>
      </c>
      <c r="G378">
        <v>667938</v>
      </c>
      <c r="H378">
        <v>253989</v>
      </c>
      <c r="I378">
        <v>43267</v>
      </c>
      <c r="J378">
        <v>2658</v>
      </c>
      <c r="K378">
        <v>1577</v>
      </c>
    </row>
    <row r="379" spans="1:11" x14ac:dyDescent="0.3">
      <c r="A379" t="s">
        <v>11</v>
      </c>
      <c r="B379">
        <v>8080548946</v>
      </c>
      <c r="C379">
        <v>56</v>
      </c>
      <c r="D379" t="s">
        <v>394</v>
      </c>
      <c r="E379" t="s">
        <v>13</v>
      </c>
      <c r="F379" t="s">
        <v>16</v>
      </c>
      <c r="G379">
        <v>943178</v>
      </c>
      <c r="H379">
        <v>59640</v>
      </c>
      <c r="I379">
        <v>10</v>
      </c>
      <c r="J379">
        <v>522</v>
      </c>
      <c r="K379">
        <v>296</v>
      </c>
    </row>
    <row r="380" spans="1:11" x14ac:dyDescent="0.3">
      <c r="A380" t="s">
        <v>11</v>
      </c>
      <c r="B380">
        <v>6490113352</v>
      </c>
      <c r="C380">
        <v>40</v>
      </c>
      <c r="D380" t="s">
        <v>395</v>
      </c>
      <c r="E380" t="s">
        <v>13</v>
      </c>
      <c r="F380" t="s">
        <v>16</v>
      </c>
      <c r="G380">
        <v>835227</v>
      </c>
      <c r="H380">
        <v>387907</v>
      </c>
      <c r="I380">
        <v>16920</v>
      </c>
      <c r="J380">
        <v>3068</v>
      </c>
      <c r="K380">
        <v>2013</v>
      </c>
    </row>
    <row r="381" spans="1:11" x14ac:dyDescent="0.3">
      <c r="A381" t="s">
        <v>11</v>
      </c>
      <c r="B381">
        <v>7923291540</v>
      </c>
      <c r="C381">
        <v>29</v>
      </c>
      <c r="D381" t="s">
        <v>396</v>
      </c>
      <c r="E381" t="s">
        <v>13</v>
      </c>
      <c r="F381" t="s">
        <v>14</v>
      </c>
      <c r="G381">
        <v>75999</v>
      </c>
      <c r="H381">
        <v>4140</v>
      </c>
      <c r="I381">
        <v>786</v>
      </c>
      <c r="J381">
        <v>68</v>
      </c>
      <c r="K381">
        <v>36</v>
      </c>
    </row>
    <row r="382" spans="1:11" x14ac:dyDescent="0.3">
      <c r="A382" t="s">
        <v>11</v>
      </c>
      <c r="B382">
        <v>5981910121</v>
      </c>
      <c r="C382">
        <v>6</v>
      </c>
      <c r="D382" t="s">
        <v>397</v>
      </c>
      <c r="E382" t="s">
        <v>13</v>
      </c>
      <c r="F382" t="s">
        <v>39</v>
      </c>
      <c r="G382">
        <v>653280</v>
      </c>
      <c r="H382">
        <v>200395</v>
      </c>
      <c r="I382">
        <v>40859</v>
      </c>
      <c r="J382">
        <v>4134</v>
      </c>
      <c r="K382">
        <v>788</v>
      </c>
    </row>
    <row r="383" spans="1:11" x14ac:dyDescent="0.3">
      <c r="A383" t="s">
        <v>11</v>
      </c>
      <c r="B383">
        <v>9345633861</v>
      </c>
      <c r="C383">
        <v>54</v>
      </c>
      <c r="D383" t="s">
        <v>398</v>
      </c>
      <c r="E383" t="s">
        <v>13</v>
      </c>
      <c r="F383" t="s">
        <v>14</v>
      </c>
      <c r="G383">
        <v>841144</v>
      </c>
      <c r="H383">
        <v>176677</v>
      </c>
      <c r="I383">
        <v>49643</v>
      </c>
      <c r="J383">
        <v>2387</v>
      </c>
      <c r="K383">
        <v>682</v>
      </c>
    </row>
    <row r="384" spans="1:11" x14ac:dyDescent="0.3">
      <c r="A384" t="s">
        <v>11</v>
      </c>
      <c r="B384">
        <v>4401879796</v>
      </c>
      <c r="C384">
        <v>26</v>
      </c>
      <c r="D384" t="s">
        <v>399</v>
      </c>
      <c r="E384" t="s">
        <v>13</v>
      </c>
      <c r="F384" t="s">
        <v>16</v>
      </c>
      <c r="G384">
        <v>792725</v>
      </c>
      <c r="H384">
        <v>244271</v>
      </c>
      <c r="I384">
        <v>4279</v>
      </c>
      <c r="J384">
        <v>2055</v>
      </c>
      <c r="K384">
        <v>395</v>
      </c>
    </row>
    <row r="385" spans="1:11" x14ac:dyDescent="0.3">
      <c r="A385" t="s">
        <v>11</v>
      </c>
      <c r="B385">
        <v>7431652540</v>
      </c>
      <c r="C385">
        <v>51</v>
      </c>
      <c r="D385" t="s">
        <v>400</v>
      </c>
      <c r="E385" t="s">
        <v>13</v>
      </c>
      <c r="F385" t="s">
        <v>16</v>
      </c>
      <c r="G385">
        <v>318041</v>
      </c>
      <c r="H385">
        <v>167749</v>
      </c>
      <c r="I385">
        <v>56314</v>
      </c>
      <c r="J385">
        <v>3620</v>
      </c>
      <c r="K385">
        <v>274</v>
      </c>
    </row>
    <row r="386" spans="1:11" x14ac:dyDescent="0.3">
      <c r="A386" t="s">
        <v>11</v>
      </c>
      <c r="B386">
        <v>5314753635</v>
      </c>
      <c r="C386">
        <v>50</v>
      </c>
      <c r="D386" t="s">
        <v>401</v>
      </c>
      <c r="E386" t="s">
        <v>13</v>
      </c>
      <c r="F386" t="s">
        <v>14</v>
      </c>
      <c r="G386">
        <v>499744</v>
      </c>
      <c r="H386">
        <v>260963</v>
      </c>
      <c r="I386">
        <v>68133</v>
      </c>
      <c r="J386">
        <v>6179</v>
      </c>
      <c r="K386">
        <v>2627</v>
      </c>
    </row>
    <row r="387" spans="1:11" x14ac:dyDescent="0.3">
      <c r="A387" t="s">
        <v>11</v>
      </c>
      <c r="B387">
        <v>3158722505</v>
      </c>
      <c r="C387">
        <v>5</v>
      </c>
      <c r="D387" t="s">
        <v>402</v>
      </c>
      <c r="E387" t="s">
        <v>13</v>
      </c>
      <c r="F387" t="s">
        <v>14</v>
      </c>
      <c r="G387">
        <v>582955</v>
      </c>
      <c r="H387">
        <v>86748</v>
      </c>
      <c r="I387">
        <v>7182</v>
      </c>
      <c r="J387">
        <v>865</v>
      </c>
      <c r="K387">
        <v>21</v>
      </c>
    </row>
    <row r="388" spans="1:11" x14ac:dyDescent="0.3">
      <c r="A388" t="s">
        <v>11</v>
      </c>
      <c r="B388">
        <v>9582738247</v>
      </c>
      <c r="C388">
        <v>15</v>
      </c>
      <c r="D388" t="s">
        <v>403</v>
      </c>
      <c r="E388" t="s">
        <v>13</v>
      </c>
      <c r="F388" t="s">
        <v>39</v>
      </c>
      <c r="G388">
        <v>238311</v>
      </c>
      <c r="H388">
        <v>126167</v>
      </c>
      <c r="I388">
        <v>10412</v>
      </c>
      <c r="J388">
        <v>2122</v>
      </c>
      <c r="K388">
        <v>699</v>
      </c>
    </row>
    <row r="389" spans="1:11" x14ac:dyDescent="0.3">
      <c r="A389" t="s">
        <v>11</v>
      </c>
      <c r="B389">
        <v>4593717705</v>
      </c>
      <c r="C389">
        <v>6</v>
      </c>
      <c r="D389" t="s">
        <v>404</v>
      </c>
      <c r="E389" t="s">
        <v>13</v>
      </c>
      <c r="F389" t="s">
        <v>16</v>
      </c>
      <c r="G389">
        <v>873409</v>
      </c>
      <c r="H389">
        <v>157035</v>
      </c>
      <c r="I389">
        <v>4962</v>
      </c>
      <c r="J389">
        <v>2076</v>
      </c>
      <c r="K389">
        <v>687</v>
      </c>
    </row>
    <row r="390" spans="1:11" x14ac:dyDescent="0.3">
      <c r="A390" t="s">
        <v>11</v>
      </c>
      <c r="B390">
        <v>1928696805</v>
      </c>
      <c r="C390">
        <v>48</v>
      </c>
      <c r="D390" t="s">
        <v>405</v>
      </c>
      <c r="E390" t="s">
        <v>13</v>
      </c>
      <c r="F390" t="s">
        <v>16</v>
      </c>
      <c r="G390">
        <v>827022</v>
      </c>
      <c r="H390">
        <v>376705</v>
      </c>
      <c r="I390">
        <v>104682</v>
      </c>
      <c r="J390">
        <v>8063</v>
      </c>
      <c r="K390">
        <v>544</v>
      </c>
    </row>
    <row r="391" spans="1:11" x14ac:dyDescent="0.3">
      <c r="A391" t="s">
        <v>11</v>
      </c>
      <c r="B391">
        <v>5509589663</v>
      </c>
      <c r="C391">
        <v>31</v>
      </c>
      <c r="D391" t="s">
        <v>406</v>
      </c>
      <c r="E391" t="s">
        <v>13</v>
      </c>
      <c r="F391" t="s">
        <v>39</v>
      </c>
      <c r="G391">
        <v>972320</v>
      </c>
      <c r="H391">
        <v>449084</v>
      </c>
      <c r="I391">
        <v>169228</v>
      </c>
      <c r="J391">
        <v>4670</v>
      </c>
      <c r="K391">
        <v>1355</v>
      </c>
    </row>
    <row r="392" spans="1:11" x14ac:dyDescent="0.3">
      <c r="A392" t="s">
        <v>11</v>
      </c>
      <c r="B392">
        <v>7334738163</v>
      </c>
      <c r="C392">
        <v>11</v>
      </c>
      <c r="D392" t="s">
        <v>407</v>
      </c>
      <c r="E392" t="s">
        <v>13</v>
      </c>
      <c r="F392" t="s">
        <v>16</v>
      </c>
      <c r="G392">
        <v>267499</v>
      </c>
      <c r="H392">
        <v>164621</v>
      </c>
      <c r="I392">
        <v>16314</v>
      </c>
      <c r="J392">
        <v>127</v>
      </c>
      <c r="K392">
        <v>75</v>
      </c>
    </row>
    <row r="393" spans="1:11" x14ac:dyDescent="0.3">
      <c r="A393" t="s">
        <v>11</v>
      </c>
      <c r="B393">
        <v>9064186100</v>
      </c>
      <c r="C393">
        <v>14</v>
      </c>
      <c r="D393" t="s">
        <v>408</v>
      </c>
      <c r="E393" t="s">
        <v>13</v>
      </c>
      <c r="F393" t="s">
        <v>16</v>
      </c>
      <c r="G393">
        <v>432360</v>
      </c>
      <c r="H393">
        <v>201764</v>
      </c>
      <c r="I393">
        <v>63233</v>
      </c>
      <c r="J393">
        <v>872</v>
      </c>
      <c r="K393">
        <v>460</v>
      </c>
    </row>
    <row r="394" spans="1:11" x14ac:dyDescent="0.3">
      <c r="A394" t="s">
        <v>11</v>
      </c>
      <c r="B394">
        <v>7000827601</v>
      </c>
      <c r="C394">
        <v>42</v>
      </c>
      <c r="D394" t="s">
        <v>409</v>
      </c>
      <c r="E394" t="s">
        <v>13</v>
      </c>
      <c r="F394" t="s">
        <v>39</v>
      </c>
      <c r="G394">
        <v>389238</v>
      </c>
      <c r="H394">
        <v>211611</v>
      </c>
      <c r="I394">
        <v>68792</v>
      </c>
      <c r="J394">
        <v>3330</v>
      </c>
      <c r="K394">
        <v>621</v>
      </c>
    </row>
    <row r="395" spans="1:11" x14ac:dyDescent="0.3">
      <c r="A395" t="s">
        <v>11</v>
      </c>
      <c r="B395">
        <v>3453987965</v>
      </c>
      <c r="C395">
        <v>44</v>
      </c>
      <c r="D395" t="s">
        <v>410</v>
      </c>
      <c r="E395" t="s">
        <v>13</v>
      </c>
      <c r="F395" t="s">
        <v>16</v>
      </c>
      <c r="G395">
        <v>305816</v>
      </c>
      <c r="H395">
        <v>158361</v>
      </c>
      <c r="I395">
        <v>2635</v>
      </c>
      <c r="J395">
        <v>1006</v>
      </c>
      <c r="K395">
        <v>423</v>
      </c>
    </row>
    <row r="396" spans="1:11" x14ac:dyDescent="0.3">
      <c r="A396" t="s">
        <v>11</v>
      </c>
      <c r="B396">
        <v>9027666517</v>
      </c>
      <c r="C396">
        <v>36</v>
      </c>
      <c r="D396" t="s">
        <v>411</v>
      </c>
      <c r="E396" t="s">
        <v>13</v>
      </c>
      <c r="F396" t="s">
        <v>16</v>
      </c>
      <c r="G396">
        <v>551503</v>
      </c>
      <c r="H396">
        <v>257248</v>
      </c>
      <c r="I396">
        <v>12905</v>
      </c>
      <c r="J396">
        <v>4017</v>
      </c>
      <c r="K396">
        <v>1568</v>
      </c>
    </row>
    <row r="397" spans="1:11" x14ac:dyDescent="0.3">
      <c r="A397" t="s">
        <v>11</v>
      </c>
      <c r="B397">
        <v>1942489254</v>
      </c>
      <c r="C397">
        <v>58</v>
      </c>
      <c r="D397" t="s">
        <v>412</v>
      </c>
      <c r="E397" t="s">
        <v>13</v>
      </c>
      <c r="F397" t="s">
        <v>16</v>
      </c>
      <c r="G397">
        <v>307235</v>
      </c>
      <c r="H397">
        <v>134023</v>
      </c>
      <c r="I397">
        <v>37188</v>
      </c>
      <c r="J397">
        <v>1470</v>
      </c>
      <c r="K397">
        <v>20</v>
      </c>
    </row>
    <row r="398" spans="1:11" x14ac:dyDescent="0.3">
      <c r="A398" t="s">
        <v>11</v>
      </c>
      <c r="B398">
        <v>1884748981</v>
      </c>
      <c r="C398">
        <v>51</v>
      </c>
      <c r="D398" t="s">
        <v>413</v>
      </c>
      <c r="E398" t="s">
        <v>13</v>
      </c>
      <c r="F398" t="s">
        <v>39</v>
      </c>
      <c r="G398">
        <v>263205</v>
      </c>
      <c r="H398">
        <v>104137</v>
      </c>
      <c r="I398">
        <v>6507</v>
      </c>
      <c r="J398">
        <v>2507</v>
      </c>
      <c r="K398">
        <v>1205</v>
      </c>
    </row>
    <row r="399" spans="1:11" x14ac:dyDescent="0.3">
      <c r="A399" t="s">
        <v>11</v>
      </c>
      <c r="B399">
        <v>2117028261</v>
      </c>
      <c r="C399">
        <v>56</v>
      </c>
      <c r="D399" t="s">
        <v>414</v>
      </c>
      <c r="E399" t="s">
        <v>13</v>
      </c>
      <c r="F399" t="s">
        <v>39</v>
      </c>
      <c r="G399">
        <v>699716</v>
      </c>
      <c r="H399">
        <v>388662</v>
      </c>
      <c r="I399">
        <v>129743</v>
      </c>
      <c r="J399">
        <v>9645</v>
      </c>
      <c r="K399">
        <v>2748</v>
      </c>
    </row>
    <row r="400" spans="1:11" x14ac:dyDescent="0.3">
      <c r="A400" t="s">
        <v>11</v>
      </c>
      <c r="B400">
        <v>9326450892</v>
      </c>
      <c r="C400">
        <v>37</v>
      </c>
      <c r="D400" t="s">
        <v>415</v>
      </c>
      <c r="E400" t="s">
        <v>13</v>
      </c>
      <c r="F400" t="s">
        <v>16</v>
      </c>
      <c r="G400">
        <v>134096</v>
      </c>
      <c r="H400">
        <v>34222</v>
      </c>
      <c r="I400">
        <v>9417</v>
      </c>
      <c r="J400">
        <v>599</v>
      </c>
      <c r="K400">
        <v>23</v>
      </c>
    </row>
    <row r="401" spans="1:11" x14ac:dyDescent="0.3">
      <c r="A401" t="s">
        <v>11</v>
      </c>
      <c r="B401">
        <v>2059816652</v>
      </c>
      <c r="C401">
        <v>25</v>
      </c>
      <c r="D401" t="s">
        <v>416</v>
      </c>
      <c r="E401" t="s">
        <v>13</v>
      </c>
      <c r="F401" t="s">
        <v>14</v>
      </c>
      <c r="G401">
        <v>628191</v>
      </c>
      <c r="H401">
        <v>331352</v>
      </c>
      <c r="I401">
        <v>119547</v>
      </c>
      <c r="J401">
        <v>3779</v>
      </c>
      <c r="K401">
        <v>1390</v>
      </c>
    </row>
    <row r="402" spans="1:11" x14ac:dyDescent="0.3">
      <c r="A402" t="s">
        <v>11</v>
      </c>
      <c r="B402">
        <v>8471007388</v>
      </c>
      <c r="C402">
        <v>5</v>
      </c>
      <c r="D402" t="s">
        <v>417</v>
      </c>
      <c r="E402" t="s">
        <v>13</v>
      </c>
      <c r="F402" t="s">
        <v>16</v>
      </c>
      <c r="G402">
        <v>284127</v>
      </c>
      <c r="H402">
        <v>10596</v>
      </c>
      <c r="I402">
        <v>4118</v>
      </c>
      <c r="J402">
        <v>56</v>
      </c>
      <c r="K402">
        <v>24</v>
      </c>
    </row>
    <row r="403" spans="1:11" x14ac:dyDescent="0.3">
      <c r="A403" t="s">
        <v>11</v>
      </c>
      <c r="B403">
        <v>7035490665</v>
      </c>
      <c r="C403">
        <v>28</v>
      </c>
      <c r="D403" t="s">
        <v>418</v>
      </c>
      <c r="E403" t="s">
        <v>13</v>
      </c>
      <c r="F403" t="s">
        <v>16</v>
      </c>
      <c r="G403">
        <v>163796</v>
      </c>
      <c r="H403">
        <v>77803</v>
      </c>
      <c r="I403">
        <v>4408</v>
      </c>
      <c r="J403">
        <v>1087</v>
      </c>
      <c r="K403">
        <v>454</v>
      </c>
    </row>
    <row r="404" spans="1:11" x14ac:dyDescent="0.3">
      <c r="A404" t="s">
        <v>11</v>
      </c>
      <c r="B404">
        <v>2654889789</v>
      </c>
      <c r="C404">
        <v>8</v>
      </c>
      <c r="D404" t="s">
        <v>419</v>
      </c>
      <c r="E404" t="s">
        <v>13</v>
      </c>
      <c r="F404" t="s">
        <v>39</v>
      </c>
      <c r="G404">
        <v>935721</v>
      </c>
      <c r="H404">
        <v>290697</v>
      </c>
      <c r="I404">
        <v>41017</v>
      </c>
      <c r="J404">
        <v>775</v>
      </c>
      <c r="K404">
        <v>502</v>
      </c>
    </row>
    <row r="405" spans="1:11" x14ac:dyDescent="0.3">
      <c r="A405" t="s">
        <v>11</v>
      </c>
      <c r="B405">
        <v>8924851218</v>
      </c>
      <c r="C405">
        <v>19</v>
      </c>
      <c r="D405" t="s">
        <v>420</v>
      </c>
      <c r="E405" t="s">
        <v>13</v>
      </c>
      <c r="F405" t="s">
        <v>16</v>
      </c>
      <c r="G405">
        <v>593497</v>
      </c>
      <c r="H405">
        <v>68324</v>
      </c>
      <c r="I405">
        <v>20712</v>
      </c>
      <c r="J405">
        <v>1694</v>
      </c>
      <c r="K405">
        <v>719</v>
      </c>
    </row>
    <row r="406" spans="1:11" x14ac:dyDescent="0.3">
      <c r="A406" t="s">
        <v>11</v>
      </c>
      <c r="B406">
        <v>9705635265</v>
      </c>
      <c r="C406">
        <v>10</v>
      </c>
      <c r="D406" t="s">
        <v>421</v>
      </c>
      <c r="E406" t="s">
        <v>13</v>
      </c>
      <c r="F406" t="s">
        <v>16</v>
      </c>
      <c r="G406">
        <v>661494</v>
      </c>
      <c r="H406">
        <v>101284</v>
      </c>
      <c r="I406">
        <v>16460</v>
      </c>
      <c r="J406">
        <v>849</v>
      </c>
      <c r="K406">
        <v>421</v>
      </c>
    </row>
    <row r="407" spans="1:11" x14ac:dyDescent="0.3">
      <c r="A407" t="s">
        <v>11</v>
      </c>
      <c r="B407">
        <v>4660046489</v>
      </c>
      <c r="C407">
        <v>20</v>
      </c>
      <c r="D407" t="s">
        <v>422</v>
      </c>
      <c r="E407" t="s">
        <v>13</v>
      </c>
      <c r="F407" t="s">
        <v>16</v>
      </c>
      <c r="G407">
        <v>706925</v>
      </c>
      <c r="H407">
        <v>322654</v>
      </c>
      <c r="I407">
        <v>75112</v>
      </c>
      <c r="J407">
        <v>4974</v>
      </c>
      <c r="K407">
        <v>2869</v>
      </c>
    </row>
    <row r="408" spans="1:11" x14ac:dyDescent="0.3">
      <c r="A408" t="s">
        <v>11</v>
      </c>
      <c r="B408">
        <v>4464053208</v>
      </c>
      <c r="C408">
        <v>11</v>
      </c>
      <c r="D408" t="s">
        <v>423</v>
      </c>
      <c r="E408" t="s">
        <v>13</v>
      </c>
      <c r="F408" t="s">
        <v>16</v>
      </c>
      <c r="G408">
        <v>703635</v>
      </c>
      <c r="H408">
        <v>170092</v>
      </c>
      <c r="I408">
        <v>65369</v>
      </c>
      <c r="J408">
        <v>3721</v>
      </c>
      <c r="K408">
        <v>1933</v>
      </c>
    </row>
    <row r="409" spans="1:11" x14ac:dyDescent="0.3">
      <c r="A409" t="s">
        <v>11</v>
      </c>
      <c r="B409">
        <v>5181690572</v>
      </c>
      <c r="C409">
        <v>25</v>
      </c>
      <c r="D409" t="s">
        <v>424</v>
      </c>
      <c r="E409" t="s">
        <v>13</v>
      </c>
      <c r="F409" t="s">
        <v>16</v>
      </c>
      <c r="G409">
        <v>219449</v>
      </c>
      <c r="H409">
        <v>94504</v>
      </c>
      <c r="I409">
        <v>26593</v>
      </c>
      <c r="J409">
        <v>1314</v>
      </c>
      <c r="K409">
        <v>652</v>
      </c>
    </row>
    <row r="410" spans="1:11" x14ac:dyDescent="0.3">
      <c r="A410" t="s">
        <v>11</v>
      </c>
      <c r="B410">
        <v>8598642903</v>
      </c>
      <c r="C410">
        <v>56</v>
      </c>
      <c r="D410" t="s">
        <v>425</v>
      </c>
      <c r="E410" t="s">
        <v>13</v>
      </c>
      <c r="F410" t="s">
        <v>16</v>
      </c>
      <c r="G410">
        <v>140665</v>
      </c>
      <c r="H410">
        <v>27827</v>
      </c>
      <c r="I410">
        <v>7062</v>
      </c>
      <c r="J410">
        <v>681</v>
      </c>
      <c r="K410">
        <v>121</v>
      </c>
    </row>
    <row r="411" spans="1:11" x14ac:dyDescent="0.3">
      <c r="A411" t="s">
        <v>11</v>
      </c>
      <c r="B411">
        <v>2648532419</v>
      </c>
      <c r="C411">
        <v>45</v>
      </c>
      <c r="D411" t="s">
        <v>426</v>
      </c>
      <c r="E411" t="s">
        <v>13</v>
      </c>
      <c r="F411" t="s">
        <v>39</v>
      </c>
      <c r="G411">
        <v>490475</v>
      </c>
      <c r="H411">
        <v>299386</v>
      </c>
      <c r="I411">
        <v>103409</v>
      </c>
      <c r="J411">
        <v>6247</v>
      </c>
      <c r="K411">
        <v>3734</v>
      </c>
    </row>
    <row r="412" spans="1:11" x14ac:dyDescent="0.3">
      <c r="A412" t="s">
        <v>11</v>
      </c>
      <c r="B412">
        <v>7508517347</v>
      </c>
      <c r="C412">
        <v>56</v>
      </c>
      <c r="D412" t="s">
        <v>427</v>
      </c>
      <c r="E412" t="s">
        <v>13</v>
      </c>
      <c r="F412" t="s">
        <v>16</v>
      </c>
      <c r="G412">
        <v>847359</v>
      </c>
      <c r="H412">
        <v>514108</v>
      </c>
      <c r="I412">
        <v>60603</v>
      </c>
      <c r="J412">
        <v>8393</v>
      </c>
      <c r="K412">
        <v>2068</v>
      </c>
    </row>
    <row r="413" spans="1:11" x14ac:dyDescent="0.3">
      <c r="A413" t="s">
        <v>11</v>
      </c>
      <c r="B413">
        <v>3706162999</v>
      </c>
      <c r="C413">
        <v>26</v>
      </c>
      <c r="D413" t="s">
        <v>428</v>
      </c>
      <c r="E413" t="s">
        <v>13</v>
      </c>
      <c r="F413" t="s">
        <v>16</v>
      </c>
      <c r="G413">
        <v>157988</v>
      </c>
      <c r="H413">
        <v>72701</v>
      </c>
      <c r="I413">
        <v>3281</v>
      </c>
      <c r="J413">
        <v>1150</v>
      </c>
      <c r="K413">
        <v>345</v>
      </c>
    </row>
    <row r="414" spans="1:11" x14ac:dyDescent="0.3">
      <c r="A414" t="s">
        <v>11</v>
      </c>
      <c r="B414">
        <v>5222676480</v>
      </c>
      <c r="C414">
        <v>44</v>
      </c>
      <c r="D414" t="s">
        <v>429</v>
      </c>
      <c r="E414" t="s">
        <v>13</v>
      </c>
      <c r="F414" t="s">
        <v>16</v>
      </c>
      <c r="G414">
        <v>374682</v>
      </c>
      <c r="H414">
        <v>241181</v>
      </c>
      <c r="I414">
        <v>53180</v>
      </c>
      <c r="J414">
        <v>1231</v>
      </c>
      <c r="K414">
        <v>599</v>
      </c>
    </row>
    <row r="415" spans="1:11" x14ac:dyDescent="0.3">
      <c r="A415" t="s">
        <v>11</v>
      </c>
      <c r="B415">
        <v>9878464754</v>
      </c>
      <c r="C415">
        <v>24</v>
      </c>
      <c r="D415" t="s">
        <v>430</v>
      </c>
      <c r="E415" t="s">
        <v>13</v>
      </c>
      <c r="F415" t="s">
        <v>16</v>
      </c>
      <c r="G415">
        <v>807978</v>
      </c>
      <c r="H415">
        <v>182359</v>
      </c>
      <c r="I415">
        <v>15139</v>
      </c>
      <c r="J415">
        <v>156</v>
      </c>
      <c r="K415">
        <v>31</v>
      </c>
    </row>
    <row r="416" spans="1:11" x14ac:dyDescent="0.3">
      <c r="A416" t="s">
        <v>11</v>
      </c>
      <c r="B416">
        <v>4091089396</v>
      </c>
      <c r="C416">
        <v>16</v>
      </c>
      <c r="D416" t="s">
        <v>431</v>
      </c>
      <c r="E416" t="s">
        <v>13</v>
      </c>
      <c r="F416" t="s">
        <v>16</v>
      </c>
      <c r="G416">
        <v>798087</v>
      </c>
      <c r="H416">
        <v>503764</v>
      </c>
      <c r="I416">
        <v>162965</v>
      </c>
      <c r="J416">
        <v>12023</v>
      </c>
      <c r="K416">
        <v>2228</v>
      </c>
    </row>
    <row r="417" spans="1:11" x14ac:dyDescent="0.3">
      <c r="A417" t="s">
        <v>11</v>
      </c>
      <c r="B417">
        <v>4806616876</v>
      </c>
      <c r="C417">
        <v>11</v>
      </c>
      <c r="D417" t="s">
        <v>432</v>
      </c>
      <c r="E417" t="s">
        <v>13</v>
      </c>
      <c r="F417" t="s">
        <v>16</v>
      </c>
      <c r="G417">
        <v>923567</v>
      </c>
      <c r="H417">
        <v>304484</v>
      </c>
      <c r="I417">
        <v>117252</v>
      </c>
      <c r="J417">
        <v>4416</v>
      </c>
      <c r="K417">
        <v>2846</v>
      </c>
    </row>
    <row r="418" spans="1:11" x14ac:dyDescent="0.3">
      <c r="A418" t="s">
        <v>11</v>
      </c>
      <c r="B418">
        <v>5221518772</v>
      </c>
      <c r="C418">
        <v>32</v>
      </c>
      <c r="D418" t="s">
        <v>433</v>
      </c>
      <c r="E418" t="s">
        <v>13</v>
      </c>
      <c r="F418" t="s">
        <v>16</v>
      </c>
      <c r="G418">
        <v>420278</v>
      </c>
      <c r="H418">
        <v>53932</v>
      </c>
      <c r="I418">
        <v>998</v>
      </c>
      <c r="J418">
        <v>729</v>
      </c>
      <c r="K418">
        <v>214</v>
      </c>
    </row>
    <row r="419" spans="1:11" x14ac:dyDescent="0.3">
      <c r="A419" t="s">
        <v>11</v>
      </c>
      <c r="B419">
        <v>8582261176</v>
      </c>
      <c r="C419">
        <v>38</v>
      </c>
      <c r="D419" t="s">
        <v>434</v>
      </c>
      <c r="E419" t="s">
        <v>13</v>
      </c>
      <c r="F419" t="s">
        <v>39</v>
      </c>
      <c r="G419">
        <v>708931</v>
      </c>
      <c r="H419">
        <v>333934</v>
      </c>
      <c r="I419">
        <v>85569</v>
      </c>
      <c r="J419">
        <v>1512</v>
      </c>
      <c r="K419">
        <v>271</v>
      </c>
    </row>
    <row r="420" spans="1:11" x14ac:dyDescent="0.3">
      <c r="A420" t="s">
        <v>11</v>
      </c>
      <c r="B420">
        <v>8536620844</v>
      </c>
      <c r="C420">
        <v>31</v>
      </c>
      <c r="D420" t="s">
        <v>435</v>
      </c>
      <c r="E420" t="s">
        <v>13</v>
      </c>
      <c r="F420" t="s">
        <v>14</v>
      </c>
      <c r="G420">
        <v>32922</v>
      </c>
      <c r="H420">
        <v>14600</v>
      </c>
      <c r="I420">
        <v>4862</v>
      </c>
      <c r="J420">
        <v>142</v>
      </c>
      <c r="K420">
        <v>5</v>
      </c>
    </row>
    <row r="421" spans="1:11" x14ac:dyDescent="0.3">
      <c r="A421" t="s">
        <v>11</v>
      </c>
      <c r="B421">
        <v>2957818311</v>
      </c>
      <c r="C421">
        <v>50</v>
      </c>
      <c r="D421" t="s">
        <v>436</v>
      </c>
      <c r="E421" t="s">
        <v>13</v>
      </c>
      <c r="F421" t="s">
        <v>14</v>
      </c>
      <c r="G421">
        <v>308006</v>
      </c>
      <c r="H421">
        <v>164734</v>
      </c>
      <c r="I421">
        <v>54432</v>
      </c>
      <c r="J421">
        <v>2337</v>
      </c>
      <c r="K421">
        <v>908</v>
      </c>
    </row>
    <row r="422" spans="1:11" x14ac:dyDescent="0.3">
      <c r="A422" t="s">
        <v>11</v>
      </c>
      <c r="B422">
        <v>9107532816</v>
      </c>
      <c r="C422">
        <v>33</v>
      </c>
      <c r="D422" t="s">
        <v>437</v>
      </c>
      <c r="E422" t="s">
        <v>13</v>
      </c>
      <c r="F422" t="s">
        <v>16</v>
      </c>
      <c r="G422">
        <v>366793</v>
      </c>
      <c r="H422">
        <v>196608</v>
      </c>
      <c r="I422">
        <v>61838</v>
      </c>
      <c r="J422">
        <v>2866</v>
      </c>
      <c r="K422">
        <v>949</v>
      </c>
    </row>
    <row r="423" spans="1:11" x14ac:dyDescent="0.3">
      <c r="A423" t="s">
        <v>11</v>
      </c>
      <c r="B423">
        <v>6797969726</v>
      </c>
      <c r="C423">
        <v>28</v>
      </c>
      <c r="D423" t="s">
        <v>438</v>
      </c>
      <c r="E423" t="s">
        <v>13</v>
      </c>
      <c r="F423" t="s">
        <v>16</v>
      </c>
      <c r="G423">
        <v>174182</v>
      </c>
      <c r="H423">
        <v>53834</v>
      </c>
      <c r="I423">
        <v>18868</v>
      </c>
      <c r="J423">
        <v>766</v>
      </c>
      <c r="K423">
        <v>26</v>
      </c>
    </row>
    <row r="424" spans="1:11" x14ac:dyDescent="0.3">
      <c r="A424" t="s">
        <v>11</v>
      </c>
      <c r="B424">
        <v>7281833958</v>
      </c>
      <c r="C424">
        <v>46</v>
      </c>
      <c r="D424" t="s">
        <v>439</v>
      </c>
      <c r="E424" t="s">
        <v>13</v>
      </c>
      <c r="F424" t="s">
        <v>16</v>
      </c>
      <c r="G424">
        <v>890827</v>
      </c>
      <c r="H424">
        <v>30352</v>
      </c>
      <c r="I424">
        <v>10728</v>
      </c>
      <c r="J424">
        <v>329</v>
      </c>
      <c r="K424">
        <v>1</v>
      </c>
    </row>
    <row r="425" spans="1:11" x14ac:dyDescent="0.3">
      <c r="A425" t="s">
        <v>11</v>
      </c>
      <c r="B425">
        <v>8600339797</v>
      </c>
      <c r="C425">
        <v>42</v>
      </c>
      <c r="D425" t="s">
        <v>440</v>
      </c>
      <c r="E425" t="s">
        <v>13</v>
      </c>
      <c r="F425" t="s">
        <v>16</v>
      </c>
      <c r="G425">
        <v>839787</v>
      </c>
      <c r="H425">
        <v>132074</v>
      </c>
      <c r="I425">
        <v>12867</v>
      </c>
      <c r="J425">
        <v>348</v>
      </c>
      <c r="K425">
        <v>82</v>
      </c>
    </row>
    <row r="426" spans="1:11" x14ac:dyDescent="0.3">
      <c r="A426" t="s">
        <v>11</v>
      </c>
      <c r="B426">
        <v>5422848671</v>
      </c>
      <c r="C426">
        <v>9</v>
      </c>
      <c r="D426" t="s">
        <v>441</v>
      </c>
      <c r="E426" t="s">
        <v>13</v>
      </c>
      <c r="F426" t="s">
        <v>16</v>
      </c>
      <c r="G426">
        <v>175806</v>
      </c>
      <c r="H426">
        <v>73704</v>
      </c>
      <c r="I426">
        <v>15052</v>
      </c>
      <c r="J426">
        <v>1477</v>
      </c>
      <c r="K426">
        <v>885</v>
      </c>
    </row>
    <row r="427" spans="1:11" x14ac:dyDescent="0.3">
      <c r="A427" t="s">
        <v>11</v>
      </c>
      <c r="B427">
        <v>9419328519</v>
      </c>
      <c r="C427">
        <v>41</v>
      </c>
      <c r="D427" t="s">
        <v>442</v>
      </c>
      <c r="E427" t="s">
        <v>13</v>
      </c>
      <c r="F427" t="s">
        <v>39</v>
      </c>
      <c r="G427">
        <v>77008</v>
      </c>
      <c r="H427">
        <v>42330</v>
      </c>
      <c r="I427">
        <v>15315</v>
      </c>
      <c r="J427">
        <v>882</v>
      </c>
      <c r="K427">
        <v>115</v>
      </c>
    </row>
    <row r="428" spans="1:11" x14ac:dyDescent="0.3">
      <c r="A428" t="s">
        <v>11</v>
      </c>
      <c r="B428">
        <v>8278820042</v>
      </c>
      <c r="C428">
        <v>42</v>
      </c>
      <c r="D428" t="s">
        <v>443</v>
      </c>
      <c r="E428" t="s">
        <v>13</v>
      </c>
      <c r="F428" t="s">
        <v>16</v>
      </c>
      <c r="G428">
        <v>676103</v>
      </c>
      <c r="H428">
        <v>217656</v>
      </c>
      <c r="I428">
        <v>65553</v>
      </c>
      <c r="J428">
        <v>4628</v>
      </c>
      <c r="K428">
        <v>2398</v>
      </c>
    </row>
    <row r="429" spans="1:11" x14ac:dyDescent="0.3">
      <c r="A429" t="s">
        <v>11</v>
      </c>
      <c r="B429">
        <v>7301314402</v>
      </c>
      <c r="C429">
        <v>45</v>
      </c>
      <c r="D429" t="s">
        <v>444</v>
      </c>
      <c r="E429" t="s">
        <v>13</v>
      </c>
      <c r="F429" t="s">
        <v>16</v>
      </c>
      <c r="G429">
        <v>929535</v>
      </c>
      <c r="H429">
        <v>245945</v>
      </c>
      <c r="I429">
        <v>485</v>
      </c>
      <c r="J429">
        <v>2192</v>
      </c>
      <c r="K429">
        <v>632</v>
      </c>
    </row>
    <row r="430" spans="1:11" x14ac:dyDescent="0.3">
      <c r="A430" t="s">
        <v>11</v>
      </c>
      <c r="B430">
        <v>4646354636</v>
      </c>
      <c r="C430">
        <v>33</v>
      </c>
      <c r="D430" t="s">
        <v>445</v>
      </c>
      <c r="E430" t="s">
        <v>13</v>
      </c>
      <c r="F430" t="s">
        <v>39</v>
      </c>
      <c r="G430">
        <v>730734</v>
      </c>
      <c r="H430">
        <v>226709</v>
      </c>
      <c r="I430">
        <v>6856</v>
      </c>
      <c r="J430">
        <v>927</v>
      </c>
      <c r="K430">
        <v>216</v>
      </c>
    </row>
    <row r="431" spans="1:11" x14ac:dyDescent="0.3">
      <c r="A431" t="s">
        <v>11</v>
      </c>
      <c r="B431">
        <v>8176022177</v>
      </c>
      <c r="C431">
        <v>28</v>
      </c>
      <c r="D431" t="s">
        <v>446</v>
      </c>
      <c r="E431" t="s">
        <v>13</v>
      </c>
      <c r="F431" t="s">
        <v>39</v>
      </c>
      <c r="G431">
        <v>600711</v>
      </c>
      <c r="H431">
        <v>46548</v>
      </c>
      <c r="I431">
        <v>3910</v>
      </c>
      <c r="J431">
        <v>716</v>
      </c>
      <c r="K431">
        <v>205</v>
      </c>
    </row>
    <row r="432" spans="1:11" x14ac:dyDescent="0.3">
      <c r="A432" t="s">
        <v>11</v>
      </c>
      <c r="B432">
        <v>6658116122</v>
      </c>
      <c r="C432">
        <v>42</v>
      </c>
      <c r="D432" t="s">
        <v>447</v>
      </c>
      <c r="E432" t="s">
        <v>13</v>
      </c>
      <c r="F432" t="s">
        <v>14</v>
      </c>
      <c r="G432">
        <v>276922</v>
      </c>
      <c r="H432">
        <v>88899</v>
      </c>
      <c r="I432">
        <v>25210</v>
      </c>
      <c r="J432">
        <v>1259</v>
      </c>
      <c r="K432">
        <v>312</v>
      </c>
    </row>
    <row r="433" spans="1:11" x14ac:dyDescent="0.3">
      <c r="A433" t="s">
        <v>11</v>
      </c>
      <c r="B433">
        <v>6242531037</v>
      </c>
      <c r="C433">
        <v>50</v>
      </c>
      <c r="D433" t="s">
        <v>448</v>
      </c>
      <c r="E433" t="s">
        <v>13</v>
      </c>
      <c r="F433" t="s">
        <v>16</v>
      </c>
      <c r="G433">
        <v>689411</v>
      </c>
      <c r="H433">
        <v>12049</v>
      </c>
      <c r="I433">
        <v>1206</v>
      </c>
      <c r="J433">
        <v>127</v>
      </c>
      <c r="K433">
        <v>26</v>
      </c>
    </row>
    <row r="434" spans="1:11" x14ac:dyDescent="0.3">
      <c r="A434" t="s">
        <v>11</v>
      </c>
      <c r="B434">
        <v>8127648124</v>
      </c>
      <c r="C434">
        <v>24</v>
      </c>
      <c r="D434" t="s">
        <v>449</v>
      </c>
      <c r="E434" t="s">
        <v>13</v>
      </c>
      <c r="F434" t="s">
        <v>16</v>
      </c>
      <c r="G434">
        <v>957429</v>
      </c>
      <c r="H434">
        <v>371495</v>
      </c>
      <c r="I434">
        <v>129716</v>
      </c>
      <c r="J434">
        <v>7970</v>
      </c>
      <c r="K434">
        <v>3016</v>
      </c>
    </row>
    <row r="435" spans="1:11" x14ac:dyDescent="0.3">
      <c r="A435" t="s">
        <v>11</v>
      </c>
      <c r="B435">
        <v>5865719227</v>
      </c>
      <c r="C435">
        <v>34</v>
      </c>
      <c r="D435" t="s">
        <v>450</v>
      </c>
      <c r="E435" t="s">
        <v>13</v>
      </c>
      <c r="F435" t="s">
        <v>16</v>
      </c>
      <c r="G435">
        <v>389440</v>
      </c>
      <c r="H435">
        <v>259544</v>
      </c>
      <c r="I435">
        <v>77289</v>
      </c>
      <c r="J435">
        <v>5242</v>
      </c>
      <c r="K435">
        <v>1128</v>
      </c>
    </row>
    <row r="436" spans="1:11" x14ac:dyDescent="0.3">
      <c r="A436" t="s">
        <v>11</v>
      </c>
      <c r="B436">
        <v>9536086016</v>
      </c>
      <c r="C436">
        <v>19</v>
      </c>
      <c r="D436" t="s">
        <v>451</v>
      </c>
      <c r="E436" t="s">
        <v>13</v>
      </c>
      <c r="F436" t="s">
        <v>14</v>
      </c>
      <c r="G436">
        <v>759040</v>
      </c>
      <c r="H436">
        <v>343664</v>
      </c>
      <c r="I436">
        <v>70369</v>
      </c>
      <c r="J436">
        <v>5620</v>
      </c>
      <c r="K436">
        <v>2247</v>
      </c>
    </row>
    <row r="437" spans="1:11" x14ac:dyDescent="0.3">
      <c r="A437" t="s">
        <v>11</v>
      </c>
      <c r="B437">
        <v>1393424726</v>
      </c>
      <c r="C437">
        <v>15</v>
      </c>
      <c r="D437" t="s">
        <v>452</v>
      </c>
      <c r="E437" t="s">
        <v>13</v>
      </c>
      <c r="F437" t="s">
        <v>14</v>
      </c>
      <c r="G437">
        <v>526579</v>
      </c>
      <c r="H437">
        <v>318171</v>
      </c>
      <c r="I437">
        <v>74868</v>
      </c>
      <c r="J437">
        <v>1819</v>
      </c>
      <c r="K437">
        <v>92</v>
      </c>
    </row>
    <row r="438" spans="1:11" x14ac:dyDescent="0.3">
      <c r="A438" t="s">
        <v>11</v>
      </c>
      <c r="B438">
        <v>6949636046</v>
      </c>
      <c r="C438">
        <v>35</v>
      </c>
      <c r="D438" t="s">
        <v>453</v>
      </c>
      <c r="E438" t="s">
        <v>13</v>
      </c>
      <c r="F438" t="s">
        <v>16</v>
      </c>
      <c r="G438">
        <v>615937</v>
      </c>
      <c r="H438">
        <v>195483</v>
      </c>
      <c r="I438">
        <v>61552</v>
      </c>
      <c r="J438">
        <v>3419</v>
      </c>
      <c r="K438">
        <v>404</v>
      </c>
    </row>
    <row r="439" spans="1:11" x14ac:dyDescent="0.3">
      <c r="A439" t="s">
        <v>11</v>
      </c>
      <c r="B439">
        <v>8711147871</v>
      </c>
      <c r="C439">
        <v>35</v>
      </c>
      <c r="D439" t="s">
        <v>454</v>
      </c>
      <c r="E439" t="s">
        <v>13</v>
      </c>
      <c r="F439" t="s">
        <v>16</v>
      </c>
      <c r="G439">
        <v>469822</v>
      </c>
      <c r="H439">
        <v>208520</v>
      </c>
      <c r="I439">
        <v>33217</v>
      </c>
      <c r="J439">
        <v>1612</v>
      </c>
      <c r="K439">
        <v>583</v>
      </c>
    </row>
    <row r="440" spans="1:11" x14ac:dyDescent="0.3">
      <c r="A440" t="s">
        <v>11</v>
      </c>
      <c r="B440">
        <v>7258526430</v>
      </c>
      <c r="C440">
        <v>26</v>
      </c>
      <c r="D440" t="s">
        <v>455</v>
      </c>
      <c r="E440" t="s">
        <v>13</v>
      </c>
      <c r="F440" t="s">
        <v>16</v>
      </c>
      <c r="G440">
        <v>936228</v>
      </c>
      <c r="H440">
        <v>189831</v>
      </c>
      <c r="I440">
        <v>69964</v>
      </c>
      <c r="J440">
        <v>544</v>
      </c>
      <c r="K440">
        <v>158</v>
      </c>
    </row>
    <row r="441" spans="1:11" x14ac:dyDescent="0.3">
      <c r="A441" t="s">
        <v>11</v>
      </c>
      <c r="B441">
        <v>3641989332</v>
      </c>
      <c r="C441">
        <v>23</v>
      </c>
      <c r="D441" t="s">
        <v>456</v>
      </c>
      <c r="E441" t="s">
        <v>13</v>
      </c>
      <c r="F441" t="s">
        <v>16</v>
      </c>
      <c r="G441">
        <v>297080</v>
      </c>
      <c r="H441">
        <v>195360</v>
      </c>
      <c r="I441">
        <v>48408</v>
      </c>
      <c r="J441">
        <v>2394</v>
      </c>
      <c r="K441">
        <v>736</v>
      </c>
    </row>
    <row r="442" spans="1:11" x14ac:dyDescent="0.3">
      <c r="A442" t="s">
        <v>11</v>
      </c>
      <c r="B442">
        <v>9586924029</v>
      </c>
      <c r="C442">
        <v>14</v>
      </c>
      <c r="D442" t="s">
        <v>457</v>
      </c>
      <c r="E442" t="s">
        <v>13</v>
      </c>
      <c r="F442" t="s">
        <v>14</v>
      </c>
      <c r="G442">
        <v>43055</v>
      </c>
      <c r="H442">
        <v>8648</v>
      </c>
      <c r="I442">
        <v>1946</v>
      </c>
      <c r="J442">
        <v>166</v>
      </c>
      <c r="K442">
        <v>88</v>
      </c>
    </row>
    <row r="443" spans="1:11" x14ac:dyDescent="0.3">
      <c r="A443" t="s">
        <v>11</v>
      </c>
      <c r="B443">
        <v>9371306238</v>
      </c>
      <c r="C443">
        <v>21</v>
      </c>
      <c r="D443" t="s">
        <v>458</v>
      </c>
      <c r="E443" t="s">
        <v>25</v>
      </c>
      <c r="F443" t="s">
        <v>16</v>
      </c>
      <c r="G443">
        <v>916073</v>
      </c>
      <c r="H443">
        <v>291977</v>
      </c>
      <c r="I443">
        <v>85408</v>
      </c>
      <c r="J443">
        <v>929</v>
      </c>
      <c r="K443">
        <v>313</v>
      </c>
    </row>
    <row r="444" spans="1:11" x14ac:dyDescent="0.3">
      <c r="A444" t="s">
        <v>11</v>
      </c>
      <c r="B444">
        <v>1865254781</v>
      </c>
      <c r="C444">
        <v>14</v>
      </c>
      <c r="D444" t="s">
        <v>459</v>
      </c>
      <c r="E444" t="s">
        <v>13</v>
      </c>
      <c r="F444" t="s">
        <v>39</v>
      </c>
      <c r="G444">
        <v>916230</v>
      </c>
      <c r="H444">
        <v>531141</v>
      </c>
      <c r="I444">
        <v>8019</v>
      </c>
      <c r="J444">
        <v>3803</v>
      </c>
      <c r="K444">
        <v>1402</v>
      </c>
    </row>
    <row r="445" spans="1:11" x14ac:dyDescent="0.3">
      <c r="A445" t="s">
        <v>11</v>
      </c>
      <c r="B445">
        <v>5262721759</v>
      </c>
      <c r="C445">
        <v>18</v>
      </c>
      <c r="D445" t="s">
        <v>460</v>
      </c>
      <c r="E445" t="s">
        <v>13</v>
      </c>
      <c r="F445" t="s">
        <v>39</v>
      </c>
      <c r="G445">
        <v>185095</v>
      </c>
      <c r="H445">
        <v>52011</v>
      </c>
      <c r="I445">
        <v>7368</v>
      </c>
      <c r="J445">
        <v>542</v>
      </c>
      <c r="K445">
        <v>80</v>
      </c>
    </row>
    <row r="446" spans="1:11" x14ac:dyDescent="0.3">
      <c r="A446" t="s">
        <v>11</v>
      </c>
      <c r="B446">
        <v>2562179414</v>
      </c>
      <c r="C446">
        <v>15</v>
      </c>
      <c r="D446" t="s">
        <v>461</v>
      </c>
      <c r="E446" t="s">
        <v>13</v>
      </c>
      <c r="F446" t="s">
        <v>16</v>
      </c>
      <c r="G446">
        <v>680134</v>
      </c>
      <c r="H446">
        <v>324440</v>
      </c>
      <c r="I446">
        <v>39232</v>
      </c>
      <c r="J446">
        <v>3724</v>
      </c>
      <c r="K446">
        <v>1310</v>
      </c>
    </row>
    <row r="447" spans="1:11" x14ac:dyDescent="0.3">
      <c r="A447" t="s">
        <v>11</v>
      </c>
      <c r="B447">
        <v>5229246452</v>
      </c>
      <c r="C447">
        <v>42</v>
      </c>
      <c r="D447" t="s">
        <v>462</v>
      </c>
      <c r="E447" t="s">
        <v>13</v>
      </c>
      <c r="F447" t="s">
        <v>16</v>
      </c>
      <c r="G447">
        <v>284334</v>
      </c>
      <c r="H447">
        <v>155859</v>
      </c>
      <c r="I447">
        <v>9616</v>
      </c>
      <c r="J447">
        <v>1921</v>
      </c>
      <c r="K447">
        <v>940</v>
      </c>
    </row>
    <row r="448" spans="1:11" x14ac:dyDescent="0.3">
      <c r="A448" t="s">
        <v>11</v>
      </c>
      <c r="B448">
        <v>3299417406</v>
      </c>
      <c r="C448">
        <v>33</v>
      </c>
      <c r="D448" t="s">
        <v>463</v>
      </c>
      <c r="E448" t="s">
        <v>13</v>
      </c>
      <c r="F448" t="s">
        <v>14</v>
      </c>
      <c r="G448">
        <v>33179</v>
      </c>
      <c r="H448">
        <v>6509</v>
      </c>
      <c r="I448">
        <v>326</v>
      </c>
      <c r="J448">
        <v>9</v>
      </c>
      <c r="K448">
        <v>6</v>
      </c>
    </row>
    <row r="449" spans="1:11" x14ac:dyDescent="0.3">
      <c r="A449" t="s">
        <v>11</v>
      </c>
      <c r="B449">
        <v>1249207209</v>
      </c>
      <c r="C449">
        <v>7</v>
      </c>
      <c r="D449" t="s">
        <v>464</v>
      </c>
      <c r="E449" t="s">
        <v>13</v>
      </c>
      <c r="F449" t="s">
        <v>16</v>
      </c>
      <c r="G449">
        <v>504906</v>
      </c>
      <c r="H449">
        <v>279461</v>
      </c>
      <c r="I449">
        <v>1715</v>
      </c>
      <c r="J449">
        <v>3812</v>
      </c>
      <c r="K449">
        <v>1867</v>
      </c>
    </row>
    <row r="450" spans="1:11" x14ac:dyDescent="0.3">
      <c r="A450" t="s">
        <v>11</v>
      </c>
      <c r="B450">
        <v>5624578708</v>
      </c>
      <c r="C450">
        <v>48</v>
      </c>
      <c r="D450" t="s">
        <v>465</v>
      </c>
      <c r="E450" t="s">
        <v>13</v>
      </c>
      <c r="F450" t="s">
        <v>16</v>
      </c>
      <c r="G450">
        <v>703727</v>
      </c>
      <c r="H450">
        <v>420661</v>
      </c>
      <c r="I450">
        <v>140821</v>
      </c>
      <c r="J450">
        <v>4146</v>
      </c>
      <c r="K450">
        <v>2426</v>
      </c>
    </row>
    <row r="451" spans="1:11" x14ac:dyDescent="0.3">
      <c r="A451" t="s">
        <v>11</v>
      </c>
      <c r="B451">
        <v>8282546361</v>
      </c>
      <c r="C451">
        <v>49</v>
      </c>
      <c r="D451" t="s">
        <v>466</v>
      </c>
      <c r="E451" t="s">
        <v>13</v>
      </c>
      <c r="F451" t="s">
        <v>16</v>
      </c>
      <c r="G451">
        <v>81203</v>
      </c>
      <c r="H451">
        <v>6079</v>
      </c>
      <c r="I451">
        <v>1414</v>
      </c>
      <c r="J451">
        <v>55</v>
      </c>
      <c r="K451">
        <v>3</v>
      </c>
    </row>
    <row r="452" spans="1:11" x14ac:dyDescent="0.3">
      <c r="A452" t="s">
        <v>11</v>
      </c>
      <c r="B452">
        <v>7401242960</v>
      </c>
      <c r="C452">
        <v>54</v>
      </c>
      <c r="D452" t="s">
        <v>467</v>
      </c>
      <c r="E452" t="s">
        <v>13</v>
      </c>
      <c r="F452" t="s">
        <v>16</v>
      </c>
      <c r="G452">
        <v>356338</v>
      </c>
      <c r="H452">
        <v>92140</v>
      </c>
      <c r="I452">
        <v>19590</v>
      </c>
      <c r="J452">
        <v>1223</v>
      </c>
      <c r="K452">
        <v>95</v>
      </c>
    </row>
    <row r="453" spans="1:11" x14ac:dyDescent="0.3">
      <c r="A453" t="s">
        <v>11</v>
      </c>
      <c r="B453">
        <v>9155839144</v>
      </c>
      <c r="C453">
        <v>55</v>
      </c>
      <c r="D453" t="s">
        <v>468</v>
      </c>
      <c r="E453" t="s">
        <v>13</v>
      </c>
      <c r="F453" t="s">
        <v>16</v>
      </c>
      <c r="G453">
        <v>304722</v>
      </c>
      <c r="H453">
        <v>19494</v>
      </c>
      <c r="I453">
        <v>4928</v>
      </c>
      <c r="J453">
        <v>32</v>
      </c>
      <c r="K453">
        <v>6</v>
      </c>
    </row>
    <row r="454" spans="1:11" x14ac:dyDescent="0.3">
      <c r="A454" t="s">
        <v>11</v>
      </c>
      <c r="B454">
        <v>1789434331</v>
      </c>
      <c r="C454">
        <v>60</v>
      </c>
      <c r="D454" t="s">
        <v>469</v>
      </c>
      <c r="E454" t="s">
        <v>13</v>
      </c>
      <c r="F454" t="s">
        <v>14</v>
      </c>
      <c r="G454">
        <v>436211</v>
      </c>
      <c r="H454">
        <v>37153</v>
      </c>
      <c r="I454">
        <v>12912</v>
      </c>
      <c r="J454">
        <v>538</v>
      </c>
      <c r="K454">
        <v>28</v>
      </c>
    </row>
    <row r="455" spans="1:11" x14ac:dyDescent="0.3">
      <c r="A455" t="s">
        <v>11</v>
      </c>
      <c r="B455">
        <v>5881546040</v>
      </c>
      <c r="C455">
        <v>15</v>
      </c>
      <c r="D455" t="s">
        <v>470</v>
      </c>
      <c r="E455" t="s">
        <v>13</v>
      </c>
      <c r="F455" t="s">
        <v>16</v>
      </c>
      <c r="G455">
        <v>934767</v>
      </c>
      <c r="H455">
        <v>3543</v>
      </c>
      <c r="I455">
        <v>1160</v>
      </c>
      <c r="J455">
        <v>30</v>
      </c>
      <c r="K455">
        <v>3</v>
      </c>
    </row>
    <row r="456" spans="1:11" x14ac:dyDescent="0.3">
      <c r="A456" t="s">
        <v>11</v>
      </c>
      <c r="B456">
        <v>8870810096</v>
      </c>
      <c r="C456">
        <v>9</v>
      </c>
      <c r="D456" t="s">
        <v>471</v>
      </c>
      <c r="E456" t="s">
        <v>13</v>
      </c>
      <c r="F456" t="s">
        <v>16</v>
      </c>
      <c r="G456">
        <v>199856</v>
      </c>
      <c r="H456">
        <v>64680</v>
      </c>
      <c r="I456">
        <v>24329</v>
      </c>
      <c r="J456">
        <v>688</v>
      </c>
      <c r="K456">
        <v>381</v>
      </c>
    </row>
    <row r="457" spans="1:11" x14ac:dyDescent="0.3">
      <c r="A457" t="s">
        <v>11</v>
      </c>
      <c r="B457">
        <v>8400617642</v>
      </c>
      <c r="C457">
        <v>54</v>
      </c>
      <c r="D457" t="s">
        <v>472</v>
      </c>
      <c r="E457" t="s">
        <v>13</v>
      </c>
      <c r="F457" t="s">
        <v>16</v>
      </c>
      <c r="G457">
        <v>986040</v>
      </c>
      <c r="H457">
        <v>304573</v>
      </c>
      <c r="I457">
        <v>78365</v>
      </c>
      <c r="J457">
        <v>3887</v>
      </c>
      <c r="K457">
        <v>2390</v>
      </c>
    </row>
    <row r="458" spans="1:11" x14ac:dyDescent="0.3">
      <c r="A458" t="s">
        <v>11</v>
      </c>
      <c r="B458">
        <v>1775025933</v>
      </c>
      <c r="C458">
        <v>9</v>
      </c>
      <c r="D458" t="s">
        <v>473</v>
      </c>
      <c r="E458" t="s">
        <v>13</v>
      </c>
      <c r="F458" t="s">
        <v>39</v>
      </c>
      <c r="G458">
        <v>531325</v>
      </c>
      <c r="H458">
        <v>235084</v>
      </c>
      <c r="I458">
        <v>11590</v>
      </c>
      <c r="J458">
        <v>4630</v>
      </c>
      <c r="K458">
        <v>2689</v>
      </c>
    </row>
    <row r="459" spans="1:11" x14ac:dyDescent="0.3">
      <c r="A459" t="s">
        <v>11</v>
      </c>
      <c r="B459">
        <v>4583546251</v>
      </c>
      <c r="C459">
        <v>17</v>
      </c>
      <c r="D459" t="s">
        <v>474</v>
      </c>
      <c r="E459" t="s">
        <v>13</v>
      </c>
      <c r="F459" t="s">
        <v>16</v>
      </c>
      <c r="G459">
        <v>656792</v>
      </c>
      <c r="H459">
        <v>385709</v>
      </c>
      <c r="I459">
        <v>90643</v>
      </c>
      <c r="J459">
        <v>4764</v>
      </c>
      <c r="K459">
        <v>1216</v>
      </c>
    </row>
    <row r="460" spans="1:11" x14ac:dyDescent="0.3">
      <c r="A460" t="s">
        <v>11</v>
      </c>
      <c r="B460">
        <v>7034645881</v>
      </c>
      <c r="C460">
        <v>45</v>
      </c>
      <c r="D460" t="s">
        <v>475</v>
      </c>
      <c r="E460" t="s">
        <v>13</v>
      </c>
      <c r="F460" t="s">
        <v>16</v>
      </c>
      <c r="G460">
        <v>633862</v>
      </c>
      <c r="H460">
        <v>13702</v>
      </c>
      <c r="I460">
        <v>2583</v>
      </c>
      <c r="J460">
        <v>104</v>
      </c>
      <c r="K460">
        <v>62</v>
      </c>
    </row>
    <row r="461" spans="1:11" x14ac:dyDescent="0.3">
      <c r="A461" t="s">
        <v>11</v>
      </c>
      <c r="B461">
        <v>3256803717</v>
      </c>
      <c r="C461">
        <v>56</v>
      </c>
      <c r="D461" t="s">
        <v>476</v>
      </c>
      <c r="E461" t="s">
        <v>13</v>
      </c>
      <c r="F461" t="s">
        <v>16</v>
      </c>
      <c r="G461">
        <v>170263</v>
      </c>
      <c r="H461">
        <v>58478</v>
      </c>
      <c r="I461">
        <v>10703</v>
      </c>
      <c r="J461">
        <v>753</v>
      </c>
      <c r="K461">
        <v>281</v>
      </c>
    </row>
    <row r="462" spans="1:11" x14ac:dyDescent="0.3">
      <c r="A462" t="s">
        <v>11</v>
      </c>
      <c r="B462">
        <v>9976223137</v>
      </c>
      <c r="C462">
        <v>16</v>
      </c>
      <c r="D462" t="s">
        <v>477</v>
      </c>
      <c r="E462" t="s">
        <v>13</v>
      </c>
      <c r="F462" t="s">
        <v>16</v>
      </c>
      <c r="G462">
        <v>97778</v>
      </c>
      <c r="H462">
        <v>36159</v>
      </c>
      <c r="I462">
        <v>3153</v>
      </c>
      <c r="J462">
        <v>362</v>
      </c>
      <c r="K462">
        <v>30</v>
      </c>
    </row>
    <row r="463" spans="1:11" x14ac:dyDescent="0.3">
      <c r="A463" t="s">
        <v>11</v>
      </c>
      <c r="B463">
        <v>1407345706</v>
      </c>
      <c r="C463">
        <v>20</v>
      </c>
      <c r="D463" t="s">
        <v>478</v>
      </c>
      <c r="E463" t="s">
        <v>13</v>
      </c>
      <c r="F463" t="s">
        <v>14</v>
      </c>
      <c r="G463">
        <v>89267</v>
      </c>
      <c r="H463">
        <v>32398</v>
      </c>
      <c r="I463">
        <v>2051</v>
      </c>
      <c r="J463">
        <v>180</v>
      </c>
      <c r="K463">
        <v>25</v>
      </c>
    </row>
    <row r="464" spans="1:11" x14ac:dyDescent="0.3">
      <c r="A464" t="s">
        <v>11</v>
      </c>
      <c r="B464">
        <v>4135011512</v>
      </c>
      <c r="C464">
        <v>8</v>
      </c>
      <c r="D464" t="s">
        <v>479</v>
      </c>
      <c r="E464" t="s">
        <v>13</v>
      </c>
      <c r="F464" t="s">
        <v>14</v>
      </c>
      <c r="G464">
        <v>65693</v>
      </c>
      <c r="H464">
        <v>3815</v>
      </c>
      <c r="I464">
        <v>117</v>
      </c>
      <c r="J464">
        <v>61</v>
      </c>
      <c r="K464">
        <v>39</v>
      </c>
    </row>
    <row r="465" spans="1:11" x14ac:dyDescent="0.3">
      <c r="A465" t="s">
        <v>11</v>
      </c>
      <c r="B465">
        <v>3746127888</v>
      </c>
      <c r="C465">
        <v>57</v>
      </c>
      <c r="D465" t="s">
        <v>480</v>
      </c>
      <c r="E465" t="s">
        <v>13</v>
      </c>
      <c r="F465" t="s">
        <v>16</v>
      </c>
      <c r="G465">
        <v>657987</v>
      </c>
      <c r="H465">
        <v>374565</v>
      </c>
      <c r="I465">
        <v>81371</v>
      </c>
      <c r="J465">
        <v>6130</v>
      </c>
      <c r="K465">
        <v>429</v>
      </c>
    </row>
    <row r="466" spans="1:11" x14ac:dyDescent="0.3">
      <c r="A466" t="s">
        <v>11</v>
      </c>
      <c r="B466">
        <v>9569130638</v>
      </c>
      <c r="C466">
        <v>55</v>
      </c>
      <c r="D466" t="s">
        <v>481</v>
      </c>
      <c r="E466" t="s">
        <v>13</v>
      </c>
      <c r="F466" t="s">
        <v>16</v>
      </c>
      <c r="G466">
        <v>24618</v>
      </c>
      <c r="H466">
        <v>11937</v>
      </c>
      <c r="I466">
        <v>2880</v>
      </c>
      <c r="J466">
        <v>243</v>
      </c>
      <c r="K466">
        <v>0</v>
      </c>
    </row>
    <row r="467" spans="1:11" x14ac:dyDescent="0.3">
      <c r="A467" t="s">
        <v>11</v>
      </c>
      <c r="B467">
        <v>3337287875</v>
      </c>
      <c r="C467">
        <v>30</v>
      </c>
      <c r="D467" t="s">
        <v>482</v>
      </c>
      <c r="E467" t="s">
        <v>13</v>
      </c>
      <c r="F467" t="s">
        <v>16</v>
      </c>
      <c r="G467">
        <v>507073</v>
      </c>
      <c r="H467">
        <v>321313</v>
      </c>
      <c r="I467">
        <v>127099</v>
      </c>
      <c r="J467">
        <v>2263</v>
      </c>
      <c r="K467">
        <v>8</v>
      </c>
    </row>
    <row r="468" spans="1:11" x14ac:dyDescent="0.3">
      <c r="A468" t="s">
        <v>11</v>
      </c>
      <c r="B468">
        <v>8435363203</v>
      </c>
      <c r="C468">
        <v>26</v>
      </c>
      <c r="D468" t="s">
        <v>483</v>
      </c>
      <c r="E468" t="s">
        <v>13</v>
      </c>
      <c r="F468" t="s">
        <v>39</v>
      </c>
      <c r="G468">
        <v>338414</v>
      </c>
      <c r="H468">
        <v>7937</v>
      </c>
      <c r="I468">
        <v>879</v>
      </c>
      <c r="J468">
        <v>182</v>
      </c>
      <c r="K468">
        <v>11</v>
      </c>
    </row>
    <row r="469" spans="1:11" x14ac:dyDescent="0.3">
      <c r="A469" t="s">
        <v>11</v>
      </c>
      <c r="B469">
        <v>9044000920</v>
      </c>
      <c r="C469">
        <v>41</v>
      </c>
      <c r="D469" t="s">
        <v>484</v>
      </c>
      <c r="E469" t="s">
        <v>13</v>
      </c>
      <c r="F469" t="s">
        <v>14</v>
      </c>
      <c r="G469">
        <v>694606</v>
      </c>
      <c r="H469">
        <v>442974</v>
      </c>
      <c r="I469">
        <v>28056</v>
      </c>
      <c r="J469">
        <v>21</v>
      </c>
      <c r="K469">
        <v>4</v>
      </c>
    </row>
    <row r="470" spans="1:11" x14ac:dyDescent="0.3">
      <c r="A470" t="s">
        <v>11</v>
      </c>
      <c r="B470">
        <v>6659056595</v>
      </c>
      <c r="C470">
        <v>55</v>
      </c>
      <c r="D470" t="s">
        <v>485</v>
      </c>
      <c r="E470" t="s">
        <v>13</v>
      </c>
      <c r="F470" t="s">
        <v>16</v>
      </c>
      <c r="G470">
        <v>792899</v>
      </c>
      <c r="H470">
        <v>475094</v>
      </c>
      <c r="I470">
        <v>135735</v>
      </c>
      <c r="J470">
        <v>1441</v>
      </c>
      <c r="K470">
        <v>24</v>
      </c>
    </row>
    <row r="471" spans="1:11" x14ac:dyDescent="0.3">
      <c r="A471" t="s">
        <v>11</v>
      </c>
      <c r="B471">
        <v>5187532901</v>
      </c>
      <c r="C471">
        <v>25</v>
      </c>
      <c r="D471" t="s">
        <v>486</v>
      </c>
      <c r="E471" t="s">
        <v>13</v>
      </c>
      <c r="F471" t="s">
        <v>39</v>
      </c>
      <c r="G471">
        <v>337206</v>
      </c>
      <c r="H471">
        <v>99176</v>
      </c>
      <c r="I471">
        <v>26553</v>
      </c>
      <c r="J471">
        <v>1912</v>
      </c>
      <c r="K471">
        <v>636</v>
      </c>
    </row>
    <row r="472" spans="1:11" x14ac:dyDescent="0.3">
      <c r="A472" t="s">
        <v>11</v>
      </c>
      <c r="B472">
        <v>2638959222</v>
      </c>
      <c r="C472">
        <v>48</v>
      </c>
      <c r="D472" t="s">
        <v>487</v>
      </c>
      <c r="E472" t="s">
        <v>13</v>
      </c>
      <c r="F472" t="s">
        <v>39</v>
      </c>
      <c r="G472">
        <v>673936</v>
      </c>
      <c r="H472">
        <v>130682</v>
      </c>
      <c r="I472">
        <v>27052</v>
      </c>
      <c r="J472">
        <v>108</v>
      </c>
      <c r="K472">
        <v>16</v>
      </c>
    </row>
    <row r="473" spans="1:11" x14ac:dyDescent="0.3">
      <c r="A473" t="s">
        <v>11</v>
      </c>
      <c r="B473">
        <v>8200423091</v>
      </c>
      <c r="C473">
        <v>17</v>
      </c>
      <c r="D473" t="s">
        <v>488</v>
      </c>
      <c r="E473" t="s">
        <v>13</v>
      </c>
      <c r="F473" t="s">
        <v>16</v>
      </c>
      <c r="G473">
        <v>652755</v>
      </c>
      <c r="H473">
        <v>315978</v>
      </c>
      <c r="I473">
        <v>35014</v>
      </c>
      <c r="J473">
        <v>1374</v>
      </c>
      <c r="K473">
        <v>681</v>
      </c>
    </row>
    <row r="474" spans="1:11" x14ac:dyDescent="0.3">
      <c r="A474" t="s">
        <v>11</v>
      </c>
      <c r="B474">
        <v>9417456550</v>
      </c>
      <c r="C474">
        <v>29</v>
      </c>
      <c r="D474" t="s">
        <v>489</v>
      </c>
      <c r="E474" t="s">
        <v>13</v>
      </c>
      <c r="F474" t="s">
        <v>16</v>
      </c>
      <c r="G474">
        <v>952461</v>
      </c>
      <c r="H474">
        <v>531630</v>
      </c>
      <c r="I474">
        <v>92076</v>
      </c>
      <c r="J474">
        <v>12896</v>
      </c>
      <c r="K474">
        <v>1210</v>
      </c>
    </row>
    <row r="475" spans="1:11" x14ac:dyDescent="0.3">
      <c r="A475" t="s">
        <v>11</v>
      </c>
      <c r="B475">
        <v>5673363854</v>
      </c>
      <c r="C475">
        <v>46</v>
      </c>
      <c r="D475" t="s">
        <v>490</v>
      </c>
      <c r="E475" t="s">
        <v>13</v>
      </c>
      <c r="F475" t="s">
        <v>39</v>
      </c>
      <c r="G475">
        <v>122811</v>
      </c>
      <c r="H475">
        <v>52657</v>
      </c>
      <c r="I475">
        <v>15000</v>
      </c>
      <c r="J475">
        <v>941</v>
      </c>
      <c r="K475">
        <v>8</v>
      </c>
    </row>
    <row r="476" spans="1:11" x14ac:dyDescent="0.3">
      <c r="A476" t="s">
        <v>11</v>
      </c>
      <c r="B476">
        <v>2443760228</v>
      </c>
      <c r="C476">
        <v>22</v>
      </c>
      <c r="D476" t="s">
        <v>491</v>
      </c>
      <c r="E476" t="s">
        <v>13</v>
      </c>
      <c r="F476" t="s">
        <v>39</v>
      </c>
      <c r="G476">
        <v>982069</v>
      </c>
      <c r="H476">
        <v>260301</v>
      </c>
      <c r="I476">
        <v>35815</v>
      </c>
      <c r="J476">
        <v>220</v>
      </c>
      <c r="K476">
        <v>79</v>
      </c>
    </row>
    <row r="477" spans="1:11" x14ac:dyDescent="0.3">
      <c r="A477" t="s">
        <v>11</v>
      </c>
      <c r="B477">
        <v>3709831549</v>
      </c>
      <c r="C477">
        <v>49</v>
      </c>
      <c r="D477" t="s">
        <v>492</v>
      </c>
      <c r="E477" t="s">
        <v>13</v>
      </c>
      <c r="F477" t="s">
        <v>16</v>
      </c>
      <c r="G477">
        <v>924552</v>
      </c>
      <c r="H477">
        <v>441566</v>
      </c>
      <c r="I477">
        <v>107578</v>
      </c>
      <c r="J477">
        <v>1042</v>
      </c>
      <c r="K477">
        <v>332</v>
      </c>
    </row>
    <row r="478" spans="1:11" x14ac:dyDescent="0.3">
      <c r="A478" t="s">
        <v>11</v>
      </c>
      <c r="B478">
        <v>6173728392</v>
      </c>
      <c r="C478">
        <v>54</v>
      </c>
      <c r="D478" t="s">
        <v>493</v>
      </c>
      <c r="E478" t="s">
        <v>13</v>
      </c>
      <c r="F478" t="s">
        <v>16</v>
      </c>
      <c r="G478">
        <v>262136</v>
      </c>
      <c r="H478">
        <v>12418</v>
      </c>
      <c r="I478">
        <v>286</v>
      </c>
      <c r="J478">
        <v>108</v>
      </c>
      <c r="K478">
        <v>48</v>
      </c>
    </row>
    <row r="479" spans="1:11" x14ac:dyDescent="0.3">
      <c r="A479" t="s">
        <v>11</v>
      </c>
      <c r="B479">
        <v>8043249991</v>
      </c>
      <c r="C479">
        <v>38</v>
      </c>
      <c r="D479" t="s">
        <v>494</v>
      </c>
      <c r="E479" t="s">
        <v>13</v>
      </c>
      <c r="F479" t="s">
        <v>39</v>
      </c>
      <c r="G479">
        <v>10098</v>
      </c>
      <c r="H479">
        <v>4681</v>
      </c>
      <c r="I479">
        <v>790</v>
      </c>
      <c r="J479">
        <v>12</v>
      </c>
      <c r="K479">
        <v>8</v>
      </c>
    </row>
    <row r="480" spans="1:11" x14ac:dyDescent="0.3">
      <c r="A480" t="s">
        <v>11</v>
      </c>
      <c r="B480">
        <v>9271057126</v>
      </c>
      <c r="C480">
        <v>50</v>
      </c>
      <c r="D480" t="s">
        <v>495</v>
      </c>
      <c r="E480" t="s">
        <v>13</v>
      </c>
      <c r="F480" t="s">
        <v>39</v>
      </c>
      <c r="G480">
        <v>737704</v>
      </c>
      <c r="H480">
        <v>361389</v>
      </c>
      <c r="I480">
        <v>20332</v>
      </c>
      <c r="J480">
        <v>3223</v>
      </c>
      <c r="K480">
        <v>1308</v>
      </c>
    </row>
    <row r="481" spans="1:11" x14ac:dyDescent="0.3">
      <c r="A481" t="s">
        <v>11</v>
      </c>
      <c r="B481">
        <v>9543721380</v>
      </c>
      <c r="C481">
        <v>21</v>
      </c>
      <c r="D481" t="s">
        <v>496</v>
      </c>
      <c r="E481" t="s">
        <v>13</v>
      </c>
      <c r="F481" t="s">
        <v>14</v>
      </c>
      <c r="G481">
        <v>60649</v>
      </c>
      <c r="H481">
        <v>35453</v>
      </c>
      <c r="I481">
        <v>12393</v>
      </c>
      <c r="J481">
        <v>541</v>
      </c>
      <c r="K481">
        <v>142</v>
      </c>
    </row>
    <row r="482" spans="1:11" x14ac:dyDescent="0.3">
      <c r="A482" t="s">
        <v>11</v>
      </c>
      <c r="B482">
        <v>2978066048</v>
      </c>
      <c r="C482">
        <v>24</v>
      </c>
      <c r="D482" t="s">
        <v>497</v>
      </c>
      <c r="E482" t="s">
        <v>13</v>
      </c>
      <c r="F482" t="s">
        <v>16</v>
      </c>
      <c r="G482">
        <v>226666</v>
      </c>
      <c r="H482">
        <v>59804</v>
      </c>
      <c r="I482">
        <v>5862</v>
      </c>
      <c r="J482">
        <v>945</v>
      </c>
      <c r="K482">
        <v>103</v>
      </c>
    </row>
    <row r="483" spans="1:11" x14ac:dyDescent="0.3">
      <c r="A483" t="s">
        <v>11</v>
      </c>
      <c r="B483">
        <v>5767345712</v>
      </c>
      <c r="C483">
        <v>56</v>
      </c>
      <c r="D483" t="s">
        <v>498</v>
      </c>
      <c r="E483" t="s">
        <v>13</v>
      </c>
      <c r="F483" t="s">
        <v>16</v>
      </c>
      <c r="G483">
        <v>491218</v>
      </c>
      <c r="H483">
        <v>302164</v>
      </c>
      <c r="I483">
        <v>18472</v>
      </c>
      <c r="J483">
        <v>1479</v>
      </c>
      <c r="K483">
        <v>258</v>
      </c>
    </row>
    <row r="484" spans="1:11" x14ac:dyDescent="0.3">
      <c r="A484" t="s">
        <v>11</v>
      </c>
      <c r="B484">
        <v>3579267938</v>
      </c>
      <c r="C484">
        <v>33</v>
      </c>
      <c r="D484" t="s">
        <v>499</v>
      </c>
      <c r="E484" t="s">
        <v>13</v>
      </c>
      <c r="F484" t="s">
        <v>16</v>
      </c>
      <c r="G484">
        <v>659031</v>
      </c>
      <c r="H484">
        <v>434135</v>
      </c>
      <c r="I484">
        <v>69579</v>
      </c>
      <c r="J484">
        <v>9302</v>
      </c>
      <c r="K484">
        <v>2900</v>
      </c>
    </row>
    <row r="485" spans="1:11" x14ac:dyDescent="0.3">
      <c r="A485" t="s">
        <v>11</v>
      </c>
      <c r="B485">
        <v>8173056093</v>
      </c>
      <c r="C485">
        <v>31</v>
      </c>
      <c r="D485" t="s">
        <v>500</v>
      </c>
      <c r="E485" t="s">
        <v>13</v>
      </c>
      <c r="F485" t="s">
        <v>16</v>
      </c>
      <c r="G485">
        <v>129725</v>
      </c>
      <c r="H485">
        <v>80331</v>
      </c>
      <c r="I485">
        <v>20695</v>
      </c>
      <c r="J485">
        <v>797</v>
      </c>
      <c r="K485">
        <v>375</v>
      </c>
    </row>
    <row r="486" spans="1:11" x14ac:dyDescent="0.3">
      <c r="A486" t="s">
        <v>11</v>
      </c>
      <c r="B486">
        <v>3762850231</v>
      </c>
      <c r="C486">
        <v>55</v>
      </c>
      <c r="D486" t="s">
        <v>501</v>
      </c>
      <c r="E486" t="s">
        <v>13</v>
      </c>
      <c r="F486" t="s">
        <v>16</v>
      </c>
      <c r="G486">
        <v>387826</v>
      </c>
      <c r="H486">
        <v>111882</v>
      </c>
      <c r="I486">
        <v>36168</v>
      </c>
      <c r="J486">
        <v>1037</v>
      </c>
      <c r="K486">
        <v>302</v>
      </c>
    </row>
    <row r="487" spans="1:11" x14ac:dyDescent="0.3">
      <c r="A487" t="s">
        <v>11</v>
      </c>
      <c r="B487">
        <v>2715576791</v>
      </c>
      <c r="C487">
        <v>37</v>
      </c>
      <c r="D487" t="s">
        <v>502</v>
      </c>
      <c r="E487" t="s">
        <v>13</v>
      </c>
      <c r="F487" t="s">
        <v>14</v>
      </c>
      <c r="G487">
        <v>790211</v>
      </c>
      <c r="H487">
        <v>220994</v>
      </c>
      <c r="I487">
        <v>67094</v>
      </c>
      <c r="J487">
        <v>3987</v>
      </c>
      <c r="K487">
        <v>176</v>
      </c>
    </row>
    <row r="488" spans="1:11" x14ac:dyDescent="0.3">
      <c r="A488" t="s">
        <v>11</v>
      </c>
      <c r="B488">
        <v>8732781537</v>
      </c>
      <c r="C488">
        <v>27</v>
      </c>
      <c r="D488" t="s">
        <v>503</v>
      </c>
      <c r="E488" t="s">
        <v>13</v>
      </c>
      <c r="F488" t="s">
        <v>16</v>
      </c>
      <c r="G488">
        <v>891247</v>
      </c>
      <c r="H488">
        <v>383476</v>
      </c>
      <c r="I488">
        <v>56042</v>
      </c>
      <c r="J488">
        <v>5463</v>
      </c>
      <c r="K488">
        <v>91</v>
      </c>
    </row>
    <row r="489" spans="1:11" x14ac:dyDescent="0.3">
      <c r="A489" t="s">
        <v>11</v>
      </c>
      <c r="B489">
        <v>5914935897</v>
      </c>
      <c r="C489">
        <v>27</v>
      </c>
      <c r="D489" t="s">
        <v>504</v>
      </c>
      <c r="E489" t="s">
        <v>13</v>
      </c>
      <c r="F489" t="s">
        <v>39</v>
      </c>
      <c r="G489">
        <v>888297</v>
      </c>
      <c r="H489">
        <v>98575</v>
      </c>
      <c r="I489">
        <v>5695</v>
      </c>
      <c r="J489">
        <v>725</v>
      </c>
      <c r="K489">
        <v>148</v>
      </c>
    </row>
    <row r="490" spans="1:11" x14ac:dyDescent="0.3">
      <c r="A490" t="s">
        <v>11</v>
      </c>
      <c r="B490">
        <v>8359088873</v>
      </c>
      <c r="C490">
        <v>20</v>
      </c>
      <c r="D490" t="s">
        <v>505</v>
      </c>
      <c r="E490" t="s">
        <v>13</v>
      </c>
      <c r="F490" t="s">
        <v>39</v>
      </c>
      <c r="G490">
        <v>251857</v>
      </c>
      <c r="H490">
        <v>8694</v>
      </c>
      <c r="I490">
        <v>2870</v>
      </c>
      <c r="J490">
        <v>29</v>
      </c>
      <c r="K490">
        <v>3</v>
      </c>
    </row>
    <row r="491" spans="1:11" x14ac:dyDescent="0.3">
      <c r="A491" t="s">
        <v>11</v>
      </c>
      <c r="B491">
        <v>3213692543</v>
      </c>
      <c r="C491">
        <v>15</v>
      </c>
      <c r="D491" t="s">
        <v>506</v>
      </c>
      <c r="E491" t="s">
        <v>13</v>
      </c>
      <c r="F491" t="s">
        <v>14</v>
      </c>
      <c r="G491">
        <v>62298</v>
      </c>
      <c r="H491">
        <v>10935</v>
      </c>
      <c r="I491">
        <v>4056</v>
      </c>
      <c r="J491">
        <v>137</v>
      </c>
      <c r="K491">
        <v>59</v>
      </c>
    </row>
    <row r="492" spans="1:11" x14ac:dyDescent="0.3">
      <c r="A492" t="s">
        <v>11</v>
      </c>
      <c r="B492">
        <v>4459535938</v>
      </c>
      <c r="C492">
        <v>58</v>
      </c>
      <c r="D492" t="s">
        <v>507</v>
      </c>
      <c r="E492" t="s">
        <v>13</v>
      </c>
      <c r="F492" t="s">
        <v>16</v>
      </c>
      <c r="G492">
        <v>253587</v>
      </c>
      <c r="H492">
        <v>7754</v>
      </c>
      <c r="I492">
        <v>1238</v>
      </c>
      <c r="J492">
        <v>54</v>
      </c>
      <c r="K492">
        <v>9</v>
      </c>
    </row>
    <row r="493" spans="1:11" x14ac:dyDescent="0.3">
      <c r="A493" t="s">
        <v>11</v>
      </c>
      <c r="B493">
        <v>6590366156</v>
      </c>
      <c r="C493">
        <v>53</v>
      </c>
      <c r="D493" t="s">
        <v>508</v>
      </c>
      <c r="E493" t="s">
        <v>13</v>
      </c>
      <c r="F493" t="s">
        <v>16</v>
      </c>
      <c r="G493">
        <v>561540</v>
      </c>
      <c r="H493">
        <v>207372</v>
      </c>
      <c r="I493">
        <v>30326</v>
      </c>
      <c r="J493">
        <v>1728</v>
      </c>
      <c r="K493">
        <v>930</v>
      </c>
    </row>
    <row r="494" spans="1:11" x14ac:dyDescent="0.3">
      <c r="A494" t="s">
        <v>11</v>
      </c>
      <c r="B494">
        <v>7863782907</v>
      </c>
      <c r="C494">
        <v>14</v>
      </c>
      <c r="D494" t="s">
        <v>509</v>
      </c>
      <c r="E494" t="s">
        <v>13</v>
      </c>
      <c r="F494" t="s">
        <v>39</v>
      </c>
      <c r="G494">
        <v>194269</v>
      </c>
      <c r="H494">
        <v>88888</v>
      </c>
      <c r="I494">
        <v>8966</v>
      </c>
      <c r="J494">
        <v>569</v>
      </c>
      <c r="K494">
        <v>114</v>
      </c>
    </row>
    <row r="495" spans="1:11" x14ac:dyDescent="0.3">
      <c r="A495" t="s">
        <v>11</v>
      </c>
      <c r="B495">
        <v>7252205206</v>
      </c>
      <c r="C495">
        <v>24</v>
      </c>
      <c r="D495" t="s">
        <v>510</v>
      </c>
      <c r="E495" t="s">
        <v>13</v>
      </c>
      <c r="F495" t="s">
        <v>16</v>
      </c>
      <c r="G495">
        <v>533024</v>
      </c>
      <c r="H495">
        <v>84486</v>
      </c>
      <c r="I495">
        <v>13418</v>
      </c>
      <c r="J495">
        <v>1257</v>
      </c>
      <c r="K495">
        <v>180</v>
      </c>
    </row>
    <row r="496" spans="1:11" x14ac:dyDescent="0.3">
      <c r="A496" t="s">
        <v>11</v>
      </c>
      <c r="B496">
        <v>3870634860</v>
      </c>
      <c r="C496">
        <v>9</v>
      </c>
      <c r="D496" t="s">
        <v>511</v>
      </c>
      <c r="E496" t="s">
        <v>13</v>
      </c>
      <c r="F496" t="s">
        <v>14</v>
      </c>
      <c r="G496">
        <v>378782</v>
      </c>
      <c r="H496">
        <v>233894</v>
      </c>
      <c r="I496">
        <v>60898</v>
      </c>
      <c r="J496">
        <v>890</v>
      </c>
      <c r="K496">
        <v>248</v>
      </c>
    </row>
    <row r="497" spans="1:11" x14ac:dyDescent="0.3">
      <c r="A497" t="s">
        <v>11</v>
      </c>
      <c r="B497">
        <v>8125388288</v>
      </c>
      <c r="C497">
        <v>39</v>
      </c>
      <c r="D497" t="s">
        <v>512</v>
      </c>
      <c r="E497" t="s">
        <v>13</v>
      </c>
      <c r="F497" t="s">
        <v>16</v>
      </c>
      <c r="G497">
        <v>959225</v>
      </c>
      <c r="H497">
        <v>309911</v>
      </c>
      <c r="I497">
        <v>90505</v>
      </c>
      <c r="J497">
        <v>1787</v>
      </c>
      <c r="K497">
        <v>443</v>
      </c>
    </row>
    <row r="498" spans="1:11" x14ac:dyDescent="0.3">
      <c r="A498" t="s">
        <v>11</v>
      </c>
      <c r="B498">
        <v>2709970458</v>
      </c>
      <c r="C498">
        <v>42</v>
      </c>
      <c r="D498" t="s">
        <v>513</v>
      </c>
      <c r="E498" t="s">
        <v>13</v>
      </c>
      <c r="F498" t="s">
        <v>16</v>
      </c>
      <c r="G498">
        <v>26335</v>
      </c>
      <c r="H498">
        <v>7751</v>
      </c>
      <c r="I498">
        <v>343</v>
      </c>
      <c r="J498">
        <v>87</v>
      </c>
      <c r="K498">
        <v>50</v>
      </c>
    </row>
    <row r="499" spans="1:11" x14ac:dyDescent="0.3">
      <c r="A499" t="s">
        <v>11</v>
      </c>
      <c r="B499">
        <v>9323739945</v>
      </c>
      <c r="C499">
        <v>12</v>
      </c>
      <c r="D499" t="s">
        <v>514</v>
      </c>
      <c r="E499" t="s">
        <v>13</v>
      </c>
      <c r="F499" t="s">
        <v>16</v>
      </c>
      <c r="G499">
        <v>821129</v>
      </c>
      <c r="H499">
        <v>7253</v>
      </c>
      <c r="I499">
        <v>2231</v>
      </c>
      <c r="J499">
        <v>134</v>
      </c>
      <c r="K499">
        <v>62</v>
      </c>
    </row>
    <row r="500" spans="1:11" x14ac:dyDescent="0.3">
      <c r="A500" t="s">
        <v>11</v>
      </c>
      <c r="B500">
        <v>9201028639</v>
      </c>
      <c r="C500">
        <v>51</v>
      </c>
      <c r="D500" t="s">
        <v>515</v>
      </c>
      <c r="E500" t="s">
        <v>13</v>
      </c>
      <c r="F500" t="s">
        <v>16</v>
      </c>
      <c r="G500">
        <v>269086</v>
      </c>
      <c r="H500">
        <v>176635</v>
      </c>
      <c r="I500">
        <v>27837</v>
      </c>
      <c r="J500">
        <v>248</v>
      </c>
      <c r="K500">
        <v>127</v>
      </c>
    </row>
    <row r="501" spans="1:11" x14ac:dyDescent="0.3">
      <c r="A501" t="s">
        <v>11</v>
      </c>
      <c r="B501">
        <v>7341622708</v>
      </c>
      <c r="C501">
        <v>49</v>
      </c>
      <c r="D501" t="s">
        <v>516</v>
      </c>
      <c r="E501" t="s">
        <v>13</v>
      </c>
      <c r="F501" t="s">
        <v>39</v>
      </c>
      <c r="G501">
        <v>224903</v>
      </c>
      <c r="H501">
        <v>68796</v>
      </c>
      <c r="I501">
        <v>9261</v>
      </c>
      <c r="J501">
        <v>96</v>
      </c>
      <c r="K501">
        <v>48</v>
      </c>
    </row>
    <row r="502" spans="1:11" x14ac:dyDescent="0.3">
      <c r="A502" t="s">
        <v>11</v>
      </c>
      <c r="B502">
        <v>2066066026</v>
      </c>
      <c r="C502">
        <v>7</v>
      </c>
      <c r="D502" t="s">
        <v>517</v>
      </c>
      <c r="E502" t="s">
        <v>25</v>
      </c>
      <c r="F502" t="s">
        <v>16</v>
      </c>
      <c r="G502">
        <v>156230</v>
      </c>
      <c r="H502">
        <v>44179</v>
      </c>
      <c r="I502">
        <v>6701</v>
      </c>
      <c r="J502">
        <v>88</v>
      </c>
      <c r="K502">
        <v>50</v>
      </c>
    </row>
    <row r="503" spans="1:11" x14ac:dyDescent="0.3">
      <c r="A503" t="s">
        <v>11</v>
      </c>
      <c r="B503">
        <v>9953021517</v>
      </c>
      <c r="C503">
        <v>51</v>
      </c>
      <c r="D503" t="s">
        <v>518</v>
      </c>
      <c r="E503" t="s">
        <v>13</v>
      </c>
      <c r="F503" t="s">
        <v>16</v>
      </c>
      <c r="G503">
        <v>918397</v>
      </c>
      <c r="H503">
        <v>432314</v>
      </c>
      <c r="I503">
        <v>125254</v>
      </c>
      <c r="J503">
        <v>3820</v>
      </c>
      <c r="K503">
        <v>2245</v>
      </c>
    </row>
    <row r="504" spans="1:11" x14ac:dyDescent="0.3">
      <c r="A504" t="s">
        <v>11</v>
      </c>
      <c r="B504">
        <v>2689342112</v>
      </c>
      <c r="C504">
        <v>42</v>
      </c>
      <c r="D504" t="s">
        <v>519</v>
      </c>
      <c r="E504" t="s">
        <v>13</v>
      </c>
      <c r="F504" t="s">
        <v>16</v>
      </c>
      <c r="G504">
        <v>841983</v>
      </c>
      <c r="H504">
        <v>400626</v>
      </c>
      <c r="I504">
        <v>149450</v>
      </c>
      <c r="J504">
        <v>6791</v>
      </c>
      <c r="K504">
        <v>2601</v>
      </c>
    </row>
    <row r="505" spans="1:11" x14ac:dyDescent="0.3">
      <c r="A505" t="s">
        <v>11</v>
      </c>
      <c r="B505">
        <v>9455787521</v>
      </c>
      <c r="C505">
        <v>48</v>
      </c>
      <c r="D505" t="s">
        <v>520</v>
      </c>
      <c r="E505" t="s">
        <v>13</v>
      </c>
      <c r="F505" t="s">
        <v>16</v>
      </c>
      <c r="G505">
        <v>688052</v>
      </c>
      <c r="H505">
        <v>110882</v>
      </c>
      <c r="I505">
        <v>22116</v>
      </c>
      <c r="J505">
        <v>299</v>
      </c>
      <c r="K505">
        <v>35</v>
      </c>
    </row>
    <row r="506" spans="1:11" x14ac:dyDescent="0.3">
      <c r="A506" t="s">
        <v>11</v>
      </c>
      <c r="B506">
        <v>3020752787</v>
      </c>
      <c r="C506">
        <v>8</v>
      </c>
      <c r="D506" t="s">
        <v>521</v>
      </c>
      <c r="E506" t="s">
        <v>13</v>
      </c>
      <c r="F506" t="s">
        <v>16</v>
      </c>
      <c r="G506">
        <v>448764</v>
      </c>
      <c r="H506">
        <v>271801</v>
      </c>
      <c r="I506">
        <v>97922</v>
      </c>
      <c r="J506">
        <v>2517</v>
      </c>
      <c r="K506">
        <v>1033</v>
      </c>
    </row>
    <row r="507" spans="1:11" x14ac:dyDescent="0.3">
      <c r="A507" t="s">
        <v>11</v>
      </c>
      <c r="B507">
        <v>1775370921</v>
      </c>
      <c r="C507">
        <v>39</v>
      </c>
      <c r="D507" t="s">
        <v>522</v>
      </c>
      <c r="E507" t="s">
        <v>13</v>
      </c>
      <c r="F507" t="s">
        <v>16</v>
      </c>
      <c r="G507">
        <v>758340</v>
      </c>
      <c r="H507">
        <v>312275</v>
      </c>
      <c r="I507">
        <v>124340</v>
      </c>
      <c r="J507">
        <v>6019</v>
      </c>
      <c r="K507">
        <v>3776</v>
      </c>
    </row>
    <row r="508" spans="1:11" x14ac:dyDescent="0.3">
      <c r="A508" t="s">
        <v>11</v>
      </c>
      <c r="B508">
        <v>6273192743</v>
      </c>
      <c r="C508">
        <v>11</v>
      </c>
      <c r="D508" t="s">
        <v>523</v>
      </c>
      <c r="E508" t="s">
        <v>13</v>
      </c>
      <c r="F508" t="s">
        <v>39</v>
      </c>
      <c r="G508">
        <v>566414</v>
      </c>
      <c r="H508">
        <v>242529</v>
      </c>
      <c r="I508">
        <v>11456</v>
      </c>
      <c r="J508">
        <v>1530</v>
      </c>
      <c r="K508">
        <v>237</v>
      </c>
    </row>
    <row r="509" spans="1:11" x14ac:dyDescent="0.3">
      <c r="A509" t="s">
        <v>11</v>
      </c>
      <c r="B509">
        <v>5432339201</v>
      </c>
      <c r="C509">
        <v>40</v>
      </c>
      <c r="D509" t="s">
        <v>524</v>
      </c>
      <c r="E509" t="s">
        <v>13</v>
      </c>
      <c r="F509" t="s">
        <v>16</v>
      </c>
      <c r="G509">
        <v>220116</v>
      </c>
      <c r="H509">
        <v>112925</v>
      </c>
      <c r="I509">
        <v>40427</v>
      </c>
      <c r="J509">
        <v>2212</v>
      </c>
      <c r="K509">
        <v>1320</v>
      </c>
    </row>
    <row r="510" spans="1:11" x14ac:dyDescent="0.3">
      <c r="A510" t="s">
        <v>11</v>
      </c>
      <c r="B510">
        <v>6739793489</v>
      </c>
      <c r="C510">
        <v>26</v>
      </c>
      <c r="D510" t="s">
        <v>525</v>
      </c>
      <c r="E510" t="s">
        <v>13</v>
      </c>
      <c r="F510" t="s">
        <v>39</v>
      </c>
      <c r="G510">
        <v>945933</v>
      </c>
      <c r="H510">
        <v>498682</v>
      </c>
      <c r="I510">
        <v>197501</v>
      </c>
      <c r="J510">
        <v>11010</v>
      </c>
      <c r="K510">
        <v>3997</v>
      </c>
    </row>
    <row r="511" spans="1:11" x14ac:dyDescent="0.3">
      <c r="A511" t="s">
        <v>11</v>
      </c>
      <c r="B511">
        <v>6149961383</v>
      </c>
      <c r="C511">
        <v>59</v>
      </c>
      <c r="D511" t="s">
        <v>526</v>
      </c>
      <c r="E511" t="s">
        <v>13</v>
      </c>
      <c r="F511" t="s">
        <v>16</v>
      </c>
      <c r="G511">
        <v>854106</v>
      </c>
      <c r="H511">
        <v>421844</v>
      </c>
      <c r="I511">
        <v>59824</v>
      </c>
      <c r="J511">
        <v>6990</v>
      </c>
      <c r="K511">
        <v>4563</v>
      </c>
    </row>
    <row r="512" spans="1:11" x14ac:dyDescent="0.3">
      <c r="A512" t="s">
        <v>11</v>
      </c>
      <c r="B512">
        <v>4070883679</v>
      </c>
      <c r="C512">
        <v>24</v>
      </c>
      <c r="D512" t="s">
        <v>527</v>
      </c>
      <c r="E512" t="s">
        <v>13</v>
      </c>
      <c r="F512" t="s">
        <v>39</v>
      </c>
      <c r="G512">
        <v>149004</v>
      </c>
      <c r="H512">
        <v>16756</v>
      </c>
      <c r="I512">
        <v>2184</v>
      </c>
      <c r="J512">
        <v>215</v>
      </c>
      <c r="K512">
        <v>137</v>
      </c>
    </row>
    <row r="513" spans="1:11" x14ac:dyDescent="0.3">
      <c r="A513" t="s">
        <v>11</v>
      </c>
      <c r="B513">
        <v>3913999580</v>
      </c>
      <c r="C513">
        <v>54</v>
      </c>
      <c r="D513" t="s">
        <v>528</v>
      </c>
      <c r="E513" t="s">
        <v>13</v>
      </c>
      <c r="F513" t="s">
        <v>39</v>
      </c>
      <c r="G513">
        <v>958147</v>
      </c>
      <c r="H513">
        <v>119322</v>
      </c>
      <c r="I513">
        <v>7176</v>
      </c>
      <c r="J513">
        <v>1053</v>
      </c>
      <c r="K513">
        <v>99</v>
      </c>
    </row>
    <row r="514" spans="1:11" x14ac:dyDescent="0.3">
      <c r="A514" t="s">
        <v>11</v>
      </c>
      <c r="B514">
        <v>4806758177</v>
      </c>
      <c r="C514">
        <v>32</v>
      </c>
      <c r="D514" t="s">
        <v>529</v>
      </c>
      <c r="E514" t="s">
        <v>13</v>
      </c>
      <c r="F514" t="s">
        <v>14</v>
      </c>
      <c r="G514">
        <v>592207</v>
      </c>
      <c r="H514">
        <v>112687</v>
      </c>
      <c r="I514">
        <v>41862</v>
      </c>
      <c r="J514">
        <v>1291</v>
      </c>
      <c r="K514">
        <v>797</v>
      </c>
    </row>
    <row r="515" spans="1:11" x14ac:dyDescent="0.3">
      <c r="A515" t="s">
        <v>11</v>
      </c>
      <c r="B515">
        <v>3368130497</v>
      </c>
      <c r="C515">
        <v>34</v>
      </c>
      <c r="D515" t="s">
        <v>530</v>
      </c>
      <c r="E515" t="s">
        <v>13</v>
      </c>
      <c r="F515" t="s">
        <v>16</v>
      </c>
      <c r="G515">
        <v>230799</v>
      </c>
      <c r="H515">
        <v>48174</v>
      </c>
      <c r="I515">
        <v>4275</v>
      </c>
      <c r="J515">
        <v>1084</v>
      </c>
      <c r="K515">
        <v>56</v>
      </c>
    </row>
    <row r="516" spans="1:11" x14ac:dyDescent="0.3">
      <c r="A516" t="s">
        <v>11</v>
      </c>
      <c r="B516">
        <v>6432638661</v>
      </c>
      <c r="C516">
        <v>16</v>
      </c>
      <c r="D516" t="s">
        <v>531</v>
      </c>
      <c r="E516" t="s">
        <v>13</v>
      </c>
      <c r="F516" t="s">
        <v>39</v>
      </c>
      <c r="G516">
        <v>565211</v>
      </c>
      <c r="H516">
        <v>139267</v>
      </c>
      <c r="I516">
        <v>11740</v>
      </c>
      <c r="J516">
        <v>1659</v>
      </c>
      <c r="K516">
        <v>503</v>
      </c>
    </row>
    <row r="517" spans="1:11" x14ac:dyDescent="0.3">
      <c r="A517" t="s">
        <v>11</v>
      </c>
      <c r="B517">
        <v>2892786123</v>
      </c>
      <c r="C517">
        <v>28</v>
      </c>
      <c r="D517" t="s">
        <v>532</v>
      </c>
      <c r="E517" t="s">
        <v>13</v>
      </c>
      <c r="F517" t="s">
        <v>16</v>
      </c>
      <c r="G517">
        <v>513162</v>
      </c>
      <c r="H517">
        <v>314011</v>
      </c>
      <c r="I517">
        <v>10060</v>
      </c>
      <c r="J517">
        <v>952</v>
      </c>
      <c r="K517">
        <v>200</v>
      </c>
    </row>
    <row r="518" spans="1:11" x14ac:dyDescent="0.3">
      <c r="A518" t="s">
        <v>11</v>
      </c>
      <c r="B518">
        <v>9317861147</v>
      </c>
      <c r="C518">
        <v>5</v>
      </c>
      <c r="D518" t="s">
        <v>533</v>
      </c>
      <c r="E518" t="s">
        <v>13</v>
      </c>
      <c r="F518" t="s">
        <v>16</v>
      </c>
      <c r="G518">
        <v>977463</v>
      </c>
      <c r="H518">
        <v>629774</v>
      </c>
      <c r="I518">
        <v>51668</v>
      </c>
      <c r="J518">
        <v>3070</v>
      </c>
      <c r="K518">
        <v>929</v>
      </c>
    </row>
    <row r="519" spans="1:11" x14ac:dyDescent="0.3">
      <c r="A519" t="s">
        <v>11</v>
      </c>
      <c r="B519">
        <v>1263168972</v>
      </c>
      <c r="C519">
        <v>14</v>
      </c>
      <c r="D519" t="s">
        <v>534</v>
      </c>
      <c r="E519" t="s">
        <v>13</v>
      </c>
      <c r="F519" t="s">
        <v>16</v>
      </c>
      <c r="G519">
        <v>751128</v>
      </c>
      <c r="H519">
        <v>147728</v>
      </c>
      <c r="I519">
        <v>13724</v>
      </c>
      <c r="J519">
        <v>622</v>
      </c>
      <c r="K519">
        <v>290</v>
      </c>
    </row>
    <row r="520" spans="1:11" x14ac:dyDescent="0.3">
      <c r="A520" t="s">
        <v>11</v>
      </c>
      <c r="B520">
        <v>8119018559</v>
      </c>
      <c r="C520">
        <v>42</v>
      </c>
      <c r="D520" t="s">
        <v>535</v>
      </c>
      <c r="E520" t="s">
        <v>13</v>
      </c>
      <c r="F520" t="s">
        <v>16</v>
      </c>
      <c r="G520">
        <v>416627</v>
      </c>
      <c r="H520">
        <v>145473</v>
      </c>
      <c r="I520">
        <v>39614</v>
      </c>
      <c r="J520">
        <v>2868</v>
      </c>
      <c r="K520">
        <v>610</v>
      </c>
    </row>
    <row r="521" spans="1:11" x14ac:dyDescent="0.3">
      <c r="A521" t="s">
        <v>11</v>
      </c>
      <c r="B521">
        <v>4641012058</v>
      </c>
      <c r="C521">
        <v>48</v>
      </c>
      <c r="D521" t="s">
        <v>536</v>
      </c>
      <c r="E521" t="s">
        <v>13</v>
      </c>
      <c r="F521" t="s">
        <v>39</v>
      </c>
      <c r="G521">
        <v>551288</v>
      </c>
      <c r="H521">
        <v>221517</v>
      </c>
      <c r="I521">
        <v>13070</v>
      </c>
      <c r="J521">
        <v>2272</v>
      </c>
      <c r="K521">
        <v>1489</v>
      </c>
    </row>
    <row r="522" spans="1:11" x14ac:dyDescent="0.3">
      <c r="A522" t="s">
        <v>11</v>
      </c>
      <c r="B522">
        <v>8942467459</v>
      </c>
      <c r="C522">
        <v>30</v>
      </c>
      <c r="D522" t="s">
        <v>537</v>
      </c>
      <c r="E522" t="s">
        <v>13</v>
      </c>
      <c r="F522" t="s">
        <v>16</v>
      </c>
      <c r="G522">
        <v>917806</v>
      </c>
      <c r="H522">
        <v>42025</v>
      </c>
      <c r="I522">
        <v>3149</v>
      </c>
      <c r="J522">
        <v>157</v>
      </c>
      <c r="K522">
        <v>41</v>
      </c>
    </row>
    <row r="523" spans="1:11" x14ac:dyDescent="0.3">
      <c r="A523" t="s">
        <v>11</v>
      </c>
      <c r="B523">
        <v>7026432039</v>
      </c>
      <c r="C523">
        <v>44</v>
      </c>
      <c r="D523" t="s">
        <v>538</v>
      </c>
      <c r="E523" t="s">
        <v>13</v>
      </c>
      <c r="F523" t="s">
        <v>16</v>
      </c>
      <c r="G523">
        <v>4273</v>
      </c>
      <c r="H523">
        <v>448</v>
      </c>
      <c r="I523">
        <v>44</v>
      </c>
      <c r="J523">
        <v>8</v>
      </c>
      <c r="K523">
        <v>4</v>
      </c>
    </row>
    <row r="524" spans="1:11" x14ac:dyDescent="0.3">
      <c r="A524" t="s">
        <v>11</v>
      </c>
      <c r="B524">
        <v>1826750050</v>
      </c>
      <c r="C524">
        <v>49</v>
      </c>
      <c r="D524" t="s">
        <v>539</v>
      </c>
      <c r="E524" t="s">
        <v>13</v>
      </c>
      <c r="F524" t="s">
        <v>39</v>
      </c>
      <c r="G524">
        <v>707793</v>
      </c>
      <c r="H524">
        <v>284791</v>
      </c>
      <c r="I524">
        <v>34918</v>
      </c>
      <c r="J524">
        <v>4879</v>
      </c>
      <c r="K524">
        <v>94</v>
      </c>
    </row>
    <row r="525" spans="1:11" x14ac:dyDescent="0.3">
      <c r="A525" t="s">
        <v>11</v>
      </c>
      <c r="B525">
        <v>9277790300</v>
      </c>
      <c r="C525">
        <v>18</v>
      </c>
      <c r="D525" t="s">
        <v>540</v>
      </c>
      <c r="E525" t="s">
        <v>13</v>
      </c>
      <c r="F525" t="s">
        <v>14</v>
      </c>
      <c r="G525">
        <v>200342</v>
      </c>
      <c r="H525">
        <v>8011</v>
      </c>
      <c r="I525">
        <v>2904</v>
      </c>
      <c r="J525">
        <v>31</v>
      </c>
      <c r="K525">
        <v>1</v>
      </c>
    </row>
    <row r="526" spans="1:11" x14ac:dyDescent="0.3">
      <c r="A526" t="s">
        <v>11</v>
      </c>
      <c r="B526">
        <v>7739708953</v>
      </c>
      <c r="C526">
        <v>22</v>
      </c>
      <c r="D526" t="s">
        <v>541</v>
      </c>
      <c r="E526" t="s">
        <v>13</v>
      </c>
      <c r="F526" t="s">
        <v>16</v>
      </c>
      <c r="G526">
        <v>354243</v>
      </c>
      <c r="H526">
        <v>101292</v>
      </c>
      <c r="I526">
        <v>36126</v>
      </c>
      <c r="J526">
        <v>461</v>
      </c>
      <c r="K526">
        <v>68</v>
      </c>
    </row>
    <row r="527" spans="1:11" x14ac:dyDescent="0.3">
      <c r="A527" t="s">
        <v>11</v>
      </c>
      <c r="B527">
        <v>5779199091</v>
      </c>
      <c r="C527">
        <v>58</v>
      </c>
      <c r="D527" t="s">
        <v>542</v>
      </c>
      <c r="E527" t="s">
        <v>13</v>
      </c>
      <c r="F527" t="s">
        <v>16</v>
      </c>
      <c r="G527">
        <v>82800</v>
      </c>
      <c r="H527">
        <v>42505</v>
      </c>
      <c r="I527">
        <v>14322</v>
      </c>
      <c r="J527">
        <v>651</v>
      </c>
      <c r="K527">
        <v>240</v>
      </c>
    </row>
    <row r="528" spans="1:11" x14ac:dyDescent="0.3">
      <c r="A528" t="s">
        <v>11</v>
      </c>
      <c r="B528">
        <v>9116861712</v>
      </c>
      <c r="C528">
        <v>51</v>
      </c>
      <c r="D528" t="s">
        <v>543</v>
      </c>
      <c r="E528" t="s">
        <v>13</v>
      </c>
      <c r="F528" t="s">
        <v>14</v>
      </c>
      <c r="G528">
        <v>680896</v>
      </c>
      <c r="H528">
        <v>297728</v>
      </c>
      <c r="I528">
        <v>97571</v>
      </c>
      <c r="J528">
        <v>267</v>
      </c>
      <c r="K528">
        <v>7</v>
      </c>
    </row>
    <row r="529" spans="1:11" x14ac:dyDescent="0.3">
      <c r="A529" t="s">
        <v>11</v>
      </c>
      <c r="B529">
        <v>7578422736</v>
      </c>
      <c r="C529">
        <v>16</v>
      </c>
      <c r="D529" t="s">
        <v>544</v>
      </c>
      <c r="E529" t="s">
        <v>13</v>
      </c>
      <c r="F529" t="s">
        <v>16</v>
      </c>
      <c r="G529">
        <v>828691</v>
      </c>
      <c r="H529">
        <v>99142</v>
      </c>
      <c r="I529">
        <v>13119</v>
      </c>
      <c r="J529">
        <v>1657</v>
      </c>
      <c r="K529">
        <v>1</v>
      </c>
    </row>
    <row r="530" spans="1:11" x14ac:dyDescent="0.3">
      <c r="A530" t="s">
        <v>11</v>
      </c>
      <c r="B530">
        <v>9717028975</v>
      </c>
      <c r="C530">
        <v>39</v>
      </c>
      <c r="D530" t="s">
        <v>545</v>
      </c>
      <c r="E530" t="s">
        <v>13</v>
      </c>
      <c r="F530" t="s">
        <v>14</v>
      </c>
      <c r="G530">
        <v>679162</v>
      </c>
      <c r="H530">
        <v>257536</v>
      </c>
      <c r="I530">
        <v>67064</v>
      </c>
      <c r="J530">
        <v>5053</v>
      </c>
      <c r="K530">
        <v>1312</v>
      </c>
    </row>
    <row r="531" spans="1:11" x14ac:dyDescent="0.3">
      <c r="A531" t="s">
        <v>11</v>
      </c>
      <c r="B531">
        <v>6076225658</v>
      </c>
      <c r="C531">
        <v>26</v>
      </c>
      <c r="D531" t="s">
        <v>546</v>
      </c>
      <c r="E531" t="s">
        <v>13</v>
      </c>
      <c r="F531" t="s">
        <v>16</v>
      </c>
      <c r="G531">
        <v>987569</v>
      </c>
      <c r="H531">
        <v>334118</v>
      </c>
      <c r="I531">
        <v>37959</v>
      </c>
      <c r="J531">
        <v>4035</v>
      </c>
      <c r="K531">
        <v>29</v>
      </c>
    </row>
    <row r="532" spans="1:11" x14ac:dyDescent="0.3">
      <c r="A532" t="s">
        <v>11</v>
      </c>
      <c r="B532">
        <v>2572176520</v>
      </c>
      <c r="C532">
        <v>6</v>
      </c>
      <c r="D532" t="s">
        <v>547</v>
      </c>
      <c r="E532" t="s">
        <v>13</v>
      </c>
      <c r="F532" t="s">
        <v>16</v>
      </c>
      <c r="G532">
        <v>241521</v>
      </c>
      <c r="H532">
        <v>131878</v>
      </c>
      <c r="I532">
        <v>23266</v>
      </c>
      <c r="J532">
        <v>1880</v>
      </c>
      <c r="K532">
        <v>1140</v>
      </c>
    </row>
    <row r="533" spans="1:11" x14ac:dyDescent="0.3">
      <c r="A533" t="s">
        <v>11</v>
      </c>
      <c r="B533">
        <v>7920677752</v>
      </c>
      <c r="C533">
        <v>15</v>
      </c>
      <c r="D533" t="s">
        <v>548</v>
      </c>
      <c r="E533" t="s">
        <v>13</v>
      </c>
      <c r="F533" t="s">
        <v>39</v>
      </c>
      <c r="G533">
        <v>600945</v>
      </c>
      <c r="H533">
        <v>317298</v>
      </c>
      <c r="I533">
        <v>123711</v>
      </c>
      <c r="J533">
        <v>2932</v>
      </c>
      <c r="K533">
        <v>492</v>
      </c>
    </row>
    <row r="534" spans="1:11" x14ac:dyDescent="0.3">
      <c r="A534" t="s">
        <v>11</v>
      </c>
      <c r="B534">
        <v>1780224130</v>
      </c>
      <c r="C534">
        <v>48</v>
      </c>
      <c r="D534" t="s">
        <v>549</v>
      </c>
      <c r="E534" t="s">
        <v>13</v>
      </c>
      <c r="F534" t="s">
        <v>39</v>
      </c>
      <c r="G534">
        <v>94005</v>
      </c>
      <c r="H534">
        <v>12550</v>
      </c>
      <c r="I534">
        <v>3923</v>
      </c>
      <c r="J534">
        <v>244</v>
      </c>
      <c r="K534">
        <v>15</v>
      </c>
    </row>
    <row r="535" spans="1:11" x14ac:dyDescent="0.3">
      <c r="A535" t="s">
        <v>11</v>
      </c>
      <c r="B535">
        <v>6161195409</v>
      </c>
      <c r="C535">
        <v>6</v>
      </c>
      <c r="D535" t="s">
        <v>550</v>
      </c>
      <c r="E535" t="s">
        <v>13</v>
      </c>
      <c r="F535" t="s">
        <v>16</v>
      </c>
      <c r="G535">
        <v>859761</v>
      </c>
      <c r="H535">
        <v>516756</v>
      </c>
      <c r="I535">
        <v>67018</v>
      </c>
      <c r="J535">
        <v>12804</v>
      </c>
      <c r="K535">
        <v>4735</v>
      </c>
    </row>
    <row r="536" spans="1:11" x14ac:dyDescent="0.3">
      <c r="A536" t="s">
        <v>11</v>
      </c>
      <c r="B536">
        <v>1399882605</v>
      </c>
      <c r="C536">
        <v>11</v>
      </c>
      <c r="D536" t="s">
        <v>551</v>
      </c>
      <c r="E536" t="s">
        <v>13</v>
      </c>
      <c r="F536" t="s">
        <v>14</v>
      </c>
      <c r="G536">
        <v>865338</v>
      </c>
      <c r="H536">
        <v>405966</v>
      </c>
      <c r="I536">
        <v>87116</v>
      </c>
      <c r="J536">
        <v>1437</v>
      </c>
      <c r="K536">
        <v>398</v>
      </c>
    </row>
    <row r="537" spans="1:11" x14ac:dyDescent="0.3">
      <c r="A537" t="s">
        <v>11</v>
      </c>
      <c r="B537">
        <v>5479918827</v>
      </c>
      <c r="C537">
        <v>8</v>
      </c>
      <c r="D537" t="s">
        <v>552</v>
      </c>
      <c r="E537" t="s">
        <v>13</v>
      </c>
      <c r="F537" t="s">
        <v>16</v>
      </c>
      <c r="G537">
        <v>637445</v>
      </c>
      <c r="H537">
        <v>49325</v>
      </c>
      <c r="I537">
        <v>16493</v>
      </c>
      <c r="J537">
        <v>879</v>
      </c>
      <c r="K537">
        <v>525</v>
      </c>
    </row>
    <row r="538" spans="1:11" x14ac:dyDescent="0.3">
      <c r="A538" t="s">
        <v>11</v>
      </c>
      <c r="B538">
        <v>3449263797</v>
      </c>
      <c r="C538">
        <v>25</v>
      </c>
      <c r="D538" t="s">
        <v>553</v>
      </c>
      <c r="E538" t="s">
        <v>13</v>
      </c>
      <c r="F538" t="s">
        <v>16</v>
      </c>
      <c r="G538">
        <v>994187</v>
      </c>
      <c r="H538">
        <v>575368</v>
      </c>
      <c r="I538">
        <v>182346</v>
      </c>
      <c r="J538">
        <v>7006</v>
      </c>
      <c r="K538">
        <v>4489</v>
      </c>
    </row>
    <row r="539" spans="1:11" x14ac:dyDescent="0.3">
      <c r="A539" t="s">
        <v>11</v>
      </c>
      <c r="B539">
        <v>5332838265</v>
      </c>
      <c r="C539">
        <v>13</v>
      </c>
      <c r="D539" t="s">
        <v>554</v>
      </c>
      <c r="E539" t="s">
        <v>13</v>
      </c>
      <c r="F539" t="s">
        <v>39</v>
      </c>
      <c r="G539">
        <v>932421</v>
      </c>
      <c r="H539">
        <v>193414</v>
      </c>
      <c r="I539">
        <v>75325</v>
      </c>
      <c r="J539">
        <v>1438</v>
      </c>
      <c r="K539">
        <v>378</v>
      </c>
    </row>
    <row r="540" spans="1:11" x14ac:dyDescent="0.3">
      <c r="A540" t="s">
        <v>11</v>
      </c>
      <c r="B540">
        <v>2514907730</v>
      </c>
      <c r="C540">
        <v>43</v>
      </c>
      <c r="D540" t="s">
        <v>555</v>
      </c>
      <c r="E540" t="s">
        <v>13</v>
      </c>
      <c r="F540" t="s">
        <v>39</v>
      </c>
      <c r="G540">
        <v>611092</v>
      </c>
      <c r="H540">
        <v>1678</v>
      </c>
      <c r="I540">
        <v>323</v>
      </c>
      <c r="J540">
        <v>33</v>
      </c>
      <c r="K540">
        <v>6</v>
      </c>
    </row>
    <row r="541" spans="1:11" x14ac:dyDescent="0.3">
      <c r="A541" t="s">
        <v>11</v>
      </c>
      <c r="B541">
        <v>7267657245</v>
      </c>
      <c r="C541">
        <v>26</v>
      </c>
      <c r="D541" t="s">
        <v>556</v>
      </c>
      <c r="E541" t="s">
        <v>13</v>
      </c>
      <c r="F541" t="s">
        <v>16</v>
      </c>
      <c r="G541">
        <v>770413</v>
      </c>
      <c r="H541">
        <v>173949</v>
      </c>
      <c r="I541">
        <v>46011</v>
      </c>
      <c r="J541">
        <v>3172</v>
      </c>
      <c r="K541">
        <v>127</v>
      </c>
    </row>
    <row r="542" spans="1:11" x14ac:dyDescent="0.3">
      <c r="A542" t="s">
        <v>11</v>
      </c>
      <c r="B542">
        <v>5845499256</v>
      </c>
      <c r="C542">
        <v>16</v>
      </c>
      <c r="D542" t="s">
        <v>557</v>
      </c>
      <c r="E542" t="s">
        <v>13</v>
      </c>
      <c r="F542" t="s">
        <v>16</v>
      </c>
      <c r="G542">
        <v>740421</v>
      </c>
      <c r="H542">
        <v>264535</v>
      </c>
      <c r="I542">
        <v>31371</v>
      </c>
      <c r="J542">
        <v>2428</v>
      </c>
      <c r="K542">
        <v>263</v>
      </c>
    </row>
    <row r="543" spans="1:11" x14ac:dyDescent="0.3">
      <c r="A543" t="s">
        <v>11</v>
      </c>
      <c r="B543">
        <v>3077524139</v>
      </c>
      <c r="C543">
        <v>58</v>
      </c>
      <c r="D543" t="s">
        <v>558</v>
      </c>
      <c r="E543" t="s">
        <v>13</v>
      </c>
      <c r="F543" t="s">
        <v>39</v>
      </c>
      <c r="G543">
        <v>931288</v>
      </c>
      <c r="H543">
        <v>66821</v>
      </c>
      <c r="I543">
        <v>14459</v>
      </c>
      <c r="J543">
        <v>1438</v>
      </c>
      <c r="K543">
        <v>654</v>
      </c>
    </row>
    <row r="544" spans="1:11" x14ac:dyDescent="0.3">
      <c r="A544" t="s">
        <v>11</v>
      </c>
      <c r="B544">
        <v>4341761084</v>
      </c>
      <c r="C544">
        <v>55</v>
      </c>
      <c r="D544" t="s">
        <v>559</v>
      </c>
      <c r="E544" t="s">
        <v>13</v>
      </c>
      <c r="F544" t="s">
        <v>16</v>
      </c>
      <c r="G544">
        <v>988637</v>
      </c>
      <c r="H544">
        <v>328922</v>
      </c>
      <c r="I544">
        <v>91908</v>
      </c>
      <c r="J544">
        <v>4145</v>
      </c>
      <c r="K544">
        <v>948</v>
      </c>
    </row>
    <row r="545" spans="1:11" x14ac:dyDescent="0.3">
      <c r="A545" t="s">
        <v>11</v>
      </c>
      <c r="B545">
        <v>1762789727</v>
      </c>
      <c r="C545">
        <v>58</v>
      </c>
      <c r="D545" t="s">
        <v>560</v>
      </c>
      <c r="E545" t="s">
        <v>13</v>
      </c>
      <c r="F545" t="s">
        <v>16</v>
      </c>
      <c r="G545">
        <v>630199</v>
      </c>
      <c r="H545">
        <v>106043</v>
      </c>
      <c r="I545">
        <v>7354</v>
      </c>
      <c r="J545">
        <v>2192</v>
      </c>
      <c r="K545">
        <v>218</v>
      </c>
    </row>
    <row r="546" spans="1:11" x14ac:dyDescent="0.3">
      <c r="A546" t="s">
        <v>11</v>
      </c>
      <c r="B546">
        <v>9067935563</v>
      </c>
      <c r="C546">
        <v>42</v>
      </c>
      <c r="D546" t="s">
        <v>561</v>
      </c>
      <c r="E546" t="s">
        <v>13</v>
      </c>
      <c r="F546" t="s">
        <v>39</v>
      </c>
      <c r="G546">
        <v>335995</v>
      </c>
      <c r="H546">
        <v>149608</v>
      </c>
      <c r="I546">
        <v>32015</v>
      </c>
      <c r="J546">
        <v>378</v>
      </c>
      <c r="K546">
        <v>200</v>
      </c>
    </row>
    <row r="547" spans="1:11" x14ac:dyDescent="0.3">
      <c r="A547" t="s">
        <v>11</v>
      </c>
      <c r="B547">
        <v>4679672863</v>
      </c>
      <c r="C547">
        <v>60</v>
      </c>
      <c r="D547" t="s">
        <v>562</v>
      </c>
      <c r="E547" t="s">
        <v>13</v>
      </c>
      <c r="F547" t="s">
        <v>16</v>
      </c>
      <c r="G547">
        <v>606137</v>
      </c>
      <c r="H547">
        <v>331649</v>
      </c>
      <c r="I547">
        <v>110749</v>
      </c>
      <c r="J547">
        <v>1098</v>
      </c>
      <c r="K547">
        <v>649</v>
      </c>
    </row>
    <row r="548" spans="1:11" x14ac:dyDescent="0.3">
      <c r="A548" t="s">
        <v>11</v>
      </c>
      <c r="B548">
        <v>8563802541</v>
      </c>
      <c r="C548">
        <v>58</v>
      </c>
      <c r="D548" t="s">
        <v>563</v>
      </c>
      <c r="E548" t="s">
        <v>13</v>
      </c>
      <c r="F548" t="s">
        <v>16</v>
      </c>
      <c r="G548">
        <v>25987</v>
      </c>
      <c r="H548">
        <v>914</v>
      </c>
      <c r="I548">
        <v>196</v>
      </c>
      <c r="J548">
        <v>14</v>
      </c>
      <c r="K548">
        <v>6</v>
      </c>
    </row>
    <row r="549" spans="1:11" x14ac:dyDescent="0.3">
      <c r="A549" t="s">
        <v>11</v>
      </c>
      <c r="B549">
        <v>9551031234</v>
      </c>
      <c r="C549">
        <v>56</v>
      </c>
      <c r="D549" t="s">
        <v>564</v>
      </c>
      <c r="E549" t="s">
        <v>13</v>
      </c>
      <c r="F549" t="s">
        <v>39</v>
      </c>
      <c r="G549">
        <v>251191</v>
      </c>
      <c r="H549">
        <v>107304</v>
      </c>
      <c r="I549">
        <v>15736</v>
      </c>
      <c r="J549">
        <v>1058</v>
      </c>
      <c r="K549">
        <v>20</v>
      </c>
    </row>
    <row r="550" spans="1:11" x14ac:dyDescent="0.3">
      <c r="A550" t="s">
        <v>11</v>
      </c>
      <c r="B550">
        <v>9996154488</v>
      </c>
      <c r="C550">
        <v>39</v>
      </c>
      <c r="D550" t="s">
        <v>565</v>
      </c>
      <c r="E550" t="s">
        <v>13</v>
      </c>
      <c r="F550" t="s">
        <v>39</v>
      </c>
      <c r="G550">
        <v>724314</v>
      </c>
      <c r="H550">
        <v>368448</v>
      </c>
      <c r="I550">
        <v>52071</v>
      </c>
      <c r="J550">
        <v>7775</v>
      </c>
      <c r="K550">
        <v>1417</v>
      </c>
    </row>
    <row r="551" spans="1:11" x14ac:dyDescent="0.3">
      <c r="A551" t="s">
        <v>11</v>
      </c>
      <c r="B551">
        <v>8921758165</v>
      </c>
      <c r="C551">
        <v>13</v>
      </c>
      <c r="D551" t="s">
        <v>566</v>
      </c>
      <c r="E551" t="s">
        <v>13</v>
      </c>
      <c r="F551" t="s">
        <v>16</v>
      </c>
      <c r="G551">
        <v>234438</v>
      </c>
      <c r="H551">
        <v>83916</v>
      </c>
      <c r="I551">
        <v>13604</v>
      </c>
      <c r="J551">
        <v>339</v>
      </c>
      <c r="K551">
        <v>19</v>
      </c>
    </row>
    <row r="552" spans="1:11" x14ac:dyDescent="0.3">
      <c r="A552" t="s">
        <v>11</v>
      </c>
      <c r="B552">
        <v>9656710355</v>
      </c>
      <c r="C552">
        <v>26</v>
      </c>
      <c r="D552" t="s">
        <v>567</v>
      </c>
      <c r="E552" t="s">
        <v>13</v>
      </c>
      <c r="F552" t="s">
        <v>16</v>
      </c>
      <c r="G552">
        <v>782347</v>
      </c>
      <c r="H552">
        <v>434115</v>
      </c>
      <c r="I552">
        <v>3377</v>
      </c>
      <c r="J552">
        <v>5895</v>
      </c>
      <c r="K552">
        <v>347</v>
      </c>
    </row>
    <row r="553" spans="1:11" x14ac:dyDescent="0.3">
      <c r="A553" t="s">
        <v>11</v>
      </c>
      <c r="B553">
        <v>2183176385</v>
      </c>
      <c r="C553">
        <v>32</v>
      </c>
      <c r="D553" t="s">
        <v>568</v>
      </c>
      <c r="E553" t="s">
        <v>13</v>
      </c>
      <c r="F553" t="s">
        <v>14</v>
      </c>
      <c r="G553">
        <v>471667</v>
      </c>
      <c r="H553">
        <v>88394</v>
      </c>
      <c r="I553">
        <v>20687</v>
      </c>
      <c r="J553">
        <v>2031</v>
      </c>
      <c r="K553">
        <v>229</v>
      </c>
    </row>
    <row r="554" spans="1:11" x14ac:dyDescent="0.3">
      <c r="A554" t="s">
        <v>11</v>
      </c>
      <c r="B554">
        <v>6600088741</v>
      </c>
      <c r="C554">
        <v>56</v>
      </c>
      <c r="D554" t="s">
        <v>569</v>
      </c>
      <c r="E554" t="s">
        <v>13</v>
      </c>
      <c r="F554" t="s">
        <v>16</v>
      </c>
      <c r="G554">
        <v>413102</v>
      </c>
      <c r="H554">
        <v>98367</v>
      </c>
      <c r="I554">
        <v>21218</v>
      </c>
      <c r="J554">
        <v>1615</v>
      </c>
      <c r="K554">
        <v>198</v>
      </c>
    </row>
    <row r="555" spans="1:11" x14ac:dyDescent="0.3">
      <c r="A555" t="s">
        <v>11</v>
      </c>
      <c r="B555">
        <v>1601405988</v>
      </c>
      <c r="C555">
        <v>15</v>
      </c>
      <c r="D555" t="s">
        <v>570</v>
      </c>
      <c r="E555" t="s">
        <v>13</v>
      </c>
      <c r="F555" t="s">
        <v>14</v>
      </c>
      <c r="G555">
        <v>225757</v>
      </c>
      <c r="H555">
        <v>89957</v>
      </c>
      <c r="I555">
        <v>3606</v>
      </c>
      <c r="J555">
        <v>890</v>
      </c>
      <c r="K555">
        <v>242</v>
      </c>
    </row>
    <row r="556" spans="1:11" x14ac:dyDescent="0.3">
      <c r="A556" t="s">
        <v>11</v>
      </c>
      <c r="B556">
        <v>7217851619</v>
      </c>
      <c r="C556">
        <v>60</v>
      </c>
      <c r="D556" t="s">
        <v>571</v>
      </c>
      <c r="E556" t="s">
        <v>13</v>
      </c>
      <c r="F556" t="s">
        <v>16</v>
      </c>
      <c r="G556">
        <v>982053</v>
      </c>
      <c r="H556">
        <v>471576</v>
      </c>
      <c r="I556">
        <v>105124</v>
      </c>
      <c r="J556">
        <v>7378</v>
      </c>
      <c r="K556">
        <v>4079</v>
      </c>
    </row>
    <row r="557" spans="1:11" x14ac:dyDescent="0.3">
      <c r="A557" t="s">
        <v>11</v>
      </c>
      <c r="B557">
        <v>2979382059</v>
      </c>
      <c r="C557">
        <v>45</v>
      </c>
      <c r="D557" t="s">
        <v>572</v>
      </c>
      <c r="E557" t="s">
        <v>13</v>
      </c>
      <c r="F557" t="s">
        <v>16</v>
      </c>
      <c r="G557">
        <v>152221</v>
      </c>
      <c r="H557">
        <v>1714</v>
      </c>
      <c r="I557">
        <v>391</v>
      </c>
      <c r="J557">
        <v>41</v>
      </c>
      <c r="K557">
        <v>21</v>
      </c>
    </row>
    <row r="558" spans="1:11" x14ac:dyDescent="0.3">
      <c r="A558" t="s">
        <v>11</v>
      </c>
      <c r="B558">
        <v>2224357023</v>
      </c>
      <c r="C558">
        <v>24</v>
      </c>
      <c r="D558" t="s">
        <v>573</v>
      </c>
      <c r="E558" t="s">
        <v>13</v>
      </c>
      <c r="F558" t="s">
        <v>16</v>
      </c>
      <c r="G558">
        <v>82116</v>
      </c>
      <c r="H558">
        <v>12314</v>
      </c>
      <c r="I558">
        <v>3276</v>
      </c>
      <c r="J558">
        <v>48</v>
      </c>
      <c r="K558">
        <v>4</v>
      </c>
    </row>
    <row r="559" spans="1:11" x14ac:dyDescent="0.3">
      <c r="A559" t="s">
        <v>11</v>
      </c>
      <c r="B559">
        <v>3973454256</v>
      </c>
      <c r="C559">
        <v>6</v>
      </c>
      <c r="D559" t="s">
        <v>574</v>
      </c>
      <c r="E559" t="s">
        <v>13</v>
      </c>
      <c r="F559" t="s">
        <v>14</v>
      </c>
      <c r="G559">
        <v>405107</v>
      </c>
      <c r="H559">
        <v>82702</v>
      </c>
      <c r="I559">
        <v>394</v>
      </c>
      <c r="J559">
        <v>349</v>
      </c>
      <c r="K559">
        <v>159</v>
      </c>
    </row>
    <row r="560" spans="1:11" x14ac:dyDescent="0.3">
      <c r="A560" t="s">
        <v>11</v>
      </c>
      <c r="B560">
        <v>1845327592</v>
      </c>
      <c r="C560">
        <v>41</v>
      </c>
      <c r="D560" t="s">
        <v>575</v>
      </c>
      <c r="E560" t="s">
        <v>13</v>
      </c>
      <c r="F560" t="s">
        <v>16</v>
      </c>
      <c r="G560">
        <v>144024</v>
      </c>
      <c r="H560">
        <v>78854</v>
      </c>
      <c r="I560">
        <v>10969</v>
      </c>
      <c r="J560">
        <v>1884</v>
      </c>
      <c r="K560">
        <v>170</v>
      </c>
    </row>
    <row r="561" spans="1:11" x14ac:dyDescent="0.3">
      <c r="A561" t="s">
        <v>11</v>
      </c>
      <c r="B561">
        <v>8337273408</v>
      </c>
      <c r="C561">
        <v>9</v>
      </c>
      <c r="D561" t="s">
        <v>576</v>
      </c>
      <c r="E561" t="s">
        <v>13</v>
      </c>
      <c r="F561" t="s">
        <v>39</v>
      </c>
      <c r="G561">
        <v>627280</v>
      </c>
      <c r="H561">
        <v>142532</v>
      </c>
      <c r="I561">
        <v>2336</v>
      </c>
      <c r="J561">
        <v>1090</v>
      </c>
      <c r="K561">
        <v>515</v>
      </c>
    </row>
    <row r="562" spans="1:11" x14ac:dyDescent="0.3">
      <c r="A562" t="s">
        <v>11</v>
      </c>
      <c r="B562">
        <v>8491742061</v>
      </c>
      <c r="C562">
        <v>52</v>
      </c>
      <c r="D562" t="s">
        <v>577</v>
      </c>
      <c r="E562" t="s">
        <v>13</v>
      </c>
      <c r="F562" t="s">
        <v>16</v>
      </c>
      <c r="G562">
        <v>698994</v>
      </c>
      <c r="H562">
        <v>412281</v>
      </c>
      <c r="I562">
        <v>158850</v>
      </c>
      <c r="J562">
        <v>584</v>
      </c>
      <c r="K562">
        <v>121</v>
      </c>
    </row>
    <row r="563" spans="1:11" x14ac:dyDescent="0.3">
      <c r="A563" t="s">
        <v>11</v>
      </c>
      <c r="B563">
        <v>8734087909</v>
      </c>
      <c r="C563">
        <v>9</v>
      </c>
      <c r="D563" t="s">
        <v>578</v>
      </c>
      <c r="E563" t="s">
        <v>13</v>
      </c>
      <c r="F563" t="s">
        <v>16</v>
      </c>
      <c r="G563">
        <v>159246</v>
      </c>
      <c r="H563">
        <v>97450</v>
      </c>
      <c r="I563">
        <v>3837</v>
      </c>
      <c r="J563">
        <v>1091</v>
      </c>
      <c r="K563">
        <v>409</v>
      </c>
    </row>
    <row r="564" spans="1:11" x14ac:dyDescent="0.3">
      <c r="A564" t="s">
        <v>11</v>
      </c>
      <c r="B564">
        <v>7061765680</v>
      </c>
      <c r="C564">
        <v>27</v>
      </c>
      <c r="D564" t="s">
        <v>579</v>
      </c>
      <c r="E564" t="s">
        <v>13</v>
      </c>
      <c r="F564" t="s">
        <v>16</v>
      </c>
      <c r="G564">
        <v>817952</v>
      </c>
      <c r="H564">
        <v>19182</v>
      </c>
      <c r="I564">
        <v>4477</v>
      </c>
      <c r="J564">
        <v>324</v>
      </c>
      <c r="K564">
        <v>12</v>
      </c>
    </row>
    <row r="565" spans="1:11" x14ac:dyDescent="0.3">
      <c r="A565" t="s">
        <v>11</v>
      </c>
      <c r="B565">
        <v>6925344722</v>
      </c>
      <c r="C565">
        <v>49</v>
      </c>
      <c r="D565" t="s">
        <v>580</v>
      </c>
      <c r="E565" t="s">
        <v>13</v>
      </c>
      <c r="F565" t="s">
        <v>14</v>
      </c>
      <c r="G565">
        <v>890768</v>
      </c>
      <c r="H565">
        <v>193431</v>
      </c>
      <c r="I565">
        <v>51911</v>
      </c>
      <c r="J565">
        <v>912</v>
      </c>
      <c r="K565">
        <v>220</v>
      </c>
    </row>
    <row r="566" spans="1:11" x14ac:dyDescent="0.3">
      <c r="A566" t="s">
        <v>11</v>
      </c>
      <c r="B566">
        <v>9424259740</v>
      </c>
      <c r="C566">
        <v>47</v>
      </c>
      <c r="D566" t="s">
        <v>581</v>
      </c>
      <c r="E566" t="s">
        <v>13</v>
      </c>
      <c r="F566" t="s">
        <v>14</v>
      </c>
      <c r="G566">
        <v>403992</v>
      </c>
      <c r="H566">
        <v>145194</v>
      </c>
      <c r="I566">
        <v>18055</v>
      </c>
      <c r="J566">
        <v>2268</v>
      </c>
      <c r="K566">
        <v>1002</v>
      </c>
    </row>
    <row r="567" spans="1:11" x14ac:dyDescent="0.3">
      <c r="A567" t="s">
        <v>11</v>
      </c>
      <c r="B567">
        <v>1752865928</v>
      </c>
      <c r="C567">
        <v>28</v>
      </c>
      <c r="D567" t="s">
        <v>582</v>
      </c>
      <c r="E567" t="s">
        <v>13</v>
      </c>
      <c r="F567" t="s">
        <v>14</v>
      </c>
      <c r="G567">
        <v>392918</v>
      </c>
      <c r="H567">
        <v>174120</v>
      </c>
      <c r="I567">
        <v>26318</v>
      </c>
      <c r="J567">
        <v>1890</v>
      </c>
      <c r="K567">
        <v>123</v>
      </c>
    </row>
    <row r="568" spans="1:11" x14ac:dyDescent="0.3">
      <c r="A568" t="s">
        <v>11</v>
      </c>
      <c r="B568">
        <v>3197457324</v>
      </c>
      <c r="C568">
        <v>18</v>
      </c>
      <c r="D568" t="s">
        <v>583</v>
      </c>
      <c r="E568" t="s">
        <v>13</v>
      </c>
      <c r="F568" t="s">
        <v>16</v>
      </c>
      <c r="G568">
        <v>101862</v>
      </c>
      <c r="H568">
        <v>61279</v>
      </c>
      <c r="I568">
        <v>13395</v>
      </c>
      <c r="J568">
        <v>554</v>
      </c>
      <c r="K568">
        <v>107</v>
      </c>
    </row>
    <row r="569" spans="1:11" x14ac:dyDescent="0.3">
      <c r="A569" t="s">
        <v>11</v>
      </c>
      <c r="B569">
        <v>4120331693</v>
      </c>
      <c r="C569">
        <v>14</v>
      </c>
      <c r="D569" t="s">
        <v>584</v>
      </c>
      <c r="E569" t="s">
        <v>13</v>
      </c>
      <c r="F569" t="s">
        <v>16</v>
      </c>
      <c r="G569">
        <v>699054</v>
      </c>
      <c r="H569">
        <v>252295</v>
      </c>
      <c r="I569">
        <v>49315</v>
      </c>
      <c r="J569">
        <v>109</v>
      </c>
      <c r="K569">
        <v>21</v>
      </c>
    </row>
    <row r="570" spans="1:11" x14ac:dyDescent="0.3">
      <c r="A570" t="s">
        <v>11</v>
      </c>
      <c r="B570">
        <v>7543249307</v>
      </c>
      <c r="C570">
        <v>36</v>
      </c>
      <c r="D570" t="s">
        <v>585</v>
      </c>
      <c r="E570" t="s">
        <v>13</v>
      </c>
      <c r="F570" t="s">
        <v>16</v>
      </c>
      <c r="G570">
        <v>80848</v>
      </c>
      <c r="H570">
        <v>14390</v>
      </c>
      <c r="I570">
        <v>548</v>
      </c>
      <c r="J570">
        <v>342</v>
      </c>
      <c r="K570">
        <v>83</v>
      </c>
    </row>
    <row r="571" spans="1:11" x14ac:dyDescent="0.3">
      <c r="A571" t="s">
        <v>11</v>
      </c>
      <c r="B571">
        <v>5797014531</v>
      </c>
      <c r="C571">
        <v>44</v>
      </c>
      <c r="D571" t="s">
        <v>586</v>
      </c>
      <c r="E571" t="s">
        <v>13</v>
      </c>
      <c r="F571" t="s">
        <v>39</v>
      </c>
      <c r="G571">
        <v>168979</v>
      </c>
      <c r="H571">
        <v>106116</v>
      </c>
      <c r="I571">
        <v>26076</v>
      </c>
      <c r="J571">
        <v>1346</v>
      </c>
      <c r="K571">
        <v>645</v>
      </c>
    </row>
    <row r="572" spans="1:11" x14ac:dyDescent="0.3">
      <c r="A572" t="s">
        <v>11</v>
      </c>
      <c r="B572">
        <v>8936584518</v>
      </c>
      <c r="C572">
        <v>20</v>
      </c>
      <c r="D572" t="s">
        <v>587</v>
      </c>
      <c r="E572" t="s">
        <v>13</v>
      </c>
      <c r="F572" t="s">
        <v>16</v>
      </c>
      <c r="G572">
        <v>571949</v>
      </c>
      <c r="H572">
        <v>119241</v>
      </c>
      <c r="I572">
        <v>16108</v>
      </c>
      <c r="J572">
        <v>678</v>
      </c>
      <c r="K572">
        <v>38</v>
      </c>
    </row>
    <row r="573" spans="1:11" x14ac:dyDescent="0.3">
      <c r="A573" t="s">
        <v>11</v>
      </c>
      <c r="B573">
        <v>8943433123</v>
      </c>
      <c r="C573">
        <v>10</v>
      </c>
      <c r="D573" t="s">
        <v>588</v>
      </c>
      <c r="E573" t="s">
        <v>13</v>
      </c>
      <c r="F573" t="s">
        <v>16</v>
      </c>
      <c r="G573">
        <v>175035</v>
      </c>
      <c r="H573">
        <v>93859</v>
      </c>
      <c r="I573">
        <v>32450</v>
      </c>
      <c r="J573">
        <v>1509</v>
      </c>
      <c r="K573">
        <v>330</v>
      </c>
    </row>
    <row r="574" spans="1:11" x14ac:dyDescent="0.3">
      <c r="A574" t="s">
        <v>11</v>
      </c>
      <c r="B574">
        <v>2736317527</v>
      </c>
      <c r="C574">
        <v>30</v>
      </c>
      <c r="D574" t="s">
        <v>589</v>
      </c>
      <c r="E574" t="s">
        <v>13</v>
      </c>
      <c r="F574" t="s">
        <v>16</v>
      </c>
      <c r="G574">
        <v>125796</v>
      </c>
      <c r="H574">
        <v>52429</v>
      </c>
      <c r="I574">
        <v>12428</v>
      </c>
      <c r="J574">
        <v>890</v>
      </c>
      <c r="K574">
        <v>318</v>
      </c>
    </row>
    <row r="575" spans="1:11" x14ac:dyDescent="0.3">
      <c r="A575" t="s">
        <v>11</v>
      </c>
      <c r="B575">
        <v>8165949160</v>
      </c>
      <c r="C575">
        <v>45</v>
      </c>
      <c r="D575" t="s">
        <v>590</v>
      </c>
      <c r="E575" t="s">
        <v>13</v>
      </c>
      <c r="F575" t="s">
        <v>16</v>
      </c>
      <c r="G575">
        <v>961557</v>
      </c>
      <c r="H575">
        <v>47236</v>
      </c>
      <c r="I575">
        <v>15897</v>
      </c>
      <c r="J575">
        <v>986</v>
      </c>
      <c r="K575">
        <v>60</v>
      </c>
    </row>
    <row r="576" spans="1:11" x14ac:dyDescent="0.3">
      <c r="A576" t="s">
        <v>11</v>
      </c>
      <c r="B576">
        <v>9302588526</v>
      </c>
      <c r="C576">
        <v>12</v>
      </c>
      <c r="D576" t="s">
        <v>591</v>
      </c>
      <c r="E576" t="s">
        <v>13</v>
      </c>
      <c r="F576" t="s">
        <v>14</v>
      </c>
      <c r="G576">
        <v>220699</v>
      </c>
      <c r="H576">
        <v>31651</v>
      </c>
      <c r="I576">
        <v>3762</v>
      </c>
      <c r="J576">
        <v>185</v>
      </c>
      <c r="K576">
        <v>63</v>
      </c>
    </row>
    <row r="577" spans="1:11" x14ac:dyDescent="0.3">
      <c r="A577" t="s">
        <v>11</v>
      </c>
      <c r="B577">
        <v>7355558962</v>
      </c>
      <c r="C577">
        <v>50</v>
      </c>
      <c r="D577" t="s">
        <v>592</v>
      </c>
      <c r="E577" t="s">
        <v>13</v>
      </c>
      <c r="F577" t="s">
        <v>14</v>
      </c>
      <c r="G577">
        <v>509498</v>
      </c>
      <c r="H577">
        <v>75237</v>
      </c>
      <c r="I577">
        <v>6616</v>
      </c>
      <c r="J577">
        <v>1049</v>
      </c>
      <c r="K577">
        <v>412</v>
      </c>
    </row>
    <row r="578" spans="1:11" x14ac:dyDescent="0.3">
      <c r="A578" t="s">
        <v>11</v>
      </c>
      <c r="B578">
        <v>3235462723</v>
      </c>
      <c r="C578">
        <v>17</v>
      </c>
      <c r="D578" t="s">
        <v>593</v>
      </c>
      <c r="E578" t="s">
        <v>13</v>
      </c>
      <c r="F578" t="s">
        <v>16</v>
      </c>
      <c r="G578">
        <v>370955</v>
      </c>
      <c r="H578">
        <v>201135</v>
      </c>
      <c r="I578">
        <v>40381</v>
      </c>
      <c r="J578">
        <v>22</v>
      </c>
      <c r="K578">
        <v>3</v>
      </c>
    </row>
    <row r="579" spans="1:11" x14ac:dyDescent="0.3">
      <c r="A579" t="s">
        <v>11</v>
      </c>
      <c r="B579">
        <v>1660137196</v>
      </c>
      <c r="C579">
        <v>17</v>
      </c>
      <c r="D579" t="s">
        <v>594</v>
      </c>
      <c r="E579" t="s">
        <v>13</v>
      </c>
      <c r="F579" t="s">
        <v>16</v>
      </c>
      <c r="G579">
        <v>713527</v>
      </c>
      <c r="H579">
        <v>125472</v>
      </c>
      <c r="I579">
        <v>45251</v>
      </c>
      <c r="J579">
        <v>2136</v>
      </c>
      <c r="K579">
        <v>222</v>
      </c>
    </row>
    <row r="580" spans="1:11" x14ac:dyDescent="0.3">
      <c r="A580" t="s">
        <v>11</v>
      </c>
      <c r="B580">
        <v>3115455760</v>
      </c>
      <c r="C580">
        <v>29</v>
      </c>
      <c r="D580" t="s">
        <v>595</v>
      </c>
      <c r="E580" t="s">
        <v>13</v>
      </c>
      <c r="F580" t="s">
        <v>16</v>
      </c>
      <c r="G580">
        <v>721285</v>
      </c>
      <c r="H580">
        <v>79004</v>
      </c>
      <c r="I580">
        <v>4240</v>
      </c>
      <c r="J580">
        <v>1280</v>
      </c>
      <c r="K580">
        <v>554</v>
      </c>
    </row>
    <row r="581" spans="1:11" x14ac:dyDescent="0.3">
      <c r="A581" t="s">
        <v>11</v>
      </c>
      <c r="B581">
        <v>2789887819</v>
      </c>
      <c r="C581">
        <v>10</v>
      </c>
      <c r="D581" t="s">
        <v>596</v>
      </c>
      <c r="E581" t="s">
        <v>13</v>
      </c>
      <c r="F581" t="s">
        <v>16</v>
      </c>
      <c r="G581">
        <v>50764</v>
      </c>
      <c r="H581">
        <v>282</v>
      </c>
      <c r="I581">
        <v>59</v>
      </c>
      <c r="J581">
        <v>4</v>
      </c>
      <c r="K581">
        <v>1</v>
      </c>
    </row>
    <row r="582" spans="1:11" x14ac:dyDescent="0.3">
      <c r="A582" t="s">
        <v>11</v>
      </c>
      <c r="B582">
        <v>6001494610</v>
      </c>
      <c r="C582">
        <v>13</v>
      </c>
      <c r="D582" t="s">
        <v>597</v>
      </c>
      <c r="E582" t="s">
        <v>13</v>
      </c>
      <c r="F582" t="s">
        <v>14</v>
      </c>
      <c r="G582">
        <v>512778</v>
      </c>
      <c r="H582">
        <v>71994</v>
      </c>
      <c r="I582">
        <v>12885</v>
      </c>
      <c r="J582">
        <v>1381</v>
      </c>
      <c r="K582">
        <v>508</v>
      </c>
    </row>
    <row r="583" spans="1:11" x14ac:dyDescent="0.3">
      <c r="A583" t="s">
        <v>11</v>
      </c>
      <c r="B583">
        <v>3079219640</v>
      </c>
      <c r="C583">
        <v>13</v>
      </c>
      <c r="D583" t="s">
        <v>598</v>
      </c>
      <c r="E583" t="s">
        <v>13</v>
      </c>
      <c r="F583" t="s">
        <v>16</v>
      </c>
      <c r="G583">
        <v>236952</v>
      </c>
      <c r="H583">
        <v>69476</v>
      </c>
      <c r="I583">
        <v>11669</v>
      </c>
      <c r="J583">
        <v>150</v>
      </c>
      <c r="K583">
        <v>93</v>
      </c>
    </row>
    <row r="584" spans="1:11" x14ac:dyDescent="0.3">
      <c r="A584" t="s">
        <v>11</v>
      </c>
      <c r="B584">
        <v>7530653269</v>
      </c>
      <c r="C584">
        <v>30</v>
      </c>
      <c r="D584" t="s">
        <v>599</v>
      </c>
      <c r="E584" t="s">
        <v>13</v>
      </c>
      <c r="F584" t="s">
        <v>14</v>
      </c>
      <c r="G584">
        <v>616994</v>
      </c>
      <c r="H584">
        <v>163515</v>
      </c>
      <c r="I584">
        <v>26883</v>
      </c>
      <c r="J584">
        <v>1064</v>
      </c>
      <c r="K584">
        <v>120</v>
      </c>
    </row>
    <row r="585" spans="1:11" x14ac:dyDescent="0.3">
      <c r="A585" t="s">
        <v>11</v>
      </c>
      <c r="B585">
        <v>6798836912</v>
      </c>
      <c r="C585">
        <v>31</v>
      </c>
      <c r="D585" t="s">
        <v>600</v>
      </c>
      <c r="E585" t="s">
        <v>13</v>
      </c>
      <c r="F585" t="s">
        <v>16</v>
      </c>
      <c r="G585">
        <v>394147</v>
      </c>
      <c r="H585">
        <v>260257</v>
      </c>
      <c r="I585">
        <v>48534</v>
      </c>
      <c r="J585">
        <v>1940</v>
      </c>
      <c r="K585">
        <v>193</v>
      </c>
    </row>
    <row r="586" spans="1:11" x14ac:dyDescent="0.3">
      <c r="A586" t="s">
        <v>11</v>
      </c>
      <c r="B586">
        <v>3624075022</v>
      </c>
      <c r="C586">
        <v>11</v>
      </c>
      <c r="D586" t="s">
        <v>601</v>
      </c>
      <c r="E586" t="s">
        <v>13</v>
      </c>
      <c r="F586" t="s">
        <v>16</v>
      </c>
      <c r="G586">
        <v>680129</v>
      </c>
      <c r="H586">
        <v>181819</v>
      </c>
      <c r="I586">
        <v>42592</v>
      </c>
      <c r="J586">
        <v>11</v>
      </c>
      <c r="K586">
        <v>6</v>
      </c>
    </row>
    <row r="587" spans="1:11" x14ac:dyDescent="0.3">
      <c r="A587" t="s">
        <v>11</v>
      </c>
      <c r="B587">
        <v>7578546701</v>
      </c>
      <c r="C587">
        <v>25</v>
      </c>
      <c r="D587" t="s">
        <v>602</v>
      </c>
      <c r="E587" t="s">
        <v>13</v>
      </c>
      <c r="F587" t="s">
        <v>39</v>
      </c>
      <c r="G587">
        <v>83508</v>
      </c>
      <c r="H587">
        <v>39008</v>
      </c>
      <c r="I587">
        <v>4277</v>
      </c>
      <c r="J587">
        <v>114</v>
      </c>
      <c r="K587">
        <v>24</v>
      </c>
    </row>
    <row r="588" spans="1:11" x14ac:dyDescent="0.3">
      <c r="A588" t="s">
        <v>11</v>
      </c>
      <c r="B588">
        <v>7351772999</v>
      </c>
      <c r="C588">
        <v>6</v>
      </c>
      <c r="D588" t="s">
        <v>603</v>
      </c>
      <c r="E588" t="s">
        <v>13</v>
      </c>
      <c r="F588" t="s">
        <v>16</v>
      </c>
      <c r="G588">
        <v>588106</v>
      </c>
      <c r="H588">
        <v>57705</v>
      </c>
      <c r="I588">
        <v>6956</v>
      </c>
      <c r="J588">
        <v>335</v>
      </c>
      <c r="K588">
        <v>75</v>
      </c>
    </row>
    <row r="589" spans="1:11" x14ac:dyDescent="0.3">
      <c r="A589" t="s">
        <v>11</v>
      </c>
      <c r="B589">
        <v>5721460557</v>
      </c>
      <c r="C589">
        <v>11</v>
      </c>
      <c r="D589" t="s">
        <v>604</v>
      </c>
      <c r="E589" t="s">
        <v>13</v>
      </c>
      <c r="F589" t="s">
        <v>16</v>
      </c>
      <c r="G589">
        <v>116774</v>
      </c>
      <c r="H589">
        <v>41224</v>
      </c>
      <c r="I589">
        <v>14179</v>
      </c>
      <c r="J589">
        <v>341</v>
      </c>
      <c r="K589">
        <v>158</v>
      </c>
    </row>
    <row r="590" spans="1:11" x14ac:dyDescent="0.3">
      <c r="A590" t="s">
        <v>11</v>
      </c>
      <c r="B590">
        <v>3191009181</v>
      </c>
      <c r="C590">
        <v>28</v>
      </c>
      <c r="D590" t="s">
        <v>605</v>
      </c>
      <c r="E590" t="s">
        <v>13</v>
      </c>
      <c r="F590" t="s">
        <v>16</v>
      </c>
      <c r="G590">
        <v>969714</v>
      </c>
      <c r="H590">
        <v>498146</v>
      </c>
      <c r="I590">
        <v>186686</v>
      </c>
      <c r="J590">
        <v>7334</v>
      </c>
      <c r="K590">
        <v>1250</v>
      </c>
    </row>
    <row r="591" spans="1:11" x14ac:dyDescent="0.3">
      <c r="A591" t="s">
        <v>11</v>
      </c>
      <c r="B591">
        <v>5031933018</v>
      </c>
      <c r="C591">
        <v>16</v>
      </c>
      <c r="D591" t="s">
        <v>606</v>
      </c>
      <c r="E591" t="s">
        <v>13</v>
      </c>
      <c r="F591" t="s">
        <v>16</v>
      </c>
      <c r="G591">
        <v>677421</v>
      </c>
      <c r="H591">
        <v>447292</v>
      </c>
      <c r="I591">
        <v>121349</v>
      </c>
      <c r="J591">
        <v>3813</v>
      </c>
      <c r="K591">
        <v>868</v>
      </c>
    </row>
    <row r="592" spans="1:11" x14ac:dyDescent="0.3">
      <c r="A592" t="s">
        <v>11</v>
      </c>
      <c r="B592">
        <v>1409053238</v>
      </c>
      <c r="C592">
        <v>5</v>
      </c>
      <c r="D592" t="s">
        <v>607</v>
      </c>
      <c r="E592" t="s">
        <v>13</v>
      </c>
      <c r="F592" t="s">
        <v>14</v>
      </c>
      <c r="G592">
        <v>17136</v>
      </c>
      <c r="H592">
        <v>728</v>
      </c>
      <c r="I592">
        <v>139</v>
      </c>
      <c r="J592">
        <v>10</v>
      </c>
      <c r="K592">
        <v>5</v>
      </c>
    </row>
    <row r="593" spans="1:11" x14ac:dyDescent="0.3">
      <c r="A593" t="s">
        <v>11</v>
      </c>
      <c r="B593">
        <v>1360982865</v>
      </c>
      <c r="C593">
        <v>24</v>
      </c>
      <c r="D593" t="s">
        <v>608</v>
      </c>
      <c r="E593" t="s">
        <v>13</v>
      </c>
      <c r="F593" t="s">
        <v>16</v>
      </c>
      <c r="G593">
        <v>410030</v>
      </c>
      <c r="H593">
        <v>233301</v>
      </c>
      <c r="I593">
        <v>54953</v>
      </c>
      <c r="J593">
        <v>5359</v>
      </c>
      <c r="K593">
        <v>2433</v>
      </c>
    </row>
    <row r="594" spans="1:11" x14ac:dyDescent="0.3">
      <c r="A594" t="s">
        <v>11</v>
      </c>
      <c r="B594">
        <v>7356053262</v>
      </c>
      <c r="C594">
        <v>60</v>
      </c>
      <c r="D594" t="s">
        <v>609</v>
      </c>
      <c r="E594" t="s">
        <v>13</v>
      </c>
      <c r="F594" t="s">
        <v>16</v>
      </c>
      <c r="G594">
        <v>873157</v>
      </c>
      <c r="H594">
        <v>222286</v>
      </c>
      <c r="I594">
        <v>61994</v>
      </c>
      <c r="J594">
        <v>2935</v>
      </c>
      <c r="K594">
        <v>662</v>
      </c>
    </row>
    <row r="595" spans="1:11" x14ac:dyDescent="0.3">
      <c r="A595" t="s">
        <v>11</v>
      </c>
      <c r="B595">
        <v>5310756185</v>
      </c>
      <c r="C595">
        <v>29</v>
      </c>
      <c r="D595" t="s">
        <v>610</v>
      </c>
      <c r="E595" t="s">
        <v>13</v>
      </c>
      <c r="F595" t="s">
        <v>16</v>
      </c>
      <c r="G595">
        <v>378019</v>
      </c>
      <c r="H595">
        <v>110484</v>
      </c>
      <c r="I595">
        <v>19933</v>
      </c>
      <c r="J595">
        <v>1416</v>
      </c>
      <c r="K595">
        <v>459</v>
      </c>
    </row>
    <row r="596" spans="1:11" x14ac:dyDescent="0.3">
      <c r="A596" t="s">
        <v>11</v>
      </c>
      <c r="B596">
        <v>4080438353</v>
      </c>
      <c r="C596">
        <v>38</v>
      </c>
      <c r="D596" t="s">
        <v>611</v>
      </c>
      <c r="E596" t="s">
        <v>13</v>
      </c>
      <c r="F596" t="s">
        <v>39</v>
      </c>
      <c r="G596">
        <v>463669</v>
      </c>
      <c r="H596">
        <v>293444</v>
      </c>
      <c r="I596">
        <v>67931</v>
      </c>
      <c r="J596">
        <v>7042</v>
      </c>
      <c r="K596">
        <v>2560</v>
      </c>
    </row>
    <row r="597" spans="1:11" x14ac:dyDescent="0.3">
      <c r="A597" t="s">
        <v>11</v>
      </c>
      <c r="B597">
        <v>5664855012</v>
      </c>
      <c r="C597">
        <v>27</v>
      </c>
      <c r="D597" t="s">
        <v>612</v>
      </c>
      <c r="E597" t="s">
        <v>13</v>
      </c>
      <c r="F597" t="s">
        <v>16</v>
      </c>
      <c r="G597">
        <v>218127</v>
      </c>
      <c r="H597">
        <v>60700</v>
      </c>
      <c r="I597">
        <v>18985</v>
      </c>
      <c r="J597">
        <v>454</v>
      </c>
      <c r="K597">
        <v>79</v>
      </c>
    </row>
    <row r="598" spans="1:11" x14ac:dyDescent="0.3">
      <c r="A598" t="s">
        <v>11</v>
      </c>
      <c r="B598">
        <v>5461207548</v>
      </c>
      <c r="C598">
        <v>57</v>
      </c>
      <c r="D598" t="s">
        <v>613</v>
      </c>
      <c r="E598" t="s">
        <v>13</v>
      </c>
      <c r="F598" t="s">
        <v>16</v>
      </c>
      <c r="G598">
        <v>523866</v>
      </c>
      <c r="H598">
        <v>38141</v>
      </c>
      <c r="I598">
        <v>8869</v>
      </c>
      <c r="J598">
        <v>904</v>
      </c>
      <c r="K598">
        <v>501</v>
      </c>
    </row>
    <row r="599" spans="1:11" x14ac:dyDescent="0.3">
      <c r="A599" t="s">
        <v>11</v>
      </c>
      <c r="B599">
        <v>1490579884</v>
      </c>
      <c r="C599">
        <v>24</v>
      </c>
      <c r="D599" t="s">
        <v>614</v>
      </c>
      <c r="E599" t="s">
        <v>13</v>
      </c>
      <c r="F599" t="s">
        <v>16</v>
      </c>
      <c r="G599">
        <v>137701</v>
      </c>
      <c r="H599">
        <v>48556</v>
      </c>
      <c r="I599">
        <v>17629</v>
      </c>
      <c r="J599">
        <v>886</v>
      </c>
      <c r="K599">
        <v>29</v>
      </c>
    </row>
    <row r="600" spans="1:11" x14ac:dyDescent="0.3">
      <c r="A600" t="s">
        <v>11</v>
      </c>
      <c r="B600">
        <v>9840265570</v>
      </c>
      <c r="C600">
        <v>54</v>
      </c>
      <c r="D600" t="s">
        <v>615</v>
      </c>
      <c r="E600" t="s">
        <v>13</v>
      </c>
      <c r="F600" t="s">
        <v>16</v>
      </c>
      <c r="G600">
        <v>524184</v>
      </c>
      <c r="H600">
        <v>168561</v>
      </c>
      <c r="I600">
        <v>63285</v>
      </c>
      <c r="J600">
        <v>726</v>
      </c>
      <c r="K600">
        <v>404</v>
      </c>
    </row>
    <row r="601" spans="1:11" x14ac:dyDescent="0.3">
      <c r="A601" t="s">
        <v>11</v>
      </c>
      <c r="B601">
        <v>9963351063</v>
      </c>
      <c r="C601">
        <v>17</v>
      </c>
      <c r="D601" t="s">
        <v>616</v>
      </c>
      <c r="E601" t="s">
        <v>13</v>
      </c>
      <c r="F601" t="s">
        <v>14</v>
      </c>
      <c r="G601">
        <v>415150</v>
      </c>
      <c r="H601">
        <v>269193</v>
      </c>
      <c r="I601">
        <v>50992</v>
      </c>
      <c r="J601">
        <v>3955</v>
      </c>
      <c r="K601">
        <v>2420</v>
      </c>
    </row>
    <row r="602" spans="1:11" x14ac:dyDescent="0.3">
      <c r="A602" t="s">
        <v>11</v>
      </c>
      <c r="B602">
        <v>7615168346</v>
      </c>
      <c r="C602">
        <v>59</v>
      </c>
      <c r="D602" t="s">
        <v>617</v>
      </c>
      <c r="E602" t="s">
        <v>13</v>
      </c>
      <c r="F602" t="s">
        <v>16</v>
      </c>
      <c r="G602">
        <v>608068</v>
      </c>
      <c r="H602">
        <v>386163</v>
      </c>
      <c r="I602">
        <v>30447</v>
      </c>
      <c r="J602">
        <v>1343</v>
      </c>
      <c r="K602">
        <v>648</v>
      </c>
    </row>
    <row r="603" spans="1:11" x14ac:dyDescent="0.3">
      <c r="A603" t="s">
        <v>11</v>
      </c>
      <c r="B603">
        <v>4794300179</v>
      </c>
      <c r="C603">
        <v>31</v>
      </c>
      <c r="D603" t="s">
        <v>618</v>
      </c>
      <c r="E603" t="s">
        <v>13</v>
      </c>
      <c r="F603" t="s">
        <v>16</v>
      </c>
      <c r="G603">
        <v>612899</v>
      </c>
      <c r="H603">
        <v>365292</v>
      </c>
      <c r="I603">
        <v>12034</v>
      </c>
      <c r="J603">
        <v>4252</v>
      </c>
      <c r="K603">
        <v>1137</v>
      </c>
    </row>
    <row r="604" spans="1:11" x14ac:dyDescent="0.3">
      <c r="A604" t="s">
        <v>11</v>
      </c>
      <c r="B604">
        <v>5392526792</v>
      </c>
      <c r="C604">
        <v>20</v>
      </c>
      <c r="D604" t="s">
        <v>619</v>
      </c>
      <c r="E604" t="s">
        <v>13</v>
      </c>
      <c r="F604" t="s">
        <v>39</v>
      </c>
      <c r="G604">
        <v>757330</v>
      </c>
      <c r="H604">
        <v>128030</v>
      </c>
      <c r="I604">
        <v>9917</v>
      </c>
      <c r="J604">
        <v>859</v>
      </c>
      <c r="K604">
        <v>210</v>
      </c>
    </row>
    <row r="605" spans="1:11" x14ac:dyDescent="0.3">
      <c r="A605" t="s">
        <v>11</v>
      </c>
      <c r="B605">
        <v>1410278960</v>
      </c>
      <c r="C605">
        <v>51</v>
      </c>
      <c r="D605" t="s">
        <v>620</v>
      </c>
      <c r="E605" t="s">
        <v>13</v>
      </c>
      <c r="F605" t="s">
        <v>16</v>
      </c>
      <c r="G605">
        <v>211390</v>
      </c>
      <c r="H605">
        <v>67559</v>
      </c>
      <c r="I605">
        <v>7915</v>
      </c>
      <c r="J605">
        <v>495</v>
      </c>
      <c r="K605">
        <v>306</v>
      </c>
    </row>
    <row r="606" spans="1:11" x14ac:dyDescent="0.3">
      <c r="A606" t="s">
        <v>11</v>
      </c>
      <c r="B606">
        <v>9563412927</v>
      </c>
      <c r="C606">
        <v>11</v>
      </c>
      <c r="D606" t="s">
        <v>621</v>
      </c>
      <c r="E606" t="s">
        <v>13</v>
      </c>
      <c r="F606" t="s">
        <v>16</v>
      </c>
      <c r="G606">
        <v>598954</v>
      </c>
      <c r="H606">
        <v>15794</v>
      </c>
      <c r="I606">
        <v>3532</v>
      </c>
      <c r="J606">
        <v>320</v>
      </c>
      <c r="K606">
        <v>80</v>
      </c>
    </row>
    <row r="607" spans="1:11" x14ac:dyDescent="0.3">
      <c r="A607" t="s">
        <v>11</v>
      </c>
      <c r="B607">
        <v>2575384781</v>
      </c>
      <c r="C607">
        <v>20</v>
      </c>
      <c r="D607" t="s">
        <v>622</v>
      </c>
      <c r="E607" t="s">
        <v>13</v>
      </c>
      <c r="F607" t="s">
        <v>16</v>
      </c>
      <c r="G607">
        <v>887458</v>
      </c>
      <c r="H607">
        <v>34680</v>
      </c>
      <c r="I607">
        <v>9245</v>
      </c>
      <c r="J607">
        <v>832</v>
      </c>
      <c r="K607">
        <v>528</v>
      </c>
    </row>
    <row r="608" spans="1:11" x14ac:dyDescent="0.3">
      <c r="A608" t="s">
        <v>11</v>
      </c>
      <c r="B608">
        <v>3530297990</v>
      </c>
      <c r="C608">
        <v>52</v>
      </c>
      <c r="D608" t="s">
        <v>623</v>
      </c>
      <c r="E608" t="s">
        <v>13</v>
      </c>
      <c r="F608" t="s">
        <v>16</v>
      </c>
      <c r="G608">
        <v>37896</v>
      </c>
      <c r="H608">
        <v>5686</v>
      </c>
      <c r="I608">
        <v>2057</v>
      </c>
      <c r="J608">
        <v>57</v>
      </c>
      <c r="K608">
        <v>35</v>
      </c>
    </row>
    <row r="609" spans="1:11" x14ac:dyDescent="0.3">
      <c r="A609" t="s">
        <v>11</v>
      </c>
      <c r="B609">
        <v>1522822984</v>
      </c>
      <c r="C609">
        <v>18</v>
      </c>
      <c r="D609" t="s">
        <v>624</v>
      </c>
      <c r="E609" t="s">
        <v>13</v>
      </c>
      <c r="F609" t="s">
        <v>16</v>
      </c>
      <c r="G609">
        <v>226816</v>
      </c>
      <c r="H609">
        <v>130553</v>
      </c>
      <c r="I609">
        <v>52016</v>
      </c>
      <c r="J609">
        <v>2583</v>
      </c>
      <c r="K609">
        <v>1522</v>
      </c>
    </row>
    <row r="610" spans="1:11" x14ac:dyDescent="0.3">
      <c r="A610" t="s">
        <v>11</v>
      </c>
      <c r="B610">
        <v>9402387932</v>
      </c>
      <c r="C610">
        <v>27</v>
      </c>
      <c r="D610" t="s">
        <v>625</v>
      </c>
      <c r="E610" t="s">
        <v>13</v>
      </c>
      <c r="F610" t="s">
        <v>16</v>
      </c>
      <c r="G610">
        <v>690782</v>
      </c>
      <c r="H610">
        <v>32573</v>
      </c>
      <c r="I610">
        <v>1437</v>
      </c>
      <c r="J610">
        <v>220</v>
      </c>
      <c r="K610">
        <v>91</v>
      </c>
    </row>
    <row r="611" spans="1:11" x14ac:dyDescent="0.3">
      <c r="A611" t="s">
        <v>11</v>
      </c>
      <c r="B611">
        <v>7749691790</v>
      </c>
      <c r="C611">
        <v>45</v>
      </c>
      <c r="D611" t="s">
        <v>626</v>
      </c>
      <c r="E611" t="s">
        <v>13</v>
      </c>
      <c r="F611" t="s">
        <v>39</v>
      </c>
      <c r="G611">
        <v>456853</v>
      </c>
      <c r="H611">
        <v>277229</v>
      </c>
      <c r="I611">
        <v>14415</v>
      </c>
      <c r="J611">
        <v>2860</v>
      </c>
      <c r="K611">
        <v>1267</v>
      </c>
    </row>
    <row r="612" spans="1:11" x14ac:dyDescent="0.3">
      <c r="A612" t="s">
        <v>11</v>
      </c>
      <c r="B612">
        <v>3261646892</v>
      </c>
      <c r="C612">
        <v>54</v>
      </c>
      <c r="D612" t="s">
        <v>627</v>
      </c>
      <c r="E612" t="s">
        <v>13</v>
      </c>
      <c r="F612" t="s">
        <v>16</v>
      </c>
      <c r="G612">
        <v>718521</v>
      </c>
      <c r="H612">
        <v>323885</v>
      </c>
      <c r="I612">
        <v>74616</v>
      </c>
      <c r="J612">
        <v>2829</v>
      </c>
      <c r="K612">
        <v>887</v>
      </c>
    </row>
    <row r="613" spans="1:11" x14ac:dyDescent="0.3">
      <c r="A613" t="s">
        <v>11</v>
      </c>
      <c r="B613">
        <v>3149228496</v>
      </c>
      <c r="C613">
        <v>6</v>
      </c>
      <c r="D613" t="s">
        <v>628</v>
      </c>
      <c r="E613" t="s">
        <v>13</v>
      </c>
      <c r="F613" t="s">
        <v>16</v>
      </c>
      <c r="G613">
        <v>630166</v>
      </c>
      <c r="H613">
        <v>372349</v>
      </c>
      <c r="I613">
        <v>121512</v>
      </c>
      <c r="J613">
        <v>3252</v>
      </c>
      <c r="K613">
        <v>1184</v>
      </c>
    </row>
    <row r="614" spans="1:11" x14ac:dyDescent="0.3">
      <c r="A614" t="s">
        <v>11</v>
      </c>
      <c r="B614">
        <v>2270686571</v>
      </c>
      <c r="C614">
        <v>11</v>
      </c>
      <c r="D614" t="s">
        <v>629</v>
      </c>
      <c r="E614" t="s">
        <v>13</v>
      </c>
      <c r="F614" t="s">
        <v>16</v>
      </c>
      <c r="G614">
        <v>452046</v>
      </c>
      <c r="H614">
        <v>261778</v>
      </c>
      <c r="I614">
        <v>4292</v>
      </c>
      <c r="J614">
        <v>2734</v>
      </c>
      <c r="K614">
        <v>1720</v>
      </c>
    </row>
    <row r="615" spans="1:11" x14ac:dyDescent="0.3">
      <c r="A615" t="s">
        <v>11</v>
      </c>
      <c r="B615">
        <v>5046520872</v>
      </c>
      <c r="C615">
        <v>28</v>
      </c>
      <c r="D615" t="s">
        <v>630</v>
      </c>
      <c r="E615" t="s">
        <v>13</v>
      </c>
      <c r="F615" t="s">
        <v>39</v>
      </c>
      <c r="G615">
        <v>764700</v>
      </c>
      <c r="H615">
        <v>6834</v>
      </c>
      <c r="I615">
        <v>2687</v>
      </c>
      <c r="J615">
        <v>57</v>
      </c>
      <c r="K615">
        <v>18</v>
      </c>
    </row>
    <row r="616" spans="1:11" x14ac:dyDescent="0.3">
      <c r="A616" t="s">
        <v>11</v>
      </c>
      <c r="B616">
        <v>6152593557</v>
      </c>
      <c r="C616">
        <v>37</v>
      </c>
      <c r="D616" t="s">
        <v>631</v>
      </c>
      <c r="E616" t="s">
        <v>13</v>
      </c>
      <c r="F616" t="s">
        <v>16</v>
      </c>
      <c r="G616">
        <v>475651</v>
      </c>
      <c r="H616">
        <v>255517</v>
      </c>
      <c r="I616">
        <v>32513</v>
      </c>
      <c r="J616">
        <v>55</v>
      </c>
      <c r="K616">
        <v>34</v>
      </c>
    </row>
    <row r="617" spans="1:11" x14ac:dyDescent="0.3">
      <c r="A617" t="s">
        <v>11</v>
      </c>
      <c r="B617">
        <v>3543709727</v>
      </c>
      <c r="C617">
        <v>41</v>
      </c>
      <c r="D617" t="s">
        <v>632</v>
      </c>
      <c r="E617" t="s">
        <v>13</v>
      </c>
      <c r="F617" t="s">
        <v>16</v>
      </c>
      <c r="G617">
        <v>315373</v>
      </c>
      <c r="H617">
        <v>16355</v>
      </c>
      <c r="I617">
        <v>4384</v>
      </c>
      <c r="J617">
        <v>0</v>
      </c>
      <c r="K617">
        <v>0</v>
      </c>
    </row>
    <row r="618" spans="1:11" x14ac:dyDescent="0.3">
      <c r="A618" t="s">
        <v>11</v>
      </c>
      <c r="B618">
        <v>9921096812</v>
      </c>
      <c r="C618">
        <v>23</v>
      </c>
      <c r="D618" t="s">
        <v>633</v>
      </c>
      <c r="E618" t="s">
        <v>13</v>
      </c>
      <c r="F618" t="s">
        <v>16</v>
      </c>
      <c r="G618">
        <v>739411</v>
      </c>
      <c r="H618">
        <v>122464</v>
      </c>
      <c r="I618">
        <v>13194</v>
      </c>
      <c r="J618">
        <v>948</v>
      </c>
      <c r="K618">
        <v>152</v>
      </c>
    </row>
    <row r="619" spans="1:11" x14ac:dyDescent="0.3">
      <c r="A619" t="s">
        <v>11</v>
      </c>
      <c r="B619">
        <v>2565266852</v>
      </c>
      <c r="C619">
        <v>41</v>
      </c>
      <c r="D619" t="s">
        <v>634</v>
      </c>
      <c r="E619" t="s">
        <v>13</v>
      </c>
      <c r="F619" t="s">
        <v>14</v>
      </c>
      <c r="G619">
        <v>379175</v>
      </c>
      <c r="H619">
        <v>36530</v>
      </c>
      <c r="I619">
        <v>445</v>
      </c>
      <c r="J619">
        <v>124</v>
      </c>
      <c r="K619">
        <v>78</v>
      </c>
    </row>
    <row r="620" spans="1:11" x14ac:dyDescent="0.3">
      <c r="A620" t="s">
        <v>11</v>
      </c>
      <c r="B620">
        <v>2963263306</v>
      </c>
      <c r="C620">
        <v>49</v>
      </c>
      <c r="D620" t="s">
        <v>635</v>
      </c>
      <c r="E620" t="s">
        <v>13</v>
      </c>
      <c r="F620" t="s">
        <v>16</v>
      </c>
      <c r="G620">
        <v>528708</v>
      </c>
      <c r="H620">
        <v>149206</v>
      </c>
      <c r="I620">
        <v>54737</v>
      </c>
      <c r="J620">
        <v>2789</v>
      </c>
      <c r="K620">
        <v>591</v>
      </c>
    </row>
    <row r="621" spans="1:11" x14ac:dyDescent="0.3">
      <c r="A621" t="s">
        <v>11</v>
      </c>
      <c r="B621">
        <v>3114891642</v>
      </c>
      <c r="C621">
        <v>36</v>
      </c>
      <c r="D621" t="s">
        <v>636</v>
      </c>
      <c r="E621" t="s">
        <v>13</v>
      </c>
      <c r="F621" t="s">
        <v>16</v>
      </c>
      <c r="G621">
        <v>336864</v>
      </c>
      <c r="H621">
        <v>170374</v>
      </c>
      <c r="I621">
        <v>16644</v>
      </c>
      <c r="J621">
        <v>2926</v>
      </c>
      <c r="K621">
        <v>847</v>
      </c>
    </row>
    <row r="622" spans="1:11" x14ac:dyDescent="0.3">
      <c r="A622" t="s">
        <v>11</v>
      </c>
      <c r="B622">
        <v>9897024478</v>
      </c>
      <c r="C622">
        <v>40</v>
      </c>
      <c r="D622" t="s">
        <v>637</v>
      </c>
      <c r="E622" t="s">
        <v>13</v>
      </c>
      <c r="F622" t="s">
        <v>16</v>
      </c>
      <c r="G622">
        <v>871044</v>
      </c>
      <c r="H622">
        <v>374782</v>
      </c>
      <c r="I622">
        <v>26675</v>
      </c>
      <c r="J622">
        <v>4688</v>
      </c>
      <c r="K622">
        <v>80</v>
      </c>
    </row>
    <row r="623" spans="1:11" x14ac:dyDescent="0.3">
      <c r="A623" t="s">
        <v>11</v>
      </c>
      <c r="B623">
        <v>6146395368</v>
      </c>
      <c r="C623">
        <v>26</v>
      </c>
      <c r="D623" t="s">
        <v>638</v>
      </c>
      <c r="E623" t="s">
        <v>13</v>
      </c>
      <c r="F623" t="s">
        <v>14</v>
      </c>
      <c r="G623">
        <v>824203</v>
      </c>
      <c r="H623">
        <v>320571</v>
      </c>
      <c r="I623">
        <v>99029</v>
      </c>
      <c r="J623">
        <v>6501</v>
      </c>
      <c r="K623">
        <v>3195</v>
      </c>
    </row>
    <row r="624" spans="1:11" x14ac:dyDescent="0.3">
      <c r="A624" t="s">
        <v>11</v>
      </c>
      <c r="B624">
        <v>2679381618</v>
      </c>
      <c r="C624">
        <v>37</v>
      </c>
      <c r="D624" t="s">
        <v>639</v>
      </c>
      <c r="E624" t="s">
        <v>13</v>
      </c>
      <c r="F624" t="s">
        <v>39</v>
      </c>
      <c r="G624">
        <v>251631</v>
      </c>
      <c r="H624">
        <v>97147</v>
      </c>
      <c r="I624">
        <v>10783</v>
      </c>
      <c r="J624">
        <v>1968</v>
      </c>
      <c r="K624">
        <v>354</v>
      </c>
    </row>
    <row r="625" spans="1:11" x14ac:dyDescent="0.3">
      <c r="A625" t="s">
        <v>11</v>
      </c>
      <c r="B625">
        <v>1343479675</v>
      </c>
      <c r="C625">
        <v>40</v>
      </c>
      <c r="D625" t="s">
        <v>640</v>
      </c>
      <c r="E625" t="s">
        <v>13</v>
      </c>
      <c r="F625" t="s">
        <v>14</v>
      </c>
      <c r="G625">
        <v>742683</v>
      </c>
      <c r="H625">
        <v>334301</v>
      </c>
      <c r="I625">
        <v>112573</v>
      </c>
      <c r="J625">
        <v>4974</v>
      </c>
      <c r="K625">
        <v>1526</v>
      </c>
    </row>
    <row r="626" spans="1:11" x14ac:dyDescent="0.3">
      <c r="A626" t="s">
        <v>11</v>
      </c>
      <c r="B626">
        <v>7979086188</v>
      </c>
      <c r="C626">
        <v>45</v>
      </c>
      <c r="D626" t="s">
        <v>641</v>
      </c>
      <c r="E626" t="s">
        <v>13</v>
      </c>
      <c r="F626" t="s">
        <v>16</v>
      </c>
      <c r="G626">
        <v>389280</v>
      </c>
      <c r="H626">
        <v>209190</v>
      </c>
      <c r="I626">
        <v>7544</v>
      </c>
      <c r="J626">
        <v>2937</v>
      </c>
      <c r="K626">
        <v>1671</v>
      </c>
    </row>
    <row r="627" spans="1:11" x14ac:dyDescent="0.3">
      <c r="A627" t="s">
        <v>11</v>
      </c>
      <c r="B627">
        <v>4056183731</v>
      </c>
      <c r="C627">
        <v>49</v>
      </c>
      <c r="D627" t="s">
        <v>642</v>
      </c>
      <c r="E627" t="s">
        <v>13</v>
      </c>
      <c r="F627" t="s">
        <v>16</v>
      </c>
      <c r="G627">
        <v>226607</v>
      </c>
      <c r="H627">
        <v>115698</v>
      </c>
      <c r="I627">
        <v>37706</v>
      </c>
      <c r="J627">
        <v>237</v>
      </c>
      <c r="K627">
        <v>50</v>
      </c>
    </row>
    <row r="628" spans="1:11" x14ac:dyDescent="0.3">
      <c r="A628" t="s">
        <v>11</v>
      </c>
      <c r="B628">
        <v>6733177327</v>
      </c>
      <c r="C628">
        <v>56</v>
      </c>
      <c r="D628" t="s">
        <v>643</v>
      </c>
      <c r="E628" t="s">
        <v>13</v>
      </c>
      <c r="F628" t="s">
        <v>16</v>
      </c>
      <c r="G628">
        <v>820061</v>
      </c>
      <c r="H628">
        <v>306971</v>
      </c>
      <c r="I628">
        <v>3811</v>
      </c>
      <c r="J628">
        <v>2110</v>
      </c>
      <c r="K628">
        <v>403</v>
      </c>
    </row>
    <row r="629" spans="1:11" x14ac:dyDescent="0.3">
      <c r="A629" t="s">
        <v>11</v>
      </c>
      <c r="B629">
        <v>7163814878</v>
      </c>
      <c r="C629">
        <v>11</v>
      </c>
      <c r="D629" t="s">
        <v>644</v>
      </c>
      <c r="E629" t="s">
        <v>13</v>
      </c>
      <c r="F629" t="s">
        <v>16</v>
      </c>
      <c r="G629">
        <v>483405</v>
      </c>
      <c r="H629">
        <v>212466</v>
      </c>
      <c r="I629">
        <v>58308</v>
      </c>
      <c r="J629">
        <v>2972</v>
      </c>
      <c r="K629">
        <v>1546</v>
      </c>
    </row>
    <row r="630" spans="1:11" x14ac:dyDescent="0.3">
      <c r="A630" t="s">
        <v>11</v>
      </c>
      <c r="B630">
        <v>1336358817</v>
      </c>
      <c r="C630">
        <v>57</v>
      </c>
      <c r="D630" t="s">
        <v>645</v>
      </c>
      <c r="E630" t="s">
        <v>13</v>
      </c>
      <c r="F630" t="s">
        <v>16</v>
      </c>
      <c r="G630">
        <v>12171</v>
      </c>
      <c r="H630">
        <v>3066</v>
      </c>
      <c r="I630">
        <v>629</v>
      </c>
      <c r="J630">
        <v>75</v>
      </c>
      <c r="K630">
        <v>16</v>
      </c>
    </row>
    <row r="631" spans="1:11" x14ac:dyDescent="0.3">
      <c r="A631" t="s">
        <v>11</v>
      </c>
      <c r="B631">
        <v>7480778029</v>
      </c>
      <c r="C631">
        <v>51</v>
      </c>
      <c r="D631" t="s">
        <v>646</v>
      </c>
      <c r="E631" t="s">
        <v>13</v>
      </c>
      <c r="F631" t="s">
        <v>39</v>
      </c>
      <c r="G631">
        <v>154859</v>
      </c>
      <c r="H631">
        <v>90232</v>
      </c>
      <c r="I631">
        <v>9582</v>
      </c>
      <c r="J631">
        <v>2149</v>
      </c>
      <c r="K631">
        <v>588</v>
      </c>
    </row>
    <row r="632" spans="1:11" x14ac:dyDescent="0.3">
      <c r="A632" t="s">
        <v>11</v>
      </c>
      <c r="B632">
        <v>9503838728</v>
      </c>
      <c r="C632">
        <v>28</v>
      </c>
      <c r="D632" t="s">
        <v>647</v>
      </c>
      <c r="E632" t="s">
        <v>13</v>
      </c>
      <c r="F632" t="s">
        <v>39</v>
      </c>
      <c r="G632">
        <v>660344</v>
      </c>
      <c r="H632">
        <v>183914</v>
      </c>
      <c r="I632">
        <v>44777</v>
      </c>
      <c r="J632">
        <v>2797</v>
      </c>
      <c r="K632">
        <v>874</v>
      </c>
    </row>
    <row r="633" spans="1:11" x14ac:dyDescent="0.3">
      <c r="A633" t="s">
        <v>11</v>
      </c>
      <c r="B633">
        <v>4723169357</v>
      </c>
      <c r="C633">
        <v>42</v>
      </c>
      <c r="D633" t="s">
        <v>648</v>
      </c>
      <c r="E633" t="s">
        <v>13</v>
      </c>
      <c r="F633" t="s">
        <v>16</v>
      </c>
      <c r="G633">
        <v>300411</v>
      </c>
      <c r="H633">
        <v>6209</v>
      </c>
      <c r="I633">
        <v>108</v>
      </c>
      <c r="J633">
        <v>111</v>
      </c>
      <c r="K633">
        <v>58</v>
      </c>
    </row>
    <row r="634" spans="1:11" x14ac:dyDescent="0.3">
      <c r="A634" t="s">
        <v>11</v>
      </c>
      <c r="B634">
        <v>5325425974</v>
      </c>
      <c r="C634">
        <v>30</v>
      </c>
      <c r="D634" t="s">
        <v>649</v>
      </c>
      <c r="E634" t="s">
        <v>13</v>
      </c>
      <c r="F634" t="s">
        <v>16</v>
      </c>
      <c r="G634">
        <v>530433</v>
      </c>
      <c r="H634">
        <v>147636</v>
      </c>
      <c r="I634">
        <v>22124</v>
      </c>
      <c r="J634">
        <v>171</v>
      </c>
      <c r="K634">
        <v>21</v>
      </c>
    </row>
    <row r="635" spans="1:11" x14ac:dyDescent="0.3">
      <c r="A635" t="s">
        <v>11</v>
      </c>
      <c r="B635">
        <v>4869856641</v>
      </c>
      <c r="C635">
        <v>28</v>
      </c>
      <c r="D635" t="s">
        <v>650</v>
      </c>
      <c r="E635" t="s">
        <v>13</v>
      </c>
      <c r="F635" t="s">
        <v>16</v>
      </c>
      <c r="G635">
        <v>494576</v>
      </c>
      <c r="H635">
        <v>271350</v>
      </c>
      <c r="I635">
        <v>66412</v>
      </c>
      <c r="J635">
        <v>6622</v>
      </c>
      <c r="K635">
        <v>1000</v>
      </c>
    </row>
    <row r="636" spans="1:11" x14ac:dyDescent="0.3">
      <c r="A636" t="s">
        <v>11</v>
      </c>
      <c r="B636">
        <v>9742232900</v>
      </c>
      <c r="C636">
        <v>33</v>
      </c>
      <c r="D636" t="s">
        <v>651</v>
      </c>
      <c r="E636" t="s">
        <v>13</v>
      </c>
      <c r="F636" t="s">
        <v>16</v>
      </c>
      <c r="G636">
        <v>920306</v>
      </c>
      <c r="H636">
        <v>27507</v>
      </c>
      <c r="I636">
        <v>2455</v>
      </c>
      <c r="J636">
        <v>354</v>
      </c>
      <c r="K636">
        <v>127</v>
      </c>
    </row>
    <row r="637" spans="1:11" x14ac:dyDescent="0.3">
      <c r="A637" t="s">
        <v>11</v>
      </c>
      <c r="B637">
        <v>9958453629</v>
      </c>
      <c r="C637">
        <v>44</v>
      </c>
      <c r="D637" t="s">
        <v>652</v>
      </c>
      <c r="E637" t="s">
        <v>13</v>
      </c>
      <c r="F637" t="s">
        <v>16</v>
      </c>
      <c r="G637">
        <v>377294</v>
      </c>
      <c r="H637">
        <v>42403</v>
      </c>
      <c r="I637">
        <v>2429</v>
      </c>
      <c r="J637">
        <v>368</v>
      </c>
      <c r="K637">
        <v>77</v>
      </c>
    </row>
    <row r="638" spans="1:11" x14ac:dyDescent="0.3">
      <c r="A638" t="s">
        <v>11</v>
      </c>
      <c r="B638">
        <v>7462322575</v>
      </c>
      <c r="C638">
        <v>20</v>
      </c>
      <c r="D638" t="s">
        <v>653</v>
      </c>
      <c r="E638" t="s">
        <v>13</v>
      </c>
      <c r="F638" t="s">
        <v>16</v>
      </c>
      <c r="G638">
        <v>471646</v>
      </c>
      <c r="H638">
        <v>212978</v>
      </c>
      <c r="I638">
        <v>71304</v>
      </c>
      <c r="J638">
        <v>3485</v>
      </c>
      <c r="K638">
        <v>43</v>
      </c>
    </row>
    <row r="639" spans="1:11" x14ac:dyDescent="0.3">
      <c r="A639" t="s">
        <v>11</v>
      </c>
      <c r="B639">
        <v>3905498616</v>
      </c>
      <c r="C639">
        <v>38</v>
      </c>
      <c r="D639" t="s">
        <v>654</v>
      </c>
      <c r="E639" t="s">
        <v>13</v>
      </c>
      <c r="F639" t="s">
        <v>16</v>
      </c>
      <c r="G639">
        <v>737557</v>
      </c>
      <c r="H639">
        <v>435805</v>
      </c>
      <c r="I639">
        <v>88149</v>
      </c>
      <c r="J639">
        <v>9690</v>
      </c>
      <c r="K639">
        <v>3486</v>
      </c>
    </row>
    <row r="640" spans="1:11" x14ac:dyDescent="0.3">
      <c r="A640" t="s">
        <v>11</v>
      </c>
      <c r="B640">
        <v>5760371035</v>
      </c>
      <c r="C640">
        <v>51</v>
      </c>
      <c r="D640" t="s">
        <v>655</v>
      </c>
      <c r="E640" t="s">
        <v>13</v>
      </c>
      <c r="F640" t="s">
        <v>16</v>
      </c>
      <c r="G640">
        <v>116368</v>
      </c>
      <c r="H640">
        <v>72851</v>
      </c>
      <c r="I640">
        <v>601</v>
      </c>
      <c r="J640">
        <v>1112</v>
      </c>
      <c r="K640">
        <v>163</v>
      </c>
    </row>
    <row r="641" spans="1:11" x14ac:dyDescent="0.3">
      <c r="A641" t="s">
        <v>11</v>
      </c>
      <c r="B641">
        <v>3677289395</v>
      </c>
      <c r="C641">
        <v>10</v>
      </c>
      <c r="D641" t="s">
        <v>656</v>
      </c>
      <c r="E641" t="s">
        <v>13</v>
      </c>
      <c r="F641" t="s">
        <v>16</v>
      </c>
      <c r="G641">
        <v>50949</v>
      </c>
      <c r="H641">
        <v>26648</v>
      </c>
      <c r="I641">
        <v>3939</v>
      </c>
      <c r="J641">
        <v>658</v>
      </c>
      <c r="K641">
        <v>100</v>
      </c>
    </row>
    <row r="642" spans="1:11" x14ac:dyDescent="0.3">
      <c r="A642" t="s">
        <v>11</v>
      </c>
      <c r="B642">
        <v>8858850935</v>
      </c>
      <c r="C642">
        <v>40</v>
      </c>
      <c r="D642" t="s">
        <v>657</v>
      </c>
      <c r="E642" t="s">
        <v>13</v>
      </c>
      <c r="F642" t="s">
        <v>16</v>
      </c>
      <c r="G642">
        <v>320192</v>
      </c>
      <c r="H642">
        <v>6263</v>
      </c>
      <c r="I642">
        <v>1967</v>
      </c>
      <c r="J642">
        <v>55</v>
      </c>
      <c r="K642">
        <v>21</v>
      </c>
    </row>
    <row r="643" spans="1:11" x14ac:dyDescent="0.3">
      <c r="A643" t="s">
        <v>11</v>
      </c>
      <c r="B643">
        <v>5526153692</v>
      </c>
      <c r="C643">
        <v>50</v>
      </c>
      <c r="D643" t="s">
        <v>658</v>
      </c>
      <c r="E643" t="s">
        <v>13</v>
      </c>
      <c r="F643" t="s">
        <v>16</v>
      </c>
      <c r="G643">
        <v>817828</v>
      </c>
      <c r="H643">
        <v>489021</v>
      </c>
      <c r="I643">
        <v>41159</v>
      </c>
      <c r="J643">
        <v>5823</v>
      </c>
      <c r="K643">
        <v>3774</v>
      </c>
    </row>
    <row r="644" spans="1:11" x14ac:dyDescent="0.3">
      <c r="A644" t="s">
        <v>11</v>
      </c>
      <c r="B644">
        <v>2532211453</v>
      </c>
      <c r="C644">
        <v>13</v>
      </c>
      <c r="D644" t="s">
        <v>659</v>
      </c>
      <c r="E644" t="s">
        <v>13</v>
      </c>
      <c r="F644" t="s">
        <v>16</v>
      </c>
      <c r="G644">
        <v>370008</v>
      </c>
      <c r="H644">
        <v>220768</v>
      </c>
      <c r="I644">
        <v>11069</v>
      </c>
      <c r="J644">
        <v>2383</v>
      </c>
      <c r="K644">
        <v>1155</v>
      </c>
    </row>
    <row r="645" spans="1:11" x14ac:dyDescent="0.3">
      <c r="A645" t="s">
        <v>11</v>
      </c>
      <c r="B645">
        <v>8971962973</v>
      </c>
      <c r="C645">
        <v>53</v>
      </c>
      <c r="D645" t="s">
        <v>660</v>
      </c>
      <c r="E645" t="s">
        <v>13</v>
      </c>
      <c r="F645" t="s">
        <v>16</v>
      </c>
      <c r="G645">
        <v>70293</v>
      </c>
      <c r="H645">
        <v>45346</v>
      </c>
      <c r="I645">
        <v>11125</v>
      </c>
      <c r="J645">
        <v>500</v>
      </c>
      <c r="K645">
        <v>278</v>
      </c>
    </row>
    <row r="646" spans="1:11" x14ac:dyDescent="0.3">
      <c r="A646" t="s">
        <v>11</v>
      </c>
      <c r="B646">
        <v>6735897025</v>
      </c>
      <c r="C646">
        <v>20</v>
      </c>
      <c r="D646" t="s">
        <v>661</v>
      </c>
      <c r="E646" t="s">
        <v>13</v>
      </c>
      <c r="F646" t="s">
        <v>14</v>
      </c>
      <c r="G646">
        <v>981443</v>
      </c>
      <c r="H646">
        <v>350318</v>
      </c>
      <c r="I646">
        <v>105730</v>
      </c>
      <c r="J646">
        <v>7465</v>
      </c>
      <c r="K646">
        <v>4192</v>
      </c>
    </row>
    <row r="647" spans="1:11" x14ac:dyDescent="0.3">
      <c r="A647" t="s">
        <v>11</v>
      </c>
      <c r="B647">
        <v>7169387952</v>
      </c>
      <c r="C647">
        <v>18</v>
      </c>
      <c r="D647" t="s">
        <v>662</v>
      </c>
      <c r="E647" t="s">
        <v>13</v>
      </c>
      <c r="F647" t="s">
        <v>16</v>
      </c>
      <c r="G647">
        <v>510013</v>
      </c>
      <c r="H647">
        <v>189623</v>
      </c>
      <c r="I647">
        <v>15775</v>
      </c>
      <c r="J647">
        <v>3125</v>
      </c>
      <c r="K647">
        <v>1390</v>
      </c>
    </row>
    <row r="648" spans="1:11" x14ac:dyDescent="0.3">
      <c r="A648" t="s">
        <v>11</v>
      </c>
      <c r="B648">
        <v>5960201591</v>
      </c>
      <c r="C648">
        <v>39</v>
      </c>
      <c r="D648" t="s">
        <v>663</v>
      </c>
      <c r="E648" t="s">
        <v>25</v>
      </c>
      <c r="F648" t="s">
        <v>16</v>
      </c>
      <c r="G648">
        <v>401909</v>
      </c>
      <c r="H648">
        <v>80149</v>
      </c>
      <c r="I648">
        <v>13544</v>
      </c>
      <c r="J648">
        <v>853</v>
      </c>
      <c r="K648">
        <v>320</v>
      </c>
    </row>
    <row r="649" spans="1:11" x14ac:dyDescent="0.3">
      <c r="A649" t="s">
        <v>11</v>
      </c>
      <c r="B649">
        <v>1497295906</v>
      </c>
      <c r="C649">
        <v>52</v>
      </c>
      <c r="D649" t="s">
        <v>664</v>
      </c>
      <c r="E649" t="s">
        <v>13</v>
      </c>
      <c r="F649" t="s">
        <v>14</v>
      </c>
      <c r="G649">
        <v>738552</v>
      </c>
      <c r="H649">
        <v>480868</v>
      </c>
      <c r="I649">
        <v>190483</v>
      </c>
      <c r="J649">
        <v>3211</v>
      </c>
      <c r="K649">
        <v>1418</v>
      </c>
    </row>
    <row r="650" spans="1:11" x14ac:dyDescent="0.3">
      <c r="A650" t="s">
        <v>11</v>
      </c>
      <c r="B650">
        <v>9773922115</v>
      </c>
      <c r="C650">
        <v>56</v>
      </c>
      <c r="D650" t="s">
        <v>665</v>
      </c>
      <c r="E650" t="s">
        <v>13</v>
      </c>
      <c r="F650" t="s">
        <v>16</v>
      </c>
      <c r="G650">
        <v>948044</v>
      </c>
      <c r="H650">
        <v>307161</v>
      </c>
      <c r="I650">
        <v>108855</v>
      </c>
      <c r="J650">
        <v>7548</v>
      </c>
      <c r="K650">
        <v>4908</v>
      </c>
    </row>
    <row r="651" spans="1:11" x14ac:dyDescent="0.3">
      <c r="A651" t="s">
        <v>11</v>
      </c>
      <c r="B651">
        <v>3012786650</v>
      </c>
      <c r="C651">
        <v>38</v>
      </c>
      <c r="D651" t="s">
        <v>666</v>
      </c>
      <c r="E651" t="s">
        <v>13</v>
      </c>
      <c r="F651" t="s">
        <v>16</v>
      </c>
      <c r="G651">
        <v>445225</v>
      </c>
      <c r="H651">
        <v>267550</v>
      </c>
      <c r="I651">
        <v>64808</v>
      </c>
      <c r="J651">
        <v>5680</v>
      </c>
      <c r="K651">
        <v>2554</v>
      </c>
    </row>
    <row r="652" spans="1:11" x14ac:dyDescent="0.3">
      <c r="A652" t="s">
        <v>11</v>
      </c>
      <c r="B652">
        <v>2545534936</v>
      </c>
      <c r="C652">
        <v>28</v>
      </c>
      <c r="D652" t="s">
        <v>667</v>
      </c>
      <c r="E652" t="s">
        <v>13</v>
      </c>
      <c r="F652" t="s">
        <v>39</v>
      </c>
      <c r="G652">
        <v>516243</v>
      </c>
      <c r="H652">
        <v>61108</v>
      </c>
      <c r="I652">
        <v>17206</v>
      </c>
      <c r="J652">
        <v>1313</v>
      </c>
      <c r="K652">
        <v>735</v>
      </c>
    </row>
    <row r="653" spans="1:11" x14ac:dyDescent="0.3">
      <c r="A653" t="s">
        <v>11</v>
      </c>
      <c r="B653">
        <v>5715595958</v>
      </c>
      <c r="C653">
        <v>8</v>
      </c>
      <c r="D653" t="s">
        <v>668</v>
      </c>
      <c r="E653" t="s">
        <v>13</v>
      </c>
      <c r="F653" t="s">
        <v>16</v>
      </c>
      <c r="G653">
        <v>760598</v>
      </c>
      <c r="H653">
        <v>53449</v>
      </c>
      <c r="I653">
        <v>7569</v>
      </c>
      <c r="J653">
        <v>965</v>
      </c>
      <c r="K653">
        <v>290</v>
      </c>
    </row>
    <row r="654" spans="1:11" x14ac:dyDescent="0.3">
      <c r="A654" t="s">
        <v>11</v>
      </c>
      <c r="B654">
        <v>5602640226</v>
      </c>
      <c r="C654">
        <v>14</v>
      </c>
      <c r="D654" t="s">
        <v>669</v>
      </c>
      <c r="E654" t="s">
        <v>13</v>
      </c>
      <c r="F654" t="s">
        <v>16</v>
      </c>
      <c r="G654">
        <v>314822</v>
      </c>
      <c r="H654">
        <v>40415</v>
      </c>
      <c r="I654">
        <v>7850</v>
      </c>
      <c r="J654">
        <v>924</v>
      </c>
      <c r="K654">
        <v>437</v>
      </c>
    </row>
    <row r="655" spans="1:11" x14ac:dyDescent="0.3">
      <c r="A655" t="s">
        <v>11</v>
      </c>
      <c r="B655">
        <v>7243151256</v>
      </c>
      <c r="C655">
        <v>30</v>
      </c>
      <c r="D655" t="s">
        <v>670</v>
      </c>
      <c r="E655" t="s">
        <v>13</v>
      </c>
      <c r="F655" t="s">
        <v>16</v>
      </c>
      <c r="G655">
        <v>7663</v>
      </c>
      <c r="H655">
        <v>1790</v>
      </c>
      <c r="I655">
        <v>384</v>
      </c>
      <c r="J655">
        <v>24</v>
      </c>
      <c r="K655">
        <v>16</v>
      </c>
    </row>
    <row r="656" spans="1:11" x14ac:dyDescent="0.3">
      <c r="A656" t="s">
        <v>11</v>
      </c>
      <c r="B656">
        <v>4028591503</v>
      </c>
      <c r="C656">
        <v>28</v>
      </c>
      <c r="D656" t="s">
        <v>671</v>
      </c>
      <c r="E656" t="s">
        <v>13</v>
      </c>
      <c r="F656" t="s">
        <v>16</v>
      </c>
      <c r="G656">
        <v>372534</v>
      </c>
      <c r="H656">
        <v>204943</v>
      </c>
      <c r="I656">
        <v>19325</v>
      </c>
      <c r="J656">
        <v>241</v>
      </c>
      <c r="K656">
        <v>12</v>
      </c>
    </row>
    <row r="657" spans="1:11" x14ac:dyDescent="0.3">
      <c r="A657" t="s">
        <v>11</v>
      </c>
      <c r="B657">
        <v>9023932186</v>
      </c>
      <c r="C657">
        <v>28</v>
      </c>
      <c r="D657" t="s">
        <v>672</v>
      </c>
      <c r="E657" t="s">
        <v>13</v>
      </c>
      <c r="F657" t="s">
        <v>39</v>
      </c>
      <c r="G657">
        <v>771008</v>
      </c>
      <c r="H657">
        <v>348320</v>
      </c>
      <c r="I657">
        <v>22684</v>
      </c>
      <c r="J657">
        <v>7455</v>
      </c>
      <c r="K657">
        <v>406</v>
      </c>
    </row>
    <row r="658" spans="1:11" x14ac:dyDescent="0.3">
      <c r="A658" t="s">
        <v>11</v>
      </c>
      <c r="B658">
        <v>5556905362</v>
      </c>
      <c r="C658">
        <v>50</v>
      </c>
      <c r="D658" t="s">
        <v>673</v>
      </c>
      <c r="E658" t="s">
        <v>13</v>
      </c>
      <c r="F658" t="s">
        <v>39</v>
      </c>
      <c r="G658">
        <v>406913</v>
      </c>
      <c r="H658">
        <v>120069</v>
      </c>
      <c r="I658">
        <v>42901</v>
      </c>
      <c r="J658">
        <v>2808</v>
      </c>
      <c r="K658">
        <v>1636</v>
      </c>
    </row>
    <row r="659" spans="1:11" x14ac:dyDescent="0.3">
      <c r="A659" t="s">
        <v>11</v>
      </c>
      <c r="B659">
        <v>4121754568</v>
      </c>
      <c r="C659">
        <v>25</v>
      </c>
      <c r="D659" t="s">
        <v>674</v>
      </c>
      <c r="E659" t="s">
        <v>13</v>
      </c>
      <c r="F659" t="s">
        <v>16</v>
      </c>
      <c r="G659">
        <v>718214</v>
      </c>
      <c r="H659">
        <v>69039</v>
      </c>
      <c r="I659">
        <v>19503</v>
      </c>
      <c r="J659">
        <v>1573</v>
      </c>
      <c r="K659">
        <v>73</v>
      </c>
    </row>
    <row r="660" spans="1:11" x14ac:dyDescent="0.3">
      <c r="A660" t="s">
        <v>11</v>
      </c>
      <c r="B660">
        <v>8091273584</v>
      </c>
      <c r="C660">
        <v>10</v>
      </c>
      <c r="D660" t="s">
        <v>675</v>
      </c>
      <c r="E660" t="s">
        <v>13</v>
      </c>
      <c r="F660" t="s">
        <v>14</v>
      </c>
      <c r="G660">
        <v>239412</v>
      </c>
      <c r="H660">
        <v>106904</v>
      </c>
      <c r="I660">
        <v>38335</v>
      </c>
      <c r="J660">
        <v>2362</v>
      </c>
      <c r="K660">
        <v>1271</v>
      </c>
    </row>
    <row r="661" spans="1:11" x14ac:dyDescent="0.3">
      <c r="A661" t="s">
        <v>11</v>
      </c>
      <c r="B661">
        <v>6138456529</v>
      </c>
      <c r="C661">
        <v>23</v>
      </c>
      <c r="D661" t="s">
        <v>676</v>
      </c>
      <c r="E661" t="s">
        <v>13</v>
      </c>
      <c r="F661" t="s">
        <v>16</v>
      </c>
      <c r="G661">
        <v>343270</v>
      </c>
      <c r="H661">
        <v>85914</v>
      </c>
      <c r="I661">
        <v>10168</v>
      </c>
      <c r="J661">
        <v>1452</v>
      </c>
      <c r="K661">
        <v>670</v>
      </c>
    </row>
    <row r="662" spans="1:11" x14ac:dyDescent="0.3">
      <c r="A662" t="s">
        <v>11</v>
      </c>
      <c r="B662">
        <v>8156249839</v>
      </c>
      <c r="C662">
        <v>58</v>
      </c>
      <c r="D662" t="s">
        <v>677</v>
      </c>
      <c r="E662" t="s">
        <v>13</v>
      </c>
      <c r="F662" t="s">
        <v>39</v>
      </c>
      <c r="G662">
        <v>278034</v>
      </c>
      <c r="H662">
        <v>56298</v>
      </c>
      <c r="I662">
        <v>15009</v>
      </c>
      <c r="J662">
        <v>73</v>
      </c>
      <c r="K662">
        <v>34</v>
      </c>
    </row>
    <row r="663" spans="1:11" x14ac:dyDescent="0.3">
      <c r="A663" t="s">
        <v>11</v>
      </c>
      <c r="B663">
        <v>4356449471</v>
      </c>
      <c r="C663">
        <v>39</v>
      </c>
      <c r="D663" t="s">
        <v>678</v>
      </c>
      <c r="E663" t="s">
        <v>13</v>
      </c>
      <c r="F663" t="s">
        <v>16</v>
      </c>
      <c r="G663">
        <v>247513</v>
      </c>
      <c r="H663">
        <v>20868</v>
      </c>
      <c r="I663">
        <v>4995</v>
      </c>
      <c r="J663">
        <v>98</v>
      </c>
      <c r="K663">
        <v>25</v>
      </c>
    </row>
    <row r="664" spans="1:11" x14ac:dyDescent="0.3">
      <c r="A664" t="s">
        <v>11</v>
      </c>
      <c r="B664">
        <v>3120136170</v>
      </c>
      <c r="C664">
        <v>53</v>
      </c>
      <c r="D664" t="s">
        <v>679</v>
      </c>
      <c r="E664" t="s">
        <v>13</v>
      </c>
      <c r="F664" t="s">
        <v>14</v>
      </c>
      <c r="G664">
        <v>773173</v>
      </c>
      <c r="H664">
        <v>2511</v>
      </c>
      <c r="I664">
        <v>787</v>
      </c>
      <c r="J664">
        <v>29</v>
      </c>
      <c r="K664">
        <v>6</v>
      </c>
    </row>
    <row r="665" spans="1:11" x14ac:dyDescent="0.3">
      <c r="A665" t="s">
        <v>11</v>
      </c>
      <c r="B665">
        <v>8711151650</v>
      </c>
      <c r="C665">
        <v>45</v>
      </c>
      <c r="D665" t="s">
        <v>680</v>
      </c>
      <c r="E665" t="s">
        <v>13</v>
      </c>
      <c r="F665" t="s">
        <v>14</v>
      </c>
      <c r="G665">
        <v>722917</v>
      </c>
      <c r="H665">
        <v>316634</v>
      </c>
      <c r="I665">
        <v>45065</v>
      </c>
      <c r="J665">
        <v>6768</v>
      </c>
      <c r="K665">
        <v>3135</v>
      </c>
    </row>
    <row r="666" spans="1:11" x14ac:dyDescent="0.3">
      <c r="A666" t="s">
        <v>11</v>
      </c>
      <c r="B666">
        <v>1453182793</v>
      </c>
      <c r="C666">
        <v>10</v>
      </c>
      <c r="D666" t="s">
        <v>681</v>
      </c>
      <c r="E666" t="s">
        <v>13</v>
      </c>
      <c r="F666" t="s">
        <v>16</v>
      </c>
      <c r="G666">
        <v>737595</v>
      </c>
      <c r="H666">
        <v>195716</v>
      </c>
      <c r="I666">
        <v>41750</v>
      </c>
      <c r="J666">
        <v>2072</v>
      </c>
      <c r="K666">
        <v>1210</v>
      </c>
    </row>
    <row r="667" spans="1:11" x14ac:dyDescent="0.3">
      <c r="A667" t="s">
        <v>11</v>
      </c>
      <c r="B667">
        <v>9188007342</v>
      </c>
      <c r="C667">
        <v>31</v>
      </c>
      <c r="D667" t="s">
        <v>682</v>
      </c>
      <c r="E667" t="s">
        <v>13</v>
      </c>
      <c r="F667" t="s">
        <v>16</v>
      </c>
      <c r="G667">
        <v>831217</v>
      </c>
      <c r="H667">
        <v>7158</v>
      </c>
      <c r="I667">
        <v>1799</v>
      </c>
      <c r="J667">
        <v>129</v>
      </c>
      <c r="K667">
        <v>58</v>
      </c>
    </row>
    <row r="668" spans="1:11" x14ac:dyDescent="0.3">
      <c r="A668" t="s">
        <v>11</v>
      </c>
      <c r="B668">
        <v>6947981344</v>
      </c>
      <c r="C668">
        <v>44</v>
      </c>
      <c r="D668" t="s">
        <v>683</v>
      </c>
      <c r="E668" t="s">
        <v>13</v>
      </c>
      <c r="F668" t="s">
        <v>16</v>
      </c>
      <c r="G668">
        <v>99658</v>
      </c>
      <c r="H668">
        <v>24185</v>
      </c>
      <c r="I668">
        <v>5670</v>
      </c>
      <c r="J668">
        <v>237</v>
      </c>
      <c r="K668">
        <v>106</v>
      </c>
    </row>
    <row r="669" spans="1:11" x14ac:dyDescent="0.3">
      <c r="A669" t="s">
        <v>11</v>
      </c>
      <c r="B669">
        <v>8044419259</v>
      </c>
      <c r="C669">
        <v>54</v>
      </c>
      <c r="D669" t="s">
        <v>684</v>
      </c>
      <c r="E669" t="s">
        <v>13</v>
      </c>
      <c r="F669" t="s">
        <v>14</v>
      </c>
      <c r="G669">
        <v>674321</v>
      </c>
      <c r="H669">
        <v>439720</v>
      </c>
      <c r="I669">
        <v>148470</v>
      </c>
      <c r="J669">
        <v>5062</v>
      </c>
      <c r="K669">
        <v>2656</v>
      </c>
    </row>
    <row r="670" spans="1:11" x14ac:dyDescent="0.3">
      <c r="A670" t="s">
        <v>11</v>
      </c>
      <c r="B670">
        <v>1242747331</v>
      </c>
      <c r="C670">
        <v>45</v>
      </c>
      <c r="D670" t="s">
        <v>685</v>
      </c>
      <c r="E670" t="s">
        <v>13</v>
      </c>
      <c r="F670" t="s">
        <v>39</v>
      </c>
      <c r="G670">
        <v>908375</v>
      </c>
      <c r="H670">
        <v>520135</v>
      </c>
      <c r="I670">
        <v>35962</v>
      </c>
      <c r="J670">
        <v>440</v>
      </c>
      <c r="K670">
        <v>176</v>
      </c>
    </row>
    <row r="671" spans="1:11" x14ac:dyDescent="0.3">
      <c r="A671" t="s">
        <v>11</v>
      </c>
      <c r="B671">
        <v>1524735808</v>
      </c>
      <c r="C671">
        <v>58</v>
      </c>
      <c r="D671" t="s">
        <v>686</v>
      </c>
      <c r="E671" t="s">
        <v>13</v>
      </c>
      <c r="F671" t="s">
        <v>14</v>
      </c>
      <c r="G671">
        <v>740587</v>
      </c>
      <c r="H671">
        <v>146978</v>
      </c>
      <c r="I671">
        <v>41470</v>
      </c>
      <c r="J671">
        <v>3147</v>
      </c>
      <c r="K671">
        <v>1504</v>
      </c>
    </row>
    <row r="672" spans="1:11" x14ac:dyDescent="0.3">
      <c r="A672" t="s">
        <v>11</v>
      </c>
      <c r="B672">
        <v>5928093974</v>
      </c>
      <c r="C672">
        <v>39</v>
      </c>
      <c r="D672" t="s">
        <v>687</v>
      </c>
      <c r="E672" t="s">
        <v>13</v>
      </c>
      <c r="F672" t="s">
        <v>16</v>
      </c>
      <c r="G672">
        <v>110263</v>
      </c>
      <c r="H672">
        <v>44275</v>
      </c>
      <c r="I672">
        <v>1558</v>
      </c>
      <c r="J672">
        <v>819</v>
      </c>
      <c r="K672">
        <v>32</v>
      </c>
    </row>
    <row r="673" spans="1:11" x14ac:dyDescent="0.3">
      <c r="A673" t="s">
        <v>11</v>
      </c>
      <c r="B673">
        <v>4540879297</v>
      </c>
      <c r="C673">
        <v>8</v>
      </c>
      <c r="D673" t="s">
        <v>688</v>
      </c>
      <c r="E673" t="s">
        <v>13</v>
      </c>
      <c r="F673" t="s">
        <v>16</v>
      </c>
      <c r="G673">
        <v>581402</v>
      </c>
      <c r="H673">
        <v>346747</v>
      </c>
      <c r="I673">
        <v>48568</v>
      </c>
      <c r="J673">
        <v>4967</v>
      </c>
      <c r="K673">
        <v>1145</v>
      </c>
    </row>
    <row r="674" spans="1:11" x14ac:dyDescent="0.3">
      <c r="A674" t="s">
        <v>11</v>
      </c>
      <c r="B674">
        <v>9108262341</v>
      </c>
      <c r="C674">
        <v>60</v>
      </c>
      <c r="D674" t="s">
        <v>689</v>
      </c>
      <c r="E674" t="s">
        <v>13</v>
      </c>
      <c r="F674" t="s">
        <v>16</v>
      </c>
      <c r="G674">
        <v>511913</v>
      </c>
      <c r="H674">
        <v>317235</v>
      </c>
      <c r="I674">
        <v>82284</v>
      </c>
      <c r="J674">
        <v>7871</v>
      </c>
      <c r="K674">
        <v>2986</v>
      </c>
    </row>
    <row r="675" spans="1:11" x14ac:dyDescent="0.3">
      <c r="A675" t="s">
        <v>11</v>
      </c>
      <c r="B675">
        <v>1737181231</v>
      </c>
      <c r="C675">
        <v>15</v>
      </c>
      <c r="D675" t="s">
        <v>690</v>
      </c>
      <c r="E675" t="s">
        <v>13</v>
      </c>
      <c r="F675" t="s">
        <v>16</v>
      </c>
      <c r="G675">
        <v>379980</v>
      </c>
      <c r="H675">
        <v>227580</v>
      </c>
      <c r="I675">
        <v>22806</v>
      </c>
      <c r="J675">
        <v>4276</v>
      </c>
      <c r="K675">
        <v>383</v>
      </c>
    </row>
    <row r="676" spans="1:11" x14ac:dyDescent="0.3">
      <c r="A676" t="s">
        <v>11</v>
      </c>
      <c r="B676">
        <v>7452023095</v>
      </c>
      <c r="C676">
        <v>60</v>
      </c>
      <c r="D676" t="s">
        <v>691</v>
      </c>
      <c r="E676" t="s">
        <v>13</v>
      </c>
      <c r="F676" t="s">
        <v>14</v>
      </c>
      <c r="G676">
        <v>468131</v>
      </c>
      <c r="H676">
        <v>62843</v>
      </c>
      <c r="I676">
        <v>21852</v>
      </c>
      <c r="J676">
        <v>485</v>
      </c>
      <c r="K676">
        <v>132</v>
      </c>
    </row>
    <row r="677" spans="1:11" x14ac:dyDescent="0.3">
      <c r="A677" t="s">
        <v>11</v>
      </c>
      <c r="B677">
        <v>9389546226</v>
      </c>
      <c r="C677">
        <v>30</v>
      </c>
      <c r="D677" t="s">
        <v>692</v>
      </c>
      <c r="E677" t="s">
        <v>13</v>
      </c>
      <c r="F677" t="s">
        <v>16</v>
      </c>
      <c r="G677">
        <v>406689</v>
      </c>
      <c r="H677">
        <v>242497</v>
      </c>
      <c r="I677">
        <v>53962</v>
      </c>
      <c r="J677">
        <v>2783</v>
      </c>
      <c r="K677">
        <v>1450</v>
      </c>
    </row>
    <row r="678" spans="1:11" x14ac:dyDescent="0.3">
      <c r="A678" t="s">
        <v>11</v>
      </c>
      <c r="B678">
        <v>4482038024</v>
      </c>
      <c r="C678">
        <v>5</v>
      </c>
      <c r="D678" t="s">
        <v>693</v>
      </c>
      <c r="E678" t="s">
        <v>13</v>
      </c>
      <c r="F678" t="s">
        <v>16</v>
      </c>
      <c r="G678">
        <v>229516</v>
      </c>
      <c r="H678">
        <v>86496</v>
      </c>
      <c r="I678">
        <v>8078</v>
      </c>
      <c r="J678">
        <v>1253</v>
      </c>
      <c r="K678">
        <v>307</v>
      </c>
    </row>
    <row r="679" spans="1:11" x14ac:dyDescent="0.3">
      <c r="A679" t="s">
        <v>11</v>
      </c>
      <c r="B679">
        <v>7316514196</v>
      </c>
      <c r="C679">
        <v>42</v>
      </c>
      <c r="D679" t="s">
        <v>694</v>
      </c>
      <c r="E679" t="s">
        <v>13</v>
      </c>
      <c r="F679" t="s">
        <v>16</v>
      </c>
      <c r="G679">
        <v>774356</v>
      </c>
      <c r="H679">
        <v>252032</v>
      </c>
      <c r="I679">
        <v>71034</v>
      </c>
      <c r="J679">
        <v>4946</v>
      </c>
      <c r="K679">
        <v>1561</v>
      </c>
    </row>
    <row r="680" spans="1:11" x14ac:dyDescent="0.3">
      <c r="A680" t="s">
        <v>11</v>
      </c>
      <c r="B680">
        <v>8938265608</v>
      </c>
      <c r="C680">
        <v>24</v>
      </c>
      <c r="D680" t="s">
        <v>695</v>
      </c>
      <c r="E680" t="s">
        <v>13</v>
      </c>
      <c r="F680" t="s">
        <v>16</v>
      </c>
      <c r="G680">
        <v>736627</v>
      </c>
      <c r="H680">
        <v>452109</v>
      </c>
      <c r="I680">
        <v>119552</v>
      </c>
      <c r="J680">
        <v>10106</v>
      </c>
      <c r="K680">
        <v>4762</v>
      </c>
    </row>
    <row r="681" spans="1:11" x14ac:dyDescent="0.3">
      <c r="A681" t="s">
        <v>11</v>
      </c>
      <c r="B681">
        <v>4290829485</v>
      </c>
      <c r="C681">
        <v>52</v>
      </c>
      <c r="D681" t="s">
        <v>696</v>
      </c>
      <c r="E681" t="s">
        <v>13</v>
      </c>
      <c r="F681" t="s">
        <v>39</v>
      </c>
      <c r="G681">
        <v>180830</v>
      </c>
      <c r="H681">
        <v>118791</v>
      </c>
      <c r="I681">
        <v>20354</v>
      </c>
      <c r="J681">
        <v>539</v>
      </c>
      <c r="K681">
        <v>188</v>
      </c>
    </row>
    <row r="682" spans="1:11" x14ac:dyDescent="0.3">
      <c r="A682" t="s">
        <v>11</v>
      </c>
      <c r="B682">
        <v>9683213685</v>
      </c>
      <c r="C682">
        <v>31</v>
      </c>
      <c r="D682" t="s">
        <v>697</v>
      </c>
      <c r="E682" t="s">
        <v>13</v>
      </c>
      <c r="F682" t="s">
        <v>16</v>
      </c>
      <c r="G682">
        <v>514878</v>
      </c>
      <c r="H682">
        <v>158577</v>
      </c>
      <c r="I682">
        <v>28424</v>
      </c>
      <c r="J682">
        <v>1833</v>
      </c>
      <c r="K682">
        <v>914</v>
      </c>
    </row>
    <row r="683" spans="1:11" x14ac:dyDescent="0.3">
      <c r="A683" t="s">
        <v>11</v>
      </c>
      <c r="B683">
        <v>8036904260</v>
      </c>
      <c r="C683">
        <v>54</v>
      </c>
      <c r="D683" t="s">
        <v>698</v>
      </c>
      <c r="E683" t="s">
        <v>13</v>
      </c>
      <c r="F683" t="s">
        <v>16</v>
      </c>
      <c r="G683">
        <v>475617</v>
      </c>
      <c r="H683">
        <v>69386</v>
      </c>
      <c r="I683">
        <v>26565</v>
      </c>
      <c r="J683">
        <v>984</v>
      </c>
      <c r="K683">
        <v>491</v>
      </c>
    </row>
    <row r="684" spans="1:11" x14ac:dyDescent="0.3">
      <c r="A684" t="s">
        <v>11</v>
      </c>
      <c r="B684">
        <v>9518833791</v>
      </c>
      <c r="C684">
        <v>30</v>
      </c>
      <c r="D684" t="s">
        <v>699</v>
      </c>
      <c r="E684" t="s">
        <v>25</v>
      </c>
      <c r="F684" t="s">
        <v>16</v>
      </c>
      <c r="G684">
        <v>437068</v>
      </c>
      <c r="H684">
        <v>198227</v>
      </c>
      <c r="I684">
        <v>65361</v>
      </c>
      <c r="J684">
        <v>1402</v>
      </c>
      <c r="K684">
        <v>694</v>
      </c>
    </row>
    <row r="685" spans="1:11" x14ac:dyDescent="0.3">
      <c r="A685" t="s">
        <v>11</v>
      </c>
      <c r="B685">
        <v>3391229511</v>
      </c>
      <c r="C685">
        <v>26</v>
      </c>
      <c r="D685" t="s">
        <v>700</v>
      </c>
      <c r="E685" t="s">
        <v>13</v>
      </c>
      <c r="F685" t="s">
        <v>16</v>
      </c>
      <c r="G685">
        <v>453041</v>
      </c>
      <c r="H685">
        <v>195108</v>
      </c>
      <c r="I685">
        <v>33915</v>
      </c>
      <c r="J685">
        <v>663</v>
      </c>
      <c r="K685">
        <v>144</v>
      </c>
    </row>
    <row r="686" spans="1:11" x14ac:dyDescent="0.3">
      <c r="A686" t="s">
        <v>11</v>
      </c>
      <c r="B686">
        <v>8973727127</v>
      </c>
      <c r="C686">
        <v>31</v>
      </c>
      <c r="D686" t="s">
        <v>701</v>
      </c>
      <c r="E686" t="s">
        <v>13</v>
      </c>
      <c r="F686" t="s">
        <v>39</v>
      </c>
      <c r="G686">
        <v>175754</v>
      </c>
      <c r="H686">
        <v>75973</v>
      </c>
      <c r="I686">
        <v>10778</v>
      </c>
      <c r="J686">
        <v>1003</v>
      </c>
      <c r="K686">
        <v>119</v>
      </c>
    </row>
    <row r="687" spans="1:11" x14ac:dyDescent="0.3">
      <c r="A687" t="s">
        <v>11</v>
      </c>
      <c r="B687">
        <v>4383305542</v>
      </c>
      <c r="C687">
        <v>17</v>
      </c>
      <c r="D687" t="s">
        <v>702</v>
      </c>
      <c r="E687" t="s">
        <v>13</v>
      </c>
      <c r="F687" t="s">
        <v>16</v>
      </c>
      <c r="G687">
        <v>363281</v>
      </c>
      <c r="H687">
        <v>48106</v>
      </c>
      <c r="I687">
        <v>17865</v>
      </c>
      <c r="J687">
        <v>780</v>
      </c>
      <c r="K687">
        <v>394</v>
      </c>
    </row>
    <row r="688" spans="1:11" x14ac:dyDescent="0.3">
      <c r="A688" t="s">
        <v>11</v>
      </c>
      <c r="B688">
        <v>2442143392</v>
      </c>
      <c r="C688">
        <v>39</v>
      </c>
      <c r="D688" t="s">
        <v>703</v>
      </c>
      <c r="E688" t="s">
        <v>13</v>
      </c>
      <c r="F688" t="s">
        <v>16</v>
      </c>
      <c r="G688">
        <v>599446</v>
      </c>
      <c r="H688">
        <v>191928</v>
      </c>
      <c r="I688">
        <v>8847</v>
      </c>
      <c r="J688">
        <v>3135</v>
      </c>
      <c r="K688">
        <v>848</v>
      </c>
    </row>
    <row r="689" spans="1:11" x14ac:dyDescent="0.3">
      <c r="A689" t="s">
        <v>11</v>
      </c>
      <c r="B689">
        <v>1984756811</v>
      </c>
      <c r="C689">
        <v>27</v>
      </c>
      <c r="D689" t="s">
        <v>704</v>
      </c>
      <c r="E689" t="s">
        <v>13</v>
      </c>
      <c r="F689" t="s">
        <v>16</v>
      </c>
      <c r="G689">
        <v>535862</v>
      </c>
      <c r="H689">
        <v>263394</v>
      </c>
      <c r="I689">
        <v>1742</v>
      </c>
      <c r="J689">
        <v>191</v>
      </c>
      <c r="K689">
        <v>59</v>
      </c>
    </row>
    <row r="690" spans="1:11" x14ac:dyDescent="0.3">
      <c r="A690" t="s">
        <v>11</v>
      </c>
      <c r="B690">
        <v>8714497782</v>
      </c>
      <c r="C690">
        <v>10</v>
      </c>
      <c r="D690" t="s">
        <v>705</v>
      </c>
      <c r="E690" t="s">
        <v>13</v>
      </c>
      <c r="F690" t="s">
        <v>39</v>
      </c>
      <c r="G690">
        <v>885899</v>
      </c>
      <c r="H690">
        <v>89968</v>
      </c>
      <c r="I690">
        <v>19742</v>
      </c>
      <c r="J690">
        <v>924</v>
      </c>
      <c r="K690">
        <v>160</v>
      </c>
    </row>
    <row r="691" spans="1:11" x14ac:dyDescent="0.3">
      <c r="A691" t="s">
        <v>11</v>
      </c>
      <c r="B691">
        <v>3478275324</v>
      </c>
      <c r="C691">
        <v>30</v>
      </c>
      <c r="D691" t="s">
        <v>706</v>
      </c>
      <c r="E691" t="s">
        <v>13</v>
      </c>
      <c r="F691" t="s">
        <v>16</v>
      </c>
      <c r="G691">
        <v>446878</v>
      </c>
      <c r="H691">
        <v>196125</v>
      </c>
      <c r="I691">
        <v>58464</v>
      </c>
      <c r="J691">
        <v>882</v>
      </c>
      <c r="K691">
        <v>341</v>
      </c>
    </row>
    <row r="692" spans="1:11" x14ac:dyDescent="0.3">
      <c r="A692" t="s">
        <v>11</v>
      </c>
      <c r="B692">
        <v>1779107188</v>
      </c>
      <c r="C692">
        <v>13</v>
      </c>
      <c r="D692" t="s">
        <v>707</v>
      </c>
      <c r="E692" t="s">
        <v>13</v>
      </c>
      <c r="F692" t="s">
        <v>16</v>
      </c>
      <c r="G692">
        <v>556437</v>
      </c>
      <c r="H692">
        <v>87011</v>
      </c>
      <c r="I692">
        <v>8276</v>
      </c>
      <c r="J692">
        <v>1860</v>
      </c>
      <c r="K692">
        <v>663</v>
      </c>
    </row>
    <row r="693" spans="1:11" x14ac:dyDescent="0.3">
      <c r="A693" t="s">
        <v>11</v>
      </c>
      <c r="B693">
        <v>7460538913</v>
      </c>
      <c r="C693">
        <v>45</v>
      </c>
      <c r="D693" t="s">
        <v>708</v>
      </c>
      <c r="E693" t="s">
        <v>13</v>
      </c>
      <c r="F693" t="s">
        <v>16</v>
      </c>
      <c r="G693">
        <v>429090</v>
      </c>
      <c r="H693">
        <v>105530</v>
      </c>
      <c r="I693">
        <v>34643</v>
      </c>
      <c r="J693">
        <v>617</v>
      </c>
      <c r="K693">
        <v>105</v>
      </c>
    </row>
    <row r="694" spans="1:11" x14ac:dyDescent="0.3">
      <c r="A694" t="s">
        <v>11</v>
      </c>
      <c r="B694">
        <v>7559008317</v>
      </c>
      <c r="C694">
        <v>46</v>
      </c>
      <c r="D694" t="s">
        <v>709</v>
      </c>
      <c r="E694" t="s">
        <v>13</v>
      </c>
      <c r="F694" t="s">
        <v>16</v>
      </c>
      <c r="G694">
        <v>566630</v>
      </c>
      <c r="H694">
        <v>105302</v>
      </c>
      <c r="I694">
        <v>34714</v>
      </c>
      <c r="J694">
        <v>328</v>
      </c>
      <c r="K694">
        <v>208</v>
      </c>
    </row>
    <row r="695" spans="1:11" x14ac:dyDescent="0.3">
      <c r="A695" t="s">
        <v>11</v>
      </c>
      <c r="B695">
        <v>8009167350</v>
      </c>
      <c r="C695">
        <v>32</v>
      </c>
      <c r="D695" t="s">
        <v>710</v>
      </c>
      <c r="E695" t="s">
        <v>13</v>
      </c>
      <c r="F695" t="s">
        <v>16</v>
      </c>
      <c r="G695">
        <v>512365</v>
      </c>
      <c r="H695">
        <v>71602</v>
      </c>
      <c r="I695">
        <v>16170</v>
      </c>
      <c r="J695">
        <v>1364</v>
      </c>
      <c r="K695">
        <v>340</v>
      </c>
    </row>
    <row r="696" spans="1:11" x14ac:dyDescent="0.3">
      <c r="A696" t="s">
        <v>11</v>
      </c>
      <c r="B696">
        <v>6611703149</v>
      </c>
      <c r="C696">
        <v>21</v>
      </c>
      <c r="D696" t="s">
        <v>711</v>
      </c>
      <c r="E696" t="s">
        <v>13</v>
      </c>
      <c r="F696" t="s">
        <v>16</v>
      </c>
      <c r="G696">
        <v>297434</v>
      </c>
      <c r="H696">
        <v>125415</v>
      </c>
      <c r="I696">
        <v>34186</v>
      </c>
      <c r="J696">
        <v>153</v>
      </c>
      <c r="K696">
        <v>49</v>
      </c>
    </row>
    <row r="697" spans="1:11" x14ac:dyDescent="0.3">
      <c r="A697" t="s">
        <v>11</v>
      </c>
      <c r="B697">
        <v>4249584098</v>
      </c>
      <c r="C697">
        <v>11</v>
      </c>
      <c r="D697" t="s">
        <v>712</v>
      </c>
      <c r="E697" t="s">
        <v>13</v>
      </c>
      <c r="F697" t="s">
        <v>16</v>
      </c>
      <c r="G697">
        <v>35913</v>
      </c>
      <c r="H697">
        <v>12303</v>
      </c>
      <c r="I697">
        <v>1931</v>
      </c>
      <c r="J697">
        <v>92</v>
      </c>
      <c r="K697">
        <v>2</v>
      </c>
    </row>
    <row r="698" spans="1:11" x14ac:dyDescent="0.3">
      <c r="A698" t="s">
        <v>11</v>
      </c>
      <c r="B698">
        <v>5389386081</v>
      </c>
      <c r="C698">
        <v>14</v>
      </c>
      <c r="D698" t="s">
        <v>713</v>
      </c>
      <c r="E698" t="s">
        <v>13</v>
      </c>
      <c r="F698" t="s">
        <v>14</v>
      </c>
      <c r="G698">
        <v>196834</v>
      </c>
      <c r="H698">
        <v>94857</v>
      </c>
      <c r="I698">
        <v>7450</v>
      </c>
      <c r="J698">
        <v>363</v>
      </c>
      <c r="K698">
        <v>238</v>
      </c>
    </row>
    <row r="699" spans="1:11" x14ac:dyDescent="0.3">
      <c r="A699" t="s">
        <v>11</v>
      </c>
      <c r="B699">
        <v>5893131000</v>
      </c>
      <c r="C699">
        <v>6</v>
      </c>
      <c r="D699" t="s">
        <v>714</v>
      </c>
      <c r="E699" t="s">
        <v>13</v>
      </c>
      <c r="F699" t="s">
        <v>16</v>
      </c>
      <c r="G699">
        <v>389888</v>
      </c>
      <c r="H699">
        <v>255409</v>
      </c>
      <c r="I699">
        <v>12334</v>
      </c>
      <c r="J699">
        <v>4080</v>
      </c>
      <c r="K699">
        <v>1608</v>
      </c>
    </row>
    <row r="700" spans="1:11" x14ac:dyDescent="0.3">
      <c r="A700" t="s">
        <v>11</v>
      </c>
      <c r="B700">
        <v>3079820480</v>
      </c>
      <c r="C700">
        <v>25</v>
      </c>
      <c r="D700" t="s">
        <v>715</v>
      </c>
      <c r="E700" t="s">
        <v>25</v>
      </c>
      <c r="F700" t="s">
        <v>16</v>
      </c>
      <c r="G700">
        <v>706602</v>
      </c>
      <c r="H700">
        <v>247228</v>
      </c>
      <c r="I700">
        <v>98487</v>
      </c>
      <c r="J700">
        <v>2246</v>
      </c>
      <c r="K700">
        <v>833</v>
      </c>
    </row>
    <row r="701" spans="1:11" x14ac:dyDescent="0.3">
      <c r="A701" t="s">
        <v>11</v>
      </c>
      <c r="B701">
        <v>8617400094</v>
      </c>
      <c r="C701">
        <v>11</v>
      </c>
      <c r="D701" t="s">
        <v>716</v>
      </c>
      <c r="E701" t="s">
        <v>13</v>
      </c>
      <c r="F701" t="s">
        <v>16</v>
      </c>
      <c r="G701">
        <v>644895</v>
      </c>
      <c r="H701">
        <v>161369</v>
      </c>
      <c r="I701">
        <v>8550</v>
      </c>
      <c r="J701">
        <v>2501</v>
      </c>
      <c r="K701">
        <v>549</v>
      </c>
    </row>
    <row r="702" spans="1:11" x14ac:dyDescent="0.3">
      <c r="A702" t="s">
        <v>11</v>
      </c>
      <c r="B702">
        <v>6146243164</v>
      </c>
      <c r="C702">
        <v>55</v>
      </c>
      <c r="D702" t="s">
        <v>717</v>
      </c>
      <c r="E702" t="s">
        <v>13</v>
      </c>
      <c r="F702" t="s">
        <v>16</v>
      </c>
      <c r="G702">
        <v>226052</v>
      </c>
      <c r="H702">
        <v>12294</v>
      </c>
      <c r="I702">
        <v>4006</v>
      </c>
      <c r="J702">
        <v>306</v>
      </c>
      <c r="K702">
        <v>99</v>
      </c>
    </row>
    <row r="703" spans="1:11" x14ac:dyDescent="0.3">
      <c r="A703" t="s">
        <v>11</v>
      </c>
      <c r="B703">
        <v>8041553164</v>
      </c>
      <c r="C703">
        <v>34</v>
      </c>
      <c r="D703" t="s">
        <v>718</v>
      </c>
      <c r="E703" t="s">
        <v>13</v>
      </c>
      <c r="F703" t="s">
        <v>16</v>
      </c>
      <c r="G703">
        <v>690343</v>
      </c>
      <c r="H703">
        <v>328311</v>
      </c>
      <c r="I703">
        <v>65319</v>
      </c>
      <c r="J703">
        <v>1726</v>
      </c>
      <c r="K703">
        <v>280</v>
      </c>
    </row>
    <row r="704" spans="1:11" x14ac:dyDescent="0.3">
      <c r="A704" t="s">
        <v>11</v>
      </c>
      <c r="B704">
        <v>9586358918</v>
      </c>
      <c r="C704">
        <v>49</v>
      </c>
      <c r="D704" t="s">
        <v>719</v>
      </c>
      <c r="E704" t="s">
        <v>13</v>
      </c>
      <c r="F704" t="s">
        <v>16</v>
      </c>
      <c r="G704">
        <v>398060</v>
      </c>
      <c r="H704">
        <v>233002</v>
      </c>
      <c r="I704">
        <v>89814</v>
      </c>
      <c r="J704">
        <v>3222</v>
      </c>
      <c r="K704">
        <v>68</v>
      </c>
    </row>
    <row r="705" spans="1:11" x14ac:dyDescent="0.3">
      <c r="A705" t="s">
        <v>11</v>
      </c>
      <c r="B705">
        <v>6248290697</v>
      </c>
      <c r="C705">
        <v>47</v>
      </c>
      <c r="D705" t="s">
        <v>720</v>
      </c>
      <c r="E705" t="s">
        <v>13</v>
      </c>
      <c r="F705" t="s">
        <v>16</v>
      </c>
      <c r="G705">
        <v>692837</v>
      </c>
      <c r="H705">
        <v>56336</v>
      </c>
      <c r="I705">
        <v>7251</v>
      </c>
      <c r="J705">
        <v>1311</v>
      </c>
      <c r="K705">
        <v>442</v>
      </c>
    </row>
    <row r="706" spans="1:11" x14ac:dyDescent="0.3">
      <c r="A706" t="s">
        <v>11</v>
      </c>
      <c r="B706">
        <v>7889656023</v>
      </c>
      <c r="C706">
        <v>58</v>
      </c>
      <c r="D706" t="s">
        <v>721</v>
      </c>
      <c r="E706" t="s">
        <v>13</v>
      </c>
      <c r="F706" t="s">
        <v>14</v>
      </c>
      <c r="G706">
        <v>201433</v>
      </c>
      <c r="H706">
        <v>43531</v>
      </c>
      <c r="I706">
        <v>5556</v>
      </c>
      <c r="J706">
        <v>463</v>
      </c>
      <c r="K706">
        <v>222</v>
      </c>
    </row>
    <row r="707" spans="1:11" x14ac:dyDescent="0.3">
      <c r="A707" t="s">
        <v>11</v>
      </c>
      <c r="B707">
        <v>5634932357</v>
      </c>
      <c r="C707">
        <v>39</v>
      </c>
      <c r="D707" t="s">
        <v>722</v>
      </c>
      <c r="E707" t="s">
        <v>13</v>
      </c>
      <c r="F707" t="s">
        <v>14</v>
      </c>
      <c r="G707">
        <v>94390</v>
      </c>
      <c r="H707">
        <v>2885</v>
      </c>
      <c r="I707">
        <v>531</v>
      </c>
      <c r="J707">
        <v>40</v>
      </c>
      <c r="K707">
        <v>18</v>
      </c>
    </row>
    <row r="708" spans="1:11" x14ac:dyDescent="0.3">
      <c r="A708" t="s">
        <v>11</v>
      </c>
      <c r="B708">
        <v>2248144932</v>
      </c>
      <c r="C708">
        <v>48</v>
      </c>
      <c r="D708" t="s">
        <v>723</v>
      </c>
      <c r="E708" t="s">
        <v>13</v>
      </c>
      <c r="F708" t="s">
        <v>16</v>
      </c>
      <c r="G708">
        <v>650262</v>
      </c>
      <c r="H708">
        <v>16903</v>
      </c>
      <c r="I708">
        <v>660</v>
      </c>
      <c r="J708">
        <v>49</v>
      </c>
      <c r="K708">
        <v>25</v>
      </c>
    </row>
    <row r="709" spans="1:11" x14ac:dyDescent="0.3">
      <c r="A709" t="s">
        <v>11</v>
      </c>
      <c r="B709">
        <v>8264277502</v>
      </c>
      <c r="C709">
        <v>56</v>
      </c>
      <c r="D709" t="s">
        <v>724</v>
      </c>
      <c r="E709" t="s">
        <v>13</v>
      </c>
      <c r="F709" t="s">
        <v>14</v>
      </c>
      <c r="G709">
        <v>485334</v>
      </c>
      <c r="H709">
        <v>203812</v>
      </c>
      <c r="I709">
        <v>75758</v>
      </c>
      <c r="J709">
        <v>1668</v>
      </c>
      <c r="K709">
        <v>817</v>
      </c>
    </row>
    <row r="710" spans="1:11" x14ac:dyDescent="0.3">
      <c r="A710" t="s">
        <v>11</v>
      </c>
      <c r="B710">
        <v>4218965243</v>
      </c>
      <c r="C710">
        <v>60</v>
      </c>
      <c r="D710" t="s">
        <v>725</v>
      </c>
      <c r="E710" t="s">
        <v>13</v>
      </c>
      <c r="F710" t="s">
        <v>16</v>
      </c>
      <c r="G710">
        <v>613871</v>
      </c>
      <c r="H710">
        <v>178514</v>
      </c>
      <c r="I710">
        <v>25441</v>
      </c>
      <c r="J710">
        <v>2934</v>
      </c>
      <c r="K710">
        <v>1182</v>
      </c>
    </row>
    <row r="711" spans="1:11" x14ac:dyDescent="0.3">
      <c r="A711" t="s">
        <v>11</v>
      </c>
      <c r="B711">
        <v>1731966273</v>
      </c>
      <c r="C711">
        <v>25</v>
      </c>
      <c r="D711" t="s">
        <v>726</v>
      </c>
      <c r="E711" t="s">
        <v>13</v>
      </c>
      <c r="F711" t="s">
        <v>16</v>
      </c>
      <c r="G711">
        <v>649905</v>
      </c>
      <c r="H711">
        <v>178130</v>
      </c>
      <c r="I711">
        <v>65604</v>
      </c>
      <c r="J711">
        <v>1160</v>
      </c>
      <c r="K711">
        <v>421</v>
      </c>
    </row>
    <row r="712" spans="1:11" x14ac:dyDescent="0.3">
      <c r="A712" t="s">
        <v>11</v>
      </c>
      <c r="B712">
        <v>8800380727</v>
      </c>
      <c r="C712">
        <v>34</v>
      </c>
      <c r="D712" t="s">
        <v>727</v>
      </c>
      <c r="E712" t="s">
        <v>13</v>
      </c>
      <c r="F712" t="s">
        <v>16</v>
      </c>
      <c r="G712">
        <v>179440</v>
      </c>
      <c r="H712">
        <v>108857</v>
      </c>
      <c r="I712">
        <v>22306</v>
      </c>
      <c r="J712">
        <v>2638</v>
      </c>
      <c r="K712">
        <v>364</v>
      </c>
    </row>
    <row r="713" spans="1:11" x14ac:dyDescent="0.3">
      <c r="A713" t="s">
        <v>11</v>
      </c>
      <c r="B713">
        <v>9122876806</v>
      </c>
      <c r="C713">
        <v>51</v>
      </c>
      <c r="D713" t="s">
        <v>728</v>
      </c>
      <c r="E713" t="s">
        <v>13</v>
      </c>
      <c r="F713" t="s">
        <v>16</v>
      </c>
      <c r="G713">
        <v>922421</v>
      </c>
      <c r="H713">
        <v>181720</v>
      </c>
      <c r="I713">
        <v>53641</v>
      </c>
      <c r="J713">
        <v>4469</v>
      </c>
      <c r="K713">
        <v>709</v>
      </c>
    </row>
    <row r="714" spans="1:11" x14ac:dyDescent="0.3">
      <c r="A714" t="s">
        <v>11</v>
      </c>
      <c r="B714">
        <v>9511795212</v>
      </c>
      <c r="C714">
        <v>30</v>
      </c>
      <c r="D714" t="s">
        <v>729</v>
      </c>
      <c r="E714" t="s">
        <v>13</v>
      </c>
      <c r="F714" t="s">
        <v>39</v>
      </c>
      <c r="G714">
        <v>260451</v>
      </c>
      <c r="H714">
        <v>131997</v>
      </c>
      <c r="I714">
        <v>15814</v>
      </c>
      <c r="J714">
        <v>760</v>
      </c>
      <c r="K714">
        <v>8</v>
      </c>
    </row>
    <row r="715" spans="1:11" x14ac:dyDescent="0.3">
      <c r="A715" t="s">
        <v>11</v>
      </c>
      <c r="B715">
        <v>6788148669</v>
      </c>
      <c r="C715">
        <v>20</v>
      </c>
      <c r="D715" t="s">
        <v>730</v>
      </c>
      <c r="E715" t="s">
        <v>13</v>
      </c>
      <c r="F715" t="s">
        <v>16</v>
      </c>
      <c r="G715">
        <v>110226</v>
      </c>
      <c r="H715">
        <v>62537</v>
      </c>
      <c r="I715">
        <v>19035</v>
      </c>
      <c r="J715">
        <v>824</v>
      </c>
      <c r="K715">
        <v>312</v>
      </c>
    </row>
    <row r="716" spans="1:11" x14ac:dyDescent="0.3">
      <c r="A716" t="s">
        <v>11</v>
      </c>
      <c r="B716">
        <v>2824938214</v>
      </c>
      <c r="C716">
        <v>20</v>
      </c>
      <c r="D716" t="s">
        <v>731</v>
      </c>
      <c r="E716" t="s">
        <v>13</v>
      </c>
      <c r="F716" t="s">
        <v>16</v>
      </c>
      <c r="G716">
        <v>67628</v>
      </c>
      <c r="H716">
        <v>29091</v>
      </c>
      <c r="I716">
        <v>5778</v>
      </c>
      <c r="J716">
        <v>431</v>
      </c>
      <c r="K716">
        <v>105</v>
      </c>
    </row>
    <row r="717" spans="1:11" x14ac:dyDescent="0.3">
      <c r="A717" t="s">
        <v>11</v>
      </c>
      <c r="B717">
        <v>9533544687</v>
      </c>
      <c r="C717">
        <v>54</v>
      </c>
      <c r="D717" t="s">
        <v>732</v>
      </c>
      <c r="E717" t="s">
        <v>13</v>
      </c>
      <c r="F717" t="s">
        <v>16</v>
      </c>
      <c r="G717">
        <v>254693</v>
      </c>
      <c r="H717">
        <v>138580</v>
      </c>
      <c r="I717">
        <v>2518</v>
      </c>
      <c r="J717">
        <v>2072</v>
      </c>
      <c r="K717">
        <v>313</v>
      </c>
    </row>
    <row r="718" spans="1:11" x14ac:dyDescent="0.3">
      <c r="A718" t="s">
        <v>11</v>
      </c>
      <c r="B718">
        <v>4959850965</v>
      </c>
      <c r="C718">
        <v>43</v>
      </c>
      <c r="D718" t="s">
        <v>733</v>
      </c>
      <c r="E718" t="s">
        <v>13</v>
      </c>
      <c r="F718" t="s">
        <v>16</v>
      </c>
      <c r="G718">
        <v>594556</v>
      </c>
      <c r="H718">
        <v>207098</v>
      </c>
      <c r="I718">
        <v>57793</v>
      </c>
      <c r="J718">
        <v>3218</v>
      </c>
      <c r="K718">
        <v>2051</v>
      </c>
    </row>
    <row r="719" spans="1:11" x14ac:dyDescent="0.3">
      <c r="A719" t="s">
        <v>11</v>
      </c>
      <c r="B719">
        <v>2885227842</v>
      </c>
      <c r="C719">
        <v>45</v>
      </c>
      <c r="D719" t="s">
        <v>734</v>
      </c>
      <c r="E719" t="s">
        <v>13</v>
      </c>
      <c r="F719" t="s">
        <v>14</v>
      </c>
      <c r="G719">
        <v>995075</v>
      </c>
      <c r="H719">
        <v>43291</v>
      </c>
      <c r="I719">
        <v>4738</v>
      </c>
      <c r="J719">
        <v>719</v>
      </c>
      <c r="K719">
        <v>139</v>
      </c>
    </row>
    <row r="720" spans="1:11" x14ac:dyDescent="0.3">
      <c r="A720" t="s">
        <v>11</v>
      </c>
      <c r="B720">
        <v>8353144982</v>
      </c>
      <c r="C720">
        <v>11</v>
      </c>
      <c r="D720" t="s">
        <v>735</v>
      </c>
      <c r="E720" t="s">
        <v>25</v>
      </c>
      <c r="F720" t="s">
        <v>16</v>
      </c>
      <c r="G720">
        <v>220242</v>
      </c>
      <c r="H720">
        <v>95550</v>
      </c>
      <c r="I720">
        <v>1873</v>
      </c>
      <c r="J720">
        <v>1089</v>
      </c>
      <c r="K720">
        <v>172</v>
      </c>
    </row>
    <row r="721" spans="1:11" x14ac:dyDescent="0.3">
      <c r="A721" t="s">
        <v>11</v>
      </c>
      <c r="B721">
        <v>6529873115</v>
      </c>
      <c r="C721">
        <v>16</v>
      </c>
      <c r="D721" t="s">
        <v>736</v>
      </c>
      <c r="E721" t="s">
        <v>13</v>
      </c>
      <c r="F721" t="s">
        <v>39</v>
      </c>
      <c r="G721">
        <v>541004</v>
      </c>
      <c r="H721">
        <v>27434</v>
      </c>
      <c r="I721">
        <v>9067</v>
      </c>
      <c r="J721">
        <v>596</v>
      </c>
      <c r="K721">
        <v>14</v>
      </c>
    </row>
    <row r="722" spans="1:11" x14ac:dyDescent="0.3">
      <c r="A722" t="s">
        <v>11</v>
      </c>
      <c r="B722">
        <v>9006520662</v>
      </c>
      <c r="C722">
        <v>58</v>
      </c>
      <c r="D722" t="s">
        <v>737</v>
      </c>
      <c r="E722" t="s">
        <v>13</v>
      </c>
      <c r="F722" t="s">
        <v>16</v>
      </c>
      <c r="G722">
        <v>661493</v>
      </c>
      <c r="H722">
        <v>290063</v>
      </c>
      <c r="I722">
        <v>71455</v>
      </c>
      <c r="J722">
        <v>3982</v>
      </c>
      <c r="K722">
        <v>452</v>
      </c>
    </row>
    <row r="723" spans="1:11" x14ac:dyDescent="0.3">
      <c r="A723" t="s">
        <v>11</v>
      </c>
      <c r="B723">
        <v>9025327720</v>
      </c>
      <c r="C723">
        <v>51</v>
      </c>
      <c r="D723" t="s">
        <v>738</v>
      </c>
      <c r="E723" t="s">
        <v>13</v>
      </c>
      <c r="F723" t="s">
        <v>16</v>
      </c>
      <c r="G723">
        <v>977593</v>
      </c>
      <c r="H723">
        <v>507065</v>
      </c>
      <c r="I723">
        <v>195616</v>
      </c>
      <c r="J723">
        <v>10372</v>
      </c>
      <c r="K723">
        <v>684</v>
      </c>
    </row>
    <row r="724" spans="1:11" x14ac:dyDescent="0.3">
      <c r="A724" t="s">
        <v>11</v>
      </c>
      <c r="B724">
        <v>4752287002</v>
      </c>
      <c r="C724">
        <v>41</v>
      </c>
      <c r="D724" t="s">
        <v>739</v>
      </c>
      <c r="E724" t="s">
        <v>13</v>
      </c>
      <c r="F724" t="s">
        <v>16</v>
      </c>
      <c r="G724">
        <v>123579</v>
      </c>
      <c r="H724">
        <v>81783</v>
      </c>
      <c r="I724">
        <v>7502</v>
      </c>
      <c r="J724">
        <v>1450</v>
      </c>
      <c r="K724">
        <v>323</v>
      </c>
    </row>
    <row r="725" spans="1:11" x14ac:dyDescent="0.3">
      <c r="A725" t="s">
        <v>11</v>
      </c>
      <c r="B725">
        <v>2985450968</v>
      </c>
      <c r="C725">
        <v>38</v>
      </c>
      <c r="D725" t="s">
        <v>740</v>
      </c>
      <c r="E725" t="s">
        <v>13</v>
      </c>
      <c r="F725" t="s">
        <v>16</v>
      </c>
      <c r="G725">
        <v>823087</v>
      </c>
      <c r="H725">
        <v>504190</v>
      </c>
      <c r="I725">
        <v>157217</v>
      </c>
      <c r="J725">
        <v>12266</v>
      </c>
      <c r="K725">
        <v>74</v>
      </c>
    </row>
    <row r="726" spans="1:11" x14ac:dyDescent="0.3">
      <c r="A726" t="s">
        <v>11</v>
      </c>
      <c r="B726">
        <v>3664946022</v>
      </c>
      <c r="C726">
        <v>55</v>
      </c>
      <c r="D726" t="s">
        <v>741</v>
      </c>
      <c r="E726" t="s">
        <v>13</v>
      </c>
      <c r="F726" t="s">
        <v>16</v>
      </c>
      <c r="G726">
        <v>188396</v>
      </c>
      <c r="H726">
        <v>40326</v>
      </c>
      <c r="I726">
        <v>13302</v>
      </c>
      <c r="J726">
        <v>457</v>
      </c>
      <c r="K726">
        <v>115</v>
      </c>
    </row>
    <row r="727" spans="1:11" x14ac:dyDescent="0.3">
      <c r="A727" t="s">
        <v>11</v>
      </c>
      <c r="B727">
        <v>2561865277</v>
      </c>
      <c r="C727">
        <v>48</v>
      </c>
      <c r="D727" t="s">
        <v>742</v>
      </c>
      <c r="E727" t="s">
        <v>13</v>
      </c>
      <c r="F727" t="s">
        <v>16</v>
      </c>
      <c r="G727">
        <v>142649</v>
      </c>
      <c r="H727">
        <v>23189</v>
      </c>
      <c r="I727">
        <v>2774</v>
      </c>
      <c r="J727">
        <v>419</v>
      </c>
      <c r="K727">
        <v>67</v>
      </c>
    </row>
    <row r="728" spans="1:11" x14ac:dyDescent="0.3">
      <c r="A728" t="s">
        <v>11</v>
      </c>
      <c r="B728">
        <v>2724595010</v>
      </c>
      <c r="C728">
        <v>28</v>
      </c>
      <c r="D728" t="s">
        <v>743</v>
      </c>
      <c r="E728" t="s">
        <v>13</v>
      </c>
      <c r="F728" t="s">
        <v>16</v>
      </c>
      <c r="G728">
        <v>521704</v>
      </c>
      <c r="H728">
        <v>279112</v>
      </c>
      <c r="I728">
        <v>47440</v>
      </c>
      <c r="J728">
        <v>2321</v>
      </c>
      <c r="K728">
        <v>517</v>
      </c>
    </row>
    <row r="729" spans="1:11" x14ac:dyDescent="0.3">
      <c r="A729" t="s">
        <v>11</v>
      </c>
      <c r="B729">
        <v>1523695635</v>
      </c>
      <c r="C729">
        <v>12</v>
      </c>
      <c r="D729" t="s">
        <v>744</v>
      </c>
      <c r="E729" t="s">
        <v>13</v>
      </c>
      <c r="F729" t="s">
        <v>39</v>
      </c>
      <c r="G729">
        <v>951301</v>
      </c>
      <c r="H729">
        <v>406510</v>
      </c>
      <c r="I729">
        <v>20718</v>
      </c>
      <c r="J729">
        <v>1249</v>
      </c>
      <c r="K729">
        <v>571</v>
      </c>
    </row>
    <row r="730" spans="1:11" x14ac:dyDescent="0.3">
      <c r="A730" t="s">
        <v>11</v>
      </c>
      <c r="B730">
        <v>2993999612</v>
      </c>
      <c r="C730">
        <v>22</v>
      </c>
      <c r="D730" t="s">
        <v>745</v>
      </c>
      <c r="E730" t="s">
        <v>13</v>
      </c>
      <c r="F730" t="s">
        <v>16</v>
      </c>
      <c r="G730">
        <v>336366</v>
      </c>
      <c r="H730">
        <v>92349</v>
      </c>
      <c r="I730">
        <v>27489</v>
      </c>
      <c r="J730">
        <v>2032</v>
      </c>
      <c r="K730">
        <v>1312</v>
      </c>
    </row>
    <row r="731" spans="1:11" x14ac:dyDescent="0.3">
      <c r="A731" t="s">
        <v>11</v>
      </c>
      <c r="B731">
        <v>7254507208</v>
      </c>
      <c r="C731">
        <v>36</v>
      </c>
      <c r="D731" t="s">
        <v>746</v>
      </c>
      <c r="E731" t="s">
        <v>13</v>
      </c>
      <c r="F731" t="s">
        <v>14</v>
      </c>
      <c r="G731">
        <v>890318</v>
      </c>
      <c r="H731">
        <v>203052</v>
      </c>
      <c r="I731">
        <v>21396</v>
      </c>
      <c r="J731">
        <v>2953</v>
      </c>
      <c r="K731">
        <v>115</v>
      </c>
    </row>
    <row r="732" spans="1:11" x14ac:dyDescent="0.3">
      <c r="A732" t="s">
        <v>11</v>
      </c>
      <c r="B732">
        <v>2623030292</v>
      </c>
      <c r="C732">
        <v>41</v>
      </c>
      <c r="D732" t="s">
        <v>747</v>
      </c>
      <c r="E732" t="s">
        <v>13</v>
      </c>
      <c r="F732" t="s">
        <v>16</v>
      </c>
      <c r="G732">
        <v>873269</v>
      </c>
      <c r="H732">
        <v>526213</v>
      </c>
      <c r="I732">
        <v>112887</v>
      </c>
      <c r="J732">
        <v>5089</v>
      </c>
      <c r="K732">
        <v>245</v>
      </c>
    </row>
    <row r="733" spans="1:11" x14ac:dyDescent="0.3">
      <c r="A733" t="s">
        <v>11</v>
      </c>
      <c r="B733">
        <v>8624951720</v>
      </c>
      <c r="C733">
        <v>21</v>
      </c>
      <c r="D733" t="s">
        <v>748</v>
      </c>
      <c r="E733" t="s">
        <v>13</v>
      </c>
      <c r="F733" t="s">
        <v>16</v>
      </c>
      <c r="G733">
        <v>657146</v>
      </c>
      <c r="H733">
        <v>218199</v>
      </c>
      <c r="I733">
        <v>32998</v>
      </c>
      <c r="J733">
        <v>3993</v>
      </c>
      <c r="K733">
        <v>1939</v>
      </c>
    </row>
    <row r="734" spans="1:11" x14ac:dyDescent="0.3">
      <c r="A734" t="s">
        <v>11</v>
      </c>
      <c r="B734">
        <v>1733542674</v>
      </c>
      <c r="C734">
        <v>54</v>
      </c>
      <c r="D734" t="s">
        <v>749</v>
      </c>
      <c r="E734" t="s">
        <v>25</v>
      </c>
      <c r="F734" t="s">
        <v>16</v>
      </c>
      <c r="G734">
        <v>431393</v>
      </c>
      <c r="H734">
        <v>7075</v>
      </c>
      <c r="I734">
        <v>445</v>
      </c>
      <c r="J734">
        <v>61</v>
      </c>
      <c r="K734">
        <v>38</v>
      </c>
    </row>
    <row r="735" spans="1:11" x14ac:dyDescent="0.3">
      <c r="A735" t="s">
        <v>11</v>
      </c>
      <c r="B735">
        <v>7781824982</v>
      </c>
      <c r="C735">
        <v>20</v>
      </c>
      <c r="D735" t="s">
        <v>750</v>
      </c>
      <c r="E735" t="s">
        <v>13</v>
      </c>
      <c r="F735" t="s">
        <v>39</v>
      </c>
      <c r="G735">
        <v>559322</v>
      </c>
      <c r="H735">
        <v>91860</v>
      </c>
      <c r="I735">
        <v>10181</v>
      </c>
      <c r="J735">
        <v>492</v>
      </c>
      <c r="K735">
        <v>110</v>
      </c>
    </row>
    <row r="736" spans="1:11" x14ac:dyDescent="0.3">
      <c r="A736" t="s">
        <v>11</v>
      </c>
      <c r="B736">
        <v>5625933365</v>
      </c>
      <c r="C736">
        <v>26</v>
      </c>
      <c r="D736" t="s">
        <v>751</v>
      </c>
      <c r="E736" t="s">
        <v>13</v>
      </c>
      <c r="F736" t="s">
        <v>16</v>
      </c>
      <c r="G736">
        <v>81640</v>
      </c>
      <c r="H736">
        <v>37034</v>
      </c>
      <c r="I736">
        <v>9534</v>
      </c>
      <c r="J736">
        <v>521</v>
      </c>
      <c r="K736">
        <v>336</v>
      </c>
    </row>
    <row r="737" spans="1:11" x14ac:dyDescent="0.3">
      <c r="A737" t="s">
        <v>11</v>
      </c>
      <c r="B737">
        <v>3283895200</v>
      </c>
      <c r="C737">
        <v>6</v>
      </c>
      <c r="D737" t="s">
        <v>752</v>
      </c>
      <c r="E737" t="s">
        <v>13</v>
      </c>
      <c r="F737" t="s">
        <v>14</v>
      </c>
      <c r="G737">
        <v>724254</v>
      </c>
      <c r="H737">
        <v>183390</v>
      </c>
      <c r="I737">
        <v>38403</v>
      </c>
      <c r="J737">
        <v>2999</v>
      </c>
      <c r="K737">
        <v>1563</v>
      </c>
    </row>
    <row r="738" spans="1:11" x14ac:dyDescent="0.3">
      <c r="A738" t="s">
        <v>11</v>
      </c>
      <c r="B738">
        <v>3218561174</v>
      </c>
      <c r="C738">
        <v>30</v>
      </c>
      <c r="D738" t="s">
        <v>753</v>
      </c>
      <c r="E738" t="s">
        <v>13</v>
      </c>
      <c r="F738" t="s">
        <v>16</v>
      </c>
      <c r="G738">
        <v>702492</v>
      </c>
      <c r="H738">
        <v>463380</v>
      </c>
      <c r="I738">
        <v>179124</v>
      </c>
      <c r="J738">
        <v>9366</v>
      </c>
      <c r="K738">
        <v>5635</v>
      </c>
    </row>
    <row r="739" spans="1:11" x14ac:dyDescent="0.3">
      <c r="A739" t="s">
        <v>11</v>
      </c>
      <c r="B739">
        <v>9502082607</v>
      </c>
      <c r="C739">
        <v>5</v>
      </c>
      <c r="D739" t="s">
        <v>754</v>
      </c>
      <c r="E739" t="s">
        <v>13</v>
      </c>
      <c r="F739" t="s">
        <v>16</v>
      </c>
      <c r="G739">
        <v>303180</v>
      </c>
      <c r="H739">
        <v>19438</v>
      </c>
      <c r="I739">
        <v>652</v>
      </c>
      <c r="J739">
        <v>274</v>
      </c>
      <c r="K739">
        <v>140</v>
      </c>
    </row>
    <row r="740" spans="1:11" x14ac:dyDescent="0.3">
      <c r="A740" t="s">
        <v>11</v>
      </c>
      <c r="B740">
        <v>3402661204</v>
      </c>
      <c r="C740">
        <v>15</v>
      </c>
      <c r="D740" t="s">
        <v>755</v>
      </c>
      <c r="E740" t="s">
        <v>13</v>
      </c>
      <c r="F740" t="s">
        <v>16</v>
      </c>
      <c r="G740">
        <v>51424</v>
      </c>
      <c r="H740">
        <v>5280</v>
      </c>
      <c r="I740">
        <v>1970</v>
      </c>
      <c r="J740">
        <v>129</v>
      </c>
      <c r="K740">
        <v>40</v>
      </c>
    </row>
    <row r="741" spans="1:11" x14ac:dyDescent="0.3">
      <c r="A741" t="s">
        <v>11</v>
      </c>
      <c r="B741">
        <v>6495795522</v>
      </c>
      <c r="C741">
        <v>41</v>
      </c>
      <c r="D741" t="s">
        <v>756</v>
      </c>
      <c r="E741" t="s">
        <v>13</v>
      </c>
      <c r="F741" t="s">
        <v>16</v>
      </c>
      <c r="G741">
        <v>57169</v>
      </c>
      <c r="H741">
        <v>3080</v>
      </c>
      <c r="I741">
        <v>371</v>
      </c>
      <c r="J741">
        <v>18</v>
      </c>
      <c r="K741">
        <v>2</v>
      </c>
    </row>
    <row r="742" spans="1:11" x14ac:dyDescent="0.3">
      <c r="A742" t="s">
        <v>11</v>
      </c>
      <c r="B742">
        <v>8056144611</v>
      </c>
      <c r="C742">
        <v>12</v>
      </c>
      <c r="D742" t="s">
        <v>757</v>
      </c>
      <c r="E742" t="s">
        <v>13</v>
      </c>
      <c r="F742" t="s">
        <v>16</v>
      </c>
      <c r="G742">
        <v>705765</v>
      </c>
      <c r="H742">
        <v>266756</v>
      </c>
      <c r="I742">
        <v>73872</v>
      </c>
      <c r="J742">
        <v>296</v>
      </c>
      <c r="K742">
        <v>19</v>
      </c>
    </row>
    <row r="743" spans="1:11" x14ac:dyDescent="0.3">
      <c r="A743" t="s">
        <v>11</v>
      </c>
      <c r="B743">
        <v>6375245494</v>
      </c>
      <c r="C743">
        <v>47</v>
      </c>
      <c r="D743" t="s">
        <v>758</v>
      </c>
      <c r="E743" t="s">
        <v>13</v>
      </c>
      <c r="F743" t="s">
        <v>16</v>
      </c>
      <c r="G743">
        <v>442881</v>
      </c>
      <c r="H743">
        <v>132435</v>
      </c>
      <c r="I743">
        <v>38811</v>
      </c>
      <c r="J743">
        <v>1875</v>
      </c>
      <c r="K743">
        <v>85</v>
      </c>
    </row>
    <row r="744" spans="1:11" x14ac:dyDescent="0.3">
      <c r="A744" t="s">
        <v>11</v>
      </c>
      <c r="B744">
        <v>9658292756</v>
      </c>
      <c r="C744">
        <v>6</v>
      </c>
      <c r="D744" t="s">
        <v>759</v>
      </c>
      <c r="E744" t="s">
        <v>13</v>
      </c>
      <c r="F744" t="s">
        <v>16</v>
      </c>
      <c r="G744">
        <v>94027</v>
      </c>
      <c r="H744">
        <v>21871</v>
      </c>
      <c r="I744">
        <v>4653</v>
      </c>
      <c r="J744">
        <v>31</v>
      </c>
      <c r="K744">
        <v>4</v>
      </c>
    </row>
    <row r="745" spans="1:11" x14ac:dyDescent="0.3">
      <c r="A745" t="s">
        <v>11</v>
      </c>
      <c r="B745">
        <v>7966296546</v>
      </c>
      <c r="C745">
        <v>5</v>
      </c>
      <c r="D745" t="s">
        <v>760</v>
      </c>
      <c r="E745" t="s">
        <v>13</v>
      </c>
      <c r="F745" t="s">
        <v>16</v>
      </c>
      <c r="G745">
        <v>20483</v>
      </c>
      <c r="H745">
        <v>3687</v>
      </c>
      <c r="I745">
        <v>323</v>
      </c>
      <c r="J745">
        <v>58</v>
      </c>
      <c r="K745">
        <v>2</v>
      </c>
    </row>
    <row r="746" spans="1:11" x14ac:dyDescent="0.3">
      <c r="A746" t="s">
        <v>11</v>
      </c>
      <c r="B746">
        <v>2116570870</v>
      </c>
      <c r="C746">
        <v>6</v>
      </c>
      <c r="D746" t="s">
        <v>761</v>
      </c>
      <c r="E746" t="s">
        <v>13</v>
      </c>
      <c r="F746" t="s">
        <v>14</v>
      </c>
      <c r="G746">
        <v>631669</v>
      </c>
      <c r="H746">
        <v>388904</v>
      </c>
      <c r="I746">
        <v>152370</v>
      </c>
      <c r="J746">
        <v>626</v>
      </c>
      <c r="K746">
        <v>371</v>
      </c>
    </row>
    <row r="747" spans="1:11" x14ac:dyDescent="0.3">
      <c r="A747" t="s">
        <v>11</v>
      </c>
      <c r="B747">
        <v>5544155610</v>
      </c>
      <c r="C747">
        <v>58</v>
      </c>
      <c r="D747" t="s">
        <v>762</v>
      </c>
      <c r="E747" t="s">
        <v>13</v>
      </c>
      <c r="F747" t="s">
        <v>16</v>
      </c>
      <c r="G747">
        <v>266020</v>
      </c>
      <c r="H747">
        <v>95834</v>
      </c>
      <c r="I747">
        <v>25225</v>
      </c>
      <c r="J747">
        <v>374</v>
      </c>
      <c r="K747">
        <v>52</v>
      </c>
    </row>
    <row r="748" spans="1:11" x14ac:dyDescent="0.3">
      <c r="A748" t="s">
        <v>11</v>
      </c>
      <c r="B748">
        <v>7367334463</v>
      </c>
      <c r="C748">
        <v>45</v>
      </c>
      <c r="D748" t="s">
        <v>763</v>
      </c>
      <c r="E748" t="s">
        <v>13</v>
      </c>
      <c r="F748" t="s">
        <v>14</v>
      </c>
      <c r="G748">
        <v>39300</v>
      </c>
      <c r="H748">
        <v>7365</v>
      </c>
      <c r="I748">
        <v>1287</v>
      </c>
      <c r="J748">
        <v>57</v>
      </c>
      <c r="K748">
        <v>20</v>
      </c>
    </row>
    <row r="749" spans="1:11" x14ac:dyDescent="0.3">
      <c r="A749" t="s">
        <v>11</v>
      </c>
      <c r="B749">
        <v>2276922719</v>
      </c>
      <c r="C749">
        <v>58</v>
      </c>
      <c r="D749" t="s">
        <v>764</v>
      </c>
      <c r="E749" t="s">
        <v>13</v>
      </c>
      <c r="F749" t="s">
        <v>16</v>
      </c>
      <c r="G749">
        <v>694706</v>
      </c>
      <c r="H749">
        <v>160155</v>
      </c>
      <c r="I749">
        <v>677</v>
      </c>
      <c r="J749">
        <v>3856</v>
      </c>
      <c r="K749">
        <v>1662</v>
      </c>
    </row>
    <row r="750" spans="1:11" x14ac:dyDescent="0.3">
      <c r="A750" t="s">
        <v>11</v>
      </c>
      <c r="B750">
        <v>9345174004</v>
      </c>
      <c r="C750">
        <v>29</v>
      </c>
      <c r="D750" t="s">
        <v>765</v>
      </c>
      <c r="E750" t="s">
        <v>13</v>
      </c>
      <c r="F750" t="s">
        <v>14</v>
      </c>
      <c r="G750">
        <v>147732</v>
      </c>
      <c r="H750">
        <v>22400</v>
      </c>
      <c r="I750">
        <v>1033</v>
      </c>
      <c r="J750">
        <v>123</v>
      </c>
      <c r="K750">
        <v>44</v>
      </c>
    </row>
    <row r="751" spans="1:11" x14ac:dyDescent="0.3">
      <c r="A751" t="s">
        <v>11</v>
      </c>
      <c r="B751">
        <v>6342080967</v>
      </c>
      <c r="C751">
        <v>40</v>
      </c>
      <c r="D751" t="s">
        <v>766</v>
      </c>
      <c r="E751" t="s">
        <v>13</v>
      </c>
      <c r="F751" t="s">
        <v>14</v>
      </c>
      <c r="G751">
        <v>212619</v>
      </c>
      <c r="H751">
        <v>78651</v>
      </c>
      <c r="I751">
        <v>5329</v>
      </c>
      <c r="J751">
        <v>1697</v>
      </c>
      <c r="K751">
        <v>563</v>
      </c>
    </row>
    <row r="752" spans="1:11" x14ac:dyDescent="0.3">
      <c r="A752" t="s">
        <v>11</v>
      </c>
      <c r="B752">
        <v>1310151493</v>
      </c>
      <c r="C752">
        <v>41</v>
      </c>
      <c r="D752" t="s">
        <v>767</v>
      </c>
      <c r="E752" t="s">
        <v>13</v>
      </c>
      <c r="F752" t="s">
        <v>16</v>
      </c>
      <c r="G752">
        <v>210517</v>
      </c>
      <c r="H752">
        <v>46238</v>
      </c>
      <c r="I752">
        <v>16450</v>
      </c>
      <c r="J752">
        <v>212</v>
      </c>
      <c r="K752">
        <v>17</v>
      </c>
    </row>
    <row r="753" spans="1:11" x14ac:dyDescent="0.3">
      <c r="A753" t="s">
        <v>11</v>
      </c>
      <c r="B753">
        <v>5211107389</v>
      </c>
      <c r="C753">
        <v>18</v>
      </c>
      <c r="D753" t="s">
        <v>768</v>
      </c>
      <c r="E753" t="s">
        <v>13</v>
      </c>
      <c r="F753" t="s">
        <v>14</v>
      </c>
      <c r="G753">
        <v>571664</v>
      </c>
      <c r="H753">
        <v>324807</v>
      </c>
      <c r="I753">
        <v>10389</v>
      </c>
      <c r="J753">
        <v>3484</v>
      </c>
      <c r="K753">
        <v>1505</v>
      </c>
    </row>
    <row r="754" spans="1:11" x14ac:dyDescent="0.3">
      <c r="A754" t="s">
        <v>11</v>
      </c>
      <c r="B754">
        <v>5201999250</v>
      </c>
      <c r="C754">
        <v>57</v>
      </c>
      <c r="D754" t="s">
        <v>769</v>
      </c>
      <c r="E754" t="s">
        <v>13</v>
      </c>
      <c r="F754" t="s">
        <v>14</v>
      </c>
      <c r="G754">
        <v>766233</v>
      </c>
      <c r="H754">
        <v>40449</v>
      </c>
      <c r="I754">
        <v>7267</v>
      </c>
      <c r="J754">
        <v>788</v>
      </c>
      <c r="K754">
        <v>407</v>
      </c>
    </row>
    <row r="755" spans="1:11" x14ac:dyDescent="0.3">
      <c r="A755" t="s">
        <v>11</v>
      </c>
      <c r="B755">
        <v>5064815055</v>
      </c>
      <c r="C755">
        <v>25</v>
      </c>
      <c r="D755" t="s">
        <v>770</v>
      </c>
      <c r="E755" t="s">
        <v>13</v>
      </c>
      <c r="F755" t="s">
        <v>16</v>
      </c>
      <c r="G755">
        <v>498167</v>
      </c>
      <c r="H755">
        <v>50477</v>
      </c>
      <c r="I755">
        <v>7447</v>
      </c>
      <c r="J755">
        <v>103</v>
      </c>
      <c r="K755">
        <v>9</v>
      </c>
    </row>
    <row r="756" spans="1:11" x14ac:dyDescent="0.3">
      <c r="A756" t="s">
        <v>11</v>
      </c>
      <c r="B756">
        <v>3378258707</v>
      </c>
      <c r="C756">
        <v>16</v>
      </c>
      <c r="D756" t="s">
        <v>771</v>
      </c>
      <c r="E756" t="s">
        <v>13</v>
      </c>
      <c r="F756" t="s">
        <v>16</v>
      </c>
      <c r="G756">
        <v>83048</v>
      </c>
      <c r="H756">
        <v>17820</v>
      </c>
      <c r="I756">
        <v>2935</v>
      </c>
      <c r="J756">
        <v>139</v>
      </c>
      <c r="K756">
        <v>27</v>
      </c>
    </row>
    <row r="757" spans="1:11" x14ac:dyDescent="0.3">
      <c r="A757" t="s">
        <v>11</v>
      </c>
      <c r="B757">
        <v>3164261287</v>
      </c>
      <c r="C757">
        <v>34</v>
      </c>
      <c r="D757" t="s">
        <v>772</v>
      </c>
      <c r="E757" t="s">
        <v>13</v>
      </c>
      <c r="F757" t="s">
        <v>16</v>
      </c>
      <c r="G757">
        <v>782248</v>
      </c>
      <c r="H757">
        <v>14299</v>
      </c>
      <c r="I757">
        <v>1508</v>
      </c>
      <c r="J757">
        <v>114</v>
      </c>
      <c r="K757">
        <v>62</v>
      </c>
    </row>
    <row r="758" spans="1:11" x14ac:dyDescent="0.3">
      <c r="A758" t="s">
        <v>11</v>
      </c>
      <c r="B758">
        <v>7095053929</v>
      </c>
      <c r="C758">
        <v>30</v>
      </c>
      <c r="D758" t="s">
        <v>773</v>
      </c>
      <c r="E758" t="s">
        <v>13</v>
      </c>
      <c r="F758" t="s">
        <v>16</v>
      </c>
      <c r="G758">
        <v>997994</v>
      </c>
      <c r="H758">
        <v>344027</v>
      </c>
      <c r="I758">
        <v>88788</v>
      </c>
      <c r="J758">
        <v>5099</v>
      </c>
      <c r="K758">
        <v>2375</v>
      </c>
    </row>
    <row r="759" spans="1:11" x14ac:dyDescent="0.3">
      <c r="A759" t="s">
        <v>11</v>
      </c>
      <c r="B759">
        <v>2249022546</v>
      </c>
      <c r="C759">
        <v>15</v>
      </c>
      <c r="D759" t="s">
        <v>774</v>
      </c>
      <c r="E759" t="s">
        <v>13</v>
      </c>
      <c r="F759" t="s">
        <v>16</v>
      </c>
      <c r="G759">
        <v>476844</v>
      </c>
      <c r="H759">
        <v>157908</v>
      </c>
      <c r="I759">
        <v>39770</v>
      </c>
      <c r="J759">
        <v>2259</v>
      </c>
      <c r="K759">
        <v>1184</v>
      </c>
    </row>
    <row r="760" spans="1:11" x14ac:dyDescent="0.3">
      <c r="A760" t="s">
        <v>11</v>
      </c>
      <c r="B760">
        <v>9003275194</v>
      </c>
      <c r="C760">
        <v>31</v>
      </c>
      <c r="D760" t="s">
        <v>775</v>
      </c>
      <c r="E760" t="s">
        <v>13</v>
      </c>
      <c r="F760" t="s">
        <v>14</v>
      </c>
      <c r="G760">
        <v>527011</v>
      </c>
      <c r="H760">
        <v>140685</v>
      </c>
      <c r="I760">
        <v>11255</v>
      </c>
      <c r="J760">
        <v>544</v>
      </c>
      <c r="K760">
        <v>126</v>
      </c>
    </row>
    <row r="761" spans="1:11" x14ac:dyDescent="0.3">
      <c r="A761" t="s">
        <v>11</v>
      </c>
      <c r="B761">
        <v>1439849782</v>
      </c>
      <c r="C761">
        <v>51</v>
      </c>
      <c r="D761" t="s">
        <v>776</v>
      </c>
      <c r="E761" t="s">
        <v>13</v>
      </c>
      <c r="F761" t="s">
        <v>16</v>
      </c>
      <c r="G761">
        <v>179903</v>
      </c>
      <c r="H761">
        <v>42817</v>
      </c>
      <c r="I761">
        <v>16220</v>
      </c>
      <c r="J761">
        <v>389</v>
      </c>
      <c r="K761">
        <v>54</v>
      </c>
    </row>
    <row r="762" spans="1:11" x14ac:dyDescent="0.3">
      <c r="A762" t="s">
        <v>11</v>
      </c>
      <c r="B762">
        <v>5533478306</v>
      </c>
      <c r="C762">
        <v>58</v>
      </c>
      <c r="D762" t="s">
        <v>777</v>
      </c>
      <c r="E762" t="s">
        <v>13</v>
      </c>
      <c r="F762" t="s">
        <v>14</v>
      </c>
      <c r="G762">
        <v>687398</v>
      </c>
      <c r="H762">
        <v>11130</v>
      </c>
      <c r="I762">
        <v>4022</v>
      </c>
      <c r="J762">
        <v>248</v>
      </c>
      <c r="K762">
        <v>20</v>
      </c>
    </row>
    <row r="763" spans="1:11" x14ac:dyDescent="0.3">
      <c r="A763" t="s">
        <v>11</v>
      </c>
      <c r="B763">
        <v>3348197280</v>
      </c>
      <c r="C763">
        <v>41</v>
      </c>
      <c r="D763" t="s">
        <v>778</v>
      </c>
      <c r="E763" t="s">
        <v>13</v>
      </c>
      <c r="F763" t="s">
        <v>14</v>
      </c>
      <c r="G763">
        <v>469445</v>
      </c>
      <c r="H763">
        <v>281354</v>
      </c>
      <c r="I763">
        <v>32466</v>
      </c>
      <c r="J763">
        <v>1289</v>
      </c>
      <c r="K763">
        <v>498</v>
      </c>
    </row>
    <row r="764" spans="1:11" x14ac:dyDescent="0.3">
      <c r="A764" t="s">
        <v>11</v>
      </c>
      <c r="B764">
        <v>5507804618</v>
      </c>
      <c r="C764">
        <v>48</v>
      </c>
      <c r="D764" t="s">
        <v>779</v>
      </c>
      <c r="E764" t="s">
        <v>13</v>
      </c>
      <c r="F764" t="s">
        <v>16</v>
      </c>
      <c r="G764">
        <v>37938</v>
      </c>
      <c r="H764">
        <v>15616</v>
      </c>
      <c r="I764">
        <v>4554</v>
      </c>
      <c r="J764">
        <v>244</v>
      </c>
      <c r="K764">
        <v>126</v>
      </c>
    </row>
    <row r="765" spans="1:11" x14ac:dyDescent="0.3">
      <c r="A765" t="s">
        <v>11</v>
      </c>
      <c r="B765">
        <v>5833346531</v>
      </c>
      <c r="C765">
        <v>27</v>
      </c>
      <c r="D765" t="s">
        <v>780</v>
      </c>
      <c r="E765" t="s">
        <v>13</v>
      </c>
      <c r="F765" t="s">
        <v>16</v>
      </c>
      <c r="G765">
        <v>442496</v>
      </c>
      <c r="H765">
        <v>210738</v>
      </c>
      <c r="I765">
        <v>13411</v>
      </c>
      <c r="J765">
        <v>2450</v>
      </c>
      <c r="K765">
        <v>1513</v>
      </c>
    </row>
    <row r="766" spans="1:11" x14ac:dyDescent="0.3">
      <c r="A766" t="s">
        <v>11</v>
      </c>
      <c r="B766">
        <v>1913852489</v>
      </c>
      <c r="C766">
        <v>49</v>
      </c>
      <c r="D766" t="s">
        <v>781</v>
      </c>
      <c r="E766" t="s">
        <v>25</v>
      </c>
      <c r="F766" t="s">
        <v>16</v>
      </c>
      <c r="G766">
        <v>22073</v>
      </c>
      <c r="H766">
        <v>11831</v>
      </c>
      <c r="I766">
        <v>3016</v>
      </c>
      <c r="J766">
        <v>127</v>
      </c>
      <c r="K766">
        <v>6</v>
      </c>
    </row>
    <row r="767" spans="1:11" x14ac:dyDescent="0.3">
      <c r="A767" t="s">
        <v>11</v>
      </c>
      <c r="B767">
        <v>3877360286</v>
      </c>
      <c r="C767">
        <v>7</v>
      </c>
      <c r="D767" t="s">
        <v>782</v>
      </c>
      <c r="E767" t="s">
        <v>13</v>
      </c>
      <c r="F767" t="s">
        <v>39</v>
      </c>
      <c r="G767">
        <v>363118</v>
      </c>
      <c r="H767">
        <v>233550</v>
      </c>
      <c r="I767">
        <v>12318</v>
      </c>
      <c r="J767">
        <v>520</v>
      </c>
      <c r="K767">
        <v>164</v>
      </c>
    </row>
    <row r="768" spans="1:11" x14ac:dyDescent="0.3">
      <c r="A768" t="s">
        <v>11</v>
      </c>
      <c r="B768">
        <v>6310542644</v>
      </c>
      <c r="C768">
        <v>30</v>
      </c>
      <c r="D768" t="s">
        <v>783</v>
      </c>
      <c r="E768" t="s">
        <v>13</v>
      </c>
      <c r="F768" t="s">
        <v>16</v>
      </c>
      <c r="G768">
        <v>230115</v>
      </c>
      <c r="H768">
        <v>39552</v>
      </c>
      <c r="I768">
        <v>3738</v>
      </c>
      <c r="J768">
        <v>146</v>
      </c>
      <c r="K768">
        <v>41</v>
      </c>
    </row>
    <row r="769" spans="1:11" x14ac:dyDescent="0.3">
      <c r="A769" t="s">
        <v>11</v>
      </c>
      <c r="B769">
        <v>9437154752</v>
      </c>
      <c r="C769">
        <v>32</v>
      </c>
      <c r="D769" t="s">
        <v>784</v>
      </c>
      <c r="E769" t="s">
        <v>13</v>
      </c>
      <c r="F769" t="s">
        <v>16</v>
      </c>
      <c r="G769">
        <v>922941</v>
      </c>
      <c r="H769">
        <v>481053</v>
      </c>
      <c r="I769">
        <v>150366</v>
      </c>
      <c r="J769">
        <v>483</v>
      </c>
      <c r="K769">
        <v>183</v>
      </c>
    </row>
    <row r="770" spans="1:11" x14ac:dyDescent="0.3">
      <c r="A770" t="s">
        <v>11</v>
      </c>
      <c r="B770">
        <v>5619229414</v>
      </c>
      <c r="C770">
        <v>9</v>
      </c>
      <c r="D770" t="s">
        <v>785</v>
      </c>
      <c r="E770" t="s">
        <v>13</v>
      </c>
      <c r="F770" t="s">
        <v>14</v>
      </c>
      <c r="G770">
        <v>662329</v>
      </c>
      <c r="H770">
        <v>38102</v>
      </c>
      <c r="I770">
        <v>9312</v>
      </c>
      <c r="J770">
        <v>877</v>
      </c>
      <c r="K770">
        <v>41</v>
      </c>
    </row>
    <row r="771" spans="1:11" x14ac:dyDescent="0.3">
      <c r="A771" t="s">
        <v>11</v>
      </c>
      <c r="B771">
        <v>6430928524</v>
      </c>
      <c r="C771">
        <v>41</v>
      </c>
      <c r="D771" t="s">
        <v>786</v>
      </c>
      <c r="E771" t="s">
        <v>13</v>
      </c>
      <c r="F771" t="s">
        <v>16</v>
      </c>
      <c r="G771">
        <v>10749</v>
      </c>
      <c r="H771">
        <v>6097</v>
      </c>
      <c r="I771">
        <v>1437</v>
      </c>
      <c r="J771">
        <v>10</v>
      </c>
      <c r="K771">
        <v>5</v>
      </c>
    </row>
    <row r="772" spans="1:11" x14ac:dyDescent="0.3">
      <c r="A772" t="s">
        <v>11</v>
      </c>
      <c r="B772">
        <v>2446247872</v>
      </c>
      <c r="C772">
        <v>24</v>
      </c>
      <c r="D772" t="s">
        <v>787</v>
      </c>
      <c r="E772" t="s">
        <v>13</v>
      </c>
      <c r="F772" t="s">
        <v>16</v>
      </c>
      <c r="G772">
        <v>204711</v>
      </c>
      <c r="H772">
        <v>11491</v>
      </c>
      <c r="I772">
        <v>965</v>
      </c>
      <c r="J772">
        <v>157</v>
      </c>
      <c r="K772">
        <v>3</v>
      </c>
    </row>
    <row r="773" spans="1:11" x14ac:dyDescent="0.3">
      <c r="A773" t="s">
        <v>11</v>
      </c>
      <c r="B773">
        <v>4049797405</v>
      </c>
      <c r="C773">
        <v>38</v>
      </c>
      <c r="D773" t="s">
        <v>788</v>
      </c>
      <c r="E773" t="s">
        <v>13</v>
      </c>
      <c r="F773" t="s">
        <v>16</v>
      </c>
      <c r="G773">
        <v>126391</v>
      </c>
      <c r="H773">
        <v>81658</v>
      </c>
      <c r="I773">
        <v>13527</v>
      </c>
      <c r="J773">
        <v>1604</v>
      </c>
      <c r="K773">
        <v>479</v>
      </c>
    </row>
    <row r="774" spans="1:11" x14ac:dyDescent="0.3">
      <c r="A774" t="s">
        <v>11</v>
      </c>
      <c r="B774">
        <v>9764974650</v>
      </c>
      <c r="C774">
        <v>45</v>
      </c>
      <c r="D774" t="s">
        <v>789</v>
      </c>
      <c r="E774" t="s">
        <v>13</v>
      </c>
      <c r="F774" t="s">
        <v>16</v>
      </c>
      <c r="G774">
        <v>331443</v>
      </c>
      <c r="H774">
        <v>84994</v>
      </c>
      <c r="I774">
        <v>7137</v>
      </c>
      <c r="J774">
        <v>416</v>
      </c>
      <c r="K774">
        <v>161</v>
      </c>
    </row>
    <row r="775" spans="1:11" x14ac:dyDescent="0.3">
      <c r="A775" t="s">
        <v>11</v>
      </c>
      <c r="B775">
        <v>1563817402</v>
      </c>
      <c r="C775">
        <v>36</v>
      </c>
      <c r="D775" t="s">
        <v>790</v>
      </c>
      <c r="E775" t="s">
        <v>13</v>
      </c>
      <c r="F775" t="s">
        <v>16</v>
      </c>
      <c r="G775">
        <v>351631</v>
      </c>
      <c r="H775">
        <v>190732</v>
      </c>
      <c r="I775">
        <v>21820</v>
      </c>
      <c r="J775">
        <v>2252</v>
      </c>
      <c r="K775">
        <v>1350</v>
      </c>
    </row>
    <row r="776" spans="1:11" x14ac:dyDescent="0.3">
      <c r="A776" t="s">
        <v>11</v>
      </c>
      <c r="B776">
        <v>3055438588</v>
      </c>
      <c r="C776">
        <v>30</v>
      </c>
      <c r="D776" t="s">
        <v>791</v>
      </c>
      <c r="E776" t="s">
        <v>13</v>
      </c>
      <c r="F776" t="s">
        <v>16</v>
      </c>
      <c r="G776">
        <v>72112</v>
      </c>
      <c r="H776">
        <v>2731</v>
      </c>
      <c r="I776">
        <v>152</v>
      </c>
      <c r="J776">
        <v>23</v>
      </c>
      <c r="K776">
        <v>7</v>
      </c>
    </row>
    <row r="777" spans="1:11" x14ac:dyDescent="0.3">
      <c r="A777" t="s">
        <v>11</v>
      </c>
      <c r="B777">
        <v>8497419933</v>
      </c>
      <c r="C777">
        <v>28</v>
      </c>
      <c r="D777" t="s">
        <v>792</v>
      </c>
      <c r="E777" t="s">
        <v>25</v>
      </c>
      <c r="F777" t="s">
        <v>16</v>
      </c>
      <c r="G777">
        <v>552751</v>
      </c>
      <c r="H777">
        <v>358035</v>
      </c>
      <c r="I777">
        <v>108966</v>
      </c>
      <c r="J777">
        <v>5318</v>
      </c>
      <c r="K777">
        <v>1665</v>
      </c>
    </row>
    <row r="778" spans="1:11" x14ac:dyDescent="0.3">
      <c r="A778" t="s">
        <v>11</v>
      </c>
      <c r="B778">
        <v>1468100670</v>
      </c>
      <c r="C778">
        <v>11</v>
      </c>
      <c r="D778" t="s">
        <v>793</v>
      </c>
      <c r="E778" t="s">
        <v>13</v>
      </c>
      <c r="F778" t="s">
        <v>16</v>
      </c>
      <c r="G778">
        <v>965242</v>
      </c>
      <c r="H778">
        <v>275119</v>
      </c>
      <c r="I778">
        <v>37090</v>
      </c>
      <c r="J778">
        <v>3741</v>
      </c>
      <c r="K778">
        <v>687</v>
      </c>
    </row>
    <row r="779" spans="1:11" x14ac:dyDescent="0.3">
      <c r="A779" t="s">
        <v>11</v>
      </c>
      <c r="B779">
        <v>4400809022</v>
      </c>
      <c r="C779">
        <v>15</v>
      </c>
      <c r="D779" t="s">
        <v>794</v>
      </c>
      <c r="E779" t="s">
        <v>13</v>
      </c>
      <c r="F779" t="s">
        <v>39</v>
      </c>
      <c r="G779">
        <v>222981</v>
      </c>
      <c r="H779">
        <v>111329</v>
      </c>
      <c r="I779">
        <v>33482</v>
      </c>
      <c r="J779">
        <v>1624</v>
      </c>
      <c r="K779">
        <v>212</v>
      </c>
    </row>
    <row r="780" spans="1:11" x14ac:dyDescent="0.3">
      <c r="A780" t="s">
        <v>11</v>
      </c>
      <c r="B780">
        <v>8864973835</v>
      </c>
      <c r="C780">
        <v>59</v>
      </c>
      <c r="D780" t="s">
        <v>795</v>
      </c>
      <c r="E780" t="s">
        <v>13</v>
      </c>
      <c r="F780" t="s">
        <v>16</v>
      </c>
      <c r="G780">
        <v>56008</v>
      </c>
      <c r="H780">
        <v>22158</v>
      </c>
      <c r="I780">
        <v>4892</v>
      </c>
      <c r="J780">
        <v>124</v>
      </c>
      <c r="K780">
        <v>60</v>
      </c>
    </row>
    <row r="781" spans="1:11" x14ac:dyDescent="0.3">
      <c r="A781" t="s">
        <v>11</v>
      </c>
      <c r="B781">
        <v>8155178349</v>
      </c>
      <c r="C781">
        <v>32</v>
      </c>
      <c r="D781" t="s">
        <v>796</v>
      </c>
      <c r="E781" t="s">
        <v>13</v>
      </c>
      <c r="F781" t="s">
        <v>16</v>
      </c>
      <c r="G781">
        <v>153861</v>
      </c>
      <c r="H781">
        <v>45498</v>
      </c>
      <c r="I781">
        <v>11257</v>
      </c>
      <c r="J781">
        <v>837</v>
      </c>
      <c r="K781">
        <v>212</v>
      </c>
    </row>
    <row r="782" spans="1:11" x14ac:dyDescent="0.3">
      <c r="A782" t="s">
        <v>11</v>
      </c>
      <c r="B782">
        <v>4009233976</v>
      </c>
      <c r="C782">
        <v>46</v>
      </c>
      <c r="D782" t="s">
        <v>797</v>
      </c>
      <c r="E782" t="s">
        <v>13</v>
      </c>
      <c r="F782" t="s">
        <v>16</v>
      </c>
      <c r="G782">
        <v>262103</v>
      </c>
      <c r="H782">
        <v>167539</v>
      </c>
      <c r="I782">
        <v>27964</v>
      </c>
      <c r="J782">
        <v>2094</v>
      </c>
      <c r="K782">
        <v>1270</v>
      </c>
    </row>
    <row r="783" spans="1:11" x14ac:dyDescent="0.3">
      <c r="A783" t="s">
        <v>11</v>
      </c>
      <c r="B783">
        <v>7830709643</v>
      </c>
      <c r="C783">
        <v>6</v>
      </c>
      <c r="D783" t="s">
        <v>798</v>
      </c>
      <c r="E783" t="s">
        <v>13</v>
      </c>
      <c r="F783" t="s">
        <v>16</v>
      </c>
      <c r="G783">
        <v>15815</v>
      </c>
      <c r="H783">
        <v>8722</v>
      </c>
      <c r="I783">
        <v>2225</v>
      </c>
      <c r="J783">
        <v>213</v>
      </c>
      <c r="K783">
        <v>62</v>
      </c>
    </row>
    <row r="784" spans="1:11" x14ac:dyDescent="0.3">
      <c r="A784" t="s">
        <v>11</v>
      </c>
      <c r="B784">
        <v>1786941090</v>
      </c>
      <c r="C784">
        <v>15</v>
      </c>
      <c r="D784" t="s">
        <v>799</v>
      </c>
      <c r="E784" t="s">
        <v>13</v>
      </c>
      <c r="F784" t="s">
        <v>16</v>
      </c>
      <c r="G784">
        <v>108788</v>
      </c>
      <c r="H784">
        <v>7498</v>
      </c>
      <c r="I784">
        <v>2420</v>
      </c>
      <c r="J784">
        <v>38</v>
      </c>
      <c r="K784">
        <v>8</v>
      </c>
    </row>
    <row r="785" spans="1:11" x14ac:dyDescent="0.3">
      <c r="A785" t="s">
        <v>11</v>
      </c>
      <c r="B785">
        <v>4323731868</v>
      </c>
      <c r="C785">
        <v>7</v>
      </c>
      <c r="D785" t="s">
        <v>800</v>
      </c>
      <c r="E785" t="s">
        <v>13</v>
      </c>
      <c r="F785" t="s">
        <v>16</v>
      </c>
      <c r="G785">
        <v>760858</v>
      </c>
      <c r="H785">
        <v>710</v>
      </c>
      <c r="I785">
        <v>195</v>
      </c>
      <c r="J785">
        <v>3</v>
      </c>
      <c r="K785">
        <v>1</v>
      </c>
    </row>
    <row r="786" spans="1:11" x14ac:dyDescent="0.3">
      <c r="A786" t="s">
        <v>11</v>
      </c>
      <c r="B786">
        <v>3464086758</v>
      </c>
      <c r="C786">
        <v>36</v>
      </c>
      <c r="D786" t="s">
        <v>801</v>
      </c>
      <c r="E786" t="s">
        <v>13</v>
      </c>
      <c r="F786" t="s">
        <v>39</v>
      </c>
      <c r="G786">
        <v>9559</v>
      </c>
      <c r="H786">
        <v>4594</v>
      </c>
      <c r="I786">
        <v>227</v>
      </c>
      <c r="J786">
        <v>82</v>
      </c>
      <c r="K786">
        <v>11</v>
      </c>
    </row>
    <row r="787" spans="1:11" x14ac:dyDescent="0.3">
      <c r="A787" t="s">
        <v>11</v>
      </c>
      <c r="B787">
        <v>2854759259</v>
      </c>
      <c r="C787">
        <v>55</v>
      </c>
      <c r="D787" t="s">
        <v>802</v>
      </c>
      <c r="E787" t="s">
        <v>13</v>
      </c>
      <c r="F787" t="s">
        <v>39</v>
      </c>
      <c r="G787">
        <v>707836</v>
      </c>
      <c r="H787">
        <v>307500</v>
      </c>
      <c r="I787">
        <v>91681</v>
      </c>
      <c r="J787">
        <v>2896</v>
      </c>
      <c r="K787">
        <v>1001</v>
      </c>
    </row>
    <row r="788" spans="1:11" x14ac:dyDescent="0.3">
      <c r="A788" t="s">
        <v>11</v>
      </c>
      <c r="B788">
        <v>6893457625</v>
      </c>
      <c r="C788">
        <v>10</v>
      </c>
      <c r="D788" t="s">
        <v>803</v>
      </c>
      <c r="E788" t="s">
        <v>13</v>
      </c>
      <c r="F788" t="s">
        <v>16</v>
      </c>
      <c r="G788">
        <v>898614</v>
      </c>
      <c r="H788">
        <v>212559</v>
      </c>
      <c r="I788">
        <v>16779</v>
      </c>
      <c r="J788">
        <v>137</v>
      </c>
      <c r="K788">
        <v>69</v>
      </c>
    </row>
    <row r="789" spans="1:11" x14ac:dyDescent="0.3">
      <c r="A789" t="s">
        <v>11</v>
      </c>
      <c r="B789">
        <v>9489104211</v>
      </c>
      <c r="C789">
        <v>14</v>
      </c>
      <c r="D789" t="s">
        <v>804</v>
      </c>
      <c r="E789" t="s">
        <v>13</v>
      </c>
      <c r="F789" t="s">
        <v>16</v>
      </c>
      <c r="G789">
        <v>709982</v>
      </c>
      <c r="H789">
        <v>434044</v>
      </c>
      <c r="I789">
        <v>78039</v>
      </c>
      <c r="J789">
        <v>1695</v>
      </c>
      <c r="K789">
        <v>184</v>
      </c>
    </row>
    <row r="790" spans="1:11" x14ac:dyDescent="0.3">
      <c r="A790" t="s">
        <v>11</v>
      </c>
      <c r="B790">
        <v>3649989628</v>
      </c>
      <c r="C790">
        <v>34</v>
      </c>
      <c r="D790" t="s">
        <v>805</v>
      </c>
      <c r="E790" t="s">
        <v>13</v>
      </c>
      <c r="F790" t="s">
        <v>16</v>
      </c>
      <c r="G790">
        <v>133024</v>
      </c>
      <c r="H790">
        <v>63313</v>
      </c>
      <c r="I790">
        <v>18610</v>
      </c>
      <c r="J790">
        <v>968</v>
      </c>
      <c r="K790">
        <v>268</v>
      </c>
    </row>
    <row r="791" spans="1:11" x14ac:dyDescent="0.3">
      <c r="A791" t="s">
        <v>11</v>
      </c>
      <c r="B791">
        <v>1537587759</v>
      </c>
      <c r="C791">
        <v>50</v>
      </c>
      <c r="D791" t="s">
        <v>806</v>
      </c>
      <c r="E791" t="s">
        <v>13</v>
      </c>
      <c r="F791" t="s">
        <v>16</v>
      </c>
      <c r="G791">
        <v>305122</v>
      </c>
      <c r="H791">
        <v>118657</v>
      </c>
      <c r="I791">
        <v>25752</v>
      </c>
      <c r="J791">
        <v>739</v>
      </c>
      <c r="K791">
        <v>250</v>
      </c>
    </row>
    <row r="792" spans="1:11" x14ac:dyDescent="0.3">
      <c r="A792" t="s">
        <v>11</v>
      </c>
      <c r="B792">
        <v>7709958711</v>
      </c>
      <c r="C792">
        <v>20</v>
      </c>
      <c r="D792" t="s">
        <v>807</v>
      </c>
      <c r="E792" t="s">
        <v>25</v>
      </c>
      <c r="F792" t="s">
        <v>39</v>
      </c>
      <c r="G792">
        <v>368220</v>
      </c>
      <c r="H792">
        <v>52987</v>
      </c>
      <c r="I792">
        <v>14168</v>
      </c>
      <c r="J792">
        <v>1088</v>
      </c>
      <c r="K792">
        <v>711</v>
      </c>
    </row>
    <row r="793" spans="1:11" x14ac:dyDescent="0.3">
      <c r="A793" t="s">
        <v>11</v>
      </c>
      <c r="B793">
        <v>4502258478</v>
      </c>
      <c r="C793">
        <v>35</v>
      </c>
      <c r="D793" t="s">
        <v>808</v>
      </c>
      <c r="E793" t="s">
        <v>13</v>
      </c>
      <c r="F793" t="s">
        <v>16</v>
      </c>
      <c r="G793">
        <v>299458</v>
      </c>
      <c r="H793">
        <v>82520</v>
      </c>
      <c r="I793">
        <v>10502</v>
      </c>
      <c r="J793">
        <v>940</v>
      </c>
      <c r="K793">
        <v>207</v>
      </c>
    </row>
    <row r="794" spans="1:11" x14ac:dyDescent="0.3">
      <c r="A794" t="s">
        <v>11</v>
      </c>
      <c r="B794">
        <v>4389849951</v>
      </c>
      <c r="C794">
        <v>8</v>
      </c>
      <c r="D794" t="s">
        <v>809</v>
      </c>
      <c r="E794" t="s">
        <v>13</v>
      </c>
      <c r="F794" t="s">
        <v>16</v>
      </c>
      <c r="G794">
        <v>769936</v>
      </c>
      <c r="H794">
        <v>132411</v>
      </c>
      <c r="I794">
        <v>25776</v>
      </c>
      <c r="J794">
        <v>821</v>
      </c>
      <c r="K794">
        <v>174</v>
      </c>
    </row>
    <row r="795" spans="1:11" x14ac:dyDescent="0.3">
      <c r="A795" t="s">
        <v>11</v>
      </c>
      <c r="B795">
        <v>5584606089</v>
      </c>
      <c r="C795">
        <v>13</v>
      </c>
      <c r="D795" t="s">
        <v>810</v>
      </c>
      <c r="E795" t="s">
        <v>13</v>
      </c>
      <c r="F795" t="s">
        <v>16</v>
      </c>
      <c r="G795">
        <v>382715</v>
      </c>
      <c r="H795">
        <v>3847</v>
      </c>
      <c r="I795">
        <v>935</v>
      </c>
      <c r="J795">
        <v>1</v>
      </c>
      <c r="K795">
        <v>0</v>
      </c>
    </row>
    <row r="796" spans="1:11" x14ac:dyDescent="0.3">
      <c r="A796" t="s">
        <v>11</v>
      </c>
      <c r="B796">
        <v>6330291691</v>
      </c>
      <c r="C796">
        <v>29</v>
      </c>
      <c r="D796" t="s">
        <v>811</v>
      </c>
      <c r="E796" t="s">
        <v>13</v>
      </c>
      <c r="F796" t="s">
        <v>16</v>
      </c>
      <c r="G796">
        <v>784011</v>
      </c>
      <c r="H796">
        <v>234284</v>
      </c>
      <c r="I796">
        <v>79800</v>
      </c>
      <c r="J796">
        <v>2349</v>
      </c>
      <c r="K796">
        <v>1149</v>
      </c>
    </row>
    <row r="797" spans="1:11" x14ac:dyDescent="0.3">
      <c r="A797" t="s">
        <v>11</v>
      </c>
      <c r="B797">
        <v>9073883449</v>
      </c>
      <c r="C797">
        <v>42</v>
      </c>
      <c r="D797" t="s">
        <v>812</v>
      </c>
      <c r="E797" t="s">
        <v>13</v>
      </c>
      <c r="F797" t="s">
        <v>39</v>
      </c>
      <c r="G797">
        <v>880012</v>
      </c>
      <c r="H797">
        <v>253501</v>
      </c>
      <c r="I797">
        <v>8834</v>
      </c>
      <c r="J797">
        <v>2153</v>
      </c>
      <c r="K797">
        <v>900</v>
      </c>
    </row>
    <row r="798" spans="1:11" x14ac:dyDescent="0.3">
      <c r="A798" t="s">
        <v>11</v>
      </c>
      <c r="B798">
        <v>4449458405</v>
      </c>
      <c r="C798">
        <v>25</v>
      </c>
      <c r="D798" t="s">
        <v>813</v>
      </c>
      <c r="E798" t="s">
        <v>13</v>
      </c>
      <c r="F798" t="s">
        <v>16</v>
      </c>
      <c r="G798">
        <v>24629</v>
      </c>
      <c r="H798">
        <v>7837</v>
      </c>
      <c r="I798">
        <v>2758</v>
      </c>
      <c r="J798">
        <v>34</v>
      </c>
      <c r="K798">
        <v>22</v>
      </c>
    </row>
    <row r="799" spans="1:11" x14ac:dyDescent="0.3">
      <c r="A799" t="s">
        <v>11</v>
      </c>
      <c r="B799">
        <v>6187755036</v>
      </c>
      <c r="C799">
        <v>56</v>
      </c>
      <c r="D799" t="s">
        <v>814</v>
      </c>
      <c r="E799" t="s">
        <v>13</v>
      </c>
      <c r="F799" t="s">
        <v>16</v>
      </c>
      <c r="G799">
        <v>274568</v>
      </c>
      <c r="H799">
        <v>74047</v>
      </c>
      <c r="I799">
        <v>18346</v>
      </c>
      <c r="J799">
        <v>567</v>
      </c>
      <c r="K799">
        <v>178</v>
      </c>
    </row>
    <row r="800" spans="1:11" x14ac:dyDescent="0.3">
      <c r="A800" t="s">
        <v>11</v>
      </c>
      <c r="B800">
        <v>1848992187</v>
      </c>
      <c r="C800">
        <v>16</v>
      </c>
      <c r="D800" t="s">
        <v>815</v>
      </c>
      <c r="E800" t="s">
        <v>13</v>
      </c>
      <c r="F800" t="s">
        <v>16</v>
      </c>
      <c r="G800">
        <v>380392</v>
      </c>
      <c r="H800">
        <v>133264</v>
      </c>
      <c r="I800">
        <v>9916</v>
      </c>
      <c r="J800">
        <v>3040</v>
      </c>
      <c r="K800">
        <v>903</v>
      </c>
    </row>
    <row r="801" spans="1:11" x14ac:dyDescent="0.3">
      <c r="A801" t="s">
        <v>11</v>
      </c>
      <c r="B801">
        <v>8060505493</v>
      </c>
      <c r="C801">
        <v>25</v>
      </c>
      <c r="D801" t="s">
        <v>816</v>
      </c>
      <c r="E801" t="s">
        <v>13</v>
      </c>
      <c r="F801" t="s">
        <v>14</v>
      </c>
      <c r="G801">
        <v>138158</v>
      </c>
      <c r="H801">
        <v>9948</v>
      </c>
      <c r="I801">
        <v>1949</v>
      </c>
      <c r="J801">
        <v>208</v>
      </c>
      <c r="K801">
        <v>48</v>
      </c>
    </row>
    <row r="802" spans="1:11" x14ac:dyDescent="0.3">
      <c r="A802" t="s">
        <v>11</v>
      </c>
      <c r="B802">
        <v>8721062674</v>
      </c>
      <c r="C802">
        <v>39</v>
      </c>
      <c r="D802" t="s">
        <v>817</v>
      </c>
      <c r="E802" t="s">
        <v>13</v>
      </c>
      <c r="F802" t="s">
        <v>16</v>
      </c>
      <c r="G802">
        <v>257679</v>
      </c>
      <c r="H802">
        <v>98159</v>
      </c>
      <c r="I802">
        <v>26574</v>
      </c>
      <c r="J802">
        <v>251</v>
      </c>
      <c r="K802">
        <v>141</v>
      </c>
    </row>
    <row r="803" spans="1:11" x14ac:dyDescent="0.3">
      <c r="A803" t="s">
        <v>11</v>
      </c>
      <c r="B803">
        <v>1528418854</v>
      </c>
      <c r="C803">
        <v>47</v>
      </c>
      <c r="D803" t="s">
        <v>818</v>
      </c>
      <c r="E803" t="s">
        <v>13</v>
      </c>
      <c r="F803" t="s">
        <v>16</v>
      </c>
      <c r="G803">
        <v>400758</v>
      </c>
      <c r="H803">
        <v>220320</v>
      </c>
      <c r="I803">
        <v>8680</v>
      </c>
      <c r="J803">
        <v>2032</v>
      </c>
      <c r="K803">
        <v>1158</v>
      </c>
    </row>
    <row r="804" spans="1:11" x14ac:dyDescent="0.3">
      <c r="A804" t="s">
        <v>11</v>
      </c>
      <c r="B804">
        <v>7362856050</v>
      </c>
      <c r="C804">
        <v>18</v>
      </c>
      <c r="D804" t="s">
        <v>819</v>
      </c>
      <c r="E804" t="s">
        <v>13</v>
      </c>
      <c r="F804" t="s">
        <v>16</v>
      </c>
      <c r="G804">
        <v>199457</v>
      </c>
      <c r="H804">
        <v>119452</v>
      </c>
      <c r="I804">
        <v>29008</v>
      </c>
      <c r="J804">
        <v>2210</v>
      </c>
      <c r="K804">
        <v>662</v>
      </c>
    </row>
    <row r="805" spans="1:11" x14ac:dyDescent="0.3">
      <c r="A805" t="s">
        <v>11</v>
      </c>
      <c r="B805">
        <v>4178114339</v>
      </c>
      <c r="C805">
        <v>41</v>
      </c>
      <c r="D805" t="s">
        <v>820</v>
      </c>
      <c r="E805" t="s">
        <v>13</v>
      </c>
      <c r="F805" t="s">
        <v>16</v>
      </c>
      <c r="G805">
        <v>551478</v>
      </c>
      <c r="H805">
        <v>350861</v>
      </c>
      <c r="I805">
        <v>44808</v>
      </c>
      <c r="J805">
        <v>3568</v>
      </c>
      <c r="K805">
        <v>1327</v>
      </c>
    </row>
    <row r="806" spans="1:11" x14ac:dyDescent="0.3">
      <c r="A806" t="s">
        <v>11</v>
      </c>
      <c r="B806">
        <v>3997897408</v>
      </c>
      <c r="C806">
        <v>52</v>
      </c>
      <c r="D806" t="s">
        <v>821</v>
      </c>
      <c r="E806" t="s">
        <v>13</v>
      </c>
      <c r="F806" t="s">
        <v>16</v>
      </c>
      <c r="G806">
        <v>928229</v>
      </c>
      <c r="H806">
        <v>397337</v>
      </c>
      <c r="I806">
        <v>37263</v>
      </c>
      <c r="J806">
        <v>9073</v>
      </c>
      <c r="K806">
        <v>5909</v>
      </c>
    </row>
    <row r="807" spans="1:11" x14ac:dyDescent="0.3">
      <c r="A807" t="s">
        <v>11</v>
      </c>
      <c r="B807">
        <v>1523049344</v>
      </c>
      <c r="C807">
        <v>25</v>
      </c>
      <c r="D807" t="s">
        <v>822</v>
      </c>
      <c r="E807" t="s">
        <v>13</v>
      </c>
      <c r="F807" t="s">
        <v>39</v>
      </c>
      <c r="G807">
        <v>393458</v>
      </c>
      <c r="H807">
        <v>166783</v>
      </c>
      <c r="I807">
        <v>5782</v>
      </c>
      <c r="J807">
        <v>2678</v>
      </c>
      <c r="K807">
        <v>1655</v>
      </c>
    </row>
    <row r="808" spans="1:11" x14ac:dyDescent="0.3">
      <c r="A808" t="s">
        <v>11</v>
      </c>
      <c r="B808">
        <v>8549869174</v>
      </c>
      <c r="C808">
        <v>46</v>
      </c>
      <c r="D808" t="s">
        <v>823</v>
      </c>
      <c r="E808" t="s">
        <v>13</v>
      </c>
      <c r="F808" t="s">
        <v>16</v>
      </c>
      <c r="G808">
        <v>740234</v>
      </c>
      <c r="H808">
        <v>363270</v>
      </c>
      <c r="I808">
        <v>95048</v>
      </c>
      <c r="J808">
        <v>8498</v>
      </c>
      <c r="K808">
        <v>5511</v>
      </c>
    </row>
    <row r="809" spans="1:11" x14ac:dyDescent="0.3">
      <c r="A809" t="s">
        <v>11</v>
      </c>
      <c r="B809">
        <v>4623998318</v>
      </c>
      <c r="C809">
        <v>11</v>
      </c>
      <c r="D809" t="s">
        <v>824</v>
      </c>
      <c r="E809" t="s">
        <v>13</v>
      </c>
      <c r="F809" t="s">
        <v>16</v>
      </c>
      <c r="G809">
        <v>133906</v>
      </c>
      <c r="H809">
        <v>84021</v>
      </c>
      <c r="I809">
        <v>4623</v>
      </c>
      <c r="J809">
        <v>1981</v>
      </c>
      <c r="K809">
        <v>472</v>
      </c>
    </row>
    <row r="810" spans="1:11" x14ac:dyDescent="0.3">
      <c r="A810" t="s">
        <v>11</v>
      </c>
      <c r="B810">
        <v>2838076489</v>
      </c>
      <c r="C810">
        <v>42</v>
      </c>
      <c r="D810" t="s">
        <v>825</v>
      </c>
      <c r="E810" t="s">
        <v>13</v>
      </c>
      <c r="F810" t="s">
        <v>14</v>
      </c>
      <c r="G810">
        <v>998863</v>
      </c>
      <c r="H810">
        <v>602140</v>
      </c>
      <c r="I810">
        <v>215612</v>
      </c>
      <c r="J810">
        <v>12101</v>
      </c>
      <c r="K810">
        <v>2204</v>
      </c>
    </row>
    <row r="811" spans="1:11" x14ac:dyDescent="0.3">
      <c r="A811" t="s">
        <v>11</v>
      </c>
      <c r="B811">
        <v>2451035331</v>
      </c>
      <c r="C811">
        <v>6</v>
      </c>
      <c r="D811" t="s">
        <v>826</v>
      </c>
      <c r="E811" t="s">
        <v>13</v>
      </c>
      <c r="F811" t="s">
        <v>16</v>
      </c>
      <c r="G811">
        <v>953784</v>
      </c>
      <c r="H811">
        <v>406769</v>
      </c>
      <c r="I811">
        <v>57819</v>
      </c>
      <c r="J811">
        <v>4102</v>
      </c>
      <c r="K811">
        <v>1486</v>
      </c>
    </row>
    <row r="812" spans="1:11" x14ac:dyDescent="0.3">
      <c r="A812" t="s">
        <v>11</v>
      </c>
      <c r="B812">
        <v>2378868717</v>
      </c>
      <c r="C812">
        <v>45</v>
      </c>
      <c r="D812" t="s">
        <v>827</v>
      </c>
      <c r="E812" t="s">
        <v>13</v>
      </c>
      <c r="F812" t="s">
        <v>16</v>
      </c>
      <c r="G812">
        <v>358567</v>
      </c>
      <c r="H812">
        <v>223813</v>
      </c>
      <c r="I812">
        <v>78905</v>
      </c>
      <c r="J812">
        <v>5573</v>
      </c>
      <c r="K812">
        <v>2359</v>
      </c>
    </row>
    <row r="813" spans="1:11" x14ac:dyDescent="0.3">
      <c r="A813" t="s">
        <v>11</v>
      </c>
      <c r="B813">
        <v>3875648646</v>
      </c>
      <c r="C813">
        <v>41</v>
      </c>
      <c r="D813" t="s">
        <v>828</v>
      </c>
      <c r="E813" t="s">
        <v>13</v>
      </c>
      <c r="F813" t="s">
        <v>39</v>
      </c>
      <c r="G813">
        <v>270286</v>
      </c>
      <c r="H813">
        <v>41683</v>
      </c>
      <c r="I813">
        <v>1215</v>
      </c>
      <c r="J813">
        <v>821</v>
      </c>
      <c r="K813">
        <v>412</v>
      </c>
    </row>
    <row r="814" spans="1:11" x14ac:dyDescent="0.3">
      <c r="A814" t="s">
        <v>11</v>
      </c>
      <c r="B814">
        <v>5860561859</v>
      </c>
      <c r="C814">
        <v>20</v>
      </c>
      <c r="D814" t="s">
        <v>829</v>
      </c>
      <c r="E814" t="s">
        <v>13</v>
      </c>
      <c r="F814" t="s">
        <v>14</v>
      </c>
      <c r="G814">
        <v>888082</v>
      </c>
      <c r="H814">
        <v>488460</v>
      </c>
      <c r="I814">
        <v>76670</v>
      </c>
      <c r="J814">
        <v>5611</v>
      </c>
      <c r="K814">
        <v>1504</v>
      </c>
    </row>
    <row r="815" spans="1:11" x14ac:dyDescent="0.3">
      <c r="A815" t="s">
        <v>11</v>
      </c>
      <c r="B815">
        <v>9608182187</v>
      </c>
      <c r="C815">
        <v>25</v>
      </c>
      <c r="D815" t="s">
        <v>830</v>
      </c>
      <c r="E815" t="s">
        <v>13</v>
      </c>
      <c r="F815" t="s">
        <v>39</v>
      </c>
      <c r="G815">
        <v>839407</v>
      </c>
      <c r="H815">
        <v>411402</v>
      </c>
      <c r="I815">
        <v>87088</v>
      </c>
      <c r="J815">
        <v>1044</v>
      </c>
      <c r="K815">
        <v>695</v>
      </c>
    </row>
    <row r="816" spans="1:11" x14ac:dyDescent="0.3">
      <c r="A816" t="s">
        <v>11</v>
      </c>
      <c r="B816">
        <v>4936734349</v>
      </c>
      <c r="C816">
        <v>24</v>
      </c>
      <c r="D816" t="s">
        <v>831</v>
      </c>
      <c r="E816" t="s">
        <v>13</v>
      </c>
      <c r="F816" t="s">
        <v>16</v>
      </c>
      <c r="G816">
        <v>136439</v>
      </c>
      <c r="H816">
        <v>10177</v>
      </c>
      <c r="I816">
        <v>562</v>
      </c>
      <c r="J816">
        <v>131</v>
      </c>
      <c r="K816">
        <v>14</v>
      </c>
    </row>
    <row r="817" spans="1:11" x14ac:dyDescent="0.3">
      <c r="A817" t="s">
        <v>11</v>
      </c>
      <c r="B817">
        <v>7173608154</v>
      </c>
      <c r="C817">
        <v>36</v>
      </c>
      <c r="D817" t="s">
        <v>832</v>
      </c>
      <c r="E817" t="s">
        <v>13</v>
      </c>
      <c r="F817" t="s">
        <v>16</v>
      </c>
      <c r="G817">
        <v>907450</v>
      </c>
      <c r="H817">
        <v>197795</v>
      </c>
      <c r="I817">
        <v>46245</v>
      </c>
      <c r="J817">
        <v>2040</v>
      </c>
      <c r="K817">
        <v>630</v>
      </c>
    </row>
    <row r="818" spans="1:11" x14ac:dyDescent="0.3">
      <c r="A818" t="s">
        <v>11</v>
      </c>
      <c r="B818">
        <v>2190318271</v>
      </c>
      <c r="C818">
        <v>35</v>
      </c>
      <c r="D818" t="s">
        <v>833</v>
      </c>
      <c r="E818" t="s">
        <v>13</v>
      </c>
      <c r="F818" t="s">
        <v>16</v>
      </c>
      <c r="G818">
        <v>797184</v>
      </c>
      <c r="H818">
        <v>57035</v>
      </c>
      <c r="I818">
        <v>13965</v>
      </c>
      <c r="J818">
        <v>1030</v>
      </c>
      <c r="K818">
        <v>536</v>
      </c>
    </row>
    <row r="819" spans="1:11" x14ac:dyDescent="0.3">
      <c r="A819" t="s">
        <v>11</v>
      </c>
      <c r="B819">
        <v>4700131905</v>
      </c>
      <c r="C819">
        <v>27</v>
      </c>
      <c r="D819" t="s">
        <v>834</v>
      </c>
      <c r="E819" t="s">
        <v>13</v>
      </c>
      <c r="F819" t="s">
        <v>16</v>
      </c>
      <c r="G819">
        <v>968626</v>
      </c>
      <c r="H819">
        <v>429529</v>
      </c>
      <c r="I819">
        <v>124129</v>
      </c>
      <c r="J819">
        <v>3599</v>
      </c>
      <c r="K819">
        <v>1921</v>
      </c>
    </row>
    <row r="820" spans="1:11" x14ac:dyDescent="0.3">
      <c r="A820" t="s">
        <v>11</v>
      </c>
      <c r="B820">
        <v>6632064314</v>
      </c>
      <c r="C820">
        <v>20</v>
      </c>
      <c r="D820" t="s">
        <v>835</v>
      </c>
      <c r="E820" t="s">
        <v>13</v>
      </c>
      <c r="F820" t="s">
        <v>39</v>
      </c>
      <c r="G820">
        <v>136149</v>
      </c>
      <c r="H820">
        <v>31188</v>
      </c>
      <c r="I820">
        <v>7787</v>
      </c>
      <c r="J820">
        <v>75</v>
      </c>
      <c r="K820">
        <v>31</v>
      </c>
    </row>
    <row r="821" spans="1:11" x14ac:dyDescent="0.3">
      <c r="A821" t="s">
        <v>11</v>
      </c>
      <c r="B821">
        <v>6660786102</v>
      </c>
      <c r="C821">
        <v>23</v>
      </c>
      <c r="D821" t="s">
        <v>836</v>
      </c>
      <c r="E821" t="s">
        <v>13</v>
      </c>
      <c r="F821" t="s">
        <v>39</v>
      </c>
      <c r="G821">
        <v>381535</v>
      </c>
      <c r="H821">
        <v>197700</v>
      </c>
      <c r="I821">
        <v>28528</v>
      </c>
      <c r="J821">
        <v>4275</v>
      </c>
      <c r="K821">
        <v>1962</v>
      </c>
    </row>
    <row r="822" spans="1:11" x14ac:dyDescent="0.3">
      <c r="A822" t="s">
        <v>11</v>
      </c>
      <c r="B822">
        <v>4069313615</v>
      </c>
      <c r="C822">
        <v>35</v>
      </c>
      <c r="D822" t="s">
        <v>837</v>
      </c>
      <c r="E822" t="s">
        <v>13</v>
      </c>
      <c r="F822" t="s">
        <v>16</v>
      </c>
      <c r="G822">
        <v>984490</v>
      </c>
      <c r="H822">
        <v>303149</v>
      </c>
      <c r="I822">
        <v>72417</v>
      </c>
      <c r="J822">
        <v>4309</v>
      </c>
      <c r="K822">
        <v>1236</v>
      </c>
    </row>
    <row r="823" spans="1:11" x14ac:dyDescent="0.3">
      <c r="A823" t="s">
        <v>11</v>
      </c>
      <c r="B823">
        <v>6328151718</v>
      </c>
      <c r="C823">
        <v>29</v>
      </c>
      <c r="D823" t="s">
        <v>838</v>
      </c>
      <c r="E823" t="s">
        <v>13</v>
      </c>
      <c r="F823" t="s">
        <v>16</v>
      </c>
      <c r="G823">
        <v>416561</v>
      </c>
      <c r="H823">
        <v>254460</v>
      </c>
      <c r="I823">
        <v>91449</v>
      </c>
      <c r="J823">
        <v>2280</v>
      </c>
      <c r="K823">
        <v>897</v>
      </c>
    </row>
    <row r="824" spans="1:11" x14ac:dyDescent="0.3">
      <c r="A824" t="s">
        <v>11</v>
      </c>
      <c r="B824">
        <v>9416794416</v>
      </c>
      <c r="C824">
        <v>41</v>
      </c>
      <c r="D824" t="s">
        <v>839</v>
      </c>
      <c r="E824" t="s">
        <v>13</v>
      </c>
      <c r="F824" t="s">
        <v>16</v>
      </c>
      <c r="G824">
        <v>509168</v>
      </c>
      <c r="H824">
        <v>242023</v>
      </c>
      <c r="I824">
        <v>60850</v>
      </c>
      <c r="J824">
        <v>5431</v>
      </c>
      <c r="K824">
        <v>3151</v>
      </c>
    </row>
    <row r="825" spans="1:11" x14ac:dyDescent="0.3">
      <c r="A825" t="s">
        <v>11</v>
      </c>
      <c r="B825">
        <v>4350186342</v>
      </c>
      <c r="C825">
        <v>40</v>
      </c>
      <c r="D825" t="s">
        <v>840</v>
      </c>
      <c r="E825" t="s">
        <v>13</v>
      </c>
      <c r="F825" t="s">
        <v>16</v>
      </c>
      <c r="G825">
        <v>893375</v>
      </c>
      <c r="H825">
        <v>236699</v>
      </c>
      <c r="I825">
        <v>66953</v>
      </c>
      <c r="J825">
        <v>5425</v>
      </c>
      <c r="K825">
        <v>2253</v>
      </c>
    </row>
    <row r="826" spans="1:11" x14ac:dyDescent="0.3">
      <c r="A826" t="s">
        <v>11</v>
      </c>
      <c r="B826">
        <v>6850042929</v>
      </c>
      <c r="C826">
        <v>6</v>
      </c>
      <c r="D826" t="s">
        <v>841</v>
      </c>
      <c r="E826" t="s">
        <v>13</v>
      </c>
      <c r="F826" t="s">
        <v>39</v>
      </c>
      <c r="G826">
        <v>230345</v>
      </c>
      <c r="H826">
        <v>122466</v>
      </c>
      <c r="I826">
        <v>18662</v>
      </c>
      <c r="J826">
        <v>489</v>
      </c>
      <c r="K826">
        <v>13</v>
      </c>
    </row>
    <row r="827" spans="1:11" x14ac:dyDescent="0.3">
      <c r="A827" t="s">
        <v>11</v>
      </c>
      <c r="B827">
        <v>4773078638</v>
      </c>
      <c r="C827">
        <v>39</v>
      </c>
      <c r="D827" t="s">
        <v>842</v>
      </c>
      <c r="E827" t="s">
        <v>13</v>
      </c>
      <c r="F827" t="s">
        <v>16</v>
      </c>
      <c r="G827">
        <v>966137</v>
      </c>
      <c r="H827">
        <v>136945</v>
      </c>
      <c r="I827">
        <v>10075</v>
      </c>
      <c r="J827">
        <v>3185</v>
      </c>
      <c r="K827">
        <v>1078</v>
      </c>
    </row>
    <row r="828" spans="1:11" x14ac:dyDescent="0.3">
      <c r="A828" t="s">
        <v>11</v>
      </c>
      <c r="B828">
        <v>4530424602</v>
      </c>
      <c r="C828">
        <v>41</v>
      </c>
      <c r="D828" t="s">
        <v>843</v>
      </c>
      <c r="E828" t="s">
        <v>13</v>
      </c>
      <c r="F828" t="s">
        <v>39</v>
      </c>
      <c r="G828">
        <v>938748</v>
      </c>
      <c r="H828">
        <v>13887</v>
      </c>
      <c r="I828">
        <v>2796</v>
      </c>
      <c r="J828">
        <v>142</v>
      </c>
      <c r="K828">
        <v>63</v>
      </c>
    </row>
    <row r="829" spans="1:11" x14ac:dyDescent="0.3">
      <c r="A829" t="s">
        <v>11</v>
      </c>
      <c r="B829">
        <v>6853397773</v>
      </c>
      <c r="C829">
        <v>59</v>
      </c>
      <c r="D829" t="s">
        <v>844</v>
      </c>
      <c r="E829" t="s">
        <v>13</v>
      </c>
      <c r="F829" t="s">
        <v>16</v>
      </c>
      <c r="G829">
        <v>36502</v>
      </c>
      <c r="H829">
        <v>3854</v>
      </c>
      <c r="I829">
        <v>1360</v>
      </c>
      <c r="J829">
        <v>7</v>
      </c>
      <c r="K829">
        <v>1</v>
      </c>
    </row>
    <row r="830" spans="1:11" x14ac:dyDescent="0.3">
      <c r="A830" t="s">
        <v>11</v>
      </c>
      <c r="B830">
        <v>4009713476</v>
      </c>
      <c r="C830">
        <v>53</v>
      </c>
      <c r="D830" t="s">
        <v>845</v>
      </c>
      <c r="E830" t="s">
        <v>13</v>
      </c>
      <c r="F830" t="s">
        <v>16</v>
      </c>
      <c r="G830">
        <v>292105</v>
      </c>
      <c r="H830">
        <v>155535</v>
      </c>
      <c r="I830">
        <v>5782</v>
      </c>
      <c r="J830">
        <v>1439</v>
      </c>
      <c r="K830">
        <v>163</v>
      </c>
    </row>
    <row r="831" spans="1:11" x14ac:dyDescent="0.3">
      <c r="A831" t="s">
        <v>11</v>
      </c>
      <c r="B831">
        <v>3882735450</v>
      </c>
      <c r="C831">
        <v>48</v>
      </c>
      <c r="D831" t="s">
        <v>846</v>
      </c>
      <c r="E831" t="s">
        <v>13</v>
      </c>
      <c r="F831" t="s">
        <v>16</v>
      </c>
      <c r="G831">
        <v>987640</v>
      </c>
      <c r="H831">
        <v>218613</v>
      </c>
      <c r="I831">
        <v>69609</v>
      </c>
      <c r="J831">
        <v>722</v>
      </c>
      <c r="K831">
        <v>369</v>
      </c>
    </row>
    <row r="832" spans="1:11" x14ac:dyDescent="0.3">
      <c r="A832" t="s">
        <v>11</v>
      </c>
      <c r="B832">
        <v>4812966481</v>
      </c>
      <c r="C832">
        <v>58</v>
      </c>
      <c r="D832" t="s">
        <v>847</v>
      </c>
      <c r="E832" t="s">
        <v>13</v>
      </c>
      <c r="F832" t="s">
        <v>16</v>
      </c>
      <c r="G832">
        <v>282507</v>
      </c>
      <c r="H832">
        <v>122199</v>
      </c>
      <c r="I832">
        <v>36513</v>
      </c>
      <c r="J832">
        <v>941</v>
      </c>
      <c r="K832">
        <v>356</v>
      </c>
    </row>
    <row r="833" spans="1:11" x14ac:dyDescent="0.3">
      <c r="A833" t="s">
        <v>11</v>
      </c>
      <c r="B833">
        <v>9703786688</v>
      </c>
      <c r="C833">
        <v>33</v>
      </c>
      <c r="D833" t="s">
        <v>848</v>
      </c>
      <c r="E833" t="s">
        <v>13</v>
      </c>
      <c r="F833" t="s">
        <v>16</v>
      </c>
      <c r="G833">
        <v>758578</v>
      </c>
      <c r="H833">
        <v>263241</v>
      </c>
      <c r="I833">
        <v>88716</v>
      </c>
      <c r="J833">
        <v>1598</v>
      </c>
      <c r="K833">
        <v>725</v>
      </c>
    </row>
    <row r="834" spans="1:11" x14ac:dyDescent="0.3">
      <c r="A834" t="s">
        <v>11</v>
      </c>
      <c r="B834">
        <v>5873558000</v>
      </c>
      <c r="C834">
        <v>50</v>
      </c>
      <c r="D834" t="s">
        <v>849</v>
      </c>
      <c r="E834" t="s">
        <v>13</v>
      </c>
      <c r="F834" t="s">
        <v>16</v>
      </c>
      <c r="G834">
        <v>645514</v>
      </c>
      <c r="H834">
        <v>369386</v>
      </c>
      <c r="I834">
        <v>117120</v>
      </c>
      <c r="J834">
        <v>4161</v>
      </c>
      <c r="K834">
        <v>909</v>
      </c>
    </row>
    <row r="835" spans="1:11" x14ac:dyDescent="0.3">
      <c r="A835" t="s">
        <v>11</v>
      </c>
      <c r="B835">
        <v>7781676587</v>
      </c>
      <c r="C835">
        <v>12</v>
      </c>
      <c r="D835" t="s">
        <v>850</v>
      </c>
      <c r="E835" t="s">
        <v>13</v>
      </c>
      <c r="F835" t="s">
        <v>16</v>
      </c>
      <c r="G835">
        <v>610873</v>
      </c>
      <c r="H835">
        <v>67259</v>
      </c>
      <c r="I835">
        <v>1976</v>
      </c>
      <c r="J835">
        <v>851</v>
      </c>
      <c r="K835">
        <v>36</v>
      </c>
    </row>
    <row r="836" spans="1:11" x14ac:dyDescent="0.3">
      <c r="A836" t="s">
        <v>11</v>
      </c>
      <c r="B836">
        <v>7296863594</v>
      </c>
      <c r="C836">
        <v>11</v>
      </c>
      <c r="D836" t="s">
        <v>851</v>
      </c>
      <c r="E836" t="s">
        <v>13</v>
      </c>
      <c r="F836" t="s">
        <v>16</v>
      </c>
      <c r="G836">
        <v>81146</v>
      </c>
      <c r="H836">
        <v>10025</v>
      </c>
      <c r="I836">
        <v>96</v>
      </c>
      <c r="J836">
        <v>198</v>
      </c>
      <c r="K836">
        <v>20</v>
      </c>
    </row>
    <row r="837" spans="1:11" x14ac:dyDescent="0.3">
      <c r="A837" t="s">
        <v>11</v>
      </c>
      <c r="B837">
        <v>2299281498</v>
      </c>
      <c r="C837">
        <v>25</v>
      </c>
      <c r="D837" t="s">
        <v>852</v>
      </c>
      <c r="E837" t="s">
        <v>13</v>
      </c>
      <c r="F837" t="s">
        <v>16</v>
      </c>
      <c r="G837">
        <v>892979</v>
      </c>
      <c r="H837">
        <v>3252</v>
      </c>
      <c r="I837">
        <v>997</v>
      </c>
      <c r="J837">
        <v>81</v>
      </c>
      <c r="K837">
        <v>25</v>
      </c>
    </row>
    <row r="838" spans="1:11" x14ac:dyDescent="0.3">
      <c r="A838" t="s">
        <v>11</v>
      </c>
      <c r="B838">
        <v>6464301005</v>
      </c>
      <c r="C838">
        <v>60</v>
      </c>
      <c r="D838" t="s">
        <v>853</v>
      </c>
      <c r="E838" t="s">
        <v>13</v>
      </c>
      <c r="F838" t="s">
        <v>16</v>
      </c>
      <c r="G838">
        <v>156360</v>
      </c>
      <c r="H838">
        <v>102686</v>
      </c>
      <c r="I838">
        <v>26955</v>
      </c>
      <c r="J838">
        <v>1139</v>
      </c>
      <c r="K838">
        <v>480</v>
      </c>
    </row>
    <row r="839" spans="1:11" x14ac:dyDescent="0.3">
      <c r="A839" t="s">
        <v>11</v>
      </c>
      <c r="B839">
        <v>3411455782</v>
      </c>
      <c r="C839">
        <v>35</v>
      </c>
      <c r="D839" t="s">
        <v>854</v>
      </c>
      <c r="E839" t="s">
        <v>13</v>
      </c>
      <c r="F839" t="s">
        <v>16</v>
      </c>
      <c r="G839">
        <v>581201</v>
      </c>
      <c r="H839">
        <v>13981</v>
      </c>
      <c r="I839">
        <v>1910</v>
      </c>
      <c r="J839">
        <v>172</v>
      </c>
      <c r="K839">
        <v>80</v>
      </c>
    </row>
    <row r="840" spans="1:11" x14ac:dyDescent="0.3">
      <c r="A840" t="s">
        <v>11</v>
      </c>
      <c r="B840">
        <v>2537914423</v>
      </c>
      <c r="C840">
        <v>17</v>
      </c>
      <c r="D840" t="s">
        <v>855</v>
      </c>
      <c r="E840" t="s">
        <v>13</v>
      </c>
      <c r="F840" t="s">
        <v>16</v>
      </c>
      <c r="G840">
        <v>822252</v>
      </c>
      <c r="H840">
        <v>201697</v>
      </c>
      <c r="I840">
        <v>46885</v>
      </c>
      <c r="J840">
        <v>1883</v>
      </c>
      <c r="K840">
        <v>777</v>
      </c>
    </row>
    <row r="841" spans="1:11" x14ac:dyDescent="0.3">
      <c r="A841" t="s">
        <v>11</v>
      </c>
      <c r="B841">
        <v>1797099510</v>
      </c>
      <c r="C841">
        <v>32</v>
      </c>
      <c r="D841" t="s">
        <v>856</v>
      </c>
      <c r="E841" t="s">
        <v>13</v>
      </c>
      <c r="F841" t="s">
        <v>16</v>
      </c>
      <c r="G841">
        <v>660713</v>
      </c>
      <c r="H841">
        <v>99583</v>
      </c>
      <c r="I841">
        <v>21927</v>
      </c>
      <c r="J841">
        <v>1571</v>
      </c>
      <c r="K841">
        <v>249</v>
      </c>
    </row>
    <row r="842" spans="1:11" x14ac:dyDescent="0.3">
      <c r="A842" t="s">
        <v>11</v>
      </c>
      <c r="B842">
        <v>6536179877</v>
      </c>
      <c r="C842">
        <v>22</v>
      </c>
      <c r="D842" t="s">
        <v>857</v>
      </c>
      <c r="E842" t="s">
        <v>13</v>
      </c>
      <c r="F842" t="s">
        <v>14</v>
      </c>
      <c r="G842">
        <v>634144</v>
      </c>
      <c r="H842">
        <v>260242</v>
      </c>
      <c r="I842">
        <v>48427</v>
      </c>
      <c r="J842">
        <v>3512</v>
      </c>
      <c r="K842">
        <v>1921</v>
      </c>
    </row>
    <row r="843" spans="1:11" x14ac:dyDescent="0.3">
      <c r="A843" t="s">
        <v>11</v>
      </c>
      <c r="B843">
        <v>5154958137</v>
      </c>
      <c r="C843">
        <v>31</v>
      </c>
      <c r="D843" t="s">
        <v>858</v>
      </c>
      <c r="E843" t="s">
        <v>13</v>
      </c>
      <c r="F843" t="s">
        <v>14</v>
      </c>
      <c r="G843">
        <v>711220</v>
      </c>
      <c r="H843">
        <v>146228</v>
      </c>
      <c r="I843">
        <v>57780</v>
      </c>
      <c r="J843">
        <v>2511</v>
      </c>
      <c r="K843">
        <v>41</v>
      </c>
    </row>
    <row r="844" spans="1:11" x14ac:dyDescent="0.3">
      <c r="A844" t="s">
        <v>11</v>
      </c>
      <c r="B844">
        <v>7968319174</v>
      </c>
      <c r="C844">
        <v>35</v>
      </c>
      <c r="D844" t="s">
        <v>859</v>
      </c>
      <c r="E844" t="s">
        <v>13</v>
      </c>
      <c r="F844" t="s">
        <v>14</v>
      </c>
      <c r="G844">
        <v>441797</v>
      </c>
      <c r="H844">
        <v>239775</v>
      </c>
      <c r="I844">
        <v>75741</v>
      </c>
      <c r="J844">
        <v>5811</v>
      </c>
      <c r="K844">
        <v>3225</v>
      </c>
    </row>
    <row r="845" spans="1:11" x14ac:dyDescent="0.3">
      <c r="A845" t="s">
        <v>11</v>
      </c>
      <c r="B845">
        <v>4358712884</v>
      </c>
      <c r="C845">
        <v>57</v>
      </c>
      <c r="D845" t="s">
        <v>860</v>
      </c>
      <c r="E845" t="s">
        <v>13</v>
      </c>
      <c r="F845" t="s">
        <v>16</v>
      </c>
      <c r="G845">
        <v>605929</v>
      </c>
      <c r="H845">
        <v>173247</v>
      </c>
      <c r="I845">
        <v>13292</v>
      </c>
      <c r="J845">
        <v>1401</v>
      </c>
      <c r="K845">
        <v>103</v>
      </c>
    </row>
    <row r="846" spans="1:11" x14ac:dyDescent="0.3">
      <c r="A846" t="s">
        <v>11</v>
      </c>
      <c r="B846">
        <v>6480175812</v>
      </c>
      <c r="C846">
        <v>53</v>
      </c>
      <c r="D846" t="s">
        <v>861</v>
      </c>
      <c r="E846" t="s">
        <v>13</v>
      </c>
      <c r="F846" t="s">
        <v>16</v>
      </c>
      <c r="G846">
        <v>418699</v>
      </c>
      <c r="H846">
        <v>63414</v>
      </c>
      <c r="I846">
        <v>21038</v>
      </c>
      <c r="J846">
        <v>1301</v>
      </c>
      <c r="K846">
        <v>599</v>
      </c>
    </row>
    <row r="847" spans="1:11" x14ac:dyDescent="0.3">
      <c r="A847" t="s">
        <v>11</v>
      </c>
      <c r="B847">
        <v>9937962973</v>
      </c>
      <c r="C847">
        <v>45</v>
      </c>
      <c r="D847" t="s">
        <v>862</v>
      </c>
      <c r="E847" t="s">
        <v>13</v>
      </c>
      <c r="F847" t="s">
        <v>16</v>
      </c>
      <c r="G847">
        <v>543250</v>
      </c>
      <c r="H847">
        <v>76710</v>
      </c>
      <c r="I847">
        <v>5384</v>
      </c>
      <c r="J847">
        <v>1674</v>
      </c>
      <c r="K847">
        <v>916</v>
      </c>
    </row>
    <row r="848" spans="1:11" x14ac:dyDescent="0.3">
      <c r="A848" t="s">
        <v>11</v>
      </c>
      <c r="B848">
        <v>4192093137</v>
      </c>
      <c r="C848">
        <v>22</v>
      </c>
      <c r="D848" t="s">
        <v>863</v>
      </c>
      <c r="E848" t="s">
        <v>13</v>
      </c>
      <c r="F848" t="s">
        <v>14</v>
      </c>
      <c r="G848">
        <v>570420</v>
      </c>
      <c r="H848">
        <v>96819</v>
      </c>
      <c r="I848">
        <v>18796</v>
      </c>
      <c r="J848">
        <v>2386</v>
      </c>
      <c r="K848">
        <v>1089</v>
      </c>
    </row>
    <row r="849" spans="1:11" x14ac:dyDescent="0.3">
      <c r="A849" t="s">
        <v>11</v>
      </c>
      <c r="B849">
        <v>7066554611</v>
      </c>
      <c r="C849">
        <v>55</v>
      </c>
      <c r="D849" t="s">
        <v>864</v>
      </c>
      <c r="E849" t="s">
        <v>13</v>
      </c>
      <c r="F849" t="s">
        <v>16</v>
      </c>
      <c r="G849">
        <v>43972</v>
      </c>
      <c r="H849">
        <v>24661</v>
      </c>
      <c r="I849">
        <v>5856</v>
      </c>
      <c r="J849">
        <v>488</v>
      </c>
      <c r="K849">
        <v>285</v>
      </c>
    </row>
    <row r="850" spans="1:11" x14ac:dyDescent="0.3">
      <c r="A850" t="s">
        <v>11</v>
      </c>
      <c r="B850">
        <v>5340518253</v>
      </c>
      <c r="C850">
        <v>12</v>
      </c>
      <c r="D850" t="s">
        <v>865</v>
      </c>
      <c r="E850" t="s">
        <v>13</v>
      </c>
      <c r="F850" t="s">
        <v>16</v>
      </c>
      <c r="G850">
        <v>215213</v>
      </c>
      <c r="H850">
        <v>38588</v>
      </c>
      <c r="I850">
        <v>3281</v>
      </c>
      <c r="J850">
        <v>713</v>
      </c>
      <c r="K850">
        <v>205</v>
      </c>
    </row>
    <row r="851" spans="1:11" x14ac:dyDescent="0.3">
      <c r="A851" t="s">
        <v>11</v>
      </c>
      <c r="B851">
        <v>5296774335</v>
      </c>
      <c r="C851">
        <v>25</v>
      </c>
      <c r="D851" t="s">
        <v>866</v>
      </c>
      <c r="E851" t="s">
        <v>13</v>
      </c>
      <c r="F851" t="s">
        <v>16</v>
      </c>
      <c r="G851">
        <v>698461</v>
      </c>
      <c r="H851">
        <v>298688</v>
      </c>
      <c r="I851">
        <v>9520</v>
      </c>
      <c r="J851">
        <v>1049</v>
      </c>
      <c r="K851">
        <v>550</v>
      </c>
    </row>
    <row r="852" spans="1:11" x14ac:dyDescent="0.3">
      <c r="A852" t="s">
        <v>11</v>
      </c>
      <c r="B852">
        <v>7569577311</v>
      </c>
      <c r="C852">
        <v>39</v>
      </c>
      <c r="D852" t="s">
        <v>867</v>
      </c>
      <c r="E852" t="s">
        <v>13</v>
      </c>
      <c r="F852" t="s">
        <v>16</v>
      </c>
      <c r="G852">
        <v>483921</v>
      </c>
      <c r="H852">
        <v>88351</v>
      </c>
      <c r="I852">
        <v>12788</v>
      </c>
      <c r="J852">
        <v>672</v>
      </c>
      <c r="K852">
        <v>379</v>
      </c>
    </row>
    <row r="853" spans="1:11" x14ac:dyDescent="0.3">
      <c r="A853" t="s">
        <v>11</v>
      </c>
      <c r="B853">
        <v>9540343527</v>
      </c>
      <c r="C853">
        <v>24</v>
      </c>
      <c r="D853" t="s">
        <v>868</v>
      </c>
      <c r="E853" t="s">
        <v>13</v>
      </c>
      <c r="F853" t="s">
        <v>16</v>
      </c>
      <c r="G853">
        <v>416143</v>
      </c>
      <c r="H853">
        <v>211418</v>
      </c>
      <c r="I853">
        <v>74574</v>
      </c>
      <c r="J853">
        <v>3125</v>
      </c>
      <c r="K853">
        <v>2075</v>
      </c>
    </row>
    <row r="854" spans="1:11" x14ac:dyDescent="0.3">
      <c r="A854" t="s">
        <v>11</v>
      </c>
      <c r="B854">
        <v>8327760060</v>
      </c>
      <c r="C854">
        <v>25</v>
      </c>
      <c r="D854" t="s">
        <v>869</v>
      </c>
      <c r="E854" t="s">
        <v>13</v>
      </c>
      <c r="F854" t="s">
        <v>16</v>
      </c>
      <c r="G854">
        <v>441013</v>
      </c>
      <c r="H854">
        <v>60774</v>
      </c>
      <c r="I854">
        <v>15164</v>
      </c>
      <c r="J854">
        <v>358</v>
      </c>
      <c r="K854">
        <v>216</v>
      </c>
    </row>
    <row r="855" spans="1:11" x14ac:dyDescent="0.3">
      <c r="A855" t="s">
        <v>11</v>
      </c>
      <c r="B855">
        <v>5989452433</v>
      </c>
      <c r="C855">
        <v>10</v>
      </c>
      <c r="D855" t="s">
        <v>870</v>
      </c>
      <c r="E855" t="s">
        <v>25</v>
      </c>
      <c r="F855" t="s">
        <v>16</v>
      </c>
      <c r="G855">
        <v>404098</v>
      </c>
      <c r="H855">
        <v>109404</v>
      </c>
      <c r="I855">
        <v>17424</v>
      </c>
      <c r="J855">
        <v>1785</v>
      </c>
      <c r="K855">
        <v>193</v>
      </c>
    </row>
    <row r="856" spans="1:11" x14ac:dyDescent="0.3">
      <c r="A856" t="s">
        <v>11</v>
      </c>
      <c r="B856">
        <v>4838789350</v>
      </c>
      <c r="C856">
        <v>7</v>
      </c>
      <c r="D856" t="s">
        <v>871</v>
      </c>
      <c r="E856" t="s">
        <v>13</v>
      </c>
      <c r="F856" t="s">
        <v>16</v>
      </c>
      <c r="G856">
        <v>508553</v>
      </c>
      <c r="H856">
        <v>17352</v>
      </c>
      <c r="I856">
        <v>6430</v>
      </c>
      <c r="J856">
        <v>113</v>
      </c>
      <c r="K856">
        <v>22</v>
      </c>
    </row>
    <row r="857" spans="1:11" x14ac:dyDescent="0.3">
      <c r="A857" t="s">
        <v>11</v>
      </c>
      <c r="B857">
        <v>9782812206</v>
      </c>
      <c r="C857">
        <v>29</v>
      </c>
      <c r="D857" t="s">
        <v>872</v>
      </c>
      <c r="E857" t="s">
        <v>13</v>
      </c>
      <c r="F857" t="s">
        <v>39</v>
      </c>
      <c r="G857">
        <v>928241</v>
      </c>
      <c r="H857">
        <v>238864</v>
      </c>
      <c r="I857">
        <v>71578</v>
      </c>
      <c r="J857">
        <v>1674</v>
      </c>
      <c r="K857">
        <v>510</v>
      </c>
    </row>
    <row r="858" spans="1:11" x14ac:dyDescent="0.3">
      <c r="A858" t="s">
        <v>11</v>
      </c>
      <c r="B858">
        <v>3963114465</v>
      </c>
      <c r="C858">
        <v>53</v>
      </c>
      <c r="D858" t="s">
        <v>873</v>
      </c>
      <c r="E858" t="s">
        <v>13</v>
      </c>
      <c r="F858" t="s">
        <v>16</v>
      </c>
      <c r="G858">
        <v>227654</v>
      </c>
      <c r="H858">
        <v>62692</v>
      </c>
      <c r="I858">
        <v>19754</v>
      </c>
      <c r="J858">
        <v>973</v>
      </c>
      <c r="K858">
        <v>426</v>
      </c>
    </row>
    <row r="859" spans="1:11" x14ac:dyDescent="0.3">
      <c r="A859" t="s">
        <v>11</v>
      </c>
      <c r="B859">
        <v>1501313799</v>
      </c>
      <c r="C859">
        <v>7</v>
      </c>
      <c r="D859" t="s">
        <v>874</v>
      </c>
      <c r="E859" t="s">
        <v>13</v>
      </c>
      <c r="F859" t="s">
        <v>16</v>
      </c>
      <c r="G859">
        <v>845077</v>
      </c>
      <c r="H859">
        <v>17410</v>
      </c>
      <c r="I859">
        <v>1078</v>
      </c>
      <c r="J859">
        <v>341</v>
      </c>
      <c r="K859">
        <v>191</v>
      </c>
    </row>
    <row r="860" spans="1:11" x14ac:dyDescent="0.3">
      <c r="A860" t="s">
        <v>11</v>
      </c>
      <c r="B860">
        <v>7995679264</v>
      </c>
      <c r="C860">
        <v>46</v>
      </c>
      <c r="D860" t="s">
        <v>875</v>
      </c>
      <c r="E860" t="s">
        <v>13</v>
      </c>
      <c r="F860" t="s">
        <v>16</v>
      </c>
      <c r="G860">
        <v>906739</v>
      </c>
      <c r="H860">
        <v>142137</v>
      </c>
      <c r="I860">
        <v>24153</v>
      </c>
      <c r="J860">
        <v>605</v>
      </c>
      <c r="K860">
        <v>94</v>
      </c>
    </row>
    <row r="861" spans="1:11" x14ac:dyDescent="0.3">
      <c r="A861" t="s">
        <v>11</v>
      </c>
      <c r="B861">
        <v>8279582558</v>
      </c>
      <c r="C861">
        <v>31</v>
      </c>
      <c r="D861" t="s">
        <v>876</v>
      </c>
      <c r="E861" t="s">
        <v>13</v>
      </c>
      <c r="F861" t="s">
        <v>16</v>
      </c>
      <c r="G861">
        <v>445359</v>
      </c>
      <c r="H861">
        <v>240269</v>
      </c>
      <c r="I861">
        <v>67186</v>
      </c>
      <c r="J861">
        <v>924</v>
      </c>
      <c r="K861">
        <v>341</v>
      </c>
    </row>
    <row r="862" spans="1:11" x14ac:dyDescent="0.3">
      <c r="A862" t="s">
        <v>11</v>
      </c>
      <c r="B862">
        <v>7416384832</v>
      </c>
      <c r="C862">
        <v>8</v>
      </c>
      <c r="D862" t="s">
        <v>877</v>
      </c>
      <c r="E862" t="s">
        <v>13</v>
      </c>
      <c r="F862" t="s">
        <v>16</v>
      </c>
      <c r="G862">
        <v>47460</v>
      </c>
      <c r="H862">
        <v>7080</v>
      </c>
      <c r="I862">
        <v>2021</v>
      </c>
      <c r="J862">
        <v>38</v>
      </c>
      <c r="K862">
        <v>9</v>
      </c>
    </row>
    <row r="863" spans="1:11" x14ac:dyDescent="0.3">
      <c r="A863" t="s">
        <v>11</v>
      </c>
      <c r="B863">
        <v>1573886628</v>
      </c>
      <c r="C863">
        <v>19</v>
      </c>
      <c r="D863" t="s">
        <v>878</v>
      </c>
      <c r="E863" t="s">
        <v>13</v>
      </c>
      <c r="F863" t="s">
        <v>39</v>
      </c>
      <c r="G863">
        <v>335083</v>
      </c>
      <c r="H863">
        <v>169068</v>
      </c>
      <c r="I863">
        <v>33472</v>
      </c>
      <c r="J863">
        <v>1787</v>
      </c>
      <c r="K863">
        <v>5</v>
      </c>
    </row>
    <row r="864" spans="1:11" x14ac:dyDescent="0.3">
      <c r="A864" t="s">
        <v>11</v>
      </c>
      <c r="B864">
        <v>9091866815</v>
      </c>
      <c r="C864">
        <v>44</v>
      </c>
      <c r="D864" t="s">
        <v>879</v>
      </c>
      <c r="E864" t="s">
        <v>13</v>
      </c>
      <c r="F864" t="s">
        <v>39</v>
      </c>
      <c r="G864">
        <v>895688</v>
      </c>
      <c r="H864">
        <v>523217</v>
      </c>
      <c r="I864">
        <v>147890</v>
      </c>
      <c r="J864">
        <v>6417</v>
      </c>
      <c r="K864">
        <v>290</v>
      </c>
    </row>
    <row r="865" spans="1:11" x14ac:dyDescent="0.3">
      <c r="A865" t="s">
        <v>11</v>
      </c>
      <c r="B865">
        <v>6754840569</v>
      </c>
      <c r="C865">
        <v>48</v>
      </c>
      <c r="D865" t="s">
        <v>880</v>
      </c>
      <c r="E865" t="s">
        <v>13</v>
      </c>
      <c r="F865" t="s">
        <v>16</v>
      </c>
      <c r="G865">
        <v>912481</v>
      </c>
      <c r="H865">
        <v>322137</v>
      </c>
      <c r="I865">
        <v>40562</v>
      </c>
      <c r="J865">
        <v>1208</v>
      </c>
      <c r="K865">
        <v>405</v>
      </c>
    </row>
    <row r="866" spans="1:11" x14ac:dyDescent="0.3">
      <c r="A866" t="s">
        <v>11</v>
      </c>
      <c r="B866">
        <v>8952610273</v>
      </c>
      <c r="C866">
        <v>21</v>
      </c>
      <c r="D866" t="s">
        <v>881</v>
      </c>
      <c r="E866" t="s">
        <v>25</v>
      </c>
      <c r="F866" t="s">
        <v>16</v>
      </c>
      <c r="G866">
        <v>666539</v>
      </c>
      <c r="H866">
        <v>323823</v>
      </c>
      <c r="I866">
        <v>109357</v>
      </c>
      <c r="J866">
        <v>2091</v>
      </c>
      <c r="K866">
        <v>319</v>
      </c>
    </row>
    <row r="867" spans="1:11" x14ac:dyDescent="0.3">
      <c r="A867" t="s">
        <v>11</v>
      </c>
      <c r="B867">
        <v>9053153608</v>
      </c>
      <c r="C867">
        <v>24</v>
      </c>
      <c r="D867" t="s">
        <v>882</v>
      </c>
      <c r="E867" t="s">
        <v>13</v>
      </c>
      <c r="F867" t="s">
        <v>16</v>
      </c>
      <c r="G867">
        <v>750249</v>
      </c>
      <c r="H867">
        <v>410719</v>
      </c>
      <c r="I867">
        <v>41226</v>
      </c>
      <c r="J867">
        <v>2054</v>
      </c>
      <c r="K867">
        <v>611</v>
      </c>
    </row>
    <row r="868" spans="1:11" x14ac:dyDescent="0.3">
      <c r="A868" t="s">
        <v>11</v>
      </c>
      <c r="B868">
        <v>9575041109</v>
      </c>
      <c r="C868">
        <v>33</v>
      </c>
      <c r="D868" t="s">
        <v>883</v>
      </c>
      <c r="E868" t="s">
        <v>13</v>
      </c>
      <c r="F868" t="s">
        <v>16</v>
      </c>
      <c r="G868">
        <v>505085</v>
      </c>
      <c r="H868">
        <v>98842</v>
      </c>
      <c r="I868">
        <v>8433</v>
      </c>
      <c r="J868">
        <v>1245</v>
      </c>
      <c r="K868">
        <v>87</v>
      </c>
    </row>
    <row r="869" spans="1:11" x14ac:dyDescent="0.3">
      <c r="A869" t="s">
        <v>11</v>
      </c>
      <c r="B869">
        <v>3366763115</v>
      </c>
      <c r="C869">
        <v>5</v>
      </c>
      <c r="D869" t="s">
        <v>884</v>
      </c>
      <c r="E869" t="s">
        <v>13</v>
      </c>
      <c r="F869" t="s">
        <v>16</v>
      </c>
      <c r="G869">
        <v>512046</v>
      </c>
      <c r="H869">
        <v>7896</v>
      </c>
      <c r="I869">
        <v>2652</v>
      </c>
      <c r="J869">
        <v>165</v>
      </c>
      <c r="K869">
        <v>47</v>
      </c>
    </row>
    <row r="870" spans="1:11" x14ac:dyDescent="0.3">
      <c r="A870" t="s">
        <v>11</v>
      </c>
      <c r="B870">
        <v>6174322045</v>
      </c>
      <c r="C870">
        <v>9</v>
      </c>
      <c r="D870" t="s">
        <v>885</v>
      </c>
      <c r="E870" t="s">
        <v>13</v>
      </c>
      <c r="F870" t="s">
        <v>16</v>
      </c>
      <c r="G870">
        <v>746580</v>
      </c>
      <c r="H870">
        <v>383216</v>
      </c>
      <c r="I870">
        <v>59572</v>
      </c>
      <c r="J870">
        <v>7926</v>
      </c>
      <c r="K870">
        <v>4240</v>
      </c>
    </row>
    <row r="871" spans="1:11" x14ac:dyDescent="0.3">
      <c r="A871" t="s">
        <v>11</v>
      </c>
      <c r="B871">
        <v>8660759980</v>
      </c>
      <c r="C871">
        <v>31</v>
      </c>
      <c r="D871" t="s">
        <v>886</v>
      </c>
      <c r="E871" t="s">
        <v>13</v>
      </c>
      <c r="F871" t="s">
        <v>16</v>
      </c>
      <c r="G871">
        <v>350571</v>
      </c>
      <c r="H871">
        <v>105631</v>
      </c>
      <c r="I871">
        <v>23205</v>
      </c>
      <c r="J871">
        <v>781</v>
      </c>
      <c r="K871">
        <v>153</v>
      </c>
    </row>
    <row r="872" spans="1:11" x14ac:dyDescent="0.3">
      <c r="A872" t="s">
        <v>11</v>
      </c>
      <c r="B872">
        <v>7046982713</v>
      </c>
      <c r="C872">
        <v>55</v>
      </c>
      <c r="D872" t="s">
        <v>887</v>
      </c>
      <c r="E872" t="s">
        <v>13</v>
      </c>
      <c r="F872" t="s">
        <v>16</v>
      </c>
      <c r="G872">
        <v>445607</v>
      </c>
      <c r="H872">
        <v>254731</v>
      </c>
      <c r="I872">
        <v>15044</v>
      </c>
      <c r="J872">
        <v>1371</v>
      </c>
      <c r="K872">
        <v>399</v>
      </c>
    </row>
    <row r="873" spans="1:11" x14ac:dyDescent="0.3">
      <c r="A873" t="s">
        <v>11</v>
      </c>
      <c r="B873">
        <v>9452635042</v>
      </c>
      <c r="C873">
        <v>57</v>
      </c>
      <c r="D873" t="s">
        <v>888</v>
      </c>
      <c r="E873" t="s">
        <v>13</v>
      </c>
      <c r="F873" t="s">
        <v>14</v>
      </c>
      <c r="G873">
        <v>324890</v>
      </c>
      <c r="H873">
        <v>142582</v>
      </c>
      <c r="I873">
        <v>24124</v>
      </c>
      <c r="J873">
        <v>235</v>
      </c>
      <c r="K873">
        <v>137</v>
      </c>
    </row>
    <row r="874" spans="1:11" x14ac:dyDescent="0.3">
      <c r="A874" t="s">
        <v>11</v>
      </c>
      <c r="B874">
        <v>8776571179</v>
      </c>
      <c r="C874">
        <v>10</v>
      </c>
      <c r="D874" t="s">
        <v>889</v>
      </c>
      <c r="E874" t="s">
        <v>13</v>
      </c>
      <c r="F874" t="s">
        <v>14</v>
      </c>
      <c r="G874">
        <v>948297</v>
      </c>
      <c r="H874">
        <v>111985</v>
      </c>
      <c r="I874">
        <v>489</v>
      </c>
      <c r="J874">
        <v>737</v>
      </c>
      <c r="K874">
        <v>290</v>
      </c>
    </row>
    <row r="875" spans="1:11" x14ac:dyDescent="0.3">
      <c r="A875" t="s">
        <v>11</v>
      </c>
      <c r="B875">
        <v>7605111638</v>
      </c>
      <c r="C875">
        <v>49</v>
      </c>
      <c r="D875" t="s">
        <v>890</v>
      </c>
      <c r="E875" t="s">
        <v>13</v>
      </c>
      <c r="F875" t="s">
        <v>14</v>
      </c>
      <c r="G875">
        <v>855369</v>
      </c>
      <c r="H875">
        <v>150843</v>
      </c>
      <c r="I875">
        <v>37547</v>
      </c>
      <c r="J875">
        <v>927</v>
      </c>
      <c r="K875">
        <v>434</v>
      </c>
    </row>
    <row r="876" spans="1:11" x14ac:dyDescent="0.3">
      <c r="A876" t="s">
        <v>11</v>
      </c>
      <c r="B876">
        <v>9649607030</v>
      </c>
      <c r="C876">
        <v>36</v>
      </c>
      <c r="D876" t="s">
        <v>891</v>
      </c>
      <c r="E876" t="s">
        <v>13</v>
      </c>
      <c r="F876" t="s">
        <v>16</v>
      </c>
      <c r="G876">
        <v>19370</v>
      </c>
      <c r="H876">
        <v>12052</v>
      </c>
      <c r="I876">
        <v>1973</v>
      </c>
      <c r="J876">
        <v>81</v>
      </c>
      <c r="K876">
        <v>40</v>
      </c>
    </row>
    <row r="877" spans="1:11" x14ac:dyDescent="0.3">
      <c r="A877" t="s">
        <v>11</v>
      </c>
      <c r="B877">
        <v>3956326694</v>
      </c>
      <c r="C877">
        <v>26</v>
      </c>
      <c r="D877" t="s">
        <v>892</v>
      </c>
      <c r="E877" t="s">
        <v>13</v>
      </c>
      <c r="F877" t="s">
        <v>16</v>
      </c>
      <c r="G877">
        <v>555780</v>
      </c>
      <c r="H877">
        <v>106863</v>
      </c>
      <c r="I877">
        <v>15348</v>
      </c>
      <c r="J877">
        <v>252</v>
      </c>
      <c r="K877">
        <v>91</v>
      </c>
    </row>
    <row r="878" spans="1:11" x14ac:dyDescent="0.3">
      <c r="A878" t="s">
        <v>11</v>
      </c>
      <c r="B878">
        <v>1610755308</v>
      </c>
      <c r="C878">
        <v>13</v>
      </c>
      <c r="D878" t="s">
        <v>893</v>
      </c>
      <c r="E878" t="s">
        <v>13</v>
      </c>
      <c r="F878" t="s">
        <v>16</v>
      </c>
      <c r="G878">
        <v>853378</v>
      </c>
      <c r="H878">
        <v>278195</v>
      </c>
      <c r="I878">
        <v>87607</v>
      </c>
      <c r="J878">
        <v>1359</v>
      </c>
      <c r="K878">
        <v>114</v>
      </c>
    </row>
    <row r="879" spans="1:11" x14ac:dyDescent="0.3">
      <c r="A879" t="s">
        <v>11</v>
      </c>
      <c r="B879">
        <v>9638306402</v>
      </c>
      <c r="C879">
        <v>19</v>
      </c>
      <c r="D879" t="s">
        <v>894</v>
      </c>
      <c r="E879" t="s">
        <v>13</v>
      </c>
      <c r="F879" t="s">
        <v>39</v>
      </c>
      <c r="G879">
        <v>645333</v>
      </c>
      <c r="H879">
        <v>390970</v>
      </c>
      <c r="I879">
        <v>45862</v>
      </c>
      <c r="J879">
        <v>8588</v>
      </c>
      <c r="K879">
        <v>2814</v>
      </c>
    </row>
    <row r="880" spans="1:11" x14ac:dyDescent="0.3">
      <c r="A880" t="s">
        <v>11</v>
      </c>
      <c r="B880">
        <v>8290745056</v>
      </c>
      <c r="C880">
        <v>50</v>
      </c>
      <c r="D880" t="s">
        <v>895</v>
      </c>
      <c r="E880" t="s">
        <v>13</v>
      </c>
      <c r="F880" t="s">
        <v>39</v>
      </c>
      <c r="G880">
        <v>366699</v>
      </c>
      <c r="H880">
        <v>158776</v>
      </c>
      <c r="I880">
        <v>4120</v>
      </c>
      <c r="J880">
        <v>3329</v>
      </c>
      <c r="K880">
        <v>1207</v>
      </c>
    </row>
    <row r="881" spans="1:11" x14ac:dyDescent="0.3">
      <c r="A881" t="s">
        <v>11</v>
      </c>
      <c r="B881">
        <v>8785366194</v>
      </c>
      <c r="C881">
        <v>19</v>
      </c>
      <c r="D881" t="s">
        <v>896</v>
      </c>
      <c r="E881" t="s">
        <v>13</v>
      </c>
      <c r="F881" t="s">
        <v>16</v>
      </c>
      <c r="G881">
        <v>250185</v>
      </c>
      <c r="H881">
        <v>59412</v>
      </c>
      <c r="I881">
        <v>12506</v>
      </c>
      <c r="J881">
        <v>444</v>
      </c>
      <c r="K881">
        <v>79</v>
      </c>
    </row>
    <row r="882" spans="1:11" x14ac:dyDescent="0.3">
      <c r="A882" t="s">
        <v>11</v>
      </c>
      <c r="B882">
        <v>2894338858</v>
      </c>
      <c r="C882">
        <v>45</v>
      </c>
      <c r="D882" t="s">
        <v>897</v>
      </c>
      <c r="E882" t="s">
        <v>13</v>
      </c>
      <c r="F882" t="s">
        <v>16</v>
      </c>
      <c r="G882">
        <v>345016</v>
      </c>
      <c r="H882">
        <v>64113</v>
      </c>
      <c r="I882">
        <v>5744</v>
      </c>
      <c r="J882">
        <v>541</v>
      </c>
      <c r="K882">
        <v>160</v>
      </c>
    </row>
    <row r="883" spans="1:11" x14ac:dyDescent="0.3">
      <c r="A883" t="s">
        <v>11</v>
      </c>
      <c r="B883">
        <v>4032105079</v>
      </c>
      <c r="C883">
        <v>27</v>
      </c>
      <c r="D883" t="s">
        <v>898</v>
      </c>
      <c r="E883" t="s">
        <v>13</v>
      </c>
      <c r="F883" t="s">
        <v>16</v>
      </c>
      <c r="G883">
        <v>16035</v>
      </c>
      <c r="H883">
        <v>9450</v>
      </c>
      <c r="I883">
        <v>1161</v>
      </c>
      <c r="J883">
        <v>24</v>
      </c>
      <c r="K883">
        <v>6</v>
      </c>
    </row>
    <row r="884" spans="1:11" x14ac:dyDescent="0.3">
      <c r="A884" t="s">
        <v>11</v>
      </c>
      <c r="B884">
        <v>9465149070</v>
      </c>
      <c r="C884">
        <v>19</v>
      </c>
      <c r="D884" t="s">
        <v>899</v>
      </c>
      <c r="E884" t="s">
        <v>13</v>
      </c>
      <c r="F884" t="s">
        <v>16</v>
      </c>
      <c r="G884">
        <v>40631</v>
      </c>
      <c r="H884">
        <v>19747</v>
      </c>
      <c r="I884">
        <v>7627</v>
      </c>
      <c r="J884">
        <v>425</v>
      </c>
      <c r="K884">
        <v>82</v>
      </c>
    </row>
    <row r="885" spans="1:11" x14ac:dyDescent="0.3">
      <c r="A885" t="s">
        <v>11</v>
      </c>
      <c r="B885">
        <v>7106773514</v>
      </c>
      <c r="C885">
        <v>42</v>
      </c>
      <c r="D885" t="s">
        <v>900</v>
      </c>
      <c r="E885" t="s">
        <v>13</v>
      </c>
      <c r="F885" t="s">
        <v>16</v>
      </c>
      <c r="G885">
        <v>2943</v>
      </c>
      <c r="H885">
        <v>465</v>
      </c>
      <c r="I885">
        <v>4</v>
      </c>
      <c r="J885">
        <v>9</v>
      </c>
      <c r="K885">
        <v>4</v>
      </c>
    </row>
    <row r="886" spans="1:11" x14ac:dyDescent="0.3">
      <c r="A886" t="s">
        <v>11</v>
      </c>
      <c r="B886">
        <v>7184596429</v>
      </c>
      <c r="C886">
        <v>56</v>
      </c>
      <c r="D886" t="s">
        <v>901</v>
      </c>
      <c r="E886" t="s">
        <v>13</v>
      </c>
      <c r="F886" t="s">
        <v>16</v>
      </c>
      <c r="G886">
        <v>358794</v>
      </c>
      <c r="H886">
        <v>175097</v>
      </c>
      <c r="I886">
        <v>12385</v>
      </c>
      <c r="J886">
        <v>311</v>
      </c>
      <c r="K886">
        <v>78</v>
      </c>
    </row>
    <row r="887" spans="1:11" x14ac:dyDescent="0.3">
      <c r="A887" t="s">
        <v>11</v>
      </c>
      <c r="B887">
        <v>8942262833</v>
      </c>
      <c r="C887">
        <v>54</v>
      </c>
      <c r="D887" t="s">
        <v>902</v>
      </c>
      <c r="E887" t="s">
        <v>13</v>
      </c>
      <c r="F887" t="s">
        <v>14</v>
      </c>
      <c r="G887">
        <v>714233</v>
      </c>
      <c r="H887">
        <v>195831</v>
      </c>
      <c r="I887">
        <v>62540</v>
      </c>
      <c r="J887">
        <v>3746</v>
      </c>
      <c r="K887">
        <v>1958</v>
      </c>
    </row>
    <row r="888" spans="1:11" x14ac:dyDescent="0.3">
      <c r="A888" t="s">
        <v>11</v>
      </c>
      <c r="B888">
        <v>6512409886</v>
      </c>
      <c r="C888">
        <v>23</v>
      </c>
      <c r="D888" t="s">
        <v>903</v>
      </c>
      <c r="E888" t="s">
        <v>13</v>
      </c>
      <c r="F888" t="s">
        <v>16</v>
      </c>
      <c r="G888">
        <v>952562</v>
      </c>
      <c r="H888">
        <v>225668</v>
      </c>
      <c r="I888">
        <v>55671</v>
      </c>
      <c r="J888">
        <v>2277</v>
      </c>
      <c r="K888">
        <v>1235</v>
      </c>
    </row>
    <row r="889" spans="1:11" x14ac:dyDescent="0.3">
      <c r="A889" t="s">
        <v>11</v>
      </c>
      <c r="B889">
        <v>7617421325</v>
      </c>
      <c r="C889">
        <v>40</v>
      </c>
      <c r="D889" t="s">
        <v>904</v>
      </c>
      <c r="E889" t="s">
        <v>13</v>
      </c>
      <c r="F889" t="s">
        <v>16</v>
      </c>
      <c r="G889">
        <v>382066</v>
      </c>
      <c r="H889">
        <v>216114</v>
      </c>
      <c r="I889">
        <v>57639</v>
      </c>
      <c r="J889">
        <v>1521</v>
      </c>
      <c r="K889">
        <v>206</v>
      </c>
    </row>
    <row r="890" spans="1:11" x14ac:dyDescent="0.3">
      <c r="A890" t="s">
        <v>11</v>
      </c>
      <c r="B890">
        <v>1946863154</v>
      </c>
      <c r="C890">
        <v>44</v>
      </c>
      <c r="D890" t="s">
        <v>905</v>
      </c>
      <c r="E890" t="s">
        <v>13</v>
      </c>
      <c r="F890" t="s">
        <v>16</v>
      </c>
      <c r="G890">
        <v>74616</v>
      </c>
      <c r="H890">
        <v>15375</v>
      </c>
      <c r="I890">
        <v>4378</v>
      </c>
      <c r="J890">
        <v>110</v>
      </c>
      <c r="K890">
        <v>68</v>
      </c>
    </row>
    <row r="891" spans="1:11" x14ac:dyDescent="0.3">
      <c r="A891" t="s">
        <v>11</v>
      </c>
      <c r="B891">
        <v>3644405708</v>
      </c>
      <c r="C891">
        <v>53</v>
      </c>
      <c r="D891" t="s">
        <v>906</v>
      </c>
      <c r="E891" t="s">
        <v>13</v>
      </c>
      <c r="F891" t="s">
        <v>16</v>
      </c>
      <c r="G891">
        <v>388812</v>
      </c>
      <c r="H891">
        <v>34382</v>
      </c>
      <c r="I891">
        <v>9672</v>
      </c>
      <c r="J891">
        <v>206</v>
      </c>
      <c r="K891">
        <v>20</v>
      </c>
    </row>
    <row r="892" spans="1:11" x14ac:dyDescent="0.3">
      <c r="A892" t="s">
        <v>11</v>
      </c>
      <c r="B892">
        <v>3794459399</v>
      </c>
      <c r="C892">
        <v>38</v>
      </c>
      <c r="D892" t="s">
        <v>907</v>
      </c>
      <c r="E892" t="s">
        <v>13</v>
      </c>
      <c r="F892" t="s">
        <v>39</v>
      </c>
      <c r="G892">
        <v>264141</v>
      </c>
      <c r="H892">
        <v>163703</v>
      </c>
      <c r="I892">
        <v>36885</v>
      </c>
      <c r="J892">
        <v>3034</v>
      </c>
      <c r="K892">
        <v>1411</v>
      </c>
    </row>
    <row r="893" spans="1:11" x14ac:dyDescent="0.3">
      <c r="A893" t="s">
        <v>11</v>
      </c>
      <c r="B893">
        <v>7288782346</v>
      </c>
      <c r="C893">
        <v>33</v>
      </c>
      <c r="D893" t="s">
        <v>908</v>
      </c>
      <c r="E893" t="s">
        <v>13</v>
      </c>
      <c r="F893" t="s">
        <v>14</v>
      </c>
      <c r="G893">
        <v>651162</v>
      </c>
      <c r="H893">
        <v>116862</v>
      </c>
      <c r="I893">
        <v>32735</v>
      </c>
      <c r="J893">
        <v>2086</v>
      </c>
      <c r="K893">
        <v>1329</v>
      </c>
    </row>
    <row r="894" spans="1:11" x14ac:dyDescent="0.3">
      <c r="A894" t="s">
        <v>11</v>
      </c>
      <c r="B894">
        <v>7253197077</v>
      </c>
      <c r="C894">
        <v>45</v>
      </c>
      <c r="D894" t="s">
        <v>909</v>
      </c>
      <c r="E894" t="s">
        <v>13</v>
      </c>
      <c r="F894" t="s">
        <v>14</v>
      </c>
      <c r="G894">
        <v>674717</v>
      </c>
      <c r="H894">
        <v>73916</v>
      </c>
      <c r="I894">
        <v>8954</v>
      </c>
      <c r="J894">
        <v>160</v>
      </c>
      <c r="K894">
        <v>16</v>
      </c>
    </row>
    <row r="895" spans="1:11" x14ac:dyDescent="0.3">
      <c r="A895" t="s">
        <v>11</v>
      </c>
      <c r="B895">
        <v>5045143837</v>
      </c>
      <c r="C895">
        <v>47</v>
      </c>
      <c r="D895" t="s">
        <v>910</v>
      </c>
      <c r="E895" t="s">
        <v>13</v>
      </c>
      <c r="F895" t="s">
        <v>39</v>
      </c>
      <c r="G895">
        <v>145817</v>
      </c>
      <c r="H895">
        <v>18899</v>
      </c>
      <c r="I895">
        <v>6461</v>
      </c>
      <c r="J895">
        <v>315</v>
      </c>
      <c r="K895">
        <v>173</v>
      </c>
    </row>
    <row r="896" spans="1:11" x14ac:dyDescent="0.3">
      <c r="A896" t="s">
        <v>11</v>
      </c>
      <c r="B896">
        <v>3631598822</v>
      </c>
      <c r="C896">
        <v>47</v>
      </c>
      <c r="D896" t="s">
        <v>911</v>
      </c>
      <c r="E896" t="s">
        <v>13</v>
      </c>
      <c r="F896" t="s">
        <v>16</v>
      </c>
      <c r="G896">
        <v>639187</v>
      </c>
      <c r="H896">
        <v>265128</v>
      </c>
      <c r="I896">
        <v>38106</v>
      </c>
      <c r="J896">
        <v>2905</v>
      </c>
      <c r="K896">
        <v>926</v>
      </c>
    </row>
    <row r="897" spans="1:11" x14ac:dyDescent="0.3">
      <c r="A897" t="s">
        <v>11</v>
      </c>
      <c r="B897">
        <v>9160361318</v>
      </c>
      <c r="C897">
        <v>34</v>
      </c>
      <c r="D897" t="s">
        <v>912</v>
      </c>
      <c r="E897" t="s">
        <v>13</v>
      </c>
      <c r="F897" t="s">
        <v>16</v>
      </c>
      <c r="G897">
        <v>903691</v>
      </c>
      <c r="H897">
        <v>125931</v>
      </c>
      <c r="I897">
        <v>19859</v>
      </c>
      <c r="J897">
        <v>2030</v>
      </c>
      <c r="K897">
        <v>829</v>
      </c>
    </row>
    <row r="898" spans="1:11" x14ac:dyDescent="0.3">
      <c r="A898" t="s">
        <v>11</v>
      </c>
      <c r="B898">
        <v>8000148625</v>
      </c>
      <c r="C898">
        <v>57</v>
      </c>
      <c r="D898" t="s">
        <v>913</v>
      </c>
      <c r="E898" t="s">
        <v>13</v>
      </c>
      <c r="F898" t="s">
        <v>14</v>
      </c>
      <c r="G898">
        <v>791442</v>
      </c>
      <c r="H898">
        <v>260300</v>
      </c>
      <c r="I898">
        <v>28713</v>
      </c>
      <c r="J898">
        <v>4610</v>
      </c>
      <c r="K898">
        <v>464</v>
      </c>
    </row>
    <row r="899" spans="1:11" x14ac:dyDescent="0.3">
      <c r="A899" t="s">
        <v>11</v>
      </c>
      <c r="B899">
        <v>4156030453</v>
      </c>
      <c r="C899">
        <v>51</v>
      </c>
      <c r="D899" t="s">
        <v>914</v>
      </c>
      <c r="E899" t="s">
        <v>13</v>
      </c>
      <c r="F899" t="s">
        <v>39</v>
      </c>
      <c r="G899">
        <v>171766</v>
      </c>
      <c r="H899">
        <v>110143</v>
      </c>
      <c r="I899">
        <v>36434</v>
      </c>
      <c r="J899">
        <v>152</v>
      </c>
      <c r="K899">
        <v>58</v>
      </c>
    </row>
    <row r="900" spans="1:11" x14ac:dyDescent="0.3">
      <c r="A900" t="s">
        <v>11</v>
      </c>
      <c r="B900">
        <v>8796421094</v>
      </c>
      <c r="C900">
        <v>15</v>
      </c>
      <c r="D900" t="s">
        <v>915</v>
      </c>
      <c r="E900" t="s">
        <v>13</v>
      </c>
      <c r="F900" t="s">
        <v>16</v>
      </c>
      <c r="G900">
        <v>641821</v>
      </c>
      <c r="H900">
        <v>350900</v>
      </c>
      <c r="I900">
        <v>92547</v>
      </c>
      <c r="J900">
        <v>6852</v>
      </c>
      <c r="K900">
        <v>1265</v>
      </c>
    </row>
    <row r="901" spans="1:11" x14ac:dyDescent="0.3">
      <c r="A901" t="s">
        <v>11</v>
      </c>
      <c r="B901">
        <v>6366805620</v>
      </c>
      <c r="C901">
        <v>42</v>
      </c>
      <c r="D901" t="s">
        <v>916</v>
      </c>
      <c r="E901" t="s">
        <v>13</v>
      </c>
      <c r="F901" t="s">
        <v>16</v>
      </c>
      <c r="G901">
        <v>916716</v>
      </c>
      <c r="H901">
        <v>434902</v>
      </c>
      <c r="I901">
        <v>147483</v>
      </c>
      <c r="J901">
        <v>7852</v>
      </c>
      <c r="K901">
        <v>3733</v>
      </c>
    </row>
    <row r="902" spans="1:11" x14ac:dyDescent="0.3">
      <c r="A902" t="s">
        <v>11</v>
      </c>
      <c r="B902">
        <v>7528327987</v>
      </c>
      <c r="C902">
        <v>31</v>
      </c>
      <c r="D902" t="s">
        <v>917</v>
      </c>
      <c r="E902" t="s">
        <v>13</v>
      </c>
      <c r="F902" t="s">
        <v>16</v>
      </c>
      <c r="G902">
        <v>616476</v>
      </c>
      <c r="H902">
        <v>53728</v>
      </c>
      <c r="I902">
        <v>1632</v>
      </c>
      <c r="J902">
        <v>667</v>
      </c>
      <c r="K902">
        <v>177</v>
      </c>
    </row>
    <row r="903" spans="1:11" x14ac:dyDescent="0.3">
      <c r="A903" t="s">
        <v>11</v>
      </c>
      <c r="B903">
        <v>2680151901</v>
      </c>
      <c r="C903">
        <v>56</v>
      </c>
      <c r="D903" t="s">
        <v>918</v>
      </c>
      <c r="E903" t="s">
        <v>13</v>
      </c>
      <c r="F903" t="s">
        <v>16</v>
      </c>
      <c r="G903">
        <v>235225</v>
      </c>
      <c r="H903">
        <v>33393</v>
      </c>
      <c r="I903">
        <v>4556</v>
      </c>
      <c r="J903">
        <v>451</v>
      </c>
      <c r="K903">
        <v>133</v>
      </c>
    </row>
    <row r="904" spans="1:11" x14ac:dyDescent="0.3">
      <c r="A904" t="s">
        <v>11</v>
      </c>
      <c r="B904">
        <v>5411076779</v>
      </c>
      <c r="C904">
        <v>53</v>
      </c>
      <c r="D904" t="s">
        <v>919</v>
      </c>
      <c r="E904" t="s">
        <v>13</v>
      </c>
      <c r="F904" t="s">
        <v>16</v>
      </c>
      <c r="G904">
        <v>701333</v>
      </c>
      <c r="H904">
        <v>434611</v>
      </c>
      <c r="I904">
        <v>15476</v>
      </c>
      <c r="J904">
        <v>130</v>
      </c>
      <c r="K904">
        <v>71</v>
      </c>
    </row>
    <row r="905" spans="1:11" x14ac:dyDescent="0.3">
      <c r="A905" t="s">
        <v>11</v>
      </c>
      <c r="B905">
        <v>9347948507</v>
      </c>
      <c r="C905">
        <v>46</v>
      </c>
      <c r="D905" t="s">
        <v>920</v>
      </c>
      <c r="E905" t="s">
        <v>13</v>
      </c>
      <c r="F905" t="s">
        <v>16</v>
      </c>
      <c r="G905">
        <v>860743</v>
      </c>
      <c r="H905">
        <v>219747</v>
      </c>
      <c r="I905">
        <v>39047</v>
      </c>
      <c r="J905">
        <v>5048</v>
      </c>
      <c r="K905">
        <v>378</v>
      </c>
    </row>
    <row r="906" spans="1:11" x14ac:dyDescent="0.3">
      <c r="A906" t="s">
        <v>11</v>
      </c>
      <c r="B906">
        <v>3501167400</v>
      </c>
      <c r="C906">
        <v>40</v>
      </c>
      <c r="D906" t="s">
        <v>921</v>
      </c>
      <c r="E906" t="s">
        <v>13</v>
      </c>
      <c r="F906" t="s">
        <v>39</v>
      </c>
      <c r="G906">
        <v>460567</v>
      </c>
      <c r="H906">
        <v>163277</v>
      </c>
      <c r="I906">
        <v>49821</v>
      </c>
      <c r="J906">
        <v>3290</v>
      </c>
      <c r="K906">
        <v>285</v>
      </c>
    </row>
    <row r="907" spans="1:11" x14ac:dyDescent="0.3">
      <c r="A907" t="s">
        <v>11</v>
      </c>
      <c r="B907">
        <v>6279311958</v>
      </c>
      <c r="C907">
        <v>6</v>
      </c>
      <c r="D907" t="s">
        <v>922</v>
      </c>
      <c r="E907" t="s">
        <v>13</v>
      </c>
      <c r="F907" t="s">
        <v>39</v>
      </c>
      <c r="G907">
        <v>941529</v>
      </c>
      <c r="H907">
        <v>102346</v>
      </c>
      <c r="I907">
        <v>7463</v>
      </c>
      <c r="J907">
        <v>371</v>
      </c>
      <c r="K907">
        <v>175</v>
      </c>
    </row>
    <row r="908" spans="1:11" x14ac:dyDescent="0.3">
      <c r="A908" t="s">
        <v>11</v>
      </c>
      <c r="B908">
        <v>1731234389</v>
      </c>
      <c r="C908">
        <v>24</v>
      </c>
      <c r="D908" t="s">
        <v>923</v>
      </c>
      <c r="E908" t="s">
        <v>13</v>
      </c>
      <c r="F908" t="s">
        <v>16</v>
      </c>
      <c r="G908">
        <v>238421</v>
      </c>
      <c r="H908">
        <v>80162</v>
      </c>
      <c r="I908">
        <v>10649</v>
      </c>
      <c r="J908">
        <v>243</v>
      </c>
      <c r="K908">
        <v>147</v>
      </c>
    </row>
    <row r="909" spans="1:11" x14ac:dyDescent="0.3">
      <c r="A909" t="s">
        <v>11</v>
      </c>
      <c r="B909">
        <v>7516233164</v>
      </c>
      <c r="C909">
        <v>16</v>
      </c>
      <c r="D909" t="s">
        <v>924</v>
      </c>
      <c r="E909" t="s">
        <v>13</v>
      </c>
      <c r="F909" t="s">
        <v>16</v>
      </c>
      <c r="G909">
        <v>507841</v>
      </c>
      <c r="H909">
        <v>263780</v>
      </c>
      <c r="I909">
        <v>76354</v>
      </c>
      <c r="J909">
        <v>5716</v>
      </c>
      <c r="K909">
        <v>3319</v>
      </c>
    </row>
    <row r="910" spans="1:11" x14ac:dyDescent="0.3">
      <c r="A910" t="s">
        <v>11</v>
      </c>
      <c r="B910">
        <v>5306307675</v>
      </c>
      <c r="C910">
        <v>38</v>
      </c>
      <c r="D910" t="s">
        <v>925</v>
      </c>
      <c r="E910" t="s">
        <v>13</v>
      </c>
      <c r="F910" t="s">
        <v>16</v>
      </c>
      <c r="G910">
        <v>224466</v>
      </c>
      <c r="H910">
        <v>110233</v>
      </c>
      <c r="I910">
        <v>5109</v>
      </c>
      <c r="J910">
        <v>1363</v>
      </c>
      <c r="K910">
        <v>251</v>
      </c>
    </row>
    <row r="911" spans="1:11" x14ac:dyDescent="0.3">
      <c r="A911" t="s">
        <v>11</v>
      </c>
      <c r="B911">
        <v>3291144182</v>
      </c>
      <c r="C911">
        <v>60</v>
      </c>
      <c r="D911" t="s">
        <v>926</v>
      </c>
      <c r="E911" t="s">
        <v>13</v>
      </c>
      <c r="F911" t="s">
        <v>16</v>
      </c>
      <c r="G911">
        <v>816543</v>
      </c>
      <c r="H911">
        <v>45491</v>
      </c>
      <c r="I911">
        <v>2501</v>
      </c>
      <c r="J911">
        <v>377</v>
      </c>
      <c r="K911">
        <v>245</v>
      </c>
    </row>
    <row r="912" spans="1:11" x14ac:dyDescent="0.3">
      <c r="A912" t="s">
        <v>11</v>
      </c>
      <c r="B912">
        <v>7900173806</v>
      </c>
      <c r="C912">
        <v>30</v>
      </c>
      <c r="D912" t="s">
        <v>927</v>
      </c>
      <c r="E912" t="s">
        <v>13</v>
      </c>
      <c r="F912" t="s">
        <v>16</v>
      </c>
      <c r="G912">
        <v>29452</v>
      </c>
      <c r="H912">
        <v>6691</v>
      </c>
      <c r="I912">
        <v>817</v>
      </c>
      <c r="J912">
        <v>66</v>
      </c>
      <c r="K912">
        <v>4</v>
      </c>
    </row>
    <row r="913" spans="1:11" x14ac:dyDescent="0.3">
      <c r="A913" t="s">
        <v>11</v>
      </c>
      <c r="B913">
        <v>8431032833</v>
      </c>
      <c r="C913">
        <v>11</v>
      </c>
      <c r="D913" t="s">
        <v>928</v>
      </c>
      <c r="E913" t="s">
        <v>13</v>
      </c>
      <c r="F913" t="s">
        <v>16</v>
      </c>
      <c r="G913">
        <v>726400</v>
      </c>
      <c r="H913">
        <v>157036</v>
      </c>
      <c r="I913">
        <v>33996</v>
      </c>
      <c r="J913">
        <v>1252</v>
      </c>
      <c r="K913">
        <v>482</v>
      </c>
    </row>
    <row r="914" spans="1:11" x14ac:dyDescent="0.3">
      <c r="A914" t="s">
        <v>11</v>
      </c>
      <c r="B914">
        <v>6092747653</v>
      </c>
      <c r="C914">
        <v>48</v>
      </c>
      <c r="D914" t="s">
        <v>929</v>
      </c>
      <c r="E914" t="s">
        <v>13</v>
      </c>
      <c r="F914" t="s">
        <v>16</v>
      </c>
      <c r="G914">
        <v>845844</v>
      </c>
      <c r="H914">
        <v>21476</v>
      </c>
      <c r="I914">
        <v>7504</v>
      </c>
      <c r="J914">
        <v>25</v>
      </c>
      <c r="K914">
        <v>7</v>
      </c>
    </row>
    <row r="915" spans="1:11" x14ac:dyDescent="0.3">
      <c r="A915" t="s">
        <v>11</v>
      </c>
      <c r="B915">
        <v>1946323988</v>
      </c>
      <c r="C915">
        <v>16</v>
      </c>
      <c r="D915" t="s">
        <v>930</v>
      </c>
      <c r="E915" t="s">
        <v>13</v>
      </c>
      <c r="F915" t="s">
        <v>16</v>
      </c>
      <c r="G915">
        <v>635413</v>
      </c>
      <c r="H915">
        <v>252035</v>
      </c>
      <c r="I915">
        <v>41876</v>
      </c>
      <c r="J915">
        <v>3024</v>
      </c>
      <c r="K915">
        <v>1570</v>
      </c>
    </row>
    <row r="916" spans="1:11" x14ac:dyDescent="0.3">
      <c r="A916" t="s">
        <v>11</v>
      </c>
      <c r="B916">
        <v>7726145991</v>
      </c>
      <c r="C916">
        <v>30</v>
      </c>
      <c r="D916" t="s">
        <v>931</v>
      </c>
      <c r="E916" t="s">
        <v>13</v>
      </c>
      <c r="F916" t="s">
        <v>16</v>
      </c>
      <c r="G916">
        <v>835209</v>
      </c>
      <c r="H916">
        <v>2583</v>
      </c>
      <c r="I916">
        <v>394</v>
      </c>
      <c r="J916">
        <v>36</v>
      </c>
      <c r="K916">
        <v>16</v>
      </c>
    </row>
    <row r="917" spans="1:11" x14ac:dyDescent="0.3">
      <c r="A917" t="s">
        <v>11</v>
      </c>
      <c r="B917">
        <v>5025875217</v>
      </c>
      <c r="C917">
        <v>41</v>
      </c>
      <c r="D917" t="s">
        <v>932</v>
      </c>
      <c r="E917" t="s">
        <v>13</v>
      </c>
      <c r="F917" t="s">
        <v>16</v>
      </c>
      <c r="G917">
        <v>870634</v>
      </c>
      <c r="H917">
        <v>159677</v>
      </c>
      <c r="I917">
        <v>26742</v>
      </c>
      <c r="J917">
        <v>3793</v>
      </c>
      <c r="K917">
        <v>1650</v>
      </c>
    </row>
    <row r="918" spans="1:11" x14ac:dyDescent="0.3">
      <c r="A918" t="s">
        <v>11</v>
      </c>
      <c r="B918">
        <v>3455204205</v>
      </c>
      <c r="C918">
        <v>58</v>
      </c>
      <c r="D918" t="s">
        <v>933</v>
      </c>
      <c r="E918" t="s">
        <v>13</v>
      </c>
      <c r="F918" t="s">
        <v>16</v>
      </c>
      <c r="G918">
        <v>300329</v>
      </c>
      <c r="H918">
        <v>170534</v>
      </c>
      <c r="I918">
        <v>62911</v>
      </c>
      <c r="J918">
        <v>1892</v>
      </c>
      <c r="K918">
        <v>151</v>
      </c>
    </row>
    <row r="919" spans="1:11" x14ac:dyDescent="0.3">
      <c r="A919" t="s">
        <v>11</v>
      </c>
      <c r="B919">
        <v>1545747801</v>
      </c>
      <c r="C919">
        <v>56</v>
      </c>
      <c r="D919" t="s">
        <v>934</v>
      </c>
      <c r="E919" t="s">
        <v>13</v>
      </c>
      <c r="F919" t="s">
        <v>16</v>
      </c>
      <c r="G919">
        <v>950490</v>
      </c>
      <c r="H919">
        <v>594699</v>
      </c>
      <c r="I919">
        <v>89873</v>
      </c>
      <c r="J919">
        <v>2825</v>
      </c>
      <c r="K919">
        <v>373</v>
      </c>
    </row>
    <row r="920" spans="1:11" x14ac:dyDescent="0.3">
      <c r="A920" t="s">
        <v>11</v>
      </c>
      <c r="B920">
        <v>5011222456</v>
      </c>
      <c r="C920">
        <v>60</v>
      </c>
      <c r="D920" t="s">
        <v>935</v>
      </c>
      <c r="E920" t="s">
        <v>25</v>
      </c>
      <c r="F920" t="s">
        <v>16</v>
      </c>
      <c r="G920">
        <v>642266</v>
      </c>
      <c r="H920">
        <v>101316</v>
      </c>
      <c r="I920">
        <v>15179</v>
      </c>
      <c r="J920">
        <v>2480</v>
      </c>
      <c r="K920">
        <v>498</v>
      </c>
    </row>
    <row r="921" spans="1:11" x14ac:dyDescent="0.3">
      <c r="A921" t="s">
        <v>11</v>
      </c>
      <c r="B921">
        <v>6627846593</v>
      </c>
      <c r="C921">
        <v>39</v>
      </c>
      <c r="D921" t="s">
        <v>936</v>
      </c>
      <c r="E921" t="s">
        <v>13</v>
      </c>
      <c r="F921" t="s">
        <v>16</v>
      </c>
      <c r="G921">
        <v>124293</v>
      </c>
      <c r="H921">
        <v>66309</v>
      </c>
      <c r="I921">
        <v>24908</v>
      </c>
      <c r="J921">
        <v>484</v>
      </c>
      <c r="K921">
        <v>221</v>
      </c>
    </row>
    <row r="922" spans="1:11" x14ac:dyDescent="0.3">
      <c r="A922" t="s">
        <v>11</v>
      </c>
      <c r="B922">
        <v>3193205570</v>
      </c>
      <c r="C922">
        <v>28</v>
      </c>
      <c r="D922" t="s">
        <v>937</v>
      </c>
      <c r="E922" t="s">
        <v>13</v>
      </c>
      <c r="F922" t="s">
        <v>16</v>
      </c>
      <c r="G922">
        <v>122512</v>
      </c>
      <c r="H922">
        <v>59030</v>
      </c>
      <c r="I922">
        <v>16541</v>
      </c>
      <c r="J922">
        <v>893</v>
      </c>
      <c r="K922">
        <v>472</v>
      </c>
    </row>
    <row r="923" spans="1:11" x14ac:dyDescent="0.3">
      <c r="A923" t="s">
        <v>11</v>
      </c>
      <c r="B923">
        <v>8534380567</v>
      </c>
      <c r="C923">
        <v>60</v>
      </c>
      <c r="D923" t="s">
        <v>938</v>
      </c>
      <c r="E923" t="s">
        <v>13</v>
      </c>
      <c r="F923" t="s">
        <v>16</v>
      </c>
      <c r="G923">
        <v>419828</v>
      </c>
      <c r="H923">
        <v>184844</v>
      </c>
      <c r="I923">
        <v>13324</v>
      </c>
      <c r="J923">
        <v>4373</v>
      </c>
      <c r="K923">
        <v>35</v>
      </c>
    </row>
    <row r="924" spans="1:11" x14ac:dyDescent="0.3">
      <c r="A924" t="s">
        <v>11</v>
      </c>
      <c r="B924">
        <v>9989730918</v>
      </c>
      <c r="C924">
        <v>18</v>
      </c>
      <c r="D924" t="s">
        <v>939</v>
      </c>
      <c r="E924" t="s">
        <v>13</v>
      </c>
      <c r="F924" t="s">
        <v>16</v>
      </c>
      <c r="G924">
        <v>596652</v>
      </c>
      <c r="H924">
        <v>326849</v>
      </c>
      <c r="I924">
        <v>51150</v>
      </c>
      <c r="J924">
        <v>5499</v>
      </c>
      <c r="K924">
        <v>2650</v>
      </c>
    </row>
    <row r="925" spans="1:11" x14ac:dyDescent="0.3">
      <c r="A925" t="s">
        <v>11</v>
      </c>
      <c r="B925">
        <v>1657735385</v>
      </c>
      <c r="C925">
        <v>50</v>
      </c>
      <c r="D925" t="s">
        <v>940</v>
      </c>
      <c r="E925" t="s">
        <v>13</v>
      </c>
      <c r="F925" t="s">
        <v>39</v>
      </c>
      <c r="G925">
        <v>990017</v>
      </c>
      <c r="H925">
        <v>132518</v>
      </c>
      <c r="I925">
        <v>46829</v>
      </c>
      <c r="J925">
        <v>1950</v>
      </c>
      <c r="K925">
        <v>230</v>
      </c>
    </row>
    <row r="926" spans="1:11" x14ac:dyDescent="0.3">
      <c r="A926" t="s">
        <v>11</v>
      </c>
      <c r="B926">
        <v>1493894183</v>
      </c>
      <c r="C926">
        <v>10</v>
      </c>
      <c r="D926" t="s">
        <v>941</v>
      </c>
      <c r="E926" t="s">
        <v>13</v>
      </c>
      <c r="F926" t="s">
        <v>16</v>
      </c>
      <c r="G926">
        <v>767864</v>
      </c>
      <c r="H926">
        <v>252570</v>
      </c>
      <c r="I926">
        <v>69901</v>
      </c>
      <c r="J926">
        <v>3751</v>
      </c>
      <c r="K926">
        <v>1299</v>
      </c>
    </row>
    <row r="927" spans="1:11" x14ac:dyDescent="0.3">
      <c r="A927" t="s">
        <v>11</v>
      </c>
      <c r="B927">
        <v>9174645118</v>
      </c>
      <c r="C927">
        <v>52</v>
      </c>
      <c r="D927" t="s">
        <v>942</v>
      </c>
      <c r="E927" t="s">
        <v>13</v>
      </c>
      <c r="F927" t="s">
        <v>16</v>
      </c>
      <c r="G927">
        <v>365074</v>
      </c>
      <c r="H927">
        <v>43518</v>
      </c>
      <c r="I927">
        <v>1692</v>
      </c>
      <c r="J927">
        <v>304</v>
      </c>
      <c r="K927">
        <v>190</v>
      </c>
    </row>
    <row r="928" spans="1:11" x14ac:dyDescent="0.3">
      <c r="A928" t="s">
        <v>11</v>
      </c>
      <c r="B928">
        <v>5895581528</v>
      </c>
      <c r="C928">
        <v>41</v>
      </c>
      <c r="D928" t="s">
        <v>943</v>
      </c>
      <c r="E928" t="s">
        <v>13</v>
      </c>
      <c r="F928" t="s">
        <v>39</v>
      </c>
      <c r="G928">
        <v>883847</v>
      </c>
      <c r="H928">
        <v>471537</v>
      </c>
      <c r="I928">
        <v>137688</v>
      </c>
      <c r="J928">
        <v>3713</v>
      </c>
      <c r="K928">
        <v>826</v>
      </c>
    </row>
    <row r="929" spans="1:11" x14ac:dyDescent="0.3">
      <c r="A929" t="s">
        <v>11</v>
      </c>
      <c r="B929">
        <v>3449211029</v>
      </c>
      <c r="C929">
        <v>29</v>
      </c>
      <c r="D929" t="s">
        <v>944</v>
      </c>
      <c r="E929" t="s">
        <v>13</v>
      </c>
      <c r="F929" t="s">
        <v>39</v>
      </c>
      <c r="G929">
        <v>906269</v>
      </c>
      <c r="H929">
        <v>400292</v>
      </c>
      <c r="I929">
        <v>90087</v>
      </c>
      <c r="J929">
        <v>7533</v>
      </c>
      <c r="K929">
        <v>2212</v>
      </c>
    </row>
    <row r="930" spans="1:11" x14ac:dyDescent="0.3">
      <c r="A930" t="s">
        <v>11</v>
      </c>
      <c r="B930">
        <v>3178587781</v>
      </c>
      <c r="C930">
        <v>22</v>
      </c>
      <c r="D930" t="s">
        <v>945</v>
      </c>
      <c r="E930" t="s">
        <v>13</v>
      </c>
      <c r="F930" t="s">
        <v>39</v>
      </c>
      <c r="G930">
        <v>323883</v>
      </c>
      <c r="H930">
        <v>87063</v>
      </c>
      <c r="I930">
        <v>22345</v>
      </c>
      <c r="J930">
        <v>1776</v>
      </c>
      <c r="K930">
        <v>236</v>
      </c>
    </row>
    <row r="931" spans="1:11" x14ac:dyDescent="0.3">
      <c r="A931" t="s">
        <v>11</v>
      </c>
      <c r="B931">
        <v>9293814091</v>
      </c>
      <c r="C931">
        <v>32</v>
      </c>
      <c r="D931" t="s">
        <v>946</v>
      </c>
      <c r="E931" t="s">
        <v>13</v>
      </c>
      <c r="F931" t="s">
        <v>14</v>
      </c>
      <c r="G931">
        <v>989018</v>
      </c>
      <c r="H931">
        <v>425743</v>
      </c>
      <c r="I931">
        <v>151784</v>
      </c>
      <c r="J931">
        <v>80</v>
      </c>
      <c r="K931">
        <v>12</v>
      </c>
    </row>
    <row r="932" spans="1:11" x14ac:dyDescent="0.3">
      <c r="A932" t="s">
        <v>11</v>
      </c>
      <c r="B932">
        <v>1940682955</v>
      </c>
      <c r="C932">
        <v>35</v>
      </c>
      <c r="D932" t="s">
        <v>947</v>
      </c>
      <c r="E932" t="s">
        <v>13</v>
      </c>
      <c r="F932" t="s">
        <v>16</v>
      </c>
      <c r="G932">
        <v>328303</v>
      </c>
      <c r="H932">
        <v>76607</v>
      </c>
      <c r="I932">
        <v>21721</v>
      </c>
      <c r="J932">
        <v>746</v>
      </c>
      <c r="K932">
        <v>132</v>
      </c>
    </row>
    <row r="933" spans="1:11" x14ac:dyDescent="0.3">
      <c r="A933" t="s">
        <v>11</v>
      </c>
      <c r="B933">
        <v>8538514625</v>
      </c>
      <c r="C933">
        <v>48</v>
      </c>
      <c r="D933" t="s">
        <v>948</v>
      </c>
      <c r="E933" t="s">
        <v>13</v>
      </c>
      <c r="F933" t="s">
        <v>16</v>
      </c>
      <c r="G933">
        <v>365952</v>
      </c>
      <c r="H933">
        <v>171009</v>
      </c>
      <c r="I933">
        <v>31432</v>
      </c>
      <c r="J933">
        <v>1728</v>
      </c>
      <c r="K933">
        <v>559</v>
      </c>
    </row>
    <row r="934" spans="1:11" x14ac:dyDescent="0.3">
      <c r="A934" t="s">
        <v>11</v>
      </c>
      <c r="B934">
        <v>4474300675</v>
      </c>
      <c r="C934">
        <v>34</v>
      </c>
      <c r="D934" t="s">
        <v>949</v>
      </c>
      <c r="E934" t="s">
        <v>13</v>
      </c>
      <c r="F934" t="s">
        <v>16</v>
      </c>
      <c r="G934">
        <v>219569</v>
      </c>
      <c r="H934">
        <v>43438</v>
      </c>
      <c r="I934">
        <v>895</v>
      </c>
      <c r="J934">
        <v>135</v>
      </c>
      <c r="K934">
        <v>87</v>
      </c>
    </row>
    <row r="935" spans="1:11" x14ac:dyDescent="0.3">
      <c r="A935" t="s">
        <v>11</v>
      </c>
      <c r="B935">
        <v>6875360773</v>
      </c>
      <c r="C935">
        <v>47</v>
      </c>
      <c r="D935" t="s">
        <v>950</v>
      </c>
      <c r="E935" t="s">
        <v>13</v>
      </c>
      <c r="F935" t="s">
        <v>39</v>
      </c>
      <c r="G935">
        <v>794602</v>
      </c>
      <c r="H935">
        <v>193636</v>
      </c>
      <c r="I935">
        <v>44304</v>
      </c>
      <c r="J935">
        <v>2587</v>
      </c>
      <c r="K935">
        <v>1544</v>
      </c>
    </row>
    <row r="936" spans="1:11" x14ac:dyDescent="0.3">
      <c r="A936" t="s">
        <v>11</v>
      </c>
      <c r="B936">
        <v>9150013797</v>
      </c>
      <c r="C936">
        <v>7</v>
      </c>
      <c r="D936" t="s">
        <v>951</v>
      </c>
      <c r="E936" t="s">
        <v>13</v>
      </c>
      <c r="F936" t="s">
        <v>16</v>
      </c>
      <c r="G936">
        <v>456818</v>
      </c>
      <c r="H936">
        <v>83479</v>
      </c>
      <c r="I936">
        <v>22870</v>
      </c>
      <c r="J936">
        <v>990</v>
      </c>
      <c r="K936">
        <v>79</v>
      </c>
    </row>
    <row r="937" spans="1:11" x14ac:dyDescent="0.3">
      <c r="A937" t="s">
        <v>11</v>
      </c>
      <c r="B937">
        <v>4978651207</v>
      </c>
      <c r="C937">
        <v>11</v>
      </c>
      <c r="D937" t="s">
        <v>952</v>
      </c>
      <c r="E937" t="s">
        <v>13</v>
      </c>
      <c r="F937" t="s">
        <v>14</v>
      </c>
      <c r="G937">
        <v>57539</v>
      </c>
      <c r="H937">
        <v>24418</v>
      </c>
      <c r="I937">
        <v>8429</v>
      </c>
      <c r="J937">
        <v>111</v>
      </c>
      <c r="K937">
        <v>68</v>
      </c>
    </row>
    <row r="938" spans="1:11" x14ac:dyDescent="0.3">
      <c r="A938" t="s">
        <v>11</v>
      </c>
      <c r="B938">
        <v>3925142467</v>
      </c>
      <c r="C938">
        <v>22</v>
      </c>
      <c r="D938" t="s">
        <v>953</v>
      </c>
      <c r="E938" t="s">
        <v>13</v>
      </c>
      <c r="F938" t="s">
        <v>16</v>
      </c>
      <c r="G938">
        <v>639412</v>
      </c>
      <c r="H938">
        <v>73836</v>
      </c>
      <c r="I938">
        <v>17206</v>
      </c>
      <c r="J938">
        <v>139</v>
      </c>
      <c r="K938">
        <v>25</v>
      </c>
    </row>
    <row r="939" spans="1:11" x14ac:dyDescent="0.3">
      <c r="A939" t="s">
        <v>11</v>
      </c>
      <c r="B939">
        <v>4219450650</v>
      </c>
      <c r="C939">
        <v>55</v>
      </c>
      <c r="D939" t="s">
        <v>954</v>
      </c>
      <c r="E939" t="s">
        <v>13</v>
      </c>
      <c r="F939" t="s">
        <v>14</v>
      </c>
      <c r="G939">
        <v>51887</v>
      </c>
      <c r="H939">
        <v>27182</v>
      </c>
      <c r="I939">
        <v>3144</v>
      </c>
      <c r="J939">
        <v>316</v>
      </c>
      <c r="K939">
        <v>56</v>
      </c>
    </row>
    <row r="940" spans="1:11" x14ac:dyDescent="0.3">
      <c r="A940" t="s">
        <v>11</v>
      </c>
      <c r="B940">
        <v>2278792155</v>
      </c>
      <c r="C940">
        <v>6</v>
      </c>
      <c r="D940" t="s">
        <v>955</v>
      </c>
      <c r="E940" t="s">
        <v>13</v>
      </c>
      <c r="F940" t="s">
        <v>16</v>
      </c>
      <c r="G940">
        <v>148894</v>
      </c>
      <c r="H940">
        <v>78715</v>
      </c>
      <c r="I940">
        <v>17409</v>
      </c>
      <c r="J940">
        <v>890</v>
      </c>
      <c r="K940">
        <v>239</v>
      </c>
    </row>
    <row r="941" spans="1:11" x14ac:dyDescent="0.3">
      <c r="A941" t="s">
        <v>11</v>
      </c>
      <c r="B941">
        <v>2279508533</v>
      </c>
      <c r="C941">
        <v>31</v>
      </c>
      <c r="D941" t="s">
        <v>956</v>
      </c>
      <c r="E941" t="s">
        <v>13</v>
      </c>
      <c r="F941" t="s">
        <v>16</v>
      </c>
      <c r="G941">
        <v>255849</v>
      </c>
      <c r="H941">
        <v>3714</v>
      </c>
      <c r="I941">
        <v>966</v>
      </c>
      <c r="J941">
        <v>13</v>
      </c>
      <c r="K941">
        <v>8</v>
      </c>
    </row>
    <row r="942" spans="1:11" x14ac:dyDescent="0.3">
      <c r="A942" t="s">
        <v>11</v>
      </c>
      <c r="B942">
        <v>4915169360</v>
      </c>
      <c r="C942">
        <v>45</v>
      </c>
      <c r="D942" t="s">
        <v>957</v>
      </c>
      <c r="E942" t="s">
        <v>13</v>
      </c>
      <c r="F942" t="s">
        <v>16</v>
      </c>
      <c r="G942">
        <v>258504</v>
      </c>
      <c r="H942">
        <v>4941</v>
      </c>
      <c r="I942">
        <v>447</v>
      </c>
      <c r="J942">
        <v>73</v>
      </c>
      <c r="K942">
        <v>36</v>
      </c>
    </row>
    <row r="943" spans="1:11" x14ac:dyDescent="0.3">
      <c r="A943" t="s">
        <v>11</v>
      </c>
      <c r="B943">
        <v>7704060811</v>
      </c>
      <c r="C943">
        <v>44</v>
      </c>
      <c r="D943" t="s">
        <v>958</v>
      </c>
      <c r="E943" t="s">
        <v>13</v>
      </c>
      <c r="F943" t="s">
        <v>39</v>
      </c>
      <c r="G943">
        <v>618184</v>
      </c>
      <c r="H943">
        <v>303907</v>
      </c>
      <c r="I943">
        <v>109943</v>
      </c>
      <c r="J943">
        <v>7487</v>
      </c>
      <c r="K943">
        <v>1516</v>
      </c>
    </row>
    <row r="944" spans="1:11" x14ac:dyDescent="0.3">
      <c r="A944" t="s">
        <v>11</v>
      </c>
      <c r="B944">
        <v>5791591991</v>
      </c>
      <c r="C944">
        <v>20</v>
      </c>
      <c r="D944" t="s">
        <v>959</v>
      </c>
      <c r="E944" t="s">
        <v>13</v>
      </c>
      <c r="F944" t="s">
        <v>16</v>
      </c>
      <c r="G944">
        <v>734020</v>
      </c>
      <c r="H944">
        <v>125834</v>
      </c>
      <c r="I944">
        <v>35030</v>
      </c>
      <c r="J944">
        <v>218</v>
      </c>
      <c r="K944">
        <v>115</v>
      </c>
    </row>
    <row r="945" spans="1:11" x14ac:dyDescent="0.3">
      <c r="A945" t="s">
        <v>11</v>
      </c>
      <c r="B945">
        <v>1751612208</v>
      </c>
      <c r="C945">
        <v>40</v>
      </c>
      <c r="D945" t="s">
        <v>960</v>
      </c>
      <c r="E945" t="s">
        <v>13</v>
      </c>
      <c r="F945" t="s">
        <v>14</v>
      </c>
      <c r="G945">
        <v>108537</v>
      </c>
      <c r="H945">
        <v>67231</v>
      </c>
      <c r="I945">
        <v>20197</v>
      </c>
      <c r="J945">
        <v>30</v>
      </c>
      <c r="K945">
        <v>15</v>
      </c>
    </row>
    <row r="946" spans="1:11" x14ac:dyDescent="0.3">
      <c r="A946" t="s">
        <v>11</v>
      </c>
      <c r="B946">
        <v>5981984663</v>
      </c>
      <c r="C946">
        <v>54</v>
      </c>
      <c r="D946" t="s">
        <v>961</v>
      </c>
      <c r="E946" t="s">
        <v>13</v>
      </c>
      <c r="F946" t="s">
        <v>16</v>
      </c>
      <c r="G946">
        <v>778203</v>
      </c>
      <c r="H946">
        <v>162386</v>
      </c>
      <c r="I946">
        <v>32049</v>
      </c>
      <c r="J946">
        <v>3716</v>
      </c>
      <c r="K946">
        <v>945</v>
      </c>
    </row>
    <row r="947" spans="1:11" x14ac:dyDescent="0.3">
      <c r="A947" t="s">
        <v>11</v>
      </c>
      <c r="B947">
        <v>9650404062</v>
      </c>
      <c r="C947">
        <v>37</v>
      </c>
      <c r="D947" t="s">
        <v>962</v>
      </c>
      <c r="E947" t="s">
        <v>13</v>
      </c>
      <c r="F947" t="s">
        <v>14</v>
      </c>
      <c r="G947">
        <v>17403</v>
      </c>
      <c r="H947">
        <v>1960</v>
      </c>
      <c r="I947">
        <v>780</v>
      </c>
      <c r="J947">
        <v>28</v>
      </c>
      <c r="K947">
        <v>11</v>
      </c>
    </row>
    <row r="948" spans="1:11" x14ac:dyDescent="0.3">
      <c r="A948" t="s">
        <v>11</v>
      </c>
      <c r="B948">
        <v>5229497200</v>
      </c>
      <c r="C948">
        <v>29</v>
      </c>
      <c r="D948" t="s">
        <v>963</v>
      </c>
      <c r="E948" t="s">
        <v>13</v>
      </c>
      <c r="F948" t="s">
        <v>16</v>
      </c>
      <c r="G948">
        <v>613357</v>
      </c>
      <c r="H948">
        <v>193240</v>
      </c>
      <c r="I948">
        <v>54251</v>
      </c>
      <c r="J948">
        <v>614</v>
      </c>
      <c r="K948">
        <v>399</v>
      </c>
    </row>
    <row r="949" spans="1:11" x14ac:dyDescent="0.3">
      <c r="A949" t="s">
        <v>11</v>
      </c>
      <c r="B949">
        <v>9052424742</v>
      </c>
      <c r="C949">
        <v>46</v>
      </c>
      <c r="D949" t="s">
        <v>964</v>
      </c>
      <c r="E949" t="s">
        <v>13</v>
      </c>
      <c r="F949" t="s">
        <v>39</v>
      </c>
      <c r="G949">
        <v>517884</v>
      </c>
      <c r="H949">
        <v>140312</v>
      </c>
      <c r="I949">
        <v>6689</v>
      </c>
      <c r="J949">
        <v>2550</v>
      </c>
      <c r="K949">
        <v>1070</v>
      </c>
    </row>
    <row r="950" spans="1:11" x14ac:dyDescent="0.3">
      <c r="A950" t="s">
        <v>11</v>
      </c>
      <c r="B950">
        <v>9177720823</v>
      </c>
      <c r="C950">
        <v>7</v>
      </c>
      <c r="D950" t="s">
        <v>965</v>
      </c>
      <c r="E950" t="s">
        <v>13</v>
      </c>
      <c r="F950" t="s">
        <v>16</v>
      </c>
      <c r="G950">
        <v>512873</v>
      </c>
      <c r="H950">
        <v>120487</v>
      </c>
      <c r="I950">
        <v>19896</v>
      </c>
      <c r="J950">
        <v>319</v>
      </c>
      <c r="K950">
        <v>165</v>
      </c>
    </row>
    <row r="951" spans="1:11" x14ac:dyDescent="0.3">
      <c r="A951" t="s">
        <v>11</v>
      </c>
      <c r="B951">
        <v>5594932487</v>
      </c>
      <c r="C951">
        <v>46</v>
      </c>
      <c r="D951" t="s">
        <v>966</v>
      </c>
      <c r="E951" t="s">
        <v>13</v>
      </c>
      <c r="F951" t="s">
        <v>39</v>
      </c>
      <c r="G951">
        <v>424620</v>
      </c>
      <c r="H951">
        <v>26310</v>
      </c>
      <c r="I951">
        <v>6868</v>
      </c>
      <c r="J951">
        <v>338</v>
      </c>
      <c r="K951">
        <v>74</v>
      </c>
    </row>
    <row r="952" spans="1:11" x14ac:dyDescent="0.3">
      <c r="A952" t="s">
        <v>11</v>
      </c>
      <c r="B952">
        <v>6241779097</v>
      </c>
      <c r="C952">
        <v>30</v>
      </c>
      <c r="D952" t="s">
        <v>967</v>
      </c>
      <c r="E952" t="s">
        <v>13</v>
      </c>
      <c r="F952" t="s">
        <v>16</v>
      </c>
      <c r="G952">
        <v>24749</v>
      </c>
      <c r="H952">
        <v>9284</v>
      </c>
      <c r="I952">
        <v>579</v>
      </c>
      <c r="J952">
        <v>142</v>
      </c>
      <c r="K952">
        <v>5</v>
      </c>
    </row>
    <row r="953" spans="1:11" x14ac:dyDescent="0.3">
      <c r="A953" t="s">
        <v>11</v>
      </c>
      <c r="B953">
        <v>4785377920</v>
      </c>
      <c r="C953">
        <v>20</v>
      </c>
      <c r="D953" t="s">
        <v>968</v>
      </c>
      <c r="E953" t="s">
        <v>13</v>
      </c>
      <c r="F953" t="s">
        <v>39</v>
      </c>
      <c r="G953">
        <v>47547</v>
      </c>
      <c r="H953">
        <v>6530</v>
      </c>
      <c r="I953">
        <v>576</v>
      </c>
      <c r="J953">
        <v>0</v>
      </c>
      <c r="K953">
        <v>0</v>
      </c>
    </row>
    <row r="954" spans="1:11" x14ac:dyDescent="0.3">
      <c r="A954" t="s">
        <v>11</v>
      </c>
      <c r="B954">
        <v>6995775813</v>
      </c>
      <c r="C954">
        <v>40</v>
      </c>
      <c r="D954" t="s">
        <v>969</v>
      </c>
      <c r="E954" t="s">
        <v>13</v>
      </c>
      <c r="F954" t="s">
        <v>16</v>
      </c>
      <c r="G954">
        <v>899714</v>
      </c>
      <c r="H954">
        <v>463490</v>
      </c>
      <c r="I954">
        <v>154485</v>
      </c>
      <c r="J954">
        <v>2250</v>
      </c>
      <c r="K954">
        <v>565</v>
      </c>
    </row>
    <row r="955" spans="1:11" x14ac:dyDescent="0.3">
      <c r="A955" t="s">
        <v>11</v>
      </c>
      <c r="B955">
        <v>4851954033</v>
      </c>
      <c r="C955">
        <v>28</v>
      </c>
      <c r="D955" t="s">
        <v>970</v>
      </c>
      <c r="E955" t="s">
        <v>13</v>
      </c>
      <c r="F955" t="s">
        <v>14</v>
      </c>
      <c r="G955">
        <v>173869</v>
      </c>
      <c r="H955">
        <v>97733</v>
      </c>
      <c r="I955">
        <v>18630</v>
      </c>
      <c r="J955">
        <v>2244</v>
      </c>
      <c r="K955">
        <v>929</v>
      </c>
    </row>
    <row r="956" spans="1:11" x14ac:dyDescent="0.3">
      <c r="A956" t="s">
        <v>11</v>
      </c>
      <c r="B956">
        <v>6927963514</v>
      </c>
      <c r="C956">
        <v>34</v>
      </c>
      <c r="D956" t="s">
        <v>971</v>
      </c>
      <c r="E956" t="s">
        <v>13</v>
      </c>
      <c r="F956" t="s">
        <v>16</v>
      </c>
      <c r="G956">
        <v>595245</v>
      </c>
      <c r="H956">
        <v>268891</v>
      </c>
      <c r="I956">
        <v>50915</v>
      </c>
      <c r="J956">
        <v>1462</v>
      </c>
      <c r="K956">
        <v>485</v>
      </c>
    </row>
    <row r="957" spans="1:11" x14ac:dyDescent="0.3">
      <c r="A957" t="s">
        <v>11</v>
      </c>
      <c r="B957">
        <v>5441241934</v>
      </c>
      <c r="C957">
        <v>51</v>
      </c>
      <c r="D957" t="s">
        <v>972</v>
      </c>
      <c r="E957" t="s">
        <v>13</v>
      </c>
      <c r="F957" t="s">
        <v>14</v>
      </c>
      <c r="G957">
        <v>628660</v>
      </c>
      <c r="H957">
        <v>43640</v>
      </c>
      <c r="I957">
        <v>2713</v>
      </c>
      <c r="J957">
        <v>734</v>
      </c>
      <c r="K957">
        <v>283</v>
      </c>
    </row>
    <row r="958" spans="1:11" x14ac:dyDescent="0.3">
      <c r="A958" t="s">
        <v>11</v>
      </c>
      <c r="B958">
        <v>6556228753</v>
      </c>
      <c r="C958">
        <v>50</v>
      </c>
      <c r="D958" t="s">
        <v>973</v>
      </c>
      <c r="E958" t="s">
        <v>13</v>
      </c>
      <c r="F958" t="s">
        <v>16</v>
      </c>
      <c r="G958">
        <v>420505</v>
      </c>
      <c r="H958">
        <v>84103</v>
      </c>
      <c r="I958">
        <v>12686</v>
      </c>
      <c r="J958">
        <v>1791</v>
      </c>
      <c r="K958">
        <v>1166</v>
      </c>
    </row>
    <row r="959" spans="1:11" x14ac:dyDescent="0.3">
      <c r="A959" t="s">
        <v>11</v>
      </c>
      <c r="B959">
        <v>5578803439</v>
      </c>
      <c r="C959">
        <v>52</v>
      </c>
      <c r="D959" t="s">
        <v>974</v>
      </c>
      <c r="E959" t="s">
        <v>13</v>
      </c>
      <c r="F959" t="s">
        <v>16</v>
      </c>
      <c r="G959">
        <v>417300</v>
      </c>
      <c r="H959">
        <v>7039</v>
      </c>
      <c r="I959">
        <v>1567</v>
      </c>
      <c r="J959">
        <v>26</v>
      </c>
      <c r="K959">
        <v>7</v>
      </c>
    </row>
    <row r="960" spans="1:11" x14ac:dyDescent="0.3">
      <c r="A960" t="s">
        <v>11</v>
      </c>
      <c r="B960">
        <v>9862795572</v>
      </c>
      <c r="C960">
        <v>26</v>
      </c>
      <c r="D960" t="s">
        <v>975</v>
      </c>
      <c r="E960" t="s">
        <v>13</v>
      </c>
      <c r="F960" t="s">
        <v>16</v>
      </c>
      <c r="G960">
        <v>704428</v>
      </c>
      <c r="H960">
        <v>190707</v>
      </c>
      <c r="I960">
        <v>3649</v>
      </c>
      <c r="J960">
        <v>402</v>
      </c>
      <c r="K960">
        <v>48</v>
      </c>
    </row>
    <row r="961" spans="1:11" x14ac:dyDescent="0.3">
      <c r="A961" t="s">
        <v>11</v>
      </c>
      <c r="B961">
        <v>1601416140</v>
      </c>
      <c r="C961">
        <v>39</v>
      </c>
      <c r="D961" t="s">
        <v>976</v>
      </c>
      <c r="E961" t="s">
        <v>13</v>
      </c>
      <c r="F961" t="s">
        <v>16</v>
      </c>
      <c r="G961">
        <v>906949</v>
      </c>
      <c r="H961">
        <v>446883</v>
      </c>
      <c r="I961">
        <v>94237</v>
      </c>
      <c r="J961">
        <v>4880</v>
      </c>
      <c r="K961">
        <v>208</v>
      </c>
    </row>
    <row r="962" spans="1:11" x14ac:dyDescent="0.3">
      <c r="A962" t="s">
        <v>11</v>
      </c>
      <c r="B962">
        <v>3854909297</v>
      </c>
      <c r="C962">
        <v>30</v>
      </c>
      <c r="D962" t="s">
        <v>977</v>
      </c>
      <c r="E962" t="s">
        <v>13</v>
      </c>
      <c r="F962" t="s">
        <v>39</v>
      </c>
      <c r="G962">
        <v>847240</v>
      </c>
      <c r="H962">
        <v>175582</v>
      </c>
      <c r="I962">
        <v>28679</v>
      </c>
      <c r="J962">
        <v>2724</v>
      </c>
      <c r="K962">
        <v>1464</v>
      </c>
    </row>
    <row r="963" spans="1:11" x14ac:dyDescent="0.3">
      <c r="A963" t="s">
        <v>11</v>
      </c>
      <c r="B963">
        <v>1333269386</v>
      </c>
      <c r="C963">
        <v>30</v>
      </c>
      <c r="D963" t="s">
        <v>978</v>
      </c>
      <c r="E963" t="s">
        <v>13</v>
      </c>
      <c r="F963" t="s">
        <v>14</v>
      </c>
      <c r="G963">
        <v>854052</v>
      </c>
      <c r="H963">
        <v>421021</v>
      </c>
      <c r="I963">
        <v>18849</v>
      </c>
      <c r="J963">
        <v>286</v>
      </c>
      <c r="K963">
        <v>73</v>
      </c>
    </row>
    <row r="964" spans="1:11" x14ac:dyDescent="0.3">
      <c r="A964" t="s">
        <v>11</v>
      </c>
      <c r="B964">
        <v>5667898427</v>
      </c>
      <c r="C964">
        <v>16</v>
      </c>
      <c r="D964" t="s">
        <v>979</v>
      </c>
      <c r="E964" t="s">
        <v>25</v>
      </c>
      <c r="F964" t="s">
        <v>16</v>
      </c>
      <c r="G964">
        <v>470805</v>
      </c>
      <c r="H964">
        <v>139857</v>
      </c>
      <c r="I964">
        <v>53165</v>
      </c>
      <c r="J964">
        <v>3435</v>
      </c>
      <c r="K964">
        <v>512</v>
      </c>
    </row>
    <row r="965" spans="1:11" x14ac:dyDescent="0.3">
      <c r="A965" t="s">
        <v>11</v>
      </c>
      <c r="B965">
        <v>3019856022</v>
      </c>
      <c r="C965">
        <v>51</v>
      </c>
      <c r="D965" t="s">
        <v>980</v>
      </c>
      <c r="E965" t="s">
        <v>13</v>
      </c>
      <c r="F965" t="s">
        <v>16</v>
      </c>
      <c r="G965">
        <v>711418</v>
      </c>
      <c r="H965">
        <v>435838</v>
      </c>
      <c r="I965">
        <v>16079</v>
      </c>
      <c r="J965">
        <v>2253</v>
      </c>
      <c r="K965">
        <v>1489</v>
      </c>
    </row>
    <row r="966" spans="1:11" x14ac:dyDescent="0.3">
      <c r="A966" t="s">
        <v>11</v>
      </c>
      <c r="B966">
        <v>9449169434</v>
      </c>
      <c r="C966">
        <v>13</v>
      </c>
      <c r="D966" t="s">
        <v>981</v>
      </c>
      <c r="E966" t="s">
        <v>13</v>
      </c>
      <c r="F966" t="s">
        <v>16</v>
      </c>
      <c r="G966">
        <v>154151</v>
      </c>
      <c r="H966">
        <v>16431</v>
      </c>
      <c r="I966">
        <v>3587</v>
      </c>
      <c r="J966">
        <v>297</v>
      </c>
      <c r="K966">
        <v>188</v>
      </c>
    </row>
    <row r="967" spans="1:11" x14ac:dyDescent="0.3">
      <c r="A967" t="s">
        <v>11</v>
      </c>
      <c r="B967">
        <v>1377605381</v>
      </c>
      <c r="C967">
        <v>49</v>
      </c>
      <c r="D967" t="s">
        <v>982</v>
      </c>
      <c r="E967" t="s">
        <v>13</v>
      </c>
      <c r="F967" t="s">
        <v>39</v>
      </c>
      <c r="G967">
        <v>792503</v>
      </c>
      <c r="H967">
        <v>395464</v>
      </c>
      <c r="I967">
        <v>104560</v>
      </c>
      <c r="J967">
        <v>2608</v>
      </c>
      <c r="K967">
        <v>101</v>
      </c>
    </row>
    <row r="968" spans="1:11" x14ac:dyDescent="0.3">
      <c r="A968" t="s">
        <v>11</v>
      </c>
      <c r="B968">
        <v>4323953727</v>
      </c>
      <c r="C968">
        <v>17</v>
      </c>
      <c r="D968" t="s">
        <v>983</v>
      </c>
      <c r="E968" t="s">
        <v>13</v>
      </c>
      <c r="F968" t="s">
        <v>16</v>
      </c>
      <c r="G968">
        <v>411316</v>
      </c>
      <c r="H968">
        <v>258252</v>
      </c>
      <c r="I968">
        <v>4690</v>
      </c>
      <c r="J968">
        <v>5803</v>
      </c>
      <c r="K968">
        <v>1747</v>
      </c>
    </row>
    <row r="969" spans="1:11" x14ac:dyDescent="0.3">
      <c r="A969" t="s">
        <v>11</v>
      </c>
      <c r="B969">
        <v>3063358595</v>
      </c>
      <c r="C969">
        <v>41</v>
      </c>
      <c r="D969" t="s">
        <v>984</v>
      </c>
      <c r="E969" t="s">
        <v>13</v>
      </c>
      <c r="F969" t="s">
        <v>16</v>
      </c>
      <c r="G969">
        <v>505638</v>
      </c>
      <c r="H969">
        <v>261347</v>
      </c>
      <c r="I969">
        <v>3333</v>
      </c>
      <c r="J969">
        <v>3143</v>
      </c>
      <c r="K969">
        <v>1601</v>
      </c>
    </row>
    <row r="970" spans="1:11" x14ac:dyDescent="0.3">
      <c r="A970" t="s">
        <v>11</v>
      </c>
      <c r="B970">
        <v>4915761839</v>
      </c>
      <c r="C970">
        <v>60</v>
      </c>
      <c r="D970" t="s">
        <v>985</v>
      </c>
      <c r="E970" t="s">
        <v>13</v>
      </c>
      <c r="F970" t="s">
        <v>39</v>
      </c>
      <c r="G970">
        <v>670441</v>
      </c>
      <c r="H970">
        <v>276994</v>
      </c>
      <c r="I970">
        <v>63936</v>
      </c>
      <c r="J970">
        <v>412</v>
      </c>
      <c r="K970">
        <v>206</v>
      </c>
    </row>
    <row r="971" spans="1:11" x14ac:dyDescent="0.3">
      <c r="A971" t="s">
        <v>11</v>
      </c>
      <c r="B971">
        <v>9636217532</v>
      </c>
      <c r="C971">
        <v>52</v>
      </c>
      <c r="D971" t="s">
        <v>986</v>
      </c>
      <c r="E971" t="s">
        <v>13</v>
      </c>
      <c r="F971" t="s">
        <v>16</v>
      </c>
      <c r="G971">
        <v>374945</v>
      </c>
      <c r="H971">
        <v>68217</v>
      </c>
      <c r="I971">
        <v>7066</v>
      </c>
      <c r="J971">
        <v>536</v>
      </c>
      <c r="K971">
        <v>349</v>
      </c>
    </row>
    <row r="972" spans="1:11" x14ac:dyDescent="0.3">
      <c r="A972" t="s">
        <v>11</v>
      </c>
      <c r="B972">
        <v>7413160279</v>
      </c>
      <c r="C972">
        <v>46</v>
      </c>
      <c r="D972" t="s">
        <v>987</v>
      </c>
      <c r="E972" t="s">
        <v>13</v>
      </c>
      <c r="F972" t="s">
        <v>16</v>
      </c>
      <c r="G972">
        <v>415658</v>
      </c>
      <c r="H972">
        <v>255654</v>
      </c>
      <c r="I972">
        <v>67577</v>
      </c>
      <c r="J972">
        <v>4527</v>
      </c>
      <c r="K972">
        <v>1827</v>
      </c>
    </row>
    <row r="973" spans="1:11" x14ac:dyDescent="0.3">
      <c r="A973" t="s">
        <v>11</v>
      </c>
      <c r="B973">
        <v>2092921774</v>
      </c>
      <c r="C973">
        <v>15</v>
      </c>
      <c r="D973" t="s">
        <v>988</v>
      </c>
      <c r="E973" t="s">
        <v>13</v>
      </c>
      <c r="F973" t="s">
        <v>14</v>
      </c>
      <c r="G973">
        <v>658748</v>
      </c>
      <c r="H973">
        <v>427427</v>
      </c>
      <c r="I973">
        <v>71639</v>
      </c>
      <c r="J973">
        <v>1019</v>
      </c>
      <c r="K973">
        <v>520</v>
      </c>
    </row>
    <row r="974" spans="1:11" x14ac:dyDescent="0.3">
      <c r="A974" t="s">
        <v>11</v>
      </c>
      <c r="B974">
        <v>5908684658</v>
      </c>
      <c r="C974">
        <v>36</v>
      </c>
      <c r="D974" t="s">
        <v>989</v>
      </c>
      <c r="E974" t="s">
        <v>13</v>
      </c>
      <c r="F974" t="s">
        <v>39</v>
      </c>
      <c r="G974">
        <v>301260</v>
      </c>
      <c r="H974">
        <v>147796</v>
      </c>
      <c r="I974">
        <v>6595</v>
      </c>
      <c r="J974">
        <v>834</v>
      </c>
      <c r="K974">
        <v>87</v>
      </c>
    </row>
    <row r="975" spans="1:11" x14ac:dyDescent="0.3">
      <c r="A975" t="s">
        <v>11</v>
      </c>
      <c r="B975">
        <v>4909303799</v>
      </c>
      <c r="C975">
        <v>18</v>
      </c>
      <c r="D975" t="s">
        <v>990</v>
      </c>
      <c r="E975" t="s">
        <v>13</v>
      </c>
      <c r="F975" t="s">
        <v>16</v>
      </c>
      <c r="G975">
        <v>490248</v>
      </c>
      <c r="H975">
        <v>946</v>
      </c>
      <c r="I975">
        <v>146</v>
      </c>
      <c r="J975">
        <v>7</v>
      </c>
      <c r="K975">
        <v>2</v>
      </c>
    </row>
    <row r="976" spans="1:11" x14ac:dyDescent="0.3">
      <c r="A976" t="s">
        <v>11</v>
      </c>
      <c r="B976">
        <v>5378111036</v>
      </c>
      <c r="C976">
        <v>34</v>
      </c>
      <c r="D976" t="s">
        <v>991</v>
      </c>
      <c r="E976" t="s">
        <v>13</v>
      </c>
      <c r="F976" t="s">
        <v>14</v>
      </c>
      <c r="G976">
        <v>702602</v>
      </c>
      <c r="H976">
        <v>196479</v>
      </c>
      <c r="I976">
        <v>69693</v>
      </c>
      <c r="J976">
        <v>2902</v>
      </c>
      <c r="K976">
        <v>1621</v>
      </c>
    </row>
    <row r="977" spans="1:11" x14ac:dyDescent="0.3">
      <c r="A977" t="s">
        <v>11</v>
      </c>
      <c r="B977">
        <v>3427891903</v>
      </c>
      <c r="C977">
        <v>26</v>
      </c>
      <c r="D977" t="s">
        <v>992</v>
      </c>
      <c r="E977" t="s">
        <v>13</v>
      </c>
      <c r="F977" t="s">
        <v>16</v>
      </c>
      <c r="G977">
        <v>31945</v>
      </c>
      <c r="H977">
        <v>9085</v>
      </c>
      <c r="I977">
        <v>284</v>
      </c>
      <c r="J977">
        <v>219</v>
      </c>
      <c r="K977">
        <v>41</v>
      </c>
    </row>
    <row r="978" spans="1:11" x14ac:dyDescent="0.3">
      <c r="A978" t="s">
        <v>11</v>
      </c>
      <c r="B978">
        <v>4272335550</v>
      </c>
      <c r="C978">
        <v>19</v>
      </c>
      <c r="D978" t="s">
        <v>993</v>
      </c>
      <c r="E978" t="s">
        <v>13</v>
      </c>
      <c r="F978" t="s">
        <v>16</v>
      </c>
      <c r="G978">
        <v>676970</v>
      </c>
      <c r="H978">
        <v>9137</v>
      </c>
      <c r="I978">
        <v>3462</v>
      </c>
      <c r="J978">
        <v>76</v>
      </c>
      <c r="K978">
        <v>23</v>
      </c>
    </row>
    <row r="979" spans="1:11" x14ac:dyDescent="0.3">
      <c r="A979" t="s">
        <v>11</v>
      </c>
      <c r="B979">
        <v>4842850232</v>
      </c>
      <c r="C979">
        <v>57</v>
      </c>
      <c r="D979" t="s">
        <v>994</v>
      </c>
      <c r="E979" t="s">
        <v>13</v>
      </c>
      <c r="F979" t="s">
        <v>39</v>
      </c>
      <c r="G979">
        <v>755661</v>
      </c>
      <c r="H979">
        <v>371232</v>
      </c>
      <c r="I979">
        <v>77810</v>
      </c>
      <c r="J979">
        <v>9175</v>
      </c>
      <c r="K979">
        <v>4276</v>
      </c>
    </row>
    <row r="980" spans="1:11" x14ac:dyDescent="0.3">
      <c r="A980" t="s">
        <v>11</v>
      </c>
      <c r="B980">
        <v>8803538200</v>
      </c>
      <c r="C980">
        <v>38</v>
      </c>
      <c r="D980" t="s">
        <v>995</v>
      </c>
      <c r="E980" t="s">
        <v>13</v>
      </c>
      <c r="F980" t="s">
        <v>16</v>
      </c>
      <c r="G980">
        <v>857835</v>
      </c>
      <c r="H980">
        <v>111709</v>
      </c>
      <c r="I980">
        <v>7552</v>
      </c>
      <c r="J980">
        <v>2686</v>
      </c>
      <c r="K980">
        <v>1452</v>
      </c>
    </row>
    <row r="981" spans="1:11" x14ac:dyDescent="0.3">
      <c r="A981" t="s">
        <v>11</v>
      </c>
      <c r="B981">
        <v>1858276437</v>
      </c>
      <c r="C981">
        <v>44</v>
      </c>
      <c r="D981" t="s">
        <v>996</v>
      </c>
      <c r="E981" t="s">
        <v>13</v>
      </c>
      <c r="F981" t="s">
        <v>16</v>
      </c>
      <c r="G981">
        <v>678492</v>
      </c>
      <c r="H981">
        <v>277066</v>
      </c>
      <c r="I981">
        <v>63649</v>
      </c>
      <c r="J981">
        <v>808</v>
      </c>
      <c r="K981">
        <v>528</v>
      </c>
    </row>
    <row r="982" spans="1:11" x14ac:dyDescent="0.3">
      <c r="A982" t="s">
        <v>11</v>
      </c>
      <c r="B982">
        <v>9909312526</v>
      </c>
      <c r="C982">
        <v>57</v>
      </c>
      <c r="D982" t="s">
        <v>997</v>
      </c>
      <c r="E982" t="s">
        <v>13</v>
      </c>
      <c r="F982" t="s">
        <v>39</v>
      </c>
      <c r="G982">
        <v>161651</v>
      </c>
      <c r="H982">
        <v>19996</v>
      </c>
      <c r="I982">
        <v>7367</v>
      </c>
      <c r="J982">
        <v>459</v>
      </c>
      <c r="K982">
        <v>58</v>
      </c>
    </row>
    <row r="983" spans="1:11" x14ac:dyDescent="0.3">
      <c r="A983" t="s">
        <v>11</v>
      </c>
      <c r="B983">
        <v>6528047157</v>
      </c>
      <c r="C983">
        <v>47</v>
      </c>
      <c r="D983" t="s">
        <v>998</v>
      </c>
      <c r="E983" t="s">
        <v>13</v>
      </c>
      <c r="F983" t="s">
        <v>16</v>
      </c>
      <c r="G983">
        <v>955556</v>
      </c>
      <c r="H983">
        <v>495797</v>
      </c>
      <c r="I983">
        <v>67918</v>
      </c>
      <c r="J983">
        <v>11129</v>
      </c>
      <c r="K983">
        <v>3836</v>
      </c>
    </row>
    <row r="984" spans="1:11" x14ac:dyDescent="0.3">
      <c r="A984" t="s">
        <v>11</v>
      </c>
      <c r="B984">
        <v>9572837474</v>
      </c>
      <c r="C984">
        <v>42</v>
      </c>
      <c r="D984" t="s">
        <v>999</v>
      </c>
      <c r="E984" t="s">
        <v>13</v>
      </c>
      <c r="F984" t="s">
        <v>39</v>
      </c>
      <c r="G984">
        <v>877997</v>
      </c>
      <c r="H984">
        <v>280054</v>
      </c>
      <c r="I984">
        <v>12173</v>
      </c>
      <c r="J984">
        <v>6569</v>
      </c>
      <c r="K984">
        <v>1137</v>
      </c>
    </row>
    <row r="985" spans="1:11" x14ac:dyDescent="0.3">
      <c r="A985" t="s">
        <v>11</v>
      </c>
      <c r="B985">
        <v>2518189952</v>
      </c>
      <c r="C985">
        <v>7</v>
      </c>
      <c r="D985" t="s">
        <v>1000</v>
      </c>
      <c r="E985" t="s">
        <v>13</v>
      </c>
      <c r="F985" t="s">
        <v>16</v>
      </c>
      <c r="G985">
        <v>446140</v>
      </c>
      <c r="H985">
        <v>188284</v>
      </c>
      <c r="I985">
        <v>38448</v>
      </c>
      <c r="J985">
        <v>1702</v>
      </c>
      <c r="K985">
        <v>944</v>
      </c>
    </row>
    <row r="986" spans="1:11" x14ac:dyDescent="0.3">
      <c r="A986" t="s">
        <v>11</v>
      </c>
      <c r="B986">
        <v>3703450880</v>
      </c>
      <c r="C986">
        <v>51</v>
      </c>
      <c r="D986" t="s">
        <v>1001</v>
      </c>
      <c r="E986" t="s">
        <v>13</v>
      </c>
      <c r="F986" t="s">
        <v>14</v>
      </c>
      <c r="G986">
        <v>501986</v>
      </c>
      <c r="H986">
        <v>186670</v>
      </c>
      <c r="I986">
        <v>71721</v>
      </c>
      <c r="J986">
        <v>2213</v>
      </c>
      <c r="K986">
        <v>396</v>
      </c>
    </row>
    <row r="987" spans="1:11" x14ac:dyDescent="0.3">
      <c r="A987" t="s">
        <v>11</v>
      </c>
      <c r="B987">
        <v>3005944821</v>
      </c>
      <c r="C987">
        <v>53</v>
      </c>
      <c r="D987" t="s">
        <v>1002</v>
      </c>
      <c r="E987" t="s">
        <v>13</v>
      </c>
      <c r="F987" t="s">
        <v>14</v>
      </c>
      <c r="G987">
        <v>504739</v>
      </c>
      <c r="H987">
        <v>286871</v>
      </c>
      <c r="I987">
        <v>74045</v>
      </c>
      <c r="J987">
        <v>1251</v>
      </c>
      <c r="K987">
        <v>526</v>
      </c>
    </row>
    <row r="988" spans="1:11" x14ac:dyDescent="0.3">
      <c r="A988" t="s">
        <v>11</v>
      </c>
      <c r="B988">
        <v>2200911190</v>
      </c>
      <c r="C988">
        <v>19</v>
      </c>
      <c r="D988" t="s">
        <v>1003</v>
      </c>
      <c r="E988" t="s">
        <v>13</v>
      </c>
      <c r="F988" t="s">
        <v>39</v>
      </c>
      <c r="G988">
        <v>392642</v>
      </c>
      <c r="H988">
        <v>193839</v>
      </c>
      <c r="I988">
        <v>22027</v>
      </c>
      <c r="J988">
        <v>3814</v>
      </c>
      <c r="K988">
        <v>201</v>
      </c>
    </row>
    <row r="989" spans="1:11" x14ac:dyDescent="0.3">
      <c r="A989" t="s">
        <v>11</v>
      </c>
      <c r="B989">
        <v>2243167159</v>
      </c>
      <c r="C989">
        <v>29</v>
      </c>
      <c r="D989" t="s">
        <v>1004</v>
      </c>
      <c r="E989" t="s">
        <v>13</v>
      </c>
      <c r="F989" t="s">
        <v>16</v>
      </c>
      <c r="G989">
        <v>847299</v>
      </c>
      <c r="H989">
        <v>353916</v>
      </c>
      <c r="I989">
        <v>93114</v>
      </c>
      <c r="J989">
        <v>4505</v>
      </c>
      <c r="K989">
        <v>520</v>
      </c>
    </row>
    <row r="990" spans="1:11" x14ac:dyDescent="0.3">
      <c r="A990" t="s">
        <v>11</v>
      </c>
      <c r="B990">
        <v>2423850785</v>
      </c>
      <c r="C990">
        <v>60</v>
      </c>
      <c r="D990" t="s">
        <v>1005</v>
      </c>
      <c r="E990" t="s">
        <v>13</v>
      </c>
      <c r="F990" t="s">
        <v>39</v>
      </c>
      <c r="G990">
        <v>770261</v>
      </c>
      <c r="H990">
        <v>459167</v>
      </c>
      <c r="I990">
        <v>30423</v>
      </c>
      <c r="J990">
        <v>252</v>
      </c>
      <c r="K990">
        <v>65</v>
      </c>
    </row>
    <row r="991" spans="1:11" x14ac:dyDescent="0.3">
      <c r="A991" t="s">
        <v>11</v>
      </c>
      <c r="B991">
        <v>9978602422</v>
      </c>
      <c r="C991">
        <v>46</v>
      </c>
      <c r="D991" t="s">
        <v>1006</v>
      </c>
      <c r="E991" t="s">
        <v>13</v>
      </c>
      <c r="F991" t="s">
        <v>39</v>
      </c>
      <c r="G991">
        <v>818787</v>
      </c>
      <c r="H991">
        <v>460251</v>
      </c>
      <c r="I991">
        <v>176183</v>
      </c>
      <c r="J991">
        <v>4861</v>
      </c>
      <c r="K991">
        <v>944</v>
      </c>
    </row>
    <row r="992" spans="1:11" x14ac:dyDescent="0.3">
      <c r="A992" t="s">
        <v>11</v>
      </c>
      <c r="B992">
        <v>6340643504</v>
      </c>
      <c r="C992">
        <v>45</v>
      </c>
      <c r="D992" t="s">
        <v>1007</v>
      </c>
      <c r="E992" t="s">
        <v>13</v>
      </c>
      <c r="F992" t="s">
        <v>16</v>
      </c>
      <c r="G992">
        <v>872681</v>
      </c>
      <c r="H992">
        <v>203862</v>
      </c>
      <c r="I992">
        <v>38315</v>
      </c>
      <c r="J992">
        <v>1908</v>
      </c>
      <c r="K992">
        <v>1050</v>
      </c>
    </row>
    <row r="993" spans="1:11" x14ac:dyDescent="0.3">
      <c r="A993" t="s">
        <v>11</v>
      </c>
      <c r="B993">
        <v>4454200557</v>
      </c>
      <c r="C993">
        <v>50</v>
      </c>
      <c r="D993" t="s">
        <v>1008</v>
      </c>
      <c r="E993" t="s">
        <v>13</v>
      </c>
      <c r="F993" t="s">
        <v>16</v>
      </c>
      <c r="G993">
        <v>897336</v>
      </c>
      <c r="H993">
        <v>597620</v>
      </c>
      <c r="I993">
        <v>167827</v>
      </c>
      <c r="J993">
        <v>12607</v>
      </c>
      <c r="K993">
        <v>3937</v>
      </c>
    </row>
    <row r="994" spans="1:11" x14ac:dyDescent="0.3">
      <c r="A994" t="s">
        <v>11</v>
      </c>
      <c r="B994">
        <v>3579802815</v>
      </c>
      <c r="C994">
        <v>51</v>
      </c>
      <c r="D994" t="s">
        <v>1009</v>
      </c>
      <c r="E994" t="s">
        <v>13</v>
      </c>
      <c r="F994" t="s">
        <v>16</v>
      </c>
      <c r="G994">
        <v>930109</v>
      </c>
      <c r="H994">
        <v>360467</v>
      </c>
      <c r="I994">
        <v>893</v>
      </c>
      <c r="J994">
        <v>5660</v>
      </c>
      <c r="K994">
        <v>3089</v>
      </c>
    </row>
    <row r="995" spans="1:11" x14ac:dyDescent="0.3">
      <c r="A995" t="s">
        <v>11</v>
      </c>
      <c r="B995">
        <v>3515621209</v>
      </c>
      <c r="C995">
        <v>7</v>
      </c>
      <c r="D995" t="s">
        <v>1010</v>
      </c>
      <c r="E995" t="s">
        <v>13</v>
      </c>
      <c r="F995" t="s">
        <v>16</v>
      </c>
      <c r="G995">
        <v>969852</v>
      </c>
      <c r="H995">
        <v>56266</v>
      </c>
      <c r="I995">
        <v>15076</v>
      </c>
      <c r="J995">
        <v>94</v>
      </c>
      <c r="K995">
        <v>27</v>
      </c>
    </row>
    <row r="996" spans="1:11" x14ac:dyDescent="0.3">
      <c r="A996" t="s">
        <v>11</v>
      </c>
      <c r="B996">
        <v>5686176876</v>
      </c>
      <c r="C996">
        <v>48</v>
      </c>
      <c r="D996" t="s">
        <v>1011</v>
      </c>
      <c r="E996" t="s">
        <v>13</v>
      </c>
      <c r="F996" t="s">
        <v>39</v>
      </c>
      <c r="G996">
        <v>700588</v>
      </c>
      <c r="H996">
        <v>413612</v>
      </c>
      <c r="I996">
        <v>139661</v>
      </c>
      <c r="J996">
        <v>3832</v>
      </c>
      <c r="K996">
        <v>37</v>
      </c>
    </row>
    <row r="997" spans="1:11" x14ac:dyDescent="0.3">
      <c r="A997" t="s">
        <v>11</v>
      </c>
      <c r="B997">
        <v>4981313573</v>
      </c>
      <c r="C997">
        <v>22</v>
      </c>
      <c r="D997" t="s">
        <v>1012</v>
      </c>
      <c r="E997" t="s">
        <v>13</v>
      </c>
      <c r="F997" t="s">
        <v>16</v>
      </c>
      <c r="G997">
        <v>503022</v>
      </c>
      <c r="H997">
        <v>71541</v>
      </c>
      <c r="I997">
        <v>15729</v>
      </c>
      <c r="J997">
        <v>1695</v>
      </c>
      <c r="K997">
        <v>1101</v>
      </c>
    </row>
    <row r="998" spans="1:11" x14ac:dyDescent="0.3">
      <c r="A998" t="s">
        <v>11</v>
      </c>
      <c r="B998">
        <v>5622615046</v>
      </c>
      <c r="C998">
        <v>50</v>
      </c>
      <c r="D998" t="s">
        <v>1013</v>
      </c>
      <c r="E998" t="s">
        <v>13</v>
      </c>
      <c r="F998" t="s">
        <v>16</v>
      </c>
      <c r="G998">
        <v>20874</v>
      </c>
      <c r="H998">
        <v>1280</v>
      </c>
      <c r="I998">
        <v>74</v>
      </c>
      <c r="J998">
        <v>32</v>
      </c>
      <c r="K998">
        <v>3</v>
      </c>
    </row>
    <row r="999" spans="1:11" x14ac:dyDescent="0.3">
      <c r="A999" t="s">
        <v>11</v>
      </c>
      <c r="B999">
        <v>7741679607</v>
      </c>
      <c r="C999">
        <v>6</v>
      </c>
      <c r="D999" t="s">
        <v>1014</v>
      </c>
      <c r="E999" t="s">
        <v>13</v>
      </c>
      <c r="F999" t="s">
        <v>16</v>
      </c>
      <c r="G999">
        <v>620422</v>
      </c>
      <c r="H999">
        <v>131570</v>
      </c>
      <c r="I999">
        <v>9594</v>
      </c>
      <c r="J999">
        <v>1636</v>
      </c>
      <c r="K999">
        <v>926</v>
      </c>
    </row>
    <row r="1000" spans="1:11" x14ac:dyDescent="0.3">
      <c r="A1000" t="s">
        <v>11</v>
      </c>
      <c r="B1000">
        <v>5264470374</v>
      </c>
      <c r="C1000">
        <v>21</v>
      </c>
      <c r="D1000" t="s">
        <v>1015</v>
      </c>
      <c r="E1000" t="s">
        <v>13</v>
      </c>
      <c r="F1000" t="s">
        <v>16</v>
      </c>
      <c r="G1000">
        <v>408205</v>
      </c>
      <c r="H1000">
        <v>269247</v>
      </c>
      <c r="I1000">
        <v>69697</v>
      </c>
      <c r="J1000">
        <v>5693</v>
      </c>
      <c r="K1000">
        <v>2915</v>
      </c>
    </row>
    <row r="1001" spans="1:11" x14ac:dyDescent="0.3">
      <c r="A1001" t="s">
        <v>11</v>
      </c>
      <c r="B1001">
        <v>5985217144</v>
      </c>
      <c r="C1001">
        <v>56</v>
      </c>
      <c r="D1001" t="s">
        <v>1016</v>
      </c>
      <c r="E1001" t="s">
        <v>13</v>
      </c>
      <c r="F1001" t="s">
        <v>39</v>
      </c>
      <c r="G1001">
        <v>610366</v>
      </c>
      <c r="H1001">
        <v>225201</v>
      </c>
      <c r="I1001">
        <v>18094</v>
      </c>
      <c r="J1001">
        <v>3548</v>
      </c>
      <c r="K1001">
        <v>292</v>
      </c>
    </row>
    <row r="1002" spans="1:11" x14ac:dyDescent="0.3">
      <c r="A1002" t="s">
        <v>11</v>
      </c>
      <c r="B1002">
        <v>8920598897</v>
      </c>
      <c r="C1002">
        <v>43</v>
      </c>
      <c r="D1002" t="s">
        <v>1017</v>
      </c>
      <c r="E1002" t="s">
        <v>13</v>
      </c>
      <c r="F1002" t="s">
        <v>16</v>
      </c>
      <c r="G1002">
        <v>466092</v>
      </c>
      <c r="H1002">
        <v>42799</v>
      </c>
      <c r="I1002">
        <v>16480</v>
      </c>
      <c r="J1002">
        <v>86</v>
      </c>
      <c r="K1002">
        <v>8</v>
      </c>
    </row>
    <row r="1003" spans="1:11" x14ac:dyDescent="0.3">
      <c r="A1003" t="s">
        <v>11</v>
      </c>
      <c r="B1003">
        <v>1643450282</v>
      </c>
      <c r="C1003">
        <v>24</v>
      </c>
      <c r="D1003" t="s">
        <v>1018</v>
      </c>
      <c r="E1003" t="s">
        <v>13</v>
      </c>
      <c r="F1003" t="s">
        <v>16</v>
      </c>
      <c r="G1003">
        <v>45694</v>
      </c>
      <c r="H1003">
        <v>18406</v>
      </c>
      <c r="I1003">
        <v>2574</v>
      </c>
      <c r="J1003">
        <v>43</v>
      </c>
      <c r="K1003">
        <v>10</v>
      </c>
    </row>
    <row r="1004" spans="1:11" x14ac:dyDescent="0.3">
      <c r="A1004" t="s">
        <v>11</v>
      </c>
      <c r="B1004">
        <v>9158092148</v>
      </c>
      <c r="C1004">
        <v>16</v>
      </c>
      <c r="D1004" t="s">
        <v>1019</v>
      </c>
      <c r="E1004" t="s">
        <v>13</v>
      </c>
      <c r="F1004" t="s">
        <v>39</v>
      </c>
      <c r="G1004">
        <v>287350</v>
      </c>
      <c r="H1004">
        <v>177290</v>
      </c>
      <c r="I1004">
        <v>20013</v>
      </c>
      <c r="J1004">
        <v>4180</v>
      </c>
      <c r="K1004">
        <v>424</v>
      </c>
    </row>
    <row r="1005" spans="1:11" x14ac:dyDescent="0.3">
      <c r="A1005" t="s">
        <v>11</v>
      </c>
      <c r="B1005">
        <v>6158332977</v>
      </c>
      <c r="C1005">
        <v>36</v>
      </c>
      <c r="D1005" t="s">
        <v>1020</v>
      </c>
      <c r="E1005" t="s">
        <v>13</v>
      </c>
      <c r="F1005" t="s">
        <v>16</v>
      </c>
      <c r="G1005">
        <v>554910</v>
      </c>
      <c r="H1005">
        <v>133634</v>
      </c>
      <c r="I1005">
        <v>9439</v>
      </c>
      <c r="J1005">
        <v>2827</v>
      </c>
      <c r="K1005">
        <v>1784</v>
      </c>
    </row>
    <row r="1006" spans="1:11" x14ac:dyDescent="0.3">
      <c r="A1006" t="s">
        <v>11</v>
      </c>
      <c r="B1006">
        <v>8777787582</v>
      </c>
      <c r="C1006">
        <v>25</v>
      </c>
      <c r="D1006" t="s">
        <v>1021</v>
      </c>
      <c r="E1006" t="s">
        <v>13</v>
      </c>
      <c r="F1006" t="s">
        <v>16</v>
      </c>
      <c r="G1006">
        <v>483498</v>
      </c>
      <c r="H1006">
        <v>55186</v>
      </c>
      <c r="I1006">
        <v>13620</v>
      </c>
      <c r="J1006">
        <v>246</v>
      </c>
      <c r="K1006">
        <v>97</v>
      </c>
    </row>
    <row r="1007" spans="1:11" x14ac:dyDescent="0.3">
      <c r="A1007" t="s">
        <v>11</v>
      </c>
      <c r="B1007">
        <v>1304771079</v>
      </c>
      <c r="C1007">
        <v>58</v>
      </c>
      <c r="D1007" t="s">
        <v>1022</v>
      </c>
      <c r="E1007" t="s">
        <v>13</v>
      </c>
      <c r="F1007" t="s">
        <v>16</v>
      </c>
      <c r="G1007">
        <v>991433</v>
      </c>
      <c r="H1007">
        <v>516620</v>
      </c>
      <c r="I1007">
        <v>179644</v>
      </c>
      <c r="J1007">
        <v>11562</v>
      </c>
      <c r="K1007">
        <v>5909</v>
      </c>
    </row>
    <row r="1008" spans="1:11" x14ac:dyDescent="0.3">
      <c r="A1008" t="s">
        <v>11</v>
      </c>
      <c r="B1008">
        <v>1444269957</v>
      </c>
      <c r="C1008">
        <v>46</v>
      </c>
      <c r="D1008" t="s">
        <v>1023</v>
      </c>
      <c r="E1008" t="s">
        <v>13</v>
      </c>
      <c r="F1008" t="s">
        <v>14</v>
      </c>
      <c r="G1008">
        <v>820705</v>
      </c>
      <c r="H1008">
        <v>218326</v>
      </c>
      <c r="I1008">
        <v>3102</v>
      </c>
      <c r="J1008">
        <v>2789</v>
      </c>
      <c r="K1008">
        <v>58</v>
      </c>
    </row>
    <row r="1009" spans="1:11" x14ac:dyDescent="0.3">
      <c r="A1009" t="s">
        <v>11</v>
      </c>
      <c r="B1009">
        <v>7192385386</v>
      </c>
      <c r="C1009">
        <v>20</v>
      </c>
      <c r="D1009" t="s">
        <v>1024</v>
      </c>
      <c r="E1009" t="s">
        <v>13</v>
      </c>
      <c r="F1009" t="s">
        <v>16</v>
      </c>
      <c r="G1009">
        <v>952965</v>
      </c>
      <c r="H1009">
        <v>467181</v>
      </c>
      <c r="I1009">
        <v>67477</v>
      </c>
      <c r="J1009">
        <v>132</v>
      </c>
      <c r="K1009">
        <v>24</v>
      </c>
    </row>
    <row r="1010" spans="1:11" x14ac:dyDescent="0.3">
      <c r="A1010" t="s">
        <v>11</v>
      </c>
      <c r="B1010">
        <v>2561100582</v>
      </c>
      <c r="C1010">
        <v>18</v>
      </c>
      <c r="D1010" t="s">
        <v>1025</v>
      </c>
      <c r="E1010" t="s">
        <v>25</v>
      </c>
      <c r="F1010" t="s">
        <v>16</v>
      </c>
      <c r="G1010">
        <v>878267</v>
      </c>
      <c r="H1010">
        <v>447013</v>
      </c>
      <c r="I1010">
        <v>54994</v>
      </c>
      <c r="J1010">
        <v>1091</v>
      </c>
      <c r="K1010">
        <v>226</v>
      </c>
    </row>
    <row r="1011" spans="1:11" x14ac:dyDescent="0.3">
      <c r="A1011" t="s">
        <v>11</v>
      </c>
      <c r="B1011">
        <v>5968433129</v>
      </c>
      <c r="C1011">
        <v>54</v>
      </c>
      <c r="D1011" t="s">
        <v>1026</v>
      </c>
      <c r="E1011" t="s">
        <v>13</v>
      </c>
      <c r="F1011" t="s">
        <v>16</v>
      </c>
      <c r="G1011">
        <v>232558</v>
      </c>
      <c r="H1011">
        <v>148911</v>
      </c>
      <c r="I1011">
        <v>55543</v>
      </c>
      <c r="J1011">
        <v>1208</v>
      </c>
      <c r="K1011">
        <v>698</v>
      </c>
    </row>
    <row r="1012" spans="1:11" x14ac:dyDescent="0.3">
      <c r="A1012" t="s">
        <v>11</v>
      </c>
      <c r="B1012">
        <v>1604915083</v>
      </c>
      <c r="C1012">
        <v>8</v>
      </c>
      <c r="D1012" t="s">
        <v>1027</v>
      </c>
      <c r="E1012" t="s">
        <v>13</v>
      </c>
      <c r="F1012" t="s">
        <v>14</v>
      </c>
      <c r="G1012">
        <v>73510</v>
      </c>
      <c r="H1012">
        <v>38727</v>
      </c>
      <c r="I1012">
        <v>6678</v>
      </c>
      <c r="J1012">
        <v>906</v>
      </c>
      <c r="K1012">
        <v>224</v>
      </c>
    </row>
    <row r="1013" spans="1:11" x14ac:dyDescent="0.3">
      <c r="A1013" t="s">
        <v>11</v>
      </c>
      <c r="B1013">
        <v>9706142571</v>
      </c>
      <c r="C1013">
        <v>23</v>
      </c>
      <c r="D1013" t="s">
        <v>1028</v>
      </c>
      <c r="E1013" t="s">
        <v>13</v>
      </c>
      <c r="F1013" t="s">
        <v>16</v>
      </c>
      <c r="G1013">
        <v>52292</v>
      </c>
      <c r="H1013">
        <v>20047</v>
      </c>
      <c r="I1013">
        <v>7303</v>
      </c>
      <c r="J1013">
        <v>18</v>
      </c>
      <c r="K1013">
        <v>9</v>
      </c>
    </row>
    <row r="1014" spans="1:11" x14ac:dyDescent="0.3">
      <c r="A1014" t="s">
        <v>11</v>
      </c>
      <c r="B1014">
        <v>1337261251</v>
      </c>
      <c r="C1014">
        <v>8</v>
      </c>
      <c r="D1014" t="s">
        <v>1029</v>
      </c>
      <c r="E1014" t="s">
        <v>13</v>
      </c>
      <c r="F1014" t="s">
        <v>16</v>
      </c>
      <c r="G1014">
        <v>807826</v>
      </c>
      <c r="H1014">
        <v>490187</v>
      </c>
      <c r="I1014">
        <v>102396</v>
      </c>
      <c r="J1014">
        <v>10065</v>
      </c>
      <c r="K1014">
        <v>3708</v>
      </c>
    </row>
    <row r="1015" spans="1:11" x14ac:dyDescent="0.3">
      <c r="A1015" t="s">
        <v>11</v>
      </c>
      <c r="B1015">
        <v>6541279118</v>
      </c>
      <c r="C1015">
        <v>13</v>
      </c>
      <c r="D1015" t="s">
        <v>1030</v>
      </c>
      <c r="E1015" t="s">
        <v>13</v>
      </c>
      <c r="F1015" t="s">
        <v>16</v>
      </c>
      <c r="G1015">
        <v>927121</v>
      </c>
      <c r="H1015">
        <v>399939</v>
      </c>
      <c r="I1015">
        <v>93799</v>
      </c>
      <c r="J1015">
        <v>8083</v>
      </c>
      <c r="K1015">
        <v>226</v>
      </c>
    </row>
    <row r="1016" spans="1:11" x14ac:dyDescent="0.3">
      <c r="A1016" t="s">
        <v>11</v>
      </c>
      <c r="B1016">
        <v>5686802518</v>
      </c>
      <c r="C1016">
        <v>7</v>
      </c>
      <c r="D1016" t="s">
        <v>1031</v>
      </c>
      <c r="E1016" t="s">
        <v>13</v>
      </c>
      <c r="F1016" t="s">
        <v>16</v>
      </c>
      <c r="G1016">
        <v>251533</v>
      </c>
      <c r="H1016">
        <v>113431</v>
      </c>
      <c r="I1016">
        <v>33340</v>
      </c>
      <c r="J1016">
        <v>2619</v>
      </c>
      <c r="K1016">
        <v>1251</v>
      </c>
    </row>
    <row r="1017" spans="1:11" x14ac:dyDescent="0.3">
      <c r="A1017" t="s">
        <v>11</v>
      </c>
      <c r="B1017">
        <v>9396696401</v>
      </c>
      <c r="C1017">
        <v>11</v>
      </c>
      <c r="D1017" t="s">
        <v>1032</v>
      </c>
      <c r="E1017" t="s">
        <v>13</v>
      </c>
      <c r="F1017" t="s">
        <v>16</v>
      </c>
      <c r="G1017">
        <v>647322</v>
      </c>
      <c r="H1017">
        <v>66735</v>
      </c>
      <c r="I1017">
        <v>15235</v>
      </c>
      <c r="J1017">
        <v>1258</v>
      </c>
      <c r="K1017">
        <v>791</v>
      </c>
    </row>
    <row r="1018" spans="1:11" x14ac:dyDescent="0.3">
      <c r="A1018" t="s">
        <v>11</v>
      </c>
      <c r="B1018">
        <v>6126962005</v>
      </c>
      <c r="C1018">
        <v>53</v>
      </c>
      <c r="D1018" t="s">
        <v>1033</v>
      </c>
      <c r="E1018" t="s">
        <v>13</v>
      </c>
      <c r="F1018" t="s">
        <v>16</v>
      </c>
      <c r="G1018">
        <v>224547</v>
      </c>
      <c r="H1018">
        <v>75662</v>
      </c>
      <c r="I1018">
        <v>5848</v>
      </c>
      <c r="J1018">
        <v>1034</v>
      </c>
      <c r="K1018">
        <v>26</v>
      </c>
    </row>
    <row r="1019" spans="1:11" x14ac:dyDescent="0.3">
      <c r="A1019" t="s">
        <v>11</v>
      </c>
      <c r="B1019">
        <v>6346020163</v>
      </c>
      <c r="C1019">
        <v>46</v>
      </c>
      <c r="D1019" t="s">
        <v>1034</v>
      </c>
      <c r="E1019" t="s">
        <v>13</v>
      </c>
      <c r="F1019" t="s">
        <v>16</v>
      </c>
      <c r="G1019">
        <v>345850</v>
      </c>
      <c r="H1019">
        <v>209684</v>
      </c>
      <c r="I1019">
        <v>64883</v>
      </c>
      <c r="J1019">
        <v>3270</v>
      </c>
      <c r="K1019">
        <v>730</v>
      </c>
    </row>
    <row r="1020" spans="1:11" x14ac:dyDescent="0.3">
      <c r="A1020" t="s">
        <v>11</v>
      </c>
      <c r="B1020">
        <v>1379000497</v>
      </c>
      <c r="C1020">
        <v>24</v>
      </c>
      <c r="D1020" t="s">
        <v>1035</v>
      </c>
      <c r="E1020" t="s">
        <v>13</v>
      </c>
      <c r="F1020" t="s">
        <v>14</v>
      </c>
      <c r="G1020">
        <v>155549</v>
      </c>
      <c r="H1020">
        <v>42250</v>
      </c>
      <c r="I1020">
        <v>4643</v>
      </c>
      <c r="J1020">
        <v>698</v>
      </c>
      <c r="K1020">
        <v>460</v>
      </c>
    </row>
    <row r="1021" spans="1:11" x14ac:dyDescent="0.3">
      <c r="A1021" t="s">
        <v>11</v>
      </c>
      <c r="B1021">
        <v>5863986507</v>
      </c>
      <c r="C1021">
        <v>51</v>
      </c>
      <c r="D1021" t="s">
        <v>1036</v>
      </c>
      <c r="E1021" t="s">
        <v>13</v>
      </c>
      <c r="F1021" t="s">
        <v>16</v>
      </c>
      <c r="G1021">
        <v>580212</v>
      </c>
      <c r="H1021">
        <v>47232</v>
      </c>
      <c r="I1021">
        <v>6456</v>
      </c>
      <c r="J1021">
        <v>151</v>
      </c>
      <c r="K1021">
        <v>99</v>
      </c>
    </row>
    <row r="1022" spans="1:11" x14ac:dyDescent="0.3">
      <c r="A1022" t="s">
        <v>11</v>
      </c>
      <c r="B1022">
        <v>2675604149</v>
      </c>
      <c r="C1022">
        <v>34</v>
      </c>
      <c r="D1022" t="s">
        <v>1037</v>
      </c>
      <c r="E1022" t="s">
        <v>13</v>
      </c>
      <c r="F1022" t="s">
        <v>16</v>
      </c>
      <c r="G1022">
        <v>795926</v>
      </c>
      <c r="H1022">
        <v>32750</v>
      </c>
      <c r="I1022">
        <v>932</v>
      </c>
      <c r="J1022">
        <v>81</v>
      </c>
      <c r="K1022">
        <v>46</v>
      </c>
    </row>
    <row r="1023" spans="1:11" x14ac:dyDescent="0.3">
      <c r="A1023" t="s">
        <v>11</v>
      </c>
      <c r="B1023">
        <v>4102928127</v>
      </c>
      <c r="C1023">
        <v>17</v>
      </c>
      <c r="D1023" t="s">
        <v>1038</v>
      </c>
      <c r="E1023" t="s">
        <v>13</v>
      </c>
      <c r="F1023" t="s">
        <v>14</v>
      </c>
      <c r="G1023">
        <v>45078</v>
      </c>
      <c r="H1023">
        <v>23992</v>
      </c>
      <c r="I1023">
        <v>9031</v>
      </c>
      <c r="J1023">
        <v>338</v>
      </c>
      <c r="K1023">
        <v>69</v>
      </c>
    </row>
    <row r="1024" spans="1:11" x14ac:dyDescent="0.3">
      <c r="A1024" t="s">
        <v>11</v>
      </c>
      <c r="B1024">
        <v>5469170350</v>
      </c>
      <c r="C1024">
        <v>6</v>
      </c>
      <c r="D1024" t="s">
        <v>1039</v>
      </c>
      <c r="E1024" t="s">
        <v>13</v>
      </c>
      <c r="F1024" t="s">
        <v>16</v>
      </c>
      <c r="G1024">
        <v>108169</v>
      </c>
      <c r="H1024">
        <v>39087</v>
      </c>
      <c r="I1024">
        <v>853</v>
      </c>
      <c r="J1024">
        <v>578</v>
      </c>
      <c r="K1024">
        <v>328</v>
      </c>
    </row>
    <row r="1025" spans="1:11" x14ac:dyDescent="0.3">
      <c r="A1025" t="s">
        <v>11</v>
      </c>
      <c r="B1025">
        <v>2361104373</v>
      </c>
      <c r="C1025">
        <v>10</v>
      </c>
      <c r="D1025" t="s">
        <v>1040</v>
      </c>
      <c r="E1025" t="s">
        <v>13</v>
      </c>
      <c r="F1025" t="s">
        <v>16</v>
      </c>
      <c r="G1025">
        <v>316838</v>
      </c>
      <c r="H1025">
        <v>196349</v>
      </c>
      <c r="I1025">
        <v>73810</v>
      </c>
      <c r="J1025">
        <v>3935</v>
      </c>
      <c r="K1025">
        <v>158</v>
      </c>
    </row>
    <row r="1026" spans="1:11" x14ac:dyDescent="0.3">
      <c r="A1026" t="s">
        <v>11</v>
      </c>
      <c r="B1026">
        <v>9850761059</v>
      </c>
      <c r="C1026">
        <v>42</v>
      </c>
      <c r="D1026" t="s">
        <v>1041</v>
      </c>
      <c r="E1026" t="s">
        <v>13</v>
      </c>
      <c r="F1026" t="s">
        <v>16</v>
      </c>
      <c r="G1026">
        <v>72543</v>
      </c>
      <c r="H1026">
        <v>12254</v>
      </c>
      <c r="I1026">
        <v>642</v>
      </c>
      <c r="J1026">
        <v>154</v>
      </c>
      <c r="K1026">
        <v>85</v>
      </c>
    </row>
    <row r="1027" spans="1:11" x14ac:dyDescent="0.3">
      <c r="A1027" t="s">
        <v>11</v>
      </c>
      <c r="B1027">
        <v>6815905822</v>
      </c>
      <c r="C1027">
        <v>11</v>
      </c>
      <c r="D1027" t="s">
        <v>1042</v>
      </c>
      <c r="E1027" t="s">
        <v>25</v>
      </c>
      <c r="F1027" t="s">
        <v>16</v>
      </c>
      <c r="G1027">
        <v>366577</v>
      </c>
      <c r="H1027">
        <v>226905</v>
      </c>
      <c r="I1027">
        <v>40248</v>
      </c>
      <c r="J1027">
        <v>1486</v>
      </c>
      <c r="K1027">
        <v>598</v>
      </c>
    </row>
    <row r="1028" spans="1:11" x14ac:dyDescent="0.3">
      <c r="A1028" t="s">
        <v>11</v>
      </c>
      <c r="B1028">
        <v>4730421736</v>
      </c>
      <c r="C1028">
        <v>5</v>
      </c>
      <c r="D1028" t="s">
        <v>1043</v>
      </c>
      <c r="E1028" t="s">
        <v>13</v>
      </c>
      <c r="F1028" t="s">
        <v>16</v>
      </c>
      <c r="G1028">
        <v>276322</v>
      </c>
      <c r="H1028">
        <v>28451</v>
      </c>
      <c r="I1028">
        <v>6855</v>
      </c>
      <c r="J1028">
        <v>30</v>
      </c>
      <c r="K1028">
        <v>13</v>
      </c>
    </row>
    <row r="1029" spans="1:11" x14ac:dyDescent="0.3">
      <c r="A1029" t="s">
        <v>11</v>
      </c>
      <c r="B1029">
        <v>9827445578</v>
      </c>
      <c r="C1029">
        <v>59</v>
      </c>
      <c r="D1029" t="s">
        <v>1044</v>
      </c>
      <c r="E1029" t="s">
        <v>13</v>
      </c>
      <c r="F1029" t="s">
        <v>16</v>
      </c>
      <c r="G1029">
        <v>332193</v>
      </c>
      <c r="H1029">
        <v>49556</v>
      </c>
      <c r="I1029">
        <v>18028</v>
      </c>
      <c r="J1029">
        <v>110</v>
      </c>
      <c r="K1029">
        <v>25</v>
      </c>
    </row>
    <row r="1030" spans="1:11" x14ac:dyDescent="0.3">
      <c r="A1030" t="s">
        <v>11</v>
      </c>
      <c r="B1030">
        <v>6517415686</v>
      </c>
      <c r="C1030">
        <v>37</v>
      </c>
      <c r="D1030" t="s">
        <v>1045</v>
      </c>
      <c r="E1030" t="s">
        <v>13</v>
      </c>
      <c r="F1030" t="s">
        <v>16</v>
      </c>
      <c r="G1030">
        <v>527089</v>
      </c>
      <c r="H1030">
        <v>4314</v>
      </c>
      <c r="I1030">
        <v>854</v>
      </c>
      <c r="J1030">
        <v>100</v>
      </c>
      <c r="K1030">
        <v>30</v>
      </c>
    </row>
    <row r="1031" spans="1:11" x14ac:dyDescent="0.3">
      <c r="A1031" t="s">
        <v>11</v>
      </c>
      <c r="B1031">
        <v>7292185556</v>
      </c>
      <c r="C1031">
        <v>5</v>
      </c>
      <c r="D1031" t="s">
        <v>1046</v>
      </c>
      <c r="E1031" t="s">
        <v>13</v>
      </c>
      <c r="F1031" t="s">
        <v>16</v>
      </c>
      <c r="G1031">
        <v>975626</v>
      </c>
      <c r="H1031">
        <v>470359</v>
      </c>
      <c r="I1031">
        <v>132838</v>
      </c>
      <c r="J1031">
        <v>1702</v>
      </c>
      <c r="K1031">
        <v>939</v>
      </c>
    </row>
    <row r="1032" spans="1:11" x14ac:dyDescent="0.3">
      <c r="A1032" t="s">
        <v>11</v>
      </c>
      <c r="B1032">
        <v>5311796380</v>
      </c>
      <c r="C1032">
        <v>43</v>
      </c>
      <c r="D1032" t="s">
        <v>1047</v>
      </c>
      <c r="E1032" t="s">
        <v>13</v>
      </c>
      <c r="F1032" t="s">
        <v>39</v>
      </c>
      <c r="G1032">
        <v>992999</v>
      </c>
      <c r="H1032">
        <v>248433</v>
      </c>
      <c r="I1032">
        <v>11875</v>
      </c>
      <c r="J1032">
        <v>403</v>
      </c>
      <c r="K1032">
        <v>48</v>
      </c>
    </row>
    <row r="1033" spans="1:11" x14ac:dyDescent="0.3">
      <c r="A1033" t="s">
        <v>11</v>
      </c>
      <c r="B1033">
        <v>6424789537</v>
      </c>
      <c r="C1033">
        <v>22</v>
      </c>
      <c r="D1033" t="s">
        <v>1048</v>
      </c>
      <c r="E1033" t="s">
        <v>13</v>
      </c>
      <c r="F1033" t="s">
        <v>39</v>
      </c>
      <c r="G1033">
        <v>840648</v>
      </c>
      <c r="H1033">
        <v>365158</v>
      </c>
      <c r="I1033">
        <v>82034</v>
      </c>
      <c r="J1033">
        <v>4069</v>
      </c>
      <c r="K1033">
        <v>993</v>
      </c>
    </row>
    <row r="1034" spans="1:11" x14ac:dyDescent="0.3">
      <c r="A1034" t="s">
        <v>11</v>
      </c>
      <c r="B1034">
        <v>1494516863</v>
      </c>
      <c r="C1034">
        <v>47</v>
      </c>
      <c r="D1034" t="s">
        <v>1049</v>
      </c>
      <c r="E1034" t="s">
        <v>13</v>
      </c>
      <c r="F1034" t="s">
        <v>16</v>
      </c>
      <c r="G1034">
        <v>928066</v>
      </c>
      <c r="H1034">
        <v>442658</v>
      </c>
      <c r="I1034">
        <v>31808</v>
      </c>
      <c r="J1034">
        <v>3343</v>
      </c>
      <c r="K1034">
        <v>2110</v>
      </c>
    </row>
    <row r="1035" spans="1:11" x14ac:dyDescent="0.3">
      <c r="A1035" t="s">
        <v>11</v>
      </c>
      <c r="B1035">
        <v>3369029105</v>
      </c>
      <c r="C1035">
        <v>34</v>
      </c>
      <c r="D1035" t="s">
        <v>1050</v>
      </c>
      <c r="E1035" t="s">
        <v>13</v>
      </c>
      <c r="F1035" t="s">
        <v>16</v>
      </c>
      <c r="G1035">
        <v>221543</v>
      </c>
      <c r="H1035">
        <v>48848</v>
      </c>
      <c r="I1035">
        <v>5042</v>
      </c>
      <c r="J1035">
        <v>5</v>
      </c>
      <c r="K1035">
        <v>2</v>
      </c>
    </row>
    <row r="1036" spans="1:11" x14ac:dyDescent="0.3">
      <c r="A1036" t="s">
        <v>11</v>
      </c>
      <c r="B1036">
        <v>6713724391</v>
      </c>
      <c r="C1036">
        <v>44</v>
      </c>
      <c r="D1036" t="s">
        <v>1051</v>
      </c>
      <c r="E1036" t="s">
        <v>13</v>
      </c>
      <c r="F1036" t="s">
        <v>16</v>
      </c>
      <c r="G1036">
        <v>808987</v>
      </c>
      <c r="H1036">
        <v>24208</v>
      </c>
      <c r="I1036">
        <v>7484</v>
      </c>
      <c r="J1036">
        <v>92</v>
      </c>
      <c r="K1036">
        <v>10</v>
      </c>
    </row>
    <row r="1037" spans="1:11" x14ac:dyDescent="0.3">
      <c r="A1037" t="s">
        <v>11</v>
      </c>
      <c r="B1037">
        <v>3800607849</v>
      </c>
      <c r="C1037">
        <v>35</v>
      </c>
      <c r="D1037" t="s">
        <v>1052</v>
      </c>
      <c r="E1037" t="s">
        <v>13</v>
      </c>
      <c r="F1037" t="s">
        <v>16</v>
      </c>
      <c r="G1037">
        <v>919106</v>
      </c>
      <c r="H1037">
        <v>532193</v>
      </c>
      <c r="I1037">
        <v>28835</v>
      </c>
      <c r="J1037">
        <v>11569</v>
      </c>
      <c r="K1037">
        <v>7411</v>
      </c>
    </row>
    <row r="1038" spans="1:11" x14ac:dyDescent="0.3">
      <c r="A1038" t="s">
        <v>11</v>
      </c>
      <c r="B1038">
        <v>5651804045</v>
      </c>
      <c r="C1038">
        <v>40</v>
      </c>
      <c r="D1038" t="s">
        <v>1053</v>
      </c>
      <c r="E1038" t="s">
        <v>13</v>
      </c>
      <c r="F1038" t="s">
        <v>39</v>
      </c>
      <c r="G1038">
        <v>141512</v>
      </c>
      <c r="H1038">
        <v>44299</v>
      </c>
      <c r="I1038">
        <v>17025</v>
      </c>
      <c r="J1038">
        <v>742</v>
      </c>
      <c r="K1038">
        <v>493</v>
      </c>
    </row>
    <row r="1039" spans="1:11" x14ac:dyDescent="0.3">
      <c r="A1039" t="s">
        <v>11</v>
      </c>
      <c r="B1039">
        <v>1332034458</v>
      </c>
      <c r="C1039">
        <v>29</v>
      </c>
      <c r="D1039" t="s">
        <v>1054</v>
      </c>
      <c r="E1039" t="s">
        <v>13</v>
      </c>
      <c r="F1039" t="s">
        <v>16</v>
      </c>
      <c r="G1039">
        <v>290908</v>
      </c>
      <c r="H1039">
        <v>122570</v>
      </c>
      <c r="I1039">
        <v>14576</v>
      </c>
      <c r="J1039">
        <v>441</v>
      </c>
      <c r="K1039">
        <v>274</v>
      </c>
    </row>
    <row r="1040" spans="1:11" x14ac:dyDescent="0.3">
      <c r="A1040" t="s">
        <v>11</v>
      </c>
      <c r="B1040">
        <v>8128650361</v>
      </c>
      <c r="C1040">
        <v>6</v>
      </c>
      <c r="D1040" t="s">
        <v>1055</v>
      </c>
      <c r="E1040" t="s">
        <v>13</v>
      </c>
      <c r="F1040" t="s">
        <v>14</v>
      </c>
      <c r="G1040">
        <v>513341</v>
      </c>
      <c r="H1040">
        <v>8716</v>
      </c>
      <c r="I1040">
        <v>1420</v>
      </c>
      <c r="J1040">
        <v>204</v>
      </c>
      <c r="K1040">
        <v>125</v>
      </c>
    </row>
    <row r="1041" spans="1:11" x14ac:dyDescent="0.3">
      <c r="A1041" t="s">
        <v>11</v>
      </c>
      <c r="B1041">
        <v>9497711329</v>
      </c>
      <c r="C1041">
        <v>44</v>
      </c>
      <c r="D1041" t="s">
        <v>1056</v>
      </c>
      <c r="E1041" t="s">
        <v>13</v>
      </c>
      <c r="F1041" t="s">
        <v>39</v>
      </c>
      <c r="G1041">
        <v>218247</v>
      </c>
      <c r="H1041">
        <v>40433</v>
      </c>
      <c r="I1041">
        <v>11511</v>
      </c>
      <c r="J1041">
        <v>403</v>
      </c>
      <c r="K1041">
        <v>110</v>
      </c>
    </row>
    <row r="1042" spans="1:11" x14ac:dyDescent="0.3">
      <c r="A1042" t="s">
        <v>11</v>
      </c>
      <c r="B1042">
        <v>2512354316</v>
      </c>
      <c r="C1042">
        <v>19</v>
      </c>
      <c r="D1042" t="s">
        <v>1057</v>
      </c>
      <c r="E1042" t="s">
        <v>13</v>
      </c>
      <c r="F1042" t="s">
        <v>16</v>
      </c>
      <c r="G1042">
        <v>96079</v>
      </c>
      <c r="H1042">
        <v>39667</v>
      </c>
      <c r="I1042">
        <v>12400</v>
      </c>
      <c r="J1042">
        <v>721</v>
      </c>
      <c r="K1042">
        <v>161</v>
      </c>
    </row>
    <row r="1043" spans="1:11" x14ac:dyDescent="0.3">
      <c r="A1043" t="s">
        <v>11</v>
      </c>
      <c r="B1043">
        <v>7821366610</v>
      </c>
      <c r="C1043">
        <v>9</v>
      </c>
      <c r="D1043" t="s">
        <v>1058</v>
      </c>
      <c r="E1043" t="s">
        <v>13</v>
      </c>
      <c r="F1043" t="s">
        <v>16</v>
      </c>
      <c r="G1043">
        <v>504790</v>
      </c>
      <c r="H1043">
        <v>25403</v>
      </c>
      <c r="I1043">
        <v>4135</v>
      </c>
      <c r="J1043">
        <v>565</v>
      </c>
      <c r="K1043">
        <v>370</v>
      </c>
    </row>
    <row r="1044" spans="1:11" x14ac:dyDescent="0.3">
      <c r="A1044" t="s">
        <v>11</v>
      </c>
      <c r="B1044">
        <v>5341169343</v>
      </c>
      <c r="C1044">
        <v>22</v>
      </c>
      <c r="D1044" t="s">
        <v>1059</v>
      </c>
      <c r="E1044" t="s">
        <v>13</v>
      </c>
      <c r="F1044" t="s">
        <v>14</v>
      </c>
      <c r="G1044">
        <v>309144</v>
      </c>
      <c r="H1044">
        <v>112064</v>
      </c>
      <c r="I1044">
        <v>2089</v>
      </c>
      <c r="J1044">
        <v>1641</v>
      </c>
      <c r="K1044">
        <v>409</v>
      </c>
    </row>
    <row r="1045" spans="1:11" x14ac:dyDescent="0.3">
      <c r="A1045" t="s">
        <v>11</v>
      </c>
      <c r="B1045">
        <v>4771520969</v>
      </c>
      <c r="C1045">
        <v>15</v>
      </c>
      <c r="D1045" t="s">
        <v>1060</v>
      </c>
      <c r="E1045" t="s">
        <v>13</v>
      </c>
      <c r="F1045" t="s">
        <v>14</v>
      </c>
      <c r="G1045">
        <v>272819</v>
      </c>
      <c r="H1045">
        <v>31331</v>
      </c>
      <c r="I1045">
        <v>5532</v>
      </c>
      <c r="J1045">
        <v>73</v>
      </c>
      <c r="K1045">
        <v>46</v>
      </c>
    </row>
    <row r="1046" spans="1:11" x14ac:dyDescent="0.3">
      <c r="A1046" t="s">
        <v>11</v>
      </c>
      <c r="B1046">
        <v>1785112721</v>
      </c>
      <c r="C1046">
        <v>20</v>
      </c>
      <c r="D1046" t="s">
        <v>1061</v>
      </c>
      <c r="E1046" t="s">
        <v>13</v>
      </c>
      <c r="F1046" t="s">
        <v>16</v>
      </c>
      <c r="G1046">
        <v>146212</v>
      </c>
      <c r="H1046">
        <v>37538</v>
      </c>
      <c r="I1046">
        <v>6418</v>
      </c>
      <c r="J1046">
        <v>58</v>
      </c>
      <c r="K1046">
        <v>29</v>
      </c>
    </row>
    <row r="1047" spans="1:11" x14ac:dyDescent="0.3">
      <c r="A1047" t="s">
        <v>11</v>
      </c>
      <c r="B1047">
        <v>9771425961</v>
      </c>
      <c r="C1047">
        <v>49</v>
      </c>
      <c r="D1047" t="s">
        <v>1062</v>
      </c>
      <c r="E1047" t="s">
        <v>13</v>
      </c>
      <c r="F1047" t="s">
        <v>16</v>
      </c>
      <c r="G1047">
        <v>584485</v>
      </c>
      <c r="H1047">
        <v>117209</v>
      </c>
      <c r="I1047">
        <v>19139</v>
      </c>
      <c r="J1047">
        <v>2928</v>
      </c>
      <c r="K1047">
        <v>1645</v>
      </c>
    </row>
    <row r="1048" spans="1:11" x14ac:dyDescent="0.3">
      <c r="A1048" t="s">
        <v>11</v>
      </c>
      <c r="B1048">
        <v>2918823511</v>
      </c>
      <c r="C1048">
        <v>33</v>
      </c>
      <c r="D1048" t="s">
        <v>1063</v>
      </c>
      <c r="E1048" t="s">
        <v>13</v>
      </c>
      <c r="F1048" t="s">
        <v>39</v>
      </c>
      <c r="G1048">
        <v>640804</v>
      </c>
      <c r="H1048">
        <v>391890</v>
      </c>
      <c r="I1048">
        <v>47077</v>
      </c>
      <c r="J1048">
        <v>3908</v>
      </c>
      <c r="K1048">
        <v>1928</v>
      </c>
    </row>
    <row r="1049" spans="1:11" x14ac:dyDescent="0.3">
      <c r="A1049" t="s">
        <v>11</v>
      </c>
      <c r="B1049">
        <v>9183101485</v>
      </c>
      <c r="C1049">
        <v>53</v>
      </c>
      <c r="D1049" t="s">
        <v>1064</v>
      </c>
      <c r="E1049" t="s">
        <v>13</v>
      </c>
      <c r="F1049" t="s">
        <v>16</v>
      </c>
      <c r="G1049">
        <v>889286</v>
      </c>
      <c r="H1049">
        <v>298379</v>
      </c>
      <c r="I1049">
        <v>71127</v>
      </c>
      <c r="J1049">
        <v>3293</v>
      </c>
      <c r="K1049">
        <v>718</v>
      </c>
    </row>
    <row r="1050" spans="1:11" x14ac:dyDescent="0.3">
      <c r="A1050" t="s">
        <v>11</v>
      </c>
      <c r="B1050">
        <v>4247975468</v>
      </c>
      <c r="C1050">
        <v>40</v>
      </c>
      <c r="D1050" t="s">
        <v>1065</v>
      </c>
      <c r="E1050" t="s">
        <v>13</v>
      </c>
      <c r="F1050" t="s">
        <v>16</v>
      </c>
      <c r="G1050">
        <v>453878</v>
      </c>
      <c r="H1050">
        <v>293654</v>
      </c>
      <c r="I1050">
        <v>75407</v>
      </c>
      <c r="J1050">
        <v>2387</v>
      </c>
      <c r="K1050">
        <v>14</v>
      </c>
    </row>
    <row r="1051" spans="1:11" x14ac:dyDescent="0.3">
      <c r="A1051" t="s">
        <v>11</v>
      </c>
      <c r="B1051">
        <v>2097663677</v>
      </c>
      <c r="C1051">
        <v>21</v>
      </c>
      <c r="D1051" t="s">
        <v>1066</v>
      </c>
      <c r="E1051" t="s">
        <v>13</v>
      </c>
      <c r="F1051" t="s">
        <v>16</v>
      </c>
      <c r="G1051">
        <v>414523</v>
      </c>
      <c r="H1051">
        <v>176974</v>
      </c>
      <c r="I1051">
        <v>7417</v>
      </c>
      <c r="J1051">
        <v>905</v>
      </c>
      <c r="K1051">
        <v>41</v>
      </c>
    </row>
    <row r="1052" spans="1:11" x14ac:dyDescent="0.3">
      <c r="A1052" t="s">
        <v>11</v>
      </c>
      <c r="B1052">
        <v>7232369520</v>
      </c>
      <c r="C1052">
        <v>29</v>
      </c>
      <c r="D1052" t="s">
        <v>1067</v>
      </c>
      <c r="E1052" t="s">
        <v>25</v>
      </c>
      <c r="F1052" t="s">
        <v>16</v>
      </c>
      <c r="G1052">
        <v>924633</v>
      </c>
      <c r="H1052">
        <v>96026</v>
      </c>
      <c r="I1052">
        <v>7343</v>
      </c>
      <c r="J1052">
        <v>2270</v>
      </c>
      <c r="K1052">
        <v>101</v>
      </c>
    </row>
    <row r="1053" spans="1:11" x14ac:dyDescent="0.3">
      <c r="A1053" t="s">
        <v>11</v>
      </c>
      <c r="B1053">
        <v>9189071040</v>
      </c>
      <c r="C1053">
        <v>40</v>
      </c>
      <c r="D1053" t="s">
        <v>1068</v>
      </c>
      <c r="E1053" t="s">
        <v>13</v>
      </c>
      <c r="F1053" t="s">
        <v>14</v>
      </c>
      <c r="G1053">
        <v>198095</v>
      </c>
      <c r="H1053">
        <v>60904</v>
      </c>
      <c r="I1053">
        <v>19334</v>
      </c>
      <c r="J1053">
        <v>209</v>
      </c>
      <c r="K1053">
        <v>88</v>
      </c>
    </row>
    <row r="1054" spans="1:11" x14ac:dyDescent="0.3">
      <c r="A1054" t="s">
        <v>11</v>
      </c>
      <c r="B1054">
        <v>3990133687</v>
      </c>
      <c r="C1054">
        <v>49</v>
      </c>
      <c r="D1054" t="s">
        <v>1069</v>
      </c>
      <c r="E1054" t="s">
        <v>13</v>
      </c>
      <c r="F1054" t="s">
        <v>16</v>
      </c>
      <c r="G1054">
        <v>358360</v>
      </c>
      <c r="H1054">
        <v>135974</v>
      </c>
      <c r="I1054">
        <v>24963</v>
      </c>
      <c r="J1054">
        <v>3220</v>
      </c>
      <c r="K1054">
        <v>1935</v>
      </c>
    </row>
    <row r="1055" spans="1:11" x14ac:dyDescent="0.3">
      <c r="A1055" t="s">
        <v>11</v>
      </c>
      <c r="B1055">
        <v>2499309474</v>
      </c>
      <c r="C1055">
        <v>6</v>
      </c>
      <c r="D1055" t="s">
        <v>1070</v>
      </c>
      <c r="E1055" t="s">
        <v>13</v>
      </c>
      <c r="F1055" t="s">
        <v>39</v>
      </c>
      <c r="G1055">
        <v>639102</v>
      </c>
      <c r="H1055">
        <v>266750</v>
      </c>
      <c r="I1055">
        <v>90533</v>
      </c>
      <c r="J1055">
        <v>4225</v>
      </c>
      <c r="K1055">
        <v>86</v>
      </c>
    </row>
    <row r="1056" spans="1:11" x14ac:dyDescent="0.3">
      <c r="A1056" t="s">
        <v>11</v>
      </c>
      <c r="B1056">
        <v>8824048673</v>
      </c>
      <c r="C1056">
        <v>8</v>
      </c>
      <c r="D1056" t="s">
        <v>1071</v>
      </c>
      <c r="E1056" t="s">
        <v>13</v>
      </c>
      <c r="F1056" t="s">
        <v>14</v>
      </c>
      <c r="G1056">
        <v>569841</v>
      </c>
      <c r="H1056">
        <v>83918</v>
      </c>
      <c r="I1056">
        <v>33082</v>
      </c>
      <c r="J1056">
        <v>599</v>
      </c>
      <c r="K1056">
        <v>145</v>
      </c>
    </row>
    <row r="1057" spans="1:11" x14ac:dyDescent="0.3">
      <c r="A1057" t="s">
        <v>11</v>
      </c>
      <c r="B1057">
        <v>4338758403</v>
      </c>
      <c r="C1057">
        <v>37</v>
      </c>
      <c r="D1057" t="s">
        <v>1072</v>
      </c>
      <c r="E1057" t="s">
        <v>13</v>
      </c>
      <c r="F1057" t="s">
        <v>16</v>
      </c>
      <c r="G1057">
        <v>742362</v>
      </c>
      <c r="H1057">
        <v>203464</v>
      </c>
      <c r="I1057">
        <v>41724</v>
      </c>
      <c r="J1057">
        <v>2882</v>
      </c>
      <c r="K1057">
        <v>825</v>
      </c>
    </row>
    <row r="1058" spans="1:11" x14ac:dyDescent="0.3">
      <c r="A1058" t="s">
        <v>11</v>
      </c>
      <c r="B1058">
        <v>5943072599</v>
      </c>
      <c r="C1058">
        <v>26</v>
      </c>
      <c r="D1058" t="s">
        <v>1073</v>
      </c>
      <c r="E1058" t="s">
        <v>13</v>
      </c>
      <c r="F1058" t="s">
        <v>16</v>
      </c>
      <c r="G1058">
        <v>904052</v>
      </c>
      <c r="H1058">
        <v>271568</v>
      </c>
      <c r="I1058">
        <v>32150</v>
      </c>
      <c r="J1058">
        <v>105</v>
      </c>
      <c r="K1058">
        <v>53</v>
      </c>
    </row>
    <row r="1059" spans="1:11" x14ac:dyDescent="0.3">
      <c r="A1059" t="s">
        <v>11</v>
      </c>
      <c r="B1059">
        <v>7444297103</v>
      </c>
      <c r="C1059">
        <v>31</v>
      </c>
      <c r="D1059" t="s">
        <v>1074</v>
      </c>
      <c r="E1059" t="s">
        <v>13</v>
      </c>
      <c r="F1059" t="s">
        <v>39</v>
      </c>
      <c r="G1059">
        <v>417551</v>
      </c>
      <c r="H1059">
        <v>158379</v>
      </c>
      <c r="I1059">
        <v>28079</v>
      </c>
      <c r="J1059">
        <v>1517</v>
      </c>
      <c r="K1059">
        <v>757</v>
      </c>
    </row>
    <row r="1060" spans="1:11" x14ac:dyDescent="0.3">
      <c r="A1060" t="s">
        <v>11</v>
      </c>
      <c r="B1060">
        <v>2608988776</v>
      </c>
      <c r="C1060">
        <v>10</v>
      </c>
      <c r="D1060" t="s">
        <v>1075</v>
      </c>
      <c r="E1060" t="s">
        <v>13</v>
      </c>
      <c r="F1060" t="s">
        <v>16</v>
      </c>
      <c r="G1060">
        <v>235246</v>
      </c>
      <c r="H1060">
        <v>28496</v>
      </c>
      <c r="I1060">
        <v>3631</v>
      </c>
      <c r="J1060">
        <v>665</v>
      </c>
      <c r="K1060">
        <v>371</v>
      </c>
    </row>
    <row r="1061" spans="1:11" x14ac:dyDescent="0.3">
      <c r="A1061" t="s">
        <v>11</v>
      </c>
      <c r="B1061">
        <v>6182394232</v>
      </c>
      <c r="C1061">
        <v>18</v>
      </c>
      <c r="D1061" t="s">
        <v>1076</v>
      </c>
      <c r="E1061" t="s">
        <v>13</v>
      </c>
      <c r="F1061" t="s">
        <v>16</v>
      </c>
      <c r="G1061">
        <v>432920</v>
      </c>
      <c r="H1061">
        <v>145442</v>
      </c>
      <c r="I1061">
        <v>38450</v>
      </c>
      <c r="J1061">
        <v>502</v>
      </c>
      <c r="K1061">
        <v>34</v>
      </c>
    </row>
    <row r="1062" spans="1:11" x14ac:dyDescent="0.3">
      <c r="A1062" t="s">
        <v>11</v>
      </c>
      <c r="B1062">
        <v>3870533736</v>
      </c>
      <c r="C1062">
        <v>40</v>
      </c>
      <c r="D1062" t="s">
        <v>1077</v>
      </c>
      <c r="E1062" t="s">
        <v>13</v>
      </c>
      <c r="F1062" t="s">
        <v>16</v>
      </c>
      <c r="G1062">
        <v>845937</v>
      </c>
      <c r="H1062">
        <v>397407</v>
      </c>
      <c r="I1062">
        <v>42560</v>
      </c>
      <c r="J1062">
        <v>6393</v>
      </c>
      <c r="K1062">
        <v>3769</v>
      </c>
    </row>
    <row r="1063" spans="1:11" x14ac:dyDescent="0.3">
      <c r="A1063" t="s">
        <v>11</v>
      </c>
      <c r="B1063">
        <v>1908039148</v>
      </c>
      <c r="C1063">
        <v>36</v>
      </c>
      <c r="D1063" t="s">
        <v>1078</v>
      </c>
      <c r="E1063" t="s">
        <v>13</v>
      </c>
      <c r="F1063" t="s">
        <v>16</v>
      </c>
      <c r="G1063">
        <v>789987</v>
      </c>
      <c r="H1063">
        <v>68690</v>
      </c>
      <c r="I1063">
        <v>24429</v>
      </c>
      <c r="J1063">
        <v>1479</v>
      </c>
      <c r="K1063">
        <v>559</v>
      </c>
    </row>
    <row r="1064" spans="1:11" x14ac:dyDescent="0.3">
      <c r="A1064" t="s">
        <v>11</v>
      </c>
      <c r="B1064">
        <v>8632314597</v>
      </c>
      <c r="C1064">
        <v>14</v>
      </c>
      <c r="D1064" t="s">
        <v>1079</v>
      </c>
      <c r="E1064" t="s">
        <v>13</v>
      </c>
      <c r="F1064" t="s">
        <v>14</v>
      </c>
      <c r="G1064">
        <v>226108</v>
      </c>
      <c r="H1064">
        <v>15841</v>
      </c>
      <c r="I1064">
        <v>1778</v>
      </c>
      <c r="J1064">
        <v>266</v>
      </c>
      <c r="K1064">
        <v>90</v>
      </c>
    </row>
    <row r="1065" spans="1:11" x14ac:dyDescent="0.3">
      <c r="A1065" t="s">
        <v>11</v>
      </c>
      <c r="B1065">
        <v>1715161225</v>
      </c>
      <c r="C1065">
        <v>17</v>
      </c>
      <c r="D1065" t="s">
        <v>1080</v>
      </c>
      <c r="E1065" t="s">
        <v>13</v>
      </c>
      <c r="F1065" t="s">
        <v>16</v>
      </c>
      <c r="G1065">
        <v>237382</v>
      </c>
      <c r="H1065">
        <v>71995</v>
      </c>
      <c r="I1065">
        <v>15589</v>
      </c>
      <c r="J1065">
        <v>1447</v>
      </c>
      <c r="K1065">
        <v>772</v>
      </c>
    </row>
    <row r="1066" spans="1:11" x14ac:dyDescent="0.3">
      <c r="A1066" t="s">
        <v>11</v>
      </c>
      <c r="B1066">
        <v>7906897902</v>
      </c>
      <c r="C1066">
        <v>12</v>
      </c>
      <c r="D1066" t="s">
        <v>1081</v>
      </c>
      <c r="E1066" t="s">
        <v>13</v>
      </c>
      <c r="F1066" t="s">
        <v>16</v>
      </c>
      <c r="G1066">
        <v>463511</v>
      </c>
      <c r="H1066">
        <v>88532</v>
      </c>
      <c r="I1066">
        <v>9076</v>
      </c>
      <c r="J1066">
        <v>1066</v>
      </c>
      <c r="K1066">
        <v>47</v>
      </c>
    </row>
    <row r="1067" spans="1:11" x14ac:dyDescent="0.3">
      <c r="A1067" t="s">
        <v>11</v>
      </c>
      <c r="B1067">
        <v>8244783587</v>
      </c>
      <c r="C1067">
        <v>55</v>
      </c>
      <c r="D1067" t="s">
        <v>1082</v>
      </c>
      <c r="E1067" t="s">
        <v>13</v>
      </c>
      <c r="F1067" t="s">
        <v>16</v>
      </c>
      <c r="G1067">
        <v>419988</v>
      </c>
      <c r="H1067">
        <v>155726</v>
      </c>
      <c r="I1067">
        <v>54011</v>
      </c>
      <c r="J1067">
        <v>3182</v>
      </c>
      <c r="K1067">
        <v>1119</v>
      </c>
    </row>
    <row r="1068" spans="1:11" x14ac:dyDescent="0.3">
      <c r="A1068" t="s">
        <v>11</v>
      </c>
      <c r="B1068">
        <v>2390580665</v>
      </c>
      <c r="C1068">
        <v>14</v>
      </c>
      <c r="D1068" t="s">
        <v>1083</v>
      </c>
      <c r="E1068" t="s">
        <v>13</v>
      </c>
      <c r="F1068" t="s">
        <v>39</v>
      </c>
      <c r="G1068">
        <v>292318</v>
      </c>
      <c r="H1068">
        <v>55868</v>
      </c>
      <c r="I1068">
        <v>3586</v>
      </c>
      <c r="J1068">
        <v>1190</v>
      </c>
      <c r="K1068">
        <v>574</v>
      </c>
    </row>
    <row r="1069" spans="1:11" x14ac:dyDescent="0.3">
      <c r="A1069" t="s">
        <v>11</v>
      </c>
      <c r="B1069">
        <v>7723188442</v>
      </c>
      <c r="C1069">
        <v>38</v>
      </c>
      <c r="D1069" t="s">
        <v>1084</v>
      </c>
      <c r="E1069" t="s">
        <v>13</v>
      </c>
      <c r="F1069" t="s">
        <v>39</v>
      </c>
      <c r="G1069">
        <v>278230</v>
      </c>
      <c r="H1069">
        <v>105351</v>
      </c>
      <c r="I1069">
        <v>1035</v>
      </c>
      <c r="J1069">
        <v>1945</v>
      </c>
      <c r="K1069">
        <v>962</v>
      </c>
    </row>
    <row r="1070" spans="1:11" x14ac:dyDescent="0.3">
      <c r="A1070" t="s">
        <v>11</v>
      </c>
      <c r="B1070">
        <v>5404909623</v>
      </c>
      <c r="C1070">
        <v>20</v>
      </c>
      <c r="D1070" t="s">
        <v>1085</v>
      </c>
      <c r="E1070" t="s">
        <v>13</v>
      </c>
      <c r="F1070" t="s">
        <v>16</v>
      </c>
      <c r="G1070">
        <v>483397</v>
      </c>
      <c r="H1070">
        <v>231311</v>
      </c>
      <c r="I1070">
        <v>46684</v>
      </c>
      <c r="J1070">
        <v>152</v>
      </c>
      <c r="K1070">
        <v>7</v>
      </c>
    </row>
    <row r="1071" spans="1:11" x14ac:dyDescent="0.3">
      <c r="A1071" t="s">
        <v>11</v>
      </c>
      <c r="B1071">
        <v>9642017990</v>
      </c>
      <c r="C1071">
        <v>36</v>
      </c>
      <c r="D1071" t="s">
        <v>1086</v>
      </c>
      <c r="E1071" t="s">
        <v>13</v>
      </c>
      <c r="F1071" t="s">
        <v>16</v>
      </c>
      <c r="G1071">
        <v>900837</v>
      </c>
      <c r="H1071">
        <v>544626</v>
      </c>
      <c r="I1071">
        <v>144803</v>
      </c>
      <c r="J1071">
        <v>2300</v>
      </c>
      <c r="K1071">
        <v>185</v>
      </c>
    </row>
    <row r="1072" spans="1:11" x14ac:dyDescent="0.3">
      <c r="A1072" t="s">
        <v>11</v>
      </c>
      <c r="B1072">
        <v>1443527368</v>
      </c>
      <c r="C1072">
        <v>40</v>
      </c>
      <c r="D1072" t="s">
        <v>1087</v>
      </c>
      <c r="E1072" t="s">
        <v>13</v>
      </c>
      <c r="F1072" t="s">
        <v>39</v>
      </c>
      <c r="G1072">
        <v>863978</v>
      </c>
      <c r="H1072">
        <v>198577</v>
      </c>
      <c r="I1072">
        <v>17665</v>
      </c>
      <c r="J1072">
        <v>2525</v>
      </c>
      <c r="K1072">
        <v>271</v>
      </c>
    </row>
    <row r="1073" spans="1:11" x14ac:dyDescent="0.3">
      <c r="A1073" t="s">
        <v>11</v>
      </c>
      <c r="B1073">
        <v>9080033098</v>
      </c>
      <c r="C1073">
        <v>5</v>
      </c>
      <c r="D1073" t="s">
        <v>1088</v>
      </c>
      <c r="E1073" t="s">
        <v>13</v>
      </c>
      <c r="F1073" t="s">
        <v>16</v>
      </c>
      <c r="G1073">
        <v>373815</v>
      </c>
      <c r="H1073">
        <v>17749</v>
      </c>
      <c r="I1073">
        <v>858</v>
      </c>
      <c r="J1073">
        <v>64</v>
      </c>
      <c r="K1073">
        <v>18</v>
      </c>
    </row>
    <row r="1074" spans="1:11" x14ac:dyDescent="0.3">
      <c r="A1074" t="s">
        <v>11</v>
      </c>
      <c r="B1074">
        <v>8228064499</v>
      </c>
      <c r="C1074">
        <v>57</v>
      </c>
      <c r="D1074" t="s">
        <v>1089</v>
      </c>
      <c r="E1074" t="s">
        <v>13</v>
      </c>
      <c r="F1074" t="s">
        <v>14</v>
      </c>
      <c r="G1074">
        <v>242626</v>
      </c>
      <c r="H1074">
        <v>28066</v>
      </c>
      <c r="I1074">
        <v>9974</v>
      </c>
      <c r="J1074">
        <v>24</v>
      </c>
      <c r="K1074">
        <v>11</v>
      </c>
    </row>
    <row r="1075" spans="1:11" x14ac:dyDescent="0.3">
      <c r="A1075" t="s">
        <v>11</v>
      </c>
      <c r="B1075">
        <v>6994165244</v>
      </c>
      <c r="C1075">
        <v>31</v>
      </c>
      <c r="D1075" t="s">
        <v>1090</v>
      </c>
      <c r="E1075" t="s">
        <v>13</v>
      </c>
      <c r="F1075" t="s">
        <v>39</v>
      </c>
      <c r="G1075">
        <v>456742</v>
      </c>
      <c r="H1075">
        <v>56664</v>
      </c>
      <c r="I1075">
        <v>10252</v>
      </c>
      <c r="J1075">
        <v>1173</v>
      </c>
      <c r="K1075">
        <v>258</v>
      </c>
    </row>
    <row r="1076" spans="1:11" x14ac:dyDescent="0.3">
      <c r="A1076" t="s">
        <v>11</v>
      </c>
      <c r="B1076">
        <v>4437765541</v>
      </c>
      <c r="C1076">
        <v>12</v>
      </c>
      <c r="D1076" t="s">
        <v>1091</v>
      </c>
      <c r="E1076" t="s">
        <v>13</v>
      </c>
      <c r="F1076" t="s">
        <v>39</v>
      </c>
      <c r="G1076">
        <v>941938</v>
      </c>
      <c r="H1076">
        <v>487106</v>
      </c>
      <c r="I1076">
        <v>46623</v>
      </c>
      <c r="J1076">
        <v>6123</v>
      </c>
      <c r="K1076">
        <v>1525</v>
      </c>
    </row>
    <row r="1077" spans="1:11" x14ac:dyDescent="0.3">
      <c r="A1077" t="s">
        <v>11</v>
      </c>
      <c r="B1077">
        <v>2495488185</v>
      </c>
      <c r="C1077">
        <v>46</v>
      </c>
      <c r="D1077" t="s">
        <v>1092</v>
      </c>
      <c r="E1077" t="s">
        <v>13</v>
      </c>
      <c r="F1077" t="s">
        <v>16</v>
      </c>
      <c r="G1077">
        <v>136712</v>
      </c>
      <c r="H1077">
        <v>20620</v>
      </c>
      <c r="I1077">
        <v>3538</v>
      </c>
      <c r="J1077">
        <v>315</v>
      </c>
      <c r="K1077">
        <v>17</v>
      </c>
    </row>
    <row r="1078" spans="1:11" x14ac:dyDescent="0.3">
      <c r="A1078" t="s">
        <v>11</v>
      </c>
      <c r="B1078">
        <v>5552159654</v>
      </c>
      <c r="C1078">
        <v>60</v>
      </c>
      <c r="D1078" t="s">
        <v>1093</v>
      </c>
      <c r="E1078" t="s">
        <v>13</v>
      </c>
      <c r="F1078" t="s">
        <v>39</v>
      </c>
      <c r="G1078">
        <v>977736</v>
      </c>
      <c r="H1078">
        <v>463600</v>
      </c>
      <c r="I1078">
        <v>105068</v>
      </c>
      <c r="J1078">
        <v>7692</v>
      </c>
      <c r="K1078">
        <v>4911</v>
      </c>
    </row>
    <row r="1079" spans="1:11" x14ac:dyDescent="0.3">
      <c r="A1079" t="s">
        <v>11</v>
      </c>
      <c r="B1079">
        <v>9669907381</v>
      </c>
      <c r="C1079">
        <v>41</v>
      </c>
      <c r="D1079" t="s">
        <v>1094</v>
      </c>
      <c r="E1079" t="s">
        <v>13</v>
      </c>
      <c r="F1079" t="s">
        <v>16</v>
      </c>
      <c r="G1079">
        <v>587368</v>
      </c>
      <c r="H1079">
        <v>289844</v>
      </c>
      <c r="I1079">
        <v>50213</v>
      </c>
      <c r="J1079">
        <v>5375</v>
      </c>
      <c r="K1079">
        <v>1894</v>
      </c>
    </row>
    <row r="1080" spans="1:11" x14ac:dyDescent="0.3">
      <c r="A1080" t="s">
        <v>11</v>
      </c>
      <c r="B1080">
        <v>3194654602</v>
      </c>
      <c r="C1080">
        <v>55</v>
      </c>
      <c r="D1080" t="s">
        <v>1095</v>
      </c>
      <c r="E1080" t="s">
        <v>13</v>
      </c>
      <c r="F1080" t="s">
        <v>16</v>
      </c>
      <c r="G1080">
        <v>431312</v>
      </c>
      <c r="H1080">
        <v>230188</v>
      </c>
      <c r="I1080">
        <v>45761</v>
      </c>
      <c r="J1080">
        <v>5015</v>
      </c>
      <c r="K1080">
        <v>1244</v>
      </c>
    </row>
    <row r="1081" spans="1:11" x14ac:dyDescent="0.3">
      <c r="A1081" t="s">
        <v>11</v>
      </c>
      <c r="B1081">
        <v>5961198297</v>
      </c>
      <c r="C1081">
        <v>47</v>
      </c>
      <c r="D1081" t="s">
        <v>1096</v>
      </c>
      <c r="E1081" t="s">
        <v>13</v>
      </c>
      <c r="F1081" t="s">
        <v>39</v>
      </c>
      <c r="G1081">
        <v>452918</v>
      </c>
      <c r="H1081">
        <v>143147</v>
      </c>
      <c r="I1081">
        <v>7549</v>
      </c>
      <c r="J1081">
        <v>869</v>
      </c>
      <c r="K1081">
        <v>322</v>
      </c>
    </row>
    <row r="1082" spans="1:11" x14ac:dyDescent="0.3">
      <c r="A1082" t="s">
        <v>11</v>
      </c>
      <c r="B1082">
        <v>9773853345</v>
      </c>
      <c r="C1082">
        <v>6</v>
      </c>
      <c r="D1082" t="s">
        <v>1097</v>
      </c>
      <c r="E1082" t="s">
        <v>13</v>
      </c>
      <c r="F1082" t="s">
        <v>16</v>
      </c>
      <c r="G1082">
        <v>805276</v>
      </c>
      <c r="H1082">
        <v>44977</v>
      </c>
      <c r="I1082">
        <v>7310</v>
      </c>
      <c r="J1082">
        <v>1027</v>
      </c>
      <c r="K1082">
        <v>191</v>
      </c>
    </row>
    <row r="1083" spans="1:11" x14ac:dyDescent="0.3">
      <c r="A1083" t="s">
        <v>11</v>
      </c>
      <c r="B1083">
        <v>7081094870</v>
      </c>
      <c r="C1083">
        <v>13</v>
      </c>
      <c r="D1083" t="s">
        <v>1098</v>
      </c>
      <c r="E1083" t="s">
        <v>13</v>
      </c>
      <c r="F1083" t="s">
        <v>16</v>
      </c>
      <c r="G1083">
        <v>173037</v>
      </c>
      <c r="H1083">
        <v>78917</v>
      </c>
      <c r="I1083">
        <v>12958</v>
      </c>
      <c r="J1083">
        <v>536</v>
      </c>
      <c r="K1083">
        <v>306</v>
      </c>
    </row>
    <row r="1084" spans="1:11" x14ac:dyDescent="0.3">
      <c r="A1084" t="s">
        <v>11</v>
      </c>
      <c r="B1084">
        <v>3612403305</v>
      </c>
      <c r="C1084">
        <v>38</v>
      </c>
      <c r="D1084" t="s">
        <v>1099</v>
      </c>
      <c r="E1084" t="s">
        <v>13</v>
      </c>
      <c r="F1084" t="s">
        <v>16</v>
      </c>
      <c r="G1084">
        <v>709251</v>
      </c>
      <c r="H1084">
        <v>340567</v>
      </c>
      <c r="I1084">
        <v>87324</v>
      </c>
      <c r="J1084">
        <v>6633</v>
      </c>
      <c r="K1084">
        <v>2484</v>
      </c>
    </row>
    <row r="1085" spans="1:11" x14ac:dyDescent="0.3">
      <c r="A1085" t="s">
        <v>11</v>
      </c>
      <c r="B1085">
        <v>5391788899</v>
      </c>
      <c r="C1085">
        <v>25</v>
      </c>
      <c r="D1085" t="s">
        <v>1100</v>
      </c>
      <c r="E1085" t="s">
        <v>13</v>
      </c>
      <c r="F1085" t="s">
        <v>16</v>
      </c>
      <c r="G1085">
        <v>545156</v>
      </c>
      <c r="H1085">
        <v>32714</v>
      </c>
      <c r="I1085">
        <v>4059</v>
      </c>
      <c r="J1085">
        <v>55</v>
      </c>
      <c r="K1085">
        <v>8</v>
      </c>
    </row>
    <row r="1086" spans="1:11" x14ac:dyDescent="0.3">
      <c r="A1086" t="s">
        <v>11</v>
      </c>
      <c r="B1086">
        <v>7965303329</v>
      </c>
      <c r="C1086">
        <v>27</v>
      </c>
      <c r="D1086" t="s">
        <v>1101</v>
      </c>
      <c r="E1086" t="s">
        <v>13</v>
      </c>
      <c r="F1086" t="s">
        <v>16</v>
      </c>
      <c r="G1086">
        <v>494148</v>
      </c>
      <c r="H1086">
        <v>302606</v>
      </c>
      <c r="I1086">
        <v>53498</v>
      </c>
      <c r="J1086">
        <v>4409</v>
      </c>
      <c r="K1086">
        <v>2669</v>
      </c>
    </row>
    <row r="1087" spans="1:11" x14ac:dyDescent="0.3">
      <c r="A1087" t="s">
        <v>11</v>
      </c>
      <c r="B1087">
        <v>7585398252</v>
      </c>
      <c r="C1087">
        <v>41</v>
      </c>
      <c r="D1087" t="s">
        <v>1102</v>
      </c>
      <c r="E1087" t="s">
        <v>13</v>
      </c>
      <c r="F1087" t="s">
        <v>16</v>
      </c>
      <c r="G1087">
        <v>584073</v>
      </c>
      <c r="H1087">
        <v>153309</v>
      </c>
      <c r="I1087">
        <v>45620</v>
      </c>
      <c r="J1087">
        <v>3227</v>
      </c>
      <c r="K1087">
        <v>281</v>
      </c>
    </row>
    <row r="1088" spans="1:11" x14ac:dyDescent="0.3">
      <c r="A1088" t="s">
        <v>11</v>
      </c>
      <c r="B1088">
        <v>1241785522</v>
      </c>
      <c r="C1088">
        <v>18</v>
      </c>
      <c r="D1088" t="s">
        <v>1103</v>
      </c>
      <c r="E1088" t="s">
        <v>13</v>
      </c>
      <c r="F1088" t="s">
        <v>16</v>
      </c>
      <c r="G1088">
        <v>610356</v>
      </c>
      <c r="H1088">
        <v>220154</v>
      </c>
      <c r="I1088">
        <v>3977</v>
      </c>
      <c r="J1088">
        <v>4195</v>
      </c>
      <c r="K1088">
        <v>2777</v>
      </c>
    </row>
    <row r="1089" spans="1:11" x14ac:dyDescent="0.3">
      <c r="A1089" t="s">
        <v>11</v>
      </c>
      <c r="B1089">
        <v>8046990714</v>
      </c>
      <c r="C1089">
        <v>33</v>
      </c>
      <c r="D1089" t="s">
        <v>1104</v>
      </c>
      <c r="E1089" t="s">
        <v>13</v>
      </c>
      <c r="F1089" t="s">
        <v>16</v>
      </c>
      <c r="G1089">
        <v>835754</v>
      </c>
      <c r="H1089">
        <v>241031</v>
      </c>
      <c r="I1089">
        <v>33201</v>
      </c>
      <c r="J1089">
        <v>4940</v>
      </c>
      <c r="K1089">
        <v>1191</v>
      </c>
    </row>
    <row r="1090" spans="1:11" x14ac:dyDescent="0.3">
      <c r="A1090" t="s">
        <v>11</v>
      </c>
      <c r="B1090">
        <v>2586495877</v>
      </c>
      <c r="C1090">
        <v>25</v>
      </c>
      <c r="D1090" t="s">
        <v>1105</v>
      </c>
      <c r="E1090" t="s">
        <v>13</v>
      </c>
      <c r="F1090" t="s">
        <v>16</v>
      </c>
      <c r="G1090">
        <v>642345</v>
      </c>
      <c r="H1090">
        <v>18193</v>
      </c>
      <c r="I1090">
        <v>4608</v>
      </c>
      <c r="J1090">
        <v>101</v>
      </c>
      <c r="K1090">
        <v>45</v>
      </c>
    </row>
    <row r="1091" spans="1:11" x14ac:dyDescent="0.3">
      <c r="A1091" t="s">
        <v>11</v>
      </c>
      <c r="B1091">
        <v>2711629885</v>
      </c>
      <c r="C1091">
        <v>44</v>
      </c>
      <c r="D1091" t="s">
        <v>1106</v>
      </c>
      <c r="E1091" t="s">
        <v>13</v>
      </c>
      <c r="F1091" t="s">
        <v>39</v>
      </c>
      <c r="G1091">
        <v>613997</v>
      </c>
      <c r="H1091">
        <v>121833</v>
      </c>
      <c r="I1091">
        <v>24182</v>
      </c>
      <c r="J1091">
        <v>1624</v>
      </c>
      <c r="K1091">
        <v>269</v>
      </c>
    </row>
    <row r="1092" spans="1:11" x14ac:dyDescent="0.3">
      <c r="A1092" t="s">
        <v>11</v>
      </c>
      <c r="B1092">
        <v>4737998765</v>
      </c>
      <c r="C1092">
        <v>20</v>
      </c>
      <c r="D1092" t="s">
        <v>1107</v>
      </c>
      <c r="E1092" t="s">
        <v>13</v>
      </c>
      <c r="F1092" t="s">
        <v>16</v>
      </c>
      <c r="G1092">
        <v>799094</v>
      </c>
      <c r="H1092">
        <v>176377</v>
      </c>
      <c r="I1092">
        <v>24539</v>
      </c>
      <c r="J1092">
        <v>1983</v>
      </c>
      <c r="K1092">
        <v>149</v>
      </c>
    </row>
    <row r="1093" spans="1:11" x14ac:dyDescent="0.3">
      <c r="A1093" t="s">
        <v>11</v>
      </c>
      <c r="B1093">
        <v>8597614908</v>
      </c>
      <c r="C1093">
        <v>58</v>
      </c>
      <c r="D1093" t="s">
        <v>1108</v>
      </c>
      <c r="E1093" t="s">
        <v>13</v>
      </c>
      <c r="F1093" t="s">
        <v>39</v>
      </c>
      <c r="G1093">
        <v>530534</v>
      </c>
      <c r="H1093">
        <v>316058</v>
      </c>
      <c r="I1093">
        <v>11710</v>
      </c>
      <c r="J1093">
        <v>2404</v>
      </c>
      <c r="K1093">
        <v>793</v>
      </c>
    </row>
    <row r="1094" spans="1:11" x14ac:dyDescent="0.3">
      <c r="A1094" t="s">
        <v>11</v>
      </c>
      <c r="B1094">
        <v>5339881766</v>
      </c>
      <c r="C1094">
        <v>55</v>
      </c>
      <c r="D1094" t="s">
        <v>1109</v>
      </c>
      <c r="E1094" t="s">
        <v>13</v>
      </c>
      <c r="F1094" t="s">
        <v>16</v>
      </c>
      <c r="G1094">
        <v>221184</v>
      </c>
      <c r="H1094">
        <v>56807</v>
      </c>
      <c r="I1094">
        <v>8205</v>
      </c>
      <c r="J1094">
        <v>708</v>
      </c>
      <c r="K1094">
        <v>375</v>
      </c>
    </row>
    <row r="1095" spans="1:11" x14ac:dyDescent="0.3">
      <c r="A1095" t="s">
        <v>11</v>
      </c>
      <c r="B1095">
        <v>6874876113</v>
      </c>
      <c r="C1095">
        <v>41</v>
      </c>
      <c r="D1095" t="s">
        <v>1110</v>
      </c>
      <c r="E1095" t="s">
        <v>25</v>
      </c>
      <c r="F1095" t="s">
        <v>16</v>
      </c>
      <c r="G1095">
        <v>403563</v>
      </c>
      <c r="H1095">
        <v>80613</v>
      </c>
      <c r="I1095">
        <v>26311</v>
      </c>
      <c r="J1095">
        <v>1825</v>
      </c>
      <c r="K1095">
        <v>335</v>
      </c>
    </row>
    <row r="1096" spans="1:11" x14ac:dyDescent="0.3">
      <c r="A1096" t="s">
        <v>11</v>
      </c>
      <c r="B1096">
        <v>2869381590</v>
      </c>
      <c r="C1096">
        <v>50</v>
      </c>
      <c r="D1096" t="s">
        <v>1111</v>
      </c>
      <c r="E1096" t="s">
        <v>13</v>
      </c>
      <c r="F1096" t="s">
        <v>14</v>
      </c>
      <c r="G1096">
        <v>735352</v>
      </c>
      <c r="H1096">
        <v>307419</v>
      </c>
      <c r="I1096">
        <v>52104</v>
      </c>
      <c r="J1096">
        <v>4449</v>
      </c>
      <c r="K1096">
        <v>363</v>
      </c>
    </row>
    <row r="1097" spans="1:11" x14ac:dyDescent="0.3">
      <c r="A1097" t="s">
        <v>11</v>
      </c>
      <c r="B1097">
        <v>1622973850</v>
      </c>
      <c r="C1097">
        <v>25</v>
      </c>
      <c r="D1097" t="s">
        <v>1112</v>
      </c>
      <c r="E1097" t="s">
        <v>13</v>
      </c>
      <c r="F1097" t="s">
        <v>39</v>
      </c>
      <c r="G1097">
        <v>164571</v>
      </c>
      <c r="H1097">
        <v>8973</v>
      </c>
      <c r="I1097">
        <v>1244</v>
      </c>
      <c r="J1097">
        <v>214</v>
      </c>
      <c r="K1097">
        <v>0</v>
      </c>
    </row>
    <row r="1098" spans="1:11" x14ac:dyDescent="0.3">
      <c r="A1098" t="s">
        <v>11</v>
      </c>
      <c r="B1098">
        <v>2927884151</v>
      </c>
      <c r="C1098">
        <v>57</v>
      </c>
      <c r="D1098" t="s">
        <v>1113</v>
      </c>
      <c r="E1098" t="s">
        <v>13</v>
      </c>
      <c r="F1098" t="s">
        <v>14</v>
      </c>
      <c r="G1098">
        <v>741952</v>
      </c>
      <c r="H1098">
        <v>100701</v>
      </c>
      <c r="I1098">
        <v>17049</v>
      </c>
      <c r="J1098">
        <v>2459</v>
      </c>
      <c r="K1098">
        <v>610</v>
      </c>
    </row>
    <row r="1099" spans="1:11" x14ac:dyDescent="0.3">
      <c r="A1099" t="s">
        <v>11</v>
      </c>
      <c r="B1099">
        <v>4907509389</v>
      </c>
      <c r="C1099">
        <v>37</v>
      </c>
      <c r="D1099" t="s">
        <v>1114</v>
      </c>
      <c r="E1099" t="s">
        <v>13</v>
      </c>
      <c r="F1099" t="s">
        <v>16</v>
      </c>
      <c r="G1099">
        <v>100040</v>
      </c>
      <c r="H1099">
        <v>11223</v>
      </c>
      <c r="I1099">
        <v>1089</v>
      </c>
      <c r="J1099">
        <v>248</v>
      </c>
      <c r="K1099">
        <v>18</v>
      </c>
    </row>
    <row r="1100" spans="1:11" x14ac:dyDescent="0.3">
      <c r="A1100" t="s">
        <v>11</v>
      </c>
      <c r="B1100">
        <v>8500365216</v>
      </c>
      <c r="C1100">
        <v>37</v>
      </c>
      <c r="D1100" t="s">
        <v>1115</v>
      </c>
      <c r="E1100" t="s">
        <v>13</v>
      </c>
      <c r="F1100" t="s">
        <v>14</v>
      </c>
      <c r="G1100">
        <v>25929</v>
      </c>
      <c r="H1100">
        <v>3822</v>
      </c>
      <c r="I1100">
        <v>515</v>
      </c>
      <c r="J1100">
        <v>88</v>
      </c>
      <c r="K1100">
        <v>34</v>
      </c>
    </row>
    <row r="1101" spans="1:11" x14ac:dyDescent="0.3">
      <c r="A1101" t="s">
        <v>11</v>
      </c>
      <c r="B1101">
        <v>1800699658</v>
      </c>
      <c r="C1101">
        <v>42</v>
      </c>
      <c r="D1101" t="s">
        <v>1116</v>
      </c>
      <c r="E1101" t="s">
        <v>13</v>
      </c>
      <c r="F1101" t="s">
        <v>39</v>
      </c>
      <c r="G1101">
        <v>366767</v>
      </c>
      <c r="H1101">
        <v>148336</v>
      </c>
      <c r="I1101">
        <v>46840</v>
      </c>
      <c r="J1101">
        <v>317</v>
      </c>
      <c r="K1101">
        <v>19</v>
      </c>
    </row>
    <row r="1102" spans="1:11" x14ac:dyDescent="0.3">
      <c r="A1102" t="s">
        <v>11</v>
      </c>
      <c r="B1102">
        <v>8361352181</v>
      </c>
      <c r="C1102">
        <v>12</v>
      </c>
      <c r="D1102" t="s">
        <v>1117</v>
      </c>
      <c r="E1102" t="s">
        <v>13</v>
      </c>
      <c r="F1102" t="s">
        <v>16</v>
      </c>
      <c r="G1102">
        <v>512076</v>
      </c>
      <c r="H1102">
        <v>114168</v>
      </c>
      <c r="I1102">
        <v>35330</v>
      </c>
      <c r="J1102">
        <v>1685</v>
      </c>
      <c r="K1102">
        <v>316</v>
      </c>
    </row>
    <row r="1103" spans="1:11" x14ac:dyDescent="0.3">
      <c r="A1103" t="s">
        <v>11</v>
      </c>
      <c r="B1103">
        <v>9155737288</v>
      </c>
      <c r="C1103">
        <v>38</v>
      </c>
      <c r="D1103" t="s">
        <v>1118</v>
      </c>
      <c r="E1103" t="s">
        <v>13</v>
      </c>
      <c r="F1103" t="s">
        <v>39</v>
      </c>
      <c r="G1103">
        <v>674644</v>
      </c>
      <c r="H1103">
        <v>63512</v>
      </c>
      <c r="I1103">
        <v>17151</v>
      </c>
      <c r="J1103">
        <v>1544</v>
      </c>
      <c r="K1103">
        <v>711</v>
      </c>
    </row>
    <row r="1104" spans="1:11" x14ac:dyDescent="0.3">
      <c r="A1104" t="s">
        <v>11</v>
      </c>
      <c r="B1104">
        <v>4232793655</v>
      </c>
      <c r="C1104">
        <v>44</v>
      </c>
      <c r="D1104" t="s">
        <v>1119</v>
      </c>
      <c r="E1104" t="s">
        <v>13</v>
      </c>
      <c r="F1104" t="s">
        <v>16</v>
      </c>
      <c r="G1104">
        <v>990235</v>
      </c>
      <c r="H1104">
        <v>546120</v>
      </c>
      <c r="I1104">
        <v>165171</v>
      </c>
      <c r="J1104">
        <v>9074</v>
      </c>
      <c r="K1104">
        <v>1087</v>
      </c>
    </row>
    <row r="1105" spans="1:11" x14ac:dyDescent="0.3">
      <c r="A1105" t="s">
        <v>11</v>
      </c>
      <c r="B1105">
        <v>8713857999</v>
      </c>
      <c r="C1105">
        <v>14</v>
      </c>
      <c r="D1105" t="s">
        <v>1120</v>
      </c>
      <c r="E1105" t="s">
        <v>13</v>
      </c>
      <c r="F1105" t="s">
        <v>16</v>
      </c>
      <c r="G1105">
        <v>740883</v>
      </c>
      <c r="H1105">
        <v>33463</v>
      </c>
      <c r="I1105">
        <v>4220</v>
      </c>
      <c r="J1105">
        <v>550</v>
      </c>
      <c r="K1105">
        <v>263</v>
      </c>
    </row>
    <row r="1106" spans="1:11" x14ac:dyDescent="0.3">
      <c r="A1106" t="s">
        <v>11</v>
      </c>
      <c r="B1106">
        <v>4514270491</v>
      </c>
      <c r="C1106">
        <v>32</v>
      </c>
      <c r="D1106" t="s">
        <v>1121</v>
      </c>
      <c r="E1106" t="s">
        <v>25</v>
      </c>
      <c r="F1106" t="s">
        <v>16</v>
      </c>
      <c r="G1106">
        <v>509480</v>
      </c>
      <c r="H1106">
        <v>274175</v>
      </c>
      <c r="I1106">
        <v>97222</v>
      </c>
      <c r="J1106">
        <v>6444</v>
      </c>
      <c r="K1106">
        <v>3951</v>
      </c>
    </row>
    <row r="1107" spans="1:11" x14ac:dyDescent="0.3">
      <c r="A1107" t="s">
        <v>11</v>
      </c>
      <c r="B1107">
        <v>3221562864</v>
      </c>
      <c r="C1107">
        <v>35</v>
      </c>
      <c r="D1107" t="s">
        <v>1122</v>
      </c>
      <c r="E1107" t="s">
        <v>13</v>
      </c>
      <c r="F1107" t="s">
        <v>16</v>
      </c>
      <c r="G1107">
        <v>191597</v>
      </c>
      <c r="H1107">
        <v>103298</v>
      </c>
      <c r="I1107">
        <v>8323</v>
      </c>
      <c r="J1107">
        <v>1135</v>
      </c>
      <c r="K1107">
        <v>150</v>
      </c>
    </row>
    <row r="1108" spans="1:11" x14ac:dyDescent="0.3">
      <c r="A1108" t="s">
        <v>11</v>
      </c>
      <c r="B1108">
        <v>3877959476</v>
      </c>
      <c r="C1108">
        <v>55</v>
      </c>
      <c r="D1108" t="s">
        <v>1123</v>
      </c>
      <c r="E1108" t="s">
        <v>13</v>
      </c>
      <c r="F1108" t="s">
        <v>39</v>
      </c>
      <c r="G1108">
        <v>703820</v>
      </c>
      <c r="H1108">
        <v>212813</v>
      </c>
      <c r="I1108">
        <v>76872</v>
      </c>
      <c r="J1108">
        <v>5180</v>
      </c>
      <c r="K1108">
        <v>1024</v>
      </c>
    </row>
    <row r="1109" spans="1:11" x14ac:dyDescent="0.3">
      <c r="A1109" t="s">
        <v>11</v>
      </c>
      <c r="B1109">
        <v>3351070916</v>
      </c>
      <c r="C1109">
        <v>43</v>
      </c>
      <c r="D1109" t="s">
        <v>1124</v>
      </c>
      <c r="E1109" t="s">
        <v>13</v>
      </c>
      <c r="F1109" t="s">
        <v>14</v>
      </c>
      <c r="G1109">
        <v>72876</v>
      </c>
      <c r="H1109">
        <v>24290</v>
      </c>
      <c r="I1109">
        <v>946</v>
      </c>
      <c r="J1109">
        <v>551</v>
      </c>
      <c r="K1109">
        <v>2</v>
      </c>
    </row>
    <row r="1110" spans="1:11" x14ac:dyDescent="0.3">
      <c r="A1110" t="s">
        <v>11</v>
      </c>
      <c r="B1110">
        <v>8567737698</v>
      </c>
      <c r="C1110">
        <v>24</v>
      </c>
      <c r="D1110" t="s">
        <v>1125</v>
      </c>
      <c r="E1110" t="s">
        <v>13</v>
      </c>
      <c r="F1110" t="s">
        <v>16</v>
      </c>
      <c r="G1110">
        <v>451650</v>
      </c>
      <c r="H1110">
        <v>127691</v>
      </c>
      <c r="I1110">
        <v>21522</v>
      </c>
      <c r="J1110">
        <v>491</v>
      </c>
      <c r="K1110">
        <v>185</v>
      </c>
    </row>
    <row r="1111" spans="1:11" x14ac:dyDescent="0.3">
      <c r="A1111" t="s">
        <v>11</v>
      </c>
      <c r="B1111">
        <v>4864430080</v>
      </c>
      <c r="C1111">
        <v>19</v>
      </c>
      <c r="D1111" t="s">
        <v>1126</v>
      </c>
      <c r="E1111" t="s">
        <v>13</v>
      </c>
      <c r="F1111" t="s">
        <v>16</v>
      </c>
      <c r="G1111">
        <v>812998</v>
      </c>
      <c r="H1111">
        <v>35413</v>
      </c>
      <c r="I1111">
        <v>12078</v>
      </c>
      <c r="J1111">
        <v>273</v>
      </c>
      <c r="K1111">
        <v>113</v>
      </c>
    </row>
    <row r="1112" spans="1:11" x14ac:dyDescent="0.3">
      <c r="A1112" t="s">
        <v>11</v>
      </c>
      <c r="B1112">
        <v>6456171810</v>
      </c>
      <c r="C1112">
        <v>36</v>
      </c>
      <c r="D1112" t="s">
        <v>1127</v>
      </c>
      <c r="E1112" t="s">
        <v>13</v>
      </c>
      <c r="F1112" t="s">
        <v>16</v>
      </c>
      <c r="G1112">
        <v>576507</v>
      </c>
      <c r="H1112">
        <v>301545</v>
      </c>
      <c r="I1112">
        <v>42625</v>
      </c>
      <c r="J1112">
        <v>4321</v>
      </c>
      <c r="K1112">
        <v>2364</v>
      </c>
    </row>
    <row r="1113" spans="1:11" x14ac:dyDescent="0.3">
      <c r="A1113" t="s">
        <v>11</v>
      </c>
      <c r="B1113">
        <v>2334068346</v>
      </c>
      <c r="C1113">
        <v>16</v>
      </c>
      <c r="D1113" t="s">
        <v>1128</v>
      </c>
      <c r="E1113" t="s">
        <v>13</v>
      </c>
      <c r="F1113" t="s">
        <v>16</v>
      </c>
      <c r="G1113">
        <v>39305</v>
      </c>
      <c r="H1113">
        <v>15146</v>
      </c>
      <c r="I1113">
        <v>1480</v>
      </c>
      <c r="J1113">
        <v>178</v>
      </c>
      <c r="K1113">
        <v>72</v>
      </c>
    </row>
    <row r="1114" spans="1:11" x14ac:dyDescent="0.3">
      <c r="A1114" t="s">
        <v>11</v>
      </c>
      <c r="B1114">
        <v>6464016885</v>
      </c>
      <c r="C1114">
        <v>11</v>
      </c>
      <c r="D1114" t="s">
        <v>1129</v>
      </c>
      <c r="E1114" t="s">
        <v>13</v>
      </c>
      <c r="F1114" t="s">
        <v>16</v>
      </c>
      <c r="G1114">
        <v>510166</v>
      </c>
      <c r="H1114">
        <v>289359</v>
      </c>
      <c r="I1114">
        <v>94218</v>
      </c>
      <c r="J1114">
        <v>1708</v>
      </c>
      <c r="K1114">
        <v>1123</v>
      </c>
    </row>
    <row r="1115" spans="1:11" x14ac:dyDescent="0.3">
      <c r="A1115" t="s">
        <v>11</v>
      </c>
      <c r="B1115">
        <v>1670927966</v>
      </c>
      <c r="C1115">
        <v>56</v>
      </c>
      <c r="D1115" t="s">
        <v>1130</v>
      </c>
      <c r="E1115" t="s">
        <v>13</v>
      </c>
      <c r="F1115" t="s">
        <v>16</v>
      </c>
      <c r="G1115">
        <v>34428</v>
      </c>
      <c r="H1115">
        <v>12572</v>
      </c>
      <c r="I1115">
        <v>3081</v>
      </c>
      <c r="J1115">
        <v>73</v>
      </c>
      <c r="K1115">
        <v>16</v>
      </c>
    </row>
    <row r="1116" spans="1:11" x14ac:dyDescent="0.3">
      <c r="A1116" t="s">
        <v>11</v>
      </c>
      <c r="B1116">
        <v>2882651078</v>
      </c>
      <c r="C1116">
        <v>26</v>
      </c>
      <c r="D1116" t="s">
        <v>1131</v>
      </c>
      <c r="E1116" t="s">
        <v>13</v>
      </c>
      <c r="F1116" t="s">
        <v>39</v>
      </c>
      <c r="G1116">
        <v>821930</v>
      </c>
      <c r="H1116">
        <v>284719</v>
      </c>
      <c r="I1116">
        <v>103761</v>
      </c>
      <c r="J1116">
        <v>5646</v>
      </c>
      <c r="K1116">
        <v>1840</v>
      </c>
    </row>
    <row r="1117" spans="1:11" x14ac:dyDescent="0.3">
      <c r="A1117" t="s">
        <v>11</v>
      </c>
      <c r="B1117">
        <v>2562532057</v>
      </c>
      <c r="C1117">
        <v>9</v>
      </c>
      <c r="D1117" t="s">
        <v>1132</v>
      </c>
      <c r="E1117" t="s">
        <v>13</v>
      </c>
      <c r="F1117" t="s">
        <v>16</v>
      </c>
      <c r="G1117">
        <v>227965</v>
      </c>
      <c r="H1117">
        <v>51724</v>
      </c>
      <c r="I1117">
        <v>4620</v>
      </c>
      <c r="J1117">
        <v>1237</v>
      </c>
      <c r="K1117">
        <v>376</v>
      </c>
    </row>
    <row r="1118" spans="1:11" x14ac:dyDescent="0.3">
      <c r="A1118" t="s">
        <v>11</v>
      </c>
      <c r="B1118">
        <v>1301816161</v>
      </c>
      <c r="C1118">
        <v>23</v>
      </c>
      <c r="D1118" t="s">
        <v>1133</v>
      </c>
      <c r="E1118" t="s">
        <v>13</v>
      </c>
      <c r="F1118" t="s">
        <v>16</v>
      </c>
      <c r="G1118">
        <v>961998</v>
      </c>
      <c r="H1118">
        <v>226095</v>
      </c>
      <c r="I1118">
        <v>47553</v>
      </c>
      <c r="J1118">
        <v>4041</v>
      </c>
      <c r="K1118">
        <v>2076</v>
      </c>
    </row>
    <row r="1119" spans="1:11" x14ac:dyDescent="0.3">
      <c r="A1119" t="s">
        <v>11</v>
      </c>
      <c r="B1119">
        <v>1953536805</v>
      </c>
      <c r="C1119">
        <v>10</v>
      </c>
      <c r="D1119" t="s">
        <v>1134</v>
      </c>
      <c r="E1119" t="s">
        <v>13</v>
      </c>
      <c r="F1119" t="s">
        <v>16</v>
      </c>
      <c r="G1119">
        <v>910129</v>
      </c>
      <c r="H1119">
        <v>311479</v>
      </c>
      <c r="I1119">
        <v>86671</v>
      </c>
      <c r="J1119">
        <v>2633</v>
      </c>
      <c r="K1119">
        <v>1671</v>
      </c>
    </row>
    <row r="1120" spans="1:11" x14ac:dyDescent="0.3">
      <c r="A1120" t="s">
        <v>11</v>
      </c>
      <c r="B1120">
        <v>6194313249</v>
      </c>
      <c r="C1120">
        <v>60</v>
      </c>
      <c r="D1120" t="s">
        <v>1135</v>
      </c>
      <c r="E1120" t="s">
        <v>13</v>
      </c>
      <c r="F1120" t="s">
        <v>39</v>
      </c>
      <c r="G1120">
        <v>767156</v>
      </c>
      <c r="H1120">
        <v>206435</v>
      </c>
      <c r="I1120">
        <v>27920</v>
      </c>
      <c r="J1120">
        <v>4898</v>
      </c>
      <c r="K1120">
        <v>523</v>
      </c>
    </row>
    <row r="1121" spans="1:11" x14ac:dyDescent="0.3">
      <c r="A1121" t="s">
        <v>11</v>
      </c>
      <c r="B1121">
        <v>7022020430</v>
      </c>
      <c r="C1121">
        <v>37</v>
      </c>
      <c r="D1121" t="s">
        <v>1136</v>
      </c>
      <c r="E1121" t="s">
        <v>13</v>
      </c>
      <c r="F1121" t="s">
        <v>16</v>
      </c>
      <c r="G1121">
        <v>531984</v>
      </c>
      <c r="H1121">
        <v>20413</v>
      </c>
      <c r="I1121">
        <v>4010</v>
      </c>
      <c r="J1121">
        <v>467</v>
      </c>
      <c r="K1121">
        <v>32</v>
      </c>
    </row>
    <row r="1122" spans="1:11" x14ac:dyDescent="0.3">
      <c r="A1122" t="s">
        <v>11</v>
      </c>
      <c r="B1122">
        <v>4178970575</v>
      </c>
      <c r="C1122">
        <v>7</v>
      </c>
      <c r="D1122" t="s">
        <v>1137</v>
      </c>
      <c r="E1122" t="s">
        <v>13</v>
      </c>
      <c r="F1122" t="s">
        <v>16</v>
      </c>
      <c r="G1122">
        <v>783824</v>
      </c>
      <c r="H1122">
        <v>290385</v>
      </c>
      <c r="I1122">
        <v>109874</v>
      </c>
      <c r="J1122">
        <v>6705</v>
      </c>
      <c r="K1122">
        <v>4060</v>
      </c>
    </row>
    <row r="1123" spans="1:11" x14ac:dyDescent="0.3">
      <c r="A1123" t="s">
        <v>11</v>
      </c>
      <c r="B1123">
        <v>6617146492</v>
      </c>
      <c r="C1123">
        <v>15</v>
      </c>
      <c r="D1123" t="s">
        <v>1138</v>
      </c>
      <c r="E1123" t="s">
        <v>13</v>
      </c>
      <c r="F1123" t="s">
        <v>16</v>
      </c>
      <c r="G1123">
        <v>583527</v>
      </c>
      <c r="H1123">
        <v>216554</v>
      </c>
      <c r="I1123">
        <v>15652</v>
      </c>
      <c r="J1123">
        <v>541</v>
      </c>
      <c r="K1123">
        <v>92</v>
      </c>
    </row>
    <row r="1124" spans="1:11" x14ac:dyDescent="0.3">
      <c r="A1124" t="s">
        <v>11</v>
      </c>
      <c r="B1124">
        <v>6570710686</v>
      </c>
      <c r="C1124">
        <v>40</v>
      </c>
      <c r="D1124" t="s">
        <v>1139</v>
      </c>
      <c r="E1124" t="s">
        <v>13</v>
      </c>
      <c r="F1124" t="s">
        <v>16</v>
      </c>
      <c r="G1124">
        <v>28753</v>
      </c>
      <c r="H1124">
        <v>12265</v>
      </c>
      <c r="I1124">
        <v>4595</v>
      </c>
      <c r="J1124">
        <v>225</v>
      </c>
      <c r="K1124">
        <v>117</v>
      </c>
    </row>
    <row r="1125" spans="1:11" x14ac:dyDescent="0.3">
      <c r="A1125" t="s">
        <v>11</v>
      </c>
      <c r="B1125">
        <v>4796645008</v>
      </c>
      <c r="C1125">
        <v>24</v>
      </c>
      <c r="D1125" t="s">
        <v>1140</v>
      </c>
      <c r="E1125" t="s">
        <v>13</v>
      </c>
      <c r="F1125" t="s">
        <v>16</v>
      </c>
      <c r="G1125">
        <v>939243</v>
      </c>
      <c r="H1125">
        <v>88110</v>
      </c>
      <c r="I1125">
        <v>32786</v>
      </c>
      <c r="J1125">
        <v>881</v>
      </c>
      <c r="K1125">
        <v>263</v>
      </c>
    </row>
    <row r="1126" spans="1:11" x14ac:dyDescent="0.3">
      <c r="A1126" t="s">
        <v>11</v>
      </c>
      <c r="B1126">
        <v>4278990087</v>
      </c>
      <c r="C1126">
        <v>57</v>
      </c>
      <c r="D1126" t="s">
        <v>1141</v>
      </c>
      <c r="E1126" t="s">
        <v>13</v>
      </c>
      <c r="F1126" t="s">
        <v>16</v>
      </c>
      <c r="G1126">
        <v>820814</v>
      </c>
      <c r="H1126">
        <v>284298</v>
      </c>
      <c r="I1126">
        <v>41005</v>
      </c>
      <c r="J1126">
        <v>3081</v>
      </c>
      <c r="K1126">
        <v>726</v>
      </c>
    </row>
    <row r="1127" spans="1:11" x14ac:dyDescent="0.3">
      <c r="A1127" t="s">
        <v>11</v>
      </c>
      <c r="B1127">
        <v>2101656538</v>
      </c>
      <c r="C1127">
        <v>38</v>
      </c>
      <c r="D1127" t="s">
        <v>1142</v>
      </c>
      <c r="E1127" t="s">
        <v>13</v>
      </c>
      <c r="F1127" t="s">
        <v>14</v>
      </c>
      <c r="G1127">
        <v>991929</v>
      </c>
      <c r="H1127">
        <v>600946</v>
      </c>
      <c r="I1127">
        <v>141691</v>
      </c>
      <c r="J1127">
        <v>3689</v>
      </c>
      <c r="K1127">
        <v>1640</v>
      </c>
    </row>
    <row r="1128" spans="1:11" x14ac:dyDescent="0.3">
      <c r="A1128" t="s">
        <v>11</v>
      </c>
      <c r="B1128">
        <v>4108968941</v>
      </c>
      <c r="C1128">
        <v>15</v>
      </c>
      <c r="D1128" t="s">
        <v>1143</v>
      </c>
      <c r="E1128" t="s">
        <v>13</v>
      </c>
      <c r="F1128" t="s">
        <v>16</v>
      </c>
      <c r="G1128">
        <v>35217</v>
      </c>
      <c r="H1128">
        <v>11216</v>
      </c>
      <c r="I1128">
        <v>3827</v>
      </c>
      <c r="J1128">
        <v>46</v>
      </c>
      <c r="K1128">
        <v>31</v>
      </c>
    </row>
    <row r="1129" spans="1:11" x14ac:dyDescent="0.3">
      <c r="A1129" t="s">
        <v>11</v>
      </c>
      <c r="B1129">
        <v>3259087370</v>
      </c>
      <c r="C1129">
        <v>27</v>
      </c>
      <c r="D1129" t="s">
        <v>1144</v>
      </c>
      <c r="E1129" t="s">
        <v>13</v>
      </c>
      <c r="F1129" t="s">
        <v>16</v>
      </c>
      <c r="G1129">
        <v>318195</v>
      </c>
      <c r="H1129">
        <v>140363</v>
      </c>
      <c r="I1129">
        <v>42506</v>
      </c>
      <c r="J1129">
        <v>225</v>
      </c>
      <c r="K1129">
        <v>59</v>
      </c>
    </row>
    <row r="1130" spans="1:11" x14ac:dyDescent="0.3">
      <c r="A1130" t="s">
        <v>11</v>
      </c>
      <c r="B1130">
        <v>6880051647</v>
      </c>
      <c r="C1130">
        <v>20</v>
      </c>
      <c r="D1130" t="s">
        <v>1145</v>
      </c>
      <c r="E1130" t="s">
        <v>13</v>
      </c>
      <c r="F1130" t="s">
        <v>39</v>
      </c>
      <c r="G1130">
        <v>713976</v>
      </c>
      <c r="H1130">
        <v>457933</v>
      </c>
      <c r="I1130">
        <v>179089</v>
      </c>
      <c r="J1130">
        <v>7</v>
      </c>
      <c r="K1130">
        <v>3</v>
      </c>
    </row>
    <row r="1131" spans="1:11" x14ac:dyDescent="0.3">
      <c r="A1131" t="s">
        <v>11</v>
      </c>
      <c r="B1131">
        <v>4291344696</v>
      </c>
      <c r="C1131">
        <v>31</v>
      </c>
      <c r="D1131" t="s">
        <v>1146</v>
      </c>
      <c r="E1131" t="s">
        <v>13</v>
      </c>
      <c r="F1131" t="s">
        <v>16</v>
      </c>
      <c r="G1131">
        <v>493399</v>
      </c>
      <c r="H1131">
        <v>105362</v>
      </c>
      <c r="I1131">
        <v>37119</v>
      </c>
      <c r="J1131">
        <v>1027</v>
      </c>
      <c r="K1131">
        <v>491</v>
      </c>
    </row>
    <row r="1132" spans="1:11" x14ac:dyDescent="0.3">
      <c r="A1132" t="s">
        <v>11</v>
      </c>
      <c r="B1132">
        <v>3845522099</v>
      </c>
      <c r="C1132">
        <v>39</v>
      </c>
      <c r="D1132" t="s">
        <v>1147</v>
      </c>
      <c r="E1132" t="s">
        <v>13</v>
      </c>
      <c r="F1132" t="s">
        <v>14</v>
      </c>
      <c r="G1132">
        <v>245095</v>
      </c>
      <c r="H1132">
        <v>5636</v>
      </c>
      <c r="I1132">
        <v>1129</v>
      </c>
      <c r="J1132">
        <v>94</v>
      </c>
      <c r="K1132">
        <v>11</v>
      </c>
    </row>
    <row r="1133" spans="1:11" x14ac:dyDescent="0.3">
      <c r="A1133" t="s">
        <v>11</v>
      </c>
      <c r="B1133">
        <v>5013532299</v>
      </c>
      <c r="C1133">
        <v>38</v>
      </c>
      <c r="D1133" t="s">
        <v>1148</v>
      </c>
      <c r="E1133" t="s">
        <v>13</v>
      </c>
      <c r="F1133" t="s">
        <v>14</v>
      </c>
      <c r="G1133">
        <v>44020</v>
      </c>
      <c r="H1133">
        <v>4132</v>
      </c>
      <c r="I1133">
        <v>896</v>
      </c>
      <c r="J1133">
        <v>84</v>
      </c>
      <c r="K1133">
        <v>22</v>
      </c>
    </row>
    <row r="1134" spans="1:11" x14ac:dyDescent="0.3">
      <c r="A1134" t="s">
        <v>11</v>
      </c>
      <c r="B1134">
        <v>9488329418</v>
      </c>
      <c r="C1134">
        <v>42</v>
      </c>
      <c r="D1134" t="s">
        <v>1149</v>
      </c>
      <c r="E1134" t="s">
        <v>13</v>
      </c>
      <c r="F1134" t="s">
        <v>16</v>
      </c>
      <c r="G1134">
        <v>191079</v>
      </c>
      <c r="H1134">
        <v>89145</v>
      </c>
      <c r="I1134">
        <v>25953</v>
      </c>
      <c r="J1134">
        <v>1968</v>
      </c>
      <c r="K1134">
        <v>250</v>
      </c>
    </row>
    <row r="1135" spans="1:11" x14ac:dyDescent="0.3">
      <c r="A1135" t="s">
        <v>11</v>
      </c>
      <c r="B1135">
        <v>2674421931</v>
      </c>
      <c r="C1135">
        <v>50</v>
      </c>
      <c r="D1135" t="s">
        <v>1150</v>
      </c>
      <c r="E1135" t="s">
        <v>13</v>
      </c>
      <c r="F1135" t="s">
        <v>16</v>
      </c>
      <c r="G1135">
        <v>39031</v>
      </c>
      <c r="H1135">
        <v>17951</v>
      </c>
      <c r="I1135">
        <v>4621</v>
      </c>
      <c r="J1135">
        <v>387</v>
      </c>
      <c r="K1135">
        <v>109</v>
      </c>
    </row>
    <row r="1136" spans="1:11" x14ac:dyDescent="0.3">
      <c r="A1136" t="s">
        <v>11</v>
      </c>
      <c r="B1136">
        <v>6778031343</v>
      </c>
      <c r="C1136">
        <v>28</v>
      </c>
      <c r="D1136" t="s">
        <v>1151</v>
      </c>
      <c r="E1136" t="s">
        <v>13</v>
      </c>
      <c r="F1136" t="s">
        <v>16</v>
      </c>
      <c r="G1136">
        <v>663332</v>
      </c>
      <c r="H1136">
        <v>365135</v>
      </c>
      <c r="I1136">
        <v>100229</v>
      </c>
      <c r="J1136">
        <v>959</v>
      </c>
      <c r="K1136">
        <v>13</v>
      </c>
    </row>
    <row r="1137" spans="1:11" x14ac:dyDescent="0.3">
      <c r="A1137" t="s">
        <v>11</v>
      </c>
      <c r="B1137">
        <v>1627328666</v>
      </c>
      <c r="C1137">
        <v>46</v>
      </c>
      <c r="D1137" t="s">
        <v>1152</v>
      </c>
      <c r="E1137" t="s">
        <v>13</v>
      </c>
      <c r="F1137" t="s">
        <v>14</v>
      </c>
      <c r="G1137">
        <v>230417</v>
      </c>
      <c r="H1137">
        <v>114607</v>
      </c>
      <c r="I1137">
        <v>39591</v>
      </c>
      <c r="J1137">
        <v>1750</v>
      </c>
      <c r="K1137">
        <v>303</v>
      </c>
    </row>
    <row r="1138" spans="1:11" x14ac:dyDescent="0.3">
      <c r="A1138" t="s">
        <v>11</v>
      </c>
      <c r="B1138">
        <v>7462077929</v>
      </c>
      <c r="C1138">
        <v>20</v>
      </c>
      <c r="D1138" t="s">
        <v>1153</v>
      </c>
      <c r="E1138" t="s">
        <v>13</v>
      </c>
      <c r="F1138" t="s">
        <v>16</v>
      </c>
      <c r="G1138">
        <v>689437</v>
      </c>
      <c r="H1138">
        <v>107038</v>
      </c>
      <c r="I1138">
        <v>19228</v>
      </c>
      <c r="J1138">
        <v>1446</v>
      </c>
      <c r="K1138">
        <v>447</v>
      </c>
    </row>
    <row r="1139" spans="1:11" x14ac:dyDescent="0.3">
      <c r="A1139" t="s">
        <v>11</v>
      </c>
      <c r="B1139">
        <v>2915789712</v>
      </c>
      <c r="C1139">
        <v>10</v>
      </c>
      <c r="D1139" t="s">
        <v>1154</v>
      </c>
      <c r="E1139" t="s">
        <v>13</v>
      </c>
      <c r="F1139" t="s">
        <v>39</v>
      </c>
      <c r="G1139">
        <v>677204</v>
      </c>
      <c r="H1139">
        <v>300663</v>
      </c>
      <c r="I1139">
        <v>117164</v>
      </c>
      <c r="J1139">
        <v>5638</v>
      </c>
      <c r="K1139">
        <v>2715</v>
      </c>
    </row>
    <row r="1140" spans="1:11" x14ac:dyDescent="0.3">
      <c r="A1140" t="s">
        <v>11</v>
      </c>
      <c r="B1140">
        <v>1579702783</v>
      </c>
      <c r="C1140">
        <v>58</v>
      </c>
      <c r="D1140" t="s">
        <v>1155</v>
      </c>
      <c r="E1140" t="s">
        <v>13</v>
      </c>
      <c r="F1140" t="s">
        <v>14</v>
      </c>
      <c r="G1140">
        <v>956494</v>
      </c>
      <c r="H1140">
        <v>36137</v>
      </c>
      <c r="I1140">
        <v>12385</v>
      </c>
      <c r="J1140">
        <v>794</v>
      </c>
      <c r="K1140">
        <v>119</v>
      </c>
    </row>
    <row r="1141" spans="1:11" x14ac:dyDescent="0.3">
      <c r="A1141" t="s">
        <v>11</v>
      </c>
      <c r="B1141">
        <v>6924434194</v>
      </c>
      <c r="C1141">
        <v>38</v>
      </c>
      <c r="D1141" t="s">
        <v>1156</v>
      </c>
      <c r="E1141" t="s">
        <v>13</v>
      </c>
      <c r="F1141" t="s">
        <v>16</v>
      </c>
      <c r="G1141">
        <v>867392</v>
      </c>
      <c r="H1141">
        <v>546076</v>
      </c>
      <c r="I1141">
        <v>195685</v>
      </c>
      <c r="J1141">
        <v>11311</v>
      </c>
      <c r="K1141">
        <v>6767</v>
      </c>
    </row>
    <row r="1142" spans="1:11" x14ac:dyDescent="0.3">
      <c r="A1142" t="s">
        <v>11</v>
      </c>
      <c r="B1142">
        <v>9940583867</v>
      </c>
      <c r="C1142">
        <v>53</v>
      </c>
      <c r="D1142" t="s">
        <v>1157</v>
      </c>
      <c r="E1142" t="s">
        <v>13</v>
      </c>
      <c r="F1142" t="s">
        <v>39</v>
      </c>
      <c r="G1142">
        <v>536503</v>
      </c>
      <c r="H1142">
        <v>334815</v>
      </c>
      <c r="I1142">
        <v>14501</v>
      </c>
      <c r="J1142">
        <v>4476</v>
      </c>
      <c r="K1142">
        <v>680</v>
      </c>
    </row>
    <row r="1143" spans="1:11" x14ac:dyDescent="0.3">
      <c r="A1143" t="s">
        <v>11</v>
      </c>
      <c r="B1143">
        <v>8446580455</v>
      </c>
      <c r="C1143">
        <v>34</v>
      </c>
      <c r="D1143" t="s">
        <v>1158</v>
      </c>
      <c r="E1143" t="s">
        <v>13</v>
      </c>
      <c r="F1143" t="s">
        <v>39</v>
      </c>
      <c r="G1143">
        <v>407818</v>
      </c>
      <c r="H1143">
        <v>115794</v>
      </c>
      <c r="I1143">
        <v>29691</v>
      </c>
      <c r="J1143">
        <v>2033</v>
      </c>
      <c r="K1143">
        <v>85</v>
      </c>
    </row>
    <row r="1144" spans="1:11" x14ac:dyDescent="0.3">
      <c r="A1144" t="s">
        <v>11</v>
      </c>
      <c r="B1144">
        <v>8512814406</v>
      </c>
      <c r="C1144">
        <v>17</v>
      </c>
      <c r="D1144" t="s">
        <v>1159</v>
      </c>
      <c r="E1144" t="s">
        <v>13</v>
      </c>
      <c r="F1144" t="s">
        <v>16</v>
      </c>
      <c r="G1144">
        <v>536416</v>
      </c>
      <c r="H1144">
        <v>163684</v>
      </c>
      <c r="I1144">
        <v>25925</v>
      </c>
      <c r="J1144">
        <v>3125</v>
      </c>
      <c r="K1144">
        <v>319</v>
      </c>
    </row>
    <row r="1145" spans="1:11" x14ac:dyDescent="0.3">
      <c r="A1145" t="s">
        <v>11</v>
      </c>
      <c r="B1145">
        <v>6109435623</v>
      </c>
      <c r="C1145">
        <v>52</v>
      </c>
      <c r="D1145" t="s">
        <v>1160</v>
      </c>
      <c r="E1145" t="s">
        <v>13</v>
      </c>
      <c r="F1145" t="s">
        <v>16</v>
      </c>
      <c r="G1145">
        <v>400980</v>
      </c>
      <c r="H1145">
        <v>252690</v>
      </c>
      <c r="I1145">
        <v>94849</v>
      </c>
      <c r="J1145">
        <v>739</v>
      </c>
      <c r="K1145">
        <v>26</v>
      </c>
    </row>
    <row r="1146" spans="1:11" x14ac:dyDescent="0.3">
      <c r="A1146" t="s">
        <v>11</v>
      </c>
      <c r="B1146">
        <v>7832855629</v>
      </c>
      <c r="C1146">
        <v>36</v>
      </c>
      <c r="D1146" t="s">
        <v>1161</v>
      </c>
      <c r="E1146" t="s">
        <v>13</v>
      </c>
      <c r="F1146" t="s">
        <v>14</v>
      </c>
      <c r="G1146">
        <v>52154</v>
      </c>
      <c r="H1146">
        <v>17391</v>
      </c>
      <c r="I1146">
        <v>6332</v>
      </c>
      <c r="J1146">
        <v>400</v>
      </c>
      <c r="K1146">
        <v>224</v>
      </c>
    </row>
    <row r="1147" spans="1:11" x14ac:dyDescent="0.3">
      <c r="A1147" t="s">
        <v>11</v>
      </c>
      <c r="B1147">
        <v>6194103727</v>
      </c>
      <c r="C1147">
        <v>16</v>
      </c>
      <c r="D1147" t="s">
        <v>1162</v>
      </c>
      <c r="E1147" t="s">
        <v>13</v>
      </c>
      <c r="F1147" t="s">
        <v>16</v>
      </c>
      <c r="G1147">
        <v>821041</v>
      </c>
      <c r="H1147">
        <v>390552</v>
      </c>
      <c r="I1147">
        <v>102462</v>
      </c>
      <c r="J1147">
        <v>4318</v>
      </c>
      <c r="K1147">
        <v>2405</v>
      </c>
    </row>
    <row r="1148" spans="1:11" x14ac:dyDescent="0.3">
      <c r="A1148" t="s">
        <v>11</v>
      </c>
      <c r="B1148">
        <v>7886779766</v>
      </c>
      <c r="C1148">
        <v>11</v>
      </c>
      <c r="D1148" t="s">
        <v>1163</v>
      </c>
      <c r="E1148" t="s">
        <v>13</v>
      </c>
      <c r="F1148" t="s">
        <v>16</v>
      </c>
      <c r="G1148">
        <v>474596</v>
      </c>
      <c r="H1148">
        <v>105445</v>
      </c>
      <c r="I1148">
        <v>1466</v>
      </c>
      <c r="J1148">
        <v>2157</v>
      </c>
      <c r="K1148">
        <v>320</v>
      </c>
    </row>
    <row r="1149" spans="1:11" x14ac:dyDescent="0.3">
      <c r="A1149" t="s">
        <v>11</v>
      </c>
      <c r="B1149">
        <v>5467372437</v>
      </c>
      <c r="C1149">
        <v>15</v>
      </c>
      <c r="D1149" t="s">
        <v>1164</v>
      </c>
      <c r="E1149" t="s">
        <v>13</v>
      </c>
      <c r="F1149" t="s">
        <v>16</v>
      </c>
      <c r="G1149">
        <v>147047</v>
      </c>
      <c r="H1149">
        <v>96943</v>
      </c>
      <c r="I1149">
        <v>18445</v>
      </c>
      <c r="J1149">
        <v>479</v>
      </c>
      <c r="K1149">
        <v>295</v>
      </c>
    </row>
    <row r="1150" spans="1:11" x14ac:dyDescent="0.3">
      <c r="A1150" t="s">
        <v>11</v>
      </c>
      <c r="B1150">
        <v>8301645254</v>
      </c>
      <c r="C1150">
        <v>20</v>
      </c>
      <c r="D1150" t="s">
        <v>1165</v>
      </c>
      <c r="E1150" t="s">
        <v>13</v>
      </c>
      <c r="F1150" t="s">
        <v>16</v>
      </c>
      <c r="G1150">
        <v>36893</v>
      </c>
      <c r="H1150">
        <v>2681</v>
      </c>
      <c r="I1150">
        <v>541</v>
      </c>
      <c r="J1150">
        <v>35</v>
      </c>
      <c r="K1150">
        <v>20</v>
      </c>
    </row>
    <row r="1151" spans="1:11" x14ac:dyDescent="0.3">
      <c r="A1151" t="s">
        <v>11</v>
      </c>
      <c r="B1151">
        <v>4224706587</v>
      </c>
      <c r="C1151">
        <v>7</v>
      </c>
      <c r="D1151" t="s">
        <v>1166</v>
      </c>
      <c r="E1151" t="s">
        <v>13</v>
      </c>
      <c r="F1151" t="s">
        <v>16</v>
      </c>
      <c r="G1151">
        <v>563730</v>
      </c>
      <c r="H1151">
        <v>1686</v>
      </c>
      <c r="I1151">
        <v>205</v>
      </c>
      <c r="J1151">
        <v>11</v>
      </c>
      <c r="K1151">
        <v>2</v>
      </c>
    </row>
    <row r="1152" spans="1:11" x14ac:dyDescent="0.3">
      <c r="A1152" t="s">
        <v>11</v>
      </c>
      <c r="B1152">
        <v>3108023194</v>
      </c>
      <c r="C1152">
        <v>33</v>
      </c>
      <c r="D1152" t="s">
        <v>1167</v>
      </c>
      <c r="E1152" t="s">
        <v>13</v>
      </c>
      <c r="F1152" t="s">
        <v>39</v>
      </c>
      <c r="G1152">
        <v>13290</v>
      </c>
      <c r="H1152">
        <v>4784</v>
      </c>
      <c r="I1152">
        <v>507</v>
      </c>
      <c r="J1152">
        <v>61</v>
      </c>
      <c r="K1152">
        <v>23</v>
      </c>
    </row>
    <row r="1153" spans="1:11" x14ac:dyDescent="0.3">
      <c r="A1153" t="s">
        <v>11</v>
      </c>
      <c r="B1153">
        <v>8866441061</v>
      </c>
      <c r="C1153">
        <v>32</v>
      </c>
      <c r="D1153" t="s">
        <v>1168</v>
      </c>
      <c r="E1153" t="s">
        <v>13</v>
      </c>
      <c r="F1153" t="s">
        <v>16</v>
      </c>
      <c r="G1153">
        <v>482096</v>
      </c>
      <c r="H1153">
        <v>205658</v>
      </c>
      <c r="I1153">
        <v>71859</v>
      </c>
      <c r="J1153">
        <v>1930</v>
      </c>
      <c r="K1153">
        <v>1119</v>
      </c>
    </row>
    <row r="1154" spans="1:11" x14ac:dyDescent="0.3">
      <c r="A1154" t="s">
        <v>11</v>
      </c>
      <c r="B1154">
        <v>3487980382</v>
      </c>
      <c r="C1154">
        <v>5</v>
      </c>
      <c r="D1154" t="s">
        <v>1169</v>
      </c>
      <c r="E1154" t="s">
        <v>13</v>
      </c>
      <c r="F1154" t="s">
        <v>16</v>
      </c>
      <c r="G1154">
        <v>60835</v>
      </c>
      <c r="H1154">
        <v>13591</v>
      </c>
      <c r="I1154">
        <v>52</v>
      </c>
      <c r="J1154">
        <v>117</v>
      </c>
      <c r="K1154">
        <v>29</v>
      </c>
    </row>
    <row r="1155" spans="1:11" x14ac:dyDescent="0.3">
      <c r="A1155" t="s">
        <v>11</v>
      </c>
      <c r="B1155">
        <v>6269575519</v>
      </c>
      <c r="C1155">
        <v>22</v>
      </c>
      <c r="D1155" t="s">
        <v>1170</v>
      </c>
      <c r="E1155" t="s">
        <v>13</v>
      </c>
      <c r="F1155" t="s">
        <v>16</v>
      </c>
      <c r="G1155">
        <v>360376</v>
      </c>
      <c r="H1155">
        <v>86517</v>
      </c>
      <c r="I1155">
        <v>368</v>
      </c>
      <c r="J1155">
        <v>2065</v>
      </c>
      <c r="K1155">
        <v>207</v>
      </c>
    </row>
    <row r="1156" spans="1:11" x14ac:dyDescent="0.3">
      <c r="A1156" t="s">
        <v>11</v>
      </c>
      <c r="B1156">
        <v>6514550648</v>
      </c>
      <c r="C1156">
        <v>16</v>
      </c>
      <c r="D1156" t="s">
        <v>1171</v>
      </c>
      <c r="E1156" t="s">
        <v>13</v>
      </c>
      <c r="F1156" t="s">
        <v>16</v>
      </c>
      <c r="G1156">
        <v>720687</v>
      </c>
      <c r="H1156">
        <v>147982</v>
      </c>
      <c r="I1156">
        <v>6078</v>
      </c>
      <c r="J1156">
        <v>702</v>
      </c>
      <c r="K1156">
        <v>205</v>
      </c>
    </row>
    <row r="1157" spans="1:11" x14ac:dyDescent="0.3">
      <c r="A1157" t="s">
        <v>11</v>
      </c>
      <c r="B1157">
        <v>1530981218</v>
      </c>
      <c r="C1157">
        <v>17</v>
      </c>
      <c r="D1157" t="s">
        <v>1172</v>
      </c>
      <c r="E1157" t="s">
        <v>13</v>
      </c>
      <c r="F1157" t="s">
        <v>16</v>
      </c>
      <c r="G1157">
        <v>912414</v>
      </c>
      <c r="H1157">
        <v>470459</v>
      </c>
      <c r="I1157">
        <v>42194</v>
      </c>
      <c r="J1157">
        <v>11688</v>
      </c>
      <c r="K1157">
        <v>1761</v>
      </c>
    </row>
    <row r="1158" spans="1:11" x14ac:dyDescent="0.3">
      <c r="A1158" t="s">
        <v>11</v>
      </c>
      <c r="B1158">
        <v>4295624239</v>
      </c>
      <c r="C1158">
        <v>11</v>
      </c>
      <c r="D1158" t="s">
        <v>1173</v>
      </c>
      <c r="E1158" t="s">
        <v>13</v>
      </c>
      <c r="F1158" t="s">
        <v>16</v>
      </c>
      <c r="G1158">
        <v>850364</v>
      </c>
      <c r="H1158">
        <v>504553</v>
      </c>
      <c r="I1158">
        <v>49829</v>
      </c>
      <c r="J1158">
        <v>7175</v>
      </c>
      <c r="K1158">
        <v>1428</v>
      </c>
    </row>
    <row r="1159" spans="1:11" x14ac:dyDescent="0.3">
      <c r="A1159" t="s">
        <v>11</v>
      </c>
      <c r="B1159">
        <v>8244676096</v>
      </c>
      <c r="C1159">
        <v>29</v>
      </c>
      <c r="D1159" t="s">
        <v>1174</v>
      </c>
      <c r="E1159" t="s">
        <v>13</v>
      </c>
      <c r="F1159" t="s">
        <v>16</v>
      </c>
      <c r="G1159">
        <v>247258</v>
      </c>
      <c r="H1159">
        <v>21298</v>
      </c>
      <c r="I1159">
        <v>1462</v>
      </c>
      <c r="J1159">
        <v>487</v>
      </c>
      <c r="K1159">
        <v>27</v>
      </c>
    </row>
    <row r="1160" spans="1:11" x14ac:dyDescent="0.3">
      <c r="A1160" t="s">
        <v>11</v>
      </c>
      <c r="B1160">
        <v>7616906272</v>
      </c>
      <c r="C1160">
        <v>58</v>
      </c>
      <c r="D1160" t="s">
        <v>1175</v>
      </c>
      <c r="E1160" t="s">
        <v>13</v>
      </c>
      <c r="F1160" t="s">
        <v>14</v>
      </c>
      <c r="G1160">
        <v>76870</v>
      </c>
      <c r="H1160">
        <v>9079</v>
      </c>
      <c r="I1160">
        <v>2433</v>
      </c>
      <c r="J1160">
        <v>46</v>
      </c>
      <c r="K1160">
        <v>1</v>
      </c>
    </row>
    <row r="1161" spans="1:11" x14ac:dyDescent="0.3">
      <c r="A1161" t="s">
        <v>11</v>
      </c>
      <c r="B1161">
        <v>3242329603</v>
      </c>
      <c r="C1161">
        <v>53</v>
      </c>
      <c r="D1161" t="s">
        <v>1176</v>
      </c>
      <c r="E1161" t="s">
        <v>13</v>
      </c>
      <c r="F1161" t="s">
        <v>16</v>
      </c>
      <c r="G1161">
        <v>978846</v>
      </c>
      <c r="H1161">
        <v>563701</v>
      </c>
      <c r="I1161">
        <v>38421</v>
      </c>
      <c r="J1161">
        <v>786</v>
      </c>
      <c r="K1161">
        <v>39</v>
      </c>
    </row>
    <row r="1162" spans="1:11" x14ac:dyDescent="0.3">
      <c r="A1162" t="s">
        <v>11</v>
      </c>
      <c r="B1162">
        <v>8572799319</v>
      </c>
      <c r="C1162">
        <v>23</v>
      </c>
      <c r="D1162" t="s">
        <v>1177</v>
      </c>
      <c r="E1162" t="s">
        <v>13</v>
      </c>
      <c r="F1162" t="s">
        <v>16</v>
      </c>
      <c r="G1162">
        <v>869663</v>
      </c>
      <c r="H1162">
        <v>100692</v>
      </c>
      <c r="I1162">
        <v>16017</v>
      </c>
      <c r="J1162">
        <v>314</v>
      </c>
      <c r="K1162">
        <v>149</v>
      </c>
    </row>
    <row r="1163" spans="1:11" x14ac:dyDescent="0.3">
      <c r="A1163" t="s">
        <v>11</v>
      </c>
      <c r="B1163">
        <v>7553478390</v>
      </c>
      <c r="C1163">
        <v>56</v>
      </c>
      <c r="D1163" t="s">
        <v>1178</v>
      </c>
      <c r="E1163" t="s">
        <v>13</v>
      </c>
      <c r="F1163" t="s">
        <v>16</v>
      </c>
      <c r="G1163">
        <v>691379</v>
      </c>
      <c r="H1163">
        <v>74906</v>
      </c>
      <c r="I1163">
        <v>6133</v>
      </c>
      <c r="J1163">
        <v>1658</v>
      </c>
      <c r="K1163">
        <v>44</v>
      </c>
    </row>
    <row r="1164" spans="1:11" x14ac:dyDescent="0.3">
      <c r="A1164" t="s">
        <v>11</v>
      </c>
      <c r="B1164">
        <v>6350769892</v>
      </c>
      <c r="C1164">
        <v>37</v>
      </c>
      <c r="D1164" t="s">
        <v>1179</v>
      </c>
      <c r="E1164" t="s">
        <v>13</v>
      </c>
      <c r="F1164" t="s">
        <v>16</v>
      </c>
      <c r="G1164">
        <v>347389</v>
      </c>
      <c r="H1164">
        <v>192490</v>
      </c>
      <c r="I1164">
        <v>65428</v>
      </c>
      <c r="J1164">
        <v>875</v>
      </c>
      <c r="K1164">
        <v>454</v>
      </c>
    </row>
    <row r="1165" spans="1:11" x14ac:dyDescent="0.3">
      <c r="A1165" t="s">
        <v>11</v>
      </c>
      <c r="B1165">
        <v>6092301598</v>
      </c>
      <c r="C1165">
        <v>34</v>
      </c>
      <c r="D1165" t="s">
        <v>1180</v>
      </c>
      <c r="E1165" t="s">
        <v>13</v>
      </c>
      <c r="F1165" t="s">
        <v>16</v>
      </c>
      <c r="G1165">
        <v>450076</v>
      </c>
      <c r="H1165">
        <v>156042</v>
      </c>
      <c r="I1165">
        <v>47595</v>
      </c>
      <c r="J1165">
        <v>2273</v>
      </c>
      <c r="K1165">
        <v>994</v>
      </c>
    </row>
    <row r="1166" spans="1:11" x14ac:dyDescent="0.3">
      <c r="A1166" t="s">
        <v>11</v>
      </c>
      <c r="B1166">
        <v>3780223427</v>
      </c>
      <c r="C1166">
        <v>58</v>
      </c>
      <c r="D1166" t="s">
        <v>1181</v>
      </c>
      <c r="E1166" t="s">
        <v>13</v>
      </c>
      <c r="F1166" t="s">
        <v>16</v>
      </c>
      <c r="G1166">
        <v>863066</v>
      </c>
      <c r="H1166">
        <v>20532</v>
      </c>
      <c r="I1166">
        <v>2315</v>
      </c>
      <c r="J1166">
        <v>7</v>
      </c>
      <c r="K1166">
        <v>5</v>
      </c>
    </row>
    <row r="1167" spans="1:11" x14ac:dyDescent="0.3">
      <c r="A1167" t="s">
        <v>11</v>
      </c>
      <c r="B1167">
        <v>4088404575</v>
      </c>
      <c r="C1167">
        <v>12</v>
      </c>
      <c r="D1167" t="s">
        <v>1182</v>
      </c>
      <c r="E1167" t="s">
        <v>25</v>
      </c>
      <c r="F1167" t="s">
        <v>16</v>
      </c>
      <c r="G1167">
        <v>484750</v>
      </c>
      <c r="H1167">
        <v>198819</v>
      </c>
      <c r="I1167">
        <v>51663</v>
      </c>
      <c r="J1167">
        <v>611</v>
      </c>
      <c r="K1167">
        <v>387</v>
      </c>
    </row>
    <row r="1168" spans="1:11" x14ac:dyDescent="0.3">
      <c r="A1168" t="s">
        <v>11</v>
      </c>
      <c r="B1168">
        <v>3546557931</v>
      </c>
      <c r="C1168">
        <v>16</v>
      </c>
      <c r="D1168" t="s">
        <v>1183</v>
      </c>
      <c r="E1168" t="s">
        <v>13</v>
      </c>
      <c r="F1168" t="s">
        <v>16</v>
      </c>
      <c r="G1168">
        <v>180287</v>
      </c>
      <c r="H1168">
        <v>34032</v>
      </c>
      <c r="I1168">
        <v>9424</v>
      </c>
      <c r="J1168">
        <v>463</v>
      </c>
      <c r="K1168">
        <v>151</v>
      </c>
    </row>
    <row r="1169" spans="1:11" x14ac:dyDescent="0.3">
      <c r="A1169" t="s">
        <v>11</v>
      </c>
      <c r="B1169">
        <v>3936034889</v>
      </c>
      <c r="C1169">
        <v>60</v>
      </c>
      <c r="D1169" t="s">
        <v>1184</v>
      </c>
      <c r="E1169" t="s">
        <v>13</v>
      </c>
      <c r="F1169" t="s">
        <v>14</v>
      </c>
      <c r="G1169">
        <v>407456</v>
      </c>
      <c r="H1169">
        <v>258562</v>
      </c>
      <c r="I1169">
        <v>55179</v>
      </c>
      <c r="J1169">
        <v>411</v>
      </c>
      <c r="K1169">
        <v>194</v>
      </c>
    </row>
    <row r="1170" spans="1:11" x14ac:dyDescent="0.3">
      <c r="A1170" t="s">
        <v>11</v>
      </c>
      <c r="B1170">
        <v>3269394544</v>
      </c>
      <c r="C1170">
        <v>49</v>
      </c>
      <c r="D1170" t="s">
        <v>1185</v>
      </c>
      <c r="E1170" t="s">
        <v>13</v>
      </c>
      <c r="F1170" t="s">
        <v>16</v>
      </c>
      <c r="G1170">
        <v>752138</v>
      </c>
      <c r="H1170">
        <v>140656</v>
      </c>
      <c r="I1170">
        <v>33305</v>
      </c>
      <c r="J1170">
        <v>1499</v>
      </c>
      <c r="K1170">
        <v>795</v>
      </c>
    </row>
    <row r="1171" spans="1:11" x14ac:dyDescent="0.3">
      <c r="A1171" t="s">
        <v>11</v>
      </c>
      <c r="B1171">
        <v>7362342499</v>
      </c>
      <c r="C1171">
        <v>5</v>
      </c>
      <c r="D1171" t="s">
        <v>1186</v>
      </c>
      <c r="E1171" t="s">
        <v>13</v>
      </c>
      <c r="F1171" t="s">
        <v>16</v>
      </c>
      <c r="G1171">
        <v>644684</v>
      </c>
      <c r="H1171">
        <v>314002</v>
      </c>
      <c r="I1171">
        <v>10969</v>
      </c>
      <c r="J1171">
        <v>2663</v>
      </c>
      <c r="K1171">
        <v>1716</v>
      </c>
    </row>
    <row r="1172" spans="1:11" x14ac:dyDescent="0.3">
      <c r="A1172" t="s">
        <v>11</v>
      </c>
      <c r="B1172">
        <v>6791066806</v>
      </c>
      <c r="C1172">
        <v>25</v>
      </c>
      <c r="D1172" t="s">
        <v>1187</v>
      </c>
      <c r="E1172" t="s">
        <v>13</v>
      </c>
      <c r="F1172" t="s">
        <v>14</v>
      </c>
      <c r="G1172">
        <v>225225</v>
      </c>
      <c r="H1172">
        <v>103686</v>
      </c>
      <c r="I1172">
        <v>14494</v>
      </c>
      <c r="J1172">
        <v>2171</v>
      </c>
      <c r="K1172">
        <v>624</v>
      </c>
    </row>
    <row r="1173" spans="1:11" x14ac:dyDescent="0.3">
      <c r="A1173" t="s">
        <v>11</v>
      </c>
      <c r="B1173">
        <v>1891130124</v>
      </c>
      <c r="C1173">
        <v>41</v>
      </c>
      <c r="D1173" t="s">
        <v>1188</v>
      </c>
      <c r="E1173" t="s">
        <v>13</v>
      </c>
      <c r="F1173" t="s">
        <v>16</v>
      </c>
      <c r="G1173">
        <v>640175</v>
      </c>
      <c r="H1173">
        <v>83359</v>
      </c>
      <c r="I1173">
        <v>352</v>
      </c>
      <c r="J1173">
        <v>1080</v>
      </c>
      <c r="K1173">
        <v>421</v>
      </c>
    </row>
    <row r="1174" spans="1:11" x14ac:dyDescent="0.3">
      <c r="A1174" t="s">
        <v>11</v>
      </c>
      <c r="B1174">
        <v>6934122381</v>
      </c>
      <c r="C1174">
        <v>13</v>
      </c>
      <c r="D1174" t="s">
        <v>1189</v>
      </c>
      <c r="E1174" t="s">
        <v>13</v>
      </c>
      <c r="F1174" t="s">
        <v>39</v>
      </c>
      <c r="G1174">
        <v>758845</v>
      </c>
      <c r="H1174">
        <v>115888</v>
      </c>
      <c r="I1174">
        <v>32990</v>
      </c>
      <c r="J1174">
        <v>1470</v>
      </c>
      <c r="K1174">
        <v>254</v>
      </c>
    </row>
    <row r="1175" spans="1:11" x14ac:dyDescent="0.3">
      <c r="A1175" t="s">
        <v>11</v>
      </c>
      <c r="B1175">
        <v>6858180978</v>
      </c>
      <c r="C1175">
        <v>51</v>
      </c>
      <c r="D1175" t="s">
        <v>1190</v>
      </c>
      <c r="E1175" t="s">
        <v>13</v>
      </c>
      <c r="F1175" t="s">
        <v>16</v>
      </c>
      <c r="G1175">
        <v>86938</v>
      </c>
      <c r="H1175">
        <v>12828</v>
      </c>
      <c r="I1175">
        <v>107</v>
      </c>
      <c r="J1175">
        <v>205</v>
      </c>
      <c r="K1175">
        <v>129</v>
      </c>
    </row>
    <row r="1176" spans="1:11" x14ac:dyDescent="0.3">
      <c r="A1176" t="s">
        <v>11</v>
      </c>
      <c r="B1176">
        <v>9849816990</v>
      </c>
      <c r="C1176">
        <v>10</v>
      </c>
      <c r="D1176" t="s">
        <v>1191</v>
      </c>
      <c r="E1176" t="s">
        <v>13</v>
      </c>
      <c r="F1176" t="s">
        <v>39</v>
      </c>
      <c r="G1176">
        <v>460033</v>
      </c>
      <c r="H1176">
        <v>17902</v>
      </c>
      <c r="I1176">
        <v>431</v>
      </c>
      <c r="J1176">
        <v>126</v>
      </c>
      <c r="K1176">
        <v>20</v>
      </c>
    </row>
    <row r="1177" spans="1:11" x14ac:dyDescent="0.3">
      <c r="A1177" t="s">
        <v>11</v>
      </c>
      <c r="B1177">
        <v>4114650288</v>
      </c>
      <c r="C1177">
        <v>11</v>
      </c>
      <c r="D1177" t="s">
        <v>1192</v>
      </c>
      <c r="E1177" t="s">
        <v>13</v>
      </c>
      <c r="F1177" t="s">
        <v>14</v>
      </c>
      <c r="G1177">
        <v>223935</v>
      </c>
      <c r="H1177">
        <v>71455</v>
      </c>
      <c r="I1177">
        <v>23640</v>
      </c>
      <c r="J1177">
        <v>507</v>
      </c>
      <c r="K1177">
        <v>177</v>
      </c>
    </row>
    <row r="1178" spans="1:11" x14ac:dyDescent="0.3">
      <c r="A1178" t="s">
        <v>11</v>
      </c>
      <c r="B1178">
        <v>3093375442</v>
      </c>
      <c r="C1178">
        <v>24</v>
      </c>
      <c r="D1178" t="s">
        <v>1193</v>
      </c>
      <c r="E1178" t="s">
        <v>13</v>
      </c>
      <c r="F1178" t="s">
        <v>16</v>
      </c>
      <c r="G1178">
        <v>55840</v>
      </c>
      <c r="H1178">
        <v>3075</v>
      </c>
      <c r="I1178">
        <v>242</v>
      </c>
      <c r="J1178">
        <v>32</v>
      </c>
      <c r="K1178">
        <v>19</v>
      </c>
    </row>
    <row r="1179" spans="1:11" x14ac:dyDescent="0.3">
      <c r="A1179" t="s">
        <v>11</v>
      </c>
      <c r="B1179">
        <v>1741400186</v>
      </c>
      <c r="C1179">
        <v>51</v>
      </c>
      <c r="D1179" t="s">
        <v>1194</v>
      </c>
      <c r="E1179" t="s">
        <v>13</v>
      </c>
      <c r="F1179" t="s">
        <v>16</v>
      </c>
      <c r="G1179">
        <v>475829</v>
      </c>
      <c r="H1179">
        <v>315654</v>
      </c>
      <c r="I1179">
        <v>79394</v>
      </c>
      <c r="J1179">
        <v>2583</v>
      </c>
      <c r="K1179">
        <v>1586</v>
      </c>
    </row>
    <row r="1180" spans="1:11" x14ac:dyDescent="0.3">
      <c r="A1180" t="s">
        <v>11</v>
      </c>
      <c r="B1180">
        <v>2404183872</v>
      </c>
      <c r="C1180">
        <v>23</v>
      </c>
      <c r="D1180" t="s">
        <v>1195</v>
      </c>
      <c r="E1180" t="s">
        <v>13</v>
      </c>
      <c r="F1180" t="s">
        <v>14</v>
      </c>
      <c r="G1180">
        <v>615556</v>
      </c>
      <c r="H1180">
        <v>93672</v>
      </c>
      <c r="I1180">
        <v>4098</v>
      </c>
      <c r="J1180">
        <v>1975</v>
      </c>
      <c r="K1180">
        <v>458</v>
      </c>
    </row>
    <row r="1181" spans="1:11" x14ac:dyDescent="0.3">
      <c r="A1181" t="s">
        <v>11</v>
      </c>
      <c r="B1181">
        <v>8263509105</v>
      </c>
      <c r="C1181">
        <v>48</v>
      </c>
      <c r="D1181" t="s">
        <v>1196</v>
      </c>
      <c r="E1181" t="s">
        <v>13</v>
      </c>
      <c r="F1181" t="s">
        <v>16</v>
      </c>
      <c r="G1181">
        <v>286234</v>
      </c>
      <c r="H1181">
        <v>12789</v>
      </c>
      <c r="I1181">
        <v>2280</v>
      </c>
      <c r="J1181">
        <v>199</v>
      </c>
      <c r="K1181">
        <v>104</v>
      </c>
    </row>
    <row r="1182" spans="1:11" x14ac:dyDescent="0.3">
      <c r="A1182" t="s">
        <v>11</v>
      </c>
      <c r="B1182">
        <v>5310912055</v>
      </c>
      <c r="C1182">
        <v>18</v>
      </c>
      <c r="D1182" t="s">
        <v>1197</v>
      </c>
      <c r="E1182" t="s">
        <v>13</v>
      </c>
      <c r="F1182" t="s">
        <v>16</v>
      </c>
      <c r="G1182">
        <v>547990</v>
      </c>
      <c r="H1182">
        <v>338312</v>
      </c>
      <c r="I1182">
        <v>82007</v>
      </c>
      <c r="J1182">
        <v>6118</v>
      </c>
      <c r="K1182">
        <v>388</v>
      </c>
    </row>
    <row r="1183" spans="1:11" x14ac:dyDescent="0.3">
      <c r="A1183" t="s">
        <v>11</v>
      </c>
      <c r="B1183">
        <v>4377787724</v>
      </c>
      <c r="C1183">
        <v>13</v>
      </c>
      <c r="D1183" t="s">
        <v>1198</v>
      </c>
      <c r="E1183" t="s">
        <v>13</v>
      </c>
      <c r="F1183" t="s">
        <v>16</v>
      </c>
      <c r="G1183">
        <v>517799</v>
      </c>
      <c r="H1183">
        <v>2337</v>
      </c>
      <c r="I1183">
        <v>447</v>
      </c>
      <c r="J1183">
        <v>1</v>
      </c>
      <c r="K1183">
        <v>0</v>
      </c>
    </row>
    <row r="1184" spans="1:11" x14ac:dyDescent="0.3">
      <c r="A1184" t="s">
        <v>11</v>
      </c>
      <c r="B1184">
        <v>4651936589</v>
      </c>
      <c r="C1184">
        <v>40</v>
      </c>
      <c r="D1184" t="s">
        <v>1199</v>
      </c>
      <c r="E1184" t="s">
        <v>13</v>
      </c>
      <c r="F1184" t="s">
        <v>14</v>
      </c>
      <c r="G1184">
        <v>249983</v>
      </c>
      <c r="H1184">
        <v>140729</v>
      </c>
      <c r="I1184">
        <v>42030</v>
      </c>
      <c r="J1184">
        <v>724</v>
      </c>
      <c r="K1184">
        <v>474</v>
      </c>
    </row>
    <row r="1185" spans="1:11" x14ac:dyDescent="0.3">
      <c r="A1185" t="s">
        <v>11</v>
      </c>
      <c r="B1185">
        <v>3037969749</v>
      </c>
      <c r="C1185">
        <v>44</v>
      </c>
      <c r="D1185" t="s">
        <v>1200</v>
      </c>
      <c r="E1185" t="s">
        <v>13</v>
      </c>
      <c r="F1185" t="s">
        <v>14</v>
      </c>
      <c r="G1185">
        <v>746890</v>
      </c>
      <c r="H1185">
        <v>144228</v>
      </c>
      <c r="I1185">
        <v>14858</v>
      </c>
      <c r="J1185">
        <v>2309</v>
      </c>
      <c r="K1185">
        <v>945</v>
      </c>
    </row>
    <row r="1186" spans="1:11" x14ac:dyDescent="0.3">
      <c r="A1186" t="s">
        <v>11</v>
      </c>
      <c r="B1186">
        <v>4839574448</v>
      </c>
      <c r="C1186">
        <v>41</v>
      </c>
      <c r="D1186" t="s">
        <v>1201</v>
      </c>
      <c r="E1186" t="s">
        <v>13</v>
      </c>
      <c r="F1186" t="s">
        <v>16</v>
      </c>
      <c r="G1186">
        <v>635658</v>
      </c>
      <c r="H1186">
        <v>404671</v>
      </c>
      <c r="I1186">
        <v>20117</v>
      </c>
      <c r="J1186">
        <v>805</v>
      </c>
      <c r="K1186">
        <v>60</v>
      </c>
    </row>
    <row r="1187" spans="1:11" x14ac:dyDescent="0.3">
      <c r="A1187" t="s">
        <v>11</v>
      </c>
      <c r="B1187">
        <v>8153890036</v>
      </c>
      <c r="C1187">
        <v>5</v>
      </c>
      <c r="D1187" t="s">
        <v>1202</v>
      </c>
      <c r="E1187" t="s">
        <v>13</v>
      </c>
      <c r="F1187" t="s">
        <v>16</v>
      </c>
      <c r="G1187">
        <v>905393</v>
      </c>
      <c r="H1187">
        <v>581195</v>
      </c>
      <c r="I1187">
        <v>202340</v>
      </c>
      <c r="J1187">
        <v>13125</v>
      </c>
      <c r="K1187">
        <v>2382</v>
      </c>
    </row>
    <row r="1188" spans="1:11" x14ac:dyDescent="0.3">
      <c r="A1188" t="s">
        <v>11</v>
      </c>
      <c r="B1188">
        <v>3508634508</v>
      </c>
      <c r="C1188">
        <v>21</v>
      </c>
      <c r="D1188" t="s">
        <v>1203</v>
      </c>
      <c r="E1188" t="s">
        <v>13</v>
      </c>
      <c r="F1188" t="s">
        <v>16</v>
      </c>
      <c r="G1188">
        <v>570100</v>
      </c>
      <c r="H1188">
        <v>166321</v>
      </c>
      <c r="I1188">
        <v>50873</v>
      </c>
      <c r="J1188">
        <v>1044</v>
      </c>
      <c r="K1188">
        <v>424</v>
      </c>
    </row>
    <row r="1189" spans="1:11" x14ac:dyDescent="0.3">
      <c r="A1189" t="s">
        <v>11</v>
      </c>
      <c r="B1189">
        <v>2503860683</v>
      </c>
      <c r="C1189">
        <v>32</v>
      </c>
      <c r="D1189" t="s">
        <v>1204</v>
      </c>
      <c r="E1189" t="s">
        <v>13</v>
      </c>
      <c r="F1189" t="s">
        <v>14</v>
      </c>
      <c r="G1189">
        <v>239611</v>
      </c>
      <c r="H1189">
        <v>35498</v>
      </c>
      <c r="I1189">
        <v>6919</v>
      </c>
      <c r="J1189">
        <v>724</v>
      </c>
      <c r="K1189">
        <v>174</v>
      </c>
    </row>
    <row r="1190" spans="1:11" x14ac:dyDescent="0.3">
      <c r="A1190" t="s">
        <v>11</v>
      </c>
      <c r="B1190">
        <v>2174601162</v>
      </c>
      <c r="C1190">
        <v>5</v>
      </c>
      <c r="D1190" t="s">
        <v>1205</v>
      </c>
      <c r="E1190" t="s">
        <v>13</v>
      </c>
      <c r="F1190" t="s">
        <v>16</v>
      </c>
      <c r="G1190">
        <v>903015</v>
      </c>
      <c r="H1190">
        <v>549843</v>
      </c>
      <c r="I1190">
        <v>77807</v>
      </c>
      <c r="J1190">
        <v>760</v>
      </c>
      <c r="K1190">
        <v>468</v>
      </c>
    </row>
    <row r="1191" spans="1:11" x14ac:dyDescent="0.3">
      <c r="A1191" t="s">
        <v>11</v>
      </c>
      <c r="B1191">
        <v>7245156973</v>
      </c>
      <c r="C1191">
        <v>41</v>
      </c>
      <c r="D1191" t="s">
        <v>1206</v>
      </c>
      <c r="E1191" t="s">
        <v>13</v>
      </c>
      <c r="F1191" t="s">
        <v>39</v>
      </c>
      <c r="G1191">
        <v>297151</v>
      </c>
      <c r="H1191">
        <v>89347</v>
      </c>
      <c r="I1191">
        <v>16960</v>
      </c>
      <c r="J1191">
        <v>1386</v>
      </c>
      <c r="K1191">
        <v>806</v>
      </c>
    </row>
    <row r="1192" spans="1:11" x14ac:dyDescent="0.3">
      <c r="A1192" t="s">
        <v>11</v>
      </c>
      <c r="B1192">
        <v>2125508543</v>
      </c>
      <c r="C1192">
        <v>32</v>
      </c>
      <c r="D1192" t="s">
        <v>1207</v>
      </c>
      <c r="E1192" t="s">
        <v>13</v>
      </c>
      <c r="F1192" t="s">
        <v>39</v>
      </c>
      <c r="G1192">
        <v>64915</v>
      </c>
      <c r="H1192">
        <v>16218</v>
      </c>
      <c r="I1192">
        <v>5250</v>
      </c>
      <c r="J1192">
        <v>20</v>
      </c>
      <c r="K1192">
        <v>8</v>
      </c>
    </row>
    <row r="1193" spans="1:11" x14ac:dyDescent="0.3">
      <c r="A1193" t="s">
        <v>11</v>
      </c>
      <c r="B1193">
        <v>3289170807</v>
      </c>
      <c r="C1193">
        <v>18</v>
      </c>
      <c r="D1193" t="s">
        <v>1208</v>
      </c>
      <c r="E1193" t="s">
        <v>13</v>
      </c>
      <c r="F1193" t="s">
        <v>16</v>
      </c>
      <c r="G1193">
        <v>519099</v>
      </c>
      <c r="H1193">
        <v>233714</v>
      </c>
      <c r="I1193">
        <v>83669</v>
      </c>
      <c r="J1193">
        <v>3738</v>
      </c>
      <c r="K1193">
        <v>2176</v>
      </c>
    </row>
    <row r="1194" spans="1:11" x14ac:dyDescent="0.3">
      <c r="A1194" t="s">
        <v>11</v>
      </c>
      <c r="B1194">
        <v>4378714140</v>
      </c>
      <c r="C1194">
        <v>41</v>
      </c>
      <c r="D1194" t="s">
        <v>1209</v>
      </c>
      <c r="E1194" t="s">
        <v>13</v>
      </c>
      <c r="F1194" t="s">
        <v>16</v>
      </c>
      <c r="G1194">
        <v>753771</v>
      </c>
      <c r="H1194">
        <v>397004</v>
      </c>
      <c r="I1194">
        <v>112159</v>
      </c>
      <c r="J1194">
        <v>354</v>
      </c>
      <c r="K1194">
        <v>195</v>
      </c>
    </row>
    <row r="1195" spans="1:11" x14ac:dyDescent="0.3">
      <c r="A1195" t="s">
        <v>11</v>
      </c>
      <c r="B1195">
        <v>2487513262</v>
      </c>
      <c r="C1195">
        <v>33</v>
      </c>
      <c r="D1195" t="s">
        <v>1210</v>
      </c>
      <c r="E1195" t="s">
        <v>13</v>
      </c>
      <c r="F1195" t="s">
        <v>16</v>
      </c>
      <c r="G1195">
        <v>974583</v>
      </c>
      <c r="H1195">
        <v>535069</v>
      </c>
      <c r="I1195">
        <v>66777</v>
      </c>
      <c r="J1195">
        <v>412</v>
      </c>
      <c r="K1195">
        <v>27</v>
      </c>
    </row>
    <row r="1196" spans="1:11" x14ac:dyDescent="0.3">
      <c r="A1196" t="s">
        <v>11</v>
      </c>
      <c r="B1196">
        <v>7639080445</v>
      </c>
      <c r="C1196">
        <v>34</v>
      </c>
      <c r="D1196" t="s">
        <v>1211</v>
      </c>
      <c r="E1196" t="s">
        <v>13</v>
      </c>
      <c r="F1196" t="s">
        <v>14</v>
      </c>
      <c r="G1196">
        <v>357033</v>
      </c>
      <c r="H1196">
        <v>44036</v>
      </c>
      <c r="I1196">
        <v>9206</v>
      </c>
      <c r="J1196">
        <v>998</v>
      </c>
      <c r="K1196">
        <v>31</v>
      </c>
    </row>
    <row r="1197" spans="1:11" x14ac:dyDescent="0.3">
      <c r="A1197" t="s">
        <v>11</v>
      </c>
      <c r="B1197">
        <v>5538849015</v>
      </c>
      <c r="C1197">
        <v>45</v>
      </c>
      <c r="D1197" t="s">
        <v>1212</v>
      </c>
      <c r="E1197" t="s">
        <v>13</v>
      </c>
      <c r="F1197" t="s">
        <v>16</v>
      </c>
      <c r="G1197">
        <v>421531</v>
      </c>
      <c r="H1197">
        <v>202988</v>
      </c>
      <c r="I1197">
        <v>60607</v>
      </c>
      <c r="J1197">
        <v>2458</v>
      </c>
      <c r="K1197">
        <v>1056</v>
      </c>
    </row>
    <row r="1198" spans="1:11" x14ac:dyDescent="0.3">
      <c r="A1198" t="s">
        <v>11</v>
      </c>
      <c r="B1198">
        <v>2599626213</v>
      </c>
      <c r="C1198">
        <v>56</v>
      </c>
      <c r="D1198" t="s">
        <v>1213</v>
      </c>
      <c r="E1198" t="s">
        <v>13</v>
      </c>
      <c r="F1198" t="s">
        <v>16</v>
      </c>
      <c r="G1198">
        <v>923108</v>
      </c>
      <c r="H1198">
        <v>329428</v>
      </c>
      <c r="I1198">
        <v>9975</v>
      </c>
      <c r="J1198">
        <v>2809</v>
      </c>
      <c r="K1198">
        <v>549</v>
      </c>
    </row>
    <row r="1199" spans="1:11" x14ac:dyDescent="0.3">
      <c r="A1199" t="s">
        <v>11</v>
      </c>
      <c r="B1199">
        <v>5481068792</v>
      </c>
      <c r="C1199">
        <v>12</v>
      </c>
      <c r="D1199" t="s">
        <v>1214</v>
      </c>
      <c r="E1199" t="s">
        <v>13</v>
      </c>
      <c r="F1199" t="s">
        <v>14</v>
      </c>
      <c r="G1199">
        <v>310118</v>
      </c>
      <c r="H1199">
        <v>170537</v>
      </c>
      <c r="I1199">
        <v>64206</v>
      </c>
      <c r="J1199">
        <v>3973</v>
      </c>
      <c r="K1199">
        <v>1190</v>
      </c>
    </row>
    <row r="1200" spans="1:11" x14ac:dyDescent="0.3">
      <c r="A1200" t="s">
        <v>11</v>
      </c>
      <c r="B1200">
        <v>5834535931</v>
      </c>
      <c r="C1200">
        <v>23</v>
      </c>
      <c r="D1200" t="s">
        <v>1215</v>
      </c>
      <c r="E1200" t="s">
        <v>13</v>
      </c>
      <c r="F1200" t="s">
        <v>16</v>
      </c>
      <c r="G1200">
        <v>485868</v>
      </c>
      <c r="H1200">
        <v>223868</v>
      </c>
      <c r="I1200">
        <v>27208</v>
      </c>
      <c r="J1200">
        <v>3904</v>
      </c>
      <c r="K1200">
        <v>1394</v>
      </c>
    </row>
    <row r="1201" spans="1:11" x14ac:dyDescent="0.3">
      <c r="A1201" t="s">
        <v>11</v>
      </c>
      <c r="B1201">
        <v>1613860309</v>
      </c>
      <c r="C1201">
        <v>27</v>
      </c>
      <c r="D1201" t="s">
        <v>1216</v>
      </c>
      <c r="E1201" t="s">
        <v>13</v>
      </c>
      <c r="F1201" t="s">
        <v>16</v>
      </c>
      <c r="G1201">
        <v>813173</v>
      </c>
      <c r="H1201">
        <v>535913</v>
      </c>
      <c r="I1201">
        <v>192379</v>
      </c>
      <c r="J1201">
        <v>11181</v>
      </c>
      <c r="K1201">
        <v>6027</v>
      </c>
    </row>
    <row r="1202" spans="1:11" x14ac:dyDescent="0.3">
      <c r="A1202" t="s">
        <v>11</v>
      </c>
      <c r="B1202">
        <v>3204640029</v>
      </c>
      <c r="C1202">
        <v>47</v>
      </c>
      <c r="D1202" t="s">
        <v>1217</v>
      </c>
      <c r="E1202" t="s">
        <v>13</v>
      </c>
      <c r="F1202" t="s">
        <v>16</v>
      </c>
      <c r="G1202">
        <v>669438</v>
      </c>
      <c r="H1202">
        <v>416754</v>
      </c>
      <c r="I1202">
        <v>141655</v>
      </c>
      <c r="J1202">
        <v>2593</v>
      </c>
      <c r="K1202">
        <v>936</v>
      </c>
    </row>
    <row r="1203" spans="1:11" x14ac:dyDescent="0.3">
      <c r="A1203" t="s">
        <v>11</v>
      </c>
      <c r="B1203">
        <v>3107113577</v>
      </c>
      <c r="C1203">
        <v>32</v>
      </c>
      <c r="D1203" t="s">
        <v>1218</v>
      </c>
      <c r="E1203" t="s">
        <v>13</v>
      </c>
      <c r="F1203" t="s">
        <v>16</v>
      </c>
      <c r="G1203">
        <v>729795</v>
      </c>
      <c r="H1203">
        <v>252725</v>
      </c>
      <c r="I1203">
        <v>92383</v>
      </c>
      <c r="J1203">
        <v>2619</v>
      </c>
      <c r="K1203">
        <v>479</v>
      </c>
    </row>
    <row r="1204" spans="1:11" x14ac:dyDescent="0.3">
      <c r="A1204" t="s">
        <v>11</v>
      </c>
      <c r="B1204">
        <v>8084431335</v>
      </c>
      <c r="C1204">
        <v>51</v>
      </c>
      <c r="D1204" t="s">
        <v>1219</v>
      </c>
      <c r="E1204" t="s">
        <v>13</v>
      </c>
      <c r="F1204" t="s">
        <v>14</v>
      </c>
      <c r="G1204">
        <v>970384</v>
      </c>
      <c r="H1204">
        <v>291832</v>
      </c>
      <c r="I1204">
        <v>95100</v>
      </c>
      <c r="J1204">
        <v>4395</v>
      </c>
      <c r="K1204">
        <v>1966</v>
      </c>
    </row>
    <row r="1205" spans="1:11" x14ac:dyDescent="0.3">
      <c r="A1205" t="s">
        <v>11</v>
      </c>
      <c r="B1205">
        <v>2010865241</v>
      </c>
      <c r="C1205">
        <v>52</v>
      </c>
      <c r="D1205" t="s">
        <v>1220</v>
      </c>
      <c r="E1205" t="s">
        <v>13</v>
      </c>
      <c r="F1205" t="s">
        <v>16</v>
      </c>
      <c r="G1205">
        <v>63383</v>
      </c>
      <c r="H1205">
        <v>13560</v>
      </c>
      <c r="I1205">
        <v>693</v>
      </c>
      <c r="J1205">
        <v>154</v>
      </c>
      <c r="K1205">
        <v>9</v>
      </c>
    </row>
    <row r="1206" spans="1:11" x14ac:dyDescent="0.3">
      <c r="A1206" t="s">
        <v>11</v>
      </c>
      <c r="B1206">
        <v>9663969767</v>
      </c>
      <c r="C1206">
        <v>57</v>
      </c>
      <c r="D1206" t="s">
        <v>1221</v>
      </c>
      <c r="E1206" t="s">
        <v>13</v>
      </c>
      <c r="F1206" t="s">
        <v>16</v>
      </c>
      <c r="G1206">
        <v>182697</v>
      </c>
      <c r="H1206">
        <v>97009</v>
      </c>
      <c r="I1206">
        <v>33631</v>
      </c>
      <c r="J1206">
        <v>2297</v>
      </c>
      <c r="K1206">
        <v>374</v>
      </c>
    </row>
    <row r="1207" spans="1:11" x14ac:dyDescent="0.3">
      <c r="A1207" t="s">
        <v>11</v>
      </c>
      <c r="B1207">
        <v>8623326273</v>
      </c>
      <c r="C1207">
        <v>18</v>
      </c>
      <c r="D1207" t="s">
        <v>1222</v>
      </c>
      <c r="E1207" t="s">
        <v>13</v>
      </c>
      <c r="F1207" t="s">
        <v>14</v>
      </c>
      <c r="G1207">
        <v>687346</v>
      </c>
      <c r="H1207">
        <v>252500</v>
      </c>
      <c r="I1207">
        <v>18084</v>
      </c>
      <c r="J1207">
        <v>4920</v>
      </c>
      <c r="K1207">
        <v>1664</v>
      </c>
    </row>
    <row r="1208" spans="1:11" x14ac:dyDescent="0.3">
      <c r="A1208" t="s">
        <v>11</v>
      </c>
      <c r="B1208">
        <v>9096936058</v>
      </c>
      <c r="C1208">
        <v>19</v>
      </c>
      <c r="D1208" t="s">
        <v>1223</v>
      </c>
      <c r="E1208" t="s">
        <v>13</v>
      </c>
      <c r="F1208" t="s">
        <v>16</v>
      </c>
      <c r="G1208">
        <v>620454</v>
      </c>
      <c r="H1208">
        <v>101627</v>
      </c>
      <c r="I1208">
        <v>14303</v>
      </c>
      <c r="J1208">
        <v>878</v>
      </c>
      <c r="K1208">
        <v>545</v>
      </c>
    </row>
    <row r="1209" spans="1:11" x14ac:dyDescent="0.3">
      <c r="A1209" t="s">
        <v>11</v>
      </c>
      <c r="B1209">
        <v>8326487162</v>
      </c>
      <c r="C1209">
        <v>53</v>
      </c>
      <c r="D1209" t="s">
        <v>1224</v>
      </c>
      <c r="E1209" t="s">
        <v>13</v>
      </c>
      <c r="F1209" t="s">
        <v>16</v>
      </c>
      <c r="G1209">
        <v>253365</v>
      </c>
      <c r="H1209">
        <v>43358</v>
      </c>
      <c r="I1209">
        <v>876</v>
      </c>
      <c r="J1209">
        <v>946</v>
      </c>
      <c r="K1209">
        <v>253</v>
      </c>
    </row>
    <row r="1210" spans="1:11" x14ac:dyDescent="0.3">
      <c r="A1210" t="s">
        <v>11</v>
      </c>
      <c r="B1210">
        <v>1711959014</v>
      </c>
      <c r="C1210">
        <v>46</v>
      </c>
      <c r="D1210" t="s">
        <v>1225</v>
      </c>
      <c r="E1210" t="s">
        <v>13</v>
      </c>
      <c r="F1210" t="s">
        <v>16</v>
      </c>
      <c r="G1210">
        <v>425372</v>
      </c>
      <c r="H1210">
        <v>90509</v>
      </c>
      <c r="I1210">
        <v>22523</v>
      </c>
      <c r="J1210">
        <v>924</v>
      </c>
      <c r="K1210">
        <v>298</v>
      </c>
    </row>
    <row r="1211" spans="1:11" x14ac:dyDescent="0.3">
      <c r="A1211" t="s">
        <v>11</v>
      </c>
      <c r="B1211">
        <v>2182648081</v>
      </c>
      <c r="C1211">
        <v>15</v>
      </c>
      <c r="D1211" t="s">
        <v>1226</v>
      </c>
      <c r="E1211" t="s">
        <v>13</v>
      </c>
      <c r="F1211" t="s">
        <v>14</v>
      </c>
      <c r="G1211">
        <v>14401</v>
      </c>
      <c r="H1211">
        <v>1382</v>
      </c>
      <c r="I1211">
        <v>76</v>
      </c>
      <c r="J1211">
        <v>27</v>
      </c>
      <c r="K1211">
        <v>16</v>
      </c>
    </row>
    <row r="1212" spans="1:11" x14ac:dyDescent="0.3">
      <c r="A1212" t="s">
        <v>11</v>
      </c>
      <c r="B1212">
        <v>5154975565</v>
      </c>
      <c r="C1212">
        <v>42</v>
      </c>
      <c r="D1212" t="s">
        <v>1227</v>
      </c>
      <c r="E1212" t="s">
        <v>13</v>
      </c>
      <c r="F1212" t="s">
        <v>16</v>
      </c>
      <c r="G1212">
        <v>24224</v>
      </c>
      <c r="H1212">
        <v>11884</v>
      </c>
      <c r="I1212">
        <v>4105</v>
      </c>
      <c r="J1212">
        <v>66</v>
      </c>
      <c r="K1212">
        <v>33</v>
      </c>
    </row>
    <row r="1213" spans="1:11" x14ac:dyDescent="0.3">
      <c r="A1213" t="s">
        <v>11</v>
      </c>
      <c r="B1213">
        <v>6936936188</v>
      </c>
      <c r="C1213">
        <v>50</v>
      </c>
      <c r="D1213" t="s">
        <v>1228</v>
      </c>
      <c r="E1213" t="s">
        <v>13</v>
      </c>
      <c r="F1213" t="s">
        <v>16</v>
      </c>
      <c r="G1213">
        <v>747754</v>
      </c>
      <c r="H1213">
        <v>458731</v>
      </c>
      <c r="I1213">
        <v>4161</v>
      </c>
      <c r="J1213">
        <v>9725</v>
      </c>
      <c r="K1213">
        <v>3763</v>
      </c>
    </row>
    <row r="1214" spans="1:11" x14ac:dyDescent="0.3">
      <c r="A1214" t="s">
        <v>11</v>
      </c>
      <c r="B1214">
        <v>3897330715</v>
      </c>
      <c r="C1214">
        <v>28</v>
      </c>
      <c r="D1214" t="s">
        <v>1229</v>
      </c>
      <c r="E1214" t="s">
        <v>13</v>
      </c>
      <c r="F1214" t="s">
        <v>16</v>
      </c>
      <c r="G1214">
        <v>182278</v>
      </c>
      <c r="H1214">
        <v>96852</v>
      </c>
      <c r="I1214">
        <v>34388</v>
      </c>
      <c r="J1214">
        <v>1927</v>
      </c>
      <c r="K1214">
        <v>733</v>
      </c>
    </row>
    <row r="1215" spans="1:11" x14ac:dyDescent="0.3">
      <c r="A1215" t="s">
        <v>11</v>
      </c>
      <c r="B1215">
        <v>6455359072</v>
      </c>
      <c r="C1215">
        <v>45</v>
      </c>
      <c r="D1215" t="s">
        <v>1230</v>
      </c>
      <c r="E1215" t="s">
        <v>13</v>
      </c>
      <c r="F1215" t="s">
        <v>14</v>
      </c>
      <c r="G1215">
        <v>139615</v>
      </c>
      <c r="H1215">
        <v>50512</v>
      </c>
      <c r="I1215">
        <v>9461</v>
      </c>
      <c r="J1215">
        <v>1054</v>
      </c>
      <c r="K1215">
        <v>6</v>
      </c>
    </row>
    <row r="1216" spans="1:11" x14ac:dyDescent="0.3">
      <c r="A1216" t="s">
        <v>11</v>
      </c>
      <c r="B1216">
        <v>4735751082</v>
      </c>
      <c r="C1216">
        <v>6</v>
      </c>
      <c r="D1216" t="s">
        <v>1231</v>
      </c>
      <c r="E1216" t="s">
        <v>13</v>
      </c>
      <c r="F1216" t="s">
        <v>16</v>
      </c>
      <c r="G1216">
        <v>59966</v>
      </c>
      <c r="H1216">
        <v>38284</v>
      </c>
      <c r="I1216">
        <v>10662</v>
      </c>
      <c r="J1216">
        <v>493</v>
      </c>
      <c r="K1216">
        <v>62</v>
      </c>
    </row>
    <row r="1217" spans="1:11" x14ac:dyDescent="0.3">
      <c r="A1217" t="s">
        <v>11</v>
      </c>
      <c r="B1217">
        <v>9718442783</v>
      </c>
      <c r="C1217">
        <v>40</v>
      </c>
      <c r="D1217" t="s">
        <v>1232</v>
      </c>
      <c r="E1217" t="s">
        <v>13</v>
      </c>
      <c r="F1217" t="s">
        <v>16</v>
      </c>
      <c r="G1217">
        <v>739365</v>
      </c>
      <c r="H1217">
        <v>290302</v>
      </c>
      <c r="I1217">
        <v>56475</v>
      </c>
      <c r="J1217">
        <v>457</v>
      </c>
      <c r="K1217">
        <v>10</v>
      </c>
    </row>
    <row r="1218" spans="1:11" x14ac:dyDescent="0.3">
      <c r="A1218" t="s">
        <v>11</v>
      </c>
      <c r="B1218">
        <v>5671581652</v>
      </c>
      <c r="C1218">
        <v>51</v>
      </c>
      <c r="D1218" t="s">
        <v>1233</v>
      </c>
      <c r="E1218" t="s">
        <v>13</v>
      </c>
      <c r="F1218" t="s">
        <v>16</v>
      </c>
      <c r="G1218">
        <v>558251</v>
      </c>
      <c r="H1218">
        <v>327449</v>
      </c>
      <c r="I1218">
        <v>119976</v>
      </c>
      <c r="J1218">
        <v>2391</v>
      </c>
      <c r="K1218">
        <v>309</v>
      </c>
    </row>
    <row r="1219" spans="1:11" x14ac:dyDescent="0.3">
      <c r="A1219" t="s">
        <v>11</v>
      </c>
      <c r="B1219">
        <v>7700535513</v>
      </c>
      <c r="C1219">
        <v>37</v>
      </c>
      <c r="D1219" t="s">
        <v>1234</v>
      </c>
      <c r="E1219" t="s">
        <v>13</v>
      </c>
      <c r="F1219" t="s">
        <v>16</v>
      </c>
      <c r="G1219">
        <v>879775</v>
      </c>
      <c r="H1219">
        <v>457334</v>
      </c>
      <c r="I1219">
        <v>127885</v>
      </c>
      <c r="J1219">
        <v>4417</v>
      </c>
      <c r="K1219">
        <v>2553</v>
      </c>
    </row>
    <row r="1220" spans="1:11" x14ac:dyDescent="0.3">
      <c r="A1220" t="s">
        <v>11</v>
      </c>
      <c r="B1220">
        <v>5558078835</v>
      </c>
      <c r="C1220">
        <v>11</v>
      </c>
      <c r="D1220" t="s">
        <v>1235</v>
      </c>
      <c r="E1220" t="s">
        <v>13</v>
      </c>
      <c r="F1220" t="s">
        <v>16</v>
      </c>
      <c r="G1220">
        <v>565854</v>
      </c>
      <c r="H1220">
        <v>8300</v>
      </c>
      <c r="I1220">
        <v>406</v>
      </c>
      <c r="J1220">
        <v>83</v>
      </c>
      <c r="K1220">
        <v>37</v>
      </c>
    </row>
    <row r="1221" spans="1:11" x14ac:dyDescent="0.3">
      <c r="A1221" t="s">
        <v>11</v>
      </c>
      <c r="B1221">
        <v>6016262630</v>
      </c>
      <c r="C1221">
        <v>48</v>
      </c>
      <c r="D1221" t="s">
        <v>1236</v>
      </c>
      <c r="E1221" t="s">
        <v>13</v>
      </c>
      <c r="F1221" t="s">
        <v>16</v>
      </c>
      <c r="G1221">
        <v>94378</v>
      </c>
      <c r="H1221">
        <v>12076</v>
      </c>
      <c r="I1221">
        <v>398</v>
      </c>
      <c r="J1221">
        <v>123</v>
      </c>
      <c r="K1221">
        <v>66</v>
      </c>
    </row>
    <row r="1222" spans="1:11" x14ac:dyDescent="0.3">
      <c r="A1222" t="s">
        <v>11</v>
      </c>
      <c r="B1222">
        <v>8053689654</v>
      </c>
      <c r="C1222">
        <v>12</v>
      </c>
      <c r="D1222" t="s">
        <v>1237</v>
      </c>
      <c r="E1222" t="s">
        <v>13</v>
      </c>
      <c r="F1222" t="s">
        <v>16</v>
      </c>
      <c r="G1222">
        <v>569432</v>
      </c>
      <c r="H1222">
        <v>78928</v>
      </c>
      <c r="I1222">
        <v>18186</v>
      </c>
      <c r="J1222">
        <v>340</v>
      </c>
      <c r="K1222">
        <v>73</v>
      </c>
    </row>
    <row r="1223" spans="1:11" x14ac:dyDescent="0.3">
      <c r="A1223" t="s">
        <v>11</v>
      </c>
      <c r="B1223">
        <v>5305112173</v>
      </c>
      <c r="C1223">
        <v>8</v>
      </c>
      <c r="D1223" t="s">
        <v>1238</v>
      </c>
      <c r="E1223" t="s">
        <v>13</v>
      </c>
      <c r="F1223" t="s">
        <v>16</v>
      </c>
      <c r="G1223">
        <v>888222</v>
      </c>
      <c r="H1223">
        <v>448873</v>
      </c>
      <c r="I1223">
        <v>125903</v>
      </c>
      <c r="J1223">
        <v>6694</v>
      </c>
      <c r="K1223">
        <v>4450</v>
      </c>
    </row>
    <row r="1224" spans="1:11" x14ac:dyDescent="0.3">
      <c r="A1224" t="s">
        <v>11</v>
      </c>
      <c r="B1224">
        <v>3842426141</v>
      </c>
      <c r="C1224">
        <v>58</v>
      </c>
      <c r="D1224" t="s">
        <v>1239</v>
      </c>
      <c r="E1224" t="s">
        <v>13</v>
      </c>
      <c r="F1224" t="s">
        <v>16</v>
      </c>
      <c r="G1224">
        <v>512909</v>
      </c>
      <c r="H1224">
        <v>83620</v>
      </c>
      <c r="I1224">
        <v>10889</v>
      </c>
      <c r="J1224">
        <v>111</v>
      </c>
      <c r="K1224">
        <v>31</v>
      </c>
    </row>
    <row r="1225" spans="1:11" x14ac:dyDescent="0.3">
      <c r="A1225" t="s">
        <v>11</v>
      </c>
      <c r="B1225">
        <v>9229324724</v>
      </c>
      <c r="C1225">
        <v>22</v>
      </c>
      <c r="D1225" t="s">
        <v>1240</v>
      </c>
      <c r="E1225" t="s">
        <v>13</v>
      </c>
      <c r="F1225" t="s">
        <v>16</v>
      </c>
      <c r="G1225">
        <v>153647</v>
      </c>
      <c r="H1225">
        <v>44011</v>
      </c>
      <c r="I1225">
        <v>12229</v>
      </c>
      <c r="J1225">
        <v>701</v>
      </c>
      <c r="K1225">
        <v>329</v>
      </c>
    </row>
    <row r="1226" spans="1:11" x14ac:dyDescent="0.3">
      <c r="A1226" t="s">
        <v>11</v>
      </c>
      <c r="B1226">
        <v>4439565227</v>
      </c>
      <c r="C1226">
        <v>44</v>
      </c>
      <c r="D1226" t="s">
        <v>1241</v>
      </c>
      <c r="E1226" t="s">
        <v>13</v>
      </c>
      <c r="F1226" t="s">
        <v>16</v>
      </c>
      <c r="G1226">
        <v>726664</v>
      </c>
      <c r="H1226">
        <v>279233</v>
      </c>
      <c r="I1226">
        <v>9608</v>
      </c>
      <c r="J1226">
        <v>3767</v>
      </c>
      <c r="K1226">
        <v>845</v>
      </c>
    </row>
    <row r="1227" spans="1:11" x14ac:dyDescent="0.3">
      <c r="A1227" t="s">
        <v>11</v>
      </c>
      <c r="B1227">
        <v>5955349017</v>
      </c>
      <c r="C1227">
        <v>15</v>
      </c>
      <c r="D1227" t="s">
        <v>1242</v>
      </c>
      <c r="E1227" t="s">
        <v>13</v>
      </c>
      <c r="F1227" t="s">
        <v>14</v>
      </c>
      <c r="G1227">
        <v>398328</v>
      </c>
      <c r="H1227">
        <v>170454</v>
      </c>
      <c r="I1227">
        <v>66241</v>
      </c>
      <c r="J1227">
        <v>2638</v>
      </c>
      <c r="K1227">
        <v>888</v>
      </c>
    </row>
    <row r="1228" spans="1:11" x14ac:dyDescent="0.3">
      <c r="A1228" t="s">
        <v>11</v>
      </c>
      <c r="B1228">
        <v>6218769298</v>
      </c>
      <c r="C1228">
        <v>39</v>
      </c>
      <c r="D1228" t="s">
        <v>1243</v>
      </c>
      <c r="E1228" t="s">
        <v>13</v>
      </c>
      <c r="F1228" t="s">
        <v>16</v>
      </c>
      <c r="G1228">
        <v>641003</v>
      </c>
      <c r="H1228">
        <v>402285</v>
      </c>
      <c r="I1228">
        <v>127471</v>
      </c>
      <c r="J1228">
        <v>4754</v>
      </c>
      <c r="K1228">
        <v>2240</v>
      </c>
    </row>
    <row r="1229" spans="1:11" x14ac:dyDescent="0.3">
      <c r="A1229" t="s">
        <v>11</v>
      </c>
      <c r="B1229">
        <v>7246010468</v>
      </c>
      <c r="C1229">
        <v>38</v>
      </c>
      <c r="D1229" t="s">
        <v>1244</v>
      </c>
      <c r="E1229" t="s">
        <v>13</v>
      </c>
      <c r="F1229" t="s">
        <v>16</v>
      </c>
      <c r="G1229">
        <v>148960</v>
      </c>
      <c r="H1229">
        <v>3788</v>
      </c>
      <c r="I1229">
        <v>466</v>
      </c>
      <c r="J1229">
        <v>5</v>
      </c>
      <c r="K1229">
        <v>1</v>
      </c>
    </row>
    <row r="1230" spans="1:11" x14ac:dyDescent="0.3">
      <c r="A1230" t="s">
        <v>11</v>
      </c>
      <c r="B1230">
        <v>8382562577</v>
      </c>
      <c r="C1230">
        <v>47</v>
      </c>
      <c r="D1230" t="s">
        <v>1245</v>
      </c>
      <c r="E1230" t="s">
        <v>13</v>
      </c>
      <c r="F1230" t="s">
        <v>16</v>
      </c>
      <c r="G1230">
        <v>732708</v>
      </c>
      <c r="H1230">
        <v>363024</v>
      </c>
      <c r="I1230">
        <v>71938</v>
      </c>
      <c r="J1230">
        <v>3501</v>
      </c>
      <c r="K1230">
        <v>520</v>
      </c>
    </row>
    <row r="1231" spans="1:11" x14ac:dyDescent="0.3">
      <c r="A1231" t="s">
        <v>11</v>
      </c>
      <c r="B1231">
        <v>7782182873</v>
      </c>
      <c r="C1231">
        <v>22</v>
      </c>
      <c r="D1231" t="s">
        <v>1246</v>
      </c>
      <c r="E1231" t="s">
        <v>25</v>
      </c>
      <c r="F1231" t="s">
        <v>16</v>
      </c>
      <c r="G1231">
        <v>604289</v>
      </c>
      <c r="H1231">
        <v>185049</v>
      </c>
      <c r="I1231">
        <v>43486</v>
      </c>
      <c r="J1231">
        <v>2452</v>
      </c>
      <c r="K1231">
        <v>926</v>
      </c>
    </row>
    <row r="1232" spans="1:11" x14ac:dyDescent="0.3">
      <c r="A1232" t="s">
        <v>11</v>
      </c>
      <c r="B1232">
        <v>4008846060</v>
      </c>
      <c r="C1232">
        <v>46</v>
      </c>
      <c r="D1232" t="s">
        <v>1247</v>
      </c>
      <c r="E1232" t="s">
        <v>13</v>
      </c>
      <c r="F1232" t="s">
        <v>16</v>
      </c>
      <c r="G1232">
        <v>547286</v>
      </c>
      <c r="H1232">
        <v>108565</v>
      </c>
      <c r="I1232">
        <v>43405</v>
      </c>
      <c r="J1232">
        <v>1410</v>
      </c>
      <c r="K1232">
        <v>824</v>
      </c>
    </row>
    <row r="1233" spans="1:11" x14ac:dyDescent="0.3">
      <c r="A1233" t="s">
        <v>11</v>
      </c>
      <c r="B1233">
        <v>4840374066</v>
      </c>
      <c r="C1233">
        <v>22</v>
      </c>
      <c r="D1233" t="s">
        <v>1248</v>
      </c>
      <c r="E1233" t="s">
        <v>13</v>
      </c>
      <c r="F1233" t="s">
        <v>16</v>
      </c>
      <c r="G1233">
        <v>530693</v>
      </c>
      <c r="H1233">
        <v>339047</v>
      </c>
      <c r="I1233">
        <v>25692</v>
      </c>
      <c r="J1233">
        <v>1045</v>
      </c>
      <c r="K1233">
        <v>20</v>
      </c>
    </row>
    <row r="1234" spans="1:11" x14ac:dyDescent="0.3">
      <c r="A1234" t="s">
        <v>11</v>
      </c>
      <c r="B1234">
        <v>4342061417</v>
      </c>
      <c r="C1234">
        <v>29</v>
      </c>
      <c r="D1234" t="s">
        <v>1249</v>
      </c>
      <c r="E1234" t="s">
        <v>13</v>
      </c>
      <c r="F1234" t="s">
        <v>16</v>
      </c>
      <c r="G1234">
        <v>490526</v>
      </c>
      <c r="H1234">
        <v>201536</v>
      </c>
      <c r="I1234">
        <v>56663</v>
      </c>
      <c r="J1234">
        <v>2712</v>
      </c>
      <c r="K1234">
        <v>1728</v>
      </c>
    </row>
    <row r="1235" spans="1:11" x14ac:dyDescent="0.3">
      <c r="A1235" t="s">
        <v>11</v>
      </c>
      <c r="B1235">
        <v>7127470049</v>
      </c>
      <c r="C1235">
        <v>25</v>
      </c>
      <c r="D1235" t="s">
        <v>1250</v>
      </c>
      <c r="E1235" t="s">
        <v>13</v>
      </c>
      <c r="F1235" t="s">
        <v>16</v>
      </c>
      <c r="G1235">
        <v>871047</v>
      </c>
      <c r="H1235">
        <v>370128</v>
      </c>
      <c r="I1235">
        <v>28544</v>
      </c>
      <c r="J1235">
        <v>1265</v>
      </c>
      <c r="K1235">
        <v>719</v>
      </c>
    </row>
    <row r="1236" spans="1:11" x14ac:dyDescent="0.3">
      <c r="A1236" t="s">
        <v>11</v>
      </c>
      <c r="B1236">
        <v>4900055533</v>
      </c>
      <c r="C1236">
        <v>58</v>
      </c>
      <c r="D1236" t="s">
        <v>1251</v>
      </c>
      <c r="E1236" t="s">
        <v>13</v>
      </c>
      <c r="F1236" t="s">
        <v>16</v>
      </c>
      <c r="G1236">
        <v>624742</v>
      </c>
      <c r="H1236">
        <v>16207</v>
      </c>
      <c r="I1236">
        <v>5677</v>
      </c>
      <c r="J1236">
        <v>286</v>
      </c>
      <c r="K1236">
        <v>136</v>
      </c>
    </row>
    <row r="1237" spans="1:11" x14ac:dyDescent="0.3">
      <c r="A1237" t="s">
        <v>11</v>
      </c>
      <c r="B1237">
        <v>5424737057</v>
      </c>
      <c r="C1237">
        <v>19</v>
      </c>
      <c r="D1237" t="s">
        <v>1252</v>
      </c>
      <c r="E1237" t="s">
        <v>13</v>
      </c>
      <c r="F1237" t="s">
        <v>14</v>
      </c>
      <c r="G1237">
        <v>836576</v>
      </c>
      <c r="H1237">
        <v>456379</v>
      </c>
      <c r="I1237">
        <v>81491</v>
      </c>
      <c r="J1237">
        <v>8207</v>
      </c>
      <c r="K1237">
        <v>2215</v>
      </c>
    </row>
    <row r="1238" spans="1:11" x14ac:dyDescent="0.3">
      <c r="A1238" t="s">
        <v>11</v>
      </c>
      <c r="B1238">
        <v>5394208506</v>
      </c>
      <c r="C1238">
        <v>27</v>
      </c>
      <c r="D1238" t="s">
        <v>1253</v>
      </c>
      <c r="E1238" t="s">
        <v>13</v>
      </c>
      <c r="F1238" t="s">
        <v>16</v>
      </c>
      <c r="G1238">
        <v>637764</v>
      </c>
      <c r="H1238">
        <v>355395</v>
      </c>
      <c r="I1238">
        <v>84212</v>
      </c>
      <c r="J1238">
        <v>5547</v>
      </c>
      <c r="K1238">
        <v>3326</v>
      </c>
    </row>
    <row r="1239" spans="1:11" x14ac:dyDescent="0.3">
      <c r="A1239" t="s">
        <v>11</v>
      </c>
      <c r="B1239">
        <v>7617456400</v>
      </c>
      <c r="C1239">
        <v>11</v>
      </c>
      <c r="D1239" t="s">
        <v>1254</v>
      </c>
      <c r="E1239" t="s">
        <v>13</v>
      </c>
      <c r="F1239" t="s">
        <v>14</v>
      </c>
      <c r="G1239">
        <v>971863</v>
      </c>
      <c r="H1239">
        <v>592576</v>
      </c>
      <c r="I1239">
        <v>55048</v>
      </c>
      <c r="J1239">
        <v>3096</v>
      </c>
      <c r="K1239">
        <v>855</v>
      </c>
    </row>
    <row r="1240" spans="1:11" x14ac:dyDescent="0.3">
      <c r="A1240" t="s">
        <v>11</v>
      </c>
      <c r="B1240">
        <v>7453964652</v>
      </c>
      <c r="C1240">
        <v>19</v>
      </c>
      <c r="D1240" t="s">
        <v>1255</v>
      </c>
      <c r="E1240" t="s">
        <v>13</v>
      </c>
      <c r="F1240" t="s">
        <v>16</v>
      </c>
      <c r="G1240">
        <v>100760</v>
      </c>
      <c r="H1240">
        <v>8063</v>
      </c>
      <c r="I1240">
        <v>2444</v>
      </c>
      <c r="J1240">
        <v>123</v>
      </c>
      <c r="K1240">
        <v>44</v>
      </c>
    </row>
    <row r="1241" spans="1:11" x14ac:dyDescent="0.3">
      <c r="A1241" t="s">
        <v>11</v>
      </c>
      <c r="B1241">
        <v>7772548683</v>
      </c>
      <c r="C1241">
        <v>33</v>
      </c>
      <c r="D1241" t="s">
        <v>1256</v>
      </c>
      <c r="E1241" t="s">
        <v>13</v>
      </c>
      <c r="F1241" t="s">
        <v>14</v>
      </c>
      <c r="G1241">
        <v>676176</v>
      </c>
      <c r="H1241">
        <v>84413</v>
      </c>
      <c r="I1241">
        <v>15012</v>
      </c>
      <c r="J1241">
        <v>1085</v>
      </c>
      <c r="K1241">
        <v>553</v>
      </c>
    </row>
    <row r="1242" spans="1:11" x14ac:dyDescent="0.3">
      <c r="A1242" t="s">
        <v>11</v>
      </c>
      <c r="B1242">
        <v>1265593973</v>
      </c>
      <c r="C1242">
        <v>28</v>
      </c>
      <c r="D1242" t="s">
        <v>1257</v>
      </c>
      <c r="E1242" t="s">
        <v>13</v>
      </c>
      <c r="F1242" t="s">
        <v>16</v>
      </c>
      <c r="G1242">
        <v>731753</v>
      </c>
      <c r="H1242">
        <v>341543</v>
      </c>
      <c r="I1242">
        <v>111853</v>
      </c>
      <c r="J1242">
        <v>3315</v>
      </c>
      <c r="K1242">
        <v>1533</v>
      </c>
    </row>
    <row r="1243" spans="1:11" x14ac:dyDescent="0.3">
      <c r="A1243" t="s">
        <v>11</v>
      </c>
      <c r="B1243">
        <v>5657254694</v>
      </c>
      <c r="C1243">
        <v>5</v>
      </c>
      <c r="D1243" t="s">
        <v>1258</v>
      </c>
      <c r="E1243" t="s">
        <v>13</v>
      </c>
      <c r="F1243" t="s">
        <v>39</v>
      </c>
      <c r="G1243">
        <v>735824</v>
      </c>
      <c r="H1243">
        <v>346286</v>
      </c>
      <c r="I1243">
        <v>128048</v>
      </c>
      <c r="J1243">
        <v>7128</v>
      </c>
      <c r="K1243">
        <v>3964</v>
      </c>
    </row>
    <row r="1244" spans="1:11" x14ac:dyDescent="0.3">
      <c r="A1244" t="s">
        <v>11</v>
      </c>
      <c r="B1244">
        <v>3280285382</v>
      </c>
      <c r="C1244">
        <v>48</v>
      </c>
      <c r="D1244" t="s">
        <v>1259</v>
      </c>
      <c r="E1244" t="s">
        <v>13</v>
      </c>
      <c r="F1244" t="s">
        <v>14</v>
      </c>
      <c r="G1244">
        <v>646603</v>
      </c>
      <c r="H1244">
        <v>120018</v>
      </c>
      <c r="I1244">
        <v>22798</v>
      </c>
      <c r="J1244">
        <v>398</v>
      </c>
      <c r="K1244">
        <v>265</v>
      </c>
    </row>
    <row r="1245" spans="1:11" x14ac:dyDescent="0.3">
      <c r="A1245" t="s">
        <v>11</v>
      </c>
      <c r="B1245">
        <v>5166038431</v>
      </c>
      <c r="C1245">
        <v>59</v>
      </c>
      <c r="D1245" t="s">
        <v>1260</v>
      </c>
      <c r="E1245" t="s">
        <v>13</v>
      </c>
      <c r="F1245" t="s">
        <v>16</v>
      </c>
      <c r="G1245">
        <v>40084</v>
      </c>
      <c r="H1245">
        <v>13835</v>
      </c>
      <c r="I1245">
        <v>5160</v>
      </c>
      <c r="J1245">
        <v>299</v>
      </c>
      <c r="K1245">
        <v>74</v>
      </c>
    </row>
    <row r="1246" spans="1:11" x14ac:dyDescent="0.3">
      <c r="A1246" t="s">
        <v>11</v>
      </c>
      <c r="B1246">
        <v>4737529998</v>
      </c>
      <c r="C1246">
        <v>17</v>
      </c>
      <c r="D1246" t="s">
        <v>1261</v>
      </c>
      <c r="E1246" t="s">
        <v>13</v>
      </c>
      <c r="F1246" t="s">
        <v>14</v>
      </c>
      <c r="G1246">
        <v>19969</v>
      </c>
      <c r="H1246">
        <v>12981</v>
      </c>
      <c r="I1246">
        <v>4578</v>
      </c>
      <c r="J1246">
        <v>188</v>
      </c>
      <c r="K1246">
        <v>4</v>
      </c>
    </row>
    <row r="1247" spans="1:11" x14ac:dyDescent="0.3">
      <c r="A1247" t="s">
        <v>11</v>
      </c>
      <c r="B1247">
        <v>3337402342</v>
      </c>
      <c r="C1247">
        <v>34</v>
      </c>
      <c r="D1247" t="s">
        <v>1262</v>
      </c>
      <c r="E1247" t="s">
        <v>13</v>
      </c>
      <c r="F1247" t="s">
        <v>16</v>
      </c>
      <c r="G1247">
        <v>801458</v>
      </c>
      <c r="H1247">
        <v>283323</v>
      </c>
      <c r="I1247">
        <v>15732</v>
      </c>
      <c r="J1247">
        <v>4111</v>
      </c>
      <c r="K1247">
        <v>466</v>
      </c>
    </row>
    <row r="1248" spans="1:11" x14ac:dyDescent="0.3">
      <c r="A1248" t="s">
        <v>11</v>
      </c>
      <c r="B1248">
        <v>7588135097</v>
      </c>
      <c r="C1248">
        <v>39</v>
      </c>
      <c r="D1248" t="s">
        <v>1263</v>
      </c>
      <c r="E1248" t="s">
        <v>13</v>
      </c>
      <c r="F1248" t="s">
        <v>16</v>
      </c>
      <c r="G1248">
        <v>698544</v>
      </c>
      <c r="H1248">
        <v>46233</v>
      </c>
      <c r="I1248">
        <v>13768</v>
      </c>
      <c r="J1248">
        <v>570</v>
      </c>
      <c r="K1248">
        <v>114</v>
      </c>
    </row>
    <row r="1249" spans="1:11" x14ac:dyDescent="0.3">
      <c r="A1249" t="s">
        <v>11</v>
      </c>
      <c r="B1249">
        <v>8158121073</v>
      </c>
      <c r="C1249">
        <v>48</v>
      </c>
      <c r="D1249" t="s">
        <v>1264</v>
      </c>
      <c r="E1249" t="s">
        <v>13</v>
      </c>
      <c r="F1249" t="s">
        <v>16</v>
      </c>
      <c r="G1249">
        <v>415912</v>
      </c>
      <c r="H1249">
        <v>154632</v>
      </c>
      <c r="I1249">
        <v>59472</v>
      </c>
      <c r="J1249">
        <v>607</v>
      </c>
      <c r="K1249">
        <v>339</v>
      </c>
    </row>
    <row r="1250" spans="1:11" x14ac:dyDescent="0.3">
      <c r="A1250" t="s">
        <v>11</v>
      </c>
      <c r="B1250">
        <v>6574483572</v>
      </c>
      <c r="C1250">
        <v>56</v>
      </c>
      <c r="D1250" t="s">
        <v>1265</v>
      </c>
      <c r="E1250" t="s">
        <v>13</v>
      </c>
      <c r="F1250" t="s">
        <v>16</v>
      </c>
      <c r="G1250">
        <v>459750</v>
      </c>
      <c r="H1250">
        <v>115305</v>
      </c>
      <c r="I1250">
        <v>17926</v>
      </c>
      <c r="J1250">
        <v>425</v>
      </c>
      <c r="K1250">
        <v>211</v>
      </c>
    </row>
    <row r="1251" spans="1:11" x14ac:dyDescent="0.3">
      <c r="A1251" t="s">
        <v>11</v>
      </c>
      <c r="B1251">
        <v>4873175701</v>
      </c>
      <c r="C1251">
        <v>37</v>
      </c>
      <c r="D1251" t="s">
        <v>1266</v>
      </c>
      <c r="E1251" t="s">
        <v>13</v>
      </c>
      <c r="F1251" t="s">
        <v>16</v>
      </c>
      <c r="G1251">
        <v>661558</v>
      </c>
      <c r="H1251">
        <v>244410</v>
      </c>
      <c r="I1251">
        <v>41594</v>
      </c>
      <c r="J1251">
        <v>2621</v>
      </c>
      <c r="K1251">
        <v>547</v>
      </c>
    </row>
    <row r="1252" spans="1:11" x14ac:dyDescent="0.3">
      <c r="A1252" t="s">
        <v>11</v>
      </c>
      <c r="B1252">
        <v>5397943971</v>
      </c>
      <c r="C1252">
        <v>33</v>
      </c>
      <c r="D1252" t="s">
        <v>1267</v>
      </c>
      <c r="E1252" t="s">
        <v>13</v>
      </c>
      <c r="F1252" t="s">
        <v>16</v>
      </c>
      <c r="G1252">
        <v>648136</v>
      </c>
      <c r="H1252">
        <v>79961</v>
      </c>
      <c r="I1252">
        <v>9166</v>
      </c>
      <c r="J1252">
        <v>893</v>
      </c>
      <c r="K1252">
        <v>571</v>
      </c>
    </row>
    <row r="1253" spans="1:11" x14ac:dyDescent="0.3">
      <c r="A1253" t="s">
        <v>11</v>
      </c>
      <c r="B1253">
        <v>4804268319</v>
      </c>
      <c r="C1253">
        <v>32</v>
      </c>
      <c r="D1253" t="s">
        <v>1268</v>
      </c>
      <c r="E1253" t="s">
        <v>13</v>
      </c>
      <c r="F1253" t="s">
        <v>16</v>
      </c>
      <c r="G1253">
        <v>135768</v>
      </c>
      <c r="H1253">
        <v>25690</v>
      </c>
      <c r="I1253">
        <v>8839</v>
      </c>
      <c r="J1253">
        <v>20</v>
      </c>
      <c r="K1253">
        <v>5</v>
      </c>
    </row>
    <row r="1254" spans="1:11" x14ac:dyDescent="0.3">
      <c r="A1254" t="s">
        <v>11</v>
      </c>
      <c r="B1254">
        <v>6432847114</v>
      </c>
      <c r="C1254">
        <v>46</v>
      </c>
      <c r="D1254" t="s">
        <v>1269</v>
      </c>
      <c r="E1254" t="s">
        <v>13</v>
      </c>
      <c r="F1254" t="s">
        <v>14</v>
      </c>
      <c r="G1254">
        <v>292350</v>
      </c>
      <c r="H1254">
        <v>80122</v>
      </c>
      <c r="I1254">
        <v>26525</v>
      </c>
      <c r="J1254">
        <v>1354</v>
      </c>
      <c r="K1254">
        <v>776</v>
      </c>
    </row>
    <row r="1255" spans="1:11" x14ac:dyDescent="0.3">
      <c r="A1255" t="s">
        <v>11</v>
      </c>
      <c r="B1255">
        <v>1634813109</v>
      </c>
      <c r="C1255">
        <v>60</v>
      </c>
      <c r="D1255" t="s">
        <v>1270</v>
      </c>
      <c r="E1255" t="s">
        <v>13</v>
      </c>
      <c r="F1255" t="s">
        <v>16</v>
      </c>
      <c r="G1255">
        <v>811422</v>
      </c>
      <c r="H1255">
        <v>353310</v>
      </c>
      <c r="I1255">
        <v>132307</v>
      </c>
      <c r="J1255">
        <v>6294</v>
      </c>
      <c r="K1255">
        <v>3868</v>
      </c>
    </row>
    <row r="1256" spans="1:11" x14ac:dyDescent="0.3">
      <c r="A1256" t="s">
        <v>11</v>
      </c>
      <c r="B1256">
        <v>4996530366</v>
      </c>
      <c r="C1256">
        <v>34</v>
      </c>
      <c r="D1256" t="s">
        <v>1271</v>
      </c>
      <c r="E1256" t="s">
        <v>13</v>
      </c>
      <c r="F1256" t="s">
        <v>16</v>
      </c>
      <c r="G1256">
        <v>555619</v>
      </c>
      <c r="H1256">
        <v>48455</v>
      </c>
      <c r="I1256">
        <v>17998</v>
      </c>
      <c r="J1256">
        <v>292</v>
      </c>
      <c r="K1256">
        <v>106</v>
      </c>
    </row>
    <row r="1257" spans="1:11" x14ac:dyDescent="0.3">
      <c r="A1257" t="s">
        <v>11</v>
      </c>
      <c r="B1257">
        <v>5916411628</v>
      </c>
      <c r="C1257">
        <v>51</v>
      </c>
      <c r="D1257" t="s">
        <v>1272</v>
      </c>
      <c r="E1257" t="s">
        <v>13</v>
      </c>
      <c r="F1257" t="s">
        <v>16</v>
      </c>
      <c r="G1257">
        <v>947171</v>
      </c>
      <c r="H1257">
        <v>53533</v>
      </c>
      <c r="I1257">
        <v>12469</v>
      </c>
      <c r="J1257">
        <v>720</v>
      </c>
      <c r="K1257">
        <v>57</v>
      </c>
    </row>
    <row r="1258" spans="1:11" x14ac:dyDescent="0.3">
      <c r="A1258" t="s">
        <v>11</v>
      </c>
      <c r="B1258">
        <v>6001928101</v>
      </c>
      <c r="C1258">
        <v>47</v>
      </c>
      <c r="D1258" t="s">
        <v>1273</v>
      </c>
      <c r="E1258" t="s">
        <v>13</v>
      </c>
      <c r="F1258" t="s">
        <v>16</v>
      </c>
      <c r="G1258">
        <v>978000</v>
      </c>
      <c r="H1258">
        <v>544572</v>
      </c>
      <c r="I1258">
        <v>161841</v>
      </c>
      <c r="J1258">
        <v>11118</v>
      </c>
      <c r="K1258">
        <v>4228</v>
      </c>
    </row>
    <row r="1259" spans="1:11" x14ac:dyDescent="0.3">
      <c r="A1259" t="s">
        <v>11</v>
      </c>
      <c r="B1259">
        <v>3325235008</v>
      </c>
      <c r="C1259">
        <v>32</v>
      </c>
      <c r="D1259" t="s">
        <v>1274</v>
      </c>
      <c r="E1259" t="s">
        <v>13</v>
      </c>
      <c r="F1259" t="s">
        <v>14</v>
      </c>
      <c r="G1259">
        <v>621818</v>
      </c>
      <c r="H1259">
        <v>268367</v>
      </c>
      <c r="I1259">
        <v>93456</v>
      </c>
      <c r="J1259">
        <v>5604</v>
      </c>
      <c r="K1259">
        <v>46</v>
      </c>
    </row>
    <row r="1260" spans="1:11" x14ac:dyDescent="0.3">
      <c r="A1260" t="s">
        <v>11</v>
      </c>
      <c r="B1260">
        <v>7800214925</v>
      </c>
      <c r="C1260">
        <v>51</v>
      </c>
      <c r="D1260" t="s">
        <v>1275</v>
      </c>
      <c r="E1260" t="s">
        <v>13</v>
      </c>
      <c r="F1260" t="s">
        <v>16</v>
      </c>
      <c r="G1260">
        <v>875886</v>
      </c>
      <c r="H1260">
        <v>156949</v>
      </c>
      <c r="I1260">
        <v>31849</v>
      </c>
      <c r="J1260">
        <v>3066</v>
      </c>
      <c r="K1260">
        <v>1084</v>
      </c>
    </row>
    <row r="1261" spans="1:11" x14ac:dyDescent="0.3">
      <c r="A1261" t="s">
        <v>11</v>
      </c>
      <c r="B1261">
        <v>3543309474</v>
      </c>
      <c r="C1261">
        <v>5</v>
      </c>
      <c r="D1261" t="s">
        <v>1276</v>
      </c>
      <c r="E1261" t="s">
        <v>13</v>
      </c>
      <c r="F1261" t="s">
        <v>16</v>
      </c>
      <c r="G1261">
        <v>89142</v>
      </c>
      <c r="H1261">
        <v>318</v>
      </c>
      <c r="I1261">
        <v>93</v>
      </c>
      <c r="J1261">
        <v>4</v>
      </c>
      <c r="K1261">
        <v>0</v>
      </c>
    </row>
    <row r="1262" spans="1:11" x14ac:dyDescent="0.3">
      <c r="A1262" t="s">
        <v>11</v>
      </c>
      <c r="B1262">
        <v>9065935300</v>
      </c>
      <c r="C1262">
        <v>44</v>
      </c>
      <c r="D1262" t="s">
        <v>1277</v>
      </c>
      <c r="E1262" t="s">
        <v>13</v>
      </c>
      <c r="F1262" t="s">
        <v>16</v>
      </c>
      <c r="G1262">
        <v>790579</v>
      </c>
      <c r="H1262">
        <v>97529</v>
      </c>
      <c r="I1262">
        <v>36800</v>
      </c>
      <c r="J1262">
        <v>2414</v>
      </c>
      <c r="K1262">
        <v>1090</v>
      </c>
    </row>
    <row r="1263" spans="1:11" x14ac:dyDescent="0.3">
      <c r="A1263" t="s">
        <v>11</v>
      </c>
      <c r="B1263">
        <v>9785428921</v>
      </c>
      <c r="C1263">
        <v>31</v>
      </c>
      <c r="D1263" t="s">
        <v>1278</v>
      </c>
      <c r="E1263" t="s">
        <v>13</v>
      </c>
      <c r="F1263" t="s">
        <v>16</v>
      </c>
      <c r="G1263">
        <v>491268</v>
      </c>
      <c r="H1263">
        <v>173517</v>
      </c>
      <c r="I1263">
        <v>26528</v>
      </c>
      <c r="J1263">
        <v>2779</v>
      </c>
      <c r="K1263">
        <v>1128</v>
      </c>
    </row>
    <row r="1264" spans="1:11" x14ac:dyDescent="0.3">
      <c r="A1264" t="s">
        <v>11</v>
      </c>
      <c r="B1264">
        <v>2063776694</v>
      </c>
      <c r="C1264">
        <v>5</v>
      </c>
      <c r="D1264" t="s">
        <v>1279</v>
      </c>
      <c r="E1264" t="s">
        <v>13</v>
      </c>
      <c r="F1264" t="s">
        <v>16</v>
      </c>
      <c r="G1264">
        <v>972645</v>
      </c>
      <c r="H1264">
        <v>366162</v>
      </c>
      <c r="I1264">
        <v>81328</v>
      </c>
      <c r="J1264">
        <v>6353</v>
      </c>
      <c r="K1264">
        <v>3727</v>
      </c>
    </row>
    <row r="1265" spans="1:11" x14ac:dyDescent="0.3">
      <c r="A1265" t="s">
        <v>11</v>
      </c>
      <c r="B1265">
        <v>8119826638</v>
      </c>
      <c r="C1265">
        <v>52</v>
      </c>
      <c r="D1265" t="s">
        <v>1280</v>
      </c>
      <c r="E1265" t="s">
        <v>13</v>
      </c>
      <c r="F1265" t="s">
        <v>14</v>
      </c>
      <c r="G1265">
        <v>999655</v>
      </c>
      <c r="H1265">
        <v>235087</v>
      </c>
      <c r="I1265">
        <v>38702</v>
      </c>
      <c r="J1265">
        <v>2245</v>
      </c>
      <c r="K1265">
        <v>666</v>
      </c>
    </row>
    <row r="1266" spans="1:11" x14ac:dyDescent="0.3">
      <c r="A1266" t="s">
        <v>11</v>
      </c>
      <c r="B1266">
        <v>5080999304</v>
      </c>
      <c r="C1266">
        <v>24</v>
      </c>
      <c r="D1266" t="s">
        <v>1281</v>
      </c>
      <c r="E1266" t="s">
        <v>13</v>
      </c>
      <c r="F1266" t="s">
        <v>16</v>
      </c>
      <c r="G1266">
        <v>666795</v>
      </c>
      <c r="H1266">
        <v>323340</v>
      </c>
      <c r="I1266">
        <v>32885</v>
      </c>
      <c r="J1266">
        <v>6226</v>
      </c>
      <c r="K1266">
        <v>2615</v>
      </c>
    </row>
    <row r="1267" spans="1:11" x14ac:dyDescent="0.3">
      <c r="A1267" t="s">
        <v>11</v>
      </c>
      <c r="B1267">
        <v>9009505871</v>
      </c>
      <c r="C1267">
        <v>48</v>
      </c>
      <c r="D1267" t="s">
        <v>1282</v>
      </c>
      <c r="E1267" t="s">
        <v>13</v>
      </c>
      <c r="F1267" t="s">
        <v>16</v>
      </c>
      <c r="G1267">
        <v>954561</v>
      </c>
      <c r="H1267">
        <v>363537</v>
      </c>
      <c r="I1267">
        <v>85594</v>
      </c>
      <c r="J1267">
        <v>1774</v>
      </c>
      <c r="K1267">
        <v>730</v>
      </c>
    </row>
    <row r="1268" spans="1:11" x14ac:dyDescent="0.3">
      <c r="A1268" t="s">
        <v>11</v>
      </c>
      <c r="B1268">
        <v>6219280171</v>
      </c>
      <c r="C1268">
        <v>43</v>
      </c>
      <c r="D1268" t="s">
        <v>1283</v>
      </c>
      <c r="E1268" t="s">
        <v>13</v>
      </c>
      <c r="F1268" t="s">
        <v>14</v>
      </c>
      <c r="G1268">
        <v>862507</v>
      </c>
      <c r="H1268">
        <v>358492</v>
      </c>
      <c r="I1268">
        <v>86137</v>
      </c>
      <c r="J1268">
        <v>3206</v>
      </c>
      <c r="K1268">
        <v>265</v>
      </c>
    </row>
    <row r="1269" spans="1:11" x14ac:dyDescent="0.3">
      <c r="A1269" t="s">
        <v>11</v>
      </c>
      <c r="B1269">
        <v>8736422256</v>
      </c>
      <c r="C1269">
        <v>42</v>
      </c>
      <c r="D1269" t="s">
        <v>1284</v>
      </c>
      <c r="E1269" t="s">
        <v>13</v>
      </c>
      <c r="F1269" t="s">
        <v>16</v>
      </c>
      <c r="G1269">
        <v>415627</v>
      </c>
      <c r="H1269">
        <v>238538</v>
      </c>
      <c r="I1269">
        <v>89779</v>
      </c>
      <c r="J1269">
        <v>3214</v>
      </c>
      <c r="K1269">
        <v>1224</v>
      </c>
    </row>
    <row r="1270" spans="1:11" x14ac:dyDescent="0.3">
      <c r="A1270" t="s">
        <v>11</v>
      </c>
      <c r="B1270">
        <v>3913905108</v>
      </c>
      <c r="C1270">
        <v>45</v>
      </c>
      <c r="D1270" t="s">
        <v>1285</v>
      </c>
      <c r="E1270" t="s">
        <v>13</v>
      </c>
      <c r="F1270" t="s">
        <v>39</v>
      </c>
      <c r="G1270">
        <v>207397</v>
      </c>
      <c r="H1270">
        <v>95586</v>
      </c>
      <c r="I1270">
        <v>14321</v>
      </c>
      <c r="J1270">
        <v>432</v>
      </c>
      <c r="K1270">
        <v>54</v>
      </c>
    </row>
    <row r="1271" spans="1:11" x14ac:dyDescent="0.3">
      <c r="A1271" t="s">
        <v>11</v>
      </c>
      <c r="B1271">
        <v>9885812584</v>
      </c>
      <c r="C1271">
        <v>52</v>
      </c>
      <c r="D1271" t="s">
        <v>1286</v>
      </c>
      <c r="E1271" t="s">
        <v>13</v>
      </c>
      <c r="F1271" t="s">
        <v>16</v>
      </c>
      <c r="G1271">
        <v>677844</v>
      </c>
      <c r="H1271">
        <v>73190</v>
      </c>
      <c r="I1271">
        <v>12973</v>
      </c>
      <c r="J1271">
        <v>312</v>
      </c>
      <c r="K1271">
        <v>45</v>
      </c>
    </row>
    <row r="1272" spans="1:11" x14ac:dyDescent="0.3">
      <c r="A1272" t="s">
        <v>11</v>
      </c>
      <c r="B1272">
        <v>6542176093</v>
      </c>
      <c r="C1272">
        <v>60</v>
      </c>
      <c r="D1272" t="s">
        <v>1287</v>
      </c>
      <c r="E1272" t="s">
        <v>13</v>
      </c>
      <c r="F1272" t="s">
        <v>16</v>
      </c>
      <c r="G1272">
        <v>724657</v>
      </c>
      <c r="H1272">
        <v>238389</v>
      </c>
      <c r="I1272">
        <v>38883</v>
      </c>
      <c r="J1272">
        <v>2716</v>
      </c>
      <c r="K1272">
        <v>844</v>
      </c>
    </row>
    <row r="1273" spans="1:11" x14ac:dyDescent="0.3">
      <c r="A1273" t="s">
        <v>11</v>
      </c>
      <c r="B1273">
        <v>1512915427</v>
      </c>
      <c r="C1273">
        <v>10</v>
      </c>
      <c r="D1273" t="s">
        <v>1288</v>
      </c>
      <c r="E1273" t="s">
        <v>13</v>
      </c>
      <c r="F1273" t="s">
        <v>16</v>
      </c>
      <c r="G1273">
        <v>751235</v>
      </c>
      <c r="H1273">
        <v>456059</v>
      </c>
      <c r="I1273">
        <v>175169</v>
      </c>
      <c r="J1273">
        <v>8633</v>
      </c>
      <c r="K1273">
        <v>3437</v>
      </c>
    </row>
    <row r="1274" spans="1:11" x14ac:dyDescent="0.3">
      <c r="A1274" t="s">
        <v>11</v>
      </c>
      <c r="B1274">
        <v>1317621190</v>
      </c>
      <c r="C1274">
        <v>58</v>
      </c>
      <c r="D1274" t="s">
        <v>1289</v>
      </c>
      <c r="E1274" t="s">
        <v>13</v>
      </c>
      <c r="F1274" t="s">
        <v>16</v>
      </c>
      <c r="G1274">
        <v>849902</v>
      </c>
      <c r="H1274">
        <v>472284</v>
      </c>
      <c r="I1274">
        <v>112299</v>
      </c>
      <c r="J1274">
        <v>6968</v>
      </c>
      <c r="K1274">
        <v>3104</v>
      </c>
    </row>
    <row r="1275" spans="1:11" x14ac:dyDescent="0.3">
      <c r="A1275" t="s">
        <v>11</v>
      </c>
      <c r="B1275">
        <v>9614109722</v>
      </c>
      <c r="C1275">
        <v>25</v>
      </c>
      <c r="D1275" t="s">
        <v>1290</v>
      </c>
      <c r="E1275" t="s">
        <v>13</v>
      </c>
      <c r="F1275" t="s">
        <v>16</v>
      </c>
      <c r="G1275">
        <v>684173</v>
      </c>
      <c r="H1275">
        <v>58247</v>
      </c>
      <c r="I1275">
        <v>17381</v>
      </c>
      <c r="J1275">
        <v>630</v>
      </c>
      <c r="K1275">
        <v>252</v>
      </c>
    </row>
    <row r="1276" spans="1:11" x14ac:dyDescent="0.3">
      <c r="A1276" t="s">
        <v>11</v>
      </c>
      <c r="B1276">
        <v>1964537241</v>
      </c>
      <c r="C1276">
        <v>41</v>
      </c>
      <c r="D1276" t="s">
        <v>1291</v>
      </c>
      <c r="E1276" t="s">
        <v>13</v>
      </c>
      <c r="F1276" t="s">
        <v>16</v>
      </c>
      <c r="G1276">
        <v>193512</v>
      </c>
      <c r="H1276">
        <v>109146</v>
      </c>
      <c r="I1276">
        <v>27796</v>
      </c>
      <c r="J1276">
        <v>778</v>
      </c>
      <c r="K1276">
        <v>455</v>
      </c>
    </row>
    <row r="1277" spans="1:11" x14ac:dyDescent="0.3">
      <c r="A1277" t="s">
        <v>11</v>
      </c>
      <c r="B1277">
        <v>4845679160</v>
      </c>
      <c r="C1277">
        <v>29</v>
      </c>
      <c r="D1277" t="s">
        <v>1292</v>
      </c>
      <c r="E1277" t="s">
        <v>13</v>
      </c>
      <c r="F1277" t="s">
        <v>39</v>
      </c>
      <c r="G1277">
        <v>608547</v>
      </c>
      <c r="H1277">
        <v>4919</v>
      </c>
      <c r="I1277">
        <v>614</v>
      </c>
      <c r="J1277">
        <v>108</v>
      </c>
      <c r="K1277">
        <v>4</v>
      </c>
    </row>
    <row r="1278" spans="1:11" x14ac:dyDescent="0.3">
      <c r="A1278" t="s">
        <v>11</v>
      </c>
      <c r="B1278">
        <v>6288325383</v>
      </c>
      <c r="C1278">
        <v>45</v>
      </c>
      <c r="D1278" t="s">
        <v>1293</v>
      </c>
      <c r="E1278" t="s">
        <v>13</v>
      </c>
      <c r="F1278" t="s">
        <v>16</v>
      </c>
      <c r="G1278">
        <v>332660</v>
      </c>
      <c r="H1278">
        <v>50682</v>
      </c>
      <c r="I1278">
        <v>9946</v>
      </c>
      <c r="J1278">
        <v>36</v>
      </c>
      <c r="K1278">
        <v>22</v>
      </c>
    </row>
    <row r="1279" spans="1:11" x14ac:dyDescent="0.3">
      <c r="A1279" t="s">
        <v>11</v>
      </c>
      <c r="B1279">
        <v>6298954581</v>
      </c>
      <c r="C1279">
        <v>57</v>
      </c>
      <c r="D1279" t="s">
        <v>1294</v>
      </c>
      <c r="E1279" t="s">
        <v>13</v>
      </c>
      <c r="F1279" t="s">
        <v>16</v>
      </c>
      <c r="G1279">
        <v>750003</v>
      </c>
      <c r="H1279">
        <v>22859</v>
      </c>
      <c r="I1279">
        <v>4577</v>
      </c>
      <c r="J1279">
        <v>434</v>
      </c>
      <c r="K1279">
        <v>269</v>
      </c>
    </row>
    <row r="1280" spans="1:11" x14ac:dyDescent="0.3">
      <c r="A1280" t="s">
        <v>11</v>
      </c>
      <c r="B1280">
        <v>6433786422</v>
      </c>
      <c r="C1280">
        <v>19</v>
      </c>
      <c r="D1280" t="s">
        <v>1295</v>
      </c>
      <c r="E1280" t="s">
        <v>13</v>
      </c>
      <c r="F1280" t="s">
        <v>16</v>
      </c>
      <c r="G1280">
        <v>346422</v>
      </c>
      <c r="H1280">
        <v>34929</v>
      </c>
      <c r="I1280">
        <v>2969</v>
      </c>
      <c r="J1280">
        <v>775</v>
      </c>
      <c r="K1280">
        <v>118</v>
      </c>
    </row>
    <row r="1281" spans="1:11" x14ac:dyDescent="0.3">
      <c r="A1281" t="s">
        <v>11</v>
      </c>
      <c r="B1281">
        <v>7458265481</v>
      </c>
      <c r="C1281">
        <v>29</v>
      </c>
      <c r="D1281" t="s">
        <v>1296</v>
      </c>
      <c r="E1281" t="s">
        <v>13</v>
      </c>
      <c r="F1281" t="s">
        <v>39</v>
      </c>
      <c r="G1281">
        <v>718252</v>
      </c>
      <c r="H1281">
        <v>416297</v>
      </c>
      <c r="I1281">
        <v>62378</v>
      </c>
      <c r="J1281">
        <v>978</v>
      </c>
      <c r="K1281">
        <v>166</v>
      </c>
    </row>
    <row r="1282" spans="1:11" x14ac:dyDescent="0.3">
      <c r="A1282" t="s">
        <v>11</v>
      </c>
      <c r="B1282">
        <v>5992778159</v>
      </c>
      <c r="C1282">
        <v>6</v>
      </c>
      <c r="D1282" t="s">
        <v>1297</v>
      </c>
      <c r="E1282" t="s">
        <v>13</v>
      </c>
      <c r="F1282" t="s">
        <v>14</v>
      </c>
      <c r="G1282">
        <v>505712</v>
      </c>
      <c r="H1282">
        <v>226924</v>
      </c>
      <c r="I1282">
        <v>20502</v>
      </c>
      <c r="J1282">
        <v>2893</v>
      </c>
      <c r="K1282">
        <v>593</v>
      </c>
    </row>
    <row r="1283" spans="1:11" x14ac:dyDescent="0.3">
      <c r="A1283" t="s">
        <v>11</v>
      </c>
      <c r="B1283">
        <v>4416931571</v>
      </c>
      <c r="C1283">
        <v>15</v>
      </c>
      <c r="D1283" t="s">
        <v>1298</v>
      </c>
      <c r="E1283" t="s">
        <v>13</v>
      </c>
      <c r="F1283" t="s">
        <v>16</v>
      </c>
      <c r="G1283">
        <v>617851</v>
      </c>
      <c r="H1283">
        <v>320192</v>
      </c>
      <c r="I1283">
        <v>19490</v>
      </c>
      <c r="J1283">
        <v>6734</v>
      </c>
      <c r="K1283">
        <v>2624</v>
      </c>
    </row>
    <row r="1284" spans="1:11" x14ac:dyDescent="0.3">
      <c r="A1284" t="s">
        <v>11</v>
      </c>
      <c r="B1284">
        <v>2175694535</v>
      </c>
      <c r="C1284">
        <v>13</v>
      </c>
      <c r="D1284" t="s">
        <v>1299</v>
      </c>
      <c r="E1284" t="s">
        <v>13</v>
      </c>
      <c r="F1284" t="s">
        <v>39</v>
      </c>
      <c r="G1284">
        <v>610877</v>
      </c>
      <c r="H1284">
        <v>273041</v>
      </c>
      <c r="I1284">
        <v>17317</v>
      </c>
      <c r="J1284">
        <v>225</v>
      </c>
      <c r="K1284">
        <v>43</v>
      </c>
    </row>
    <row r="1285" spans="1:11" x14ac:dyDescent="0.3">
      <c r="A1285" t="s">
        <v>11</v>
      </c>
      <c r="B1285">
        <v>5598643268</v>
      </c>
      <c r="C1285">
        <v>5</v>
      </c>
      <c r="D1285" t="s">
        <v>1300</v>
      </c>
      <c r="E1285" t="s">
        <v>13</v>
      </c>
      <c r="F1285" t="s">
        <v>16</v>
      </c>
      <c r="G1285">
        <v>854637</v>
      </c>
      <c r="H1285">
        <v>494394</v>
      </c>
      <c r="I1285">
        <v>9293</v>
      </c>
      <c r="J1285">
        <v>10087</v>
      </c>
      <c r="K1285">
        <v>2632</v>
      </c>
    </row>
    <row r="1286" spans="1:11" x14ac:dyDescent="0.3">
      <c r="A1286" t="s">
        <v>11</v>
      </c>
      <c r="B1286">
        <v>7029132321</v>
      </c>
      <c r="C1286">
        <v>8</v>
      </c>
      <c r="D1286" t="s">
        <v>1301</v>
      </c>
      <c r="E1286" t="s">
        <v>13</v>
      </c>
      <c r="F1286" t="s">
        <v>16</v>
      </c>
      <c r="G1286">
        <v>473916</v>
      </c>
      <c r="H1286">
        <v>77941</v>
      </c>
      <c r="I1286">
        <v>23370</v>
      </c>
      <c r="J1286">
        <v>777</v>
      </c>
      <c r="K1286">
        <v>486</v>
      </c>
    </row>
    <row r="1287" spans="1:11" x14ac:dyDescent="0.3">
      <c r="A1287" t="s">
        <v>11</v>
      </c>
      <c r="B1287">
        <v>3218776591</v>
      </c>
      <c r="C1287">
        <v>44</v>
      </c>
      <c r="D1287" t="s">
        <v>1302</v>
      </c>
      <c r="E1287" t="s">
        <v>25</v>
      </c>
      <c r="F1287" t="s">
        <v>14</v>
      </c>
      <c r="G1287">
        <v>576129</v>
      </c>
      <c r="H1287">
        <v>12813</v>
      </c>
      <c r="I1287">
        <v>5057</v>
      </c>
      <c r="J1287">
        <v>266</v>
      </c>
      <c r="K1287">
        <v>129</v>
      </c>
    </row>
    <row r="1288" spans="1:11" x14ac:dyDescent="0.3">
      <c r="A1288" t="s">
        <v>11</v>
      </c>
      <c r="B1288">
        <v>3464047017</v>
      </c>
      <c r="C1288">
        <v>51</v>
      </c>
      <c r="D1288" t="s">
        <v>1303</v>
      </c>
      <c r="E1288" t="s">
        <v>25</v>
      </c>
      <c r="F1288" t="s">
        <v>16</v>
      </c>
      <c r="G1288">
        <v>506036</v>
      </c>
      <c r="H1288">
        <v>149637</v>
      </c>
      <c r="I1288">
        <v>46094</v>
      </c>
      <c r="J1288">
        <v>923</v>
      </c>
      <c r="K1288">
        <v>454</v>
      </c>
    </row>
    <row r="1289" spans="1:11" x14ac:dyDescent="0.3">
      <c r="A1289" t="s">
        <v>11</v>
      </c>
      <c r="B1289">
        <v>4453434476</v>
      </c>
      <c r="C1289">
        <v>26</v>
      </c>
      <c r="D1289" t="s">
        <v>1304</v>
      </c>
      <c r="E1289" t="s">
        <v>13</v>
      </c>
      <c r="F1289" t="s">
        <v>39</v>
      </c>
      <c r="G1289">
        <v>72977</v>
      </c>
      <c r="H1289">
        <v>36567</v>
      </c>
      <c r="I1289">
        <v>12638</v>
      </c>
      <c r="J1289">
        <v>280</v>
      </c>
      <c r="K1289">
        <v>27</v>
      </c>
    </row>
    <row r="1290" spans="1:11" x14ac:dyDescent="0.3">
      <c r="A1290" t="s">
        <v>11</v>
      </c>
      <c r="B1290">
        <v>4005895044</v>
      </c>
      <c r="C1290">
        <v>54</v>
      </c>
      <c r="D1290" t="s">
        <v>1305</v>
      </c>
      <c r="E1290" t="s">
        <v>13</v>
      </c>
      <c r="F1290" t="s">
        <v>16</v>
      </c>
      <c r="G1290">
        <v>790161</v>
      </c>
      <c r="H1290">
        <v>200094</v>
      </c>
      <c r="I1290">
        <v>1688</v>
      </c>
      <c r="J1290">
        <v>4632</v>
      </c>
      <c r="K1290">
        <v>3018</v>
      </c>
    </row>
    <row r="1291" spans="1:11" x14ac:dyDescent="0.3">
      <c r="A1291" t="s">
        <v>11</v>
      </c>
      <c r="B1291">
        <v>4051801599</v>
      </c>
      <c r="C1291">
        <v>17</v>
      </c>
      <c r="D1291" t="s">
        <v>1306</v>
      </c>
      <c r="E1291" t="s">
        <v>13</v>
      </c>
      <c r="F1291" t="s">
        <v>16</v>
      </c>
      <c r="G1291">
        <v>996073</v>
      </c>
      <c r="H1291">
        <v>194281</v>
      </c>
      <c r="I1291">
        <v>8701</v>
      </c>
      <c r="J1291">
        <v>3738</v>
      </c>
      <c r="K1291">
        <v>682</v>
      </c>
    </row>
    <row r="1292" spans="1:11" x14ac:dyDescent="0.3">
      <c r="A1292" t="s">
        <v>11</v>
      </c>
      <c r="B1292">
        <v>1507640632</v>
      </c>
      <c r="C1292">
        <v>50</v>
      </c>
      <c r="D1292" t="s">
        <v>1307</v>
      </c>
      <c r="E1292" t="s">
        <v>13</v>
      </c>
      <c r="F1292" t="s">
        <v>14</v>
      </c>
      <c r="G1292">
        <v>263481</v>
      </c>
      <c r="H1292">
        <v>168742</v>
      </c>
      <c r="I1292">
        <v>53017</v>
      </c>
      <c r="J1292">
        <v>1434</v>
      </c>
      <c r="K1292">
        <v>541</v>
      </c>
    </row>
    <row r="1293" spans="1:11" x14ac:dyDescent="0.3">
      <c r="A1293" t="s">
        <v>11</v>
      </c>
      <c r="B1293">
        <v>6261169160</v>
      </c>
      <c r="C1293">
        <v>47</v>
      </c>
      <c r="D1293" t="s">
        <v>1308</v>
      </c>
      <c r="E1293" t="s">
        <v>13</v>
      </c>
      <c r="F1293" t="s">
        <v>39</v>
      </c>
      <c r="G1293">
        <v>127027</v>
      </c>
      <c r="H1293">
        <v>50269</v>
      </c>
      <c r="I1293">
        <v>19220</v>
      </c>
      <c r="J1293">
        <v>1166</v>
      </c>
      <c r="K1293">
        <v>729</v>
      </c>
    </row>
    <row r="1294" spans="1:11" x14ac:dyDescent="0.3">
      <c r="A1294" t="s">
        <v>11</v>
      </c>
      <c r="B1294">
        <v>9768056025</v>
      </c>
      <c r="C1294">
        <v>6</v>
      </c>
      <c r="D1294" t="s">
        <v>1309</v>
      </c>
      <c r="E1294" t="s">
        <v>13</v>
      </c>
      <c r="F1294" t="s">
        <v>16</v>
      </c>
      <c r="G1294">
        <v>153174</v>
      </c>
      <c r="H1294">
        <v>25293</v>
      </c>
      <c r="I1294">
        <v>3629</v>
      </c>
      <c r="J1294">
        <v>461</v>
      </c>
      <c r="K1294">
        <v>276</v>
      </c>
    </row>
    <row r="1295" spans="1:11" x14ac:dyDescent="0.3">
      <c r="A1295" t="s">
        <v>11</v>
      </c>
      <c r="B1295">
        <v>8122723552</v>
      </c>
      <c r="C1295">
        <v>37</v>
      </c>
      <c r="D1295" t="s">
        <v>1310</v>
      </c>
      <c r="E1295" t="s">
        <v>13</v>
      </c>
      <c r="F1295" t="s">
        <v>16</v>
      </c>
      <c r="G1295">
        <v>615684</v>
      </c>
      <c r="H1295">
        <v>330722</v>
      </c>
      <c r="I1295">
        <v>131922</v>
      </c>
      <c r="J1295">
        <v>1138</v>
      </c>
      <c r="K1295">
        <v>740</v>
      </c>
    </row>
    <row r="1296" spans="1:11" x14ac:dyDescent="0.3">
      <c r="A1296" t="s">
        <v>11</v>
      </c>
      <c r="B1296">
        <v>1776477659</v>
      </c>
      <c r="C1296">
        <v>46</v>
      </c>
      <c r="D1296" t="s">
        <v>1311</v>
      </c>
      <c r="E1296" t="s">
        <v>13</v>
      </c>
      <c r="F1296" t="s">
        <v>16</v>
      </c>
      <c r="G1296">
        <v>886143</v>
      </c>
      <c r="H1296">
        <v>518250</v>
      </c>
      <c r="I1296">
        <v>133340</v>
      </c>
      <c r="J1296">
        <v>4842</v>
      </c>
      <c r="K1296">
        <v>2243</v>
      </c>
    </row>
    <row r="1297" spans="1:11" x14ac:dyDescent="0.3">
      <c r="A1297" t="s">
        <v>11</v>
      </c>
      <c r="B1297">
        <v>5184096666</v>
      </c>
      <c r="C1297">
        <v>14</v>
      </c>
      <c r="D1297" t="s">
        <v>1312</v>
      </c>
      <c r="E1297" t="s">
        <v>13</v>
      </c>
      <c r="F1297" t="s">
        <v>39</v>
      </c>
      <c r="G1297">
        <v>89534</v>
      </c>
      <c r="H1297">
        <v>53351</v>
      </c>
      <c r="I1297">
        <v>14730</v>
      </c>
      <c r="J1297">
        <v>584</v>
      </c>
      <c r="K1297">
        <v>344</v>
      </c>
    </row>
    <row r="1298" spans="1:11" x14ac:dyDescent="0.3">
      <c r="A1298" t="s">
        <v>11</v>
      </c>
      <c r="B1298">
        <v>5325647653</v>
      </c>
      <c r="C1298">
        <v>10</v>
      </c>
      <c r="D1298" t="s">
        <v>1313</v>
      </c>
      <c r="E1298" t="s">
        <v>13</v>
      </c>
      <c r="F1298" t="s">
        <v>14</v>
      </c>
      <c r="G1298">
        <v>628463</v>
      </c>
      <c r="H1298">
        <v>179571</v>
      </c>
      <c r="I1298">
        <v>11204</v>
      </c>
      <c r="J1298">
        <v>3069</v>
      </c>
      <c r="K1298">
        <v>920</v>
      </c>
    </row>
    <row r="1299" spans="1:11" x14ac:dyDescent="0.3">
      <c r="A1299" t="s">
        <v>11</v>
      </c>
      <c r="B1299">
        <v>2970973124</v>
      </c>
      <c r="C1299">
        <v>8</v>
      </c>
      <c r="D1299" t="s">
        <v>1314</v>
      </c>
      <c r="E1299" t="s">
        <v>13</v>
      </c>
      <c r="F1299" t="s">
        <v>16</v>
      </c>
      <c r="G1299">
        <v>709679</v>
      </c>
      <c r="H1299">
        <v>347199</v>
      </c>
      <c r="I1299">
        <v>69561</v>
      </c>
      <c r="J1299">
        <v>5498</v>
      </c>
      <c r="K1299">
        <v>1029</v>
      </c>
    </row>
    <row r="1300" spans="1:11" x14ac:dyDescent="0.3">
      <c r="A1300" t="s">
        <v>11</v>
      </c>
      <c r="B1300">
        <v>5132790033</v>
      </c>
      <c r="C1300">
        <v>60</v>
      </c>
      <c r="D1300" t="s">
        <v>1315</v>
      </c>
      <c r="E1300" t="s">
        <v>13</v>
      </c>
      <c r="F1300" t="s">
        <v>16</v>
      </c>
      <c r="G1300">
        <v>135122</v>
      </c>
      <c r="H1300">
        <v>86246</v>
      </c>
      <c r="I1300">
        <v>234</v>
      </c>
      <c r="J1300">
        <v>1260</v>
      </c>
      <c r="K1300">
        <v>264</v>
      </c>
    </row>
    <row r="1301" spans="1:11" x14ac:dyDescent="0.3">
      <c r="A1301" t="s">
        <v>11</v>
      </c>
      <c r="B1301">
        <v>5753856754</v>
      </c>
      <c r="C1301">
        <v>25</v>
      </c>
      <c r="D1301" t="s">
        <v>1316</v>
      </c>
      <c r="E1301" t="s">
        <v>13</v>
      </c>
      <c r="F1301" t="s">
        <v>16</v>
      </c>
      <c r="G1301">
        <v>977379</v>
      </c>
      <c r="H1301">
        <v>518253</v>
      </c>
      <c r="I1301">
        <v>181148</v>
      </c>
      <c r="J1301">
        <v>654</v>
      </c>
      <c r="K1301">
        <v>408</v>
      </c>
    </row>
    <row r="1302" spans="1:11" x14ac:dyDescent="0.3">
      <c r="A1302" t="s">
        <v>11</v>
      </c>
      <c r="B1302">
        <v>6216098572</v>
      </c>
      <c r="C1302">
        <v>49</v>
      </c>
      <c r="D1302" t="s">
        <v>1317</v>
      </c>
      <c r="E1302" t="s">
        <v>13</v>
      </c>
      <c r="F1302" t="s">
        <v>16</v>
      </c>
      <c r="G1302">
        <v>952308</v>
      </c>
      <c r="H1302">
        <v>346469</v>
      </c>
      <c r="I1302">
        <v>69148</v>
      </c>
      <c r="J1302">
        <v>3045</v>
      </c>
      <c r="K1302">
        <v>1393</v>
      </c>
    </row>
    <row r="1303" spans="1:11" x14ac:dyDescent="0.3">
      <c r="A1303" t="s">
        <v>11</v>
      </c>
      <c r="B1303">
        <v>1295226367</v>
      </c>
      <c r="C1303">
        <v>58</v>
      </c>
      <c r="D1303" t="s">
        <v>1318</v>
      </c>
      <c r="E1303" t="s">
        <v>13</v>
      </c>
      <c r="F1303" t="s">
        <v>16</v>
      </c>
      <c r="G1303">
        <v>818642</v>
      </c>
      <c r="H1303">
        <v>378553</v>
      </c>
      <c r="I1303">
        <v>103871</v>
      </c>
      <c r="J1303">
        <v>439</v>
      </c>
      <c r="K1303">
        <v>31</v>
      </c>
    </row>
    <row r="1304" spans="1:11" x14ac:dyDescent="0.3">
      <c r="A1304" t="s">
        <v>11</v>
      </c>
      <c r="B1304">
        <v>8447121860</v>
      </c>
      <c r="C1304">
        <v>48</v>
      </c>
      <c r="D1304" t="s">
        <v>1319</v>
      </c>
      <c r="E1304" t="s">
        <v>13</v>
      </c>
      <c r="F1304" t="s">
        <v>16</v>
      </c>
      <c r="G1304">
        <v>247859</v>
      </c>
      <c r="H1304">
        <v>67792</v>
      </c>
      <c r="I1304">
        <v>13138</v>
      </c>
      <c r="J1304">
        <v>948</v>
      </c>
      <c r="K1304">
        <v>143</v>
      </c>
    </row>
    <row r="1305" spans="1:11" x14ac:dyDescent="0.3">
      <c r="A1305" t="s">
        <v>11</v>
      </c>
      <c r="B1305">
        <v>7516858502</v>
      </c>
      <c r="C1305">
        <v>5</v>
      </c>
      <c r="D1305" t="s">
        <v>1320</v>
      </c>
      <c r="E1305" t="s">
        <v>13</v>
      </c>
      <c r="F1305" t="s">
        <v>39</v>
      </c>
      <c r="G1305">
        <v>687376</v>
      </c>
      <c r="H1305">
        <v>436664</v>
      </c>
      <c r="I1305">
        <v>58013</v>
      </c>
      <c r="J1305">
        <v>5470</v>
      </c>
      <c r="K1305">
        <v>859</v>
      </c>
    </row>
    <row r="1306" spans="1:11" x14ac:dyDescent="0.3">
      <c r="A1306" t="s">
        <v>11</v>
      </c>
      <c r="B1306">
        <v>1953975352</v>
      </c>
      <c r="C1306">
        <v>34</v>
      </c>
      <c r="D1306" t="s">
        <v>1321</v>
      </c>
      <c r="E1306" t="s">
        <v>13</v>
      </c>
      <c r="F1306" t="s">
        <v>16</v>
      </c>
      <c r="G1306">
        <v>846459</v>
      </c>
      <c r="H1306">
        <v>24772</v>
      </c>
      <c r="I1306">
        <v>6645</v>
      </c>
      <c r="J1306">
        <v>57</v>
      </c>
      <c r="K1306">
        <v>19</v>
      </c>
    </row>
    <row r="1307" spans="1:11" x14ac:dyDescent="0.3">
      <c r="A1307" t="s">
        <v>11</v>
      </c>
      <c r="B1307">
        <v>1746554196</v>
      </c>
      <c r="C1307">
        <v>46</v>
      </c>
      <c r="D1307" t="s">
        <v>1322</v>
      </c>
      <c r="E1307" t="s">
        <v>13</v>
      </c>
      <c r="F1307" t="s">
        <v>14</v>
      </c>
      <c r="G1307">
        <v>350828</v>
      </c>
      <c r="H1307">
        <v>26458</v>
      </c>
      <c r="I1307">
        <v>5177</v>
      </c>
      <c r="J1307">
        <v>490</v>
      </c>
      <c r="K1307">
        <v>123</v>
      </c>
    </row>
    <row r="1308" spans="1:11" x14ac:dyDescent="0.3">
      <c r="A1308" t="s">
        <v>11</v>
      </c>
      <c r="B1308">
        <v>6125625029</v>
      </c>
      <c r="C1308">
        <v>13</v>
      </c>
      <c r="D1308" t="s">
        <v>1323</v>
      </c>
      <c r="E1308" t="s">
        <v>13</v>
      </c>
      <c r="F1308" t="s">
        <v>16</v>
      </c>
      <c r="G1308">
        <v>972571</v>
      </c>
      <c r="H1308">
        <v>598717</v>
      </c>
      <c r="I1308">
        <v>209775</v>
      </c>
      <c r="J1308">
        <v>13159</v>
      </c>
      <c r="K1308">
        <v>2652</v>
      </c>
    </row>
    <row r="1309" spans="1:11" x14ac:dyDescent="0.3">
      <c r="A1309" t="s">
        <v>11</v>
      </c>
      <c r="B1309">
        <v>7568079199</v>
      </c>
      <c r="C1309">
        <v>9</v>
      </c>
      <c r="D1309" t="s">
        <v>1324</v>
      </c>
      <c r="E1309" t="s">
        <v>13</v>
      </c>
      <c r="F1309" t="s">
        <v>16</v>
      </c>
      <c r="G1309">
        <v>629652</v>
      </c>
      <c r="H1309">
        <v>230374</v>
      </c>
      <c r="I1309">
        <v>49275</v>
      </c>
      <c r="J1309">
        <v>2253</v>
      </c>
      <c r="K1309">
        <v>32</v>
      </c>
    </row>
    <row r="1310" spans="1:11" x14ac:dyDescent="0.3">
      <c r="A1310" t="s">
        <v>11</v>
      </c>
      <c r="B1310">
        <v>6883917128</v>
      </c>
      <c r="C1310">
        <v>12</v>
      </c>
      <c r="D1310" t="s">
        <v>1325</v>
      </c>
      <c r="E1310" t="s">
        <v>13</v>
      </c>
      <c r="F1310" t="s">
        <v>16</v>
      </c>
      <c r="G1310">
        <v>627228</v>
      </c>
      <c r="H1310">
        <v>144324</v>
      </c>
      <c r="I1310">
        <v>7688</v>
      </c>
      <c r="J1310">
        <v>918</v>
      </c>
      <c r="K1310">
        <v>271</v>
      </c>
    </row>
    <row r="1311" spans="1:11" x14ac:dyDescent="0.3">
      <c r="A1311" t="s">
        <v>11</v>
      </c>
      <c r="B1311">
        <v>6635663413</v>
      </c>
      <c r="C1311">
        <v>16</v>
      </c>
      <c r="D1311" t="s">
        <v>1326</v>
      </c>
      <c r="E1311" t="s">
        <v>13</v>
      </c>
      <c r="F1311" t="s">
        <v>39</v>
      </c>
      <c r="G1311">
        <v>215462</v>
      </c>
      <c r="H1311">
        <v>120114</v>
      </c>
      <c r="I1311">
        <v>23425</v>
      </c>
      <c r="J1311">
        <v>2519</v>
      </c>
      <c r="K1311">
        <v>699</v>
      </c>
    </row>
    <row r="1312" spans="1:11" x14ac:dyDescent="0.3">
      <c r="A1312" t="s">
        <v>11</v>
      </c>
      <c r="B1312">
        <v>8189009924</v>
      </c>
      <c r="C1312">
        <v>42</v>
      </c>
      <c r="D1312" t="s">
        <v>1327</v>
      </c>
      <c r="E1312" t="s">
        <v>13</v>
      </c>
      <c r="F1312" t="s">
        <v>16</v>
      </c>
      <c r="G1312">
        <v>600275</v>
      </c>
      <c r="H1312">
        <v>396409</v>
      </c>
      <c r="I1312">
        <v>53212</v>
      </c>
      <c r="J1312">
        <v>4972</v>
      </c>
      <c r="K1312">
        <v>1494</v>
      </c>
    </row>
    <row r="1313" spans="1:11" x14ac:dyDescent="0.3">
      <c r="A1313" t="s">
        <v>11</v>
      </c>
      <c r="B1313">
        <v>5594454220</v>
      </c>
      <c r="C1313">
        <v>30</v>
      </c>
      <c r="D1313" t="s">
        <v>1328</v>
      </c>
      <c r="E1313" t="s">
        <v>13</v>
      </c>
      <c r="F1313" t="s">
        <v>16</v>
      </c>
      <c r="G1313">
        <v>269124</v>
      </c>
      <c r="H1313">
        <v>56893</v>
      </c>
      <c r="I1313">
        <v>15669</v>
      </c>
      <c r="J1313">
        <v>640</v>
      </c>
      <c r="K1313">
        <v>342</v>
      </c>
    </row>
    <row r="1314" spans="1:11" x14ac:dyDescent="0.3">
      <c r="A1314" t="s">
        <v>11</v>
      </c>
      <c r="B1314">
        <v>5883134757</v>
      </c>
      <c r="C1314">
        <v>36</v>
      </c>
      <c r="D1314" t="s">
        <v>1329</v>
      </c>
      <c r="E1314" t="s">
        <v>13</v>
      </c>
      <c r="F1314" t="s">
        <v>14</v>
      </c>
      <c r="G1314">
        <v>596108</v>
      </c>
      <c r="H1314">
        <v>148421</v>
      </c>
      <c r="I1314">
        <v>20333</v>
      </c>
      <c r="J1314">
        <v>3283</v>
      </c>
      <c r="K1314">
        <v>902</v>
      </c>
    </row>
    <row r="1315" spans="1:11" x14ac:dyDescent="0.3">
      <c r="A1315" t="s">
        <v>11</v>
      </c>
      <c r="B1315">
        <v>9532548557</v>
      </c>
      <c r="C1315">
        <v>43</v>
      </c>
      <c r="D1315" t="s">
        <v>1330</v>
      </c>
      <c r="E1315" t="s">
        <v>13</v>
      </c>
      <c r="F1315" t="s">
        <v>39</v>
      </c>
      <c r="G1315">
        <v>625824</v>
      </c>
      <c r="H1315">
        <v>149001</v>
      </c>
      <c r="I1315">
        <v>35196</v>
      </c>
      <c r="J1315">
        <v>2490</v>
      </c>
      <c r="K1315">
        <v>1607</v>
      </c>
    </row>
    <row r="1316" spans="1:11" x14ac:dyDescent="0.3">
      <c r="A1316" t="s">
        <v>11</v>
      </c>
      <c r="B1316">
        <v>7794152716</v>
      </c>
      <c r="C1316">
        <v>51</v>
      </c>
      <c r="D1316" t="s">
        <v>1331</v>
      </c>
      <c r="E1316" t="s">
        <v>13</v>
      </c>
      <c r="F1316" t="s">
        <v>39</v>
      </c>
      <c r="G1316">
        <v>254915</v>
      </c>
      <c r="H1316">
        <v>98722</v>
      </c>
      <c r="I1316">
        <v>22129</v>
      </c>
      <c r="J1316">
        <v>1035</v>
      </c>
      <c r="K1316">
        <v>341</v>
      </c>
    </row>
    <row r="1317" spans="1:11" x14ac:dyDescent="0.3">
      <c r="A1317" t="s">
        <v>11</v>
      </c>
      <c r="B1317">
        <v>7048618036</v>
      </c>
      <c r="C1317">
        <v>9</v>
      </c>
      <c r="D1317" t="s">
        <v>1332</v>
      </c>
      <c r="E1317" t="s">
        <v>13</v>
      </c>
      <c r="F1317" t="s">
        <v>16</v>
      </c>
      <c r="G1317">
        <v>175670</v>
      </c>
      <c r="H1317">
        <v>23890</v>
      </c>
      <c r="I1317">
        <v>3653</v>
      </c>
      <c r="J1317">
        <v>98</v>
      </c>
      <c r="K1317">
        <v>40</v>
      </c>
    </row>
    <row r="1318" spans="1:11" x14ac:dyDescent="0.3">
      <c r="A1318" t="s">
        <v>11</v>
      </c>
      <c r="B1318">
        <v>1403225271</v>
      </c>
      <c r="C1318">
        <v>43</v>
      </c>
      <c r="D1318" t="s">
        <v>1333</v>
      </c>
      <c r="E1318" t="s">
        <v>13</v>
      </c>
      <c r="F1318" t="s">
        <v>39</v>
      </c>
      <c r="G1318">
        <v>832772</v>
      </c>
      <c r="H1318">
        <v>467631</v>
      </c>
      <c r="I1318">
        <v>124957</v>
      </c>
      <c r="J1318">
        <v>1143</v>
      </c>
      <c r="K1318">
        <v>735</v>
      </c>
    </row>
    <row r="1319" spans="1:11" x14ac:dyDescent="0.3">
      <c r="A1319" t="s">
        <v>11</v>
      </c>
      <c r="B1319">
        <v>6711379995</v>
      </c>
      <c r="C1319">
        <v>7</v>
      </c>
      <c r="D1319" t="s">
        <v>1334</v>
      </c>
      <c r="E1319" t="s">
        <v>13</v>
      </c>
      <c r="F1319" t="s">
        <v>39</v>
      </c>
      <c r="G1319">
        <v>338970</v>
      </c>
      <c r="H1319">
        <v>206817</v>
      </c>
      <c r="I1319">
        <v>39119</v>
      </c>
      <c r="J1319">
        <v>2120</v>
      </c>
      <c r="K1319">
        <v>674</v>
      </c>
    </row>
    <row r="1320" spans="1:11" x14ac:dyDescent="0.3">
      <c r="A1320" t="s">
        <v>11</v>
      </c>
      <c r="B1320">
        <v>8289752223</v>
      </c>
      <c r="C1320">
        <v>46</v>
      </c>
      <c r="D1320" t="s">
        <v>1335</v>
      </c>
      <c r="E1320" t="s">
        <v>13</v>
      </c>
      <c r="F1320" t="s">
        <v>16</v>
      </c>
      <c r="G1320">
        <v>666130</v>
      </c>
      <c r="H1320">
        <v>357047</v>
      </c>
      <c r="I1320">
        <v>68518</v>
      </c>
      <c r="J1320">
        <v>4305</v>
      </c>
      <c r="K1320">
        <v>77</v>
      </c>
    </row>
    <row r="1321" spans="1:11" x14ac:dyDescent="0.3">
      <c r="A1321" t="s">
        <v>11</v>
      </c>
      <c r="B1321">
        <v>3955294896</v>
      </c>
      <c r="C1321">
        <v>31</v>
      </c>
      <c r="D1321" t="s">
        <v>1336</v>
      </c>
      <c r="E1321" t="s">
        <v>13</v>
      </c>
      <c r="F1321" t="s">
        <v>16</v>
      </c>
      <c r="G1321">
        <v>308364</v>
      </c>
      <c r="H1321">
        <v>97096</v>
      </c>
      <c r="I1321">
        <v>16811</v>
      </c>
      <c r="J1321">
        <v>1086</v>
      </c>
      <c r="K1321">
        <v>256</v>
      </c>
    </row>
    <row r="1322" spans="1:11" x14ac:dyDescent="0.3">
      <c r="A1322" t="s">
        <v>11</v>
      </c>
      <c r="B1322">
        <v>3865143523</v>
      </c>
      <c r="C1322">
        <v>22</v>
      </c>
      <c r="D1322" t="s">
        <v>1337</v>
      </c>
      <c r="E1322" t="s">
        <v>13</v>
      </c>
      <c r="F1322" t="s">
        <v>16</v>
      </c>
      <c r="G1322">
        <v>49433</v>
      </c>
      <c r="H1322">
        <v>24982</v>
      </c>
      <c r="I1322">
        <v>7659</v>
      </c>
      <c r="J1322">
        <v>351</v>
      </c>
      <c r="K1322">
        <v>124</v>
      </c>
    </row>
    <row r="1323" spans="1:11" x14ac:dyDescent="0.3">
      <c r="A1323" t="s">
        <v>11</v>
      </c>
      <c r="B1323">
        <v>3027694158</v>
      </c>
      <c r="C1323">
        <v>17</v>
      </c>
      <c r="D1323" t="s">
        <v>1338</v>
      </c>
      <c r="E1323" t="s">
        <v>13</v>
      </c>
      <c r="F1323" t="s">
        <v>16</v>
      </c>
      <c r="G1323">
        <v>894597</v>
      </c>
      <c r="H1323">
        <v>258968</v>
      </c>
      <c r="I1323">
        <v>99543</v>
      </c>
      <c r="J1323">
        <v>1168</v>
      </c>
      <c r="K1323">
        <v>685</v>
      </c>
    </row>
    <row r="1324" spans="1:11" x14ac:dyDescent="0.3">
      <c r="A1324" t="s">
        <v>11</v>
      </c>
      <c r="B1324">
        <v>8405710607</v>
      </c>
      <c r="C1324">
        <v>7</v>
      </c>
      <c r="D1324" t="s">
        <v>1339</v>
      </c>
      <c r="E1324" t="s">
        <v>13</v>
      </c>
      <c r="F1324" t="s">
        <v>39</v>
      </c>
      <c r="G1324">
        <v>993156</v>
      </c>
      <c r="H1324">
        <v>653561</v>
      </c>
      <c r="I1324">
        <v>249672</v>
      </c>
      <c r="J1324">
        <v>13771</v>
      </c>
      <c r="K1324">
        <v>5578</v>
      </c>
    </row>
    <row r="1325" spans="1:11" x14ac:dyDescent="0.3">
      <c r="A1325" t="s">
        <v>11</v>
      </c>
      <c r="B1325">
        <v>9863025058</v>
      </c>
      <c r="C1325">
        <v>28</v>
      </c>
      <c r="D1325" t="s">
        <v>1340</v>
      </c>
      <c r="E1325" t="s">
        <v>13</v>
      </c>
      <c r="F1325" t="s">
        <v>16</v>
      </c>
      <c r="G1325">
        <v>985461</v>
      </c>
      <c r="H1325">
        <v>419794</v>
      </c>
      <c r="I1325">
        <v>9839</v>
      </c>
      <c r="J1325">
        <v>6269</v>
      </c>
      <c r="K1325">
        <v>358</v>
      </c>
    </row>
    <row r="1326" spans="1:11" x14ac:dyDescent="0.3">
      <c r="A1326" t="s">
        <v>11</v>
      </c>
      <c r="B1326">
        <v>5302510482</v>
      </c>
      <c r="C1326">
        <v>15</v>
      </c>
      <c r="D1326" t="s">
        <v>1341</v>
      </c>
      <c r="E1326" t="s">
        <v>13</v>
      </c>
      <c r="F1326" t="s">
        <v>16</v>
      </c>
      <c r="G1326">
        <v>99958</v>
      </c>
      <c r="H1326">
        <v>20581</v>
      </c>
      <c r="I1326">
        <v>8136</v>
      </c>
      <c r="J1326">
        <v>295</v>
      </c>
      <c r="K1326">
        <v>53</v>
      </c>
    </row>
    <row r="1327" spans="1:11" x14ac:dyDescent="0.3">
      <c r="A1327" t="s">
        <v>11</v>
      </c>
      <c r="B1327">
        <v>8195327586</v>
      </c>
      <c r="C1327">
        <v>43</v>
      </c>
      <c r="D1327" t="s">
        <v>1342</v>
      </c>
      <c r="E1327" t="s">
        <v>13</v>
      </c>
      <c r="F1327" t="s">
        <v>14</v>
      </c>
      <c r="G1327">
        <v>884306</v>
      </c>
      <c r="H1327">
        <v>561623</v>
      </c>
      <c r="I1327">
        <v>86653</v>
      </c>
      <c r="J1327">
        <v>13552</v>
      </c>
      <c r="K1327">
        <v>7605</v>
      </c>
    </row>
    <row r="1328" spans="1:11" x14ac:dyDescent="0.3">
      <c r="A1328" t="s">
        <v>11</v>
      </c>
      <c r="B1328">
        <v>6584637105</v>
      </c>
      <c r="C1328">
        <v>9</v>
      </c>
      <c r="D1328" t="s">
        <v>1343</v>
      </c>
      <c r="E1328" t="s">
        <v>13</v>
      </c>
      <c r="F1328" t="s">
        <v>16</v>
      </c>
      <c r="G1328">
        <v>48016</v>
      </c>
      <c r="H1328">
        <v>16018</v>
      </c>
      <c r="I1328">
        <v>4358</v>
      </c>
      <c r="J1328">
        <v>68</v>
      </c>
      <c r="K1328">
        <v>29</v>
      </c>
    </row>
    <row r="1329" spans="1:11" x14ac:dyDescent="0.3">
      <c r="A1329" t="s">
        <v>11</v>
      </c>
      <c r="B1329">
        <v>6086994793</v>
      </c>
      <c r="C1329">
        <v>49</v>
      </c>
      <c r="D1329" t="s">
        <v>1344</v>
      </c>
      <c r="E1329" t="s">
        <v>13</v>
      </c>
      <c r="F1329" t="s">
        <v>16</v>
      </c>
      <c r="G1329">
        <v>408698</v>
      </c>
      <c r="H1329">
        <v>170161</v>
      </c>
      <c r="I1329">
        <v>60082</v>
      </c>
      <c r="J1329">
        <v>3681</v>
      </c>
      <c r="K1329">
        <v>744</v>
      </c>
    </row>
    <row r="1330" spans="1:11" x14ac:dyDescent="0.3">
      <c r="A1330" t="s">
        <v>11</v>
      </c>
      <c r="B1330">
        <v>8856171656</v>
      </c>
      <c r="C1330">
        <v>35</v>
      </c>
      <c r="D1330" t="s">
        <v>1345</v>
      </c>
      <c r="E1330" t="s">
        <v>13</v>
      </c>
      <c r="F1330" t="s">
        <v>16</v>
      </c>
      <c r="G1330">
        <v>607942</v>
      </c>
      <c r="H1330">
        <v>275468</v>
      </c>
      <c r="I1330">
        <v>86629</v>
      </c>
      <c r="J1330">
        <v>5837</v>
      </c>
      <c r="K1330">
        <v>3124</v>
      </c>
    </row>
    <row r="1331" spans="1:11" x14ac:dyDescent="0.3">
      <c r="A1331" t="s">
        <v>11</v>
      </c>
      <c r="B1331">
        <v>4544706732</v>
      </c>
      <c r="C1331">
        <v>54</v>
      </c>
      <c r="D1331" t="s">
        <v>1346</v>
      </c>
      <c r="E1331" t="s">
        <v>13</v>
      </c>
      <c r="F1331" t="s">
        <v>16</v>
      </c>
      <c r="G1331">
        <v>853335</v>
      </c>
      <c r="H1331">
        <v>431098</v>
      </c>
      <c r="I1331">
        <v>21338</v>
      </c>
      <c r="J1331">
        <v>9954</v>
      </c>
      <c r="K1331">
        <v>4603</v>
      </c>
    </row>
    <row r="1332" spans="1:11" x14ac:dyDescent="0.3">
      <c r="A1332" t="s">
        <v>11</v>
      </c>
      <c r="B1332">
        <v>8192826907</v>
      </c>
      <c r="C1332">
        <v>50</v>
      </c>
      <c r="D1332" t="s">
        <v>1347</v>
      </c>
      <c r="E1332" t="s">
        <v>13</v>
      </c>
      <c r="F1332" t="s">
        <v>16</v>
      </c>
      <c r="G1332">
        <v>442801</v>
      </c>
      <c r="H1332">
        <v>218719</v>
      </c>
      <c r="I1332">
        <v>71371</v>
      </c>
      <c r="J1332">
        <v>3448</v>
      </c>
      <c r="K1332">
        <v>1867</v>
      </c>
    </row>
    <row r="1333" spans="1:11" x14ac:dyDescent="0.3">
      <c r="A1333" t="s">
        <v>11</v>
      </c>
      <c r="B1333">
        <v>5953139753</v>
      </c>
      <c r="C1333">
        <v>21</v>
      </c>
      <c r="D1333" t="s">
        <v>1348</v>
      </c>
      <c r="E1333" t="s">
        <v>13</v>
      </c>
      <c r="F1333" t="s">
        <v>14</v>
      </c>
      <c r="G1333">
        <v>652056</v>
      </c>
      <c r="H1333">
        <v>386379</v>
      </c>
      <c r="I1333">
        <v>86305</v>
      </c>
      <c r="J1333">
        <v>3246</v>
      </c>
      <c r="K1333">
        <v>1554</v>
      </c>
    </row>
    <row r="1334" spans="1:11" x14ac:dyDescent="0.3">
      <c r="A1334" t="s">
        <v>11</v>
      </c>
      <c r="B1334">
        <v>1664443361</v>
      </c>
      <c r="C1334">
        <v>21</v>
      </c>
      <c r="D1334" t="s">
        <v>1349</v>
      </c>
      <c r="E1334" t="s">
        <v>13</v>
      </c>
      <c r="F1334" t="s">
        <v>16</v>
      </c>
      <c r="G1334">
        <v>900034</v>
      </c>
      <c r="H1334">
        <v>217942</v>
      </c>
      <c r="I1334">
        <v>55279</v>
      </c>
      <c r="J1334">
        <v>2395</v>
      </c>
      <c r="K1334">
        <v>311</v>
      </c>
    </row>
    <row r="1335" spans="1:11" x14ac:dyDescent="0.3">
      <c r="A1335" t="s">
        <v>11</v>
      </c>
      <c r="B1335">
        <v>5031588308</v>
      </c>
      <c r="C1335">
        <v>24</v>
      </c>
      <c r="D1335" t="s">
        <v>1350</v>
      </c>
      <c r="E1335" t="s">
        <v>13</v>
      </c>
      <c r="F1335" t="s">
        <v>16</v>
      </c>
      <c r="G1335">
        <v>238809</v>
      </c>
      <c r="H1335">
        <v>145010</v>
      </c>
      <c r="I1335">
        <v>9428</v>
      </c>
      <c r="J1335">
        <v>2130</v>
      </c>
      <c r="K1335">
        <v>1329</v>
      </c>
    </row>
    <row r="1336" spans="1:11" x14ac:dyDescent="0.3">
      <c r="A1336" t="s">
        <v>11</v>
      </c>
      <c r="B1336">
        <v>9187359725</v>
      </c>
      <c r="C1336">
        <v>49</v>
      </c>
      <c r="D1336" t="s">
        <v>1351</v>
      </c>
      <c r="E1336" t="s">
        <v>13</v>
      </c>
      <c r="F1336" t="s">
        <v>16</v>
      </c>
      <c r="G1336">
        <v>784224</v>
      </c>
      <c r="H1336">
        <v>479684</v>
      </c>
      <c r="I1336">
        <v>169971</v>
      </c>
      <c r="J1336">
        <v>8158</v>
      </c>
      <c r="K1336">
        <v>3091</v>
      </c>
    </row>
    <row r="1337" spans="1:11" x14ac:dyDescent="0.3">
      <c r="A1337" t="s">
        <v>11</v>
      </c>
      <c r="B1337">
        <v>3607451801</v>
      </c>
      <c r="C1337">
        <v>34</v>
      </c>
      <c r="D1337" t="s">
        <v>1352</v>
      </c>
      <c r="E1337" t="s">
        <v>13</v>
      </c>
      <c r="F1337" t="s">
        <v>39</v>
      </c>
      <c r="G1337">
        <v>774150</v>
      </c>
      <c r="H1337">
        <v>66754</v>
      </c>
      <c r="I1337">
        <v>26643</v>
      </c>
      <c r="J1337">
        <v>1135</v>
      </c>
      <c r="K1337">
        <v>52</v>
      </c>
    </row>
    <row r="1338" spans="1:11" x14ac:dyDescent="0.3">
      <c r="A1338" t="s">
        <v>11</v>
      </c>
      <c r="B1338">
        <v>4510785420</v>
      </c>
      <c r="C1338">
        <v>49</v>
      </c>
      <c r="D1338" t="s">
        <v>1353</v>
      </c>
      <c r="E1338" t="s">
        <v>13</v>
      </c>
      <c r="F1338" t="s">
        <v>16</v>
      </c>
      <c r="G1338">
        <v>118342</v>
      </c>
      <c r="H1338">
        <v>17414</v>
      </c>
      <c r="I1338">
        <v>4678</v>
      </c>
      <c r="J1338">
        <v>89</v>
      </c>
      <c r="K1338">
        <v>11</v>
      </c>
    </row>
    <row r="1339" spans="1:11" x14ac:dyDescent="0.3">
      <c r="A1339" t="s">
        <v>11</v>
      </c>
      <c r="B1339">
        <v>5711298675</v>
      </c>
      <c r="C1339">
        <v>37</v>
      </c>
      <c r="D1339" t="s">
        <v>1354</v>
      </c>
      <c r="E1339" t="s">
        <v>13</v>
      </c>
      <c r="F1339" t="s">
        <v>14</v>
      </c>
      <c r="G1339">
        <v>634527</v>
      </c>
      <c r="H1339">
        <v>97168</v>
      </c>
      <c r="I1339">
        <v>21236</v>
      </c>
      <c r="J1339">
        <v>950</v>
      </c>
      <c r="K1339">
        <v>153</v>
      </c>
    </row>
    <row r="1340" spans="1:11" x14ac:dyDescent="0.3">
      <c r="A1340" t="s">
        <v>11</v>
      </c>
      <c r="B1340">
        <v>4296446993</v>
      </c>
      <c r="C1340">
        <v>46</v>
      </c>
      <c r="D1340" t="s">
        <v>1355</v>
      </c>
      <c r="E1340" t="s">
        <v>13</v>
      </c>
      <c r="F1340" t="s">
        <v>16</v>
      </c>
      <c r="G1340">
        <v>987921</v>
      </c>
      <c r="H1340">
        <v>438977</v>
      </c>
      <c r="I1340">
        <v>21168</v>
      </c>
      <c r="J1340">
        <v>8911</v>
      </c>
      <c r="K1340">
        <v>2297</v>
      </c>
    </row>
    <row r="1341" spans="1:11" x14ac:dyDescent="0.3">
      <c r="A1341" t="s">
        <v>11</v>
      </c>
      <c r="B1341">
        <v>9529621609</v>
      </c>
      <c r="C1341">
        <v>54</v>
      </c>
      <c r="D1341" t="s">
        <v>1356</v>
      </c>
      <c r="E1341" t="s">
        <v>13</v>
      </c>
      <c r="F1341" t="s">
        <v>39</v>
      </c>
      <c r="G1341">
        <v>41198</v>
      </c>
      <c r="H1341">
        <v>8945</v>
      </c>
      <c r="I1341">
        <v>1024</v>
      </c>
      <c r="J1341">
        <v>127</v>
      </c>
      <c r="K1341">
        <v>81</v>
      </c>
    </row>
    <row r="1342" spans="1:11" x14ac:dyDescent="0.3">
      <c r="A1342" t="s">
        <v>11</v>
      </c>
      <c r="B1342">
        <v>9024446646</v>
      </c>
      <c r="C1342">
        <v>49</v>
      </c>
      <c r="D1342" t="s">
        <v>1357</v>
      </c>
      <c r="E1342" t="s">
        <v>13</v>
      </c>
      <c r="F1342" t="s">
        <v>16</v>
      </c>
      <c r="G1342">
        <v>938483</v>
      </c>
      <c r="H1342">
        <v>555288</v>
      </c>
      <c r="I1342">
        <v>30939</v>
      </c>
      <c r="J1342">
        <v>11301</v>
      </c>
      <c r="K1342">
        <v>1327</v>
      </c>
    </row>
    <row r="1343" spans="1:11" x14ac:dyDescent="0.3">
      <c r="A1343" t="s">
        <v>11</v>
      </c>
      <c r="B1343">
        <v>9604155379</v>
      </c>
      <c r="C1343">
        <v>15</v>
      </c>
      <c r="D1343" t="s">
        <v>1358</v>
      </c>
      <c r="E1343" t="s">
        <v>13</v>
      </c>
      <c r="F1343" t="s">
        <v>16</v>
      </c>
      <c r="G1343">
        <v>776479</v>
      </c>
      <c r="H1343">
        <v>42704</v>
      </c>
      <c r="I1343">
        <v>16833</v>
      </c>
      <c r="J1343">
        <v>835</v>
      </c>
      <c r="K1343">
        <v>188</v>
      </c>
    </row>
    <row r="1344" spans="1:11" x14ac:dyDescent="0.3">
      <c r="A1344" t="s">
        <v>11</v>
      </c>
      <c r="B1344">
        <v>7756061715</v>
      </c>
      <c r="C1344">
        <v>39</v>
      </c>
      <c r="D1344" t="s">
        <v>1359</v>
      </c>
      <c r="E1344" t="s">
        <v>13</v>
      </c>
      <c r="F1344" t="s">
        <v>16</v>
      </c>
      <c r="G1344">
        <v>226077</v>
      </c>
      <c r="H1344">
        <v>10924</v>
      </c>
      <c r="I1344">
        <v>3219</v>
      </c>
      <c r="J1344">
        <v>222</v>
      </c>
      <c r="K1344">
        <v>2</v>
      </c>
    </row>
    <row r="1345" spans="1:11" x14ac:dyDescent="0.3">
      <c r="A1345" t="s">
        <v>11</v>
      </c>
      <c r="B1345">
        <v>3223850063</v>
      </c>
      <c r="C1345">
        <v>20</v>
      </c>
      <c r="D1345" t="s">
        <v>1360</v>
      </c>
      <c r="E1345" t="s">
        <v>13</v>
      </c>
      <c r="F1345" t="s">
        <v>16</v>
      </c>
      <c r="G1345">
        <v>309733</v>
      </c>
      <c r="H1345">
        <v>109254</v>
      </c>
      <c r="I1345">
        <v>16128</v>
      </c>
      <c r="J1345">
        <v>552</v>
      </c>
      <c r="K1345">
        <v>108</v>
      </c>
    </row>
    <row r="1346" spans="1:11" x14ac:dyDescent="0.3">
      <c r="A1346" t="s">
        <v>11</v>
      </c>
      <c r="B1346">
        <v>2033043088</v>
      </c>
      <c r="C1346">
        <v>56</v>
      </c>
      <c r="D1346" t="s">
        <v>1361</v>
      </c>
      <c r="E1346" t="s">
        <v>13</v>
      </c>
      <c r="F1346" t="s">
        <v>16</v>
      </c>
      <c r="G1346">
        <v>815072</v>
      </c>
      <c r="H1346">
        <v>62694</v>
      </c>
      <c r="I1346">
        <v>17218</v>
      </c>
      <c r="J1346">
        <v>956</v>
      </c>
      <c r="K1346">
        <v>266</v>
      </c>
    </row>
    <row r="1347" spans="1:11" x14ac:dyDescent="0.3">
      <c r="A1347" t="s">
        <v>11</v>
      </c>
      <c r="B1347">
        <v>8976486738</v>
      </c>
      <c r="C1347">
        <v>17</v>
      </c>
      <c r="D1347" t="s">
        <v>1362</v>
      </c>
      <c r="E1347" t="s">
        <v>13</v>
      </c>
      <c r="F1347" t="s">
        <v>16</v>
      </c>
      <c r="G1347">
        <v>842447</v>
      </c>
      <c r="H1347">
        <v>301559</v>
      </c>
      <c r="I1347">
        <v>89867</v>
      </c>
      <c r="J1347">
        <v>6717</v>
      </c>
      <c r="K1347">
        <v>120</v>
      </c>
    </row>
    <row r="1348" spans="1:11" x14ac:dyDescent="0.3">
      <c r="A1348" t="s">
        <v>11</v>
      </c>
      <c r="B1348">
        <v>2853219056</v>
      </c>
      <c r="C1348">
        <v>59</v>
      </c>
      <c r="D1348" t="s">
        <v>1363</v>
      </c>
      <c r="E1348" t="s">
        <v>13</v>
      </c>
      <c r="F1348" t="s">
        <v>39</v>
      </c>
      <c r="G1348">
        <v>789914</v>
      </c>
      <c r="H1348">
        <v>193533</v>
      </c>
      <c r="I1348">
        <v>47584</v>
      </c>
      <c r="J1348">
        <v>2407</v>
      </c>
      <c r="K1348">
        <v>683</v>
      </c>
    </row>
    <row r="1349" spans="1:11" x14ac:dyDescent="0.3">
      <c r="A1349" t="s">
        <v>11</v>
      </c>
      <c r="B1349">
        <v>6133321571</v>
      </c>
      <c r="C1349">
        <v>41</v>
      </c>
      <c r="D1349" t="s">
        <v>1364</v>
      </c>
      <c r="E1349" t="s">
        <v>13</v>
      </c>
      <c r="F1349" t="s">
        <v>16</v>
      </c>
      <c r="G1349">
        <v>299166</v>
      </c>
      <c r="H1349">
        <v>162680</v>
      </c>
      <c r="I1349">
        <v>32943</v>
      </c>
      <c r="J1349">
        <v>1661</v>
      </c>
      <c r="K1349">
        <v>468</v>
      </c>
    </row>
    <row r="1350" spans="1:11" x14ac:dyDescent="0.3">
      <c r="A1350" t="s">
        <v>11</v>
      </c>
      <c r="B1350">
        <v>9431625142</v>
      </c>
      <c r="C1350">
        <v>17</v>
      </c>
      <c r="D1350" t="s">
        <v>1365</v>
      </c>
      <c r="E1350" t="s">
        <v>13</v>
      </c>
      <c r="F1350" t="s">
        <v>16</v>
      </c>
      <c r="G1350">
        <v>10904</v>
      </c>
      <c r="H1350">
        <v>2157</v>
      </c>
      <c r="I1350">
        <v>692</v>
      </c>
      <c r="J1350">
        <v>30</v>
      </c>
      <c r="K1350">
        <v>12</v>
      </c>
    </row>
    <row r="1351" spans="1:11" x14ac:dyDescent="0.3">
      <c r="A1351" t="s">
        <v>11</v>
      </c>
      <c r="B1351">
        <v>8820133954</v>
      </c>
      <c r="C1351">
        <v>25</v>
      </c>
      <c r="D1351" t="s">
        <v>1366</v>
      </c>
      <c r="E1351" t="s">
        <v>13</v>
      </c>
      <c r="F1351" t="s">
        <v>14</v>
      </c>
      <c r="G1351">
        <v>80408</v>
      </c>
      <c r="H1351">
        <v>27324</v>
      </c>
      <c r="I1351">
        <v>1853</v>
      </c>
      <c r="J1351">
        <v>249</v>
      </c>
      <c r="K1351">
        <v>142</v>
      </c>
    </row>
    <row r="1352" spans="1:11" x14ac:dyDescent="0.3">
      <c r="A1352" t="s">
        <v>11</v>
      </c>
      <c r="B1352">
        <v>3572363568</v>
      </c>
      <c r="C1352">
        <v>23</v>
      </c>
      <c r="D1352" t="s">
        <v>1367</v>
      </c>
      <c r="E1352" t="s">
        <v>13</v>
      </c>
      <c r="F1352" t="s">
        <v>16</v>
      </c>
      <c r="G1352">
        <v>387368</v>
      </c>
      <c r="H1352">
        <v>113659</v>
      </c>
      <c r="I1352">
        <v>20512</v>
      </c>
      <c r="J1352">
        <v>1613</v>
      </c>
      <c r="K1352">
        <v>550</v>
      </c>
    </row>
    <row r="1353" spans="1:11" x14ac:dyDescent="0.3">
      <c r="A1353" t="s">
        <v>11</v>
      </c>
      <c r="B1353">
        <v>8095257410</v>
      </c>
      <c r="C1353">
        <v>59</v>
      </c>
      <c r="D1353" t="s">
        <v>1368</v>
      </c>
      <c r="E1353" t="s">
        <v>13</v>
      </c>
      <c r="F1353" t="s">
        <v>16</v>
      </c>
      <c r="G1353">
        <v>798762</v>
      </c>
      <c r="H1353">
        <v>132370</v>
      </c>
      <c r="I1353">
        <v>16570</v>
      </c>
      <c r="J1353">
        <v>1024</v>
      </c>
      <c r="K1353">
        <v>128</v>
      </c>
    </row>
    <row r="1354" spans="1:11" x14ac:dyDescent="0.3">
      <c r="A1354" t="s">
        <v>11</v>
      </c>
      <c r="B1354">
        <v>1376634227</v>
      </c>
      <c r="C1354">
        <v>60</v>
      </c>
      <c r="D1354" t="s">
        <v>1369</v>
      </c>
      <c r="E1354" t="s">
        <v>13</v>
      </c>
      <c r="F1354" t="s">
        <v>14</v>
      </c>
      <c r="G1354">
        <v>7944</v>
      </c>
      <c r="H1354">
        <v>3844</v>
      </c>
      <c r="I1354">
        <v>1448</v>
      </c>
      <c r="J1354">
        <v>5</v>
      </c>
      <c r="K1354">
        <v>1</v>
      </c>
    </row>
    <row r="1355" spans="1:11" x14ac:dyDescent="0.3">
      <c r="A1355" t="s">
        <v>11</v>
      </c>
      <c r="B1355">
        <v>5484591313</v>
      </c>
      <c r="C1355">
        <v>30</v>
      </c>
      <c r="D1355" t="s">
        <v>1370</v>
      </c>
      <c r="E1355" t="s">
        <v>13</v>
      </c>
      <c r="F1355" t="s">
        <v>16</v>
      </c>
      <c r="G1355">
        <v>295811</v>
      </c>
      <c r="H1355">
        <v>111367</v>
      </c>
      <c r="I1355">
        <v>37533</v>
      </c>
      <c r="J1355">
        <v>1411</v>
      </c>
      <c r="K1355">
        <v>599</v>
      </c>
    </row>
    <row r="1356" spans="1:11" x14ac:dyDescent="0.3">
      <c r="A1356" t="s">
        <v>11</v>
      </c>
      <c r="B1356">
        <v>9501434881</v>
      </c>
      <c r="C1356">
        <v>18</v>
      </c>
      <c r="D1356" t="s">
        <v>1371</v>
      </c>
      <c r="E1356" t="s">
        <v>13</v>
      </c>
      <c r="F1356" t="s">
        <v>14</v>
      </c>
      <c r="G1356">
        <v>964950</v>
      </c>
      <c r="H1356">
        <v>190861</v>
      </c>
      <c r="I1356">
        <v>57081</v>
      </c>
      <c r="J1356">
        <v>23</v>
      </c>
      <c r="K1356">
        <v>14</v>
      </c>
    </row>
    <row r="1357" spans="1:11" x14ac:dyDescent="0.3">
      <c r="A1357" t="s">
        <v>11</v>
      </c>
      <c r="B1357">
        <v>9361390068</v>
      </c>
      <c r="C1357">
        <v>20</v>
      </c>
      <c r="D1357" t="s">
        <v>1372</v>
      </c>
      <c r="E1357" t="s">
        <v>13</v>
      </c>
      <c r="F1357" t="s">
        <v>16</v>
      </c>
      <c r="G1357">
        <v>889655</v>
      </c>
      <c r="H1357">
        <v>313491</v>
      </c>
      <c r="I1357">
        <v>115523</v>
      </c>
      <c r="J1357">
        <v>2533</v>
      </c>
      <c r="K1357">
        <v>1161</v>
      </c>
    </row>
    <row r="1358" spans="1:11" x14ac:dyDescent="0.3">
      <c r="A1358" t="s">
        <v>11</v>
      </c>
      <c r="B1358">
        <v>7475973786</v>
      </c>
      <c r="C1358">
        <v>25</v>
      </c>
      <c r="D1358" t="s">
        <v>1373</v>
      </c>
      <c r="E1358" t="s">
        <v>13</v>
      </c>
      <c r="F1358" t="s">
        <v>16</v>
      </c>
      <c r="G1358">
        <v>56436</v>
      </c>
      <c r="H1358">
        <v>4406</v>
      </c>
      <c r="I1358">
        <v>717</v>
      </c>
      <c r="J1358">
        <v>88</v>
      </c>
      <c r="K1358">
        <v>22</v>
      </c>
    </row>
    <row r="1359" spans="1:11" x14ac:dyDescent="0.3">
      <c r="A1359" t="s">
        <v>11</v>
      </c>
      <c r="B1359">
        <v>2234585497</v>
      </c>
      <c r="C1359">
        <v>10</v>
      </c>
      <c r="D1359" t="s">
        <v>1374</v>
      </c>
      <c r="E1359" t="s">
        <v>13</v>
      </c>
      <c r="F1359" t="s">
        <v>39</v>
      </c>
      <c r="G1359">
        <v>455313</v>
      </c>
      <c r="H1359">
        <v>279178</v>
      </c>
      <c r="I1359">
        <v>48635</v>
      </c>
      <c r="J1359">
        <v>2137</v>
      </c>
      <c r="K1359">
        <v>140</v>
      </c>
    </row>
    <row r="1360" spans="1:11" x14ac:dyDescent="0.3">
      <c r="A1360" t="s">
        <v>11</v>
      </c>
      <c r="B1360">
        <v>1359219442</v>
      </c>
      <c r="C1360">
        <v>33</v>
      </c>
      <c r="D1360" t="s">
        <v>1375</v>
      </c>
      <c r="E1360" t="s">
        <v>13</v>
      </c>
      <c r="F1360" t="s">
        <v>39</v>
      </c>
      <c r="G1360">
        <v>225241</v>
      </c>
      <c r="H1360">
        <v>118272</v>
      </c>
      <c r="I1360">
        <v>43829</v>
      </c>
      <c r="J1360">
        <v>1143</v>
      </c>
      <c r="K1360">
        <v>594</v>
      </c>
    </row>
    <row r="1361" spans="1:11" x14ac:dyDescent="0.3">
      <c r="A1361" t="s">
        <v>11</v>
      </c>
      <c r="B1361">
        <v>3897334339</v>
      </c>
      <c r="C1361">
        <v>26</v>
      </c>
      <c r="D1361" t="s">
        <v>1376</v>
      </c>
      <c r="E1361" t="s">
        <v>13</v>
      </c>
      <c r="F1361" t="s">
        <v>14</v>
      </c>
      <c r="G1361">
        <v>880231</v>
      </c>
      <c r="H1361">
        <v>146655</v>
      </c>
      <c r="I1361">
        <v>25437</v>
      </c>
      <c r="J1361">
        <v>2227</v>
      </c>
      <c r="K1361">
        <v>649</v>
      </c>
    </row>
    <row r="1362" spans="1:11" x14ac:dyDescent="0.3">
      <c r="A1362" t="s">
        <v>11</v>
      </c>
      <c r="B1362">
        <v>1594887069</v>
      </c>
      <c r="C1362">
        <v>13</v>
      </c>
      <c r="D1362" t="s">
        <v>1377</v>
      </c>
      <c r="E1362" t="s">
        <v>13</v>
      </c>
      <c r="F1362" t="s">
        <v>39</v>
      </c>
      <c r="G1362">
        <v>715958</v>
      </c>
      <c r="H1362">
        <v>250428</v>
      </c>
      <c r="I1362">
        <v>67695</v>
      </c>
      <c r="J1362">
        <v>3004</v>
      </c>
      <c r="K1362">
        <v>77</v>
      </c>
    </row>
    <row r="1363" spans="1:11" x14ac:dyDescent="0.3">
      <c r="A1363" t="s">
        <v>11</v>
      </c>
      <c r="B1363">
        <v>8095382988</v>
      </c>
      <c r="C1363">
        <v>40</v>
      </c>
      <c r="D1363" t="s">
        <v>1378</v>
      </c>
      <c r="E1363" t="s">
        <v>13</v>
      </c>
      <c r="F1363" t="s">
        <v>39</v>
      </c>
      <c r="G1363">
        <v>488157</v>
      </c>
      <c r="H1363">
        <v>12863</v>
      </c>
      <c r="I1363">
        <v>3888</v>
      </c>
      <c r="J1363">
        <v>94</v>
      </c>
      <c r="K1363">
        <v>27</v>
      </c>
    </row>
    <row r="1364" spans="1:11" x14ac:dyDescent="0.3">
      <c r="A1364" t="s">
        <v>11</v>
      </c>
      <c r="B1364">
        <v>5598737695</v>
      </c>
      <c r="C1364">
        <v>23</v>
      </c>
      <c r="D1364" t="s">
        <v>1379</v>
      </c>
      <c r="E1364" t="s">
        <v>13</v>
      </c>
      <c r="F1364" t="s">
        <v>39</v>
      </c>
      <c r="G1364">
        <v>369825</v>
      </c>
      <c r="H1364">
        <v>58123</v>
      </c>
      <c r="I1364">
        <v>10662</v>
      </c>
      <c r="J1364">
        <v>876</v>
      </c>
      <c r="K1364">
        <v>472</v>
      </c>
    </row>
    <row r="1365" spans="1:11" x14ac:dyDescent="0.3">
      <c r="A1365" t="s">
        <v>11</v>
      </c>
      <c r="B1365">
        <v>2541202270</v>
      </c>
      <c r="C1365">
        <v>25</v>
      </c>
      <c r="D1365" t="s">
        <v>1380</v>
      </c>
      <c r="E1365" t="s">
        <v>13</v>
      </c>
      <c r="F1365" t="s">
        <v>16</v>
      </c>
      <c r="G1365">
        <v>989418</v>
      </c>
      <c r="H1365">
        <v>214887</v>
      </c>
      <c r="I1365">
        <v>31931</v>
      </c>
      <c r="J1365">
        <v>3762</v>
      </c>
      <c r="K1365">
        <v>1987</v>
      </c>
    </row>
    <row r="1366" spans="1:11" x14ac:dyDescent="0.3">
      <c r="A1366" t="s">
        <v>11</v>
      </c>
      <c r="B1366">
        <v>2412937967</v>
      </c>
      <c r="C1366">
        <v>6</v>
      </c>
      <c r="D1366" t="s">
        <v>1381</v>
      </c>
      <c r="E1366" t="s">
        <v>13</v>
      </c>
      <c r="F1366" t="s">
        <v>16</v>
      </c>
      <c r="G1366">
        <v>270152</v>
      </c>
      <c r="H1366">
        <v>14690</v>
      </c>
      <c r="I1366">
        <v>3904</v>
      </c>
      <c r="J1366">
        <v>14</v>
      </c>
      <c r="K1366">
        <v>6</v>
      </c>
    </row>
    <row r="1367" spans="1:11" x14ac:dyDescent="0.3">
      <c r="A1367" t="s">
        <v>11</v>
      </c>
      <c r="B1367">
        <v>9807191657</v>
      </c>
      <c r="C1367">
        <v>55</v>
      </c>
      <c r="D1367" t="s">
        <v>1382</v>
      </c>
      <c r="E1367" t="s">
        <v>13</v>
      </c>
      <c r="F1367" t="s">
        <v>14</v>
      </c>
      <c r="G1367">
        <v>411050</v>
      </c>
      <c r="H1367">
        <v>250955</v>
      </c>
      <c r="I1367">
        <v>36931</v>
      </c>
      <c r="J1367">
        <v>2493</v>
      </c>
      <c r="K1367">
        <v>723</v>
      </c>
    </row>
    <row r="1368" spans="1:11" x14ac:dyDescent="0.3">
      <c r="A1368" t="s">
        <v>11</v>
      </c>
      <c r="B1368">
        <v>3139967875</v>
      </c>
      <c r="C1368">
        <v>37</v>
      </c>
      <c r="D1368" t="s">
        <v>1383</v>
      </c>
      <c r="E1368" t="s">
        <v>25</v>
      </c>
      <c r="F1368" t="s">
        <v>14</v>
      </c>
      <c r="G1368">
        <v>498639</v>
      </c>
      <c r="H1368">
        <v>28401</v>
      </c>
      <c r="I1368">
        <v>1538</v>
      </c>
      <c r="J1368">
        <v>509</v>
      </c>
      <c r="K1368">
        <v>324</v>
      </c>
    </row>
    <row r="1369" spans="1:11" x14ac:dyDescent="0.3">
      <c r="A1369" t="s">
        <v>11</v>
      </c>
      <c r="B1369">
        <v>2079025936</v>
      </c>
      <c r="C1369">
        <v>56</v>
      </c>
      <c r="D1369" t="s">
        <v>1384</v>
      </c>
      <c r="E1369" t="s">
        <v>13</v>
      </c>
      <c r="F1369" t="s">
        <v>16</v>
      </c>
      <c r="G1369">
        <v>762331</v>
      </c>
      <c r="H1369">
        <v>100472</v>
      </c>
      <c r="I1369">
        <v>10707</v>
      </c>
      <c r="J1369">
        <v>497</v>
      </c>
      <c r="K1369">
        <v>161</v>
      </c>
    </row>
    <row r="1370" spans="1:11" x14ac:dyDescent="0.3">
      <c r="A1370" t="s">
        <v>11</v>
      </c>
      <c r="B1370">
        <v>5727898170</v>
      </c>
      <c r="C1370">
        <v>14</v>
      </c>
      <c r="D1370" t="s">
        <v>1385</v>
      </c>
      <c r="E1370" t="s">
        <v>13</v>
      </c>
      <c r="F1370" t="s">
        <v>14</v>
      </c>
      <c r="G1370">
        <v>777059</v>
      </c>
      <c r="H1370">
        <v>475169</v>
      </c>
      <c r="I1370">
        <v>69203</v>
      </c>
      <c r="J1370">
        <v>1148</v>
      </c>
      <c r="K1370">
        <v>744</v>
      </c>
    </row>
    <row r="1371" spans="1:11" x14ac:dyDescent="0.3">
      <c r="A1371" t="s">
        <v>11</v>
      </c>
      <c r="B1371">
        <v>6322651400</v>
      </c>
      <c r="C1371">
        <v>58</v>
      </c>
      <c r="D1371" t="s">
        <v>1386</v>
      </c>
      <c r="E1371" t="s">
        <v>13</v>
      </c>
      <c r="F1371" t="s">
        <v>14</v>
      </c>
      <c r="G1371">
        <v>52165</v>
      </c>
      <c r="H1371">
        <v>26606</v>
      </c>
      <c r="I1371">
        <v>4649</v>
      </c>
      <c r="J1371">
        <v>122</v>
      </c>
      <c r="K1371">
        <v>9</v>
      </c>
    </row>
    <row r="1372" spans="1:11" x14ac:dyDescent="0.3">
      <c r="A1372" t="s">
        <v>11</v>
      </c>
      <c r="B1372">
        <v>7290391229</v>
      </c>
      <c r="C1372">
        <v>32</v>
      </c>
      <c r="D1372" t="s">
        <v>1387</v>
      </c>
      <c r="E1372" t="s">
        <v>13</v>
      </c>
      <c r="F1372" t="s">
        <v>14</v>
      </c>
      <c r="G1372">
        <v>274713</v>
      </c>
      <c r="H1372">
        <v>60334</v>
      </c>
      <c r="I1372">
        <v>12468</v>
      </c>
      <c r="J1372">
        <v>207</v>
      </c>
      <c r="K1372">
        <v>109</v>
      </c>
    </row>
    <row r="1373" spans="1:11" x14ac:dyDescent="0.3">
      <c r="A1373" t="s">
        <v>11</v>
      </c>
      <c r="B1373">
        <v>7394445938</v>
      </c>
      <c r="C1373">
        <v>35</v>
      </c>
      <c r="D1373" t="s">
        <v>1388</v>
      </c>
      <c r="E1373" t="s">
        <v>13</v>
      </c>
      <c r="F1373" t="s">
        <v>39</v>
      </c>
      <c r="G1373">
        <v>828116</v>
      </c>
      <c r="H1373">
        <v>498315</v>
      </c>
      <c r="I1373">
        <v>177212</v>
      </c>
      <c r="J1373">
        <v>10020</v>
      </c>
      <c r="K1373">
        <v>6550</v>
      </c>
    </row>
    <row r="1374" spans="1:11" x14ac:dyDescent="0.3">
      <c r="A1374" t="s">
        <v>11</v>
      </c>
      <c r="B1374">
        <v>8325045545</v>
      </c>
      <c r="C1374">
        <v>14</v>
      </c>
      <c r="D1374" t="s">
        <v>1389</v>
      </c>
      <c r="E1374" t="s">
        <v>13</v>
      </c>
      <c r="F1374" t="s">
        <v>14</v>
      </c>
      <c r="G1374">
        <v>374569</v>
      </c>
      <c r="H1374">
        <v>49384</v>
      </c>
      <c r="I1374">
        <v>7820</v>
      </c>
      <c r="J1374">
        <v>299</v>
      </c>
      <c r="K1374">
        <v>112</v>
      </c>
    </row>
    <row r="1375" spans="1:11" x14ac:dyDescent="0.3">
      <c r="A1375" t="s">
        <v>11</v>
      </c>
      <c r="B1375">
        <v>9195739800</v>
      </c>
      <c r="C1375">
        <v>11</v>
      </c>
      <c r="D1375" t="s">
        <v>1390</v>
      </c>
      <c r="E1375" t="s">
        <v>13</v>
      </c>
      <c r="F1375" t="s">
        <v>14</v>
      </c>
      <c r="G1375">
        <v>978771</v>
      </c>
      <c r="H1375">
        <v>268610</v>
      </c>
      <c r="I1375">
        <v>11814</v>
      </c>
      <c r="J1375">
        <v>5680</v>
      </c>
      <c r="K1375">
        <v>2106</v>
      </c>
    </row>
    <row r="1376" spans="1:11" x14ac:dyDescent="0.3">
      <c r="A1376" t="s">
        <v>11</v>
      </c>
      <c r="B1376">
        <v>8336009179</v>
      </c>
      <c r="C1376">
        <v>22</v>
      </c>
      <c r="D1376" t="s">
        <v>1391</v>
      </c>
      <c r="E1376" t="s">
        <v>13</v>
      </c>
      <c r="F1376" t="s">
        <v>16</v>
      </c>
      <c r="G1376">
        <v>151168</v>
      </c>
      <c r="H1376">
        <v>26543</v>
      </c>
      <c r="I1376">
        <v>1598</v>
      </c>
      <c r="J1376">
        <v>551</v>
      </c>
      <c r="K1376">
        <v>289</v>
      </c>
    </row>
    <row r="1377" spans="1:11" x14ac:dyDescent="0.3">
      <c r="A1377" t="s">
        <v>11</v>
      </c>
      <c r="B1377">
        <v>2152962296</v>
      </c>
      <c r="C1377">
        <v>17</v>
      </c>
      <c r="D1377" t="s">
        <v>1392</v>
      </c>
      <c r="E1377" t="s">
        <v>13</v>
      </c>
      <c r="F1377" t="s">
        <v>14</v>
      </c>
      <c r="G1377">
        <v>895931</v>
      </c>
      <c r="H1377">
        <v>558350</v>
      </c>
      <c r="I1377">
        <v>193459</v>
      </c>
      <c r="J1377">
        <v>13653</v>
      </c>
      <c r="K1377">
        <v>956</v>
      </c>
    </row>
    <row r="1378" spans="1:11" x14ac:dyDescent="0.3">
      <c r="A1378" t="s">
        <v>11</v>
      </c>
      <c r="B1378">
        <v>2867116115</v>
      </c>
      <c r="C1378">
        <v>34</v>
      </c>
      <c r="D1378" t="s">
        <v>1393</v>
      </c>
      <c r="E1378" t="s">
        <v>13</v>
      </c>
      <c r="F1378" t="s">
        <v>39</v>
      </c>
      <c r="G1378">
        <v>132392</v>
      </c>
      <c r="H1378">
        <v>42625</v>
      </c>
      <c r="I1378">
        <v>4963</v>
      </c>
      <c r="J1378">
        <v>319</v>
      </c>
      <c r="K1378">
        <v>126</v>
      </c>
    </row>
    <row r="1379" spans="1:11" x14ac:dyDescent="0.3">
      <c r="A1379" t="s">
        <v>11</v>
      </c>
      <c r="B1379">
        <v>1414099225</v>
      </c>
      <c r="C1379">
        <v>49</v>
      </c>
      <c r="D1379" t="s">
        <v>1394</v>
      </c>
      <c r="E1379" t="s">
        <v>13</v>
      </c>
      <c r="F1379" t="s">
        <v>39</v>
      </c>
      <c r="G1379">
        <v>725974</v>
      </c>
      <c r="H1379">
        <v>31323</v>
      </c>
      <c r="I1379">
        <v>10622</v>
      </c>
      <c r="J1379">
        <v>294</v>
      </c>
      <c r="K1379">
        <v>160</v>
      </c>
    </row>
    <row r="1380" spans="1:11" x14ac:dyDescent="0.3">
      <c r="A1380" t="s">
        <v>11</v>
      </c>
      <c r="B1380">
        <v>8733566900</v>
      </c>
      <c r="C1380">
        <v>37</v>
      </c>
      <c r="D1380" t="s">
        <v>1395</v>
      </c>
      <c r="E1380" t="s">
        <v>13</v>
      </c>
      <c r="F1380" t="s">
        <v>39</v>
      </c>
      <c r="G1380">
        <v>492033</v>
      </c>
      <c r="H1380">
        <v>22586</v>
      </c>
      <c r="I1380">
        <v>3382</v>
      </c>
      <c r="J1380">
        <v>35</v>
      </c>
      <c r="K1380">
        <v>2</v>
      </c>
    </row>
    <row r="1381" spans="1:11" x14ac:dyDescent="0.3">
      <c r="A1381" t="s">
        <v>11</v>
      </c>
      <c r="B1381">
        <v>6764574045</v>
      </c>
      <c r="C1381">
        <v>45</v>
      </c>
      <c r="D1381" t="s">
        <v>1396</v>
      </c>
      <c r="E1381" t="s">
        <v>13</v>
      </c>
      <c r="F1381" t="s">
        <v>39</v>
      </c>
      <c r="G1381">
        <v>806578</v>
      </c>
      <c r="H1381">
        <v>59416</v>
      </c>
      <c r="I1381">
        <v>14212</v>
      </c>
      <c r="J1381">
        <v>1050</v>
      </c>
      <c r="K1381">
        <v>141</v>
      </c>
    </row>
    <row r="1382" spans="1:11" x14ac:dyDescent="0.3">
      <c r="A1382" t="s">
        <v>11</v>
      </c>
      <c r="B1382">
        <v>5254157029</v>
      </c>
      <c r="C1382">
        <v>19</v>
      </c>
      <c r="D1382" t="s">
        <v>1397</v>
      </c>
      <c r="E1382" t="s">
        <v>13</v>
      </c>
      <c r="F1382" t="s">
        <v>39</v>
      </c>
      <c r="G1382">
        <v>425219</v>
      </c>
      <c r="H1382">
        <v>140956</v>
      </c>
      <c r="I1382">
        <v>40737</v>
      </c>
      <c r="J1382">
        <v>3218</v>
      </c>
      <c r="K1382">
        <v>520</v>
      </c>
    </row>
    <row r="1383" spans="1:11" x14ac:dyDescent="0.3">
      <c r="A1383" t="s">
        <v>11</v>
      </c>
      <c r="B1383">
        <v>1349445235</v>
      </c>
      <c r="C1383">
        <v>45</v>
      </c>
      <c r="D1383" t="s">
        <v>1398</v>
      </c>
      <c r="E1383" t="s">
        <v>13</v>
      </c>
      <c r="F1383" t="s">
        <v>16</v>
      </c>
      <c r="G1383">
        <v>31073</v>
      </c>
      <c r="H1383">
        <v>11348</v>
      </c>
      <c r="I1383">
        <v>2706</v>
      </c>
      <c r="J1383">
        <v>48</v>
      </c>
      <c r="K1383">
        <v>1</v>
      </c>
    </row>
    <row r="1384" spans="1:11" x14ac:dyDescent="0.3">
      <c r="A1384" t="s">
        <v>11</v>
      </c>
      <c r="B1384">
        <v>2195612467</v>
      </c>
      <c r="C1384">
        <v>13</v>
      </c>
      <c r="D1384" t="s">
        <v>1399</v>
      </c>
      <c r="E1384" t="s">
        <v>13</v>
      </c>
      <c r="F1384" t="s">
        <v>14</v>
      </c>
      <c r="G1384">
        <v>377969</v>
      </c>
      <c r="H1384">
        <v>209677</v>
      </c>
      <c r="I1384">
        <v>31715</v>
      </c>
      <c r="J1384">
        <v>42</v>
      </c>
      <c r="K1384">
        <v>12</v>
      </c>
    </row>
    <row r="1385" spans="1:11" x14ac:dyDescent="0.3">
      <c r="A1385" t="s">
        <v>11</v>
      </c>
      <c r="B1385">
        <v>8781044329</v>
      </c>
      <c r="C1385">
        <v>40</v>
      </c>
      <c r="D1385" t="s">
        <v>1400</v>
      </c>
      <c r="E1385" t="s">
        <v>13</v>
      </c>
      <c r="F1385" t="s">
        <v>39</v>
      </c>
      <c r="G1385">
        <v>59600</v>
      </c>
      <c r="H1385">
        <v>12714</v>
      </c>
      <c r="I1385">
        <v>2306</v>
      </c>
      <c r="J1385">
        <v>206</v>
      </c>
      <c r="K1385">
        <v>73</v>
      </c>
    </row>
    <row r="1386" spans="1:11" x14ac:dyDescent="0.3">
      <c r="A1386" t="s">
        <v>11</v>
      </c>
      <c r="B1386">
        <v>8648828244</v>
      </c>
      <c r="C1386">
        <v>25</v>
      </c>
      <c r="D1386" t="s">
        <v>1401</v>
      </c>
      <c r="E1386" t="s">
        <v>13</v>
      </c>
      <c r="F1386" t="s">
        <v>16</v>
      </c>
      <c r="G1386">
        <v>299344</v>
      </c>
      <c r="H1386">
        <v>193697</v>
      </c>
      <c r="I1386">
        <v>37914</v>
      </c>
      <c r="J1386">
        <v>3059</v>
      </c>
      <c r="K1386">
        <v>1385</v>
      </c>
    </row>
    <row r="1387" spans="1:11" x14ac:dyDescent="0.3">
      <c r="A1387" t="s">
        <v>11</v>
      </c>
      <c r="B1387">
        <v>1492987174</v>
      </c>
      <c r="C1387">
        <v>24</v>
      </c>
      <c r="D1387" t="s">
        <v>1402</v>
      </c>
      <c r="E1387" t="s">
        <v>13</v>
      </c>
      <c r="F1387" t="s">
        <v>16</v>
      </c>
      <c r="G1387">
        <v>615221</v>
      </c>
      <c r="H1387">
        <v>120399</v>
      </c>
      <c r="I1387">
        <v>28336</v>
      </c>
      <c r="J1387">
        <v>394</v>
      </c>
      <c r="K1387">
        <v>24</v>
      </c>
    </row>
    <row r="1388" spans="1:11" x14ac:dyDescent="0.3">
      <c r="A1388" t="s">
        <v>11</v>
      </c>
      <c r="B1388">
        <v>7418913480</v>
      </c>
      <c r="C1388">
        <v>59</v>
      </c>
      <c r="D1388" t="s">
        <v>1403</v>
      </c>
      <c r="E1388" t="s">
        <v>13</v>
      </c>
      <c r="F1388" t="s">
        <v>16</v>
      </c>
      <c r="G1388">
        <v>748430</v>
      </c>
      <c r="H1388">
        <v>433187</v>
      </c>
      <c r="I1388">
        <v>128356</v>
      </c>
      <c r="J1388">
        <v>6982</v>
      </c>
      <c r="K1388">
        <v>1018</v>
      </c>
    </row>
    <row r="1389" spans="1:11" x14ac:dyDescent="0.3">
      <c r="A1389" t="s">
        <v>11</v>
      </c>
      <c r="B1389">
        <v>2894411029</v>
      </c>
      <c r="C1389">
        <v>42</v>
      </c>
      <c r="D1389" t="s">
        <v>1404</v>
      </c>
      <c r="E1389" t="s">
        <v>13</v>
      </c>
      <c r="F1389" t="s">
        <v>16</v>
      </c>
      <c r="G1389">
        <v>473411</v>
      </c>
      <c r="H1389">
        <v>42593</v>
      </c>
      <c r="I1389">
        <v>3362</v>
      </c>
      <c r="J1389">
        <v>1043</v>
      </c>
      <c r="K1389">
        <v>183</v>
      </c>
    </row>
    <row r="1390" spans="1:11" x14ac:dyDescent="0.3">
      <c r="A1390" t="s">
        <v>11</v>
      </c>
      <c r="B1390">
        <v>4453927165</v>
      </c>
      <c r="C1390">
        <v>12</v>
      </c>
      <c r="D1390" t="s">
        <v>1405</v>
      </c>
      <c r="E1390" t="s">
        <v>13</v>
      </c>
      <c r="F1390" t="s">
        <v>39</v>
      </c>
      <c r="G1390">
        <v>759930</v>
      </c>
      <c r="H1390">
        <v>213690</v>
      </c>
      <c r="I1390">
        <v>67288</v>
      </c>
      <c r="J1390">
        <v>776</v>
      </c>
      <c r="K1390">
        <v>144</v>
      </c>
    </row>
    <row r="1391" spans="1:11" x14ac:dyDescent="0.3">
      <c r="A1391" t="s">
        <v>11</v>
      </c>
      <c r="B1391">
        <v>2146616488</v>
      </c>
      <c r="C1391">
        <v>60</v>
      </c>
      <c r="D1391" t="s">
        <v>1406</v>
      </c>
      <c r="E1391" t="s">
        <v>13</v>
      </c>
      <c r="F1391" t="s">
        <v>16</v>
      </c>
      <c r="G1391">
        <v>974310</v>
      </c>
      <c r="H1391">
        <v>375176</v>
      </c>
      <c r="I1391">
        <v>130921</v>
      </c>
      <c r="J1391">
        <v>14</v>
      </c>
      <c r="K1391">
        <v>5</v>
      </c>
    </row>
    <row r="1392" spans="1:11" x14ac:dyDescent="0.3">
      <c r="A1392" t="s">
        <v>11</v>
      </c>
      <c r="B1392">
        <v>4492019010</v>
      </c>
      <c r="C1392">
        <v>56</v>
      </c>
      <c r="D1392" t="s">
        <v>1407</v>
      </c>
      <c r="E1392" t="s">
        <v>13</v>
      </c>
      <c r="F1392" t="s">
        <v>16</v>
      </c>
      <c r="G1392">
        <v>817978</v>
      </c>
      <c r="H1392">
        <v>348461</v>
      </c>
      <c r="I1392">
        <v>116268</v>
      </c>
      <c r="J1392">
        <v>4529</v>
      </c>
      <c r="K1392">
        <v>2763</v>
      </c>
    </row>
    <row r="1393" spans="1:11" x14ac:dyDescent="0.3">
      <c r="A1393" t="s">
        <v>11</v>
      </c>
      <c r="B1393">
        <v>4941384020</v>
      </c>
      <c r="C1393">
        <v>41</v>
      </c>
      <c r="D1393" t="s">
        <v>1408</v>
      </c>
      <c r="E1393" t="s">
        <v>13</v>
      </c>
      <c r="F1393" t="s">
        <v>16</v>
      </c>
      <c r="G1393">
        <v>555492</v>
      </c>
      <c r="H1393">
        <v>269501</v>
      </c>
      <c r="I1393">
        <v>51879</v>
      </c>
      <c r="J1393">
        <v>5719</v>
      </c>
      <c r="K1393">
        <v>2593</v>
      </c>
    </row>
    <row r="1394" spans="1:11" x14ac:dyDescent="0.3">
      <c r="A1394" t="s">
        <v>11</v>
      </c>
      <c r="B1394">
        <v>2187255269</v>
      </c>
      <c r="C1394">
        <v>39</v>
      </c>
      <c r="D1394" t="s">
        <v>1409</v>
      </c>
      <c r="E1394" t="s">
        <v>25</v>
      </c>
      <c r="F1394" t="s">
        <v>16</v>
      </c>
      <c r="G1394">
        <v>267425</v>
      </c>
      <c r="H1394">
        <v>111984</v>
      </c>
      <c r="I1394">
        <v>8295</v>
      </c>
      <c r="J1394">
        <v>1436</v>
      </c>
      <c r="K1394">
        <v>166</v>
      </c>
    </row>
    <row r="1395" spans="1:11" x14ac:dyDescent="0.3">
      <c r="A1395" t="s">
        <v>11</v>
      </c>
      <c r="B1395">
        <v>7885660262</v>
      </c>
      <c r="C1395">
        <v>60</v>
      </c>
      <c r="D1395" t="s">
        <v>1410</v>
      </c>
      <c r="E1395" t="s">
        <v>13</v>
      </c>
      <c r="F1395" t="s">
        <v>16</v>
      </c>
      <c r="G1395">
        <v>744335</v>
      </c>
      <c r="H1395">
        <v>264621</v>
      </c>
      <c r="I1395">
        <v>37966</v>
      </c>
      <c r="J1395">
        <v>1949</v>
      </c>
      <c r="K1395">
        <v>859</v>
      </c>
    </row>
    <row r="1396" spans="1:11" x14ac:dyDescent="0.3">
      <c r="A1396" t="s">
        <v>11</v>
      </c>
      <c r="B1396">
        <v>4931902870</v>
      </c>
      <c r="C1396">
        <v>27</v>
      </c>
      <c r="D1396" t="s">
        <v>1411</v>
      </c>
      <c r="E1396" t="s">
        <v>13</v>
      </c>
      <c r="F1396" t="s">
        <v>16</v>
      </c>
      <c r="G1396">
        <v>357584</v>
      </c>
      <c r="H1396">
        <v>30913</v>
      </c>
      <c r="I1396">
        <v>4084</v>
      </c>
      <c r="J1396">
        <v>282</v>
      </c>
      <c r="K1396">
        <v>176</v>
      </c>
    </row>
    <row r="1397" spans="1:11" x14ac:dyDescent="0.3">
      <c r="A1397" t="s">
        <v>11</v>
      </c>
      <c r="B1397">
        <v>4067858760</v>
      </c>
      <c r="C1397">
        <v>6</v>
      </c>
      <c r="D1397" t="s">
        <v>1412</v>
      </c>
      <c r="E1397" t="s">
        <v>13</v>
      </c>
      <c r="F1397" t="s">
        <v>16</v>
      </c>
      <c r="G1397">
        <v>688678</v>
      </c>
      <c r="H1397">
        <v>209002</v>
      </c>
      <c r="I1397">
        <v>1339</v>
      </c>
      <c r="J1397">
        <v>1034</v>
      </c>
      <c r="K1397">
        <v>508</v>
      </c>
    </row>
    <row r="1398" spans="1:11" x14ac:dyDescent="0.3">
      <c r="A1398" t="s">
        <v>11</v>
      </c>
      <c r="B1398">
        <v>9893555175</v>
      </c>
      <c r="C1398">
        <v>23</v>
      </c>
      <c r="D1398" t="s">
        <v>1413</v>
      </c>
      <c r="E1398" t="s">
        <v>13</v>
      </c>
      <c r="F1398" t="s">
        <v>16</v>
      </c>
      <c r="G1398">
        <v>956240</v>
      </c>
      <c r="H1398">
        <v>34758</v>
      </c>
      <c r="I1398">
        <v>10752</v>
      </c>
      <c r="J1398">
        <v>6</v>
      </c>
      <c r="K1398">
        <v>0</v>
      </c>
    </row>
    <row r="1399" spans="1:11" x14ac:dyDescent="0.3">
      <c r="A1399" t="s">
        <v>11</v>
      </c>
      <c r="B1399">
        <v>5444621108</v>
      </c>
      <c r="C1399">
        <v>15</v>
      </c>
      <c r="D1399" t="s">
        <v>1414</v>
      </c>
      <c r="E1399" t="s">
        <v>13</v>
      </c>
      <c r="F1399" t="s">
        <v>14</v>
      </c>
      <c r="G1399">
        <v>492937</v>
      </c>
      <c r="H1399">
        <v>151763</v>
      </c>
      <c r="I1399">
        <v>18587</v>
      </c>
      <c r="J1399">
        <v>2510</v>
      </c>
      <c r="K1399">
        <v>1217</v>
      </c>
    </row>
    <row r="1400" spans="1:11" x14ac:dyDescent="0.3">
      <c r="A1400" t="s">
        <v>11</v>
      </c>
      <c r="B1400">
        <v>7188283941</v>
      </c>
      <c r="C1400">
        <v>7</v>
      </c>
      <c r="D1400" t="s">
        <v>1415</v>
      </c>
      <c r="E1400" t="s">
        <v>13</v>
      </c>
      <c r="F1400" t="s">
        <v>39</v>
      </c>
      <c r="G1400">
        <v>534660</v>
      </c>
      <c r="H1400">
        <v>99125</v>
      </c>
      <c r="I1400">
        <v>21555</v>
      </c>
      <c r="J1400">
        <v>29</v>
      </c>
      <c r="K1400">
        <v>5</v>
      </c>
    </row>
    <row r="1401" spans="1:11" x14ac:dyDescent="0.3">
      <c r="A1401" t="s">
        <v>11</v>
      </c>
      <c r="B1401">
        <v>3789928468</v>
      </c>
      <c r="C1401">
        <v>44</v>
      </c>
      <c r="D1401" t="s">
        <v>1416</v>
      </c>
      <c r="E1401" t="s">
        <v>13</v>
      </c>
      <c r="F1401" t="s">
        <v>16</v>
      </c>
      <c r="G1401">
        <v>493165</v>
      </c>
      <c r="H1401">
        <v>250347</v>
      </c>
      <c r="I1401">
        <v>73893</v>
      </c>
      <c r="J1401">
        <v>713</v>
      </c>
      <c r="K1401">
        <v>40</v>
      </c>
    </row>
    <row r="1402" spans="1:11" x14ac:dyDescent="0.3">
      <c r="A1402" t="s">
        <v>11</v>
      </c>
      <c r="B1402">
        <v>2859195559</v>
      </c>
      <c r="C1402">
        <v>16</v>
      </c>
      <c r="D1402" t="s">
        <v>1417</v>
      </c>
      <c r="E1402" t="s">
        <v>13</v>
      </c>
      <c r="F1402" t="s">
        <v>16</v>
      </c>
      <c r="G1402">
        <v>293760</v>
      </c>
      <c r="H1402">
        <v>136888</v>
      </c>
      <c r="I1402">
        <v>8002</v>
      </c>
      <c r="J1402">
        <v>2314</v>
      </c>
      <c r="K1402">
        <v>1259</v>
      </c>
    </row>
    <row r="1403" spans="1:11" x14ac:dyDescent="0.3">
      <c r="A1403" t="s">
        <v>11</v>
      </c>
      <c r="B1403">
        <v>8419583942</v>
      </c>
      <c r="C1403">
        <v>33</v>
      </c>
      <c r="D1403" t="s">
        <v>1418</v>
      </c>
      <c r="E1403" t="s">
        <v>13</v>
      </c>
      <c r="F1403" t="s">
        <v>16</v>
      </c>
      <c r="G1403">
        <v>191341</v>
      </c>
      <c r="H1403">
        <v>106310</v>
      </c>
      <c r="I1403">
        <v>28872</v>
      </c>
      <c r="J1403">
        <v>2558</v>
      </c>
      <c r="K1403">
        <v>1463</v>
      </c>
    </row>
    <row r="1404" spans="1:11" x14ac:dyDescent="0.3">
      <c r="A1404" t="s">
        <v>11</v>
      </c>
      <c r="B1404">
        <v>1403857105</v>
      </c>
      <c r="C1404">
        <v>30</v>
      </c>
      <c r="D1404" t="s">
        <v>1419</v>
      </c>
      <c r="E1404" t="s">
        <v>13</v>
      </c>
      <c r="F1404" t="s">
        <v>16</v>
      </c>
      <c r="G1404">
        <v>490332</v>
      </c>
      <c r="H1404">
        <v>307626</v>
      </c>
      <c r="I1404">
        <v>61014</v>
      </c>
      <c r="J1404">
        <v>5931</v>
      </c>
      <c r="K1404">
        <v>1316</v>
      </c>
    </row>
    <row r="1405" spans="1:11" x14ac:dyDescent="0.3">
      <c r="A1405" t="s">
        <v>11</v>
      </c>
      <c r="B1405">
        <v>6349401585</v>
      </c>
      <c r="C1405">
        <v>29</v>
      </c>
      <c r="D1405" t="s">
        <v>1420</v>
      </c>
      <c r="E1405" t="s">
        <v>13</v>
      </c>
      <c r="F1405" t="s">
        <v>16</v>
      </c>
      <c r="G1405">
        <v>565070</v>
      </c>
      <c r="H1405">
        <v>286722</v>
      </c>
      <c r="I1405">
        <v>100640</v>
      </c>
      <c r="J1405">
        <v>4059</v>
      </c>
      <c r="K1405">
        <v>26</v>
      </c>
    </row>
    <row r="1406" spans="1:11" x14ac:dyDescent="0.3">
      <c r="A1406" t="s">
        <v>11</v>
      </c>
      <c r="B1406">
        <v>2187109178</v>
      </c>
      <c r="C1406">
        <v>18</v>
      </c>
      <c r="D1406" t="s">
        <v>1421</v>
      </c>
      <c r="E1406" t="s">
        <v>13</v>
      </c>
      <c r="F1406" t="s">
        <v>14</v>
      </c>
      <c r="G1406">
        <v>907116</v>
      </c>
      <c r="H1406">
        <v>394500</v>
      </c>
      <c r="I1406">
        <v>38235</v>
      </c>
      <c r="J1406">
        <v>8294</v>
      </c>
      <c r="K1406">
        <v>5135</v>
      </c>
    </row>
    <row r="1407" spans="1:11" x14ac:dyDescent="0.3">
      <c r="A1407" t="s">
        <v>11</v>
      </c>
      <c r="B1407">
        <v>8928629674</v>
      </c>
      <c r="C1407">
        <v>44</v>
      </c>
      <c r="D1407" t="s">
        <v>1422</v>
      </c>
      <c r="E1407" t="s">
        <v>13</v>
      </c>
      <c r="F1407" t="s">
        <v>16</v>
      </c>
      <c r="G1407">
        <v>195526</v>
      </c>
      <c r="H1407">
        <v>20825</v>
      </c>
      <c r="I1407">
        <v>6125</v>
      </c>
      <c r="J1407">
        <v>324</v>
      </c>
      <c r="K1407">
        <v>192</v>
      </c>
    </row>
    <row r="1408" spans="1:11" x14ac:dyDescent="0.3">
      <c r="A1408" t="s">
        <v>11</v>
      </c>
      <c r="B1408">
        <v>8871224153</v>
      </c>
      <c r="C1408">
        <v>13</v>
      </c>
      <c r="D1408" t="s">
        <v>1423</v>
      </c>
      <c r="E1408" t="s">
        <v>13</v>
      </c>
      <c r="F1408" t="s">
        <v>16</v>
      </c>
      <c r="G1408">
        <v>714081</v>
      </c>
      <c r="H1408">
        <v>439807</v>
      </c>
      <c r="I1408">
        <v>69751</v>
      </c>
      <c r="J1408">
        <v>2367</v>
      </c>
      <c r="K1408">
        <v>1525</v>
      </c>
    </row>
    <row r="1409" spans="1:11" x14ac:dyDescent="0.3">
      <c r="A1409" t="s">
        <v>11</v>
      </c>
      <c r="B1409">
        <v>5996765310</v>
      </c>
      <c r="C1409">
        <v>12</v>
      </c>
      <c r="D1409" t="s">
        <v>1424</v>
      </c>
      <c r="E1409" t="s">
        <v>13</v>
      </c>
      <c r="F1409" t="s">
        <v>16</v>
      </c>
      <c r="G1409">
        <v>341165</v>
      </c>
      <c r="H1409">
        <v>223019</v>
      </c>
      <c r="I1409">
        <v>30841</v>
      </c>
      <c r="J1409">
        <v>3068</v>
      </c>
      <c r="K1409">
        <v>1394</v>
      </c>
    </row>
    <row r="1410" spans="1:11" x14ac:dyDescent="0.3">
      <c r="A1410" t="s">
        <v>11</v>
      </c>
      <c r="B1410">
        <v>6617590801</v>
      </c>
      <c r="C1410">
        <v>10</v>
      </c>
      <c r="D1410" t="s">
        <v>1425</v>
      </c>
      <c r="E1410" t="s">
        <v>13</v>
      </c>
      <c r="F1410" t="s">
        <v>16</v>
      </c>
      <c r="G1410">
        <v>349757</v>
      </c>
      <c r="H1410">
        <v>39086</v>
      </c>
      <c r="I1410">
        <v>8998</v>
      </c>
      <c r="J1410">
        <v>521</v>
      </c>
      <c r="K1410">
        <v>152</v>
      </c>
    </row>
    <row r="1411" spans="1:11" x14ac:dyDescent="0.3">
      <c r="A1411" t="s">
        <v>11</v>
      </c>
      <c r="B1411">
        <v>4433305039</v>
      </c>
      <c r="C1411">
        <v>37</v>
      </c>
      <c r="D1411" t="s">
        <v>1426</v>
      </c>
      <c r="E1411" t="s">
        <v>13</v>
      </c>
      <c r="F1411" t="s">
        <v>16</v>
      </c>
      <c r="G1411">
        <v>305186</v>
      </c>
      <c r="H1411">
        <v>124503</v>
      </c>
      <c r="I1411">
        <v>27065</v>
      </c>
      <c r="J1411">
        <v>226</v>
      </c>
      <c r="K1411">
        <v>54</v>
      </c>
    </row>
    <row r="1412" spans="1:11" x14ac:dyDescent="0.3">
      <c r="A1412" t="s">
        <v>11</v>
      </c>
      <c r="B1412">
        <v>4093917441</v>
      </c>
      <c r="C1412">
        <v>20</v>
      </c>
      <c r="D1412" t="s">
        <v>1427</v>
      </c>
      <c r="E1412" t="s">
        <v>13</v>
      </c>
      <c r="F1412" t="s">
        <v>16</v>
      </c>
      <c r="G1412">
        <v>601339</v>
      </c>
      <c r="H1412">
        <v>320879</v>
      </c>
      <c r="I1412">
        <v>90204</v>
      </c>
      <c r="J1412">
        <v>2653</v>
      </c>
      <c r="K1412">
        <v>1697</v>
      </c>
    </row>
    <row r="1413" spans="1:11" x14ac:dyDescent="0.3">
      <c r="A1413" t="s">
        <v>11</v>
      </c>
      <c r="B1413">
        <v>4284739994</v>
      </c>
      <c r="C1413">
        <v>43</v>
      </c>
      <c r="D1413" t="s">
        <v>1428</v>
      </c>
      <c r="E1413" t="s">
        <v>13</v>
      </c>
      <c r="F1413" t="s">
        <v>16</v>
      </c>
      <c r="G1413">
        <v>7790</v>
      </c>
      <c r="H1413">
        <v>1314</v>
      </c>
      <c r="I1413">
        <v>138</v>
      </c>
      <c r="J1413">
        <v>7</v>
      </c>
      <c r="K1413">
        <v>0</v>
      </c>
    </row>
    <row r="1414" spans="1:11" x14ac:dyDescent="0.3">
      <c r="A1414" t="s">
        <v>11</v>
      </c>
      <c r="B1414">
        <v>3190614601</v>
      </c>
      <c r="C1414">
        <v>28</v>
      </c>
      <c r="D1414" t="s">
        <v>1429</v>
      </c>
      <c r="E1414" t="s">
        <v>13</v>
      </c>
      <c r="F1414" t="s">
        <v>16</v>
      </c>
      <c r="G1414">
        <v>381895</v>
      </c>
      <c r="H1414">
        <v>47656</v>
      </c>
      <c r="I1414">
        <v>1114</v>
      </c>
      <c r="J1414">
        <v>361</v>
      </c>
      <c r="K1414">
        <v>187</v>
      </c>
    </row>
    <row r="1415" spans="1:11" x14ac:dyDescent="0.3">
      <c r="A1415" t="s">
        <v>11</v>
      </c>
      <c r="B1415">
        <v>3497468078</v>
      </c>
      <c r="C1415">
        <v>20</v>
      </c>
      <c r="D1415" t="s">
        <v>1430</v>
      </c>
      <c r="E1415" t="s">
        <v>13</v>
      </c>
      <c r="F1415" t="s">
        <v>16</v>
      </c>
      <c r="G1415">
        <v>348839</v>
      </c>
      <c r="H1415">
        <v>198908</v>
      </c>
      <c r="I1415">
        <v>68251</v>
      </c>
      <c r="J1415">
        <v>1083</v>
      </c>
      <c r="K1415">
        <v>545</v>
      </c>
    </row>
    <row r="1416" spans="1:11" x14ac:dyDescent="0.3">
      <c r="A1416" t="s">
        <v>11</v>
      </c>
      <c r="B1416">
        <v>5330920995</v>
      </c>
      <c r="C1416">
        <v>43</v>
      </c>
      <c r="D1416" t="s">
        <v>1431</v>
      </c>
      <c r="E1416" t="s">
        <v>13</v>
      </c>
      <c r="F1416" t="s">
        <v>16</v>
      </c>
      <c r="G1416">
        <v>264919</v>
      </c>
      <c r="H1416">
        <v>107376</v>
      </c>
      <c r="I1416">
        <v>1752</v>
      </c>
      <c r="J1416">
        <v>317</v>
      </c>
      <c r="K1416">
        <v>109</v>
      </c>
    </row>
    <row r="1417" spans="1:11" x14ac:dyDescent="0.3">
      <c r="A1417" t="s">
        <v>11</v>
      </c>
      <c r="B1417">
        <v>7084016747</v>
      </c>
      <c r="C1417">
        <v>8</v>
      </c>
      <c r="D1417" t="s">
        <v>1432</v>
      </c>
      <c r="E1417" t="s">
        <v>13</v>
      </c>
      <c r="F1417" t="s">
        <v>14</v>
      </c>
      <c r="G1417">
        <v>226943</v>
      </c>
      <c r="H1417">
        <v>104744</v>
      </c>
      <c r="I1417">
        <v>32347</v>
      </c>
      <c r="J1417">
        <v>1135</v>
      </c>
      <c r="K1417">
        <v>422</v>
      </c>
    </row>
    <row r="1418" spans="1:11" x14ac:dyDescent="0.3">
      <c r="A1418" t="s">
        <v>11</v>
      </c>
      <c r="B1418">
        <v>3332371866</v>
      </c>
      <c r="C1418">
        <v>33</v>
      </c>
      <c r="D1418" t="s">
        <v>1433</v>
      </c>
      <c r="E1418" t="s">
        <v>13</v>
      </c>
      <c r="F1418" t="s">
        <v>39</v>
      </c>
      <c r="G1418">
        <v>200237</v>
      </c>
      <c r="H1418">
        <v>11440</v>
      </c>
      <c r="I1418">
        <v>2050</v>
      </c>
      <c r="J1418">
        <v>262</v>
      </c>
      <c r="K1418">
        <v>154</v>
      </c>
    </row>
    <row r="1419" spans="1:11" x14ac:dyDescent="0.3">
      <c r="A1419" t="s">
        <v>11</v>
      </c>
      <c r="B1419">
        <v>4011357564</v>
      </c>
      <c r="C1419">
        <v>22</v>
      </c>
      <c r="D1419" t="s">
        <v>1434</v>
      </c>
      <c r="E1419" t="s">
        <v>13</v>
      </c>
      <c r="F1419" t="s">
        <v>16</v>
      </c>
      <c r="G1419">
        <v>792346</v>
      </c>
      <c r="H1419">
        <v>41581</v>
      </c>
      <c r="I1419">
        <v>15533</v>
      </c>
      <c r="J1419">
        <v>927</v>
      </c>
      <c r="K1419">
        <v>196</v>
      </c>
    </row>
    <row r="1420" spans="1:11" x14ac:dyDescent="0.3">
      <c r="A1420" t="s">
        <v>11</v>
      </c>
      <c r="B1420">
        <v>2611117928</v>
      </c>
      <c r="C1420">
        <v>36</v>
      </c>
      <c r="D1420" t="s">
        <v>1435</v>
      </c>
      <c r="E1420" t="s">
        <v>13</v>
      </c>
      <c r="F1420" t="s">
        <v>16</v>
      </c>
      <c r="G1420">
        <v>801296</v>
      </c>
      <c r="H1420">
        <v>6581</v>
      </c>
      <c r="I1420">
        <v>131</v>
      </c>
      <c r="J1420">
        <v>3</v>
      </c>
      <c r="K1420">
        <v>2</v>
      </c>
    </row>
    <row r="1421" spans="1:11" x14ac:dyDescent="0.3">
      <c r="A1421" t="s">
        <v>11</v>
      </c>
      <c r="B1421">
        <v>5259217033</v>
      </c>
      <c r="C1421">
        <v>36</v>
      </c>
      <c r="D1421" t="s">
        <v>1436</v>
      </c>
      <c r="E1421" t="s">
        <v>13</v>
      </c>
      <c r="F1421" t="s">
        <v>16</v>
      </c>
      <c r="G1421">
        <v>942089</v>
      </c>
      <c r="H1421">
        <v>572</v>
      </c>
      <c r="I1421">
        <v>116</v>
      </c>
      <c r="J1421">
        <v>13</v>
      </c>
      <c r="K1421">
        <v>7</v>
      </c>
    </row>
    <row r="1422" spans="1:11" x14ac:dyDescent="0.3">
      <c r="A1422" t="s">
        <v>11</v>
      </c>
      <c r="B1422">
        <v>9972053331</v>
      </c>
      <c r="C1422">
        <v>34</v>
      </c>
      <c r="D1422" t="s">
        <v>1437</v>
      </c>
      <c r="E1422" t="s">
        <v>13</v>
      </c>
      <c r="F1422" t="s">
        <v>16</v>
      </c>
      <c r="G1422">
        <v>682103</v>
      </c>
      <c r="H1422">
        <v>387799</v>
      </c>
      <c r="I1422">
        <v>65393</v>
      </c>
      <c r="J1422">
        <v>2280</v>
      </c>
      <c r="K1422">
        <v>169</v>
      </c>
    </row>
    <row r="1423" spans="1:11" x14ac:dyDescent="0.3">
      <c r="A1423" t="s">
        <v>11</v>
      </c>
      <c r="B1423">
        <v>4424906100</v>
      </c>
      <c r="C1423">
        <v>6</v>
      </c>
      <c r="D1423" t="s">
        <v>1438</v>
      </c>
      <c r="E1423" t="s">
        <v>13</v>
      </c>
      <c r="F1423" t="s">
        <v>16</v>
      </c>
      <c r="G1423">
        <v>70101</v>
      </c>
      <c r="H1423">
        <v>28319</v>
      </c>
      <c r="I1423">
        <v>4683</v>
      </c>
      <c r="J1423">
        <v>155</v>
      </c>
      <c r="K1423">
        <v>26</v>
      </c>
    </row>
    <row r="1424" spans="1:11" x14ac:dyDescent="0.3">
      <c r="A1424" t="s">
        <v>11</v>
      </c>
      <c r="B1424">
        <v>8223952804</v>
      </c>
      <c r="C1424">
        <v>54</v>
      </c>
      <c r="D1424" t="s">
        <v>1439</v>
      </c>
      <c r="E1424" t="s">
        <v>13</v>
      </c>
      <c r="F1424" t="s">
        <v>16</v>
      </c>
      <c r="G1424">
        <v>729776</v>
      </c>
      <c r="H1424">
        <v>101648</v>
      </c>
      <c r="I1424">
        <v>26274</v>
      </c>
      <c r="J1424">
        <v>2511</v>
      </c>
      <c r="K1424">
        <v>1008</v>
      </c>
    </row>
    <row r="1425" spans="1:11" x14ac:dyDescent="0.3">
      <c r="A1425" t="s">
        <v>11</v>
      </c>
      <c r="B1425">
        <v>8644085685</v>
      </c>
      <c r="C1425">
        <v>32</v>
      </c>
      <c r="D1425" t="s">
        <v>1440</v>
      </c>
      <c r="E1425" t="s">
        <v>13</v>
      </c>
      <c r="F1425" t="s">
        <v>16</v>
      </c>
      <c r="G1425">
        <v>679436</v>
      </c>
      <c r="H1425">
        <v>49529</v>
      </c>
      <c r="I1425">
        <v>4242</v>
      </c>
      <c r="J1425">
        <v>170</v>
      </c>
      <c r="K1425">
        <v>25</v>
      </c>
    </row>
    <row r="1426" spans="1:11" x14ac:dyDescent="0.3">
      <c r="A1426" t="s">
        <v>11</v>
      </c>
      <c r="B1426">
        <v>9589049480</v>
      </c>
      <c r="C1426">
        <v>48</v>
      </c>
      <c r="D1426" t="s">
        <v>1441</v>
      </c>
      <c r="E1426" t="s">
        <v>13</v>
      </c>
      <c r="F1426" t="s">
        <v>16</v>
      </c>
      <c r="G1426">
        <v>354059</v>
      </c>
      <c r="H1426">
        <v>14438</v>
      </c>
      <c r="I1426">
        <v>2489</v>
      </c>
      <c r="J1426">
        <v>329</v>
      </c>
      <c r="K1426">
        <v>187</v>
      </c>
    </row>
    <row r="1427" spans="1:11" x14ac:dyDescent="0.3">
      <c r="A1427" t="s">
        <v>11</v>
      </c>
      <c r="B1427">
        <v>3802814201</v>
      </c>
      <c r="C1427">
        <v>58</v>
      </c>
      <c r="D1427" t="s">
        <v>1442</v>
      </c>
      <c r="E1427" t="s">
        <v>13</v>
      </c>
      <c r="F1427" t="s">
        <v>16</v>
      </c>
      <c r="G1427">
        <v>679235</v>
      </c>
      <c r="H1427">
        <v>359966</v>
      </c>
      <c r="I1427">
        <v>53049</v>
      </c>
      <c r="J1427">
        <v>5774</v>
      </c>
      <c r="K1427">
        <v>685</v>
      </c>
    </row>
    <row r="1428" spans="1:11" x14ac:dyDescent="0.3">
      <c r="A1428" t="s">
        <v>11</v>
      </c>
      <c r="B1428">
        <v>5723999797</v>
      </c>
      <c r="C1428">
        <v>16</v>
      </c>
      <c r="D1428" t="s">
        <v>1443</v>
      </c>
      <c r="E1428" t="s">
        <v>13</v>
      </c>
      <c r="F1428" t="s">
        <v>14</v>
      </c>
      <c r="G1428">
        <v>235367</v>
      </c>
      <c r="H1428">
        <v>102097</v>
      </c>
      <c r="I1428">
        <v>12036</v>
      </c>
      <c r="J1428">
        <v>1738</v>
      </c>
      <c r="K1428">
        <v>368</v>
      </c>
    </row>
    <row r="1429" spans="1:11" x14ac:dyDescent="0.3">
      <c r="A1429" t="s">
        <v>11</v>
      </c>
      <c r="B1429">
        <v>6871191642</v>
      </c>
      <c r="C1429">
        <v>11</v>
      </c>
      <c r="D1429" t="s">
        <v>1444</v>
      </c>
      <c r="E1429" t="s">
        <v>13</v>
      </c>
      <c r="F1429" t="s">
        <v>39</v>
      </c>
      <c r="G1429">
        <v>567153</v>
      </c>
      <c r="H1429">
        <v>108807</v>
      </c>
      <c r="I1429">
        <v>1474</v>
      </c>
      <c r="J1429">
        <v>1124</v>
      </c>
      <c r="K1429">
        <v>98</v>
      </c>
    </row>
    <row r="1430" spans="1:11" x14ac:dyDescent="0.3">
      <c r="A1430" t="s">
        <v>11</v>
      </c>
      <c r="B1430">
        <v>9791526586</v>
      </c>
      <c r="C1430">
        <v>7</v>
      </c>
      <c r="D1430" t="s">
        <v>1445</v>
      </c>
      <c r="E1430" t="s">
        <v>13</v>
      </c>
      <c r="F1430" t="s">
        <v>14</v>
      </c>
      <c r="G1430">
        <v>263592</v>
      </c>
      <c r="H1430">
        <v>130786</v>
      </c>
      <c r="I1430">
        <v>40595</v>
      </c>
      <c r="J1430">
        <v>2264</v>
      </c>
      <c r="K1430">
        <v>127</v>
      </c>
    </row>
    <row r="1431" spans="1:11" x14ac:dyDescent="0.3">
      <c r="A1431" t="s">
        <v>11</v>
      </c>
      <c r="B1431">
        <v>3121134347</v>
      </c>
      <c r="C1431">
        <v>38</v>
      </c>
      <c r="D1431" t="s">
        <v>1446</v>
      </c>
      <c r="E1431" t="s">
        <v>13</v>
      </c>
      <c r="F1431" t="s">
        <v>14</v>
      </c>
      <c r="G1431">
        <v>625358</v>
      </c>
      <c r="H1431">
        <v>64036</v>
      </c>
      <c r="I1431">
        <v>24501</v>
      </c>
      <c r="J1431">
        <v>209</v>
      </c>
      <c r="K1431">
        <v>10</v>
      </c>
    </row>
    <row r="1432" spans="1:11" x14ac:dyDescent="0.3">
      <c r="A1432" t="s">
        <v>11</v>
      </c>
      <c r="B1432">
        <v>8172112684</v>
      </c>
      <c r="C1432">
        <v>29</v>
      </c>
      <c r="D1432" t="s">
        <v>1447</v>
      </c>
      <c r="E1432" t="s">
        <v>13</v>
      </c>
      <c r="F1432" t="s">
        <v>16</v>
      </c>
      <c r="G1432">
        <v>203892</v>
      </c>
      <c r="H1432">
        <v>91585</v>
      </c>
      <c r="I1432">
        <v>22688</v>
      </c>
      <c r="J1432">
        <v>2055</v>
      </c>
      <c r="K1432">
        <v>881</v>
      </c>
    </row>
    <row r="1433" spans="1:11" x14ac:dyDescent="0.3">
      <c r="A1433" t="s">
        <v>11</v>
      </c>
      <c r="B1433">
        <v>7039236811</v>
      </c>
      <c r="C1433">
        <v>10</v>
      </c>
      <c r="D1433" t="s">
        <v>1448</v>
      </c>
      <c r="E1433" t="s">
        <v>13</v>
      </c>
      <c r="F1433" t="s">
        <v>39</v>
      </c>
      <c r="G1433">
        <v>777377</v>
      </c>
      <c r="H1433">
        <v>219337</v>
      </c>
      <c r="I1433">
        <v>85254</v>
      </c>
      <c r="J1433">
        <v>416</v>
      </c>
      <c r="K1433">
        <v>30</v>
      </c>
    </row>
    <row r="1434" spans="1:11" x14ac:dyDescent="0.3">
      <c r="A1434" t="s">
        <v>11</v>
      </c>
      <c r="B1434">
        <v>9739698993</v>
      </c>
      <c r="C1434">
        <v>21</v>
      </c>
      <c r="D1434" t="s">
        <v>1449</v>
      </c>
      <c r="E1434" t="s">
        <v>13</v>
      </c>
      <c r="F1434" t="s">
        <v>16</v>
      </c>
      <c r="G1434">
        <v>378047</v>
      </c>
      <c r="H1434">
        <v>187113</v>
      </c>
      <c r="I1434">
        <v>58882</v>
      </c>
      <c r="J1434">
        <v>3381</v>
      </c>
      <c r="K1434">
        <v>386</v>
      </c>
    </row>
    <row r="1435" spans="1:11" x14ac:dyDescent="0.3">
      <c r="A1435" t="s">
        <v>11</v>
      </c>
      <c r="B1435">
        <v>1504404565</v>
      </c>
      <c r="C1435">
        <v>42</v>
      </c>
      <c r="D1435" t="s">
        <v>1450</v>
      </c>
      <c r="E1435" t="s">
        <v>13</v>
      </c>
      <c r="F1435" t="s">
        <v>16</v>
      </c>
      <c r="G1435">
        <v>423663</v>
      </c>
      <c r="H1435">
        <v>206721</v>
      </c>
      <c r="I1435">
        <v>75410</v>
      </c>
      <c r="J1435">
        <v>3880</v>
      </c>
      <c r="K1435">
        <v>1952</v>
      </c>
    </row>
    <row r="1436" spans="1:11" x14ac:dyDescent="0.3">
      <c r="A1436" t="s">
        <v>11</v>
      </c>
      <c r="B1436">
        <v>8995321879</v>
      </c>
      <c r="C1436">
        <v>9</v>
      </c>
      <c r="D1436" t="s">
        <v>1451</v>
      </c>
      <c r="E1436" t="s">
        <v>13</v>
      </c>
      <c r="F1436" t="s">
        <v>16</v>
      </c>
      <c r="G1436">
        <v>759379</v>
      </c>
      <c r="H1436">
        <v>117403</v>
      </c>
      <c r="I1436">
        <v>4368</v>
      </c>
      <c r="J1436">
        <v>1331</v>
      </c>
      <c r="K1436">
        <v>727</v>
      </c>
    </row>
    <row r="1437" spans="1:11" x14ac:dyDescent="0.3">
      <c r="A1437" t="s">
        <v>11</v>
      </c>
      <c r="B1437">
        <v>4054061447</v>
      </c>
      <c r="C1437">
        <v>46</v>
      </c>
      <c r="D1437" t="s">
        <v>1452</v>
      </c>
      <c r="E1437" t="s">
        <v>13</v>
      </c>
      <c r="F1437" t="s">
        <v>39</v>
      </c>
      <c r="G1437">
        <v>194798</v>
      </c>
      <c r="H1437">
        <v>14781</v>
      </c>
      <c r="I1437">
        <v>4870</v>
      </c>
      <c r="J1437">
        <v>183</v>
      </c>
      <c r="K1437">
        <v>42</v>
      </c>
    </row>
    <row r="1438" spans="1:11" x14ac:dyDescent="0.3">
      <c r="A1438" t="s">
        <v>11</v>
      </c>
      <c r="B1438">
        <v>9426358000</v>
      </c>
      <c r="C1438">
        <v>7</v>
      </c>
      <c r="D1438" t="s">
        <v>1453</v>
      </c>
      <c r="E1438" t="s">
        <v>13</v>
      </c>
      <c r="F1438" t="s">
        <v>16</v>
      </c>
      <c r="G1438">
        <v>422142</v>
      </c>
      <c r="H1438">
        <v>47017</v>
      </c>
      <c r="I1438">
        <v>11583</v>
      </c>
      <c r="J1438">
        <v>839</v>
      </c>
      <c r="K1438">
        <v>360</v>
      </c>
    </row>
    <row r="1439" spans="1:11" x14ac:dyDescent="0.3">
      <c r="A1439" t="s">
        <v>11</v>
      </c>
      <c r="B1439">
        <v>9769792325</v>
      </c>
      <c r="C1439">
        <v>36</v>
      </c>
      <c r="D1439" t="s">
        <v>1454</v>
      </c>
      <c r="E1439" t="s">
        <v>13</v>
      </c>
      <c r="F1439" t="s">
        <v>16</v>
      </c>
      <c r="G1439">
        <v>739542</v>
      </c>
      <c r="H1439">
        <v>436126</v>
      </c>
      <c r="I1439">
        <v>47497</v>
      </c>
      <c r="J1439">
        <v>3641</v>
      </c>
      <c r="K1439">
        <v>432</v>
      </c>
    </row>
    <row r="1440" spans="1:11" x14ac:dyDescent="0.3">
      <c r="A1440" t="s">
        <v>11</v>
      </c>
      <c r="B1440">
        <v>2444662480</v>
      </c>
      <c r="C1440">
        <v>36</v>
      </c>
      <c r="D1440" t="s">
        <v>1455</v>
      </c>
      <c r="E1440" t="s">
        <v>13</v>
      </c>
      <c r="F1440" t="s">
        <v>39</v>
      </c>
      <c r="G1440">
        <v>163113</v>
      </c>
      <c r="H1440">
        <v>26283</v>
      </c>
      <c r="I1440">
        <v>6339</v>
      </c>
      <c r="J1440">
        <v>422</v>
      </c>
      <c r="K1440">
        <v>235</v>
      </c>
    </row>
    <row r="1441" spans="1:11" x14ac:dyDescent="0.3">
      <c r="A1441" t="s">
        <v>11</v>
      </c>
      <c r="B1441">
        <v>5498312846</v>
      </c>
      <c r="C1441">
        <v>12</v>
      </c>
      <c r="D1441" t="s">
        <v>1456</v>
      </c>
      <c r="E1441" t="s">
        <v>13</v>
      </c>
      <c r="F1441" t="s">
        <v>16</v>
      </c>
      <c r="G1441">
        <v>903163</v>
      </c>
      <c r="H1441">
        <v>358490</v>
      </c>
      <c r="I1441">
        <v>96147</v>
      </c>
      <c r="J1441">
        <v>5240</v>
      </c>
      <c r="K1441">
        <v>1073</v>
      </c>
    </row>
    <row r="1442" spans="1:11" x14ac:dyDescent="0.3">
      <c r="A1442" t="s">
        <v>11</v>
      </c>
      <c r="B1442">
        <v>6982482474</v>
      </c>
      <c r="C1442">
        <v>10</v>
      </c>
      <c r="D1442" t="s">
        <v>1457</v>
      </c>
      <c r="E1442" t="s">
        <v>13</v>
      </c>
      <c r="F1442" t="s">
        <v>16</v>
      </c>
      <c r="G1442">
        <v>306755</v>
      </c>
      <c r="H1442">
        <v>77565</v>
      </c>
      <c r="I1442">
        <v>27860</v>
      </c>
      <c r="J1442">
        <v>1560</v>
      </c>
      <c r="K1442">
        <v>305</v>
      </c>
    </row>
    <row r="1443" spans="1:11" x14ac:dyDescent="0.3">
      <c r="A1443" t="s">
        <v>11</v>
      </c>
      <c r="B1443">
        <v>4391592793</v>
      </c>
      <c r="C1443">
        <v>24</v>
      </c>
      <c r="D1443" t="s">
        <v>1458</v>
      </c>
      <c r="E1443" t="s">
        <v>13</v>
      </c>
      <c r="F1443" t="s">
        <v>16</v>
      </c>
      <c r="G1443">
        <v>699371</v>
      </c>
      <c r="H1443">
        <v>206290</v>
      </c>
      <c r="I1443">
        <v>26681</v>
      </c>
      <c r="J1443">
        <v>2429</v>
      </c>
      <c r="K1443">
        <v>556</v>
      </c>
    </row>
    <row r="1444" spans="1:11" x14ac:dyDescent="0.3">
      <c r="A1444" t="s">
        <v>11</v>
      </c>
      <c r="B1444">
        <v>1337451726</v>
      </c>
      <c r="C1444">
        <v>38</v>
      </c>
      <c r="D1444" t="s">
        <v>1459</v>
      </c>
      <c r="E1444" t="s">
        <v>13</v>
      </c>
      <c r="F1444" t="s">
        <v>14</v>
      </c>
      <c r="G1444">
        <v>479979</v>
      </c>
      <c r="H1444">
        <v>157986</v>
      </c>
      <c r="I1444">
        <v>25491</v>
      </c>
      <c r="J1444">
        <v>2830</v>
      </c>
      <c r="K1444">
        <v>1638</v>
      </c>
    </row>
    <row r="1445" spans="1:11" x14ac:dyDescent="0.3">
      <c r="A1445" t="s">
        <v>11</v>
      </c>
      <c r="B1445">
        <v>7217669780</v>
      </c>
      <c r="C1445">
        <v>40</v>
      </c>
      <c r="D1445" t="s">
        <v>1460</v>
      </c>
      <c r="E1445" t="s">
        <v>13</v>
      </c>
      <c r="F1445" t="s">
        <v>16</v>
      </c>
      <c r="G1445">
        <v>534157</v>
      </c>
      <c r="H1445">
        <v>102094</v>
      </c>
      <c r="I1445">
        <v>27336</v>
      </c>
      <c r="J1445">
        <v>1108</v>
      </c>
      <c r="K1445">
        <v>478</v>
      </c>
    </row>
    <row r="1446" spans="1:11" x14ac:dyDescent="0.3">
      <c r="A1446" t="s">
        <v>11</v>
      </c>
      <c r="B1446">
        <v>5601846782</v>
      </c>
      <c r="C1446">
        <v>55</v>
      </c>
      <c r="D1446" t="s">
        <v>1461</v>
      </c>
      <c r="E1446" t="s">
        <v>13</v>
      </c>
      <c r="F1446" t="s">
        <v>16</v>
      </c>
      <c r="G1446">
        <v>426461</v>
      </c>
      <c r="H1446">
        <v>80505</v>
      </c>
      <c r="I1446">
        <v>14704</v>
      </c>
      <c r="J1446">
        <v>1333</v>
      </c>
      <c r="K1446">
        <v>488</v>
      </c>
    </row>
    <row r="1447" spans="1:11" x14ac:dyDescent="0.3">
      <c r="A1447" t="s">
        <v>11</v>
      </c>
      <c r="B1447">
        <v>8689991968</v>
      </c>
      <c r="C1447">
        <v>57</v>
      </c>
      <c r="D1447" t="s">
        <v>1462</v>
      </c>
      <c r="E1447" t="s">
        <v>13</v>
      </c>
      <c r="F1447" t="s">
        <v>16</v>
      </c>
      <c r="G1447">
        <v>46658</v>
      </c>
      <c r="H1447">
        <v>5544</v>
      </c>
      <c r="I1447">
        <v>1633</v>
      </c>
      <c r="J1447">
        <v>59</v>
      </c>
      <c r="K1447">
        <v>31</v>
      </c>
    </row>
    <row r="1448" spans="1:11" x14ac:dyDescent="0.3">
      <c r="A1448" t="s">
        <v>11</v>
      </c>
      <c r="B1448">
        <v>7958595896</v>
      </c>
      <c r="C1448">
        <v>10</v>
      </c>
      <c r="D1448" t="s">
        <v>1463</v>
      </c>
      <c r="E1448" t="s">
        <v>13</v>
      </c>
      <c r="F1448" t="s">
        <v>16</v>
      </c>
      <c r="G1448">
        <v>401727</v>
      </c>
      <c r="H1448">
        <v>184504</v>
      </c>
      <c r="I1448">
        <v>25210</v>
      </c>
      <c r="J1448">
        <v>929</v>
      </c>
      <c r="K1448">
        <v>300</v>
      </c>
    </row>
    <row r="1449" spans="1:11" x14ac:dyDescent="0.3">
      <c r="A1449" t="s">
        <v>11</v>
      </c>
      <c r="B1449">
        <v>1297985819</v>
      </c>
      <c r="C1449">
        <v>47</v>
      </c>
      <c r="D1449" t="s">
        <v>1464</v>
      </c>
      <c r="E1449" t="s">
        <v>13</v>
      </c>
      <c r="F1449" t="s">
        <v>16</v>
      </c>
      <c r="G1449">
        <v>568864</v>
      </c>
      <c r="H1449">
        <v>347326</v>
      </c>
      <c r="I1449">
        <v>62484</v>
      </c>
      <c r="J1449">
        <v>7924</v>
      </c>
      <c r="K1449">
        <v>4047</v>
      </c>
    </row>
    <row r="1450" spans="1:11" x14ac:dyDescent="0.3">
      <c r="A1450" t="s">
        <v>11</v>
      </c>
      <c r="B1450">
        <v>2758190826</v>
      </c>
      <c r="C1450">
        <v>29</v>
      </c>
      <c r="D1450" t="s">
        <v>1465</v>
      </c>
      <c r="E1450" t="s">
        <v>13</v>
      </c>
      <c r="F1450" t="s">
        <v>16</v>
      </c>
      <c r="G1450">
        <v>141364</v>
      </c>
      <c r="H1450">
        <v>74742</v>
      </c>
      <c r="I1450">
        <v>9406</v>
      </c>
      <c r="J1450">
        <v>1291</v>
      </c>
      <c r="K1450">
        <v>850</v>
      </c>
    </row>
    <row r="1451" spans="1:11" x14ac:dyDescent="0.3">
      <c r="A1451" t="s">
        <v>11</v>
      </c>
      <c r="B1451">
        <v>1472362550</v>
      </c>
      <c r="C1451">
        <v>41</v>
      </c>
      <c r="D1451" t="s">
        <v>1466</v>
      </c>
      <c r="E1451" t="s">
        <v>13</v>
      </c>
      <c r="F1451" t="s">
        <v>14</v>
      </c>
      <c r="G1451">
        <v>620392</v>
      </c>
      <c r="H1451">
        <v>86112</v>
      </c>
      <c r="I1451">
        <v>9139</v>
      </c>
      <c r="J1451">
        <v>1821</v>
      </c>
      <c r="K1451">
        <v>1129</v>
      </c>
    </row>
    <row r="1452" spans="1:11" x14ac:dyDescent="0.3">
      <c r="A1452" t="s">
        <v>11</v>
      </c>
      <c r="B1452">
        <v>6824760029</v>
      </c>
      <c r="C1452">
        <v>19</v>
      </c>
      <c r="D1452" t="s">
        <v>1467</v>
      </c>
      <c r="E1452" t="s">
        <v>13</v>
      </c>
      <c r="F1452" t="s">
        <v>16</v>
      </c>
      <c r="G1452">
        <v>935732</v>
      </c>
      <c r="H1452">
        <v>576110</v>
      </c>
      <c r="I1452">
        <v>62328</v>
      </c>
      <c r="J1452">
        <v>5726</v>
      </c>
      <c r="K1452">
        <v>1581</v>
      </c>
    </row>
    <row r="1453" spans="1:11" x14ac:dyDescent="0.3">
      <c r="A1453" t="s">
        <v>11</v>
      </c>
      <c r="B1453">
        <v>2278600637</v>
      </c>
      <c r="C1453">
        <v>14</v>
      </c>
      <c r="D1453" t="s">
        <v>1468</v>
      </c>
      <c r="E1453" t="s">
        <v>13</v>
      </c>
      <c r="F1453" t="s">
        <v>39</v>
      </c>
      <c r="G1453">
        <v>487331</v>
      </c>
      <c r="H1453">
        <v>251418</v>
      </c>
      <c r="I1453">
        <v>90129</v>
      </c>
      <c r="J1453">
        <v>3983</v>
      </c>
      <c r="K1453">
        <v>2111</v>
      </c>
    </row>
    <row r="1454" spans="1:11" x14ac:dyDescent="0.3">
      <c r="A1454" t="s">
        <v>11</v>
      </c>
      <c r="B1454">
        <v>9553805378</v>
      </c>
      <c r="C1454">
        <v>12</v>
      </c>
      <c r="D1454" t="s">
        <v>1469</v>
      </c>
      <c r="E1454" t="s">
        <v>13</v>
      </c>
      <c r="F1454" t="s">
        <v>14</v>
      </c>
      <c r="G1454">
        <v>693238</v>
      </c>
      <c r="H1454">
        <v>23353</v>
      </c>
      <c r="I1454">
        <v>4590</v>
      </c>
      <c r="J1454">
        <v>132</v>
      </c>
      <c r="K1454">
        <v>74</v>
      </c>
    </row>
    <row r="1455" spans="1:11" x14ac:dyDescent="0.3">
      <c r="A1455" t="s">
        <v>11</v>
      </c>
      <c r="B1455">
        <v>9846847755</v>
      </c>
      <c r="C1455">
        <v>26</v>
      </c>
      <c r="D1455" t="s">
        <v>1470</v>
      </c>
      <c r="E1455" t="s">
        <v>13</v>
      </c>
      <c r="F1455" t="s">
        <v>14</v>
      </c>
      <c r="G1455">
        <v>85204</v>
      </c>
      <c r="H1455">
        <v>35862</v>
      </c>
      <c r="I1455">
        <v>2444</v>
      </c>
      <c r="J1455">
        <v>333</v>
      </c>
      <c r="K1455">
        <v>89</v>
      </c>
    </row>
    <row r="1456" spans="1:11" x14ac:dyDescent="0.3">
      <c r="A1456" t="s">
        <v>11</v>
      </c>
      <c r="B1456">
        <v>8819034192</v>
      </c>
      <c r="C1456">
        <v>18</v>
      </c>
      <c r="D1456" t="s">
        <v>1471</v>
      </c>
      <c r="E1456" t="s">
        <v>13</v>
      </c>
      <c r="F1456" t="s">
        <v>16</v>
      </c>
      <c r="G1456">
        <v>487514</v>
      </c>
      <c r="H1456">
        <v>280907</v>
      </c>
      <c r="I1456">
        <v>27495</v>
      </c>
      <c r="J1456">
        <v>872</v>
      </c>
      <c r="K1456">
        <v>341</v>
      </c>
    </row>
    <row r="1457" spans="1:11" x14ac:dyDescent="0.3">
      <c r="A1457" t="s">
        <v>11</v>
      </c>
      <c r="B1457">
        <v>7092495234</v>
      </c>
      <c r="C1457">
        <v>32</v>
      </c>
      <c r="D1457" t="s">
        <v>1472</v>
      </c>
      <c r="E1457" t="s">
        <v>13</v>
      </c>
      <c r="F1457" t="s">
        <v>16</v>
      </c>
      <c r="G1457">
        <v>12677</v>
      </c>
      <c r="H1457">
        <v>5329</v>
      </c>
      <c r="I1457">
        <v>1018</v>
      </c>
      <c r="J1457">
        <v>101</v>
      </c>
      <c r="K1457">
        <v>30</v>
      </c>
    </row>
    <row r="1458" spans="1:11" x14ac:dyDescent="0.3">
      <c r="A1458" t="s">
        <v>11</v>
      </c>
      <c r="B1458">
        <v>5437473945</v>
      </c>
      <c r="C1458">
        <v>44</v>
      </c>
      <c r="D1458" t="s">
        <v>1473</v>
      </c>
      <c r="E1458" t="s">
        <v>13</v>
      </c>
      <c r="F1458" t="s">
        <v>16</v>
      </c>
      <c r="G1458">
        <v>672751</v>
      </c>
      <c r="H1458">
        <v>151452</v>
      </c>
      <c r="I1458">
        <v>28057</v>
      </c>
      <c r="J1458">
        <v>919</v>
      </c>
      <c r="K1458">
        <v>337</v>
      </c>
    </row>
    <row r="1459" spans="1:11" x14ac:dyDescent="0.3">
      <c r="A1459" t="s">
        <v>11</v>
      </c>
      <c r="B1459">
        <v>9276730462</v>
      </c>
      <c r="C1459">
        <v>52</v>
      </c>
      <c r="D1459" t="s">
        <v>1474</v>
      </c>
      <c r="E1459" t="s">
        <v>13</v>
      </c>
      <c r="F1459" t="s">
        <v>16</v>
      </c>
      <c r="G1459">
        <v>419754</v>
      </c>
      <c r="H1459">
        <v>77260</v>
      </c>
      <c r="I1459">
        <v>23280</v>
      </c>
      <c r="J1459">
        <v>528</v>
      </c>
      <c r="K1459">
        <v>282</v>
      </c>
    </row>
    <row r="1460" spans="1:11" x14ac:dyDescent="0.3">
      <c r="A1460" t="s">
        <v>11</v>
      </c>
      <c r="B1460">
        <v>2512920436</v>
      </c>
      <c r="C1460">
        <v>21</v>
      </c>
      <c r="D1460" t="s">
        <v>1475</v>
      </c>
      <c r="E1460" t="s">
        <v>13</v>
      </c>
      <c r="F1460" t="s">
        <v>39</v>
      </c>
      <c r="G1460">
        <v>996903</v>
      </c>
      <c r="H1460">
        <v>618855</v>
      </c>
      <c r="I1460">
        <v>108900</v>
      </c>
      <c r="J1460">
        <v>9542</v>
      </c>
      <c r="K1460">
        <v>5307</v>
      </c>
    </row>
    <row r="1461" spans="1:11" x14ac:dyDescent="0.3">
      <c r="A1461" t="s">
        <v>11</v>
      </c>
      <c r="B1461">
        <v>4776022970</v>
      </c>
      <c r="C1461">
        <v>5</v>
      </c>
      <c r="D1461" t="s">
        <v>1476</v>
      </c>
      <c r="E1461" t="s">
        <v>13</v>
      </c>
      <c r="F1461" t="s">
        <v>39</v>
      </c>
      <c r="G1461">
        <v>786680</v>
      </c>
      <c r="H1461">
        <v>127267</v>
      </c>
      <c r="I1461">
        <v>28942</v>
      </c>
      <c r="J1461">
        <v>1549</v>
      </c>
      <c r="K1461">
        <v>95</v>
      </c>
    </row>
    <row r="1462" spans="1:11" x14ac:dyDescent="0.3">
      <c r="A1462" t="s">
        <v>11</v>
      </c>
      <c r="B1462">
        <v>4273714040</v>
      </c>
      <c r="C1462">
        <v>23</v>
      </c>
      <c r="D1462" t="s">
        <v>1477</v>
      </c>
      <c r="E1462" t="s">
        <v>13</v>
      </c>
      <c r="F1462" t="s">
        <v>14</v>
      </c>
      <c r="G1462">
        <v>880683</v>
      </c>
      <c r="H1462">
        <v>389654</v>
      </c>
      <c r="I1462">
        <v>109479</v>
      </c>
      <c r="J1462">
        <v>3930</v>
      </c>
      <c r="K1462">
        <v>1737</v>
      </c>
    </row>
    <row r="1463" spans="1:11" x14ac:dyDescent="0.3">
      <c r="A1463" t="s">
        <v>11</v>
      </c>
      <c r="B1463">
        <v>5211808871</v>
      </c>
      <c r="C1463">
        <v>37</v>
      </c>
      <c r="D1463" t="s">
        <v>1478</v>
      </c>
      <c r="E1463" t="s">
        <v>13</v>
      </c>
      <c r="F1463" t="s">
        <v>16</v>
      </c>
      <c r="G1463">
        <v>485723</v>
      </c>
      <c r="H1463">
        <v>290575</v>
      </c>
      <c r="I1463">
        <v>114919</v>
      </c>
      <c r="J1463">
        <v>2548</v>
      </c>
      <c r="K1463">
        <v>1451</v>
      </c>
    </row>
    <row r="1464" spans="1:11" x14ac:dyDescent="0.3">
      <c r="A1464" t="s">
        <v>11</v>
      </c>
      <c r="B1464">
        <v>8949043929</v>
      </c>
      <c r="C1464">
        <v>51</v>
      </c>
      <c r="D1464" t="s">
        <v>1479</v>
      </c>
      <c r="E1464" t="s">
        <v>13</v>
      </c>
      <c r="F1464" t="s">
        <v>16</v>
      </c>
      <c r="G1464">
        <v>417128</v>
      </c>
      <c r="H1464">
        <v>9877</v>
      </c>
      <c r="I1464">
        <v>2885</v>
      </c>
      <c r="J1464">
        <v>124</v>
      </c>
      <c r="K1464">
        <v>72</v>
      </c>
    </row>
    <row r="1465" spans="1:11" x14ac:dyDescent="0.3">
      <c r="A1465" t="s">
        <v>11</v>
      </c>
      <c r="B1465">
        <v>9869395924</v>
      </c>
      <c r="C1465">
        <v>46</v>
      </c>
      <c r="D1465" t="s">
        <v>1480</v>
      </c>
      <c r="E1465" t="s">
        <v>13</v>
      </c>
      <c r="F1465" t="s">
        <v>16</v>
      </c>
      <c r="G1465">
        <v>527920</v>
      </c>
      <c r="H1465">
        <v>66184</v>
      </c>
      <c r="I1465">
        <v>10746</v>
      </c>
      <c r="J1465">
        <v>9</v>
      </c>
      <c r="K1465">
        <v>1</v>
      </c>
    </row>
    <row r="1466" spans="1:11" x14ac:dyDescent="0.3">
      <c r="A1466" t="s">
        <v>11</v>
      </c>
      <c r="B1466">
        <v>4920575954</v>
      </c>
      <c r="C1466">
        <v>43</v>
      </c>
      <c r="D1466" t="s">
        <v>1481</v>
      </c>
      <c r="E1466" t="s">
        <v>13</v>
      </c>
      <c r="F1466" t="s">
        <v>39</v>
      </c>
      <c r="G1466">
        <v>122533</v>
      </c>
      <c r="H1466">
        <v>55845</v>
      </c>
      <c r="I1466">
        <v>9265</v>
      </c>
      <c r="J1466">
        <v>370</v>
      </c>
      <c r="K1466">
        <v>3</v>
      </c>
    </row>
    <row r="1467" spans="1:11" x14ac:dyDescent="0.3">
      <c r="A1467" t="s">
        <v>11</v>
      </c>
      <c r="B1467">
        <v>5461676034</v>
      </c>
      <c r="C1467">
        <v>11</v>
      </c>
      <c r="D1467" t="s">
        <v>1482</v>
      </c>
      <c r="E1467" t="s">
        <v>13</v>
      </c>
      <c r="F1467" t="s">
        <v>16</v>
      </c>
      <c r="G1467">
        <v>859792</v>
      </c>
      <c r="H1467">
        <v>313656</v>
      </c>
      <c r="I1467">
        <v>33670</v>
      </c>
      <c r="J1467">
        <v>1117</v>
      </c>
      <c r="K1467">
        <v>69</v>
      </c>
    </row>
    <row r="1468" spans="1:11" x14ac:dyDescent="0.3">
      <c r="A1468" t="s">
        <v>11</v>
      </c>
      <c r="B1468">
        <v>2243417158</v>
      </c>
      <c r="C1468">
        <v>60</v>
      </c>
      <c r="D1468" t="s">
        <v>1483</v>
      </c>
      <c r="E1468" t="s">
        <v>13</v>
      </c>
      <c r="F1468" t="s">
        <v>16</v>
      </c>
      <c r="G1468">
        <v>761399</v>
      </c>
      <c r="H1468">
        <v>411544</v>
      </c>
      <c r="I1468">
        <v>84488</v>
      </c>
      <c r="J1468">
        <v>9803</v>
      </c>
      <c r="K1468">
        <v>1060</v>
      </c>
    </row>
    <row r="1469" spans="1:11" x14ac:dyDescent="0.3">
      <c r="A1469" t="s">
        <v>11</v>
      </c>
      <c r="B1469">
        <v>3078391532</v>
      </c>
      <c r="C1469">
        <v>51</v>
      </c>
      <c r="D1469" t="s">
        <v>1484</v>
      </c>
      <c r="E1469" t="s">
        <v>13</v>
      </c>
      <c r="F1469" t="s">
        <v>16</v>
      </c>
      <c r="G1469">
        <v>68212</v>
      </c>
      <c r="H1469">
        <v>43842</v>
      </c>
      <c r="I1469">
        <v>7223</v>
      </c>
      <c r="J1469">
        <v>816</v>
      </c>
      <c r="K1469">
        <v>284</v>
      </c>
    </row>
    <row r="1470" spans="1:11" x14ac:dyDescent="0.3">
      <c r="A1470" t="s">
        <v>11</v>
      </c>
      <c r="B1470">
        <v>4437937464</v>
      </c>
      <c r="C1470">
        <v>41</v>
      </c>
      <c r="D1470" t="s">
        <v>1485</v>
      </c>
      <c r="E1470" t="s">
        <v>13</v>
      </c>
      <c r="F1470" t="s">
        <v>16</v>
      </c>
      <c r="G1470">
        <v>6701</v>
      </c>
      <c r="H1470">
        <v>4252</v>
      </c>
      <c r="I1470">
        <v>761</v>
      </c>
      <c r="J1470">
        <v>6</v>
      </c>
      <c r="K1470">
        <v>2</v>
      </c>
    </row>
    <row r="1471" spans="1:11" x14ac:dyDescent="0.3">
      <c r="A1471" t="s">
        <v>11</v>
      </c>
      <c r="B1471">
        <v>9013590619</v>
      </c>
      <c r="C1471">
        <v>48</v>
      </c>
      <c r="D1471" t="s">
        <v>1486</v>
      </c>
      <c r="E1471" t="s">
        <v>13</v>
      </c>
      <c r="F1471" t="s">
        <v>14</v>
      </c>
      <c r="G1471">
        <v>235122</v>
      </c>
      <c r="H1471">
        <v>20111</v>
      </c>
      <c r="I1471">
        <v>5605</v>
      </c>
      <c r="J1471">
        <v>190</v>
      </c>
      <c r="K1471">
        <v>74</v>
      </c>
    </row>
    <row r="1472" spans="1:11" x14ac:dyDescent="0.3">
      <c r="A1472" t="s">
        <v>11</v>
      </c>
      <c r="B1472">
        <v>3166801755</v>
      </c>
      <c r="C1472">
        <v>16</v>
      </c>
      <c r="D1472" t="s">
        <v>1487</v>
      </c>
      <c r="E1472" t="s">
        <v>13</v>
      </c>
      <c r="F1472" t="s">
        <v>16</v>
      </c>
      <c r="G1472">
        <v>397652</v>
      </c>
      <c r="H1472">
        <v>216035</v>
      </c>
      <c r="I1472">
        <v>58809</v>
      </c>
      <c r="J1472">
        <v>2238</v>
      </c>
      <c r="K1472">
        <v>1141</v>
      </c>
    </row>
    <row r="1473" spans="1:11" x14ac:dyDescent="0.3">
      <c r="A1473" t="s">
        <v>11</v>
      </c>
      <c r="B1473">
        <v>9866868511</v>
      </c>
      <c r="C1473">
        <v>43</v>
      </c>
      <c r="D1473" t="s">
        <v>1488</v>
      </c>
      <c r="E1473" t="s">
        <v>13</v>
      </c>
      <c r="F1473" t="s">
        <v>16</v>
      </c>
      <c r="G1473">
        <v>734377</v>
      </c>
      <c r="H1473">
        <v>444049</v>
      </c>
      <c r="I1473">
        <v>112266</v>
      </c>
      <c r="J1473">
        <v>7070</v>
      </c>
      <c r="K1473">
        <v>541</v>
      </c>
    </row>
    <row r="1474" spans="1:11" x14ac:dyDescent="0.3">
      <c r="A1474" t="s">
        <v>11</v>
      </c>
      <c r="B1474">
        <v>9740530800</v>
      </c>
      <c r="C1474">
        <v>36</v>
      </c>
      <c r="D1474" t="s">
        <v>1489</v>
      </c>
      <c r="E1474" t="s">
        <v>13</v>
      </c>
      <c r="F1474" t="s">
        <v>16</v>
      </c>
      <c r="G1474">
        <v>326613</v>
      </c>
      <c r="H1474">
        <v>110471</v>
      </c>
      <c r="I1474">
        <v>15752</v>
      </c>
      <c r="J1474">
        <v>1949</v>
      </c>
      <c r="K1474">
        <v>186</v>
      </c>
    </row>
    <row r="1475" spans="1:11" x14ac:dyDescent="0.3">
      <c r="A1475" t="s">
        <v>11</v>
      </c>
      <c r="B1475">
        <v>4874138396</v>
      </c>
      <c r="C1475">
        <v>23</v>
      </c>
      <c r="D1475" t="s">
        <v>1490</v>
      </c>
      <c r="E1475" t="s">
        <v>13</v>
      </c>
      <c r="F1475" t="s">
        <v>16</v>
      </c>
      <c r="G1475">
        <v>892068</v>
      </c>
      <c r="H1475">
        <v>197147</v>
      </c>
      <c r="I1475">
        <v>16585</v>
      </c>
      <c r="J1475">
        <v>1450</v>
      </c>
      <c r="K1475">
        <v>97</v>
      </c>
    </row>
    <row r="1476" spans="1:11" x14ac:dyDescent="0.3">
      <c r="A1476" t="s">
        <v>11</v>
      </c>
      <c r="B1476">
        <v>2553529742</v>
      </c>
      <c r="C1476">
        <v>40</v>
      </c>
      <c r="D1476" t="s">
        <v>1491</v>
      </c>
      <c r="E1476" t="s">
        <v>13</v>
      </c>
      <c r="F1476" t="s">
        <v>16</v>
      </c>
      <c r="G1476">
        <v>13090</v>
      </c>
      <c r="H1476">
        <v>7729</v>
      </c>
      <c r="I1476">
        <v>1854</v>
      </c>
      <c r="J1476">
        <v>164</v>
      </c>
      <c r="K1476">
        <v>75</v>
      </c>
    </row>
    <row r="1477" spans="1:11" x14ac:dyDescent="0.3">
      <c r="A1477" t="s">
        <v>11</v>
      </c>
      <c r="B1477">
        <v>8618404754</v>
      </c>
      <c r="C1477">
        <v>18</v>
      </c>
      <c r="D1477" t="s">
        <v>1492</v>
      </c>
      <c r="E1477" t="s">
        <v>13</v>
      </c>
      <c r="F1477" t="s">
        <v>16</v>
      </c>
      <c r="G1477">
        <v>196284</v>
      </c>
      <c r="H1477">
        <v>66191</v>
      </c>
      <c r="I1477">
        <v>24865</v>
      </c>
      <c r="J1477">
        <v>1595</v>
      </c>
      <c r="K1477">
        <v>530</v>
      </c>
    </row>
    <row r="1478" spans="1:11" x14ac:dyDescent="0.3">
      <c r="A1478" t="s">
        <v>11</v>
      </c>
      <c r="B1478">
        <v>5534795558</v>
      </c>
      <c r="C1478">
        <v>5</v>
      </c>
      <c r="D1478" t="s">
        <v>1493</v>
      </c>
      <c r="E1478" t="s">
        <v>13</v>
      </c>
      <c r="F1478" t="s">
        <v>39</v>
      </c>
      <c r="G1478">
        <v>952640</v>
      </c>
      <c r="H1478">
        <v>281029</v>
      </c>
      <c r="I1478">
        <v>88680</v>
      </c>
      <c r="J1478">
        <v>5965</v>
      </c>
      <c r="K1478">
        <v>2478</v>
      </c>
    </row>
    <row r="1479" spans="1:11" x14ac:dyDescent="0.3">
      <c r="A1479" t="s">
        <v>11</v>
      </c>
      <c r="B1479">
        <v>3729145000</v>
      </c>
      <c r="C1479">
        <v>22</v>
      </c>
      <c r="D1479" t="s">
        <v>1494</v>
      </c>
      <c r="E1479" t="s">
        <v>13</v>
      </c>
      <c r="F1479" t="s">
        <v>16</v>
      </c>
      <c r="G1479">
        <v>166142</v>
      </c>
      <c r="H1479">
        <v>28583</v>
      </c>
      <c r="I1479">
        <v>363</v>
      </c>
      <c r="J1479">
        <v>62</v>
      </c>
      <c r="K1479">
        <v>20</v>
      </c>
    </row>
    <row r="1480" spans="1:11" x14ac:dyDescent="0.3">
      <c r="A1480" t="s">
        <v>11</v>
      </c>
      <c r="B1480">
        <v>6580382867</v>
      </c>
      <c r="C1480">
        <v>17</v>
      </c>
      <c r="D1480" t="s">
        <v>1495</v>
      </c>
      <c r="E1480" t="s">
        <v>13</v>
      </c>
      <c r="F1480" t="s">
        <v>16</v>
      </c>
      <c r="G1480">
        <v>928941</v>
      </c>
      <c r="H1480">
        <v>424182</v>
      </c>
      <c r="I1480">
        <v>100389</v>
      </c>
      <c r="J1480">
        <v>10343</v>
      </c>
      <c r="K1480">
        <v>6391</v>
      </c>
    </row>
    <row r="1481" spans="1:11" x14ac:dyDescent="0.3">
      <c r="A1481" t="s">
        <v>11</v>
      </c>
      <c r="B1481">
        <v>3485676849</v>
      </c>
      <c r="C1481">
        <v>36</v>
      </c>
      <c r="D1481" t="s">
        <v>1496</v>
      </c>
      <c r="E1481" t="s">
        <v>13</v>
      </c>
      <c r="F1481" t="s">
        <v>16</v>
      </c>
      <c r="G1481">
        <v>237573</v>
      </c>
      <c r="H1481">
        <v>18004</v>
      </c>
      <c r="I1481">
        <v>3414</v>
      </c>
      <c r="J1481">
        <v>412</v>
      </c>
      <c r="K1481">
        <v>93</v>
      </c>
    </row>
    <row r="1482" spans="1:11" x14ac:dyDescent="0.3">
      <c r="A1482" t="s">
        <v>11</v>
      </c>
      <c r="B1482">
        <v>8785459246</v>
      </c>
      <c r="C1482">
        <v>37</v>
      </c>
      <c r="D1482" t="s">
        <v>1497</v>
      </c>
      <c r="E1482" t="s">
        <v>13</v>
      </c>
      <c r="F1482" t="s">
        <v>39</v>
      </c>
      <c r="G1482">
        <v>471535</v>
      </c>
      <c r="H1482">
        <v>131241</v>
      </c>
      <c r="I1482">
        <v>34633</v>
      </c>
      <c r="J1482">
        <v>2913</v>
      </c>
      <c r="K1482">
        <v>483</v>
      </c>
    </row>
    <row r="1483" spans="1:11" x14ac:dyDescent="0.3">
      <c r="A1483" t="s">
        <v>11</v>
      </c>
      <c r="B1483">
        <v>8980160379</v>
      </c>
      <c r="C1483">
        <v>36</v>
      </c>
      <c r="D1483" t="s">
        <v>1498</v>
      </c>
      <c r="E1483" t="s">
        <v>13</v>
      </c>
      <c r="F1483" t="s">
        <v>16</v>
      </c>
      <c r="G1483">
        <v>329678</v>
      </c>
      <c r="H1483">
        <v>6905</v>
      </c>
      <c r="I1483">
        <v>1704</v>
      </c>
      <c r="J1483">
        <v>49</v>
      </c>
      <c r="K1483">
        <v>12</v>
      </c>
    </row>
    <row r="1484" spans="1:11" x14ac:dyDescent="0.3">
      <c r="A1484" t="s">
        <v>11</v>
      </c>
      <c r="B1484">
        <v>6163923579</v>
      </c>
      <c r="C1484">
        <v>41</v>
      </c>
      <c r="D1484" t="s">
        <v>1499</v>
      </c>
      <c r="E1484" t="s">
        <v>25</v>
      </c>
      <c r="F1484" t="s">
        <v>16</v>
      </c>
      <c r="G1484">
        <v>34512</v>
      </c>
      <c r="H1484">
        <v>11083</v>
      </c>
      <c r="I1484">
        <v>2978</v>
      </c>
      <c r="J1484">
        <v>253</v>
      </c>
      <c r="K1484">
        <v>37</v>
      </c>
    </row>
    <row r="1485" spans="1:11" x14ac:dyDescent="0.3">
      <c r="A1485" t="s">
        <v>11</v>
      </c>
      <c r="B1485">
        <v>3778809432</v>
      </c>
      <c r="C1485">
        <v>15</v>
      </c>
      <c r="D1485" t="s">
        <v>1500</v>
      </c>
      <c r="E1485" t="s">
        <v>13</v>
      </c>
      <c r="F1485" t="s">
        <v>39</v>
      </c>
      <c r="G1485">
        <v>941533</v>
      </c>
      <c r="H1485">
        <v>558966</v>
      </c>
      <c r="I1485">
        <v>116122</v>
      </c>
      <c r="J1485">
        <v>11585</v>
      </c>
      <c r="K1485">
        <v>951</v>
      </c>
    </row>
    <row r="1486" spans="1:11" x14ac:dyDescent="0.3">
      <c r="A1486" t="s">
        <v>11</v>
      </c>
      <c r="B1486">
        <v>5339085377</v>
      </c>
      <c r="C1486">
        <v>42</v>
      </c>
      <c r="D1486" t="s">
        <v>1501</v>
      </c>
      <c r="E1486" t="s">
        <v>13</v>
      </c>
      <c r="F1486" t="s">
        <v>39</v>
      </c>
      <c r="G1486">
        <v>984265</v>
      </c>
      <c r="H1486">
        <v>30017</v>
      </c>
      <c r="I1486">
        <v>1057</v>
      </c>
      <c r="J1486">
        <v>547</v>
      </c>
      <c r="K1486">
        <v>127</v>
      </c>
    </row>
    <row r="1487" spans="1:11" x14ac:dyDescent="0.3">
      <c r="A1487" t="s">
        <v>11</v>
      </c>
      <c r="B1487">
        <v>1534483117</v>
      </c>
      <c r="C1487">
        <v>59</v>
      </c>
      <c r="D1487" t="s">
        <v>1502</v>
      </c>
      <c r="E1487" t="s">
        <v>13</v>
      </c>
      <c r="F1487" t="s">
        <v>39</v>
      </c>
      <c r="G1487">
        <v>73119</v>
      </c>
      <c r="H1487">
        <v>29966</v>
      </c>
      <c r="I1487">
        <v>3629</v>
      </c>
      <c r="J1487">
        <v>215</v>
      </c>
      <c r="K1487">
        <v>8</v>
      </c>
    </row>
    <row r="1488" spans="1:11" x14ac:dyDescent="0.3">
      <c r="A1488" t="s">
        <v>11</v>
      </c>
      <c r="B1488">
        <v>3867975079</v>
      </c>
      <c r="C1488">
        <v>54</v>
      </c>
      <c r="D1488" t="s">
        <v>1503</v>
      </c>
      <c r="E1488" t="s">
        <v>13</v>
      </c>
      <c r="F1488" t="s">
        <v>16</v>
      </c>
      <c r="G1488">
        <v>615103</v>
      </c>
      <c r="H1488">
        <v>160944</v>
      </c>
      <c r="I1488">
        <v>16075</v>
      </c>
      <c r="J1488">
        <v>1674</v>
      </c>
      <c r="K1488">
        <v>475</v>
      </c>
    </row>
    <row r="1489" spans="1:11" x14ac:dyDescent="0.3">
      <c r="A1489" t="s">
        <v>11</v>
      </c>
      <c r="B1489">
        <v>4321444911</v>
      </c>
      <c r="C1489">
        <v>36</v>
      </c>
      <c r="D1489" t="s">
        <v>1504</v>
      </c>
      <c r="E1489" t="s">
        <v>13</v>
      </c>
      <c r="F1489" t="s">
        <v>16</v>
      </c>
      <c r="G1489">
        <v>393301</v>
      </c>
      <c r="H1489">
        <v>13682</v>
      </c>
      <c r="I1489">
        <v>3444</v>
      </c>
      <c r="J1489">
        <v>118</v>
      </c>
      <c r="K1489">
        <v>43</v>
      </c>
    </row>
    <row r="1490" spans="1:11" x14ac:dyDescent="0.3">
      <c r="A1490" t="s">
        <v>11</v>
      </c>
      <c r="B1490">
        <v>2440798834</v>
      </c>
      <c r="C1490">
        <v>11</v>
      </c>
      <c r="D1490" t="s">
        <v>1505</v>
      </c>
      <c r="E1490" t="s">
        <v>13</v>
      </c>
      <c r="F1490" t="s">
        <v>39</v>
      </c>
      <c r="G1490">
        <v>599689</v>
      </c>
      <c r="H1490">
        <v>280024</v>
      </c>
      <c r="I1490">
        <v>77389</v>
      </c>
      <c r="J1490">
        <v>3418</v>
      </c>
      <c r="K1490">
        <v>93</v>
      </c>
    </row>
    <row r="1491" spans="1:11" x14ac:dyDescent="0.3">
      <c r="A1491" t="s">
        <v>11</v>
      </c>
      <c r="B1491">
        <v>8796662988</v>
      </c>
      <c r="C1491">
        <v>47</v>
      </c>
      <c r="D1491" t="s">
        <v>1506</v>
      </c>
      <c r="E1491" t="s">
        <v>13</v>
      </c>
      <c r="F1491" t="s">
        <v>16</v>
      </c>
      <c r="G1491">
        <v>558442</v>
      </c>
      <c r="H1491">
        <v>323109</v>
      </c>
      <c r="I1491">
        <v>41904</v>
      </c>
      <c r="J1491">
        <v>5527</v>
      </c>
      <c r="K1491">
        <v>3446</v>
      </c>
    </row>
    <row r="1492" spans="1:11" x14ac:dyDescent="0.3">
      <c r="A1492" t="s">
        <v>11</v>
      </c>
      <c r="B1492">
        <v>7620910153</v>
      </c>
      <c r="C1492">
        <v>45</v>
      </c>
      <c r="D1492" t="s">
        <v>1507</v>
      </c>
      <c r="E1492" t="s">
        <v>13</v>
      </c>
      <c r="F1492" t="s">
        <v>16</v>
      </c>
      <c r="G1492">
        <v>832658</v>
      </c>
      <c r="H1492">
        <v>345463</v>
      </c>
      <c r="I1492">
        <v>11394</v>
      </c>
      <c r="J1492">
        <v>1550</v>
      </c>
      <c r="K1492">
        <v>698</v>
      </c>
    </row>
    <row r="1493" spans="1:11" x14ac:dyDescent="0.3">
      <c r="A1493" t="s">
        <v>11</v>
      </c>
      <c r="B1493">
        <v>9749175496</v>
      </c>
      <c r="C1493">
        <v>54</v>
      </c>
      <c r="D1493" t="s">
        <v>1508</v>
      </c>
      <c r="E1493" t="s">
        <v>13</v>
      </c>
      <c r="F1493" t="s">
        <v>16</v>
      </c>
      <c r="G1493">
        <v>327768</v>
      </c>
      <c r="H1493">
        <v>31657</v>
      </c>
      <c r="I1493">
        <v>4783</v>
      </c>
      <c r="J1493">
        <v>313</v>
      </c>
      <c r="K1493">
        <v>15</v>
      </c>
    </row>
    <row r="1494" spans="1:11" x14ac:dyDescent="0.3">
      <c r="A1494" t="s">
        <v>11</v>
      </c>
      <c r="B1494">
        <v>2581177229</v>
      </c>
      <c r="C1494">
        <v>14</v>
      </c>
      <c r="D1494" t="s">
        <v>1509</v>
      </c>
      <c r="E1494" t="s">
        <v>13</v>
      </c>
      <c r="F1494" t="s">
        <v>39</v>
      </c>
      <c r="G1494">
        <v>121384</v>
      </c>
      <c r="H1494">
        <v>46033</v>
      </c>
      <c r="I1494">
        <v>11613</v>
      </c>
      <c r="J1494">
        <v>155</v>
      </c>
      <c r="K1494">
        <v>67</v>
      </c>
    </row>
    <row r="1495" spans="1:11" x14ac:dyDescent="0.3">
      <c r="A1495" t="s">
        <v>11</v>
      </c>
      <c r="B1495">
        <v>3620344239</v>
      </c>
      <c r="C1495">
        <v>16</v>
      </c>
      <c r="D1495" t="s">
        <v>1510</v>
      </c>
      <c r="E1495" t="s">
        <v>13</v>
      </c>
      <c r="F1495" t="s">
        <v>14</v>
      </c>
      <c r="G1495">
        <v>88927</v>
      </c>
      <c r="H1495">
        <v>35630</v>
      </c>
      <c r="I1495">
        <v>10393</v>
      </c>
      <c r="J1495">
        <v>129</v>
      </c>
      <c r="K1495">
        <v>73</v>
      </c>
    </row>
    <row r="1496" spans="1:11" x14ac:dyDescent="0.3">
      <c r="A1496" t="s">
        <v>11</v>
      </c>
      <c r="B1496">
        <v>6523672312</v>
      </c>
      <c r="C1496">
        <v>41</v>
      </c>
      <c r="D1496" t="s">
        <v>1511</v>
      </c>
      <c r="E1496" t="s">
        <v>13</v>
      </c>
      <c r="F1496" t="s">
        <v>16</v>
      </c>
      <c r="G1496">
        <v>372234</v>
      </c>
      <c r="H1496">
        <v>181565</v>
      </c>
      <c r="I1496">
        <v>1078</v>
      </c>
      <c r="J1496">
        <v>3653</v>
      </c>
      <c r="K1496">
        <v>1576</v>
      </c>
    </row>
    <row r="1497" spans="1:11" x14ac:dyDescent="0.3">
      <c r="A1497" t="s">
        <v>11</v>
      </c>
      <c r="B1497">
        <v>5794781414</v>
      </c>
      <c r="C1497">
        <v>50</v>
      </c>
      <c r="D1497" t="s">
        <v>1512</v>
      </c>
      <c r="E1497" t="s">
        <v>13</v>
      </c>
      <c r="F1497" t="s">
        <v>16</v>
      </c>
      <c r="G1497">
        <v>136482</v>
      </c>
      <c r="H1497">
        <v>10619</v>
      </c>
      <c r="I1497">
        <v>2235</v>
      </c>
      <c r="J1497">
        <v>8</v>
      </c>
      <c r="K1497">
        <v>1</v>
      </c>
    </row>
    <row r="1498" spans="1:11" x14ac:dyDescent="0.3">
      <c r="A1498" t="s">
        <v>11</v>
      </c>
      <c r="B1498">
        <v>4711555011</v>
      </c>
      <c r="C1498">
        <v>33</v>
      </c>
      <c r="D1498" t="s">
        <v>1513</v>
      </c>
      <c r="E1498" t="s">
        <v>13</v>
      </c>
      <c r="F1498" t="s">
        <v>16</v>
      </c>
      <c r="G1498">
        <v>386149</v>
      </c>
      <c r="H1498">
        <v>184551</v>
      </c>
      <c r="I1498">
        <v>55993</v>
      </c>
      <c r="J1498">
        <v>977</v>
      </c>
      <c r="K1498">
        <v>68</v>
      </c>
    </row>
    <row r="1499" spans="1:11" x14ac:dyDescent="0.3">
      <c r="A1499" t="s">
        <v>11</v>
      </c>
      <c r="B1499">
        <v>4517875746</v>
      </c>
      <c r="C1499">
        <v>29</v>
      </c>
      <c r="D1499" t="s">
        <v>1514</v>
      </c>
      <c r="E1499" t="s">
        <v>13</v>
      </c>
      <c r="F1499" t="s">
        <v>16</v>
      </c>
      <c r="G1499">
        <v>559246</v>
      </c>
      <c r="H1499">
        <v>4415</v>
      </c>
      <c r="I1499">
        <v>1759</v>
      </c>
      <c r="J1499">
        <v>103</v>
      </c>
      <c r="K1499">
        <v>7</v>
      </c>
    </row>
    <row r="1500" spans="1:11" x14ac:dyDescent="0.3">
      <c r="A1500" t="s">
        <v>11</v>
      </c>
      <c r="B1500">
        <v>3170439564</v>
      </c>
      <c r="C1500">
        <v>9</v>
      </c>
      <c r="D1500" t="s">
        <v>1515</v>
      </c>
      <c r="E1500" t="s">
        <v>13</v>
      </c>
      <c r="F1500" t="s">
        <v>16</v>
      </c>
      <c r="G1500">
        <v>72361</v>
      </c>
      <c r="H1500">
        <v>28538</v>
      </c>
      <c r="I1500">
        <v>10838</v>
      </c>
      <c r="J1500">
        <v>375</v>
      </c>
      <c r="K1500">
        <v>179</v>
      </c>
    </row>
    <row r="1501" spans="1:11" x14ac:dyDescent="0.3">
      <c r="A1501" t="s">
        <v>11</v>
      </c>
      <c r="B1501">
        <v>8000913363</v>
      </c>
      <c r="C1501">
        <v>57</v>
      </c>
      <c r="D1501" t="s">
        <v>1516</v>
      </c>
      <c r="E1501" t="s">
        <v>13</v>
      </c>
      <c r="F1501" t="s">
        <v>16</v>
      </c>
      <c r="G1501">
        <v>230248</v>
      </c>
      <c r="H1501">
        <v>63797</v>
      </c>
      <c r="I1501">
        <v>19512</v>
      </c>
      <c r="J1501">
        <v>895</v>
      </c>
      <c r="K1501">
        <v>270</v>
      </c>
    </row>
    <row r="1502" spans="1:11" x14ac:dyDescent="0.3">
      <c r="A1502" t="s">
        <v>11</v>
      </c>
      <c r="B1502">
        <v>2565220401</v>
      </c>
      <c r="C1502">
        <v>10</v>
      </c>
      <c r="D1502" t="s">
        <v>1517</v>
      </c>
      <c r="E1502" t="s">
        <v>13</v>
      </c>
      <c r="F1502" t="s">
        <v>14</v>
      </c>
      <c r="G1502">
        <v>496290</v>
      </c>
      <c r="H1502">
        <v>170683</v>
      </c>
      <c r="I1502">
        <v>20929</v>
      </c>
      <c r="J1502">
        <v>2869</v>
      </c>
      <c r="K1502">
        <v>1181</v>
      </c>
    </row>
    <row r="1503" spans="1:11" x14ac:dyDescent="0.3">
      <c r="A1503" t="s">
        <v>11</v>
      </c>
      <c r="B1503">
        <v>1351781842</v>
      </c>
      <c r="C1503">
        <v>46</v>
      </c>
      <c r="D1503" t="s">
        <v>1518</v>
      </c>
      <c r="E1503" t="s">
        <v>13</v>
      </c>
      <c r="F1503" t="s">
        <v>16</v>
      </c>
      <c r="G1503">
        <v>223720</v>
      </c>
      <c r="H1503">
        <v>64158</v>
      </c>
      <c r="I1503">
        <v>21249</v>
      </c>
      <c r="J1503">
        <v>188</v>
      </c>
      <c r="K1503">
        <v>18</v>
      </c>
    </row>
    <row r="1504" spans="1:11" x14ac:dyDescent="0.3">
      <c r="A1504" t="s">
        <v>11</v>
      </c>
      <c r="B1504">
        <v>5130476446</v>
      </c>
      <c r="C1504">
        <v>30</v>
      </c>
      <c r="D1504" t="s">
        <v>1519</v>
      </c>
      <c r="E1504" t="s">
        <v>13</v>
      </c>
      <c r="F1504" t="s">
        <v>16</v>
      </c>
      <c r="G1504">
        <v>971246</v>
      </c>
      <c r="H1504">
        <v>313841</v>
      </c>
      <c r="I1504">
        <v>5758</v>
      </c>
      <c r="J1504">
        <v>2554</v>
      </c>
      <c r="K1504">
        <v>790</v>
      </c>
    </row>
    <row r="1505" spans="1:11" x14ac:dyDescent="0.3">
      <c r="A1505" t="s">
        <v>11</v>
      </c>
      <c r="B1505">
        <v>1418507839</v>
      </c>
      <c r="C1505">
        <v>56</v>
      </c>
      <c r="D1505" t="s">
        <v>1520</v>
      </c>
      <c r="E1505" t="s">
        <v>13</v>
      </c>
      <c r="F1505" t="s">
        <v>39</v>
      </c>
      <c r="G1505">
        <v>68173</v>
      </c>
      <c r="H1505">
        <v>9425</v>
      </c>
      <c r="I1505">
        <v>1629</v>
      </c>
      <c r="J1505">
        <v>94</v>
      </c>
      <c r="K1505">
        <v>22</v>
      </c>
    </row>
    <row r="1506" spans="1:11" x14ac:dyDescent="0.3">
      <c r="A1506" t="s">
        <v>11</v>
      </c>
      <c r="B1506">
        <v>7730341699</v>
      </c>
      <c r="C1506">
        <v>6</v>
      </c>
      <c r="D1506" t="s">
        <v>1521</v>
      </c>
      <c r="E1506" t="s">
        <v>13</v>
      </c>
      <c r="F1506" t="s">
        <v>14</v>
      </c>
      <c r="G1506">
        <v>917694</v>
      </c>
      <c r="H1506">
        <v>19525</v>
      </c>
      <c r="I1506">
        <v>6570</v>
      </c>
      <c r="J1506">
        <v>184</v>
      </c>
      <c r="K1506">
        <v>88</v>
      </c>
    </row>
    <row r="1507" spans="1:11" x14ac:dyDescent="0.3">
      <c r="A1507" t="s">
        <v>11</v>
      </c>
      <c r="B1507">
        <v>7219821187</v>
      </c>
      <c r="C1507">
        <v>15</v>
      </c>
      <c r="D1507" t="s">
        <v>1522</v>
      </c>
      <c r="E1507" t="s">
        <v>13</v>
      </c>
      <c r="F1507" t="s">
        <v>16</v>
      </c>
      <c r="G1507">
        <v>748549</v>
      </c>
      <c r="H1507">
        <v>366614</v>
      </c>
      <c r="I1507">
        <v>101664</v>
      </c>
      <c r="J1507">
        <v>4145</v>
      </c>
      <c r="K1507">
        <v>2268</v>
      </c>
    </row>
    <row r="1508" spans="1:11" x14ac:dyDescent="0.3">
      <c r="A1508" t="s">
        <v>11</v>
      </c>
      <c r="B1508">
        <v>1477928111</v>
      </c>
      <c r="C1508">
        <v>50</v>
      </c>
      <c r="D1508" t="s">
        <v>1523</v>
      </c>
      <c r="E1508" t="s">
        <v>13</v>
      </c>
      <c r="F1508" t="s">
        <v>16</v>
      </c>
      <c r="G1508">
        <v>261474</v>
      </c>
      <c r="H1508">
        <v>132101</v>
      </c>
      <c r="I1508">
        <v>19285</v>
      </c>
      <c r="J1508">
        <v>2750</v>
      </c>
      <c r="K1508">
        <v>1080</v>
      </c>
    </row>
    <row r="1509" spans="1:11" x14ac:dyDescent="0.3">
      <c r="A1509" t="s">
        <v>11</v>
      </c>
      <c r="B1509">
        <v>3441401426</v>
      </c>
      <c r="C1509">
        <v>38</v>
      </c>
      <c r="D1509" t="s">
        <v>1524</v>
      </c>
      <c r="E1509" t="s">
        <v>13</v>
      </c>
      <c r="F1509" t="s">
        <v>16</v>
      </c>
      <c r="G1509">
        <v>74566</v>
      </c>
      <c r="H1509">
        <v>3867</v>
      </c>
      <c r="I1509">
        <v>1210</v>
      </c>
      <c r="J1509">
        <v>30</v>
      </c>
      <c r="K1509">
        <v>6</v>
      </c>
    </row>
    <row r="1510" spans="1:11" x14ac:dyDescent="0.3">
      <c r="A1510" t="s">
        <v>11</v>
      </c>
      <c r="B1510">
        <v>9089756317</v>
      </c>
      <c r="C1510">
        <v>16</v>
      </c>
      <c r="D1510" t="s">
        <v>1525</v>
      </c>
      <c r="E1510" t="s">
        <v>13</v>
      </c>
      <c r="F1510" t="s">
        <v>16</v>
      </c>
      <c r="G1510">
        <v>60939</v>
      </c>
      <c r="H1510">
        <v>35776</v>
      </c>
      <c r="I1510">
        <v>8732</v>
      </c>
      <c r="J1510">
        <v>884</v>
      </c>
      <c r="K1510">
        <v>150</v>
      </c>
    </row>
    <row r="1511" spans="1:11" x14ac:dyDescent="0.3">
      <c r="A1511" t="s">
        <v>11</v>
      </c>
      <c r="B1511">
        <v>7664318091</v>
      </c>
      <c r="C1511">
        <v>56</v>
      </c>
      <c r="D1511" t="s">
        <v>1526</v>
      </c>
      <c r="E1511" t="s">
        <v>13</v>
      </c>
      <c r="F1511" t="s">
        <v>14</v>
      </c>
      <c r="G1511">
        <v>207890</v>
      </c>
      <c r="H1511">
        <v>21724</v>
      </c>
      <c r="I1511">
        <v>1309</v>
      </c>
      <c r="J1511">
        <v>536</v>
      </c>
      <c r="K1511">
        <v>225</v>
      </c>
    </row>
    <row r="1512" spans="1:11" x14ac:dyDescent="0.3">
      <c r="A1512" t="s">
        <v>11</v>
      </c>
      <c r="B1512">
        <v>9123376426</v>
      </c>
      <c r="C1512">
        <v>50</v>
      </c>
      <c r="D1512" t="s">
        <v>1527</v>
      </c>
      <c r="E1512" t="s">
        <v>13</v>
      </c>
      <c r="F1512" t="s">
        <v>16</v>
      </c>
      <c r="G1512">
        <v>85405</v>
      </c>
      <c r="H1512">
        <v>30765</v>
      </c>
      <c r="I1512">
        <v>575</v>
      </c>
      <c r="J1512">
        <v>191</v>
      </c>
      <c r="K1512">
        <v>44</v>
      </c>
    </row>
    <row r="1513" spans="1:11" x14ac:dyDescent="0.3">
      <c r="A1513" t="s">
        <v>11</v>
      </c>
      <c r="B1513">
        <v>5623961143</v>
      </c>
      <c r="C1513">
        <v>19</v>
      </c>
      <c r="D1513" t="s">
        <v>1528</v>
      </c>
      <c r="E1513" t="s">
        <v>13</v>
      </c>
      <c r="F1513" t="s">
        <v>16</v>
      </c>
      <c r="G1513">
        <v>272297</v>
      </c>
      <c r="H1513">
        <v>47216</v>
      </c>
      <c r="I1513">
        <v>8182</v>
      </c>
      <c r="J1513">
        <v>493</v>
      </c>
      <c r="K1513">
        <v>231</v>
      </c>
    </row>
    <row r="1514" spans="1:11" x14ac:dyDescent="0.3">
      <c r="A1514" t="s">
        <v>11</v>
      </c>
      <c r="B1514">
        <v>7433520089</v>
      </c>
      <c r="C1514">
        <v>44</v>
      </c>
      <c r="D1514" t="s">
        <v>1529</v>
      </c>
      <c r="E1514" t="s">
        <v>13</v>
      </c>
      <c r="F1514" t="s">
        <v>16</v>
      </c>
      <c r="G1514">
        <v>471315</v>
      </c>
      <c r="H1514">
        <v>191641</v>
      </c>
      <c r="I1514">
        <v>76014</v>
      </c>
      <c r="J1514">
        <v>4114</v>
      </c>
      <c r="K1514">
        <v>188</v>
      </c>
    </row>
    <row r="1515" spans="1:11" x14ac:dyDescent="0.3">
      <c r="A1515" t="s">
        <v>11</v>
      </c>
      <c r="B1515">
        <v>7748462046</v>
      </c>
      <c r="C1515">
        <v>34</v>
      </c>
      <c r="D1515" t="s">
        <v>1530</v>
      </c>
      <c r="E1515" t="s">
        <v>13</v>
      </c>
      <c r="F1515" t="s">
        <v>39</v>
      </c>
      <c r="G1515">
        <v>420809</v>
      </c>
      <c r="H1515">
        <v>123612</v>
      </c>
      <c r="I1515">
        <v>45369</v>
      </c>
      <c r="J1515">
        <v>3043</v>
      </c>
      <c r="K1515">
        <v>933</v>
      </c>
    </row>
    <row r="1516" spans="1:11" x14ac:dyDescent="0.3">
      <c r="A1516" t="s">
        <v>11</v>
      </c>
      <c r="B1516">
        <v>5233945594</v>
      </c>
      <c r="C1516">
        <v>16</v>
      </c>
      <c r="D1516" t="s">
        <v>1531</v>
      </c>
      <c r="E1516" t="s">
        <v>13</v>
      </c>
      <c r="F1516" t="s">
        <v>16</v>
      </c>
      <c r="G1516">
        <v>12858</v>
      </c>
      <c r="H1516">
        <v>2606</v>
      </c>
      <c r="I1516">
        <v>665</v>
      </c>
      <c r="J1516">
        <v>41</v>
      </c>
      <c r="K1516">
        <v>14</v>
      </c>
    </row>
    <row r="1517" spans="1:11" x14ac:dyDescent="0.3">
      <c r="A1517" t="s">
        <v>11</v>
      </c>
      <c r="B1517">
        <v>2338944809</v>
      </c>
      <c r="C1517">
        <v>55</v>
      </c>
      <c r="D1517" t="s">
        <v>1532</v>
      </c>
      <c r="E1517" t="s">
        <v>13</v>
      </c>
      <c r="F1517" t="s">
        <v>16</v>
      </c>
      <c r="G1517">
        <v>696066</v>
      </c>
      <c r="H1517">
        <v>237314</v>
      </c>
      <c r="I1517">
        <v>57611</v>
      </c>
      <c r="J1517">
        <v>3159</v>
      </c>
      <c r="K1517">
        <v>798</v>
      </c>
    </row>
    <row r="1518" spans="1:11" x14ac:dyDescent="0.3">
      <c r="A1518" t="s">
        <v>11</v>
      </c>
      <c r="B1518">
        <v>1746259138</v>
      </c>
      <c r="C1518">
        <v>42</v>
      </c>
      <c r="D1518" t="s">
        <v>1533</v>
      </c>
      <c r="E1518" t="s">
        <v>13</v>
      </c>
      <c r="F1518" t="s">
        <v>16</v>
      </c>
      <c r="G1518">
        <v>236533</v>
      </c>
      <c r="H1518">
        <v>140259</v>
      </c>
      <c r="I1518">
        <v>27124</v>
      </c>
      <c r="J1518">
        <v>3371</v>
      </c>
      <c r="K1518">
        <v>1581</v>
      </c>
    </row>
    <row r="1519" spans="1:11" x14ac:dyDescent="0.3">
      <c r="A1519" t="s">
        <v>11</v>
      </c>
      <c r="B1519">
        <v>4095488975</v>
      </c>
      <c r="C1519">
        <v>58</v>
      </c>
      <c r="D1519" t="s">
        <v>1534</v>
      </c>
      <c r="E1519" t="s">
        <v>13</v>
      </c>
      <c r="F1519" t="s">
        <v>16</v>
      </c>
      <c r="G1519">
        <v>33350</v>
      </c>
      <c r="H1519">
        <v>10879</v>
      </c>
      <c r="I1519">
        <v>4010</v>
      </c>
      <c r="J1519">
        <v>171</v>
      </c>
      <c r="K1519">
        <v>50</v>
      </c>
    </row>
    <row r="1520" spans="1:11" x14ac:dyDescent="0.3">
      <c r="A1520" t="s">
        <v>11</v>
      </c>
      <c r="B1520">
        <v>9314010347</v>
      </c>
      <c r="C1520">
        <v>49</v>
      </c>
      <c r="D1520" t="s">
        <v>1535</v>
      </c>
      <c r="E1520" t="s">
        <v>13</v>
      </c>
      <c r="F1520" t="s">
        <v>16</v>
      </c>
      <c r="G1520">
        <v>256934</v>
      </c>
      <c r="H1520">
        <v>78669</v>
      </c>
      <c r="I1520">
        <v>11572</v>
      </c>
      <c r="J1520">
        <v>1955</v>
      </c>
      <c r="K1520">
        <v>473</v>
      </c>
    </row>
    <row r="1521" spans="1:11" x14ac:dyDescent="0.3">
      <c r="A1521" t="s">
        <v>11</v>
      </c>
      <c r="B1521">
        <v>2728835741</v>
      </c>
      <c r="C1521">
        <v>57</v>
      </c>
      <c r="D1521" t="s">
        <v>1536</v>
      </c>
      <c r="E1521" t="s">
        <v>13</v>
      </c>
      <c r="F1521" t="s">
        <v>16</v>
      </c>
      <c r="G1521">
        <v>560436</v>
      </c>
      <c r="H1521">
        <v>93937</v>
      </c>
      <c r="I1521">
        <v>24335</v>
      </c>
      <c r="J1521">
        <v>1818</v>
      </c>
      <c r="K1521">
        <v>538</v>
      </c>
    </row>
    <row r="1522" spans="1:11" x14ac:dyDescent="0.3">
      <c r="A1522" t="s">
        <v>11</v>
      </c>
      <c r="B1522">
        <v>7305034981</v>
      </c>
      <c r="C1522">
        <v>59</v>
      </c>
      <c r="D1522" t="s">
        <v>1537</v>
      </c>
      <c r="E1522" t="s">
        <v>13</v>
      </c>
      <c r="F1522" t="s">
        <v>16</v>
      </c>
      <c r="G1522">
        <v>514226</v>
      </c>
      <c r="H1522">
        <v>225275</v>
      </c>
      <c r="I1522">
        <v>50504</v>
      </c>
      <c r="J1522">
        <v>654</v>
      </c>
      <c r="K1522">
        <v>41</v>
      </c>
    </row>
    <row r="1523" spans="1:11" x14ac:dyDescent="0.3">
      <c r="A1523" t="s">
        <v>11</v>
      </c>
      <c r="B1523">
        <v>5273671167</v>
      </c>
      <c r="C1523">
        <v>17</v>
      </c>
      <c r="D1523" t="s">
        <v>1538</v>
      </c>
      <c r="E1523" t="s">
        <v>13</v>
      </c>
      <c r="F1523" t="s">
        <v>16</v>
      </c>
      <c r="G1523">
        <v>800356</v>
      </c>
      <c r="H1523">
        <v>370841</v>
      </c>
      <c r="I1523">
        <v>43634</v>
      </c>
      <c r="J1523">
        <v>4637</v>
      </c>
      <c r="K1523">
        <v>1301</v>
      </c>
    </row>
    <row r="1524" spans="1:11" x14ac:dyDescent="0.3">
      <c r="A1524" t="s">
        <v>11</v>
      </c>
      <c r="B1524">
        <v>6000608497</v>
      </c>
      <c r="C1524">
        <v>38</v>
      </c>
      <c r="D1524" t="s">
        <v>1539</v>
      </c>
      <c r="E1524" t="s">
        <v>13</v>
      </c>
      <c r="F1524" t="s">
        <v>16</v>
      </c>
      <c r="G1524">
        <v>402873</v>
      </c>
      <c r="H1524">
        <v>203674</v>
      </c>
      <c r="I1524">
        <v>1839</v>
      </c>
      <c r="J1524">
        <v>1099</v>
      </c>
      <c r="K1524">
        <v>90</v>
      </c>
    </row>
    <row r="1525" spans="1:11" x14ac:dyDescent="0.3">
      <c r="A1525" t="s">
        <v>11</v>
      </c>
      <c r="B1525">
        <v>4622635829</v>
      </c>
      <c r="C1525">
        <v>22</v>
      </c>
      <c r="D1525" t="s">
        <v>1540</v>
      </c>
      <c r="E1525" t="s">
        <v>13</v>
      </c>
      <c r="F1525" t="s">
        <v>16</v>
      </c>
      <c r="G1525">
        <v>709514</v>
      </c>
      <c r="H1525">
        <v>223334</v>
      </c>
      <c r="I1525">
        <v>8589</v>
      </c>
      <c r="J1525">
        <v>2683</v>
      </c>
      <c r="K1525">
        <v>1613</v>
      </c>
    </row>
    <row r="1526" spans="1:11" x14ac:dyDescent="0.3">
      <c r="A1526" t="s">
        <v>11</v>
      </c>
      <c r="B1526">
        <v>5047668713</v>
      </c>
      <c r="C1526">
        <v>47</v>
      </c>
      <c r="D1526" t="s">
        <v>1541</v>
      </c>
      <c r="E1526" t="s">
        <v>13</v>
      </c>
      <c r="F1526" t="s">
        <v>16</v>
      </c>
      <c r="G1526">
        <v>395922</v>
      </c>
      <c r="H1526">
        <v>237925</v>
      </c>
      <c r="I1526">
        <v>73247</v>
      </c>
      <c r="J1526">
        <v>3214</v>
      </c>
      <c r="K1526">
        <v>177</v>
      </c>
    </row>
    <row r="1527" spans="1:11" x14ac:dyDescent="0.3">
      <c r="A1527" t="s">
        <v>11</v>
      </c>
      <c r="B1527">
        <v>6597517147</v>
      </c>
      <c r="C1527">
        <v>58</v>
      </c>
      <c r="D1527" t="s">
        <v>1542</v>
      </c>
      <c r="E1527" t="s">
        <v>13</v>
      </c>
      <c r="F1527" t="s">
        <v>16</v>
      </c>
      <c r="G1527">
        <v>838048</v>
      </c>
      <c r="H1527">
        <v>69503</v>
      </c>
      <c r="I1527">
        <v>10477</v>
      </c>
      <c r="J1527">
        <v>601</v>
      </c>
      <c r="K1527">
        <v>280</v>
      </c>
    </row>
    <row r="1528" spans="1:11" x14ac:dyDescent="0.3">
      <c r="A1528" t="s">
        <v>11</v>
      </c>
      <c r="B1528">
        <v>7429903801</v>
      </c>
      <c r="C1528">
        <v>38</v>
      </c>
      <c r="D1528" t="s">
        <v>1543</v>
      </c>
      <c r="E1528" t="s">
        <v>13</v>
      </c>
      <c r="F1528" t="s">
        <v>16</v>
      </c>
      <c r="G1528">
        <v>485785</v>
      </c>
      <c r="H1528">
        <v>2040</v>
      </c>
      <c r="I1528">
        <v>443</v>
      </c>
      <c r="J1528">
        <v>47</v>
      </c>
      <c r="K1528">
        <v>10</v>
      </c>
    </row>
    <row r="1529" spans="1:11" x14ac:dyDescent="0.3">
      <c r="A1529" t="s">
        <v>11</v>
      </c>
      <c r="B1529">
        <v>8017918871</v>
      </c>
      <c r="C1529">
        <v>12</v>
      </c>
      <c r="D1529" t="s">
        <v>1544</v>
      </c>
      <c r="E1529" t="s">
        <v>13</v>
      </c>
      <c r="F1529" t="s">
        <v>16</v>
      </c>
      <c r="G1529">
        <v>104737</v>
      </c>
      <c r="H1529">
        <v>15993</v>
      </c>
      <c r="I1529">
        <v>1818</v>
      </c>
      <c r="J1529">
        <v>271</v>
      </c>
      <c r="K1529">
        <v>84</v>
      </c>
    </row>
    <row r="1530" spans="1:11" x14ac:dyDescent="0.3">
      <c r="A1530" t="s">
        <v>11</v>
      </c>
      <c r="B1530">
        <v>6933216063</v>
      </c>
      <c r="C1530">
        <v>28</v>
      </c>
      <c r="D1530" t="s">
        <v>1545</v>
      </c>
      <c r="E1530" t="s">
        <v>13</v>
      </c>
      <c r="F1530" t="s">
        <v>39</v>
      </c>
      <c r="G1530">
        <v>435199</v>
      </c>
      <c r="H1530">
        <v>273693</v>
      </c>
      <c r="I1530">
        <v>69492</v>
      </c>
      <c r="J1530">
        <v>1578</v>
      </c>
      <c r="K1530">
        <v>549</v>
      </c>
    </row>
    <row r="1531" spans="1:11" x14ac:dyDescent="0.3">
      <c r="A1531" t="s">
        <v>11</v>
      </c>
      <c r="B1531">
        <v>6108461900</v>
      </c>
      <c r="C1531">
        <v>10</v>
      </c>
      <c r="D1531" t="s">
        <v>1546</v>
      </c>
      <c r="E1531" t="s">
        <v>13</v>
      </c>
      <c r="F1531" t="s">
        <v>16</v>
      </c>
      <c r="G1531">
        <v>984950</v>
      </c>
      <c r="H1531">
        <v>400993</v>
      </c>
      <c r="I1531">
        <v>52789</v>
      </c>
      <c r="J1531">
        <v>288</v>
      </c>
      <c r="K1531">
        <v>20</v>
      </c>
    </row>
    <row r="1532" spans="1:11" x14ac:dyDescent="0.3">
      <c r="A1532" t="s">
        <v>11</v>
      </c>
      <c r="B1532">
        <v>1783144226</v>
      </c>
      <c r="C1532">
        <v>44</v>
      </c>
      <c r="D1532" t="s">
        <v>1547</v>
      </c>
      <c r="E1532" t="s">
        <v>13</v>
      </c>
      <c r="F1532" t="s">
        <v>16</v>
      </c>
      <c r="G1532">
        <v>752887</v>
      </c>
      <c r="H1532">
        <v>235986</v>
      </c>
      <c r="I1532">
        <v>61336</v>
      </c>
      <c r="J1532">
        <v>3682</v>
      </c>
      <c r="K1532">
        <v>2154</v>
      </c>
    </row>
    <row r="1533" spans="1:11" x14ac:dyDescent="0.3">
      <c r="A1533" t="s">
        <v>11</v>
      </c>
      <c r="B1533">
        <v>7167359830</v>
      </c>
      <c r="C1533">
        <v>9</v>
      </c>
      <c r="D1533" t="s">
        <v>1548</v>
      </c>
      <c r="E1533" t="s">
        <v>13</v>
      </c>
      <c r="F1533" t="s">
        <v>14</v>
      </c>
      <c r="G1533">
        <v>955455</v>
      </c>
      <c r="H1533">
        <v>147739</v>
      </c>
      <c r="I1533">
        <v>1003</v>
      </c>
      <c r="J1533">
        <v>511</v>
      </c>
      <c r="K1533">
        <v>254</v>
      </c>
    </row>
    <row r="1534" spans="1:11" x14ac:dyDescent="0.3">
      <c r="A1534" t="s">
        <v>11</v>
      </c>
      <c r="B1534">
        <v>7413055402</v>
      </c>
      <c r="C1534">
        <v>54</v>
      </c>
      <c r="D1534" t="s">
        <v>1549</v>
      </c>
      <c r="E1534" t="s">
        <v>13</v>
      </c>
      <c r="F1534" t="s">
        <v>16</v>
      </c>
      <c r="G1534">
        <v>270995</v>
      </c>
      <c r="H1534">
        <v>166567</v>
      </c>
      <c r="I1534">
        <v>19827</v>
      </c>
      <c r="J1534">
        <v>3339</v>
      </c>
      <c r="K1534">
        <v>2044</v>
      </c>
    </row>
    <row r="1535" spans="1:11" x14ac:dyDescent="0.3">
      <c r="A1535" t="s">
        <v>11</v>
      </c>
      <c r="B1535">
        <v>8431171365</v>
      </c>
      <c r="C1535">
        <v>18</v>
      </c>
      <c r="D1535" t="s">
        <v>1550</v>
      </c>
      <c r="E1535" t="s">
        <v>13</v>
      </c>
      <c r="F1535" t="s">
        <v>16</v>
      </c>
      <c r="G1535">
        <v>34332</v>
      </c>
      <c r="H1535">
        <v>13486</v>
      </c>
      <c r="I1535">
        <v>4622</v>
      </c>
      <c r="J1535">
        <v>313</v>
      </c>
      <c r="K1535">
        <v>130</v>
      </c>
    </row>
    <row r="1536" spans="1:11" x14ac:dyDescent="0.3">
      <c r="A1536" t="s">
        <v>11</v>
      </c>
      <c r="B1536">
        <v>4915099256</v>
      </c>
      <c r="C1536">
        <v>5</v>
      </c>
      <c r="D1536" t="s">
        <v>1551</v>
      </c>
      <c r="E1536" t="s">
        <v>13</v>
      </c>
      <c r="F1536" t="s">
        <v>16</v>
      </c>
      <c r="G1536">
        <v>337427</v>
      </c>
      <c r="H1536">
        <v>94139</v>
      </c>
      <c r="I1536">
        <v>22409</v>
      </c>
      <c r="J1536">
        <v>1829</v>
      </c>
      <c r="K1536">
        <v>602</v>
      </c>
    </row>
    <row r="1537" spans="1:11" x14ac:dyDescent="0.3">
      <c r="A1537" t="s">
        <v>11</v>
      </c>
      <c r="B1537">
        <v>6358693883</v>
      </c>
      <c r="C1537">
        <v>12</v>
      </c>
      <c r="D1537" t="s">
        <v>1552</v>
      </c>
      <c r="E1537" t="s">
        <v>13</v>
      </c>
      <c r="F1537" t="s">
        <v>14</v>
      </c>
      <c r="G1537">
        <v>661768</v>
      </c>
      <c r="H1537">
        <v>74462</v>
      </c>
      <c r="I1537">
        <v>12309</v>
      </c>
      <c r="J1537">
        <v>375</v>
      </c>
      <c r="K1537">
        <v>218</v>
      </c>
    </row>
    <row r="1538" spans="1:11" x14ac:dyDescent="0.3">
      <c r="A1538" t="s">
        <v>11</v>
      </c>
      <c r="B1538">
        <v>1848048004</v>
      </c>
      <c r="C1538">
        <v>54</v>
      </c>
      <c r="D1538" t="s">
        <v>1553</v>
      </c>
      <c r="E1538" t="s">
        <v>13</v>
      </c>
      <c r="F1538" t="s">
        <v>39</v>
      </c>
      <c r="G1538">
        <v>725745</v>
      </c>
      <c r="H1538">
        <v>331383</v>
      </c>
      <c r="I1538">
        <v>44507</v>
      </c>
      <c r="J1538">
        <v>1589</v>
      </c>
      <c r="K1538">
        <v>870</v>
      </c>
    </row>
    <row r="1539" spans="1:11" x14ac:dyDescent="0.3">
      <c r="A1539" t="s">
        <v>11</v>
      </c>
      <c r="B1539">
        <v>2004033115</v>
      </c>
      <c r="C1539">
        <v>19</v>
      </c>
      <c r="D1539" t="s">
        <v>1554</v>
      </c>
      <c r="E1539" t="s">
        <v>13</v>
      </c>
      <c r="F1539" t="s">
        <v>16</v>
      </c>
      <c r="G1539">
        <v>287059</v>
      </c>
      <c r="H1539">
        <v>39560</v>
      </c>
      <c r="I1539">
        <v>14426</v>
      </c>
      <c r="J1539">
        <v>239</v>
      </c>
      <c r="K1539">
        <v>3</v>
      </c>
    </row>
    <row r="1540" spans="1:11" x14ac:dyDescent="0.3">
      <c r="A1540" t="s">
        <v>11</v>
      </c>
      <c r="B1540">
        <v>5175301507</v>
      </c>
      <c r="C1540">
        <v>60</v>
      </c>
      <c r="D1540" t="s">
        <v>1555</v>
      </c>
      <c r="E1540" t="s">
        <v>13</v>
      </c>
      <c r="F1540" t="s">
        <v>39</v>
      </c>
      <c r="G1540">
        <v>368009</v>
      </c>
      <c r="H1540">
        <v>104384</v>
      </c>
      <c r="I1540">
        <v>25166</v>
      </c>
      <c r="J1540">
        <v>2069</v>
      </c>
      <c r="K1540">
        <v>649</v>
      </c>
    </row>
    <row r="1541" spans="1:11" x14ac:dyDescent="0.3">
      <c r="A1541" t="s">
        <v>11</v>
      </c>
      <c r="B1541">
        <v>8100114476</v>
      </c>
      <c r="C1541">
        <v>32</v>
      </c>
      <c r="D1541" t="s">
        <v>1556</v>
      </c>
      <c r="E1541" t="s">
        <v>25</v>
      </c>
      <c r="F1541" t="s">
        <v>14</v>
      </c>
      <c r="G1541">
        <v>871465</v>
      </c>
      <c r="H1541">
        <v>531593</v>
      </c>
      <c r="I1541">
        <v>82032</v>
      </c>
      <c r="J1541">
        <v>1086</v>
      </c>
      <c r="K1541">
        <v>393</v>
      </c>
    </row>
    <row r="1542" spans="1:11" x14ac:dyDescent="0.3">
      <c r="A1542" t="s">
        <v>11</v>
      </c>
      <c r="B1542">
        <v>7386402152</v>
      </c>
      <c r="C1542">
        <v>12</v>
      </c>
      <c r="D1542" t="s">
        <v>1557</v>
      </c>
      <c r="E1542" t="s">
        <v>13</v>
      </c>
      <c r="F1542" t="s">
        <v>16</v>
      </c>
      <c r="G1542">
        <v>657986</v>
      </c>
      <c r="H1542">
        <v>192307</v>
      </c>
      <c r="I1542">
        <v>66658</v>
      </c>
      <c r="J1542">
        <v>329</v>
      </c>
      <c r="K1542">
        <v>140</v>
      </c>
    </row>
    <row r="1543" spans="1:11" x14ac:dyDescent="0.3">
      <c r="A1543" t="s">
        <v>11</v>
      </c>
      <c r="B1543">
        <v>7669262977</v>
      </c>
      <c r="C1543">
        <v>30</v>
      </c>
      <c r="D1543" t="s">
        <v>1558</v>
      </c>
      <c r="E1543" t="s">
        <v>13</v>
      </c>
      <c r="F1543" t="s">
        <v>16</v>
      </c>
      <c r="G1543">
        <v>805575</v>
      </c>
      <c r="H1543">
        <v>446869</v>
      </c>
      <c r="I1543">
        <v>169822</v>
      </c>
      <c r="J1543">
        <v>8410</v>
      </c>
      <c r="K1543">
        <v>3725</v>
      </c>
    </row>
    <row r="1544" spans="1:11" x14ac:dyDescent="0.3">
      <c r="A1544" t="s">
        <v>11</v>
      </c>
      <c r="B1544">
        <v>3208129766</v>
      </c>
      <c r="C1544">
        <v>6</v>
      </c>
      <c r="D1544" t="s">
        <v>1559</v>
      </c>
      <c r="E1544" t="s">
        <v>13</v>
      </c>
      <c r="F1544" t="s">
        <v>16</v>
      </c>
      <c r="G1544">
        <v>761270</v>
      </c>
      <c r="H1544">
        <v>217806</v>
      </c>
      <c r="I1544">
        <v>60414</v>
      </c>
      <c r="J1544">
        <v>4620</v>
      </c>
      <c r="K1544">
        <v>1436</v>
      </c>
    </row>
    <row r="1545" spans="1:11" x14ac:dyDescent="0.3">
      <c r="A1545" t="s">
        <v>11</v>
      </c>
      <c r="B1545">
        <v>9298468199</v>
      </c>
      <c r="C1545">
        <v>24</v>
      </c>
      <c r="D1545" t="s">
        <v>1560</v>
      </c>
      <c r="E1545" t="s">
        <v>13</v>
      </c>
      <c r="F1545" t="s">
        <v>16</v>
      </c>
      <c r="G1545">
        <v>856907</v>
      </c>
      <c r="H1545">
        <v>404943</v>
      </c>
      <c r="I1545">
        <v>90752</v>
      </c>
      <c r="J1545">
        <v>3514</v>
      </c>
      <c r="K1545">
        <v>838</v>
      </c>
    </row>
    <row r="1546" spans="1:11" x14ac:dyDescent="0.3">
      <c r="A1546" t="s">
        <v>11</v>
      </c>
      <c r="B1546">
        <v>5766892371</v>
      </c>
      <c r="C1546">
        <v>59</v>
      </c>
      <c r="D1546" t="s">
        <v>1561</v>
      </c>
      <c r="E1546" t="s">
        <v>13</v>
      </c>
      <c r="F1546" t="s">
        <v>16</v>
      </c>
      <c r="G1546">
        <v>613451</v>
      </c>
      <c r="H1546">
        <v>131391</v>
      </c>
      <c r="I1546">
        <v>45748</v>
      </c>
      <c r="J1546">
        <v>2862</v>
      </c>
      <c r="K1546">
        <v>265</v>
      </c>
    </row>
    <row r="1547" spans="1:11" x14ac:dyDescent="0.3">
      <c r="A1547" t="s">
        <v>11</v>
      </c>
      <c r="B1547">
        <v>9445993195</v>
      </c>
      <c r="C1547">
        <v>52</v>
      </c>
      <c r="D1547" t="s">
        <v>1562</v>
      </c>
      <c r="E1547" t="s">
        <v>13</v>
      </c>
      <c r="F1547" t="s">
        <v>16</v>
      </c>
      <c r="G1547">
        <v>748602</v>
      </c>
      <c r="H1547">
        <v>300641</v>
      </c>
      <c r="I1547">
        <v>58774</v>
      </c>
      <c r="J1547">
        <v>5574</v>
      </c>
      <c r="K1547">
        <v>435</v>
      </c>
    </row>
    <row r="1548" spans="1:11" x14ac:dyDescent="0.3">
      <c r="A1548" t="s">
        <v>11</v>
      </c>
      <c r="B1548">
        <v>3353198080</v>
      </c>
      <c r="C1548">
        <v>22</v>
      </c>
      <c r="D1548" t="s">
        <v>1563</v>
      </c>
      <c r="E1548" t="s">
        <v>13</v>
      </c>
      <c r="F1548" t="s">
        <v>39</v>
      </c>
      <c r="G1548">
        <v>40038</v>
      </c>
      <c r="H1548">
        <v>1243</v>
      </c>
      <c r="I1548">
        <v>179</v>
      </c>
      <c r="J1548">
        <v>27</v>
      </c>
      <c r="K1548">
        <v>11</v>
      </c>
    </row>
    <row r="1549" spans="1:11" x14ac:dyDescent="0.3">
      <c r="A1549" t="s">
        <v>11</v>
      </c>
      <c r="B1549">
        <v>4355171620</v>
      </c>
      <c r="C1549">
        <v>50</v>
      </c>
      <c r="D1549" t="s">
        <v>1564</v>
      </c>
      <c r="E1549" t="s">
        <v>13</v>
      </c>
      <c r="F1549" t="s">
        <v>14</v>
      </c>
      <c r="G1549">
        <v>856246</v>
      </c>
      <c r="H1549">
        <v>402705</v>
      </c>
      <c r="I1549">
        <v>105813</v>
      </c>
      <c r="J1549">
        <v>6163</v>
      </c>
      <c r="K1549">
        <v>218</v>
      </c>
    </row>
    <row r="1550" spans="1:11" x14ac:dyDescent="0.3">
      <c r="A1550" t="s">
        <v>11</v>
      </c>
      <c r="B1550">
        <v>2090957093</v>
      </c>
      <c r="C1550">
        <v>29</v>
      </c>
      <c r="D1550" t="s">
        <v>1565</v>
      </c>
      <c r="E1550" t="s">
        <v>13</v>
      </c>
      <c r="F1550" t="s">
        <v>16</v>
      </c>
      <c r="G1550">
        <v>36341</v>
      </c>
      <c r="H1550">
        <v>12910</v>
      </c>
      <c r="I1550">
        <v>3360</v>
      </c>
      <c r="J1550">
        <v>54</v>
      </c>
      <c r="K1550">
        <v>27</v>
      </c>
    </row>
    <row r="1551" spans="1:11" x14ac:dyDescent="0.3">
      <c r="A1551" t="s">
        <v>11</v>
      </c>
      <c r="B1551">
        <v>4708607390</v>
      </c>
      <c r="C1551">
        <v>28</v>
      </c>
      <c r="D1551" t="s">
        <v>1566</v>
      </c>
      <c r="E1551" t="s">
        <v>13</v>
      </c>
      <c r="F1551" t="s">
        <v>39</v>
      </c>
      <c r="G1551">
        <v>401171</v>
      </c>
      <c r="H1551">
        <v>12888</v>
      </c>
      <c r="I1551">
        <v>1248</v>
      </c>
      <c r="J1551">
        <v>180</v>
      </c>
      <c r="K1551">
        <v>40</v>
      </c>
    </row>
    <row r="1552" spans="1:11" x14ac:dyDescent="0.3">
      <c r="A1552" t="s">
        <v>11</v>
      </c>
      <c r="B1552">
        <v>8546624132</v>
      </c>
      <c r="C1552">
        <v>25</v>
      </c>
      <c r="D1552" t="s">
        <v>1567</v>
      </c>
      <c r="E1552" t="s">
        <v>13</v>
      </c>
      <c r="F1552" t="s">
        <v>16</v>
      </c>
      <c r="G1552">
        <v>47076</v>
      </c>
      <c r="H1552">
        <v>9948</v>
      </c>
      <c r="I1552">
        <v>3942</v>
      </c>
      <c r="J1552">
        <v>92</v>
      </c>
      <c r="K1552">
        <v>28</v>
      </c>
    </row>
    <row r="1553" spans="1:11" x14ac:dyDescent="0.3">
      <c r="A1553" t="s">
        <v>11</v>
      </c>
      <c r="B1553">
        <v>9213151321</v>
      </c>
      <c r="C1553">
        <v>18</v>
      </c>
      <c r="D1553" t="s">
        <v>1568</v>
      </c>
      <c r="E1553" t="s">
        <v>13</v>
      </c>
      <c r="F1553" t="s">
        <v>16</v>
      </c>
      <c r="G1553">
        <v>217566</v>
      </c>
      <c r="H1553">
        <v>9010</v>
      </c>
      <c r="I1553">
        <v>1752</v>
      </c>
      <c r="J1553">
        <v>60</v>
      </c>
      <c r="K1553">
        <v>36</v>
      </c>
    </row>
    <row r="1554" spans="1:11" x14ac:dyDescent="0.3">
      <c r="A1554" t="s">
        <v>11</v>
      </c>
      <c r="B1554">
        <v>3382828427</v>
      </c>
      <c r="C1554">
        <v>28</v>
      </c>
      <c r="D1554" t="s">
        <v>1569</v>
      </c>
      <c r="E1554" t="s">
        <v>13</v>
      </c>
      <c r="F1554" t="s">
        <v>16</v>
      </c>
      <c r="G1554">
        <v>375498</v>
      </c>
      <c r="H1554">
        <v>191928</v>
      </c>
      <c r="I1554">
        <v>36938</v>
      </c>
      <c r="J1554">
        <v>1902</v>
      </c>
      <c r="K1554">
        <v>560</v>
      </c>
    </row>
    <row r="1555" spans="1:11" x14ac:dyDescent="0.3">
      <c r="A1555" t="s">
        <v>11</v>
      </c>
      <c r="B1555">
        <v>8236390554</v>
      </c>
      <c r="C1555">
        <v>5</v>
      </c>
      <c r="D1555" t="s">
        <v>1570</v>
      </c>
      <c r="E1555" t="s">
        <v>13</v>
      </c>
      <c r="F1555" t="s">
        <v>16</v>
      </c>
      <c r="G1555">
        <v>857676</v>
      </c>
      <c r="H1555">
        <v>91296</v>
      </c>
      <c r="I1555">
        <v>3203</v>
      </c>
      <c r="J1555">
        <v>688</v>
      </c>
      <c r="K1555">
        <v>285</v>
      </c>
    </row>
    <row r="1556" spans="1:11" x14ac:dyDescent="0.3">
      <c r="A1556" t="s">
        <v>11</v>
      </c>
      <c r="B1556">
        <v>8692201637</v>
      </c>
      <c r="C1556">
        <v>41</v>
      </c>
      <c r="D1556" t="s">
        <v>1571</v>
      </c>
      <c r="E1556" t="s">
        <v>13</v>
      </c>
      <c r="F1556" t="s">
        <v>16</v>
      </c>
      <c r="G1556">
        <v>368354</v>
      </c>
      <c r="H1556">
        <v>213778</v>
      </c>
      <c r="I1556">
        <v>4192</v>
      </c>
      <c r="J1556">
        <v>2979</v>
      </c>
      <c r="K1556">
        <v>1151</v>
      </c>
    </row>
    <row r="1557" spans="1:11" x14ac:dyDescent="0.3">
      <c r="A1557" t="s">
        <v>11</v>
      </c>
      <c r="B1557">
        <v>3193259140</v>
      </c>
      <c r="C1557">
        <v>13</v>
      </c>
      <c r="D1557" t="s">
        <v>1572</v>
      </c>
      <c r="E1557" t="s">
        <v>13</v>
      </c>
      <c r="F1557" t="s">
        <v>39</v>
      </c>
      <c r="G1557">
        <v>968259</v>
      </c>
      <c r="H1557">
        <v>550053</v>
      </c>
      <c r="I1557">
        <v>164615</v>
      </c>
      <c r="J1557">
        <v>3077</v>
      </c>
      <c r="K1557">
        <v>183</v>
      </c>
    </row>
    <row r="1558" spans="1:11" x14ac:dyDescent="0.3">
      <c r="A1558" t="s">
        <v>11</v>
      </c>
      <c r="B1558">
        <v>6840350551</v>
      </c>
      <c r="C1558">
        <v>21</v>
      </c>
      <c r="D1558" t="s">
        <v>1573</v>
      </c>
      <c r="E1558" t="s">
        <v>13</v>
      </c>
      <c r="F1558" t="s">
        <v>16</v>
      </c>
      <c r="G1558">
        <v>950595</v>
      </c>
      <c r="H1558">
        <v>304743</v>
      </c>
      <c r="I1558">
        <v>96561</v>
      </c>
      <c r="J1558">
        <v>1198</v>
      </c>
      <c r="K1558">
        <v>447</v>
      </c>
    </row>
    <row r="1559" spans="1:11" x14ac:dyDescent="0.3">
      <c r="A1559" t="s">
        <v>11</v>
      </c>
      <c r="B1559">
        <v>6392971101</v>
      </c>
      <c r="C1559">
        <v>48</v>
      </c>
      <c r="D1559" t="s">
        <v>1574</v>
      </c>
      <c r="E1559" t="s">
        <v>13</v>
      </c>
      <c r="F1559" t="s">
        <v>14</v>
      </c>
      <c r="G1559">
        <v>830806</v>
      </c>
      <c r="H1559">
        <v>265606</v>
      </c>
      <c r="I1559">
        <v>49792</v>
      </c>
      <c r="J1559">
        <v>5148</v>
      </c>
      <c r="K1559">
        <v>2309</v>
      </c>
    </row>
    <row r="1560" spans="1:11" x14ac:dyDescent="0.3">
      <c r="A1560" t="s">
        <v>11</v>
      </c>
      <c r="B1560">
        <v>1477459074</v>
      </c>
      <c r="C1560">
        <v>44</v>
      </c>
      <c r="D1560" t="s">
        <v>1575</v>
      </c>
      <c r="E1560" t="s">
        <v>13</v>
      </c>
      <c r="F1560" t="s">
        <v>39</v>
      </c>
      <c r="G1560">
        <v>579451</v>
      </c>
      <c r="H1560">
        <v>193089</v>
      </c>
      <c r="I1560">
        <v>56114</v>
      </c>
      <c r="J1560">
        <v>3333</v>
      </c>
      <c r="K1560">
        <v>2043</v>
      </c>
    </row>
    <row r="1561" spans="1:11" x14ac:dyDescent="0.3">
      <c r="A1561" t="s">
        <v>11</v>
      </c>
      <c r="B1561">
        <v>5713602808</v>
      </c>
      <c r="C1561">
        <v>47</v>
      </c>
      <c r="D1561" t="s">
        <v>1576</v>
      </c>
      <c r="E1561" t="s">
        <v>13</v>
      </c>
      <c r="F1561" t="s">
        <v>16</v>
      </c>
      <c r="G1561">
        <v>924344</v>
      </c>
      <c r="H1561">
        <v>405032</v>
      </c>
      <c r="I1561">
        <v>124373</v>
      </c>
      <c r="J1561">
        <v>2973</v>
      </c>
      <c r="K1561">
        <v>967</v>
      </c>
    </row>
    <row r="1562" spans="1:11" x14ac:dyDescent="0.3">
      <c r="A1562" t="s">
        <v>11</v>
      </c>
      <c r="B1562">
        <v>6984095524</v>
      </c>
      <c r="C1562">
        <v>11</v>
      </c>
      <c r="D1562" t="s">
        <v>1577</v>
      </c>
      <c r="E1562" t="s">
        <v>13</v>
      </c>
      <c r="F1562" t="s">
        <v>39</v>
      </c>
      <c r="G1562">
        <v>828170</v>
      </c>
      <c r="H1562">
        <v>535319</v>
      </c>
      <c r="I1562">
        <v>147350</v>
      </c>
      <c r="J1562">
        <v>11760</v>
      </c>
      <c r="K1562">
        <v>3306</v>
      </c>
    </row>
    <row r="1563" spans="1:11" x14ac:dyDescent="0.3">
      <c r="A1563" t="s">
        <v>11</v>
      </c>
      <c r="B1563">
        <v>5516546210</v>
      </c>
      <c r="C1563">
        <v>42</v>
      </c>
      <c r="D1563" t="s">
        <v>1578</v>
      </c>
      <c r="E1563" t="s">
        <v>13</v>
      </c>
      <c r="F1563" t="s">
        <v>14</v>
      </c>
      <c r="G1563">
        <v>716532</v>
      </c>
      <c r="H1563">
        <v>447772</v>
      </c>
      <c r="I1563">
        <v>109724</v>
      </c>
      <c r="J1563">
        <v>6085</v>
      </c>
      <c r="K1563">
        <v>3672</v>
      </c>
    </row>
    <row r="1564" spans="1:11" x14ac:dyDescent="0.3">
      <c r="A1564" t="s">
        <v>11</v>
      </c>
      <c r="B1564">
        <v>7886377986</v>
      </c>
      <c r="C1564">
        <v>18</v>
      </c>
      <c r="D1564" t="s">
        <v>1579</v>
      </c>
      <c r="E1564" t="s">
        <v>13</v>
      </c>
      <c r="F1564" t="s">
        <v>16</v>
      </c>
      <c r="G1564">
        <v>196232</v>
      </c>
      <c r="H1564">
        <v>32824</v>
      </c>
      <c r="I1564">
        <v>3083</v>
      </c>
      <c r="J1564">
        <v>701</v>
      </c>
      <c r="K1564">
        <v>441</v>
      </c>
    </row>
    <row r="1565" spans="1:11" x14ac:dyDescent="0.3">
      <c r="A1565" t="s">
        <v>11</v>
      </c>
      <c r="B1565">
        <v>9233282942</v>
      </c>
      <c r="C1565">
        <v>13</v>
      </c>
      <c r="D1565" t="s">
        <v>1580</v>
      </c>
      <c r="E1565" t="s">
        <v>13</v>
      </c>
      <c r="F1565" t="s">
        <v>16</v>
      </c>
      <c r="G1565">
        <v>536347</v>
      </c>
      <c r="H1565">
        <v>231001</v>
      </c>
      <c r="I1565">
        <v>13156</v>
      </c>
      <c r="J1565">
        <v>4042</v>
      </c>
      <c r="K1565">
        <v>887</v>
      </c>
    </row>
    <row r="1566" spans="1:11" x14ac:dyDescent="0.3">
      <c r="A1566" t="s">
        <v>11</v>
      </c>
      <c r="B1566">
        <v>4179531594</v>
      </c>
      <c r="C1566">
        <v>31</v>
      </c>
      <c r="D1566" t="s">
        <v>1581</v>
      </c>
      <c r="E1566" t="s">
        <v>13</v>
      </c>
      <c r="F1566" t="s">
        <v>16</v>
      </c>
      <c r="G1566">
        <v>294396</v>
      </c>
      <c r="H1566">
        <v>57309</v>
      </c>
      <c r="I1566">
        <v>4692</v>
      </c>
      <c r="J1566">
        <v>163</v>
      </c>
      <c r="K1566">
        <v>82</v>
      </c>
    </row>
    <row r="1567" spans="1:11" x14ac:dyDescent="0.3">
      <c r="A1567" t="s">
        <v>11</v>
      </c>
      <c r="B1567">
        <v>5417438262</v>
      </c>
      <c r="C1567">
        <v>57</v>
      </c>
      <c r="D1567" t="s">
        <v>1582</v>
      </c>
      <c r="E1567" t="s">
        <v>13</v>
      </c>
      <c r="F1567" t="s">
        <v>14</v>
      </c>
      <c r="G1567">
        <v>893639</v>
      </c>
      <c r="H1567">
        <v>105445</v>
      </c>
      <c r="I1567">
        <v>5237</v>
      </c>
      <c r="J1567">
        <v>1308</v>
      </c>
      <c r="K1567">
        <v>445</v>
      </c>
    </row>
    <row r="1568" spans="1:11" x14ac:dyDescent="0.3">
      <c r="A1568" t="s">
        <v>11</v>
      </c>
      <c r="B1568">
        <v>8751372919</v>
      </c>
      <c r="C1568">
        <v>52</v>
      </c>
      <c r="D1568" t="s">
        <v>1583</v>
      </c>
      <c r="E1568" t="s">
        <v>13</v>
      </c>
      <c r="F1568" t="s">
        <v>39</v>
      </c>
      <c r="G1568">
        <v>342286</v>
      </c>
      <c r="H1568">
        <v>101075</v>
      </c>
      <c r="I1568">
        <v>37507</v>
      </c>
      <c r="J1568">
        <v>359</v>
      </c>
      <c r="K1568">
        <v>4</v>
      </c>
    </row>
    <row r="1569" spans="1:11" x14ac:dyDescent="0.3">
      <c r="A1569" t="s">
        <v>11</v>
      </c>
      <c r="B1569">
        <v>9978433809</v>
      </c>
      <c r="C1569">
        <v>44</v>
      </c>
      <c r="D1569" t="s">
        <v>1584</v>
      </c>
      <c r="E1569" t="s">
        <v>13</v>
      </c>
      <c r="F1569" t="s">
        <v>39</v>
      </c>
      <c r="G1569">
        <v>493926</v>
      </c>
      <c r="H1569">
        <v>101904</v>
      </c>
      <c r="I1569">
        <v>1712</v>
      </c>
      <c r="J1569">
        <v>1910</v>
      </c>
      <c r="K1569">
        <v>1204</v>
      </c>
    </row>
    <row r="1570" spans="1:11" x14ac:dyDescent="0.3">
      <c r="A1570" t="s">
        <v>11</v>
      </c>
      <c r="B1570">
        <v>6705465392</v>
      </c>
      <c r="C1570">
        <v>49</v>
      </c>
      <c r="D1570" t="s">
        <v>1585</v>
      </c>
      <c r="E1570" t="s">
        <v>13</v>
      </c>
      <c r="F1570" t="s">
        <v>16</v>
      </c>
      <c r="G1570">
        <v>729888</v>
      </c>
      <c r="H1570">
        <v>419070</v>
      </c>
      <c r="I1570">
        <v>78695</v>
      </c>
      <c r="J1570">
        <v>7424</v>
      </c>
      <c r="K1570">
        <v>4507</v>
      </c>
    </row>
    <row r="1571" spans="1:11" x14ac:dyDescent="0.3">
      <c r="A1571" t="s">
        <v>11</v>
      </c>
      <c r="B1571">
        <v>6540003916</v>
      </c>
      <c r="C1571">
        <v>7</v>
      </c>
      <c r="D1571" t="s">
        <v>1586</v>
      </c>
      <c r="E1571" t="s">
        <v>13</v>
      </c>
      <c r="F1571" t="s">
        <v>16</v>
      </c>
      <c r="G1571">
        <v>198806</v>
      </c>
      <c r="H1571">
        <v>9374</v>
      </c>
      <c r="I1571">
        <v>338</v>
      </c>
      <c r="J1571">
        <v>187</v>
      </c>
      <c r="K1571">
        <v>30</v>
      </c>
    </row>
    <row r="1572" spans="1:11" x14ac:dyDescent="0.3">
      <c r="A1572" t="s">
        <v>11</v>
      </c>
      <c r="B1572">
        <v>5320408293</v>
      </c>
      <c r="C1572">
        <v>53</v>
      </c>
      <c r="D1572" t="s">
        <v>1587</v>
      </c>
      <c r="E1572" t="s">
        <v>13</v>
      </c>
      <c r="F1572" t="s">
        <v>16</v>
      </c>
      <c r="G1572">
        <v>707818</v>
      </c>
      <c r="H1572">
        <v>225139</v>
      </c>
      <c r="I1572">
        <v>15836</v>
      </c>
      <c r="J1572">
        <v>3497</v>
      </c>
      <c r="K1572">
        <v>1340</v>
      </c>
    </row>
    <row r="1573" spans="1:11" x14ac:dyDescent="0.3">
      <c r="A1573" t="s">
        <v>11</v>
      </c>
      <c r="B1573">
        <v>3329048053</v>
      </c>
      <c r="C1573">
        <v>54</v>
      </c>
      <c r="D1573" t="s">
        <v>1588</v>
      </c>
      <c r="E1573" t="s">
        <v>13</v>
      </c>
      <c r="F1573" t="s">
        <v>16</v>
      </c>
      <c r="G1573">
        <v>512552</v>
      </c>
      <c r="H1573">
        <v>272348</v>
      </c>
      <c r="I1573">
        <v>60144</v>
      </c>
      <c r="J1573">
        <v>2670</v>
      </c>
      <c r="K1573">
        <v>1128</v>
      </c>
    </row>
    <row r="1574" spans="1:11" x14ac:dyDescent="0.3">
      <c r="A1574" t="s">
        <v>11</v>
      </c>
      <c r="B1574">
        <v>3313760200</v>
      </c>
      <c r="C1574">
        <v>11</v>
      </c>
      <c r="D1574" t="s">
        <v>1589</v>
      </c>
      <c r="E1574" t="s">
        <v>13</v>
      </c>
      <c r="F1574" t="s">
        <v>16</v>
      </c>
      <c r="G1574">
        <v>822617</v>
      </c>
      <c r="H1574">
        <v>493358</v>
      </c>
      <c r="I1574">
        <v>168404</v>
      </c>
      <c r="J1574">
        <v>9783</v>
      </c>
      <c r="K1574">
        <v>5807</v>
      </c>
    </row>
    <row r="1575" spans="1:11" x14ac:dyDescent="0.3">
      <c r="A1575" t="s">
        <v>11</v>
      </c>
      <c r="B1575">
        <v>2295733717</v>
      </c>
      <c r="C1575">
        <v>42</v>
      </c>
      <c r="D1575" t="s">
        <v>1590</v>
      </c>
      <c r="E1575" t="s">
        <v>13</v>
      </c>
      <c r="F1575" t="s">
        <v>39</v>
      </c>
      <c r="G1575">
        <v>655769</v>
      </c>
      <c r="H1575">
        <v>420913</v>
      </c>
      <c r="I1575">
        <v>139124</v>
      </c>
      <c r="J1575">
        <v>4828</v>
      </c>
      <c r="K1575">
        <v>3075</v>
      </c>
    </row>
    <row r="1576" spans="1:11" x14ac:dyDescent="0.3">
      <c r="A1576" t="s">
        <v>11</v>
      </c>
      <c r="B1576">
        <v>5497008656</v>
      </c>
      <c r="C1576">
        <v>13</v>
      </c>
      <c r="D1576" t="s">
        <v>1591</v>
      </c>
      <c r="E1576" t="s">
        <v>13</v>
      </c>
      <c r="F1576" t="s">
        <v>39</v>
      </c>
      <c r="G1576">
        <v>317759</v>
      </c>
      <c r="H1576">
        <v>190821</v>
      </c>
      <c r="I1576">
        <v>21776</v>
      </c>
      <c r="J1576">
        <v>3798</v>
      </c>
      <c r="K1576">
        <v>2094</v>
      </c>
    </row>
    <row r="1577" spans="1:11" x14ac:dyDescent="0.3">
      <c r="A1577" t="s">
        <v>11</v>
      </c>
      <c r="B1577">
        <v>4996964480</v>
      </c>
      <c r="C1577">
        <v>25</v>
      </c>
      <c r="D1577" t="s">
        <v>1592</v>
      </c>
      <c r="E1577" t="s">
        <v>13</v>
      </c>
      <c r="F1577" t="s">
        <v>39</v>
      </c>
      <c r="G1577">
        <v>825293</v>
      </c>
      <c r="H1577">
        <v>534495</v>
      </c>
      <c r="I1577">
        <v>5715</v>
      </c>
      <c r="J1577">
        <v>8639</v>
      </c>
      <c r="K1577">
        <v>5494</v>
      </c>
    </row>
    <row r="1578" spans="1:11" x14ac:dyDescent="0.3">
      <c r="A1578" t="s">
        <v>11</v>
      </c>
      <c r="B1578">
        <v>9613610491</v>
      </c>
      <c r="C1578">
        <v>14</v>
      </c>
      <c r="D1578" t="s">
        <v>1593</v>
      </c>
      <c r="E1578" t="s">
        <v>13</v>
      </c>
      <c r="F1578" t="s">
        <v>39</v>
      </c>
      <c r="G1578">
        <v>78060</v>
      </c>
      <c r="H1578">
        <v>1355</v>
      </c>
      <c r="I1578">
        <v>148</v>
      </c>
      <c r="J1578">
        <v>29</v>
      </c>
      <c r="K1578">
        <v>16</v>
      </c>
    </row>
    <row r="1579" spans="1:11" x14ac:dyDescent="0.3">
      <c r="A1579" t="s">
        <v>11</v>
      </c>
      <c r="B1579">
        <v>8782697050</v>
      </c>
      <c r="C1579">
        <v>28</v>
      </c>
      <c r="D1579" t="s">
        <v>1594</v>
      </c>
      <c r="E1579" t="s">
        <v>13</v>
      </c>
      <c r="F1579" t="s">
        <v>39</v>
      </c>
      <c r="G1579">
        <v>854759</v>
      </c>
      <c r="H1579">
        <v>535135</v>
      </c>
      <c r="I1579">
        <v>169239</v>
      </c>
      <c r="J1579">
        <v>1508</v>
      </c>
      <c r="K1579">
        <v>450</v>
      </c>
    </row>
    <row r="1580" spans="1:11" x14ac:dyDescent="0.3">
      <c r="A1580" t="s">
        <v>11</v>
      </c>
      <c r="B1580">
        <v>8017954334</v>
      </c>
      <c r="C1580">
        <v>20</v>
      </c>
      <c r="D1580" t="s">
        <v>1595</v>
      </c>
      <c r="E1580" t="s">
        <v>13</v>
      </c>
      <c r="F1580" t="s">
        <v>16</v>
      </c>
      <c r="G1580">
        <v>1727</v>
      </c>
      <c r="H1580">
        <v>1101</v>
      </c>
      <c r="I1580">
        <v>343</v>
      </c>
      <c r="J1580">
        <v>23</v>
      </c>
      <c r="K1580">
        <v>4</v>
      </c>
    </row>
    <row r="1581" spans="1:11" x14ac:dyDescent="0.3">
      <c r="A1581" t="s">
        <v>11</v>
      </c>
      <c r="B1581">
        <v>1938265570</v>
      </c>
      <c r="C1581">
        <v>24</v>
      </c>
      <c r="D1581" t="s">
        <v>1596</v>
      </c>
      <c r="E1581" t="s">
        <v>13</v>
      </c>
      <c r="F1581" t="s">
        <v>16</v>
      </c>
      <c r="G1581">
        <v>657060</v>
      </c>
      <c r="H1581">
        <v>387508</v>
      </c>
      <c r="I1581">
        <v>137463</v>
      </c>
      <c r="J1581">
        <v>4675</v>
      </c>
      <c r="K1581">
        <v>2260</v>
      </c>
    </row>
    <row r="1582" spans="1:11" x14ac:dyDescent="0.3">
      <c r="A1582" t="s">
        <v>11</v>
      </c>
      <c r="B1582">
        <v>7396237156</v>
      </c>
      <c r="C1582">
        <v>23</v>
      </c>
      <c r="D1582" t="s">
        <v>1597</v>
      </c>
      <c r="E1582" t="s">
        <v>13</v>
      </c>
      <c r="F1582" t="s">
        <v>16</v>
      </c>
      <c r="G1582">
        <v>548212</v>
      </c>
      <c r="H1582">
        <v>349782</v>
      </c>
      <c r="I1582">
        <v>4722</v>
      </c>
      <c r="J1582">
        <v>2377</v>
      </c>
      <c r="K1582">
        <v>1333</v>
      </c>
    </row>
    <row r="1583" spans="1:11" x14ac:dyDescent="0.3">
      <c r="A1583" t="s">
        <v>11</v>
      </c>
      <c r="B1583">
        <v>7881917765</v>
      </c>
      <c r="C1583">
        <v>26</v>
      </c>
      <c r="D1583" t="s">
        <v>1598</v>
      </c>
      <c r="E1583" t="s">
        <v>13</v>
      </c>
      <c r="F1583" t="s">
        <v>16</v>
      </c>
      <c r="G1583">
        <v>788144</v>
      </c>
      <c r="H1583">
        <v>43068</v>
      </c>
      <c r="I1583">
        <v>17017</v>
      </c>
      <c r="J1583">
        <v>714</v>
      </c>
      <c r="K1583">
        <v>373</v>
      </c>
    </row>
    <row r="1584" spans="1:11" x14ac:dyDescent="0.3">
      <c r="A1584" t="s">
        <v>11</v>
      </c>
      <c r="B1584">
        <v>8871818562</v>
      </c>
      <c r="C1584">
        <v>59</v>
      </c>
      <c r="D1584" t="s">
        <v>1599</v>
      </c>
      <c r="E1584" t="s">
        <v>13</v>
      </c>
      <c r="F1584" t="s">
        <v>16</v>
      </c>
      <c r="G1584">
        <v>233224</v>
      </c>
      <c r="H1584">
        <v>118539</v>
      </c>
      <c r="I1584">
        <v>2078</v>
      </c>
      <c r="J1584">
        <v>1287</v>
      </c>
      <c r="K1584">
        <v>850</v>
      </c>
    </row>
    <row r="1585" spans="1:11" x14ac:dyDescent="0.3">
      <c r="A1585" t="s">
        <v>11</v>
      </c>
      <c r="B1585">
        <v>8440603337</v>
      </c>
      <c r="C1585">
        <v>9</v>
      </c>
      <c r="D1585" t="s">
        <v>1600</v>
      </c>
      <c r="E1585" t="s">
        <v>13</v>
      </c>
      <c r="F1585" t="s">
        <v>16</v>
      </c>
      <c r="G1585">
        <v>349592</v>
      </c>
      <c r="H1585">
        <v>85269</v>
      </c>
      <c r="I1585">
        <v>23221</v>
      </c>
      <c r="J1585">
        <v>1627</v>
      </c>
      <c r="K1585">
        <v>981</v>
      </c>
    </row>
    <row r="1586" spans="1:11" x14ac:dyDescent="0.3">
      <c r="A1586" t="s">
        <v>11</v>
      </c>
      <c r="B1586">
        <v>5637172244</v>
      </c>
      <c r="C1586">
        <v>50</v>
      </c>
      <c r="D1586" t="s">
        <v>1601</v>
      </c>
      <c r="E1586" t="s">
        <v>13</v>
      </c>
      <c r="F1586" t="s">
        <v>39</v>
      </c>
      <c r="G1586">
        <v>546799</v>
      </c>
      <c r="H1586">
        <v>246157</v>
      </c>
      <c r="I1586">
        <v>234</v>
      </c>
      <c r="J1586">
        <v>5961</v>
      </c>
      <c r="K1586">
        <v>3886</v>
      </c>
    </row>
    <row r="1587" spans="1:11" x14ac:dyDescent="0.3">
      <c r="A1587" t="s">
        <v>11</v>
      </c>
      <c r="B1587">
        <v>6687297823</v>
      </c>
      <c r="C1587">
        <v>25</v>
      </c>
      <c r="D1587" t="s">
        <v>1602</v>
      </c>
      <c r="E1587" t="s">
        <v>13</v>
      </c>
      <c r="F1587" t="s">
        <v>16</v>
      </c>
      <c r="G1587">
        <v>595066</v>
      </c>
      <c r="H1587">
        <v>93406</v>
      </c>
      <c r="I1587">
        <v>14971</v>
      </c>
      <c r="J1587">
        <v>1632</v>
      </c>
      <c r="K1587">
        <v>834</v>
      </c>
    </row>
    <row r="1588" spans="1:11" x14ac:dyDescent="0.3">
      <c r="A1588" t="s">
        <v>11</v>
      </c>
      <c r="B1588">
        <v>3286746232</v>
      </c>
      <c r="C1588">
        <v>24</v>
      </c>
      <c r="D1588" t="s">
        <v>1603</v>
      </c>
      <c r="E1588" t="s">
        <v>13</v>
      </c>
      <c r="F1588" t="s">
        <v>16</v>
      </c>
      <c r="G1588">
        <v>170020</v>
      </c>
      <c r="H1588">
        <v>39881</v>
      </c>
      <c r="I1588">
        <v>11071</v>
      </c>
      <c r="J1588">
        <v>415</v>
      </c>
      <c r="K1588">
        <v>239</v>
      </c>
    </row>
    <row r="1589" spans="1:11" x14ac:dyDescent="0.3">
      <c r="A1589" t="s">
        <v>11</v>
      </c>
      <c r="B1589">
        <v>7328649223</v>
      </c>
      <c r="C1589">
        <v>40</v>
      </c>
      <c r="D1589" t="s">
        <v>1604</v>
      </c>
      <c r="E1589" t="s">
        <v>13</v>
      </c>
      <c r="F1589" t="s">
        <v>14</v>
      </c>
      <c r="G1589">
        <v>877997</v>
      </c>
      <c r="H1589">
        <v>473729</v>
      </c>
      <c r="I1589">
        <v>96746</v>
      </c>
      <c r="J1589">
        <v>3298</v>
      </c>
      <c r="K1589">
        <v>779</v>
      </c>
    </row>
    <row r="1590" spans="1:11" x14ac:dyDescent="0.3">
      <c r="A1590" t="s">
        <v>11</v>
      </c>
      <c r="B1590">
        <v>3891868471</v>
      </c>
      <c r="C1590">
        <v>12</v>
      </c>
      <c r="D1590" t="s">
        <v>1605</v>
      </c>
      <c r="E1590" t="s">
        <v>13</v>
      </c>
      <c r="F1590" t="s">
        <v>16</v>
      </c>
      <c r="G1590">
        <v>846239</v>
      </c>
      <c r="H1590">
        <v>252217</v>
      </c>
      <c r="I1590">
        <v>42166</v>
      </c>
      <c r="J1590">
        <v>5542</v>
      </c>
      <c r="K1590">
        <v>2941</v>
      </c>
    </row>
    <row r="1591" spans="1:11" x14ac:dyDescent="0.3">
      <c r="A1591" t="s">
        <v>11</v>
      </c>
      <c r="B1591">
        <v>1690955894</v>
      </c>
      <c r="C1591">
        <v>24</v>
      </c>
      <c r="D1591" t="s">
        <v>1606</v>
      </c>
      <c r="E1591" t="s">
        <v>13</v>
      </c>
      <c r="F1591" t="s">
        <v>16</v>
      </c>
      <c r="G1591">
        <v>405773</v>
      </c>
      <c r="H1591">
        <v>75938</v>
      </c>
      <c r="I1591">
        <v>18094</v>
      </c>
      <c r="J1591">
        <v>905</v>
      </c>
      <c r="K1591">
        <v>400</v>
      </c>
    </row>
    <row r="1592" spans="1:11" x14ac:dyDescent="0.3">
      <c r="A1592" t="s">
        <v>11</v>
      </c>
      <c r="B1592">
        <v>7813191956</v>
      </c>
      <c r="C1592">
        <v>47</v>
      </c>
      <c r="D1592" t="s">
        <v>1607</v>
      </c>
      <c r="E1592" t="s">
        <v>13</v>
      </c>
      <c r="F1592" t="s">
        <v>39</v>
      </c>
      <c r="G1592">
        <v>314130</v>
      </c>
      <c r="H1592">
        <v>4081</v>
      </c>
      <c r="I1592">
        <v>1603</v>
      </c>
      <c r="J1592">
        <v>43</v>
      </c>
      <c r="K1592">
        <v>5</v>
      </c>
    </row>
    <row r="1593" spans="1:11" x14ac:dyDescent="0.3">
      <c r="A1593" t="s">
        <v>11</v>
      </c>
      <c r="B1593">
        <v>1393262397</v>
      </c>
      <c r="C1593">
        <v>43</v>
      </c>
      <c r="D1593" t="s">
        <v>1608</v>
      </c>
      <c r="E1593" t="s">
        <v>13</v>
      </c>
      <c r="F1593" t="s">
        <v>16</v>
      </c>
      <c r="G1593">
        <v>209709</v>
      </c>
      <c r="H1593">
        <v>6899</v>
      </c>
      <c r="I1593">
        <v>326</v>
      </c>
      <c r="J1593">
        <v>128</v>
      </c>
      <c r="K1593">
        <v>19</v>
      </c>
    </row>
    <row r="1594" spans="1:11" x14ac:dyDescent="0.3">
      <c r="A1594" t="s">
        <v>11</v>
      </c>
      <c r="B1594">
        <v>7333718765</v>
      </c>
      <c r="C1594">
        <v>28</v>
      </c>
      <c r="D1594" t="s">
        <v>1609</v>
      </c>
      <c r="E1594" t="s">
        <v>13</v>
      </c>
      <c r="F1594" t="s">
        <v>16</v>
      </c>
      <c r="G1594">
        <v>556292</v>
      </c>
      <c r="H1594">
        <v>280502</v>
      </c>
      <c r="I1594">
        <v>42671</v>
      </c>
      <c r="J1594">
        <v>6893</v>
      </c>
      <c r="K1594">
        <v>285</v>
      </c>
    </row>
    <row r="1595" spans="1:11" x14ac:dyDescent="0.3">
      <c r="A1595" t="s">
        <v>11</v>
      </c>
      <c r="B1595">
        <v>5295515640</v>
      </c>
      <c r="C1595">
        <v>18</v>
      </c>
      <c r="D1595" t="s">
        <v>1610</v>
      </c>
      <c r="E1595" t="s">
        <v>13</v>
      </c>
      <c r="F1595" t="s">
        <v>14</v>
      </c>
      <c r="G1595">
        <v>403376</v>
      </c>
      <c r="H1595">
        <v>80891</v>
      </c>
      <c r="I1595">
        <v>21741</v>
      </c>
      <c r="J1595">
        <v>460</v>
      </c>
      <c r="K1595">
        <v>144</v>
      </c>
    </row>
    <row r="1596" spans="1:11" x14ac:dyDescent="0.3">
      <c r="A1596" t="s">
        <v>11</v>
      </c>
      <c r="B1596">
        <v>8668317982</v>
      </c>
      <c r="C1596">
        <v>53</v>
      </c>
      <c r="D1596" t="s">
        <v>1611</v>
      </c>
      <c r="E1596" t="s">
        <v>13</v>
      </c>
      <c r="F1596" t="s">
        <v>16</v>
      </c>
      <c r="G1596">
        <v>210016</v>
      </c>
      <c r="H1596">
        <v>115316</v>
      </c>
      <c r="I1596">
        <v>12231</v>
      </c>
      <c r="J1596">
        <v>535</v>
      </c>
      <c r="K1596">
        <v>69</v>
      </c>
    </row>
    <row r="1597" spans="1:11" x14ac:dyDescent="0.3">
      <c r="A1597" t="s">
        <v>11</v>
      </c>
      <c r="B1597">
        <v>3009129731</v>
      </c>
      <c r="C1597">
        <v>28</v>
      </c>
      <c r="D1597" t="s">
        <v>1612</v>
      </c>
      <c r="E1597" t="s">
        <v>13</v>
      </c>
      <c r="F1597" t="s">
        <v>16</v>
      </c>
      <c r="G1597">
        <v>314500</v>
      </c>
      <c r="H1597">
        <v>88042</v>
      </c>
      <c r="I1597">
        <v>971</v>
      </c>
      <c r="J1597">
        <v>1853</v>
      </c>
      <c r="K1597">
        <v>375</v>
      </c>
    </row>
    <row r="1598" spans="1:11" x14ac:dyDescent="0.3">
      <c r="A1598" t="s">
        <v>11</v>
      </c>
      <c r="B1598">
        <v>7771696738</v>
      </c>
      <c r="C1598">
        <v>16</v>
      </c>
      <c r="D1598" t="s">
        <v>1613</v>
      </c>
      <c r="E1598" t="s">
        <v>13</v>
      </c>
      <c r="F1598" t="s">
        <v>16</v>
      </c>
      <c r="G1598">
        <v>411215</v>
      </c>
      <c r="H1598">
        <v>153919</v>
      </c>
      <c r="I1598">
        <v>54644</v>
      </c>
      <c r="J1598">
        <v>54</v>
      </c>
      <c r="K1598">
        <v>4</v>
      </c>
    </row>
    <row r="1599" spans="1:11" x14ac:dyDescent="0.3">
      <c r="A1599" t="s">
        <v>11</v>
      </c>
      <c r="B1599">
        <v>7528098407</v>
      </c>
      <c r="C1599">
        <v>51</v>
      </c>
      <c r="D1599" t="s">
        <v>1614</v>
      </c>
      <c r="E1599" t="s">
        <v>13</v>
      </c>
      <c r="F1599" t="s">
        <v>16</v>
      </c>
      <c r="G1599">
        <v>295902</v>
      </c>
      <c r="H1599">
        <v>59214</v>
      </c>
      <c r="I1599">
        <v>3531</v>
      </c>
      <c r="J1599">
        <v>517</v>
      </c>
      <c r="K1599">
        <v>129</v>
      </c>
    </row>
    <row r="1600" spans="1:11" x14ac:dyDescent="0.3">
      <c r="A1600" t="s">
        <v>11</v>
      </c>
      <c r="B1600">
        <v>6815635149</v>
      </c>
      <c r="C1600">
        <v>26</v>
      </c>
      <c r="D1600" t="s">
        <v>1615</v>
      </c>
      <c r="E1600" t="s">
        <v>13</v>
      </c>
      <c r="F1600" t="s">
        <v>16</v>
      </c>
      <c r="G1600">
        <v>976798</v>
      </c>
      <c r="H1600">
        <v>408273</v>
      </c>
      <c r="I1600">
        <v>133905</v>
      </c>
      <c r="J1600">
        <v>3855</v>
      </c>
      <c r="K1600">
        <v>2072</v>
      </c>
    </row>
    <row r="1601" spans="1:11" x14ac:dyDescent="0.3">
      <c r="A1601" t="s">
        <v>11</v>
      </c>
      <c r="B1601">
        <v>5523274664</v>
      </c>
      <c r="C1601">
        <v>8</v>
      </c>
      <c r="D1601" t="s">
        <v>1616</v>
      </c>
      <c r="E1601" t="s">
        <v>13</v>
      </c>
      <c r="F1601" t="s">
        <v>16</v>
      </c>
      <c r="G1601">
        <v>700394</v>
      </c>
      <c r="H1601">
        <v>331315</v>
      </c>
      <c r="I1601">
        <v>18360</v>
      </c>
      <c r="J1601">
        <v>1089</v>
      </c>
      <c r="K1601">
        <v>159</v>
      </c>
    </row>
    <row r="1602" spans="1:11" x14ac:dyDescent="0.3">
      <c r="A1602" t="s">
        <v>11</v>
      </c>
      <c r="B1602">
        <v>5887012280</v>
      </c>
      <c r="C1602">
        <v>29</v>
      </c>
      <c r="D1602" t="s">
        <v>1617</v>
      </c>
      <c r="E1602" t="s">
        <v>13</v>
      </c>
      <c r="F1602" t="s">
        <v>16</v>
      </c>
      <c r="G1602">
        <v>696367</v>
      </c>
      <c r="H1602">
        <v>129910</v>
      </c>
      <c r="I1602">
        <v>16556</v>
      </c>
      <c r="J1602">
        <v>2775</v>
      </c>
      <c r="K1602">
        <v>1730</v>
      </c>
    </row>
    <row r="1603" spans="1:11" x14ac:dyDescent="0.3">
      <c r="A1603" t="s">
        <v>11</v>
      </c>
      <c r="B1603">
        <v>8151732711</v>
      </c>
      <c r="C1603">
        <v>9</v>
      </c>
      <c r="D1603" t="s">
        <v>1618</v>
      </c>
      <c r="E1603" t="s">
        <v>25</v>
      </c>
      <c r="F1603" t="s">
        <v>16</v>
      </c>
      <c r="G1603">
        <v>619690</v>
      </c>
      <c r="H1603">
        <v>139171</v>
      </c>
      <c r="I1603">
        <v>12414</v>
      </c>
      <c r="J1603">
        <v>2732</v>
      </c>
      <c r="K1603">
        <v>77</v>
      </c>
    </row>
    <row r="1604" spans="1:11" x14ac:dyDescent="0.3">
      <c r="A1604" t="s">
        <v>11</v>
      </c>
      <c r="B1604">
        <v>4263286747</v>
      </c>
      <c r="C1604">
        <v>28</v>
      </c>
      <c r="D1604" t="s">
        <v>1619</v>
      </c>
      <c r="E1604" t="s">
        <v>13</v>
      </c>
      <c r="F1604" t="s">
        <v>14</v>
      </c>
      <c r="G1604">
        <v>294187</v>
      </c>
      <c r="H1604">
        <v>149765</v>
      </c>
      <c r="I1604">
        <v>17187</v>
      </c>
      <c r="J1604">
        <v>32</v>
      </c>
      <c r="K1604">
        <v>9</v>
      </c>
    </row>
    <row r="1605" spans="1:11" x14ac:dyDescent="0.3">
      <c r="A1605" t="s">
        <v>11</v>
      </c>
      <c r="B1605">
        <v>1953214408</v>
      </c>
      <c r="C1605">
        <v>37</v>
      </c>
      <c r="D1605" t="s">
        <v>1620</v>
      </c>
      <c r="E1605" t="s">
        <v>13</v>
      </c>
      <c r="F1605" t="s">
        <v>16</v>
      </c>
      <c r="G1605">
        <v>988284</v>
      </c>
      <c r="H1605">
        <v>489326</v>
      </c>
      <c r="I1605">
        <v>16759</v>
      </c>
      <c r="J1605">
        <v>6182</v>
      </c>
      <c r="K1605">
        <v>3503</v>
      </c>
    </row>
    <row r="1606" spans="1:11" x14ac:dyDescent="0.3">
      <c r="A1606" t="s">
        <v>11</v>
      </c>
      <c r="B1606">
        <v>5409817586</v>
      </c>
      <c r="C1606">
        <v>49</v>
      </c>
      <c r="D1606" t="s">
        <v>1621</v>
      </c>
      <c r="E1606" t="s">
        <v>13</v>
      </c>
      <c r="F1606" t="s">
        <v>39</v>
      </c>
      <c r="G1606">
        <v>405718</v>
      </c>
      <c r="H1606">
        <v>150996</v>
      </c>
      <c r="I1606">
        <v>25550</v>
      </c>
      <c r="J1606">
        <v>2557</v>
      </c>
      <c r="K1606">
        <v>517</v>
      </c>
    </row>
    <row r="1607" spans="1:11" x14ac:dyDescent="0.3">
      <c r="A1607" t="s">
        <v>11</v>
      </c>
      <c r="B1607">
        <v>3091324534</v>
      </c>
      <c r="C1607">
        <v>10</v>
      </c>
      <c r="D1607" t="s">
        <v>1622</v>
      </c>
      <c r="E1607" t="s">
        <v>13</v>
      </c>
      <c r="F1607" t="s">
        <v>39</v>
      </c>
      <c r="G1607">
        <v>690529</v>
      </c>
      <c r="H1607">
        <v>10947</v>
      </c>
      <c r="I1607">
        <v>248</v>
      </c>
      <c r="J1607">
        <v>133</v>
      </c>
      <c r="K1607">
        <v>41</v>
      </c>
    </row>
    <row r="1608" spans="1:11" x14ac:dyDescent="0.3">
      <c r="A1608" t="s">
        <v>11</v>
      </c>
      <c r="B1608">
        <v>8048721488</v>
      </c>
      <c r="C1608">
        <v>39</v>
      </c>
      <c r="D1608" t="s">
        <v>1623</v>
      </c>
      <c r="E1608" t="s">
        <v>13</v>
      </c>
      <c r="F1608" t="s">
        <v>16</v>
      </c>
      <c r="G1608">
        <v>636670</v>
      </c>
      <c r="H1608">
        <v>116871</v>
      </c>
      <c r="I1608">
        <v>29402</v>
      </c>
      <c r="J1608">
        <v>2146</v>
      </c>
      <c r="K1608">
        <v>820</v>
      </c>
    </row>
    <row r="1609" spans="1:11" x14ac:dyDescent="0.3">
      <c r="A1609" t="s">
        <v>11</v>
      </c>
      <c r="B1609">
        <v>6186683424</v>
      </c>
      <c r="C1609">
        <v>7</v>
      </c>
      <c r="D1609" t="s">
        <v>1624</v>
      </c>
      <c r="E1609" t="s">
        <v>13</v>
      </c>
      <c r="F1609" t="s">
        <v>16</v>
      </c>
      <c r="G1609">
        <v>413498</v>
      </c>
      <c r="H1609">
        <v>205539</v>
      </c>
      <c r="I1609">
        <v>40019</v>
      </c>
      <c r="J1609">
        <v>2984</v>
      </c>
      <c r="K1609">
        <v>1215</v>
      </c>
    </row>
    <row r="1610" spans="1:11" x14ac:dyDescent="0.3">
      <c r="A1610" t="s">
        <v>11</v>
      </c>
      <c r="B1610">
        <v>3474923053</v>
      </c>
      <c r="C1610">
        <v>27</v>
      </c>
      <c r="D1610" t="s">
        <v>1625</v>
      </c>
      <c r="E1610" t="s">
        <v>13</v>
      </c>
      <c r="F1610" t="s">
        <v>14</v>
      </c>
      <c r="G1610">
        <v>511559</v>
      </c>
      <c r="H1610">
        <v>66797</v>
      </c>
      <c r="I1610">
        <v>5471</v>
      </c>
      <c r="J1610">
        <v>778</v>
      </c>
      <c r="K1610">
        <v>449</v>
      </c>
    </row>
    <row r="1611" spans="1:11" x14ac:dyDescent="0.3">
      <c r="A1611" t="s">
        <v>11</v>
      </c>
      <c r="B1611">
        <v>8410751885</v>
      </c>
      <c r="C1611">
        <v>58</v>
      </c>
      <c r="D1611" t="s">
        <v>1626</v>
      </c>
      <c r="E1611" t="s">
        <v>13</v>
      </c>
      <c r="F1611" t="s">
        <v>16</v>
      </c>
      <c r="G1611">
        <v>550297</v>
      </c>
      <c r="H1611">
        <v>132160</v>
      </c>
      <c r="I1611">
        <v>22191</v>
      </c>
      <c r="J1611">
        <v>1452</v>
      </c>
      <c r="K1611">
        <v>960</v>
      </c>
    </row>
    <row r="1612" spans="1:11" x14ac:dyDescent="0.3">
      <c r="A1612" t="s">
        <v>11</v>
      </c>
      <c r="B1612">
        <v>6731456289</v>
      </c>
      <c r="C1612">
        <v>53</v>
      </c>
      <c r="D1612" t="s">
        <v>1627</v>
      </c>
      <c r="E1612" t="s">
        <v>13</v>
      </c>
      <c r="F1612" t="s">
        <v>16</v>
      </c>
      <c r="G1612">
        <v>216107</v>
      </c>
      <c r="H1612">
        <v>96891</v>
      </c>
      <c r="I1612">
        <v>30216</v>
      </c>
      <c r="J1612">
        <v>862</v>
      </c>
      <c r="K1612">
        <v>351</v>
      </c>
    </row>
    <row r="1613" spans="1:11" x14ac:dyDescent="0.3">
      <c r="A1613" t="s">
        <v>11</v>
      </c>
      <c r="B1613">
        <v>8360540300</v>
      </c>
      <c r="C1613">
        <v>59</v>
      </c>
      <c r="D1613" t="s">
        <v>1628</v>
      </c>
      <c r="E1613" t="s">
        <v>13</v>
      </c>
      <c r="F1613" t="s">
        <v>16</v>
      </c>
      <c r="G1613">
        <v>121632</v>
      </c>
      <c r="H1613">
        <v>39601</v>
      </c>
      <c r="I1613">
        <v>14795</v>
      </c>
      <c r="J1613">
        <v>70</v>
      </c>
      <c r="K1613">
        <v>25</v>
      </c>
    </row>
    <row r="1614" spans="1:11" x14ac:dyDescent="0.3">
      <c r="A1614" t="s">
        <v>11</v>
      </c>
      <c r="B1614">
        <v>8628670791</v>
      </c>
      <c r="C1614">
        <v>14</v>
      </c>
      <c r="D1614" t="s">
        <v>1629</v>
      </c>
      <c r="E1614" t="s">
        <v>13</v>
      </c>
      <c r="F1614" t="s">
        <v>16</v>
      </c>
      <c r="G1614">
        <v>433919</v>
      </c>
      <c r="H1614">
        <v>160023</v>
      </c>
      <c r="I1614">
        <v>36443</v>
      </c>
      <c r="J1614">
        <v>3185</v>
      </c>
      <c r="K1614">
        <v>19</v>
      </c>
    </row>
    <row r="1615" spans="1:11" x14ac:dyDescent="0.3">
      <c r="A1615" t="s">
        <v>11</v>
      </c>
      <c r="B1615">
        <v>4748143135</v>
      </c>
      <c r="C1615">
        <v>10</v>
      </c>
      <c r="D1615" t="s">
        <v>1630</v>
      </c>
      <c r="E1615" t="s">
        <v>13</v>
      </c>
      <c r="F1615" t="s">
        <v>16</v>
      </c>
      <c r="G1615">
        <v>970391</v>
      </c>
      <c r="H1615">
        <v>495925</v>
      </c>
      <c r="I1615">
        <v>8583</v>
      </c>
      <c r="J1615">
        <v>1481</v>
      </c>
      <c r="K1615">
        <v>19</v>
      </c>
    </row>
    <row r="1616" spans="1:11" x14ac:dyDescent="0.3">
      <c r="A1616" t="s">
        <v>11</v>
      </c>
      <c r="B1616">
        <v>3753987744</v>
      </c>
      <c r="C1616">
        <v>44</v>
      </c>
      <c r="D1616" t="s">
        <v>1631</v>
      </c>
      <c r="E1616" t="s">
        <v>13</v>
      </c>
      <c r="F1616" t="s">
        <v>16</v>
      </c>
      <c r="G1616">
        <v>49396</v>
      </c>
      <c r="H1616">
        <v>11353</v>
      </c>
      <c r="I1616">
        <v>388</v>
      </c>
      <c r="J1616">
        <v>192</v>
      </c>
      <c r="K1616">
        <v>4</v>
      </c>
    </row>
    <row r="1617" spans="1:11" x14ac:dyDescent="0.3">
      <c r="A1617" t="s">
        <v>11</v>
      </c>
      <c r="B1617">
        <v>8427089004</v>
      </c>
      <c r="C1617">
        <v>35</v>
      </c>
      <c r="D1617" t="s">
        <v>1632</v>
      </c>
      <c r="E1617" t="s">
        <v>13</v>
      </c>
      <c r="F1617" t="s">
        <v>16</v>
      </c>
      <c r="G1617">
        <v>792656</v>
      </c>
      <c r="H1617">
        <v>228682</v>
      </c>
      <c r="I1617">
        <v>18916</v>
      </c>
      <c r="J1617">
        <v>3194</v>
      </c>
      <c r="K1617">
        <v>728</v>
      </c>
    </row>
    <row r="1618" spans="1:11" x14ac:dyDescent="0.3">
      <c r="A1618" t="s">
        <v>11</v>
      </c>
      <c r="B1618">
        <v>3845856127</v>
      </c>
      <c r="C1618">
        <v>17</v>
      </c>
      <c r="D1618" t="s">
        <v>1633</v>
      </c>
      <c r="E1618" t="s">
        <v>13</v>
      </c>
      <c r="F1618" t="s">
        <v>39</v>
      </c>
      <c r="G1618">
        <v>871699</v>
      </c>
      <c r="H1618">
        <v>233856</v>
      </c>
      <c r="I1618">
        <v>22490</v>
      </c>
      <c r="J1618">
        <v>3856</v>
      </c>
      <c r="K1618">
        <v>577</v>
      </c>
    </row>
    <row r="1619" spans="1:11" x14ac:dyDescent="0.3">
      <c r="A1619" t="s">
        <v>11</v>
      </c>
      <c r="B1619">
        <v>5508356976</v>
      </c>
      <c r="C1619">
        <v>21</v>
      </c>
      <c r="D1619" t="s">
        <v>1634</v>
      </c>
      <c r="E1619" t="s">
        <v>13</v>
      </c>
      <c r="F1619" t="s">
        <v>16</v>
      </c>
      <c r="G1619">
        <v>424791</v>
      </c>
      <c r="H1619">
        <v>3214</v>
      </c>
      <c r="I1619">
        <v>655</v>
      </c>
      <c r="J1619">
        <v>53</v>
      </c>
      <c r="K1619">
        <v>19</v>
      </c>
    </row>
    <row r="1620" spans="1:11" x14ac:dyDescent="0.3">
      <c r="A1620" t="s">
        <v>11</v>
      </c>
      <c r="B1620">
        <v>3000605354</v>
      </c>
      <c r="C1620">
        <v>59</v>
      </c>
      <c r="D1620" t="s">
        <v>1635</v>
      </c>
      <c r="E1620" t="s">
        <v>13</v>
      </c>
      <c r="F1620" t="s">
        <v>16</v>
      </c>
      <c r="G1620">
        <v>55192</v>
      </c>
      <c r="H1620">
        <v>2609</v>
      </c>
      <c r="I1620">
        <v>248</v>
      </c>
      <c r="J1620">
        <v>2</v>
      </c>
      <c r="K1620">
        <v>1</v>
      </c>
    </row>
    <row r="1621" spans="1:11" x14ac:dyDescent="0.3">
      <c r="A1621" t="s">
        <v>11</v>
      </c>
      <c r="B1621">
        <v>1326122444</v>
      </c>
      <c r="C1621">
        <v>41</v>
      </c>
      <c r="D1621" t="s">
        <v>1636</v>
      </c>
      <c r="E1621" t="s">
        <v>13</v>
      </c>
      <c r="F1621" t="s">
        <v>16</v>
      </c>
      <c r="G1621">
        <v>424534</v>
      </c>
      <c r="H1621">
        <v>215756</v>
      </c>
      <c r="I1621">
        <v>62575</v>
      </c>
      <c r="J1621">
        <v>4028</v>
      </c>
      <c r="K1621">
        <v>1157</v>
      </c>
    </row>
    <row r="1622" spans="1:11" x14ac:dyDescent="0.3">
      <c r="A1622" t="s">
        <v>11</v>
      </c>
      <c r="B1622">
        <v>9789217394</v>
      </c>
      <c r="C1622">
        <v>59</v>
      </c>
      <c r="D1622" t="s">
        <v>1637</v>
      </c>
      <c r="E1622" t="s">
        <v>13</v>
      </c>
      <c r="F1622" t="s">
        <v>16</v>
      </c>
      <c r="G1622">
        <v>188439</v>
      </c>
      <c r="H1622">
        <v>56847</v>
      </c>
      <c r="I1622">
        <v>5610</v>
      </c>
      <c r="J1622">
        <v>965</v>
      </c>
      <c r="K1622">
        <v>332</v>
      </c>
    </row>
    <row r="1623" spans="1:11" x14ac:dyDescent="0.3">
      <c r="A1623" t="s">
        <v>11</v>
      </c>
      <c r="B1623">
        <v>4706561056</v>
      </c>
      <c r="C1623">
        <v>43</v>
      </c>
      <c r="D1623" t="s">
        <v>1638</v>
      </c>
      <c r="E1623" t="s">
        <v>13</v>
      </c>
      <c r="F1623" t="s">
        <v>16</v>
      </c>
      <c r="G1623">
        <v>945322</v>
      </c>
      <c r="H1623">
        <v>280269</v>
      </c>
      <c r="I1623">
        <v>41352</v>
      </c>
      <c r="J1623">
        <v>1385</v>
      </c>
      <c r="K1623">
        <v>394</v>
      </c>
    </row>
    <row r="1624" spans="1:11" x14ac:dyDescent="0.3">
      <c r="A1624" t="s">
        <v>11</v>
      </c>
      <c r="B1624">
        <v>9223148764</v>
      </c>
      <c r="C1624">
        <v>54</v>
      </c>
      <c r="D1624" t="s">
        <v>1639</v>
      </c>
      <c r="E1624" t="s">
        <v>13</v>
      </c>
      <c r="F1624" t="s">
        <v>14</v>
      </c>
      <c r="G1624">
        <v>872840</v>
      </c>
      <c r="H1624">
        <v>325704</v>
      </c>
      <c r="I1624">
        <v>83528</v>
      </c>
      <c r="J1624">
        <v>59</v>
      </c>
      <c r="K1624">
        <v>6</v>
      </c>
    </row>
    <row r="1625" spans="1:11" x14ac:dyDescent="0.3">
      <c r="A1625" t="s">
        <v>11</v>
      </c>
      <c r="B1625">
        <v>6633526271</v>
      </c>
      <c r="C1625">
        <v>54</v>
      </c>
      <c r="D1625" t="s">
        <v>1640</v>
      </c>
      <c r="E1625" t="s">
        <v>13</v>
      </c>
      <c r="F1625" t="s">
        <v>16</v>
      </c>
      <c r="G1625">
        <v>70480</v>
      </c>
      <c r="H1625">
        <v>10441</v>
      </c>
      <c r="I1625">
        <v>2927</v>
      </c>
      <c r="J1625">
        <v>85</v>
      </c>
      <c r="K1625">
        <v>17</v>
      </c>
    </row>
    <row r="1626" spans="1:11" x14ac:dyDescent="0.3">
      <c r="A1626" t="s">
        <v>11</v>
      </c>
      <c r="B1626">
        <v>2910691931</v>
      </c>
      <c r="C1626">
        <v>26</v>
      </c>
      <c r="D1626" t="s">
        <v>1641</v>
      </c>
      <c r="E1626" t="s">
        <v>13</v>
      </c>
      <c r="F1626" t="s">
        <v>16</v>
      </c>
      <c r="G1626">
        <v>427839</v>
      </c>
      <c r="H1626">
        <v>204542</v>
      </c>
      <c r="I1626">
        <v>18758</v>
      </c>
      <c r="J1626">
        <v>1374</v>
      </c>
      <c r="K1626">
        <v>66</v>
      </c>
    </row>
    <row r="1627" spans="1:11" x14ac:dyDescent="0.3">
      <c r="A1627" t="s">
        <v>11</v>
      </c>
      <c r="B1627">
        <v>1821285330</v>
      </c>
      <c r="C1627">
        <v>11</v>
      </c>
      <c r="D1627" t="s">
        <v>1642</v>
      </c>
      <c r="E1627" t="s">
        <v>13</v>
      </c>
      <c r="F1627" t="s">
        <v>16</v>
      </c>
      <c r="G1627">
        <v>974421</v>
      </c>
      <c r="H1627">
        <v>377769</v>
      </c>
      <c r="I1627">
        <v>65908</v>
      </c>
      <c r="J1627">
        <v>782</v>
      </c>
      <c r="K1627">
        <v>415</v>
      </c>
    </row>
    <row r="1628" spans="1:11" x14ac:dyDescent="0.3">
      <c r="A1628" t="s">
        <v>11</v>
      </c>
      <c r="B1628">
        <v>7365956486</v>
      </c>
      <c r="C1628">
        <v>34</v>
      </c>
      <c r="D1628" t="s">
        <v>1643</v>
      </c>
      <c r="E1628" t="s">
        <v>13</v>
      </c>
      <c r="F1628" t="s">
        <v>16</v>
      </c>
      <c r="G1628">
        <v>363697</v>
      </c>
      <c r="H1628">
        <v>143107</v>
      </c>
      <c r="I1628">
        <v>3360</v>
      </c>
      <c r="J1628">
        <v>1449</v>
      </c>
      <c r="K1628">
        <v>250</v>
      </c>
    </row>
    <row r="1629" spans="1:11" x14ac:dyDescent="0.3">
      <c r="A1629" t="s">
        <v>11</v>
      </c>
      <c r="B1629">
        <v>7150997835</v>
      </c>
      <c r="C1629">
        <v>9</v>
      </c>
      <c r="D1629" t="s">
        <v>1644</v>
      </c>
      <c r="E1629" t="s">
        <v>13</v>
      </c>
      <c r="F1629" t="s">
        <v>39</v>
      </c>
      <c r="G1629">
        <v>970396</v>
      </c>
      <c r="H1629">
        <v>99715</v>
      </c>
      <c r="I1629">
        <v>31822</v>
      </c>
      <c r="J1629">
        <v>313</v>
      </c>
      <c r="K1629">
        <v>11</v>
      </c>
    </row>
    <row r="1630" spans="1:11" x14ac:dyDescent="0.3">
      <c r="A1630" t="s">
        <v>11</v>
      </c>
      <c r="B1630">
        <v>7927445859</v>
      </c>
      <c r="C1630">
        <v>22</v>
      </c>
      <c r="D1630" t="s">
        <v>1645</v>
      </c>
      <c r="E1630" t="s">
        <v>13</v>
      </c>
      <c r="F1630" t="s">
        <v>39</v>
      </c>
      <c r="G1630">
        <v>889721</v>
      </c>
      <c r="H1630">
        <v>287349</v>
      </c>
      <c r="I1630">
        <v>106527</v>
      </c>
      <c r="J1630">
        <v>1279</v>
      </c>
      <c r="K1630">
        <v>260</v>
      </c>
    </row>
    <row r="1631" spans="1:11" x14ac:dyDescent="0.3">
      <c r="A1631" t="s">
        <v>11</v>
      </c>
      <c r="B1631">
        <v>9744477407</v>
      </c>
      <c r="C1631">
        <v>14</v>
      </c>
      <c r="D1631" t="s">
        <v>1646</v>
      </c>
      <c r="E1631" t="s">
        <v>13</v>
      </c>
      <c r="F1631" t="s">
        <v>39</v>
      </c>
      <c r="G1631">
        <v>608607</v>
      </c>
      <c r="H1631">
        <v>248852</v>
      </c>
      <c r="I1631">
        <v>90326</v>
      </c>
      <c r="J1631">
        <v>4131</v>
      </c>
      <c r="K1631">
        <v>1120</v>
      </c>
    </row>
    <row r="1632" spans="1:11" x14ac:dyDescent="0.3">
      <c r="A1632" t="s">
        <v>11</v>
      </c>
      <c r="B1632">
        <v>2308151172</v>
      </c>
      <c r="C1632">
        <v>58</v>
      </c>
      <c r="D1632" t="s">
        <v>1647</v>
      </c>
      <c r="E1632" t="s">
        <v>13</v>
      </c>
      <c r="F1632" t="s">
        <v>16</v>
      </c>
      <c r="G1632">
        <v>373888</v>
      </c>
      <c r="H1632">
        <v>28584</v>
      </c>
      <c r="I1632">
        <v>10847</v>
      </c>
      <c r="J1632">
        <v>636</v>
      </c>
      <c r="K1632">
        <v>209</v>
      </c>
    </row>
    <row r="1633" spans="1:11" x14ac:dyDescent="0.3">
      <c r="A1633" t="s">
        <v>11</v>
      </c>
      <c r="B1633">
        <v>1426496932</v>
      </c>
      <c r="C1633">
        <v>8</v>
      </c>
      <c r="D1633" t="s">
        <v>1648</v>
      </c>
      <c r="E1633" t="s">
        <v>13</v>
      </c>
      <c r="F1633" t="s">
        <v>16</v>
      </c>
      <c r="G1633">
        <v>771095</v>
      </c>
      <c r="H1633">
        <v>502154</v>
      </c>
      <c r="I1633">
        <v>72133</v>
      </c>
      <c r="J1633">
        <v>746</v>
      </c>
      <c r="K1633">
        <v>4</v>
      </c>
    </row>
    <row r="1634" spans="1:11" x14ac:dyDescent="0.3">
      <c r="A1634" t="s">
        <v>11</v>
      </c>
      <c r="B1634">
        <v>5817740736</v>
      </c>
      <c r="C1634">
        <v>39</v>
      </c>
      <c r="D1634" t="s">
        <v>1649</v>
      </c>
      <c r="E1634" t="s">
        <v>25</v>
      </c>
      <c r="F1634" t="s">
        <v>16</v>
      </c>
      <c r="G1634">
        <v>877044</v>
      </c>
      <c r="H1634">
        <v>523238</v>
      </c>
      <c r="I1634">
        <v>95968</v>
      </c>
      <c r="J1634">
        <v>4860</v>
      </c>
      <c r="K1634">
        <v>1343</v>
      </c>
    </row>
    <row r="1635" spans="1:11" x14ac:dyDescent="0.3">
      <c r="A1635" t="s">
        <v>11</v>
      </c>
      <c r="B1635">
        <v>6058029562</v>
      </c>
      <c r="C1635">
        <v>51</v>
      </c>
      <c r="D1635" t="s">
        <v>1650</v>
      </c>
      <c r="E1635" t="s">
        <v>13</v>
      </c>
      <c r="F1635" t="s">
        <v>39</v>
      </c>
      <c r="G1635">
        <v>151800</v>
      </c>
      <c r="H1635">
        <v>88188</v>
      </c>
      <c r="I1635">
        <v>318</v>
      </c>
      <c r="J1635">
        <v>808</v>
      </c>
      <c r="K1635">
        <v>108</v>
      </c>
    </row>
    <row r="1636" spans="1:11" x14ac:dyDescent="0.3">
      <c r="A1636" t="s">
        <v>11</v>
      </c>
      <c r="B1636">
        <v>8224061046</v>
      </c>
      <c r="C1636">
        <v>54</v>
      </c>
      <c r="D1636" t="s">
        <v>1651</v>
      </c>
      <c r="E1636" t="s">
        <v>13</v>
      </c>
      <c r="F1636" t="s">
        <v>16</v>
      </c>
      <c r="G1636">
        <v>428230</v>
      </c>
      <c r="H1636">
        <v>181998</v>
      </c>
      <c r="I1636">
        <v>7857</v>
      </c>
      <c r="J1636">
        <v>3242</v>
      </c>
      <c r="K1636">
        <v>2116</v>
      </c>
    </row>
    <row r="1637" spans="1:11" x14ac:dyDescent="0.3">
      <c r="A1637" t="s">
        <v>11</v>
      </c>
      <c r="B1637">
        <v>4898333558</v>
      </c>
      <c r="C1637">
        <v>17</v>
      </c>
      <c r="D1637" t="s">
        <v>1652</v>
      </c>
      <c r="E1637" t="s">
        <v>13</v>
      </c>
      <c r="F1637" t="s">
        <v>16</v>
      </c>
      <c r="G1637">
        <v>460544</v>
      </c>
      <c r="H1637">
        <v>194054</v>
      </c>
      <c r="I1637">
        <v>33463</v>
      </c>
      <c r="J1637">
        <v>3603</v>
      </c>
      <c r="K1637">
        <v>2088</v>
      </c>
    </row>
    <row r="1638" spans="1:11" x14ac:dyDescent="0.3">
      <c r="A1638" t="s">
        <v>11</v>
      </c>
      <c r="B1638">
        <v>6401619913</v>
      </c>
      <c r="C1638">
        <v>6</v>
      </c>
      <c r="D1638" t="s">
        <v>1653</v>
      </c>
      <c r="E1638" t="s">
        <v>13</v>
      </c>
      <c r="F1638" t="s">
        <v>16</v>
      </c>
      <c r="G1638">
        <v>886814</v>
      </c>
      <c r="H1638">
        <v>21254</v>
      </c>
      <c r="I1638">
        <v>3768</v>
      </c>
      <c r="J1638">
        <v>211</v>
      </c>
      <c r="K1638">
        <v>115</v>
      </c>
    </row>
    <row r="1639" spans="1:11" x14ac:dyDescent="0.3">
      <c r="A1639" t="s">
        <v>11</v>
      </c>
      <c r="B1639">
        <v>3346938321</v>
      </c>
      <c r="C1639">
        <v>25</v>
      </c>
      <c r="D1639" t="s">
        <v>1654</v>
      </c>
      <c r="E1639" t="s">
        <v>13</v>
      </c>
      <c r="F1639" t="s">
        <v>14</v>
      </c>
      <c r="G1639">
        <v>507722</v>
      </c>
      <c r="H1639">
        <v>206912</v>
      </c>
      <c r="I1639">
        <v>32240</v>
      </c>
      <c r="J1639">
        <v>3277</v>
      </c>
      <c r="K1639">
        <v>1367</v>
      </c>
    </row>
    <row r="1640" spans="1:11" x14ac:dyDescent="0.3">
      <c r="A1640" t="s">
        <v>11</v>
      </c>
      <c r="B1640">
        <v>5753093612</v>
      </c>
      <c r="C1640">
        <v>16</v>
      </c>
      <c r="D1640" t="s">
        <v>1655</v>
      </c>
      <c r="E1640" t="s">
        <v>13</v>
      </c>
      <c r="F1640" t="s">
        <v>39</v>
      </c>
      <c r="G1640">
        <v>437645</v>
      </c>
      <c r="H1640">
        <v>84419</v>
      </c>
      <c r="I1640">
        <v>4061</v>
      </c>
      <c r="J1640">
        <v>1278</v>
      </c>
      <c r="K1640">
        <v>457</v>
      </c>
    </row>
    <row r="1641" spans="1:11" x14ac:dyDescent="0.3">
      <c r="A1641" t="s">
        <v>11</v>
      </c>
      <c r="B1641">
        <v>6694122833</v>
      </c>
      <c r="C1641">
        <v>9</v>
      </c>
      <c r="D1641" t="s">
        <v>1656</v>
      </c>
      <c r="E1641" t="s">
        <v>13</v>
      </c>
      <c r="F1641" t="s">
        <v>16</v>
      </c>
      <c r="G1641">
        <v>265589</v>
      </c>
      <c r="H1641">
        <v>34239</v>
      </c>
      <c r="I1641">
        <v>11929</v>
      </c>
      <c r="J1641">
        <v>254</v>
      </c>
      <c r="K1641">
        <v>84</v>
      </c>
    </row>
    <row r="1642" spans="1:11" x14ac:dyDescent="0.3">
      <c r="A1642" t="s">
        <v>11</v>
      </c>
      <c r="B1642">
        <v>2749805589</v>
      </c>
      <c r="C1642">
        <v>48</v>
      </c>
      <c r="D1642" t="s">
        <v>1657</v>
      </c>
      <c r="E1642" t="s">
        <v>13</v>
      </c>
      <c r="F1642" t="s">
        <v>39</v>
      </c>
      <c r="G1642">
        <v>45347</v>
      </c>
      <c r="H1642">
        <v>701</v>
      </c>
      <c r="I1642">
        <v>159</v>
      </c>
      <c r="J1642">
        <v>4</v>
      </c>
      <c r="K1642">
        <v>0</v>
      </c>
    </row>
    <row r="1643" spans="1:11" x14ac:dyDescent="0.3">
      <c r="A1643" t="s">
        <v>11</v>
      </c>
      <c r="B1643">
        <v>2189786012</v>
      </c>
      <c r="C1643">
        <v>12</v>
      </c>
      <c r="D1643" t="s">
        <v>1658</v>
      </c>
      <c r="E1643" t="s">
        <v>13</v>
      </c>
      <c r="F1643" t="s">
        <v>16</v>
      </c>
      <c r="G1643">
        <v>747715</v>
      </c>
      <c r="H1643">
        <v>370878</v>
      </c>
      <c r="I1643">
        <v>52795</v>
      </c>
      <c r="J1643">
        <v>1008</v>
      </c>
      <c r="K1643">
        <v>175</v>
      </c>
    </row>
    <row r="1644" spans="1:11" x14ac:dyDescent="0.3">
      <c r="A1644" t="s">
        <v>11</v>
      </c>
      <c r="B1644">
        <v>2382361414</v>
      </c>
      <c r="C1644">
        <v>52</v>
      </c>
      <c r="D1644" t="s">
        <v>1659</v>
      </c>
      <c r="E1644" t="s">
        <v>13</v>
      </c>
      <c r="F1644" t="s">
        <v>16</v>
      </c>
      <c r="G1644">
        <v>400724</v>
      </c>
      <c r="H1644">
        <v>74520</v>
      </c>
      <c r="I1644">
        <v>18804</v>
      </c>
      <c r="J1644">
        <v>197</v>
      </c>
      <c r="K1644">
        <v>127</v>
      </c>
    </row>
    <row r="1645" spans="1:11" x14ac:dyDescent="0.3">
      <c r="A1645" t="s">
        <v>11</v>
      </c>
      <c r="B1645">
        <v>8039812614</v>
      </c>
      <c r="C1645">
        <v>27</v>
      </c>
      <c r="D1645" t="s">
        <v>1660</v>
      </c>
      <c r="E1645" t="s">
        <v>13</v>
      </c>
      <c r="F1645" t="s">
        <v>16</v>
      </c>
      <c r="G1645">
        <v>971451</v>
      </c>
      <c r="H1645">
        <v>594685</v>
      </c>
      <c r="I1645">
        <v>191594</v>
      </c>
      <c r="J1645">
        <v>447</v>
      </c>
      <c r="K1645">
        <v>287</v>
      </c>
    </row>
    <row r="1646" spans="1:11" x14ac:dyDescent="0.3">
      <c r="A1646" t="s">
        <v>11</v>
      </c>
      <c r="B1646">
        <v>7422084386</v>
      </c>
      <c r="C1646">
        <v>60</v>
      </c>
      <c r="D1646" t="s">
        <v>1661</v>
      </c>
      <c r="E1646" t="s">
        <v>13</v>
      </c>
      <c r="F1646" t="s">
        <v>16</v>
      </c>
      <c r="G1646">
        <v>18264</v>
      </c>
      <c r="H1646">
        <v>9157</v>
      </c>
      <c r="I1646">
        <v>3502</v>
      </c>
      <c r="J1646">
        <v>4</v>
      </c>
      <c r="K1646">
        <v>0</v>
      </c>
    </row>
    <row r="1647" spans="1:11" x14ac:dyDescent="0.3">
      <c r="A1647" t="s">
        <v>11</v>
      </c>
      <c r="B1647">
        <v>5909341251</v>
      </c>
      <c r="C1647">
        <v>24</v>
      </c>
      <c r="D1647" t="s">
        <v>1662</v>
      </c>
      <c r="E1647" t="s">
        <v>13</v>
      </c>
      <c r="F1647" t="s">
        <v>16</v>
      </c>
      <c r="G1647">
        <v>128608</v>
      </c>
      <c r="H1647">
        <v>25802</v>
      </c>
      <c r="I1647">
        <v>3690</v>
      </c>
      <c r="J1647">
        <v>73</v>
      </c>
      <c r="K1647">
        <v>31</v>
      </c>
    </row>
    <row r="1648" spans="1:11" x14ac:dyDescent="0.3">
      <c r="A1648" t="s">
        <v>11</v>
      </c>
      <c r="B1648">
        <v>7372607208</v>
      </c>
      <c r="C1648">
        <v>33</v>
      </c>
      <c r="D1648" t="s">
        <v>1663</v>
      </c>
      <c r="E1648" t="s">
        <v>13</v>
      </c>
      <c r="F1648" t="s">
        <v>16</v>
      </c>
      <c r="G1648">
        <v>335384</v>
      </c>
      <c r="H1648">
        <v>184205</v>
      </c>
      <c r="I1648">
        <v>48208</v>
      </c>
      <c r="J1648">
        <v>3209</v>
      </c>
      <c r="K1648">
        <v>851</v>
      </c>
    </row>
    <row r="1649" spans="1:11" x14ac:dyDescent="0.3">
      <c r="A1649" t="s">
        <v>11</v>
      </c>
      <c r="B1649">
        <v>9422619673</v>
      </c>
      <c r="C1649">
        <v>24</v>
      </c>
      <c r="D1649" t="s">
        <v>1664</v>
      </c>
      <c r="E1649" t="s">
        <v>13</v>
      </c>
      <c r="F1649" t="s">
        <v>16</v>
      </c>
      <c r="G1649">
        <v>51697</v>
      </c>
      <c r="H1649">
        <v>17653</v>
      </c>
      <c r="I1649">
        <v>4126</v>
      </c>
      <c r="J1649">
        <v>71</v>
      </c>
      <c r="K1649">
        <v>40</v>
      </c>
    </row>
    <row r="1650" spans="1:11" x14ac:dyDescent="0.3">
      <c r="A1650" t="s">
        <v>11</v>
      </c>
      <c r="B1650">
        <v>4417029469</v>
      </c>
      <c r="C1650">
        <v>59</v>
      </c>
      <c r="D1650" t="s">
        <v>1665</v>
      </c>
      <c r="E1650" t="s">
        <v>13</v>
      </c>
      <c r="F1650" t="s">
        <v>16</v>
      </c>
      <c r="G1650">
        <v>998911</v>
      </c>
      <c r="H1650">
        <v>584177</v>
      </c>
      <c r="I1650">
        <v>129714</v>
      </c>
      <c r="J1650">
        <v>8037</v>
      </c>
      <c r="K1650">
        <v>185</v>
      </c>
    </row>
    <row r="1651" spans="1:11" x14ac:dyDescent="0.3">
      <c r="A1651" t="s">
        <v>11</v>
      </c>
      <c r="B1651">
        <v>2700000806</v>
      </c>
      <c r="C1651">
        <v>22</v>
      </c>
      <c r="D1651" t="s">
        <v>1666</v>
      </c>
      <c r="E1651" t="s">
        <v>13</v>
      </c>
      <c r="F1651" t="s">
        <v>16</v>
      </c>
      <c r="G1651">
        <v>952570</v>
      </c>
      <c r="H1651">
        <v>308426</v>
      </c>
      <c r="I1651">
        <v>102587</v>
      </c>
      <c r="J1651">
        <v>625</v>
      </c>
      <c r="K1651">
        <v>384</v>
      </c>
    </row>
    <row r="1652" spans="1:11" x14ac:dyDescent="0.3">
      <c r="A1652" t="s">
        <v>11</v>
      </c>
      <c r="B1652">
        <v>1521490051</v>
      </c>
      <c r="C1652">
        <v>14</v>
      </c>
      <c r="D1652" t="s">
        <v>1667</v>
      </c>
      <c r="E1652" t="s">
        <v>13</v>
      </c>
      <c r="F1652" t="s">
        <v>16</v>
      </c>
      <c r="G1652">
        <v>356632</v>
      </c>
      <c r="H1652">
        <v>56205</v>
      </c>
      <c r="I1652">
        <v>21680</v>
      </c>
      <c r="J1652">
        <v>780</v>
      </c>
      <c r="K1652">
        <v>378</v>
      </c>
    </row>
    <row r="1653" spans="1:11" x14ac:dyDescent="0.3">
      <c r="A1653" t="s">
        <v>11</v>
      </c>
      <c r="B1653">
        <v>9821056346</v>
      </c>
      <c r="C1653">
        <v>27</v>
      </c>
      <c r="D1653" t="s">
        <v>1668</v>
      </c>
      <c r="E1653" t="s">
        <v>13</v>
      </c>
      <c r="F1653" t="s">
        <v>16</v>
      </c>
      <c r="G1653">
        <v>528398</v>
      </c>
      <c r="H1653">
        <v>95369</v>
      </c>
      <c r="I1653">
        <v>6152</v>
      </c>
      <c r="J1653">
        <v>1687</v>
      </c>
      <c r="K1653">
        <v>119</v>
      </c>
    </row>
    <row r="1654" spans="1:11" x14ac:dyDescent="0.3">
      <c r="A1654" t="s">
        <v>11</v>
      </c>
      <c r="B1654">
        <v>4730506694</v>
      </c>
      <c r="C1654">
        <v>24</v>
      </c>
      <c r="D1654" t="s">
        <v>1669</v>
      </c>
      <c r="E1654" t="s">
        <v>13</v>
      </c>
      <c r="F1654" t="s">
        <v>16</v>
      </c>
      <c r="G1654">
        <v>608493</v>
      </c>
      <c r="H1654">
        <v>42504</v>
      </c>
      <c r="I1654">
        <v>14299</v>
      </c>
      <c r="J1654">
        <v>621</v>
      </c>
      <c r="K1654">
        <v>233</v>
      </c>
    </row>
    <row r="1655" spans="1:11" x14ac:dyDescent="0.3">
      <c r="A1655" t="s">
        <v>11</v>
      </c>
      <c r="B1655">
        <v>6646147854</v>
      </c>
      <c r="C1655">
        <v>51</v>
      </c>
      <c r="D1655" t="s">
        <v>1670</v>
      </c>
      <c r="E1655" t="s">
        <v>13</v>
      </c>
      <c r="F1655" t="s">
        <v>14</v>
      </c>
      <c r="G1655">
        <v>931339</v>
      </c>
      <c r="H1655">
        <v>87582</v>
      </c>
      <c r="I1655">
        <v>22238</v>
      </c>
      <c r="J1655">
        <v>260</v>
      </c>
      <c r="K1655">
        <v>15</v>
      </c>
    </row>
    <row r="1656" spans="1:11" x14ac:dyDescent="0.3">
      <c r="A1656" t="s">
        <v>11</v>
      </c>
      <c r="B1656">
        <v>2576602997</v>
      </c>
      <c r="C1656">
        <v>28</v>
      </c>
      <c r="D1656" t="s">
        <v>1671</v>
      </c>
      <c r="E1656" t="s">
        <v>13</v>
      </c>
      <c r="F1656" t="s">
        <v>16</v>
      </c>
      <c r="G1656">
        <v>899347</v>
      </c>
      <c r="H1656">
        <v>343486</v>
      </c>
      <c r="I1656">
        <v>15147</v>
      </c>
      <c r="J1656">
        <v>1492</v>
      </c>
      <c r="K1656">
        <v>808</v>
      </c>
    </row>
    <row r="1657" spans="1:11" x14ac:dyDescent="0.3">
      <c r="A1657" t="s">
        <v>11</v>
      </c>
      <c r="B1657">
        <v>4934415263</v>
      </c>
      <c r="C1657">
        <v>30</v>
      </c>
      <c r="D1657" t="s">
        <v>1672</v>
      </c>
      <c r="E1657" t="s">
        <v>13</v>
      </c>
      <c r="F1657" t="s">
        <v>16</v>
      </c>
      <c r="G1657">
        <v>747801</v>
      </c>
      <c r="H1657">
        <v>32491</v>
      </c>
      <c r="I1657">
        <v>6798</v>
      </c>
      <c r="J1657">
        <v>806</v>
      </c>
      <c r="K1657">
        <v>72</v>
      </c>
    </row>
    <row r="1658" spans="1:11" x14ac:dyDescent="0.3">
      <c r="A1658" t="s">
        <v>11</v>
      </c>
      <c r="B1658">
        <v>3743882748</v>
      </c>
      <c r="C1658">
        <v>46</v>
      </c>
      <c r="D1658" t="s">
        <v>1673</v>
      </c>
      <c r="E1658" t="s">
        <v>13</v>
      </c>
      <c r="F1658" t="s">
        <v>16</v>
      </c>
      <c r="G1658">
        <v>708193</v>
      </c>
      <c r="H1658">
        <v>31515</v>
      </c>
      <c r="I1658">
        <v>3764</v>
      </c>
      <c r="J1658">
        <v>190</v>
      </c>
      <c r="K1658">
        <v>123</v>
      </c>
    </row>
    <row r="1659" spans="1:11" x14ac:dyDescent="0.3">
      <c r="A1659" t="s">
        <v>11</v>
      </c>
      <c r="B1659">
        <v>9097636584</v>
      </c>
      <c r="C1659">
        <v>51</v>
      </c>
      <c r="D1659" t="s">
        <v>1674</v>
      </c>
      <c r="E1659" t="s">
        <v>13</v>
      </c>
      <c r="F1659" t="s">
        <v>16</v>
      </c>
      <c r="G1659">
        <v>99711</v>
      </c>
      <c r="H1659">
        <v>22483</v>
      </c>
      <c r="I1659">
        <v>7284</v>
      </c>
      <c r="J1659">
        <v>145</v>
      </c>
      <c r="K1659">
        <v>10</v>
      </c>
    </row>
    <row r="1660" spans="1:11" x14ac:dyDescent="0.3">
      <c r="A1660" t="s">
        <v>11</v>
      </c>
      <c r="B1660">
        <v>2763919177</v>
      </c>
      <c r="C1660">
        <v>20</v>
      </c>
      <c r="D1660" t="s">
        <v>1675</v>
      </c>
      <c r="E1660" t="s">
        <v>13</v>
      </c>
      <c r="F1660" t="s">
        <v>14</v>
      </c>
      <c r="G1660">
        <v>576808</v>
      </c>
      <c r="H1660">
        <v>54421</v>
      </c>
      <c r="I1660">
        <v>16500</v>
      </c>
      <c r="J1660">
        <v>1127</v>
      </c>
      <c r="K1660">
        <v>525</v>
      </c>
    </row>
    <row r="1661" spans="1:11" x14ac:dyDescent="0.3">
      <c r="A1661" t="s">
        <v>11</v>
      </c>
      <c r="B1661">
        <v>8092130547</v>
      </c>
      <c r="C1661">
        <v>18</v>
      </c>
      <c r="D1661" t="s">
        <v>1676</v>
      </c>
      <c r="E1661" t="s">
        <v>13</v>
      </c>
      <c r="F1661" t="s">
        <v>39</v>
      </c>
      <c r="G1661">
        <v>62020</v>
      </c>
      <c r="H1661">
        <v>35039</v>
      </c>
      <c r="I1661">
        <v>5496</v>
      </c>
      <c r="J1661">
        <v>802</v>
      </c>
      <c r="K1661">
        <v>314</v>
      </c>
    </row>
    <row r="1662" spans="1:11" x14ac:dyDescent="0.3">
      <c r="A1662" t="s">
        <v>11</v>
      </c>
      <c r="B1662">
        <v>4183089418</v>
      </c>
      <c r="C1662">
        <v>25</v>
      </c>
      <c r="D1662" t="s">
        <v>1677</v>
      </c>
      <c r="E1662" t="s">
        <v>13</v>
      </c>
      <c r="F1662" t="s">
        <v>16</v>
      </c>
      <c r="G1662">
        <v>217879</v>
      </c>
      <c r="H1662">
        <v>129065</v>
      </c>
      <c r="I1662">
        <v>26830</v>
      </c>
      <c r="J1662">
        <v>1084</v>
      </c>
      <c r="K1662">
        <v>704</v>
      </c>
    </row>
    <row r="1663" spans="1:11" x14ac:dyDescent="0.3">
      <c r="A1663" t="s">
        <v>11</v>
      </c>
      <c r="B1663">
        <v>7603932943</v>
      </c>
      <c r="C1663">
        <v>37</v>
      </c>
      <c r="D1663" t="s">
        <v>1678</v>
      </c>
      <c r="E1663" t="s">
        <v>13</v>
      </c>
      <c r="F1663" t="s">
        <v>14</v>
      </c>
      <c r="G1663">
        <v>944854</v>
      </c>
      <c r="H1663">
        <v>366355</v>
      </c>
      <c r="I1663">
        <v>52739</v>
      </c>
      <c r="J1663">
        <v>2782</v>
      </c>
      <c r="K1663">
        <v>428</v>
      </c>
    </row>
    <row r="1664" spans="1:11" x14ac:dyDescent="0.3">
      <c r="A1664" t="s">
        <v>11</v>
      </c>
      <c r="B1664">
        <v>7661037965</v>
      </c>
      <c r="C1664">
        <v>28</v>
      </c>
      <c r="D1664" t="s">
        <v>1679</v>
      </c>
      <c r="E1664" t="s">
        <v>13</v>
      </c>
      <c r="F1664" t="s">
        <v>16</v>
      </c>
      <c r="G1664">
        <v>50262</v>
      </c>
      <c r="H1664">
        <v>6986</v>
      </c>
      <c r="I1664">
        <v>2417</v>
      </c>
      <c r="J1664">
        <v>114</v>
      </c>
      <c r="K1664">
        <v>6</v>
      </c>
    </row>
    <row r="1665" spans="1:11" x14ac:dyDescent="0.3">
      <c r="A1665" t="s">
        <v>11</v>
      </c>
      <c r="B1665">
        <v>4437369937</v>
      </c>
      <c r="C1665">
        <v>30</v>
      </c>
      <c r="D1665" t="s">
        <v>1680</v>
      </c>
      <c r="E1665" t="s">
        <v>13</v>
      </c>
      <c r="F1665" t="s">
        <v>16</v>
      </c>
      <c r="G1665">
        <v>990068</v>
      </c>
      <c r="H1665">
        <v>305306</v>
      </c>
      <c r="I1665">
        <v>113238</v>
      </c>
      <c r="J1665">
        <v>2812</v>
      </c>
      <c r="K1665">
        <v>1511</v>
      </c>
    </row>
    <row r="1666" spans="1:11" x14ac:dyDescent="0.3">
      <c r="A1666" t="s">
        <v>11</v>
      </c>
      <c r="B1666">
        <v>4168405515</v>
      </c>
      <c r="C1666">
        <v>27</v>
      </c>
      <c r="D1666" t="s">
        <v>1681</v>
      </c>
      <c r="E1666" t="s">
        <v>13</v>
      </c>
      <c r="F1666" t="s">
        <v>16</v>
      </c>
      <c r="G1666">
        <v>960641</v>
      </c>
      <c r="H1666">
        <v>36469</v>
      </c>
      <c r="I1666">
        <v>3870</v>
      </c>
      <c r="J1666">
        <v>464</v>
      </c>
      <c r="K1666">
        <v>240</v>
      </c>
    </row>
    <row r="1667" spans="1:11" x14ac:dyDescent="0.3">
      <c r="A1667" t="s">
        <v>11</v>
      </c>
      <c r="B1667">
        <v>2855324394</v>
      </c>
      <c r="C1667">
        <v>6</v>
      </c>
      <c r="D1667" t="s">
        <v>1682</v>
      </c>
      <c r="E1667" t="s">
        <v>13</v>
      </c>
      <c r="F1667" t="s">
        <v>16</v>
      </c>
      <c r="G1667">
        <v>129645</v>
      </c>
      <c r="H1667">
        <v>70500</v>
      </c>
      <c r="I1667">
        <v>1006</v>
      </c>
      <c r="J1667">
        <v>677</v>
      </c>
      <c r="K1667">
        <v>79</v>
      </c>
    </row>
    <row r="1668" spans="1:11" x14ac:dyDescent="0.3">
      <c r="A1668" t="s">
        <v>11</v>
      </c>
      <c r="B1668">
        <v>5148242383</v>
      </c>
      <c r="C1668">
        <v>45</v>
      </c>
      <c r="D1668" t="s">
        <v>1683</v>
      </c>
      <c r="E1668" t="s">
        <v>13</v>
      </c>
      <c r="F1668" t="s">
        <v>16</v>
      </c>
      <c r="G1668">
        <v>606308</v>
      </c>
      <c r="H1668">
        <v>178713</v>
      </c>
      <c r="I1668">
        <v>47202</v>
      </c>
      <c r="J1668">
        <v>353</v>
      </c>
      <c r="K1668">
        <v>10</v>
      </c>
    </row>
    <row r="1669" spans="1:11" x14ac:dyDescent="0.3">
      <c r="A1669" t="s">
        <v>11</v>
      </c>
      <c r="B1669">
        <v>3219551810</v>
      </c>
      <c r="C1669">
        <v>33</v>
      </c>
      <c r="D1669" t="s">
        <v>1684</v>
      </c>
      <c r="E1669" t="s">
        <v>13</v>
      </c>
      <c r="F1669" t="s">
        <v>14</v>
      </c>
      <c r="G1669">
        <v>603922</v>
      </c>
      <c r="H1669">
        <v>31610</v>
      </c>
      <c r="I1669">
        <v>7095</v>
      </c>
      <c r="J1669">
        <v>502</v>
      </c>
      <c r="K1669">
        <v>138</v>
      </c>
    </row>
    <row r="1670" spans="1:11" x14ac:dyDescent="0.3">
      <c r="A1670" t="s">
        <v>11</v>
      </c>
      <c r="B1670">
        <v>7763890060</v>
      </c>
      <c r="C1670">
        <v>9</v>
      </c>
      <c r="D1670" t="s">
        <v>1685</v>
      </c>
      <c r="E1670" t="s">
        <v>13</v>
      </c>
      <c r="F1670" t="s">
        <v>16</v>
      </c>
      <c r="G1670">
        <v>485406</v>
      </c>
      <c r="H1670">
        <v>113043</v>
      </c>
      <c r="I1670">
        <v>22824</v>
      </c>
      <c r="J1670">
        <v>1090</v>
      </c>
      <c r="K1670">
        <v>556</v>
      </c>
    </row>
    <row r="1671" spans="1:11" x14ac:dyDescent="0.3">
      <c r="A1671" t="s">
        <v>11</v>
      </c>
      <c r="B1671">
        <v>1628205477</v>
      </c>
      <c r="C1671">
        <v>34</v>
      </c>
      <c r="D1671" t="s">
        <v>1686</v>
      </c>
      <c r="E1671" t="s">
        <v>13</v>
      </c>
      <c r="F1671" t="s">
        <v>14</v>
      </c>
      <c r="G1671">
        <v>46115</v>
      </c>
      <c r="H1671">
        <v>558</v>
      </c>
      <c r="I1671">
        <v>198</v>
      </c>
      <c r="J1671">
        <v>6</v>
      </c>
      <c r="K1671">
        <v>2</v>
      </c>
    </row>
    <row r="1672" spans="1:11" x14ac:dyDescent="0.3">
      <c r="A1672" t="s">
        <v>11</v>
      </c>
      <c r="B1672">
        <v>8426336185</v>
      </c>
      <c r="C1672">
        <v>36</v>
      </c>
      <c r="D1672" t="s">
        <v>1687</v>
      </c>
      <c r="E1672" t="s">
        <v>13</v>
      </c>
      <c r="F1672" t="s">
        <v>16</v>
      </c>
      <c r="G1672">
        <v>832175</v>
      </c>
      <c r="H1672">
        <v>549814</v>
      </c>
      <c r="I1672">
        <v>116653</v>
      </c>
      <c r="J1672">
        <v>7903</v>
      </c>
      <c r="K1672">
        <v>2907</v>
      </c>
    </row>
    <row r="1673" spans="1:11" x14ac:dyDescent="0.3">
      <c r="A1673" t="s">
        <v>11</v>
      </c>
      <c r="B1673">
        <v>1634227044</v>
      </c>
      <c r="C1673">
        <v>59</v>
      </c>
      <c r="D1673" t="s">
        <v>1688</v>
      </c>
      <c r="E1673" t="s">
        <v>13</v>
      </c>
      <c r="F1673" t="s">
        <v>14</v>
      </c>
      <c r="G1673">
        <v>689291</v>
      </c>
      <c r="H1673">
        <v>215795</v>
      </c>
      <c r="I1673">
        <v>37165</v>
      </c>
      <c r="J1673">
        <v>3431</v>
      </c>
      <c r="K1673">
        <v>1501</v>
      </c>
    </row>
    <row r="1674" spans="1:11" x14ac:dyDescent="0.3">
      <c r="A1674" t="s">
        <v>11</v>
      </c>
      <c r="B1674">
        <v>2965645756</v>
      </c>
      <c r="C1674">
        <v>39</v>
      </c>
      <c r="D1674" t="s">
        <v>1689</v>
      </c>
      <c r="E1674" t="s">
        <v>13</v>
      </c>
      <c r="F1674" t="s">
        <v>14</v>
      </c>
      <c r="G1674">
        <v>551238</v>
      </c>
      <c r="H1674">
        <v>145141</v>
      </c>
      <c r="I1674">
        <v>15933</v>
      </c>
      <c r="J1674">
        <v>426</v>
      </c>
      <c r="K1674">
        <v>7</v>
      </c>
    </row>
    <row r="1675" spans="1:11" x14ac:dyDescent="0.3">
      <c r="A1675" t="s">
        <v>11</v>
      </c>
      <c r="B1675">
        <v>4470611244</v>
      </c>
      <c r="C1675">
        <v>22</v>
      </c>
      <c r="D1675" t="s">
        <v>1690</v>
      </c>
      <c r="E1675" t="s">
        <v>13</v>
      </c>
      <c r="F1675" t="s">
        <v>16</v>
      </c>
      <c r="G1675">
        <v>546925</v>
      </c>
      <c r="H1675">
        <v>243825</v>
      </c>
      <c r="I1675">
        <v>44772</v>
      </c>
      <c r="J1675">
        <v>391</v>
      </c>
      <c r="K1675">
        <v>133</v>
      </c>
    </row>
    <row r="1676" spans="1:11" x14ac:dyDescent="0.3">
      <c r="A1676" t="s">
        <v>11</v>
      </c>
      <c r="B1676">
        <v>6987388442</v>
      </c>
      <c r="C1676">
        <v>54</v>
      </c>
      <c r="D1676" t="s">
        <v>1691</v>
      </c>
      <c r="E1676" t="s">
        <v>13</v>
      </c>
      <c r="F1676" t="s">
        <v>16</v>
      </c>
      <c r="G1676">
        <v>887088</v>
      </c>
      <c r="H1676">
        <v>357930</v>
      </c>
      <c r="I1676">
        <v>97075</v>
      </c>
      <c r="J1676">
        <v>7217</v>
      </c>
      <c r="K1676">
        <v>444</v>
      </c>
    </row>
    <row r="1677" spans="1:11" x14ac:dyDescent="0.3">
      <c r="A1677" t="s">
        <v>11</v>
      </c>
      <c r="B1677">
        <v>5134478835</v>
      </c>
      <c r="C1677">
        <v>11</v>
      </c>
      <c r="D1677" t="s">
        <v>1692</v>
      </c>
      <c r="E1677" t="s">
        <v>13</v>
      </c>
      <c r="F1677" t="s">
        <v>39</v>
      </c>
      <c r="G1677">
        <v>793337</v>
      </c>
      <c r="H1677">
        <v>382137</v>
      </c>
      <c r="I1677">
        <v>11988</v>
      </c>
      <c r="J1677">
        <v>2002</v>
      </c>
      <c r="K1677">
        <v>957</v>
      </c>
    </row>
    <row r="1678" spans="1:11" x14ac:dyDescent="0.3">
      <c r="A1678" t="s">
        <v>11</v>
      </c>
      <c r="B1678">
        <v>3930930245</v>
      </c>
      <c r="C1678">
        <v>6</v>
      </c>
      <c r="D1678" t="s">
        <v>1693</v>
      </c>
      <c r="E1678" t="s">
        <v>13</v>
      </c>
      <c r="F1678" t="s">
        <v>16</v>
      </c>
      <c r="G1678">
        <v>708600</v>
      </c>
      <c r="H1678">
        <v>427150</v>
      </c>
      <c r="I1678">
        <v>30108</v>
      </c>
      <c r="J1678">
        <v>4010</v>
      </c>
      <c r="K1678">
        <v>1667</v>
      </c>
    </row>
    <row r="1679" spans="1:11" x14ac:dyDescent="0.3">
      <c r="A1679" t="s">
        <v>11</v>
      </c>
      <c r="B1679">
        <v>6349496441</v>
      </c>
      <c r="C1679">
        <v>28</v>
      </c>
      <c r="D1679" t="s">
        <v>1694</v>
      </c>
      <c r="E1679" t="s">
        <v>13</v>
      </c>
      <c r="F1679" t="s">
        <v>16</v>
      </c>
      <c r="G1679">
        <v>333837</v>
      </c>
      <c r="H1679">
        <v>176837</v>
      </c>
      <c r="I1679">
        <v>6897</v>
      </c>
      <c r="J1679">
        <v>2245</v>
      </c>
      <c r="K1679">
        <v>101</v>
      </c>
    </row>
    <row r="1680" spans="1:11" x14ac:dyDescent="0.3">
      <c r="A1680" t="s">
        <v>11</v>
      </c>
      <c r="B1680">
        <v>3715959005</v>
      </c>
      <c r="C1680">
        <v>27</v>
      </c>
      <c r="D1680" t="s">
        <v>1695</v>
      </c>
      <c r="E1680" t="s">
        <v>13</v>
      </c>
      <c r="F1680" t="s">
        <v>16</v>
      </c>
      <c r="G1680">
        <v>411950</v>
      </c>
      <c r="H1680">
        <v>241115</v>
      </c>
      <c r="I1680">
        <v>83838</v>
      </c>
      <c r="J1680">
        <v>5600</v>
      </c>
      <c r="K1680">
        <v>2683</v>
      </c>
    </row>
    <row r="1681" spans="1:11" x14ac:dyDescent="0.3">
      <c r="A1681" t="s">
        <v>11</v>
      </c>
      <c r="B1681">
        <v>1283403827</v>
      </c>
      <c r="C1681">
        <v>50</v>
      </c>
      <c r="D1681" t="s">
        <v>1696</v>
      </c>
      <c r="E1681" t="s">
        <v>13</v>
      </c>
      <c r="F1681" t="s">
        <v>16</v>
      </c>
      <c r="G1681">
        <v>362774</v>
      </c>
      <c r="H1681">
        <v>162952</v>
      </c>
      <c r="I1681">
        <v>15359</v>
      </c>
      <c r="J1681">
        <v>1692</v>
      </c>
      <c r="K1681">
        <v>1071</v>
      </c>
    </row>
    <row r="1682" spans="1:11" x14ac:dyDescent="0.3">
      <c r="A1682" t="s">
        <v>11</v>
      </c>
      <c r="B1682">
        <v>4272665487</v>
      </c>
      <c r="C1682">
        <v>34</v>
      </c>
      <c r="D1682" t="s">
        <v>1697</v>
      </c>
      <c r="E1682" t="s">
        <v>25</v>
      </c>
      <c r="F1682" t="s">
        <v>16</v>
      </c>
      <c r="G1682">
        <v>956917</v>
      </c>
      <c r="H1682">
        <v>462158</v>
      </c>
      <c r="I1682">
        <v>88107</v>
      </c>
      <c r="J1682">
        <v>3391</v>
      </c>
      <c r="K1682">
        <v>1249</v>
      </c>
    </row>
    <row r="1683" spans="1:11" x14ac:dyDescent="0.3">
      <c r="A1683" t="s">
        <v>11</v>
      </c>
      <c r="B1683">
        <v>3873197167</v>
      </c>
      <c r="C1683">
        <v>18</v>
      </c>
      <c r="D1683" t="s">
        <v>1698</v>
      </c>
      <c r="E1683" t="s">
        <v>13</v>
      </c>
      <c r="F1683" t="s">
        <v>39</v>
      </c>
      <c r="G1683">
        <v>875199</v>
      </c>
      <c r="H1683">
        <v>355912</v>
      </c>
      <c r="I1683">
        <v>104373</v>
      </c>
      <c r="J1683">
        <v>5494</v>
      </c>
      <c r="K1683">
        <v>1037</v>
      </c>
    </row>
    <row r="1684" spans="1:11" x14ac:dyDescent="0.3">
      <c r="A1684" t="s">
        <v>11</v>
      </c>
      <c r="B1684">
        <v>8934745601</v>
      </c>
      <c r="C1684">
        <v>39</v>
      </c>
      <c r="D1684" t="s">
        <v>1699</v>
      </c>
      <c r="E1684" t="s">
        <v>13</v>
      </c>
      <c r="F1684" t="s">
        <v>16</v>
      </c>
      <c r="G1684">
        <v>22340</v>
      </c>
      <c r="H1684">
        <v>7614</v>
      </c>
      <c r="I1684">
        <v>2025</v>
      </c>
      <c r="J1684">
        <v>42</v>
      </c>
      <c r="K1684">
        <v>2</v>
      </c>
    </row>
    <row r="1685" spans="1:11" x14ac:dyDescent="0.3">
      <c r="A1685" t="s">
        <v>11</v>
      </c>
      <c r="B1685">
        <v>8874249012</v>
      </c>
      <c r="C1685">
        <v>14</v>
      </c>
      <c r="D1685" t="s">
        <v>1700</v>
      </c>
      <c r="E1685" t="s">
        <v>13</v>
      </c>
      <c r="F1685" t="s">
        <v>14</v>
      </c>
      <c r="G1685">
        <v>21501</v>
      </c>
      <c r="H1685">
        <v>7630</v>
      </c>
      <c r="I1685">
        <v>1615</v>
      </c>
      <c r="J1685">
        <v>190</v>
      </c>
      <c r="K1685">
        <v>65</v>
      </c>
    </row>
    <row r="1686" spans="1:11" x14ac:dyDescent="0.3">
      <c r="A1686" t="s">
        <v>11</v>
      </c>
      <c r="B1686">
        <v>9389133842</v>
      </c>
      <c r="C1686">
        <v>37</v>
      </c>
      <c r="D1686" t="s">
        <v>1701</v>
      </c>
      <c r="E1686" t="s">
        <v>13</v>
      </c>
      <c r="F1686" t="s">
        <v>14</v>
      </c>
      <c r="G1686">
        <v>999127</v>
      </c>
      <c r="H1686">
        <v>438885</v>
      </c>
      <c r="I1686">
        <v>10456</v>
      </c>
      <c r="J1686">
        <v>9888</v>
      </c>
      <c r="K1686">
        <v>1724</v>
      </c>
    </row>
    <row r="1687" spans="1:11" x14ac:dyDescent="0.3">
      <c r="A1687" t="s">
        <v>11</v>
      </c>
      <c r="B1687">
        <v>6717162038</v>
      </c>
      <c r="C1687">
        <v>5</v>
      </c>
      <c r="D1687" t="s">
        <v>1702</v>
      </c>
      <c r="E1687" t="s">
        <v>13</v>
      </c>
      <c r="F1687" t="s">
        <v>16</v>
      </c>
      <c r="G1687">
        <v>242674</v>
      </c>
      <c r="H1687">
        <v>160511</v>
      </c>
      <c r="I1687">
        <v>60451</v>
      </c>
      <c r="J1687">
        <v>3360</v>
      </c>
      <c r="K1687">
        <v>1954</v>
      </c>
    </row>
    <row r="1688" spans="1:11" x14ac:dyDescent="0.3">
      <c r="A1688" t="s">
        <v>11</v>
      </c>
      <c r="B1688">
        <v>7634286761</v>
      </c>
      <c r="C1688">
        <v>5</v>
      </c>
      <c r="D1688" t="s">
        <v>1703</v>
      </c>
      <c r="E1688" t="s">
        <v>13</v>
      </c>
      <c r="F1688" t="s">
        <v>16</v>
      </c>
      <c r="G1688">
        <v>678557</v>
      </c>
      <c r="H1688">
        <v>221485</v>
      </c>
      <c r="I1688">
        <v>25154</v>
      </c>
      <c r="J1688">
        <v>366</v>
      </c>
      <c r="K1688">
        <v>240</v>
      </c>
    </row>
    <row r="1689" spans="1:11" x14ac:dyDescent="0.3">
      <c r="A1689" t="s">
        <v>11</v>
      </c>
      <c r="B1689">
        <v>4423215470</v>
      </c>
      <c r="C1689">
        <v>20</v>
      </c>
      <c r="D1689" t="s">
        <v>1704</v>
      </c>
      <c r="E1689" t="s">
        <v>13</v>
      </c>
      <c r="F1689" t="s">
        <v>16</v>
      </c>
      <c r="G1689">
        <v>494321</v>
      </c>
      <c r="H1689">
        <v>228444</v>
      </c>
      <c r="I1689">
        <v>82509</v>
      </c>
      <c r="J1689">
        <v>4232</v>
      </c>
      <c r="K1689">
        <v>1147</v>
      </c>
    </row>
    <row r="1690" spans="1:11" x14ac:dyDescent="0.3">
      <c r="A1690" t="s">
        <v>11</v>
      </c>
      <c r="B1690">
        <v>7202364891</v>
      </c>
      <c r="C1690">
        <v>40</v>
      </c>
      <c r="D1690" t="s">
        <v>1705</v>
      </c>
      <c r="E1690" t="s">
        <v>13</v>
      </c>
      <c r="F1690" t="s">
        <v>16</v>
      </c>
      <c r="G1690">
        <v>8648</v>
      </c>
      <c r="H1690">
        <v>2422</v>
      </c>
      <c r="I1690">
        <v>907</v>
      </c>
      <c r="J1690">
        <v>19</v>
      </c>
      <c r="K1690">
        <v>12</v>
      </c>
    </row>
    <row r="1691" spans="1:11" x14ac:dyDescent="0.3">
      <c r="A1691" t="s">
        <v>11</v>
      </c>
      <c r="B1691">
        <v>5864024580</v>
      </c>
      <c r="C1691">
        <v>19</v>
      </c>
      <c r="D1691" t="s">
        <v>1706</v>
      </c>
      <c r="E1691" t="s">
        <v>13</v>
      </c>
      <c r="F1691" t="s">
        <v>16</v>
      </c>
      <c r="G1691">
        <v>889694</v>
      </c>
      <c r="H1691">
        <v>97350</v>
      </c>
      <c r="I1691">
        <v>30985</v>
      </c>
      <c r="J1691">
        <v>449</v>
      </c>
      <c r="K1691">
        <v>57</v>
      </c>
    </row>
    <row r="1692" spans="1:11" x14ac:dyDescent="0.3">
      <c r="A1692" t="s">
        <v>11</v>
      </c>
      <c r="B1692">
        <v>5946370949</v>
      </c>
      <c r="C1692">
        <v>46</v>
      </c>
      <c r="D1692" t="s">
        <v>1707</v>
      </c>
      <c r="E1692" t="s">
        <v>13</v>
      </c>
      <c r="F1692" t="s">
        <v>16</v>
      </c>
      <c r="G1692">
        <v>959931</v>
      </c>
      <c r="H1692">
        <v>117752</v>
      </c>
      <c r="I1692">
        <v>30507</v>
      </c>
      <c r="J1692">
        <v>760</v>
      </c>
      <c r="K1692">
        <v>439</v>
      </c>
    </row>
    <row r="1693" spans="1:11" x14ac:dyDescent="0.3">
      <c r="A1693" t="s">
        <v>11</v>
      </c>
      <c r="B1693">
        <v>5350956932</v>
      </c>
      <c r="C1693">
        <v>5</v>
      </c>
      <c r="D1693" t="s">
        <v>1708</v>
      </c>
      <c r="E1693" t="s">
        <v>13</v>
      </c>
      <c r="F1693" t="s">
        <v>39</v>
      </c>
      <c r="G1693">
        <v>802208</v>
      </c>
      <c r="H1693">
        <v>377712</v>
      </c>
      <c r="I1693">
        <v>58692</v>
      </c>
      <c r="J1693">
        <v>4451</v>
      </c>
      <c r="K1693">
        <v>517</v>
      </c>
    </row>
    <row r="1694" spans="1:11" x14ac:dyDescent="0.3">
      <c r="A1694" t="s">
        <v>11</v>
      </c>
      <c r="B1694">
        <v>7970552021</v>
      </c>
      <c r="C1694">
        <v>51</v>
      </c>
      <c r="D1694" t="s">
        <v>1709</v>
      </c>
      <c r="E1694" t="s">
        <v>13</v>
      </c>
      <c r="F1694" t="s">
        <v>16</v>
      </c>
      <c r="G1694">
        <v>142252</v>
      </c>
      <c r="H1694">
        <v>17044</v>
      </c>
      <c r="I1694">
        <v>4264</v>
      </c>
      <c r="J1694">
        <v>132</v>
      </c>
      <c r="K1694">
        <v>16</v>
      </c>
    </row>
    <row r="1695" spans="1:11" x14ac:dyDescent="0.3">
      <c r="A1695" t="s">
        <v>11</v>
      </c>
      <c r="B1695">
        <v>2652569114</v>
      </c>
      <c r="C1695">
        <v>26</v>
      </c>
      <c r="D1695" t="s">
        <v>1710</v>
      </c>
      <c r="E1695" t="s">
        <v>13</v>
      </c>
      <c r="F1695" t="s">
        <v>16</v>
      </c>
      <c r="G1695">
        <v>274506</v>
      </c>
      <c r="H1695">
        <v>181794</v>
      </c>
      <c r="I1695">
        <v>16759</v>
      </c>
      <c r="J1695">
        <v>514</v>
      </c>
      <c r="K1695">
        <v>331</v>
      </c>
    </row>
    <row r="1696" spans="1:11" x14ac:dyDescent="0.3">
      <c r="A1696" t="s">
        <v>11</v>
      </c>
      <c r="B1696">
        <v>7875816424</v>
      </c>
      <c r="C1696">
        <v>12</v>
      </c>
      <c r="D1696" t="s">
        <v>1711</v>
      </c>
      <c r="E1696" t="s">
        <v>13</v>
      </c>
      <c r="F1696" t="s">
        <v>16</v>
      </c>
      <c r="G1696">
        <v>407977</v>
      </c>
      <c r="H1696">
        <v>190952</v>
      </c>
      <c r="I1696">
        <v>16578</v>
      </c>
      <c r="J1696">
        <v>2664</v>
      </c>
      <c r="K1696">
        <v>1212</v>
      </c>
    </row>
    <row r="1697" spans="1:11" x14ac:dyDescent="0.3">
      <c r="A1697" t="s">
        <v>11</v>
      </c>
      <c r="B1697">
        <v>4940765052</v>
      </c>
      <c r="C1697">
        <v>50</v>
      </c>
      <c r="D1697" t="s">
        <v>1712</v>
      </c>
      <c r="E1697" t="s">
        <v>13</v>
      </c>
      <c r="F1697" t="s">
        <v>39</v>
      </c>
      <c r="G1697">
        <v>130156</v>
      </c>
      <c r="H1697">
        <v>63108</v>
      </c>
      <c r="I1697">
        <v>15529</v>
      </c>
      <c r="J1697">
        <v>1204</v>
      </c>
      <c r="K1697">
        <v>31</v>
      </c>
    </row>
    <row r="1698" spans="1:11" x14ac:dyDescent="0.3">
      <c r="A1698" t="s">
        <v>11</v>
      </c>
      <c r="B1698">
        <v>4279051323</v>
      </c>
      <c r="C1698">
        <v>46</v>
      </c>
      <c r="D1698" t="s">
        <v>1713</v>
      </c>
      <c r="E1698" t="s">
        <v>13</v>
      </c>
      <c r="F1698" t="s">
        <v>16</v>
      </c>
      <c r="G1698">
        <v>272739</v>
      </c>
      <c r="H1698">
        <v>168010</v>
      </c>
      <c r="I1698">
        <v>31404</v>
      </c>
      <c r="J1698">
        <v>4053</v>
      </c>
      <c r="K1698">
        <v>2517</v>
      </c>
    </row>
    <row r="1699" spans="1:11" x14ac:dyDescent="0.3">
      <c r="A1699" t="s">
        <v>11</v>
      </c>
      <c r="B1699">
        <v>6957263861</v>
      </c>
      <c r="C1699">
        <v>12</v>
      </c>
      <c r="D1699" t="s">
        <v>1714</v>
      </c>
      <c r="E1699" t="s">
        <v>13</v>
      </c>
      <c r="F1699" t="s">
        <v>16</v>
      </c>
      <c r="G1699">
        <v>145144</v>
      </c>
      <c r="H1699">
        <v>24675</v>
      </c>
      <c r="I1699">
        <v>2112</v>
      </c>
      <c r="J1699">
        <v>506</v>
      </c>
      <c r="K1699">
        <v>280</v>
      </c>
    </row>
    <row r="1700" spans="1:11" x14ac:dyDescent="0.3">
      <c r="A1700" t="s">
        <v>11</v>
      </c>
      <c r="B1700">
        <v>6111409796</v>
      </c>
      <c r="C1700">
        <v>7</v>
      </c>
      <c r="D1700" t="s">
        <v>1715</v>
      </c>
      <c r="E1700" t="s">
        <v>13</v>
      </c>
      <c r="F1700" t="s">
        <v>16</v>
      </c>
      <c r="G1700">
        <v>671195</v>
      </c>
      <c r="H1700">
        <v>112346</v>
      </c>
      <c r="I1700">
        <v>42452</v>
      </c>
      <c r="J1700">
        <v>2280</v>
      </c>
      <c r="K1700">
        <v>1403</v>
      </c>
    </row>
    <row r="1701" spans="1:11" x14ac:dyDescent="0.3">
      <c r="A1701" t="s">
        <v>11</v>
      </c>
      <c r="B1701">
        <v>8617813644</v>
      </c>
      <c r="C1701">
        <v>39</v>
      </c>
      <c r="D1701" t="s">
        <v>1716</v>
      </c>
      <c r="E1701" t="s">
        <v>13</v>
      </c>
      <c r="F1701" t="s">
        <v>16</v>
      </c>
      <c r="G1701">
        <v>210749</v>
      </c>
      <c r="H1701">
        <v>77411</v>
      </c>
      <c r="I1701">
        <v>3521</v>
      </c>
      <c r="J1701">
        <v>636</v>
      </c>
      <c r="K1701">
        <v>72</v>
      </c>
    </row>
    <row r="1702" spans="1:11" x14ac:dyDescent="0.3">
      <c r="A1702" t="s">
        <v>11</v>
      </c>
      <c r="B1702">
        <v>2641842650</v>
      </c>
      <c r="C1702">
        <v>5</v>
      </c>
      <c r="D1702" t="s">
        <v>1717</v>
      </c>
      <c r="E1702" t="s">
        <v>13</v>
      </c>
      <c r="F1702" t="s">
        <v>16</v>
      </c>
      <c r="G1702">
        <v>511061</v>
      </c>
      <c r="H1702">
        <v>77480</v>
      </c>
      <c r="I1702">
        <v>27264</v>
      </c>
      <c r="J1702">
        <v>1334</v>
      </c>
      <c r="K1702">
        <v>773</v>
      </c>
    </row>
    <row r="1703" spans="1:11" x14ac:dyDescent="0.3">
      <c r="A1703" t="s">
        <v>11</v>
      </c>
      <c r="B1703">
        <v>9967396448</v>
      </c>
      <c r="C1703">
        <v>47</v>
      </c>
      <c r="D1703" t="s">
        <v>1718</v>
      </c>
      <c r="E1703" t="s">
        <v>13</v>
      </c>
      <c r="F1703" t="s">
        <v>16</v>
      </c>
      <c r="G1703">
        <v>511197</v>
      </c>
      <c r="H1703">
        <v>20070</v>
      </c>
      <c r="I1703">
        <v>85</v>
      </c>
      <c r="J1703">
        <v>454</v>
      </c>
      <c r="K1703">
        <v>260</v>
      </c>
    </row>
    <row r="1704" spans="1:11" x14ac:dyDescent="0.3">
      <c r="A1704" t="s">
        <v>11</v>
      </c>
      <c r="B1704">
        <v>2505081972</v>
      </c>
      <c r="C1704">
        <v>57</v>
      </c>
      <c r="D1704" t="s">
        <v>1719</v>
      </c>
      <c r="E1704" t="s">
        <v>13</v>
      </c>
      <c r="F1704" t="s">
        <v>16</v>
      </c>
      <c r="G1704">
        <v>138361</v>
      </c>
      <c r="H1704">
        <v>81731</v>
      </c>
      <c r="I1704">
        <v>1378</v>
      </c>
      <c r="J1704">
        <v>432</v>
      </c>
      <c r="K1704">
        <v>6</v>
      </c>
    </row>
    <row r="1705" spans="1:11" x14ac:dyDescent="0.3">
      <c r="A1705" t="s">
        <v>11</v>
      </c>
      <c r="B1705">
        <v>1765493097</v>
      </c>
      <c r="C1705">
        <v>8</v>
      </c>
      <c r="D1705" t="s">
        <v>1720</v>
      </c>
      <c r="E1705" t="s">
        <v>13</v>
      </c>
      <c r="F1705" t="s">
        <v>16</v>
      </c>
      <c r="G1705">
        <v>162360</v>
      </c>
      <c r="H1705">
        <v>54144</v>
      </c>
      <c r="I1705">
        <v>670</v>
      </c>
      <c r="J1705">
        <v>255</v>
      </c>
      <c r="K1705">
        <v>13</v>
      </c>
    </row>
    <row r="1706" spans="1:11" x14ac:dyDescent="0.3">
      <c r="A1706" t="s">
        <v>11</v>
      </c>
      <c r="B1706">
        <v>1323744911</v>
      </c>
      <c r="C1706">
        <v>38</v>
      </c>
      <c r="D1706" t="s">
        <v>1721</v>
      </c>
      <c r="E1706" t="s">
        <v>13</v>
      </c>
      <c r="F1706" t="s">
        <v>39</v>
      </c>
      <c r="G1706">
        <v>161646</v>
      </c>
      <c r="H1706">
        <v>12513</v>
      </c>
      <c r="I1706">
        <v>3033</v>
      </c>
      <c r="J1706">
        <v>107</v>
      </c>
      <c r="K1706">
        <v>38</v>
      </c>
    </row>
    <row r="1707" spans="1:11" x14ac:dyDescent="0.3">
      <c r="A1707" t="s">
        <v>11</v>
      </c>
      <c r="B1707">
        <v>2681426477</v>
      </c>
      <c r="C1707">
        <v>21</v>
      </c>
      <c r="D1707" t="s">
        <v>1722</v>
      </c>
      <c r="E1707" t="s">
        <v>13</v>
      </c>
      <c r="F1707" t="s">
        <v>39</v>
      </c>
      <c r="G1707">
        <v>564924</v>
      </c>
      <c r="H1707">
        <v>148439</v>
      </c>
      <c r="I1707">
        <v>12873</v>
      </c>
      <c r="J1707">
        <v>2116</v>
      </c>
      <c r="K1707">
        <v>1094</v>
      </c>
    </row>
    <row r="1708" spans="1:11" x14ac:dyDescent="0.3">
      <c r="A1708" t="s">
        <v>11</v>
      </c>
      <c r="B1708">
        <v>2563592711</v>
      </c>
      <c r="C1708">
        <v>48</v>
      </c>
      <c r="D1708" t="s">
        <v>1723</v>
      </c>
      <c r="E1708" t="s">
        <v>13</v>
      </c>
      <c r="F1708" t="s">
        <v>16</v>
      </c>
      <c r="G1708">
        <v>89037</v>
      </c>
      <c r="H1708">
        <v>46230</v>
      </c>
      <c r="I1708">
        <v>5300</v>
      </c>
      <c r="J1708">
        <v>1015</v>
      </c>
      <c r="K1708">
        <v>472</v>
      </c>
    </row>
    <row r="1709" spans="1:11" x14ac:dyDescent="0.3">
      <c r="A1709" t="s">
        <v>11</v>
      </c>
      <c r="B1709">
        <v>4206491697</v>
      </c>
      <c r="C1709">
        <v>17</v>
      </c>
      <c r="D1709" t="s">
        <v>1724</v>
      </c>
      <c r="E1709" t="s">
        <v>13</v>
      </c>
      <c r="F1709" t="s">
        <v>16</v>
      </c>
      <c r="G1709">
        <v>443167</v>
      </c>
      <c r="H1709">
        <v>9082</v>
      </c>
      <c r="I1709">
        <v>1273</v>
      </c>
      <c r="J1709">
        <v>83</v>
      </c>
      <c r="K1709">
        <v>3</v>
      </c>
    </row>
    <row r="1710" spans="1:11" x14ac:dyDescent="0.3">
      <c r="A1710" t="s">
        <v>11</v>
      </c>
      <c r="B1710">
        <v>4405880384</v>
      </c>
      <c r="C1710">
        <v>55</v>
      </c>
      <c r="D1710" t="s">
        <v>1725</v>
      </c>
      <c r="E1710" t="s">
        <v>13</v>
      </c>
      <c r="F1710" t="s">
        <v>16</v>
      </c>
      <c r="G1710">
        <v>668113</v>
      </c>
      <c r="H1710">
        <v>182493</v>
      </c>
      <c r="I1710">
        <v>19328</v>
      </c>
      <c r="J1710">
        <v>660</v>
      </c>
      <c r="K1710">
        <v>31</v>
      </c>
    </row>
    <row r="1711" spans="1:11" x14ac:dyDescent="0.3">
      <c r="A1711" t="s">
        <v>11</v>
      </c>
      <c r="B1711">
        <v>5131061292</v>
      </c>
      <c r="C1711">
        <v>53</v>
      </c>
      <c r="D1711" t="s">
        <v>1726</v>
      </c>
      <c r="E1711" t="s">
        <v>13</v>
      </c>
      <c r="F1711" t="s">
        <v>14</v>
      </c>
      <c r="G1711">
        <v>292983</v>
      </c>
      <c r="H1711">
        <v>79182</v>
      </c>
      <c r="I1711">
        <v>1626</v>
      </c>
      <c r="J1711">
        <v>1514</v>
      </c>
      <c r="K1711">
        <v>198</v>
      </c>
    </row>
    <row r="1712" spans="1:11" x14ac:dyDescent="0.3">
      <c r="A1712" t="s">
        <v>11</v>
      </c>
      <c r="B1712">
        <v>3051401499</v>
      </c>
      <c r="C1712">
        <v>11</v>
      </c>
      <c r="D1712" t="s">
        <v>1727</v>
      </c>
      <c r="E1712" t="s">
        <v>13</v>
      </c>
      <c r="F1712" t="s">
        <v>16</v>
      </c>
      <c r="G1712">
        <v>200776</v>
      </c>
      <c r="H1712">
        <v>8278</v>
      </c>
      <c r="I1712">
        <v>919</v>
      </c>
      <c r="J1712">
        <v>132</v>
      </c>
      <c r="K1712">
        <v>75</v>
      </c>
    </row>
    <row r="1713" spans="1:11" x14ac:dyDescent="0.3">
      <c r="A1713" t="s">
        <v>11</v>
      </c>
      <c r="B1713">
        <v>6862446853</v>
      </c>
      <c r="C1713">
        <v>31</v>
      </c>
      <c r="D1713" t="s">
        <v>1728</v>
      </c>
      <c r="E1713" t="s">
        <v>13</v>
      </c>
      <c r="F1713" t="s">
        <v>16</v>
      </c>
      <c r="G1713">
        <v>18127</v>
      </c>
      <c r="H1713">
        <v>10852</v>
      </c>
      <c r="I1713">
        <v>394</v>
      </c>
      <c r="J1713">
        <v>240</v>
      </c>
      <c r="K1713">
        <v>77</v>
      </c>
    </row>
    <row r="1714" spans="1:11" x14ac:dyDescent="0.3">
      <c r="A1714" t="s">
        <v>11</v>
      </c>
      <c r="B1714">
        <v>1985110283</v>
      </c>
      <c r="C1714">
        <v>42</v>
      </c>
      <c r="D1714" t="s">
        <v>1729</v>
      </c>
      <c r="E1714" t="s">
        <v>13</v>
      </c>
      <c r="F1714" t="s">
        <v>39</v>
      </c>
      <c r="G1714">
        <v>979333</v>
      </c>
      <c r="H1714">
        <v>196294</v>
      </c>
      <c r="I1714">
        <v>69266</v>
      </c>
      <c r="J1714">
        <v>3343</v>
      </c>
      <c r="K1714">
        <v>937</v>
      </c>
    </row>
    <row r="1715" spans="1:11" x14ac:dyDescent="0.3">
      <c r="A1715" t="s">
        <v>11</v>
      </c>
      <c r="B1715">
        <v>3871146157</v>
      </c>
      <c r="C1715">
        <v>25</v>
      </c>
      <c r="D1715" t="s">
        <v>1730</v>
      </c>
      <c r="E1715" t="s">
        <v>13</v>
      </c>
      <c r="F1715" t="s">
        <v>16</v>
      </c>
      <c r="G1715">
        <v>122904</v>
      </c>
      <c r="H1715">
        <v>47777</v>
      </c>
      <c r="I1715">
        <v>11290</v>
      </c>
      <c r="J1715">
        <v>900</v>
      </c>
      <c r="K1715">
        <v>432</v>
      </c>
    </row>
    <row r="1716" spans="1:11" x14ac:dyDescent="0.3">
      <c r="A1716" t="s">
        <v>11</v>
      </c>
      <c r="B1716">
        <v>2186677085</v>
      </c>
      <c r="C1716">
        <v>58</v>
      </c>
      <c r="D1716" t="s">
        <v>1731</v>
      </c>
      <c r="E1716" t="s">
        <v>13</v>
      </c>
      <c r="F1716" t="s">
        <v>16</v>
      </c>
      <c r="G1716">
        <v>390093</v>
      </c>
      <c r="H1716">
        <v>98018</v>
      </c>
      <c r="I1716">
        <v>15464</v>
      </c>
      <c r="J1716">
        <v>1736</v>
      </c>
      <c r="K1716">
        <v>144</v>
      </c>
    </row>
    <row r="1717" spans="1:11" x14ac:dyDescent="0.3">
      <c r="A1717" t="s">
        <v>11</v>
      </c>
      <c r="B1717">
        <v>5793848010</v>
      </c>
      <c r="C1717">
        <v>33</v>
      </c>
      <c r="D1717" t="s">
        <v>1732</v>
      </c>
      <c r="E1717" t="s">
        <v>13</v>
      </c>
      <c r="F1717" t="s">
        <v>16</v>
      </c>
      <c r="G1717">
        <v>865540</v>
      </c>
      <c r="H1717">
        <v>75023</v>
      </c>
      <c r="I1717">
        <v>7257</v>
      </c>
      <c r="J1717">
        <v>431</v>
      </c>
      <c r="K1717">
        <v>199</v>
      </c>
    </row>
    <row r="1718" spans="1:11" x14ac:dyDescent="0.3">
      <c r="A1718" t="s">
        <v>11</v>
      </c>
      <c r="B1718">
        <v>3191538786</v>
      </c>
      <c r="C1718">
        <v>41</v>
      </c>
      <c r="D1718" t="s">
        <v>1733</v>
      </c>
      <c r="E1718" t="s">
        <v>13</v>
      </c>
      <c r="F1718" t="s">
        <v>14</v>
      </c>
      <c r="G1718">
        <v>492957</v>
      </c>
      <c r="H1718">
        <v>315409</v>
      </c>
      <c r="I1718">
        <v>80711</v>
      </c>
      <c r="J1718">
        <v>5398</v>
      </c>
      <c r="K1718">
        <v>128</v>
      </c>
    </row>
    <row r="1719" spans="1:11" x14ac:dyDescent="0.3">
      <c r="A1719" t="s">
        <v>11</v>
      </c>
      <c r="B1719">
        <v>8267577903</v>
      </c>
      <c r="C1719">
        <v>53</v>
      </c>
      <c r="D1719" t="s">
        <v>1734</v>
      </c>
      <c r="E1719" t="s">
        <v>13</v>
      </c>
      <c r="F1719" t="s">
        <v>16</v>
      </c>
      <c r="G1719">
        <v>706353</v>
      </c>
      <c r="H1719">
        <v>246500</v>
      </c>
      <c r="I1719">
        <v>25101</v>
      </c>
      <c r="J1719">
        <v>3685</v>
      </c>
      <c r="K1719">
        <v>323</v>
      </c>
    </row>
    <row r="1720" spans="1:11" x14ac:dyDescent="0.3">
      <c r="A1720" t="s">
        <v>11</v>
      </c>
      <c r="B1720">
        <v>7924525203</v>
      </c>
      <c r="C1720">
        <v>60</v>
      </c>
      <c r="D1720" t="s">
        <v>1735</v>
      </c>
      <c r="E1720" t="s">
        <v>13</v>
      </c>
      <c r="F1720" t="s">
        <v>14</v>
      </c>
      <c r="G1720">
        <v>572648</v>
      </c>
      <c r="H1720">
        <v>186814</v>
      </c>
      <c r="I1720">
        <v>15303</v>
      </c>
      <c r="J1720">
        <v>163</v>
      </c>
      <c r="K1720">
        <v>64</v>
      </c>
    </row>
    <row r="1721" spans="1:11" x14ac:dyDescent="0.3">
      <c r="A1721" t="s">
        <v>11</v>
      </c>
      <c r="B1721">
        <v>5095387232</v>
      </c>
      <c r="C1721">
        <v>39</v>
      </c>
      <c r="D1721" t="s">
        <v>1736</v>
      </c>
      <c r="E1721" t="s">
        <v>13</v>
      </c>
      <c r="F1721" t="s">
        <v>16</v>
      </c>
      <c r="G1721">
        <v>698937</v>
      </c>
      <c r="H1721">
        <v>396187</v>
      </c>
      <c r="I1721">
        <v>61683</v>
      </c>
      <c r="J1721">
        <v>3256</v>
      </c>
      <c r="K1721">
        <v>1633</v>
      </c>
    </row>
    <row r="1722" spans="1:11" x14ac:dyDescent="0.3">
      <c r="A1722" t="s">
        <v>11</v>
      </c>
      <c r="B1722">
        <v>7488449383</v>
      </c>
      <c r="C1722">
        <v>35</v>
      </c>
      <c r="D1722" t="s">
        <v>1737</v>
      </c>
      <c r="E1722" t="s">
        <v>13</v>
      </c>
      <c r="F1722" t="s">
        <v>39</v>
      </c>
      <c r="G1722">
        <v>418969</v>
      </c>
      <c r="H1722">
        <v>178955</v>
      </c>
      <c r="I1722">
        <v>54840</v>
      </c>
      <c r="J1722">
        <v>843</v>
      </c>
      <c r="K1722">
        <v>490</v>
      </c>
    </row>
    <row r="1723" spans="1:11" x14ac:dyDescent="0.3">
      <c r="A1723" t="s">
        <v>11</v>
      </c>
      <c r="B1723">
        <v>7610793678</v>
      </c>
      <c r="C1723">
        <v>10</v>
      </c>
      <c r="D1723" t="s">
        <v>1738</v>
      </c>
      <c r="E1723" t="s">
        <v>13</v>
      </c>
      <c r="F1723" t="s">
        <v>16</v>
      </c>
      <c r="G1723">
        <v>864271</v>
      </c>
      <c r="H1723">
        <v>169108</v>
      </c>
      <c r="I1723">
        <v>58527</v>
      </c>
      <c r="J1723">
        <v>4070</v>
      </c>
      <c r="K1723">
        <v>392</v>
      </c>
    </row>
    <row r="1724" spans="1:11" x14ac:dyDescent="0.3">
      <c r="A1724" t="s">
        <v>11</v>
      </c>
      <c r="B1724">
        <v>6647685164</v>
      </c>
      <c r="C1724">
        <v>57</v>
      </c>
      <c r="D1724" t="s">
        <v>1739</v>
      </c>
      <c r="E1724" t="s">
        <v>13</v>
      </c>
      <c r="F1724" t="s">
        <v>39</v>
      </c>
      <c r="G1724">
        <v>906428</v>
      </c>
      <c r="H1724">
        <v>432988</v>
      </c>
      <c r="I1724">
        <v>125036</v>
      </c>
      <c r="J1724">
        <v>2052</v>
      </c>
      <c r="K1724">
        <v>0</v>
      </c>
    </row>
    <row r="1725" spans="1:11" x14ac:dyDescent="0.3">
      <c r="A1725" t="s">
        <v>11</v>
      </c>
      <c r="B1725">
        <v>6437896039</v>
      </c>
      <c r="C1725">
        <v>58</v>
      </c>
      <c r="D1725" t="s">
        <v>1740</v>
      </c>
      <c r="E1725" t="s">
        <v>13</v>
      </c>
      <c r="F1725" t="s">
        <v>16</v>
      </c>
      <c r="G1725">
        <v>106745</v>
      </c>
      <c r="H1725">
        <v>14543</v>
      </c>
      <c r="I1725">
        <v>459</v>
      </c>
      <c r="J1725">
        <v>106</v>
      </c>
      <c r="K1725">
        <v>12</v>
      </c>
    </row>
    <row r="1726" spans="1:11" x14ac:dyDescent="0.3">
      <c r="A1726" t="s">
        <v>11</v>
      </c>
      <c r="B1726">
        <v>3078768254</v>
      </c>
      <c r="C1726">
        <v>53</v>
      </c>
      <c r="D1726" t="s">
        <v>1741</v>
      </c>
      <c r="E1726" t="s">
        <v>13</v>
      </c>
      <c r="F1726" t="s">
        <v>16</v>
      </c>
      <c r="G1726">
        <v>966653</v>
      </c>
      <c r="H1726">
        <v>62580</v>
      </c>
      <c r="I1726">
        <v>9026</v>
      </c>
      <c r="J1726">
        <v>463</v>
      </c>
      <c r="K1726">
        <v>272</v>
      </c>
    </row>
    <row r="1727" spans="1:11" x14ac:dyDescent="0.3">
      <c r="A1727" t="s">
        <v>11</v>
      </c>
      <c r="B1727">
        <v>1323878435</v>
      </c>
      <c r="C1727">
        <v>19</v>
      </c>
      <c r="D1727" t="s">
        <v>1742</v>
      </c>
      <c r="E1727" t="s">
        <v>13</v>
      </c>
      <c r="F1727" t="s">
        <v>16</v>
      </c>
      <c r="G1727">
        <v>785078</v>
      </c>
      <c r="H1727">
        <v>378426</v>
      </c>
      <c r="I1727">
        <v>5259</v>
      </c>
      <c r="J1727">
        <v>4373</v>
      </c>
      <c r="K1727">
        <v>1564</v>
      </c>
    </row>
    <row r="1728" spans="1:11" x14ac:dyDescent="0.3">
      <c r="A1728" t="s">
        <v>11</v>
      </c>
      <c r="B1728">
        <v>4941212145</v>
      </c>
      <c r="C1728">
        <v>10</v>
      </c>
      <c r="D1728" t="s">
        <v>1743</v>
      </c>
      <c r="E1728" t="s">
        <v>13</v>
      </c>
      <c r="F1728" t="s">
        <v>16</v>
      </c>
      <c r="G1728">
        <v>481763</v>
      </c>
      <c r="H1728">
        <v>148808</v>
      </c>
      <c r="I1728">
        <v>13423</v>
      </c>
      <c r="J1728">
        <v>193</v>
      </c>
      <c r="K1728">
        <v>72</v>
      </c>
    </row>
    <row r="1729" spans="1:11" x14ac:dyDescent="0.3">
      <c r="A1729" t="s">
        <v>11</v>
      </c>
      <c r="B1729">
        <v>8295287123</v>
      </c>
      <c r="C1729">
        <v>33</v>
      </c>
      <c r="D1729" t="s">
        <v>1744</v>
      </c>
      <c r="E1729" t="s">
        <v>13</v>
      </c>
      <c r="F1729" t="s">
        <v>14</v>
      </c>
      <c r="G1729">
        <v>390451</v>
      </c>
      <c r="H1729">
        <v>66839</v>
      </c>
      <c r="I1729">
        <v>26075</v>
      </c>
      <c r="J1729">
        <v>1360</v>
      </c>
      <c r="K1729">
        <v>78</v>
      </c>
    </row>
    <row r="1730" spans="1:11" x14ac:dyDescent="0.3">
      <c r="A1730" t="s">
        <v>11</v>
      </c>
      <c r="B1730">
        <v>5477660758</v>
      </c>
      <c r="C1730">
        <v>9</v>
      </c>
      <c r="D1730" t="s">
        <v>1745</v>
      </c>
      <c r="E1730" t="s">
        <v>13</v>
      </c>
      <c r="F1730" t="s">
        <v>16</v>
      </c>
      <c r="G1730">
        <v>223521</v>
      </c>
      <c r="H1730">
        <v>18288</v>
      </c>
      <c r="I1730">
        <v>6930</v>
      </c>
      <c r="J1730">
        <v>36</v>
      </c>
      <c r="K1730">
        <v>3</v>
      </c>
    </row>
    <row r="1731" spans="1:11" x14ac:dyDescent="0.3">
      <c r="A1731" t="s">
        <v>11</v>
      </c>
      <c r="B1731">
        <v>2163938358</v>
      </c>
      <c r="C1731">
        <v>13</v>
      </c>
      <c r="D1731" t="s">
        <v>1746</v>
      </c>
      <c r="E1731" t="s">
        <v>13</v>
      </c>
      <c r="F1731" t="s">
        <v>16</v>
      </c>
      <c r="G1731">
        <v>815360</v>
      </c>
      <c r="H1731">
        <v>74802</v>
      </c>
      <c r="I1731">
        <v>13850</v>
      </c>
      <c r="J1731">
        <v>927</v>
      </c>
      <c r="K1731">
        <v>241</v>
      </c>
    </row>
    <row r="1732" spans="1:11" x14ac:dyDescent="0.3">
      <c r="A1732" t="s">
        <v>11</v>
      </c>
      <c r="B1732">
        <v>1260931470</v>
      </c>
      <c r="C1732">
        <v>11</v>
      </c>
      <c r="D1732" t="s">
        <v>1747</v>
      </c>
      <c r="E1732" t="s">
        <v>13</v>
      </c>
      <c r="F1732" t="s">
        <v>16</v>
      </c>
      <c r="G1732">
        <v>215994</v>
      </c>
      <c r="H1732">
        <v>123444</v>
      </c>
      <c r="I1732">
        <v>15838</v>
      </c>
      <c r="J1732">
        <v>3065</v>
      </c>
      <c r="K1732">
        <v>728</v>
      </c>
    </row>
    <row r="1733" spans="1:11" x14ac:dyDescent="0.3">
      <c r="A1733" t="s">
        <v>11</v>
      </c>
      <c r="B1733">
        <v>7258704478</v>
      </c>
      <c r="C1733">
        <v>6</v>
      </c>
      <c r="D1733" t="s">
        <v>1748</v>
      </c>
      <c r="E1733" t="s">
        <v>13</v>
      </c>
      <c r="F1733" t="s">
        <v>16</v>
      </c>
      <c r="G1733">
        <v>34884</v>
      </c>
      <c r="H1733">
        <v>17344</v>
      </c>
      <c r="I1733">
        <v>5413</v>
      </c>
      <c r="J1733">
        <v>101</v>
      </c>
      <c r="K1733">
        <v>64</v>
      </c>
    </row>
    <row r="1734" spans="1:11" x14ac:dyDescent="0.3">
      <c r="A1734" t="s">
        <v>11</v>
      </c>
      <c r="B1734">
        <v>4792518839</v>
      </c>
      <c r="C1734">
        <v>22</v>
      </c>
      <c r="D1734" t="s">
        <v>1749</v>
      </c>
      <c r="E1734" t="s">
        <v>13</v>
      </c>
      <c r="F1734" t="s">
        <v>39</v>
      </c>
      <c r="G1734">
        <v>974248</v>
      </c>
      <c r="H1734">
        <v>441006</v>
      </c>
      <c r="I1734">
        <v>128649</v>
      </c>
      <c r="J1734">
        <v>599</v>
      </c>
      <c r="K1734">
        <v>188</v>
      </c>
    </row>
    <row r="1735" spans="1:11" x14ac:dyDescent="0.3">
      <c r="A1735" t="s">
        <v>11</v>
      </c>
      <c r="B1735">
        <v>2888667430</v>
      </c>
      <c r="C1735">
        <v>21</v>
      </c>
      <c r="D1735" t="s">
        <v>1750</v>
      </c>
      <c r="E1735" t="s">
        <v>13</v>
      </c>
      <c r="F1735" t="s">
        <v>16</v>
      </c>
      <c r="G1735">
        <v>555766</v>
      </c>
      <c r="H1735">
        <v>53733</v>
      </c>
      <c r="I1735">
        <v>20869</v>
      </c>
      <c r="J1735">
        <v>190</v>
      </c>
      <c r="K1735">
        <v>55</v>
      </c>
    </row>
    <row r="1736" spans="1:11" x14ac:dyDescent="0.3">
      <c r="A1736" t="s">
        <v>11</v>
      </c>
      <c r="B1736">
        <v>2586097312</v>
      </c>
      <c r="C1736">
        <v>14</v>
      </c>
      <c r="D1736" t="s">
        <v>1751</v>
      </c>
      <c r="E1736" t="s">
        <v>13</v>
      </c>
      <c r="F1736" t="s">
        <v>16</v>
      </c>
      <c r="G1736">
        <v>933431</v>
      </c>
      <c r="H1736">
        <v>207135</v>
      </c>
      <c r="I1736">
        <v>44391</v>
      </c>
      <c r="J1736">
        <v>4718</v>
      </c>
      <c r="K1736">
        <v>2294</v>
      </c>
    </row>
    <row r="1737" spans="1:11" x14ac:dyDescent="0.3">
      <c r="A1737" t="s">
        <v>11</v>
      </c>
      <c r="B1737">
        <v>6209275847</v>
      </c>
      <c r="C1737">
        <v>8</v>
      </c>
      <c r="D1737" t="s">
        <v>1752</v>
      </c>
      <c r="E1737" t="s">
        <v>13</v>
      </c>
      <c r="F1737" t="s">
        <v>39</v>
      </c>
      <c r="G1737">
        <v>82715</v>
      </c>
      <c r="H1737">
        <v>581</v>
      </c>
      <c r="I1737">
        <v>162</v>
      </c>
      <c r="J1737">
        <v>9</v>
      </c>
      <c r="K1737">
        <v>0</v>
      </c>
    </row>
    <row r="1738" spans="1:11" x14ac:dyDescent="0.3">
      <c r="A1738" t="s">
        <v>11</v>
      </c>
      <c r="B1738">
        <v>2905311702</v>
      </c>
      <c r="C1738">
        <v>33</v>
      </c>
      <c r="D1738" t="s">
        <v>1753</v>
      </c>
      <c r="E1738" t="s">
        <v>13</v>
      </c>
      <c r="F1738" t="s">
        <v>16</v>
      </c>
      <c r="G1738">
        <v>25516</v>
      </c>
      <c r="H1738">
        <v>6522</v>
      </c>
      <c r="I1738">
        <v>2177</v>
      </c>
      <c r="J1738">
        <v>45</v>
      </c>
      <c r="K1738">
        <v>5</v>
      </c>
    </row>
    <row r="1739" spans="1:11" x14ac:dyDescent="0.3">
      <c r="A1739" t="s">
        <v>11</v>
      </c>
      <c r="B1739">
        <v>8525130315</v>
      </c>
      <c r="C1739">
        <v>26</v>
      </c>
      <c r="D1739" t="s">
        <v>1754</v>
      </c>
      <c r="E1739" t="s">
        <v>13</v>
      </c>
      <c r="F1739" t="s">
        <v>14</v>
      </c>
      <c r="G1739">
        <v>521221</v>
      </c>
      <c r="H1739">
        <v>32348</v>
      </c>
      <c r="I1739">
        <v>9589</v>
      </c>
      <c r="J1739">
        <v>182</v>
      </c>
      <c r="K1739">
        <v>18</v>
      </c>
    </row>
    <row r="1740" spans="1:11" x14ac:dyDescent="0.3">
      <c r="A1740" t="s">
        <v>11</v>
      </c>
      <c r="B1740">
        <v>9377185536</v>
      </c>
      <c r="C1740">
        <v>47</v>
      </c>
      <c r="D1740" t="s">
        <v>1755</v>
      </c>
      <c r="E1740" t="s">
        <v>25</v>
      </c>
      <c r="F1740" t="s">
        <v>16</v>
      </c>
      <c r="G1740">
        <v>212829</v>
      </c>
      <c r="H1740">
        <v>3792</v>
      </c>
      <c r="I1740">
        <v>51</v>
      </c>
      <c r="J1740">
        <v>24</v>
      </c>
      <c r="K1740">
        <v>2</v>
      </c>
    </row>
    <row r="1741" spans="1:11" x14ac:dyDescent="0.3">
      <c r="A1741" t="s">
        <v>11</v>
      </c>
      <c r="B1741">
        <v>1841128840</v>
      </c>
      <c r="C1741">
        <v>27</v>
      </c>
      <c r="D1741" t="s">
        <v>1756</v>
      </c>
      <c r="E1741" t="s">
        <v>13</v>
      </c>
      <c r="F1741" t="s">
        <v>14</v>
      </c>
      <c r="G1741">
        <v>710342</v>
      </c>
      <c r="H1741">
        <v>112823</v>
      </c>
      <c r="I1741">
        <v>42395</v>
      </c>
      <c r="J1741">
        <v>378</v>
      </c>
      <c r="K1741">
        <v>55</v>
      </c>
    </row>
    <row r="1742" spans="1:11" x14ac:dyDescent="0.3">
      <c r="A1742" t="s">
        <v>11</v>
      </c>
      <c r="B1742">
        <v>4664480618</v>
      </c>
      <c r="C1742">
        <v>13</v>
      </c>
      <c r="D1742" t="s">
        <v>1757</v>
      </c>
      <c r="E1742" t="s">
        <v>13</v>
      </c>
      <c r="F1742" t="s">
        <v>14</v>
      </c>
      <c r="G1742">
        <v>728844</v>
      </c>
      <c r="H1742">
        <v>47659</v>
      </c>
      <c r="I1742">
        <v>6316</v>
      </c>
      <c r="J1742">
        <v>398</v>
      </c>
      <c r="K1742">
        <v>115</v>
      </c>
    </row>
    <row r="1743" spans="1:11" x14ac:dyDescent="0.3">
      <c r="A1743" t="s">
        <v>11</v>
      </c>
      <c r="B1743">
        <v>9751993070</v>
      </c>
      <c r="C1743">
        <v>54</v>
      </c>
      <c r="D1743" t="s">
        <v>1758</v>
      </c>
      <c r="E1743" t="s">
        <v>13</v>
      </c>
      <c r="F1743" t="s">
        <v>16</v>
      </c>
      <c r="G1743">
        <v>333084</v>
      </c>
      <c r="H1743">
        <v>161519</v>
      </c>
      <c r="I1743">
        <v>18197</v>
      </c>
      <c r="J1743">
        <v>453</v>
      </c>
      <c r="K1743">
        <v>109</v>
      </c>
    </row>
    <row r="1744" spans="1:11" x14ac:dyDescent="0.3">
      <c r="A1744" t="s">
        <v>11</v>
      </c>
      <c r="B1744">
        <v>4167242818</v>
      </c>
      <c r="C1744">
        <v>49</v>
      </c>
      <c r="D1744" t="s">
        <v>1759</v>
      </c>
      <c r="E1744" t="s">
        <v>13</v>
      </c>
      <c r="F1744" t="s">
        <v>39</v>
      </c>
      <c r="G1744">
        <v>596161</v>
      </c>
      <c r="H1744">
        <v>5896</v>
      </c>
      <c r="I1744">
        <v>2247</v>
      </c>
      <c r="J1744">
        <v>23</v>
      </c>
      <c r="K1744">
        <v>8</v>
      </c>
    </row>
    <row r="1745" spans="1:11" x14ac:dyDescent="0.3">
      <c r="A1745" t="s">
        <v>11</v>
      </c>
      <c r="B1745">
        <v>4875461177</v>
      </c>
      <c r="C1745">
        <v>38</v>
      </c>
      <c r="D1745" t="s">
        <v>1760</v>
      </c>
      <c r="E1745" t="s">
        <v>13</v>
      </c>
      <c r="F1745" t="s">
        <v>16</v>
      </c>
      <c r="G1745">
        <v>925996</v>
      </c>
      <c r="H1745">
        <v>257597</v>
      </c>
      <c r="I1745">
        <v>45835</v>
      </c>
      <c r="J1745">
        <v>2978</v>
      </c>
      <c r="K1745">
        <v>364</v>
      </c>
    </row>
    <row r="1746" spans="1:11" x14ac:dyDescent="0.3">
      <c r="A1746" t="s">
        <v>11</v>
      </c>
      <c r="B1746">
        <v>2339558636</v>
      </c>
      <c r="C1746">
        <v>52</v>
      </c>
      <c r="D1746" t="s">
        <v>1761</v>
      </c>
      <c r="E1746" t="s">
        <v>13</v>
      </c>
      <c r="F1746" t="s">
        <v>16</v>
      </c>
      <c r="G1746">
        <v>581032</v>
      </c>
      <c r="H1746">
        <v>379737</v>
      </c>
      <c r="I1746">
        <v>64241</v>
      </c>
      <c r="J1746">
        <v>4383</v>
      </c>
      <c r="K1746">
        <v>696</v>
      </c>
    </row>
    <row r="1747" spans="1:11" x14ac:dyDescent="0.3">
      <c r="A1747" t="s">
        <v>11</v>
      </c>
      <c r="B1747">
        <v>5644062247</v>
      </c>
      <c r="C1747">
        <v>55</v>
      </c>
      <c r="D1747" t="s">
        <v>1762</v>
      </c>
      <c r="E1747" t="s">
        <v>13</v>
      </c>
      <c r="F1747" t="s">
        <v>14</v>
      </c>
      <c r="G1747">
        <v>254459</v>
      </c>
      <c r="H1747">
        <v>66996</v>
      </c>
      <c r="I1747">
        <v>2673</v>
      </c>
      <c r="J1747">
        <v>220</v>
      </c>
      <c r="K1747">
        <v>95</v>
      </c>
    </row>
    <row r="1748" spans="1:11" x14ac:dyDescent="0.3">
      <c r="A1748" t="s">
        <v>11</v>
      </c>
      <c r="B1748">
        <v>9220713356</v>
      </c>
      <c r="C1748">
        <v>8</v>
      </c>
      <c r="D1748" t="s">
        <v>1763</v>
      </c>
      <c r="E1748" t="s">
        <v>13</v>
      </c>
      <c r="F1748" t="s">
        <v>16</v>
      </c>
      <c r="G1748">
        <v>220738</v>
      </c>
      <c r="H1748">
        <v>110023</v>
      </c>
      <c r="I1748">
        <v>20904</v>
      </c>
      <c r="J1748">
        <v>2253</v>
      </c>
      <c r="K1748">
        <v>1194</v>
      </c>
    </row>
    <row r="1749" spans="1:11" x14ac:dyDescent="0.3">
      <c r="A1749" t="s">
        <v>11</v>
      </c>
      <c r="B1749">
        <v>7198018274</v>
      </c>
      <c r="C1749">
        <v>32</v>
      </c>
      <c r="D1749" t="s">
        <v>1764</v>
      </c>
      <c r="E1749" t="s">
        <v>13</v>
      </c>
      <c r="F1749" t="s">
        <v>39</v>
      </c>
      <c r="G1749">
        <v>633166</v>
      </c>
      <c r="H1749">
        <v>12297</v>
      </c>
      <c r="I1749">
        <v>2107</v>
      </c>
      <c r="J1749">
        <v>27</v>
      </c>
      <c r="K1749">
        <v>6</v>
      </c>
    </row>
    <row r="1750" spans="1:11" x14ac:dyDescent="0.3">
      <c r="A1750" t="s">
        <v>11</v>
      </c>
      <c r="B1750">
        <v>2564091887</v>
      </c>
      <c r="C1750">
        <v>36</v>
      </c>
      <c r="D1750" t="s">
        <v>1765</v>
      </c>
      <c r="E1750" t="s">
        <v>13</v>
      </c>
      <c r="F1750" t="s">
        <v>16</v>
      </c>
      <c r="G1750">
        <v>691706</v>
      </c>
      <c r="H1750">
        <v>292538</v>
      </c>
      <c r="I1750">
        <v>3634</v>
      </c>
      <c r="J1750">
        <v>3404</v>
      </c>
      <c r="K1750">
        <v>608</v>
      </c>
    </row>
    <row r="1751" spans="1:11" x14ac:dyDescent="0.3">
      <c r="A1751" t="s">
        <v>11</v>
      </c>
      <c r="B1751">
        <v>8351267647</v>
      </c>
      <c r="C1751">
        <v>60</v>
      </c>
      <c r="D1751" t="s">
        <v>1766</v>
      </c>
      <c r="E1751" t="s">
        <v>13</v>
      </c>
      <c r="F1751" t="s">
        <v>14</v>
      </c>
      <c r="G1751">
        <v>904528</v>
      </c>
      <c r="H1751">
        <v>520901</v>
      </c>
      <c r="I1751">
        <v>192193</v>
      </c>
      <c r="J1751">
        <v>10078</v>
      </c>
      <c r="K1751">
        <v>3772</v>
      </c>
    </row>
    <row r="1752" spans="1:11" x14ac:dyDescent="0.3">
      <c r="A1752" t="s">
        <v>11</v>
      </c>
      <c r="B1752">
        <v>7761343554</v>
      </c>
      <c r="C1752">
        <v>5</v>
      </c>
      <c r="D1752" t="s">
        <v>1767</v>
      </c>
      <c r="E1752" t="s">
        <v>13</v>
      </c>
      <c r="F1752" t="s">
        <v>16</v>
      </c>
      <c r="G1752">
        <v>705957</v>
      </c>
      <c r="H1752">
        <v>245154</v>
      </c>
      <c r="I1752">
        <v>95600</v>
      </c>
      <c r="J1752">
        <v>4243</v>
      </c>
      <c r="K1752">
        <v>144</v>
      </c>
    </row>
    <row r="1753" spans="1:11" x14ac:dyDescent="0.3">
      <c r="A1753" t="s">
        <v>11</v>
      </c>
      <c r="B1753">
        <v>3308561536</v>
      </c>
      <c r="C1753">
        <v>14</v>
      </c>
      <c r="D1753" t="s">
        <v>1768</v>
      </c>
      <c r="E1753" t="s">
        <v>13</v>
      </c>
      <c r="F1753" t="s">
        <v>16</v>
      </c>
      <c r="G1753">
        <v>272307</v>
      </c>
      <c r="H1753">
        <v>102135</v>
      </c>
      <c r="I1753">
        <v>37975</v>
      </c>
      <c r="J1753">
        <v>499</v>
      </c>
      <c r="K1753">
        <v>236</v>
      </c>
    </row>
    <row r="1754" spans="1:11" x14ac:dyDescent="0.3">
      <c r="A1754" t="s">
        <v>11</v>
      </c>
      <c r="B1754">
        <v>7322074574</v>
      </c>
      <c r="C1754">
        <v>30</v>
      </c>
      <c r="D1754" t="s">
        <v>1769</v>
      </c>
      <c r="E1754" t="s">
        <v>13</v>
      </c>
      <c r="F1754" t="s">
        <v>14</v>
      </c>
      <c r="G1754">
        <v>901700</v>
      </c>
      <c r="H1754">
        <v>564658</v>
      </c>
      <c r="I1754">
        <v>208401</v>
      </c>
      <c r="J1754">
        <v>6877</v>
      </c>
      <c r="K1754">
        <v>2562</v>
      </c>
    </row>
    <row r="1755" spans="1:11" x14ac:dyDescent="0.3">
      <c r="A1755" t="s">
        <v>11</v>
      </c>
      <c r="B1755">
        <v>9304268758</v>
      </c>
      <c r="C1755">
        <v>40</v>
      </c>
      <c r="D1755" t="s">
        <v>1770</v>
      </c>
      <c r="E1755" t="s">
        <v>13</v>
      </c>
      <c r="F1755" t="s">
        <v>39</v>
      </c>
      <c r="G1755">
        <v>152601</v>
      </c>
      <c r="H1755">
        <v>46598</v>
      </c>
      <c r="I1755">
        <v>10854</v>
      </c>
      <c r="J1755">
        <v>3</v>
      </c>
      <c r="K1755">
        <v>0</v>
      </c>
    </row>
    <row r="1756" spans="1:11" x14ac:dyDescent="0.3">
      <c r="A1756" t="s">
        <v>11</v>
      </c>
      <c r="B1756">
        <v>3152497169</v>
      </c>
      <c r="C1756">
        <v>18</v>
      </c>
      <c r="D1756" t="s">
        <v>1771</v>
      </c>
      <c r="E1756" t="s">
        <v>13</v>
      </c>
      <c r="F1756" t="s">
        <v>16</v>
      </c>
      <c r="G1756">
        <v>431924</v>
      </c>
      <c r="H1756">
        <v>131636</v>
      </c>
      <c r="I1756">
        <v>26415</v>
      </c>
      <c r="J1756">
        <v>889</v>
      </c>
      <c r="K1756">
        <v>339</v>
      </c>
    </row>
    <row r="1757" spans="1:11" x14ac:dyDescent="0.3">
      <c r="A1757" t="s">
        <v>11</v>
      </c>
      <c r="B1757">
        <v>6422655221</v>
      </c>
      <c r="C1757">
        <v>44</v>
      </c>
      <c r="D1757" t="s">
        <v>1772</v>
      </c>
      <c r="E1757" t="s">
        <v>13</v>
      </c>
      <c r="F1757" t="s">
        <v>16</v>
      </c>
      <c r="G1757">
        <v>868207</v>
      </c>
      <c r="H1757">
        <v>227076</v>
      </c>
      <c r="I1757">
        <v>72198</v>
      </c>
      <c r="J1757">
        <v>3950</v>
      </c>
      <c r="K1757">
        <v>359</v>
      </c>
    </row>
    <row r="1758" spans="1:11" x14ac:dyDescent="0.3">
      <c r="A1758" t="s">
        <v>11</v>
      </c>
      <c r="B1758">
        <v>4726188600</v>
      </c>
      <c r="C1758">
        <v>34</v>
      </c>
      <c r="D1758" t="s">
        <v>1773</v>
      </c>
      <c r="E1758" t="s">
        <v>13</v>
      </c>
      <c r="F1758" t="s">
        <v>16</v>
      </c>
      <c r="G1758">
        <v>97546</v>
      </c>
      <c r="H1758">
        <v>46694</v>
      </c>
      <c r="I1758">
        <v>12048</v>
      </c>
      <c r="J1758">
        <v>478</v>
      </c>
      <c r="K1758">
        <v>188</v>
      </c>
    </row>
    <row r="1759" spans="1:11" x14ac:dyDescent="0.3">
      <c r="A1759" t="s">
        <v>11</v>
      </c>
      <c r="B1759">
        <v>7243307303</v>
      </c>
      <c r="C1759">
        <v>5</v>
      </c>
      <c r="D1759" t="s">
        <v>1774</v>
      </c>
      <c r="E1759" t="s">
        <v>13</v>
      </c>
      <c r="F1759" t="s">
        <v>16</v>
      </c>
      <c r="G1759">
        <v>503383</v>
      </c>
      <c r="H1759">
        <v>249526</v>
      </c>
      <c r="I1759">
        <v>35750</v>
      </c>
      <c r="J1759">
        <v>256</v>
      </c>
      <c r="K1759">
        <v>39</v>
      </c>
    </row>
    <row r="1760" spans="1:11" x14ac:dyDescent="0.3">
      <c r="A1760" t="s">
        <v>11</v>
      </c>
      <c r="B1760">
        <v>3084288450</v>
      </c>
      <c r="C1760">
        <v>27</v>
      </c>
      <c r="D1760" t="s">
        <v>1775</v>
      </c>
      <c r="E1760" t="s">
        <v>13</v>
      </c>
      <c r="F1760" t="s">
        <v>16</v>
      </c>
      <c r="G1760">
        <v>933099</v>
      </c>
      <c r="H1760">
        <v>166374</v>
      </c>
      <c r="I1760">
        <v>26974</v>
      </c>
      <c r="J1760">
        <v>4074</v>
      </c>
      <c r="K1760">
        <v>921</v>
      </c>
    </row>
    <row r="1761" spans="1:11" x14ac:dyDescent="0.3">
      <c r="A1761" t="s">
        <v>11</v>
      </c>
      <c r="B1761">
        <v>7004739970</v>
      </c>
      <c r="C1761">
        <v>6</v>
      </c>
      <c r="D1761" t="s">
        <v>1776</v>
      </c>
      <c r="E1761" t="s">
        <v>13</v>
      </c>
      <c r="F1761" t="s">
        <v>16</v>
      </c>
      <c r="G1761">
        <v>595478</v>
      </c>
      <c r="H1761">
        <v>169769</v>
      </c>
      <c r="I1761">
        <v>55796</v>
      </c>
      <c r="J1761">
        <v>878</v>
      </c>
      <c r="K1761">
        <v>315</v>
      </c>
    </row>
    <row r="1762" spans="1:11" x14ac:dyDescent="0.3">
      <c r="A1762" t="s">
        <v>11</v>
      </c>
      <c r="B1762">
        <v>4355593737</v>
      </c>
      <c r="C1762">
        <v>33</v>
      </c>
      <c r="D1762" t="s">
        <v>1777</v>
      </c>
      <c r="E1762" t="s">
        <v>13</v>
      </c>
      <c r="F1762" t="s">
        <v>16</v>
      </c>
      <c r="G1762">
        <v>12267</v>
      </c>
      <c r="H1762">
        <v>5393</v>
      </c>
      <c r="I1762">
        <v>1713</v>
      </c>
      <c r="J1762">
        <v>37</v>
      </c>
      <c r="K1762">
        <v>24</v>
      </c>
    </row>
    <row r="1763" spans="1:11" x14ac:dyDescent="0.3">
      <c r="A1763" t="s">
        <v>11</v>
      </c>
      <c r="B1763">
        <v>7076790151</v>
      </c>
      <c r="C1763">
        <v>37</v>
      </c>
      <c r="D1763" t="s">
        <v>1778</v>
      </c>
      <c r="E1763" t="s">
        <v>13</v>
      </c>
      <c r="F1763" t="s">
        <v>14</v>
      </c>
      <c r="G1763">
        <v>805993</v>
      </c>
      <c r="H1763">
        <v>238372</v>
      </c>
      <c r="I1763">
        <v>61408</v>
      </c>
      <c r="J1763">
        <v>97</v>
      </c>
      <c r="K1763">
        <v>44</v>
      </c>
    </row>
    <row r="1764" spans="1:11" x14ac:dyDescent="0.3">
      <c r="A1764" t="s">
        <v>11</v>
      </c>
      <c r="B1764">
        <v>5603362722</v>
      </c>
      <c r="C1764">
        <v>20</v>
      </c>
      <c r="D1764" t="s">
        <v>1779</v>
      </c>
      <c r="E1764" t="s">
        <v>13</v>
      </c>
      <c r="F1764" t="s">
        <v>16</v>
      </c>
      <c r="G1764">
        <v>235807</v>
      </c>
      <c r="H1764">
        <v>1943</v>
      </c>
      <c r="I1764">
        <v>107</v>
      </c>
      <c r="J1764">
        <v>17</v>
      </c>
      <c r="K1764">
        <v>7</v>
      </c>
    </row>
    <row r="1765" spans="1:11" x14ac:dyDescent="0.3">
      <c r="A1765" t="s">
        <v>11</v>
      </c>
      <c r="B1765">
        <v>3436970000</v>
      </c>
      <c r="C1765">
        <v>23</v>
      </c>
      <c r="D1765" t="s">
        <v>1780</v>
      </c>
      <c r="E1765" t="s">
        <v>13</v>
      </c>
      <c r="F1765" t="s">
        <v>16</v>
      </c>
      <c r="G1765">
        <v>892243</v>
      </c>
      <c r="H1765">
        <v>124222</v>
      </c>
      <c r="I1765">
        <v>46860</v>
      </c>
      <c r="J1765">
        <v>2893</v>
      </c>
      <c r="K1765">
        <v>287</v>
      </c>
    </row>
    <row r="1766" spans="1:11" x14ac:dyDescent="0.3">
      <c r="A1766" t="s">
        <v>11</v>
      </c>
      <c r="B1766">
        <v>9594020712</v>
      </c>
      <c r="C1766">
        <v>55</v>
      </c>
      <c r="D1766" t="s">
        <v>1781</v>
      </c>
      <c r="E1766" t="s">
        <v>13</v>
      </c>
      <c r="F1766" t="s">
        <v>16</v>
      </c>
      <c r="G1766">
        <v>442932</v>
      </c>
      <c r="H1766">
        <v>239194</v>
      </c>
      <c r="I1766">
        <v>53772</v>
      </c>
      <c r="J1766">
        <v>1724</v>
      </c>
      <c r="K1766">
        <v>24</v>
      </c>
    </row>
    <row r="1767" spans="1:11" x14ac:dyDescent="0.3">
      <c r="A1767" t="s">
        <v>11</v>
      </c>
      <c r="B1767">
        <v>8871578812</v>
      </c>
      <c r="C1767">
        <v>36</v>
      </c>
      <c r="D1767" t="s">
        <v>1782</v>
      </c>
      <c r="E1767" t="s">
        <v>13</v>
      </c>
      <c r="F1767" t="s">
        <v>16</v>
      </c>
      <c r="G1767">
        <v>702257</v>
      </c>
      <c r="H1767">
        <v>285668</v>
      </c>
      <c r="I1767">
        <v>35449</v>
      </c>
      <c r="J1767">
        <v>4824</v>
      </c>
      <c r="K1767">
        <v>461</v>
      </c>
    </row>
    <row r="1768" spans="1:11" x14ac:dyDescent="0.3">
      <c r="A1768" t="s">
        <v>11</v>
      </c>
      <c r="B1768">
        <v>8737601542</v>
      </c>
      <c r="C1768">
        <v>56</v>
      </c>
      <c r="D1768" t="s">
        <v>1783</v>
      </c>
      <c r="E1768" t="s">
        <v>13</v>
      </c>
      <c r="F1768" t="s">
        <v>16</v>
      </c>
      <c r="G1768">
        <v>372992</v>
      </c>
      <c r="H1768">
        <v>46800</v>
      </c>
      <c r="I1768">
        <v>2347</v>
      </c>
      <c r="J1768">
        <v>674</v>
      </c>
      <c r="K1768">
        <v>415</v>
      </c>
    </row>
    <row r="1769" spans="1:11" x14ac:dyDescent="0.3">
      <c r="A1769" t="s">
        <v>11</v>
      </c>
      <c r="B1769">
        <v>3656746809</v>
      </c>
      <c r="C1769">
        <v>35</v>
      </c>
      <c r="D1769" t="s">
        <v>1784</v>
      </c>
      <c r="E1769" t="s">
        <v>13</v>
      </c>
      <c r="F1769" t="s">
        <v>39</v>
      </c>
      <c r="G1769">
        <v>777314</v>
      </c>
      <c r="H1769">
        <v>416441</v>
      </c>
      <c r="I1769">
        <v>66940</v>
      </c>
      <c r="J1769">
        <v>1706</v>
      </c>
      <c r="K1769">
        <v>700</v>
      </c>
    </row>
    <row r="1770" spans="1:11" x14ac:dyDescent="0.3">
      <c r="A1770" t="s">
        <v>11</v>
      </c>
      <c r="B1770">
        <v>2772518817</v>
      </c>
      <c r="C1770">
        <v>58</v>
      </c>
      <c r="D1770" t="s">
        <v>1785</v>
      </c>
      <c r="E1770" t="s">
        <v>13</v>
      </c>
      <c r="F1770" t="s">
        <v>16</v>
      </c>
      <c r="G1770">
        <v>325003</v>
      </c>
      <c r="H1770">
        <v>110244</v>
      </c>
      <c r="I1770">
        <v>3656</v>
      </c>
      <c r="J1770">
        <v>2056</v>
      </c>
      <c r="K1770">
        <v>963</v>
      </c>
    </row>
    <row r="1771" spans="1:11" x14ac:dyDescent="0.3">
      <c r="A1771" t="s">
        <v>11</v>
      </c>
      <c r="B1771">
        <v>6182808405</v>
      </c>
      <c r="C1771">
        <v>48</v>
      </c>
      <c r="D1771" t="s">
        <v>1786</v>
      </c>
      <c r="E1771" t="s">
        <v>13</v>
      </c>
      <c r="F1771" t="s">
        <v>16</v>
      </c>
      <c r="G1771">
        <v>70006</v>
      </c>
      <c r="H1771">
        <v>15532</v>
      </c>
      <c r="I1771">
        <v>95</v>
      </c>
      <c r="J1771">
        <v>86</v>
      </c>
      <c r="K1771">
        <v>16</v>
      </c>
    </row>
    <row r="1772" spans="1:11" x14ac:dyDescent="0.3">
      <c r="A1772" t="s">
        <v>11</v>
      </c>
      <c r="B1772">
        <v>7371363430</v>
      </c>
      <c r="C1772">
        <v>15</v>
      </c>
      <c r="D1772" t="s">
        <v>1787</v>
      </c>
      <c r="E1772" t="s">
        <v>13</v>
      </c>
      <c r="F1772" t="s">
        <v>16</v>
      </c>
      <c r="G1772">
        <v>230008</v>
      </c>
      <c r="H1772">
        <v>111509</v>
      </c>
      <c r="I1772">
        <v>6743</v>
      </c>
      <c r="J1772">
        <v>1337</v>
      </c>
      <c r="K1772">
        <v>362</v>
      </c>
    </row>
    <row r="1773" spans="1:11" x14ac:dyDescent="0.3">
      <c r="A1773" t="s">
        <v>11</v>
      </c>
      <c r="B1773">
        <v>6754413995</v>
      </c>
      <c r="C1773">
        <v>17</v>
      </c>
      <c r="D1773" t="s">
        <v>1788</v>
      </c>
      <c r="E1773" t="s">
        <v>13</v>
      </c>
      <c r="F1773" t="s">
        <v>16</v>
      </c>
      <c r="G1773">
        <v>231015</v>
      </c>
      <c r="H1773">
        <v>144889</v>
      </c>
      <c r="I1773">
        <v>48338</v>
      </c>
      <c r="J1773">
        <v>855</v>
      </c>
      <c r="K1773">
        <v>104</v>
      </c>
    </row>
    <row r="1774" spans="1:11" x14ac:dyDescent="0.3">
      <c r="A1774" t="s">
        <v>11</v>
      </c>
      <c r="B1774">
        <v>2049459696</v>
      </c>
      <c r="C1774">
        <v>55</v>
      </c>
      <c r="D1774" t="s">
        <v>1789</v>
      </c>
      <c r="E1774" t="s">
        <v>13</v>
      </c>
      <c r="F1774" t="s">
        <v>16</v>
      </c>
      <c r="G1774">
        <v>564466</v>
      </c>
      <c r="H1774">
        <v>322920</v>
      </c>
      <c r="I1774">
        <v>107177</v>
      </c>
      <c r="J1774">
        <v>6896</v>
      </c>
      <c r="K1774">
        <v>1293</v>
      </c>
    </row>
    <row r="1775" spans="1:11" x14ac:dyDescent="0.3">
      <c r="A1775" t="s">
        <v>11</v>
      </c>
      <c r="B1775">
        <v>7632419382</v>
      </c>
      <c r="C1775">
        <v>45</v>
      </c>
      <c r="D1775" t="s">
        <v>1790</v>
      </c>
      <c r="E1775" t="s">
        <v>13</v>
      </c>
      <c r="F1775" t="s">
        <v>16</v>
      </c>
      <c r="G1775">
        <v>642328</v>
      </c>
      <c r="H1775">
        <v>183382</v>
      </c>
      <c r="I1775">
        <v>2117</v>
      </c>
      <c r="J1775">
        <v>4413</v>
      </c>
      <c r="K1775">
        <v>1472</v>
      </c>
    </row>
    <row r="1776" spans="1:11" x14ac:dyDescent="0.3">
      <c r="A1776" t="s">
        <v>11</v>
      </c>
      <c r="B1776">
        <v>2633133849</v>
      </c>
      <c r="C1776">
        <v>13</v>
      </c>
      <c r="D1776" t="s">
        <v>1791</v>
      </c>
      <c r="E1776" t="s">
        <v>13</v>
      </c>
      <c r="F1776" t="s">
        <v>14</v>
      </c>
      <c r="G1776">
        <v>90467</v>
      </c>
      <c r="H1776">
        <v>55412</v>
      </c>
      <c r="I1776">
        <v>18734</v>
      </c>
      <c r="J1776">
        <v>522</v>
      </c>
      <c r="K1776">
        <v>44</v>
      </c>
    </row>
    <row r="1777" spans="1:11" x14ac:dyDescent="0.3">
      <c r="A1777" t="s">
        <v>11</v>
      </c>
      <c r="B1777">
        <v>3970479915</v>
      </c>
      <c r="C1777">
        <v>22</v>
      </c>
      <c r="D1777" t="s">
        <v>1792</v>
      </c>
      <c r="E1777" t="s">
        <v>13</v>
      </c>
      <c r="F1777" t="s">
        <v>14</v>
      </c>
      <c r="G1777">
        <v>436180</v>
      </c>
      <c r="H1777">
        <v>89116</v>
      </c>
      <c r="I1777">
        <v>2270</v>
      </c>
      <c r="J1777">
        <v>553</v>
      </c>
      <c r="K1777">
        <v>230</v>
      </c>
    </row>
    <row r="1778" spans="1:11" x14ac:dyDescent="0.3">
      <c r="A1778" t="s">
        <v>11</v>
      </c>
      <c r="B1778">
        <v>5557024943</v>
      </c>
      <c r="C1778">
        <v>51</v>
      </c>
      <c r="D1778" t="s">
        <v>1793</v>
      </c>
      <c r="E1778" t="s">
        <v>13</v>
      </c>
      <c r="F1778" t="s">
        <v>14</v>
      </c>
      <c r="G1778">
        <v>881012</v>
      </c>
      <c r="H1778">
        <v>406465</v>
      </c>
      <c r="I1778">
        <v>32615</v>
      </c>
      <c r="J1778">
        <v>4141</v>
      </c>
      <c r="K1778">
        <v>744</v>
      </c>
    </row>
    <row r="1779" spans="1:11" x14ac:dyDescent="0.3">
      <c r="A1779" t="s">
        <v>11</v>
      </c>
      <c r="B1779">
        <v>6253587591</v>
      </c>
      <c r="C1779">
        <v>32</v>
      </c>
      <c r="D1779" t="s">
        <v>1794</v>
      </c>
      <c r="E1779" t="s">
        <v>13</v>
      </c>
      <c r="F1779" t="s">
        <v>14</v>
      </c>
      <c r="G1779">
        <v>107047</v>
      </c>
      <c r="H1779">
        <v>44284</v>
      </c>
      <c r="I1779">
        <v>14775</v>
      </c>
      <c r="J1779">
        <v>137</v>
      </c>
      <c r="K1779">
        <v>59</v>
      </c>
    </row>
    <row r="1780" spans="1:11" x14ac:dyDescent="0.3">
      <c r="A1780" t="s">
        <v>11</v>
      </c>
      <c r="B1780">
        <v>2465423044</v>
      </c>
      <c r="C1780">
        <v>30</v>
      </c>
      <c r="D1780" t="s">
        <v>1795</v>
      </c>
      <c r="E1780" t="s">
        <v>13</v>
      </c>
      <c r="F1780" t="s">
        <v>14</v>
      </c>
      <c r="G1780">
        <v>971234</v>
      </c>
      <c r="H1780">
        <v>540514</v>
      </c>
      <c r="I1780">
        <v>162546</v>
      </c>
      <c r="J1780">
        <v>4716</v>
      </c>
      <c r="K1780">
        <v>1225</v>
      </c>
    </row>
    <row r="1781" spans="1:11" x14ac:dyDescent="0.3">
      <c r="A1781" t="s">
        <v>11</v>
      </c>
      <c r="B1781">
        <v>6799834220</v>
      </c>
      <c r="C1781">
        <v>25</v>
      </c>
      <c r="D1781" t="s">
        <v>1796</v>
      </c>
      <c r="E1781" t="s">
        <v>13</v>
      </c>
      <c r="F1781" t="s">
        <v>16</v>
      </c>
      <c r="G1781">
        <v>223886</v>
      </c>
      <c r="H1781">
        <v>123026</v>
      </c>
      <c r="I1781">
        <v>9652</v>
      </c>
      <c r="J1781">
        <v>2601</v>
      </c>
      <c r="K1781">
        <v>1609</v>
      </c>
    </row>
    <row r="1782" spans="1:11" x14ac:dyDescent="0.3">
      <c r="A1782" t="s">
        <v>11</v>
      </c>
      <c r="B1782">
        <v>9889862058</v>
      </c>
      <c r="C1782">
        <v>53</v>
      </c>
      <c r="D1782" t="s">
        <v>1797</v>
      </c>
      <c r="E1782" t="s">
        <v>25</v>
      </c>
      <c r="F1782" t="s">
        <v>16</v>
      </c>
      <c r="G1782">
        <v>153164</v>
      </c>
      <c r="H1782">
        <v>54577</v>
      </c>
      <c r="I1782">
        <v>10435</v>
      </c>
      <c r="J1782">
        <v>304</v>
      </c>
      <c r="K1782">
        <v>85</v>
      </c>
    </row>
    <row r="1783" spans="1:11" x14ac:dyDescent="0.3">
      <c r="A1783" t="s">
        <v>11</v>
      </c>
      <c r="B1783">
        <v>7015593140</v>
      </c>
      <c r="C1783">
        <v>48</v>
      </c>
      <c r="D1783" t="s">
        <v>1798</v>
      </c>
      <c r="E1783" t="s">
        <v>13</v>
      </c>
      <c r="F1783" t="s">
        <v>16</v>
      </c>
      <c r="G1783">
        <v>222188</v>
      </c>
      <c r="H1783">
        <v>103020</v>
      </c>
      <c r="I1783">
        <v>36780</v>
      </c>
      <c r="J1783">
        <v>1542</v>
      </c>
      <c r="K1783">
        <v>734</v>
      </c>
    </row>
    <row r="1784" spans="1:11" x14ac:dyDescent="0.3">
      <c r="A1784" t="s">
        <v>11</v>
      </c>
      <c r="B1784">
        <v>3799614405</v>
      </c>
      <c r="C1784">
        <v>52</v>
      </c>
      <c r="D1784" t="s">
        <v>1799</v>
      </c>
      <c r="E1784" t="s">
        <v>13</v>
      </c>
      <c r="F1784" t="s">
        <v>16</v>
      </c>
      <c r="G1784">
        <v>899617</v>
      </c>
      <c r="H1784">
        <v>343606</v>
      </c>
      <c r="I1784">
        <v>126018</v>
      </c>
      <c r="J1784">
        <v>1821</v>
      </c>
      <c r="K1784">
        <v>17</v>
      </c>
    </row>
    <row r="1785" spans="1:11" x14ac:dyDescent="0.3">
      <c r="A1785" t="s">
        <v>11</v>
      </c>
      <c r="B1785">
        <v>7233325923</v>
      </c>
      <c r="C1785">
        <v>25</v>
      </c>
      <c r="D1785" t="s">
        <v>1800</v>
      </c>
      <c r="E1785" t="s">
        <v>13</v>
      </c>
      <c r="F1785" t="s">
        <v>16</v>
      </c>
      <c r="G1785">
        <v>272096</v>
      </c>
      <c r="H1785">
        <v>7643</v>
      </c>
      <c r="I1785">
        <v>885</v>
      </c>
      <c r="J1785">
        <v>124</v>
      </c>
      <c r="K1785">
        <v>76</v>
      </c>
    </row>
    <row r="1786" spans="1:11" x14ac:dyDescent="0.3">
      <c r="A1786" t="s">
        <v>11</v>
      </c>
      <c r="B1786">
        <v>5520256801</v>
      </c>
      <c r="C1786">
        <v>23</v>
      </c>
      <c r="D1786" t="s">
        <v>1801</v>
      </c>
      <c r="E1786" t="s">
        <v>13</v>
      </c>
      <c r="F1786" t="s">
        <v>16</v>
      </c>
      <c r="G1786">
        <v>926220</v>
      </c>
      <c r="H1786">
        <v>137503</v>
      </c>
      <c r="I1786">
        <v>29971</v>
      </c>
      <c r="J1786">
        <v>2164</v>
      </c>
      <c r="K1786">
        <v>446</v>
      </c>
    </row>
    <row r="1787" spans="1:11" x14ac:dyDescent="0.3">
      <c r="A1787" t="s">
        <v>11</v>
      </c>
      <c r="B1787">
        <v>9192094110</v>
      </c>
      <c r="C1787">
        <v>37</v>
      </c>
      <c r="D1787" t="s">
        <v>1802</v>
      </c>
      <c r="E1787" t="s">
        <v>13</v>
      </c>
      <c r="F1787" t="s">
        <v>16</v>
      </c>
      <c r="G1787">
        <v>951643</v>
      </c>
      <c r="H1787">
        <v>630212</v>
      </c>
      <c r="I1787">
        <v>119603</v>
      </c>
      <c r="J1787">
        <v>14308</v>
      </c>
      <c r="K1787">
        <v>8481</v>
      </c>
    </row>
    <row r="1788" spans="1:11" x14ac:dyDescent="0.3">
      <c r="A1788" t="s">
        <v>11</v>
      </c>
      <c r="B1788">
        <v>8090819285</v>
      </c>
      <c r="C1788">
        <v>45</v>
      </c>
      <c r="D1788" t="s">
        <v>1803</v>
      </c>
      <c r="E1788" t="s">
        <v>13</v>
      </c>
      <c r="F1788" t="s">
        <v>16</v>
      </c>
      <c r="G1788">
        <v>764529</v>
      </c>
      <c r="H1788">
        <v>264950</v>
      </c>
      <c r="I1788">
        <v>10820</v>
      </c>
      <c r="J1788">
        <v>51</v>
      </c>
      <c r="K1788">
        <v>30</v>
      </c>
    </row>
    <row r="1789" spans="1:11" x14ac:dyDescent="0.3">
      <c r="A1789" t="s">
        <v>11</v>
      </c>
      <c r="B1789">
        <v>4754615208</v>
      </c>
      <c r="C1789">
        <v>54</v>
      </c>
      <c r="D1789" t="s">
        <v>1804</v>
      </c>
      <c r="E1789" t="s">
        <v>13</v>
      </c>
      <c r="F1789" t="s">
        <v>14</v>
      </c>
      <c r="G1789">
        <v>503562</v>
      </c>
      <c r="H1789">
        <v>153482</v>
      </c>
      <c r="I1789">
        <v>29607</v>
      </c>
      <c r="J1789">
        <v>2604</v>
      </c>
      <c r="K1789">
        <v>352</v>
      </c>
    </row>
    <row r="1790" spans="1:11" x14ac:dyDescent="0.3">
      <c r="A1790" t="s">
        <v>11</v>
      </c>
      <c r="B1790">
        <v>6874027562</v>
      </c>
      <c r="C1790">
        <v>6</v>
      </c>
      <c r="D1790" t="s">
        <v>1805</v>
      </c>
      <c r="E1790" t="s">
        <v>13</v>
      </c>
      <c r="F1790" t="s">
        <v>16</v>
      </c>
      <c r="G1790">
        <v>829195</v>
      </c>
      <c r="H1790">
        <v>394022</v>
      </c>
      <c r="I1790">
        <v>15295</v>
      </c>
      <c r="J1790">
        <v>4530</v>
      </c>
      <c r="K1790">
        <v>927</v>
      </c>
    </row>
    <row r="1791" spans="1:11" x14ac:dyDescent="0.3">
      <c r="A1791" t="s">
        <v>11</v>
      </c>
      <c r="B1791">
        <v>6958750413</v>
      </c>
      <c r="C1791">
        <v>48</v>
      </c>
      <c r="D1791" t="s">
        <v>1806</v>
      </c>
      <c r="E1791" t="s">
        <v>13</v>
      </c>
      <c r="F1791" t="s">
        <v>39</v>
      </c>
      <c r="G1791">
        <v>152926</v>
      </c>
      <c r="H1791">
        <v>39687</v>
      </c>
      <c r="I1791">
        <v>6104</v>
      </c>
      <c r="J1791">
        <v>896</v>
      </c>
      <c r="K1791">
        <v>294</v>
      </c>
    </row>
    <row r="1792" spans="1:11" x14ac:dyDescent="0.3">
      <c r="A1792" t="s">
        <v>11</v>
      </c>
      <c r="B1792">
        <v>4978369452</v>
      </c>
      <c r="C1792">
        <v>55</v>
      </c>
      <c r="D1792" t="s">
        <v>1807</v>
      </c>
      <c r="E1792" t="s">
        <v>13</v>
      </c>
      <c r="F1792" t="s">
        <v>14</v>
      </c>
      <c r="G1792">
        <v>301033</v>
      </c>
      <c r="H1792">
        <v>176596</v>
      </c>
      <c r="I1792">
        <v>38167</v>
      </c>
      <c r="J1792">
        <v>3128</v>
      </c>
      <c r="K1792">
        <v>1129</v>
      </c>
    </row>
    <row r="1793" spans="1:11" x14ac:dyDescent="0.3">
      <c r="A1793" t="s">
        <v>11</v>
      </c>
      <c r="B1793">
        <v>7673541431</v>
      </c>
      <c r="C1793">
        <v>36</v>
      </c>
      <c r="D1793" t="s">
        <v>1808</v>
      </c>
      <c r="E1793" t="s">
        <v>13</v>
      </c>
      <c r="F1793" t="s">
        <v>16</v>
      </c>
      <c r="G1793">
        <v>633145</v>
      </c>
      <c r="H1793">
        <v>305314</v>
      </c>
      <c r="I1793">
        <v>117399</v>
      </c>
      <c r="J1793">
        <v>1807</v>
      </c>
      <c r="K1793">
        <v>859</v>
      </c>
    </row>
    <row r="1794" spans="1:11" x14ac:dyDescent="0.3">
      <c r="A1794" t="s">
        <v>11</v>
      </c>
      <c r="B1794">
        <v>6999816298</v>
      </c>
      <c r="C1794">
        <v>57</v>
      </c>
      <c r="D1794" t="s">
        <v>1809</v>
      </c>
      <c r="E1794" t="s">
        <v>13</v>
      </c>
      <c r="F1794" t="s">
        <v>16</v>
      </c>
      <c r="G1794">
        <v>573599</v>
      </c>
      <c r="H1794">
        <v>31173</v>
      </c>
      <c r="I1794">
        <v>7532</v>
      </c>
      <c r="J1794">
        <v>590</v>
      </c>
      <c r="K1794">
        <v>348</v>
      </c>
    </row>
    <row r="1795" spans="1:11" x14ac:dyDescent="0.3">
      <c r="A1795" t="s">
        <v>11</v>
      </c>
      <c r="B1795">
        <v>5223394392</v>
      </c>
      <c r="C1795">
        <v>46</v>
      </c>
      <c r="D1795" t="s">
        <v>1810</v>
      </c>
      <c r="E1795" t="s">
        <v>13</v>
      </c>
      <c r="F1795" t="s">
        <v>16</v>
      </c>
      <c r="G1795">
        <v>98613</v>
      </c>
      <c r="H1795">
        <v>39708</v>
      </c>
      <c r="I1795">
        <v>11851</v>
      </c>
      <c r="J1795">
        <v>971</v>
      </c>
      <c r="K1795">
        <v>350</v>
      </c>
    </row>
    <row r="1796" spans="1:11" x14ac:dyDescent="0.3">
      <c r="A1796" t="s">
        <v>11</v>
      </c>
      <c r="B1796">
        <v>1798017514</v>
      </c>
      <c r="C1796">
        <v>55</v>
      </c>
      <c r="D1796" t="s">
        <v>1811</v>
      </c>
      <c r="E1796" t="s">
        <v>13</v>
      </c>
      <c r="F1796" t="s">
        <v>39</v>
      </c>
      <c r="G1796">
        <v>34147</v>
      </c>
      <c r="H1796">
        <v>20850</v>
      </c>
      <c r="I1796">
        <v>5104</v>
      </c>
      <c r="J1796">
        <v>417</v>
      </c>
      <c r="K1796">
        <v>31</v>
      </c>
    </row>
    <row r="1797" spans="1:11" x14ac:dyDescent="0.3">
      <c r="A1797" t="s">
        <v>11</v>
      </c>
      <c r="B1797">
        <v>4074370860</v>
      </c>
      <c r="C1797">
        <v>37</v>
      </c>
      <c r="D1797" t="s">
        <v>1812</v>
      </c>
      <c r="E1797" t="s">
        <v>13</v>
      </c>
      <c r="F1797" t="s">
        <v>16</v>
      </c>
      <c r="G1797">
        <v>13089</v>
      </c>
      <c r="H1797">
        <v>1813</v>
      </c>
      <c r="I1797">
        <v>408</v>
      </c>
      <c r="J1797">
        <v>15</v>
      </c>
      <c r="K1797">
        <v>3</v>
      </c>
    </row>
    <row r="1798" spans="1:11" x14ac:dyDescent="0.3">
      <c r="A1798" t="s">
        <v>11</v>
      </c>
      <c r="B1798">
        <v>9838697575</v>
      </c>
      <c r="C1798">
        <v>14</v>
      </c>
      <c r="D1798" t="s">
        <v>1813</v>
      </c>
      <c r="E1798" t="s">
        <v>13</v>
      </c>
      <c r="F1798" t="s">
        <v>16</v>
      </c>
      <c r="G1798">
        <v>144909</v>
      </c>
      <c r="H1798">
        <v>86078</v>
      </c>
      <c r="I1798">
        <v>32419</v>
      </c>
      <c r="J1798">
        <v>1828</v>
      </c>
      <c r="K1798">
        <v>1009</v>
      </c>
    </row>
    <row r="1799" spans="1:11" x14ac:dyDescent="0.3">
      <c r="A1799" t="s">
        <v>11</v>
      </c>
      <c r="B1799">
        <v>2401031046</v>
      </c>
      <c r="C1799">
        <v>40</v>
      </c>
      <c r="D1799" t="s">
        <v>1814</v>
      </c>
      <c r="E1799" t="s">
        <v>13</v>
      </c>
      <c r="F1799" t="s">
        <v>14</v>
      </c>
      <c r="G1799">
        <v>22824</v>
      </c>
      <c r="H1799">
        <v>4341</v>
      </c>
      <c r="I1799">
        <v>1297</v>
      </c>
      <c r="J1799">
        <v>77</v>
      </c>
      <c r="K1799">
        <v>28</v>
      </c>
    </row>
    <row r="1800" spans="1:11" x14ac:dyDescent="0.3">
      <c r="A1800" t="s">
        <v>11</v>
      </c>
      <c r="B1800">
        <v>9829103725</v>
      </c>
      <c r="C1800">
        <v>12</v>
      </c>
      <c r="D1800" t="s">
        <v>1815</v>
      </c>
      <c r="E1800" t="s">
        <v>13</v>
      </c>
      <c r="F1800" t="s">
        <v>16</v>
      </c>
      <c r="G1800">
        <v>740046</v>
      </c>
      <c r="H1800">
        <v>346707</v>
      </c>
      <c r="I1800">
        <v>131035</v>
      </c>
      <c r="J1800">
        <v>4692</v>
      </c>
      <c r="K1800">
        <v>1918</v>
      </c>
    </row>
    <row r="1801" spans="1:11" x14ac:dyDescent="0.3">
      <c r="A1801" t="s">
        <v>11</v>
      </c>
      <c r="B1801">
        <v>2063507145</v>
      </c>
      <c r="C1801">
        <v>50</v>
      </c>
      <c r="D1801" t="s">
        <v>1816</v>
      </c>
      <c r="E1801" t="s">
        <v>13</v>
      </c>
      <c r="F1801" t="s">
        <v>16</v>
      </c>
      <c r="G1801">
        <v>757779</v>
      </c>
      <c r="H1801">
        <v>145749</v>
      </c>
      <c r="I1801">
        <v>7048</v>
      </c>
      <c r="J1801">
        <v>2057</v>
      </c>
      <c r="K1801">
        <v>868</v>
      </c>
    </row>
    <row r="1802" spans="1:11" x14ac:dyDescent="0.3">
      <c r="A1802" t="s">
        <v>11</v>
      </c>
      <c r="B1802">
        <v>5322644548</v>
      </c>
      <c r="C1802">
        <v>28</v>
      </c>
      <c r="D1802" t="s">
        <v>1817</v>
      </c>
      <c r="E1802" t="s">
        <v>13</v>
      </c>
      <c r="F1802" t="s">
        <v>16</v>
      </c>
      <c r="G1802">
        <v>537912</v>
      </c>
      <c r="H1802">
        <v>320385</v>
      </c>
      <c r="I1802">
        <v>56377</v>
      </c>
      <c r="J1802">
        <v>4378</v>
      </c>
      <c r="K1802">
        <v>1181</v>
      </c>
    </row>
    <row r="1803" spans="1:11" x14ac:dyDescent="0.3">
      <c r="A1803" t="s">
        <v>11</v>
      </c>
      <c r="B1803">
        <v>7893763746</v>
      </c>
      <c r="C1803">
        <v>7</v>
      </c>
      <c r="D1803" t="s">
        <v>1818</v>
      </c>
      <c r="E1803" t="s">
        <v>13</v>
      </c>
      <c r="F1803" t="s">
        <v>39</v>
      </c>
      <c r="G1803">
        <v>881085</v>
      </c>
      <c r="H1803">
        <v>473650</v>
      </c>
      <c r="I1803">
        <v>74203</v>
      </c>
      <c r="J1803">
        <v>10170</v>
      </c>
      <c r="K1803">
        <v>1581</v>
      </c>
    </row>
    <row r="1804" spans="1:11" x14ac:dyDescent="0.3">
      <c r="A1804" t="s">
        <v>11</v>
      </c>
      <c r="B1804">
        <v>8797843726</v>
      </c>
      <c r="C1804">
        <v>29</v>
      </c>
      <c r="D1804" t="s">
        <v>1819</v>
      </c>
      <c r="E1804" t="s">
        <v>13</v>
      </c>
      <c r="F1804" t="s">
        <v>16</v>
      </c>
      <c r="G1804">
        <v>89002</v>
      </c>
      <c r="H1804">
        <v>42223</v>
      </c>
      <c r="I1804">
        <v>3663</v>
      </c>
      <c r="J1804">
        <v>15</v>
      </c>
      <c r="K1804">
        <v>3</v>
      </c>
    </row>
    <row r="1805" spans="1:11" x14ac:dyDescent="0.3">
      <c r="A1805" t="s">
        <v>11</v>
      </c>
      <c r="B1805">
        <v>9499304231</v>
      </c>
      <c r="C1805">
        <v>43</v>
      </c>
      <c r="D1805" t="s">
        <v>1820</v>
      </c>
      <c r="E1805" t="s">
        <v>13</v>
      </c>
      <c r="F1805" t="s">
        <v>16</v>
      </c>
      <c r="G1805">
        <v>644056</v>
      </c>
      <c r="H1805">
        <v>51123</v>
      </c>
      <c r="I1805">
        <v>18278</v>
      </c>
      <c r="J1805">
        <v>1219</v>
      </c>
      <c r="K1805">
        <v>511</v>
      </c>
    </row>
    <row r="1806" spans="1:11" x14ac:dyDescent="0.3">
      <c r="A1806" t="s">
        <v>11</v>
      </c>
      <c r="B1806">
        <v>9578397535</v>
      </c>
      <c r="C1806">
        <v>51</v>
      </c>
      <c r="D1806" t="s">
        <v>1821</v>
      </c>
      <c r="E1806" t="s">
        <v>13</v>
      </c>
      <c r="F1806" t="s">
        <v>39</v>
      </c>
      <c r="G1806">
        <v>107812</v>
      </c>
      <c r="H1806">
        <v>37220</v>
      </c>
      <c r="I1806">
        <v>1178</v>
      </c>
      <c r="J1806">
        <v>863</v>
      </c>
      <c r="K1806">
        <v>197</v>
      </c>
    </row>
    <row r="1807" spans="1:11" x14ac:dyDescent="0.3">
      <c r="A1807" t="s">
        <v>11</v>
      </c>
      <c r="B1807">
        <v>9916118379</v>
      </c>
      <c r="C1807">
        <v>29</v>
      </c>
      <c r="D1807" t="s">
        <v>1822</v>
      </c>
      <c r="E1807" t="s">
        <v>13</v>
      </c>
      <c r="F1807" t="s">
        <v>16</v>
      </c>
      <c r="G1807">
        <v>759820</v>
      </c>
      <c r="H1807">
        <v>69472</v>
      </c>
      <c r="I1807">
        <v>24024</v>
      </c>
      <c r="J1807">
        <v>1012</v>
      </c>
      <c r="K1807">
        <v>409</v>
      </c>
    </row>
    <row r="1808" spans="1:11" x14ac:dyDescent="0.3">
      <c r="A1808" t="s">
        <v>11</v>
      </c>
      <c r="B1808">
        <v>1251818624</v>
      </c>
      <c r="C1808">
        <v>43</v>
      </c>
      <c r="D1808" t="s">
        <v>1823</v>
      </c>
      <c r="E1808" t="s">
        <v>13</v>
      </c>
      <c r="F1808" t="s">
        <v>16</v>
      </c>
      <c r="G1808">
        <v>640323</v>
      </c>
      <c r="H1808">
        <v>87951</v>
      </c>
      <c r="I1808">
        <v>13307</v>
      </c>
      <c r="J1808">
        <v>1060</v>
      </c>
      <c r="K1808">
        <v>699</v>
      </c>
    </row>
    <row r="1809" spans="1:11" x14ac:dyDescent="0.3">
      <c r="A1809" t="s">
        <v>11</v>
      </c>
      <c r="B1809">
        <v>5038209613</v>
      </c>
      <c r="C1809">
        <v>38</v>
      </c>
      <c r="D1809" t="s">
        <v>1824</v>
      </c>
      <c r="E1809" t="s">
        <v>13</v>
      </c>
      <c r="F1809" t="s">
        <v>16</v>
      </c>
      <c r="G1809">
        <v>398361</v>
      </c>
      <c r="H1809">
        <v>86035</v>
      </c>
      <c r="I1809">
        <v>18615</v>
      </c>
      <c r="J1809">
        <v>1441</v>
      </c>
      <c r="K1809">
        <v>300</v>
      </c>
    </row>
    <row r="1810" spans="1:11" x14ac:dyDescent="0.3">
      <c r="A1810" t="s">
        <v>11</v>
      </c>
      <c r="B1810">
        <v>7474101715</v>
      </c>
      <c r="C1810">
        <v>34</v>
      </c>
      <c r="D1810" t="s">
        <v>1825</v>
      </c>
      <c r="E1810" t="s">
        <v>13</v>
      </c>
      <c r="F1810" t="s">
        <v>16</v>
      </c>
      <c r="G1810">
        <v>182019</v>
      </c>
      <c r="H1810">
        <v>85493</v>
      </c>
      <c r="I1810">
        <v>23743</v>
      </c>
      <c r="J1810">
        <v>1352</v>
      </c>
      <c r="K1810">
        <v>361</v>
      </c>
    </row>
    <row r="1811" spans="1:11" x14ac:dyDescent="0.3">
      <c r="A1811" t="s">
        <v>11</v>
      </c>
      <c r="B1811">
        <v>2599427094</v>
      </c>
      <c r="C1811">
        <v>16</v>
      </c>
      <c r="D1811" t="s">
        <v>1826</v>
      </c>
      <c r="E1811" t="s">
        <v>13</v>
      </c>
      <c r="F1811" t="s">
        <v>39</v>
      </c>
      <c r="G1811">
        <v>686872</v>
      </c>
      <c r="H1811">
        <v>212472</v>
      </c>
      <c r="I1811">
        <v>4753</v>
      </c>
      <c r="J1811">
        <v>3517</v>
      </c>
      <c r="K1811">
        <v>1268</v>
      </c>
    </row>
    <row r="1812" spans="1:11" x14ac:dyDescent="0.3">
      <c r="A1812" t="s">
        <v>11</v>
      </c>
      <c r="B1812">
        <v>4884258614</v>
      </c>
      <c r="C1812">
        <v>6</v>
      </c>
      <c r="D1812" t="s">
        <v>1827</v>
      </c>
      <c r="E1812" t="s">
        <v>13</v>
      </c>
      <c r="F1812" t="s">
        <v>39</v>
      </c>
      <c r="G1812">
        <v>329443</v>
      </c>
      <c r="H1812">
        <v>57304</v>
      </c>
      <c r="I1812">
        <v>2235</v>
      </c>
      <c r="J1812">
        <v>351</v>
      </c>
      <c r="K1812">
        <v>146</v>
      </c>
    </row>
    <row r="1813" spans="1:11" x14ac:dyDescent="0.3">
      <c r="A1813" t="s">
        <v>11</v>
      </c>
      <c r="B1813">
        <v>1679823516</v>
      </c>
      <c r="C1813">
        <v>23</v>
      </c>
      <c r="D1813" t="s">
        <v>1828</v>
      </c>
      <c r="E1813" t="s">
        <v>13</v>
      </c>
      <c r="F1813" t="s">
        <v>39</v>
      </c>
      <c r="G1813">
        <v>840725</v>
      </c>
      <c r="H1813">
        <v>132510</v>
      </c>
      <c r="I1813">
        <v>7633</v>
      </c>
      <c r="J1813">
        <v>458</v>
      </c>
      <c r="K1813">
        <v>277</v>
      </c>
    </row>
    <row r="1814" spans="1:11" x14ac:dyDescent="0.3">
      <c r="A1814" t="s">
        <v>11</v>
      </c>
      <c r="B1814">
        <v>8483898804</v>
      </c>
      <c r="C1814">
        <v>31</v>
      </c>
      <c r="D1814" t="s">
        <v>1829</v>
      </c>
      <c r="E1814" t="s">
        <v>13</v>
      </c>
      <c r="F1814" t="s">
        <v>39</v>
      </c>
      <c r="G1814">
        <v>116905</v>
      </c>
      <c r="H1814">
        <v>33413</v>
      </c>
      <c r="I1814">
        <v>4718</v>
      </c>
      <c r="J1814">
        <v>508</v>
      </c>
      <c r="K1814">
        <v>130</v>
      </c>
    </row>
    <row r="1815" spans="1:11" x14ac:dyDescent="0.3">
      <c r="A1815" t="s">
        <v>11</v>
      </c>
      <c r="B1815">
        <v>1249490753</v>
      </c>
      <c r="C1815">
        <v>26</v>
      </c>
      <c r="D1815" t="s">
        <v>1830</v>
      </c>
      <c r="E1815" t="s">
        <v>13</v>
      </c>
      <c r="F1815" t="s">
        <v>16</v>
      </c>
      <c r="G1815">
        <v>147612</v>
      </c>
      <c r="H1815">
        <v>44720</v>
      </c>
      <c r="I1815">
        <v>3172</v>
      </c>
      <c r="J1815">
        <v>165</v>
      </c>
      <c r="K1815">
        <v>81</v>
      </c>
    </row>
    <row r="1816" spans="1:11" x14ac:dyDescent="0.3">
      <c r="A1816" t="s">
        <v>11</v>
      </c>
      <c r="B1816">
        <v>2608720588</v>
      </c>
      <c r="C1816">
        <v>39</v>
      </c>
      <c r="D1816" t="s">
        <v>1831</v>
      </c>
      <c r="E1816" t="s">
        <v>13</v>
      </c>
      <c r="F1816" t="s">
        <v>14</v>
      </c>
      <c r="G1816">
        <v>855940</v>
      </c>
      <c r="H1816">
        <v>110935</v>
      </c>
      <c r="I1816">
        <v>43711</v>
      </c>
      <c r="J1816">
        <v>2447</v>
      </c>
      <c r="K1816">
        <v>419</v>
      </c>
    </row>
    <row r="1817" spans="1:11" x14ac:dyDescent="0.3">
      <c r="A1817" t="s">
        <v>11</v>
      </c>
      <c r="B1817">
        <v>1902775807</v>
      </c>
      <c r="C1817">
        <v>47</v>
      </c>
      <c r="D1817" t="s">
        <v>1832</v>
      </c>
      <c r="E1817" t="s">
        <v>13</v>
      </c>
      <c r="F1817" t="s">
        <v>16</v>
      </c>
      <c r="G1817">
        <v>785982</v>
      </c>
      <c r="H1817">
        <v>439982</v>
      </c>
      <c r="I1817">
        <v>126999</v>
      </c>
      <c r="J1817">
        <v>3370</v>
      </c>
      <c r="K1817">
        <v>1331</v>
      </c>
    </row>
    <row r="1818" spans="1:11" x14ac:dyDescent="0.3">
      <c r="A1818" t="s">
        <v>11</v>
      </c>
      <c r="B1818">
        <v>4298764122</v>
      </c>
      <c r="C1818">
        <v>48</v>
      </c>
      <c r="D1818" t="s">
        <v>1833</v>
      </c>
      <c r="E1818" t="s">
        <v>13</v>
      </c>
      <c r="F1818" t="s">
        <v>14</v>
      </c>
      <c r="G1818">
        <v>356552</v>
      </c>
      <c r="H1818">
        <v>164497</v>
      </c>
      <c r="I1818">
        <v>33765</v>
      </c>
      <c r="J1818">
        <v>3962</v>
      </c>
      <c r="K1818">
        <v>1753</v>
      </c>
    </row>
    <row r="1819" spans="1:11" x14ac:dyDescent="0.3">
      <c r="A1819" t="s">
        <v>11</v>
      </c>
      <c r="B1819">
        <v>8503633294</v>
      </c>
      <c r="C1819">
        <v>25</v>
      </c>
      <c r="D1819" t="s">
        <v>1834</v>
      </c>
      <c r="E1819" t="s">
        <v>13</v>
      </c>
      <c r="F1819" t="s">
        <v>16</v>
      </c>
      <c r="G1819">
        <v>241461</v>
      </c>
      <c r="H1819">
        <v>31455</v>
      </c>
      <c r="I1819">
        <v>1952</v>
      </c>
      <c r="J1819">
        <v>487</v>
      </c>
      <c r="K1819">
        <v>163</v>
      </c>
    </row>
    <row r="1820" spans="1:11" x14ac:dyDescent="0.3">
      <c r="A1820" t="s">
        <v>11</v>
      </c>
      <c r="B1820">
        <v>3831920674</v>
      </c>
      <c r="C1820">
        <v>37</v>
      </c>
      <c r="D1820" t="s">
        <v>1835</v>
      </c>
      <c r="E1820" t="s">
        <v>13</v>
      </c>
      <c r="F1820" t="s">
        <v>14</v>
      </c>
      <c r="G1820">
        <v>189825</v>
      </c>
      <c r="H1820">
        <v>43180</v>
      </c>
      <c r="I1820">
        <v>9499</v>
      </c>
      <c r="J1820">
        <v>785</v>
      </c>
      <c r="K1820">
        <v>493</v>
      </c>
    </row>
    <row r="1821" spans="1:11" x14ac:dyDescent="0.3">
      <c r="A1821" t="s">
        <v>11</v>
      </c>
      <c r="B1821">
        <v>6743708113</v>
      </c>
      <c r="C1821">
        <v>21</v>
      </c>
      <c r="D1821" t="s">
        <v>1836</v>
      </c>
      <c r="E1821" t="s">
        <v>13</v>
      </c>
      <c r="F1821" t="s">
        <v>14</v>
      </c>
      <c r="G1821">
        <v>730516</v>
      </c>
      <c r="H1821">
        <v>259093</v>
      </c>
      <c r="I1821">
        <v>54589</v>
      </c>
      <c r="J1821">
        <v>6405</v>
      </c>
      <c r="K1821">
        <v>2827</v>
      </c>
    </row>
    <row r="1822" spans="1:11" x14ac:dyDescent="0.3">
      <c r="A1822" t="s">
        <v>11</v>
      </c>
      <c r="B1822">
        <v>1854325680</v>
      </c>
      <c r="C1822">
        <v>26</v>
      </c>
      <c r="D1822" t="s">
        <v>1837</v>
      </c>
      <c r="E1822" t="s">
        <v>13</v>
      </c>
      <c r="F1822" t="s">
        <v>16</v>
      </c>
      <c r="G1822">
        <v>399570</v>
      </c>
      <c r="H1822">
        <v>226306</v>
      </c>
      <c r="I1822">
        <v>16195</v>
      </c>
      <c r="J1822">
        <v>5632</v>
      </c>
      <c r="K1822">
        <v>2623</v>
      </c>
    </row>
    <row r="1823" spans="1:11" x14ac:dyDescent="0.3">
      <c r="A1823" t="s">
        <v>11</v>
      </c>
      <c r="B1823">
        <v>1689561046</v>
      </c>
      <c r="C1823">
        <v>22</v>
      </c>
      <c r="D1823" t="s">
        <v>1838</v>
      </c>
      <c r="E1823" t="s">
        <v>13</v>
      </c>
      <c r="F1823" t="s">
        <v>16</v>
      </c>
      <c r="G1823">
        <v>271046</v>
      </c>
      <c r="H1823">
        <v>156958</v>
      </c>
      <c r="I1823">
        <v>42310</v>
      </c>
      <c r="J1823">
        <v>2972</v>
      </c>
      <c r="K1823">
        <v>50</v>
      </c>
    </row>
    <row r="1824" spans="1:11" x14ac:dyDescent="0.3">
      <c r="A1824" t="s">
        <v>11</v>
      </c>
      <c r="B1824">
        <v>1376889860</v>
      </c>
      <c r="C1824">
        <v>14</v>
      </c>
      <c r="D1824" t="s">
        <v>1839</v>
      </c>
      <c r="E1824" t="s">
        <v>13</v>
      </c>
      <c r="F1824" t="s">
        <v>16</v>
      </c>
      <c r="G1824">
        <v>493761</v>
      </c>
      <c r="H1824">
        <v>128240</v>
      </c>
      <c r="I1824">
        <v>46503</v>
      </c>
      <c r="J1824">
        <v>1576</v>
      </c>
      <c r="K1824">
        <v>343</v>
      </c>
    </row>
    <row r="1825" spans="1:11" x14ac:dyDescent="0.3">
      <c r="A1825" t="s">
        <v>11</v>
      </c>
      <c r="B1825">
        <v>7560905765</v>
      </c>
      <c r="C1825">
        <v>50</v>
      </c>
      <c r="D1825" t="s">
        <v>1840</v>
      </c>
      <c r="E1825" t="s">
        <v>13</v>
      </c>
      <c r="F1825" t="s">
        <v>16</v>
      </c>
      <c r="G1825">
        <v>148421</v>
      </c>
      <c r="H1825">
        <v>19774</v>
      </c>
      <c r="I1825">
        <v>1391</v>
      </c>
      <c r="J1825">
        <v>276</v>
      </c>
      <c r="K1825">
        <v>76</v>
      </c>
    </row>
    <row r="1826" spans="1:11" x14ac:dyDescent="0.3">
      <c r="A1826" t="s">
        <v>11</v>
      </c>
      <c r="B1826">
        <v>8354759034</v>
      </c>
      <c r="C1826">
        <v>38</v>
      </c>
      <c r="D1826" t="s">
        <v>1841</v>
      </c>
      <c r="E1826" t="s">
        <v>13</v>
      </c>
      <c r="F1826" t="s">
        <v>39</v>
      </c>
      <c r="G1826">
        <v>781479</v>
      </c>
      <c r="H1826">
        <v>462709</v>
      </c>
      <c r="I1826">
        <v>6132</v>
      </c>
      <c r="J1826">
        <v>5066</v>
      </c>
      <c r="K1826">
        <v>1813</v>
      </c>
    </row>
    <row r="1827" spans="1:11" x14ac:dyDescent="0.3">
      <c r="A1827" t="s">
        <v>11</v>
      </c>
      <c r="B1827">
        <v>8855083108</v>
      </c>
      <c r="C1827">
        <v>17</v>
      </c>
      <c r="D1827" t="s">
        <v>1842</v>
      </c>
      <c r="E1827" t="s">
        <v>13</v>
      </c>
      <c r="F1827" t="s">
        <v>16</v>
      </c>
      <c r="G1827">
        <v>510647</v>
      </c>
      <c r="H1827">
        <v>57685</v>
      </c>
      <c r="I1827">
        <v>7377</v>
      </c>
      <c r="J1827">
        <v>599</v>
      </c>
      <c r="K1827">
        <v>247</v>
      </c>
    </row>
    <row r="1828" spans="1:11" x14ac:dyDescent="0.3">
      <c r="A1828" t="s">
        <v>11</v>
      </c>
      <c r="B1828">
        <v>7857948215</v>
      </c>
      <c r="C1828">
        <v>54</v>
      </c>
      <c r="D1828" t="s">
        <v>1843</v>
      </c>
      <c r="E1828" t="s">
        <v>13</v>
      </c>
      <c r="F1828" t="s">
        <v>39</v>
      </c>
      <c r="G1828">
        <v>373110</v>
      </c>
      <c r="H1828">
        <v>237438</v>
      </c>
      <c r="I1828">
        <v>91291</v>
      </c>
      <c r="J1828">
        <v>991</v>
      </c>
      <c r="K1828">
        <v>455</v>
      </c>
    </row>
    <row r="1829" spans="1:11" x14ac:dyDescent="0.3">
      <c r="A1829" t="s">
        <v>11</v>
      </c>
      <c r="B1829">
        <v>5408894658</v>
      </c>
      <c r="C1829">
        <v>45</v>
      </c>
      <c r="D1829" t="s">
        <v>1844</v>
      </c>
      <c r="E1829" t="s">
        <v>13</v>
      </c>
      <c r="F1829" t="s">
        <v>16</v>
      </c>
      <c r="G1829">
        <v>631063</v>
      </c>
      <c r="H1829">
        <v>359167</v>
      </c>
      <c r="I1829">
        <v>45599</v>
      </c>
      <c r="J1829">
        <v>476</v>
      </c>
      <c r="K1829">
        <v>83</v>
      </c>
    </row>
    <row r="1830" spans="1:11" x14ac:dyDescent="0.3">
      <c r="A1830" t="s">
        <v>11</v>
      </c>
      <c r="B1830">
        <v>4952257285</v>
      </c>
      <c r="C1830">
        <v>32</v>
      </c>
      <c r="D1830" t="s">
        <v>1845</v>
      </c>
      <c r="E1830" t="s">
        <v>13</v>
      </c>
      <c r="F1830" t="s">
        <v>39</v>
      </c>
      <c r="G1830">
        <v>327898</v>
      </c>
      <c r="H1830">
        <v>147418</v>
      </c>
      <c r="I1830">
        <v>26231</v>
      </c>
      <c r="J1830">
        <v>2578</v>
      </c>
      <c r="K1830">
        <v>62</v>
      </c>
    </row>
    <row r="1831" spans="1:11" x14ac:dyDescent="0.3">
      <c r="A1831" t="s">
        <v>11</v>
      </c>
      <c r="B1831">
        <v>8578931714</v>
      </c>
      <c r="C1831">
        <v>54</v>
      </c>
      <c r="D1831" t="s">
        <v>1846</v>
      </c>
      <c r="E1831" t="s">
        <v>13</v>
      </c>
      <c r="F1831" t="s">
        <v>39</v>
      </c>
      <c r="G1831">
        <v>62173</v>
      </c>
      <c r="H1831">
        <v>13428</v>
      </c>
      <c r="I1831">
        <v>1429</v>
      </c>
      <c r="J1831">
        <v>254</v>
      </c>
      <c r="K1831">
        <v>22</v>
      </c>
    </row>
    <row r="1832" spans="1:11" x14ac:dyDescent="0.3">
      <c r="A1832" t="s">
        <v>11</v>
      </c>
      <c r="B1832">
        <v>6583462317</v>
      </c>
      <c r="C1832">
        <v>54</v>
      </c>
      <c r="D1832" t="s">
        <v>1847</v>
      </c>
      <c r="E1832" t="s">
        <v>13</v>
      </c>
      <c r="F1832" t="s">
        <v>16</v>
      </c>
      <c r="G1832">
        <v>263750</v>
      </c>
      <c r="H1832">
        <v>117185</v>
      </c>
      <c r="I1832">
        <v>8637</v>
      </c>
      <c r="J1832">
        <v>2193</v>
      </c>
      <c r="K1832">
        <v>222</v>
      </c>
    </row>
    <row r="1833" spans="1:11" x14ac:dyDescent="0.3">
      <c r="A1833" t="s">
        <v>11</v>
      </c>
      <c r="B1833">
        <v>7942966688</v>
      </c>
      <c r="C1833">
        <v>14</v>
      </c>
      <c r="D1833" t="s">
        <v>1848</v>
      </c>
      <c r="E1833" t="s">
        <v>13</v>
      </c>
      <c r="F1833" t="s">
        <v>16</v>
      </c>
      <c r="G1833">
        <v>221782</v>
      </c>
      <c r="H1833">
        <v>38242</v>
      </c>
      <c r="I1833">
        <v>1769</v>
      </c>
      <c r="J1833">
        <v>2</v>
      </c>
      <c r="K1833">
        <v>1</v>
      </c>
    </row>
    <row r="1834" spans="1:11" x14ac:dyDescent="0.3">
      <c r="A1834" t="s">
        <v>11</v>
      </c>
      <c r="B1834">
        <v>2006414199</v>
      </c>
      <c r="C1834">
        <v>39</v>
      </c>
      <c r="D1834" t="s">
        <v>1849</v>
      </c>
      <c r="E1834" t="s">
        <v>13</v>
      </c>
      <c r="F1834" t="s">
        <v>39</v>
      </c>
      <c r="G1834">
        <v>948874</v>
      </c>
      <c r="H1834">
        <v>158666</v>
      </c>
      <c r="I1834">
        <v>20611</v>
      </c>
      <c r="J1834">
        <v>706</v>
      </c>
      <c r="K1834">
        <v>169</v>
      </c>
    </row>
    <row r="1835" spans="1:11" x14ac:dyDescent="0.3">
      <c r="A1835" t="s">
        <v>11</v>
      </c>
      <c r="B1835">
        <v>6541718447</v>
      </c>
      <c r="C1835">
        <v>7</v>
      </c>
      <c r="D1835" t="s">
        <v>1850</v>
      </c>
      <c r="E1835" t="s">
        <v>13</v>
      </c>
      <c r="F1835" t="s">
        <v>16</v>
      </c>
      <c r="G1835">
        <v>978545</v>
      </c>
      <c r="H1835">
        <v>204974</v>
      </c>
      <c r="I1835">
        <v>27705</v>
      </c>
      <c r="J1835">
        <v>1605</v>
      </c>
      <c r="K1835">
        <v>434</v>
      </c>
    </row>
    <row r="1836" spans="1:11" x14ac:dyDescent="0.3">
      <c r="A1836" t="s">
        <v>11</v>
      </c>
      <c r="B1836">
        <v>1558275702</v>
      </c>
      <c r="C1836">
        <v>5</v>
      </c>
      <c r="D1836" t="s">
        <v>1851</v>
      </c>
      <c r="E1836" t="s">
        <v>13</v>
      </c>
      <c r="F1836" t="s">
        <v>39</v>
      </c>
      <c r="G1836">
        <v>181477</v>
      </c>
      <c r="H1836">
        <v>98733</v>
      </c>
      <c r="I1836">
        <v>3876</v>
      </c>
      <c r="J1836">
        <v>2083</v>
      </c>
      <c r="K1836">
        <v>120</v>
      </c>
    </row>
    <row r="1837" spans="1:11" x14ac:dyDescent="0.3">
      <c r="A1837" t="s">
        <v>11</v>
      </c>
      <c r="B1837">
        <v>6955828431</v>
      </c>
      <c r="C1837">
        <v>57</v>
      </c>
      <c r="D1837" t="s">
        <v>1852</v>
      </c>
      <c r="E1837" t="s">
        <v>13</v>
      </c>
      <c r="F1837" t="s">
        <v>16</v>
      </c>
      <c r="G1837">
        <v>8779</v>
      </c>
      <c r="H1837">
        <v>3356</v>
      </c>
      <c r="I1837">
        <v>402</v>
      </c>
      <c r="J1837">
        <v>71</v>
      </c>
      <c r="K1837">
        <v>8</v>
      </c>
    </row>
    <row r="1838" spans="1:11" x14ac:dyDescent="0.3">
      <c r="A1838" t="s">
        <v>11</v>
      </c>
      <c r="B1838">
        <v>2161292942</v>
      </c>
      <c r="C1838">
        <v>32</v>
      </c>
      <c r="D1838" t="s">
        <v>1853</v>
      </c>
      <c r="E1838" t="s">
        <v>13</v>
      </c>
      <c r="F1838" t="s">
        <v>16</v>
      </c>
      <c r="G1838">
        <v>219150</v>
      </c>
      <c r="H1838">
        <v>142352</v>
      </c>
      <c r="I1838">
        <v>1929</v>
      </c>
      <c r="J1838">
        <v>2658</v>
      </c>
      <c r="K1838">
        <v>569</v>
      </c>
    </row>
    <row r="1839" spans="1:11" x14ac:dyDescent="0.3">
      <c r="A1839" t="s">
        <v>11</v>
      </c>
      <c r="B1839">
        <v>9809036967</v>
      </c>
      <c r="C1839">
        <v>55</v>
      </c>
      <c r="D1839" t="s">
        <v>1854</v>
      </c>
      <c r="E1839" t="s">
        <v>13</v>
      </c>
      <c r="F1839" t="s">
        <v>16</v>
      </c>
      <c r="G1839">
        <v>314105</v>
      </c>
      <c r="H1839">
        <v>121955</v>
      </c>
      <c r="I1839">
        <v>4616</v>
      </c>
      <c r="J1839">
        <v>39</v>
      </c>
      <c r="K1839">
        <v>10</v>
      </c>
    </row>
    <row r="1840" spans="1:11" x14ac:dyDescent="0.3">
      <c r="A1840" t="s">
        <v>11</v>
      </c>
      <c r="B1840">
        <v>5171378816</v>
      </c>
      <c r="C1840">
        <v>20</v>
      </c>
      <c r="D1840" t="s">
        <v>1855</v>
      </c>
      <c r="E1840" t="s">
        <v>13</v>
      </c>
      <c r="F1840" t="s">
        <v>14</v>
      </c>
      <c r="G1840">
        <v>795570</v>
      </c>
      <c r="H1840">
        <v>274492</v>
      </c>
      <c r="I1840">
        <v>32805</v>
      </c>
      <c r="J1840">
        <v>6489</v>
      </c>
      <c r="K1840">
        <v>2726</v>
      </c>
    </row>
    <row r="1841" spans="1:11" x14ac:dyDescent="0.3">
      <c r="A1841" t="s">
        <v>11</v>
      </c>
      <c r="B1841">
        <v>9540904185</v>
      </c>
      <c r="C1841">
        <v>53</v>
      </c>
      <c r="D1841" t="s">
        <v>1856</v>
      </c>
      <c r="E1841" t="s">
        <v>13</v>
      </c>
      <c r="F1841" t="s">
        <v>16</v>
      </c>
      <c r="G1841">
        <v>486163</v>
      </c>
      <c r="H1841">
        <v>770</v>
      </c>
      <c r="I1841">
        <v>278</v>
      </c>
      <c r="J1841">
        <v>16</v>
      </c>
      <c r="K1841">
        <v>1</v>
      </c>
    </row>
    <row r="1842" spans="1:11" x14ac:dyDescent="0.3">
      <c r="A1842" t="s">
        <v>11</v>
      </c>
      <c r="B1842">
        <v>1914077833</v>
      </c>
      <c r="C1842">
        <v>15</v>
      </c>
      <c r="D1842" t="s">
        <v>1857</v>
      </c>
      <c r="E1842" t="s">
        <v>13</v>
      </c>
      <c r="F1842" t="s">
        <v>16</v>
      </c>
      <c r="G1842">
        <v>788915</v>
      </c>
      <c r="H1842">
        <v>348649</v>
      </c>
      <c r="I1842">
        <v>130702</v>
      </c>
      <c r="J1842">
        <v>1382</v>
      </c>
      <c r="K1842">
        <v>321</v>
      </c>
    </row>
    <row r="1843" spans="1:11" x14ac:dyDescent="0.3">
      <c r="A1843" t="s">
        <v>11</v>
      </c>
      <c r="B1843">
        <v>8102772346</v>
      </c>
      <c r="C1843">
        <v>41</v>
      </c>
      <c r="D1843" t="s">
        <v>1858</v>
      </c>
      <c r="E1843" t="s">
        <v>13</v>
      </c>
      <c r="F1843" t="s">
        <v>16</v>
      </c>
      <c r="G1843">
        <v>319520</v>
      </c>
      <c r="H1843">
        <v>11164</v>
      </c>
      <c r="I1843">
        <v>3462</v>
      </c>
      <c r="J1843">
        <v>86</v>
      </c>
      <c r="K1843">
        <v>43</v>
      </c>
    </row>
    <row r="1844" spans="1:11" x14ac:dyDescent="0.3">
      <c r="A1844" t="s">
        <v>11</v>
      </c>
      <c r="B1844">
        <v>5377153226</v>
      </c>
      <c r="C1844">
        <v>59</v>
      </c>
      <c r="D1844" t="s">
        <v>1859</v>
      </c>
      <c r="E1844" t="s">
        <v>13</v>
      </c>
      <c r="F1844" t="s">
        <v>14</v>
      </c>
      <c r="G1844">
        <v>983674</v>
      </c>
      <c r="H1844">
        <v>278189</v>
      </c>
      <c r="I1844">
        <v>18611</v>
      </c>
      <c r="J1844">
        <v>6951</v>
      </c>
      <c r="K1844">
        <v>4267</v>
      </c>
    </row>
    <row r="1845" spans="1:11" x14ac:dyDescent="0.3">
      <c r="A1845" t="s">
        <v>11</v>
      </c>
      <c r="B1845">
        <v>1984440062</v>
      </c>
      <c r="C1845">
        <v>43</v>
      </c>
      <c r="D1845" t="s">
        <v>1860</v>
      </c>
      <c r="E1845" t="s">
        <v>13</v>
      </c>
      <c r="F1845" t="s">
        <v>16</v>
      </c>
      <c r="G1845">
        <v>217636</v>
      </c>
      <c r="H1845">
        <v>124800</v>
      </c>
      <c r="I1845">
        <v>6221</v>
      </c>
      <c r="J1845">
        <v>13</v>
      </c>
      <c r="K1845">
        <v>3</v>
      </c>
    </row>
    <row r="1846" spans="1:11" x14ac:dyDescent="0.3">
      <c r="A1846" t="s">
        <v>11</v>
      </c>
      <c r="B1846">
        <v>3587037447</v>
      </c>
      <c r="C1846">
        <v>40</v>
      </c>
      <c r="D1846" t="s">
        <v>1861</v>
      </c>
      <c r="E1846" t="s">
        <v>13</v>
      </c>
      <c r="F1846" t="s">
        <v>16</v>
      </c>
      <c r="G1846">
        <v>489750</v>
      </c>
      <c r="H1846">
        <v>308576</v>
      </c>
      <c r="I1846">
        <v>91272</v>
      </c>
      <c r="J1846">
        <v>3220</v>
      </c>
      <c r="K1846">
        <v>251</v>
      </c>
    </row>
    <row r="1847" spans="1:11" x14ac:dyDescent="0.3">
      <c r="A1847" t="s">
        <v>11</v>
      </c>
      <c r="B1847">
        <v>7419212010</v>
      </c>
      <c r="C1847">
        <v>10</v>
      </c>
      <c r="D1847" t="s">
        <v>1862</v>
      </c>
      <c r="E1847" t="s">
        <v>13</v>
      </c>
      <c r="F1847" t="s">
        <v>16</v>
      </c>
      <c r="G1847">
        <v>827574</v>
      </c>
      <c r="H1847">
        <v>430609</v>
      </c>
      <c r="I1847">
        <v>98097</v>
      </c>
      <c r="J1847">
        <v>6128</v>
      </c>
      <c r="K1847">
        <v>1592</v>
      </c>
    </row>
    <row r="1848" spans="1:11" x14ac:dyDescent="0.3">
      <c r="A1848" t="s">
        <v>11</v>
      </c>
      <c r="B1848">
        <v>5375849893</v>
      </c>
      <c r="C1848">
        <v>5</v>
      </c>
      <c r="D1848" t="s">
        <v>1863</v>
      </c>
      <c r="E1848" t="s">
        <v>13</v>
      </c>
      <c r="F1848" t="s">
        <v>16</v>
      </c>
      <c r="G1848">
        <v>592556</v>
      </c>
      <c r="H1848">
        <v>104773</v>
      </c>
      <c r="I1848">
        <v>17878</v>
      </c>
      <c r="J1848">
        <v>2377</v>
      </c>
      <c r="K1848">
        <v>1433</v>
      </c>
    </row>
    <row r="1849" spans="1:11" x14ac:dyDescent="0.3">
      <c r="A1849" t="s">
        <v>11</v>
      </c>
      <c r="B1849">
        <v>4107745338</v>
      </c>
      <c r="C1849">
        <v>53</v>
      </c>
      <c r="D1849" t="s">
        <v>1864</v>
      </c>
      <c r="E1849" t="s">
        <v>13</v>
      </c>
      <c r="F1849" t="s">
        <v>16</v>
      </c>
      <c r="G1849">
        <v>62408</v>
      </c>
      <c r="H1849">
        <v>10333</v>
      </c>
      <c r="I1849">
        <v>3656</v>
      </c>
      <c r="J1849">
        <v>198</v>
      </c>
      <c r="K1849">
        <v>23</v>
      </c>
    </row>
    <row r="1850" spans="1:11" x14ac:dyDescent="0.3">
      <c r="A1850" t="s">
        <v>11</v>
      </c>
      <c r="B1850">
        <v>9999715467</v>
      </c>
      <c r="C1850">
        <v>7</v>
      </c>
      <c r="D1850" t="s">
        <v>1865</v>
      </c>
      <c r="E1850" t="s">
        <v>13</v>
      </c>
      <c r="F1850" t="s">
        <v>39</v>
      </c>
      <c r="G1850">
        <v>587919</v>
      </c>
      <c r="H1850">
        <v>271144</v>
      </c>
      <c r="I1850">
        <v>47600</v>
      </c>
      <c r="J1850">
        <v>989</v>
      </c>
      <c r="K1850">
        <v>283</v>
      </c>
    </row>
    <row r="1851" spans="1:11" x14ac:dyDescent="0.3">
      <c r="A1851" t="s">
        <v>11</v>
      </c>
      <c r="B1851">
        <v>4576295973</v>
      </c>
      <c r="C1851">
        <v>35</v>
      </c>
      <c r="D1851" t="s">
        <v>1866</v>
      </c>
      <c r="E1851" t="s">
        <v>13</v>
      </c>
      <c r="F1851" t="s">
        <v>16</v>
      </c>
      <c r="G1851">
        <v>732274</v>
      </c>
      <c r="H1851">
        <v>452511</v>
      </c>
      <c r="I1851">
        <v>125930</v>
      </c>
      <c r="J1851">
        <v>9000</v>
      </c>
      <c r="K1851">
        <v>4019</v>
      </c>
    </row>
    <row r="1852" spans="1:11" x14ac:dyDescent="0.3">
      <c r="A1852" t="s">
        <v>11</v>
      </c>
      <c r="B1852">
        <v>5254751107</v>
      </c>
      <c r="C1852">
        <v>5</v>
      </c>
      <c r="D1852" t="s">
        <v>1867</v>
      </c>
      <c r="E1852" t="s">
        <v>13</v>
      </c>
      <c r="F1852" t="s">
        <v>14</v>
      </c>
      <c r="G1852">
        <v>135593</v>
      </c>
      <c r="H1852">
        <v>77504</v>
      </c>
      <c r="I1852">
        <v>10887</v>
      </c>
      <c r="J1852">
        <v>1513</v>
      </c>
      <c r="K1852">
        <v>502</v>
      </c>
    </row>
    <row r="1853" spans="1:11" x14ac:dyDescent="0.3">
      <c r="A1853" t="s">
        <v>11</v>
      </c>
      <c r="B1853">
        <v>9701791233</v>
      </c>
      <c r="C1853">
        <v>18</v>
      </c>
      <c r="D1853" t="s">
        <v>1868</v>
      </c>
      <c r="E1853" t="s">
        <v>13</v>
      </c>
      <c r="F1853" t="s">
        <v>16</v>
      </c>
      <c r="G1853">
        <v>610608</v>
      </c>
      <c r="H1853">
        <v>307496</v>
      </c>
      <c r="I1853">
        <v>101947</v>
      </c>
      <c r="J1853">
        <v>3656</v>
      </c>
      <c r="K1853">
        <v>2033</v>
      </c>
    </row>
    <row r="1854" spans="1:11" x14ac:dyDescent="0.3">
      <c r="A1854" t="s">
        <v>11</v>
      </c>
      <c r="B1854">
        <v>2189370390</v>
      </c>
      <c r="C1854">
        <v>16</v>
      </c>
      <c r="D1854" t="s">
        <v>1869</v>
      </c>
      <c r="E1854" t="s">
        <v>13</v>
      </c>
      <c r="F1854" t="s">
        <v>16</v>
      </c>
      <c r="G1854">
        <v>273994</v>
      </c>
      <c r="H1854">
        <v>136876</v>
      </c>
      <c r="I1854">
        <v>32441</v>
      </c>
      <c r="J1854">
        <v>2003</v>
      </c>
      <c r="K1854">
        <v>694</v>
      </c>
    </row>
    <row r="1855" spans="1:11" x14ac:dyDescent="0.3">
      <c r="A1855" t="s">
        <v>11</v>
      </c>
      <c r="B1855">
        <v>6205192412</v>
      </c>
      <c r="C1855">
        <v>37</v>
      </c>
      <c r="D1855" t="s">
        <v>1870</v>
      </c>
      <c r="E1855" t="s">
        <v>13</v>
      </c>
      <c r="F1855" t="s">
        <v>16</v>
      </c>
      <c r="G1855">
        <v>573809</v>
      </c>
      <c r="H1855">
        <v>10218</v>
      </c>
      <c r="I1855">
        <v>783</v>
      </c>
      <c r="J1855">
        <v>132</v>
      </c>
      <c r="K1855">
        <v>5</v>
      </c>
    </row>
    <row r="1856" spans="1:11" x14ac:dyDescent="0.3">
      <c r="A1856" t="s">
        <v>11</v>
      </c>
      <c r="B1856">
        <v>6765762733</v>
      </c>
      <c r="C1856">
        <v>38</v>
      </c>
      <c r="D1856" t="s">
        <v>1871</v>
      </c>
      <c r="E1856" t="s">
        <v>13</v>
      </c>
      <c r="F1856" t="s">
        <v>16</v>
      </c>
      <c r="G1856">
        <v>541941</v>
      </c>
      <c r="H1856">
        <v>285937</v>
      </c>
      <c r="I1856">
        <v>85337</v>
      </c>
      <c r="J1856">
        <v>577</v>
      </c>
      <c r="K1856">
        <v>194</v>
      </c>
    </row>
    <row r="1857" spans="1:11" x14ac:dyDescent="0.3">
      <c r="A1857" t="s">
        <v>11</v>
      </c>
      <c r="B1857">
        <v>8388109679</v>
      </c>
      <c r="C1857">
        <v>6</v>
      </c>
      <c r="D1857" t="s">
        <v>1872</v>
      </c>
      <c r="E1857" t="s">
        <v>13</v>
      </c>
      <c r="F1857" t="s">
        <v>16</v>
      </c>
      <c r="G1857">
        <v>483788</v>
      </c>
      <c r="H1857">
        <v>65023</v>
      </c>
      <c r="I1857">
        <v>11777</v>
      </c>
      <c r="J1857">
        <v>288</v>
      </c>
      <c r="K1857">
        <v>183</v>
      </c>
    </row>
    <row r="1858" spans="1:11" x14ac:dyDescent="0.3">
      <c r="A1858" t="s">
        <v>11</v>
      </c>
      <c r="B1858">
        <v>8837262669</v>
      </c>
      <c r="C1858">
        <v>50</v>
      </c>
      <c r="D1858" t="s">
        <v>1873</v>
      </c>
      <c r="E1858" t="s">
        <v>13</v>
      </c>
      <c r="F1858" t="s">
        <v>39</v>
      </c>
      <c r="G1858">
        <v>895949</v>
      </c>
      <c r="H1858">
        <v>114541</v>
      </c>
      <c r="I1858">
        <v>27421</v>
      </c>
      <c r="J1858">
        <v>433</v>
      </c>
      <c r="K1858">
        <v>227</v>
      </c>
    </row>
    <row r="1859" spans="1:11" x14ac:dyDescent="0.3">
      <c r="A1859" t="s">
        <v>11</v>
      </c>
      <c r="B1859">
        <v>2219875491</v>
      </c>
      <c r="C1859">
        <v>46</v>
      </c>
      <c r="D1859" t="s">
        <v>1874</v>
      </c>
      <c r="E1859" t="s">
        <v>13</v>
      </c>
      <c r="F1859" t="s">
        <v>16</v>
      </c>
      <c r="G1859">
        <v>471119</v>
      </c>
      <c r="H1859">
        <v>229094</v>
      </c>
      <c r="I1859">
        <v>14798</v>
      </c>
      <c r="J1859">
        <v>2862</v>
      </c>
      <c r="K1859">
        <v>508</v>
      </c>
    </row>
    <row r="1860" spans="1:11" x14ac:dyDescent="0.3">
      <c r="A1860" t="s">
        <v>11</v>
      </c>
      <c r="B1860">
        <v>6795367701</v>
      </c>
      <c r="C1860">
        <v>9</v>
      </c>
      <c r="D1860" t="s">
        <v>1875</v>
      </c>
      <c r="E1860" t="s">
        <v>13</v>
      </c>
      <c r="F1860" t="s">
        <v>39</v>
      </c>
      <c r="G1860">
        <v>879291</v>
      </c>
      <c r="H1860">
        <v>405404</v>
      </c>
      <c r="I1860">
        <v>126481</v>
      </c>
      <c r="J1860">
        <v>2644</v>
      </c>
      <c r="K1860">
        <v>1588</v>
      </c>
    </row>
    <row r="1861" spans="1:11" x14ac:dyDescent="0.3">
      <c r="A1861" t="s">
        <v>11</v>
      </c>
      <c r="B1861">
        <v>8171621913</v>
      </c>
      <c r="C1861">
        <v>17</v>
      </c>
      <c r="D1861" t="s">
        <v>1876</v>
      </c>
      <c r="E1861" t="s">
        <v>13</v>
      </c>
      <c r="F1861" t="s">
        <v>39</v>
      </c>
      <c r="G1861">
        <v>842969</v>
      </c>
      <c r="H1861">
        <v>266296</v>
      </c>
      <c r="I1861">
        <v>105181</v>
      </c>
      <c r="J1861">
        <v>795</v>
      </c>
      <c r="K1861">
        <v>508</v>
      </c>
    </row>
    <row r="1862" spans="1:11" x14ac:dyDescent="0.3">
      <c r="A1862" t="s">
        <v>11</v>
      </c>
      <c r="B1862">
        <v>3638804046</v>
      </c>
      <c r="C1862">
        <v>52</v>
      </c>
      <c r="D1862" t="s">
        <v>1877</v>
      </c>
      <c r="E1862" t="s">
        <v>13</v>
      </c>
      <c r="F1862" t="s">
        <v>16</v>
      </c>
      <c r="G1862">
        <v>865374</v>
      </c>
      <c r="H1862">
        <v>554884</v>
      </c>
      <c r="I1862">
        <v>193109</v>
      </c>
      <c r="J1862">
        <v>5562</v>
      </c>
      <c r="K1862">
        <v>3231</v>
      </c>
    </row>
    <row r="1863" spans="1:11" x14ac:dyDescent="0.3">
      <c r="A1863" t="s">
        <v>11</v>
      </c>
      <c r="B1863">
        <v>8322280414</v>
      </c>
      <c r="C1863">
        <v>54</v>
      </c>
      <c r="D1863" t="s">
        <v>1878</v>
      </c>
      <c r="E1863" t="s">
        <v>13</v>
      </c>
      <c r="F1863" t="s">
        <v>39</v>
      </c>
      <c r="G1863">
        <v>19138</v>
      </c>
      <c r="H1863">
        <v>3538</v>
      </c>
      <c r="I1863">
        <v>651</v>
      </c>
      <c r="J1863">
        <v>42</v>
      </c>
      <c r="K1863">
        <v>27</v>
      </c>
    </row>
    <row r="1864" spans="1:11" x14ac:dyDescent="0.3">
      <c r="A1864" t="s">
        <v>11</v>
      </c>
      <c r="B1864">
        <v>1758573008</v>
      </c>
      <c r="C1864">
        <v>16</v>
      </c>
      <c r="D1864" t="s">
        <v>1879</v>
      </c>
      <c r="E1864" t="s">
        <v>13</v>
      </c>
      <c r="F1864" t="s">
        <v>16</v>
      </c>
      <c r="G1864">
        <v>171927</v>
      </c>
      <c r="H1864">
        <v>92176</v>
      </c>
      <c r="I1864">
        <v>13852</v>
      </c>
      <c r="J1864">
        <v>407</v>
      </c>
      <c r="K1864">
        <v>12</v>
      </c>
    </row>
    <row r="1865" spans="1:11" x14ac:dyDescent="0.3">
      <c r="A1865" t="s">
        <v>11</v>
      </c>
      <c r="B1865">
        <v>7851080382</v>
      </c>
      <c r="C1865">
        <v>9</v>
      </c>
      <c r="D1865" t="s">
        <v>1880</v>
      </c>
      <c r="E1865" t="s">
        <v>13</v>
      </c>
      <c r="F1865" t="s">
        <v>16</v>
      </c>
      <c r="G1865">
        <v>808164</v>
      </c>
      <c r="H1865">
        <v>495753</v>
      </c>
      <c r="I1865">
        <v>95748</v>
      </c>
      <c r="J1865">
        <v>5830</v>
      </c>
      <c r="K1865">
        <v>672</v>
      </c>
    </row>
    <row r="1866" spans="1:11" x14ac:dyDescent="0.3">
      <c r="A1866" t="s">
        <v>11</v>
      </c>
      <c r="B1866">
        <v>3830290013</v>
      </c>
      <c r="C1866">
        <v>10</v>
      </c>
      <c r="D1866" t="s">
        <v>1881</v>
      </c>
      <c r="E1866" t="s">
        <v>25</v>
      </c>
      <c r="F1866" t="s">
        <v>16</v>
      </c>
      <c r="G1866">
        <v>414282</v>
      </c>
      <c r="H1866">
        <v>22348</v>
      </c>
      <c r="I1866">
        <v>904</v>
      </c>
      <c r="J1866">
        <v>480</v>
      </c>
      <c r="K1866">
        <v>49</v>
      </c>
    </row>
    <row r="1867" spans="1:11" x14ac:dyDescent="0.3">
      <c r="A1867" t="s">
        <v>11</v>
      </c>
      <c r="B1867">
        <v>9321264223</v>
      </c>
      <c r="C1867">
        <v>59</v>
      </c>
      <c r="D1867" t="s">
        <v>1882</v>
      </c>
      <c r="E1867" t="s">
        <v>13</v>
      </c>
      <c r="F1867" t="s">
        <v>16</v>
      </c>
      <c r="G1867">
        <v>318183</v>
      </c>
      <c r="H1867">
        <v>211167</v>
      </c>
      <c r="I1867">
        <v>36708</v>
      </c>
      <c r="J1867">
        <v>3377</v>
      </c>
      <c r="K1867">
        <v>2008</v>
      </c>
    </row>
    <row r="1868" spans="1:11" x14ac:dyDescent="0.3">
      <c r="A1868" t="s">
        <v>11</v>
      </c>
      <c r="B1868">
        <v>8687626408</v>
      </c>
      <c r="C1868">
        <v>60</v>
      </c>
      <c r="D1868" t="s">
        <v>1883</v>
      </c>
      <c r="E1868" t="s">
        <v>13</v>
      </c>
      <c r="F1868" t="s">
        <v>14</v>
      </c>
      <c r="G1868">
        <v>59445</v>
      </c>
      <c r="H1868">
        <v>27080</v>
      </c>
      <c r="I1868">
        <v>1557</v>
      </c>
      <c r="J1868">
        <v>205</v>
      </c>
      <c r="K1868">
        <v>120</v>
      </c>
    </row>
    <row r="1869" spans="1:11" x14ac:dyDescent="0.3">
      <c r="A1869" t="s">
        <v>11</v>
      </c>
      <c r="B1869">
        <v>2716286203</v>
      </c>
      <c r="C1869">
        <v>26</v>
      </c>
      <c r="D1869" t="s">
        <v>1884</v>
      </c>
      <c r="E1869" t="s">
        <v>13</v>
      </c>
      <c r="F1869" t="s">
        <v>16</v>
      </c>
      <c r="G1869">
        <v>458410</v>
      </c>
      <c r="H1869">
        <v>185814</v>
      </c>
      <c r="I1869">
        <v>18757</v>
      </c>
      <c r="J1869">
        <v>3205</v>
      </c>
      <c r="K1869">
        <v>1873</v>
      </c>
    </row>
    <row r="1870" spans="1:11" x14ac:dyDescent="0.3">
      <c r="A1870" t="s">
        <v>11</v>
      </c>
      <c r="B1870">
        <v>5256403413</v>
      </c>
      <c r="C1870">
        <v>41</v>
      </c>
      <c r="D1870" t="s">
        <v>1885</v>
      </c>
      <c r="E1870" t="s">
        <v>13</v>
      </c>
      <c r="F1870" t="s">
        <v>16</v>
      </c>
      <c r="G1870">
        <v>607209</v>
      </c>
      <c r="H1870">
        <v>232236</v>
      </c>
      <c r="I1870">
        <v>28303</v>
      </c>
      <c r="J1870">
        <v>2275</v>
      </c>
      <c r="K1870">
        <v>1432</v>
      </c>
    </row>
    <row r="1871" spans="1:11" x14ac:dyDescent="0.3">
      <c r="A1871" t="s">
        <v>11</v>
      </c>
      <c r="B1871">
        <v>4467190409</v>
      </c>
      <c r="C1871">
        <v>59</v>
      </c>
      <c r="D1871" t="s">
        <v>1886</v>
      </c>
      <c r="E1871" t="s">
        <v>13</v>
      </c>
      <c r="F1871" t="s">
        <v>39</v>
      </c>
      <c r="G1871">
        <v>11434</v>
      </c>
      <c r="H1871">
        <v>7463</v>
      </c>
      <c r="I1871">
        <v>1233</v>
      </c>
      <c r="J1871">
        <v>44</v>
      </c>
      <c r="K1871">
        <v>8</v>
      </c>
    </row>
    <row r="1872" spans="1:11" x14ac:dyDescent="0.3">
      <c r="A1872" t="s">
        <v>11</v>
      </c>
      <c r="B1872">
        <v>1657971550</v>
      </c>
      <c r="C1872">
        <v>60</v>
      </c>
      <c r="D1872" t="s">
        <v>1887</v>
      </c>
      <c r="E1872" t="s">
        <v>25</v>
      </c>
      <c r="F1872" t="s">
        <v>16</v>
      </c>
      <c r="G1872">
        <v>66956</v>
      </c>
      <c r="H1872">
        <v>40654</v>
      </c>
      <c r="I1872">
        <v>12603</v>
      </c>
      <c r="J1872">
        <v>778</v>
      </c>
      <c r="K1872">
        <v>233</v>
      </c>
    </row>
    <row r="1873" spans="1:11" x14ac:dyDescent="0.3">
      <c r="A1873" t="s">
        <v>11</v>
      </c>
      <c r="B1873">
        <v>3736297856</v>
      </c>
      <c r="C1873">
        <v>34</v>
      </c>
      <c r="D1873" t="s">
        <v>1888</v>
      </c>
      <c r="E1873" t="s">
        <v>13</v>
      </c>
      <c r="F1873" t="s">
        <v>16</v>
      </c>
      <c r="G1873">
        <v>761969</v>
      </c>
      <c r="H1873">
        <v>502599</v>
      </c>
      <c r="I1873">
        <v>94675</v>
      </c>
      <c r="J1873">
        <v>3242</v>
      </c>
      <c r="K1873">
        <v>1763</v>
      </c>
    </row>
    <row r="1874" spans="1:11" x14ac:dyDescent="0.3">
      <c r="A1874" t="s">
        <v>11</v>
      </c>
      <c r="B1874">
        <v>2780279216</v>
      </c>
      <c r="C1874">
        <v>47</v>
      </c>
      <c r="D1874" t="s">
        <v>1889</v>
      </c>
      <c r="E1874" t="s">
        <v>13</v>
      </c>
      <c r="F1874" t="s">
        <v>16</v>
      </c>
      <c r="G1874">
        <v>92798</v>
      </c>
      <c r="H1874">
        <v>54113</v>
      </c>
      <c r="I1874">
        <v>20422</v>
      </c>
      <c r="J1874">
        <v>994</v>
      </c>
      <c r="K1874">
        <v>79</v>
      </c>
    </row>
    <row r="1875" spans="1:11" x14ac:dyDescent="0.3">
      <c r="A1875" t="s">
        <v>11</v>
      </c>
      <c r="B1875">
        <v>1457628955</v>
      </c>
      <c r="C1875">
        <v>24</v>
      </c>
      <c r="D1875" t="s">
        <v>1890</v>
      </c>
      <c r="E1875" t="s">
        <v>13</v>
      </c>
      <c r="F1875" t="s">
        <v>16</v>
      </c>
      <c r="G1875">
        <v>40074</v>
      </c>
      <c r="H1875">
        <v>26176</v>
      </c>
      <c r="I1875">
        <v>619</v>
      </c>
      <c r="J1875">
        <v>380</v>
      </c>
      <c r="K1875">
        <v>221</v>
      </c>
    </row>
    <row r="1876" spans="1:11" x14ac:dyDescent="0.3">
      <c r="A1876" t="s">
        <v>11</v>
      </c>
      <c r="B1876">
        <v>7854956142</v>
      </c>
      <c r="C1876">
        <v>10</v>
      </c>
      <c r="D1876" t="s">
        <v>1891</v>
      </c>
      <c r="E1876" t="s">
        <v>13</v>
      </c>
      <c r="F1876" t="s">
        <v>16</v>
      </c>
      <c r="G1876">
        <v>660972</v>
      </c>
      <c r="H1876">
        <v>49645</v>
      </c>
      <c r="I1876">
        <v>8012</v>
      </c>
      <c r="J1876">
        <v>363</v>
      </c>
      <c r="K1876">
        <v>226</v>
      </c>
    </row>
    <row r="1877" spans="1:11" x14ac:dyDescent="0.3">
      <c r="A1877" t="s">
        <v>11</v>
      </c>
      <c r="B1877">
        <v>7754163323</v>
      </c>
      <c r="C1877">
        <v>14</v>
      </c>
      <c r="D1877" t="s">
        <v>1892</v>
      </c>
      <c r="E1877" t="s">
        <v>13</v>
      </c>
      <c r="F1877" t="s">
        <v>16</v>
      </c>
      <c r="G1877">
        <v>85658</v>
      </c>
      <c r="H1877">
        <v>9168</v>
      </c>
      <c r="I1877">
        <v>943</v>
      </c>
      <c r="J1877">
        <v>35</v>
      </c>
      <c r="K1877">
        <v>14</v>
      </c>
    </row>
    <row r="1878" spans="1:11" x14ac:dyDescent="0.3">
      <c r="A1878" t="s">
        <v>11</v>
      </c>
      <c r="B1878">
        <v>4193034248</v>
      </c>
      <c r="C1878">
        <v>17</v>
      </c>
      <c r="D1878" t="s">
        <v>1893</v>
      </c>
      <c r="E1878" t="s">
        <v>13</v>
      </c>
      <c r="F1878" t="s">
        <v>16</v>
      </c>
      <c r="G1878">
        <v>76980</v>
      </c>
      <c r="H1878">
        <v>39177</v>
      </c>
      <c r="I1878">
        <v>4150</v>
      </c>
      <c r="J1878">
        <v>311</v>
      </c>
      <c r="K1878">
        <v>102</v>
      </c>
    </row>
    <row r="1879" spans="1:11" x14ac:dyDescent="0.3">
      <c r="A1879" t="s">
        <v>11</v>
      </c>
      <c r="B1879">
        <v>7006532001</v>
      </c>
      <c r="C1879">
        <v>52</v>
      </c>
      <c r="D1879" t="s">
        <v>1894</v>
      </c>
      <c r="E1879" t="s">
        <v>13</v>
      </c>
      <c r="F1879" t="s">
        <v>16</v>
      </c>
      <c r="G1879">
        <v>869304</v>
      </c>
      <c r="H1879">
        <v>126081</v>
      </c>
      <c r="I1879">
        <v>30690</v>
      </c>
      <c r="J1879">
        <v>1785</v>
      </c>
      <c r="K1879">
        <v>304</v>
      </c>
    </row>
    <row r="1880" spans="1:11" x14ac:dyDescent="0.3">
      <c r="A1880" t="s">
        <v>11</v>
      </c>
      <c r="B1880">
        <v>3566078262</v>
      </c>
      <c r="C1880">
        <v>5</v>
      </c>
      <c r="D1880" t="s">
        <v>1895</v>
      </c>
      <c r="E1880" t="s">
        <v>13</v>
      </c>
      <c r="F1880" t="s">
        <v>39</v>
      </c>
      <c r="G1880">
        <v>127294</v>
      </c>
      <c r="H1880">
        <v>1408</v>
      </c>
      <c r="I1880">
        <v>390</v>
      </c>
      <c r="J1880">
        <v>16</v>
      </c>
      <c r="K1880">
        <v>9</v>
      </c>
    </row>
    <row r="1881" spans="1:11" x14ac:dyDescent="0.3">
      <c r="A1881" t="s">
        <v>11</v>
      </c>
      <c r="B1881">
        <v>5532778375</v>
      </c>
      <c r="C1881">
        <v>12</v>
      </c>
      <c r="D1881" t="s">
        <v>1896</v>
      </c>
      <c r="E1881" t="s">
        <v>13</v>
      </c>
      <c r="F1881" t="s">
        <v>16</v>
      </c>
      <c r="G1881">
        <v>884085</v>
      </c>
      <c r="H1881">
        <v>563945</v>
      </c>
      <c r="I1881">
        <v>2588</v>
      </c>
      <c r="J1881">
        <v>7784</v>
      </c>
      <c r="K1881">
        <v>1677</v>
      </c>
    </row>
    <row r="1882" spans="1:11" x14ac:dyDescent="0.3">
      <c r="A1882" t="s">
        <v>11</v>
      </c>
      <c r="B1882">
        <v>9714242044</v>
      </c>
      <c r="C1882">
        <v>12</v>
      </c>
      <c r="D1882" t="s">
        <v>1897</v>
      </c>
      <c r="E1882" t="s">
        <v>13</v>
      </c>
      <c r="F1882" t="s">
        <v>14</v>
      </c>
      <c r="G1882">
        <v>938056</v>
      </c>
      <c r="H1882">
        <v>505420</v>
      </c>
      <c r="I1882">
        <v>182754</v>
      </c>
      <c r="J1882">
        <v>9745</v>
      </c>
      <c r="K1882">
        <v>6161</v>
      </c>
    </row>
    <row r="1883" spans="1:11" x14ac:dyDescent="0.3">
      <c r="A1883" t="s">
        <v>11</v>
      </c>
      <c r="B1883">
        <v>3704085478</v>
      </c>
      <c r="C1883">
        <v>32</v>
      </c>
      <c r="D1883" t="s">
        <v>1898</v>
      </c>
      <c r="E1883" t="s">
        <v>13</v>
      </c>
      <c r="F1883" t="s">
        <v>16</v>
      </c>
      <c r="G1883">
        <v>83253</v>
      </c>
      <c r="H1883">
        <v>26303</v>
      </c>
      <c r="I1883">
        <v>2606</v>
      </c>
      <c r="J1883">
        <v>300</v>
      </c>
      <c r="K1883">
        <v>63</v>
      </c>
    </row>
    <row r="1884" spans="1:11" x14ac:dyDescent="0.3">
      <c r="A1884" t="s">
        <v>11</v>
      </c>
      <c r="B1884">
        <v>1993672072</v>
      </c>
      <c r="C1884">
        <v>12</v>
      </c>
      <c r="D1884" t="s">
        <v>1899</v>
      </c>
      <c r="E1884" t="s">
        <v>13</v>
      </c>
      <c r="F1884" t="s">
        <v>16</v>
      </c>
      <c r="G1884">
        <v>517290</v>
      </c>
      <c r="H1884">
        <v>320940</v>
      </c>
      <c r="I1884">
        <v>39511</v>
      </c>
      <c r="J1884">
        <v>27</v>
      </c>
      <c r="K1884">
        <v>8</v>
      </c>
    </row>
    <row r="1885" spans="1:11" x14ac:dyDescent="0.3">
      <c r="A1885" t="s">
        <v>11</v>
      </c>
      <c r="B1885">
        <v>8806240648</v>
      </c>
      <c r="C1885">
        <v>18</v>
      </c>
      <c r="D1885" t="s">
        <v>1900</v>
      </c>
      <c r="E1885" t="s">
        <v>13</v>
      </c>
      <c r="F1885" t="s">
        <v>16</v>
      </c>
      <c r="G1885">
        <v>831057</v>
      </c>
      <c r="H1885">
        <v>321939</v>
      </c>
      <c r="I1885">
        <v>16647</v>
      </c>
      <c r="J1885">
        <v>5462</v>
      </c>
      <c r="K1885">
        <v>618</v>
      </c>
    </row>
    <row r="1886" spans="1:11" x14ac:dyDescent="0.3">
      <c r="A1886" t="s">
        <v>11</v>
      </c>
      <c r="B1886">
        <v>3244448737</v>
      </c>
      <c r="C1886">
        <v>55</v>
      </c>
      <c r="D1886" t="s">
        <v>1901</v>
      </c>
      <c r="E1886" t="s">
        <v>13</v>
      </c>
      <c r="F1886" t="s">
        <v>16</v>
      </c>
      <c r="G1886">
        <v>694547</v>
      </c>
      <c r="H1886">
        <v>412438</v>
      </c>
      <c r="I1886">
        <v>152569</v>
      </c>
      <c r="J1886">
        <v>3676</v>
      </c>
      <c r="K1886">
        <v>718</v>
      </c>
    </row>
    <row r="1887" spans="1:11" x14ac:dyDescent="0.3">
      <c r="A1887" t="s">
        <v>11</v>
      </c>
      <c r="B1887">
        <v>6068036635</v>
      </c>
      <c r="C1887">
        <v>46</v>
      </c>
      <c r="D1887" t="s">
        <v>1902</v>
      </c>
      <c r="E1887" t="s">
        <v>13</v>
      </c>
      <c r="F1887" t="s">
        <v>14</v>
      </c>
      <c r="G1887">
        <v>569655</v>
      </c>
      <c r="H1887">
        <v>135999</v>
      </c>
      <c r="I1887">
        <v>31863</v>
      </c>
      <c r="J1887">
        <v>305</v>
      </c>
      <c r="K1887">
        <v>187</v>
      </c>
    </row>
    <row r="1888" spans="1:11" x14ac:dyDescent="0.3">
      <c r="A1888" t="s">
        <v>11</v>
      </c>
      <c r="B1888">
        <v>9552784195</v>
      </c>
      <c r="C1888">
        <v>55</v>
      </c>
      <c r="D1888" t="s">
        <v>1903</v>
      </c>
      <c r="E1888" t="s">
        <v>13</v>
      </c>
      <c r="F1888" t="s">
        <v>16</v>
      </c>
      <c r="G1888">
        <v>591776</v>
      </c>
      <c r="H1888">
        <v>323452</v>
      </c>
      <c r="I1888">
        <v>128160</v>
      </c>
      <c r="J1888">
        <v>4777</v>
      </c>
      <c r="K1888">
        <v>2485</v>
      </c>
    </row>
    <row r="1889" spans="1:11" x14ac:dyDescent="0.3">
      <c r="A1889" t="s">
        <v>11</v>
      </c>
      <c r="B1889">
        <v>6040822707</v>
      </c>
      <c r="C1889">
        <v>24</v>
      </c>
      <c r="D1889" t="s">
        <v>1904</v>
      </c>
      <c r="E1889" t="s">
        <v>13</v>
      </c>
      <c r="F1889" t="s">
        <v>16</v>
      </c>
      <c r="G1889">
        <v>875426</v>
      </c>
      <c r="H1889">
        <v>191007</v>
      </c>
      <c r="I1889">
        <v>35693</v>
      </c>
      <c r="J1889">
        <v>3377</v>
      </c>
      <c r="K1889">
        <v>881</v>
      </c>
    </row>
    <row r="1890" spans="1:11" x14ac:dyDescent="0.3">
      <c r="A1890" t="s">
        <v>11</v>
      </c>
      <c r="B1890">
        <v>6846584197</v>
      </c>
      <c r="C1890">
        <v>8</v>
      </c>
      <c r="D1890" t="s">
        <v>1905</v>
      </c>
      <c r="E1890" t="s">
        <v>13</v>
      </c>
      <c r="F1890" t="s">
        <v>16</v>
      </c>
      <c r="G1890">
        <v>265630</v>
      </c>
      <c r="H1890">
        <v>111406</v>
      </c>
      <c r="I1890">
        <v>32547</v>
      </c>
      <c r="J1890">
        <v>222</v>
      </c>
      <c r="K1890">
        <v>106</v>
      </c>
    </row>
    <row r="1891" spans="1:11" x14ac:dyDescent="0.3">
      <c r="A1891" t="s">
        <v>11</v>
      </c>
      <c r="B1891">
        <v>9742816828</v>
      </c>
      <c r="C1891">
        <v>6</v>
      </c>
      <c r="D1891" t="s">
        <v>1906</v>
      </c>
      <c r="E1891" t="s">
        <v>13</v>
      </c>
      <c r="F1891" t="s">
        <v>16</v>
      </c>
      <c r="G1891">
        <v>36136</v>
      </c>
      <c r="H1891">
        <v>1951</v>
      </c>
      <c r="I1891">
        <v>194</v>
      </c>
      <c r="J1891">
        <v>24</v>
      </c>
      <c r="K1891">
        <v>13</v>
      </c>
    </row>
    <row r="1892" spans="1:11" x14ac:dyDescent="0.3">
      <c r="A1892" t="s">
        <v>11</v>
      </c>
      <c r="B1892">
        <v>9939913525</v>
      </c>
      <c r="C1892">
        <v>18</v>
      </c>
      <c r="D1892" t="s">
        <v>1907</v>
      </c>
      <c r="E1892" t="s">
        <v>13</v>
      </c>
      <c r="F1892" t="s">
        <v>39</v>
      </c>
      <c r="G1892">
        <v>696447</v>
      </c>
      <c r="H1892">
        <v>49135</v>
      </c>
      <c r="I1892">
        <v>13205</v>
      </c>
      <c r="J1892">
        <v>141</v>
      </c>
      <c r="K1892">
        <v>93</v>
      </c>
    </row>
    <row r="1893" spans="1:11" x14ac:dyDescent="0.3">
      <c r="A1893" t="s">
        <v>11</v>
      </c>
      <c r="B1893">
        <v>8658654558</v>
      </c>
      <c r="C1893">
        <v>16</v>
      </c>
      <c r="D1893" t="s">
        <v>1908</v>
      </c>
      <c r="E1893" t="s">
        <v>13</v>
      </c>
      <c r="F1893" t="s">
        <v>16</v>
      </c>
      <c r="G1893">
        <v>700307</v>
      </c>
      <c r="H1893">
        <v>108795</v>
      </c>
      <c r="I1893">
        <v>4184</v>
      </c>
      <c r="J1893">
        <v>2233</v>
      </c>
      <c r="K1893">
        <v>303</v>
      </c>
    </row>
    <row r="1894" spans="1:11" x14ac:dyDescent="0.3">
      <c r="A1894" t="s">
        <v>11</v>
      </c>
      <c r="B1894">
        <v>2420937815</v>
      </c>
      <c r="C1894">
        <v>44</v>
      </c>
      <c r="D1894" t="s">
        <v>1909</v>
      </c>
      <c r="E1894" t="s">
        <v>13</v>
      </c>
      <c r="F1894" t="s">
        <v>16</v>
      </c>
      <c r="G1894">
        <v>114164</v>
      </c>
      <c r="H1894">
        <v>32098</v>
      </c>
      <c r="I1894">
        <v>8918</v>
      </c>
      <c r="J1894">
        <v>374</v>
      </c>
      <c r="K1894">
        <v>32</v>
      </c>
    </row>
    <row r="1895" spans="1:11" x14ac:dyDescent="0.3">
      <c r="A1895" t="s">
        <v>11</v>
      </c>
      <c r="B1895">
        <v>3530389308</v>
      </c>
      <c r="C1895">
        <v>39</v>
      </c>
      <c r="D1895" t="s">
        <v>1910</v>
      </c>
      <c r="E1895" t="s">
        <v>13</v>
      </c>
      <c r="F1895" t="s">
        <v>16</v>
      </c>
      <c r="G1895">
        <v>170019</v>
      </c>
      <c r="H1895">
        <v>47549</v>
      </c>
      <c r="I1895">
        <v>2251</v>
      </c>
      <c r="J1895">
        <v>926</v>
      </c>
      <c r="K1895">
        <v>341</v>
      </c>
    </row>
    <row r="1896" spans="1:11" x14ac:dyDescent="0.3">
      <c r="A1896" t="s">
        <v>11</v>
      </c>
      <c r="B1896">
        <v>1285848570</v>
      </c>
      <c r="C1896">
        <v>31</v>
      </c>
      <c r="D1896" t="s">
        <v>1911</v>
      </c>
      <c r="E1896" t="s">
        <v>13</v>
      </c>
      <c r="F1896" t="s">
        <v>16</v>
      </c>
      <c r="G1896">
        <v>5325</v>
      </c>
      <c r="H1896">
        <v>1495</v>
      </c>
      <c r="I1896">
        <v>556</v>
      </c>
      <c r="J1896">
        <v>19</v>
      </c>
      <c r="K1896">
        <v>0</v>
      </c>
    </row>
    <row r="1897" spans="1:11" x14ac:dyDescent="0.3">
      <c r="A1897" t="s">
        <v>11</v>
      </c>
      <c r="B1897">
        <v>4655035576</v>
      </c>
      <c r="C1897">
        <v>5</v>
      </c>
      <c r="D1897" t="s">
        <v>1912</v>
      </c>
      <c r="E1897" t="s">
        <v>13</v>
      </c>
      <c r="F1897" t="s">
        <v>16</v>
      </c>
      <c r="G1897">
        <v>606818</v>
      </c>
      <c r="H1897">
        <v>68820</v>
      </c>
      <c r="I1897">
        <v>26074</v>
      </c>
      <c r="J1897">
        <v>552</v>
      </c>
      <c r="K1897">
        <v>209</v>
      </c>
    </row>
    <row r="1898" spans="1:11" x14ac:dyDescent="0.3">
      <c r="A1898" t="s">
        <v>11</v>
      </c>
      <c r="B1898">
        <v>5926663045</v>
      </c>
      <c r="C1898">
        <v>58</v>
      </c>
      <c r="D1898" t="s">
        <v>1913</v>
      </c>
      <c r="E1898" t="s">
        <v>13</v>
      </c>
      <c r="F1898" t="s">
        <v>16</v>
      </c>
      <c r="G1898">
        <v>370975</v>
      </c>
      <c r="H1898">
        <v>97305</v>
      </c>
      <c r="I1898">
        <v>36636</v>
      </c>
      <c r="J1898">
        <v>1897</v>
      </c>
      <c r="K1898">
        <v>969</v>
      </c>
    </row>
    <row r="1899" spans="1:11" x14ac:dyDescent="0.3">
      <c r="A1899" t="s">
        <v>11</v>
      </c>
      <c r="B1899">
        <v>3472212898</v>
      </c>
      <c r="C1899">
        <v>41</v>
      </c>
      <c r="D1899" t="s">
        <v>1914</v>
      </c>
      <c r="E1899" t="s">
        <v>13</v>
      </c>
      <c r="F1899" t="s">
        <v>16</v>
      </c>
      <c r="G1899">
        <v>620682</v>
      </c>
      <c r="H1899">
        <v>335022</v>
      </c>
      <c r="I1899">
        <v>83361</v>
      </c>
      <c r="J1899">
        <v>347</v>
      </c>
      <c r="K1899">
        <v>226</v>
      </c>
    </row>
    <row r="1900" spans="1:11" x14ac:dyDescent="0.3">
      <c r="A1900" t="s">
        <v>11</v>
      </c>
      <c r="B1900">
        <v>9782011579</v>
      </c>
      <c r="C1900">
        <v>42</v>
      </c>
      <c r="D1900" t="s">
        <v>1915</v>
      </c>
      <c r="E1900" t="s">
        <v>13</v>
      </c>
      <c r="F1900" t="s">
        <v>16</v>
      </c>
      <c r="G1900">
        <v>399117</v>
      </c>
      <c r="H1900">
        <v>216696</v>
      </c>
      <c r="I1900">
        <v>54263</v>
      </c>
      <c r="J1900">
        <v>842</v>
      </c>
      <c r="K1900">
        <v>530</v>
      </c>
    </row>
    <row r="1901" spans="1:11" x14ac:dyDescent="0.3">
      <c r="A1901" t="s">
        <v>11</v>
      </c>
      <c r="B1901">
        <v>9661806287</v>
      </c>
      <c r="C1901">
        <v>54</v>
      </c>
      <c r="D1901" t="s">
        <v>1916</v>
      </c>
      <c r="E1901" t="s">
        <v>13</v>
      </c>
      <c r="F1901" t="s">
        <v>16</v>
      </c>
      <c r="G1901">
        <v>119311</v>
      </c>
      <c r="H1901">
        <v>76843</v>
      </c>
      <c r="I1901">
        <v>28470</v>
      </c>
      <c r="J1901">
        <v>1436</v>
      </c>
      <c r="K1901">
        <v>880</v>
      </c>
    </row>
    <row r="1902" spans="1:11" x14ac:dyDescent="0.3">
      <c r="A1902" t="s">
        <v>11</v>
      </c>
      <c r="B1902">
        <v>1643370120</v>
      </c>
      <c r="C1902">
        <v>12</v>
      </c>
      <c r="D1902" t="s">
        <v>1917</v>
      </c>
      <c r="E1902" t="s">
        <v>25</v>
      </c>
      <c r="F1902" t="s">
        <v>39</v>
      </c>
      <c r="G1902">
        <v>996959</v>
      </c>
      <c r="H1902">
        <v>492360</v>
      </c>
      <c r="I1902">
        <v>84422</v>
      </c>
      <c r="J1902">
        <v>12120</v>
      </c>
      <c r="K1902">
        <v>2118</v>
      </c>
    </row>
    <row r="1903" spans="1:11" x14ac:dyDescent="0.3">
      <c r="A1903" t="s">
        <v>11</v>
      </c>
      <c r="B1903">
        <v>1545056551</v>
      </c>
      <c r="C1903">
        <v>5</v>
      </c>
      <c r="D1903" t="s">
        <v>1918</v>
      </c>
      <c r="E1903" t="s">
        <v>13</v>
      </c>
      <c r="F1903" t="s">
        <v>39</v>
      </c>
      <c r="G1903">
        <v>875782</v>
      </c>
      <c r="H1903">
        <v>389416</v>
      </c>
      <c r="I1903">
        <v>125315</v>
      </c>
      <c r="J1903">
        <v>5765</v>
      </c>
      <c r="K1903">
        <v>1614</v>
      </c>
    </row>
    <row r="1904" spans="1:11" x14ac:dyDescent="0.3">
      <c r="A1904" t="s">
        <v>11</v>
      </c>
      <c r="B1904">
        <v>3417950958</v>
      </c>
      <c r="C1904">
        <v>9</v>
      </c>
      <c r="D1904" t="s">
        <v>1919</v>
      </c>
      <c r="E1904" t="s">
        <v>13</v>
      </c>
      <c r="F1904" t="s">
        <v>16</v>
      </c>
      <c r="G1904">
        <v>546591</v>
      </c>
      <c r="H1904">
        <v>115793</v>
      </c>
      <c r="I1904">
        <v>34524</v>
      </c>
      <c r="J1904">
        <v>2757</v>
      </c>
      <c r="K1904">
        <v>1087</v>
      </c>
    </row>
    <row r="1905" spans="1:11" x14ac:dyDescent="0.3">
      <c r="A1905" t="s">
        <v>11</v>
      </c>
      <c r="B1905">
        <v>6450923146</v>
      </c>
      <c r="C1905">
        <v>8</v>
      </c>
      <c r="D1905" t="s">
        <v>1920</v>
      </c>
      <c r="E1905" t="s">
        <v>13</v>
      </c>
      <c r="F1905" t="s">
        <v>16</v>
      </c>
      <c r="G1905">
        <v>495490</v>
      </c>
      <c r="H1905">
        <v>210956</v>
      </c>
      <c r="I1905">
        <v>80708</v>
      </c>
      <c r="J1905">
        <v>2738</v>
      </c>
      <c r="K1905">
        <v>271</v>
      </c>
    </row>
    <row r="1906" spans="1:11" x14ac:dyDescent="0.3">
      <c r="A1906" t="s">
        <v>11</v>
      </c>
      <c r="B1906">
        <v>6982741468</v>
      </c>
      <c r="C1906">
        <v>31</v>
      </c>
      <c r="D1906" t="s">
        <v>1921</v>
      </c>
      <c r="E1906" t="s">
        <v>13</v>
      </c>
      <c r="F1906" t="s">
        <v>16</v>
      </c>
      <c r="G1906">
        <v>885873</v>
      </c>
      <c r="H1906">
        <v>499668</v>
      </c>
      <c r="I1906">
        <v>76916</v>
      </c>
      <c r="J1906">
        <v>11268</v>
      </c>
      <c r="K1906">
        <v>5365</v>
      </c>
    </row>
    <row r="1907" spans="1:11" x14ac:dyDescent="0.3">
      <c r="A1907" t="s">
        <v>11</v>
      </c>
      <c r="B1907">
        <v>9054981240</v>
      </c>
      <c r="C1907">
        <v>24</v>
      </c>
      <c r="D1907" t="s">
        <v>1922</v>
      </c>
      <c r="E1907" t="s">
        <v>13</v>
      </c>
      <c r="F1907" t="s">
        <v>39</v>
      </c>
      <c r="G1907">
        <v>241974</v>
      </c>
      <c r="H1907">
        <v>16299</v>
      </c>
      <c r="I1907">
        <v>3859</v>
      </c>
      <c r="J1907">
        <v>217</v>
      </c>
      <c r="K1907">
        <v>78</v>
      </c>
    </row>
    <row r="1908" spans="1:11" x14ac:dyDescent="0.3">
      <c r="A1908" t="s">
        <v>11</v>
      </c>
      <c r="B1908">
        <v>3616337590</v>
      </c>
      <c r="C1908">
        <v>10</v>
      </c>
      <c r="D1908" t="s">
        <v>1923</v>
      </c>
      <c r="E1908" t="s">
        <v>13</v>
      </c>
      <c r="F1908" t="s">
        <v>14</v>
      </c>
      <c r="G1908">
        <v>397164</v>
      </c>
      <c r="H1908">
        <v>97528</v>
      </c>
      <c r="I1908">
        <v>11344</v>
      </c>
      <c r="J1908">
        <v>2173</v>
      </c>
      <c r="K1908">
        <v>495</v>
      </c>
    </row>
    <row r="1909" spans="1:11" x14ac:dyDescent="0.3">
      <c r="A1909" t="s">
        <v>11</v>
      </c>
      <c r="B1909">
        <v>5473823085</v>
      </c>
      <c r="C1909">
        <v>32</v>
      </c>
      <c r="D1909" t="s">
        <v>1924</v>
      </c>
      <c r="E1909" t="s">
        <v>13</v>
      </c>
      <c r="F1909" t="s">
        <v>16</v>
      </c>
      <c r="G1909">
        <v>901823</v>
      </c>
      <c r="H1909">
        <v>433056</v>
      </c>
      <c r="I1909">
        <v>32995</v>
      </c>
      <c r="J1909">
        <v>5478</v>
      </c>
      <c r="K1909">
        <v>1759</v>
      </c>
    </row>
    <row r="1910" spans="1:11" x14ac:dyDescent="0.3">
      <c r="A1910" t="s">
        <v>11</v>
      </c>
      <c r="B1910">
        <v>7067061412</v>
      </c>
      <c r="C1910">
        <v>26</v>
      </c>
      <c r="D1910" t="s">
        <v>1925</v>
      </c>
      <c r="E1910" t="s">
        <v>13</v>
      </c>
      <c r="F1910" t="s">
        <v>39</v>
      </c>
      <c r="G1910">
        <v>60301</v>
      </c>
      <c r="H1910">
        <v>2311</v>
      </c>
      <c r="I1910">
        <v>170</v>
      </c>
      <c r="J1910">
        <v>47</v>
      </c>
      <c r="K1910">
        <v>13</v>
      </c>
    </row>
    <row r="1911" spans="1:11" x14ac:dyDescent="0.3">
      <c r="A1911" t="s">
        <v>11</v>
      </c>
      <c r="B1911">
        <v>8488933428</v>
      </c>
      <c r="C1911">
        <v>6</v>
      </c>
      <c r="D1911" t="s">
        <v>1926</v>
      </c>
      <c r="E1911" t="s">
        <v>13</v>
      </c>
      <c r="F1911" t="s">
        <v>14</v>
      </c>
      <c r="G1911">
        <v>389189</v>
      </c>
      <c r="H1911">
        <v>42502</v>
      </c>
      <c r="I1911">
        <v>13530</v>
      </c>
      <c r="J1911">
        <v>136</v>
      </c>
      <c r="K1911">
        <v>25</v>
      </c>
    </row>
    <row r="1912" spans="1:11" x14ac:dyDescent="0.3">
      <c r="A1912" t="s">
        <v>11</v>
      </c>
      <c r="B1912">
        <v>3070108286</v>
      </c>
      <c r="C1912">
        <v>46</v>
      </c>
      <c r="D1912" t="s">
        <v>1927</v>
      </c>
      <c r="E1912" t="s">
        <v>13</v>
      </c>
      <c r="F1912" t="s">
        <v>39</v>
      </c>
      <c r="G1912">
        <v>411824</v>
      </c>
      <c r="H1912">
        <v>82807</v>
      </c>
      <c r="I1912">
        <v>19852</v>
      </c>
      <c r="J1912">
        <v>2027</v>
      </c>
      <c r="K1912">
        <v>698</v>
      </c>
    </row>
    <row r="1913" spans="1:11" x14ac:dyDescent="0.3">
      <c r="A1913" t="s">
        <v>11</v>
      </c>
      <c r="B1913">
        <v>5737779017</v>
      </c>
      <c r="C1913">
        <v>13</v>
      </c>
      <c r="D1913" t="s">
        <v>1928</v>
      </c>
      <c r="E1913" t="s">
        <v>13</v>
      </c>
      <c r="F1913" t="s">
        <v>39</v>
      </c>
      <c r="G1913">
        <v>208244</v>
      </c>
      <c r="H1913">
        <v>132267</v>
      </c>
      <c r="I1913">
        <v>17441</v>
      </c>
      <c r="J1913">
        <v>988</v>
      </c>
      <c r="K1913">
        <v>75</v>
      </c>
    </row>
    <row r="1914" spans="1:11" x14ac:dyDescent="0.3">
      <c r="A1914" t="s">
        <v>11</v>
      </c>
      <c r="B1914">
        <v>2689098430</v>
      </c>
      <c r="C1914">
        <v>20</v>
      </c>
      <c r="D1914" t="s">
        <v>1929</v>
      </c>
      <c r="E1914" t="s">
        <v>13</v>
      </c>
      <c r="F1914" t="s">
        <v>16</v>
      </c>
      <c r="G1914">
        <v>283260</v>
      </c>
      <c r="H1914">
        <v>41152</v>
      </c>
      <c r="I1914">
        <v>15637</v>
      </c>
      <c r="J1914">
        <v>260</v>
      </c>
      <c r="K1914">
        <v>108</v>
      </c>
    </row>
    <row r="1915" spans="1:11" x14ac:dyDescent="0.3">
      <c r="A1915" t="s">
        <v>11</v>
      </c>
      <c r="B1915">
        <v>9881209788</v>
      </c>
      <c r="C1915">
        <v>26</v>
      </c>
      <c r="D1915" t="s">
        <v>1930</v>
      </c>
      <c r="E1915" t="s">
        <v>13</v>
      </c>
      <c r="F1915" t="s">
        <v>16</v>
      </c>
      <c r="G1915">
        <v>351071</v>
      </c>
      <c r="H1915">
        <v>152605</v>
      </c>
      <c r="I1915">
        <v>55827</v>
      </c>
      <c r="J1915">
        <v>3300</v>
      </c>
      <c r="K1915">
        <v>1709</v>
      </c>
    </row>
    <row r="1916" spans="1:11" x14ac:dyDescent="0.3">
      <c r="A1916" t="s">
        <v>11</v>
      </c>
      <c r="B1916">
        <v>8060733756</v>
      </c>
      <c r="C1916">
        <v>24</v>
      </c>
      <c r="D1916" t="s">
        <v>1931</v>
      </c>
      <c r="E1916" t="s">
        <v>13</v>
      </c>
      <c r="F1916" t="s">
        <v>16</v>
      </c>
      <c r="G1916">
        <v>328280</v>
      </c>
      <c r="H1916">
        <v>5734</v>
      </c>
      <c r="I1916">
        <v>1343</v>
      </c>
      <c r="J1916">
        <v>60</v>
      </c>
      <c r="K1916">
        <v>18</v>
      </c>
    </row>
    <row r="1917" spans="1:11" x14ac:dyDescent="0.3">
      <c r="A1917" t="s">
        <v>11</v>
      </c>
      <c r="B1917">
        <v>5154903930</v>
      </c>
      <c r="C1917">
        <v>57</v>
      </c>
      <c r="D1917" t="s">
        <v>1932</v>
      </c>
      <c r="E1917" t="s">
        <v>13</v>
      </c>
      <c r="F1917" t="s">
        <v>16</v>
      </c>
      <c r="G1917">
        <v>244359</v>
      </c>
      <c r="H1917">
        <v>54990</v>
      </c>
      <c r="I1917">
        <v>12845</v>
      </c>
      <c r="J1917">
        <v>919</v>
      </c>
      <c r="K1917">
        <v>372</v>
      </c>
    </row>
    <row r="1918" spans="1:11" x14ac:dyDescent="0.3">
      <c r="A1918" t="s">
        <v>11</v>
      </c>
      <c r="B1918">
        <v>9429984617</v>
      </c>
      <c r="C1918">
        <v>55</v>
      </c>
      <c r="D1918" t="s">
        <v>1933</v>
      </c>
      <c r="E1918" t="s">
        <v>13</v>
      </c>
      <c r="F1918" t="s">
        <v>16</v>
      </c>
      <c r="G1918">
        <v>474218</v>
      </c>
      <c r="H1918">
        <v>273436</v>
      </c>
      <c r="I1918">
        <v>59418</v>
      </c>
      <c r="J1918">
        <v>5334</v>
      </c>
      <c r="K1918">
        <v>831</v>
      </c>
    </row>
    <row r="1919" spans="1:11" x14ac:dyDescent="0.3">
      <c r="A1919" t="s">
        <v>11</v>
      </c>
      <c r="B1919">
        <v>4721941459</v>
      </c>
      <c r="C1919">
        <v>8</v>
      </c>
      <c r="D1919" t="s">
        <v>1934</v>
      </c>
      <c r="E1919" t="s">
        <v>13</v>
      </c>
      <c r="F1919" t="s">
        <v>16</v>
      </c>
      <c r="G1919">
        <v>422786</v>
      </c>
      <c r="H1919">
        <v>75963</v>
      </c>
      <c r="I1919">
        <v>21763</v>
      </c>
      <c r="J1919">
        <v>798</v>
      </c>
      <c r="K1919">
        <v>458</v>
      </c>
    </row>
    <row r="1920" spans="1:11" x14ac:dyDescent="0.3">
      <c r="A1920" t="s">
        <v>11</v>
      </c>
      <c r="B1920">
        <v>3337285734</v>
      </c>
      <c r="C1920">
        <v>48</v>
      </c>
      <c r="D1920" t="s">
        <v>1935</v>
      </c>
      <c r="E1920" t="s">
        <v>25</v>
      </c>
      <c r="F1920" t="s">
        <v>14</v>
      </c>
      <c r="G1920">
        <v>153831</v>
      </c>
      <c r="H1920">
        <v>3241</v>
      </c>
      <c r="I1920">
        <v>304</v>
      </c>
      <c r="J1920">
        <v>50</v>
      </c>
      <c r="K1920">
        <v>9</v>
      </c>
    </row>
    <row r="1921" spans="1:11" x14ac:dyDescent="0.3">
      <c r="A1921" t="s">
        <v>11</v>
      </c>
      <c r="B1921">
        <v>8759090268</v>
      </c>
      <c r="C1921">
        <v>21</v>
      </c>
      <c r="D1921" t="s">
        <v>1936</v>
      </c>
      <c r="E1921" t="s">
        <v>13</v>
      </c>
      <c r="F1921" t="s">
        <v>16</v>
      </c>
      <c r="G1921">
        <v>893150</v>
      </c>
      <c r="H1921">
        <v>384397</v>
      </c>
      <c r="I1921">
        <v>48077</v>
      </c>
      <c r="J1921">
        <v>8228</v>
      </c>
      <c r="K1921">
        <v>446</v>
      </c>
    </row>
    <row r="1922" spans="1:11" x14ac:dyDescent="0.3">
      <c r="A1922" t="s">
        <v>11</v>
      </c>
      <c r="B1922">
        <v>2231193971</v>
      </c>
      <c r="C1922">
        <v>10</v>
      </c>
      <c r="D1922" t="s">
        <v>1937</v>
      </c>
      <c r="E1922" t="s">
        <v>13</v>
      </c>
      <c r="F1922" t="s">
        <v>16</v>
      </c>
      <c r="G1922">
        <v>274967</v>
      </c>
      <c r="H1922">
        <v>95739</v>
      </c>
      <c r="I1922">
        <v>2824</v>
      </c>
      <c r="J1922">
        <v>1084</v>
      </c>
      <c r="K1922">
        <v>718</v>
      </c>
    </row>
    <row r="1923" spans="1:11" x14ac:dyDescent="0.3">
      <c r="A1923" t="s">
        <v>11</v>
      </c>
      <c r="B1923">
        <v>8619897000</v>
      </c>
      <c r="C1923">
        <v>14</v>
      </c>
      <c r="D1923" t="s">
        <v>1938</v>
      </c>
      <c r="E1923" t="s">
        <v>13</v>
      </c>
      <c r="F1923" t="s">
        <v>39</v>
      </c>
      <c r="G1923">
        <v>160126</v>
      </c>
      <c r="H1923">
        <v>69162</v>
      </c>
      <c r="I1923">
        <v>25606</v>
      </c>
      <c r="J1923">
        <v>1631</v>
      </c>
      <c r="K1923">
        <v>978</v>
      </c>
    </row>
    <row r="1924" spans="1:11" x14ac:dyDescent="0.3">
      <c r="A1924" t="s">
        <v>11</v>
      </c>
      <c r="B1924">
        <v>8497650749</v>
      </c>
      <c r="C1924">
        <v>5</v>
      </c>
      <c r="D1924" t="s">
        <v>1939</v>
      </c>
      <c r="E1924" t="s">
        <v>13</v>
      </c>
      <c r="F1924" t="s">
        <v>16</v>
      </c>
      <c r="G1924">
        <v>386921</v>
      </c>
      <c r="H1924">
        <v>20921</v>
      </c>
      <c r="I1924">
        <v>1079</v>
      </c>
      <c r="J1924">
        <v>269</v>
      </c>
      <c r="K1924">
        <v>60</v>
      </c>
    </row>
    <row r="1925" spans="1:11" x14ac:dyDescent="0.3">
      <c r="A1925" t="s">
        <v>11</v>
      </c>
      <c r="B1925">
        <v>9525265534</v>
      </c>
      <c r="C1925">
        <v>31</v>
      </c>
      <c r="D1925" t="s">
        <v>1940</v>
      </c>
      <c r="E1925" t="s">
        <v>13</v>
      </c>
      <c r="F1925" t="s">
        <v>39</v>
      </c>
      <c r="G1925">
        <v>559559</v>
      </c>
      <c r="H1925">
        <v>2262</v>
      </c>
      <c r="I1925">
        <v>720</v>
      </c>
      <c r="J1925">
        <v>50</v>
      </c>
      <c r="K1925">
        <v>5</v>
      </c>
    </row>
    <row r="1926" spans="1:11" x14ac:dyDescent="0.3">
      <c r="A1926" t="s">
        <v>11</v>
      </c>
      <c r="B1926">
        <v>1432940070</v>
      </c>
      <c r="C1926">
        <v>17</v>
      </c>
      <c r="D1926" t="s">
        <v>1941</v>
      </c>
      <c r="E1926" t="s">
        <v>13</v>
      </c>
      <c r="F1926" t="s">
        <v>14</v>
      </c>
      <c r="G1926">
        <v>15781</v>
      </c>
      <c r="H1926">
        <v>6908</v>
      </c>
      <c r="I1926">
        <v>2164</v>
      </c>
      <c r="J1926">
        <v>165</v>
      </c>
      <c r="K1926">
        <v>100</v>
      </c>
    </row>
    <row r="1927" spans="1:11" x14ac:dyDescent="0.3">
      <c r="A1927" t="s">
        <v>11</v>
      </c>
      <c r="B1927">
        <v>5554575204</v>
      </c>
      <c r="C1927">
        <v>53</v>
      </c>
      <c r="D1927" t="s">
        <v>1942</v>
      </c>
      <c r="E1927" t="s">
        <v>13</v>
      </c>
      <c r="F1927" t="s">
        <v>39</v>
      </c>
      <c r="G1927">
        <v>546657</v>
      </c>
      <c r="H1927">
        <v>117645</v>
      </c>
      <c r="I1927">
        <v>3348</v>
      </c>
      <c r="J1927">
        <v>681</v>
      </c>
      <c r="K1927">
        <v>428</v>
      </c>
    </row>
    <row r="1928" spans="1:11" x14ac:dyDescent="0.3">
      <c r="A1928" t="s">
        <v>11</v>
      </c>
      <c r="B1928">
        <v>8834623999</v>
      </c>
      <c r="C1928">
        <v>49</v>
      </c>
      <c r="D1928" t="s">
        <v>1943</v>
      </c>
      <c r="E1928" t="s">
        <v>13</v>
      </c>
      <c r="F1928" t="s">
        <v>16</v>
      </c>
      <c r="G1928">
        <v>174629</v>
      </c>
      <c r="H1928">
        <v>34760</v>
      </c>
      <c r="I1928">
        <v>12802</v>
      </c>
      <c r="J1928">
        <v>85</v>
      </c>
      <c r="K1928">
        <v>21</v>
      </c>
    </row>
    <row r="1929" spans="1:11" x14ac:dyDescent="0.3">
      <c r="A1929" t="s">
        <v>11</v>
      </c>
      <c r="B1929">
        <v>3400704837</v>
      </c>
      <c r="C1929">
        <v>9</v>
      </c>
      <c r="D1929" t="s">
        <v>1944</v>
      </c>
      <c r="E1929" t="s">
        <v>13</v>
      </c>
      <c r="F1929" t="s">
        <v>16</v>
      </c>
      <c r="G1929">
        <v>407317</v>
      </c>
      <c r="H1929">
        <v>33937</v>
      </c>
      <c r="I1929">
        <v>12291</v>
      </c>
      <c r="J1929">
        <v>64</v>
      </c>
      <c r="K1929">
        <v>23</v>
      </c>
    </row>
    <row r="1930" spans="1:11" x14ac:dyDescent="0.3">
      <c r="A1930" t="s">
        <v>11</v>
      </c>
      <c r="B1930">
        <v>6907995772</v>
      </c>
      <c r="C1930">
        <v>5</v>
      </c>
      <c r="D1930" t="s">
        <v>1945</v>
      </c>
      <c r="E1930" t="s">
        <v>13</v>
      </c>
      <c r="F1930" t="s">
        <v>39</v>
      </c>
      <c r="G1930">
        <v>103664</v>
      </c>
      <c r="H1930">
        <v>47110</v>
      </c>
      <c r="I1930">
        <v>17728</v>
      </c>
      <c r="J1930">
        <v>717</v>
      </c>
      <c r="K1930">
        <v>340</v>
      </c>
    </row>
    <row r="1931" spans="1:11" x14ac:dyDescent="0.3">
      <c r="A1931" t="s">
        <v>11</v>
      </c>
      <c r="B1931">
        <v>3094194093</v>
      </c>
      <c r="C1931">
        <v>12</v>
      </c>
      <c r="D1931" t="s">
        <v>1946</v>
      </c>
      <c r="E1931" t="s">
        <v>13</v>
      </c>
      <c r="F1931" t="s">
        <v>16</v>
      </c>
      <c r="G1931">
        <v>459532</v>
      </c>
      <c r="H1931">
        <v>82009</v>
      </c>
      <c r="I1931">
        <v>22883</v>
      </c>
      <c r="J1931">
        <v>780</v>
      </c>
      <c r="K1931">
        <v>476</v>
      </c>
    </row>
    <row r="1932" spans="1:11" x14ac:dyDescent="0.3">
      <c r="A1932" t="s">
        <v>11</v>
      </c>
      <c r="B1932">
        <v>4864798501</v>
      </c>
      <c r="C1932">
        <v>27</v>
      </c>
      <c r="D1932" t="s">
        <v>1947</v>
      </c>
      <c r="E1932" t="s">
        <v>13</v>
      </c>
      <c r="F1932" t="s">
        <v>16</v>
      </c>
      <c r="G1932">
        <v>219508</v>
      </c>
      <c r="H1932">
        <v>127378</v>
      </c>
      <c r="I1932">
        <v>22103</v>
      </c>
      <c r="J1932">
        <v>2965</v>
      </c>
      <c r="K1932">
        <v>1515</v>
      </c>
    </row>
    <row r="1933" spans="1:11" x14ac:dyDescent="0.3">
      <c r="A1933" t="s">
        <v>11</v>
      </c>
      <c r="B1933">
        <v>2137669439</v>
      </c>
      <c r="C1933">
        <v>26</v>
      </c>
      <c r="D1933" t="s">
        <v>1948</v>
      </c>
      <c r="E1933" t="s">
        <v>13</v>
      </c>
      <c r="F1933" t="s">
        <v>14</v>
      </c>
      <c r="G1933">
        <v>264951</v>
      </c>
      <c r="H1933">
        <v>2447</v>
      </c>
      <c r="I1933">
        <v>652</v>
      </c>
      <c r="J1933">
        <v>11</v>
      </c>
      <c r="K1933">
        <v>5</v>
      </c>
    </row>
    <row r="1934" spans="1:11" x14ac:dyDescent="0.3">
      <c r="A1934" t="s">
        <v>11</v>
      </c>
      <c r="B1934">
        <v>6930909222</v>
      </c>
      <c r="C1934">
        <v>42</v>
      </c>
      <c r="D1934" t="s">
        <v>1949</v>
      </c>
      <c r="E1934" t="s">
        <v>13</v>
      </c>
      <c r="F1934" t="s">
        <v>39</v>
      </c>
      <c r="G1934">
        <v>549131</v>
      </c>
      <c r="H1934">
        <v>314567</v>
      </c>
      <c r="I1934">
        <v>49079</v>
      </c>
      <c r="J1934">
        <v>820</v>
      </c>
      <c r="K1934">
        <v>110</v>
      </c>
    </row>
    <row r="1935" spans="1:11" x14ac:dyDescent="0.3">
      <c r="A1935" t="s">
        <v>11</v>
      </c>
      <c r="B1935">
        <v>1639032176</v>
      </c>
      <c r="C1935">
        <v>39</v>
      </c>
      <c r="D1935" t="s">
        <v>1950</v>
      </c>
      <c r="E1935" t="s">
        <v>13</v>
      </c>
      <c r="F1935" t="s">
        <v>16</v>
      </c>
      <c r="G1935">
        <v>741617</v>
      </c>
      <c r="H1935">
        <v>493360</v>
      </c>
      <c r="I1935">
        <v>137837</v>
      </c>
      <c r="J1935">
        <v>5644</v>
      </c>
      <c r="K1935">
        <v>1521</v>
      </c>
    </row>
    <row r="1936" spans="1:11" x14ac:dyDescent="0.3">
      <c r="A1936" t="s">
        <v>11</v>
      </c>
      <c r="B1936">
        <v>6457026304</v>
      </c>
      <c r="C1936">
        <v>26</v>
      </c>
      <c r="D1936" t="s">
        <v>1951</v>
      </c>
      <c r="E1936" t="s">
        <v>13</v>
      </c>
      <c r="F1936" t="s">
        <v>16</v>
      </c>
      <c r="G1936">
        <v>786140</v>
      </c>
      <c r="H1936">
        <v>132669</v>
      </c>
      <c r="I1936">
        <v>27433</v>
      </c>
      <c r="J1936">
        <v>903</v>
      </c>
      <c r="K1936">
        <v>49</v>
      </c>
    </row>
    <row r="1937" spans="1:11" x14ac:dyDescent="0.3">
      <c r="A1937" t="s">
        <v>11</v>
      </c>
      <c r="B1937">
        <v>5094167789</v>
      </c>
      <c r="C1937">
        <v>8</v>
      </c>
      <c r="D1937" t="s">
        <v>1952</v>
      </c>
      <c r="E1937" t="s">
        <v>13</v>
      </c>
      <c r="F1937" t="s">
        <v>16</v>
      </c>
      <c r="G1937">
        <v>229074</v>
      </c>
      <c r="H1937">
        <v>129859</v>
      </c>
      <c r="I1937">
        <v>43047</v>
      </c>
      <c r="J1937">
        <v>1952</v>
      </c>
      <c r="K1937">
        <v>1030</v>
      </c>
    </row>
    <row r="1938" spans="1:11" x14ac:dyDescent="0.3">
      <c r="A1938" t="s">
        <v>11</v>
      </c>
      <c r="B1938">
        <v>3383402448</v>
      </c>
      <c r="C1938">
        <v>50</v>
      </c>
      <c r="D1938" t="s">
        <v>1953</v>
      </c>
      <c r="E1938" t="s">
        <v>13</v>
      </c>
      <c r="F1938" t="s">
        <v>16</v>
      </c>
      <c r="G1938">
        <v>947071</v>
      </c>
      <c r="H1938">
        <v>42856</v>
      </c>
      <c r="I1938">
        <v>8870</v>
      </c>
      <c r="J1938">
        <v>336</v>
      </c>
      <c r="K1938">
        <v>20</v>
      </c>
    </row>
    <row r="1939" spans="1:11" x14ac:dyDescent="0.3">
      <c r="A1939" t="s">
        <v>11</v>
      </c>
      <c r="B1939">
        <v>5524242762</v>
      </c>
      <c r="C1939">
        <v>14</v>
      </c>
      <c r="D1939" t="s">
        <v>1954</v>
      </c>
      <c r="E1939" t="s">
        <v>13</v>
      </c>
      <c r="F1939" t="s">
        <v>16</v>
      </c>
      <c r="G1939">
        <v>572631</v>
      </c>
      <c r="H1939">
        <v>219850</v>
      </c>
      <c r="I1939">
        <v>42566</v>
      </c>
      <c r="J1939">
        <v>3161</v>
      </c>
      <c r="K1939">
        <v>1015</v>
      </c>
    </row>
    <row r="1940" spans="1:11" x14ac:dyDescent="0.3">
      <c r="A1940" t="s">
        <v>11</v>
      </c>
      <c r="B1940">
        <v>7274076589</v>
      </c>
      <c r="C1940">
        <v>28</v>
      </c>
      <c r="D1940" t="s">
        <v>1955</v>
      </c>
      <c r="E1940" t="s">
        <v>13</v>
      </c>
      <c r="F1940" t="s">
        <v>39</v>
      </c>
      <c r="G1940">
        <v>69646</v>
      </c>
      <c r="H1940">
        <v>27935</v>
      </c>
      <c r="I1940">
        <v>9622</v>
      </c>
      <c r="J1940">
        <v>553</v>
      </c>
      <c r="K1940">
        <v>327</v>
      </c>
    </row>
    <row r="1941" spans="1:11" x14ac:dyDescent="0.3">
      <c r="A1941" t="s">
        <v>11</v>
      </c>
      <c r="B1941">
        <v>1876007047</v>
      </c>
      <c r="C1941">
        <v>18</v>
      </c>
      <c r="D1941" t="s">
        <v>1956</v>
      </c>
      <c r="E1941" t="s">
        <v>13</v>
      </c>
      <c r="F1941" t="s">
        <v>16</v>
      </c>
      <c r="G1941">
        <v>823821</v>
      </c>
      <c r="H1941">
        <v>404698</v>
      </c>
      <c r="I1941">
        <v>99550</v>
      </c>
      <c r="J1941">
        <v>9668</v>
      </c>
      <c r="K1941">
        <v>3482</v>
      </c>
    </row>
    <row r="1942" spans="1:11" x14ac:dyDescent="0.3">
      <c r="A1942" t="s">
        <v>11</v>
      </c>
      <c r="B1942">
        <v>9251855181</v>
      </c>
      <c r="C1942">
        <v>14</v>
      </c>
      <c r="D1942" t="s">
        <v>1957</v>
      </c>
      <c r="E1942" t="s">
        <v>13</v>
      </c>
      <c r="F1942" t="s">
        <v>16</v>
      </c>
      <c r="G1942">
        <v>732556</v>
      </c>
      <c r="H1942">
        <v>91711</v>
      </c>
      <c r="I1942">
        <v>26043</v>
      </c>
      <c r="J1942">
        <v>1122</v>
      </c>
      <c r="K1942">
        <v>121</v>
      </c>
    </row>
    <row r="1943" spans="1:11" x14ac:dyDescent="0.3">
      <c r="A1943" t="s">
        <v>11</v>
      </c>
      <c r="B1943">
        <v>6225963896</v>
      </c>
      <c r="C1943">
        <v>31</v>
      </c>
      <c r="D1943" t="s">
        <v>1958</v>
      </c>
      <c r="E1943" t="s">
        <v>13</v>
      </c>
      <c r="F1943" t="s">
        <v>14</v>
      </c>
      <c r="G1943">
        <v>315233</v>
      </c>
      <c r="H1943">
        <v>15107</v>
      </c>
      <c r="I1943">
        <v>369</v>
      </c>
      <c r="J1943">
        <v>193</v>
      </c>
      <c r="K1943">
        <v>59</v>
      </c>
    </row>
    <row r="1944" spans="1:11" x14ac:dyDescent="0.3">
      <c r="A1944" t="s">
        <v>11</v>
      </c>
      <c r="B1944">
        <v>6716205344</v>
      </c>
      <c r="C1944">
        <v>34</v>
      </c>
      <c r="D1944" t="s">
        <v>1959</v>
      </c>
      <c r="E1944" t="s">
        <v>13</v>
      </c>
      <c r="F1944" t="s">
        <v>16</v>
      </c>
      <c r="G1944">
        <v>519037</v>
      </c>
      <c r="H1944">
        <v>40060</v>
      </c>
      <c r="I1944">
        <v>11846</v>
      </c>
      <c r="J1944">
        <v>731</v>
      </c>
      <c r="K1944">
        <v>324</v>
      </c>
    </row>
    <row r="1945" spans="1:11" x14ac:dyDescent="0.3">
      <c r="A1945" t="s">
        <v>11</v>
      </c>
      <c r="B1945">
        <v>3503859110</v>
      </c>
      <c r="C1945">
        <v>16</v>
      </c>
      <c r="D1945" t="s">
        <v>1960</v>
      </c>
      <c r="E1945" t="s">
        <v>13</v>
      </c>
      <c r="F1945" t="s">
        <v>16</v>
      </c>
      <c r="G1945">
        <v>35643</v>
      </c>
      <c r="H1945">
        <v>16060</v>
      </c>
      <c r="I1945">
        <v>4683</v>
      </c>
      <c r="J1945">
        <v>72</v>
      </c>
      <c r="K1945">
        <v>22</v>
      </c>
    </row>
    <row r="1946" spans="1:11" x14ac:dyDescent="0.3">
      <c r="A1946" t="s">
        <v>11</v>
      </c>
      <c r="B1946">
        <v>7628336682</v>
      </c>
      <c r="C1946">
        <v>44</v>
      </c>
      <c r="D1946" t="s">
        <v>1961</v>
      </c>
      <c r="E1946" t="s">
        <v>13</v>
      </c>
      <c r="F1946" t="s">
        <v>14</v>
      </c>
      <c r="G1946">
        <v>942206</v>
      </c>
      <c r="H1946">
        <v>180103</v>
      </c>
      <c r="I1946">
        <v>58871</v>
      </c>
      <c r="J1946">
        <v>4281</v>
      </c>
      <c r="K1946">
        <v>1916</v>
      </c>
    </row>
    <row r="1947" spans="1:11" x14ac:dyDescent="0.3">
      <c r="A1947" t="s">
        <v>11</v>
      </c>
      <c r="B1947">
        <v>6971616896</v>
      </c>
      <c r="C1947">
        <v>26</v>
      </c>
      <c r="D1947" t="s">
        <v>1962</v>
      </c>
      <c r="E1947" t="s">
        <v>13</v>
      </c>
      <c r="F1947" t="s">
        <v>14</v>
      </c>
      <c r="G1947">
        <v>705207</v>
      </c>
      <c r="H1947">
        <v>76659</v>
      </c>
      <c r="I1947">
        <v>26802</v>
      </c>
      <c r="J1947">
        <v>1291</v>
      </c>
      <c r="K1947">
        <v>205</v>
      </c>
    </row>
    <row r="1948" spans="1:11" x14ac:dyDescent="0.3">
      <c r="A1948" t="s">
        <v>11</v>
      </c>
      <c r="B1948">
        <v>8474121620</v>
      </c>
      <c r="C1948">
        <v>48</v>
      </c>
      <c r="D1948" t="s">
        <v>1963</v>
      </c>
      <c r="E1948" t="s">
        <v>13</v>
      </c>
      <c r="F1948" t="s">
        <v>39</v>
      </c>
      <c r="G1948">
        <v>477816</v>
      </c>
      <c r="H1948">
        <v>44286</v>
      </c>
      <c r="I1948">
        <v>570</v>
      </c>
      <c r="J1948">
        <v>237</v>
      </c>
      <c r="K1948">
        <v>106</v>
      </c>
    </row>
    <row r="1949" spans="1:11" x14ac:dyDescent="0.3">
      <c r="A1949" t="s">
        <v>11</v>
      </c>
      <c r="B1949">
        <v>7246979580</v>
      </c>
      <c r="C1949">
        <v>17</v>
      </c>
      <c r="D1949" t="s">
        <v>1964</v>
      </c>
      <c r="E1949" t="s">
        <v>13</v>
      </c>
      <c r="F1949" t="s">
        <v>39</v>
      </c>
      <c r="G1949">
        <v>649637</v>
      </c>
      <c r="H1949">
        <v>16271</v>
      </c>
      <c r="I1949">
        <v>3836</v>
      </c>
      <c r="J1949">
        <v>56</v>
      </c>
      <c r="K1949">
        <v>7</v>
      </c>
    </row>
    <row r="1950" spans="1:11" x14ac:dyDescent="0.3">
      <c r="A1950" t="s">
        <v>11</v>
      </c>
      <c r="B1950">
        <v>1237008133</v>
      </c>
      <c r="C1950">
        <v>24</v>
      </c>
      <c r="D1950" t="s">
        <v>1965</v>
      </c>
      <c r="E1950" t="s">
        <v>13</v>
      </c>
      <c r="F1950" t="s">
        <v>39</v>
      </c>
      <c r="G1950">
        <v>37803</v>
      </c>
      <c r="H1950">
        <v>22189</v>
      </c>
      <c r="I1950">
        <v>6581</v>
      </c>
      <c r="J1950">
        <v>393</v>
      </c>
      <c r="K1950">
        <v>112</v>
      </c>
    </row>
    <row r="1951" spans="1:11" x14ac:dyDescent="0.3">
      <c r="A1951" t="s">
        <v>11</v>
      </c>
      <c r="B1951">
        <v>2648629701</v>
      </c>
      <c r="C1951">
        <v>30</v>
      </c>
      <c r="D1951" t="s">
        <v>1966</v>
      </c>
      <c r="E1951" t="s">
        <v>13</v>
      </c>
      <c r="F1951" t="s">
        <v>16</v>
      </c>
      <c r="G1951">
        <v>68315</v>
      </c>
      <c r="H1951">
        <v>26981</v>
      </c>
      <c r="I1951">
        <v>4670</v>
      </c>
      <c r="J1951">
        <v>532</v>
      </c>
      <c r="K1951">
        <v>32</v>
      </c>
    </row>
    <row r="1952" spans="1:11" x14ac:dyDescent="0.3">
      <c r="A1952" t="s">
        <v>11</v>
      </c>
      <c r="B1952">
        <v>2840278885</v>
      </c>
      <c r="C1952">
        <v>48</v>
      </c>
      <c r="D1952" t="s">
        <v>1967</v>
      </c>
      <c r="E1952" t="s">
        <v>13</v>
      </c>
      <c r="F1952" t="s">
        <v>16</v>
      </c>
      <c r="G1952">
        <v>597608</v>
      </c>
      <c r="H1952">
        <v>55240</v>
      </c>
      <c r="I1952">
        <v>21216</v>
      </c>
      <c r="J1952">
        <v>812</v>
      </c>
      <c r="K1952">
        <v>140</v>
      </c>
    </row>
    <row r="1953" spans="1:11" x14ac:dyDescent="0.3">
      <c r="A1953" t="s">
        <v>11</v>
      </c>
      <c r="B1953">
        <v>4926082657</v>
      </c>
      <c r="C1953">
        <v>43</v>
      </c>
      <c r="D1953" t="s">
        <v>1968</v>
      </c>
      <c r="E1953" t="s">
        <v>13</v>
      </c>
      <c r="F1953" t="s">
        <v>14</v>
      </c>
      <c r="G1953">
        <v>133110</v>
      </c>
      <c r="H1953">
        <v>14293</v>
      </c>
      <c r="I1953">
        <v>2764</v>
      </c>
      <c r="J1953">
        <v>64</v>
      </c>
      <c r="K1953">
        <v>17</v>
      </c>
    </row>
    <row r="1954" spans="1:11" x14ac:dyDescent="0.3">
      <c r="A1954" t="s">
        <v>11</v>
      </c>
      <c r="B1954">
        <v>1946930591</v>
      </c>
      <c r="C1954">
        <v>37</v>
      </c>
      <c r="D1954" t="s">
        <v>1969</v>
      </c>
      <c r="E1954" t="s">
        <v>13</v>
      </c>
      <c r="F1954" t="s">
        <v>14</v>
      </c>
      <c r="G1954">
        <v>548220</v>
      </c>
      <c r="H1954">
        <v>105971</v>
      </c>
      <c r="I1954">
        <v>1701</v>
      </c>
      <c r="J1954">
        <v>1296</v>
      </c>
      <c r="K1954">
        <v>362</v>
      </c>
    </row>
    <row r="1955" spans="1:11" x14ac:dyDescent="0.3">
      <c r="A1955" t="s">
        <v>11</v>
      </c>
      <c r="B1955">
        <v>1381105270</v>
      </c>
      <c r="C1955">
        <v>13</v>
      </c>
      <c r="D1955" t="s">
        <v>1970</v>
      </c>
      <c r="E1955" t="s">
        <v>13</v>
      </c>
      <c r="F1955" t="s">
        <v>39</v>
      </c>
      <c r="G1955">
        <v>218822</v>
      </c>
      <c r="H1955">
        <v>21785</v>
      </c>
      <c r="I1955">
        <v>2911</v>
      </c>
      <c r="J1955">
        <v>77</v>
      </c>
      <c r="K1955">
        <v>23</v>
      </c>
    </row>
    <row r="1956" spans="1:11" x14ac:dyDescent="0.3">
      <c r="A1956" t="s">
        <v>11</v>
      </c>
      <c r="B1956">
        <v>6190323138</v>
      </c>
      <c r="C1956">
        <v>26</v>
      </c>
      <c r="D1956" t="s">
        <v>1971</v>
      </c>
      <c r="E1956" t="s">
        <v>13</v>
      </c>
      <c r="F1956" t="s">
        <v>16</v>
      </c>
      <c r="G1956">
        <v>86800</v>
      </c>
      <c r="H1956">
        <v>8418</v>
      </c>
      <c r="I1956">
        <v>2227</v>
      </c>
      <c r="J1956">
        <v>161</v>
      </c>
      <c r="K1956">
        <v>12</v>
      </c>
    </row>
    <row r="1957" spans="1:11" x14ac:dyDescent="0.3">
      <c r="A1957" t="s">
        <v>11</v>
      </c>
      <c r="B1957">
        <v>6475111943</v>
      </c>
      <c r="C1957">
        <v>12</v>
      </c>
      <c r="D1957" t="s">
        <v>1972</v>
      </c>
      <c r="E1957" t="s">
        <v>13</v>
      </c>
      <c r="F1957" t="s">
        <v>16</v>
      </c>
      <c r="G1957">
        <v>681222</v>
      </c>
      <c r="H1957">
        <v>226964</v>
      </c>
      <c r="I1957">
        <v>568</v>
      </c>
      <c r="J1957">
        <v>5085</v>
      </c>
      <c r="K1957">
        <v>1102</v>
      </c>
    </row>
    <row r="1958" spans="1:11" x14ac:dyDescent="0.3">
      <c r="A1958" t="s">
        <v>11</v>
      </c>
      <c r="B1958">
        <v>4874453026</v>
      </c>
      <c r="C1958">
        <v>42</v>
      </c>
      <c r="D1958" t="s">
        <v>1973</v>
      </c>
      <c r="E1958" t="s">
        <v>13</v>
      </c>
      <c r="F1958" t="s">
        <v>16</v>
      </c>
      <c r="G1958">
        <v>458517</v>
      </c>
      <c r="H1958">
        <v>159079</v>
      </c>
      <c r="I1958">
        <v>21995</v>
      </c>
      <c r="J1958">
        <v>1315</v>
      </c>
      <c r="K1958">
        <v>535</v>
      </c>
    </row>
    <row r="1959" spans="1:11" x14ac:dyDescent="0.3">
      <c r="A1959" t="s">
        <v>11</v>
      </c>
      <c r="B1959">
        <v>8328341972</v>
      </c>
      <c r="C1959">
        <v>53</v>
      </c>
      <c r="D1959" t="s">
        <v>1974</v>
      </c>
      <c r="E1959" t="s">
        <v>13</v>
      </c>
      <c r="F1959" t="s">
        <v>16</v>
      </c>
      <c r="G1959">
        <v>863267</v>
      </c>
      <c r="H1959">
        <v>392956</v>
      </c>
      <c r="I1959">
        <v>43550</v>
      </c>
      <c r="J1959">
        <v>5902</v>
      </c>
      <c r="K1959">
        <v>498</v>
      </c>
    </row>
    <row r="1960" spans="1:11" x14ac:dyDescent="0.3">
      <c r="A1960" t="s">
        <v>11</v>
      </c>
      <c r="B1960">
        <v>5037053925</v>
      </c>
      <c r="C1960">
        <v>51</v>
      </c>
      <c r="D1960" t="s">
        <v>1975</v>
      </c>
      <c r="E1960" t="s">
        <v>13</v>
      </c>
      <c r="F1960" t="s">
        <v>39</v>
      </c>
      <c r="G1960">
        <v>771223</v>
      </c>
      <c r="H1960">
        <v>431270</v>
      </c>
      <c r="I1960">
        <v>21482</v>
      </c>
      <c r="J1960">
        <v>711</v>
      </c>
      <c r="K1960">
        <v>206</v>
      </c>
    </row>
    <row r="1961" spans="1:11" x14ac:dyDescent="0.3">
      <c r="A1961" t="s">
        <v>11</v>
      </c>
      <c r="B1961">
        <v>8136889079</v>
      </c>
      <c r="C1961">
        <v>27</v>
      </c>
      <c r="D1961" t="s">
        <v>1976</v>
      </c>
      <c r="E1961" t="s">
        <v>13</v>
      </c>
      <c r="F1961" t="s">
        <v>14</v>
      </c>
      <c r="G1961">
        <v>207288</v>
      </c>
      <c r="H1961">
        <v>124207</v>
      </c>
      <c r="I1961">
        <v>35788</v>
      </c>
      <c r="J1961">
        <v>1496</v>
      </c>
      <c r="K1961">
        <v>360</v>
      </c>
    </row>
    <row r="1962" spans="1:11" x14ac:dyDescent="0.3">
      <c r="A1962" t="s">
        <v>11</v>
      </c>
      <c r="B1962">
        <v>4116027067</v>
      </c>
      <c r="C1962">
        <v>7</v>
      </c>
      <c r="D1962" t="s">
        <v>1977</v>
      </c>
      <c r="E1962" t="s">
        <v>13</v>
      </c>
      <c r="F1962" t="s">
        <v>14</v>
      </c>
      <c r="G1962">
        <v>254122</v>
      </c>
      <c r="H1962">
        <v>24735</v>
      </c>
      <c r="I1962">
        <v>4772</v>
      </c>
      <c r="J1962">
        <v>151</v>
      </c>
      <c r="K1962">
        <v>43</v>
      </c>
    </row>
    <row r="1963" spans="1:11" x14ac:dyDescent="0.3">
      <c r="A1963" t="s">
        <v>11</v>
      </c>
      <c r="B1963">
        <v>1732858539</v>
      </c>
      <c r="C1963">
        <v>35</v>
      </c>
      <c r="D1963" t="s">
        <v>1978</v>
      </c>
      <c r="E1963" t="s">
        <v>13</v>
      </c>
      <c r="F1963" t="s">
        <v>16</v>
      </c>
      <c r="G1963">
        <v>588711</v>
      </c>
      <c r="H1963">
        <v>162401</v>
      </c>
      <c r="I1963">
        <v>4048</v>
      </c>
      <c r="J1963">
        <v>3821</v>
      </c>
      <c r="K1963">
        <v>2478</v>
      </c>
    </row>
    <row r="1964" spans="1:11" x14ac:dyDescent="0.3">
      <c r="A1964" t="s">
        <v>11</v>
      </c>
      <c r="B1964">
        <v>1555177028</v>
      </c>
      <c r="C1964">
        <v>49</v>
      </c>
      <c r="D1964" t="s">
        <v>1979</v>
      </c>
      <c r="E1964" t="s">
        <v>13</v>
      </c>
      <c r="F1964" t="s">
        <v>16</v>
      </c>
      <c r="G1964">
        <v>344790</v>
      </c>
      <c r="H1964">
        <v>51574</v>
      </c>
      <c r="I1964">
        <v>296</v>
      </c>
      <c r="J1964">
        <v>653</v>
      </c>
      <c r="K1964">
        <v>237</v>
      </c>
    </row>
    <row r="1965" spans="1:11" x14ac:dyDescent="0.3">
      <c r="A1965" t="s">
        <v>11</v>
      </c>
      <c r="B1965">
        <v>1801470645</v>
      </c>
      <c r="C1965">
        <v>36</v>
      </c>
      <c r="D1965" t="s">
        <v>1980</v>
      </c>
      <c r="E1965" t="s">
        <v>13</v>
      </c>
      <c r="F1965" t="s">
        <v>16</v>
      </c>
      <c r="G1965">
        <v>731626</v>
      </c>
      <c r="H1965">
        <v>85567</v>
      </c>
      <c r="I1965">
        <v>14998</v>
      </c>
      <c r="J1965">
        <v>1698</v>
      </c>
      <c r="K1965">
        <v>823</v>
      </c>
    </row>
    <row r="1966" spans="1:11" x14ac:dyDescent="0.3">
      <c r="A1966" t="s">
        <v>11</v>
      </c>
      <c r="B1966">
        <v>7008948128</v>
      </c>
      <c r="C1966">
        <v>19</v>
      </c>
      <c r="D1966" t="s">
        <v>1981</v>
      </c>
      <c r="E1966" t="s">
        <v>13</v>
      </c>
      <c r="F1966" t="s">
        <v>16</v>
      </c>
      <c r="G1966">
        <v>526499</v>
      </c>
      <c r="H1966">
        <v>140879</v>
      </c>
      <c r="I1966">
        <v>22014</v>
      </c>
      <c r="J1966">
        <v>1572</v>
      </c>
      <c r="K1966">
        <v>381</v>
      </c>
    </row>
    <row r="1967" spans="1:11" x14ac:dyDescent="0.3">
      <c r="A1967" t="s">
        <v>11</v>
      </c>
      <c r="B1967">
        <v>9218542564</v>
      </c>
      <c r="C1967">
        <v>39</v>
      </c>
      <c r="D1967" t="s">
        <v>1982</v>
      </c>
      <c r="E1967" t="s">
        <v>13</v>
      </c>
      <c r="F1967" t="s">
        <v>16</v>
      </c>
      <c r="G1967">
        <v>986419</v>
      </c>
      <c r="H1967">
        <v>311461</v>
      </c>
      <c r="I1967">
        <v>46332</v>
      </c>
      <c r="J1967">
        <v>1192</v>
      </c>
      <c r="K1967">
        <v>554</v>
      </c>
    </row>
    <row r="1968" spans="1:11" x14ac:dyDescent="0.3">
      <c r="A1968" t="s">
        <v>11</v>
      </c>
      <c r="B1968">
        <v>2723369652</v>
      </c>
      <c r="C1968">
        <v>48</v>
      </c>
      <c r="D1968" t="s">
        <v>1983</v>
      </c>
      <c r="E1968" t="s">
        <v>13</v>
      </c>
      <c r="F1968" t="s">
        <v>16</v>
      </c>
      <c r="G1968">
        <v>913772</v>
      </c>
      <c r="H1968">
        <v>470329</v>
      </c>
      <c r="I1968">
        <v>115560</v>
      </c>
      <c r="J1968">
        <v>2740</v>
      </c>
      <c r="K1968">
        <v>366</v>
      </c>
    </row>
    <row r="1969" spans="1:11" x14ac:dyDescent="0.3">
      <c r="A1969" t="s">
        <v>11</v>
      </c>
      <c r="B1969">
        <v>7814307928</v>
      </c>
      <c r="C1969">
        <v>47</v>
      </c>
      <c r="D1969" t="s">
        <v>1984</v>
      </c>
      <c r="E1969" t="s">
        <v>13</v>
      </c>
      <c r="F1969" t="s">
        <v>16</v>
      </c>
      <c r="G1969">
        <v>96776</v>
      </c>
      <c r="H1969">
        <v>10473</v>
      </c>
      <c r="I1969">
        <v>3836</v>
      </c>
      <c r="J1969">
        <v>40</v>
      </c>
      <c r="K1969">
        <v>22</v>
      </c>
    </row>
    <row r="1970" spans="1:11" x14ac:dyDescent="0.3">
      <c r="A1970" t="s">
        <v>11</v>
      </c>
      <c r="B1970">
        <v>1463515550</v>
      </c>
      <c r="C1970">
        <v>35</v>
      </c>
      <c r="D1970" t="s">
        <v>1985</v>
      </c>
      <c r="E1970" t="s">
        <v>13</v>
      </c>
      <c r="F1970" t="s">
        <v>16</v>
      </c>
      <c r="G1970">
        <v>859423</v>
      </c>
      <c r="H1970">
        <v>29728</v>
      </c>
      <c r="I1970">
        <v>4264</v>
      </c>
      <c r="J1970">
        <v>224</v>
      </c>
      <c r="K1970">
        <v>55</v>
      </c>
    </row>
    <row r="1971" spans="1:11" x14ac:dyDescent="0.3">
      <c r="A1971" t="s">
        <v>11</v>
      </c>
      <c r="B1971">
        <v>9305569511</v>
      </c>
      <c r="C1971">
        <v>54</v>
      </c>
      <c r="D1971" t="s">
        <v>1986</v>
      </c>
      <c r="E1971" t="s">
        <v>13</v>
      </c>
      <c r="F1971" t="s">
        <v>16</v>
      </c>
      <c r="G1971">
        <v>78787</v>
      </c>
      <c r="H1971">
        <v>8555</v>
      </c>
      <c r="I1971">
        <v>1137</v>
      </c>
      <c r="J1971">
        <v>117</v>
      </c>
      <c r="K1971">
        <v>70</v>
      </c>
    </row>
    <row r="1972" spans="1:11" x14ac:dyDescent="0.3">
      <c r="A1972" t="s">
        <v>11</v>
      </c>
      <c r="B1972">
        <v>7218385210</v>
      </c>
      <c r="C1972">
        <v>14</v>
      </c>
      <c r="D1972" t="s">
        <v>1987</v>
      </c>
      <c r="E1972" t="s">
        <v>13</v>
      </c>
      <c r="F1972" t="s">
        <v>16</v>
      </c>
      <c r="G1972">
        <v>173929</v>
      </c>
      <c r="H1972">
        <v>110804</v>
      </c>
      <c r="I1972">
        <v>19860</v>
      </c>
      <c r="J1972">
        <v>1716</v>
      </c>
      <c r="K1972">
        <v>750</v>
      </c>
    </row>
    <row r="1973" spans="1:11" x14ac:dyDescent="0.3">
      <c r="A1973" t="s">
        <v>11</v>
      </c>
      <c r="B1973">
        <v>7343237473</v>
      </c>
      <c r="C1973">
        <v>57</v>
      </c>
      <c r="D1973" t="s">
        <v>1988</v>
      </c>
      <c r="E1973" t="s">
        <v>13</v>
      </c>
      <c r="F1973" t="s">
        <v>16</v>
      </c>
      <c r="G1973">
        <v>928402</v>
      </c>
      <c r="H1973">
        <v>476232</v>
      </c>
      <c r="I1973">
        <v>4957</v>
      </c>
      <c r="J1973">
        <v>4900</v>
      </c>
      <c r="K1973">
        <v>1659</v>
      </c>
    </row>
    <row r="1974" spans="1:11" x14ac:dyDescent="0.3">
      <c r="A1974" t="s">
        <v>11</v>
      </c>
      <c r="B1974">
        <v>5234359205</v>
      </c>
      <c r="C1974">
        <v>43</v>
      </c>
      <c r="D1974" t="s">
        <v>1989</v>
      </c>
      <c r="E1974" t="s">
        <v>13</v>
      </c>
      <c r="F1974" t="s">
        <v>16</v>
      </c>
      <c r="G1974">
        <v>480192</v>
      </c>
      <c r="H1974">
        <v>206037</v>
      </c>
      <c r="I1974">
        <v>49576</v>
      </c>
      <c r="J1974">
        <v>2331</v>
      </c>
      <c r="K1974">
        <v>109</v>
      </c>
    </row>
    <row r="1975" spans="1:11" x14ac:dyDescent="0.3">
      <c r="A1975" t="s">
        <v>11</v>
      </c>
      <c r="B1975">
        <v>2894976182</v>
      </c>
      <c r="C1975">
        <v>50</v>
      </c>
      <c r="D1975" t="s">
        <v>1990</v>
      </c>
      <c r="E1975" t="s">
        <v>13</v>
      </c>
      <c r="F1975" t="s">
        <v>14</v>
      </c>
      <c r="G1975">
        <v>940259</v>
      </c>
      <c r="H1975">
        <v>563581</v>
      </c>
      <c r="I1975">
        <v>107686</v>
      </c>
      <c r="J1975">
        <v>6619</v>
      </c>
      <c r="K1975">
        <v>4117</v>
      </c>
    </row>
    <row r="1976" spans="1:11" x14ac:dyDescent="0.3">
      <c r="A1976" t="s">
        <v>11</v>
      </c>
      <c r="B1976">
        <v>7738922730</v>
      </c>
      <c r="C1976">
        <v>21</v>
      </c>
      <c r="D1976" t="s">
        <v>1991</v>
      </c>
      <c r="E1976" t="s">
        <v>13</v>
      </c>
      <c r="F1976" t="s">
        <v>16</v>
      </c>
      <c r="G1976">
        <v>75185</v>
      </c>
      <c r="H1976">
        <v>18418</v>
      </c>
      <c r="I1976">
        <v>1048</v>
      </c>
      <c r="J1976">
        <v>274</v>
      </c>
      <c r="K1976">
        <v>131</v>
      </c>
    </row>
    <row r="1977" spans="1:11" x14ac:dyDescent="0.3">
      <c r="A1977" t="s">
        <v>11</v>
      </c>
      <c r="B1977">
        <v>7901408176</v>
      </c>
      <c r="C1977">
        <v>59</v>
      </c>
      <c r="D1977" t="s">
        <v>1992</v>
      </c>
      <c r="E1977" t="s">
        <v>13</v>
      </c>
      <c r="F1977" t="s">
        <v>16</v>
      </c>
      <c r="G1977">
        <v>547313</v>
      </c>
      <c r="H1977">
        <v>153850</v>
      </c>
      <c r="I1977">
        <v>41898</v>
      </c>
      <c r="J1977">
        <v>2298</v>
      </c>
      <c r="K1977">
        <v>1315</v>
      </c>
    </row>
    <row r="1978" spans="1:11" x14ac:dyDescent="0.3">
      <c r="A1978" t="s">
        <v>11</v>
      </c>
      <c r="B1978">
        <v>2062880336</v>
      </c>
      <c r="C1978">
        <v>28</v>
      </c>
      <c r="D1978" t="s">
        <v>1993</v>
      </c>
      <c r="E1978" t="s">
        <v>13</v>
      </c>
      <c r="F1978" t="s">
        <v>16</v>
      </c>
      <c r="G1978">
        <v>821499</v>
      </c>
      <c r="H1978">
        <v>228962</v>
      </c>
      <c r="I1978">
        <v>85568</v>
      </c>
      <c r="J1978">
        <v>3173</v>
      </c>
      <c r="K1978">
        <v>371</v>
      </c>
    </row>
    <row r="1979" spans="1:11" x14ac:dyDescent="0.3">
      <c r="A1979" t="s">
        <v>11</v>
      </c>
      <c r="B1979">
        <v>4427913923</v>
      </c>
      <c r="C1979">
        <v>9</v>
      </c>
      <c r="D1979" t="s">
        <v>1994</v>
      </c>
      <c r="E1979" t="s">
        <v>13</v>
      </c>
      <c r="F1979" t="s">
        <v>39</v>
      </c>
      <c r="G1979">
        <v>382991</v>
      </c>
      <c r="H1979">
        <v>51415</v>
      </c>
      <c r="I1979">
        <v>15428</v>
      </c>
      <c r="J1979">
        <v>389</v>
      </c>
      <c r="K1979">
        <v>94</v>
      </c>
    </row>
    <row r="1980" spans="1:11" x14ac:dyDescent="0.3">
      <c r="A1980" t="s">
        <v>11</v>
      </c>
      <c r="B1980">
        <v>4497716079</v>
      </c>
      <c r="C1980">
        <v>10</v>
      </c>
      <c r="D1980" t="s">
        <v>1995</v>
      </c>
      <c r="E1980" t="s">
        <v>13</v>
      </c>
      <c r="F1980" t="s">
        <v>16</v>
      </c>
      <c r="G1980">
        <v>884767</v>
      </c>
      <c r="H1980">
        <v>572465</v>
      </c>
      <c r="I1980">
        <v>170039</v>
      </c>
      <c r="J1980">
        <v>13088</v>
      </c>
      <c r="K1980">
        <v>70</v>
      </c>
    </row>
    <row r="1981" spans="1:11" x14ac:dyDescent="0.3">
      <c r="A1981" t="s">
        <v>11</v>
      </c>
      <c r="B1981">
        <v>8358956893</v>
      </c>
      <c r="C1981">
        <v>38</v>
      </c>
      <c r="D1981" t="s">
        <v>1996</v>
      </c>
      <c r="E1981" t="s">
        <v>13</v>
      </c>
      <c r="F1981" t="s">
        <v>16</v>
      </c>
      <c r="G1981">
        <v>834731</v>
      </c>
      <c r="H1981">
        <v>243593</v>
      </c>
      <c r="I1981">
        <v>83572</v>
      </c>
      <c r="J1981">
        <v>4517</v>
      </c>
      <c r="K1981">
        <v>2607</v>
      </c>
    </row>
    <row r="1982" spans="1:11" x14ac:dyDescent="0.3">
      <c r="A1982" t="s">
        <v>11</v>
      </c>
      <c r="B1982">
        <v>9649168462</v>
      </c>
      <c r="C1982">
        <v>57</v>
      </c>
      <c r="D1982" t="s">
        <v>1997</v>
      </c>
      <c r="E1982" t="s">
        <v>13</v>
      </c>
      <c r="F1982" t="s">
        <v>16</v>
      </c>
      <c r="G1982">
        <v>716559</v>
      </c>
      <c r="H1982">
        <v>247547</v>
      </c>
      <c r="I1982">
        <v>13326</v>
      </c>
      <c r="J1982">
        <v>4075</v>
      </c>
      <c r="K1982">
        <v>714</v>
      </c>
    </row>
    <row r="1983" spans="1:11" x14ac:dyDescent="0.3">
      <c r="A1983" t="s">
        <v>11</v>
      </c>
      <c r="B1983">
        <v>5011772187</v>
      </c>
      <c r="C1983">
        <v>58</v>
      </c>
      <c r="D1983" t="s">
        <v>1998</v>
      </c>
      <c r="E1983" t="s">
        <v>25</v>
      </c>
      <c r="F1983" t="s">
        <v>16</v>
      </c>
      <c r="G1983">
        <v>575159</v>
      </c>
      <c r="H1983">
        <v>132633</v>
      </c>
      <c r="I1983">
        <v>31984</v>
      </c>
      <c r="J1983">
        <v>1167</v>
      </c>
      <c r="K1983">
        <v>82</v>
      </c>
    </row>
    <row r="1984" spans="1:11" x14ac:dyDescent="0.3">
      <c r="A1984" t="s">
        <v>11</v>
      </c>
      <c r="B1984">
        <v>9433367292</v>
      </c>
      <c r="C1984">
        <v>36</v>
      </c>
      <c r="D1984" t="s">
        <v>1999</v>
      </c>
      <c r="E1984" t="s">
        <v>13</v>
      </c>
      <c r="F1984" t="s">
        <v>16</v>
      </c>
      <c r="G1984">
        <v>902870</v>
      </c>
      <c r="H1984">
        <v>355954</v>
      </c>
      <c r="I1984">
        <v>1282</v>
      </c>
      <c r="J1984">
        <v>3575</v>
      </c>
      <c r="K1984">
        <v>429</v>
      </c>
    </row>
    <row r="1985" spans="1:11" x14ac:dyDescent="0.3">
      <c r="A1985" t="s">
        <v>11</v>
      </c>
      <c r="B1985">
        <v>3171659754</v>
      </c>
      <c r="C1985">
        <v>38</v>
      </c>
      <c r="D1985" t="s">
        <v>2000</v>
      </c>
      <c r="E1985" t="s">
        <v>13</v>
      </c>
      <c r="F1985" t="s">
        <v>39</v>
      </c>
      <c r="G1985">
        <v>158222</v>
      </c>
      <c r="H1985">
        <v>55907</v>
      </c>
      <c r="I1985">
        <v>2352</v>
      </c>
      <c r="J1985">
        <v>110</v>
      </c>
      <c r="K1985">
        <v>59</v>
      </c>
    </row>
    <row r="1986" spans="1:11" x14ac:dyDescent="0.3">
      <c r="A1986" t="s">
        <v>11</v>
      </c>
      <c r="B1986">
        <v>1610217918</v>
      </c>
      <c r="C1986">
        <v>49</v>
      </c>
      <c r="D1986" t="s">
        <v>2001</v>
      </c>
      <c r="E1986" t="s">
        <v>13</v>
      </c>
      <c r="F1986" t="s">
        <v>16</v>
      </c>
      <c r="G1986">
        <v>398217</v>
      </c>
      <c r="H1986">
        <v>28798</v>
      </c>
      <c r="I1986">
        <v>7019</v>
      </c>
      <c r="J1986">
        <v>422</v>
      </c>
      <c r="K1986">
        <v>222</v>
      </c>
    </row>
    <row r="1987" spans="1:11" x14ac:dyDescent="0.3">
      <c r="A1987" t="s">
        <v>11</v>
      </c>
      <c r="B1987">
        <v>2990522300</v>
      </c>
      <c r="C1987">
        <v>34</v>
      </c>
      <c r="D1987" t="s">
        <v>2002</v>
      </c>
      <c r="E1987" t="s">
        <v>13</v>
      </c>
      <c r="F1987" t="s">
        <v>39</v>
      </c>
      <c r="G1987">
        <v>777004</v>
      </c>
      <c r="H1987">
        <v>268898</v>
      </c>
      <c r="I1987">
        <v>10985</v>
      </c>
      <c r="J1987">
        <v>5472</v>
      </c>
      <c r="K1987">
        <v>1362</v>
      </c>
    </row>
    <row r="1988" spans="1:11" x14ac:dyDescent="0.3">
      <c r="A1988" t="s">
        <v>11</v>
      </c>
      <c r="B1988">
        <v>1493368446</v>
      </c>
      <c r="C1988">
        <v>12</v>
      </c>
      <c r="D1988" t="s">
        <v>2003</v>
      </c>
      <c r="E1988" t="s">
        <v>25</v>
      </c>
      <c r="F1988" t="s">
        <v>16</v>
      </c>
      <c r="G1988">
        <v>907842</v>
      </c>
      <c r="H1988">
        <v>278675</v>
      </c>
      <c r="I1988">
        <v>19829</v>
      </c>
      <c r="J1988">
        <v>5026</v>
      </c>
      <c r="K1988">
        <v>659</v>
      </c>
    </row>
    <row r="1989" spans="1:11" x14ac:dyDescent="0.3">
      <c r="A1989" t="s">
        <v>11</v>
      </c>
      <c r="B1989">
        <v>3437100244</v>
      </c>
      <c r="C1989">
        <v>18</v>
      </c>
      <c r="D1989" t="s">
        <v>2004</v>
      </c>
      <c r="E1989" t="s">
        <v>13</v>
      </c>
      <c r="F1989" t="s">
        <v>16</v>
      </c>
      <c r="G1989">
        <v>79593</v>
      </c>
      <c r="H1989">
        <v>33163</v>
      </c>
      <c r="I1989">
        <v>10632</v>
      </c>
      <c r="J1989">
        <v>750</v>
      </c>
      <c r="K1989">
        <v>328</v>
      </c>
    </row>
    <row r="1990" spans="1:11" x14ac:dyDescent="0.3">
      <c r="A1990" t="s">
        <v>11</v>
      </c>
      <c r="B1990">
        <v>6124653481</v>
      </c>
      <c r="C1990">
        <v>7</v>
      </c>
      <c r="D1990" t="s">
        <v>2005</v>
      </c>
      <c r="E1990" t="s">
        <v>13</v>
      </c>
      <c r="F1990" t="s">
        <v>16</v>
      </c>
      <c r="G1990">
        <v>882275</v>
      </c>
      <c r="H1990">
        <v>403416</v>
      </c>
      <c r="I1990">
        <v>23452</v>
      </c>
      <c r="J1990">
        <v>5459</v>
      </c>
      <c r="K1990">
        <v>638</v>
      </c>
    </row>
    <row r="1991" spans="1:11" x14ac:dyDescent="0.3">
      <c r="A1991" t="s">
        <v>11</v>
      </c>
      <c r="B1991">
        <v>7516084817</v>
      </c>
      <c r="C1991">
        <v>20</v>
      </c>
      <c r="D1991" t="s">
        <v>2006</v>
      </c>
      <c r="E1991" t="s">
        <v>13</v>
      </c>
      <c r="F1991" t="s">
        <v>16</v>
      </c>
      <c r="G1991">
        <v>693020</v>
      </c>
      <c r="H1991">
        <v>181813</v>
      </c>
      <c r="I1991">
        <v>12040</v>
      </c>
      <c r="J1991">
        <v>3382</v>
      </c>
      <c r="K1991">
        <v>1452</v>
      </c>
    </row>
    <row r="1992" spans="1:11" x14ac:dyDescent="0.3">
      <c r="A1992" t="s">
        <v>11</v>
      </c>
      <c r="B1992">
        <v>7793259436</v>
      </c>
      <c r="C1992">
        <v>44</v>
      </c>
      <c r="D1992" t="s">
        <v>2007</v>
      </c>
      <c r="E1992" t="s">
        <v>13</v>
      </c>
      <c r="F1992" t="s">
        <v>16</v>
      </c>
      <c r="G1992">
        <v>627696</v>
      </c>
      <c r="H1992">
        <v>193029</v>
      </c>
      <c r="I1992">
        <v>23400</v>
      </c>
      <c r="J1992">
        <v>3907</v>
      </c>
      <c r="K1992">
        <v>1420</v>
      </c>
    </row>
    <row r="1993" spans="1:11" x14ac:dyDescent="0.3">
      <c r="A1993" t="s">
        <v>11</v>
      </c>
      <c r="B1993">
        <v>3400053603</v>
      </c>
      <c r="C1993">
        <v>19</v>
      </c>
      <c r="D1993" t="s">
        <v>2008</v>
      </c>
      <c r="E1993" t="s">
        <v>13</v>
      </c>
      <c r="F1993" t="s">
        <v>16</v>
      </c>
      <c r="G1993">
        <v>965544</v>
      </c>
      <c r="H1993">
        <v>406556</v>
      </c>
      <c r="I1993">
        <v>43014</v>
      </c>
      <c r="J1993">
        <v>8419</v>
      </c>
      <c r="K1993">
        <v>1157</v>
      </c>
    </row>
    <row r="1994" spans="1:11" x14ac:dyDescent="0.3">
      <c r="A1994" t="s">
        <v>11</v>
      </c>
      <c r="B1994">
        <v>8593197516</v>
      </c>
      <c r="C1994">
        <v>28</v>
      </c>
      <c r="D1994" t="s">
        <v>2009</v>
      </c>
      <c r="E1994" t="s">
        <v>13</v>
      </c>
      <c r="F1994" t="s">
        <v>14</v>
      </c>
      <c r="G1994">
        <v>586115</v>
      </c>
      <c r="H1994">
        <v>65494</v>
      </c>
      <c r="I1994">
        <v>22271</v>
      </c>
      <c r="J1994">
        <v>1348</v>
      </c>
      <c r="K1994">
        <v>850</v>
      </c>
    </row>
    <row r="1995" spans="1:11" x14ac:dyDescent="0.3">
      <c r="A1995" t="s">
        <v>11</v>
      </c>
      <c r="B1995">
        <v>6046326753</v>
      </c>
      <c r="C1995">
        <v>10</v>
      </c>
      <c r="D1995" t="s">
        <v>2010</v>
      </c>
      <c r="E1995" t="s">
        <v>13</v>
      </c>
      <c r="F1995" t="s">
        <v>16</v>
      </c>
      <c r="G1995">
        <v>529102</v>
      </c>
      <c r="H1995">
        <v>19973</v>
      </c>
      <c r="I1995">
        <v>5741</v>
      </c>
      <c r="J1995">
        <v>221</v>
      </c>
      <c r="K1995">
        <v>101</v>
      </c>
    </row>
    <row r="1996" spans="1:11" x14ac:dyDescent="0.3">
      <c r="A1996" t="s">
        <v>11</v>
      </c>
      <c r="B1996">
        <v>4428089839</v>
      </c>
      <c r="C1996">
        <v>9</v>
      </c>
      <c r="D1996" t="s">
        <v>2011</v>
      </c>
      <c r="E1996" t="s">
        <v>13</v>
      </c>
      <c r="F1996" t="s">
        <v>16</v>
      </c>
      <c r="G1996">
        <v>123397</v>
      </c>
      <c r="H1996">
        <v>62751</v>
      </c>
      <c r="I1996">
        <v>14203</v>
      </c>
      <c r="J1996">
        <v>1475</v>
      </c>
      <c r="K1996">
        <v>910</v>
      </c>
    </row>
    <row r="1997" spans="1:11" x14ac:dyDescent="0.3">
      <c r="A1997" t="s">
        <v>11</v>
      </c>
      <c r="B1997">
        <v>7884862323</v>
      </c>
      <c r="C1997">
        <v>59</v>
      </c>
      <c r="D1997" t="s">
        <v>2012</v>
      </c>
      <c r="E1997" t="s">
        <v>13</v>
      </c>
      <c r="F1997" t="s">
        <v>16</v>
      </c>
      <c r="G1997">
        <v>578935</v>
      </c>
      <c r="H1997">
        <v>238259</v>
      </c>
      <c r="I1997">
        <v>50686</v>
      </c>
      <c r="J1997">
        <v>5900</v>
      </c>
      <c r="K1997">
        <v>2892</v>
      </c>
    </row>
    <row r="1998" spans="1:11" x14ac:dyDescent="0.3">
      <c r="A1998" t="s">
        <v>11</v>
      </c>
      <c r="B1998">
        <v>2877305397</v>
      </c>
      <c r="C1998">
        <v>34</v>
      </c>
      <c r="D1998" t="s">
        <v>2013</v>
      </c>
      <c r="E1998" t="s">
        <v>13</v>
      </c>
      <c r="F1998" t="s">
        <v>16</v>
      </c>
      <c r="G1998">
        <v>216904</v>
      </c>
      <c r="H1998">
        <v>44513</v>
      </c>
      <c r="I1998">
        <v>15497</v>
      </c>
      <c r="J1998">
        <v>818</v>
      </c>
      <c r="K1998">
        <v>46</v>
      </c>
    </row>
    <row r="1999" spans="1:11" x14ac:dyDescent="0.3">
      <c r="A1999" t="s">
        <v>11</v>
      </c>
      <c r="B1999">
        <v>1921349347</v>
      </c>
      <c r="C1999">
        <v>18</v>
      </c>
      <c r="D1999" t="s">
        <v>2014</v>
      </c>
      <c r="E1999" t="s">
        <v>13</v>
      </c>
      <c r="F1999" t="s">
        <v>16</v>
      </c>
      <c r="G1999">
        <v>525950</v>
      </c>
      <c r="H1999">
        <v>46865</v>
      </c>
      <c r="I1999">
        <v>11302</v>
      </c>
      <c r="J1999">
        <v>138</v>
      </c>
      <c r="K1999">
        <v>64</v>
      </c>
    </row>
    <row r="2000" spans="1:11" x14ac:dyDescent="0.3">
      <c r="A2000" t="s">
        <v>11</v>
      </c>
      <c r="B2000">
        <v>3707515012</v>
      </c>
      <c r="C2000">
        <v>7</v>
      </c>
      <c r="D2000" t="s">
        <v>2015</v>
      </c>
      <c r="E2000" t="s">
        <v>13</v>
      </c>
      <c r="F2000" t="s">
        <v>16</v>
      </c>
      <c r="G2000">
        <v>8862</v>
      </c>
      <c r="H2000">
        <v>4008</v>
      </c>
      <c r="I2000">
        <v>1407</v>
      </c>
      <c r="J2000">
        <v>33</v>
      </c>
      <c r="K2000">
        <v>3</v>
      </c>
    </row>
    <row r="2001" spans="1:11" x14ac:dyDescent="0.3">
      <c r="A2001" t="s">
        <v>11</v>
      </c>
      <c r="B2001">
        <v>1426146810</v>
      </c>
      <c r="C2001">
        <v>44</v>
      </c>
      <c r="D2001" t="s">
        <v>2016</v>
      </c>
      <c r="E2001" t="s">
        <v>13</v>
      </c>
      <c r="F2001" t="s">
        <v>39</v>
      </c>
      <c r="G2001">
        <v>391174</v>
      </c>
      <c r="H2001">
        <v>23682</v>
      </c>
      <c r="I2001">
        <v>2474</v>
      </c>
      <c r="J2001">
        <v>81</v>
      </c>
      <c r="K2001">
        <v>20</v>
      </c>
    </row>
    <row r="2002" spans="1:11" x14ac:dyDescent="0.3">
      <c r="A2002" t="s">
        <v>11</v>
      </c>
      <c r="B2002">
        <v>9589830467</v>
      </c>
      <c r="C2002">
        <v>14</v>
      </c>
      <c r="D2002" t="s">
        <v>2017</v>
      </c>
      <c r="E2002" t="s">
        <v>13</v>
      </c>
      <c r="F2002" t="s">
        <v>16</v>
      </c>
      <c r="G2002">
        <v>89173</v>
      </c>
      <c r="H2002">
        <v>36669</v>
      </c>
      <c r="I2002">
        <v>1666</v>
      </c>
      <c r="J2002">
        <v>633</v>
      </c>
      <c r="K2002">
        <v>123</v>
      </c>
    </row>
    <row r="2003" spans="1:11" x14ac:dyDescent="0.3">
      <c r="A2003" t="s">
        <v>11</v>
      </c>
      <c r="B2003">
        <v>5104890253</v>
      </c>
      <c r="C2003">
        <v>37</v>
      </c>
      <c r="D2003" t="s">
        <v>2018</v>
      </c>
      <c r="E2003" t="s">
        <v>13</v>
      </c>
      <c r="F2003" t="s">
        <v>39</v>
      </c>
      <c r="G2003">
        <v>598632</v>
      </c>
      <c r="H2003">
        <v>304578</v>
      </c>
      <c r="I2003">
        <v>64452</v>
      </c>
      <c r="J2003">
        <v>427</v>
      </c>
      <c r="K2003">
        <v>8</v>
      </c>
    </row>
    <row r="2004" spans="1:11" x14ac:dyDescent="0.3">
      <c r="A2004" t="s">
        <v>11</v>
      </c>
      <c r="B2004">
        <v>5925913046</v>
      </c>
      <c r="C2004">
        <v>23</v>
      </c>
      <c r="D2004" t="s">
        <v>2019</v>
      </c>
      <c r="E2004" t="s">
        <v>13</v>
      </c>
      <c r="F2004" t="s">
        <v>14</v>
      </c>
      <c r="G2004">
        <v>852932</v>
      </c>
      <c r="H2004">
        <v>523140</v>
      </c>
      <c r="I2004">
        <v>144903</v>
      </c>
      <c r="J2004">
        <v>3503</v>
      </c>
      <c r="K2004">
        <v>1436</v>
      </c>
    </row>
    <row r="2005" spans="1:11" x14ac:dyDescent="0.3">
      <c r="A2005" t="s">
        <v>11</v>
      </c>
      <c r="B2005">
        <v>3970639201</v>
      </c>
      <c r="C2005">
        <v>26</v>
      </c>
      <c r="D2005" t="s">
        <v>2020</v>
      </c>
      <c r="E2005" t="s">
        <v>13</v>
      </c>
      <c r="F2005" t="s">
        <v>16</v>
      </c>
      <c r="G2005">
        <v>689543</v>
      </c>
      <c r="H2005">
        <v>338363</v>
      </c>
      <c r="I2005">
        <v>99664</v>
      </c>
      <c r="J2005">
        <v>597</v>
      </c>
      <c r="K2005">
        <v>70</v>
      </c>
    </row>
    <row r="2006" spans="1:11" x14ac:dyDescent="0.3">
      <c r="A2006" t="s">
        <v>11</v>
      </c>
      <c r="B2006">
        <v>3834588489</v>
      </c>
      <c r="C2006">
        <v>23</v>
      </c>
      <c r="D2006" t="s">
        <v>2021</v>
      </c>
      <c r="E2006" t="s">
        <v>13</v>
      </c>
      <c r="F2006" t="s">
        <v>16</v>
      </c>
      <c r="G2006">
        <v>10470</v>
      </c>
      <c r="H2006">
        <v>1644</v>
      </c>
      <c r="I2006">
        <v>652</v>
      </c>
      <c r="J2006">
        <v>3</v>
      </c>
      <c r="K2006">
        <v>1</v>
      </c>
    </row>
    <row r="2007" spans="1:11" x14ac:dyDescent="0.3">
      <c r="A2007" t="s">
        <v>11</v>
      </c>
      <c r="B2007">
        <v>7821928787</v>
      </c>
      <c r="C2007">
        <v>5</v>
      </c>
      <c r="D2007" t="s">
        <v>2022</v>
      </c>
      <c r="E2007" t="s">
        <v>13</v>
      </c>
      <c r="F2007" t="s">
        <v>16</v>
      </c>
      <c r="G2007">
        <v>724869</v>
      </c>
      <c r="H2007">
        <v>390245</v>
      </c>
      <c r="I2007">
        <v>35725</v>
      </c>
      <c r="J2007">
        <v>7231</v>
      </c>
      <c r="K2007">
        <v>610</v>
      </c>
    </row>
    <row r="2008" spans="1:11" x14ac:dyDescent="0.3">
      <c r="A2008" t="s">
        <v>11</v>
      </c>
      <c r="B2008">
        <v>2970050377</v>
      </c>
      <c r="C2008">
        <v>16</v>
      </c>
      <c r="D2008" t="s">
        <v>2023</v>
      </c>
      <c r="E2008" t="s">
        <v>13</v>
      </c>
      <c r="F2008" t="s">
        <v>16</v>
      </c>
      <c r="G2008">
        <v>942764</v>
      </c>
      <c r="H2008">
        <v>564674</v>
      </c>
      <c r="I2008">
        <v>42138</v>
      </c>
      <c r="J2008">
        <v>1960</v>
      </c>
      <c r="K2008">
        <v>188</v>
      </c>
    </row>
    <row r="2009" spans="1:11" x14ac:dyDescent="0.3">
      <c r="A2009" t="s">
        <v>11</v>
      </c>
      <c r="B2009">
        <v>7722361890</v>
      </c>
      <c r="C2009">
        <v>36</v>
      </c>
      <c r="D2009" t="s">
        <v>2024</v>
      </c>
      <c r="E2009" t="s">
        <v>13</v>
      </c>
      <c r="F2009" t="s">
        <v>39</v>
      </c>
      <c r="G2009">
        <v>484068</v>
      </c>
      <c r="H2009">
        <v>320872</v>
      </c>
      <c r="I2009">
        <v>52311</v>
      </c>
      <c r="J2009">
        <v>907</v>
      </c>
      <c r="K2009">
        <v>169</v>
      </c>
    </row>
    <row r="2010" spans="1:11" x14ac:dyDescent="0.3">
      <c r="A2010" t="s">
        <v>11</v>
      </c>
      <c r="B2010">
        <v>4158371394</v>
      </c>
      <c r="C2010">
        <v>36</v>
      </c>
      <c r="D2010" t="s">
        <v>2025</v>
      </c>
      <c r="E2010" t="s">
        <v>13</v>
      </c>
      <c r="F2010" t="s">
        <v>16</v>
      </c>
      <c r="G2010">
        <v>795982</v>
      </c>
      <c r="H2010">
        <v>80530</v>
      </c>
      <c r="I2010">
        <v>5066</v>
      </c>
      <c r="J2010">
        <v>1429</v>
      </c>
      <c r="K2010">
        <v>308</v>
      </c>
    </row>
    <row r="2011" spans="1:11" x14ac:dyDescent="0.3">
      <c r="A2011" t="s">
        <v>11</v>
      </c>
      <c r="B2011">
        <v>6312755301</v>
      </c>
      <c r="C2011">
        <v>15</v>
      </c>
      <c r="D2011" t="s">
        <v>2026</v>
      </c>
      <c r="E2011" t="s">
        <v>13</v>
      </c>
      <c r="F2011" t="s">
        <v>16</v>
      </c>
      <c r="G2011">
        <v>895404</v>
      </c>
      <c r="H2011">
        <v>185255</v>
      </c>
      <c r="I2011">
        <v>17423</v>
      </c>
      <c r="J2011">
        <v>2704</v>
      </c>
      <c r="K2011">
        <v>357</v>
      </c>
    </row>
    <row r="2012" spans="1:11" x14ac:dyDescent="0.3">
      <c r="A2012" t="s">
        <v>11</v>
      </c>
      <c r="B2012">
        <v>8479417713</v>
      </c>
      <c r="C2012">
        <v>34</v>
      </c>
      <c r="D2012" t="s">
        <v>2027</v>
      </c>
      <c r="E2012" t="s">
        <v>13</v>
      </c>
      <c r="F2012" t="s">
        <v>14</v>
      </c>
      <c r="G2012">
        <v>818096</v>
      </c>
      <c r="H2012">
        <v>193823</v>
      </c>
      <c r="I2012">
        <v>68109</v>
      </c>
      <c r="J2012">
        <v>4238</v>
      </c>
      <c r="K2012">
        <v>1029</v>
      </c>
    </row>
    <row r="2013" spans="1:11" x14ac:dyDescent="0.3">
      <c r="A2013" t="s">
        <v>11</v>
      </c>
      <c r="B2013">
        <v>9939075085</v>
      </c>
      <c r="C2013">
        <v>59</v>
      </c>
      <c r="D2013" t="s">
        <v>2028</v>
      </c>
      <c r="E2013" t="s">
        <v>13</v>
      </c>
      <c r="F2013" t="s">
        <v>16</v>
      </c>
      <c r="G2013">
        <v>858051</v>
      </c>
      <c r="H2013">
        <v>199113</v>
      </c>
      <c r="I2013">
        <v>59093</v>
      </c>
      <c r="J2013">
        <v>3430</v>
      </c>
      <c r="K2013">
        <v>1625</v>
      </c>
    </row>
    <row r="2014" spans="1:11" x14ac:dyDescent="0.3">
      <c r="A2014" t="s">
        <v>11</v>
      </c>
      <c r="B2014">
        <v>8672030993</v>
      </c>
      <c r="C2014">
        <v>56</v>
      </c>
      <c r="D2014" t="s">
        <v>2029</v>
      </c>
      <c r="E2014" t="s">
        <v>13</v>
      </c>
      <c r="F2014" t="s">
        <v>16</v>
      </c>
      <c r="G2014">
        <v>296604</v>
      </c>
      <c r="H2014">
        <v>145587</v>
      </c>
      <c r="I2014">
        <v>17753</v>
      </c>
      <c r="J2014">
        <v>1278</v>
      </c>
      <c r="K2014">
        <v>79</v>
      </c>
    </row>
    <row r="2015" spans="1:11" x14ac:dyDescent="0.3">
      <c r="A2015" t="s">
        <v>11</v>
      </c>
      <c r="B2015">
        <v>5196122537</v>
      </c>
      <c r="C2015">
        <v>40</v>
      </c>
      <c r="D2015" t="s">
        <v>2030</v>
      </c>
      <c r="E2015" t="s">
        <v>13</v>
      </c>
      <c r="F2015" t="s">
        <v>16</v>
      </c>
      <c r="G2015">
        <v>763677</v>
      </c>
      <c r="H2015">
        <v>381424</v>
      </c>
      <c r="I2015">
        <v>59661</v>
      </c>
      <c r="J2015">
        <v>8937</v>
      </c>
      <c r="K2015">
        <v>1417</v>
      </c>
    </row>
    <row r="2016" spans="1:11" x14ac:dyDescent="0.3">
      <c r="A2016" t="s">
        <v>11</v>
      </c>
      <c r="B2016">
        <v>5155311838</v>
      </c>
      <c r="C2016">
        <v>20</v>
      </c>
      <c r="D2016" t="s">
        <v>2031</v>
      </c>
      <c r="E2016" t="s">
        <v>13</v>
      </c>
      <c r="F2016" t="s">
        <v>16</v>
      </c>
      <c r="G2016">
        <v>653712</v>
      </c>
      <c r="H2016">
        <v>179312</v>
      </c>
      <c r="I2016">
        <v>22051</v>
      </c>
      <c r="J2016">
        <v>1197</v>
      </c>
      <c r="K2016">
        <v>720</v>
      </c>
    </row>
    <row r="2017" spans="1:11" x14ac:dyDescent="0.3">
      <c r="A2017" t="s">
        <v>11</v>
      </c>
      <c r="B2017">
        <v>4543834827</v>
      </c>
      <c r="C2017">
        <v>46</v>
      </c>
      <c r="D2017" t="s">
        <v>2032</v>
      </c>
      <c r="E2017" t="s">
        <v>13</v>
      </c>
      <c r="F2017" t="s">
        <v>16</v>
      </c>
      <c r="G2017">
        <v>694363</v>
      </c>
      <c r="H2017">
        <v>12136</v>
      </c>
      <c r="I2017">
        <v>2024</v>
      </c>
      <c r="J2017">
        <v>12</v>
      </c>
      <c r="K2017">
        <v>0</v>
      </c>
    </row>
    <row r="2018" spans="1:11" x14ac:dyDescent="0.3">
      <c r="A2018" t="s">
        <v>11</v>
      </c>
      <c r="B2018">
        <v>4304367272</v>
      </c>
      <c r="C2018">
        <v>39</v>
      </c>
      <c r="D2018" t="s">
        <v>2033</v>
      </c>
      <c r="E2018" t="s">
        <v>13</v>
      </c>
      <c r="F2018" t="s">
        <v>16</v>
      </c>
      <c r="G2018">
        <v>524841</v>
      </c>
      <c r="H2018">
        <v>287967</v>
      </c>
      <c r="I2018">
        <v>43902</v>
      </c>
      <c r="J2018">
        <v>5511</v>
      </c>
      <c r="K2018">
        <v>3544</v>
      </c>
    </row>
    <row r="2019" spans="1:11" x14ac:dyDescent="0.3">
      <c r="A2019" t="s">
        <v>11</v>
      </c>
      <c r="B2019">
        <v>3841472458</v>
      </c>
      <c r="C2019">
        <v>33</v>
      </c>
      <c r="D2019" t="s">
        <v>2034</v>
      </c>
      <c r="E2019" t="s">
        <v>13</v>
      </c>
      <c r="F2019" t="s">
        <v>16</v>
      </c>
      <c r="G2019">
        <v>611984</v>
      </c>
      <c r="H2019">
        <v>30347</v>
      </c>
      <c r="I2019">
        <v>3358</v>
      </c>
      <c r="J2019">
        <v>60</v>
      </c>
      <c r="K2019">
        <v>37</v>
      </c>
    </row>
    <row r="2020" spans="1:11" x14ac:dyDescent="0.3">
      <c r="A2020" t="s">
        <v>11</v>
      </c>
      <c r="B2020">
        <v>7127021898</v>
      </c>
      <c r="C2020">
        <v>46</v>
      </c>
      <c r="D2020" t="s">
        <v>2035</v>
      </c>
      <c r="E2020" t="s">
        <v>13</v>
      </c>
      <c r="F2020" t="s">
        <v>16</v>
      </c>
      <c r="G2020">
        <v>595134</v>
      </c>
      <c r="H2020">
        <v>23912</v>
      </c>
      <c r="I2020">
        <v>5880</v>
      </c>
      <c r="J2020">
        <v>27</v>
      </c>
      <c r="K2020">
        <v>6</v>
      </c>
    </row>
    <row r="2021" spans="1:11" x14ac:dyDescent="0.3">
      <c r="A2021" t="s">
        <v>11</v>
      </c>
      <c r="B2021">
        <v>3637314609</v>
      </c>
      <c r="C2021">
        <v>45</v>
      </c>
      <c r="D2021" t="s">
        <v>2036</v>
      </c>
      <c r="E2021" t="s">
        <v>13</v>
      </c>
      <c r="F2021" t="s">
        <v>16</v>
      </c>
      <c r="G2021">
        <v>617301</v>
      </c>
      <c r="H2021">
        <v>48859</v>
      </c>
      <c r="I2021">
        <v>946</v>
      </c>
      <c r="J2021">
        <v>461</v>
      </c>
      <c r="K2021">
        <v>9</v>
      </c>
    </row>
    <row r="2022" spans="1:11" x14ac:dyDescent="0.3">
      <c r="A2022" t="s">
        <v>11</v>
      </c>
      <c r="B2022">
        <v>1344080653</v>
      </c>
      <c r="C2022">
        <v>5</v>
      </c>
      <c r="D2022" t="s">
        <v>2037</v>
      </c>
      <c r="E2022" t="s">
        <v>13</v>
      </c>
      <c r="F2022" t="s">
        <v>39</v>
      </c>
      <c r="G2022">
        <v>135166</v>
      </c>
      <c r="H2022">
        <v>41629</v>
      </c>
      <c r="I2022">
        <v>15930</v>
      </c>
      <c r="J2022">
        <v>403</v>
      </c>
      <c r="K2022">
        <v>152</v>
      </c>
    </row>
    <row r="2023" spans="1:11" x14ac:dyDescent="0.3">
      <c r="A2023" t="s">
        <v>11</v>
      </c>
      <c r="B2023">
        <v>4322285664</v>
      </c>
      <c r="C2023">
        <v>23</v>
      </c>
      <c r="D2023" t="s">
        <v>2038</v>
      </c>
      <c r="E2023" t="s">
        <v>13</v>
      </c>
      <c r="F2023" t="s">
        <v>16</v>
      </c>
      <c r="G2023">
        <v>893375</v>
      </c>
      <c r="H2023">
        <v>519807</v>
      </c>
      <c r="I2023">
        <v>47290</v>
      </c>
      <c r="J2023">
        <v>9210</v>
      </c>
      <c r="K2023">
        <v>2825</v>
      </c>
    </row>
    <row r="2024" spans="1:11" x14ac:dyDescent="0.3">
      <c r="A2024" t="s">
        <v>11</v>
      </c>
      <c r="B2024">
        <v>3286350118</v>
      </c>
      <c r="C2024">
        <v>21</v>
      </c>
      <c r="D2024" t="s">
        <v>2039</v>
      </c>
      <c r="E2024" t="s">
        <v>13</v>
      </c>
      <c r="F2024" t="s">
        <v>16</v>
      </c>
      <c r="G2024">
        <v>624109</v>
      </c>
      <c r="H2024">
        <v>103102</v>
      </c>
      <c r="I2024">
        <v>30568</v>
      </c>
      <c r="J2024">
        <v>1641</v>
      </c>
      <c r="K2024">
        <v>1085</v>
      </c>
    </row>
    <row r="2025" spans="1:11" x14ac:dyDescent="0.3">
      <c r="A2025" t="s">
        <v>11</v>
      </c>
      <c r="B2025">
        <v>8013880394</v>
      </c>
      <c r="C2025">
        <v>53</v>
      </c>
      <c r="D2025" t="s">
        <v>2040</v>
      </c>
      <c r="E2025" t="s">
        <v>13</v>
      </c>
      <c r="F2025" t="s">
        <v>16</v>
      </c>
      <c r="G2025">
        <v>610962</v>
      </c>
      <c r="H2025">
        <v>312683</v>
      </c>
      <c r="I2025">
        <v>89357</v>
      </c>
      <c r="J2025">
        <v>3902</v>
      </c>
      <c r="K2025">
        <v>1775</v>
      </c>
    </row>
    <row r="2026" spans="1:11" x14ac:dyDescent="0.3">
      <c r="A2026" t="s">
        <v>11</v>
      </c>
      <c r="B2026">
        <v>9652842466</v>
      </c>
      <c r="C2026">
        <v>54</v>
      </c>
      <c r="D2026" t="s">
        <v>2041</v>
      </c>
      <c r="E2026" t="s">
        <v>13</v>
      </c>
      <c r="F2026" t="s">
        <v>14</v>
      </c>
      <c r="G2026">
        <v>997080</v>
      </c>
      <c r="H2026">
        <v>21332</v>
      </c>
      <c r="I2026">
        <v>804</v>
      </c>
      <c r="J2026">
        <v>518</v>
      </c>
      <c r="K2026">
        <v>259</v>
      </c>
    </row>
    <row r="2027" spans="1:11" x14ac:dyDescent="0.3">
      <c r="A2027" t="s">
        <v>11</v>
      </c>
      <c r="B2027">
        <v>1539541106</v>
      </c>
      <c r="C2027">
        <v>34</v>
      </c>
      <c r="D2027" t="s">
        <v>2042</v>
      </c>
      <c r="E2027" t="s">
        <v>13</v>
      </c>
      <c r="F2027" t="s">
        <v>16</v>
      </c>
      <c r="G2027">
        <v>399673</v>
      </c>
      <c r="H2027">
        <v>66848</v>
      </c>
      <c r="I2027">
        <v>13815</v>
      </c>
      <c r="J2027">
        <v>500</v>
      </c>
      <c r="K2027">
        <v>138</v>
      </c>
    </row>
    <row r="2028" spans="1:11" x14ac:dyDescent="0.3">
      <c r="A2028" t="s">
        <v>11</v>
      </c>
      <c r="B2028">
        <v>6565519182</v>
      </c>
      <c r="C2028">
        <v>49</v>
      </c>
      <c r="D2028" t="s">
        <v>2043</v>
      </c>
      <c r="E2028" t="s">
        <v>13</v>
      </c>
      <c r="F2028" t="s">
        <v>16</v>
      </c>
      <c r="G2028">
        <v>390880</v>
      </c>
      <c r="H2028">
        <v>244329</v>
      </c>
      <c r="I2028">
        <v>46903</v>
      </c>
      <c r="J2028">
        <v>3376</v>
      </c>
      <c r="K2028">
        <v>2182</v>
      </c>
    </row>
    <row r="2029" spans="1:11" x14ac:dyDescent="0.3">
      <c r="A2029" t="s">
        <v>11</v>
      </c>
      <c r="B2029">
        <v>8535544313</v>
      </c>
      <c r="C2029">
        <v>19</v>
      </c>
      <c r="D2029" t="s">
        <v>2044</v>
      </c>
      <c r="E2029" t="s">
        <v>13</v>
      </c>
      <c r="F2029" t="s">
        <v>16</v>
      </c>
      <c r="G2029">
        <v>997996</v>
      </c>
      <c r="H2029">
        <v>121741</v>
      </c>
      <c r="I2029">
        <v>24735</v>
      </c>
      <c r="J2029">
        <v>3026</v>
      </c>
      <c r="K2029">
        <v>1586</v>
      </c>
    </row>
    <row r="2030" spans="1:11" x14ac:dyDescent="0.3">
      <c r="A2030" t="s">
        <v>11</v>
      </c>
      <c r="B2030">
        <v>5073135915</v>
      </c>
      <c r="C2030">
        <v>33</v>
      </c>
      <c r="D2030" t="s">
        <v>2045</v>
      </c>
      <c r="E2030" t="s">
        <v>13</v>
      </c>
      <c r="F2030" t="s">
        <v>16</v>
      </c>
      <c r="G2030">
        <v>99030</v>
      </c>
      <c r="H2030">
        <v>40785</v>
      </c>
      <c r="I2030">
        <v>12686</v>
      </c>
      <c r="J2030">
        <v>901</v>
      </c>
      <c r="K2030">
        <v>436</v>
      </c>
    </row>
    <row r="2031" spans="1:11" x14ac:dyDescent="0.3">
      <c r="A2031" t="s">
        <v>11</v>
      </c>
      <c r="B2031">
        <v>7225401363</v>
      </c>
      <c r="C2031">
        <v>43</v>
      </c>
      <c r="D2031" t="s">
        <v>2046</v>
      </c>
      <c r="E2031" t="s">
        <v>13</v>
      </c>
      <c r="F2031" t="s">
        <v>39</v>
      </c>
      <c r="G2031">
        <v>49268</v>
      </c>
      <c r="H2031">
        <v>6330</v>
      </c>
      <c r="I2031">
        <v>1453</v>
      </c>
      <c r="J2031">
        <v>52</v>
      </c>
      <c r="K2031">
        <v>30</v>
      </c>
    </row>
    <row r="2032" spans="1:11" x14ac:dyDescent="0.3">
      <c r="A2032" t="s">
        <v>11</v>
      </c>
      <c r="B2032">
        <v>4875591167</v>
      </c>
      <c r="C2032">
        <v>53</v>
      </c>
      <c r="D2032" t="s">
        <v>2047</v>
      </c>
      <c r="E2032" t="s">
        <v>13</v>
      </c>
      <c r="F2032" t="s">
        <v>16</v>
      </c>
      <c r="G2032">
        <v>719433</v>
      </c>
      <c r="H2032">
        <v>471120</v>
      </c>
      <c r="I2032">
        <v>153201</v>
      </c>
      <c r="J2032">
        <v>6008</v>
      </c>
      <c r="K2032">
        <v>3079</v>
      </c>
    </row>
    <row r="2033" spans="1:11" x14ac:dyDescent="0.3">
      <c r="A2033" t="s">
        <v>11</v>
      </c>
      <c r="B2033">
        <v>7949762137</v>
      </c>
      <c r="C2033">
        <v>39</v>
      </c>
      <c r="D2033" t="s">
        <v>2048</v>
      </c>
      <c r="E2033" t="s">
        <v>13</v>
      </c>
      <c r="F2033" t="s">
        <v>16</v>
      </c>
      <c r="G2033">
        <v>381930</v>
      </c>
      <c r="H2033">
        <v>183608</v>
      </c>
      <c r="I2033">
        <v>17052</v>
      </c>
      <c r="J2033">
        <v>3182</v>
      </c>
      <c r="K2033">
        <v>889</v>
      </c>
    </row>
    <row r="2034" spans="1:11" x14ac:dyDescent="0.3">
      <c r="A2034" t="s">
        <v>11</v>
      </c>
      <c r="B2034">
        <v>6706697828</v>
      </c>
      <c r="C2034">
        <v>34</v>
      </c>
      <c r="D2034" t="s">
        <v>2049</v>
      </c>
      <c r="E2034" t="s">
        <v>13</v>
      </c>
      <c r="F2034" t="s">
        <v>14</v>
      </c>
      <c r="G2034">
        <v>307654</v>
      </c>
      <c r="H2034">
        <v>87078</v>
      </c>
      <c r="I2034">
        <v>29683</v>
      </c>
      <c r="J2034">
        <v>1894</v>
      </c>
      <c r="K2034">
        <v>1163</v>
      </c>
    </row>
    <row r="2035" spans="1:11" x14ac:dyDescent="0.3">
      <c r="A2035" t="s">
        <v>11</v>
      </c>
      <c r="B2035">
        <v>8787207791</v>
      </c>
      <c r="C2035">
        <v>54</v>
      </c>
      <c r="D2035" t="s">
        <v>2050</v>
      </c>
      <c r="E2035" t="s">
        <v>13</v>
      </c>
      <c r="F2035" t="s">
        <v>14</v>
      </c>
      <c r="G2035">
        <v>413659</v>
      </c>
      <c r="H2035">
        <v>59219</v>
      </c>
      <c r="I2035">
        <v>19461</v>
      </c>
      <c r="J2035">
        <v>44</v>
      </c>
      <c r="K2035">
        <v>29</v>
      </c>
    </row>
    <row r="2036" spans="1:11" x14ac:dyDescent="0.3">
      <c r="A2036" t="s">
        <v>11</v>
      </c>
      <c r="B2036">
        <v>9867515251</v>
      </c>
      <c r="C2036">
        <v>14</v>
      </c>
      <c r="D2036" t="s">
        <v>2051</v>
      </c>
      <c r="E2036" t="s">
        <v>13</v>
      </c>
      <c r="F2036" t="s">
        <v>16</v>
      </c>
      <c r="G2036">
        <v>177017</v>
      </c>
      <c r="H2036">
        <v>23115</v>
      </c>
      <c r="I2036">
        <v>7366</v>
      </c>
      <c r="J2036">
        <v>462</v>
      </c>
      <c r="K2036">
        <v>124</v>
      </c>
    </row>
    <row r="2037" spans="1:11" x14ac:dyDescent="0.3">
      <c r="A2037" t="s">
        <v>11</v>
      </c>
      <c r="B2037">
        <v>3474287468</v>
      </c>
      <c r="C2037">
        <v>20</v>
      </c>
      <c r="D2037" t="s">
        <v>2052</v>
      </c>
      <c r="E2037" t="s">
        <v>13</v>
      </c>
      <c r="F2037" t="s">
        <v>16</v>
      </c>
      <c r="G2037">
        <v>699348</v>
      </c>
      <c r="H2037">
        <v>74919</v>
      </c>
      <c r="I2037">
        <v>4161</v>
      </c>
      <c r="J2037">
        <v>1772</v>
      </c>
      <c r="K2037">
        <v>492</v>
      </c>
    </row>
    <row r="2038" spans="1:11" x14ac:dyDescent="0.3">
      <c r="A2038" t="s">
        <v>11</v>
      </c>
      <c r="B2038">
        <v>3458692554</v>
      </c>
      <c r="C2038">
        <v>21</v>
      </c>
      <c r="D2038" t="s">
        <v>2053</v>
      </c>
      <c r="E2038" t="s">
        <v>13</v>
      </c>
      <c r="F2038" t="s">
        <v>14</v>
      </c>
      <c r="G2038">
        <v>834433</v>
      </c>
      <c r="H2038">
        <v>299150</v>
      </c>
      <c r="I2038">
        <v>56636</v>
      </c>
      <c r="J2038">
        <v>26</v>
      </c>
      <c r="K2038">
        <v>1</v>
      </c>
    </row>
    <row r="2039" spans="1:11" x14ac:dyDescent="0.3">
      <c r="A2039" t="s">
        <v>11</v>
      </c>
      <c r="B2039">
        <v>2441817546</v>
      </c>
      <c r="C2039">
        <v>12</v>
      </c>
      <c r="D2039" t="s">
        <v>2054</v>
      </c>
      <c r="E2039" t="s">
        <v>13</v>
      </c>
      <c r="F2039" t="s">
        <v>16</v>
      </c>
      <c r="G2039">
        <v>345146</v>
      </c>
      <c r="H2039">
        <v>26341</v>
      </c>
      <c r="I2039">
        <v>8675</v>
      </c>
      <c r="J2039">
        <v>509</v>
      </c>
      <c r="K2039">
        <v>106</v>
      </c>
    </row>
    <row r="2040" spans="1:11" x14ac:dyDescent="0.3">
      <c r="A2040" t="s">
        <v>11</v>
      </c>
      <c r="B2040">
        <v>8220920849</v>
      </c>
      <c r="C2040">
        <v>32</v>
      </c>
      <c r="D2040" t="s">
        <v>2055</v>
      </c>
      <c r="E2040" t="s">
        <v>13</v>
      </c>
      <c r="F2040" t="s">
        <v>16</v>
      </c>
      <c r="G2040">
        <v>162150</v>
      </c>
      <c r="H2040">
        <v>81550</v>
      </c>
      <c r="I2040">
        <v>24797</v>
      </c>
      <c r="J2040">
        <v>1824</v>
      </c>
      <c r="K2040">
        <v>179</v>
      </c>
    </row>
    <row r="2041" spans="1:11" x14ac:dyDescent="0.3">
      <c r="A2041" t="s">
        <v>11</v>
      </c>
      <c r="B2041">
        <v>4461850905</v>
      </c>
      <c r="C2041">
        <v>47</v>
      </c>
      <c r="D2041" t="s">
        <v>2056</v>
      </c>
      <c r="E2041" t="s">
        <v>13</v>
      </c>
      <c r="F2041" t="s">
        <v>16</v>
      </c>
      <c r="G2041">
        <v>772754</v>
      </c>
      <c r="H2041">
        <v>314386</v>
      </c>
      <c r="I2041">
        <v>37842</v>
      </c>
      <c r="J2041">
        <v>4997</v>
      </c>
      <c r="K2041">
        <v>1408</v>
      </c>
    </row>
    <row r="2042" spans="1:11" x14ac:dyDescent="0.3">
      <c r="A2042" t="s">
        <v>11</v>
      </c>
      <c r="B2042">
        <v>7702028068</v>
      </c>
      <c r="C2042">
        <v>46</v>
      </c>
      <c r="D2042" t="s">
        <v>2057</v>
      </c>
      <c r="E2042" t="s">
        <v>13</v>
      </c>
      <c r="F2042" t="s">
        <v>16</v>
      </c>
      <c r="G2042">
        <v>350797</v>
      </c>
      <c r="H2042">
        <v>119870</v>
      </c>
      <c r="I2042">
        <v>12409</v>
      </c>
      <c r="J2042">
        <v>2702</v>
      </c>
      <c r="K2042">
        <v>1704</v>
      </c>
    </row>
    <row r="2043" spans="1:11" x14ac:dyDescent="0.3">
      <c r="A2043" t="s">
        <v>11</v>
      </c>
      <c r="B2043">
        <v>8807884686</v>
      </c>
      <c r="C2043">
        <v>34</v>
      </c>
      <c r="D2043" t="s">
        <v>2058</v>
      </c>
      <c r="E2043" t="s">
        <v>13</v>
      </c>
      <c r="F2043" t="s">
        <v>16</v>
      </c>
      <c r="G2043">
        <v>490632</v>
      </c>
      <c r="H2043">
        <v>159891</v>
      </c>
      <c r="I2043">
        <v>61504</v>
      </c>
      <c r="J2043">
        <v>2581</v>
      </c>
      <c r="K2043">
        <v>588</v>
      </c>
    </row>
    <row r="2044" spans="1:11" x14ac:dyDescent="0.3">
      <c r="A2044" t="s">
        <v>11</v>
      </c>
      <c r="B2044">
        <v>5819100396</v>
      </c>
      <c r="C2044">
        <v>11</v>
      </c>
      <c r="D2044" t="s">
        <v>2059</v>
      </c>
      <c r="E2044" t="s">
        <v>13</v>
      </c>
      <c r="F2044" t="s">
        <v>39</v>
      </c>
      <c r="G2044">
        <v>486093</v>
      </c>
      <c r="H2044">
        <v>304033</v>
      </c>
      <c r="I2044">
        <v>89352</v>
      </c>
      <c r="J2044">
        <v>7370</v>
      </c>
      <c r="K2044">
        <v>1300</v>
      </c>
    </row>
    <row r="2045" spans="1:11" x14ac:dyDescent="0.3">
      <c r="A2045" t="s">
        <v>11</v>
      </c>
      <c r="B2045">
        <v>3365979406</v>
      </c>
      <c r="C2045">
        <v>26</v>
      </c>
      <c r="D2045" t="s">
        <v>2060</v>
      </c>
      <c r="E2045" t="s">
        <v>13</v>
      </c>
      <c r="F2045" t="s">
        <v>16</v>
      </c>
      <c r="G2045">
        <v>586168</v>
      </c>
      <c r="H2045">
        <v>74886</v>
      </c>
      <c r="I2045">
        <v>24301</v>
      </c>
      <c r="J2045">
        <v>1092</v>
      </c>
      <c r="K2045">
        <v>121</v>
      </c>
    </row>
    <row r="2046" spans="1:11" x14ac:dyDescent="0.3">
      <c r="A2046" t="s">
        <v>11</v>
      </c>
      <c r="B2046">
        <v>2893237903</v>
      </c>
      <c r="C2046">
        <v>39</v>
      </c>
      <c r="D2046" t="s">
        <v>2061</v>
      </c>
      <c r="E2046" t="s">
        <v>13</v>
      </c>
      <c r="F2046" t="s">
        <v>16</v>
      </c>
      <c r="G2046">
        <v>805071</v>
      </c>
      <c r="H2046">
        <v>66970</v>
      </c>
      <c r="I2046">
        <v>18675</v>
      </c>
      <c r="J2046">
        <v>829</v>
      </c>
      <c r="K2046">
        <v>98</v>
      </c>
    </row>
    <row r="2047" spans="1:11" x14ac:dyDescent="0.3">
      <c r="A2047" t="s">
        <v>11</v>
      </c>
      <c r="B2047">
        <v>5599738072</v>
      </c>
      <c r="C2047">
        <v>45</v>
      </c>
      <c r="D2047" t="s">
        <v>2062</v>
      </c>
      <c r="E2047" t="s">
        <v>13</v>
      </c>
      <c r="F2047" t="s">
        <v>16</v>
      </c>
      <c r="G2047">
        <v>67069</v>
      </c>
      <c r="H2047">
        <v>21660</v>
      </c>
      <c r="I2047">
        <v>6812</v>
      </c>
      <c r="J2047">
        <v>47</v>
      </c>
      <c r="K2047">
        <v>15</v>
      </c>
    </row>
    <row r="2048" spans="1:11" x14ac:dyDescent="0.3">
      <c r="A2048" t="s">
        <v>11</v>
      </c>
      <c r="B2048">
        <v>1512545986</v>
      </c>
      <c r="C2048">
        <v>18</v>
      </c>
      <c r="D2048" t="s">
        <v>2063</v>
      </c>
      <c r="E2048" t="s">
        <v>13</v>
      </c>
      <c r="F2048" t="s">
        <v>16</v>
      </c>
      <c r="G2048">
        <v>285389</v>
      </c>
      <c r="H2048">
        <v>52305</v>
      </c>
      <c r="I2048">
        <v>17561</v>
      </c>
      <c r="J2048">
        <v>1086</v>
      </c>
      <c r="K2048">
        <v>157</v>
      </c>
    </row>
    <row r="2049" spans="1:11" x14ac:dyDescent="0.3">
      <c r="A2049" t="s">
        <v>11</v>
      </c>
      <c r="B2049">
        <v>3167894944</v>
      </c>
      <c r="C2049">
        <v>59</v>
      </c>
      <c r="D2049" t="s">
        <v>2064</v>
      </c>
      <c r="E2049" t="s">
        <v>13</v>
      </c>
      <c r="F2049" t="s">
        <v>16</v>
      </c>
      <c r="G2049">
        <v>72312</v>
      </c>
      <c r="H2049">
        <v>36483</v>
      </c>
      <c r="I2049">
        <v>7330</v>
      </c>
      <c r="J2049">
        <v>128</v>
      </c>
      <c r="K2049">
        <v>56</v>
      </c>
    </row>
    <row r="2050" spans="1:11" x14ac:dyDescent="0.3">
      <c r="A2050" t="s">
        <v>11</v>
      </c>
      <c r="B2050">
        <v>6515510702</v>
      </c>
      <c r="C2050">
        <v>49</v>
      </c>
      <c r="D2050" t="s">
        <v>2065</v>
      </c>
      <c r="E2050" t="s">
        <v>13</v>
      </c>
      <c r="F2050" t="s">
        <v>14</v>
      </c>
      <c r="G2050">
        <v>967278</v>
      </c>
      <c r="H2050">
        <v>70070</v>
      </c>
      <c r="I2050">
        <v>24588</v>
      </c>
      <c r="J2050">
        <v>638</v>
      </c>
      <c r="K2050">
        <v>91</v>
      </c>
    </row>
    <row r="2051" spans="1:11" x14ac:dyDescent="0.3">
      <c r="A2051" t="s">
        <v>11</v>
      </c>
      <c r="B2051">
        <v>5066493027</v>
      </c>
      <c r="C2051">
        <v>14</v>
      </c>
      <c r="D2051" t="s">
        <v>2066</v>
      </c>
      <c r="E2051" t="s">
        <v>13</v>
      </c>
      <c r="F2051" t="s">
        <v>16</v>
      </c>
      <c r="G2051">
        <v>979844</v>
      </c>
      <c r="H2051">
        <v>610601</v>
      </c>
      <c r="I2051">
        <v>124096</v>
      </c>
      <c r="J2051">
        <v>9819</v>
      </c>
      <c r="K2051">
        <v>809</v>
      </c>
    </row>
    <row r="2052" spans="1:11" x14ac:dyDescent="0.3">
      <c r="A2052" t="s">
        <v>11</v>
      </c>
      <c r="B2052">
        <v>1615318768</v>
      </c>
      <c r="C2052">
        <v>33</v>
      </c>
      <c r="D2052" t="s">
        <v>2067</v>
      </c>
      <c r="E2052" t="s">
        <v>13</v>
      </c>
      <c r="F2052" t="s">
        <v>39</v>
      </c>
      <c r="G2052">
        <v>423515</v>
      </c>
      <c r="H2052">
        <v>96329</v>
      </c>
      <c r="I2052">
        <v>31469</v>
      </c>
      <c r="J2052">
        <v>1764</v>
      </c>
      <c r="K2052">
        <v>691</v>
      </c>
    </row>
    <row r="2053" spans="1:11" x14ac:dyDescent="0.3">
      <c r="A2053" t="s">
        <v>11</v>
      </c>
      <c r="B2053">
        <v>2862303216</v>
      </c>
      <c r="C2053">
        <v>45</v>
      </c>
      <c r="D2053" t="s">
        <v>2068</v>
      </c>
      <c r="E2053" t="s">
        <v>13</v>
      </c>
      <c r="F2053" t="s">
        <v>16</v>
      </c>
      <c r="G2053">
        <v>360594</v>
      </c>
      <c r="H2053">
        <v>100049</v>
      </c>
      <c r="I2053">
        <v>11767</v>
      </c>
      <c r="J2053">
        <v>810</v>
      </c>
      <c r="K2053">
        <v>483</v>
      </c>
    </row>
    <row r="2054" spans="1:11" x14ac:dyDescent="0.3">
      <c r="A2054" t="s">
        <v>11</v>
      </c>
      <c r="B2054">
        <v>5267821170</v>
      </c>
      <c r="C2054">
        <v>7</v>
      </c>
      <c r="D2054" t="s">
        <v>2069</v>
      </c>
      <c r="E2054" t="s">
        <v>13</v>
      </c>
      <c r="F2054" t="s">
        <v>14</v>
      </c>
      <c r="G2054">
        <v>575843</v>
      </c>
      <c r="H2054">
        <v>330658</v>
      </c>
      <c r="I2054">
        <v>36166</v>
      </c>
      <c r="J2054">
        <v>900</v>
      </c>
      <c r="K2054">
        <v>303</v>
      </c>
    </row>
    <row r="2055" spans="1:11" x14ac:dyDescent="0.3">
      <c r="A2055" t="s">
        <v>11</v>
      </c>
      <c r="B2055">
        <v>2726636179</v>
      </c>
      <c r="C2055">
        <v>15</v>
      </c>
      <c r="D2055" t="s">
        <v>2070</v>
      </c>
      <c r="E2055" t="s">
        <v>13</v>
      </c>
      <c r="F2055" t="s">
        <v>16</v>
      </c>
      <c r="G2055">
        <v>286156</v>
      </c>
      <c r="H2055">
        <v>121560</v>
      </c>
      <c r="I2055">
        <v>41609</v>
      </c>
      <c r="J2055">
        <v>268</v>
      </c>
      <c r="K2055">
        <v>16</v>
      </c>
    </row>
    <row r="2056" spans="1:11" x14ac:dyDescent="0.3">
      <c r="A2056" t="s">
        <v>11</v>
      </c>
      <c r="B2056">
        <v>1904853064</v>
      </c>
      <c r="C2056">
        <v>45</v>
      </c>
      <c r="D2056" t="s">
        <v>2071</v>
      </c>
      <c r="E2056" t="s">
        <v>13</v>
      </c>
      <c r="F2056" t="s">
        <v>16</v>
      </c>
      <c r="G2056">
        <v>251002</v>
      </c>
      <c r="H2056">
        <v>140236</v>
      </c>
      <c r="I2056">
        <v>1840</v>
      </c>
      <c r="J2056">
        <v>2455</v>
      </c>
      <c r="K2056">
        <v>625</v>
      </c>
    </row>
    <row r="2057" spans="1:11" x14ac:dyDescent="0.3">
      <c r="A2057" t="s">
        <v>11</v>
      </c>
      <c r="B2057">
        <v>8364127624</v>
      </c>
      <c r="C2057">
        <v>14</v>
      </c>
      <c r="D2057" t="s">
        <v>2072</v>
      </c>
      <c r="E2057" t="s">
        <v>13</v>
      </c>
      <c r="F2057" t="s">
        <v>16</v>
      </c>
      <c r="G2057">
        <v>291108</v>
      </c>
      <c r="H2057">
        <v>113329</v>
      </c>
      <c r="I2057">
        <v>26946</v>
      </c>
      <c r="J2057">
        <v>2225</v>
      </c>
      <c r="K2057">
        <v>1004</v>
      </c>
    </row>
    <row r="2058" spans="1:11" x14ac:dyDescent="0.3">
      <c r="A2058" t="s">
        <v>11</v>
      </c>
      <c r="B2058">
        <v>2998765695</v>
      </c>
      <c r="C2058">
        <v>38</v>
      </c>
      <c r="D2058" t="s">
        <v>2073</v>
      </c>
      <c r="E2058" t="s">
        <v>13</v>
      </c>
      <c r="F2058" t="s">
        <v>39</v>
      </c>
      <c r="G2058">
        <v>781563</v>
      </c>
      <c r="H2058">
        <v>470533</v>
      </c>
      <c r="I2058">
        <v>27258</v>
      </c>
      <c r="J2058">
        <v>3689</v>
      </c>
      <c r="K2058">
        <v>2343</v>
      </c>
    </row>
    <row r="2059" spans="1:11" x14ac:dyDescent="0.3">
      <c r="A2059" t="s">
        <v>11</v>
      </c>
      <c r="B2059">
        <v>8144294833</v>
      </c>
      <c r="C2059">
        <v>35</v>
      </c>
      <c r="D2059" t="s">
        <v>2074</v>
      </c>
      <c r="E2059" t="s">
        <v>13</v>
      </c>
      <c r="F2059" t="s">
        <v>16</v>
      </c>
      <c r="G2059">
        <v>1401</v>
      </c>
      <c r="H2059">
        <v>27</v>
      </c>
      <c r="I2059">
        <v>7</v>
      </c>
      <c r="J2059">
        <v>0</v>
      </c>
      <c r="K2059">
        <v>0</v>
      </c>
    </row>
    <row r="2060" spans="1:11" x14ac:dyDescent="0.3">
      <c r="A2060" t="s">
        <v>11</v>
      </c>
      <c r="B2060">
        <v>9595429845</v>
      </c>
      <c r="C2060">
        <v>39</v>
      </c>
      <c r="D2060" t="s">
        <v>2075</v>
      </c>
      <c r="E2060" t="s">
        <v>13</v>
      </c>
      <c r="F2060" t="s">
        <v>16</v>
      </c>
      <c r="G2060">
        <v>688513</v>
      </c>
      <c r="H2060">
        <v>31156</v>
      </c>
      <c r="I2060">
        <v>423</v>
      </c>
      <c r="J2060">
        <v>205</v>
      </c>
      <c r="K2060">
        <v>52</v>
      </c>
    </row>
    <row r="2061" spans="1:11" x14ac:dyDescent="0.3">
      <c r="A2061" t="s">
        <v>11</v>
      </c>
      <c r="B2061">
        <v>3116043385</v>
      </c>
      <c r="C2061">
        <v>44</v>
      </c>
      <c r="D2061" t="s">
        <v>2076</v>
      </c>
      <c r="E2061" t="s">
        <v>13</v>
      </c>
      <c r="F2061" t="s">
        <v>16</v>
      </c>
      <c r="G2061">
        <v>477423</v>
      </c>
      <c r="H2061">
        <v>183775</v>
      </c>
      <c r="I2061">
        <v>29405</v>
      </c>
      <c r="J2061">
        <v>1429</v>
      </c>
      <c r="K2061">
        <v>537</v>
      </c>
    </row>
    <row r="2062" spans="1:11" x14ac:dyDescent="0.3">
      <c r="A2062" t="s">
        <v>11</v>
      </c>
      <c r="B2062">
        <v>3993437143</v>
      </c>
      <c r="C2062">
        <v>40</v>
      </c>
      <c r="D2062" t="s">
        <v>2077</v>
      </c>
      <c r="E2062" t="s">
        <v>13</v>
      </c>
      <c r="F2062" t="s">
        <v>16</v>
      </c>
      <c r="G2062">
        <v>262932</v>
      </c>
      <c r="H2062">
        <v>61101</v>
      </c>
      <c r="I2062">
        <v>2202</v>
      </c>
      <c r="J2062">
        <v>619</v>
      </c>
      <c r="K2062">
        <v>98</v>
      </c>
    </row>
    <row r="2063" spans="1:11" x14ac:dyDescent="0.3">
      <c r="A2063" t="s">
        <v>11</v>
      </c>
      <c r="B2063">
        <v>6003401745</v>
      </c>
      <c r="C2063">
        <v>49</v>
      </c>
      <c r="D2063" t="s">
        <v>2078</v>
      </c>
      <c r="E2063" t="s">
        <v>13</v>
      </c>
      <c r="F2063" t="s">
        <v>16</v>
      </c>
      <c r="G2063">
        <v>509501</v>
      </c>
      <c r="H2063">
        <v>315400</v>
      </c>
      <c r="I2063">
        <v>3181</v>
      </c>
      <c r="J2063">
        <v>7640</v>
      </c>
      <c r="K2063">
        <v>1105</v>
      </c>
    </row>
    <row r="2064" spans="1:11" x14ac:dyDescent="0.3">
      <c r="A2064" t="s">
        <v>11</v>
      </c>
      <c r="B2064">
        <v>4886503127</v>
      </c>
      <c r="C2064">
        <v>14</v>
      </c>
      <c r="D2064" t="s">
        <v>2079</v>
      </c>
      <c r="E2064" t="s">
        <v>13</v>
      </c>
      <c r="F2064" t="s">
        <v>16</v>
      </c>
      <c r="G2064">
        <v>143362</v>
      </c>
      <c r="H2064">
        <v>58193</v>
      </c>
      <c r="I2064">
        <v>4378</v>
      </c>
      <c r="J2064">
        <v>1397</v>
      </c>
      <c r="K2064">
        <v>920</v>
      </c>
    </row>
    <row r="2065" spans="1:11" x14ac:dyDescent="0.3">
      <c r="A2065" t="s">
        <v>11</v>
      </c>
      <c r="B2065">
        <v>3093701383</v>
      </c>
      <c r="C2065">
        <v>44</v>
      </c>
      <c r="D2065" t="s">
        <v>2080</v>
      </c>
      <c r="E2065" t="s">
        <v>13</v>
      </c>
      <c r="F2065" t="s">
        <v>14</v>
      </c>
      <c r="G2065">
        <v>381110</v>
      </c>
      <c r="H2065">
        <v>139374</v>
      </c>
      <c r="I2065">
        <v>48751</v>
      </c>
      <c r="J2065">
        <v>941</v>
      </c>
      <c r="K2065">
        <v>47</v>
      </c>
    </row>
    <row r="2066" spans="1:11" x14ac:dyDescent="0.3">
      <c r="A2066" t="s">
        <v>11</v>
      </c>
      <c r="B2066">
        <v>3873853766</v>
      </c>
      <c r="C2066">
        <v>43</v>
      </c>
      <c r="D2066" t="s">
        <v>2081</v>
      </c>
      <c r="E2066" t="s">
        <v>13</v>
      </c>
      <c r="F2066" t="s">
        <v>16</v>
      </c>
      <c r="G2066">
        <v>970908</v>
      </c>
      <c r="H2066">
        <v>495947</v>
      </c>
      <c r="I2066">
        <v>86457</v>
      </c>
      <c r="J2066">
        <v>1380</v>
      </c>
      <c r="K2066">
        <v>569</v>
      </c>
    </row>
    <row r="2067" spans="1:11" x14ac:dyDescent="0.3">
      <c r="A2067" t="s">
        <v>11</v>
      </c>
      <c r="B2067">
        <v>2979776755</v>
      </c>
      <c r="C2067">
        <v>59</v>
      </c>
      <c r="D2067" t="s">
        <v>2082</v>
      </c>
      <c r="E2067" t="s">
        <v>13</v>
      </c>
      <c r="F2067" t="s">
        <v>16</v>
      </c>
      <c r="G2067">
        <v>138283</v>
      </c>
      <c r="H2067">
        <v>30978</v>
      </c>
      <c r="I2067">
        <v>1514</v>
      </c>
      <c r="J2067">
        <v>436</v>
      </c>
      <c r="K2067">
        <v>262</v>
      </c>
    </row>
    <row r="2068" spans="1:11" x14ac:dyDescent="0.3">
      <c r="A2068" t="s">
        <v>11</v>
      </c>
      <c r="B2068">
        <v>4076515988</v>
      </c>
      <c r="C2068">
        <v>5</v>
      </c>
      <c r="D2068" t="s">
        <v>2083</v>
      </c>
      <c r="E2068" t="s">
        <v>13</v>
      </c>
      <c r="F2068" t="s">
        <v>39</v>
      </c>
      <c r="G2068">
        <v>665790</v>
      </c>
      <c r="H2068">
        <v>359303</v>
      </c>
      <c r="I2068">
        <v>4262</v>
      </c>
      <c r="J2068">
        <v>5307</v>
      </c>
      <c r="K2068">
        <v>1275</v>
      </c>
    </row>
    <row r="2069" spans="1:11" x14ac:dyDescent="0.3">
      <c r="A2069" t="s">
        <v>11</v>
      </c>
      <c r="B2069">
        <v>2105728470</v>
      </c>
      <c r="C2069">
        <v>60</v>
      </c>
      <c r="D2069" t="s">
        <v>2084</v>
      </c>
      <c r="E2069" t="s">
        <v>13</v>
      </c>
      <c r="F2069" t="s">
        <v>14</v>
      </c>
      <c r="G2069">
        <v>643717</v>
      </c>
      <c r="H2069">
        <v>287647</v>
      </c>
      <c r="I2069">
        <v>25201</v>
      </c>
      <c r="J2069">
        <v>4656</v>
      </c>
      <c r="K2069">
        <v>1493</v>
      </c>
    </row>
    <row r="2070" spans="1:11" x14ac:dyDescent="0.3">
      <c r="A2070" t="s">
        <v>11</v>
      </c>
      <c r="B2070">
        <v>4605103533</v>
      </c>
      <c r="C2070">
        <v>30</v>
      </c>
      <c r="D2070" t="s">
        <v>2085</v>
      </c>
      <c r="E2070" t="s">
        <v>13</v>
      </c>
      <c r="F2070" t="s">
        <v>39</v>
      </c>
      <c r="G2070">
        <v>3616</v>
      </c>
      <c r="H2070">
        <v>1400</v>
      </c>
      <c r="I2070">
        <v>241</v>
      </c>
      <c r="J2070">
        <v>10</v>
      </c>
      <c r="K2070">
        <v>6</v>
      </c>
    </row>
    <row r="2071" spans="1:11" x14ac:dyDescent="0.3">
      <c r="A2071" t="s">
        <v>11</v>
      </c>
      <c r="B2071">
        <v>4370218119</v>
      </c>
      <c r="C2071">
        <v>28</v>
      </c>
      <c r="D2071" t="s">
        <v>2086</v>
      </c>
      <c r="E2071" t="s">
        <v>13</v>
      </c>
      <c r="F2071" t="s">
        <v>16</v>
      </c>
      <c r="G2071">
        <v>996116</v>
      </c>
      <c r="H2071">
        <v>326929</v>
      </c>
      <c r="I2071">
        <v>73364</v>
      </c>
      <c r="J2071">
        <v>5755</v>
      </c>
      <c r="K2071">
        <v>1294</v>
      </c>
    </row>
    <row r="2072" spans="1:11" x14ac:dyDescent="0.3">
      <c r="A2072" t="s">
        <v>11</v>
      </c>
      <c r="B2072">
        <v>5732616648</v>
      </c>
      <c r="C2072">
        <v>36</v>
      </c>
      <c r="D2072" t="s">
        <v>2087</v>
      </c>
      <c r="E2072" t="s">
        <v>13</v>
      </c>
      <c r="F2072" t="s">
        <v>39</v>
      </c>
      <c r="G2072">
        <v>125988</v>
      </c>
      <c r="H2072">
        <v>59250</v>
      </c>
      <c r="I2072">
        <v>15923</v>
      </c>
      <c r="J2072">
        <v>1376</v>
      </c>
      <c r="K2072">
        <v>574</v>
      </c>
    </row>
    <row r="2073" spans="1:11" x14ac:dyDescent="0.3">
      <c r="A2073" t="s">
        <v>11</v>
      </c>
      <c r="B2073">
        <v>3664049941</v>
      </c>
      <c r="C2073">
        <v>30</v>
      </c>
      <c r="D2073" t="s">
        <v>2088</v>
      </c>
      <c r="E2073" t="s">
        <v>13</v>
      </c>
      <c r="F2073" t="s">
        <v>16</v>
      </c>
      <c r="G2073">
        <v>410251</v>
      </c>
      <c r="H2073">
        <v>14079</v>
      </c>
      <c r="I2073">
        <v>3329</v>
      </c>
      <c r="J2073">
        <v>301</v>
      </c>
      <c r="K2073">
        <v>27</v>
      </c>
    </row>
    <row r="2074" spans="1:11" x14ac:dyDescent="0.3">
      <c r="A2074" t="s">
        <v>11</v>
      </c>
      <c r="B2074">
        <v>6935183378</v>
      </c>
      <c r="C2074">
        <v>49</v>
      </c>
      <c r="D2074" t="s">
        <v>2089</v>
      </c>
      <c r="E2074" t="s">
        <v>13</v>
      </c>
      <c r="F2074" t="s">
        <v>16</v>
      </c>
      <c r="G2074">
        <v>466189</v>
      </c>
      <c r="H2074">
        <v>189232</v>
      </c>
      <c r="I2074">
        <v>50520</v>
      </c>
      <c r="J2074">
        <v>2748</v>
      </c>
      <c r="K2074">
        <v>516</v>
      </c>
    </row>
    <row r="2075" spans="1:11" x14ac:dyDescent="0.3">
      <c r="A2075" t="s">
        <v>11</v>
      </c>
      <c r="B2075">
        <v>8679967055</v>
      </c>
      <c r="C2075">
        <v>14</v>
      </c>
      <c r="D2075" t="s">
        <v>2090</v>
      </c>
      <c r="E2075" t="s">
        <v>13</v>
      </c>
      <c r="F2075" t="s">
        <v>14</v>
      </c>
      <c r="G2075">
        <v>855362</v>
      </c>
      <c r="H2075">
        <v>312257</v>
      </c>
      <c r="I2075">
        <v>78049</v>
      </c>
      <c r="J2075">
        <v>410</v>
      </c>
      <c r="K2075">
        <v>91</v>
      </c>
    </row>
    <row r="2076" spans="1:11" x14ac:dyDescent="0.3">
      <c r="A2076" t="s">
        <v>11</v>
      </c>
      <c r="B2076">
        <v>6782245942</v>
      </c>
      <c r="C2076">
        <v>18</v>
      </c>
      <c r="D2076" t="s">
        <v>2091</v>
      </c>
      <c r="E2076" t="s">
        <v>13</v>
      </c>
      <c r="F2076" t="s">
        <v>14</v>
      </c>
      <c r="G2076">
        <v>877353</v>
      </c>
      <c r="H2076">
        <v>58701</v>
      </c>
      <c r="I2076">
        <v>1331</v>
      </c>
      <c r="J2076">
        <v>816</v>
      </c>
      <c r="K2076">
        <v>384</v>
      </c>
    </row>
    <row r="2077" spans="1:11" x14ac:dyDescent="0.3">
      <c r="A2077" t="s">
        <v>11</v>
      </c>
      <c r="B2077">
        <v>6491328629</v>
      </c>
      <c r="C2077">
        <v>21</v>
      </c>
      <c r="D2077" t="s">
        <v>2092</v>
      </c>
      <c r="E2077" t="s">
        <v>13</v>
      </c>
      <c r="F2077" t="s">
        <v>16</v>
      </c>
      <c r="G2077">
        <v>479166</v>
      </c>
      <c r="H2077">
        <v>260025</v>
      </c>
      <c r="I2077">
        <v>70316</v>
      </c>
      <c r="J2077">
        <v>3329</v>
      </c>
      <c r="K2077">
        <v>1565</v>
      </c>
    </row>
    <row r="2078" spans="1:11" x14ac:dyDescent="0.3">
      <c r="A2078" t="s">
        <v>11</v>
      </c>
      <c r="B2078">
        <v>3283411061</v>
      </c>
      <c r="C2078">
        <v>52</v>
      </c>
      <c r="D2078" t="s">
        <v>2093</v>
      </c>
      <c r="E2078" t="s">
        <v>13</v>
      </c>
      <c r="F2078" t="s">
        <v>16</v>
      </c>
      <c r="G2078">
        <v>562005</v>
      </c>
      <c r="H2078">
        <v>153921</v>
      </c>
      <c r="I2078">
        <v>47062</v>
      </c>
      <c r="J2078">
        <v>3174</v>
      </c>
      <c r="K2078">
        <v>1807</v>
      </c>
    </row>
    <row r="2079" spans="1:11" x14ac:dyDescent="0.3">
      <c r="A2079" t="s">
        <v>11</v>
      </c>
      <c r="B2079">
        <v>5555831502</v>
      </c>
      <c r="C2079">
        <v>57</v>
      </c>
      <c r="D2079" t="s">
        <v>2094</v>
      </c>
      <c r="E2079" t="s">
        <v>13</v>
      </c>
      <c r="F2079" t="s">
        <v>16</v>
      </c>
      <c r="G2079">
        <v>643520</v>
      </c>
      <c r="H2079">
        <v>89842</v>
      </c>
      <c r="I2079">
        <v>13675</v>
      </c>
      <c r="J2079">
        <v>793</v>
      </c>
      <c r="K2079">
        <v>263</v>
      </c>
    </row>
    <row r="2080" spans="1:11" x14ac:dyDescent="0.3">
      <c r="A2080" t="s">
        <v>11</v>
      </c>
      <c r="B2080">
        <v>2816730026</v>
      </c>
      <c r="C2080">
        <v>55</v>
      </c>
      <c r="D2080" t="s">
        <v>2095</v>
      </c>
      <c r="E2080" t="s">
        <v>13</v>
      </c>
      <c r="F2080" t="s">
        <v>16</v>
      </c>
      <c r="G2080">
        <v>581882</v>
      </c>
      <c r="H2080">
        <v>327860</v>
      </c>
      <c r="I2080">
        <v>114098</v>
      </c>
      <c r="J2080">
        <v>4405</v>
      </c>
      <c r="K2080">
        <v>1741</v>
      </c>
    </row>
    <row r="2081" spans="1:11" x14ac:dyDescent="0.3">
      <c r="A2081" t="s">
        <v>11</v>
      </c>
      <c r="B2081">
        <v>6627741834</v>
      </c>
      <c r="C2081">
        <v>12</v>
      </c>
      <c r="D2081" t="s">
        <v>2096</v>
      </c>
      <c r="E2081" t="s">
        <v>13</v>
      </c>
      <c r="F2081" t="s">
        <v>14</v>
      </c>
      <c r="G2081">
        <v>914437</v>
      </c>
      <c r="H2081">
        <v>78005</v>
      </c>
      <c r="I2081">
        <v>8454</v>
      </c>
      <c r="J2081">
        <v>1546</v>
      </c>
      <c r="K2081">
        <v>875</v>
      </c>
    </row>
    <row r="2082" spans="1:11" x14ac:dyDescent="0.3">
      <c r="A2082" t="s">
        <v>11</v>
      </c>
      <c r="B2082">
        <v>3790756259</v>
      </c>
      <c r="C2082">
        <v>32</v>
      </c>
      <c r="D2082" t="s">
        <v>2097</v>
      </c>
      <c r="E2082" t="s">
        <v>13</v>
      </c>
      <c r="F2082" t="s">
        <v>16</v>
      </c>
      <c r="G2082">
        <v>305015</v>
      </c>
      <c r="H2082">
        <v>179268</v>
      </c>
      <c r="I2082">
        <v>6659</v>
      </c>
      <c r="J2082">
        <v>4379</v>
      </c>
      <c r="K2082">
        <v>2287</v>
      </c>
    </row>
    <row r="2083" spans="1:11" x14ac:dyDescent="0.3">
      <c r="A2083" t="s">
        <v>11</v>
      </c>
      <c r="B2083">
        <v>3446067245</v>
      </c>
      <c r="C2083">
        <v>6</v>
      </c>
      <c r="D2083" t="s">
        <v>2098</v>
      </c>
      <c r="E2083" t="s">
        <v>13</v>
      </c>
      <c r="F2083" t="s">
        <v>16</v>
      </c>
      <c r="G2083">
        <v>141420</v>
      </c>
      <c r="H2083">
        <v>65157</v>
      </c>
      <c r="I2083">
        <v>12648</v>
      </c>
      <c r="J2083">
        <v>413</v>
      </c>
      <c r="K2083">
        <v>135</v>
      </c>
    </row>
    <row r="2084" spans="1:11" x14ac:dyDescent="0.3">
      <c r="A2084" t="s">
        <v>11</v>
      </c>
      <c r="B2084">
        <v>5752505728</v>
      </c>
      <c r="C2084">
        <v>48</v>
      </c>
      <c r="D2084" t="s">
        <v>2099</v>
      </c>
      <c r="E2084" t="s">
        <v>13</v>
      </c>
      <c r="F2084" t="s">
        <v>14</v>
      </c>
      <c r="G2084">
        <v>355741</v>
      </c>
      <c r="H2084">
        <v>189884</v>
      </c>
      <c r="I2084">
        <v>50577</v>
      </c>
      <c r="J2084">
        <v>4211</v>
      </c>
      <c r="K2084">
        <v>2518</v>
      </c>
    </row>
    <row r="2085" spans="1:11" x14ac:dyDescent="0.3">
      <c r="A2085" t="s">
        <v>11</v>
      </c>
      <c r="B2085">
        <v>2444586686</v>
      </c>
      <c r="C2085">
        <v>57</v>
      </c>
      <c r="D2085" t="s">
        <v>2100</v>
      </c>
      <c r="E2085" t="s">
        <v>13</v>
      </c>
      <c r="F2085" t="s">
        <v>39</v>
      </c>
      <c r="G2085">
        <v>171373</v>
      </c>
      <c r="H2085">
        <v>88294</v>
      </c>
      <c r="I2085">
        <v>31901</v>
      </c>
      <c r="J2085">
        <v>1564</v>
      </c>
      <c r="K2085">
        <v>197</v>
      </c>
    </row>
    <row r="2086" spans="1:11" x14ac:dyDescent="0.3">
      <c r="A2086" t="s">
        <v>11</v>
      </c>
      <c r="B2086">
        <v>7832029302</v>
      </c>
      <c r="C2086">
        <v>54</v>
      </c>
      <c r="D2086" t="s">
        <v>2101</v>
      </c>
      <c r="E2086" t="s">
        <v>13</v>
      </c>
      <c r="F2086" t="s">
        <v>16</v>
      </c>
      <c r="G2086">
        <v>437591</v>
      </c>
      <c r="H2086">
        <v>267655</v>
      </c>
      <c r="I2086">
        <v>28556</v>
      </c>
      <c r="J2086">
        <v>1605</v>
      </c>
      <c r="K2086">
        <v>515</v>
      </c>
    </row>
    <row r="2087" spans="1:11" x14ac:dyDescent="0.3">
      <c r="A2087" t="s">
        <v>11</v>
      </c>
      <c r="B2087">
        <v>8910518467</v>
      </c>
      <c r="C2087">
        <v>44</v>
      </c>
      <c r="D2087" t="s">
        <v>2102</v>
      </c>
      <c r="E2087" t="s">
        <v>13</v>
      </c>
      <c r="F2087" t="s">
        <v>16</v>
      </c>
      <c r="G2087">
        <v>579388</v>
      </c>
      <c r="H2087">
        <v>49280</v>
      </c>
      <c r="I2087">
        <v>8603</v>
      </c>
      <c r="J2087">
        <v>774</v>
      </c>
      <c r="K2087">
        <v>493</v>
      </c>
    </row>
    <row r="2088" spans="1:11" x14ac:dyDescent="0.3">
      <c r="A2088" t="s">
        <v>11</v>
      </c>
      <c r="B2088">
        <v>8702180129</v>
      </c>
      <c r="C2088">
        <v>8</v>
      </c>
      <c r="D2088" t="s">
        <v>2103</v>
      </c>
      <c r="E2088" t="s">
        <v>13</v>
      </c>
      <c r="F2088" t="s">
        <v>14</v>
      </c>
      <c r="G2088">
        <v>416156</v>
      </c>
      <c r="H2088">
        <v>159577</v>
      </c>
      <c r="I2088">
        <v>7450</v>
      </c>
      <c r="J2088">
        <v>709</v>
      </c>
      <c r="K2088">
        <v>94</v>
      </c>
    </row>
    <row r="2089" spans="1:11" x14ac:dyDescent="0.3">
      <c r="A2089" t="s">
        <v>11</v>
      </c>
      <c r="B2089">
        <v>7815465180</v>
      </c>
      <c r="C2089">
        <v>6</v>
      </c>
      <c r="D2089" t="s">
        <v>2104</v>
      </c>
      <c r="E2089" t="s">
        <v>13</v>
      </c>
      <c r="F2089" t="s">
        <v>14</v>
      </c>
      <c r="G2089">
        <v>880616</v>
      </c>
      <c r="H2089">
        <v>568426</v>
      </c>
      <c r="I2089">
        <v>16024</v>
      </c>
      <c r="J2089">
        <v>13428</v>
      </c>
      <c r="K2089">
        <v>3832</v>
      </c>
    </row>
    <row r="2090" spans="1:11" x14ac:dyDescent="0.3">
      <c r="A2090" t="s">
        <v>11</v>
      </c>
      <c r="B2090">
        <v>3505308878</v>
      </c>
      <c r="C2090">
        <v>33</v>
      </c>
      <c r="D2090" t="s">
        <v>2105</v>
      </c>
      <c r="E2090" t="s">
        <v>13</v>
      </c>
      <c r="F2090" t="s">
        <v>14</v>
      </c>
      <c r="G2090">
        <v>142400</v>
      </c>
      <c r="H2090">
        <v>4350</v>
      </c>
      <c r="I2090">
        <v>307</v>
      </c>
      <c r="J2090">
        <v>24</v>
      </c>
      <c r="K2090">
        <v>11</v>
      </c>
    </row>
    <row r="2091" spans="1:11" x14ac:dyDescent="0.3">
      <c r="A2091" t="s">
        <v>11</v>
      </c>
      <c r="B2091">
        <v>6509138633</v>
      </c>
      <c r="C2091">
        <v>44</v>
      </c>
      <c r="D2091" t="s">
        <v>2106</v>
      </c>
      <c r="E2091" t="s">
        <v>13</v>
      </c>
      <c r="F2091" t="s">
        <v>16</v>
      </c>
      <c r="G2091">
        <v>148946</v>
      </c>
      <c r="H2091">
        <v>37836</v>
      </c>
      <c r="I2091">
        <v>6246</v>
      </c>
      <c r="J2091">
        <v>528</v>
      </c>
      <c r="K2091">
        <v>91</v>
      </c>
    </row>
    <row r="2092" spans="1:11" x14ac:dyDescent="0.3">
      <c r="A2092" t="s">
        <v>11</v>
      </c>
      <c r="B2092">
        <v>2094907543</v>
      </c>
      <c r="C2092">
        <v>35</v>
      </c>
      <c r="D2092" t="s">
        <v>2107</v>
      </c>
      <c r="E2092" t="s">
        <v>13</v>
      </c>
      <c r="F2092" t="s">
        <v>14</v>
      </c>
      <c r="G2092">
        <v>727644</v>
      </c>
      <c r="H2092">
        <v>432460</v>
      </c>
      <c r="I2092">
        <v>57643</v>
      </c>
      <c r="J2092">
        <v>1820</v>
      </c>
      <c r="K2092">
        <v>1182</v>
      </c>
    </row>
    <row r="2093" spans="1:11" x14ac:dyDescent="0.3">
      <c r="A2093" t="s">
        <v>11</v>
      </c>
      <c r="B2093">
        <v>9162987246</v>
      </c>
      <c r="C2093">
        <v>7</v>
      </c>
      <c r="D2093" t="s">
        <v>2108</v>
      </c>
      <c r="E2093" t="s">
        <v>13</v>
      </c>
      <c r="F2093" t="s">
        <v>16</v>
      </c>
      <c r="G2093">
        <v>209043</v>
      </c>
      <c r="H2093">
        <v>111722</v>
      </c>
      <c r="I2093">
        <v>7336</v>
      </c>
      <c r="J2093">
        <v>1247</v>
      </c>
      <c r="K2093">
        <v>452</v>
      </c>
    </row>
    <row r="2094" spans="1:11" x14ac:dyDescent="0.3">
      <c r="A2094" t="s">
        <v>11</v>
      </c>
      <c r="B2094">
        <v>3766938982</v>
      </c>
      <c r="C2094">
        <v>54</v>
      </c>
      <c r="D2094" t="s">
        <v>2109</v>
      </c>
      <c r="E2094" t="s">
        <v>13</v>
      </c>
      <c r="F2094" t="s">
        <v>16</v>
      </c>
      <c r="G2094">
        <v>79310</v>
      </c>
      <c r="H2094">
        <v>33086</v>
      </c>
      <c r="I2094">
        <v>7741</v>
      </c>
      <c r="J2094">
        <v>63</v>
      </c>
      <c r="K2094">
        <v>40</v>
      </c>
    </row>
    <row r="2095" spans="1:11" x14ac:dyDescent="0.3">
      <c r="A2095" t="s">
        <v>11</v>
      </c>
      <c r="B2095">
        <v>4811942786</v>
      </c>
      <c r="C2095">
        <v>7</v>
      </c>
      <c r="D2095" t="s">
        <v>2110</v>
      </c>
      <c r="E2095" t="s">
        <v>13</v>
      </c>
      <c r="F2095" t="s">
        <v>16</v>
      </c>
      <c r="G2095">
        <v>865363</v>
      </c>
      <c r="H2095">
        <v>472847</v>
      </c>
      <c r="I2095">
        <v>124431</v>
      </c>
      <c r="J2095">
        <v>4062</v>
      </c>
      <c r="K2095">
        <v>2600</v>
      </c>
    </row>
    <row r="2096" spans="1:11" x14ac:dyDescent="0.3">
      <c r="A2096" t="s">
        <v>11</v>
      </c>
      <c r="B2096">
        <v>9469609521</v>
      </c>
      <c r="C2096">
        <v>43</v>
      </c>
      <c r="D2096" t="s">
        <v>2111</v>
      </c>
      <c r="E2096" t="s">
        <v>13</v>
      </c>
      <c r="F2096" t="s">
        <v>16</v>
      </c>
      <c r="G2096">
        <v>939319</v>
      </c>
      <c r="H2096">
        <v>222748</v>
      </c>
      <c r="I2096">
        <v>78736</v>
      </c>
      <c r="J2096">
        <v>263</v>
      </c>
      <c r="K2096">
        <v>155</v>
      </c>
    </row>
    <row r="2097" spans="1:11" x14ac:dyDescent="0.3">
      <c r="A2097" t="s">
        <v>11</v>
      </c>
      <c r="B2097">
        <v>3472741854</v>
      </c>
      <c r="C2097">
        <v>60</v>
      </c>
      <c r="D2097" t="s">
        <v>2112</v>
      </c>
      <c r="E2097" t="s">
        <v>13</v>
      </c>
      <c r="F2097" t="s">
        <v>16</v>
      </c>
      <c r="G2097">
        <v>62246</v>
      </c>
      <c r="H2097">
        <v>23625</v>
      </c>
      <c r="I2097">
        <v>4908</v>
      </c>
      <c r="J2097">
        <v>586</v>
      </c>
      <c r="K2097">
        <v>330</v>
      </c>
    </row>
    <row r="2098" spans="1:11" x14ac:dyDescent="0.3">
      <c r="A2098" t="s">
        <v>11</v>
      </c>
      <c r="B2098">
        <v>2810378149</v>
      </c>
      <c r="C2098">
        <v>7</v>
      </c>
      <c r="D2098" t="s">
        <v>2113</v>
      </c>
      <c r="E2098" t="s">
        <v>13</v>
      </c>
      <c r="F2098" t="s">
        <v>16</v>
      </c>
      <c r="G2098">
        <v>144050</v>
      </c>
      <c r="H2098">
        <v>57457</v>
      </c>
      <c r="I2098">
        <v>15949</v>
      </c>
      <c r="J2098">
        <v>188</v>
      </c>
      <c r="K2098">
        <v>29</v>
      </c>
    </row>
    <row r="2099" spans="1:11" x14ac:dyDescent="0.3">
      <c r="A2099" t="s">
        <v>11</v>
      </c>
      <c r="B2099">
        <v>6348122163</v>
      </c>
      <c r="C2099">
        <v>39</v>
      </c>
      <c r="D2099" t="s">
        <v>2114</v>
      </c>
      <c r="E2099" t="s">
        <v>13</v>
      </c>
      <c r="F2099" t="s">
        <v>14</v>
      </c>
      <c r="G2099">
        <v>867200</v>
      </c>
      <c r="H2099">
        <v>127254</v>
      </c>
      <c r="I2099">
        <v>28881</v>
      </c>
      <c r="J2099">
        <v>3127</v>
      </c>
      <c r="K2099">
        <v>356</v>
      </c>
    </row>
    <row r="2100" spans="1:11" x14ac:dyDescent="0.3">
      <c r="A2100" t="s">
        <v>11</v>
      </c>
      <c r="B2100">
        <v>7797218662</v>
      </c>
      <c r="C2100">
        <v>14</v>
      </c>
      <c r="D2100" t="s">
        <v>2115</v>
      </c>
      <c r="E2100" t="s">
        <v>13</v>
      </c>
      <c r="F2100" t="s">
        <v>16</v>
      </c>
      <c r="G2100">
        <v>75637</v>
      </c>
      <c r="H2100">
        <v>24044</v>
      </c>
      <c r="I2100">
        <v>4636</v>
      </c>
      <c r="J2100">
        <v>435</v>
      </c>
      <c r="K2100">
        <v>237</v>
      </c>
    </row>
    <row r="2101" spans="1:11" x14ac:dyDescent="0.3">
      <c r="A2101" t="s">
        <v>11</v>
      </c>
      <c r="B2101">
        <v>7881315394</v>
      </c>
      <c r="C2101">
        <v>45</v>
      </c>
      <c r="D2101" t="s">
        <v>2116</v>
      </c>
      <c r="E2101" t="s">
        <v>13</v>
      </c>
      <c r="F2101" t="s">
        <v>14</v>
      </c>
      <c r="G2101">
        <v>524748</v>
      </c>
      <c r="H2101">
        <v>259515</v>
      </c>
      <c r="I2101">
        <v>33017</v>
      </c>
      <c r="J2101">
        <v>2641</v>
      </c>
      <c r="K2101">
        <v>946</v>
      </c>
    </row>
    <row r="2102" spans="1:11" x14ac:dyDescent="0.3">
      <c r="A2102" t="s">
        <v>11</v>
      </c>
      <c r="B2102">
        <v>7031178878</v>
      </c>
      <c r="C2102">
        <v>22</v>
      </c>
      <c r="D2102" t="s">
        <v>2117</v>
      </c>
      <c r="E2102" t="s">
        <v>13</v>
      </c>
      <c r="F2102" t="s">
        <v>16</v>
      </c>
      <c r="G2102">
        <v>81514</v>
      </c>
      <c r="H2102">
        <v>43083</v>
      </c>
      <c r="I2102">
        <v>10738</v>
      </c>
      <c r="J2102">
        <v>1016</v>
      </c>
      <c r="K2102">
        <v>148</v>
      </c>
    </row>
    <row r="2103" spans="1:11" x14ac:dyDescent="0.3">
      <c r="A2103" t="s">
        <v>11</v>
      </c>
      <c r="B2103">
        <v>2184704501</v>
      </c>
      <c r="C2103">
        <v>36</v>
      </c>
      <c r="D2103" t="s">
        <v>2118</v>
      </c>
      <c r="E2103" t="s">
        <v>13</v>
      </c>
      <c r="F2103" t="s">
        <v>16</v>
      </c>
      <c r="G2103">
        <v>946946</v>
      </c>
      <c r="H2103">
        <v>264461</v>
      </c>
      <c r="I2103">
        <v>26363</v>
      </c>
      <c r="J2103">
        <v>3981</v>
      </c>
      <c r="K2103">
        <v>1650</v>
      </c>
    </row>
    <row r="2104" spans="1:11" x14ac:dyDescent="0.3">
      <c r="A2104" t="s">
        <v>11</v>
      </c>
      <c r="B2104">
        <v>7768152746</v>
      </c>
      <c r="C2104">
        <v>27</v>
      </c>
      <c r="D2104" t="s">
        <v>2119</v>
      </c>
      <c r="E2104" t="s">
        <v>13</v>
      </c>
      <c r="F2104" t="s">
        <v>16</v>
      </c>
      <c r="G2104">
        <v>22322</v>
      </c>
      <c r="H2104">
        <v>247</v>
      </c>
      <c r="I2104">
        <v>31</v>
      </c>
      <c r="J2104">
        <v>4</v>
      </c>
      <c r="K2104">
        <v>1</v>
      </c>
    </row>
    <row r="2105" spans="1:11" x14ac:dyDescent="0.3">
      <c r="A2105" t="s">
        <v>11</v>
      </c>
      <c r="B2105">
        <v>8459382828</v>
      </c>
      <c r="C2105">
        <v>33</v>
      </c>
      <c r="D2105" t="s">
        <v>2120</v>
      </c>
      <c r="E2105" t="s">
        <v>13</v>
      </c>
      <c r="F2105" t="s">
        <v>14</v>
      </c>
      <c r="G2105">
        <v>589229</v>
      </c>
      <c r="H2105">
        <v>26999</v>
      </c>
      <c r="I2105">
        <v>2873</v>
      </c>
      <c r="J2105">
        <v>623</v>
      </c>
      <c r="K2105">
        <v>53</v>
      </c>
    </row>
    <row r="2106" spans="1:11" x14ac:dyDescent="0.3">
      <c r="A2106" t="s">
        <v>11</v>
      </c>
      <c r="B2106">
        <v>6046315637</v>
      </c>
      <c r="C2106">
        <v>42</v>
      </c>
      <c r="D2106" t="s">
        <v>2121</v>
      </c>
      <c r="E2106" t="s">
        <v>13</v>
      </c>
      <c r="F2106" t="s">
        <v>14</v>
      </c>
      <c r="G2106">
        <v>758067</v>
      </c>
      <c r="H2106">
        <v>243239</v>
      </c>
      <c r="I2106">
        <v>44464</v>
      </c>
      <c r="J2106">
        <v>3327</v>
      </c>
      <c r="K2106">
        <v>2217</v>
      </c>
    </row>
    <row r="2107" spans="1:11" x14ac:dyDescent="0.3">
      <c r="A2107" t="s">
        <v>11</v>
      </c>
      <c r="B2107">
        <v>5172347784</v>
      </c>
      <c r="C2107">
        <v>59</v>
      </c>
      <c r="D2107" t="s">
        <v>2122</v>
      </c>
      <c r="E2107" t="s">
        <v>13</v>
      </c>
      <c r="F2107" t="s">
        <v>39</v>
      </c>
      <c r="G2107">
        <v>79833</v>
      </c>
      <c r="H2107">
        <v>38092</v>
      </c>
      <c r="I2107">
        <v>5401</v>
      </c>
      <c r="J2107">
        <v>181</v>
      </c>
      <c r="K2107">
        <v>37</v>
      </c>
    </row>
    <row r="2108" spans="1:11" x14ac:dyDescent="0.3">
      <c r="A2108" t="s">
        <v>11</v>
      </c>
      <c r="B2108">
        <v>4085181375</v>
      </c>
      <c r="C2108">
        <v>27</v>
      </c>
      <c r="D2108" t="s">
        <v>2123</v>
      </c>
      <c r="E2108" t="s">
        <v>13</v>
      </c>
      <c r="F2108" t="s">
        <v>16</v>
      </c>
      <c r="G2108">
        <v>854505</v>
      </c>
      <c r="H2108">
        <v>77906</v>
      </c>
      <c r="I2108">
        <v>18945</v>
      </c>
      <c r="J2108">
        <v>1328</v>
      </c>
      <c r="K2108">
        <v>228</v>
      </c>
    </row>
    <row r="2109" spans="1:11" x14ac:dyDescent="0.3">
      <c r="A2109" t="s">
        <v>11</v>
      </c>
      <c r="B2109">
        <v>5954006866</v>
      </c>
      <c r="C2109">
        <v>55</v>
      </c>
      <c r="D2109" t="s">
        <v>2124</v>
      </c>
      <c r="E2109" t="s">
        <v>13</v>
      </c>
      <c r="F2109" t="s">
        <v>16</v>
      </c>
      <c r="G2109">
        <v>627736</v>
      </c>
      <c r="H2109">
        <v>227193</v>
      </c>
      <c r="I2109">
        <v>5741</v>
      </c>
      <c r="J2109">
        <v>2219</v>
      </c>
      <c r="K2109">
        <v>1003</v>
      </c>
    </row>
    <row r="2110" spans="1:11" x14ac:dyDescent="0.3">
      <c r="A2110" t="s">
        <v>11</v>
      </c>
      <c r="B2110">
        <v>5188410114</v>
      </c>
      <c r="C2110">
        <v>55</v>
      </c>
      <c r="D2110" t="s">
        <v>2125</v>
      </c>
      <c r="E2110" t="s">
        <v>13</v>
      </c>
      <c r="F2110" t="s">
        <v>16</v>
      </c>
      <c r="G2110">
        <v>468018</v>
      </c>
      <c r="H2110">
        <v>66555</v>
      </c>
      <c r="I2110">
        <v>9668</v>
      </c>
      <c r="J2110">
        <v>639</v>
      </c>
      <c r="K2110">
        <v>410</v>
      </c>
    </row>
    <row r="2111" spans="1:11" x14ac:dyDescent="0.3">
      <c r="A2111" t="s">
        <v>11</v>
      </c>
      <c r="B2111">
        <v>8976843732</v>
      </c>
      <c r="C2111">
        <v>8</v>
      </c>
      <c r="D2111" t="s">
        <v>2126</v>
      </c>
      <c r="E2111" t="s">
        <v>13</v>
      </c>
      <c r="F2111" t="s">
        <v>16</v>
      </c>
      <c r="G2111">
        <v>747089</v>
      </c>
      <c r="H2111">
        <v>159476</v>
      </c>
      <c r="I2111">
        <v>25361</v>
      </c>
      <c r="J2111">
        <v>3346</v>
      </c>
      <c r="K2111">
        <v>59</v>
      </c>
    </row>
    <row r="2112" spans="1:11" x14ac:dyDescent="0.3">
      <c r="A2112" t="s">
        <v>11</v>
      </c>
      <c r="B2112">
        <v>6775389617</v>
      </c>
      <c r="C2112">
        <v>59</v>
      </c>
      <c r="D2112" t="s">
        <v>2127</v>
      </c>
      <c r="E2112" t="s">
        <v>13</v>
      </c>
      <c r="F2112" t="s">
        <v>16</v>
      </c>
      <c r="G2112">
        <v>425229</v>
      </c>
      <c r="H2112">
        <v>100911</v>
      </c>
      <c r="I2112">
        <v>16941</v>
      </c>
      <c r="J2112">
        <v>622</v>
      </c>
      <c r="K2112">
        <v>78</v>
      </c>
    </row>
    <row r="2113" spans="1:11" x14ac:dyDescent="0.3">
      <c r="A2113" t="s">
        <v>11</v>
      </c>
      <c r="B2113">
        <v>5946000113</v>
      </c>
      <c r="C2113">
        <v>10</v>
      </c>
      <c r="D2113" t="s">
        <v>2128</v>
      </c>
      <c r="E2113" t="s">
        <v>13</v>
      </c>
      <c r="F2113" t="s">
        <v>16</v>
      </c>
      <c r="G2113">
        <v>87139</v>
      </c>
      <c r="H2113">
        <v>32590</v>
      </c>
      <c r="I2113">
        <v>8996</v>
      </c>
      <c r="J2113">
        <v>601</v>
      </c>
      <c r="K2113">
        <v>156</v>
      </c>
    </row>
    <row r="2114" spans="1:11" x14ac:dyDescent="0.3">
      <c r="A2114" t="s">
        <v>11</v>
      </c>
      <c r="B2114">
        <v>7353131884</v>
      </c>
      <c r="C2114">
        <v>58</v>
      </c>
      <c r="D2114" t="s">
        <v>2129</v>
      </c>
      <c r="E2114" t="s">
        <v>13</v>
      </c>
      <c r="F2114" t="s">
        <v>16</v>
      </c>
      <c r="G2114">
        <v>103582</v>
      </c>
      <c r="H2114">
        <v>66308</v>
      </c>
      <c r="I2114">
        <v>7917</v>
      </c>
      <c r="J2114">
        <v>1075</v>
      </c>
      <c r="K2114">
        <v>530</v>
      </c>
    </row>
    <row r="2115" spans="1:11" x14ac:dyDescent="0.3">
      <c r="A2115" t="s">
        <v>11</v>
      </c>
      <c r="B2115">
        <v>4805012255</v>
      </c>
      <c r="C2115">
        <v>46</v>
      </c>
      <c r="D2115" t="s">
        <v>2130</v>
      </c>
      <c r="E2115" t="s">
        <v>13</v>
      </c>
      <c r="F2115" t="s">
        <v>39</v>
      </c>
      <c r="G2115">
        <v>126046</v>
      </c>
      <c r="H2115">
        <v>27280</v>
      </c>
      <c r="I2115">
        <v>6764</v>
      </c>
      <c r="J2115">
        <v>271</v>
      </c>
      <c r="K2115">
        <v>180</v>
      </c>
    </row>
    <row r="2116" spans="1:11" x14ac:dyDescent="0.3">
      <c r="A2116" t="s">
        <v>11</v>
      </c>
      <c r="B2116">
        <v>3483033060</v>
      </c>
      <c r="C2116">
        <v>39</v>
      </c>
      <c r="D2116" t="s">
        <v>2131</v>
      </c>
      <c r="E2116" t="s">
        <v>13</v>
      </c>
      <c r="F2116" t="s">
        <v>16</v>
      </c>
      <c r="G2116">
        <v>444400</v>
      </c>
      <c r="H2116">
        <v>7905</v>
      </c>
      <c r="I2116">
        <v>1462</v>
      </c>
      <c r="J2116">
        <v>145</v>
      </c>
      <c r="K2116">
        <v>9</v>
      </c>
    </row>
    <row r="2117" spans="1:11" x14ac:dyDescent="0.3">
      <c r="A2117" t="s">
        <v>11</v>
      </c>
      <c r="B2117">
        <v>6908659450</v>
      </c>
      <c r="C2117">
        <v>26</v>
      </c>
      <c r="D2117" t="s">
        <v>2132</v>
      </c>
      <c r="E2117" t="s">
        <v>13</v>
      </c>
      <c r="F2117" t="s">
        <v>14</v>
      </c>
      <c r="G2117">
        <v>558974</v>
      </c>
      <c r="H2117">
        <v>237173</v>
      </c>
      <c r="I2117">
        <v>42364</v>
      </c>
      <c r="J2117">
        <v>608</v>
      </c>
      <c r="K2117">
        <v>207</v>
      </c>
    </row>
    <row r="2118" spans="1:11" x14ac:dyDescent="0.3">
      <c r="A2118" t="s">
        <v>11</v>
      </c>
      <c r="B2118">
        <v>3115259917</v>
      </c>
      <c r="C2118">
        <v>11</v>
      </c>
      <c r="D2118" t="s">
        <v>2133</v>
      </c>
      <c r="E2118" t="s">
        <v>13</v>
      </c>
      <c r="F2118" t="s">
        <v>16</v>
      </c>
      <c r="G2118">
        <v>428164</v>
      </c>
      <c r="H2118">
        <v>72046</v>
      </c>
      <c r="I2118">
        <v>28614</v>
      </c>
      <c r="J2118">
        <v>1266</v>
      </c>
      <c r="K2118">
        <v>818</v>
      </c>
    </row>
    <row r="2119" spans="1:11" x14ac:dyDescent="0.3">
      <c r="A2119" t="s">
        <v>11</v>
      </c>
      <c r="B2119">
        <v>6578546715</v>
      </c>
      <c r="C2119">
        <v>22</v>
      </c>
      <c r="D2119" t="s">
        <v>2134</v>
      </c>
      <c r="E2119" t="s">
        <v>13</v>
      </c>
      <c r="F2119" t="s">
        <v>16</v>
      </c>
      <c r="G2119">
        <v>549873</v>
      </c>
      <c r="H2119">
        <v>287384</v>
      </c>
      <c r="I2119">
        <v>79253</v>
      </c>
      <c r="J2119">
        <v>606</v>
      </c>
      <c r="K2119">
        <v>15</v>
      </c>
    </row>
    <row r="2120" spans="1:11" x14ac:dyDescent="0.3">
      <c r="A2120" t="s">
        <v>11</v>
      </c>
      <c r="B2120">
        <v>4812884322</v>
      </c>
      <c r="C2120">
        <v>23</v>
      </c>
      <c r="D2120" t="s">
        <v>2135</v>
      </c>
      <c r="E2120" t="s">
        <v>13</v>
      </c>
      <c r="F2120" t="s">
        <v>16</v>
      </c>
      <c r="G2120">
        <v>507103</v>
      </c>
      <c r="H2120">
        <v>304674</v>
      </c>
      <c r="I2120">
        <v>68627</v>
      </c>
      <c r="J2120">
        <v>5292</v>
      </c>
      <c r="K2120">
        <v>2194</v>
      </c>
    </row>
    <row r="2121" spans="1:11" x14ac:dyDescent="0.3">
      <c r="A2121" t="s">
        <v>11</v>
      </c>
      <c r="B2121">
        <v>8196212007</v>
      </c>
      <c r="C2121">
        <v>31</v>
      </c>
      <c r="D2121" t="s">
        <v>2136</v>
      </c>
      <c r="E2121" t="s">
        <v>13</v>
      </c>
      <c r="F2121" t="s">
        <v>16</v>
      </c>
      <c r="G2121">
        <v>738317</v>
      </c>
      <c r="H2121">
        <v>220304</v>
      </c>
      <c r="I2121">
        <v>43559</v>
      </c>
      <c r="J2121">
        <v>2819</v>
      </c>
      <c r="K2121">
        <v>1596</v>
      </c>
    </row>
    <row r="2122" spans="1:11" x14ac:dyDescent="0.3">
      <c r="A2122" t="s">
        <v>11</v>
      </c>
      <c r="B2122">
        <v>7596184754</v>
      </c>
      <c r="C2122">
        <v>55</v>
      </c>
      <c r="D2122" t="s">
        <v>2137</v>
      </c>
      <c r="E2122" t="s">
        <v>13</v>
      </c>
      <c r="F2122" t="s">
        <v>14</v>
      </c>
      <c r="G2122">
        <v>952646</v>
      </c>
      <c r="H2122">
        <v>191150</v>
      </c>
      <c r="I2122">
        <v>16936</v>
      </c>
      <c r="J2122">
        <v>3978</v>
      </c>
      <c r="K2122">
        <v>1874</v>
      </c>
    </row>
    <row r="2123" spans="1:11" x14ac:dyDescent="0.3">
      <c r="A2123" t="s">
        <v>11</v>
      </c>
      <c r="B2123">
        <v>6727559083</v>
      </c>
      <c r="C2123">
        <v>34</v>
      </c>
      <c r="D2123" t="s">
        <v>2138</v>
      </c>
      <c r="E2123" t="s">
        <v>13</v>
      </c>
      <c r="F2123" t="s">
        <v>16</v>
      </c>
      <c r="G2123">
        <v>256076</v>
      </c>
      <c r="H2123">
        <v>83526</v>
      </c>
      <c r="I2123">
        <v>5862</v>
      </c>
      <c r="J2123">
        <v>300</v>
      </c>
      <c r="K2123">
        <v>76</v>
      </c>
    </row>
    <row r="2124" spans="1:11" x14ac:dyDescent="0.3">
      <c r="A2124" t="s">
        <v>11</v>
      </c>
      <c r="B2124">
        <v>1542681828</v>
      </c>
      <c r="C2124">
        <v>24</v>
      </c>
      <c r="D2124" t="s">
        <v>2139</v>
      </c>
      <c r="E2124" t="s">
        <v>13</v>
      </c>
      <c r="F2124" t="s">
        <v>39</v>
      </c>
      <c r="G2124">
        <v>105802</v>
      </c>
      <c r="H2124">
        <v>25887</v>
      </c>
      <c r="I2124">
        <v>5217</v>
      </c>
      <c r="J2124">
        <v>246</v>
      </c>
      <c r="K2124">
        <v>67</v>
      </c>
    </row>
    <row r="2125" spans="1:11" x14ac:dyDescent="0.3">
      <c r="A2125" t="s">
        <v>11</v>
      </c>
      <c r="B2125">
        <v>1414279066</v>
      </c>
      <c r="C2125">
        <v>26</v>
      </c>
      <c r="D2125" t="s">
        <v>2140</v>
      </c>
      <c r="E2125" t="s">
        <v>13</v>
      </c>
      <c r="F2125" t="s">
        <v>16</v>
      </c>
      <c r="G2125">
        <v>752371</v>
      </c>
      <c r="H2125">
        <v>420099</v>
      </c>
      <c r="I2125">
        <v>63737</v>
      </c>
      <c r="J2125">
        <v>9157</v>
      </c>
      <c r="K2125">
        <v>2914</v>
      </c>
    </row>
    <row r="2126" spans="1:11" x14ac:dyDescent="0.3">
      <c r="A2126" t="s">
        <v>11</v>
      </c>
      <c r="B2126">
        <v>5724758386</v>
      </c>
      <c r="C2126">
        <v>24</v>
      </c>
      <c r="D2126" t="s">
        <v>2141</v>
      </c>
      <c r="E2126" t="s">
        <v>13</v>
      </c>
      <c r="F2126" t="s">
        <v>14</v>
      </c>
      <c r="G2126">
        <v>116539</v>
      </c>
      <c r="H2126">
        <v>4884</v>
      </c>
      <c r="I2126">
        <v>1679</v>
      </c>
      <c r="J2126">
        <v>103</v>
      </c>
      <c r="K2126">
        <v>43</v>
      </c>
    </row>
    <row r="2127" spans="1:11" x14ac:dyDescent="0.3">
      <c r="A2127" t="s">
        <v>11</v>
      </c>
      <c r="B2127">
        <v>5186813264</v>
      </c>
      <c r="C2127">
        <v>47</v>
      </c>
      <c r="D2127" t="s">
        <v>2142</v>
      </c>
      <c r="E2127" t="s">
        <v>13</v>
      </c>
      <c r="F2127" t="s">
        <v>16</v>
      </c>
      <c r="G2127">
        <v>68419</v>
      </c>
      <c r="H2127">
        <v>42546</v>
      </c>
      <c r="I2127">
        <v>13402</v>
      </c>
      <c r="J2127">
        <v>57</v>
      </c>
      <c r="K2127">
        <v>17</v>
      </c>
    </row>
    <row r="2128" spans="1:11" x14ac:dyDescent="0.3">
      <c r="A2128" t="s">
        <v>11</v>
      </c>
      <c r="B2128">
        <v>2432028557</v>
      </c>
      <c r="C2128">
        <v>46</v>
      </c>
      <c r="D2128" t="s">
        <v>2143</v>
      </c>
      <c r="E2128" t="s">
        <v>13</v>
      </c>
      <c r="F2128" t="s">
        <v>16</v>
      </c>
      <c r="G2128">
        <v>709473</v>
      </c>
      <c r="H2128">
        <v>47747</v>
      </c>
      <c r="I2128">
        <v>18922</v>
      </c>
      <c r="J2128">
        <v>695</v>
      </c>
      <c r="K2128">
        <v>221</v>
      </c>
    </row>
    <row r="2129" spans="1:11" x14ac:dyDescent="0.3">
      <c r="A2129" t="s">
        <v>11</v>
      </c>
      <c r="B2129">
        <v>7004665039</v>
      </c>
      <c r="C2129">
        <v>5</v>
      </c>
      <c r="D2129" t="s">
        <v>2144</v>
      </c>
      <c r="E2129" t="s">
        <v>13</v>
      </c>
      <c r="F2129" t="s">
        <v>16</v>
      </c>
      <c r="G2129">
        <v>26155</v>
      </c>
      <c r="H2129">
        <v>10831</v>
      </c>
      <c r="I2129">
        <v>2774</v>
      </c>
      <c r="J2129">
        <v>76</v>
      </c>
      <c r="K2129">
        <v>16</v>
      </c>
    </row>
    <row r="2130" spans="1:11" x14ac:dyDescent="0.3">
      <c r="A2130" t="s">
        <v>11</v>
      </c>
      <c r="B2130">
        <v>9222601307</v>
      </c>
      <c r="C2130">
        <v>46</v>
      </c>
      <c r="D2130" t="s">
        <v>2145</v>
      </c>
      <c r="E2130" t="s">
        <v>13</v>
      </c>
      <c r="F2130" t="s">
        <v>16</v>
      </c>
      <c r="G2130">
        <v>570398</v>
      </c>
      <c r="H2130">
        <v>315194</v>
      </c>
      <c r="I2130">
        <v>107308</v>
      </c>
      <c r="J2130">
        <v>7189</v>
      </c>
      <c r="K2130">
        <v>2709</v>
      </c>
    </row>
    <row r="2131" spans="1:11" x14ac:dyDescent="0.3">
      <c r="A2131" t="s">
        <v>11</v>
      </c>
      <c r="B2131">
        <v>4816500175</v>
      </c>
      <c r="C2131">
        <v>40</v>
      </c>
      <c r="D2131" t="s">
        <v>2146</v>
      </c>
      <c r="E2131" t="s">
        <v>13</v>
      </c>
      <c r="F2131" t="s">
        <v>16</v>
      </c>
      <c r="G2131">
        <v>574501</v>
      </c>
      <c r="H2131">
        <v>298184</v>
      </c>
      <c r="I2131">
        <v>98716</v>
      </c>
      <c r="J2131">
        <v>1290</v>
      </c>
      <c r="K2131">
        <v>115</v>
      </c>
    </row>
    <row r="2132" spans="1:11" x14ac:dyDescent="0.3">
      <c r="A2132" t="s">
        <v>11</v>
      </c>
      <c r="B2132">
        <v>9608723896</v>
      </c>
      <c r="C2132">
        <v>14</v>
      </c>
      <c r="D2132" t="s">
        <v>2147</v>
      </c>
      <c r="E2132" t="s">
        <v>13</v>
      </c>
      <c r="F2132" t="s">
        <v>16</v>
      </c>
      <c r="G2132">
        <v>419016</v>
      </c>
      <c r="H2132">
        <v>60818</v>
      </c>
      <c r="I2132">
        <v>1724</v>
      </c>
      <c r="J2132">
        <v>970</v>
      </c>
      <c r="K2132">
        <v>412</v>
      </c>
    </row>
    <row r="2133" spans="1:11" x14ac:dyDescent="0.3">
      <c r="A2133" t="s">
        <v>11</v>
      </c>
      <c r="B2133">
        <v>8644876422</v>
      </c>
      <c r="C2133">
        <v>52</v>
      </c>
      <c r="D2133" t="s">
        <v>2148</v>
      </c>
      <c r="E2133" t="s">
        <v>13</v>
      </c>
      <c r="F2133" t="s">
        <v>16</v>
      </c>
      <c r="G2133">
        <v>134897</v>
      </c>
      <c r="H2133">
        <v>62904</v>
      </c>
      <c r="I2133">
        <v>3654</v>
      </c>
      <c r="J2133">
        <v>565</v>
      </c>
      <c r="K2133">
        <v>177</v>
      </c>
    </row>
    <row r="2134" spans="1:11" x14ac:dyDescent="0.3">
      <c r="A2134" t="s">
        <v>11</v>
      </c>
      <c r="B2134">
        <v>9111201884</v>
      </c>
      <c r="C2134">
        <v>22</v>
      </c>
      <c r="D2134" t="s">
        <v>2149</v>
      </c>
      <c r="E2134" t="s">
        <v>13</v>
      </c>
      <c r="F2134" t="s">
        <v>14</v>
      </c>
      <c r="G2134">
        <v>383790</v>
      </c>
      <c r="H2134">
        <v>49591</v>
      </c>
      <c r="I2134">
        <v>369</v>
      </c>
      <c r="J2134">
        <v>804</v>
      </c>
      <c r="K2134">
        <v>229</v>
      </c>
    </row>
    <row r="2135" spans="1:11" x14ac:dyDescent="0.3">
      <c r="A2135" t="s">
        <v>11</v>
      </c>
      <c r="B2135">
        <v>6348243015</v>
      </c>
      <c r="C2135">
        <v>17</v>
      </c>
      <c r="D2135" t="s">
        <v>2150</v>
      </c>
      <c r="E2135" t="s">
        <v>13</v>
      </c>
      <c r="F2135" t="s">
        <v>16</v>
      </c>
      <c r="G2135">
        <v>337908</v>
      </c>
      <c r="H2135">
        <v>197748</v>
      </c>
      <c r="I2135">
        <v>13294</v>
      </c>
      <c r="J2135">
        <v>4638</v>
      </c>
      <c r="K2135">
        <v>1259</v>
      </c>
    </row>
    <row r="2136" spans="1:11" x14ac:dyDescent="0.3">
      <c r="A2136" t="s">
        <v>11</v>
      </c>
      <c r="B2136">
        <v>8445400538</v>
      </c>
      <c r="C2136">
        <v>14</v>
      </c>
      <c r="D2136" t="s">
        <v>2151</v>
      </c>
      <c r="E2136" t="s">
        <v>13</v>
      </c>
      <c r="F2136" t="s">
        <v>16</v>
      </c>
      <c r="G2136">
        <v>514485</v>
      </c>
      <c r="H2136">
        <v>160607</v>
      </c>
      <c r="I2136">
        <v>36288</v>
      </c>
      <c r="J2136">
        <v>3184</v>
      </c>
      <c r="K2136">
        <v>925</v>
      </c>
    </row>
    <row r="2137" spans="1:11" x14ac:dyDescent="0.3">
      <c r="A2137" t="s">
        <v>11</v>
      </c>
      <c r="B2137">
        <v>6527654685</v>
      </c>
      <c r="C2137">
        <v>39</v>
      </c>
      <c r="D2137" t="s">
        <v>2152</v>
      </c>
      <c r="E2137" t="s">
        <v>13</v>
      </c>
      <c r="F2137" t="s">
        <v>14</v>
      </c>
      <c r="G2137">
        <v>82650</v>
      </c>
      <c r="H2137">
        <v>1926</v>
      </c>
      <c r="I2137">
        <v>185</v>
      </c>
      <c r="J2137">
        <v>19</v>
      </c>
      <c r="K2137">
        <v>12</v>
      </c>
    </row>
    <row r="2138" spans="1:11" x14ac:dyDescent="0.3">
      <c r="A2138" t="s">
        <v>11</v>
      </c>
      <c r="B2138">
        <v>4559141969</v>
      </c>
      <c r="C2138">
        <v>42</v>
      </c>
      <c r="D2138" t="s">
        <v>2153</v>
      </c>
      <c r="E2138" t="s">
        <v>13</v>
      </c>
      <c r="F2138" t="s">
        <v>39</v>
      </c>
      <c r="G2138">
        <v>864307</v>
      </c>
      <c r="H2138">
        <v>116021</v>
      </c>
      <c r="I2138">
        <v>27183</v>
      </c>
      <c r="J2138">
        <v>1672</v>
      </c>
      <c r="K2138">
        <v>521</v>
      </c>
    </row>
    <row r="2139" spans="1:11" x14ac:dyDescent="0.3">
      <c r="A2139" t="s">
        <v>11</v>
      </c>
      <c r="B2139">
        <v>4088168357</v>
      </c>
      <c r="C2139">
        <v>14</v>
      </c>
      <c r="D2139" t="s">
        <v>2154</v>
      </c>
      <c r="E2139" t="s">
        <v>25</v>
      </c>
      <c r="F2139" t="s">
        <v>16</v>
      </c>
      <c r="G2139">
        <v>857637</v>
      </c>
      <c r="H2139">
        <v>284241</v>
      </c>
      <c r="I2139">
        <v>38274</v>
      </c>
      <c r="J2139">
        <v>6444</v>
      </c>
      <c r="K2139">
        <v>3908</v>
      </c>
    </row>
    <row r="2140" spans="1:11" x14ac:dyDescent="0.3">
      <c r="A2140" t="s">
        <v>11</v>
      </c>
      <c r="B2140">
        <v>2795132189</v>
      </c>
      <c r="C2140">
        <v>16</v>
      </c>
      <c r="D2140" t="s">
        <v>2155</v>
      </c>
      <c r="E2140" t="s">
        <v>13</v>
      </c>
      <c r="F2140" t="s">
        <v>39</v>
      </c>
      <c r="G2140">
        <v>491692</v>
      </c>
      <c r="H2140">
        <v>223728</v>
      </c>
      <c r="I2140">
        <v>88363</v>
      </c>
      <c r="J2140">
        <v>3030</v>
      </c>
      <c r="K2140">
        <v>817</v>
      </c>
    </row>
    <row r="2141" spans="1:11" x14ac:dyDescent="0.3">
      <c r="A2141" t="s">
        <v>11</v>
      </c>
      <c r="B2141">
        <v>6870878631</v>
      </c>
      <c r="C2141">
        <v>54</v>
      </c>
      <c r="D2141" t="s">
        <v>2156</v>
      </c>
      <c r="E2141" t="s">
        <v>13</v>
      </c>
      <c r="F2141" t="s">
        <v>14</v>
      </c>
      <c r="G2141">
        <v>40023</v>
      </c>
      <c r="H2141">
        <v>13281</v>
      </c>
      <c r="I2141">
        <v>750</v>
      </c>
      <c r="J2141">
        <v>183</v>
      </c>
      <c r="K2141">
        <v>51</v>
      </c>
    </row>
    <row r="2142" spans="1:11" x14ac:dyDescent="0.3">
      <c r="A2142" t="s">
        <v>11</v>
      </c>
      <c r="B2142">
        <v>3574680215</v>
      </c>
      <c r="C2142">
        <v>36</v>
      </c>
      <c r="D2142" t="s">
        <v>2157</v>
      </c>
      <c r="E2142" t="s">
        <v>13</v>
      </c>
      <c r="F2142" t="s">
        <v>16</v>
      </c>
      <c r="G2142">
        <v>551691</v>
      </c>
      <c r="H2142">
        <v>17613</v>
      </c>
      <c r="I2142">
        <v>2812</v>
      </c>
      <c r="J2142">
        <v>29</v>
      </c>
      <c r="K2142">
        <v>10</v>
      </c>
    </row>
    <row r="2143" spans="1:11" x14ac:dyDescent="0.3">
      <c r="A2143" t="s">
        <v>11</v>
      </c>
      <c r="B2143">
        <v>7893577997</v>
      </c>
      <c r="C2143">
        <v>53</v>
      </c>
      <c r="D2143" t="s">
        <v>2158</v>
      </c>
      <c r="E2143" t="s">
        <v>13</v>
      </c>
      <c r="F2143" t="s">
        <v>16</v>
      </c>
      <c r="G2143">
        <v>336357</v>
      </c>
      <c r="H2143">
        <v>216128</v>
      </c>
      <c r="I2143">
        <v>83911</v>
      </c>
      <c r="J2143">
        <v>5388</v>
      </c>
      <c r="K2143">
        <v>1243</v>
      </c>
    </row>
    <row r="2144" spans="1:11" x14ac:dyDescent="0.3">
      <c r="A2144" t="s">
        <v>11</v>
      </c>
      <c r="B2144">
        <v>7273913286</v>
      </c>
      <c r="C2144">
        <v>52</v>
      </c>
      <c r="D2144" t="s">
        <v>2159</v>
      </c>
      <c r="E2144" t="s">
        <v>13</v>
      </c>
      <c r="F2144" t="s">
        <v>16</v>
      </c>
      <c r="G2144">
        <v>788592</v>
      </c>
      <c r="H2144">
        <v>233644</v>
      </c>
      <c r="I2144">
        <v>92270</v>
      </c>
      <c r="J2144">
        <v>551</v>
      </c>
      <c r="K2144">
        <v>38</v>
      </c>
    </row>
    <row r="2145" spans="1:11" x14ac:dyDescent="0.3">
      <c r="A2145" t="s">
        <v>11</v>
      </c>
      <c r="B2145">
        <v>9113505201</v>
      </c>
      <c r="C2145">
        <v>11</v>
      </c>
      <c r="D2145" t="s">
        <v>2160</v>
      </c>
      <c r="E2145" t="s">
        <v>13</v>
      </c>
      <c r="F2145" t="s">
        <v>16</v>
      </c>
      <c r="G2145">
        <v>881041</v>
      </c>
      <c r="H2145">
        <v>268973</v>
      </c>
      <c r="I2145">
        <v>28596</v>
      </c>
      <c r="J2145">
        <v>2002</v>
      </c>
      <c r="K2145">
        <v>1213</v>
      </c>
    </row>
    <row r="2146" spans="1:11" x14ac:dyDescent="0.3">
      <c r="A2146" t="s">
        <v>11</v>
      </c>
      <c r="B2146">
        <v>1549865063</v>
      </c>
      <c r="C2146">
        <v>39</v>
      </c>
      <c r="D2146" t="s">
        <v>2161</v>
      </c>
      <c r="E2146" t="s">
        <v>13</v>
      </c>
      <c r="F2146" t="s">
        <v>16</v>
      </c>
      <c r="G2146">
        <v>619047</v>
      </c>
      <c r="H2146">
        <v>402906</v>
      </c>
      <c r="I2146">
        <v>14784</v>
      </c>
      <c r="J2146">
        <v>3187</v>
      </c>
      <c r="K2146">
        <v>107</v>
      </c>
    </row>
    <row r="2147" spans="1:11" x14ac:dyDescent="0.3">
      <c r="A2147" t="s">
        <v>11</v>
      </c>
      <c r="B2147">
        <v>4538497206</v>
      </c>
      <c r="C2147">
        <v>13</v>
      </c>
      <c r="D2147" t="s">
        <v>2162</v>
      </c>
      <c r="E2147" t="s">
        <v>13</v>
      </c>
      <c r="F2147" t="s">
        <v>39</v>
      </c>
      <c r="G2147">
        <v>758036</v>
      </c>
      <c r="H2147">
        <v>189907</v>
      </c>
      <c r="I2147">
        <v>74517</v>
      </c>
      <c r="J2147">
        <v>1191</v>
      </c>
      <c r="K2147">
        <v>234</v>
      </c>
    </row>
    <row r="2148" spans="1:11" x14ac:dyDescent="0.3">
      <c r="A2148" t="s">
        <v>11</v>
      </c>
      <c r="B2148">
        <v>5219816213</v>
      </c>
      <c r="C2148">
        <v>37</v>
      </c>
      <c r="D2148" t="s">
        <v>2163</v>
      </c>
      <c r="E2148" t="s">
        <v>13</v>
      </c>
      <c r="F2148" t="s">
        <v>16</v>
      </c>
      <c r="G2148">
        <v>485584</v>
      </c>
      <c r="H2148">
        <v>303330</v>
      </c>
      <c r="I2148">
        <v>67211</v>
      </c>
      <c r="J2148">
        <v>6818</v>
      </c>
      <c r="K2148">
        <v>131</v>
      </c>
    </row>
    <row r="2149" spans="1:11" x14ac:dyDescent="0.3">
      <c r="A2149" t="s">
        <v>11</v>
      </c>
      <c r="B2149">
        <v>6277486778</v>
      </c>
      <c r="C2149">
        <v>25</v>
      </c>
      <c r="D2149" t="s">
        <v>2164</v>
      </c>
      <c r="E2149" t="s">
        <v>13</v>
      </c>
      <c r="F2149" t="s">
        <v>14</v>
      </c>
      <c r="G2149">
        <v>779703</v>
      </c>
      <c r="H2149">
        <v>139973</v>
      </c>
      <c r="I2149">
        <v>18908</v>
      </c>
      <c r="J2149">
        <v>2050</v>
      </c>
      <c r="K2149">
        <v>735</v>
      </c>
    </row>
    <row r="2150" spans="1:11" x14ac:dyDescent="0.3">
      <c r="A2150" t="s">
        <v>11</v>
      </c>
      <c r="B2150">
        <v>2940296455</v>
      </c>
      <c r="C2150">
        <v>14</v>
      </c>
      <c r="D2150" t="s">
        <v>2165</v>
      </c>
      <c r="E2150" t="s">
        <v>25</v>
      </c>
      <c r="F2150" t="s">
        <v>16</v>
      </c>
      <c r="G2150">
        <v>589379</v>
      </c>
      <c r="H2150">
        <v>351176</v>
      </c>
      <c r="I2150">
        <v>119635</v>
      </c>
      <c r="J2150">
        <v>1400</v>
      </c>
      <c r="K2150">
        <v>867</v>
      </c>
    </row>
    <row r="2151" spans="1:11" x14ac:dyDescent="0.3">
      <c r="A2151" t="s">
        <v>11</v>
      </c>
      <c r="B2151">
        <v>4594924945</v>
      </c>
      <c r="C2151">
        <v>12</v>
      </c>
      <c r="D2151" t="s">
        <v>2166</v>
      </c>
      <c r="E2151" t="s">
        <v>13</v>
      </c>
      <c r="F2151" t="s">
        <v>16</v>
      </c>
      <c r="G2151">
        <v>465527</v>
      </c>
      <c r="H2151">
        <v>115093</v>
      </c>
      <c r="I2151">
        <v>11930</v>
      </c>
      <c r="J2151">
        <v>943</v>
      </c>
      <c r="K2151">
        <v>450</v>
      </c>
    </row>
    <row r="2152" spans="1:11" x14ac:dyDescent="0.3">
      <c r="A2152" t="s">
        <v>11</v>
      </c>
      <c r="B2152">
        <v>9949163247</v>
      </c>
      <c r="C2152">
        <v>48</v>
      </c>
      <c r="D2152" t="s">
        <v>2167</v>
      </c>
      <c r="E2152" t="s">
        <v>13</v>
      </c>
      <c r="F2152" t="s">
        <v>14</v>
      </c>
      <c r="G2152">
        <v>698386</v>
      </c>
      <c r="H2152">
        <v>1234</v>
      </c>
      <c r="I2152">
        <v>54</v>
      </c>
      <c r="J2152">
        <v>0</v>
      </c>
      <c r="K2152">
        <v>0</v>
      </c>
    </row>
    <row r="2153" spans="1:11" x14ac:dyDescent="0.3">
      <c r="A2153" t="s">
        <v>11</v>
      </c>
      <c r="B2153">
        <v>2239861809</v>
      </c>
      <c r="C2153">
        <v>32</v>
      </c>
      <c r="D2153" t="s">
        <v>2168</v>
      </c>
      <c r="E2153" t="s">
        <v>13</v>
      </c>
      <c r="F2153" t="s">
        <v>16</v>
      </c>
      <c r="G2153">
        <v>707115</v>
      </c>
      <c r="H2153">
        <v>219971</v>
      </c>
      <c r="I2153">
        <v>17357</v>
      </c>
      <c r="J2153">
        <v>4704</v>
      </c>
      <c r="K2153">
        <v>334</v>
      </c>
    </row>
    <row r="2154" spans="1:11" x14ac:dyDescent="0.3">
      <c r="A2154" t="s">
        <v>11</v>
      </c>
      <c r="B2154">
        <v>1641829821</v>
      </c>
      <c r="C2154">
        <v>16</v>
      </c>
      <c r="D2154" t="s">
        <v>2169</v>
      </c>
      <c r="E2154" t="s">
        <v>13</v>
      </c>
      <c r="F2154" t="s">
        <v>39</v>
      </c>
      <c r="G2154">
        <v>774266</v>
      </c>
      <c r="H2154">
        <v>417110</v>
      </c>
      <c r="I2154">
        <v>6074</v>
      </c>
      <c r="J2154">
        <v>2942</v>
      </c>
      <c r="K2154">
        <v>735</v>
      </c>
    </row>
    <row r="2155" spans="1:11" x14ac:dyDescent="0.3">
      <c r="A2155" t="s">
        <v>11</v>
      </c>
      <c r="B2155">
        <v>5306897424</v>
      </c>
      <c r="C2155">
        <v>47</v>
      </c>
      <c r="D2155" t="s">
        <v>2170</v>
      </c>
      <c r="E2155" t="s">
        <v>13</v>
      </c>
      <c r="F2155" t="s">
        <v>16</v>
      </c>
      <c r="G2155">
        <v>166843</v>
      </c>
      <c r="H2155">
        <v>22965</v>
      </c>
      <c r="I2155">
        <v>6006</v>
      </c>
      <c r="J2155">
        <v>417</v>
      </c>
      <c r="K2155">
        <v>90</v>
      </c>
    </row>
    <row r="2156" spans="1:11" x14ac:dyDescent="0.3">
      <c r="A2156" t="s">
        <v>11</v>
      </c>
      <c r="B2156">
        <v>2043253077</v>
      </c>
      <c r="C2156">
        <v>10</v>
      </c>
      <c r="D2156" t="s">
        <v>2171</v>
      </c>
      <c r="E2156" t="s">
        <v>13</v>
      </c>
      <c r="F2156" t="s">
        <v>16</v>
      </c>
      <c r="G2156">
        <v>270552</v>
      </c>
      <c r="H2156">
        <v>130828</v>
      </c>
      <c r="I2156">
        <v>7038</v>
      </c>
      <c r="J2156">
        <v>341</v>
      </c>
      <c r="K2156">
        <v>33</v>
      </c>
    </row>
    <row r="2157" spans="1:11" x14ac:dyDescent="0.3">
      <c r="A2157" t="s">
        <v>11</v>
      </c>
      <c r="B2157">
        <v>2039976721</v>
      </c>
      <c r="C2157">
        <v>38</v>
      </c>
      <c r="D2157" t="s">
        <v>2172</v>
      </c>
      <c r="E2157" t="s">
        <v>13</v>
      </c>
      <c r="F2157" t="s">
        <v>14</v>
      </c>
      <c r="G2157">
        <v>946832</v>
      </c>
      <c r="H2157">
        <v>367401</v>
      </c>
      <c r="I2157">
        <v>29013</v>
      </c>
      <c r="J2157">
        <v>2192</v>
      </c>
      <c r="K2157">
        <v>172</v>
      </c>
    </row>
    <row r="2158" spans="1:11" x14ac:dyDescent="0.3">
      <c r="A2158" t="s">
        <v>11</v>
      </c>
      <c r="B2158">
        <v>2827844793</v>
      </c>
      <c r="C2158">
        <v>53</v>
      </c>
      <c r="D2158" t="s">
        <v>2173</v>
      </c>
      <c r="E2158" t="s">
        <v>13</v>
      </c>
      <c r="F2158" t="s">
        <v>16</v>
      </c>
      <c r="G2158">
        <v>311441</v>
      </c>
      <c r="H2158">
        <v>81253</v>
      </c>
      <c r="I2158">
        <v>19553</v>
      </c>
      <c r="J2158">
        <v>2013</v>
      </c>
      <c r="K2158">
        <v>1060</v>
      </c>
    </row>
    <row r="2159" spans="1:11" x14ac:dyDescent="0.3">
      <c r="A2159" t="s">
        <v>11</v>
      </c>
      <c r="B2159">
        <v>1425960963</v>
      </c>
      <c r="C2159">
        <v>42</v>
      </c>
      <c r="D2159" t="s">
        <v>2174</v>
      </c>
      <c r="E2159" t="s">
        <v>13</v>
      </c>
      <c r="F2159" t="s">
        <v>14</v>
      </c>
      <c r="G2159">
        <v>299112</v>
      </c>
      <c r="H2159">
        <v>111858</v>
      </c>
      <c r="I2159">
        <v>11059</v>
      </c>
      <c r="J2159">
        <v>1153</v>
      </c>
      <c r="K2159">
        <v>265</v>
      </c>
    </row>
    <row r="2160" spans="1:11" x14ac:dyDescent="0.3">
      <c r="A2160" t="s">
        <v>11</v>
      </c>
      <c r="B2160">
        <v>6511622623</v>
      </c>
      <c r="C2160">
        <v>20</v>
      </c>
      <c r="D2160" t="s">
        <v>2175</v>
      </c>
      <c r="E2160" t="s">
        <v>13</v>
      </c>
      <c r="F2160" t="s">
        <v>39</v>
      </c>
      <c r="G2160">
        <v>612939</v>
      </c>
      <c r="H2160">
        <v>106821</v>
      </c>
      <c r="I2160">
        <v>6811</v>
      </c>
      <c r="J2160">
        <v>818</v>
      </c>
      <c r="K2160">
        <v>311</v>
      </c>
    </row>
    <row r="2161" spans="1:11" x14ac:dyDescent="0.3">
      <c r="A2161" t="s">
        <v>11</v>
      </c>
      <c r="B2161">
        <v>5621844846</v>
      </c>
      <c r="C2161">
        <v>51</v>
      </c>
      <c r="D2161" t="s">
        <v>2176</v>
      </c>
      <c r="E2161" t="s">
        <v>13</v>
      </c>
      <c r="F2161" t="s">
        <v>39</v>
      </c>
      <c r="G2161">
        <v>619501</v>
      </c>
      <c r="H2161">
        <v>402394</v>
      </c>
      <c r="I2161">
        <v>154360</v>
      </c>
      <c r="J2161">
        <v>7340</v>
      </c>
      <c r="K2161">
        <v>315</v>
      </c>
    </row>
    <row r="2162" spans="1:11" x14ac:dyDescent="0.3">
      <c r="A2162" t="s">
        <v>11</v>
      </c>
      <c r="B2162">
        <v>4496210621</v>
      </c>
      <c r="C2162">
        <v>20</v>
      </c>
      <c r="D2162" t="s">
        <v>2177</v>
      </c>
      <c r="E2162" t="s">
        <v>13</v>
      </c>
      <c r="F2162" t="s">
        <v>16</v>
      </c>
      <c r="G2162">
        <v>6333</v>
      </c>
      <c r="H2162">
        <v>3604</v>
      </c>
      <c r="I2162">
        <v>293</v>
      </c>
      <c r="J2162">
        <v>69</v>
      </c>
      <c r="K2162">
        <v>4</v>
      </c>
    </row>
    <row r="2163" spans="1:11" x14ac:dyDescent="0.3">
      <c r="A2163" t="s">
        <v>11</v>
      </c>
      <c r="B2163">
        <v>7695768420</v>
      </c>
      <c r="C2163">
        <v>30</v>
      </c>
      <c r="D2163" t="s">
        <v>2178</v>
      </c>
      <c r="E2163" t="s">
        <v>13</v>
      </c>
      <c r="F2163" t="s">
        <v>16</v>
      </c>
      <c r="G2163">
        <v>752531</v>
      </c>
      <c r="H2163">
        <v>268573</v>
      </c>
      <c r="I2163">
        <v>71635</v>
      </c>
      <c r="J2163">
        <v>1028</v>
      </c>
      <c r="K2163">
        <v>596</v>
      </c>
    </row>
    <row r="2164" spans="1:11" x14ac:dyDescent="0.3">
      <c r="A2164" t="s">
        <v>11</v>
      </c>
      <c r="B2164">
        <v>9925291272</v>
      </c>
      <c r="C2164">
        <v>12</v>
      </c>
      <c r="D2164" t="s">
        <v>2179</v>
      </c>
      <c r="E2164" t="s">
        <v>13</v>
      </c>
      <c r="F2164" t="s">
        <v>16</v>
      </c>
      <c r="G2164">
        <v>250504</v>
      </c>
      <c r="H2164">
        <v>36761</v>
      </c>
      <c r="I2164">
        <v>11680</v>
      </c>
      <c r="J2164">
        <v>16</v>
      </c>
      <c r="K2164">
        <v>11</v>
      </c>
    </row>
    <row r="2165" spans="1:11" x14ac:dyDescent="0.3">
      <c r="A2165" t="s">
        <v>11</v>
      </c>
      <c r="B2165">
        <v>3679767010</v>
      </c>
      <c r="C2165">
        <v>28</v>
      </c>
      <c r="D2165" t="s">
        <v>2180</v>
      </c>
      <c r="E2165" t="s">
        <v>13</v>
      </c>
      <c r="F2165" t="s">
        <v>39</v>
      </c>
      <c r="G2165">
        <v>778893</v>
      </c>
      <c r="H2165">
        <v>499275</v>
      </c>
      <c r="I2165">
        <v>8120</v>
      </c>
      <c r="J2165">
        <v>861</v>
      </c>
      <c r="K2165">
        <v>528</v>
      </c>
    </row>
    <row r="2166" spans="1:11" x14ac:dyDescent="0.3">
      <c r="A2166" t="s">
        <v>11</v>
      </c>
      <c r="B2166">
        <v>9385740650</v>
      </c>
      <c r="C2166">
        <v>25</v>
      </c>
      <c r="D2166" t="s">
        <v>2181</v>
      </c>
      <c r="E2166" t="s">
        <v>13</v>
      </c>
      <c r="F2166" t="s">
        <v>39</v>
      </c>
      <c r="G2166">
        <v>456246</v>
      </c>
      <c r="H2166">
        <v>254400</v>
      </c>
      <c r="I2166">
        <v>89131</v>
      </c>
      <c r="J2166">
        <v>4472</v>
      </c>
      <c r="K2166">
        <v>2318</v>
      </c>
    </row>
    <row r="2167" spans="1:11" x14ac:dyDescent="0.3">
      <c r="A2167" t="s">
        <v>11</v>
      </c>
      <c r="B2167">
        <v>5904191430</v>
      </c>
      <c r="C2167">
        <v>55</v>
      </c>
      <c r="D2167" t="s">
        <v>2182</v>
      </c>
      <c r="E2167" t="s">
        <v>13</v>
      </c>
      <c r="F2167" t="s">
        <v>16</v>
      </c>
      <c r="G2167">
        <v>233079</v>
      </c>
      <c r="H2167">
        <v>47915</v>
      </c>
      <c r="I2167">
        <v>5492</v>
      </c>
      <c r="J2167">
        <v>385</v>
      </c>
      <c r="K2167">
        <v>65</v>
      </c>
    </row>
    <row r="2168" spans="1:11" x14ac:dyDescent="0.3">
      <c r="A2168" t="s">
        <v>11</v>
      </c>
      <c r="B2168">
        <v>7884825160</v>
      </c>
      <c r="C2168">
        <v>6</v>
      </c>
      <c r="D2168" t="s">
        <v>2183</v>
      </c>
      <c r="E2168" t="s">
        <v>13</v>
      </c>
      <c r="F2168" t="s">
        <v>16</v>
      </c>
      <c r="G2168">
        <v>678736</v>
      </c>
      <c r="H2168">
        <v>283660</v>
      </c>
      <c r="I2168">
        <v>109796</v>
      </c>
      <c r="J2168">
        <v>6100</v>
      </c>
      <c r="K2168">
        <v>3982</v>
      </c>
    </row>
    <row r="2169" spans="1:11" x14ac:dyDescent="0.3">
      <c r="A2169" t="s">
        <v>11</v>
      </c>
      <c r="B2169">
        <v>3079701795</v>
      </c>
      <c r="C2169">
        <v>43</v>
      </c>
      <c r="D2169" t="s">
        <v>2184</v>
      </c>
      <c r="E2169" t="s">
        <v>13</v>
      </c>
      <c r="F2169" t="s">
        <v>39</v>
      </c>
      <c r="G2169">
        <v>868019</v>
      </c>
      <c r="H2169">
        <v>491029</v>
      </c>
      <c r="I2169">
        <v>151578</v>
      </c>
      <c r="J2169">
        <v>5039</v>
      </c>
      <c r="K2169">
        <v>48</v>
      </c>
    </row>
    <row r="2170" spans="1:11" x14ac:dyDescent="0.3">
      <c r="A2170" t="s">
        <v>11</v>
      </c>
      <c r="B2170">
        <v>2442934234</v>
      </c>
      <c r="C2170">
        <v>52</v>
      </c>
      <c r="D2170" t="s">
        <v>2185</v>
      </c>
      <c r="E2170" t="s">
        <v>13</v>
      </c>
      <c r="F2170" t="s">
        <v>16</v>
      </c>
      <c r="G2170">
        <v>82816</v>
      </c>
      <c r="H2170">
        <v>12148</v>
      </c>
      <c r="I2170">
        <v>1874</v>
      </c>
      <c r="J2170">
        <v>92</v>
      </c>
      <c r="K2170">
        <v>17</v>
      </c>
    </row>
    <row r="2171" spans="1:11" x14ac:dyDescent="0.3">
      <c r="A2171" t="s">
        <v>11</v>
      </c>
      <c r="B2171">
        <v>6533976567</v>
      </c>
      <c r="C2171">
        <v>29</v>
      </c>
      <c r="D2171" t="s">
        <v>2186</v>
      </c>
      <c r="E2171" t="s">
        <v>13</v>
      </c>
      <c r="F2171" t="s">
        <v>16</v>
      </c>
      <c r="G2171">
        <v>953265</v>
      </c>
      <c r="H2171">
        <v>493784</v>
      </c>
      <c r="I2171">
        <v>135564</v>
      </c>
      <c r="J2171">
        <v>4898</v>
      </c>
      <c r="K2171">
        <v>1410</v>
      </c>
    </row>
    <row r="2172" spans="1:11" x14ac:dyDescent="0.3">
      <c r="A2172" t="s">
        <v>11</v>
      </c>
      <c r="B2172">
        <v>8594473243</v>
      </c>
      <c r="C2172">
        <v>45</v>
      </c>
      <c r="D2172" t="s">
        <v>2187</v>
      </c>
      <c r="E2172" t="s">
        <v>13</v>
      </c>
      <c r="F2172" t="s">
        <v>16</v>
      </c>
      <c r="G2172">
        <v>665799</v>
      </c>
      <c r="H2172">
        <v>173029</v>
      </c>
      <c r="I2172">
        <v>48228</v>
      </c>
      <c r="J2172">
        <v>806</v>
      </c>
      <c r="K2172">
        <v>80</v>
      </c>
    </row>
    <row r="2173" spans="1:11" x14ac:dyDescent="0.3">
      <c r="A2173" t="s">
        <v>11</v>
      </c>
      <c r="B2173">
        <v>5830013500</v>
      </c>
      <c r="C2173">
        <v>15</v>
      </c>
      <c r="D2173" t="s">
        <v>2188</v>
      </c>
      <c r="E2173" t="s">
        <v>13</v>
      </c>
      <c r="F2173" t="s">
        <v>16</v>
      </c>
      <c r="G2173">
        <v>174223</v>
      </c>
      <c r="H2173">
        <v>17340</v>
      </c>
      <c r="I2173">
        <v>663</v>
      </c>
      <c r="J2173">
        <v>251</v>
      </c>
      <c r="K2173">
        <v>99</v>
      </c>
    </row>
    <row r="2174" spans="1:11" x14ac:dyDescent="0.3">
      <c r="A2174" t="s">
        <v>11</v>
      </c>
      <c r="B2174">
        <v>1700523866</v>
      </c>
      <c r="C2174">
        <v>33</v>
      </c>
      <c r="D2174" t="s">
        <v>2189</v>
      </c>
      <c r="E2174" t="s">
        <v>13</v>
      </c>
      <c r="F2174" t="s">
        <v>16</v>
      </c>
      <c r="G2174">
        <v>762720</v>
      </c>
      <c r="H2174">
        <v>295832</v>
      </c>
      <c r="I2174">
        <v>85519</v>
      </c>
      <c r="J2174">
        <v>2909</v>
      </c>
      <c r="K2174">
        <v>1297</v>
      </c>
    </row>
    <row r="2175" spans="1:11" x14ac:dyDescent="0.3">
      <c r="A2175" t="s">
        <v>11</v>
      </c>
      <c r="B2175">
        <v>3247422201</v>
      </c>
      <c r="C2175">
        <v>13</v>
      </c>
      <c r="D2175" t="s">
        <v>2190</v>
      </c>
      <c r="E2175" t="s">
        <v>13</v>
      </c>
      <c r="F2175" t="s">
        <v>16</v>
      </c>
      <c r="G2175">
        <v>938816</v>
      </c>
      <c r="H2175">
        <v>188442</v>
      </c>
      <c r="I2175">
        <v>50583</v>
      </c>
      <c r="J2175">
        <v>3151</v>
      </c>
      <c r="K2175">
        <v>275</v>
      </c>
    </row>
    <row r="2176" spans="1:11" x14ac:dyDescent="0.3">
      <c r="A2176" t="s">
        <v>11</v>
      </c>
      <c r="B2176">
        <v>8114340768</v>
      </c>
      <c r="C2176">
        <v>24</v>
      </c>
      <c r="D2176" t="s">
        <v>2191</v>
      </c>
      <c r="E2176" t="s">
        <v>13</v>
      </c>
      <c r="F2176" t="s">
        <v>14</v>
      </c>
      <c r="G2176">
        <v>987083</v>
      </c>
      <c r="H2176">
        <v>154010</v>
      </c>
      <c r="I2176">
        <v>32277</v>
      </c>
      <c r="J2176">
        <v>2342</v>
      </c>
      <c r="K2176">
        <v>1369</v>
      </c>
    </row>
    <row r="2177" spans="1:11" x14ac:dyDescent="0.3">
      <c r="A2177" t="s">
        <v>11</v>
      </c>
      <c r="B2177">
        <v>6686696467</v>
      </c>
      <c r="C2177">
        <v>21</v>
      </c>
      <c r="D2177" t="s">
        <v>2192</v>
      </c>
      <c r="E2177" t="s">
        <v>13</v>
      </c>
      <c r="F2177" t="s">
        <v>16</v>
      </c>
      <c r="G2177">
        <v>465928</v>
      </c>
      <c r="H2177">
        <v>129655</v>
      </c>
      <c r="I2177">
        <v>40176</v>
      </c>
      <c r="J2177">
        <v>2816</v>
      </c>
      <c r="K2177">
        <v>793</v>
      </c>
    </row>
    <row r="2178" spans="1:11" x14ac:dyDescent="0.3">
      <c r="A2178" t="s">
        <v>11</v>
      </c>
      <c r="B2178">
        <v>8677203246</v>
      </c>
      <c r="C2178">
        <v>19</v>
      </c>
      <c r="D2178" t="s">
        <v>2193</v>
      </c>
      <c r="E2178" t="s">
        <v>13</v>
      </c>
      <c r="F2178" t="s">
        <v>16</v>
      </c>
      <c r="G2178">
        <v>748261</v>
      </c>
      <c r="H2178">
        <v>267352</v>
      </c>
      <c r="I2178">
        <v>74754</v>
      </c>
      <c r="J2178">
        <v>3360</v>
      </c>
      <c r="K2178">
        <v>2048</v>
      </c>
    </row>
    <row r="2179" spans="1:11" x14ac:dyDescent="0.3">
      <c r="A2179" t="s">
        <v>11</v>
      </c>
      <c r="B2179">
        <v>5391146536</v>
      </c>
      <c r="C2179">
        <v>36</v>
      </c>
      <c r="D2179" t="s">
        <v>2194</v>
      </c>
      <c r="E2179" t="s">
        <v>13</v>
      </c>
      <c r="F2179" t="s">
        <v>16</v>
      </c>
      <c r="G2179">
        <v>925921</v>
      </c>
      <c r="H2179">
        <v>224140</v>
      </c>
      <c r="I2179">
        <v>43003</v>
      </c>
      <c r="J2179">
        <v>4944</v>
      </c>
      <c r="K2179">
        <v>545</v>
      </c>
    </row>
    <row r="2180" spans="1:11" x14ac:dyDescent="0.3">
      <c r="A2180" t="s">
        <v>11</v>
      </c>
      <c r="B2180">
        <v>8168672572</v>
      </c>
      <c r="C2180">
        <v>53</v>
      </c>
      <c r="D2180" t="s">
        <v>2195</v>
      </c>
      <c r="E2180" t="s">
        <v>13</v>
      </c>
      <c r="F2180" t="s">
        <v>14</v>
      </c>
      <c r="G2180">
        <v>921301</v>
      </c>
      <c r="H2180">
        <v>164847</v>
      </c>
      <c r="I2180">
        <v>14212</v>
      </c>
      <c r="J2180">
        <v>3776</v>
      </c>
      <c r="K2180">
        <v>2399</v>
      </c>
    </row>
    <row r="2181" spans="1:11" x14ac:dyDescent="0.3">
      <c r="A2181" t="s">
        <v>11</v>
      </c>
      <c r="B2181">
        <v>4397518080</v>
      </c>
      <c r="C2181">
        <v>45</v>
      </c>
      <c r="D2181" t="s">
        <v>2196</v>
      </c>
      <c r="E2181" t="s">
        <v>13</v>
      </c>
      <c r="F2181" t="s">
        <v>16</v>
      </c>
      <c r="G2181">
        <v>184122</v>
      </c>
      <c r="H2181">
        <v>76106</v>
      </c>
      <c r="I2181">
        <v>21963</v>
      </c>
      <c r="J2181">
        <v>1717</v>
      </c>
      <c r="K2181">
        <v>801</v>
      </c>
    </row>
    <row r="2182" spans="1:11" x14ac:dyDescent="0.3">
      <c r="A2182" t="s">
        <v>11</v>
      </c>
      <c r="B2182">
        <v>8840176797</v>
      </c>
      <c r="C2182">
        <v>28</v>
      </c>
      <c r="D2182" t="s">
        <v>2197</v>
      </c>
      <c r="E2182" t="s">
        <v>13</v>
      </c>
      <c r="F2182" t="s">
        <v>16</v>
      </c>
      <c r="G2182">
        <v>403450</v>
      </c>
      <c r="H2182">
        <v>92092</v>
      </c>
      <c r="I2182">
        <v>10831</v>
      </c>
      <c r="J2182">
        <v>1403</v>
      </c>
      <c r="K2182">
        <v>507</v>
      </c>
    </row>
    <row r="2183" spans="1:11" x14ac:dyDescent="0.3">
      <c r="A2183" t="s">
        <v>11</v>
      </c>
      <c r="B2183">
        <v>7922272930</v>
      </c>
      <c r="C2183">
        <v>33</v>
      </c>
      <c r="D2183" t="s">
        <v>2198</v>
      </c>
      <c r="E2183" t="s">
        <v>13</v>
      </c>
      <c r="F2183" t="s">
        <v>39</v>
      </c>
      <c r="G2183">
        <v>763455</v>
      </c>
      <c r="H2183">
        <v>281190</v>
      </c>
      <c r="I2183">
        <v>62481</v>
      </c>
      <c r="J2183">
        <v>4927</v>
      </c>
      <c r="K2183">
        <v>3002</v>
      </c>
    </row>
    <row r="2184" spans="1:11" x14ac:dyDescent="0.3">
      <c r="A2184" t="s">
        <v>11</v>
      </c>
      <c r="B2184">
        <v>6841808145</v>
      </c>
      <c r="C2184">
        <v>21</v>
      </c>
      <c r="D2184" t="s">
        <v>2199</v>
      </c>
      <c r="E2184" t="s">
        <v>13</v>
      </c>
      <c r="F2184" t="s">
        <v>39</v>
      </c>
      <c r="G2184">
        <v>512572</v>
      </c>
      <c r="H2184">
        <v>241217</v>
      </c>
      <c r="I2184">
        <v>43101</v>
      </c>
      <c r="J2184">
        <v>5502</v>
      </c>
      <c r="K2184">
        <v>474</v>
      </c>
    </row>
    <row r="2185" spans="1:11" x14ac:dyDescent="0.3">
      <c r="A2185" t="s">
        <v>11</v>
      </c>
      <c r="B2185">
        <v>3279697722</v>
      </c>
      <c r="C2185">
        <v>46</v>
      </c>
      <c r="D2185" t="s">
        <v>2200</v>
      </c>
      <c r="E2185" t="s">
        <v>13</v>
      </c>
      <c r="F2185" t="s">
        <v>39</v>
      </c>
      <c r="G2185">
        <v>372620</v>
      </c>
      <c r="H2185">
        <v>227513</v>
      </c>
      <c r="I2185">
        <v>48622</v>
      </c>
      <c r="J2185">
        <v>5636</v>
      </c>
      <c r="K2185">
        <v>1657</v>
      </c>
    </row>
    <row r="2186" spans="1:11" x14ac:dyDescent="0.3">
      <c r="A2186" t="s">
        <v>11</v>
      </c>
      <c r="B2186">
        <v>7609843393</v>
      </c>
      <c r="C2186">
        <v>7</v>
      </c>
      <c r="D2186" t="s">
        <v>2201</v>
      </c>
      <c r="E2186" t="s">
        <v>13</v>
      </c>
      <c r="F2186" t="s">
        <v>14</v>
      </c>
      <c r="G2186">
        <v>113558</v>
      </c>
      <c r="H2186">
        <v>74133</v>
      </c>
      <c r="I2186">
        <v>6342</v>
      </c>
      <c r="J2186">
        <v>427</v>
      </c>
      <c r="K2186">
        <v>204</v>
      </c>
    </row>
    <row r="2187" spans="1:11" x14ac:dyDescent="0.3">
      <c r="A2187" t="s">
        <v>11</v>
      </c>
      <c r="B2187">
        <v>5686650002</v>
      </c>
      <c r="C2187">
        <v>6</v>
      </c>
      <c r="D2187" t="s">
        <v>2202</v>
      </c>
      <c r="E2187" t="s">
        <v>13</v>
      </c>
      <c r="F2187" t="s">
        <v>39</v>
      </c>
      <c r="G2187">
        <v>238506</v>
      </c>
      <c r="H2187">
        <v>125448</v>
      </c>
      <c r="I2187">
        <v>19813</v>
      </c>
      <c r="J2187">
        <v>2813</v>
      </c>
      <c r="K2187">
        <v>302</v>
      </c>
    </row>
    <row r="2188" spans="1:11" x14ac:dyDescent="0.3">
      <c r="A2188" t="s">
        <v>11</v>
      </c>
      <c r="B2188">
        <v>3131266519</v>
      </c>
      <c r="C2188">
        <v>13</v>
      </c>
      <c r="D2188" t="s">
        <v>2203</v>
      </c>
      <c r="E2188" t="s">
        <v>13</v>
      </c>
      <c r="F2188" t="s">
        <v>14</v>
      </c>
      <c r="G2188">
        <v>739095</v>
      </c>
      <c r="H2188">
        <v>380178</v>
      </c>
      <c r="I2188">
        <v>147404</v>
      </c>
      <c r="J2188">
        <v>9278</v>
      </c>
      <c r="K2188">
        <v>4276</v>
      </c>
    </row>
    <row r="2189" spans="1:11" x14ac:dyDescent="0.3">
      <c r="A2189" t="s">
        <v>11</v>
      </c>
      <c r="B2189">
        <v>6521319222</v>
      </c>
      <c r="C2189">
        <v>51</v>
      </c>
      <c r="D2189" t="s">
        <v>2204</v>
      </c>
      <c r="E2189" t="s">
        <v>13</v>
      </c>
      <c r="F2189" t="s">
        <v>14</v>
      </c>
      <c r="G2189">
        <v>70729</v>
      </c>
      <c r="H2189">
        <v>1508</v>
      </c>
      <c r="I2189">
        <v>328</v>
      </c>
      <c r="J2189">
        <v>32</v>
      </c>
      <c r="K2189">
        <v>4</v>
      </c>
    </row>
    <row r="2190" spans="1:11" x14ac:dyDescent="0.3">
      <c r="A2190" t="s">
        <v>11</v>
      </c>
      <c r="B2190">
        <v>2582079169</v>
      </c>
      <c r="C2190">
        <v>9</v>
      </c>
      <c r="D2190" t="s">
        <v>2205</v>
      </c>
      <c r="E2190" t="s">
        <v>13</v>
      </c>
      <c r="F2190" t="s">
        <v>16</v>
      </c>
      <c r="G2190">
        <v>387813</v>
      </c>
      <c r="H2190">
        <v>88018</v>
      </c>
      <c r="I2190">
        <v>3889</v>
      </c>
      <c r="J2190">
        <v>1197</v>
      </c>
      <c r="K2190">
        <v>177</v>
      </c>
    </row>
    <row r="2191" spans="1:11" x14ac:dyDescent="0.3">
      <c r="A2191" t="s">
        <v>11</v>
      </c>
      <c r="B2191">
        <v>6860107993</v>
      </c>
      <c r="C2191">
        <v>35</v>
      </c>
      <c r="D2191" t="s">
        <v>2206</v>
      </c>
      <c r="E2191" t="s">
        <v>13</v>
      </c>
      <c r="F2191" t="s">
        <v>16</v>
      </c>
      <c r="G2191">
        <v>462524</v>
      </c>
      <c r="H2191">
        <v>34193</v>
      </c>
      <c r="I2191">
        <v>7401</v>
      </c>
      <c r="J2191">
        <v>97</v>
      </c>
      <c r="K2191">
        <v>7</v>
      </c>
    </row>
    <row r="2192" spans="1:11" x14ac:dyDescent="0.3">
      <c r="A2192" t="s">
        <v>11</v>
      </c>
      <c r="B2192">
        <v>6174428231</v>
      </c>
      <c r="C2192">
        <v>14</v>
      </c>
      <c r="D2192" t="s">
        <v>2207</v>
      </c>
      <c r="E2192" t="s">
        <v>13</v>
      </c>
      <c r="F2192" t="s">
        <v>16</v>
      </c>
      <c r="G2192">
        <v>242970</v>
      </c>
      <c r="H2192">
        <v>81079</v>
      </c>
      <c r="I2192">
        <v>6413</v>
      </c>
      <c r="J2192">
        <v>1267</v>
      </c>
      <c r="K2192">
        <v>747</v>
      </c>
    </row>
    <row r="2193" spans="1:11" x14ac:dyDescent="0.3">
      <c r="A2193" t="s">
        <v>11</v>
      </c>
      <c r="B2193">
        <v>8939626667</v>
      </c>
      <c r="C2193">
        <v>10</v>
      </c>
      <c r="D2193" t="s">
        <v>2208</v>
      </c>
      <c r="E2193" t="s">
        <v>13</v>
      </c>
      <c r="F2193" t="s">
        <v>16</v>
      </c>
      <c r="G2193">
        <v>4112</v>
      </c>
      <c r="H2193">
        <v>472</v>
      </c>
      <c r="I2193">
        <v>151</v>
      </c>
      <c r="J2193">
        <v>3</v>
      </c>
      <c r="K2193">
        <v>1</v>
      </c>
    </row>
    <row r="2194" spans="1:11" x14ac:dyDescent="0.3">
      <c r="A2194" t="s">
        <v>11</v>
      </c>
      <c r="B2194">
        <v>7234034312</v>
      </c>
      <c r="C2194">
        <v>26</v>
      </c>
      <c r="D2194" t="s">
        <v>2209</v>
      </c>
      <c r="E2194" t="s">
        <v>13</v>
      </c>
      <c r="F2194" t="s">
        <v>16</v>
      </c>
      <c r="G2194">
        <v>786926</v>
      </c>
      <c r="H2194">
        <v>179473</v>
      </c>
      <c r="I2194">
        <v>3271</v>
      </c>
      <c r="J2194">
        <v>3004</v>
      </c>
      <c r="K2194">
        <v>1728</v>
      </c>
    </row>
    <row r="2195" spans="1:11" x14ac:dyDescent="0.3">
      <c r="A2195" t="s">
        <v>11</v>
      </c>
      <c r="B2195">
        <v>9582859469</v>
      </c>
      <c r="C2195">
        <v>11</v>
      </c>
      <c r="D2195" t="s">
        <v>2210</v>
      </c>
      <c r="E2195" t="s">
        <v>13</v>
      </c>
      <c r="F2195" t="s">
        <v>39</v>
      </c>
      <c r="G2195">
        <v>313506</v>
      </c>
      <c r="H2195">
        <v>140217</v>
      </c>
      <c r="I2195">
        <v>42169</v>
      </c>
      <c r="J2195">
        <v>3161</v>
      </c>
      <c r="K2195">
        <v>634</v>
      </c>
    </row>
    <row r="2196" spans="1:11" x14ac:dyDescent="0.3">
      <c r="A2196" t="s">
        <v>11</v>
      </c>
      <c r="B2196">
        <v>4330033978</v>
      </c>
      <c r="C2196">
        <v>40</v>
      </c>
      <c r="D2196" t="s">
        <v>2211</v>
      </c>
      <c r="E2196" t="s">
        <v>13</v>
      </c>
      <c r="F2196" t="s">
        <v>16</v>
      </c>
      <c r="G2196">
        <v>189583</v>
      </c>
      <c r="H2196">
        <v>120628</v>
      </c>
      <c r="I2196">
        <v>11430</v>
      </c>
      <c r="J2196">
        <v>2854</v>
      </c>
      <c r="K2196">
        <v>736</v>
      </c>
    </row>
    <row r="2197" spans="1:11" x14ac:dyDescent="0.3">
      <c r="A2197" t="s">
        <v>11</v>
      </c>
      <c r="B2197">
        <v>2450550089</v>
      </c>
      <c r="C2197">
        <v>10</v>
      </c>
      <c r="D2197" t="s">
        <v>2212</v>
      </c>
      <c r="E2197" t="s">
        <v>13</v>
      </c>
      <c r="F2197" t="s">
        <v>14</v>
      </c>
      <c r="G2197">
        <v>252388</v>
      </c>
      <c r="H2197">
        <v>90448</v>
      </c>
      <c r="I2197">
        <v>17660</v>
      </c>
      <c r="J2197">
        <v>700</v>
      </c>
      <c r="K2197">
        <v>271</v>
      </c>
    </row>
    <row r="2198" spans="1:11" x14ac:dyDescent="0.3">
      <c r="A2198" t="s">
        <v>11</v>
      </c>
      <c r="B2198">
        <v>1536932083</v>
      </c>
      <c r="C2198">
        <v>43</v>
      </c>
      <c r="D2198" t="s">
        <v>2213</v>
      </c>
      <c r="E2198" t="s">
        <v>13</v>
      </c>
      <c r="F2198" t="s">
        <v>16</v>
      </c>
      <c r="G2198">
        <v>805531</v>
      </c>
      <c r="H2198">
        <v>267865</v>
      </c>
      <c r="I2198">
        <v>8323</v>
      </c>
      <c r="J2198">
        <v>1777</v>
      </c>
      <c r="K2198">
        <v>1016</v>
      </c>
    </row>
    <row r="2199" spans="1:11" x14ac:dyDescent="0.3">
      <c r="A2199" t="s">
        <v>11</v>
      </c>
      <c r="B2199">
        <v>6251545114</v>
      </c>
      <c r="C2199">
        <v>56</v>
      </c>
      <c r="D2199" t="s">
        <v>2214</v>
      </c>
      <c r="E2199" t="s">
        <v>13</v>
      </c>
      <c r="F2199" t="s">
        <v>14</v>
      </c>
      <c r="G2199">
        <v>923802</v>
      </c>
      <c r="H2199">
        <v>496331</v>
      </c>
      <c r="I2199">
        <v>144587</v>
      </c>
      <c r="J2199">
        <v>5953</v>
      </c>
      <c r="K2199">
        <v>3100</v>
      </c>
    </row>
    <row r="2200" spans="1:11" x14ac:dyDescent="0.3">
      <c r="A2200" t="s">
        <v>11</v>
      </c>
      <c r="B2200">
        <v>3486854128</v>
      </c>
      <c r="C2200">
        <v>23</v>
      </c>
      <c r="D2200" t="s">
        <v>2215</v>
      </c>
      <c r="E2200" t="s">
        <v>13</v>
      </c>
      <c r="F2200" t="s">
        <v>16</v>
      </c>
      <c r="G2200">
        <v>186640</v>
      </c>
      <c r="H2200">
        <v>45453</v>
      </c>
      <c r="I2200">
        <v>2250</v>
      </c>
      <c r="J2200">
        <v>606</v>
      </c>
      <c r="K2200">
        <v>23</v>
      </c>
    </row>
    <row r="2201" spans="1:11" x14ac:dyDescent="0.3">
      <c r="A2201" t="s">
        <v>11</v>
      </c>
      <c r="B2201">
        <v>3437807661</v>
      </c>
      <c r="C2201">
        <v>18</v>
      </c>
      <c r="D2201" t="s">
        <v>2216</v>
      </c>
      <c r="E2201" t="s">
        <v>13</v>
      </c>
      <c r="F2201" t="s">
        <v>16</v>
      </c>
      <c r="G2201">
        <v>15391</v>
      </c>
      <c r="H2201">
        <v>889</v>
      </c>
      <c r="I2201">
        <v>48</v>
      </c>
      <c r="J2201">
        <v>3</v>
      </c>
      <c r="K2201">
        <v>1</v>
      </c>
    </row>
    <row r="2202" spans="1:11" x14ac:dyDescent="0.3">
      <c r="A2202" t="s">
        <v>11</v>
      </c>
      <c r="B2202">
        <v>7414191714</v>
      </c>
      <c r="C2202">
        <v>46</v>
      </c>
      <c r="D2202" t="s">
        <v>2217</v>
      </c>
      <c r="E2202" t="s">
        <v>13</v>
      </c>
      <c r="F2202" t="s">
        <v>16</v>
      </c>
      <c r="G2202">
        <v>256331</v>
      </c>
      <c r="H2202">
        <v>165156</v>
      </c>
      <c r="I2202">
        <v>19917</v>
      </c>
      <c r="J2202">
        <v>1424</v>
      </c>
      <c r="K2202">
        <v>3</v>
      </c>
    </row>
    <row r="2203" spans="1:11" x14ac:dyDescent="0.3">
      <c r="A2203" t="s">
        <v>11</v>
      </c>
      <c r="B2203">
        <v>8620127149</v>
      </c>
      <c r="C2203">
        <v>60</v>
      </c>
      <c r="D2203" t="s">
        <v>2218</v>
      </c>
      <c r="E2203" t="s">
        <v>13</v>
      </c>
      <c r="F2203" t="s">
        <v>16</v>
      </c>
      <c r="G2203">
        <v>902412</v>
      </c>
      <c r="H2203">
        <v>107161</v>
      </c>
      <c r="I2203">
        <v>24401</v>
      </c>
      <c r="J2203">
        <v>915</v>
      </c>
      <c r="K2203">
        <v>140</v>
      </c>
    </row>
    <row r="2204" spans="1:11" x14ac:dyDescent="0.3">
      <c r="A2204" t="s">
        <v>11</v>
      </c>
      <c r="B2204">
        <v>9470904701</v>
      </c>
      <c r="C2204">
        <v>53</v>
      </c>
      <c r="D2204" t="s">
        <v>2219</v>
      </c>
      <c r="E2204" t="s">
        <v>13</v>
      </c>
      <c r="F2204" t="s">
        <v>16</v>
      </c>
      <c r="G2204">
        <v>899436</v>
      </c>
      <c r="H2204">
        <v>512430</v>
      </c>
      <c r="I2204">
        <v>93920</v>
      </c>
      <c r="J2204">
        <v>6165</v>
      </c>
      <c r="K2204">
        <v>3543</v>
      </c>
    </row>
    <row r="2205" spans="1:11" x14ac:dyDescent="0.3">
      <c r="A2205" t="s">
        <v>11</v>
      </c>
      <c r="B2205">
        <v>9902428200</v>
      </c>
      <c r="C2205">
        <v>21</v>
      </c>
      <c r="D2205" t="s">
        <v>2220</v>
      </c>
      <c r="E2205" t="s">
        <v>13</v>
      </c>
      <c r="F2205" t="s">
        <v>39</v>
      </c>
      <c r="G2205">
        <v>728927</v>
      </c>
      <c r="H2205">
        <v>62727</v>
      </c>
      <c r="I2205">
        <v>23929</v>
      </c>
      <c r="J2205">
        <v>649</v>
      </c>
      <c r="K2205">
        <v>358</v>
      </c>
    </row>
    <row r="2206" spans="1:11" x14ac:dyDescent="0.3">
      <c r="A2206" t="s">
        <v>11</v>
      </c>
      <c r="B2206">
        <v>4447866868</v>
      </c>
      <c r="C2206">
        <v>54</v>
      </c>
      <c r="D2206" t="s">
        <v>2221</v>
      </c>
      <c r="E2206" t="s">
        <v>13</v>
      </c>
      <c r="F2206" t="s">
        <v>14</v>
      </c>
      <c r="G2206">
        <v>16823</v>
      </c>
      <c r="H2206">
        <v>1556</v>
      </c>
      <c r="I2206">
        <v>171</v>
      </c>
      <c r="J2206">
        <v>22</v>
      </c>
      <c r="K2206">
        <v>12</v>
      </c>
    </row>
    <row r="2207" spans="1:11" x14ac:dyDescent="0.3">
      <c r="A2207" t="s">
        <v>11</v>
      </c>
      <c r="B2207">
        <v>1577630759</v>
      </c>
      <c r="C2207">
        <v>16</v>
      </c>
      <c r="D2207" t="s">
        <v>2222</v>
      </c>
      <c r="E2207" t="s">
        <v>13</v>
      </c>
      <c r="F2207" t="s">
        <v>16</v>
      </c>
      <c r="G2207">
        <v>770018</v>
      </c>
      <c r="H2207">
        <v>9797</v>
      </c>
      <c r="I2207">
        <v>1124</v>
      </c>
      <c r="J2207">
        <v>93</v>
      </c>
      <c r="K2207">
        <v>31</v>
      </c>
    </row>
    <row r="2208" spans="1:11" x14ac:dyDescent="0.3">
      <c r="A2208" t="s">
        <v>11</v>
      </c>
      <c r="B2208">
        <v>3883779255</v>
      </c>
      <c r="C2208">
        <v>38</v>
      </c>
      <c r="D2208" t="s">
        <v>2223</v>
      </c>
      <c r="E2208" t="s">
        <v>13</v>
      </c>
      <c r="F2208" t="s">
        <v>16</v>
      </c>
      <c r="G2208">
        <v>173340</v>
      </c>
      <c r="H2208">
        <v>77160</v>
      </c>
      <c r="I2208">
        <v>20268</v>
      </c>
      <c r="J2208">
        <v>140</v>
      </c>
      <c r="K2208">
        <v>24</v>
      </c>
    </row>
    <row r="2209" spans="1:11" x14ac:dyDescent="0.3">
      <c r="A2209" t="s">
        <v>11</v>
      </c>
      <c r="B2209">
        <v>9699821143</v>
      </c>
      <c r="C2209">
        <v>32</v>
      </c>
      <c r="D2209" t="s">
        <v>2224</v>
      </c>
      <c r="E2209" t="s">
        <v>13</v>
      </c>
      <c r="F2209" t="s">
        <v>14</v>
      </c>
      <c r="G2209">
        <v>572437</v>
      </c>
      <c r="H2209">
        <v>267328</v>
      </c>
      <c r="I2209">
        <v>26213</v>
      </c>
      <c r="J2209">
        <v>4479</v>
      </c>
      <c r="K2209">
        <v>254</v>
      </c>
    </row>
    <row r="2210" spans="1:11" x14ac:dyDescent="0.3">
      <c r="A2210" t="s">
        <v>11</v>
      </c>
      <c r="B2210">
        <v>6984248555</v>
      </c>
      <c r="C2210">
        <v>40</v>
      </c>
      <c r="D2210" t="s">
        <v>2225</v>
      </c>
      <c r="E2210" t="s">
        <v>13</v>
      </c>
      <c r="F2210" t="s">
        <v>16</v>
      </c>
      <c r="G2210">
        <v>226857</v>
      </c>
      <c r="H2210">
        <v>95442</v>
      </c>
      <c r="I2210">
        <v>20134</v>
      </c>
      <c r="J2210">
        <v>614</v>
      </c>
      <c r="K2210">
        <v>143</v>
      </c>
    </row>
    <row r="2211" spans="1:11" x14ac:dyDescent="0.3">
      <c r="A2211" t="s">
        <v>11</v>
      </c>
      <c r="B2211">
        <v>2365773671</v>
      </c>
      <c r="C2211">
        <v>16</v>
      </c>
      <c r="D2211" t="s">
        <v>2226</v>
      </c>
      <c r="E2211" t="s">
        <v>13</v>
      </c>
      <c r="F2211" t="s">
        <v>39</v>
      </c>
      <c r="G2211">
        <v>101439</v>
      </c>
      <c r="H2211">
        <v>30587</v>
      </c>
      <c r="I2211">
        <v>3714</v>
      </c>
      <c r="J2211">
        <v>535</v>
      </c>
      <c r="K2211">
        <v>89</v>
      </c>
    </row>
    <row r="2212" spans="1:11" x14ac:dyDescent="0.3">
      <c r="A2212" t="s">
        <v>11</v>
      </c>
      <c r="B2212">
        <v>2671275149</v>
      </c>
      <c r="C2212">
        <v>38</v>
      </c>
      <c r="D2212" t="s">
        <v>2227</v>
      </c>
      <c r="E2212" t="s">
        <v>13</v>
      </c>
      <c r="F2212" t="s">
        <v>14</v>
      </c>
      <c r="G2212">
        <v>994643</v>
      </c>
      <c r="H2212">
        <v>209463</v>
      </c>
      <c r="I2212">
        <v>65326</v>
      </c>
      <c r="J2212">
        <v>55</v>
      </c>
      <c r="K2212">
        <v>8</v>
      </c>
    </row>
    <row r="2213" spans="1:11" x14ac:dyDescent="0.3">
      <c r="A2213" t="s">
        <v>11</v>
      </c>
      <c r="B2213">
        <v>5627899920</v>
      </c>
      <c r="C2213">
        <v>17</v>
      </c>
      <c r="D2213" t="s">
        <v>2228</v>
      </c>
      <c r="E2213" t="s">
        <v>13</v>
      </c>
      <c r="F2213" t="s">
        <v>14</v>
      </c>
      <c r="G2213">
        <v>813080</v>
      </c>
      <c r="H2213">
        <v>241704</v>
      </c>
      <c r="I2213">
        <v>59092</v>
      </c>
      <c r="J2213">
        <v>5208</v>
      </c>
      <c r="K2213">
        <v>317</v>
      </c>
    </row>
    <row r="2214" spans="1:11" x14ac:dyDescent="0.3">
      <c r="A2214" t="s">
        <v>11</v>
      </c>
      <c r="B2214">
        <v>3746439724</v>
      </c>
      <c r="C2214">
        <v>41</v>
      </c>
      <c r="D2214" t="s">
        <v>2229</v>
      </c>
      <c r="E2214" t="s">
        <v>13</v>
      </c>
      <c r="F2214" t="s">
        <v>16</v>
      </c>
      <c r="G2214">
        <v>148077</v>
      </c>
      <c r="H2214">
        <v>87822</v>
      </c>
      <c r="I2214">
        <v>27412</v>
      </c>
      <c r="J2214">
        <v>523</v>
      </c>
      <c r="K2214">
        <v>71</v>
      </c>
    </row>
    <row r="2215" spans="1:11" x14ac:dyDescent="0.3">
      <c r="A2215" t="s">
        <v>11</v>
      </c>
      <c r="B2215">
        <v>8282674124</v>
      </c>
      <c r="C2215">
        <v>36</v>
      </c>
      <c r="D2215" t="s">
        <v>2230</v>
      </c>
      <c r="E2215" t="s">
        <v>13</v>
      </c>
      <c r="F2215" t="s">
        <v>14</v>
      </c>
      <c r="G2215">
        <v>977785</v>
      </c>
      <c r="H2215">
        <v>467963</v>
      </c>
      <c r="I2215">
        <v>158123</v>
      </c>
      <c r="J2215">
        <v>7320</v>
      </c>
      <c r="K2215">
        <v>2231</v>
      </c>
    </row>
    <row r="2216" spans="1:11" x14ac:dyDescent="0.3">
      <c r="A2216" t="s">
        <v>11</v>
      </c>
      <c r="B2216">
        <v>8119422673</v>
      </c>
      <c r="C2216">
        <v>19</v>
      </c>
      <c r="D2216" t="s">
        <v>2231</v>
      </c>
      <c r="E2216" t="s">
        <v>13</v>
      </c>
      <c r="F2216" t="s">
        <v>16</v>
      </c>
      <c r="G2216">
        <v>628011</v>
      </c>
      <c r="H2216">
        <v>260769</v>
      </c>
      <c r="I2216">
        <v>26640</v>
      </c>
      <c r="J2216">
        <v>2963</v>
      </c>
      <c r="K2216">
        <v>1782</v>
      </c>
    </row>
    <row r="2217" spans="1:11" x14ac:dyDescent="0.3">
      <c r="A2217" t="s">
        <v>11</v>
      </c>
      <c r="B2217">
        <v>7011305040</v>
      </c>
      <c r="C2217">
        <v>48</v>
      </c>
      <c r="D2217" t="s">
        <v>2232</v>
      </c>
      <c r="E2217" t="s">
        <v>13</v>
      </c>
      <c r="F2217" t="s">
        <v>16</v>
      </c>
      <c r="G2217">
        <v>565517</v>
      </c>
      <c r="H2217">
        <v>343085</v>
      </c>
      <c r="I2217">
        <v>24400</v>
      </c>
      <c r="J2217">
        <v>5467</v>
      </c>
      <c r="K2217">
        <v>898</v>
      </c>
    </row>
    <row r="2218" spans="1:11" x14ac:dyDescent="0.3">
      <c r="A2218" t="s">
        <v>11</v>
      </c>
      <c r="B2218">
        <v>8190734403</v>
      </c>
      <c r="C2218">
        <v>37</v>
      </c>
      <c r="D2218" t="s">
        <v>2233</v>
      </c>
      <c r="E2218" t="s">
        <v>13</v>
      </c>
      <c r="F2218" t="s">
        <v>14</v>
      </c>
      <c r="G2218">
        <v>935341</v>
      </c>
      <c r="H2218">
        <v>450682</v>
      </c>
      <c r="I2218">
        <v>98809</v>
      </c>
      <c r="J2218">
        <v>6815</v>
      </c>
      <c r="K2218">
        <v>3924</v>
      </c>
    </row>
    <row r="2219" spans="1:11" x14ac:dyDescent="0.3">
      <c r="A2219" t="s">
        <v>11</v>
      </c>
      <c r="B2219">
        <v>5886401200</v>
      </c>
      <c r="C2219">
        <v>34</v>
      </c>
      <c r="D2219" t="s">
        <v>2234</v>
      </c>
      <c r="E2219" t="s">
        <v>13</v>
      </c>
      <c r="F2219" t="s">
        <v>16</v>
      </c>
      <c r="G2219">
        <v>675205</v>
      </c>
      <c r="H2219">
        <v>395096</v>
      </c>
      <c r="I2219">
        <v>83105</v>
      </c>
      <c r="J2219">
        <v>7653</v>
      </c>
      <c r="K2219">
        <v>964</v>
      </c>
    </row>
    <row r="2220" spans="1:11" x14ac:dyDescent="0.3">
      <c r="A2220" t="s">
        <v>11</v>
      </c>
      <c r="B2220">
        <v>5705515496</v>
      </c>
      <c r="C2220">
        <v>19</v>
      </c>
      <c r="D2220" t="s">
        <v>2235</v>
      </c>
      <c r="E2220" t="s">
        <v>13</v>
      </c>
      <c r="F2220" t="s">
        <v>14</v>
      </c>
      <c r="G2220">
        <v>562631</v>
      </c>
      <c r="H2220">
        <v>163797</v>
      </c>
      <c r="I2220">
        <v>55691</v>
      </c>
      <c r="J2220">
        <v>2632</v>
      </c>
      <c r="K2220">
        <v>97</v>
      </c>
    </row>
    <row r="2221" spans="1:11" x14ac:dyDescent="0.3">
      <c r="A2221" t="s">
        <v>11</v>
      </c>
      <c r="B2221">
        <v>8140864682</v>
      </c>
      <c r="C2221">
        <v>17</v>
      </c>
      <c r="D2221" t="s">
        <v>2236</v>
      </c>
      <c r="E2221" t="s">
        <v>13</v>
      </c>
      <c r="F2221" t="s">
        <v>14</v>
      </c>
      <c r="G2221">
        <v>249969</v>
      </c>
      <c r="H2221">
        <v>119740</v>
      </c>
      <c r="I2221">
        <v>27141</v>
      </c>
      <c r="J2221">
        <v>1059</v>
      </c>
      <c r="K2221">
        <v>496</v>
      </c>
    </row>
    <row r="2222" spans="1:11" x14ac:dyDescent="0.3">
      <c r="A2222" t="s">
        <v>11</v>
      </c>
      <c r="B2222">
        <v>8317570688</v>
      </c>
      <c r="C2222">
        <v>38</v>
      </c>
      <c r="D2222" t="s">
        <v>2237</v>
      </c>
      <c r="E2222" t="s">
        <v>13</v>
      </c>
      <c r="F2222" t="s">
        <v>16</v>
      </c>
      <c r="G2222">
        <v>524706</v>
      </c>
      <c r="H2222">
        <v>268328</v>
      </c>
      <c r="I2222">
        <v>7165</v>
      </c>
      <c r="J2222">
        <v>6278</v>
      </c>
      <c r="K2222">
        <v>3406</v>
      </c>
    </row>
    <row r="2223" spans="1:11" x14ac:dyDescent="0.3">
      <c r="A2223" t="s">
        <v>11</v>
      </c>
      <c r="B2223">
        <v>3425837942</v>
      </c>
      <c r="C2223">
        <v>17</v>
      </c>
      <c r="D2223" t="s">
        <v>2238</v>
      </c>
      <c r="E2223" t="s">
        <v>13</v>
      </c>
      <c r="F2223" t="s">
        <v>16</v>
      </c>
      <c r="G2223">
        <v>922898</v>
      </c>
      <c r="H2223">
        <v>148162</v>
      </c>
      <c r="I2223">
        <v>14688</v>
      </c>
      <c r="J2223">
        <v>568</v>
      </c>
      <c r="K2223">
        <v>227</v>
      </c>
    </row>
    <row r="2224" spans="1:11" x14ac:dyDescent="0.3">
      <c r="A2224" t="s">
        <v>11</v>
      </c>
      <c r="B2224">
        <v>4084926197</v>
      </c>
      <c r="C2224">
        <v>49</v>
      </c>
      <c r="D2224" t="s">
        <v>2239</v>
      </c>
      <c r="E2224" t="s">
        <v>13</v>
      </c>
      <c r="F2224" t="s">
        <v>16</v>
      </c>
      <c r="G2224">
        <v>745914</v>
      </c>
      <c r="H2224">
        <v>341344</v>
      </c>
      <c r="I2224">
        <v>125645</v>
      </c>
      <c r="J2224">
        <v>5149</v>
      </c>
      <c r="K2224">
        <v>1501</v>
      </c>
    </row>
    <row r="2225" spans="1:11" x14ac:dyDescent="0.3">
      <c r="A2225" t="s">
        <v>11</v>
      </c>
      <c r="B2225">
        <v>8758039473</v>
      </c>
      <c r="C2225">
        <v>40</v>
      </c>
      <c r="D2225" t="s">
        <v>2240</v>
      </c>
      <c r="E2225" t="s">
        <v>13</v>
      </c>
      <c r="F2225" t="s">
        <v>16</v>
      </c>
      <c r="G2225">
        <v>468046</v>
      </c>
      <c r="H2225">
        <v>38299</v>
      </c>
      <c r="I2225">
        <v>10844</v>
      </c>
      <c r="J2225">
        <v>309</v>
      </c>
      <c r="K2225">
        <v>99</v>
      </c>
    </row>
    <row r="2226" spans="1:11" x14ac:dyDescent="0.3">
      <c r="A2226" t="s">
        <v>11</v>
      </c>
      <c r="B2226">
        <v>5503702820</v>
      </c>
      <c r="C2226">
        <v>15</v>
      </c>
      <c r="D2226" t="s">
        <v>2241</v>
      </c>
      <c r="E2226" t="s">
        <v>13</v>
      </c>
      <c r="F2226" t="s">
        <v>16</v>
      </c>
      <c r="G2226">
        <v>660306</v>
      </c>
      <c r="H2226">
        <v>120470</v>
      </c>
      <c r="I2226">
        <v>40831</v>
      </c>
      <c r="J2226">
        <v>2388</v>
      </c>
      <c r="K2226">
        <v>1303</v>
      </c>
    </row>
    <row r="2227" spans="1:11" x14ac:dyDescent="0.3">
      <c r="A2227" t="s">
        <v>11</v>
      </c>
      <c r="B2227">
        <v>7044206857</v>
      </c>
      <c r="C2227">
        <v>20</v>
      </c>
      <c r="D2227" t="s">
        <v>2242</v>
      </c>
      <c r="E2227" t="s">
        <v>13</v>
      </c>
      <c r="F2227" t="s">
        <v>39</v>
      </c>
      <c r="G2227">
        <v>729872</v>
      </c>
      <c r="H2227">
        <v>153712</v>
      </c>
      <c r="I2227">
        <v>43793</v>
      </c>
      <c r="J2227">
        <v>1658</v>
      </c>
      <c r="K2227">
        <v>584</v>
      </c>
    </row>
    <row r="2228" spans="1:11" x14ac:dyDescent="0.3">
      <c r="A2228" t="s">
        <v>11</v>
      </c>
      <c r="B2228">
        <v>4161701643</v>
      </c>
      <c r="C2228">
        <v>33</v>
      </c>
      <c r="D2228" t="s">
        <v>2243</v>
      </c>
      <c r="E2228" t="s">
        <v>13</v>
      </c>
      <c r="F2228" t="s">
        <v>16</v>
      </c>
      <c r="G2228">
        <v>701187</v>
      </c>
      <c r="H2228">
        <v>251324</v>
      </c>
      <c r="I2228">
        <v>32570</v>
      </c>
      <c r="J2228">
        <v>1851</v>
      </c>
      <c r="K2228">
        <v>1227</v>
      </c>
    </row>
    <row r="2229" spans="1:11" x14ac:dyDescent="0.3">
      <c r="A2229" t="s">
        <v>11</v>
      </c>
      <c r="B2229">
        <v>8005172060</v>
      </c>
      <c r="C2229">
        <v>18</v>
      </c>
      <c r="D2229" t="s">
        <v>2244</v>
      </c>
      <c r="E2229" t="s">
        <v>13</v>
      </c>
      <c r="F2229" t="s">
        <v>39</v>
      </c>
      <c r="G2229">
        <v>58375</v>
      </c>
      <c r="H2229">
        <v>30181</v>
      </c>
      <c r="I2229">
        <v>10595</v>
      </c>
      <c r="J2229">
        <v>69</v>
      </c>
      <c r="K2229">
        <v>34</v>
      </c>
    </row>
    <row r="2230" spans="1:11" x14ac:dyDescent="0.3">
      <c r="A2230" t="s">
        <v>11</v>
      </c>
      <c r="B2230">
        <v>6616853184</v>
      </c>
      <c r="C2230">
        <v>48</v>
      </c>
      <c r="D2230" t="s">
        <v>2245</v>
      </c>
      <c r="E2230" t="s">
        <v>13</v>
      </c>
      <c r="F2230" t="s">
        <v>16</v>
      </c>
      <c r="G2230">
        <v>882608</v>
      </c>
      <c r="H2230">
        <v>369095</v>
      </c>
      <c r="I2230">
        <v>105393</v>
      </c>
      <c r="J2230">
        <v>7592</v>
      </c>
      <c r="K2230">
        <v>905</v>
      </c>
    </row>
    <row r="2231" spans="1:11" x14ac:dyDescent="0.3">
      <c r="A2231" t="s">
        <v>11</v>
      </c>
      <c r="B2231">
        <v>7753516223</v>
      </c>
      <c r="C2231">
        <v>43</v>
      </c>
      <c r="D2231" t="s">
        <v>2246</v>
      </c>
      <c r="E2231" t="s">
        <v>13</v>
      </c>
      <c r="F2231" t="s">
        <v>16</v>
      </c>
      <c r="G2231">
        <v>481887</v>
      </c>
      <c r="H2231">
        <v>183772</v>
      </c>
      <c r="I2231">
        <v>35818</v>
      </c>
      <c r="J2231">
        <v>2263</v>
      </c>
      <c r="K2231">
        <v>1026</v>
      </c>
    </row>
    <row r="2232" spans="1:11" x14ac:dyDescent="0.3">
      <c r="A2232" t="s">
        <v>11</v>
      </c>
      <c r="B2232">
        <v>9696899584</v>
      </c>
      <c r="C2232">
        <v>57</v>
      </c>
      <c r="D2232" t="s">
        <v>2247</v>
      </c>
      <c r="E2232" t="s">
        <v>13</v>
      </c>
      <c r="F2232" t="s">
        <v>16</v>
      </c>
      <c r="G2232">
        <v>738209</v>
      </c>
      <c r="H2232">
        <v>311659</v>
      </c>
      <c r="I2232">
        <v>45208</v>
      </c>
      <c r="J2232">
        <v>4242</v>
      </c>
      <c r="K2232">
        <v>2504</v>
      </c>
    </row>
    <row r="2233" spans="1:11" x14ac:dyDescent="0.3">
      <c r="A2233" t="s">
        <v>11</v>
      </c>
      <c r="B2233">
        <v>6572908576</v>
      </c>
      <c r="C2233">
        <v>15</v>
      </c>
      <c r="D2233" t="s">
        <v>2248</v>
      </c>
      <c r="E2233" t="s">
        <v>13</v>
      </c>
      <c r="F2233" t="s">
        <v>16</v>
      </c>
      <c r="G2233">
        <v>806117</v>
      </c>
      <c r="H2233">
        <v>219618</v>
      </c>
      <c r="I2233">
        <v>47368</v>
      </c>
      <c r="J2233">
        <v>2163</v>
      </c>
      <c r="K2233">
        <v>346</v>
      </c>
    </row>
    <row r="2234" spans="1:11" x14ac:dyDescent="0.3">
      <c r="A2234" t="s">
        <v>11</v>
      </c>
      <c r="B2234">
        <v>9367944331</v>
      </c>
      <c r="C2234">
        <v>22</v>
      </c>
      <c r="D2234" t="s">
        <v>2249</v>
      </c>
      <c r="E2234" t="s">
        <v>13</v>
      </c>
      <c r="F2234" t="s">
        <v>16</v>
      </c>
      <c r="G2234">
        <v>914987</v>
      </c>
      <c r="H2234">
        <v>424900</v>
      </c>
      <c r="I2234">
        <v>149658</v>
      </c>
      <c r="J2234">
        <v>7355</v>
      </c>
      <c r="K2234">
        <v>1183</v>
      </c>
    </row>
    <row r="2235" spans="1:11" x14ac:dyDescent="0.3">
      <c r="A2235" t="s">
        <v>11</v>
      </c>
      <c r="B2235">
        <v>3352539427</v>
      </c>
      <c r="C2235">
        <v>11</v>
      </c>
      <c r="D2235" t="s">
        <v>2250</v>
      </c>
      <c r="E2235" t="s">
        <v>13</v>
      </c>
      <c r="F2235" t="s">
        <v>14</v>
      </c>
      <c r="G2235">
        <v>973023</v>
      </c>
      <c r="H2235">
        <v>433008</v>
      </c>
      <c r="I2235">
        <v>99396</v>
      </c>
      <c r="J2235">
        <v>3199</v>
      </c>
      <c r="K2235">
        <v>787</v>
      </c>
    </row>
    <row r="2236" spans="1:11" x14ac:dyDescent="0.3">
      <c r="A2236" t="s">
        <v>11</v>
      </c>
      <c r="B2236">
        <v>3426147746</v>
      </c>
      <c r="C2236">
        <v>22</v>
      </c>
      <c r="D2236" t="s">
        <v>2251</v>
      </c>
      <c r="E2236" t="s">
        <v>13</v>
      </c>
      <c r="F2236" t="s">
        <v>14</v>
      </c>
      <c r="G2236">
        <v>450665</v>
      </c>
      <c r="H2236">
        <v>238336</v>
      </c>
      <c r="I2236">
        <v>74467</v>
      </c>
      <c r="J2236">
        <v>1867</v>
      </c>
      <c r="K2236">
        <v>468</v>
      </c>
    </row>
    <row r="2237" spans="1:11" x14ac:dyDescent="0.3">
      <c r="A2237" t="s">
        <v>11</v>
      </c>
      <c r="B2237">
        <v>5252596458</v>
      </c>
      <c r="C2237">
        <v>34</v>
      </c>
      <c r="D2237" t="s">
        <v>2252</v>
      </c>
      <c r="E2237" t="s">
        <v>13</v>
      </c>
      <c r="F2237" t="s">
        <v>16</v>
      </c>
      <c r="G2237">
        <v>678224</v>
      </c>
      <c r="H2237">
        <v>130710</v>
      </c>
      <c r="I2237">
        <v>34526</v>
      </c>
      <c r="J2237">
        <v>2230</v>
      </c>
      <c r="K2237">
        <v>794</v>
      </c>
    </row>
    <row r="2238" spans="1:11" x14ac:dyDescent="0.3">
      <c r="A2238" t="s">
        <v>11</v>
      </c>
      <c r="B2238">
        <v>5079949562</v>
      </c>
      <c r="C2238">
        <v>11</v>
      </c>
      <c r="D2238" t="s">
        <v>2253</v>
      </c>
      <c r="E2238" t="s">
        <v>13</v>
      </c>
      <c r="F2238" t="s">
        <v>16</v>
      </c>
      <c r="G2238">
        <v>485389</v>
      </c>
      <c r="H2238">
        <v>146865</v>
      </c>
      <c r="I2238">
        <v>28191</v>
      </c>
      <c r="J2238">
        <v>2649</v>
      </c>
      <c r="K2238">
        <v>133</v>
      </c>
    </row>
    <row r="2239" spans="1:11" x14ac:dyDescent="0.3">
      <c r="A2239" t="s">
        <v>11</v>
      </c>
      <c r="B2239">
        <v>5134535012</v>
      </c>
      <c r="C2239">
        <v>18</v>
      </c>
      <c r="D2239" t="s">
        <v>2254</v>
      </c>
      <c r="E2239" t="s">
        <v>13</v>
      </c>
      <c r="F2239" t="s">
        <v>16</v>
      </c>
      <c r="G2239">
        <v>92465</v>
      </c>
      <c r="H2239">
        <v>5798</v>
      </c>
      <c r="I2239">
        <v>1971</v>
      </c>
      <c r="J2239">
        <v>129</v>
      </c>
      <c r="K2239">
        <v>30</v>
      </c>
    </row>
    <row r="2240" spans="1:11" x14ac:dyDescent="0.3">
      <c r="A2240" t="s">
        <v>11</v>
      </c>
      <c r="B2240">
        <v>6841340350</v>
      </c>
      <c r="C2240">
        <v>15</v>
      </c>
      <c r="D2240" t="s">
        <v>2255</v>
      </c>
      <c r="E2240" t="s">
        <v>13</v>
      </c>
      <c r="F2240" t="s">
        <v>16</v>
      </c>
      <c r="G2240">
        <v>81842</v>
      </c>
      <c r="H2240">
        <v>4949</v>
      </c>
      <c r="I2240">
        <v>321</v>
      </c>
      <c r="J2240">
        <v>17</v>
      </c>
      <c r="K2240">
        <v>2</v>
      </c>
    </row>
    <row r="2241" spans="1:11" x14ac:dyDescent="0.3">
      <c r="A2241" t="s">
        <v>11</v>
      </c>
      <c r="B2241">
        <v>2114178713</v>
      </c>
      <c r="C2241">
        <v>23</v>
      </c>
      <c r="D2241" t="s">
        <v>2256</v>
      </c>
      <c r="E2241" t="s">
        <v>13</v>
      </c>
      <c r="F2241" t="s">
        <v>14</v>
      </c>
      <c r="G2241">
        <v>441500</v>
      </c>
      <c r="H2241">
        <v>278598</v>
      </c>
      <c r="I2241">
        <v>21046</v>
      </c>
      <c r="J2241">
        <v>5165</v>
      </c>
      <c r="K2241">
        <v>707</v>
      </c>
    </row>
    <row r="2242" spans="1:11" x14ac:dyDescent="0.3">
      <c r="A2242" t="s">
        <v>11</v>
      </c>
      <c r="B2242">
        <v>8645927218</v>
      </c>
      <c r="C2242">
        <v>7</v>
      </c>
      <c r="D2242" t="s">
        <v>2257</v>
      </c>
      <c r="E2242" t="s">
        <v>13</v>
      </c>
      <c r="F2242" t="s">
        <v>16</v>
      </c>
      <c r="G2242">
        <v>78990</v>
      </c>
      <c r="H2242">
        <v>15808</v>
      </c>
      <c r="I2242">
        <v>6109</v>
      </c>
      <c r="J2242">
        <v>138</v>
      </c>
      <c r="K2242">
        <v>2</v>
      </c>
    </row>
    <row r="2243" spans="1:11" x14ac:dyDescent="0.3">
      <c r="A2243" t="s">
        <v>11</v>
      </c>
      <c r="B2243">
        <v>4885201608</v>
      </c>
      <c r="C2243">
        <v>8</v>
      </c>
      <c r="D2243" t="s">
        <v>2258</v>
      </c>
      <c r="E2243" t="s">
        <v>13</v>
      </c>
      <c r="F2243" t="s">
        <v>16</v>
      </c>
      <c r="G2243">
        <v>108274</v>
      </c>
      <c r="H2243">
        <v>27078</v>
      </c>
      <c r="I2243">
        <v>6516</v>
      </c>
      <c r="J2243">
        <v>102</v>
      </c>
      <c r="K2243">
        <v>1</v>
      </c>
    </row>
    <row r="2244" spans="1:11" x14ac:dyDescent="0.3">
      <c r="A2244" t="s">
        <v>11</v>
      </c>
      <c r="B2244">
        <v>7035761964</v>
      </c>
      <c r="C2244">
        <v>26</v>
      </c>
      <c r="D2244" t="s">
        <v>2259</v>
      </c>
      <c r="E2244" t="s">
        <v>13</v>
      </c>
      <c r="F2244" t="s">
        <v>16</v>
      </c>
      <c r="G2244">
        <v>151706</v>
      </c>
      <c r="H2244">
        <v>93255</v>
      </c>
      <c r="I2244">
        <v>601</v>
      </c>
      <c r="J2244">
        <v>264</v>
      </c>
      <c r="K2244">
        <v>31</v>
      </c>
    </row>
    <row r="2245" spans="1:11" x14ac:dyDescent="0.3">
      <c r="A2245" t="s">
        <v>11</v>
      </c>
      <c r="B2245">
        <v>3721045409</v>
      </c>
      <c r="C2245">
        <v>24</v>
      </c>
      <c r="D2245" t="s">
        <v>2260</v>
      </c>
      <c r="E2245" t="s">
        <v>13</v>
      </c>
      <c r="F2245" t="s">
        <v>16</v>
      </c>
      <c r="G2245">
        <v>253500</v>
      </c>
      <c r="H2245">
        <v>115734</v>
      </c>
      <c r="I2245">
        <v>12810</v>
      </c>
      <c r="J2245">
        <v>2878</v>
      </c>
      <c r="K2245">
        <v>1235</v>
      </c>
    </row>
    <row r="2246" spans="1:11" x14ac:dyDescent="0.3">
      <c r="A2246" t="s">
        <v>11</v>
      </c>
      <c r="B2246">
        <v>7226756027</v>
      </c>
      <c r="C2246">
        <v>41</v>
      </c>
      <c r="D2246" t="s">
        <v>2261</v>
      </c>
      <c r="E2246" t="s">
        <v>13</v>
      </c>
      <c r="F2246" t="s">
        <v>14</v>
      </c>
      <c r="G2246">
        <v>503288</v>
      </c>
      <c r="H2246">
        <v>61976</v>
      </c>
      <c r="I2246">
        <v>24498</v>
      </c>
      <c r="J2246">
        <v>800</v>
      </c>
      <c r="K2246">
        <v>404</v>
      </c>
    </row>
    <row r="2247" spans="1:11" x14ac:dyDescent="0.3">
      <c r="A2247" t="s">
        <v>11</v>
      </c>
      <c r="B2247">
        <v>3306379161</v>
      </c>
      <c r="C2247">
        <v>15</v>
      </c>
      <c r="D2247" t="s">
        <v>2262</v>
      </c>
      <c r="E2247" t="s">
        <v>13</v>
      </c>
      <c r="F2247" t="s">
        <v>16</v>
      </c>
      <c r="G2247">
        <v>915251</v>
      </c>
      <c r="H2247">
        <v>34332</v>
      </c>
      <c r="I2247">
        <v>8105</v>
      </c>
      <c r="J2247">
        <v>394</v>
      </c>
      <c r="K2247">
        <v>184</v>
      </c>
    </row>
    <row r="2248" spans="1:11" x14ac:dyDescent="0.3">
      <c r="A2248" t="s">
        <v>11</v>
      </c>
      <c r="B2248">
        <v>2662951375</v>
      </c>
      <c r="C2248">
        <v>27</v>
      </c>
      <c r="D2248" t="s">
        <v>2263</v>
      </c>
      <c r="E2248" t="s">
        <v>13</v>
      </c>
      <c r="F2248" t="s">
        <v>39</v>
      </c>
      <c r="G2248">
        <v>940348</v>
      </c>
      <c r="H2248">
        <v>342486</v>
      </c>
      <c r="I2248">
        <v>67382</v>
      </c>
      <c r="J2248">
        <v>2766</v>
      </c>
      <c r="K2248">
        <v>79</v>
      </c>
    </row>
    <row r="2249" spans="1:11" x14ac:dyDescent="0.3">
      <c r="A2249" t="s">
        <v>11</v>
      </c>
      <c r="B2249">
        <v>8039037917</v>
      </c>
      <c r="C2249">
        <v>27</v>
      </c>
      <c r="D2249" t="s">
        <v>2264</v>
      </c>
      <c r="E2249" t="s">
        <v>13</v>
      </c>
      <c r="F2249" t="s">
        <v>14</v>
      </c>
      <c r="G2249">
        <v>119702</v>
      </c>
      <c r="H2249">
        <v>65141</v>
      </c>
      <c r="I2249">
        <v>17242</v>
      </c>
      <c r="J2249">
        <v>862</v>
      </c>
      <c r="K2249">
        <v>226</v>
      </c>
    </row>
    <row r="2250" spans="1:11" x14ac:dyDescent="0.3">
      <c r="A2250" t="s">
        <v>11</v>
      </c>
      <c r="B2250">
        <v>5596509217</v>
      </c>
      <c r="C2250">
        <v>10</v>
      </c>
      <c r="D2250" t="s">
        <v>2265</v>
      </c>
      <c r="E2250" t="s">
        <v>13</v>
      </c>
      <c r="F2250" t="s">
        <v>16</v>
      </c>
      <c r="G2250">
        <v>431888</v>
      </c>
      <c r="H2250">
        <v>263974</v>
      </c>
      <c r="I2250">
        <v>68527</v>
      </c>
      <c r="J2250">
        <v>4028</v>
      </c>
      <c r="K2250">
        <v>1841</v>
      </c>
    </row>
    <row r="2251" spans="1:11" x14ac:dyDescent="0.3">
      <c r="A2251" t="s">
        <v>11</v>
      </c>
      <c r="B2251">
        <v>5875975261</v>
      </c>
      <c r="C2251">
        <v>19</v>
      </c>
      <c r="D2251" t="s">
        <v>2266</v>
      </c>
      <c r="E2251" t="s">
        <v>13</v>
      </c>
      <c r="F2251" t="s">
        <v>14</v>
      </c>
      <c r="G2251">
        <v>112390</v>
      </c>
      <c r="H2251">
        <v>54685</v>
      </c>
      <c r="I2251">
        <v>16447</v>
      </c>
      <c r="J2251">
        <v>15</v>
      </c>
      <c r="K2251">
        <v>2</v>
      </c>
    </row>
    <row r="2252" spans="1:11" x14ac:dyDescent="0.3">
      <c r="A2252" t="s">
        <v>11</v>
      </c>
      <c r="B2252">
        <v>1388871722</v>
      </c>
      <c r="C2252">
        <v>58</v>
      </c>
      <c r="D2252" t="s">
        <v>2267</v>
      </c>
      <c r="E2252" t="s">
        <v>13</v>
      </c>
      <c r="F2252" t="s">
        <v>14</v>
      </c>
      <c r="G2252">
        <v>40453</v>
      </c>
      <c r="H2252">
        <v>15624</v>
      </c>
      <c r="I2252">
        <v>5677</v>
      </c>
      <c r="J2252">
        <v>233</v>
      </c>
      <c r="K2252">
        <v>75</v>
      </c>
    </row>
    <row r="2253" spans="1:11" x14ac:dyDescent="0.3">
      <c r="A2253" t="s">
        <v>11</v>
      </c>
      <c r="B2253">
        <v>7133122367</v>
      </c>
      <c r="C2253">
        <v>58</v>
      </c>
      <c r="D2253" t="s">
        <v>2268</v>
      </c>
      <c r="E2253" t="s">
        <v>13</v>
      </c>
      <c r="F2253" t="s">
        <v>16</v>
      </c>
      <c r="G2253">
        <v>125529</v>
      </c>
      <c r="H2253">
        <v>32793</v>
      </c>
      <c r="I2253">
        <v>4441</v>
      </c>
      <c r="J2253">
        <v>617</v>
      </c>
      <c r="K2253">
        <v>107</v>
      </c>
    </row>
    <row r="2254" spans="1:11" x14ac:dyDescent="0.3">
      <c r="A2254" t="s">
        <v>11</v>
      </c>
      <c r="B2254">
        <v>2659311866</v>
      </c>
      <c r="C2254">
        <v>33</v>
      </c>
      <c r="D2254" t="s">
        <v>2269</v>
      </c>
      <c r="E2254" t="s">
        <v>13</v>
      </c>
      <c r="F2254" t="s">
        <v>16</v>
      </c>
      <c r="G2254">
        <v>276449</v>
      </c>
      <c r="H2254">
        <v>6586</v>
      </c>
      <c r="I2254">
        <v>1458</v>
      </c>
      <c r="J2254">
        <v>151</v>
      </c>
      <c r="K2254">
        <v>60</v>
      </c>
    </row>
    <row r="2255" spans="1:11" x14ac:dyDescent="0.3">
      <c r="A2255" t="s">
        <v>11</v>
      </c>
      <c r="B2255">
        <v>7380654855</v>
      </c>
      <c r="C2255">
        <v>52</v>
      </c>
      <c r="D2255" t="s">
        <v>2270</v>
      </c>
      <c r="E2255" t="s">
        <v>13</v>
      </c>
      <c r="F2255" t="s">
        <v>14</v>
      </c>
      <c r="G2255">
        <v>495905</v>
      </c>
      <c r="H2255">
        <v>82023</v>
      </c>
      <c r="I2255">
        <v>22091</v>
      </c>
      <c r="J2255">
        <v>2040</v>
      </c>
      <c r="K2255">
        <v>133</v>
      </c>
    </row>
    <row r="2256" spans="1:11" x14ac:dyDescent="0.3">
      <c r="A2256" t="s">
        <v>11</v>
      </c>
      <c r="B2256">
        <v>9644209470</v>
      </c>
      <c r="C2256">
        <v>52</v>
      </c>
      <c r="D2256" t="s">
        <v>2271</v>
      </c>
      <c r="E2256" t="s">
        <v>13</v>
      </c>
      <c r="F2256" t="s">
        <v>16</v>
      </c>
      <c r="G2256">
        <v>197907</v>
      </c>
      <c r="H2256">
        <v>13166</v>
      </c>
      <c r="I2256">
        <v>1298</v>
      </c>
      <c r="J2256">
        <v>66</v>
      </c>
      <c r="K2256">
        <v>8</v>
      </c>
    </row>
    <row r="2257" spans="1:11" x14ac:dyDescent="0.3">
      <c r="A2257" t="s">
        <v>11</v>
      </c>
      <c r="B2257">
        <v>7112889168</v>
      </c>
      <c r="C2257">
        <v>57</v>
      </c>
      <c r="D2257" t="s">
        <v>2272</v>
      </c>
      <c r="E2257" t="s">
        <v>13</v>
      </c>
      <c r="F2257" t="s">
        <v>16</v>
      </c>
      <c r="G2257">
        <v>1406</v>
      </c>
      <c r="H2257">
        <v>411</v>
      </c>
      <c r="I2257">
        <v>46</v>
      </c>
      <c r="J2257">
        <v>9</v>
      </c>
      <c r="K2257">
        <v>3</v>
      </c>
    </row>
    <row r="2258" spans="1:11" x14ac:dyDescent="0.3">
      <c r="A2258" t="s">
        <v>11</v>
      </c>
      <c r="B2258">
        <v>5227285534</v>
      </c>
      <c r="C2258">
        <v>35</v>
      </c>
      <c r="D2258" t="s">
        <v>2273</v>
      </c>
      <c r="E2258" t="s">
        <v>13</v>
      </c>
      <c r="F2258" t="s">
        <v>16</v>
      </c>
      <c r="G2258">
        <v>854779</v>
      </c>
      <c r="H2258">
        <v>127549</v>
      </c>
      <c r="I2258">
        <v>34722</v>
      </c>
      <c r="J2258">
        <v>1140</v>
      </c>
      <c r="K2258">
        <v>109</v>
      </c>
    </row>
    <row r="2259" spans="1:11" x14ac:dyDescent="0.3">
      <c r="A2259" t="s">
        <v>11</v>
      </c>
      <c r="B2259">
        <v>8725095359</v>
      </c>
      <c r="C2259">
        <v>44</v>
      </c>
      <c r="D2259" t="s">
        <v>2274</v>
      </c>
      <c r="E2259" t="s">
        <v>13</v>
      </c>
      <c r="F2259" t="s">
        <v>14</v>
      </c>
      <c r="G2259">
        <v>435418</v>
      </c>
      <c r="H2259">
        <v>27698</v>
      </c>
      <c r="I2259">
        <v>4983</v>
      </c>
      <c r="J2259">
        <v>79</v>
      </c>
      <c r="K2259">
        <v>22</v>
      </c>
    </row>
    <row r="2260" spans="1:11" x14ac:dyDescent="0.3">
      <c r="A2260" t="s">
        <v>11</v>
      </c>
      <c r="B2260">
        <v>6700225451</v>
      </c>
      <c r="C2260">
        <v>11</v>
      </c>
      <c r="D2260" t="s">
        <v>2275</v>
      </c>
      <c r="E2260" t="s">
        <v>13</v>
      </c>
      <c r="F2260" t="s">
        <v>14</v>
      </c>
      <c r="G2260">
        <v>125988</v>
      </c>
      <c r="H2260">
        <v>29206</v>
      </c>
      <c r="I2260">
        <v>3821</v>
      </c>
      <c r="J2260">
        <v>271</v>
      </c>
      <c r="K2260">
        <v>24</v>
      </c>
    </row>
    <row r="2261" spans="1:11" x14ac:dyDescent="0.3">
      <c r="A2261" t="s">
        <v>11</v>
      </c>
      <c r="B2261">
        <v>2568495027</v>
      </c>
      <c r="C2261">
        <v>13</v>
      </c>
      <c r="D2261" t="s">
        <v>2276</v>
      </c>
      <c r="E2261" t="s">
        <v>13</v>
      </c>
      <c r="F2261" t="s">
        <v>16</v>
      </c>
      <c r="G2261">
        <v>885341</v>
      </c>
      <c r="H2261">
        <v>211759</v>
      </c>
      <c r="I2261">
        <v>43888</v>
      </c>
      <c r="J2261">
        <v>4971</v>
      </c>
      <c r="K2261">
        <v>271</v>
      </c>
    </row>
    <row r="2262" spans="1:11" x14ac:dyDescent="0.3">
      <c r="A2262" t="s">
        <v>11</v>
      </c>
      <c r="B2262">
        <v>2282064815</v>
      </c>
      <c r="C2262">
        <v>44</v>
      </c>
      <c r="D2262" t="s">
        <v>2277</v>
      </c>
      <c r="E2262" t="s">
        <v>13</v>
      </c>
      <c r="F2262" t="s">
        <v>16</v>
      </c>
      <c r="G2262">
        <v>312966</v>
      </c>
      <c r="H2262">
        <v>110252</v>
      </c>
      <c r="I2262">
        <v>40326</v>
      </c>
      <c r="J2262">
        <v>2524</v>
      </c>
      <c r="K2262">
        <v>68</v>
      </c>
    </row>
    <row r="2263" spans="1:11" x14ac:dyDescent="0.3">
      <c r="A2263" t="s">
        <v>11</v>
      </c>
      <c r="B2263">
        <v>4068334783</v>
      </c>
      <c r="C2263">
        <v>24</v>
      </c>
      <c r="D2263" t="s">
        <v>2278</v>
      </c>
      <c r="E2263" t="s">
        <v>13</v>
      </c>
      <c r="F2263" t="s">
        <v>39</v>
      </c>
      <c r="G2263">
        <v>555570</v>
      </c>
      <c r="H2263">
        <v>227698</v>
      </c>
      <c r="I2263">
        <v>35868</v>
      </c>
      <c r="J2263">
        <v>1540</v>
      </c>
      <c r="K2263">
        <v>968</v>
      </c>
    </row>
    <row r="2264" spans="1:11" x14ac:dyDescent="0.3">
      <c r="A2264" t="s">
        <v>11</v>
      </c>
      <c r="B2264">
        <v>9838281074</v>
      </c>
      <c r="C2264">
        <v>49</v>
      </c>
      <c r="D2264" t="s">
        <v>2279</v>
      </c>
      <c r="E2264" t="s">
        <v>13</v>
      </c>
      <c r="F2264" t="s">
        <v>16</v>
      </c>
      <c r="G2264">
        <v>751785</v>
      </c>
      <c r="H2264">
        <v>239605</v>
      </c>
      <c r="I2264">
        <v>62436</v>
      </c>
      <c r="J2264">
        <v>4286</v>
      </c>
      <c r="K2264">
        <v>798</v>
      </c>
    </row>
    <row r="2265" spans="1:11" x14ac:dyDescent="0.3">
      <c r="A2265" t="s">
        <v>11</v>
      </c>
      <c r="B2265">
        <v>9598590024</v>
      </c>
      <c r="C2265">
        <v>51</v>
      </c>
      <c r="D2265" t="s">
        <v>2280</v>
      </c>
      <c r="E2265" t="s">
        <v>13</v>
      </c>
      <c r="F2265" t="s">
        <v>16</v>
      </c>
      <c r="G2265">
        <v>125357</v>
      </c>
      <c r="H2265">
        <v>17486</v>
      </c>
      <c r="I2265">
        <v>2035</v>
      </c>
      <c r="J2265">
        <v>315</v>
      </c>
      <c r="K2265">
        <v>157</v>
      </c>
    </row>
    <row r="2266" spans="1:11" x14ac:dyDescent="0.3">
      <c r="A2266" t="s">
        <v>11</v>
      </c>
      <c r="B2266">
        <v>9593006841</v>
      </c>
      <c r="C2266">
        <v>10</v>
      </c>
      <c r="D2266" t="s">
        <v>2281</v>
      </c>
      <c r="E2266" t="s">
        <v>13</v>
      </c>
      <c r="F2266" t="s">
        <v>16</v>
      </c>
      <c r="G2266">
        <v>662615</v>
      </c>
      <c r="H2266">
        <v>261359</v>
      </c>
      <c r="I2266">
        <v>1192</v>
      </c>
      <c r="J2266">
        <v>2147</v>
      </c>
      <c r="K2266">
        <v>1238</v>
      </c>
    </row>
    <row r="2267" spans="1:11" x14ac:dyDescent="0.3">
      <c r="A2267" t="s">
        <v>11</v>
      </c>
      <c r="B2267">
        <v>2246678807</v>
      </c>
      <c r="C2267">
        <v>49</v>
      </c>
      <c r="D2267" t="s">
        <v>2282</v>
      </c>
      <c r="E2267" t="s">
        <v>13</v>
      </c>
      <c r="F2267" t="s">
        <v>16</v>
      </c>
      <c r="G2267">
        <v>374094</v>
      </c>
      <c r="H2267">
        <v>102934</v>
      </c>
      <c r="I2267">
        <v>13732</v>
      </c>
      <c r="J2267">
        <v>836</v>
      </c>
      <c r="K2267">
        <v>296</v>
      </c>
    </row>
    <row r="2268" spans="1:11" x14ac:dyDescent="0.3">
      <c r="A2268" t="s">
        <v>11</v>
      </c>
      <c r="B2268">
        <v>2079700859</v>
      </c>
      <c r="C2268">
        <v>28</v>
      </c>
      <c r="D2268" t="s">
        <v>2283</v>
      </c>
      <c r="E2268" t="s">
        <v>13</v>
      </c>
      <c r="F2268" t="s">
        <v>16</v>
      </c>
      <c r="G2268">
        <v>651478</v>
      </c>
      <c r="H2268">
        <v>203983</v>
      </c>
      <c r="I2268">
        <v>63648</v>
      </c>
      <c r="J2268">
        <v>254</v>
      </c>
      <c r="K2268">
        <v>57</v>
      </c>
    </row>
    <row r="2269" spans="1:11" x14ac:dyDescent="0.3">
      <c r="A2269" t="s">
        <v>11</v>
      </c>
      <c r="B2269">
        <v>6829202492</v>
      </c>
      <c r="C2269">
        <v>48</v>
      </c>
      <c r="D2269" t="s">
        <v>2284</v>
      </c>
      <c r="E2269" t="s">
        <v>13</v>
      </c>
      <c r="F2269" t="s">
        <v>14</v>
      </c>
      <c r="G2269">
        <v>555540</v>
      </c>
      <c r="H2269">
        <v>4174</v>
      </c>
      <c r="I2269">
        <v>672</v>
      </c>
      <c r="J2269">
        <v>30</v>
      </c>
      <c r="K2269">
        <v>1</v>
      </c>
    </row>
    <row r="2270" spans="1:11" x14ac:dyDescent="0.3">
      <c r="A2270" t="s">
        <v>11</v>
      </c>
      <c r="B2270">
        <v>9252106667</v>
      </c>
      <c r="C2270">
        <v>12</v>
      </c>
      <c r="D2270" t="s">
        <v>2285</v>
      </c>
      <c r="E2270" t="s">
        <v>13</v>
      </c>
      <c r="F2270" t="s">
        <v>16</v>
      </c>
      <c r="G2270">
        <v>146880</v>
      </c>
      <c r="H2270">
        <v>66432</v>
      </c>
      <c r="I2270">
        <v>23832</v>
      </c>
      <c r="J2270">
        <v>851</v>
      </c>
      <c r="K2270">
        <v>554</v>
      </c>
    </row>
    <row r="2271" spans="1:11" x14ac:dyDescent="0.3">
      <c r="A2271" t="s">
        <v>11</v>
      </c>
      <c r="B2271">
        <v>4184108425</v>
      </c>
      <c r="C2271">
        <v>28</v>
      </c>
      <c r="D2271" t="s">
        <v>2286</v>
      </c>
      <c r="E2271" t="s">
        <v>13</v>
      </c>
      <c r="F2271" t="s">
        <v>39</v>
      </c>
      <c r="G2271">
        <v>830253</v>
      </c>
      <c r="H2271">
        <v>445012</v>
      </c>
      <c r="I2271">
        <v>163131</v>
      </c>
      <c r="J2271">
        <v>10786</v>
      </c>
      <c r="K2271">
        <v>6067</v>
      </c>
    </row>
    <row r="2272" spans="1:11" x14ac:dyDescent="0.3">
      <c r="A2272" t="s">
        <v>11</v>
      </c>
      <c r="B2272">
        <v>5872975850</v>
      </c>
      <c r="C2272">
        <v>39</v>
      </c>
      <c r="D2272" t="s">
        <v>2287</v>
      </c>
      <c r="E2272" t="s">
        <v>13</v>
      </c>
      <c r="F2272" t="s">
        <v>14</v>
      </c>
      <c r="G2272">
        <v>30993</v>
      </c>
      <c r="H2272">
        <v>1730</v>
      </c>
      <c r="I2272">
        <v>477</v>
      </c>
      <c r="J2272">
        <v>30</v>
      </c>
      <c r="K2272">
        <v>2</v>
      </c>
    </row>
    <row r="2273" spans="1:11" x14ac:dyDescent="0.3">
      <c r="A2273" t="s">
        <v>11</v>
      </c>
      <c r="B2273">
        <v>9409338187</v>
      </c>
      <c r="C2273">
        <v>34</v>
      </c>
      <c r="D2273" t="s">
        <v>2288</v>
      </c>
      <c r="E2273" t="s">
        <v>13</v>
      </c>
      <c r="F2273" t="s">
        <v>14</v>
      </c>
      <c r="G2273">
        <v>13532</v>
      </c>
      <c r="H2273">
        <v>1253</v>
      </c>
      <c r="I2273">
        <v>41</v>
      </c>
      <c r="J2273">
        <v>6</v>
      </c>
      <c r="K2273">
        <v>2</v>
      </c>
    </row>
    <row r="2274" spans="1:11" x14ac:dyDescent="0.3">
      <c r="A2274" t="s">
        <v>11</v>
      </c>
      <c r="B2274">
        <v>8445835678</v>
      </c>
      <c r="C2274">
        <v>35</v>
      </c>
      <c r="D2274" t="s">
        <v>2289</v>
      </c>
      <c r="E2274" t="s">
        <v>13</v>
      </c>
      <c r="F2274" t="s">
        <v>16</v>
      </c>
      <c r="G2274">
        <v>319835</v>
      </c>
      <c r="H2274">
        <v>115092</v>
      </c>
      <c r="I2274">
        <v>20206</v>
      </c>
      <c r="J2274">
        <v>2047</v>
      </c>
      <c r="K2274">
        <v>444</v>
      </c>
    </row>
    <row r="2275" spans="1:11" x14ac:dyDescent="0.3">
      <c r="A2275" t="s">
        <v>11</v>
      </c>
      <c r="B2275">
        <v>8552847594</v>
      </c>
      <c r="C2275">
        <v>50</v>
      </c>
      <c r="D2275" t="s">
        <v>2290</v>
      </c>
      <c r="E2275" t="s">
        <v>13</v>
      </c>
      <c r="F2275" t="s">
        <v>14</v>
      </c>
      <c r="G2275">
        <v>147536</v>
      </c>
      <c r="H2275">
        <v>58851</v>
      </c>
      <c r="I2275">
        <v>9842</v>
      </c>
      <c r="J2275">
        <v>995</v>
      </c>
      <c r="K2275">
        <v>630</v>
      </c>
    </row>
    <row r="2276" spans="1:11" x14ac:dyDescent="0.3">
      <c r="A2276" t="s">
        <v>11</v>
      </c>
      <c r="B2276">
        <v>8138948318</v>
      </c>
      <c r="C2276">
        <v>18</v>
      </c>
      <c r="D2276" t="s">
        <v>2291</v>
      </c>
      <c r="E2276" t="s">
        <v>25</v>
      </c>
      <c r="F2276" t="s">
        <v>39</v>
      </c>
      <c r="G2276">
        <v>692254</v>
      </c>
      <c r="H2276">
        <v>330571</v>
      </c>
      <c r="I2276">
        <v>100714</v>
      </c>
      <c r="J2276">
        <v>1099</v>
      </c>
      <c r="K2276">
        <v>236</v>
      </c>
    </row>
    <row r="2277" spans="1:11" x14ac:dyDescent="0.3">
      <c r="A2277" t="s">
        <v>11</v>
      </c>
      <c r="B2277">
        <v>7956290870</v>
      </c>
      <c r="C2277">
        <v>14</v>
      </c>
      <c r="D2277" t="s">
        <v>2292</v>
      </c>
      <c r="E2277" t="s">
        <v>13</v>
      </c>
      <c r="F2277" t="s">
        <v>16</v>
      </c>
      <c r="G2277">
        <v>727912</v>
      </c>
      <c r="H2277">
        <v>37523</v>
      </c>
      <c r="I2277">
        <v>13236</v>
      </c>
      <c r="J2277">
        <v>426</v>
      </c>
      <c r="K2277">
        <v>155</v>
      </c>
    </row>
    <row r="2278" spans="1:11" x14ac:dyDescent="0.3">
      <c r="A2278" t="s">
        <v>11</v>
      </c>
      <c r="B2278">
        <v>1432434990</v>
      </c>
      <c r="C2278">
        <v>14</v>
      </c>
      <c r="D2278" t="s">
        <v>2293</v>
      </c>
      <c r="E2278" t="s">
        <v>13</v>
      </c>
      <c r="F2278" t="s">
        <v>16</v>
      </c>
      <c r="G2278">
        <v>410027</v>
      </c>
      <c r="H2278">
        <v>14259</v>
      </c>
      <c r="I2278">
        <v>1544</v>
      </c>
      <c r="J2278">
        <v>195</v>
      </c>
      <c r="K2278">
        <v>128</v>
      </c>
    </row>
    <row r="2279" spans="1:11" x14ac:dyDescent="0.3">
      <c r="A2279" t="s">
        <v>11</v>
      </c>
      <c r="B2279">
        <v>9106434388</v>
      </c>
      <c r="C2279">
        <v>13</v>
      </c>
      <c r="D2279" t="s">
        <v>2294</v>
      </c>
      <c r="E2279" t="s">
        <v>13</v>
      </c>
      <c r="F2279" t="s">
        <v>16</v>
      </c>
      <c r="G2279">
        <v>82519</v>
      </c>
      <c r="H2279">
        <v>48521</v>
      </c>
      <c r="I2279">
        <v>835</v>
      </c>
      <c r="J2279">
        <v>724</v>
      </c>
      <c r="K2279">
        <v>196</v>
      </c>
    </row>
    <row r="2280" spans="1:11" x14ac:dyDescent="0.3">
      <c r="A2280" t="s">
        <v>11</v>
      </c>
      <c r="B2280">
        <v>9336751923</v>
      </c>
      <c r="C2280">
        <v>13</v>
      </c>
      <c r="D2280" t="s">
        <v>2295</v>
      </c>
      <c r="E2280" t="s">
        <v>13</v>
      </c>
      <c r="F2280" t="s">
        <v>16</v>
      </c>
      <c r="G2280">
        <v>871782</v>
      </c>
      <c r="H2280">
        <v>55570</v>
      </c>
      <c r="I2280">
        <v>20545</v>
      </c>
      <c r="J2280">
        <v>756</v>
      </c>
      <c r="K2280">
        <v>108</v>
      </c>
    </row>
    <row r="2281" spans="1:11" x14ac:dyDescent="0.3">
      <c r="A2281" t="s">
        <v>11</v>
      </c>
      <c r="B2281">
        <v>9848409415</v>
      </c>
      <c r="C2281">
        <v>18</v>
      </c>
      <c r="D2281" t="s">
        <v>2296</v>
      </c>
      <c r="E2281" t="s">
        <v>13</v>
      </c>
      <c r="F2281" t="s">
        <v>16</v>
      </c>
      <c r="G2281">
        <v>872158</v>
      </c>
      <c r="H2281">
        <v>309770</v>
      </c>
      <c r="I2281">
        <v>21735</v>
      </c>
      <c r="J2281">
        <v>7543</v>
      </c>
      <c r="K2281">
        <v>4039</v>
      </c>
    </row>
    <row r="2282" spans="1:11" x14ac:dyDescent="0.3">
      <c r="A2282" t="s">
        <v>11</v>
      </c>
      <c r="B2282">
        <v>3661727603</v>
      </c>
      <c r="C2282">
        <v>49</v>
      </c>
      <c r="D2282" t="s">
        <v>2297</v>
      </c>
      <c r="E2282" t="s">
        <v>13</v>
      </c>
      <c r="F2282" t="s">
        <v>16</v>
      </c>
      <c r="G2282">
        <v>26607</v>
      </c>
      <c r="H2282">
        <v>2360</v>
      </c>
      <c r="I2282">
        <v>761</v>
      </c>
      <c r="J2282">
        <v>58</v>
      </c>
      <c r="K2282">
        <v>27</v>
      </c>
    </row>
    <row r="2283" spans="1:11" x14ac:dyDescent="0.3">
      <c r="A2283" t="s">
        <v>11</v>
      </c>
      <c r="B2283">
        <v>8371516138</v>
      </c>
      <c r="C2283">
        <v>18</v>
      </c>
      <c r="D2283" t="s">
        <v>2298</v>
      </c>
      <c r="E2283" t="s">
        <v>13</v>
      </c>
      <c r="F2283" t="s">
        <v>14</v>
      </c>
      <c r="G2283">
        <v>444991</v>
      </c>
      <c r="H2283">
        <v>207657</v>
      </c>
      <c r="I2283">
        <v>50060</v>
      </c>
      <c r="J2283">
        <v>296</v>
      </c>
      <c r="K2283">
        <v>18</v>
      </c>
    </row>
    <row r="2284" spans="1:11" x14ac:dyDescent="0.3">
      <c r="A2284" t="s">
        <v>11</v>
      </c>
      <c r="B2284">
        <v>7906733097</v>
      </c>
      <c r="C2284">
        <v>19</v>
      </c>
      <c r="D2284" t="s">
        <v>2299</v>
      </c>
      <c r="E2284" t="s">
        <v>13</v>
      </c>
      <c r="F2284" t="s">
        <v>16</v>
      </c>
      <c r="G2284">
        <v>685811</v>
      </c>
      <c r="H2284">
        <v>17167</v>
      </c>
      <c r="I2284">
        <v>58</v>
      </c>
      <c r="J2284">
        <v>110</v>
      </c>
      <c r="K2284">
        <v>31</v>
      </c>
    </row>
    <row r="2285" spans="1:11" x14ac:dyDescent="0.3">
      <c r="A2285" t="s">
        <v>11</v>
      </c>
      <c r="B2285">
        <v>4495677959</v>
      </c>
      <c r="C2285">
        <v>38</v>
      </c>
      <c r="D2285" t="s">
        <v>2300</v>
      </c>
      <c r="E2285" t="s">
        <v>13</v>
      </c>
      <c r="F2285" t="s">
        <v>39</v>
      </c>
      <c r="G2285">
        <v>758687</v>
      </c>
      <c r="H2285">
        <v>483349</v>
      </c>
      <c r="I2285">
        <v>155704</v>
      </c>
      <c r="J2285">
        <v>6973</v>
      </c>
      <c r="K2285">
        <v>4520</v>
      </c>
    </row>
    <row r="2286" spans="1:11" x14ac:dyDescent="0.3">
      <c r="A2286" t="s">
        <v>11</v>
      </c>
      <c r="B2286">
        <v>3312648898</v>
      </c>
      <c r="C2286">
        <v>8</v>
      </c>
      <c r="D2286" t="s">
        <v>2301</v>
      </c>
      <c r="E2286" t="s">
        <v>13</v>
      </c>
      <c r="F2286" t="s">
        <v>14</v>
      </c>
      <c r="G2286">
        <v>739423</v>
      </c>
      <c r="H2286">
        <v>319592</v>
      </c>
      <c r="I2286">
        <v>41636</v>
      </c>
      <c r="J2286">
        <v>5719</v>
      </c>
      <c r="K2286">
        <v>209</v>
      </c>
    </row>
    <row r="2287" spans="1:11" x14ac:dyDescent="0.3">
      <c r="A2287" t="s">
        <v>11</v>
      </c>
      <c r="B2287">
        <v>5727921749</v>
      </c>
      <c r="C2287">
        <v>24</v>
      </c>
      <c r="D2287" t="s">
        <v>2302</v>
      </c>
      <c r="E2287" t="s">
        <v>13</v>
      </c>
      <c r="F2287" t="s">
        <v>39</v>
      </c>
      <c r="G2287">
        <v>683664</v>
      </c>
      <c r="H2287">
        <v>322252</v>
      </c>
      <c r="I2287">
        <v>97276</v>
      </c>
      <c r="J2287">
        <v>7982</v>
      </c>
      <c r="K2287">
        <v>2280</v>
      </c>
    </row>
    <row r="2288" spans="1:11" x14ac:dyDescent="0.3">
      <c r="A2288" t="s">
        <v>11</v>
      </c>
      <c r="B2288">
        <v>3423217660</v>
      </c>
      <c r="C2288">
        <v>25</v>
      </c>
      <c r="D2288" t="s">
        <v>2303</v>
      </c>
      <c r="E2288" t="s">
        <v>13</v>
      </c>
      <c r="F2288" t="s">
        <v>16</v>
      </c>
      <c r="G2288">
        <v>220321</v>
      </c>
      <c r="H2288">
        <v>131019</v>
      </c>
      <c r="I2288">
        <v>28799</v>
      </c>
      <c r="J2288">
        <v>2507</v>
      </c>
      <c r="K2288">
        <v>1408</v>
      </c>
    </row>
    <row r="2289" spans="1:11" x14ac:dyDescent="0.3">
      <c r="A2289" t="s">
        <v>11</v>
      </c>
      <c r="B2289">
        <v>2691052851</v>
      </c>
      <c r="C2289">
        <v>22</v>
      </c>
      <c r="D2289" t="s">
        <v>2304</v>
      </c>
      <c r="E2289" t="s">
        <v>13</v>
      </c>
      <c r="F2289" t="s">
        <v>14</v>
      </c>
      <c r="G2289">
        <v>105902</v>
      </c>
      <c r="H2289">
        <v>1885</v>
      </c>
      <c r="I2289">
        <v>229</v>
      </c>
      <c r="J2289">
        <v>39</v>
      </c>
      <c r="K2289">
        <v>9</v>
      </c>
    </row>
    <row r="2290" spans="1:11" x14ac:dyDescent="0.3">
      <c r="A2290" t="s">
        <v>11</v>
      </c>
      <c r="B2290">
        <v>1873395556</v>
      </c>
      <c r="C2290">
        <v>42</v>
      </c>
      <c r="D2290" t="s">
        <v>2305</v>
      </c>
      <c r="E2290" t="s">
        <v>13</v>
      </c>
      <c r="F2290" t="s">
        <v>14</v>
      </c>
      <c r="G2290">
        <v>409700</v>
      </c>
      <c r="H2290">
        <v>245888</v>
      </c>
      <c r="I2290">
        <v>88114</v>
      </c>
      <c r="J2290">
        <v>4195</v>
      </c>
      <c r="K2290">
        <v>61</v>
      </c>
    </row>
    <row r="2291" spans="1:11" x14ac:dyDescent="0.3">
      <c r="A2291" t="s">
        <v>11</v>
      </c>
      <c r="B2291">
        <v>3823208902</v>
      </c>
      <c r="C2291">
        <v>51</v>
      </c>
      <c r="D2291" t="s">
        <v>2306</v>
      </c>
      <c r="E2291" t="s">
        <v>13</v>
      </c>
      <c r="F2291" t="s">
        <v>16</v>
      </c>
      <c r="G2291">
        <v>465139</v>
      </c>
      <c r="H2291">
        <v>286113</v>
      </c>
      <c r="I2291">
        <v>79867</v>
      </c>
      <c r="J2291">
        <v>1852</v>
      </c>
      <c r="K2291">
        <v>598</v>
      </c>
    </row>
    <row r="2292" spans="1:11" x14ac:dyDescent="0.3">
      <c r="A2292" t="s">
        <v>11</v>
      </c>
      <c r="B2292">
        <v>2605352481</v>
      </c>
      <c r="C2292">
        <v>52</v>
      </c>
      <c r="D2292" t="s">
        <v>2307</v>
      </c>
      <c r="E2292" t="s">
        <v>13</v>
      </c>
      <c r="F2292" t="s">
        <v>39</v>
      </c>
      <c r="G2292">
        <v>952445</v>
      </c>
      <c r="H2292">
        <v>563707</v>
      </c>
      <c r="I2292">
        <v>26698</v>
      </c>
      <c r="J2292">
        <v>11471</v>
      </c>
      <c r="K2292">
        <v>714</v>
      </c>
    </row>
    <row r="2293" spans="1:11" x14ac:dyDescent="0.3">
      <c r="A2293" t="s">
        <v>11</v>
      </c>
      <c r="B2293">
        <v>5450645010</v>
      </c>
      <c r="C2293">
        <v>50</v>
      </c>
      <c r="D2293" t="s">
        <v>2308</v>
      </c>
      <c r="E2293" t="s">
        <v>13</v>
      </c>
      <c r="F2293" t="s">
        <v>16</v>
      </c>
      <c r="G2293">
        <v>333179</v>
      </c>
      <c r="H2293">
        <v>122853</v>
      </c>
      <c r="I2293">
        <v>44241</v>
      </c>
      <c r="J2293">
        <v>1298</v>
      </c>
      <c r="K2293">
        <v>618</v>
      </c>
    </row>
    <row r="2294" spans="1:11" x14ac:dyDescent="0.3">
      <c r="A2294" t="s">
        <v>11</v>
      </c>
      <c r="B2294">
        <v>3231859264</v>
      </c>
      <c r="C2294">
        <v>43</v>
      </c>
      <c r="D2294" t="s">
        <v>2309</v>
      </c>
      <c r="E2294" t="s">
        <v>13</v>
      </c>
      <c r="F2294" t="s">
        <v>14</v>
      </c>
      <c r="G2294">
        <v>376586</v>
      </c>
      <c r="H2294">
        <v>203738</v>
      </c>
      <c r="I2294">
        <v>75984</v>
      </c>
      <c r="J2294">
        <v>566</v>
      </c>
      <c r="K2294">
        <v>244</v>
      </c>
    </row>
    <row r="2295" spans="1:11" x14ac:dyDescent="0.3">
      <c r="A2295" t="s">
        <v>11</v>
      </c>
      <c r="B2295">
        <v>8967705330</v>
      </c>
      <c r="C2295">
        <v>31</v>
      </c>
      <c r="D2295" t="s">
        <v>2310</v>
      </c>
      <c r="E2295" t="s">
        <v>13</v>
      </c>
      <c r="F2295" t="s">
        <v>16</v>
      </c>
      <c r="G2295">
        <v>427222</v>
      </c>
      <c r="H2295">
        <v>199002</v>
      </c>
      <c r="I2295">
        <v>26293</v>
      </c>
      <c r="J2295">
        <v>1431</v>
      </c>
      <c r="K2295">
        <v>355</v>
      </c>
    </row>
    <row r="2296" spans="1:11" x14ac:dyDescent="0.3">
      <c r="A2296" t="s">
        <v>11</v>
      </c>
      <c r="B2296">
        <v>6556260104</v>
      </c>
      <c r="C2296">
        <v>54</v>
      </c>
      <c r="D2296" t="s">
        <v>2311</v>
      </c>
      <c r="E2296" t="s">
        <v>13</v>
      </c>
      <c r="F2296" t="s">
        <v>14</v>
      </c>
      <c r="G2296">
        <v>293677</v>
      </c>
      <c r="H2296">
        <v>61655</v>
      </c>
      <c r="I2296">
        <v>18644</v>
      </c>
      <c r="J2296">
        <v>398</v>
      </c>
      <c r="K2296">
        <v>88</v>
      </c>
    </row>
    <row r="2297" spans="1:11" x14ac:dyDescent="0.3">
      <c r="A2297" t="s">
        <v>11</v>
      </c>
      <c r="B2297">
        <v>5691007849</v>
      </c>
      <c r="C2297">
        <v>11</v>
      </c>
      <c r="D2297" t="s">
        <v>2312</v>
      </c>
      <c r="E2297" t="s">
        <v>13</v>
      </c>
      <c r="F2297" t="s">
        <v>16</v>
      </c>
      <c r="G2297">
        <v>80321</v>
      </c>
      <c r="H2297">
        <v>27945</v>
      </c>
      <c r="I2297">
        <v>2478</v>
      </c>
      <c r="J2297">
        <v>296</v>
      </c>
      <c r="K2297">
        <v>97</v>
      </c>
    </row>
    <row r="2298" spans="1:11" x14ac:dyDescent="0.3">
      <c r="A2298" t="s">
        <v>11</v>
      </c>
      <c r="B2298">
        <v>8351429242</v>
      </c>
      <c r="C2298">
        <v>43</v>
      </c>
      <c r="D2298" t="s">
        <v>2313</v>
      </c>
      <c r="E2298" t="s">
        <v>13</v>
      </c>
      <c r="F2298" t="s">
        <v>16</v>
      </c>
      <c r="G2298">
        <v>810806</v>
      </c>
      <c r="H2298">
        <v>57875</v>
      </c>
      <c r="I2298">
        <v>9570</v>
      </c>
      <c r="J2298">
        <v>166</v>
      </c>
      <c r="K2298">
        <v>61</v>
      </c>
    </row>
    <row r="2299" spans="1:11" x14ac:dyDescent="0.3">
      <c r="A2299" t="s">
        <v>11</v>
      </c>
      <c r="B2299">
        <v>6540301452</v>
      </c>
      <c r="C2299">
        <v>47</v>
      </c>
      <c r="D2299" t="s">
        <v>2314</v>
      </c>
      <c r="E2299" t="s">
        <v>13</v>
      </c>
      <c r="F2299" t="s">
        <v>39</v>
      </c>
      <c r="G2299">
        <v>710221</v>
      </c>
      <c r="H2299">
        <v>420618</v>
      </c>
      <c r="I2299">
        <v>67045</v>
      </c>
      <c r="J2299">
        <v>9405</v>
      </c>
      <c r="K2299">
        <v>1048</v>
      </c>
    </row>
    <row r="2300" spans="1:11" x14ac:dyDescent="0.3">
      <c r="A2300" t="s">
        <v>11</v>
      </c>
      <c r="B2300">
        <v>1402226234</v>
      </c>
      <c r="C2300">
        <v>34</v>
      </c>
      <c r="D2300" t="s">
        <v>2315</v>
      </c>
      <c r="E2300" t="s">
        <v>13</v>
      </c>
      <c r="F2300" t="s">
        <v>16</v>
      </c>
      <c r="G2300">
        <v>503029</v>
      </c>
      <c r="H2300">
        <v>124596</v>
      </c>
      <c r="I2300">
        <v>12057</v>
      </c>
      <c r="J2300">
        <v>766</v>
      </c>
      <c r="K2300">
        <v>411</v>
      </c>
    </row>
    <row r="2301" spans="1:11" x14ac:dyDescent="0.3">
      <c r="A2301" t="s">
        <v>11</v>
      </c>
      <c r="B2301">
        <v>5062070127</v>
      </c>
      <c r="C2301">
        <v>26</v>
      </c>
      <c r="D2301" t="s">
        <v>2316</v>
      </c>
      <c r="E2301" t="s">
        <v>13</v>
      </c>
      <c r="F2301" t="s">
        <v>14</v>
      </c>
      <c r="G2301">
        <v>991241</v>
      </c>
      <c r="H2301">
        <v>506960</v>
      </c>
      <c r="I2301">
        <v>37639</v>
      </c>
      <c r="J2301">
        <v>3397</v>
      </c>
      <c r="K2301">
        <v>2159</v>
      </c>
    </row>
    <row r="2302" spans="1:11" x14ac:dyDescent="0.3">
      <c r="A2302" t="s">
        <v>11</v>
      </c>
      <c r="B2302">
        <v>8621309247</v>
      </c>
      <c r="C2302">
        <v>34</v>
      </c>
      <c r="D2302" t="s">
        <v>2317</v>
      </c>
      <c r="E2302" t="s">
        <v>13</v>
      </c>
      <c r="F2302" t="s">
        <v>16</v>
      </c>
      <c r="G2302">
        <v>572980</v>
      </c>
      <c r="H2302">
        <v>242539</v>
      </c>
      <c r="I2302">
        <v>10588</v>
      </c>
      <c r="J2302">
        <v>5179</v>
      </c>
      <c r="K2302">
        <v>1183</v>
      </c>
    </row>
    <row r="2303" spans="1:11" x14ac:dyDescent="0.3">
      <c r="A2303" t="s">
        <v>11</v>
      </c>
      <c r="B2303">
        <v>6565621690</v>
      </c>
      <c r="C2303">
        <v>53</v>
      </c>
      <c r="D2303" t="s">
        <v>2318</v>
      </c>
      <c r="E2303" t="s">
        <v>13</v>
      </c>
      <c r="F2303" t="s">
        <v>14</v>
      </c>
      <c r="G2303">
        <v>439465</v>
      </c>
      <c r="H2303">
        <v>290447</v>
      </c>
      <c r="I2303">
        <v>10794</v>
      </c>
      <c r="J2303">
        <v>3403</v>
      </c>
      <c r="K2303">
        <v>740</v>
      </c>
    </row>
    <row r="2304" spans="1:11" x14ac:dyDescent="0.3">
      <c r="A2304" t="s">
        <v>11</v>
      </c>
      <c r="B2304">
        <v>6526562539</v>
      </c>
      <c r="C2304">
        <v>6</v>
      </c>
      <c r="D2304" t="s">
        <v>2319</v>
      </c>
      <c r="E2304" t="s">
        <v>13</v>
      </c>
      <c r="F2304" t="s">
        <v>16</v>
      </c>
      <c r="G2304">
        <v>166936</v>
      </c>
      <c r="H2304">
        <v>60744</v>
      </c>
      <c r="I2304">
        <v>17895</v>
      </c>
      <c r="J2304">
        <v>1513</v>
      </c>
      <c r="K2304">
        <v>321</v>
      </c>
    </row>
    <row r="2305" spans="1:11" x14ac:dyDescent="0.3">
      <c r="A2305" t="s">
        <v>11</v>
      </c>
      <c r="B2305">
        <v>2822504522</v>
      </c>
      <c r="C2305">
        <v>28</v>
      </c>
      <c r="D2305" t="s">
        <v>2320</v>
      </c>
      <c r="E2305" t="s">
        <v>13</v>
      </c>
      <c r="F2305" t="s">
        <v>14</v>
      </c>
      <c r="G2305">
        <v>370371</v>
      </c>
      <c r="H2305">
        <v>202710</v>
      </c>
      <c r="I2305">
        <v>7946</v>
      </c>
      <c r="J2305">
        <v>3458</v>
      </c>
      <c r="K2305">
        <v>1485</v>
      </c>
    </row>
    <row r="2306" spans="1:11" x14ac:dyDescent="0.3">
      <c r="A2306" t="s">
        <v>11</v>
      </c>
      <c r="B2306">
        <v>4773901904</v>
      </c>
      <c r="C2306">
        <v>7</v>
      </c>
      <c r="D2306" t="s">
        <v>2321</v>
      </c>
      <c r="E2306" t="s">
        <v>13</v>
      </c>
      <c r="F2306" t="s">
        <v>16</v>
      </c>
      <c r="G2306">
        <v>904832</v>
      </c>
      <c r="H2306">
        <v>280635</v>
      </c>
      <c r="I2306">
        <v>79130</v>
      </c>
      <c r="J2306">
        <v>900</v>
      </c>
      <c r="K2306">
        <v>438</v>
      </c>
    </row>
    <row r="2307" spans="1:11" x14ac:dyDescent="0.3">
      <c r="A2307" t="s">
        <v>11</v>
      </c>
      <c r="B2307">
        <v>4166395872</v>
      </c>
      <c r="C2307">
        <v>14</v>
      </c>
      <c r="D2307" t="s">
        <v>2322</v>
      </c>
      <c r="E2307" t="s">
        <v>13</v>
      </c>
      <c r="F2307" t="s">
        <v>16</v>
      </c>
      <c r="G2307">
        <v>65006</v>
      </c>
      <c r="H2307">
        <v>32184</v>
      </c>
      <c r="I2307">
        <v>11302</v>
      </c>
      <c r="J2307">
        <v>731</v>
      </c>
      <c r="K2307">
        <v>30</v>
      </c>
    </row>
    <row r="2308" spans="1:11" x14ac:dyDescent="0.3">
      <c r="A2308" t="s">
        <v>11</v>
      </c>
      <c r="B2308">
        <v>9405084800</v>
      </c>
      <c r="C2308">
        <v>38</v>
      </c>
      <c r="D2308" t="s">
        <v>2323</v>
      </c>
      <c r="E2308" t="s">
        <v>13</v>
      </c>
      <c r="F2308" t="s">
        <v>16</v>
      </c>
      <c r="G2308">
        <v>680137</v>
      </c>
      <c r="H2308">
        <v>273867</v>
      </c>
      <c r="I2308">
        <v>87660</v>
      </c>
      <c r="J2308">
        <v>3256</v>
      </c>
      <c r="K2308">
        <v>1594</v>
      </c>
    </row>
    <row r="2309" spans="1:11" x14ac:dyDescent="0.3">
      <c r="A2309" t="s">
        <v>11</v>
      </c>
      <c r="B2309">
        <v>1341453819</v>
      </c>
      <c r="C2309">
        <v>44</v>
      </c>
      <c r="D2309" t="s">
        <v>2324</v>
      </c>
      <c r="E2309" t="s">
        <v>13</v>
      </c>
      <c r="F2309" t="s">
        <v>16</v>
      </c>
      <c r="G2309">
        <v>451737</v>
      </c>
      <c r="H2309">
        <v>11669</v>
      </c>
      <c r="I2309">
        <v>1737</v>
      </c>
      <c r="J2309">
        <v>49</v>
      </c>
      <c r="K2309">
        <v>30</v>
      </c>
    </row>
    <row r="2310" spans="1:11" x14ac:dyDescent="0.3">
      <c r="A2310" t="s">
        <v>11</v>
      </c>
      <c r="B2310">
        <v>8249634274</v>
      </c>
      <c r="C2310">
        <v>9</v>
      </c>
      <c r="D2310" t="s">
        <v>2325</v>
      </c>
      <c r="E2310" t="s">
        <v>13</v>
      </c>
      <c r="F2310" t="s">
        <v>39</v>
      </c>
      <c r="G2310">
        <v>173490</v>
      </c>
      <c r="H2310">
        <v>64673</v>
      </c>
      <c r="I2310">
        <v>9422</v>
      </c>
      <c r="J2310">
        <v>1077</v>
      </c>
      <c r="K2310">
        <v>259</v>
      </c>
    </row>
    <row r="2311" spans="1:11" x14ac:dyDescent="0.3">
      <c r="A2311" t="s">
        <v>11</v>
      </c>
      <c r="B2311">
        <v>4921211056</v>
      </c>
      <c r="C2311">
        <v>40</v>
      </c>
      <c r="D2311" t="s">
        <v>2326</v>
      </c>
      <c r="E2311" t="s">
        <v>13</v>
      </c>
      <c r="F2311" t="s">
        <v>14</v>
      </c>
      <c r="G2311">
        <v>360274</v>
      </c>
      <c r="H2311">
        <v>50429</v>
      </c>
      <c r="I2311">
        <v>1680</v>
      </c>
      <c r="J2311">
        <v>1056</v>
      </c>
      <c r="K2311">
        <v>600</v>
      </c>
    </row>
    <row r="2312" spans="1:11" x14ac:dyDescent="0.3">
      <c r="A2312" t="s">
        <v>11</v>
      </c>
      <c r="B2312">
        <v>1429542206</v>
      </c>
      <c r="C2312">
        <v>7</v>
      </c>
      <c r="D2312" t="s">
        <v>2327</v>
      </c>
      <c r="E2312" t="s">
        <v>13</v>
      </c>
      <c r="F2312" t="s">
        <v>16</v>
      </c>
      <c r="G2312">
        <v>929077</v>
      </c>
      <c r="H2312">
        <v>379068</v>
      </c>
      <c r="I2312">
        <v>139324</v>
      </c>
      <c r="J2312">
        <v>3821</v>
      </c>
      <c r="K2312">
        <v>2371</v>
      </c>
    </row>
    <row r="2313" spans="1:11" x14ac:dyDescent="0.3">
      <c r="A2313" t="s">
        <v>11</v>
      </c>
      <c r="B2313">
        <v>1908112606</v>
      </c>
      <c r="C2313">
        <v>42</v>
      </c>
      <c r="D2313" t="s">
        <v>2328</v>
      </c>
      <c r="E2313" t="s">
        <v>13</v>
      </c>
      <c r="F2313" t="s">
        <v>16</v>
      </c>
      <c r="G2313">
        <v>924578</v>
      </c>
      <c r="H2313">
        <v>10275</v>
      </c>
      <c r="I2313">
        <v>2497</v>
      </c>
      <c r="J2313">
        <v>170</v>
      </c>
      <c r="K2313">
        <v>31</v>
      </c>
    </row>
    <row r="2314" spans="1:11" x14ac:dyDescent="0.3">
      <c r="A2314" t="s">
        <v>11</v>
      </c>
      <c r="B2314">
        <v>9666780459</v>
      </c>
      <c r="C2314">
        <v>50</v>
      </c>
      <c r="D2314" t="s">
        <v>2329</v>
      </c>
      <c r="E2314" t="s">
        <v>13</v>
      </c>
      <c r="F2314" t="s">
        <v>14</v>
      </c>
      <c r="G2314">
        <v>641473</v>
      </c>
      <c r="H2314">
        <v>260927</v>
      </c>
      <c r="I2314">
        <v>10814</v>
      </c>
      <c r="J2314">
        <v>3178</v>
      </c>
      <c r="K2314">
        <v>346</v>
      </c>
    </row>
    <row r="2315" spans="1:11" x14ac:dyDescent="0.3">
      <c r="A2315" t="s">
        <v>11</v>
      </c>
      <c r="B2315">
        <v>4292060939</v>
      </c>
      <c r="C2315">
        <v>13</v>
      </c>
      <c r="D2315" t="s">
        <v>2330</v>
      </c>
      <c r="E2315" t="s">
        <v>13</v>
      </c>
      <c r="F2315" t="s">
        <v>39</v>
      </c>
      <c r="G2315">
        <v>916347</v>
      </c>
      <c r="H2315">
        <v>593641</v>
      </c>
      <c r="I2315">
        <v>220745</v>
      </c>
      <c r="J2315">
        <v>10027</v>
      </c>
      <c r="K2315">
        <v>3089</v>
      </c>
    </row>
    <row r="2316" spans="1:11" x14ac:dyDescent="0.3">
      <c r="A2316" t="s">
        <v>11</v>
      </c>
      <c r="B2316">
        <v>1471644402</v>
      </c>
      <c r="C2316">
        <v>31</v>
      </c>
      <c r="D2316" t="s">
        <v>2331</v>
      </c>
      <c r="E2316" t="s">
        <v>13</v>
      </c>
      <c r="F2316" t="s">
        <v>16</v>
      </c>
      <c r="G2316">
        <v>446510</v>
      </c>
      <c r="H2316">
        <v>277013</v>
      </c>
      <c r="I2316">
        <v>48669</v>
      </c>
      <c r="J2316">
        <v>2084</v>
      </c>
      <c r="K2316">
        <v>1034</v>
      </c>
    </row>
    <row r="2317" spans="1:11" x14ac:dyDescent="0.3">
      <c r="A2317" t="s">
        <v>11</v>
      </c>
      <c r="B2317">
        <v>6757108963</v>
      </c>
      <c r="C2317">
        <v>35</v>
      </c>
      <c r="D2317" t="s">
        <v>2332</v>
      </c>
      <c r="E2317" t="s">
        <v>13</v>
      </c>
      <c r="F2317" t="s">
        <v>16</v>
      </c>
      <c r="G2317">
        <v>796982</v>
      </c>
      <c r="H2317">
        <v>346216</v>
      </c>
      <c r="I2317">
        <v>136682</v>
      </c>
      <c r="J2317">
        <v>3205</v>
      </c>
      <c r="K2317">
        <v>718</v>
      </c>
    </row>
    <row r="2318" spans="1:11" x14ac:dyDescent="0.3">
      <c r="A2318" t="s">
        <v>11</v>
      </c>
      <c r="B2318">
        <v>7089490661</v>
      </c>
      <c r="C2318">
        <v>43</v>
      </c>
      <c r="D2318" t="s">
        <v>2333</v>
      </c>
      <c r="E2318" t="s">
        <v>13</v>
      </c>
      <c r="F2318" t="s">
        <v>14</v>
      </c>
      <c r="G2318">
        <v>974593</v>
      </c>
      <c r="H2318">
        <v>80624</v>
      </c>
      <c r="I2318">
        <v>10725</v>
      </c>
      <c r="J2318">
        <v>909</v>
      </c>
      <c r="K2318">
        <v>397</v>
      </c>
    </row>
    <row r="2319" spans="1:11" x14ac:dyDescent="0.3">
      <c r="A2319" t="s">
        <v>11</v>
      </c>
      <c r="B2319">
        <v>8783772806</v>
      </c>
      <c r="C2319">
        <v>13</v>
      </c>
      <c r="D2319" t="s">
        <v>2334</v>
      </c>
      <c r="E2319" t="s">
        <v>13</v>
      </c>
      <c r="F2319" t="s">
        <v>16</v>
      </c>
      <c r="G2319">
        <v>169510</v>
      </c>
      <c r="H2319">
        <v>40283</v>
      </c>
      <c r="I2319">
        <v>3434</v>
      </c>
      <c r="J2319">
        <v>52</v>
      </c>
      <c r="K2319">
        <v>14</v>
      </c>
    </row>
    <row r="2320" spans="1:11" x14ac:dyDescent="0.3">
      <c r="A2320" t="s">
        <v>11</v>
      </c>
      <c r="B2320">
        <v>8972511284</v>
      </c>
      <c r="C2320">
        <v>60</v>
      </c>
      <c r="D2320" t="s">
        <v>2335</v>
      </c>
      <c r="E2320" t="s">
        <v>13</v>
      </c>
      <c r="F2320" t="s">
        <v>16</v>
      </c>
      <c r="G2320">
        <v>856965</v>
      </c>
      <c r="H2320">
        <v>453130</v>
      </c>
      <c r="I2320">
        <v>46272</v>
      </c>
      <c r="J2320">
        <v>8671</v>
      </c>
      <c r="K2320">
        <v>765</v>
      </c>
    </row>
    <row r="2321" spans="1:11" x14ac:dyDescent="0.3">
      <c r="A2321" t="s">
        <v>11</v>
      </c>
      <c r="B2321">
        <v>5733423941</v>
      </c>
      <c r="C2321">
        <v>53</v>
      </c>
      <c r="D2321" t="s">
        <v>2336</v>
      </c>
      <c r="E2321" t="s">
        <v>13</v>
      </c>
      <c r="F2321" t="s">
        <v>16</v>
      </c>
      <c r="G2321">
        <v>867175</v>
      </c>
      <c r="H2321">
        <v>539544</v>
      </c>
      <c r="I2321">
        <v>18257</v>
      </c>
      <c r="J2321">
        <v>6892</v>
      </c>
      <c r="K2321">
        <v>958</v>
      </c>
    </row>
    <row r="2322" spans="1:11" x14ac:dyDescent="0.3">
      <c r="A2322" t="s">
        <v>11</v>
      </c>
      <c r="B2322">
        <v>6933246489</v>
      </c>
      <c r="C2322">
        <v>10</v>
      </c>
      <c r="D2322" t="s">
        <v>2337</v>
      </c>
      <c r="E2322" t="s">
        <v>13</v>
      </c>
      <c r="F2322" t="s">
        <v>16</v>
      </c>
      <c r="G2322">
        <v>746092</v>
      </c>
      <c r="H2322">
        <v>462045</v>
      </c>
      <c r="I2322">
        <v>9109</v>
      </c>
      <c r="J2322">
        <v>5843</v>
      </c>
      <c r="K2322">
        <v>2308</v>
      </c>
    </row>
    <row r="2323" spans="1:11" x14ac:dyDescent="0.3">
      <c r="A2323" t="s">
        <v>11</v>
      </c>
      <c r="B2323">
        <v>2876994864</v>
      </c>
      <c r="C2323">
        <v>45</v>
      </c>
      <c r="D2323" t="s">
        <v>2338</v>
      </c>
      <c r="E2323" t="s">
        <v>13</v>
      </c>
      <c r="F2323" t="s">
        <v>16</v>
      </c>
      <c r="G2323">
        <v>354847</v>
      </c>
      <c r="H2323">
        <v>10188</v>
      </c>
      <c r="I2323">
        <v>3388</v>
      </c>
      <c r="J2323">
        <v>237</v>
      </c>
      <c r="K2323">
        <v>141</v>
      </c>
    </row>
    <row r="2324" spans="1:11" x14ac:dyDescent="0.3">
      <c r="A2324" t="s">
        <v>11</v>
      </c>
      <c r="B2324">
        <v>3077500908</v>
      </c>
      <c r="C2324">
        <v>47</v>
      </c>
      <c r="D2324" t="s">
        <v>2339</v>
      </c>
      <c r="E2324" t="s">
        <v>13</v>
      </c>
      <c r="F2324" t="s">
        <v>16</v>
      </c>
      <c r="G2324">
        <v>354593</v>
      </c>
      <c r="H2324">
        <v>212840</v>
      </c>
      <c r="I2324">
        <v>57543</v>
      </c>
      <c r="J2324">
        <v>3937</v>
      </c>
      <c r="K2324">
        <v>386</v>
      </c>
    </row>
    <row r="2325" spans="1:11" x14ac:dyDescent="0.3">
      <c r="A2325" t="s">
        <v>11</v>
      </c>
      <c r="B2325">
        <v>1665235790</v>
      </c>
      <c r="C2325">
        <v>36</v>
      </c>
      <c r="D2325" t="s">
        <v>2340</v>
      </c>
      <c r="E2325" t="s">
        <v>13</v>
      </c>
      <c r="F2325" t="s">
        <v>16</v>
      </c>
      <c r="G2325">
        <v>878847</v>
      </c>
      <c r="H2325">
        <v>412385</v>
      </c>
      <c r="I2325">
        <v>34483</v>
      </c>
      <c r="J2325">
        <v>9613</v>
      </c>
      <c r="K2325">
        <v>3062</v>
      </c>
    </row>
    <row r="2326" spans="1:11" x14ac:dyDescent="0.3">
      <c r="A2326" t="s">
        <v>11</v>
      </c>
      <c r="B2326">
        <v>3590951715</v>
      </c>
      <c r="C2326">
        <v>51</v>
      </c>
      <c r="D2326" t="s">
        <v>2341</v>
      </c>
      <c r="E2326" t="s">
        <v>13</v>
      </c>
      <c r="F2326" t="s">
        <v>16</v>
      </c>
      <c r="G2326">
        <v>742654</v>
      </c>
      <c r="H2326">
        <v>40100</v>
      </c>
      <c r="I2326">
        <v>7650</v>
      </c>
      <c r="J2326">
        <v>226</v>
      </c>
      <c r="K2326">
        <v>71</v>
      </c>
    </row>
    <row r="2327" spans="1:11" x14ac:dyDescent="0.3">
      <c r="A2327" t="s">
        <v>11</v>
      </c>
      <c r="B2327">
        <v>6457731053</v>
      </c>
      <c r="C2327">
        <v>14</v>
      </c>
      <c r="D2327" t="s">
        <v>2342</v>
      </c>
      <c r="E2327" t="s">
        <v>13</v>
      </c>
      <c r="F2327" t="s">
        <v>16</v>
      </c>
      <c r="G2327">
        <v>311797</v>
      </c>
      <c r="H2327">
        <v>113343</v>
      </c>
      <c r="I2327">
        <v>31602</v>
      </c>
      <c r="J2327">
        <v>1595</v>
      </c>
      <c r="K2327">
        <v>342</v>
      </c>
    </row>
    <row r="2328" spans="1:11" x14ac:dyDescent="0.3">
      <c r="A2328" t="s">
        <v>11</v>
      </c>
      <c r="B2328">
        <v>4329977202</v>
      </c>
      <c r="C2328">
        <v>20</v>
      </c>
      <c r="D2328" t="s">
        <v>2343</v>
      </c>
      <c r="E2328" t="s">
        <v>13</v>
      </c>
      <c r="F2328" t="s">
        <v>16</v>
      </c>
      <c r="G2328">
        <v>263548</v>
      </c>
      <c r="H2328">
        <v>78624</v>
      </c>
      <c r="I2328">
        <v>20500</v>
      </c>
      <c r="J2328">
        <v>642</v>
      </c>
      <c r="K2328">
        <v>158</v>
      </c>
    </row>
    <row r="2329" spans="1:11" x14ac:dyDescent="0.3">
      <c r="A2329" t="s">
        <v>11</v>
      </c>
      <c r="B2329">
        <v>1731032883</v>
      </c>
      <c r="C2329">
        <v>12</v>
      </c>
      <c r="D2329" t="s">
        <v>2344</v>
      </c>
      <c r="E2329" t="s">
        <v>13</v>
      </c>
      <c r="F2329" t="s">
        <v>16</v>
      </c>
      <c r="G2329">
        <v>887283</v>
      </c>
      <c r="H2329">
        <v>101834</v>
      </c>
      <c r="I2329">
        <v>14324</v>
      </c>
      <c r="J2329">
        <v>208</v>
      </c>
      <c r="K2329">
        <v>109</v>
      </c>
    </row>
    <row r="2330" spans="1:11" x14ac:dyDescent="0.3">
      <c r="A2330" t="s">
        <v>11</v>
      </c>
      <c r="B2330">
        <v>3414738259</v>
      </c>
      <c r="C2330">
        <v>29</v>
      </c>
      <c r="D2330" t="s">
        <v>2345</v>
      </c>
      <c r="E2330" t="s">
        <v>13</v>
      </c>
      <c r="F2330" t="s">
        <v>16</v>
      </c>
      <c r="G2330">
        <v>271716</v>
      </c>
      <c r="H2330">
        <v>103404</v>
      </c>
      <c r="I2330">
        <v>15547</v>
      </c>
      <c r="J2330">
        <v>2373</v>
      </c>
      <c r="K2330">
        <v>860</v>
      </c>
    </row>
    <row r="2331" spans="1:11" x14ac:dyDescent="0.3">
      <c r="A2331" t="s">
        <v>11</v>
      </c>
      <c r="B2331">
        <v>6893855831</v>
      </c>
      <c r="C2331">
        <v>35</v>
      </c>
      <c r="D2331" t="s">
        <v>2346</v>
      </c>
      <c r="E2331" t="s">
        <v>13</v>
      </c>
      <c r="F2331" t="s">
        <v>16</v>
      </c>
      <c r="G2331">
        <v>694903</v>
      </c>
      <c r="H2331">
        <v>107678</v>
      </c>
      <c r="I2331">
        <v>15426</v>
      </c>
      <c r="J2331">
        <v>15</v>
      </c>
      <c r="K2331">
        <v>9</v>
      </c>
    </row>
    <row r="2332" spans="1:11" x14ac:dyDescent="0.3">
      <c r="A2332" t="s">
        <v>11</v>
      </c>
      <c r="B2332">
        <v>7232886785</v>
      </c>
      <c r="C2332">
        <v>32</v>
      </c>
      <c r="D2332" t="s">
        <v>2347</v>
      </c>
      <c r="E2332" t="s">
        <v>13</v>
      </c>
      <c r="F2332" t="s">
        <v>16</v>
      </c>
      <c r="G2332">
        <v>512616</v>
      </c>
      <c r="H2332">
        <v>46996</v>
      </c>
      <c r="I2332">
        <v>17733</v>
      </c>
      <c r="J2332">
        <v>708</v>
      </c>
      <c r="K2332">
        <v>46</v>
      </c>
    </row>
    <row r="2333" spans="1:11" x14ac:dyDescent="0.3">
      <c r="A2333" t="s">
        <v>11</v>
      </c>
      <c r="B2333">
        <v>2404769236</v>
      </c>
      <c r="C2333">
        <v>19</v>
      </c>
      <c r="D2333" t="s">
        <v>2348</v>
      </c>
      <c r="E2333" t="s">
        <v>13</v>
      </c>
      <c r="F2333" t="s">
        <v>16</v>
      </c>
      <c r="G2333">
        <v>500975</v>
      </c>
      <c r="H2333">
        <v>309735</v>
      </c>
      <c r="I2333">
        <v>81362</v>
      </c>
      <c r="J2333">
        <v>6597</v>
      </c>
      <c r="K2333">
        <v>3178</v>
      </c>
    </row>
    <row r="2334" spans="1:11" x14ac:dyDescent="0.3">
      <c r="A2334" t="s">
        <v>11</v>
      </c>
      <c r="B2334">
        <v>9239661056</v>
      </c>
      <c r="C2334">
        <v>24</v>
      </c>
      <c r="D2334" t="s">
        <v>2349</v>
      </c>
      <c r="E2334" t="s">
        <v>13</v>
      </c>
      <c r="F2334" t="s">
        <v>16</v>
      </c>
      <c r="G2334">
        <v>978503</v>
      </c>
      <c r="H2334">
        <v>209971</v>
      </c>
      <c r="I2334">
        <v>73302</v>
      </c>
      <c r="J2334">
        <v>5139</v>
      </c>
      <c r="K2334">
        <v>1691</v>
      </c>
    </row>
    <row r="2335" spans="1:11" x14ac:dyDescent="0.3">
      <c r="A2335" t="s">
        <v>11</v>
      </c>
      <c r="B2335">
        <v>8082627717</v>
      </c>
      <c r="C2335">
        <v>7</v>
      </c>
      <c r="D2335" t="s">
        <v>2350</v>
      </c>
      <c r="E2335" t="s">
        <v>13</v>
      </c>
      <c r="F2335" t="s">
        <v>16</v>
      </c>
      <c r="G2335">
        <v>14318</v>
      </c>
      <c r="H2335">
        <v>5496</v>
      </c>
      <c r="I2335">
        <v>1794</v>
      </c>
      <c r="J2335">
        <v>81</v>
      </c>
      <c r="K2335">
        <v>16</v>
      </c>
    </row>
    <row r="2336" spans="1:11" x14ac:dyDescent="0.3">
      <c r="A2336" t="s">
        <v>11</v>
      </c>
      <c r="B2336">
        <v>3114886983</v>
      </c>
      <c r="C2336">
        <v>6</v>
      </c>
      <c r="D2336" t="s">
        <v>2351</v>
      </c>
      <c r="E2336" t="s">
        <v>13</v>
      </c>
      <c r="F2336" t="s">
        <v>16</v>
      </c>
      <c r="G2336">
        <v>961131</v>
      </c>
      <c r="H2336">
        <v>17637</v>
      </c>
      <c r="I2336">
        <v>6131</v>
      </c>
      <c r="J2336">
        <v>428</v>
      </c>
      <c r="K2336">
        <v>281</v>
      </c>
    </row>
    <row r="2337" spans="1:11" x14ac:dyDescent="0.3">
      <c r="A2337" t="s">
        <v>11</v>
      </c>
      <c r="B2337">
        <v>7384181496</v>
      </c>
      <c r="C2337">
        <v>51</v>
      </c>
      <c r="D2337" t="s">
        <v>2352</v>
      </c>
      <c r="E2337" t="s">
        <v>13</v>
      </c>
      <c r="F2337" t="s">
        <v>16</v>
      </c>
      <c r="G2337">
        <v>430971</v>
      </c>
      <c r="H2337">
        <v>161382</v>
      </c>
      <c r="I2337">
        <v>5572</v>
      </c>
      <c r="J2337">
        <v>817</v>
      </c>
      <c r="K2337">
        <v>523</v>
      </c>
    </row>
    <row r="2338" spans="1:11" x14ac:dyDescent="0.3">
      <c r="A2338" t="s">
        <v>11</v>
      </c>
      <c r="B2338">
        <v>5284540277</v>
      </c>
      <c r="C2338">
        <v>56</v>
      </c>
      <c r="D2338" t="s">
        <v>2353</v>
      </c>
      <c r="E2338" t="s">
        <v>13</v>
      </c>
      <c r="F2338" t="s">
        <v>16</v>
      </c>
      <c r="G2338">
        <v>930679</v>
      </c>
      <c r="H2338">
        <v>448060</v>
      </c>
      <c r="I2338">
        <v>73689</v>
      </c>
      <c r="J2338">
        <v>2052</v>
      </c>
      <c r="K2338">
        <v>474</v>
      </c>
    </row>
    <row r="2339" spans="1:11" x14ac:dyDescent="0.3">
      <c r="A2339" t="s">
        <v>11</v>
      </c>
      <c r="B2339">
        <v>6453691016</v>
      </c>
      <c r="C2339">
        <v>21</v>
      </c>
      <c r="D2339" t="s">
        <v>2354</v>
      </c>
      <c r="E2339" t="s">
        <v>13</v>
      </c>
      <c r="F2339" t="s">
        <v>39</v>
      </c>
      <c r="G2339">
        <v>871121</v>
      </c>
      <c r="H2339">
        <v>146136</v>
      </c>
      <c r="I2339">
        <v>36290</v>
      </c>
      <c r="J2339">
        <v>428</v>
      </c>
      <c r="K2339">
        <v>162</v>
      </c>
    </row>
    <row r="2340" spans="1:11" x14ac:dyDescent="0.3">
      <c r="A2340" t="s">
        <v>11</v>
      </c>
      <c r="B2340">
        <v>2087082532</v>
      </c>
      <c r="C2340">
        <v>39</v>
      </c>
      <c r="D2340" t="s">
        <v>2355</v>
      </c>
      <c r="E2340" t="s">
        <v>13</v>
      </c>
      <c r="F2340" t="s">
        <v>14</v>
      </c>
      <c r="G2340">
        <v>90457</v>
      </c>
      <c r="H2340">
        <v>30508</v>
      </c>
      <c r="I2340">
        <v>12111</v>
      </c>
      <c r="J2340">
        <v>622</v>
      </c>
      <c r="K2340">
        <v>297</v>
      </c>
    </row>
    <row r="2341" spans="1:11" x14ac:dyDescent="0.3">
      <c r="A2341" t="s">
        <v>11</v>
      </c>
      <c r="B2341">
        <v>6190932891</v>
      </c>
      <c r="C2341">
        <v>18</v>
      </c>
      <c r="D2341" t="s">
        <v>2356</v>
      </c>
      <c r="E2341" t="s">
        <v>13</v>
      </c>
      <c r="F2341" t="s">
        <v>16</v>
      </c>
      <c r="G2341">
        <v>225322</v>
      </c>
      <c r="H2341">
        <v>117356</v>
      </c>
      <c r="I2341">
        <v>28768</v>
      </c>
      <c r="J2341">
        <v>728</v>
      </c>
      <c r="K2341">
        <v>331</v>
      </c>
    </row>
    <row r="2342" spans="1:11" x14ac:dyDescent="0.3">
      <c r="A2342" t="s">
        <v>11</v>
      </c>
      <c r="B2342">
        <v>2098719736</v>
      </c>
      <c r="C2342">
        <v>47</v>
      </c>
      <c r="D2342" t="s">
        <v>2357</v>
      </c>
      <c r="E2342" t="s">
        <v>13</v>
      </c>
      <c r="F2342" t="s">
        <v>16</v>
      </c>
      <c r="G2342">
        <v>820217</v>
      </c>
      <c r="H2342">
        <v>182063</v>
      </c>
      <c r="I2342">
        <v>25228</v>
      </c>
      <c r="J2342">
        <v>1321</v>
      </c>
      <c r="K2342">
        <v>5</v>
      </c>
    </row>
    <row r="2343" spans="1:11" x14ac:dyDescent="0.3">
      <c r="A2343" t="s">
        <v>11</v>
      </c>
      <c r="B2343">
        <v>2664343547</v>
      </c>
      <c r="C2343">
        <v>46</v>
      </c>
      <c r="D2343" t="s">
        <v>2358</v>
      </c>
      <c r="E2343" t="s">
        <v>13</v>
      </c>
      <c r="F2343" t="s">
        <v>39</v>
      </c>
      <c r="G2343">
        <v>935045</v>
      </c>
      <c r="H2343">
        <v>361970</v>
      </c>
      <c r="I2343">
        <v>44961</v>
      </c>
      <c r="J2343">
        <v>8863</v>
      </c>
      <c r="K2343">
        <v>1271</v>
      </c>
    </row>
    <row r="2344" spans="1:11" x14ac:dyDescent="0.3">
      <c r="A2344" t="s">
        <v>11</v>
      </c>
      <c r="B2344">
        <v>8595349505</v>
      </c>
      <c r="C2344">
        <v>35</v>
      </c>
      <c r="D2344" t="s">
        <v>2359</v>
      </c>
      <c r="E2344" t="s">
        <v>13</v>
      </c>
      <c r="F2344" t="s">
        <v>16</v>
      </c>
      <c r="G2344">
        <v>515327</v>
      </c>
      <c r="H2344">
        <v>104525</v>
      </c>
      <c r="I2344">
        <v>19899</v>
      </c>
      <c r="J2344">
        <v>1630</v>
      </c>
      <c r="K2344">
        <v>131</v>
      </c>
    </row>
    <row r="2345" spans="1:11" x14ac:dyDescent="0.3">
      <c r="A2345" t="s">
        <v>11</v>
      </c>
      <c r="B2345">
        <v>9086855439</v>
      </c>
      <c r="C2345">
        <v>55</v>
      </c>
      <c r="D2345" t="s">
        <v>2360</v>
      </c>
      <c r="E2345" t="s">
        <v>13</v>
      </c>
      <c r="F2345" t="s">
        <v>16</v>
      </c>
      <c r="G2345">
        <v>142751</v>
      </c>
      <c r="H2345">
        <v>5969</v>
      </c>
      <c r="I2345">
        <v>2006</v>
      </c>
      <c r="J2345">
        <v>109</v>
      </c>
      <c r="K2345">
        <v>41</v>
      </c>
    </row>
    <row r="2346" spans="1:11" x14ac:dyDescent="0.3">
      <c r="A2346" t="s">
        <v>11</v>
      </c>
      <c r="B2346">
        <v>3290798472</v>
      </c>
      <c r="C2346">
        <v>41</v>
      </c>
      <c r="D2346" t="s">
        <v>2361</v>
      </c>
      <c r="E2346" t="s">
        <v>13</v>
      </c>
      <c r="F2346" t="s">
        <v>14</v>
      </c>
      <c r="G2346">
        <v>212211</v>
      </c>
      <c r="H2346">
        <v>67569</v>
      </c>
      <c r="I2346">
        <v>21172</v>
      </c>
      <c r="J2346">
        <v>1163</v>
      </c>
      <c r="K2346">
        <v>444</v>
      </c>
    </row>
    <row r="2347" spans="1:11" x14ac:dyDescent="0.3">
      <c r="A2347" t="s">
        <v>11</v>
      </c>
      <c r="B2347">
        <v>4234630924</v>
      </c>
      <c r="C2347">
        <v>9</v>
      </c>
      <c r="D2347" t="s">
        <v>2362</v>
      </c>
      <c r="E2347" t="s">
        <v>25</v>
      </c>
      <c r="F2347" t="s">
        <v>16</v>
      </c>
      <c r="G2347">
        <v>448876</v>
      </c>
      <c r="H2347">
        <v>161370</v>
      </c>
      <c r="I2347">
        <v>42149</v>
      </c>
      <c r="J2347">
        <v>2840</v>
      </c>
      <c r="K2347">
        <v>1584</v>
      </c>
    </row>
    <row r="2348" spans="1:11" x14ac:dyDescent="0.3">
      <c r="A2348" t="s">
        <v>11</v>
      </c>
      <c r="B2348">
        <v>9137054293</v>
      </c>
      <c r="C2348">
        <v>30</v>
      </c>
      <c r="D2348" t="s">
        <v>2363</v>
      </c>
      <c r="E2348" t="s">
        <v>13</v>
      </c>
      <c r="F2348" t="s">
        <v>14</v>
      </c>
      <c r="G2348">
        <v>164267</v>
      </c>
      <c r="H2348">
        <v>23067</v>
      </c>
      <c r="I2348">
        <v>7906</v>
      </c>
      <c r="J2348">
        <v>148</v>
      </c>
      <c r="K2348">
        <v>24</v>
      </c>
    </row>
    <row r="2349" spans="1:11" x14ac:dyDescent="0.3">
      <c r="A2349" t="s">
        <v>11</v>
      </c>
      <c r="B2349">
        <v>6639963171</v>
      </c>
      <c r="C2349">
        <v>52</v>
      </c>
      <c r="D2349" t="s">
        <v>2364</v>
      </c>
      <c r="E2349" t="s">
        <v>13</v>
      </c>
      <c r="F2349" t="s">
        <v>16</v>
      </c>
      <c r="G2349">
        <v>880947</v>
      </c>
      <c r="H2349">
        <v>290261</v>
      </c>
      <c r="I2349">
        <v>49648</v>
      </c>
      <c r="J2349">
        <v>2920</v>
      </c>
      <c r="K2349">
        <v>964</v>
      </c>
    </row>
    <row r="2350" spans="1:11" x14ac:dyDescent="0.3">
      <c r="A2350" t="s">
        <v>11</v>
      </c>
      <c r="B2350">
        <v>6249335275</v>
      </c>
      <c r="C2350">
        <v>14</v>
      </c>
      <c r="D2350" t="s">
        <v>2365</v>
      </c>
      <c r="E2350" t="s">
        <v>13</v>
      </c>
      <c r="F2350" t="s">
        <v>16</v>
      </c>
      <c r="G2350">
        <v>673780</v>
      </c>
      <c r="H2350">
        <v>58153</v>
      </c>
      <c r="I2350">
        <v>11312</v>
      </c>
      <c r="J2350">
        <v>1149</v>
      </c>
      <c r="K2350">
        <v>514</v>
      </c>
    </row>
    <row r="2351" spans="1:11" x14ac:dyDescent="0.3">
      <c r="A2351" t="s">
        <v>11</v>
      </c>
      <c r="B2351">
        <v>8515630663</v>
      </c>
      <c r="C2351">
        <v>14</v>
      </c>
      <c r="D2351" t="s">
        <v>2366</v>
      </c>
      <c r="E2351" t="s">
        <v>13</v>
      </c>
      <c r="F2351" t="s">
        <v>16</v>
      </c>
      <c r="G2351">
        <v>551513</v>
      </c>
      <c r="H2351">
        <v>87318</v>
      </c>
      <c r="I2351">
        <v>33442</v>
      </c>
      <c r="J2351">
        <v>1228</v>
      </c>
      <c r="K2351">
        <v>473</v>
      </c>
    </row>
    <row r="2352" spans="1:11" x14ac:dyDescent="0.3">
      <c r="A2352" t="s">
        <v>11</v>
      </c>
      <c r="B2352">
        <v>9045626876</v>
      </c>
      <c r="C2352">
        <v>39</v>
      </c>
      <c r="D2352" t="s">
        <v>2367</v>
      </c>
      <c r="E2352" t="s">
        <v>13</v>
      </c>
      <c r="F2352" t="s">
        <v>14</v>
      </c>
      <c r="G2352">
        <v>696032</v>
      </c>
      <c r="H2352">
        <v>32436</v>
      </c>
      <c r="I2352">
        <v>8956</v>
      </c>
      <c r="J2352">
        <v>637</v>
      </c>
      <c r="K2352">
        <v>19</v>
      </c>
    </row>
    <row r="2353" spans="1:11" x14ac:dyDescent="0.3">
      <c r="A2353" t="s">
        <v>11</v>
      </c>
      <c r="B2353">
        <v>2536624792</v>
      </c>
      <c r="C2353">
        <v>10</v>
      </c>
      <c r="D2353" t="s">
        <v>2368</v>
      </c>
      <c r="E2353" t="s">
        <v>13</v>
      </c>
      <c r="F2353" t="s">
        <v>39</v>
      </c>
      <c r="G2353">
        <v>272851</v>
      </c>
      <c r="H2353">
        <v>78227</v>
      </c>
      <c r="I2353">
        <v>2254</v>
      </c>
      <c r="J2353">
        <v>1647</v>
      </c>
      <c r="K2353">
        <v>189</v>
      </c>
    </row>
    <row r="2354" spans="1:11" x14ac:dyDescent="0.3">
      <c r="A2354" t="s">
        <v>11</v>
      </c>
      <c r="B2354">
        <v>6464609223</v>
      </c>
      <c r="C2354">
        <v>43</v>
      </c>
      <c r="D2354" t="s">
        <v>2369</v>
      </c>
      <c r="E2354" t="s">
        <v>13</v>
      </c>
      <c r="F2354" t="s">
        <v>16</v>
      </c>
      <c r="G2354">
        <v>497015</v>
      </c>
      <c r="H2354">
        <v>295002</v>
      </c>
      <c r="I2354">
        <v>9337</v>
      </c>
      <c r="J2354">
        <v>4080</v>
      </c>
      <c r="K2354">
        <v>411</v>
      </c>
    </row>
    <row r="2355" spans="1:11" x14ac:dyDescent="0.3">
      <c r="A2355" t="s">
        <v>11</v>
      </c>
      <c r="B2355">
        <v>1856495995</v>
      </c>
      <c r="C2355">
        <v>15</v>
      </c>
      <c r="D2355" t="s">
        <v>2370</v>
      </c>
      <c r="E2355" t="s">
        <v>13</v>
      </c>
      <c r="F2355" t="s">
        <v>39</v>
      </c>
      <c r="G2355">
        <v>284536</v>
      </c>
      <c r="H2355">
        <v>62245</v>
      </c>
      <c r="I2355">
        <v>23046</v>
      </c>
      <c r="J2355">
        <v>54</v>
      </c>
      <c r="K2355">
        <v>32</v>
      </c>
    </row>
    <row r="2356" spans="1:11" x14ac:dyDescent="0.3">
      <c r="A2356" t="s">
        <v>11</v>
      </c>
      <c r="B2356">
        <v>7851949265</v>
      </c>
      <c r="C2356">
        <v>36</v>
      </c>
      <c r="D2356" t="s">
        <v>2371</v>
      </c>
      <c r="E2356" t="s">
        <v>13</v>
      </c>
      <c r="F2356" t="s">
        <v>16</v>
      </c>
      <c r="G2356">
        <v>959581</v>
      </c>
      <c r="H2356">
        <v>468071</v>
      </c>
      <c r="I2356">
        <v>156916</v>
      </c>
      <c r="J2356">
        <v>1600</v>
      </c>
      <c r="K2356">
        <v>910</v>
      </c>
    </row>
    <row r="2357" spans="1:11" x14ac:dyDescent="0.3">
      <c r="A2357" t="s">
        <v>11</v>
      </c>
      <c r="B2357">
        <v>4220433369</v>
      </c>
      <c r="C2357">
        <v>24</v>
      </c>
      <c r="D2357" t="s">
        <v>2372</v>
      </c>
      <c r="E2357" t="s">
        <v>13</v>
      </c>
      <c r="F2357" t="s">
        <v>16</v>
      </c>
      <c r="G2357">
        <v>109777</v>
      </c>
      <c r="H2357">
        <v>71942</v>
      </c>
      <c r="I2357">
        <v>2489</v>
      </c>
      <c r="J2357">
        <v>1276</v>
      </c>
      <c r="K2357">
        <v>414</v>
      </c>
    </row>
    <row r="2358" spans="1:11" x14ac:dyDescent="0.3">
      <c r="A2358" t="s">
        <v>11</v>
      </c>
      <c r="B2358">
        <v>9137851668</v>
      </c>
      <c r="C2358">
        <v>17</v>
      </c>
      <c r="D2358" t="s">
        <v>2373</v>
      </c>
      <c r="E2358" t="s">
        <v>13</v>
      </c>
      <c r="F2358" t="s">
        <v>16</v>
      </c>
      <c r="G2358">
        <v>450023</v>
      </c>
      <c r="H2358">
        <v>263634</v>
      </c>
      <c r="I2358">
        <v>31254</v>
      </c>
      <c r="J2358">
        <v>5273</v>
      </c>
      <c r="K2358">
        <v>3033</v>
      </c>
    </row>
    <row r="2359" spans="1:11" x14ac:dyDescent="0.3">
      <c r="A2359" t="s">
        <v>11</v>
      </c>
      <c r="B2359">
        <v>8276382631</v>
      </c>
      <c r="C2359">
        <v>23</v>
      </c>
      <c r="D2359" t="s">
        <v>2374</v>
      </c>
      <c r="E2359" t="s">
        <v>13</v>
      </c>
      <c r="F2359" t="s">
        <v>16</v>
      </c>
      <c r="G2359">
        <v>909046</v>
      </c>
      <c r="H2359">
        <v>171439</v>
      </c>
      <c r="I2359">
        <v>8778</v>
      </c>
      <c r="J2359">
        <v>3820</v>
      </c>
      <c r="K2359">
        <v>1771</v>
      </c>
    </row>
    <row r="2360" spans="1:11" x14ac:dyDescent="0.3">
      <c r="A2360" t="s">
        <v>11</v>
      </c>
      <c r="B2360">
        <v>2941175604</v>
      </c>
      <c r="C2360">
        <v>34</v>
      </c>
      <c r="D2360" t="s">
        <v>2375</v>
      </c>
      <c r="E2360" t="s">
        <v>13</v>
      </c>
      <c r="F2360" t="s">
        <v>16</v>
      </c>
      <c r="G2360">
        <v>830545</v>
      </c>
      <c r="H2360">
        <v>464272</v>
      </c>
      <c r="I2360">
        <v>34476</v>
      </c>
      <c r="J2360">
        <v>9515</v>
      </c>
      <c r="K2360">
        <v>804</v>
      </c>
    </row>
    <row r="2361" spans="1:11" x14ac:dyDescent="0.3">
      <c r="A2361" t="s">
        <v>11</v>
      </c>
      <c r="B2361">
        <v>3076024542</v>
      </c>
      <c r="C2361">
        <v>51</v>
      </c>
      <c r="D2361" t="s">
        <v>2376</v>
      </c>
      <c r="E2361" t="s">
        <v>13</v>
      </c>
      <c r="F2361" t="s">
        <v>16</v>
      </c>
      <c r="G2361">
        <v>2327</v>
      </c>
      <c r="H2361">
        <v>281</v>
      </c>
      <c r="I2361">
        <v>91</v>
      </c>
      <c r="J2361">
        <v>1</v>
      </c>
      <c r="K2361">
        <v>0</v>
      </c>
    </row>
    <row r="2362" spans="1:11" x14ac:dyDescent="0.3">
      <c r="A2362" t="s">
        <v>11</v>
      </c>
      <c r="B2362">
        <v>8322402024</v>
      </c>
      <c r="C2362">
        <v>23</v>
      </c>
      <c r="D2362" t="s">
        <v>2377</v>
      </c>
      <c r="E2362" t="s">
        <v>13</v>
      </c>
      <c r="F2362" t="s">
        <v>16</v>
      </c>
      <c r="G2362">
        <v>690623</v>
      </c>
      <c r="H2362">
        <v>14859</v>
      </c>
      <c r="I2362">
        <v>4443</v>
      </c>
      <c r="J2362">
        <v>369</v>
      </c>
      <c r="K2362">
        <v>170</v>
      </c>
    </row>
    <row r="2363" spans="1:11" x14ac:dyDescent="0.3">
      <c r="A2363" t="s">
        <v>11</v>
      </c>
      <c r="B2363">
        <v>2813104192</v>
      </c>
      <c r="C2363">
        <v>11</v>
      </c>
      <c r="D2363" t="s">
        <v>2378</v>
      </c>
      <c r="E2363" t="s">
        <v>13</v>
      </c>
      <c r="F2363" t="s">
        <v>16</v>
      </c>
      <c r="G2363">
        <v>104588</v>
      </c>
      <c r="H2363">
        <v>59472</v>
      </c>
      <c r="I2363">
        <v>5064</v>
      </c>
      <c r="J2363">
        <v>869</v>
      </c>
      <c r="K2363">
        <v>100</v>
      </c>
    </row>
    <row r="2364" spans="1:11" x14ac:dyDescent="0.3">
      <c r="A2364" t="s">
        <v>11</v>
      </c>
      <c r="B2364">
        <v>1630016705</v>
      </c>
      <c r="C2364">
        <v>29</v>
      </c>
      <c r="D2364" t="s">
        <v>2379</v>
      </c>
      <c r="E2364" t="s">
        <v>13</v>
      </c>
      <c r="F2364" t="s">
        <v>16</v>
      </c>
      <c r="G2364">
        <v>786402</v>
      </c>
      <c r="H2364">
        <v>384699</v>
      </c>
      <c r="I2364">
        <v>33549</v>
      </c>
      <c r="J2364">
        <v>1691</v>
      </c>
      <c r="K2364">
        <v>1008</v>
      </c>
    </row>
    <row r="2365" spans="1:11" x14ac:dyDescent="0.3">
      <c r="A2365" t="s">
        <v>11</v>
      </c>
      <c r="B2365">
        <v>8241421130</v>
      </c>
      <c r="C2365">
        <v>23</v>
      </c>
      <c r="D2365" t="s">
        <v>2380</v>
      </c>
      <c r="E2365" t="s">
        <v>13</v>
      </c>
      <c r="F2365" t="s">
        <v>39</v>
      </c>
      <c r="G2365">
        <v>516774</v>
      </c>
      <c r="H2365">
        <v>282963</v>
      </c>
      <c r="I2365">
        <v>20566</v>
      </c>
      <c r="J2365">
        <v>5907</v>
      </c>
      <c r="K2365">
        <v>2151</v>
      </c>
    </row>
    <row r="2366" spans="1:11" x14ac:dyDescent="0.3">
      <c r="A2366" t="s">
        <v>11</v>
      </c>
      <c r="B2366">
        <v>9546656502</v>
      </c>
      <c r="C2366">
        <v>48</v>
      </c>
      <c r="D2366" t="s">
        <v>2381</v>
      </c>
      <c r="E2366" t="s">
        <v>25</v>
      </c>
      <c r="F2366" t="s">
        <v>16</v>
      </c>
      <c r="G2366">
        <v>513033</v>
      </c>
      <c r="H2366">
        <v>228678</v>
      </c>
      <c r="I2366">
        <v>46789</v>
      </c>
      <c r="J2366">
        <v>4116</v>
      </c>
      <c r="K2366">
        <v>1832</v>
      </c>
    </row>
    <row r="2367" spans="1:11" x14ac:dyDescent="0.3">
      <c r="A2367" t="s">
        <v>11</v>
      </c>
      <c r="B2367">
        <v>8912467984</v>
      </c>
      <c r="C2367">
        <v>27</v>
      </c>
      <c r="D2367" t="s">
        <v>2382</v>
      </c>
      <c r="E2367" t="s">
        <v>13</v>
      </c>
      <c r="F2367" t="s">
        <v>16</v>
      </c>
      <c r="G2367">
        <v>655052</v>
      </c>
      <c r="H2367">
        <v>138361</v>
      </c>
      <c r="I2367">
        <v>21032</v>
      </c>
      <c r="J2367">
        <v>1540</v>
      </c>
      <c r="K2367">
        <v>774</v>
      </c>
    </row>
    <row r="2368" spans="1:11" x14ac:dyDescent="0.3">
      <c r="A2368" t="s">
        <v>11</v>
      </c>
      <c r="B2368">
        <v>5602581179</v>
      </c>
      <c r="C2368">
        <v>56</v>
      </c>
      <c r="D2368" t="s">
        <v>2383</v>
      </c>
      <c r="E2368" t="s">
        <v>13</v>
      </c>
      <c r="F2368" t="s">
        <v>16</v>
      </c>
      <c r="G2368">
        <v>959678</v>
      </c>
      <c r="H2368">
        <v>200749</v>
      </c>
      <c r="I2368">
        <v>15923</v>
      </c>
      <c r="J2368">
        <v>4539</v>
      </c>
      <c r="K2368">
        <v>2724</v>
      </c>
    </row>
    <row r="2369" spans="1:11" x14ac:dyDescent="0.3">
      <c r="A2369" t="s">
        <v>11</v>
      </c>
      <c r="B2369">
        <v>1774821747</v>
      </c>
      <c r="C2369">
        <v>7</v>
      </c>
      <c r="D2369" t="s">
        <v>2384</v>
      </c>
      <c r="E2369" t="s">
        <v>13</v>
      </c>
      <c r="F2369" t="s">
        <v>16</v>
      </c>
      <c r="G2369">
        <v>889840</v>
      </c>
      <c r="H2369">
        <v>398430</v>
      </c>
      <c r="I2369">
        <v>128538</v>
      </c>
      <c r="J2369">
        <v>387</v>
      </c>
      <c r="K2369">
        <v>131</v>
      </c>
    </row>
    <row r="2370" spans="1:11" x14ac:dyDescent="0.3">
      <c r="A2370" t="s">
        <v>11</v>
      </c>
      <c r="B2370">
        <v>8449867952</v>
      </c>
      <c r="C2370">
        <v>41</v>
      </c>
      <c r="D2370" t="s">
        <v>2385</v>
      </c>
      <c r="E2370" t="s">
        <v>13</v>
      </c>
      <c r="F2370" t="s">
        <v>16</v>
      </c>
      <c r="G2370">
        <v>84079</v>
      </c>
      <c r="H2370">
        <v>8262</v>
      </c>
      <c r="I2370">
        <v>2954</v>
      </c>
      <c r="J2370">
        <v>93</v>
      </c>
      <c r="K2370">
        <v>48</v>
      </c>
    </row>
    <row r="2371" spans="1:11" x14ac:dyDescent="0.3">
      <c r="A2371" t="s">
        <v>11</v>
      </c>
      <c r="B2371">
        <v>6111101234</v>
      </c>
      <c r="C2371">
        <v>44</v>
      </c>
      <c r="D2371" t="s">
        <v>2386</v>
      </c>
      <c r="E2371" t="s">
        <v>13</v>
      </c>
      <c r="F2371" t="s">
        <v>16</v>
      </c>
      <c r="G2371">
        <v>515707</v>
      </c>
      <c r="H2371">
        <v>106846</v>
      </c>
      <c r="I2371">
        <v>20759</v>
      </c>
      <c r="J2371">
        <v>2452</v>
      </c>
      <c r="K2371">
        <v>1419</v>
      </c>
    </row>
    <row r="2372" spans="1:11" x14ac:dyDescent="0.3">
      <c r="A2372" t="s">
        <v>11</v>
      </c>
      <c r="B2372">
        <v>8862553749</v>
      </c>
      <c r="C2372">
        <v>52</v>
      </c>
      <c r="D2372" t="s">
        <v>2387</v>
      </c>
      <c r="E2372" t="s">
        <v>13</v>
      </c>
      <c r="F2372" t="s">
        <v>16</v>
      </c>
      <c r="G2372">
        <v>213487</v>
      </c>
      <c r="H2372">
        <v>49431</v>
      </c>
      <c r="I2372">
        <v>12971</v>
      </c>
      <c r="J2372">
        <v>144</v>
      </c>
      <c r="K2372">
        <v>68</v>
      </c>
    </row>
    <row r="2373" spans="1:11" x14ac:dyDescent="0.3">
      <c r="A2373" t="s">
        <v>11</v>
      </c>
      <c r="B2373">
        <v>2882822301</v>
      </c>
      <c r="C2373">
        <v>12</v>
      </c>
      <c r="D2373" t="s">
        <v>2388</v>
      </c>
      <c r="E2373" t="s">
        <v>13</v>
      </c>
      <c r="F2373" t="s">
        <v>16</v>
      </c>
      <c r="G2373">
        <v>285723</v>
      </c>
      <c r="H2373">
        <v>130652</v>
      </c>
      <c r="I2373">
        <v>40550</v>
      </c>
      <c r="J2373">
        <v>2074</v>
      </c>
      <c r="K2373">
        <v>1164</v>
      </c>
    </row>
    <row r="2374" spans="1:11" x14ac:dyDescent="0.3">
      <c r="A2374" t="s">
        <v>11</v>
      </c>
      <c r="B2374">
        <v>8999054740</v>
      </c>
      <c r="C2374">
        <v>47</v>
      </c>
      <c r="D2374" t="s">
        <v>2389</v>
      </c>
      <c r="E2374" t="s">
        <v>13</v>
      </c>
      <c r="F2374" t="s">
        <v>16</v>
      </c>
      <c r="G2374">
        <v>707929</v>
      </c>
      <c r="H2374">
        <v>60496</v>
      </c>
      <c r="I2374">
        <v>20433</v>
      </c>
      <c r="J2374">
        <v>23</v>
      </c>
      <c r="K2374">
        <v>15</v>
      </c>
    </row>
    <row r="2375" spans="1:11" x14ac:dyDescent="0.3">
      <c r="A2375" t="s">
        <v>11</v>
      </c>
      <c r="B2375">
        <v>4715407190</v>
      </c>
      <c r="C2375">
        <v>35</v>
      </c>
      <c r="D2375" t="s">
        <v>2390</v>
      </c>
      <c r="E2375" t="s">
        <v>13</v>
      </c>
      <c r="F2375" t="s">
        <v>16</v>
      </c>
      <c r="G2375">
        <v>473792</v>
      </c>
      <c r="H2375">
        <v>42800</v>
      </c>
      <c r="I2375">
        <v>6585</v>
      </c>
      <c r="J2375">
        <v>732</v>
      </c>
      <c r="K2375">
        <v>92</v>
      </c>
    </row>
    <row r="2376" spans="1:11" x14ac:dyDescent="0.3">
      <c r="A2376" t="s">
        <v>11</v>
      </c>
      <c r="B2376">
        <v>1850013409</v>
      </c>
      <c r="C2376">
        <v>56</v>
      </c>
      <c r="D2376" t="s">
        <v>2391</v>
      </c>
      <c r="E2376" t="s">
        <v>13</v>
      </c>
      <c r="F2376" t="s">
        <v>39</v>
      </c>
      <c r="G2376">
        <v>986459</v>
      </c>
      <c r="H2376">
        <v>423574</v>
      </c>
      <c r="I2376">
        <v>87446</v>
      </c>
      <c r="J2376">
        <v>8390</v>
      </c>
      <c r="K2376">
        <v>5295</v>
      </c>
    </row>
    <row r="2377" spans="1:11" x14ac:dyDescent="0.3">
      <c r="A2377" t="s">
        <v>11</v>
      </c>
      <c r="B2377">
        <v>3014641471</v>
      </c>
      <c r="C2377">
        <v>27</v>
      </c>
      <c r="D2377" t="s">
        <v>2392</v>
      </c>
      <c r="E2377" t="s">
        <v>13</v>
      </c>
      <c r="F2377" t="s">
        <v>16</v>
      </c>
      <c r="G2377">
        <v>910683</v>
      </c>
      <c r="H2377">
        <v>201216</v>
      </c>
      <c r="I2377">
        <v>23532</v>
      </c>
      <c r="J2377">
        <v>331</v>
      </c>
      <c r="K2377">
        <v>153</v>
      </c>
    </row>
    <row r="2378" spans="1:11" x14ac:dyDescent="0.3">
      <c r="A2378" t="s">
        <v>11</v>
      </c>
      <c r="B2378">
        <v>4175671254</v>
      </c>
      <c r="C2378">
        <v>41</v>
      </c>
      <c r="D2378" t="s">
        <v>2393</v>
      </c>
      <c r="E2378" t="s">
        <v>13</v>
      </c>
      <c r="F2378" t="s">
        <v>14</v>
      </c>
      <c r="G2378">
        <v>444230</v>
      </c>
      <c r="H2378">
        <v>67896</v>
      </c>
      <c r="I2378">
        <v>23364</v>
      </c>
      <c r="J2378">
        <v>1596</v>
      </c>
      <c r="K2378">
        <v>218</v>
      </c>
    </row>
    <row r="2379" spans="1:11" x14ac:dyDescent="0.3">
      <c r="A2379" t="s">
        <v>11</v>
      </c>
      <c r="B2379">
        <v>2017224865</v>
      </c>
      <c r="C2379">
        <v>42</v>
      </c>
      <c r="D2379" t="s">
        <v>2394</v>
      </c>
      <c r="E2379" t="s">
        <v>13</v>
      </c>
      <c r="F2379" t="s">
        <v>39</v>
      </c>
      <c r="G2379">
        <v>224506</v>
      </c>
      <c r="H2379">
        <v>65622</v>
      </c>
      <c r="I2379">
        <v>19920</v>
      </c>
      <c r="J2379">
        <v>108</v>
      </c>
      <c r="K2379">
        <v>60</v>
      </c>
    </row>
    <row r="2380" spans="1:11" x14ac:dyDescent="0.3">
      <c r="A2380" t="s">
        <v>11</v>
      </c>
      <c r="B2380">
        <v>1737492210</v>
      </c>
      <c r="C2380">
        <v>53</v>
      </c>
      <c r="D2380" t="s">
        <v>2395</v>
      </c>
      <c r="E2380" t="s">
        <v>13</v>
      </c>
      <c r="F2380" t="s">
        <v>39</v>
      </c>
      <c r="G2380">
        <v>293817</v>
      </c>
      <c r="H2380">
        <v>90995</v>
      </c>
      <c r="I2380">
        <v>17365</v>
      </c>
      <c r="J2380">
        <v>738</v>
      </c>
      <c r="K2380">
        <v>162</v>
      </c>
    </row>
    <row r="2381" spans="1:11" x14ac:dyDescent="0.3">
      <c r="A2381" t="s">
        <v>11</v>
      </c>
      <c r="B2381">
        <v>9742253508</v>
      </c>
      <c r="C2381">
        <v>17</v>
      </c>
      <c r="D2381" t="s">
        <v>2396</v>
      </c>
      <c r="E2381" t="s">
        <v>13</v>
      </c>
      <c r="F2381" t="s">
        <v>14</v>
      </c>
      <c r="G2381">
        <v>308572</v>
      </c>
      <c r="H2381">
        <v>196488</v>
      </c>
      <c r="I2381">
        <v>70408</v>
      </c>
      <c r="J2381">
        <v>3121</v>
      </c>
      <c r="K2381">
        <v>1495</v>
      </c>
    </row>
    <row r="2382" spans="1:11" x14ac:dyDescent="0.3">
      <c r="A2382" t="s">
        <v>11</v>
      </c>
      <c r="B2382">
        <v>7031653022</v>
      </c>
      <c r="C2382">
        <v>16</v>
      </c>
      <c r="D2382" t="s">
        <v>2397</v>
      </c>
      <c r="E2382" t="s">
        <v>13</v>
      </c>
      <c r="F2382" t="s">
        <v>16</v>
      </c>
      <c r="G2382">
        <v>78688</v>
      </c>
      <c r="H2382">
        <v>45009</v>
      </c>
      <c r="I2382">
        <v>12304</v>
      </c>
      <c r="J2382">
        <v>974</v>
      </c>
      <c r="K2382">
        <v>148</v>
      </c>
    </row>
    <row r="2383" spans="1:11" x14ac:dyDescent="0.3">
      <c r="A2383" t="s">
        <v>11</v>
      </c>
      <c r="B2383">
        <v>9195539301</v>
      </c>
      <c r="C2383">
        <v>7</v>
      </c>
      <c r="D2383" t="s">
        <v>2398</v>
      </c>
      <c r="E2383" t="s">
        <v>13</v>
      </c>
      <c r="F2383" t="s">
        <v>16</v>
      </c>
      <c r="G2383">
        <v>337746</v>
      </c>
      <c r="H2383">
        <v>18275</v>
      </c>
      <c r="I2383">
        <v>5392</v>
      </c>
      <c r="J2383">
        <v>254</v>
      </c>
      <c r="K2383">
        <v>7</v>
      </c>
    </row>
    <row r="2384" spans="1:11" x14ac:dyDescent="0.3">
      <c r="A2384" t="s">
        <v>11</v>
      </c>
      <c r="B2384">
        <v>4260704837</v>
      </c>
      <c r="C2384">
        <v>10</v>
      </c>
      <c r="D2384" t="s">
        <v>2399</v>
      </c>
      <c r="E2384" t="s">
        <v>13</v>
      </c>
      <c r="F2384" t="s">
        <v>16</v>
      </c>
      <c r="G2384">
        <v>238796</v>
      </c>
      <c r="H2384">
        <v>116801</v>
      </c>
      <c r="I2384">
        <v>8449</v>
      </c>
      <c r="J2384">
        <v>2233</v>
      </c>
      <c r="K2384">
        <v>791</v>
      </c>
    </row>
    <row r="2385" spans="1:11" x14ac:dyDescent="0.3">
      <c r="A2385" t="s">
        <v>11</v>
      </c>
      <c r="B2385">
        <v>9800397166</v>
      </c>
      <c r="C2385">
        <v>33</v>
      </c>
      <c r="D2385" t="s">
        <v>2400</v>
      </c>
      <c r="E2385" t="s">
        <v>13</v>
      </c>
      <c r="F2385" t="s">
        <v>16</v>
      </c>
      <c r="G2385">
        <v>773368</v>
      </c>
      <c r="H2385">
        <v>184261</v>
      </c>
      <c r="I2385">
        <v>52132</v>
      </c>
      <c r="J2385">
        <v>126</v>
      </c>
      <c r="K2385">
        <v>34</v>
      </c>
    </row>
    <row r="2386" spans="1:11" x14ac:dyDescent="0.3">
      <c r="A2386" t="s">
        <v>11</v>
      </c>
      <c r="B2386">
        <v>9481449197</v>
      </c>
      <c r="C2386">
        <v>10</v>
      </c>
      <c r="D2386" t="s">
        <v>2401</v>
      </c>
      <c r="E2386" t="s">
        <v>13</v>
      </c>
      <c r="F2386" t="s">
        <v>39</v>
      </c>
      <c r="G2386">
        <v>577689</v>
      </c>
      <c r="H2386">
        <v>233179</v>
      </c>
      <c r="I2386">
        <v>68342</v>
      </c>
      <c r="J2386">
        <v>2064</v>
      </c>
      <c r="K2386">
        <v>840</v>
      </c>
    </row>
    <row r="2387" spans="1:11" x14ac:dyDescent="0.3">
      <c r="A2387" t="s">
        <v>11</v>
      </c>
      <c r="B2387">
        <v>9803565435</v>
      </c>
      <c r="C2387">
        <v>9</v>
      </c>
      <c r="D2387" t="s">
        <v>2402</v>
      </c>
      <c r="E2387" t="s">
        <v>13</v>
      </c>
      <c r="F2387" t="s">
        <v>39</v>
      </c>
      <c r="G2387">
        <v>474490</v>
      </c>
      <c r="H2387">
        <v>259223</v>
      </c>
      <c r="I2387">
        <v>6955</v>
      </c>
      <c r="J2387">
        <v>4092</v>
      </c>
      <c r="K2387">
        <v>941</v>
      </c>
    </row>
    <row r="2388" spans="1:11" x14ac:dyDescent="0.3">
      <c r="A2388" t="s">
        <v>11</v>
      </c>
      <c r="B2388">
        <v>1680678925</v>
      </c>
      <c r="C2388">
        <v>53</v>
      </c>
      <c r="D2388" t="s">
        <v>2403</v>
      </c>
      <c r="E2388" t="s">
        <v>13</v>
      </c>
      <c r="F2388" t="s">
        <v>16</v>
      </c>
      <c r="G2388">
        <v>885971</v>
      </c>
      <c r="H2388">
        <v>558711</v>
      </c>
      <c r="I2388">
        <v>69055</v>
      </c>
      <c r="J2388">
        <v>7136</v>
      </c>
      <c r="K2388">
        <v>2784</v>
      </c>
    </row>
    <row r="2389" spans="1:11" x14ac:dyDescent="0.3">
      <c r="A2389" t="s">
        <v>11</v>
      </c>
      <c r="B2389">
        <v>4650760418</v>
      </c>
      <c r="C2389">
        <v>57</v>
      </c>
      <c r="D2389" t="s">
        <v>2404</v>
      </c>
      <c r="E2389" t="s">
        <v>13</v>
      </c>
      <c r="F2389" t="s">
        <v>39</v>
      </c>
      <c r="G2389">
        <v>188032</v>
      </c>
      <c r="H2389">
        <v>48422</v>
      </c>
      <c r="I2389">
        <v>12480</v>
      </c>
      <c r="J2389">
        <v>150</v>
      </c>
      <c r="K2389">
        <v>92</v>
      </c>
    </row>
    <row r="2390" spans="1:11" x14ac:dyDescent="0.3">
      <c r="A2390" t="s">
        <v>11</v>
      </c>
      <c r="B2390">
        <v>1601135275</v>
      </c>
      <c r="C2390">
        <v>13</v>
      </c>
      <c r="D2390" t="s">
        <v>2405</v>
      </c>
      <c r="E2390" t="s">
        <v>13</v>
      </c>
      <c r="F2390" t="s">
        <v>16</v>
      </c>
      <c r="G2390">
        <v>136431</v>
      </c>
      <c r="H2390">
        <v>79723</v>
      </c>
      <c r="I2390">
        <v>354</v>
      </c>
      <c r="J2390">
        <v>1639</v>
      </c>
      <c r="K2390">
        <v>1011</v>
      </c>
    </row>
    <row r="2391" spans="1:11" x14ac:dyDescent="0.3">
      <c r="A2391" t="s">
        <v>11</v>
      </c>
      <c r="B2391">
        <v>8397138493</v>
      </c>
      <c r="C2391">
        <v>16</v>
      </c>
      <c r="D2391" t="s">
        <v>2406</v>
      </c>
      <c r="E2391" t="s">
        <v>13</v>
      </c>
      <c r="F2391" t="s">
        <v>39</v>
      </c>
      <c r="G2391">
        <v>208469</v>
      </c>
      <c r="H2391">
        <v>20454</v>
      </c>
      <c r="I2391">
        <v>3737</v>
      </c>
      <c r="J2391">
        <v>167</v>
      </c>
      <c r="K2391">
        <v>22</v>
      </c>
    </row>
    <row r="2392" spans="1:11" x14ac:dyDescent="0.3">
      <c r="A2392" t="s">
        <v>11</v>
      </c>
      <c r="B2392">
        <v>1899719569</v>
      </c>
      <c r="C2392">
        <v>19</v>
      </c>
      <c r="D2392" t="s">
        <v>2407</v>
      </c>
      <c r="E2392" t="s">
        <v>13</v>
      </c>
      <c r="F2392" t="s">
        <v>16</v>
      </c>
      <c r="G2392">
        <v>119194</v>
      </c>
      <c r="H2392">
        <v>10338</v>
      </c>
      <c r="I2392">
        <v>4078</v>
      </c>
      <c r="J2392">
        <v>111</v>
      </c>
      <c r="K2392">
        <v>16</v>
      </c>
    </row>
    <row r="2393" spans="1:11" x14ac:dyDescent="0.3">
      <c r="A2393" t="s">
        <v>11</v>
      </c>
      <c r="B2393">
        <v>9288394715</v>
      </c>
      <c r="C2393">
        <v>8</v>
      </c>
      <c r="D2393" t="s">
        <v>2408</v>
      </c>
      <c r="E2393" t="s">
        <v>13</v>
      </c>
      <c r="F2393" t="s">
        <v>16</v>
      </c>
      <c r="G2393">
        <v>492852</v>
      </c>
      <c r="H2393">
        <v>137375</v>
      </c>
      <c r="I2393">
        <v>307</v>
      </c>
      <c r="J2393">
        <v>718</v>
      </c>
      <c r="K2393">
        <v>242</v>
      </c>
    </row>
    <row r="2394" spans="1:11" x14ac:dyDescent="0.3">
      <c r="A2394" t="s">
        <v>11</v>
      </c>
      <c r="B2394">
        <v>2708192674</v>
      </c>
      <c r="C2394">
        <v>19</v>
      </c>
      <c r="D2394" t="s">
        <v>2409</v>
      </c>
      <c r="E2394" t="s">
        <v>13</v>
      </c>
      <c r="F2394" t="s">
        <v>16</v>
      </c>
      <c r="G2394">
        <v>839239</v>
      </c>
      <c r="H2394">
        <v>201773</v>
      </c>
      <c r="I2394">
        <v>14145</v>
      </c>
      <c r="J2394">
        <v>3073</v>
      </c>
      <c r="K2394">
        <v>1431</v>
      </c>
    </row>
    <row r="2395" spans="1:11" x14ac:dyDescent="0.3">
      <c r="A2395" t="s">
        <v>11</v>
      </c>
      <c r="B2395">
        <v>6732239706</v>
      </c>
      <c r="C2395">
        <v>26</v>
      </c>
      <c r="D2395" t="s">
        <v>2410</v>
      </c>
      <c r="E2395" t="s">
        <v>13</v>
      </c>
      <c r="F2395" t="s">
        <v>16</v>
      </c>
      <c r="G2395">
        <v>985473</v>
      </c>
      <c r="H2395">
        <v>186728</v>
      </c>
      <c r="I2395">
        <v>74415</v>
      </c>
      <c r="J2395">
        <v>552</v>
      </c>
      <c r="K2395">
        <v>61</v>
      </c>
    </row>
    <row r="2396" spans="1:11" x14ac:dyDescent="0.3">
      <c r="A2396" t="s">
        <v>11</v>
      </c>
      <c r="B2396">
        <v>7832902902</v>
      </c>
      <c r="C2396">
        <v>50</v>
      </c>
      <c r="D2396" t="s">
        <v>2411</v>
      </c>
      <c r="E2396" t="s">
        <v>13</v>
      </c>
      <c r="F2396" t="s">
        <v>14</v>
      </c>
      <c r="G2396">
        <v>370903</v>
      </c>
      <c r="H2396">
        <v>217801</v>
      </c>
      <c r="I2396">
        <v>67449</v>
      </c>
      <c r="J2396">
        <v>4532</v>
      </c>
      <c r="K2396">
        <v>1746</v>
      </c>
    </row>
    <row r="2397" spans="1:11" x14ac:dyDescent="0.3">
      <c r="A2397" t="s">
        <v>11</v>
      </c>
      <c r="B2397">
        <v>9688563979</v>
      </c>
      <c r="C2397">
        <v>16</v>
      </c>
      <c r="D2397" t="s">
        <v>2412</v>
      </c>
      <c r="E2397" t="s">
        <v>13</v>
      </c>
      <c r="F2397" t="s">
        <v>16</v>
      </c>
      <c r="G2397">
        <v>677894</v>
      </c>
      <c r="H2397">
        <v>21054</v>
      </c>
      <c r="I2397">
        <v>1428</v>
      </c>
      <c r="J2397">
        <v>80</v>
      </c>
      <c r="K2397">
        <v>24</v>
      </c>
    </row>
    <row r="2398" spans="1:11" x14ac:dyDescent="0.3">
      <c r="A2398" t="s">
        <v>11</v>
      </c>
      <c r="B2398">
        <v>6849096518</v>
      </c>
      <c r="C2398">
        <v>26</v>
      </c>
      <c r="D2398" t="s">
        <v>2413</v>
      </c>
      <c r="E2398" t="s">
        <v>13</v>
      </c>
      <c r="F2398" t="s">
        <v>16</v>
      </c>
      <c r="G2398">
        <v>802339</v>
      </c>
      <c r="H2398">
        <v>289000</v>
      </c>
      <c r="I2398">
        <v>65005</v>
      </c>
      <c r="J2398">
        <v>332</v>
      </c>
      <c r="K2398">
        <v>155</v>
      </c>
    </row>
    <row r="2399" spans="1:11" x14ac:dyDescent="0.3">
      <c r="A2399" t="s">
        <v>11</v>
      </c>
      <c r="B2399">
        <v>5910839436</v>
      </c>
      <c r="C2399">
        <v>13</v>
      </c>
      <c r="D2399" t="s">
        <v>2414</v>
      </c>
      <c r="E2399" t="s">
        <v>13</v>
      </c>
      <c r="F2399" t="s">
        <v>14</v>
      </c>
      <c r="G2399">
        <v>85575</v>
      </c>
      <c r="H2399">
        <v>47151</v>
      </c>
      <c r="I2399">
        <v>4074</v>
      </c>
      <c r="J2399">
        <v>990</v>
      </c>
      <c r="K2399">
        <v>498</v>
      </c>
    </row>
    <row r="2400" spans="1:11" x14ac:dyDescent="0.3">
      <c r="A2400" t="s">
        <v>11</v>
      </c>
      <c r="B2400">
        <v>7326391884</v>
      </c>
      <c r="C2400">
        <v>15</v>
      </c>
      <c r="D2400" t="s">
        <v>2415</v>
      </c>
      <c r="E2400" t="s">
        <v>13</v>
      </c>
      <c r="F2400" t="s">
        <v>16</v>
      </c>
      <c r="G2400">
        <v>776389</v>
      </c>
      <c r="H2400">
        <v>132984</v>
      </c>
      <c r="I2400">
        <v>5484</v>
      </c>
      <c r="J2400">
        <v>889</v>
      </c>
      <c r="K2400">
        <v>513</v>
      </c>
    </row>
    <row r="2401" spans="1:11" x14ac:dyDescent="0.3">
      <c r="A2401" t="s">
        <v>11</v>
      </c>
      <c r="B2401">
        <v>4446909442</v>
      </c>
      <c r="C2401">
        <v>18</v>
      </c>
      <c r="D2401" t="s">
        <v>2416</v>
      </c>
      <c r="E2401" t="s">
        <v>13</v>
      </c>
      <c r="F2401" t="s">
        <v>16</v>
      </c>
      <c r="G2401">
        <v>413232</v>
      </c>
      <c r="H2401">
        <v>46474</v>
      </c>
      <c r="I2401">
        <v>7594</v>
      </c>
      <c r="J2401">
        <v>41</v>
      </c>
      <c r="K2401">
        <v>8</v>
      </c>
    </row>
    <row r="2402" spans="1:11" x14ac:dyDescent="0.3">
      <c r="A2402" t="s">
        <v>11</v>
      </c>
      <c r="B2402">
        <v>4835144143</v>
      </c>
      <c r="C2402">
        <v>59</v>
      </c>
      <c r="D2402" t="s">
        <v>2417</v>
      </c>
      <c r="E2402" t="s">
        <v>13</v>
      </c>
      <c r="F2402" t="s">
        <v>16</v>
      </c>
      <c r="G2402">
        <v>340236</v>
      </c>
      <c r="H2402">
        <v>154289</v>
      </c>
      <c r="I2402">
        <v>14249</v>
      </c>
      <c r="J2402">
        <v>3576</v>
      </c>
      <c r="K2402">
        <v>366</v>
      </c>
    </row>
    <row r="2403" spans="1:11" x14ac:dyDescent="0.3">
      <c r="A2403" t="s">
        <v>11</v>
      </c>
      <c r="B2403">
        <v>2922129133</v>
      </c>
      <c r="C2403">
        <v>11</v>
      </c>
      <c r="D2403" t="s">
        <v>2418</v>
      </c>
      <c r="E2403" t="s">
        <v>13</v>
      </c>
      <c r="F2403" t="s">
        <v>14</v>
      </c>
      <c r="G2403">
        <v>901474</v>
      </c>
      <c r="H2403">
        <v>9785</v>
      </c>
      <c r="I2403">
        <v>1745</v>
      </c>
      <c r="J2403">
        <v>53</v>
      </c>
      <c r="K2403">
        <v>27</v>
      </c>
    </row>
    <row r="2404" spans="1:11" x14ac:dyDescent="0.3">
      <c r="A2404" t="s">
        <v>11</v>
      </c>
      <c r="B2404">
        <v>6905161942</v>
      </c>
      <c r="C2404">
        <v>7</v>
      </c>
      <c r="D2404" t="s">
        <v>2419</v>
      </c>
      <c r="E2404" t="s">
        <v>13</v>
      </c>
      <c r="F2404" t="s">
        <v>16</v>
      </c>
      <c r="G2404">
        <v>311337</v>
      </c>
      <c r="H2404">
        <v>61715</v>
      </c>
      <c r="I2404">
        <v>4813</v>
      </c>
      <c r="J2404">
        <v>1390</v>
      </c>
      <c r="K2404">
        <v>436</v>
      </c>
    </row>
    <row r="2405" spans="1:11" x14ac:dyDescent="0.3">
      <c r="A2405" t="s">
        <v>11</v>
      </c>
      <c r="B2405">
        <v>8585159871</v>
      </c>
      <c r="C2405">
        <v>47</v>
      </c>
      <c r="D2405" t="s">
        <v>2420</v>
      </c>
      <c r="E2405" t="s">
        <v>13</v>
      </c>
      <c r="F2405" t="s">
        <v>14</v>
      </c>
      <c r="G2405">
        <v>405241</v>
      </c>
      <c r="H2405">
        <v>249826</v>
      </c>
      <c r="I2405">
        <v>97783</v>
      </c>
      <c r="J2405">
        <v>50</v>
      </c>
      <c r="K2405">
        <v>26</v>
      </c>
    </row>
    <row r="2406" spans="1:11" x14ac:dyDescent="0.3">
      <c r="A2406" t="s">
        <v>11</v>
      </c>
      <c r="B2406">
        <v>6220211741</v>
      </c>
      <c r="C2406">
        <v>48</v>
      </c>
      <c r="D2406" t="s">
        <v>2421</v>
      </c>
      <c r="E2406" t="s">
        <v>13</v>
      </c>
      <c r="F2406" t="s">
        <v>16</v>
      </c>
      <c r="G2406">
        <v>377119</v>
      </c>
      <c r="H2406">
        <v>161993</v>
      </c>
      <c r="I2406">
        <v>31922</v>
      </c>
      <c r="J2406">
        <v>3908</v>
      </c>
      <c r="K2406">
        <v>1767</v>
      </c>
    </row>
    <row r="2407" spans="1:11" x14ac:dyDescent="0.3">
      <c r="A2407" t="s">
        <v>11</v>
      </c>
      <c r="B2407">
        <v>7729113897</v>
      </c>
      <c r="C2407">
        <v>14</v>
      </c>
      <c r="D2407" t="s">
        <v>2422</v>
      </c>
      <c r="E2407" t="s">
        <v>13</v>
      </c>
      <c r="F2407" t="s">
        <v>16</v>
      </c>
      <c r="G2407">
        <v>547232</v>
      </c>
      <c r="H2407">
        <v>343614</v>
      </c>
      <c r="I2407">
        <v>84768</v>
      </c>
      <c r="J2407">
        <v>4966</v>
      </c>
      <c r="K2407">
        <v>2844</v>
      </c>
    </row>
    <row r="2408" spans="1:11" x14ac:dyDescent="0.3">
      <c r="A2408" t="s">
        <v>11</v>
      </c>
      <c r="B2408">
        <v>8660282567</v>
      </c>
      <c r="C2408">
        <v>40</v>
      </c>
      <c r="D2408" t="s">
        <v>2423</v>
      </c>
      <c r="E2408" t="s">
        <v>13</v>
      </c>
      <c r="F2408" t="s">
        <v>14</v>
      </c>
      <c r="G2408">
        <v>965501</v>
      </c>
      <c r="H2408">
        <v>7560</v>
      </c>
      <c r="I2408">
        <v>1259</v>
      </c>
      <c r="J2408">
        <v>7</v>
      </c>
      <c r="K2408">
        <v>4</v>
      </c>
    </row>
    <row r="2409" spans="1:11" x14ac:dyDescent="0.3">
      <c r="A2409" t="s">
        <v>11</v>
      </c>
      <c r="B2409">
        <v>8474913258</v>
      </c>
      <c r="C2409">
        <v>30</v>
      </c>
      <c r="D2409" t="s">
        <v>2424</v>
      </c>
      <c r="E2409" t="s">
        <v>13</v>
      </c>
      <c r="F2409" t="s">
        <v>39</v>
      </c>
      <c r="G2409">
        <v>143480</v>
      </c>
      <c r="H2409">
        <v>60016</v>
      </c>
      <c r="I2409">
        <v>17159</v>
      </c>
      <c r="J2409">
        <v>1299</v>
      </c>
      <c r="K2409">
        <v>479</v>
      </c>
    </row>
    <row r="2410" spans="1:11" x14ac:dyDescent="0.3">
      <c r="A2410" t="s">
        <v>11</v>
      </c>
      <c r="B2410">
        <v>1434510000</v>
      </c>
      <c r="C2410">
        <v>52</v>
      </c>
      <c r="D2410" t="s">
        <v>2425</v>
      </c>
      <c r="E2410" t="s">
        <v>13</v>
      </c>
      <c r="F2410" t="s">
        <v>16</v>
      </c>
      <c r="G2410">
        <v>831306</v>
      </c>
      <c r="H2410">
        <v>247693</v>
      </c>
      <c r="I2410">
        <v>97702</v>
      </c>
      <c r="J2410">
        <v>4016</v>
      </c>
      <c r="K2410">
        <v>179</v>
      </c>
    </row>
    <row r="2411" spans="1:11" x14ac:dyDescent="0.3">
      <c r="A2411" t="s">
        <v>11</v>
      </c>
      <c r="B2411">
        <v>1771194189</v>
      </c>
      <c r="C2411">
        <v>30</v>
      </c>
      <c r="D2411" t="s">
        <v>2426</v>
      </c>
      <c r="E2411" t="s">
        <v>13</v>
      </c>
      <c r="F2411" t="s">
        <v>16</v>
      </c>
      <c r="G2411">
        <v>520845</v>
      </c>
      <c r="H2411">
        <v>79393</v>
      </c>
      <c r="I2411">
        <v>17351</v>
      </c>
      <c r="J2411">
        <v>70</v>
      </c>
      <c r="K2411">
        <v>34</v>
      </c>
    </row>
    <row r="2412" spans="1:11" x14ac:dyDescent="0.3">
      <c r="A2412" t="s">
        <v>11</v>
      </c>
      <c r="B2412">
        <v>8155904278</v>
      </c>
      <c r="C2412">
        <v>58</v>
      </c>
      <c r="D2412" t="s">
        <v>2427</v>
      </c>
      <c r="E2412" t="s">
        <v>13</v>
      </c>
      <c r="F2412" t="s">
        <v>16</v>
      </c>
      <c r="G2412">
        <v>868763</v>
      </c>
      <c r="H2412">
        <v>559276</v>
      </c>
      <c r="I2412">
        <v>115761</v>
      </c>
      <c r="J2412">
        <v>6492</v>
      </c>
      <c r="K2412">
        <v>30</v>
      </c>
    </row>
    <row r="2413" spans="1:11" x14ac:dyDescent="0.3">
      <c r="A2413" t="s">
        <v>11</v>
      </c>
      <c r="B2413">
        <v>2052287858</v>
      </c>
      <c r="C2413">
        <v>22</v>
      </c>
      <c r="D2413" t="s">
        <v>2428</v>
      </c>
      <c r="E2413" t="s">
        <v>13</v>
      </c>
      <c r="F2413" t="s">
        <v>16</v>
      </c>
      <c r="G2413">
        <v>942530</v>
      </c>
      <c r="H2413">
        <v>564151</v>
      </c>
      <c r="I2413">
        <v>75539</v>
      </c>
      <c r="J2413">
        <v>13231</v>
      </c>
      <c r="K2413">
        <v>1157</v>
      </c>
    </row>
    <row r="2414" spans="1:11" x14ac:dyDescent="0.3">
      <c r="A2414" t="s">
        <v>11</v>
      </c>
      <c r="B2414">
        <v>6552466909</v>
      </c>
      <c r="C2414">
        <v>5</v>
      </c>
      <c r="D2414" t="s">
        <v>2429</v>
      </c>
      <c r="E2414" t="s">
        <v>13</v>
      </c>
      <c r="F2414" t="s">
        <v>39</v>
      </c>
      <c r="G2414">
        <v>149682</v>
      </c>
      <c r="H2414">
        <v>65875</v>
      </c>
      <c r="I2414">
        <v>1982</v>
      </c>
      <c r="J2414">
        <v>708</v>
      </c>
      <c r="K2414">
        <v>284</v>
      </c>
    </row>
    <row r="2415" spans="1:11" x14ac:dyDescent="0.3">
      <c r="A2415" t="s">
        <v>11</v>
      </c>
      <c r="B2415">
        <v>7652261687</v>
      </c>
      <c r="C2415">
        <v>39</v>
      </c>
      <c r="D2415" t="s">
        <v>2430</v>
      </c>
      <c r="E2415" t="s">
        <v>13</v>
      </c>
      <c r="F2415" t="s">
        <v>16</v>
      </c>
      <c r="G2415">
        <v>180301</v>
      </c>
      <c r="H2415">
        <v>113737</v>
      </c>
      <c r="I2415">
        <v>2157</v>
      </c>
      <c r="J2415">
        <v>356</v>
      </c>
      <c r="K2415">
        <v>174</v>
      </c>
    </row>
    <row r="2416" spans="1:11" x14ac:dyDescent="0.3">
      <c r="A2416" t="s">
        <v>11</v>
      </c>
      <c r="B2416">
        <v>3830017414</v>
      </c>
      <c r="C2416">
        <v>26</v>
      </c>
      <c r="D2416" t="s">
        <v>2431</v>
      </c>
      <c r="E2416" t="s">
        <v>13</v>
      </c>
      <c r="F2416" t="s">
        <v>16</v>
      </c>
      <c r="G2416">
        <v>523062</v>
      </c>
      <c r="H2416">
        <v>348212</v>
      </c>
      <c r="I2416">
        <v>55910</v>
      </c>
      <c r="J2416">
        <v>4192</v>
      </c>
      <c r="K2416">
        <v>1019</v>
      </c>
    </row>
    <row r="2417" spans="1:11" x14ac:dyDescent="0.3">
      <c r="A2417" t="s">
        <v>11</v>
      </c>
      <c r="B2417">
        <v>8450302915</v>
      </c>
      <c r="C2417">
        <v>33</v>
      </c>
      <c r="D2417" t="s">
        <v>2432</v>
      </c>
      <c r="E2417" t="s">
        <v>13</v>
      </c>
      <c r="F2417" t="s">
        <v>14</v>
      </c>
      <c r="G2417">
        <v>108532</v>
      </c>
      <c r="H2417">
        <v>51710</v>
      </c>
      <c r="I2417">
        <v>10998</v>
      </c>
      <c r="J2417">
        <v>546</v>
      </c>
      <c r="K2417">
        <v>52</v>
      </c>
    </row>
    <row r="2418" spans="1:11" x14ac:dyDescent="0.3">
      <c r="A2418" t="s">
        <v>11</v>
      </c>
      <c r="B2418">
        <v>2115166416</v>
      </c>
      <c r="C2418">
        <v>27</v>
      </c>
      <c r="D2418" t="s">
        <v>2433</v>
      </c>
      <c r="E2418" t="s">
        <v>13</v>
      </c>
      <c r="F2418" t="s">
        <v>39</v>
      </c>
      <c r="G2418">
        <v>514363</v>
      </c>
      <c r="H2418">
        <v>230474</v>
      </c>
      <c r="I2418">
        <v>22417</v>
      </c>
      <c r="J2418">
        <v>1784</v>
      </c>
      <c r="K2418">
        <v>248</v>
      </c>
    </row>
    <row r="2419" spans="1:11" x14ac:dyDescent="0.3">
      <c r="A2419" t="s">
        <v>11</v>
      </c>
      <c r="B2419">
        <v>8539982523</v>
      </c>
      <c r="C2419">
        <v>11</v>
      </c>
      <c r="D2419" t="s">
        <v>2434</v>
      </c>
      <c r="E2419" t="s">
        <v>13</v>
      </c>
      <c r="F2419" t="s">
        <v>16</v>
      </c>
      <c r="G2419">
        <v>831150</v>
      </c>
      <c r="H2419">
        <v>289623</v>
      </c>
      <c r="I2419">
        <v>105627</v>
      </c>
      <c r="J2419">
        <v>3770</v>
      </c>
      <c r="K2419">
        <v>1530</v>
      </c>
    </row>
    <row r="2420" spans="1:11" x14ac:dyDescent="0.3">
      <c r="A2420" t="s">
        <v>11</v>
      </c>
      <c r="B2420">
        <v>5598168481</v>
      </c>
      <c r="C2420">
        <v>34</v>
      </c>
      <c r="D2420" t="s">
        <v>2435</v>
      </c>
      <c r="E2420" t="s">
        <v>13</v>
      </c>
      <c r="F2420" t="s">
        <v>14</v>
      </c>
      <c r="G2420">
        <v>15775</v>
      </c>
      <c r="H2420">
        <v>1993</v>
      </c>
      <c r="I2420">
        <v>728</v>
      </c>
      <c r="J2420">
        <v>39</v>
      </c>
      <c r="K2420">
        <v>8</v>
      </c>
    </row>
    <row r="2421" spans="1:11" x14ac:dyDescent="0.3">
      <c r="A2421" t="s">
        <v>11</v>
      </c>
      <c r="B2421">
        <v>4629147378</v>
      </c>
      <c r="C2421">
        <v>37</v>
      </c>
      <c r="D2421" t="s">
        <v>2436</v>
      </c>
      <c r="E2421" t="s">
        <v>13</v>
      </c>
      <c r="F2421" t="s">
        <v>16</v>
      </c>
      <c r="G2421">
        <v>581221</v>
      </c>
      <c r="H2421">
        <v>379749</v>
      </c>
      <c r="I2421">
        <v>110417</v>
      </c>
      <c r="J2421">
        <v>1907</v>
      </c>
      <c r="K2421">
        <v>71</v>
      </c>
    </row>
    <row r="2422" spans="1:11" x14ac:dyDescent="0.3">
      <c r="A2422" t="s">
        <v>11</v>
      </c>
      <c r="B2422">
        <v>1566827767</v>
      </c>
      <c r="C2422">
        <v>43</v>
      </c>
      <c r="D2422" t="s">
        <v>2437</v>
      </c>
      <c r="E2422" t="s">
        <v>13</v>
      </c>
      <c r="F2422" t="s">
        <v>14</v>
      </c>
      <c r="G2422">
        <v>521458</v>
      </c>
      <c r="H2422">
        <v>110675</v>
      </c>
      <c r="I2422">
        <v>8704</v>
      </c>
      <c r="J2422">
        <v>1941</v>
      </c>
      <c r="K2422">
        <v>801</v>
      </c>
    </row>
    <row r="2423" spans="1:11" x14ac:dyDescent="0.3">
      <c r="A2423" t="s">
        <v>11</v>
      </c>
      <c r="B2423">
        <v>9847441859</v>
      </c>
      <c r="C2423">
        <v>16</v>
      </c>
      <c r="D2423" t="s">
        <v>2438</v>
      </c>
      <c r="E2423" t="s">
        <v>13</v>
      </c>
      <c r="F2423" t="s">
        <v>16</v>
      </c>
      <c r="G2423">
        <v>534021</v>
      </c>
      <c r="H2423">
        <v>153492</v>
      </c>
      <c r="I2423">
        <v>57235</v>
      </c>
      <c r="J2423">
        <v>3486</v>
      </c>
      <c r="K2423">
        <v>1902</v>
      </c>
    </row>
    <row r="2424" spans="1:11" x14ac:dyDescent="0.3">
      <c r="A2424" t="s">
        <v>11</v>
      </c>
      <c r="B2424">
        <v>7060466690</v>
      </c>
      <c r="C2424">
        <v>8</v>
      </c>
      <c r="D2424" t="s">
        <v>2439</v>
      </c>
      <c r="E2424" t="s">
        <v>13</v>
      </c>
      <c r="F2424" t="s">
        <v>39</v>
      </c>
      <c r="G2424">
        <v>138026</v>
      </c>
      <c r="H2424">
        <v>84148</v>
      </c>
      <c r="I2424">
        <v>21038</v>
      </c>
      <c r="J2424">
        <v>2004</v>
      </c>
      <c r="K2424">
        <v>1036</v>
      </c>
    </row>
    <row r="2425" spans="1:11" x14ac:dyDescent="0.3">
      <c r="A2425" t="s">
        <v>11</v>
      </c>
      <c r="B2425">
        <v>3290097225</v>
      </c>
      <c r="C2425">
        <v>49</v>
      </c>
      <c r="D2425" t="s">
        <v>2440</v>
      </c>
      <c r="E2425" t="s">
        <v>13</v>
      </c>
      <c r="F2425" t="s">
        <v>16</v>
      </c>
      <c r="G2425">
        <v>677825</v>
      </c>
      <c r="H2425">
        <v>228259</v>
      </c>
      <c r="I2425">
        <v>3781</v>
      </c>
      <c r="J2425">
        <v>3028</v>
      </c>
      <c r="K2425">
        <v>1829</v>
      </c>
    </row>
    <row r="2426" spans="1:11" x14ac:dyDescent="0.3">
      <c r="A2426" t="s">
        <v>11</v>
      </c>
      <c r="B2426">
        <v>7533960859</v>
      </c>
      <c r="C2426">
        <v>28</v>
      </c>
      <c r="D2426" t="s">
        <v>2441</v>
      </c>
      <c r="E2426" t="s">
        <v>13</v>
      </c>
      <c r="F2426" t="s">
        <v>16</v>
      </c>
      <c r="G2426">
        <v>249759</v>
      </c>
      <c r="H2426">
        <v>98862</v>
      </c>
      <c r="I2426">
        <v>23496</v>
      </c>
      <c r="J2426">
        <v>2308</v>
      </c>
      <c r="K2426">
        <v>1011</v>
      </c>
    </row>
    <row r="2427" spans="1:11" x14ac:dyDescent="0.3">
      <c r="A2427" t="s">
        <v>11</v>
      </c>
      <c r="B2427">
        <v>6461199816</v>
      </c>
      <c r="C2427">
        <v>22</v>
      </c>
      <c r="D2427" t="s">
        <v>2442</v>
      </c>
      <c r="E2427" t="s">
        <v>13</v>
      </c>
      <c r="F2427" t="s">
        <v>16</v>
      </c>
      <c r="G2427">
        <v>119057</v>
      </c>
      <c r="H2427">
        <v>23288</v>
      </c>
      <c r="I2427">
        <v>6029</v>
      </c>
      <c r="J2427">
        <v>317</v>
      </c>
      <c r="K2427">
        <v>198</v>
      </c>
    </row>
    <row r="2428" spans="1:11" x14ac:dyDescent="0.3">
      <c r="A2428" t="s">
        <v>11</v>
      </c>
      <c r="B2428">
        <v>8402578105</v>
      </c>
      <c r="C2428">
        <v>38</v>
      </c>
      <c r="D2428" t="s">
        <v>2443</v>
      </c>
      <c r="E2428" t="s">
        <v>13</v>
      </c>
      <c r="F2428" t="s">
        <v>16</v>
      </c>
      <c r="G2428">
        <v>840215</v>
      </c>
      <c r="H2428">
        <v>409036</v>
      </c>
      <c r="I2428">
        <v>124676</v>
      </c>
      <c r="J2428">
        <v>9812</v>
      </c>
      <c r="K2428">
        <v>5505</v>
      </c>
    </row>
    <row r="2429" spans="1:11" x14ac:dyDescent="0.3">
      <c r="A2429" t="s">
        <v>11</v>
      </c>
      <c r="B2429">
        <v>5946402374</v>
      </c>
      <c r="C2429">
        <v>59</v>
      </c>
      <c r="D2429" t="s">
        <v>2444</v>
      </c>
      <c r="E2429" t="s">
        <v>13</v>
      </c>
      <c r="F2429" t="s">
        <v>16</v>
      </c>
      <c r="G2429">
        <v>365416</v>
      </c>
      <c r="H2429">
        <v>6969</v>
      </c>
      <c r="I2429">
        <v>1805</v>
      </c>
      <c r="J2429">
        <v>126</v>
      </c>
      <c r="K2429">
        <v>55</v>
      </c>
    </row>
    <row r="2430" spans="1:11" x14ac:dyDescent="0.3">
      <c r="A2430" t="s">
        <v>11</v>
      </c>
      <c r="B2430">
        <v>5992359231</v>
      </c>
      <c r="C2430">
        <v>23</v>
      </c>
      <c r="D2430" t="s">
        <v>2445</v>
      </c>
      <c r="E2430" t="s">
        <v>13</v>
      </c>
      <c r="F2430" t="s">
        <v>16</v>
      </c>
      <c r="G2430">
        <v>747514</v>
      </c>
      <c r="H2430">
        <v>494733</v>
      </c>
      <c r="I2430">
        <v>132757</v>
      </c>
      <c r="J2430">
        <v>10484</v>
      </c>
      <c r="K2430">
        <v>6588</v>
      </c>
    </row>
    <row r="2431" spans="1:11" x14ac:dyDescent="0.3">
      <c r="A2431" t="s">
        <v>11</v>
      </c>
      <c r="B2431">
        <v>4638582884</v>
      </c>
      <c r="C2431">
        <v>28</v>
      </c>
      <c r="D2431" t="s">
        <v>2446</v>
      </c>
      <c r="E2431" t="s">
        <v>13</v>
      </c>
      <c r="F2431" t="s">
        <v>16</v>
      </c>
      <c r="G2431">
        <v>509860</v>
      </c>
      <c r="H2431">
        <v>282827</v>
      </c>
      <c r="I2431">
        <v>47443</v>
      </c>
      <c r="J2431">
        <v>2295</v>
      </c>
      <c r="K2431">
        <v>334</v>
      </c>
    </row>
    <row r="2432" spans="1:11" x14ac:dyDescent="0.3">
      <c r="A2432" t="s">
        <v>11</v>
      </c>
      <c r="B2432">
        <v>7499400272</v>
      </c>
      <c r="C2432">
        <v>6</v>
      </c>
      <c r="D2432" t="s">
        <v>2447</v>
      </c>
      <c r="E2432" t="s">
        <v>13</v>
      </c>
      <c r="F2432" t="s">
        <v>16</v>
      </c>
      <c r="G2432">
        <v>342611</v>
      </c>
      <c r="H2432">
        <v>196381</v>
      </c>
      <c r="I2432">
        <v>15976</v>
      </c>
      <c r="J2432">
        <v>4100</v>
      </c>
      <c r="K2432">
        <v>452</v>
      </c>
    </row>
    <row r="2433" spans="1:11" x14ac:dyDescent="0.3">
      <c r="A2433" t="s">
        <v>11</v>
      </c>
      <c r="B2433">
        <v>4160622630</v>
      </c>
      <c r="C2433">
        <v>57</v>
      </c>
      <c r="D2433" t="s">
        <v>2448</v>
      </c>
      <c r="E2433" t="s">
        <v>13</v>
      </c>
      <c r="F2433" t="s">
        <v>14</v>
      </c>
      <c r="G2433">
        <v>77087</v>
      </c>
      <c r="H2433">
        <v>51082</v>
      </c>
      <c r="I2433">
        <v>3352</v>
      </c>
      <c r="J2433">
        <v>113</v>
      </c>
      <c r="K2433">
        <v>62</v>
      </c>
    </row>
    <row r="2434" spans="1:11" x14ac:dyDescent="0.3">
      <c r="A2434" t="s">
        <v>11</v>
      </c>
      <c r="B2434">
        <v>6861862634</v>
      </c>
      <c r="C2434">
        <v>60</v>
      </c>
      <c r="D2434" t="s">
        <v>2449</v>
      </c>
      <c r="E2434" t="s">
        <v>13</v>
      </c>
      <c r="F2434" t="s">
        <v>16</v>
      </c>
      <c r="G2434">
        <v>918098</v>
      </c>
      <c r="H2434">
        <v>320363</v>
      </c>
      <c r="I2434">
        <v>69486</v>
      </c>
      <c r="J2434">
        <v>5988</v>
      </c>
      <c r="K2434">
        <v>2231</v>
      </c>
    </row>
    <row r="2435" spans="1:11" x14ac:dyDescent="0.3">
      <c r="A2435" t="s">
        <v>11</v>
      </c>
      <c r="B2435">
        <v>6005650917</v>
      </c>
      <c r="C2435">
        <v>51</v>
      </c>
      <c r="D2435" t="s">
        <v>2450</v>
      </c>
      <c r="E2435" t="s">
        <v>13</v>
      </c>
      <c r="F2435" t="s">
        <v>16</v>
      </c>
      <c r="G2435">
        <v>162246</v>
      </c>
      <c r="H2435">
        <v>85895</v>
      </c>
      <c r="I2435">
        <v>27228</v>
      </c>
      <c r="J2435">
        <v>881</v>
      </c>
      <c r="K2435">
        <v>547</v>
      </c>
    </row>
    <row r="2436" spans="1:11" x14ac:dyDescent="0.3">
      <c r="A2436" t="s">
        <v>11</v>
      </c>
      <c r="B2436">
        <v>2159673839</v>
      </c>
      <c r="C2436">
        <v>15</v>
      </c>
      <c r="D2436" t="s">
        <v>2451</v>
      </c>
      <c r="E2436" t="s">
        <v>13</v>
      </c>
      <c r="F2436" t="s">
        <v>16</v>
      </c>
      <c r="G2436">
        <v>518369</v>
      </c>
      <c r="H2436">
        <v>89223</v>
      </c>
      <c r="I2436">
        <v>34978</v>
      </c>
      <c r="J2436">
        <v>1721</v>
      </c>
      <c r="K2436">
        <v>518</v>
      </c>
    </row>
    <row r="2437" spans="1:11" x14ac:dyDescent="0.3">
      <c r="A2437" t="s">
        <v>11</v>
      </c>
      <c r="B2437">
        <v>9161189067</v>
      </c>
      <c r="C2437">
        <v>44</v>
      </c>
      <c r="D2437" t="s">
        <v>2452</v>
      </c>
      <c r="E2437" t="s">
        <v>13</v>
      </c>
      <c r="F2437" t="s">
        <v>16</v>
      </c>
      <c r="G2437">
        <v>239702</v>
      </c>
      <c r="H2437">
        <v>53186</v>
      </c>
      <c r="I2437">
        <v>3621</v>
      </c>
      <c r="J2437">
        <v>1244</v>
      </c>
      <c r="K2437">
        <v>3</v>
      </c>
    </row>
    <row r="2438" spans="1:11" x14ac:dyDescent="0.3">
      <c r="A2438" t="s">
        <v>11</v>
      </c>
      <c r="B2438">
        <v>8198614157</v>
      </c>
      <c r="C2438">
        <v>45</v>
      </c>
      <c r="D2438" t="s">
        <v>2453</v>
      </c>
      <c r="E2438" t="s">
        <v>13</v>
      </c>
      <c r="F2438" t="s">
        <v>16</v>
      </c>
      <c r="G2438">
        <v>659388</v>
      </c>
      <c r="H2438">
        <v>260707</v>
      </c>
      <c r="I2438">
        <v>66844</v>
      </c>
      <c r="J2438">
        <v>2537</v>
      </c>
      <c r="K2438">
        <v>1213</v>
      </c>
    </row>
    <row r="2439" spans="1:11" x14ac:dyDescent="0.3">
      <c r="A2439" t="s">
        <v>11</v>
      </c>
      <c r="B2439">
        <v>8635868477</v>
      </c>
      <c r="C2439">
        <v>21</v>
      </c>
      <c r="D2439" t="s">
        <v>2454</v>
      </c>
      <c r="E2439" t="s">
        <v>13</v>
      </c>
      <c r="F2439" t="s">
        <v>39</v>
      </c>
      <c r="G2439">
        <v>311923</v>
      </c>
      <c r="H2439">
        <v>118203</v>
      </c>
      <c r="I2439">
        <v>38298</v>
      </c>
      <c r="J2439">
        <v>1815</v>
      </c>
      <c r="K2439">
        <v>992</v>
      </c>
    </row>
    <row r="2440" spans="1:11" x14ac:dyDescent="0.3">
      <c r="A2440" t="s">
        <v>11</v>
      </c>
      <c r="B2440">
        <v>2323033340</v>
      </c>
      <c r="C2440">
        <v>43</v>
      </c>
      <c r="D2440" t="s">
        <v>2455</v>
      </c>
      <c r="E2440" t="s">
        <v>13</v>
      </c>
      <c r="F2440" t="s">
        <v>14</v>
      </c>
      <c r="G2440">
        <v>897588</v>
      </c>
      <c r="H2440">
        <v>353937</v>
      </c>
      <c r="I2440">
        <v>112766</v>
      </c>
      <c r="J2440">
        <v>8395</v>
      </c>
      <c r="K2440">
        <v>5522</v>
      </c>
    </row>
    <row r="2441" spans="1:11" x14ac:dyDescent="0.3">
      <c r="A2441" t="s">
        <v>11</v>
      </c>
      <c r="B2441">
        <v>1617684593</v>
      </c>
      <c r="C2441">
        <v>9</v>
      </c>
      <c r="D2441" t="s">
        <v>2456</v>
      </c>
      <c r="E2441" t="s">
        <v>13</v>
      </c>
      <c r="F2441" t="s">
        <v>16</v>
      </c>
      <c r="G2441">
        <v>530971</v>
      </c>
      <c r="H2441">
        <v>151439</v>
      </c>
      <c r="I2441">
        <v>14106</v>
      </c>
      <c r="J2441">
        <v>1710</v>
      </c>
      <c r="K2441">
        <v>796</v>
      </c>
    </row>
    <row r="2442" spans="1:11" x14ac:dyDescent="0.3">
      <c r="A2442" t="s">
        <v>11</v>
      </c>
      <c r="B2442">
        <v>8067519710</v>
      </c>
      <c r="C2442">
        <v>6</v>
      </c>
      <c r="D2442" t="s">
        <v>2457</v>
      </c>
      <c r="E2442" t="s">
        <v>13</v>
      </c>
      <c r="F2442" t="s">
        <v>14</v>
      </c>
      <c r="G2442">
        <v>916011</v>
      </c>
      <c r="H2442">
        <v>472724</v>
      </c>
      <c r="I2442">
        <v>106595</v>
      </c>
      <c r="J2442">
        <v>9134</v>
      </c>
      <c r="K2442">
        <v>166</v>
      </c>
    </row>
    <row r="2443" spans="1:11" x14ac:dyDescent="0.3">
      <c r="A2443" t="s">
        <v>11</v>
      </c>
      <c r="B2443">
        <v>3397816545</v>
      </c>
      <c r="C2443">
        <v>23</v>
      </c>
      <c r="D2443" t="s">
        <v>2458</v>
      </c>
      <c r="E2443" t="s">
        <v>13</v>
      </c>
      <c r="F2443" t="s">
        <v>16</v>
      </c>
      <c r="G2443">
        <v>794105</v>
      </c>
      <c r="H2443">
        <v>383258</v>
      </c>
      <c r="I2443">
        <v>19088</v>
      </c>
      <c r="J2443">
        <v>7168</v>
      </c>
      <c r="K2443">
        <v>957</v>
      </c>
    </row>
    <row r="2444" spans="1:11" x14ac:dyDescent="0.3">
      <c r="A2444" t="s">
        <v>11</v>
      </c>
      <c r="B2444">
        <v>3881114884</v>
      </c>
      <c r="C2444">
        <v>25</v>
      </c>
      <c r="D2444" t="s">
        <v>2459</v>
      </c>
      <c r="E2444" t="s">
        <v>13</v>
      </c>
      <c r="F2444" t="s">
        <v>16</v>
      </c>
      <c r="G2444">
        <v>718186</v>
      </c>
      <c r="H2444">
        <v>467037</v>
      </c>
      <c r="I2444">
        <v>166253</v>
      </c>
      <c r="J2444">
        <v>8521</v>
      </c>
      <c r="K2444">
        <v>644</v>
      </c>
    </row>
    <row r="2445" spans="1:11" x14ac:dyDescent="0.3">
      <c r="A2445" t="s">
        <v>11</v>
      </c>
      <c r="B2445">
        <v>7309177152</v>
      </c>
      <c r="C2445">
        <v>21</v>
      </c>
      <c r="D2445" t="s">
        <v>2460</v>
      </c>
      <c r="E2445" t="s">
        <v>13</v>
      </c>
      <c r="F2445" t="s">
        <v>16</v>
      </c>
      <c r="G2445">
        <v>378147</v>
      </c>
      <c r="H2445">
        <v>192124</v>
      </c>
      <c r="I2445">
        <v>4784</v>
      </c>
      <c r="J2445">
        <v>2658</v>
      </c>
      <c r="K2445">
        <v>1232</v>
      </c>
    </row>
    <row r="2446" spans="1:11" x14ac:dyDescent="0.3">
      <c r="A2446" t="s">
        <v>11</v>
      </c>
      <c r="B2446">
        <v>6954020250</v>
      </c>
      <c r="C2446">
        <v>25</v>
      </c>
      <c r="D2446" t="s">
        <v>2461</v>
      </c>
      <c r="E2446" t="s">
        <v>13</v>
      </c>
      <c r="F2446" t="s">
        <v>16</v>
      </c>
      <c r="G2446">
        <v>986313</v>
      </c>
      <c r="H2446">
        <v>607128</v>
      </c>
      <c r="I2446">
        <v>142800</v>
      </c>
      <c r="J2446">
        <v>4112</v>
      </c>
      <c r="K2446">
        <v>2109</v>
      </c>
    </row>
    <row r="2447" spans="1:11" x14ac:dyDescent="0.3">
      <c r="A2447" t="s">
        <v>11</v>
      </c>
      <c r="B2447">
        <v>2011031137</v>
      </c>
      <c r="C2447">
        <v>41</v>
      </c>
      <c r="D2447" t="s">
        <v>2462</v>
      </c>
      <c r="E2447" t="s">
        <v>13</v>
      </c>
      <c r="F2447" t="s">
        <v>16</v>
      </c>
      <c r="G2447">
        <v>367063</v>
      </c>
      <c r="H2447">
        <v>26121</v>
      </c>
      <c r="I2447">
        <v>2909</v>
      </c>
      <c r="J2447">
        <v>66</v>
      </c>
      <c r="K2447">
        <v>36</v>
      </c>
    </row>
    <row r="2448" spans="1:11" x14ac:dyDescent="0.3">
      <c r="A2448" t="s">
        <v>11</v>
      </c>
      <c r="B2448">
        <v>9715423156</v>
      </c>
      <c r="C2448">
        <v>46</v>
      </c>
      <c r="D2448" t="s">
        <v>2463</v>
      </c>
      <c r="E2448" t="s">
        <v>13</v>
      </c>
      <c r="F2448" t="s">
        <v>16</v>
      </c>
      <c r="G2448">
        <v>997365</v>
      </c>
      <c r="H2448">
        <v>657830</v>
      </c>
      <c r="I2448">
        <v>256130</v>
      </c>
      <c r="J2448">
        <v>4908</v>
      </c>
      <c r="K2448">
        <v>904</v>
      </c>
    </row>
    <row r="2449" spans="1:11" x14ac:dyDescent="0.3">
      <c r="A2449" t="s">
        <v>11</v>
      </c>
      <c r="B2449">
        <v>2367829921</v>
      </c>
      <c r="C2449">
        <v>42</v>
      </c>
      <c r="D2449" t="s">
        <v>2464</v>
      </c>
      <c r="E2449" t="s">
        <v>13</v>
      </c>
      <c r="F2449" t="s">
        <v>14</v>
      </c>
      <c r="G2449">
        <v>365838</v>
      </c>
      <c r="H2449">
        <v>122226</v>
      </c>
      <c r="I2449">
        <v>26547</v>
      </c>
      <c r="J2449">
        <v>1991</v>
      </c>
      <c r="K2449">
        <v>1105</v>
      </c>
    </row>
    <row r="2450" spans="1:11" x14ac:dyDescent="0.3">
      <c r="A2450" t="s">
        <v>11</v>
      </c>
      <c r="B2450">
        <v>9152381462</v>
      </c>
      <c r="C2450">
        <v>56</v>
      </c>
      <c r="D2450" t="s">
        <v>2465</v>
      </c>
      <c r="E2450" t="s">
        <v>13</v>
      </c>
      <c r="F2450" t="s">
        <v>16</v>
      </c>
      <c r="G2450">
        <v>17933</v>
      </c>
      <c r="H2450">
        <v>3000</v>
      </c>
      <c r="I2450">
        <v>307</v>
      </c>
      <c r="J2450">
        <v>1</v>
      </c>
      <c r="K2450">
        <v>0</v>
      </c>
    </row>
    <row r="2451" spans="1:11" x14ac:dyDescent="0.3">
      <c r="A2451" t="s">
        <v>11</v>
      </c>
      <c r="B2451">
        <v>2221249194</v>
      </c>
      <c r="C2451">
        <v>36</v>
      </c>
      <c r="D2451" t="s">
        <v>2466</v>
      </c>
      <c r="E2451" t="s">
        <v>13</v>
      </c>
      <c r="F2451" t="s">
        <v>16</v>
      </c>
      <c r="G2451">
        <v>842723</v>
      </c>
      <c r="H2451">
        <v>253563</v>
      </c>
      <c r="I2451">
        <v>50246</v>
      </c>
      <c r="J2451">
        <v>391</v>
      </c>
      <c r="K2451">
        <v>155</v>
      </c>
    </row>
    <row r="2452" spans="1:11" x14ac:dyDescent="0.3">
      <c r="A2452" t="s">
        <v>11</v>
      </c>
      <c r="B2452">
        <v>7662495461</v>
      </c>
      <c r="C2452">
        <v>32</v>
      </c>
      <c r="D2452" t="s">
        <v>2467</v>
      </c>
      <c r="E2452" t="s">
        <v>13</v>
      </c>
      <c r="F2452" t="s">
        <v>16</v>
      </c>
      <c r="G2452">
        <v>522249</v>
      </c>
      <c r="H2452">
        <v>106251</v>
      </c>
      <c r="I2452">
        <v>4227</v>
      </c>
      <c r="J2452">
        <v>1136</v>
      </c>
      <c r="K2452">
        <v>503</v>
      </c>
    </row>
    <row r="2453" spans="1:11" x14ac:dyDescent="0.3">
      <c r="A2453" t="s">
        <v>11</v>
      </c>
      <c r="B2453">
        <v>5943181983</v>
      </c>
      <c r="C2453">
        <v>52</v>
      </c>
      <c r="D2453" t="s">
        <v>2468</v>
      </c>
      <c r="E2453" t="s">
        <v>13</v>
      </c>
      <c r="F2453" t="s">
        <v>16</v>
      </c>
      <c r="G2453">
        <v>34150</v>
      </c>
      <c r="H2453">
        <v>9074</v>
      </c>
      <c r="I2453">
        <v>1537</v>
      </c>
      <c r="J2453">
        <v>91</v>
      </c>
      <c r="K2453">
        <v>36</v>
      </c>
    </row>
    <row r="2454" spans="1:11" x14ac:dyDescent="0.3">
      <c r="A2454" t="s">
        <v>11</v>
      </c>
      <c r="B2454">
        <v>2095664521</v>
      </c>
      <c r="C2454">
        <v>29</v>
      </c>
      <c r="D2454" t="s">
        <v>2469</v>
      </c>
      <c r="E2454" t="s">
        <v>13</v>
      </c>
      <c r="F2454" t="s">
        <v>16</v>
      </c>
      <c r="G2454">
        <v>140250</v>
      </c>
      <c r="H2454">
        <v>66659</v>
      </c>
      <c r="I2454">
        <v>19107</v>
      </c>
      <c r="J2454">
        <v>819</v>
      </c>
      <c r="K2454">
        <v>69</v>
      </c>
    </row>
    <row r="2455" spans="1:11" x14ac:dyDescent="0.3">
      <c r="A2455" t="s">
        <v>11</v>
      </c>
      <c r="B2455">
        <v>9891352407</v>
      </c>
      <c r="C2455">
        <v>55</v>
      </c>
      <c r="D2455" t="s">
        <v>2470</v>
      </c>
      <c r="E2455" t="s">
        <v>13</v>
      </c>
      <c r="F2455" t="s">
        <v>16</v>
      </c>
      <c r="G2455">
        <v>853571</v>
      </c>
      <c r="H2455">
        <v>390015</v>
      </c>
      <c r="I2455">
        <v>106781</v>
      </c>
      <c r="J2455">
        <v>6359</v>
      </c>
      <c r="K2455">
        <v>2550</v>
      </c>
    </row>
    <row r="2456" spans="1:11" x14ac:dyDescent="0.3">
      <c r="A2456" t="s">
        <v>11</v>
      </c>
      <c r="B2456">
        <v>4369772056</v>
      </c>
      <c r="C2456">
        <v>36</v>
      </c>
      <c r="D2456" t="s">
        <v>2471</v>
      </c>
      <c r="E2456" t="s">
        <v>13</v>
      </c>
      <c r="F2456" t="s">
        <v>16</v>
      </c>
      <c r="G2456">
        <v>969970</v>
      </c>
      <c r="H2456">
        <v>164460</v>
      </c>
      <c r="I2456">
        <v>1893</v>
      </c>
      <c r="J2456">
        <v>3394</v>
      </c>
      <c r="K2456">
        <v>1072</v>
      </c>
    </row>
    <row r="2457" spans="1:11" x14ac:dyDescent="0.3">
      <c r="A2457" t="s">
        <v>11</v>
      </c>
      <c r="B2457">
        <v>4066500760</v>
      </c>
      <c r="C2457">
        <v>37</v>
      </c>
      <c r="D2457" t="s">
        <v>2472</v>
      </c>
      <c r="E2457" t="s">
        <v>13</v>
      </c>
      <c r="F2457" t="s">
        <v>16</v>
      </c>
      <c r="G2457">
        <v>1784</v>
      </c>
      <c r="H2457">
        <v>1153</v>
      </c>
      <c r="I2457">
        <v>179</v>
      </c>
      <c r="J2457">
        <v>4</v>
      </c>
      <c r="K2457">
        <v>1</v>
      </c>
    </row>
    <row r="2458" spans="1:11" x14ac:dyDescent="0.3">
      <c r="A2458" t="s">
        <v>11</v>
      </c>
      <c r="B2458">
        <v>4736986276</v>
      </c>
      <c r="C2458">
        <v>5</v>
      </c>
      <c r="D2458" t="s">
        <v>2473</v>
      </c>
      <c r="E2458" t="s">
        <v>13</v>
      </c>
      <c r="F2458" t="s">
        <v>16</v>
      </c>
      <c r="G2458">
        <v>101679</v>
      </c>
      <c r="H2458">
        <v>36376</v>
      </c>
      <c r="I2458">
        <v>14057</v>
      </c>
      <c r="J2458">
        <v>145</v>
      </c>
      <c r="K2458">
        <v>79</v>
      </c>
    </row>
    <row r="2459" spans="1:11" x14ac:dyDescent="0.3">
      <c r="A2459" t="s">
        <v>11</v>
      </c>
      <c r="B2459">
        <v>8713226768</v>
      </c>
      <c r="C2459">
        <v>6</v>
      </c>
      <c r="D2459" t="s">
        <v>2474</v>
      </c>
      <c r="E2459" t="s">
        <v>13</v>
      </c>
      <c r="F2459" t="s">
        <v>14</v>
      </c>
      <c r="G2459">
        <v>718438</v>
      </c>
      <c r="H2459">
        <v>113465</v>
      </c>
      <c r="I2459">
        <v>5977</v>
      </c>
      <c r="J2459">
        <v>1106</v>
      </c>
      <c r="K2459">
        <v>610</v>
      </c>
    </row>
    <row r="2460" spans="1:11" x14ac:dyDescent="0.3">
      <c r="A2460" t="s">
        <v>11</v>
      </c>
      <c r="B2460">
        <v>5800887481</v>
      </c>
      <c r="C2460">
        <v>54</v>
      </c>
      <c r="D2460" t="s">
        <v>2475</v>
      </c>
      <c r="E2460" t="s">
        <v>13</v>
      </c>
      <c r="F2460" t="s">
        <v>14</v>
      </c>
      <c r="G2460">
        <v>142990</v>
      </c>
      <c r="H2460">
        <v>75443</v>
      </c>
      <c r="I2460">
        <v>2741</v>
      </c>
      <c r="J2460">
        <v>798</v>
      </c>
      <c r="K2460">
        <v>283</v>
      </c>
    </row>
    <row r="2461" spans="1:11" x14ac:dyDescent="0.3">
      <c r="A2461" t="s">
        <v>11</v>
      </c>
      <c r="B2461">
        <v>9779685847</v>
      </c>
      <c r="C2461">
        <v>33</v>
      </c>
      <c r="D2461" t="s">
        <v>2476</v>
      </c>
      <c r="E2461" t="s">
        <v>13</v>
      </c>
      <c r="F2461" t="s">
        <v>16</v>
      </c>
      <c r="G2461">
        <v>486594</v>
      </c>
      <c r="H2461">
        <v>269333</v>
      </c>
      <c r="I2461">
        <v>9355</v>
      </c>
      <c r="J2461">
        <v>3670</v>
      </c>
      <c r="K2461">
        <v>424</v>
      </c>
    </row>
    <row r="2462" spans="1:11" x14ac:dyDescent="0.3">
      <c r="A2462" t="s">
        <v>11</v>
      </c>
      <c r="B2462">
        <v>3926734982</v>
      </c>
      <c r="C2462">
        <v>9</v>
      </c>
      <c r="D2462" t="s">
        <v>2477</v>
      </c>
      <c r="E2462" t="s">
        <v>13</v>
      </c>
      <c r="F2462" t="s">
        <v>16</v>
      </c>
      <c r="G2462">
        <v>564886</v>
      </c>
      <c r="H2462">
        <v>292746</v>
      </c>
      <c r="I2462">
        <v>86292</v>
      </c>
      <c r="J2462">
        <v>7133</v>
      </c>
      <c r="K2462">
        <v>2153</v>
      </c>
    </row>
    <row r="2463" spans="1:11" x14ac:dyDescent="0.3">
      <c r="A2463" t="s">
        <v>11</v>
      </c>
      <c r="B2463">
        <v>7283534701</v>
      </c>
      <c r="C2463">
        <v>40</v>
      </c>
      <c r="D2463" t="s">
        <v>2478</v>
      </c>
      <c r="E2463" t="s">
        <v>13</v>
      </c>
      <c r="F2463" t="s">
        <v>14</v>
      </c>
      <c r="G2463">
        <v>734082</v>
      </c>
      <c r="H2463">
        <v>337121</v>
      </c>
      <c r="I2463">
        <v>71265</v>
      </c>
      <c r="J2463">
        <v>4097</v>
      </c>
      <c r="K2463">
        <v>2694</v>
      </c>
    </row>
    <row r="2464" spans="1:11" x14ac:dyDescent="0.3">
      <c r="A2464" t="s">
        <v>11</v>
      </c>
      <c r="B2464">
        <v>9610303192</v>
      </c>
      <c r="C2464">
        <v>29</v>
      </c>
      <c r="D2464" t="s">
        <v>2479</v>
      </c>
      <c r="E2464" t="s">
        <v>13</v>
      </c>
      <c r="F2464" t="s">
        <v>16</v>
      </c>
      <c r="G2464">
        <v>402801</v>
      </c>
      <c r="H2464">
        <v>163429</v>
      </c>
      <c r="I2464">
        <v>38185</v>
      </c>
      <c r="J2464">
        <v>215</v>
      </c>
      <c r="K2464">
        <v>46</v>
      </c>
    </row>
    <row r="2465" spans="1:11" x14ac:dyDescent="0.3">
      <c r="A2465" t="s">
        <v>11</v>
      </c>
      <c r="B2465">
        <v>6661471222</v>
      </c>
      <c r="C2465">
        <v>51</v>
      </c>
      <c r="D2465" t="s">
        <v>2480</v>
      </c>
      <c r="E2465" t="s">
        <v>13</v>
      </c>
      <c r="F2465" t="s">
        <v>16</v>
      </c>
      <c r="G2465">
        <v>62721</v>
      </c>
      <c r="H2465">
        <v>19968</v>
      </c>
      <c r="I2465">
        <v>3582</v>
      </c>
      <c r="J2465">
        <v>446</v>
      </c>
      <c r="K2465">
        <v>246</v>
      </c>
    </row>
    <row r="2466" spans="1:11" x14ac:dyDescent="0.3">
      <c r="A2466" t="s">
        <v>11</v>
      </c>
      <c r="B2466">
        <v>1873315180</v>
      </c>
      <c r="C2466">
        <v>49</v>
      </c>
      <c r="D2466" t="s">
        <v>2481</v>
      </c>
      <c r="E2466" t="s">
        <v>13</v>
      </c>
      <c r="F2466" t="s">
        <v>16</v>
      </c>
      <c r="G2466">
        <v>478354</v>
      </c>
      <c r="H2466">
        <v>176819</v>
      </c>
      <c r="I2466">
        <v>38413</v>
      </c>
      <c r="J2466">
        <v>460</v>
      </c>
      <c r="K2466">
        <v>160</v>
      </c>
    </row>
    <row r="2467" spans="1:11" x14ac:dyDescent="0.3">
      <c r="A2467" t="s">
        <v>11</v>
      </c>
      <c r="B2467">
        <v>9959217964</v>
      </c>
      <c r="C2467">
        <v>15</v>
      </c>
      <c r="D2467" t="s">
        <v>2482</v>
      </c>
      <c r="E2467" t="s">
        <v>13</v>
      </c>
      <c r="F2467" t="s">
        <v>39</v>
      </c>
      <c r="G2467">
        <v>175952</v>
      </c>
      <c r="H2467">
        <v>8085</v>
      </c>
      <c r="I2467">
        <v>1846</v>
      </c>
      <c r="J2467">
        <v>170</v>
      </c>
      <c r="K2467">
        <v>69</v>
      </c>
    </row>
    <row r="2468" spans="1:11" x14ac:dyDescent="0.3">
      <c r="A2468" t="s">
        <v>11</v>
      </c>
      <c r="B2468">
        <v>9388618074</v>
      </c>
      <c r="C2468">
        <v>53</v>
      </c>
      <c r="D2468" t="s">
        <v>2483</v>
      </c>
      <c r="E2468" t="s">
        <v>13</v>
      </c>
      <c r="F2468" t="s">
        <v>16</v>
      </c>
      <c r="G2468">
        <v>995369</v>
      </c>
      <c r="H2468">
        <v>401060</v>
      </c>
      <c r="I2468">
        <v>76764</v>
      </c>
      <c r="J2468">
        <v>1820</v>
      </c>
      <c r="K2468">
        <v>596</v>
      </c>
    </row>
    <row r="2469" spans="1:11" x14ac:dyDescent="0.3">
      <c r="A2469" t="s">
        <v>11</v>
      </c>
      <c r="B2469">
        <v>7216595624</v>
      </c>
      <c r="C2469">
        <v>19</v>
      </c>
      <c r="D2469" t="s">
        <v>2484</v>
      </c>
      <c r="E2469" t="s">
        <v>13</v>
      </c>
      <c r="F2469" t="s">
        <v>16</v>
      </c>
      <c r="G2469">
        <v>925498</v>
      </c>
      <c r="H2469">
        <v>327241</v>
      </c>
      <c r="I2469">
        <v>35443</v>
      </c>
      <c r="J2469">
        <v>2285</v>
      </c>
      <c r="K2469">
        <v>36</v>
      </c>
    </row>
    <row r="2470" spans="1:11" x14ac:dyDescent="0.3">
      <c r="A2470" t="s">
        <v>11</v>
      </c>
      <c r="B2470">
        <v>5633191335</v>
      </c>
      <c r="C2470">
        <v>13</v>
      </c>
      <c r="D2470" t="s">
        <v>2485</v>
      </c>
      <c r="E2470" t="s">
        <v>13</v>
      </c>
      <c r="F2470" t="s">
        <v>16</v>
      </c>
      <c r="G2470">
        <v>36537</v>
      </c>
      <c r="H2470">
        <v>381</v>
      </c>
      <c r="I2470">
        <v>48</v>
      </c>
      <c r="J2470">
        <v>5</v>
      </c>
      <c r="K2470">
        <v>3</v>
      </c>
    </row>
    <row r="2471" spans="1:11" x14ac:dyDescent="0.3">
      <c r="A2471" t="s">
        <v>11</v>
      </c>
      <c r="B2471">
        <v>4068247375</v>
      </c>
      <c r="C2471">
        <v>46</v>
      </c>
      <c r="D2471" t="s">
        <v>2486</v>
      </c>
      <c r="E2471" t="s">
        <v>13</v>
      </c>
      <c r="F2471" t="s">
        <v>16</v>
      </c>
      <c r="G2471">
        <v>433094</v>
      </c>
      <c r="H2471">
        <v>262818</v>
      </c>
      <c r="I2471">
        <v>36840</v>
      </c>
      <c r="J2471">
        <v>4429</v>
      </c>
      <c r="K2471">
        <v>1624</v>
      </c>
    </row>
    <row r="2472" spans="1:11" x14ac:dyDescent="0.3">
      <c r="A2472" t="s">
        <v>11</v>
      </c>
      <c r="B2472">
        <v>3906219750</v>
      </c>
      <c r="C2472">
        <v>28</v>
      </c>
      <c r="D2472" t="s">
        <v>2487</v>
      </c>
      <c r="E2472" t="s">
        <v>13</v>
      </c>
      <c r="F2472" t="s">
        <v>14</v>
      </c>
      <c r="G2472">
        <v>861725</v>
      </c>
      <c r="H2472">
        <v>297032</v>
      </c>
      <c r="I2472">
        <v>65886</v>
      </c>
      <c r="J2472">
        <v>5713</v>
      </c>
      <c r="K2472">
        <v>2104</v>
      </c>
    </row>
    <row r="2473" spans="1:11" x14ac:dyDescent="0.3">
      <c r="A2473" t="s">
        <v>11</v>
      </c>
      <c r="B2473">
        <v>3203536057</v>
      </c>
      <c r="C2473">
        <v>10</v>
      </c>
      <c r="D2473" t="s">
        <v>2488</v>
      </c>
      <c r="E2473" t="s">
        <v>13</v>
      </c>
      <c r="F2473" t="s">
        <v>16</v>
      </c>
      <c r="G2473">
        <v>53090</v>
      </c>
      <c r="H2473">
        <v>23375</v>
      </c>
      <c r="I2473">
        <v>5997</v>
      </c>
      <c r="J2473">
        <v>191</v>
      </c>
      <c r="K2473">
        <v>56</v>
      </c>
    </row>
    <row r="2474" spans="1:11" x14ac:dyDescent="0.3">
      <c r="A2474" t="s">
        <v>11</v>
      </c>
      <c r="B2474">
        <v>3618609939</v>
      </c>
      <c r="C2474">
        <v>6</v>
      </c>
      <c r="D2474" t="s">
        <v>2489</v>
      </c>
      <c r="E2474" t="s">
        <v>13</v>
      </c>
      <c r="F2474" t="s">
        <v>14</v>
      </c>
      <c r="G2474">
        <v>801900</v>
      </c>
      <c r="H2474">
        <v>74576</v>
      </c>
      <c r="I2474">
        <v>3323</v>
      </c>
      <c r="J2474">
        <v>1088</v>
      </c>
      <c r="K2474">
        <v>156</v>
      </c>
    </row>
    <row r="2475" spans="1:11" x14ac:dyDescent="0.3">
      <c r="A2475" t="s">
        <v>11</v>
      </c>
      <c r="B2475">
        <v>7747090868</v>
      </c>
      <c r="C2475">
        <v>32</v>
      </c>
      <c r="D2475" t="s">
        <v>2490</v>
      </c>
      <c r="E2475" t="s">
        <v>13</v>
      </c>
      <c r="F2475" t="s">
        <v>16</v>
      </c>
      <c r="G2475">
        <v>11781</v>
      </c>
      <c r="H2475">
        <v>7655</v>
      </c>
      <c r="I2475">
        <v>488</v>
      </c>
      <c r="J2475">
        <v>185</v>
      </c>
      <c r="K2475">
        <v>52</v>
      </c>
    </row>
    <row r="2476" spans="1:11" x14ac:dyDescent="0.3">
      <c r="A2476" t="s">
        <v>11</v>
      </c>
      <c r="B2476">
        <v>3361583015</v>
      </c>
      <c r="C2476">
        <v>21</v>
      </c>
      <c r="D2476" t="s">
        <v>2491</v>
      </c>
      <c r="E2476" t="s">
        <v>13</v>
      </c>
      <c r="F2476" t="s">
        <v>16</v>
      </c>
      <c r="G2476">
        <v>928995</v>
      </c>
      <c r="H2476">
        <v>182991</v>
      </c>
      <c r="I2476">
        <v>10480</v>
      </c>
      <c r="J2476">
        <v>3890</v>
      </c>
      <c r="K2476">
        <v>2026</v>
      </c>
    </row>
    <row r="2477" spans="1:11" x14ac:dyDescent="0.3">
      <c r="A2477" t="s">
        <v>11</v>
      </c>
      <c r="B2477">
        <v>6307788657</v>
      </c>
      <c r="C2477">
        <v>36</v>
      </c>
      <c r="D2477" t="s">
        <v>2492</v>
      </c>
      <c r="E2477" t="s">
        <v>13</v>
      </c>
      <c r="F2477" t="s">
        <v>16</v>
      </c>
      <c r="G2477">
        <v>346127</v>
      </c>
      <c r="H2477">
        <v>230464</v>
      </c>
      <c r="I2477">
        <v>20394</v>
      </c>
      <c r="J2477">
        <v>4685</v>
      </c>
      <c r="K2477">
        <v>1382</v>
      </c>
    </row>
    <row r="2478" spans="1:11" x14ac:dyDescent="0.3">
      <c r="A2478" t="s">
        <v>11</v>
      </c>
      <c r="B2478">
        <v>5449505199</v>
      </c>
      <c r="C2478">
        <v>54</v>
      </c>
      <c r="D2478" t="s">
        <v>2493</v>
      </c>
      <c r="E2478" t="s">
        <v>13</v>
      </c>
      <c r="F2478" t="s">
        <v>14</v>
      </c>
      <c r="G2478">
        <v>497596</v>
      </c>
      <c r="H2478">
        <v>66878</v>
      </c>
      <c r="I2478">
        <v>18566</v>
      </c>
      <c r="J2478">
        <v>1456</v>
      </c>
      <c r="K2478">
        <v>212</v>
      </c>
    </row>
    <row r="2479" spans="1:11" x14ac:dyDescent="0.3">
      <c r="A2479" t="s">
        <v>11</v>
      </c>
      <c r="B2479">
        <v>2624663241</v>
      </c>
      <c r="C2479">
        <v>53</v>
      </c>
      <c r="D2479" t="s">
        <v>2494</v>
      </c>
      <c r="E2479" t="s">
        <v>13</v>
      </c>
      <c r="F2479" t="s">
        <v>16</v>
      </c>
      <c r="G2479">
        <v>561226</v>
      </c>
      <c r="H2479">
        <v>71027</v>
      </c>
      <c r="I2479">
        <v>3497</v>
      </c>
      <c r="J2479">
        <v>1708</v>
      </c>
      <c r="K2479">
        <v>476</v>
      </c>
    </row>
    <row r="2480" spans="1:11" x14ac:dyDescent="0.3">
      <c r="A2480" t="s">
        <v>11</v>
      </c>
      <c r="B2480">
        <v>2975179164</v>
      </c>
      <c r="C2480">
        <v>26</v>
      </c>
      <c r="D2480" t="s">
        <v>2495</v>
      </c>
      <c r="E2480" t="s">
        <v>13</v>
      </c>
      <c r="F2480" t="s">
        <v>39</v>
      </c>
      <c r="G2480">
        <v>641913</v>
      </c>
      <c r="H2480">
        <v>299341</v>
      </c>
      <c r="I2480">
        <v>37564</v>
      </c>
      <c r="J2480">
        <v>1109</v>
      </c>
      <c r="K2480">
        <v>246</v>
      </c>
    </row>
    <row r="2481" spans="1:11" x14ac:dyDescent="0.3">
      <c r="A2481" t="s">
        <v>11</v>
      </c>
      <c r="B2481">
        <v>9188400648</v>
      </c>
      <c r="C2481">
        <v>11</v>
      </c>
      <c r="D2481" t="s">
        <v>2496</v>
      </c>
      <c r="E2481" t="s">
        <v>13</v>
      </c>
      <c r="F2481" t="s">
        <v>14</v>
      </c>
      <c r="G2481">
        <v>305533</v>
      </c>
      <c r="H2481">
        <v>164313</v>
      </c>
      <c r="I2481">
        <v>52693</v>
      </c>
      <c r="J2481">
        <v>4028</v>
      </c>
      <c r="K2481">
        <v>1359</v>
      </c>
    </row>
    <row r="2482" spans="1:11" x14ac:dyDescent="0.3">
      <c r="A2482" t="s">
        <v>11</v>
      </c>
      <c r="B2482">
        <v>8751731341</v>
      </c>
      <c r="C2482">
        <v>27</v>
      </c>
      <c r="D2482" t="s">
        <v>2497</v>
      </c>
      <c r="E2482" t="s">
        <v>13</v>
      </c>
      <c r="F2482" t="s">
        <v>16</v>
      </c>
      <c r="G2482">
        <v>807316</v>
      </c>
      <c r="H2482">
        <v>54584</v>
      </c>
      <c r="I2482">
        <v>138</v>
      </c>
      <c r="J2482">
        <v>1092</v>
      </c>
      <c r="K2482">
        <v>283</v>
      </c>
    </row>
    <row r="2483" spans="1:11" x14ac:dyDescent="0.3">
      <c r="A2483" t="s">
        <v>11</v>
      </c>
      <c r="B2483">
        <v>7723718109</v>
      </c>
      <c r="C2483">
        <v>33</v>
      </c>
      <c r="D2483" t="s">
        <v>2498</v>
      </c>
      <c r="E2483" t="s">
        <v>13</v>
      </c>
      <c r="F2483" t="s">
        <v>16</v>
      </c>
      <c r="G2483">
        <v>723545</v>
      </c>
      <c r="H2483">
        <v>444182</v>
      </c>
      <c r="I2483">
        <v>52040</v>
      </c>
      <c r="J2483">
        <v>2773</v>
      </c>
      <c r="K2483">
        <v>243</v>
      </c>
    </row>
    <row r="2484" spans="1:11" x14ac:dyDescent="0.3">
      <c r="A2484" t="s">
        <v>11</v>
      </c>
      <c r="B2484">
        <v>9838415374</v>
      </c>
      <c r="C2484">
        <v>43</v>
      </c>
      <c r="D2484" t="s">
        <v>2499</v>
      </c>
      <c r="E2484" t="s">
        <v>13</v>
      </c>
      <c r="F2484" t="s">
        <v>16</v>
      </c>
      <c r="G2484">
        <v>654435</v>
      </c>
      <c r="H2484">
        <v>303903</v>
      </c>
      <c r="I2484">
        <v>84887</v>
      </c>
      <c r="J2484">
        <v>6700</v>
      </c>
      <c r="K2484">
        <v>718</v>
      </c>
    </row>
    <row r="2485" spans="1:11" x14ac:dyDescent="0.3">
      <c r="A2485" t="s">
        <v>11</v>
      </c>
      <c r="B2485">
        <v>2662715934</v>
      </c>
      <c r="C2485">
        <v>42</v>
      </c>
      <c r="D2485" t="s">
        <v>2500</v>
      </c>
      <c r="E2485" t="s">
        <v>13</v>
      </c>
      <c r="F2485" t="s">
        <v>16</v>
      </c>
      <c r="G2485">
        <v>788239</v>
      </c>
      <c r="H2485">
        <v>310580</v>
      </c>
      <c r="I2485">
        <v>103272</v>
      </c>
      <c r="J2485">
        <v>5080</v>
      </c>
      <c r="K2485">
        <v>584</v>
      </c>
    </row>
    <row r="2486" spans="1:11" x14ac:dyDescent="0.3">
      <c r="A2486" t="s">
        <v>11</v>
      </c>
      <c r="B2486">
        <v>9716893145</v>
      </c>
      <c r="C2486">
        <v>40</v>
      </c>
      <c r="D2486" t="s">
        <v>2501</v>
      </c>
      <c r="E2486" t="s">
        <v>13</v>
      </c>
      <c r="F2486" t="s">
        <v>39</v>
      </c>
      <c r="G2486">
        <v>319971</v>
      </c>
      <c r="H2486">
        <v>165513</v>
      </c>
      <c r="I2486">
        <v>20247</v>
      </c>
      <c r="J2486">
        <v>1506</v>
      </c>
      <c r="K2486">
        <v>478</v>
      </c>
    </row>
    <row r="2487" spans="1:11" x14ac:dyDescent="0.3">
      <c r="A2487" t="s">
        <v>11</v>
      </c>
      <c r="B2487">
        <v>4934423620</v>
      </c>
      <c r="C2487">
        <v>25</v>
      </c>
      <c r="D2487" t="s">
        <v>2502</v>
      </c>
      <c r="E2487" t="s">
        <v>13</v>
      </c>
      <c r="F2487" t="s">
        <v>14</v>
      </c>
      <c r="G2487">
        <v>327104</v>
      </c>
      <c r="H2487">
        <v>36697</v>
      </c>
      <c r="I2487">
        <v>6468</v>
      </c>
      <c r="J2487">
        <v>708</v>
      </c>
      <c r="K2487">
        <v>293</v>
      </c>
    </row>
    <row r="2488" spans="1:11" x14ac:dyDescent="0.3">
      <c r="A2488" t="s">
        <v>11</v>
      </c>
      <c r="B2488">
        <v>5926807477</v>
      </c>
      <c r="C2488">
        <v>52</v>
      </c>
      <c r="D2488" t="s">
        <v>2503</v>
      </c>
      <c r="E2488" t="s">
        <v>13</v>
      </c>
      <c r="F2488" t="s">
        <v>39</v>
      </c>
      <c r="G2488">
        <v>207486</v>
      </c>
      <c r="H2488">
        <v>62708</v>
      </c>
      <c r="I2488">
        <v>3488</v>
      </c>
      <c r="J2488">
        <v>1476</v>
      </c>
      <c r="K2488">
        <v>636</v>
      </c>
    </row>
    <row r="2489" spans="1:11" x14ac:dyDescent="0.3">
      <c r="A2489" t="s">
        <v>11</v>
      </c>
      <c r="B2489">
        <v>7611002051</v>
      </c>
      <c r="C2489">
        <v>28</v>
      </c>
      <c r="D2489" t="s">
        <v>2504</v>
      </c>
      <c r="E2489" t="s">
        <v>13</v>
      </c>
      <c r="F2489" t="s">
        <v>16</v>
      </c>
      <c r="G2489">
        <v>163591</v>
      </c>
      <c r="H2489">
        <v>70438</v>
      </c>
      <c r="I2489">
        <v>22570</v>
      </c>
      <c r="J2489">
        <v>228</v>
      </c>
      <c r="K2489">
        <v>112</v>
      </c>
    </row>
    <row r="2490" spans="1:11" x14ac:dyDescent="0.3">
      <c r="A2490" t="s">
        <v>11</v>
      </c>
      <c r="B2490">
        <v>8081035275</v>
      </c>
      <c r="C2490">
        <v>16</v>
      </c>
      <c r="D2490" t="s">
        <v>2505</v>
      </c>
      <c r="E2490" t="s">
        <v>13</v>
      </c>
      <c r="F2490" t="s">
        <v>16</v>
      </c>
      <c r="G2490">
        <v>362346</v>
      </c>
      <c r="H2490">
        <v>147388</v>
      </c>
      <c r="I2490">
        <v>15870</v>
      </c>
      <c r="J2490">
        <v>3262</v>
      </c>
      <c r="K2490">
        <v>1282</v>
      </c>
    </row>
    <row r="2491" spans="1:11" x14ac:dyDescent="0.3">
      <c r="A2491" t="s">
        <v>11</v>
      </c>
      <c r="B2491">
        <v>5934898381</v>
      </c>
      <c r="C2491">
        <v>20</v>
      </c>
      <c r="D2491" t="s">
        <v>2506</v>
      </c>
      <c r="E2491" t="s">
        <v>13</v>
      </c>
      <c r="F2491" t="s">
        <v>16</v>
      </c>
      <c r="G2491">
        <v>398364</v>
      </c>
      <c r="H2491">
        <v>177083</v>
      </c>
      <c r="I2491">
        <v>57747</v>
      </c>
      <c r="J2491">
        <v>677</v>
      </c>
      <c r="K2491">
        <v>54</v>
      </c>
    </row>
    <row r="2492" spans="1:11" x14ac:dyDescent="0.3">
      <c r="A2492" t="s">
        <v>11</v>
      </c>
      <c r="B2492">
        <v>6272021984</v>
      </c>
      <c r="C2492">
        <v>38</v>
      </c>
      <c r="D2492" t="s">
        <v>2507</v>
      </c>
      <c r="E2492" t="s">
        <v>25</v>
      </c>
      <c r="F2492" t="s">
        <v>16</v>
      </c>
      <c r="G2492">
        <v>685171</v>
      </c>
      <c r="H2492">
        <v>49508</v>
      </c>
      <c r="I2492">
        <v>19737</v>
      </c>
      <c r="J2492">
        <v>959</v>
      </c>
      <c r="K2492">
        <v>478</v>
      </c>
    </row>
    <row r="2493" spans="1:11" x14ac:dyDescent="0.3">
      <c r="A2493" t="s">
        <v>11</v>
      </c>
      <c r="B2493">
        <v>7362785170</v>
      </c>
      <c r="C2493">
        <v>48</v>
      </c>
      <c r="D2493" t="s">
        <v>2508</v>
      </c>
      <c r="E2493" t="s">
        <v>13</v>
      </c>
      <c r="F2493" t="s">
        <v>16</v>
      </c>
      <c r="G2493">
        <v>513946</v>
      </c>
      <c r="H2493">
        <v>72429</v>
      </c>
      <c r="I2493">
        <v>13822</v>
      </c>
      <c r="J2493">
        <v>45</v>
      </c>
      <c r="K2493">
        <v>20</v>
      </c>
    </row>
    <row r="2494" spans="1:11" x14ac:dyDescent="0.3">
      <c r="A2494" t="s">
        <v>11</v>
      </c>
      <c r="B2494">
        <v>2761414285</v>
      </c>
      <c r="C2494">
        <v>15</v>
      </c>
      <c r="D2494" t="s">
        <v>2509</v>
      </c>
      <c r="E2494" t="s">
        <v>13</v>
      </c>
      <c r="F2494" t="s">
        <v>16</v>
      </c>
      <c r="G2494">
        <v>81662</v>
      </c>
      <c r="H2494">
        <v>5220</v>
      </c>
      <c r="I2494">
        <v>647</v>
      </c>
      <c r="J2494">
        <v>68</v>
      </c>
      <c r="K2494">
        <v>19</v>
      </c>
    </row>
    <row r="2495" spans="1:11" x14ac:dyDescent="0.3">
      <c r="A2495" t="s">
        <v>11</v>
      </c>
      <c r="B2495">
        <v>2773735007</v>
      </c>
      <c r="C2495">
        <v>9</v>
      </c>
      <c r="D2495" t="s">
        <v>2510</v>
      </c>
      <c r="E2495" t="s">
        <v>13</v>
      </c>
      <c r="F2495" t="s">
        <v>16</v>
      </c>
      <c r="G2495">
        <v>526517</v>
      </c>
      <c r="H2495">
        <v>50110</v>
      </c>
      <c r="I2495">
        <v>11085</v>
      </c>
      <c r="J2495">
        <v>615</v>
      </c>
      <c r="K2495">
        <v>55</v>
      </c>
    </row>
    <row r="2496" spans="1:11" x14ac:dyDescent="0.3">
      <c r="A2496" t="s">
        <v>11</v>
      </c>
      <c r="B2496">
        <v>4483189051</v>
      </c>
      <c r="C2496">
        <v>19</v>
      </c>
      <c r="D2496" t="s">
        <v>2511</v>
      </c>
      <c r="E2496" t="s">
        <v>13</v>
      </c>
      <c r="F2496" t="s">
        <v>16</v>
      </c>
      <c r="G2496">
        <v>263847</v>
      </c>
      <c r="H2496">
        <v>9864</v>
      </c>
      <c r="I2496">
        <v>1061</v>
      </c>
      <c r="J2496">
        <v>160</v>
      </c>
      <c r="K2496">
        <v>11</v>
      </c>
    </row>
    <row r="2497" spans="1:11" x14ac:dyDescent="0.3">
      <c r="A2497" t="s">
        <v>11</v>
      </c>
      <c r="B2497">
        <v>4660404038</v>
      </c>
      <c r="C2497">
        <v>55</v>
      </c>
      <c r="D2497" t="s">
        <v>2512</v>
      </c>
      <c r="E2497" t="s">
        <v>13</v>
      </c>
      <c r="F2497" t="s">
        <v>16</v>
      </c>
      <c r="G2497">
        <v>598266</v>
      </c>
      <c r="H2497">
        <v>21652</v>
      </c>
      <c r="I2497">
        <v>8416</v>
      </c>
      <c r="J2497">
        <v>511</v>
      </c>
      <c r="K2497">
        <v>103</v>
      </c>
    </row>
    <row r="2498" spans="1:11" x14ac:dyDescent="0.3">
      <c r="A2498" t="s">
        <v>11</v>
      </c>
      <c r="B2498">
        <v>3811263570</v>
      </c>
      <c r="C2498">
        <v>12</v>
      </c>
      <c r="D2498" t="s">
        <v>2513</v>
      </c>
      <c r="E2498" t="s">
        <v>13</v>
      </c>
      <c r="F2498" t="s">
        <v>39</v>
      </c>
      <c r="G2498">
        <v>570176</v>
      </c>
      <c r="H2498">
        <v>375035</v>
      </c>
      <c r="I2498">
        <v>51742</v>
      </c>
      <c r="J2498">
        <v>4209</v>
      </c>
      <c r="K2498">
        <v>2493</v>
      </c>
    </row>
    <row r="2499" spans="1:11" x14ac:dyDescent="0.3">
      <c r="A2499" t="s">
        <v>11</v>
      </c>
      <c r="B2499">
        <v>8255445181</v>
      </c>
      <c r="C2499">
        <v>26</v>
      </c>
      <c r="D2499" t="s">
        <v>2514</v>
      </c>
      <c r="E2499" t="s">
        <v>13</v>
      </c>
      <c r="F2499" t="s">
        <v>39</v>
      </c>
      <c r="G2499">
        <v>341365</v>
      </c>
      <c r="H2499">
        <v>41634</v>
      </c>
      <c r="I2499">
        <v>4376</v>
      </c>
      <c r="J2499">
        <v>505</v>
      </c>
      <c r="K2499">
        <v>202</v>
      </c>
    </row>
    <row r="2500" spans="1:11" x14ac:dyDescent="0.3">
      <c r="A2500" t="s">
        <v>11</v>
      </c>
      <c r="B2500">
        <v>8114004922</v>
      </c>
      <c r="C2500">
        <v>53</v>
      </c>
      <c r="D2500" t="s">
        <v>2515</v>
      </c>
      <c r="E2500" t="s">
        <v>13</v>
      </c>
      <c r="F2500" t="s">
        <v>16</v>
      </c>
      <c r="G2500">
        <v>334458</v>
      </c>
      <c r="H2500">
        <v>38372</v>
      </c>
      <c r="I2500">
        <v>9727</v>
      </c>
      <c r="J2500">
        <v>436</v>
      </c>
      <c r="K2500">
        <v>207</v>
      </c>
    </row>
    <row r="2501" spans="1:11" x14ac:dyDescent="0.3">
      <c r="A2501" t="s">
        <v>11</v>
      </c>
      <c r="B2501">
        <v>2214644684</v>
      </c>
      <c r="C2501">
        <v>11</v>
      </c>
      <c r="D2501" t="s">
        <v>2516</v>
      </c>
      <c r="E2501" t="s">
        <v>13</v>
      </c>
      <c r="F2501" t="s">
        <v>14</v>
      </c>
      <c r="G2501">
        <v>932366</v>
      </c>
      <c r="H2501">
        <v>183222</v>
      </c>
      <c r="I2501">
        <v>40895</v>
      </c>
      <c r="J2501">
        <v>3880</v>
      </c>
      <c r="K2501">
        <v>1419</v>
      </c>
    </row>
    <row r="2502" spans="1:11" x14ac:dyDescent="0.3">
      <c r="A2502" t="s">
        <v>11</v>
      </c>
      <c r="B2502">
        <v>3192145185</v>
      </c>
      <c r="C2502">
        <v>6</v>
      </c>
      <c r="D2502" t="s">
        <v>2517</v>
      </c>
      <c r="E2502" t="s">
        <v>13</v>
      </c>
      <c r="F2502" t="s">
        <v>16</v>
      </c>
      <c r="G2502">
        <v>241402</v>
      </c>
      <c r="H2502">
        <v>136835</v>
      </c>
      <c r="I2502">
        <v>22566</v>
      </c>
      <c r="J2502">
        <v>2182</v>
      </c>
      <c r="K2502">
        <v>1364</v>
      </c>
    </row>
    <row r="2503" spans="1:11" x14ac:dyDescent="0.3">
      <c r="A2503" t="s">
        <v>11</v>
      </c>
      <c r="B2503">
        <v>9509702815</v>
      </c>
      <c r="C2503">
        <v>29</v>
      </c>
      <c r="D2503" t="s">
        <v>2518</v>
      </c>
      <c r="E2503" t="s">
        <v>13</v>
      </c>
      <c r="F2503" t="s">
        <v>16</v>
      </c>
      <c r="G2503">
        <v>264227</v>
      </c>
      <c r="H2503">
        <v>46520</v>
      </c>
      <c r="I2503">
        <v>10191</v>
      </c>
      <c r="J2503">
        <v>495</v>
      </c>
      <c r="K2503">
        <v>12</v>
      </c>
    </row>
    <row r="2504" spans="1:11" x14ac:dyDescent="0.3">
      <c r="A2504" t="s">
        <v>11</v>
      </c>
      <c r="B2504">
        <v>2307103802</v>
      </c>
      <c r="C2504">
        <v>36</v>
      </c>
      <c r="D2504" t="s">
        <v>2519</v>
      </c>
      <c r="E2504" t="s">
        <v>13</v>
      </c>
      <c r="F2504" t="s">
        <v>16</v>
      </c>
      <c r="G2504">
        <v>630298</v>
      </c>
      <c r="H2504">
        <v>112281</v>
      </c>
      <c r="I2504">
        <v>6897</v>
      </c>
      <c r="J2504">
        <v>2264</v>
      </c>
      <c r="K2504">
        <v>1275</v>
      </c>
    </row>
    <row r="2505" spans="1:11" x14ac:dyDescent="0.3">
      <c r="A2505" t="s">
        <v>11</v>
      </c>
      <c r="B2505">
        <v>7495759576</v>
      </c>
      <c r="C2505">
        <v>39</v>
      </c>
      <c r="D2505" t="s">
        <v>2520</v>
      </c>
      <c r="E2505" t="s">
        <v>13</v>
      </c>
      <c r="F2505" t="s">
        <v>16</v>
      </c>
      <c r="G2505">
        <v>726003</v>
      </c>
      <c r="H2505">
        <v>354386</v>
      </c>
      <c r="I2505">
        <v>134377</v>
      </c>
      <c r="J2505">
        <v>4287</v>
      </c>
      <c r="K2505">
        <v>517</v>
      </c>
    </row>
    <row r="2506" spans="1:11" x14ac:dyDescent="0.3">
      <c r="A2506" t="s">
        <v>11</v>
      </c>
      <c r="B2506">
        <v>1739414075</v>
      </c>
      <c r="C2506">
        <v>25</v>
      </c>
      <c r="D2506" t="s">
        <v>2521</v>
      </c>
      <c r="E2506" t="s">
        <v>13</v>
      </c>
      <c r="F2506" t="s">
        <v>39</v>
      </c>
      <c r="G2506">
        <v>916439</v>
      </c>
      <c r="H2506">
        <v>140985</v>
      </c>
      <c r="I2506">
        <v>49458</v>
      </c>
      <c r="J2506">
        <v>2346</v>
      </c>
      <c r="K2506">
        <v>1037</v>
      </c>
    </row>
    <row r="2507" spans="1:11" x14ac:dyDescent="0.3">
      <c r="A2507" t="s">
        <v>11</v>
      </c>
      <c r="B2507">
        <v>6457026547</v>
      </c>
      <c r="C2507">
        <v>30</v>
      </c>
      <c r="D2507" t="s">
        <v>2522</v>
      </c>
      <c r="E2507" t="s">
        <v>13</v>
      </c>
      <c r="F2507" t="s">
        <v>16</v>
      </c>
      <c r="G2507">
        <v>232075</v>
      </c>
      <c r="H2507">
        <v>77163</v>
      </c>
      <c r="I2507">
        <v>26903</v>
      </c>
      <c r="J2507">
        <v>164</v>
      </c>
      <c r="K2507">
        <v>29</v>
      </c>
    </row>
    <row r="2508" spans="1:11" x14ac:dyDescent="0.3">
      <c r="A2508" t="s">
        <v>11</v>
      </c>
      <c r="B2508">
        <v>5538170917</v>
      </c>
      <c r="C2508">
        <v>55</v>
      </c>
      <c r="D2508" t="s">
        <v>2523</v>
      </c>
      <c r="E2508" t="s">
        <v>13</v>
      </c>
      <c r="F2508" t="s">
        <v>16</v>
      </c>
      <c r="G2508">
        <v>566034</v>
      </c>
      <c r="H2508">
        <v>26002</v>
      </c>
      <c r="I2508">
        <v>6812</v>
      </c>
      <c r="J2508">
        <v>42</v>
      </c>
      <c r="K2508">
        <v>5</v>
      </c>
    </row>
    <row r="2509" spans="1:11" x14ac:dyDescent="0.3">
      <c r="A2509" t="s">
        <v>11</v>
      </c>
      <c r="B2509">
        <v>7407401377</v>
      </c>
      <c r="C2509">
        <v>49</v>
      </c>
      <c r="D2509" t="s">
        <v>2524</v>
      </c>
      <c r="E2509" t="s">
        <v>13</v>
      </c>
      <c r="F2509" t="s">
        <v>16</v>
      </c>
      <c r="G2509">
        <v>380017</v>
      </c>
      <c r="H2509">
        <v>191045</v>
      </c>
      <c r="I2509">
        <v>36658</v>
      </c>
      <c r="J2509">
        <v>497</v>
      </c>
      <c r="K2509">
        <v>317</v>
      </c>
    </row>
    <row r="2510" spans="1:11" x14ac:dyDescent="0.3">
      <c r="A2510" t="s">
        <v>11</v>
      </c>
      <c r="B2510">
        <v>4090014473</v>
      </c>
      <c r="C2510">
        <v>24</v>
      </c>
      <c r="D2510" t="s">
        <v>2525</v>
      </c>
      <c r="E2510" t="s">
        <v>13</v>
      </c>
      <c r="F2510" t="s">
        <v>16</v>
      </c>
      <c r="G2510">
        <v>315033</v>
      </c>
      <c r="H2510">
        <v>125108</v>
      </c>
      <c r="I2510">
        <v>21595</v>
      </c>
      <c r="J2510">
        <v>999</v>
      </c>
      <c r="K2510">
        <v>660</v>
      </c>
    </row>
    <row r="2511" spans="1:11" x14ac:dyDescent="0.3">
      <c r="A2511" t="s">
        <v>11</v>
      </c>
      <c r="B2511">
        <v>1368861493</v>
      </c>
      <c r="C2511">
        <v>9</v>
      </c>
      <c r="D2511" t="s">
        <v>2526</v>
      </c>
      <c r="E2511" t="s">
        <v>13</v>
      </c>
      <c r="F2511" t="s">
        <v>16</v>
      </c>
      <c r="G2511">
        <v>789558</v>
      </c>
      <c r="H2511">
        <v>296541</v>
      </c>
      <c r="I2511">
        <v>27034</v>
      </c>
      <c r="J2511">
        <v>77</v>
      </c>
      <c r="K2511">
        <v>23</v>
      </c>
    </row>
    <row r="2512" spans="1:11" x14ac:dyDescent="0.3">
      <c r="A2512" t="s">
        <v>11</v>
      </c>
      <c r="B2512">
        <v>2425568026</v>
      </c>
      <c r="C2512">
        <v>15</v>
      </c>
      <c r="D2512" t="s">
        <v>2527</v>
      </c>
      <c r="E2512" t="s">
        <v>13</v>
      </c>
      <c r="F2512" t="s">
        <v>16</v>
      </c>
      <c r="G2512">
        <v>338293</v>
      </c>
      <c r="H2512">
        <v>44921</v>
      </c>
      <c r="I2512">
        <v>13179</v>
      </c>
      <c r="J2512">
        <v>869</v>
      </c>
      <c r="K2512">
        <v>328</v>
      </c>
    </row>
    <row r="2513" spans="1:11" x14ac:dyDescent="0.3">
      <c r="A2513" t="s">
        <v>11</v>
      </c>
      <c r="B2513">
        <v>9463579123</v>
      </c>
      <c r="C2513">
        <v>19</v>
      </c>
      <c r="D2513" t="s">
        <v>2528</v>
      </c>
      <c r="E2513" t="s">
        <v>13</v>
      </c>
      <c r="F2513" t="s">
        <v>16</v>
      </c>
      <c r="G2513">
        <v>922432</v>
      </c>
      <c r="H2513">
        <v>93876</v>
      </c>
      <c r="I2513">
        <v>10808</v>
      </c>
      <c r="J2513">
        <v>2205</v>
      </c>
      <c r="K2513">
        <v>631</v>
      </c>
    </row>
    <row r="2514" spans="1:11" x14ac:dyDescent="0.3">
      <c r="A2514" t="s">
        <v>11</v>
      </c>
      <c r="B2514">
        <v>7129802289</v>
      </c>
      <c r="C2514">
        <v>26</v>
      </c>
      <c r="D2514" t="s">
        <v>2529</v>
      </c>
      <c r="E2514" t="s">
        <v>13</v>
      </c>
      <c r="F2514" t="s">
        <v>16</v>
      </c>
      <c r="G2514">
        <v>690565</v>
      </c>
      <c r="H2514">
        <v>399789</v>
      </c>
      <c r="I2514">
        <v>119114</v>
      </c>
      <c r="J2514">
        <v>6019</v>
      </c>
      <c r="K2514">
        <v>3787</v>
      </c>
    </row>
    <row r="2515" spans="1:11" x14ac:dyDescent="0.3">
      <c r="A2515" t="s">
        <v>11</v>
      </c>
      <c r="B2515">
        <v>3395918290</v>
      </c>
      <c r="C2515">
        <v>18</v>
      </c>
      <c r="D2515" t="s">
        <v>2530</v>
      </c>
      <c r="E2515" t="s">
        <v>13</v>
      </c>
      <c r="F2515" t="s">
        <v>14</v>
      </c>
      <c r="G2515">
        <v>810195</v>
      </c>
      <c r="H2515">
        <v>49984</v>
      </c>
      <c r="I2515">
        <v>10554</v>
      </c>
      <c r="J2515">
        <v>52</v>
      </c>
      <c r="K2515">
        <v>19</v>
      </c>
    </row>
    <row r="2516" spans="1:11" x14ac:dyDescent="0.3">
      <c r="A2516" t="s">
        <v>11</v>
      </c>
      <c r="B2516">
        <v>6948339055</v>
      </c>
      <c r="C2516">
        <v>16</v>
      </c>
      <c r="D2516" t="s">
        <v>2531</v>
      </c>
      <c r="E2516" t="s">
        <v>13</v>
      </c>
      <c r="F2516" t="s">
        <v>16</v>
      </c>
      <c r="G2516">
        <v>759451</v>
      </c>
      <c r="H2516">
        <v>477029</v>
      </c>
      <c r="I2516">
        <v>176338</v>
      </c>
      <c r="J2516">
        <v>2106</v>
      </c>
      <c r="K2516">
        <v>1132</v>
      </c>
    </row>
    <row r="2517" spans="1:11" x14ac:dyDescent="0.3">
      <c r="A2517" t="s">
        <v>11</v>
      </c>
      <c r="B2517">
        <v>1795126614</v>
      </c>
      <c r="C2517">
        <v>45</v>
      </c>
      <c r="D2517" t="s">
        <v>2532</v>
      </c>
      <c r="E2517" t="s">
        <v>13</v>
      </c>
      <c r="F2517" t="s">
        <v>16</v>
      </c>
      <c r="G2517">
        <v>63675</v>
      </c>
      <c r="H2517">
        <v>34746</v>
      </c>
      <c r="I2517">
        <v>945</v>
      </c>
      <c r="J2517">
        <v>540</v>
      </c>
      <c r="K2517">
        <v>60</v>
      </c>
    </row>
    <row r="2518" spans="1:11" x14ac:dyDescent="0.3">
      <c r="A2518" t="s">
        <v>11</v>
      </c>
      <c r="B2518">
        <v>8724545687</v>
      </c>
      <c r="C2518">
        <v>25</v>
      </c>
      <c r="D2518" t="s">
        <v>2533</v>
      </c>
      <c r="E2518" t="s">
        <v>13</v>
      </c>
      <c r="F2518" t="s">
        <v>16</v>
      </c>
      <c r="G2518">
        <v>416028</v>
      </c>
      <c r="H2518">
        <v>172618</v>
      </c>
      <c r="I2518">
        <v>27847</v>
      </c>
      <c r="J2518">
        <v>1436</v>
      </c>
      <c r="K2518">
        <v>375</v>
      </c>
    </row>
    <row r="2519" spans="1:11" x14ac:dyDescent="0.3">
      <c r="A2519" t="s">
        <v>11</v>
      </c>
      <c r="B2519">
        <v>6385367041</v>
      </c>
      <c r="C2519">
        <v>44</v>
      </c>
      <c r="D2519" t="s">
        <v>2534</v>
      </c>
      <c r="E2519" t="s">
        <v>13</v>
      </c>
      <c r="F2519" t="s">
        <v>39</v>
      </c>
      <c r="G2519">
        <v>106679</v>
      </c>
      <c r="H2519">
        <v>38845</v>
      </c>
      <c r="I2519">
        <v>7623</v>
      </c>
      <c r="J2519">
        <v>160</v>
      </c>
      <c r="K2519">
        <v>26</v>
      </c>
    </row>
    <row r="2520" spans="1:11" x14ac:dyDescent="0.3">
      <c r="A2520" t="s">
        <v>11</v>
      </c>
      <c r="B2520">
        <v>1816483872</v>
      </c>
      <c r="C2520">
        <v>7</v>
      </c>
      <c r="D2520" t="s">
        <v>2535</v>
      </c>
      <c r="E2520" t="s">
        <v>13</v>
      </c>
      <c r="F2520" t="s">
        <v>16</v>
      </c>
      <c r="G2520">
        <v>629450</v>
      </c>
      <c r="H2520">
        <v>32205</v>
      </c>
      <c r="I2520">
        <v>10619</v>
      </c>
      <c r="J2520">
        <v>561</v>
      </c>
      <c r="K2520">
        <v>286</v>
      </c>
    </row>
    <row r="2521" spans="1:11" x14ac:dyDescent="0.3">
      <c r="A2521" t="s">
        <v>11</v>
      </c>
      <c r="B2521">
        <v>8949885571</v>
      </c>
      <c r="C2521">
        <v>38</v>
      </c>
      <c r="D2521" t="s">
        <v>2536</v>
      </c>
      <c r="E2521" t="s">
        <v>13</v>
      </c>
      <c r="F2521" t="s">
        <v>39</v>
      </c>
      <c r="G2521">
        <v>500934</v>
      </c>
      <c r="H2521">
        <v>111211</v>
      </c>
      <c r="I2521">
        <v>21742</v>
      </c>
      <c r="J2521">
        <v>2179</v>
      </c>
      <c r="K2521">
        <v>133</v>
      </c>
    </row>
    <row r="2522" spans="1:11" x14ac:dyDescent="0.3">
      <c r="A2522" t="s">
        <v>11</v>
      </c>
      <c r="B2522">
        <v>4717292389</v>
      </c>
      <c r="C2522">
        <v>20</v>
      </c>
      <c r="D2522" t="s">
        <v>2537</v>
      </c>
      <c r="E2522" t="s">
        <v>13</v>
      </c>
      <c r="F2522" t="s">
        <v>14</v>
      </c>
      <c r="G2522">
        <v>174267</v>
      </c>
      <c r="H2522">
        <v>110323</v>
      </c>
      <c r="I2522">
        <v>32535</v>
      </c>
      <c r="J2522">
        <v>2055</v>
      </c>
      <c r="K2522">
        <v>1169</v>
      </c>
    </row>
    <row r="2523" spans="1:11" x14ac:dyDescent="0.3">
      <c r="A2523" t="s">
        <v>11</v>
      </c>
      <c r="B2523">
        <v>6685539827</v>
      </c>
      <c r="C2523">
        <v>15</v>
      </c>
      <c r="D2523" t="s">
        <v>2538</v>
      </c>
      <c r="E2523" t="s">
        <v>13</v>
      </c>
      <c r="F2523" t="s">
        <v>14</v>
      </c>
      <c r="G2523">
        <v>374031</v>
      </c>
      <c r="H2523">
        <v>46705</v>
      </c>
      <c r="I2523">
        <v>1585</v>
      </c>
      <c r="J2523">
        <v>1105</v>
      </c>
      <c r="K2523">
        <v>692</v>
      </c>
    </row>
    <row r="2524" spans="1:11" x14ac:dyDescent="0.3">
      <c r="A2524" t="s">
        <v>11</v>
      </c>
      <c r="B2524">
        <v>5915411316</v>
      </c>
      <c r="C2524">
        <v>36</v>
      </c>
      <c r="D2524" t="s">
        <v>2539</v>
      </c>
      <c r="E2524" t="s">
        <v>13</v>
      </c>
      <c r="F2524" t="s">
        <v>39</v>
      </c>
      <c r="G2524">
        <v>679468</v>
      </c>
      <c r="H2524">
        <v>310973</v>
      </c>
      <c r="I2524">
        <v>106924</v>
      </c>
      <c r="J2524">
        <v>5518</v>
      </c>
      <c r="K2524">
        <v>709</v>
      </c>
    </row>
    <row r="2525" spans="1:11" x14ac:dyDescent="0.3">
      <c r="A2525" t="s">
        <v>11</v>
      </c>
      <c r="B2525">
        <v>7970447292</v>
      </c>
      <c r="C2525">
        <v>31</v>
      </c>
      <c r="D2525" t="s">
        <v>2540</v>
      </c>
      <c r="E2525" t="s">
        <v>13</v>
      </c>
      <c r="F2525" t="s">
        <v>14</v>
      </c>
      <c r="G2525">
        <v>769108</v>
      </c>
      <c r="H2525">
        <v>481150</v>
      </c>
      <c r="I2525">
        <v>125509</v>
      </c>
      <c r="J2525">
        <v>6986</v>
      </c>
      <c r="K2525">
        <v>2739</v>
      </c>
    </row>
    <row r="2526" spans="1:11" x14ac:dyDescent="0.3">
      <c r="A2526" t="s">
        <v>11</v>
      </c>
      <c r="B2526">
        <v>7478969113</v>
      </c>
      <c r="C2526">
        <v>29</v>
      </c>
      <c r="D2526" t="s">
        <v>2541</v>
      </c>
      <c r="E2526" t="s">
        <v>13</v>
      </c>
      <c r="F2526" t="s">
        <v>39</v>
      </c>
      <c r="G2526">
        <v>278334</v>
      </c>
      <c r="H2526">
        <v>112347</v>
      </c>
      <c r="I2526">
        <v>10564</v>
      </c>
      <c r="J2526">
        <v>1013</v>
      </c>
      <c r="K2526">
        <v>536</v>
      </c>
    </row>
    <row r="2527" spans="1:11" x14ac:dyDescent="0.3">
      <c r="A2527" t="s">
        <v>11</v>
      </c>
      <c r="B2527">
        <v>2909156042</v>
      </c>
      <c r="C2527">
        <v>47</v>
      </c>
      <c r="D2527" t="s">
        <v>2542</v>
      </c>
      <c r="E2527" t="s">
        <v>13</v>
      </c>
      <c r="F2527" t="s">
        <v>16</v>
      </c>
      <c r="G2527">
        <v>232186</v>
      </c>
      <c r="H2527">
        <v>53094</v>
      </c>
      <c r="I2527">
        <v>5359</v>
      </c>
      <c r="J2527">
        <v>1168</v>
      </c>
      <c r="K2527">
        <v>414</v>
      </c>
    </row>
    <row r="2528" spans="1:11" x14ac:dyDescent="0.3">
      <c r="A2528" t="s">
        <v>11</v>
      </c>
      <c r="B2528">
        <v>8121262581</v>
      </c>
      <c r="C2528">
        <v>44</v>
      </c>
      <c r="D2528" t="s">
        <v>2543</v>
      </c>
      <c r="E2528" t="s">
        <v>13</v>
      </c>
      <c r="F2528" t="s">
        <v>16</v>
      </c>
      <c r="G2528">
        <v>789145</v>
      </c>
      <c r="H2528">
        <v>344273</v>
      </c>
      <c r="I2528">
        <v>129908</v>
      </c>
      <c r="J2528">
        <v>4353</v>
      </c>
      <c r="K2528">
        <v>2234</v>
      </c>
    </row>
    <row r="2529" spans="1:11" x14ac:dyDescent="0.3">
      <c r="A2529" t="s">
        <v>11</v>
      </c>
      <c r="B2529">
        <v>2597866442</v>
      </c>
      <c r="C2529">
        <v>43</v>
      </c>
      <c r="D2529" t="s">
        <v>2544</v>
      </c>
      <c r="E2529" t="s">
        <v>13</v>
      </c>
      <c r="F2529" t="s">
        <v>14</v>
      </c>
      <c r="G2529">
        <v>152862</v>
      </c>
      <c r="H2529">
        <v>23413</v>
      </c>
      <c r="I2529">
        <v>2438</v>
      </c>
      <c r="J2529">
        <v>453</v>
      </c>
      <c r="K2529">
        <v>227</v>
      </c>
    </row>
    <row r="2530" spans="1:11" x14ac:dyDescent="0.3">
      <c r="A2530" t="s">
        <v>11</v>
      </c>
      <c r="B2530">
        <v>1898786911</v>
      </c>
      <c r="C2530">
        <v>32</v>
      </c>
      <c r="D2530" t="s">
        <v>2545</v>
      </c>
      <c r="E2530" t="s">
        <v>13</v>
      </c>
      <c r="F2530" t="s">
        <v>14</v>
      </c>
      <c r="G2530">
        <v>336717</v>
      </c>
      <c r="H2530">
        <v>62882</v>
      </c>
      <c r="I2530">
        <v>12760</v>
      </c>
      <c r="J2530">
        <v>1473</v>
      </c>
      <c r="K2530">
        <v>893</v>
      </c>
    </row>
    <row r="2531" spans="1:11" x14ac:dyDescent="0.3">
      <c r="A2531" t="s">
        <v>11</v>
      </c>
      <c r="B2531">
        <v>8829756225</v>
      </c>
      <c r="C2531">
        <v>28</v>
      </c>
      <c r="D2531" t="s">
        <v>2546</v>
      </c>
      <c r="E2531" t="s">
        <v>13</v>
      </c>
      <c r="F2531" t="s">
        <v>16</v>
      </c>
      <c r="G2531">
        <v>595584</v>
      </c>
      <c r="H2531">
        <v>224345</v>
      </c>
      <c r="I2531">
        <v>64924</v>
      </c>
      <c r="J2531">
        <v>5179</v>
      </c>
      <c r="K2531">
        <v>1591</v>
      </c>
    </row>
    <row r="2532" spans="1:11" x14ac:dyDescent="0.3">
      <c r="A2532" t="s">
        <v>11</v>
      </c>
      <c r="B2532">
        <v>5935588636</v>
      </c>
      <c r="C2532">
        <v>5</v>
      </c>
      <c r="D2532" t="s">
        <v>2547</v>
      </c>
      <c r="E2532" t="s">
        <v>13</v>
      </c>
      <c r="F2532" t="s">
        <v>16</v>
      </c>
      <c r="G2532">
        <v>207762</v>
      </c>
      <c r="H2532">
        <v>69017</v>
      </c>
      <c r="I2532">
        <v>13674</v>
      </c>
      <c r="J2532">
        <v>98</v>
      </c>
      <c r="K2532">
        <v>45</v>
      </c>
    </row>
    <row r="2533" spans="1:11" x14ac:dyDescent="0.3">
      <c r="A2533" t="s">
        <v>11</v>
      </c>
      <c r="B2533">
        <v>7844406142</v>
      </c>
      <c r="C2533">
        <v>24</v>
      </c>
      <c r="D2533" t="s">
        <v>2548</v>
      </c>
      <c r="E2533" t="s">
        <v>13</v>
      </c>
      <c r="F2533" t="s">
        <v>16</v>
      </c>
      <c r="G2533">
        <v>157921</v>
      </c>
      <c r="H2533">
        <v>19228</v>
      </c>
      <c r="I2533">
        <v>2348</v>
      </c>
      <c r="J2533">
        <v>142</v>
      </c>
      <c r="K2533">
        <v>84</v>
      </c>
    </row>
    <row r="2534" spans="1:11" x14ac:dyDescent="0.3">
      <c r="A2534" t="s">
        <v>11</v>
      </c>
      <c r="B2534">
        <v>6818480776</v>
      </c>
      <c r="C2534">
        <v>30</v>
      </c>
      <c r="D2534" t="s">
        <v>2549</v>
      </c>
      <c r="E2534" t="s">
        <v>13</v>
      </c>
      <c r="F2534" t="s">
        <v>14</v>
      </c>
      <c r="G2534">
        <v>120447</v>
      </c>
      <c r="H2534">
        <v>60181</v>
      </c>
      <c r="I2534">
        <v>4428</v>
      </c>
      <c r="J2534">
        <v>727</v>
      </c>
      <c r="K2534">
        <v>50</v>
      </c>
    </row>
    <row r="2535" spans="1:11" x14ac:dyDescent="0.3">
      <c r="A2535" t="s">
        <v>11</v>
      </c>
      <c r="B2535">
        <v>1745733677</v>
      </c>
      <c r="C2535">
        <v>38</v>
      </c>
      <c r="D2535" t="s">
        <v>2550</v>
      </c>
      <c r="E2535" t="s">
        <v>25</v>
      </c>
      <c r="F2535" t="s">
        <v>16</v>
      </c>
      <c r="G2535">
        <v>271386</v>
      </c>
      <c r="H2535">
        <v>118229</v>
      </c>
      <c r="I2535">
        <v>10682</v>
      </c>
      <c r="J2535">
        <v>1268</v>
      </c>
      <c r="K2535">
        <v>540</v>
      </c>
    </row>
    <row r="2536" spans="1:11" x14ac:dyDescent="0.3">
      <c r="A2536" t="s">
        <v>11</v>
      </c>
      <c r="B2536">
        <v>7983327984</v>
      </c>
      <c r="C2536">
        <v>23</v>
      </c>
      <c r="D2536" t="s">
        <v>2551</v>
      </c>
      <c r="E2536" t="s">
        <v>13</v>
      </c>
      <c r="F2536" t="s">
        <v>16</v>
      </c>
      <c r="G2536">
        <v>977332</v>
      </c>
      <c r="H2536">
        <v>202820</v>
      </c>
      <c r="I2536">
        <v>12787</v>
      </c>
      <c r="J2536">
        <v>593</v>
      </c>
      <c r="K2536">
        <v>82</v>
      </c>
    </row>
    <row r="2537" spans="1:11" x14ac:dyDescent="0.3">
      <c r="A2537" t="s">
        <v>11</v>
      </c>
      <c r="B2537">
        <v>9763612824</v>
      </c>
      <c r="C2537">
        <v>32</v>
      </c>
      <c r="D2537" t="s">
        <v>2552</v>
      </c>
      <c r="E2537" t="s">
        <v>13</v>
      </c>
      <c r="F2537" t="s">
        <v>14</v>
      </c>
      <c r="G2537">
        <v>614984</v>
      </c>
      <c r="H2537">
        <v>331050</v>
      </c>
      <c r="I2537">
        <v>22157</v>
      </c>
      <c r="J2537">
        <v>8006</v>
      </c>
      <c r="K2537">
        <v>5101</v>
      </c>
    </row>
    <row r="2538" spans="1:11" x14ac:dyDescent="0.3">
      <c r="A2538" t="s">
        <v>11</v>
      </c>
      <c r="B2538">
        <v>5994049368</v>
      </c>
      <c r="C2538">
        <v>59</v>
      </c>
      <c r="D2538" t="s">
        <v>2553</v>
      </c>
      <c r="E2538" t="s">
        <v>13</v>
      </c>
      <c r="F2538" t="s">
        <v>14</v>
      </c>
      <c r="G2538">
        <v>25693</v>
      </c>
      <c r="H2538">
        <v>3735</v>
      </c>
      <c r="I2538">
        <v>1050</v>
      </c>
      <c r="J2538">
        <v>16</v>
      </c>
      <c r="K2538">
        <v>2</v>
      </c>
    </row>
    <row r="2539" spans="1:11" x14ac:dyDescent="0.3">
      <c r="A2539" t="s">
        <v>11</v>
      </c>
      <c r="B2539">
        <v>9046018824</v>
      </c>
      <c r="C2539">
        <v>28</v>
      </c>
      <c r="D2539" t="s">
        <v>2554</v>
      </c>
      <c r="E2539" t="s">
        <v>13</v>
      </c>
      <c r="F2539" t="s">
        <v>16</v>
      </c>
      <c r="G2539">
        <v>443067</v>
      </c>
      <c r="H2539">
        <v>225467</v>
      </c>
      <c r="I2539">
        <v>25474</v>
      </c>
      <c r="J2539">
        <v>2295</v>
      </c>
      <c r="K2539">
        <v>1365</v>
      </c>
    </row>
    <row r="2540" spans="1:11" x14ac:dyDescent="0.3">
      <c r="A2540" t="s">
        <v>11</v>
      </c>
      <c r="B2540">
        <v>2926296895</v>
      </c>
      <c r="C2540">
        <v>5</v>
      </c>
      <c r="D2540" t="s">
        <v>2555</v>
      </c>
      <c r="E2540" t="s">
        <v>13</v>
      </c>
      <c r="F2540" t="s">
        <v>16</v>
      </c>
      <c r="G2540">
        <v>633936</v>
      </c>
      <c r="H2540">
        <v>351823</v>
      </c>
      <c r="I2540">
        <v>10478</v>
      </c>
      <c r="J2540">
        <v>1776</v>
      </c>
      <c r="K2540">
        <v>491</v>
      </c>
    </row>
    <row r="2541" spans="1:11" x14ac:dyDescent="0.3">
      <c r="A2541" t="s">
        <v>11</v>
      </c>
      <c r="B2541">
        <v>5281104290</v>
      </c>
      <c r="C2541">
        <v>17</v>
      </c>
      <c r="D2541" t="s">
        <v>2556</v>
      </c>
      <c r="E2541" t="s">
        <v>13</v>
      </c>
      <c r="F2541" t="s">
        <v>16</v>
      </c>
      <c r="G2541">
        <v>724437</v>
      </c>
      <c r="H2541">
        <v>388533</v>
      </c>
      <c r="I2541">
        <v>152473</v>
      </c>
      <c r="J2541">
        <v>813</v>
      </c>
      <c r="K2541">
        <v>54</v>
      </c>
    </row>
    <row r="2542" spans="1:11" x14ac:dyDescent="0.3">
      <c r="A2542" t="s">
        <v>11</v>
      </c>
      <c r="B2542">
        <v>4191986133</v>
      </c>
      <c r="C2542">
        <v>37</v>
      </c>
      <c r="D2542" t="s">
        <v>2557</v>
      </c>
      <c r="E2542" t="s">
        <v>13</v>
      </c>
      <c r="F2542" t="s">
        <v>39</v>
      </c>
      <c r="G2542">
        <v>966392</v>
      </c>
      <c r="H2542">
        <v>246624</v>
      </c>
      <c r="I2542">
        <v>66651</v>
      </c>
      <c r="J2542">
        <v>2915</v>
      </c>
      <c r="K2542">
        <v>1925</v>
      </c>
    </row>
    <row r="2543" spans="1:11" x14ac:dyDescent="0.3">
      <c r="A2543" t="s">
        <v>11</v>
      </c>
      <c r="B2543">
        <v>4486908896</v>
      </c>
      <c r="C2543">
        <v>48</v>
      </c>
      <c r="D2543" t="s">
        <v>2558</v>
      </c>
      <c r="E2543" t="s">
        <v>13</v>
      </c>
      <c r="F2543" t="s">
        <v>39</v>
      </c>
      <c r="G2543">
        <v>682427</v>
      </c>
      <c r="H2543">
        <v>442956</v>
      </c>
      <c r="I2543">
        <v>17178</v>
      </c>
      <c r="J2543">
        <v>8719</v>
      </c>
      <c r="K2543">
        <v>5360</v>
      </c>
    </row>
    <row r="2544" spans="1:11" x14ac:dyDescent="0.3">
      <c r="A2544" t="s">
        <v>11</v>
      </c>
      <c r="B2544">
        <v>2777834050</v>
      </c>
      <c r="C2544">
        <v>51</v>
      </c>
      <c r="D2544" t="s">
        <v>2559</v>
      </c>
      <c r="E2544" t="s">
        <v>13</v>
      </c>
      <c r="F2544" t="s">
        <v>14</v>
      </c>
      <c r="G2544">
        <v>493914</v>
      </c>
      <c r="H2544">
        <v>30731</v>
      </c>
      <c r="I2544">
        <v>9668</v>
      </c>
      <c r="J2544">
        <v>167</v>
      </c>
      <c r="K2544">
        <v>95</v>
      </c>
    </row>
    <row r="2545" spans="1:11" x14ac:dyDescent="0.3">
      <c r="A2545" t="s">
        <v>11</v>
      </c>
      <c r="B2545">
        <v>3199817632</v>
      </c>
      <c r="C2545">
        <v>41</v>
      </c>
      <c r="D2545" t="s">
        <v>2560</v>
      </c>
      <c r="E2545" t="s">
        <v>13</v>
      </c>
      <c r="F2545" t="s">
        <v>39</v>
      </c>
      <c r="G2545">
        <v>268485</v>
      </c>
      <c r="H2545">
        <v>14804</v>
      </c>
      <c r="I2545">
        <v>42</v>
      </c>
      <c r="J2545">
        <v>72</v>
      </c>
      <c r="K2545">
        <v>47</v>
      </c>
    </row>
    <row r="2546" spans="1:11" x14ac:dyDescent="0.3">
      <c r="A2546" t="s">
        <v>11</v>
      </c>
      <c r="B2546">
        <v>1487803466</v>
      </c>
      <c r="C2546">
        <v>50</v>
      </c>
      <c r="D2546" t="s">
        <v>2561</v>
      </c>
      <c r="E2546" t="s">
        <v>13</v>
      </c>
      <c r="F2546" t="s">
        <v>16</v>
      </c>
      <c r="G2546">
        <v>882744</v>
      </c>
      <c r="H2546">
        <v>363579</v>
      </c>
      <c r="I2546">
        <v>60419</v>
      </c>
      <c r="J2546">
        <v>8873</v>
      </c>
      <c r="K2546">
        <v>4401</v>
      </c>
    </row>
    <row r="2547" spans="1:11" x14ac:dyDescent="0.3">
      <c r="A2547" t="s">
        <v>11</v>
      </c>
      <c r="B2547">
        <v>2717290183</v>
      </c>
      <c r="C2547">
        <v>50</v>
      </c>
      <c r="D2547" t="s">
        <v>2562</v>
      </c>
      <c r="E2547" t="s">
        <v>13</v>
      </c>
      <c r="F2547" t="s">
        <v>16</v>
      </c>
      <c r="G2547">
        <v>208354</v>
      </c>
      <c r="H2547">
        <v>106608</v>
      </c>
      <c r="I2547">
        <v>31229</v>
      </c>
      <c r="J2547">
        <v>2478</v>
      </c>
      <c r="K2547">
        <v>784</v>
      </c>
    </row>
    <row r="2548" spans="1:11" x14ac:dyDescent="0.3">
      <c r="A2548" t="s">
        <v>11</v>
      </c>
      <c r="B2548">
        <v>2876399254</v>
      </c>
      <c r="C2548">
        <v>49</v>
      </c>
      <c r="D2548" t="s">
        <v>2563</v>
      </c>
      <c r="E2548" t="s">
        <v>13</v>
      </c>
      <c r="F2548" t="s">
        <v>14</v>
      </c>
      <c r="G2548">
        <v>563538</v>
      </c>
      <c r="H2548">
        <v>247884</v>
      </c>
      <c r="I2548">
        <v>62621</v>
      </c>
      <c r="J2548">
        <v>5207</v>
      </c>
      <c r="K2548">
        <v>2929</v>
      </c>
    </row>
    <row r="2549" spans="1:11" x14ac:dyDescent="0.3">
      <c r="A2549" t="s">
        <v>11</v>
      </c>
      <c r="B2549">
        <v>2304775659</v>
      </c>
      <c r="C2549">
        <v>8</v>
      </c>
      <c r="D2549" t="s">
        <v>2564</v>
      </c>
      <c r="E2549" t="s">
        <v>13</v>
      </c>
      <c r="F2549" t="s">
        <v>16</v>
      </c>
      <c r="G2549">
        <v>772326</v>
      </c>
      <c r="H2549">
        <v>464024</v>
      </c>
      <c r="I2549">
        <v>99236</v>
      </c>
      <c r="J2549">
        <v>2820</v>
      </c>
      <c r="K2549">
        <v>1395</v>
      </c>
    </row>
    <row r="2550" spans="1:11" x14ac:dyDescent="0.3">
      <c r="A2550" t="s">
        <v>11</v>
      </c>
      <c r="B2550">
        <v>6553958541</v>
      </c>
      <c r="C2550">
        <v>12</v>
      </c>
      <c r="D2550" t="s">
        <v>2565</v>
      </c>
      <c r="E2550" t="s">
        <v>13</v>
      </c>
      <c r="F2550" t="s">
        <v>16</v>
      </c>
      <c r="G2550">
        <v>291027</v>
      </c>
      <c r="H2550">
        <v>40589</v>
      </c>
      <c r="I2550">
        <v>3817</v>
      </c>
      <c r="J2550">
        <v>231</v>
      </c>
      <c r="K2550">
        <v>65</v>
      </c>
    </row>
    <row r="2551" spans="1:11" x14ac:dyDescent="0.3">
      <c r="A2551" t="s">
        <v>11</v>
      </c>
      <c r="B2551">
        <v>6116484276</v>
      </c>
      <c r="C2551">
        <v>49</v>
      </c>
      <c r="D2551" t="s">
        <v>2566</v>
      </c>
      <c r="E2551" t="s">
        <v>13</v>
      </c>
      <c r="F2551" t="s">
        <v>14</v>
      </c>
      <c r="G2551">
        <v>391138</v>
      </c>
      <c r="H2551">
        <v>219994</v>
      </c>
      <c r="I2551">
        <v>79458</v>
      </c>
      <c r="J2551">
        <v>792</v>
      </c>
      <c r="K2551">
        <v>317</v>
      </c>
    </row>
    <row r="2552" spans="1:11" x14ac:dyDescent="0.3">
      <c r="A2552" t="s">
        <v>11</v>
      </c>
      <c r="B2552">
        <v>1788054239</v>
      </c>
      <c r="C2552">
        <v>13</v>
      </c>
      <c r="D2552" t="s">
        <v>2567</v>
      </c>
      <c r="E2552" t="s">
        <v>13</v>
      </c>
      <c r="F2552" t="s">
        <v>14</v>
      </c>
      <c r="G2552">
        <v>145790</v>
      </c>
      <c r="H2552">
        <v>21558</v>
      </c>
      <c r="I2552">
        <v>350</v>
      </c>
      <c r="J2552">
        <v>156</v>
      </c>
      <c r="K2552">
        <v>13</v>
      </c>
    </row>
    <row r="2553" spans="1:11" x14ac:dyDescent="0.3">
      <c r="A2553" t="s">
        <v>11</v>
      </c>
      <c r="B2553">
        <v>8827677997</v>
      </c>
      <c r="C2553">
        <v>9</v>
      </c>
      <c r="D2553" t="s">
        <v>2568</v>
      </c>
      <c r="E2553" t="s">
        <v>13</v>
      </c>
      <c r="F2553" t="s">
        <v>16</v>
      </c>
      <c r="G2553">
        <v>617582</v>
      </c>
      <c r="H2553">
        <v>285575</v>
      </c>
      <c r="I2553">
        <v>60867</v>
      </c>
      <c r="J2553">
        <v>4527</v>
      </c>
      <c r="K2553">
        <v>2243</v>
      </c>
    </row>
    <row r="2554" spans="1:11" x14ac:dyDescent="0.3">
      <c r="A2554" t="s">
        <v>11</v>
      </c>
      <c r="B2554">
        <v>4121837207</v>
      </c>
      <c r="C2554">
        <v>12</v>
      </c>
      <c r="D2554" t="s">
        <v>2569</v>
      </c>
      <c r="E2554" t="s">
        <v>13</v>
      </c>
      <c r="F2554" t="s">
        <v>14</v>
      </c>
      <c r="G2554">
        <v>490171</v>
      </c>
      <c r="H2554">
        <v>246211</v>
      </c>
      <c r="I2554">
        <v>34355</v>
      </c>
      <c r="J2554">
        <v>1783</v>
      </c>
      <c r="K2554">
        <v>523</v>
      </c>
    </row>
    <row r="2555" spans="1:11" x14ac:dyDescent="0.3">
      <c r="A2555" t="s">
        <v>11</v>
      </c>
      <c r="B2555">
        <v>6849969872</v>
      </c>
      <c r="C2555">
        <v>12</v>
      </c>
      <c r="D2555" t="s">
        <v>2570</v>
      </c>
      <c r="E2555" t="s">
        <v>13</v>
      </c>
      <c r="F2555" t="s">
        <v>14</v>
      </c>
      <c r="G2555">
        <v>923637</v>
      </c>
      <c r="H2555">
        <v>345611</v>
      </c>
      <c r="I2555">
        <v>30530</v>
      </c>
      <c r="J2555">
        <v>3327</v>
      </c>
      <c r="K2555">
        <v>891</v>
      </c>
    </row>
    <row r="2556" spans="1:11" x14ac:dyDescent="0.3">
      <c r="A2556" t="s">
        <v>11</v>
      </c>
      <c r="B2556">
        <v>5246271556</v>
      </c>
      <c r="C2556">
        <v>47</v>
      </c>
      <c r="D2556" t="s">
        <v>2571</v>
      </c>
      <c r="E2556" t="s">
        <v>13</v>
      </c>
      <c r="F2556" t="s">
        <v>14</v>
      </c>
      <c r="G2556">
        <v>729586</v>
      </c>
      <c r="H2556">
        <v>82325</v>
      </c>
      <c r="I2556">
        <v>8927</v>
      </c>
      <c r="J2556">
        <v>1598</v>
      </c>
      <c r="K2556">
        <v>820</v>
      </c>
    </row>
    <row r="2557" spans="1:11" x14ac:dyDescent="0.3">
      <c r="A2557" t="s">
        <v>11</v>
      </c>
      <c r="B2557">
        <v>8205587882</v>
      </c>
      <c r="C2557">
        <v>6</v>
      </c>
      <c r="D2557" t="s">
        <v>2572</v>
      </c>
      <c r="E2557" t="s">
        <v>13</v>
      </c>
      <c r="F2557" t="s">
        <v>16</v>
      </c>
      <c r="G2557">
        <v>960424</v>
      </c>
      <c r="H2557">
        <v>220114</v>
      </c>
      <c r="I2557">
        <v>76162</v>
      </c>
      <c r="J2557">
        <v>2629</v>
      </c>
      <c r="K2557">
        <v>805</v>
      </c>
    </row>
    <row r="2558" spans="1:11" x14ac:dyDescent="0.3">
      <c r="A2558" t="s">
        <v>11</v>
      </c>
      <c r="B2558">
        <v>8310329983</v>
      </c>
      <c r="C2558">
        <v>13</v>
      </c>
      <c r="D2558" t="s">
        <v>2573</v>
      </c>
      <c r="E2558" t="s">
        <v>13</v>
      </c>
      <c r="F2558" t="s">
        <v>14</v>
      </c>
      <c r="G2558">
        <v>85830</v>
      </c>
      <c r="H2558">
        <v>38530</v>
      </c>
      <c r="I2558">
        <v>8437</v>
      </c>
      <c r="J2558">
        <v>901</v>
      </c>
      <c r="K2558">
        <v>191</v>
      </c>
    </row>
    <row r="2559" spans="1:11" x14ac:dyDescent="0.3">
      <c r="A2559" t="s">
        <v>11</v>
      </c>
      <c r="B2559">
        <v>1795897894</v>
      </c>
      <c r="C2559">
        <v>34</v>
      </c>
      <c r="D2559" t="s">
        <v>2574</v>
      </c>
      <c r="E2559" t="s">
        <v>13</v>
      </c>
      <c r="F2559" t="s">
        <v>14</v>
      </c>
      <c r="G2559">
        <v>637242</v>
      </c>
      <c r="H2559">
        <v>44554</v>
      </c>
      <c r="I2559">
        <v>11826</v>
      </c>
      <c r="J2559">
        <v>681</v>
      </c>
      <c r="K2559">
        <v>294</v>
      </c>
    </row>
    <row r="2560" spans="1:11" x14ac:dyDescent="0.3">
      <c r="A2560" t="s">
        <v>11</v>
      </c>
      <c r="B2560">
        <v>5322176819</v>
      </c>
      <c r="C2560">
        <v>59</v>
      </c>
      <c r="D2560" t="s">
        <v>2575</v>
      </c>
      <c r="E2560" t="s">
        <v>13</v>
      </c>
      <c r="F2560" t="s">
        <v>39</v>
      </c>
      <c r="G2560">
        <v>649416</v>
      </c>
      <c r="H2560">
        <v>362887</v>
      </c>
      <c r="I2560">
        <v>134880</v>
      </c>
      <c r="J2560">
        <v>6905</v>
      </c>
      <c r="K2560">
        <v>2764</v>
      </c>
    </row>
    <row r="2561" spans="1:11" x14ac:dyDescent="0.3">
      <c r="A2561" t="s">
        <v>11</v>
      </c>
      <c r="B2561">
        <v>8537487995</v>
      </c>
      <c r="C2561">
        <v>50</v>
      </c>
      <c r="D2561" t="s">
        <v>2576</v>
      </c>
      <c r="E2561" t="s">
        <v>13</v>
      </c>
      <c r="F2561" t="s">
        <v>16</v>
      </c>
      <c r="G2561">
        <v>873596</v>
      </c>
      <c r="H2561">
        <v>463539</v>
      </c>
      <c r="I2561">
        <v>71996</v>
      </c>
      <c r="J2561">
        <v>5312</v>
      </c>
      <c r="K2561">
        <v>2558</v>
      </c>
    </row>
    <row r="2562" spans="1:11" x14ac:dyDescent="0.3">
      <c r="A2562" t="s">
        <v>11</v>
      </c>
      <c r="B2562">
        <v>7934238615</v>
      </c>
      <c r="C2562">
        <v>18</v>
      </c>
      <c r="D2562" t="s">
        <v>2577</v>
      </c>
      <c r="E2562" t="s">
        <v>13</v>
      </c>
      <c r="F2562" t="s">
        <v>16</v>
      </c>
      <c r="G2562">
        <v>461358</v>
      </c>
      <c r="H2562">
        <v>93267</v>
      </c>
      <c r="I2562">
        <v>12676</v>
      </c>
      <c r="J2562">
        <v>268</v>
      </c>
      <c r="K2562">
        <v>100</v>
      </c>
    </row>
    <row r="2563" spans="1:11" x14ac:dyDescent="0.3">
      <c r="A2563" t="s">
        <v>11</v>
      </c>
      <c r="B2563">
        <v>8032327552</v>
      </c>
      <c r="C2563">
        <v>26</v>
      </c>
      <c r="D2563" t="s">
        <v>2578</v>
      </c>
      <c r="E2563" t="s">
        <v>13</v>
      </c>
      <c r="F2563" t="s">
        <v>16</v>
      </c>
      <c r="G2563">
        <v>685278</v>
      </c>
      <c r="H2563">
        <v>68290</v>
      </c>
      <c r="I2563">
        <v>9954</v>
      </c>
      <c r="J2563">
        <v>890</v>
      </c>
      <c r="K2563">
        <v>581</v>
      </c>
    </row>
    <row r="2564" spans="1:11" x14ac:dyDescent="0.3">
      <c r="A2564" t="s">
        <v>11</v>
      </c>
      <c r="B2564">
        <v>7620736072</v>
      </c>
      <c r="C2564">
        <v>13</v>
      </c>
      <c r="D2564" t="s">
        <v>2579</v>
      </c>
      <c r="E2564" t="s">
        <v>13</v>
      </c>
      <c r="F2564" t="s">
        <v>39</v>
      </c>
      <c r="G2564">
        <v>275831</v>
      </c>
      <c r="H2564">
        <v>57021</v>
      </c>
      <c r="I2564">
        <v>2259</v>
      </c>
      <c r="J2564">
        <v>164</v>
      </c>
      <c r="K2564">
        <v>92</v>
      </c>
    </row>
    <row r="2565" spans="1:11" x14ac:dyDescent="0.3">
      <c r="A2565" t="s">
        <v>11</v>
      </c>
      <c r="B2565">
        <v>1456880257</v>
      </c>
      <c r="C2565">
        <v>40</v>
      </c>
      <c r="D2565" t="s">
        <v>2580</v>
      </c>
      <c r="E2565" t="s">
        <v>13</v>
      </c>
      <c r="F2565" t="s">
        <v>39</v>
      </c>
      <c r="G2565">
        <v>275947</v>
      </c>
      <c r="H2565">
        <v>73943</v>
      </c>
      <c r="I2565">
        <v>19792</v>
      </c>
      <c r="J2565">
        <v>532</v>
      </c>
      <c r="K2565">
        <v>228</v>
      </c>
    </row>
    <row r="2566" spans="1:11" x14ac:dyDescent="0.3">
      <c r="A2566" t="s">
        <v>11</v>
      </c>
      <c r="B2566">
        <v>4461464188</v>
      </c>
      <c r="C2566">
        <v>5</v>
      </c>
      <c r="D2566" t="s">
        <v>2581</v>
      </c>
      <c r="E2566" t="s">
        <v>13</v>
      </c>
      <c r="F2566" t="s">
        <v>16</v>
      </c>
      <c r="G2566">
        <v>735101</v>
      </c>
      <c r="H2566">
        <v>72316</v>
      </c>
      <c r="I2566">
        <v>26584</v>
      </c>
      <c r="J2566">
        <v>1434</v>
      </c>
      <c r="K2566">
        <v>756</v>
      </c>
    </row>
    <row r="2567" spans="1:11" x14ac:dyDescent="0.3">
      <c r="A2567" t="s">
        <v>11</v>
      </c>
      <c r="B2567">
        <v>3753329881</v>
      </c>
      <c r="C2567">
        <v>10</v>
      </c>
      <c r="D2567" t="s">
        <v>2582</v>
      </c>
      <c r="E2567" t="s">
        <v>13</v>
      </c>
      <c r="F2567" t="s">
        <v>14</v>
      </c>
      <c r="G2567">
        <v>711301</v>
      </c>
      <c r="H2567">
        <v>191563</v>
      </c>
      <c r="I2567">
        <v>43253</v>
      </c>
      <c r="J2567">
        <v>2376</v>
      </c>
      <c r="K2567">
        <v>352</v>
      </c>
    </row>
    <row r="2568" spans="1:11" x14ac:dyDescent="0.3">
      <c r="A2568" t="s">
        <v>11</v>
      </c>
      <c r="B2568">
        <v>3690159729</v>
      </c>
      <c r="C2568">
        <v>8</v>
      </c>
      <c r="D2568" t="s">
        <v>2583</v>
      </c>
      <c r="E2568" t="s">
        <v>13</v>
      </c>
      <c r="F2568" t="s">
        <v>16</v>
      </c>
      <c r="G2568">
        <v>241505</v>
      </c>
      <c r="H2568">
        <v>742</v>
      </c>
      <c r="I2568">
        <v>5</v>
      </c>
      <c r="J2568">
        <v>8</v>
      </c>
      <c r="K2568">
        <v>2</v>
      </c>
    </row>
    <row r="2569" spans="1:11" x14ac:dyDescent="0.3">
      <c r="A2569" t="s">
        <v>11</v>
      </c>
      <c r="B2569">
        <v>9680637171</v>
      </c>
      <c r="C2569">
        <v>23</v>
      </c>
      <c r="D2569" t="s">
        <v>2584</v>
      </c>
      <c r="E2569" t="s">
        <v>13</v>
      </c>
      <c r="F2569" t="s">
        <v>16</v>
      </c>
      <c r="G2569">
        <v>83046</v>
      </c>
      <c r="H2569">
        <v>18617</v>
      </c>
      <c r="I2569">
        <v>2719</v>
      </c>
      <c r="J2569">
        <v>317</v>
      </c>
      <c r="K2569">
        <v>62</v>
      </c>
    </row>
    <row r="2570" spans="1:11" x14ac:dyDescent="0.3">
      <c r="A2570" t="s">
        <v>11</v>
      </c>
      <c r="B2570">
        <v>2916963201</v>
      </c>
      <c r="C2570">
        <v>25</v>
      </c>
      <c r="D2570" t="s">
        <v>2585</v>
      </c>
      <c r="E2570" t="s">
        <v>13</v>
      </c>
      <c r="F2570" t="s">
        <v>16</v>
      </c>
      <c r="G2570">
        <v>491755</v>
      </c>
      <c r="H2570">
        <v>238571</v>
      </c>
      <c r="I2570">
        <v>13154</v>
      </c>
      <c r="J2570">
        <v>1999</v>
      </c>
      <c r="K2570">
        <v>826</v>
      </c>
    </row>
    <row r="2571" spans="1:11" x14ac:dyDescent="0.3">
      <c r="A2571" t="s">
        <v>11</v>
      </c>
      <c r="B2571">
        <v>2073126430</v>
      </c>
      <c r="C2571">
        <v>47</v>
      </c>
      <c r="D2571" t="s">
        <v>2586</v>
      </c>
      <c r="E2571" t="s">
        <v>13</v>
      </c>
      <c r="F2571" t="s">
        <v>16</v>
      </c>
      <c r="G2571">
        <v>641644</v>
      </c>
      <c r="H2571">
        <v>391850</v>
      </c>
      <c r="I2571">
        <v>111575</v>
      </c>
      <c r="J2571">
        <v>6305</v>
      </c>
      <c r="K2571">
        <v>2035</v>
      </c>
    </row>
    <row r="2572" spans="1:11" x14ac:dyDescent="0.3">
      <c r="A2572" t="s">
        <v>11</v>
      </c>
      <c r="B2572">
        <v>1654876319</v>
      </c>
      <c r="C2572">
        <v>54</v>
      </c>
      <c r="D2572" t="s">
        <v>2587</v>
      </c>
      <c r="E2572" t="s">
        <v>13</v>
      </c>
      <c r="F2572" t="s">
        <v>16</v>
      </c>
      <c r="G2572">
        <v>296727</v>
      </c>
      <c r="H2572">
        <v>161836</v>
      </c>
      <c r="I2572">
        <v>957</v>
      </c>
      <c r="J2572">
        <v>72</v>
      </c>
      <c r="K2572">
        <v>43</v>
      </c>
    </row>
    <row r="2573" spans="1:11" x14ac:dyDescent="0.3">
      <c r="A2573" t="s">
        <v>11</v>
      </c>
      <c r="B2573">
        <v>3214575736</v>
      </c>
      <c r="C2573">
        <v>15</v>
      </c>
      <c r="D2573" t="s">
        <v>2588</v>
      </c>
      <c r="E2573" t="s">
        <v>13</v>
      </c>
      <c r="F2573" t="s">
        <v>16</v>
      </c>
      <c r="G2573">
        <v>498045</v>
      </c>
      <c r="H2573">
        <v>246027</v>
      </c>
      <c r="I2573">
        <v>53567</v>
      </c>
      <c r="J2573">
        <v>901</v>
      </c>
      <c r="K2573">
        <v>1</v>
      </c>
    </row>
    <row r="2574" spans="1:11" x14ac:dyDescent="0.3">
      <c r="A2574" t="s">
        <v>11</v>
      </c>
      <c r="B2574">
        <v>2956006560</v>
      </c>
      <c r="C2574">
        <v>23</v>
      </c>
      <c r="D2574" t="s">
        <v>2589</v>
      </c>
      <c r="E2574" t="s">
        <v>13</v>
      </c>
      <c r="F2574" t="s">
        <v>14</v>
      </c>
      <c r="G2574">
        <v>296236</v>
      </c>
      <c r="H2574">
        <v>177058</v>
      </c>
      <c r="I2574">
        <v>46644</v>
      </c>
      <c r="J2574">
        <v>1621</v>
      </c>
      <c r="K2574">
        <v>572</v>
      </c>
    </row>
    <row r="2575" spans="1:11" x14ac:dyDescent="0.3">
      <c r="A2575" t="s">
        <v>11</v>
      </c>
      <c r="B2575">
        <v>6267691680</v>
      </c>
      <c r="C2575">
        <v>48</v>
      </c>
      <c r="D2575" t="s">
        <v>2590</v>
      </c>
      <c r="E2575" t="s">
        <v>13</v>
      </c>
      <c r="F2575" t="s">
        <v>39</v>
      </c>
      <c r="G2575">
        <v>961562</v>
      </c>
      <c r="H2575">
        <v>277615</v>
      </c>
      <c r="I2575">
        <v>27219</v>
      </c>
      <c r="J2575">
        <v>5154</v>
      </c>
      <c r="K2575">
        <v>1001</v>
      </c>
    </row>
    <row r="2576" spans="1:11" x14ac:dyDescent="0.3">
      <c r="A2576" t="s">
        <v>11</v>
      </c>
      <c r="B2576">
        <v>2620797227</v>
      </c>
      <c r="C2576">
        <v>6</v>
      </c>
      <c r="D2576" t="s">
        <v>2591</v>
      </c>
      <c r="E2576" t="s">
        <v>13</v>
      </c>
      <c r="F2576" t="s">
        <v>16</v>
      </c>
      <c r="G2576">
        <v>914206</v>
      </c>
      <c r="H2576">
        <v>139913</v>
      </c>
      <c r="I2576">
        <v>48582</v>
      </c>
      <c r="J2576">
        <v>1960</v>
      </c>
      <c r="K2576">
        <v>61</v>
      </c>
    </row>
    <row r="2577" spans="1:11" x14ac:dyDescent="0.3">
      <c r="A2577" t="s">
        <v>11</v>
      </c>
      <c r="B2577">
        <v>7230541940</v>
      </c>
      <c r="C2577">
        <v>17</v>
      </c>
      <c r="D2577" t="s">
        <v>2592</v>
      </c>
      <c r="E2577" t="s">
        <v>13</v>
      </c>
      <c r="F2577" t="s">
        <v>16</v>
      </c>
      <c r="G2577">
        <v>513090</v>
      </c>
      <c r="H2577">
        <v>1237</v>
      </c>
      <c r="I2577">
        <v>172</v>
      </c>
      <c r="J2577">
        <v>21</v>
      </c>
      <c r="K2577">
        <v>11</v>
      </c>
    </row>
    <row r="2578" spans="1:11" x14ac:dyDescent="0.3">
      <c r="A2578" t="s">
        <v>11</v>
      </c>
      <c r="B2578">
        <v>6487623093</v>
      </c>
      <c r="C2578">
        <v>56</v>
      </c>
      <c r="D2578" t="s">
        <v>2593</v>
      </c>
      <c r="E2578" t="s">
        <v>13</v>
      </c>
      <c r="F2578" t="s">
        <v>39</v>
      </c>
      <c r="G2578">
        <v>586547</v>
      </c>
      <c r="H2578">
        <v>243624</v>
      </c>
      <c r="I2578">
        <v>56653</v>
      </c>
      <c r="J2578">
        <v>2691</v>
      </c>
      <c r="K2578">
        <v>38</v>
      </c>
    </row>
    <row r="2579" spans="1:11" x14ac:dyDescent="0.3">
      <c r="A2579" t="s">
        <v>11</v>
      </c>
      <c r="B2579">
        <v>7432226105</v>
      </c>
      <c r="C2579">
        <v>59</v>
      </c>
      <c r="D2579" t="s">
        <v>2594</v>
      </c>
      <c r="E2579" t="s">
        <v>13</v>
      </c>
      <c r="F2579" t="s">
        <v>14</v>
      </c>
      <c r="G2579">
        <v>684422</v>
      </c>
      <c r="H2579">
        <v>196451</v>
      </c>
      <c r="I2579">
        <v>43694</v>
      </c>
      <c r="J2579">
        <v>3778</v>
      </c>
      <c r="K2579">
        <v>94</v>
      </c>
    </row>
    <row r="2580" spans="1:11" x14ac:dyDescent="0.3">
      <c r="A2580" t="s">
        <v>11</v>
      </c>
      <c r="B2580">
        <v>2667577260</v>
      </c>
      <c r="C2580">
        <v>38</v>
      </c>
      <c r="D2580" t="s">
        <v>2595</v>
      </c>
      <c r="E2580" t="s">
        <v>13</v>
      </c>
      <c r="F2580" t="s">
        <v>16</v>
      </c>
      <c r="G2580">
        <v>698844</v>
      </c>
      <c r="H2580">
        <v>289177</v>
      </c>
      <c r="I2580">
        <v>94834</v>
      </c>
      <c r="J2580">
        <v>301</v>
      </c>
      <c r="K2580">
        <v>161</v>
      </c>
    </row>
    <row r="2581" spans="1:11" x14ac:dyDescent="0.3">
      <c r="A2581" t="s">
        <v>11</v>
      </c>
      <c r="B2581">
        <v>2620122834</v>
      </c>
      <c r="C2581">
        <v>51</v>
      </c>
      <c r="D2581" t="s">
        <v>2596</v>
      </c>
      <c r="E2581" t="s">
        <v>13</v>
      </c>
      <c r="F2581" t="s">
        <v>16</v>
      </c>
      <c r="G2581">
        <v>502397</v>
      </c>
      <c r="H2581">
        <v>239612</v>
      </c>
      <c r="I2581">
        <v>41022</v>
      </c>
      <c r="J2581">
        <v>3010</v>
      </c>
      <c r="K2581">
        <v>288</v>
      </c>
    </row>
    <row r="2582" spans="1:11" x14ac:dyDescent="0.3">
      <c r="A2582" t="s">
        <v>11</v>
      </c>
      <c r="B2582">
        <v>2460760122</v>
      </c>
      <c r="C2582">
        <v>41</v>
      </c>
      <c r="D2582" t="s">
        <v>2597</v>
      </c>
      <c r="E2582" t="s">
        <v>13</v>
      </c>
      <c r="F2582" t="s">
        <v>16</v>
      </c>
      <c r="G2582">
        <v>46490</v>
      </c>
      <c r="H2582">
        <v>850</v>
      </c>
      <c r="I2582">
        <v>50</v>
      </c>
      <c r="J2582">
        <v>19</v>
      </c>
      <c r="K2582">
        <v>4</v>
      </c>
    </row>
    <row r="2583" spans="1:11" x14ac:dyDescent="0.3">
      <c r="A2583" t="s">
        <v>11</v>
      </c>
      <c r="B2583">
        <v>5473480519</v>
      </c>
      <c r="C2583">
        <v>29</v>
      </c>
      <c r="D2583" t="s">
        <v>2598</v>
      </c>
      <c r="E2583" t="s">
        <v>13</v>
      </c>
      <c r="F2583" t="s">
        <v>16</v>
      </c>
      <c r="G2583">
        <v>727557</v>
      </c>
      <c r="H2583">
        <v>312165</v>
      </c>
      <c r="I2583">
        <v>123712</v>
      </c>
      <c r="J2583">
        <v>3280</v>
      </c>
      <c r="K2583">
        <v>826</v>
      </c>
    </row>
    <row r="2584" spans="1:11" x14ac:dyDescent="0.3">
      <c r="A2584" t="s">
        <v>11</v>
      </c>
      <c r="B2584">
        <v>9001617165</v>
      </c>
      <c r="C2584">
        <v>16</v>
      </c>
      <c r="D2584" t="s">
        <v>2599</v>
      </c>
      <c r="E2584" t="s">
        <v>13</v>
      </c>
      <c r="F2584" t="s">
        <v>39</v>
      </c>
      <c r="G2584">
        <v>972874</v>
      </c>
      <c r="H2584">
        <v>24848</v>
      </c>
      <c r="I2584">
        <v>2416</v>
      </c>
      <c r="J2584">
        <v>172</v>
      </c>
      <c r="K2584">
        <v>89</v>
      </c>
    </row>
    <row r="2585" spans="1:11" x14ac:dyDescent="0.3">
      <c r="A2585" t="s">
        <v>11</v>
      </c>
      <c r="B2585">
        <v>5052995978</v>
      </c>
      <c r="C2585">
        <v>55</v>
      </c>
      <c r="D2585" t="s">
        <v>2600</v>
      </c>
      <c r="E2585" t="s">
        <v>13</v>
      </c>
      <c r="F2585" t="s">
        <v>16</v>
      </c>
      <c r="G2585">
        <v>263385</v>
      </c>
      <c r="H2585">
        <v>71876</v>
      </c>
      <c r="I2585">
        <v>15999</v>
      </c>
      <c r="J2585">
        <v>1723</v>
      </c>
      <c r="K2585">
        <v>321</v>
      </c>
    </row>
    <row r="2586" spans="1:11" x14ac:dyDescent="0.3">
      <c r="A2586" t="s">
        <v>11</v>
      </c>
      <c r="B2586">
        <v>1570156241</v>
      </c>
      <c r="C2586">
        <v>54</v>
      </c>
      <c r="D2586" t="s">
        <v>2601</v>
      </c>
      <c r="E2586" t="s">
        <v>13</v>
      </c>
      <c r="F2586" t="s">
        <v>14</v>
      </c>
      <c r="G2586">
        <v>963811</v>
      </c>
      <c r="H2586">
        <v>566598</v>
      </c>
      <c r="I2586">
        <v>128389</v>
      </c>
      <c r="J2586">
        <v>1625</v>
      </c>
      <c r="K2586">
        <v>998</v>
      </c>
    </row>
    <row r="2587" spans="1:11" x14ac:dyDescent="0.3">
      <c r="A2587" t="s">
        <v>11</v>
      </c>
      <c r="B2587">
        <v>6869765598</v>
      </c>
      <c r="C2587">
        <v>5</v>
      </c>
      <c r="D2587" t="s">
        <v>2602</v>
      </c>
      <c r="E2587" t="s">
        <v>13</v>
      </c>
      <c r="F2587" t="s">
        <v>39</v>
      </c>
      <c r="G2587">
        <v>97677</v>
      </c>
      <c r="H2587">
        <v>4334</v>
      </c>
      <c r="I2587">
        <v>900</v>
      </c>
      <c r="J2587">
        <v>78</v>
      </c>
      <c r="K2587">
        <v>1</v>
      </c>
    </row>
    <row r="2588" spans="1:11" x14ac:dyDescent="0.3">
      <c r="A2588" t="s">
        <v>11</v>
      </c>
      <c r="B2588">
        <v>8416644390</v>
      </c>
      <c r="C2588">
        <v>49</v>
      </c>
      <c r="D2588" t="s">
        <v>2603</v>
      </c>
      <c r="E2588" t="s">
        <v>13</v>
      </c>
      <c r="F2588" t="s">
        <v>16</v>
      </c>
      <c r="G2588">
        <v>674210</v>
      </c>
      <c r="H2588">
        <v>343839</v>
      </c>
      <c r="I2588">
        <v>48335</v>
      </c>
      <c r="J2588">
        <v>2853</v>
      </c>
      <c r="K2588">
        <v>819</v>
      </c>
    </row>
    <row r="2589" spans="1:11" x14ac:dyDescent="0.3">
      <c r="A2589" t="s">
        <v>11</v>
      </c>
      <c r="B2589">
        <v>2245602229</v>
      </c>
      <c r="C2589">
        <v>40</v>
      </c>
      <c r="D2589" t="s">
        <v>2604</v>
      </c>
      <c r="E2589" t="s">
        <v>13</v>
      </c>
      <c r="F2589" t="s">
        <v>39</v>
      </c>
      <c r="G2589">
        <v>968296</v>
      </c>
      <c r="H2589">
        <v>87630</v>
      </c>
      <c r="I2589">
        <v>21494</v>
      </c>
      <c r="J2589">
        <v>2012</v>
      </c>
      <c r="K2589">
        <v>747</v>
      </c>
    </row>
    <row r="2590" spans="1:11" x14ac:dyDescent="0.3">
      <c r="A2590" t="s">
        <v>11</v>
      </c>
      <c r="B2590">
        <v>9128279690</v>
      </c>
      <c r="C2590">
        <v>48</v>
      </c>
      <c r="D2590" t="s">
        <v>2605</v>
      </c>
      <c r="E2590" t="s">
        <v>13</v>
      </c>
      <c r="F2590" t="s">
        <v>16</v>
      </c>
      <c r="G2590">
        <v>425412</v>
      </c>
      <c r="H2590">
        <v>250133</v>
      </c>
      <c r="I2590">
        <v>61916</v>
      </c>
      <c r="J2590">
        <v>1807</v>
      </c>
      <c r="K2590">
        <v>717</v>
      </c>
    </row>
    <row r="2591" spans="1:11" x14ac:dyDescent="0.3">
      <c r="A2591" t="s">
        <v>11</v>
      </c>
      <c r="B2591">
        <v>7595200101</v>
      </c>
      <c r="C2591">
        <v>30</v>
      </c>
      <c r="D2591" t="s">
        <v>2606</v>
      </c>
      <c r="E2591" t="s">
        <v>13</v>
      </c>
      <c r="F2591" t="s">
        <v>14</v>
      </c>
      <c r="G2591">
        <v>86120</v>
      </c>
      <c r="H2591">
        <v>24250</v>
      </c>
      <c r="I2591">
        <v>8537</v>
      </c>
      <c r="J2591">
        <v>217</v>
      </c>
      <c r="K2591">
        <v>89</v>
      </c>
    </row>
    <row r="2592" spans="1:11" x14ac:dyDescent="0.3">
      <c r="A2592" t="s">
        <v>11</v>
      </c>
      <c r="B2592">
        <v>9435338479</v>
      </c>
      <c r="C2592">
        <v>15</v>
      </c>
      <c r="D2592" t="s">
        <v>2607</v>
      </c>
      <c r="E2592" t="s">
        <v>13</v>
      </c>
      <c r="F2592" t="s">
        <v>16</v>
      </c>
      <c r="G2592">
        <v>815286</v>
      </c>
      <c r="H2592">
        <v>194354</v>
      </c>
      <c r="I2592">
        <v>31684</v>
      </c>
      <c r="J2592">
        <v>896</v>
      </c>
      <c r="K2592">
        <v>371</v>
      </c>
    </row>
    <row r="2593" spans="1:11" x14ac:dyDescent="0.3">
      <c r="A2593" t="s">
        <v>11</v>
      </c>
      <c r="B2593">
        <v>1954830654</v>
      </c>
      <c r="C2593">
        <v>55</v>
      </c>
      <c r="D2593" t="s">
        <v>2608</v>
      </c>
      <c r="E2593" t="s">
        <v>25</v>
      </c>
      <c r="F2593" t="s">
        <v>16</v>
      </c>
      <c r="G2593">
        <v>286193</v>
      </c>
      <c r="H2593">
        <v>56676</v>
      </c>
      <c r="I2593">
        <v>21743</v>
      </c>
      <c r="J2593">
        <v>514</v>
      </c>
      <c r="K2593">
        <v>186</v>
      </c>
    </row>
    <row r="2594" spans="1:11" x14ac:dyDescent="0.3">
      <c r="A2594" t="s">
        <v>11</v>
      </c>
      <c r="B2594">
        <v>9356808756</v>
      </c>
      <c r="C2594">
        <v>21</v>
      </c>
      <c r="D2594" t="s">
        <v>2609</v>
      </c>
      <c r="E2594" t="s">
        <v>13</v>
      </c>
      <c r="F2594" t="s">
        <v>39</v>
      </c>
      <c r="G2594">
        <v>370697</v>
      </c>
      <c r="H2594">
        <v>183727</v>
      </c>
      <c r="I2594">
        <v>33336</v>
      </c>
      <c r="J2594">
        <v>3981</v>
      </c>
      <c r="K2594">
        <v>336</v>
      </c>
    </row>
    <row r="2595" spans="1:11" x14ac:dyDescent="0.3">
      <c r="A2595" t="s">
        <v>11</v>
      </c>
      <c r="B2595">
        <v>1833118442</v>
      </c>
      <c r="C2595">
        <v>60</v>
      </c>
      <c r="D2595" t="s">
        <v>2610</v>
      </c>
      <c r="E2595" t="s">
        <v>13</v>
      </c>
      <c r="F2595" t="s">
        <v>39</v>
      </c>
      <c r="G2595">
        <v>686665</v>
      </c>
      <c r="H2595">
        <v>20654</v>
      </c>
      <c r="I2595">
        <v>4862</v>
      </c>
      <c r="J2595">
        <v>459</v>
      </c>
      <c r="K2595">
        <v>272</v>
      </c>
    </row>
    <row r="2596" spans="1:11" x14ac:dyDescent="0.3">
      <c r="A2596" t="s">
        <v>11</v>
      </c>
      <c r="B2596">
        <v>3916516412</v>
      </c>
      <c r="C2596">
        <v>42</v>
      </c>
      <c r="D2596" t="s">
        <v>2611</v>
      </c>
      <c r="E2596" t="s">
        <v>13</v>
      </c>
      <c r="F2596" t="s">
        <v>39</v>
      </c>
      <c r="G2596">
        <v>338803</v>
      </c>
      <c r="H2596">
        <v>59620</v>
      </c>
      <c r="I2596">
        <v>14228</v>
      </c>
      <c r="J2596">
        <v>281</v>
      </c>
      <c r="K2596">
        <v>21</v>
      </c>
    </row>
    <row r="2597" spans="1:11" x14ac:dyDescent="0.3">
      <c r="A2597" t="s">
        <v>11</v>
      </c>
      <c r="B2597">
        <v>7173961400</v>
      </c>
      <c r="C2597">
        <v>42</v>
      </c>
      <c r="D2597" t="s">
        <v>2612</v>
      </c>
      <c r="E2597" t="s">
        <v>13</v>
      </c>
      <c r="F2597" t="s">
        <v>16</v>
      </c>
      <c r="G2597">
        <v>339423</v>
      </c>
      <c r="H2597">
        <v>211356</v>
      </c>
      <c r="I2597">
        <v>69958</v>
      </c>
      <c r="J2597">
        <v>4696</v>
      </c>
      <c r="K2597">
        <v>1837</v>
      </c>
    </row>
    <row r="2598" spans="1:11" x14ac:dyDescent="0.3">
      <c r="A2598" t="s">
        <v>11</v>
      </c>
      <c r="B2598">
        <v>1592030305</v>
      </c>
      <c r="C2598">
        <v>8</v>
      </c>
      <c r="D2598" t="s">
        <v>2613</v>
      </c>
      <c r="E2598" t="s">
        <v>13</v>
      </c>
      <c r="F2598" t="s">
        <v>39</v>
      </c>
      <c r="G2598">
        <v>722846</v>
      </c>
      <c r="H2598">
        <v>278502</v>
      </c>
      <c r="I2598">
        <v>101865</v>
      </c>
      <c r="J2598">
        <v>1253</v>
      </c>
      <c r="K2598">
        <v>80</v>
      </c>
    </row>
    <row r="2599" spans="1:11" x14ac:dyDescent="0.3">
      <c r="A2599" t="s">
        <v>11</v>
      </c>
      <c r="B2599">
        <v>5238562919</v>
      </c>
      <c r="C2599">
        <v>14</v>
      </c>
      <c r="D2599" t="s">
        <v>2614</v>
      </c>
      <c r="E2599" t="s">
        <v>13</v>
      </c>
      <c r="F2599" t="s">
        <v>16</v>
      </c>
      <c r="G2599">
        <v>559196</v>
      </c>
      <c r="H2599">
        <v>361003</v>
      </c>
      <c r="I2599">
        <v>27301</v>
      </c>
      <c r="J2599">
        <v>2641</v>
      </c>
      <c r="K2599">
        <v>919</v>
      </c>
    </row>
    <row r="2600" spans="1:11" x14ac:dyDescent="0.3">
      <c r="A2600" t="s">
        <v>11</v>
      </c>
      <c r="B2600">
        <v>2594278212</v>
      </c>
      <c r="C2600">
        <v>53</v>
      </c>
      <c r="D2600" t="s">
        <v>2615</v>
      </c>
      <c r="E2600" t="s">
        <v>13</v>
      </c>
      <c r="F2600" t="s">
        <v>16</v>
      </c>
      <c r="G2600">
        <v>129908</v>
      </c>
      <c r="H2600">
        <v>63574</v>
      </c>
      <c r="I2600">
        <v>2752</v>
      </c>
      <c r="J2600">
        <v>526</v>
      </c>
      <c r="K2600">
        <v>7</v>
      </c>
    </row>
    <row r="2601" spans="1:11" x14ac:dyDescent="0.3">
      <c r="A2601" t="s">
        <v>11</v>
      </c>
      <c r="B2601">
        <v>8148900026</v>
      </c>
      <c r="C2601">
        <v>38</v>
      </c>
      <c r="D2601" t="s">
        <v>2616</v>
      </c>
      <c r="E2601" t="s">
        <v>13</v>
      </c>
      <c r="F2601" t="s">
        <v>14</v>
      </c>
      <c r="G2601">
        <v>297316</v>
      </c>
      <c r="H2601">
        <v>165057</v>
      </c>
      <c r="I2601">
        <v>62830</v>
      </c>
      <c r="J2601">
        <v>1850</v>
      </c>
      <c r="K2601">
        <v>332</v>
      </c>
    </row>
    <row r="2602" spans="1:11" x14ac:dyDescent="0.3">
      <c r="A2602" t="s">
        <v>11</v>
      </c>
      <c r="B2602">
        <v>9854729824</v>
      </c>
      <c r="C2602">
        <v>51</v>
      </c>
      <c r="D2602" t="s">
        <v>2617</v>
      </c>
      <c r="E2602" t="s">
        <v>13</v>
      </c>
      <c r="F2602" t="s">
        <v>39</v>
      </c>
      <c r="G2602">
        <v>792928</v>
      </c>
      <c r="H2602">
        <v>34821</v>
      </c>
      <c r="I2602">
        <v>11220</v>
      </c>
      <c r="J2602">
        <v>182</v>
      </c>
      <c r="K2602">
        <v>3</v>
      </c>
    </row>
    <row r="2603" spans="1:11" x14ac:dyDescent="0.3">
      <c r="A2603" t="s">
        <v>11</v>
      </c>
      <c r="B2603">
        <v>6909458257</v>
      </c>
      <c r="C2603">
        <v>58</v>
      </c>
      <c r="D2603" t="s">
        <v>2618</v>
      </c>
      <c r="E2603" t="s">
        <v>13</v>
      </c>
      <c r="F2603" t="s">
        <v>14</v>
      </c>
      <c r="G2603">
        <v>168172</v>
      </c>
      <c r="H2603">
        <v>85946</v>
      </c>
      <c r="I2603">
        <v>18049</v>
      </c>
      <c r="J2603">
        <v>1466</v>
      </c>
      <c r="K2603">
        <v>294</v>
      </c>
    </row>
    <row r="2604" spans="1:11" x14ac:dyDescent="0.3">
      <c r="A2604" t="s">
        <v>11</v>
      </c>
      <c r="B2604">
        <v>8634893426</v>
      </c>
      <c r="C2604">
        <v>30</v>
      </c>
      <c r="D2604" t="s">
        <v>2619</v>
      </c>
      <c r="E2604" t="s">
        <v>13</v>
      </c>
      <c r="F2604" t="s">
        <v>16</v>
      </c>
      <c r="G2604">
        <v>340181</v>
      </c>
      <c r="H2604">
        <v>114470</v>
      </c>
      <c r="I2604">
        <v>45570</v>
      </c>
      <c r="J2604">
        <v>2218</v>
      </c>
      <c r="K2604">
        <v>1003</v>
      </c>
    </row>
    <row r="2605" spans="1:11" x14ac:dyDescent="0.3">
      <c r="A2605" t="s">
        <v>11</v>
      </c>
      <c r="B2605">
        <v>2534492673</v>
      </c>
      <c r="C2605">
        <v>55</v>
      </c>
      <c r="D2605" t="s">
        <v>2620</v>
      </c>
      <c r="E2605" t="s">
        <v>13</v>
      </c>
      <c r="F2605" t="s">
        <v>16</v>
      </c>
      <c r="G2605">
        <v>102260</v>
      </c>
      <c r="H2605">
        <v>27531</v>
      </c>
      <c r="I2605">
        <v>1257</v>
      </c>
      <c r="J2605">
        <v>96</v>
      </c>
      <c r="K2605">
        <v>18</v>
      </c>
    </row>
    <row r="2606" spans="1:11" x14ac:dyDescent="0.3">
      <c r="A2606" t="s">
        <v>11</v>
      </c>
      <c r="B2606">
        <v>9807836094</v>
      </c>
      <c r="C2606">
        <v>33</v>
      </c>
      <c r="D2606" t="s">
        <v>2621</v>
      </c>
      <c r="E2606" t="s">
        <v>13</v>
      </c>
      <c r="F2606" t="s">
        <v>16</v>
      </c>
      <c r="G2606">
        <v>128191</v>
      </c>
      <c r="H2606">
        <v>56128</v>
      </c>
      <c r="I2606">
        <v>16624</v>
      </c>
      <c r="J2606">
        <v>1227</v>
      </c>
      <c r="K2606">
        <v>109</v>
      </c>
    </row>
    <row r="2607" spans="1:11" x14ac:dyDescent="0.3">
      <c r="A2607" t="s">
        <v>11</v>
      </c>
      <c r="B2607">
        <v>8742240841</v>
      </c>
      <c r="C2607">
        <v>19</v>
      </c>
      <c r="D2607" t="s">
        <v>2622</v>
      </c>
      <c r="E2607" t="s">
        <v>13</v>
      </c>
      <c r="F2607" t="s">
        <v>14</v>
      </c>
      <c r="G2607">
        <v>182576</v>
      </c>
      <c r="H2607">
        <v>43566</v>
      </c>
      <c r="I2607">
        <v>10481</v>
      </c>
      <c r="J2607">
        <v>168</v>
      </c>
      <c r="K2607">
        <v>21</v>
      </c>
    </row>
    <row r="2608" spans="1:11" x14ac:dyDescent="0.3">
      <c r="A2608" t="s">
        <v>11</v>
      </c>
      <c r="B2608">
        <v>8298530874</v>
      </c>
      <c r="C2608">
        <v>10</v>
      </c>
      <c r="D2608" t="s">
        <v>2623</v>
      </c>
      <c r="E2608" t="s">
        <v>13</v>
      </c>
      <c r="F2608" t="s">
        <v>16</v>
      </c>
      <c r="G2608">
        <v>924568</v>
      </c>
      <c r="H2608">
        <v>404502</v>
      </c>
      <c r="I2608">
        <v>10281</v>
      </c>
      <c r="J2608">
        <v>9225</v>
      </c>
      <c r="K2608">
        <v>2187</v>
      </c>
    </row>
    <row r="2609" spans="1:11" x14ac:dyDescent="0.3">
      <c r="A2609" t="s">
        <v>11</v>
      </c>
      <c r="B2609">
        <v>2186996286</v>
      </c>
      <c r="C2609">
        <v>44</v>
      </c>
      <c r="D2609" t="s">
        <v>2624</v>
      </c>
      <c r="E2609" t="s">
        <v>13</v>
      </c>
      <c r="F2609" t="s">
        <v>16</v>
      </c>
      <c r="G2609">
        <v>268160</v>
      </c>
      <c r="H2609">
        <v>49359</v>
      </c>
      <c r="I2609">
        <v>13529</v>
      </c>
      <c r="J2609">
        <v>1124</v>
      </c>
      <c r="K2609">
        <v>141</v>
      </c>
    </row>
    <row r="2610" spans="1:11" x14ac:dyDescent="0.3">
      <c r="A2610" t="s">
        <v>11</v>
      </c>
      <c r="B2610">
        <v>4030353390</v>
      </c>
      <c r="C2610">
        <v>28</v>
      </c>
      <c r="D2610" t="s">
        <v>2625</v>
      </c>
      <c r="E2610" t="s">
        <v>25</v>
      </c>
      <c r="F2610" t="s">
        <v>16</v>
      </c>
      <c r="G2610">
        <v>813664</v>
      </c>
      <c r="H2610">
        <v>217483</v>
      </c>
      <c r="I2610">
        <v>52389</v>
      </c>
      <c r="J2610">
        <v>244</v>
      </c>
      <c r="K2610">
        <v>135</v>
      </c>
    </row>
    <row r="2611" spans="1:11" x14ac:dyDescent="0.3">
      <c r="A2611" t="s">
        <v>11</v>
      </c>
      <c r="B2611">
        <v>6702632576</v>
      </c>
      <c r="C2611">
        <v>24</v>
      </c>
      <c r="D2611" t="s">
        <v>2626</v>
      </c>
      <c r="E2611" t="s">
        <v>13</v>
      </c>
      <c r="F2611" t="s">
        <v>39</v>
      </c>
      <c r="G2611">
        <v>816875</v>
      </c>
      <c r="H2611">
        <v>296356</v>
      </c>
      <c r="I2611">
        <v>97949</v>
      </c>
      <c r="J2611">
        <v>6309</v>
      </c>
      <c r="K2611">
        <v>378</v>
      </c>
    </row>
    <row r="2612" spans="1:11" x14ac:dyDescent="0.3">
      <c r="A2612" t="s">
        <v>11</v>
      </c>
      <c r="B2612">
        <v>6818188235</v>
      </c>
      <c r="C2612">
        <v>6</v>
      </c>
      <c r="D2612" t="s">
        <v>2627</v>
      </c>
      <c r="E2612" t="s">
        <v>13</v>
      </c>
      <c r="F2612" t="s">
        <v>39</v>
      </c>
      <c r="G2612">
        <v>483975</v>
      </c>
      <c r="H2612">
        <v>36731</v>
      </c>
      <c r="I2612">
        <v>5701</v>
      </c>
      <c r="J2612">
        <v>906</v>
      </c>
      <c r="K2612">
        <v>466</v>
      </c>
    </row>
    <row r="2613" spans="1:11" x14ac:dyDescent="0.3">
      <c r="A2613" t="s">
        <v>11</v>
      </c>
      <c r="B2613">
        <v>1566763903</v>
      </c>
      <c r="C2613">
        <v>31</v>
      </c>
      <c r="D2613" t="s">
        <v>2628</v>
      </c>
      <c r="E2613" t="s">
        <v>13</v>
      </c>
      <c r="F2613" t="s">
        <v>39</v>
      </c>
      <c r="G2613">
        <v>732839</v>
      </c>
      <c r="H2613">
        <v>459503</v>
      </c>
      <c r="I2613">
        <v>92558</v>
      </c>
      <c r="J2613">
        <v>5309</v>
      </c>
      <c r="K2613">
        <v>842</v>
      </c>
    </row>
    <row r="2614" spans="1:11" x14ac:dyDescent="0.3">
      <c r="A2614" t="s">
        <v>11</v>
      </c>
      <c r="B2614">
        <v>2218377147</v>
      </c>
      <c r="C2614">
        <v>51</v>
      </c>
      <c r="D2614" t="s">
        <v>2629</v>
      </c>
      <c r="E2614" t="s">
        <v>13</v>
      </c>
      <c r="F2614" t="s">
        <v>16</v>
      </c>
      <c r="G2614">
        <v>4320</v>
      </c>
      <c r="H2614">
        <v>129</v>
      </c>
      <c r="I2614">
        <v>10</v>
      </c>
      <c r="J2614">
        <v>3</v>
      </c>
      <c r="K2614">
        <v>1</v>
      </c>
    </row>
    <row r="2615" spans="1:11" x14ac:dyDescent="0.3">
      <c r="A2615" t="s">
        <v>11</v>
      </c>
      <c r="B2615">
        <v>2649476244</v>
      </c>
      <c r="C2615">
        <v>35</v>
      </c>
      <c r="D2615" t="s">
        <v>2630</v>
      </c>
      <c r="E2615" t="s">
        <v>13</v>
      </c>
      <c r="F2615" t="s">
        <v>39</v>
      </c>
      <c r="G2615">
        <v>562452</v>
      </c>
      <c r="H2615">
        <v>201516</v>
      </c>
      <c r="I2615">
        <v>2200</v>
      </c>
      <c r="J2615">
        <v>1664</v>
      </c>
      <c r="K2615">
        <v>858</v>
      </c>
    </row>
    <row r="2616" spans="1:11" x14ac:dyDescent="0.3">
      <c r="A2616" t="s">
        <v>11</v>
      </c>
      <c r="B2616">
        <v>4731410631</v>
      </c>
      <c r="C2616">
        <v>41</v>
      </c>
      <c r="D2616" t="s">
        <v>2631</v>
      </c>
      <c r="E2616" t="s">
        <v>13</v>
      </c>
      <c r="F2616" t="s">
        <v>16</v>
      </c>
      <c r="G2616">
        <v>77642</v>
      </c>
      <c r="H2616">
        <v>25835</v>
      </c>
      <c r="I2616">
        <v>482</v>
      </c>
      <c r="J2616">
        <v>240</v>
      </c>
      <c r="K2616">
        <v>121</v>
      </c>
    </row>
    <row r="2617" spans="1:11" x14ac:dyDescent="0.3">
      <c r="A2617" t="s">
        <v>11</v>
      </c>
      <c r="B2617">
        <v>3566615805</v>
      </c>
      <c r="C2617">
        <v>59</v>
      </c>
      <c r="D2617" t="s">
        <v>2632</v>
      </c>
      <c r="E2617" t="s">
        <v>13</v>
      </c>
      <c r="F2617" t="s">
        <v>16</v>
      </c>
      <c r="G2617">
        <v>463029</v>
      </c>
      <c r="H2617">
        <v>180215</v>
      </c>
      <c r="I2617">
        <v>46382</v>
      </c>
      <c r="J2617">
        <v>2047</v>
      </c>
      <c r="K2617">
        <v>476</v>
      </c>
    </row>
    <row r="2618" spans="1:11" x14ac:dyDescent="0.3">
      <c r="A2618" t="s">
        <v>11</v>
      </c>
      <c r="B2618">
        <v>5161039460</v>
      </c>
      <c r="C2618">
        <v>57</v>
      </c>
      <c r="D2618" t="s">
        <v>2633</v>
      </c>
      <c r="E2618" t="s">
        <v>13</v>
      </c>
      <c r="F2618" t="s">
        <v>14</v>
      </c>
      <c r="G2618">
        <v>87524</v>
      </c>
      <c r="H2618">
        <v>41149</v>
      </c>
      <c r="I2618">
        <v>5368</v>
      </c>
      <c r="J2618">
        <v>249</v>
      </c>
      <c r="K2618">
        <v>104</v>
      </c>
    </row>
    <row r="2619" spans="1:11" x14ac:dyDescent="0.3">
      <c r="A2619" t="s">
        <v>11</v>
      </c>
      <c r="B2619">
        <v>4869587936</v>
      </c>
      <c r="C2619">
        <v>38</v>
      </c>
      <c r="D2619" t="s">
        <v>2634</v>
      </c>
      <c r="E2619" t="s">
        <v>13</v>
      </c>
      <c r="F2619" t="s">
        <v>16</v>
      </c>
      <c r="G2619">
        <v>669994</v>
      </c>
      <c r="H2619">
        <v>45779</v>
      </c>
      <c r="I2619">
        <v>12158</v>
      </c>
      <c r="J2619">
        <v>260</v>
      </c>
      <c r="K2619">
        <v>66</v>
      </c>
    </row>
    <row r="2620" spans="1:11" x14ac:dyDescent="0.3">
      <c r="A2620" t="s">
        <v>11</v>
      </c>
      <c r="B2620">
        <v>7096933075</v>
      </c>
      <c r="C2620">
        <v>48</v>
      </c>
      <c r="D2620" t="s">
        <v>2635</v>
      </c>
      <c r="E2620" t="s">
        <v>13</v>
      </c>
      <c r="F2620" t="s">
        <v>39</v>
      </c>
      <c r="G2620">
        <v>676730</v>
      </c>
      <c r="H2620">
        <v>191132</v>
      </c>
      <c r="I2620">
        <v>24242</v>
      </c>
      <c r="J2620">
        <v>3597</v>
      </c>
      <c r="K2620">
        <v>662</v>
      </c>
    </row>
    <row r="2621" spans="1:11" x14ac:dyDescent="0.3">
      <c r="A2621" t="s">
        <v>11</v>
      </c>
      <c r="B2621">
        <v>3045465393</v>
      </c>
      <c r="C2621">
        <v>47</v>
      </c>
      <c r="D2621" t="s">
        <v>2636</v>
      </c>
      <c r="E2621" t="s">
        <v>13</v>
      </c>
      <c r="F2621" t="s">
        <v>16</v>
      </c>
      <c r="G2621">
        <v>881281</v>
      </c>
      <c r="H2621">
        <v>268951</v>
      </c>
      <c r="I2621">
        <v>76780</v>
      </c>
      <c r="J2621">
        <v>2591</v>
      </c>
      <c r="K2621">
        <v>1258</v>
      </c>
    </row>
    <row r="2622" spans="1:11" x14ac:dyDescent="0.3">
      <c r="A2622" t="s">
        <v>11</v>
      </c>
      <c r="B2622">
        <v>5439713223</v>
      </c>
      <c r="C2622">
        <v>51</v>
      </c>
      <c r="D2622" t="s">
        <v>2637</v>
      </c>
      <c r="E2622" t="s">
        <v>13</v>
      </c>
      <c r="F2622" t="s">
        <v>16</v>
      </c>
      <c r="G2622">
        <v>506331</v>
      </c>
      <c r="H2622">
        <v>264511</v>
      </c>
      <c r="I2622">
        <v>58483</v>
      </c>
      <c r="J2622">
        <v>2348</v>
      </c>
      <c r="K2622">
        <v>905</v>
      </c>
    </row>
    <row r="2623" spans="1:11" x14ac:dyDescent="0.3">
      <c r="A2623" t="s">
        <v>11</v>
      </c>
      <c r="B2623">
        <v>6340354416</v>
      </c>
      <c r="C2623">
        <v>26</v>
      </c>
      <c r="D2623" t="s">
        <v>2638</v>
      </c>
      <c r="E2623" t="s">
        <v>13</v>
      </c>
      <c r="F2623" t="s">
        <v>16</v>
      </c>
      <c r="G2623">
        <v>839430</v>
      </c>
      <c r="H2623">
        <v>129246</v>
      </c>
      <c r="I2623">
        <v>4133</v>
      </c>
      <c r="J2623">
        <v>142</v>
      </c>
      <c r="K2623">
        <v>51</v>
      </c>
    </row>
    <row r="2624" spans="1:11" x14ac:dyDescent="0.3">
      <c r="A2624" t="s">
        <v>11</v>
      </c>
      <c r="B2624">
        <v>1594523414</v>
      </c>
      <c r="C2624">
        <v>39</v>
      </c>
      <c r="D2624" t="s">
        <v>2639</v>
      </c>
      <c r="E2624" t="s">
        <v>13</v>
      </c>
      <c r="F2624" t="s">
        <v>16</v>
      </c>
      <c r="G2624">
        <v>308604</v>
      </c>
      <c r="H2624">
        <v>177177</v>
      </c>
      <c r="I2624">
        <v>63258</v>
      </c>
      <c r="J2624">
        <v>3480</v>
      </c>
      <c r="K2624">
        <v>1457</v>
      </c>
    </row>
    <row r="2625" spans="1:11" x14ac:dyDescent="0.3">
      <c r="A2625" t="s">
        <v>11</v>
      </c>
      <c r="B2625">
        <v>8902682315</v>
      </c>
      <c r="C2625">
        <v>32</v>
      </c>
      <c r="D2625" t="s">
        <v>2640</v>
      </c>
      <c r="E2625" t="s">
        <v>13</v>
      </c>
      <c r="F2625" t="s">
        <v>14</v>
      </c>
      <c r="G2625">
        <v>228458</v>
      </c>
      <c r="H2625">
        <v>113546</v>
      </c>
      <c r="I2625">
        <v>15289</v>
      </c>
      <c r="J2625">
        <v>381</v>
      </c>
      <c r="K2625">
        <v>90</v>
      </c>
    </row>
    <row r="2626" spans="1:11" x14ac:dyDescent="0.3">
      <c r="A2626" t="s">
        <v>11</v>
      </c>
      <c r="B2626">
        <v>3392333092</v>
      </c>
      <c r="C2626">
        <v>44</v>
      </c>
      <c r="D2626" t="s">
        <v>2641</v>
      </c>
      <c r="E2626" t="s">
        <v>13</v>
      </c>
      <c r="F2626" t="s">
        <v>16</v>
      </c>
      <c r="G2626">
        <v>682298</v>
      </c>
      <c r="H2626">
        <v>349588</v>
      </c>
      <c r="I2626">
        <v>78792</v>
      </c>
      <c r="J2626">
        <v>5284</v>
      </c>
      <c r="K2626">
        <v>162</v>
      </c>
    </row>
    <row r="2627" spans="1:11" x14ac:dyDescent="0.3">
      <c r="A2627" t="s">
        <v>11</v>
      </c>
      <c r="B2627">
        <v>7983690014</v>
      </c>
      <c r="C2627">
        <v>23</v>
      </c>
      <c r="D2627" t="s">
        <v>2642</v>
      </c>
      <c r="E2627" t="s">
        <v>13</v>
      </c>
      <c r="F2627" t="s">
        <v>16</v>
      </c>
      <c r="G2627">
        <v>776258</v>
      </c>
      <c r="H2627">
        <v>235018</v>
      </c>
      <c r="I2627">
        <v>44628</v>
      </c>
      <c r="J2627">
        <v>3410</v>
      </c>
      <c r="K2627">
        <v>1887</v>
      </c>
    </row>
    <row r="2628" spans="1:11" x14ac:dyDescent="0.3">
      <c r="A2628" t="s">
        <v>11</v>
      </c>
      <c r="B2628">
        <v>6380309250</v>
      </c>
      <c r="C2628">
        <v>53</v>
      </c>
      <c r="D2628" t="s">
        <v>2643</v>
      </c>
      <c r="E2628" t="s">
        <v>13</v>
      </c>
      <c r="F2628" t="s">
        <v>16</v>
      </c>
      <c r="G2628">
        <v>739320</v>
      </c>
      <c r="H2628">
        <v>460849</v>
      </c>
      <c r="I2628">
        <v>117141</v>
      </c>
      <c r="J2628">
        <v>3349</v>
      </c>
      <c r="K2628">
        <v>1998</v>
      </c>
    </row>
    <row r="2629" spans="1:11" x14ac:dyDescent="0.3">
      <c r="A2629" t="s">
        <v>11</v>
      </c>
      <c r="B2629">
        <v>5880120933</v>
      </c>
      <c r="C2629">
        <v>58</v>
      </c>
      <c r="D2629" t="s">
        <v>2644</v>
      </c>
      <c r="E2629" t="s">
        <v>13</v>
      </c>
      <c r="F2629" t="s">
        <v>16</v>
      </c>
      <c r="G2629">
        <v>625314</v>
      </c>
      <c r="H2629">
        <v>377587</v>
      </c>
      <c r="I2629">
        <v>55375</v>
      </c>
      <c r="J2629">
        <v>2127</v>
      </c>
      <c r="K2629">
        <v>1235</v>
      </c>
    </row>
    <row r="2630" spans="1:11" x14ac:dyDescent="0.3">
      <c r="A2630" t="s">
        <v>11</v>
      </c>
      <c r="B2630">
        <v>6316956649</v>
      </c>
      <c r="C2630">
        <v>29</v>
      </c>
      <c r="D2630" t="s">
        <v>2645</v>
      </c>
      <c r="E2630" t="s">
        <v>13</v>
      </c>
      <c r="F2630" t="s">
        <v>16</v>
      </c>
      <c r="G2630">
        <v>899056</v>
      </c>
      <c r="H2630">
        <v>144114</v>
      </c>
      <c r="I2630">
        <v>39223</v>
      </c>
      <c r="J2630">
        <v>809</v>
      </c>
      <c r="K2630">
        <v>504</v>
      </c>
    </row>
    <row r="2631" spans="1:11" x14ac:dyDescent="0.3">
      <c r="A2631" t="s">
        <v>11</v>
      </c>
      <c r="B2631">
        <v>8081585940</v>
      </c>
      <c r="C2631">
        <v>23</v>
      </c>
      <c r="D2631" t="s">
        <v>2646</v>
      </c>
      <c r="E2631" t="s">
        <v>13</v>
      </c>
      <c r="F2631" t="s">
        <v>39</v>
      </c>
      <c r="G2631">
        <v>682373</v>
      </c>
      <c r="H2631">
        <v>841</v>
      </c>
      <c r="I2631">
        <v>172</v>
      </c>
      <c r="J2631">
        <v>4</v>
      </c>
      <c r="K2631">
        <v>2</v>
      </c>
    </row>
    <row r="2632" spans="1:11" x14ac:dyDescent="0.3">
      <c r="A2632" t="s">
        <v>11</v>
      </c>
      <c r="B2632">
        <v>3393735584</v>
      </c>
      <c r="C2632">
        <v>40</v>
      </c>
      <c r="D2632" t="s">
        <v>2647</v>
      </c>
      <c r="E2632" t="s">
        <v>13</v>
      </c>
      <c r="F2632" t="s">
        <v>16</v>
      </c>
      <c r="G2632">
        <v>782554</v>
      </c>
      <c r="H2632">
        <v>163602</v>
      </c>
      <c r="I2632">
        <v>830</v>
      </c>
      <c r="J2632">
        <v>2766</v>
      </c>
      <c r="K2632">
        <v>1142</v>
      </c>
    </row>
    <row r="2633" spans="1:11" x14ac:dyDescent="0.3">
      <c r="A2633" t="s">
        <v>11</v>
      </c>
      <c r="B2633">
        <v>6314595488</v>
      </c>
      <c r="C2633">
        <v>54</v>
      </c>
      <c r="D2633" t="s">
        <v>2648</v>
      </c>
      <c r="E2633" t="s">
        <v>13</v>
      </c>
      <c r="F2633" t="s">
        <v>14</v>
      </c>
      <c r="G2633">
        <v>986165</v>
      </c>
      <c r="H2633">
        <v>593886</v>
      </c>
      <c r="I2633">
        <v>53774</v>
      </c>
      <c r="J2633">
        <v>4782</v>
      </c>
      <c r="K2633">
        <v>2687</v>
      </c>
    </row>
    <row r="2634" spans="1:11" x14ac:dyDescent="0.3">
      <c r="A2634" t="s">
        <v>11</v>
      </c>
      <c r="B2634">
        <v>2283155861</v>
      </c>
      <c r="C2634">
        <v>10</v>
      </c>
      <c r="D2634" t="s">
        <v>2649</v>
      </c>
      <c r="E2634" t="s">
        <v>13</v>
      </c>
      <c r="F2634" t="s">
        <v>39</v>
      </c>
      <c r="G2634">
        <v>281660</v>
      </c>
      <c r="H2634">
        <v>129956</v>
      </c>
      <c r="I2634">
        <v>768</v>
      </c>
      <c r="J2634">
        <v>2238</v>
      </c>
      <c r="K2634">
        <v>796</v>
      </c>
    </row>
    <row r="2635" spans="1:11" x14ac:dyDescent="0.3">
      <c r="A2635" t="s">
        <v>11</v>
      </c>
      <c r="B2635">
        <v>8219438807</v>
      </c>
      <c r="C2635">
        <v>38</v>
      </c>
      <c r="D2635" t="s">
        <v>2650</v>
      </c>
      <c r="E2635" t="s">
        <v>13</v>
      </c>
      <c r="F2635" t="s">
        <v>16</v>
      </c>
      <c r="G2635">
        <v>286925</v>
      </c>
      <c r="H2635">
        <v>3455</v>
      </c>
      <c r="I2635">
        <v>179</v>
      </c>
      <c r="J2635">
        <v>52</v>
      </c>
      <c r="K2635">
        <v>33</v>
      </c>
    </row>
    <row r="2636" spans="1:11" x14ac:dyDescent="0.3">
      <c r="A2636" t="s">
        <v>11</v>
      </c>
      <c r="B2636">
        <v>3388467094</v>
      </c>
      <c r="C2636">
        <v>44</v>
      </c>
      <c r="D2636" t="s">
        <v>2651</v>
      </c>
      <c r="E2636" t="s">
        <v>13</v>
      </c>
      <c r="F2636" t="s">
        <v>16</v>
      </c>
      <c r="G2636">
        <v>889922</v>
      </c>
      <c r="H2636">
        <v>249230</v>
      </c>
      <c r="I2636">
        <v>63182</v>
      </c>
      <c r="J2636">
        <v>481</v>
      </c>
      <c r="K2636">
        <v>74</v>
      </c>
    </row>
    <row r="2637" spans="1:11" x14ac:dyDescent="0.3">
      <c r="A2637" t="s">
        <v>11</v>
      </c>
      <c r="B2637">
        <v>2993731018</v>
      </c>
      <c r="C2637">
        <v>30</v>
      </c>
      <c r="D2637" t="s">
        <v>2652</v>
      </c>
      <c r="E2637" t="s">
        <v>13</v>
      </c>
      <c r="F2637" t="s">
        <v>16</v>
      </c>
      <c r="G2637">
        <v>882738</v>
      </c>
      <c r="H2637">
        <v>333739</v>
      </c>
      <c r="I2637">
        <v>61559</v>
      </c>
      <c r="J2637">
        <v>2727</v>
      </c>
      <c r="K2637">
        <v>1003</v>
      </c>
    </row>
    <row r="2638" spans="1:11" x14ac:dyDescent="0.3">
      <c r="A2638" t="s">
        <v>11</v>
      </c>
      <c r="B2638">
        <v>3572766666</v>
      </c>
      <c r="C2638">
        <v>42</v>
      </c>
      <c r="D2638" t="s">
        <v>2653</v>
      </c>
      <c r="E2638" t="s">
        <v>13</v>
      </c>
      <c r="F2638" t="s">
        <v>16</v>
      </c>
      <c r="G2638">
        <v>189982</v>
      </c>
      <c r="H2638">
        <v>94929</v>
      </c>
      <c r="I2638">
        <v>16308</v>
      </c>
      <c r="J2638">
        <v>1477</v>
      </c>
      <c r="K2638">
        <v>585</v>
      </c>
    </row>
    <row r="2639" spans="1:11" x14ac:dyDescent="0.3">
      <c r="A2639" t="s">
        <v>11</v>
      </c>
      <c r="B2639">
        <v>8509904876</v>
      </c>
      <c r="C2639">
        <v>58</v>
      </c>
      <c r="D2639" t="s">
        <v>2654</v>
      </c>
      <c r="E2639" t="s">
        <v>13</v>
      </c>
      <c r="F2639" t="s">
        <v>16</v>
      </c>
      <c r="G2639">
        <v>718234</v>
      </c>
      <c r="H2639">
        <v>457754</v>
      </c>
      <c r="I2639">
        <v>29735</v>
      </c>
      <c r="J2639">
        <v>3395</v>
      </c>
      <c r="K2639">
        <v>746</v>
      </c>
    </row>
    <row r="2640" spans="1:11" x14ac:dyDescent="0.3">
      <c r="A2640" t="s">
        <v>11</v>
      </c>
      <c r="B2640">
        <v>4917666687</v>
      </c>
      <c r="C2640">
        <v>51</v>
      </c>
      <c r="D2640" t="s">
        <v>2655</v>
      </c>
      <c r="E2640" t="s">
        <v>25</v>
      </c>
      <c r="F2640" t="s">
        <v>16</v>
      </c>
      <c r="G2640">
        <v>741070</v>
      </c>
      <c r="H2640">
        <v>410309</v>
      </c>
      <c r="I2640">
        <v>40525</v>
      </c>
      <c r="J2640">
        <v>6659</v>
      </c>
      <c r="K2640">
        <v>4317</v>
      </c>
    </row>
    <row r="2641" spans="1:11" x14ac:dyDescent="0.3">
      <c r="A2641" t="s">
        <v>11</v>
      </c>
      <c r="B2641">
        <v>4376500952</v>
      </c>
      <c r="C2641">
        <v>24</v>
      </c>
      <c r="D2641" t="s">
        <v>2656</v>
      </c>
      <c r="E2641" t="s">
        <v>13</v>
      </c>
      <c r="F2641" t="s">
        <v>14</v>
      </c>
      <c r="G2641">
        <v>149936</v>
      </c>
      <c r="H2641">
        <v>55539</v>
      </c>
      <c r="I2641">
        <v>5388</v>
      </c>
      <c r="J2641">
        <v>1015</v>
      </c>
      <c r="K2641">
        <v>460</v>
      </c>
    </row>
    <row r="2642" spans="1:11" x14ac:dyDescent="0.3">
      <c r="A2642" t="s">
        <v>11</v>
      </c>
      <c r="B2642">
        <v>9176791794</v>
      </c>
      <c r="C2642">
        <v>47</v>
      </c>
      <c r="D2642" t="s">
        <v>2657</v>
      </c>
      <c r="E2642" t="s">
        <v>13</v>
      </c>
      <c r="F2642" t="s">
        <v>16</v>
      </c>
      <c r="G2642">
        <v>463909</v>
      </c>
      <c r="H2642">
        <v>308672</v>
      </c>
      <c r="I2642">
        <v>7495</v>
      </c>
      <c r="J2642">
        <v>1344</v>
      </c>
      <c r="K2642">
        <v>453</v>
      </c>
    </row>
    <row r="2643" spans="1:11" x14ac:dyDescent="0.3">
      <c r="A2643" t="s">
        <v>11</v>
      </c>
      <c r="B2643">
        <v>4748144286</v>
      </c>
      <c r="C2643">
        <v>46</v>
      </c>
      <c r="D2643" t="s">
        <v>2658</v>
      </c>
      <c r="E2643" t="s">
        <v>13</v>
      </c>
      <c r="F2643" t="s">
        <v>16</v>
      </c>
      <c r="G2643">
        <v>387380</v>
      </c>
      <c r="H2643">
        <v>23901</v>
      </c>
      <c r="I2643">
        <v>8197</v>
      </c>
      <c r="J2643">
        <v>137</v>
      </c>
      <c r="K2643">
        <v>78</v>
      </c>
    </row>
    <row r="2644" spans="1:11" x14ac:dyDescent="0.3">
      <c r="A2644" t="s">
        <v>11</v>
      </c>
      <c r="B2644">
        <v>7757724348</v>
      </c>
      <c r="C2644">
        <v>8</v>
      </c>
      <c r="D2644" t="s">
        <v>2659</v>
      </c>
      <c r="E2644" t="s">
        <v>13</v>
      </c>
      <c r="F2644" t="s">
        <v>16</v>
      </c>
      <c r="G2644">
        <v>949279</v>
      </c>
      <c r="H2644">
        <v>354574</v>
      </c>
      <c r="I2644">
        <v>19806</v>
      </c>
      <c r="J2644">
        <v>4982</v>
      </c>
      <c r="K2644">
        <v>3174</v>
      </c>
    </row>
    <row r="2645" spans="1:11" x14ac:dyDescent="0.3">
      <c r="A2645" t="s">
        <v>11</v>
      </c>
      <c r="B2645">
        <v>1491829427</v>
      </c>
      <c r="C2645">
        <v>7</v>
      </c>
      <c r="D2645" t="s">
        <v>2660</v>
      </c>
      <c r="E2645" t="s">
        <v>13</v>
      </c>
      <c r="F2645" t="s">
        <v>14</v>
      </c>
      <c r="G2645">
        <v>313513</v>
      </c>
      <c r="H2645">
        <v>11766</v>
      </c>
      <c r="I2645">
        <v>415</v>
      </c>
      <c r="J2645">
        <v>159</v>
      </c>
      <c r="K2645">
        <v>33</v>
      </c>
    </row>
    <row r="2646" spans="1:11" x14ac:dyDescent="0.3">
      <c r="A2646" t="s">
        <v>11</v>
      </c>
      <c r="B2646">
        <v>8710604214</v>
      </c>
      <c r="C2646">
        <v>14</v>
      </c>
      <c r="D2646" t="s">
        <v>2661</v>
      </c>
      <c r="E2646" t="s">
        <v>13</v>
      </c>
      <c r="F2646" t="s">
        <v>16</v>
      </c>
      <c r="G2646">
        <v>938010</v>
      </c>
      <c r="H2646">
        <v>561143</v>
      </c>
      <c r="I2646">
        <v>212858</v>
      </c>
      <c r="J2646">
        <v>6168</v>
      </c>
      <c r="K2646">
        <v>1200</v>
      </c>
    </row>
    <row r="2647" spans="1:11" x14ac:dyDescent="0.3">
      <c r="A2647" t="s">
        <v>11</v>
      </c>
      <c r="B2647">
        <v>8546671980</v>
      </c>
      <c r="C2647">
        <v>47</v>
      </c>
      <c r="D2647" t="s">
        <v>2662</v>
      </c>
      <c r="E2647" t="s">
        <v>13</v>
      </c>
      <c r="F2647" t="s">
        <v>14</v>
      </c>
      <c r="G2647">
        <v>42743</v>
      </c>
      <c r="H2647">
        <v>23520</v>
      </c>
      <c r="I2647">
        <v>1995</v>
      </c>
      <c r="J2647">
        <v>188</v>
      </c>
      <c r="K2647">
        <v>96</v>
      </c>
    </row>
    <row r="2648" spans="1:11" x14ac:dyDescent="0.3">
      <c r="A2648" t="s">
        <v>11</v>
      </c>
      <c r="B2648">
        <v>5383920626</v>
      </c>
      <c r="C2648">
        <v>56</v>
      </c>
      <c r="D2648" t="s">
        <v>2663</v>
      </c>
      <c r="E2648" t="s">
        <v>13</v>
      </c>
      <c r="F2648" t="s">
        <v>16</v>
      </c>
      <c r="G2648">
        <v>850496</v>
      </c>
      <c r="H2648">
        <v>238489</v>
      </c>
      <c r="I2648">
        <v>13122</v>
      </c>
      <c r="J2648">
        <v>2977</v>
      </c>
      <c r="K2648">
        <v>933</v>
      </c>
    </row>
    <row r="2649" spans="1:11" x14ac:dyDescent="0.3">
      <c r="A2649" t="s">
        <v>11</v>
      </c>
      <c r="B2649">
        <v>5404605322</v>
      </c>
      <c r="C2649">
        <v>7</v>
      </c>
      <c r="D2649" t="s">
        <v>2664</v>
      </c>
      <c r="E2649" t="s">
        <v>13</v>
      </c>
      <c r="F2649" t="s">
        <v>16</v>
      </c>
      <c r="G2649">
        <v>898538</v>
      </c>
      <c r="H2649">
        <v>237171</v>
      </c>
      <c r="I2649">
        <v>48097</v>
      </c>
      <c r="J2649">
        <v>1007</v>
      </c>
      <c r="K2649">
        <v>410</v>
      </c>
    </row>
    <row r="2650" spans="1:11" x14ac:dyDescent="0.3">
      <c r="A2650" t="s">
        <v>11</v>
      </c>
      <c r="B2650">
        <v>3673808802</v>
      </c>
      <c r="C2650">
        <v>9</v>
      </c>
      <c r="D2650" t="s">
        <v>2665</v>
      </c>
      <c r="E2650" t="s">
        <v>13</v>
      </c>
      <c r="F2650" t="s">
        <v>16</v>
      </c>
      <c r="G2650">
        <v>574541</v>
      </c>
      <c r="H2650">
        <v>77827</v>
      </c>
      <c r="I2650">
        <v>8602</v>
      </c>
      <c r="J2650">
        <v>1456</v>
      </c>
      <c r="K2650">
        <v>886</v>
      </c>
    </row>
    <row r="2651" spans="1:11" x14ac:dyDescent="0.3">
      <c r="A2651" t="s">
        <v>11</v>
      </c>
      <c r="B2651">
        <v>9505731059</v>
      </c>
      <c r="C2651">
        <v>27</v>
      </c>
      <c r="D2651" t="s">
        <v>2666</v>
      </c>
      <c r="E2651" t="s">
        <v>13</v>
      </c>
      <c r="F2651" t="s">
        <v>14</v>
      </c>
      <c r="G2651">
        <v>355583</v>
      </c>
      <c r="H2651">
        <v>10983</v>
      </c>
      <c r="I2651">
        <v>1529</v>
      </c>
      <c r="J2651">
        <v>233</v>
      </c>
      <c r="K2651">
        <v>154</v>
      </c>
    </row>
    <row r="2652" spans="1:11" x14ac:dyDescent="0.3">
      <c r="A2652" t="s">
        <v>11</v>
      </c>
      <c r="B2652">
        <v>1610522272</v>
      </c>
      <c r="C2652">
        <v>18</v>
      </c>
      <c r="D2652" t="s">
        <v>2667</v>
      </c>
      <c r="E2652" t="s">
        <v>13</v>
      </c>
      <c r="F2652" t="s">
        <v>16</v>
      </c>
      <c r="G2652">
        <v>566720</v>
      </c>
      <c r="H2652">
        <v>99601</v>
      </c>
      <c r="I2652">
        <v>11874</v>
      </c>
      <c r="J2652">
        <v>2218</v>
      </c>
      <c r="K2652">
        <v>1336</v>
      </c>
    </row>
    <row r="2653" spans="1:11" x14ac:dyDescent="0.3">
      <c r="A2653" t="s">
        <v>11</v>
      </c>
      <c r="B2653">
        <v>4374167346</v>
      </c>
      <c r="C2653">
        <v>44</v>
      </c>
      <c r="D2653" t="s">
        <v>2668</v>
      </c>
      <c r="E2653" t="s">
        <v>13</v>
      </c>
      <c r="F2653" t="s">
        <v>16</v>
      </c>
      <c r="G2653">
        <v>282936</v>
      </c>
      <c r="H2653">
        <v>37375</v>
      </c>
      <c r="I2653">
        <v>9393</v>
      </c>
      <c r="J2653">
        <v>215</v>
      </c>
      <c r="K2653">
        <v>73</v>
      </c>
    </row>
    <row r="2654" spans="1:11" x14ac:dyDescent="0.3">
      <c r="A2654" t="s">
        <v>11</v>
      </c>
      <c r="B2654">
        <v>8396416163</v>
      </c>
      <c r="C2654">
        <v>53</v>
      </c>
      <c r="D2654" t="s">
        <v>2669</v>
      </c>
      <c r="E2654" t="s">
        <v>13</v>
      </c>
      <c r="F2654" t="s">
        <v>39</v>
      </c>
      <c r="G2654">
        <v>367227</v>
      </c>
      <c r="H2654">
        <v>221675</v>
      </c>
      <c r="I2654">
        <v>73585</v>
      </c>
      <c r="J2654">
        <v>2725</v>
      </c>
      <c r="K2654">
        <v>404</v>
      </c>
    </row>
    <row r="2655" spans="1:11" x14ac:dyDescent="0.3">
      <c r="A2655" t="s">
        <v>11</v>
      </c>
      <c r="B2655">
        <v>6833864114</v>
      </c>
      <c r="C2655">
        <v>49</v>
      </c>
      <c r="D2655" t="s">
        <v>2670</v>
      </c>
      <c r="E2655" t="s">
        <v>13</v>
      </c>
      <c r="F2655" t="s">
        <v>14</v>
      </c>
      <c r="G2655">
        <v>696596</v>
      </c>
      <c r="H2655">
        <v>195116</v>
      </c>
      <c r="I2655">
        <v>62746</v>
      </c>
      <c r="J2655">
        <v>3161</v>
      </c>
      <c r="K2655">
        <v>106</v>
      </c>
    </row>
    <row r="2656" spans="1:11" x14ac:dyDescent="0.3">
      <c r="A2656" t="s">
        <v>11</v>
      </c>
      <c r="B2656">
        <v>3623329956</v>
      </c>
      <c r="C2656">
        <v>60</v>
      </c>
      <c r="D2656" t="s">
        <v>2671</v>
      </c>
      <c r="E2656" t="s">
        <v>13</v>
      </c>
      <c r="F2656" t="s">
        <v>14</v>
      </c>
      <c r="G2656">
        <v>195520</v>
      </c>
      <c r="H2656">
        <v>95037</v>
      </c>
      <c r="I2656">
        <v>36315</v>
      </c>
      <c r="J2656">
        <v>1616</v>
      </c>
      <c r="K2656">
        <v>464</v>
      </c>
    </row>
    <row r="2657" spans="1:11" x14ac:dyDescent="0.3">
      <c r="A2657" t="s">
        <v>11</v>
      </c>
      <c r="B2657">
        <v>4059064002</v>
      </c>
      <c r="C2657">
        <v>30</v>
      </c>
      <c r="D2657" t="s">
        <v>2672</v>
      </c>
      <c r="E2657" t="s">
        <v>13</v>
      </c>
      <c r="F2657" t="s">
        <v>14</v>
      </c>
      <c r="G2657">
        <v>49463</v>
      </c>
      <c r="H2657">
        <v>19376</v>
      </c>
      <c r="I2657">
        <v>984</v>
      </c>
      <c r="J2657">
        <v>462</v>
      </c>
      <c r="K2657">
        <v>112</v>
      </c>
    </row>
    <row r="2658" spans="1:11" x14ac:dyDescent="0.3">
      <c r="A2658" t="s">
        <v>11</v>
      </c>
      <c r="B2658">
        <v>7094164464</v>
      </c>
      <c r="C2658">
        <v>48</v>
      </c>
      <c r="D2658" t="s">
        <v>2673</v>
      </c>
      <c r="E2658" t="s">
        <v>13</v>
      </c>
      <c r="F2658" t="s">
        <v>39</v>
      </c>
      <c r="G2658">
        <v>907189</v>
      </c>
      <c r="H2658">
        <v>567211</v>
      </c>
      <c r="I2658">
        <v>122340</v>
      </c>
      <c r="J2658">
        <v>10077</v>
      </c>
      <c r="K2658">
        <v>6584</v>
      </c>
    </row>
    <row r="2659" spans="1:11" x14ac:dyDescent="0.3">
      <c r="A2659" t="s">
        <v>11</v>
      </c>
      <c r="B2659">
        <v>2716063817</v>
      </c>
      <c r="C2659">
        <v>53</v>
      </c>
      <c r="D2659" t="s">
        <v>2674</v>
      </c>
      <c r="E2659" t="s">
        <v>13</v>
      </c>
      <c r="F2659" t="s">
        <v>16</v>
      </c>
      <c r="G2659">
        <v>252347</v>
      </c>
      <c r="H2659">
        <v>141495</v>
      </c>
      <c r="I2659">
        <v>40332</v>
      </c>
      <c r="J2659">
        <v>150</v>
      </c>
      <c r="K2659">
        <v>58</v>
      </c>
    </row>
    <row r="2660" spans="1:11" x14ac:dyDescent="0.3">
      <c r="A2660" t="s">
        <v>11</v>
      </c>
      <c r="B2660">
        <v>5512883557</v>
      </c>
      <c r="C2660">
        <v>58</v>
      </c>
      <c r="D2660" t="s">
        <v>2675</v>
      </c>
      <c r="E2660" t="s">
        <v>13</v>
      </c>
      <c r="F2660" t="s">
        <v>16</v>
      </c>
      <c r="G2660">
        <v>18198</v>
      </c>
      <c r="H2660">
        <v>682</v>
      </c>
      <c r="I2660">
        <v>270</v>
      </c>
      <c r="J2660">
        <v>3</v>
      </c>
      <c r="K2660">
        <v>0</v>
      </c>
    </row>
    <row r="2661" spans="1:11" x14ac:dyDescent="0.3">
      <c r="A2661" t="s">
        <v>11</v>
      </c>
      <c r="B2661">
        <v>5183222860</v>
      </c>
      <c r="C2661">
        <v>46</v>
      </c>
      <c r="D2661" t="s">
        <v>2676</v>
      </c>
      <c r="E2661" t="s">
        <v>13</v>
      </c>
      <c r="F2661" t="s">
        <v>16</v>
      </c>
      <c r="G2661">
        <v>735101</v>
      </c>
      <c r="H2661">
        <v>103619</v>
      </c>
      <c r="I2661">
        <v>38108</v>
      </c>
      <c r="J2661">
        <v>1003</v>
      </c>
      <c r="K2661">
        <v>285</v>
      </c>
    </row>
    <row r="2662" spans="1:11" x14ac:dyDescent="0.3">
      <c r="A2662" t="s">
        <v>11</v>
      </c>
      <c r="B2662">
        <v>7918962006</v>
      </c>
      <c r="C2662">
        <v>24</v>
      </c>
      <c r="D2662" t="s">
        <v>2677</v>
      </c>
      <c r="E2662" t="s">
        <v>13</v>
      </c>
      <c r="F2662" t="s">
        <v>16</v>
      </c>
      <c r="G2662">
        <v>117589</v>
      </c>
      <c r="H2662">
        <v>64193</v>
      </c>
      <c r="I2662">
        <v>10240</v>
      </c>
      <c r="J2662">
        <v>1324</v>
      </c>
      <c r="K2662">
        <v>473</v>
      </c>
    </row>
    <row r="2663" spans="1:11" x14ac:dyDescent="0.3">
      <c r="A2663" t="s">
        <v>11</v>
      </c>
      <c r="B2663">
        <v>3849533454</v>
      </c>
      <c r="C2663">
        <v>35</v>
      </c>
      <c r="D2663" t="s">
        <v>2678</v>
      </c>
      <c r="E2663" t="s">
        <v>13</v>
      </c>
      <c r="F2663" t="s">
        <v>16</v>
      </c>
      <c r="G2663">
        <v>270541</v>
      </c>
      <c r="H2663">
        <v>123949</v>
      </c>
      <c r="I2663">
        <v>16066</v>
      </c>
      <c r="J2663">
        <v>1264</v>
      </c>
      <c r="K2663">
        <v>463</v>
      </c>
    </row>
    <row r="2664" spans="1:11" x14ac:dyDescent="0.3">
      <c r="A2664" t="s">
        <v>11</v>
      </c>
      <c r="B2664">
        <v>8987300124</v>
      </c>
      <c r="C2664">
        <v>21</v>
      </c>
      <c r="D2664" t="s">
        <v>2679</v>
      </c>
      <c r="E2664" t="s">
        <v>13</v>
      </c>
      <c r="F2664" t="s">
        <v>14</v>
      </c>
      <c r="G2664">
        <v>82641</v>
      </c>
      <c r="H2664">
        <v>34692</v>
      </c>
      <c r="I2664">
        <v>835</v>
      </c>
      <c r="J2664">
        <v>243</v>
      </c>
      <c r="K2664">
        <v>76</v>
      </c>
    </row>
    <row r="2665" spans="1:11" x14ac:dyDescent="0.3">
      <c r="A2665" t="s">
        <v>11</v>
      </c>
      <c r="B2665">
        <v>6775003988</v>
      </c>
      <c r="C2665">
        <v>41</v>
      </c>
      <c r="D2665" t="s">
        <v>2680</v>
      </c>
      <c r="E2665" t="s">
        <v>13</v>
      </c>
      <c r="F2665" t="s">
        <v>16</v>
      </c>
      <c r="G2665">
        <v>444083</v>
      </c>
      <c r="H2665">
        <v>155487</v>
      </c>
      <c r="I2665">
        <v>10651</v>
      </c>
      <c r="J2665">
        <v>559</v>
      </c>
      <c r="K2665">
        <v>159</v>
      </c>
    </row>
    <row r="2666" spans="1:11" x14ac:dyDescent="0.3">
      <c r="A2666" t="s">
        <v>11</v>
      </c>
      <c r="B2666">
        <v>9858953844</v>
      </c>
      <c r="C2666">
        <v>12</v>
      </c>
      <c r="D2666" t="s">
        <v>2681</v>
      </c>
      <c r="E2666" t="s">
        <v>13</v>
      </c>
      <c r="F2666" t="s">
        <v>16</v>
      </c>
      <c r="G2666">
        <v>196227</v>
      </c>
      <c r="H2666">
        <v>123361</v>
      </c>
      <c r="I2666">
        <v>30872</v>
      </c>
      <c r="J2666">
        <v>2326</v>
      </c>
      <c r="K2666">
        <v>198</v>
      </c>
    </row>
    <row r="2667" spans="1:11" x14ac:dyDescent="0.3">
      <c r="A2667" t="s">
        <v>11</v>
      </c>
      <c r="B2667">
        <v>7349479656</v>
      </c>
      <c r="C2667">
        <v>46</v>
      </c>
      <c r="D2667" t="s">
        <v>2682</v>
      </c>
      <c r="E2667" t="s">
        <v>13</v>
      </c>
      <c r="F2667" t="s">
        <v>16</v>
      </c>
      <c r="G2667">
        <v>23252</v>
      </c>
      <c r="H2667">
        <v>11602</v>
      </c>
      <c r="I2667">
        <v>1034</v>
      </c>
      <c r="J2667">
        <v>268</v>
      </c>
      <c r="K2667">
        <v>162</v>
      </c>
    </row>
    <row r="2668" spans="1:11" x14ac:dyDescent="0.3">
      <c r="A2668" t="s">
        <v>11</v>
      </c>
      <c r="B2668">
        <v>8489027106</v>
      </c>
      <c r="C2668">
        <v>21</v>
      </c>
      <c r="D2668" t="s">
        <v>2683</v>
      </c>
      <c r="E2668" t="s">
        <v>13</v>
      </c>
      <c r="F2668" t="s">
        <v>39</v>
      </c>
      <c r="G2668">
        <v>378285</v>
      </c>
      <c r="H2668">
        <v>48505</v>
      </c>
      <c r="I2668">
        <v>1733</v>
      </c>
      <c r="J2668">
        <v>1154</v>
      </c>
      <c r="K2668">
        <v>324</v>
      </c>
    </row>
    <row r="2669" spans="1:11" x14ac:dyDescent="0.3">
      <c r="A2669" t="s">
        <v>11</v>
      </c>
      <c r="B2669">
        <v>5347923012</v>
      </c>
      <c r="C2669">
        <v>13</v>
      </c>
      <c r="D2669" t="s">
        <v>2684</v>
      </c>
      <c r="E2669" t="s">
        <v>13</v>
      </c>
      <c r="F2669" t="s">
        <v>39</v>
      </c>
      <c r="G2669">
        <v>45589</v>
      </c>
      <c r="H2669">
        <v>26540</v>
      </c>
      <c r="I2669">
        <v>1403</v>
      </c>
      <c r="J2669">
        <v>404</v>
      </c>
      <c r="K2669">
        <v>29</v>
      </c>
    </row>
    <row r="2670" spans="1:11" x14ac:dyDescent="0.3">
      <c r="A2670" t="s">
        <v>11</v>
      </c>
      <c r="B2670">
        <v>5791957004</v>
      </c>
      <c r="C2670">
        <v>48</v>
      </c>
      <c r="D2670" t="s">
        <v>2685</v>
      </c>
      <c r="E2670" t="s">
        <v>13</v>
      </c>
      <c r="F2670" t="s">
        <v>16</v>
      </c>
      <c r="G2670">
        <v>280202</v>
      </c>
      <c r="H2670">
        <v>85335</v>
      </c>
      <c r="I2670">
        <v>22279</v>
      </c>
      <c r="J2670">
        <v>317</v>
      </c>
      <c r="K2670">
        <v>57</v>
      </c>
    </row>
    <row r="2671" spans="1:11" x14ac:dyDescent="0.3">
      <c r="A2671" t="s">
        <v>11</v>
      </c>
      <c r="B2671">
        <v>3286743487</v>
      </c>
      <c r="C2671">
        <v>43</v>
      </c>
      <c r="D2671" t="s">
        <v>2686</v>
      </c>
      <c r="E2671" t="s">
        <v>13</v>
      </c>
      <c r="F2671" t="s">
        <v>16</v>
      </c>
      <c r="G2671">
        <v>6472</v>
      </c>
      <c r="H2671">
        <v>3729</v>
      </c>
      <c r="I2671">
        <v>1335</v>
      </c>
      <c r="J2671">
        <v>80</v>
      </c>
      <c r="K2671">
        <v>38</v>
      </c>
    </row>
    <row r="2672" spans="1:11" x14ac:dyDescent="0.3">
      <c r="A2672" t="s">
        <v>11</v>
      </c>
      <c r="B2672">
        <v>8434948274</v>
      </c>
      <c r="C2672">
        <v>28</v>
      </c>
      <c r="D2672" t="s">
        <v>2687</v>
      </c>
      <c r="E2672" t="s">
        <v>13</v>
      </c>
      <c r="F2672" t="s">
        <v>16</v>
      </c>
      <c r="G2672">
        <v>93895</v>
      </c>
      <c r="H2672">
        <v>4768</v>
      </c>
      <c r="I2672">
        <v>819</v>
      </c>
      <c r="J2672">
        <v>108</v>
      </c>
      <c r="K2672">
        <v>69</v>
      </c>
    </row>
    <row r="2673" spans="1:11" x14ac:dyDescent="0.3">
      <c r="A2673" t="s">
        <v>11</v>
      </c>
      <c r="B2673">
        <v>8370582703</v>
      </c>
      <c r="C2673">
        <v>49</v>
      </c>
      <c r="D2673" t="s">
        <v>2688</v>
      </c>
      <c r="E2673" t="s">
        <v>13</v>
      </c>
      <c r="F2673" t="s">
        <v>14</v>
      </c>
      <c r="G2673">
        <v>598557</v>
      </c>
      <c r="H2673">
        <v>152927</v>
      </c>
      <c r="I2673">
        <v>11770</v>
      </c>
      <c r="J2673">
        <v>218</v>
      </c>
      <c r="K2673">
        <v>2</v>
      </c>
    </row>
    <row r="2674" spans="1:11" x14ac:dyDescent="0.3">
      <c r="A2674" t="s">
        <v>11</v>
      </c>
      <c r="B2674">
        <v>6777817281</v>
      </c>
      <c r="C2674">
        <v>55</v>
      </c>
      <c r="D2674" t="s">
        <v>2689</v>
      </c>
      <c r="E2674" t="s">
        <v>13</v>
      </c>
      <c r="F2674" t="s">
        <v>16</v>
      </c>
      <c r="G2674">
        <v>646081</v>
      </c>
      <c r="H2674">
        <v>226870</v>
      </c>
      <c r="I2674">
        <v>39867</v>
      </c>
      <c r="J2674">
        <v>3566</v>
      </c>
      <c r="K2674">
        <v>880</v>
      </c>
    </row>
    <row r="2675" spans="1:11" x14ac:dyDescent="0.3">
      <c r="A2675" t="s">
        <v>11</v>
      </c>
      <c r="B2675">
        <v>6850537146</v>
      </c>
      <c r="C2675">
        <v>50</v>
      </c>
      <c r="D2675" t="s">
        <v>2690</v>
      </c>
      <c r="E2675" t="s">
        <v>13</v>
      </c>
      <c r="F2675" t="s">
        <v>16</v>
      </c>
      <c r="G2675">
        <v>26660</v>
      </c>
      <c r="H2675">
        <v>6671</v>
      </c>
      <c r="I2675">
        <v>27</v>
      </c>
      <c r="J2675">
        <v>49</v>
      </c>
      <c r="K2675">
        <v>25</v>
      </c>
    </row>
    <row r="2676" spans="1:11" x14ac:dyDescent="0.3">
      <c r="A2676" t="s">
        <v>11</v>
      </c>
      <c r="B2676">
        <v>6052919930</v>
      </c>
      <c r="C2676">
        <v>41</v>
      </c>
      <c r="D2676" t="s">
        <v>2691</v>
      </c>
      <c r="E2676" t="s">
        <v>13</v>
      </c>
      <c r="F2676" t="s">
        <v>39</v>
      </c>
      <c r="G2676">
        <v>119893</v>
      </c>
      <c r="H2676">
        <v>30156</v>
      </c>
      <c r="I2676">
        <v>453</v>
      </c>
      <c r="J2676">
        <v>176</v>
      </c>
      <c r="K2676">
        <v>52</v>
      </c>
    </row>
    <row r="2677" spans="1:11" x14ac:dyDescent="0.3">
      <c r="A2677" t="s">
        <v>11</v>
      </c>
      <c r="B2677">
        <v>4814306643</v>
      </c>
      <c r="C2677">
        <v>47</v>
      </c>
      <c r="D2677" t="s">
        <v>2692</v>
      </c>
      <c r="E2677" t="s">
        <v>13</v>
      </c>
      <c r="F2677" t="s">
        <v>16</v>
      </c>
      <c r="G2677">
        <v>184092</v>
      </c>
      <c r="H2677">
        <v>72377</v>
      </c>
      <c r="I2677">
        <v>9915</v>
      </c>
      <c r="J2677">
        <v>62</v>
      </c>
      <c r="K2677">
        <v>4</v>
      </c>
    </row>
    <row r="2678" spans="1:11" x14ac:dyDescent="0.3">
      <c r="A2678" t="s">
        <v>11</v>
      </c>
      <c r="B2678">
        <v>5950097116</v>
      </c>
      <c r="C2678">
        <v>14</v>
      </c>
      <c r="D2678" t="s">
        <v>2693</v>
      </c>
      <c r="E2678" t="s">
        <v>13</v>
      </c>
      <c r="F2678" t="s">
        <v>16</v>
      </c>
      <c r="G2678">
        <v>557615</v>
      </c>
      <c r="H2678">
        <v>123938</v>
      </c>
      <c r="I2678">
        <v>31090</v>
      </c>
      <c r="J2678">
        <v>2230</v>
      </c>
      <c r="K2678">
        <v>848</v>
      </c>
    </row>
    <row r="2679" spans="1:11" x14ac:dyDescent="0.3">
      <c r="A2679" t="s">
        <v>11</v>
      </c>
      <c r="B2679">
        <v>3471348857</v>
      </c>
      <c r="C2679">
        <v>16</v>
      </c>
      <c r="D2679" t="s">
        <v>2694</v>
      </c>
      <c r="E2679" t="s">
        <v>13</v>
      </c>
      <c r="F2679" t="s">
        <v>39</v>
      </c>
      <c r="G2679">
        <v>67449</v>
      </c>
      <c r="H2679">
        <v>20985</v>
      </c>
      <c r="I2679">
        <v>7439</v>
      </c>
      <c r="J2679">
        <v>356</v>
      </c>
      <c r="K2679">
        <v>140</v>
      </c>
    </row>
    <row r="2680" spans="1:11" x14ac:dyDescent="0.3">
      <c r="A2680" t="s">
        <v>11</v>
      </c>
      <c r="B2680">
        <v>7756730786</v>
      </c>
      <c r="C2680">
        <v>20</v>
      </c>
      <c r="D2680" t="s">
        <v>2695</v>
      </c>
      <c r="E2680" t="s">
        <v>13</v>
      </c>
      <c r="F2680" t="s">
        <v>14</v>
      </c>
      <c r="G2680">
        <v>52933</v>
      </c>
      <c r="H2680">
        <v>25877</v>
      </c>
      <c r="I2680">
        <v>4496</v>
      </c>
      <c r="J2680">
        <v>61</v>
      </c>
      <c r="K2680">
        <v>18</v>
      </c>
    </row>
    <row r="2681" spans="1:11" x14ac:dyDescent="0.3">
      <c r="A2681" t="s">
        <v>11</v>
      </c>
      <c r="B2681">
        <v>4618246274</v>
      </c>
      <c r="C2681">
        <v>60</v>
      </c>
      <c r="D2681" t="s">
        <v>2696</v>
      </c>
      <c r="E2681" t="s">
        <v>13</v>
      </c>
      <c r="F2681" t="s">
        <v>16</v>
      </c>
      <c r="G2681">
        <v>538530</v>
      </c>
      <c r="H2681">
        <v>1141</v>
      </c>
      <c r="I2681">
        <v>415</v>
      </c>
      <c r="J2681">
        <v>20</v>
      </c>
      <c r="K2681">
        <v>12</v>
      </c>
    </row>
    <row r="2682" spans="1:11" x14ac:dyDescent="0.3">
      <c r="A2682" t="s">
        <v>11</v>
      </c>
      <c r="B2682">
        <v>6740362415</v>
      </c>
      <c r="C2682">
        <v>57</v>
      </c>
      <c r="D2682" t="s">
        <v>2697</v>
      </c>
      <c r="E2682" t="s">
        <v>13</v>
      </c>
      <c r="F2682" t="s">
        <v>16</v>
      </c>
      <c r="G2682">
        <v>6039</v>
      </c>
      <c r="H2682">
        <v>1260</v>
      </c>
      <c r="I2682">
        <v>135</v>
      </c>
      <c r="J2682">
        <v>20</v>
      </c>
      <c r="K2682">
        <v>9</v>
      </c>
    </row>
    <row r="2683" spans="1:11" x14ac:dyDescent="0.3">
      <c r="A2683" t="s">
        <v>11</v>
      </c>
      <c r="B2683">
        <v>2413435200</v>
      </c>
      <c r="C2683">
        <v>29</v>
      </c>
      <c r="D2683" t="s">
        <v>2698</v>
      </c>
      <c r="E2683" t="s">
        <v>13</v>
      </c>
      <c r="F2683" t="s">
        <v>16</v>
      </c>
      <c r="G2683">
        <v>260134</v>
      </c>
      <c r="H2683">
        <v>62382</v>
      </c>
      <c r="I2683">
        <v>3669</v>
      </c>
      <c r="J2683">
        <v>125</v>
      </c>
      <c r="K2683">
        <v>41</v>
      </c>
    </row>
    <row r="2684" spans="1:11" x14ac:dyDescent="0.3">
      <c r="A2684" t="s">
        <v>11</v>
      </c>
      <c r="B2684">
        <v>6728893563</v>
      </c>
      <c r="C2684">
        <v>29</v>
      </c>
      <c r="D2684" t="s">
        <v>2699</v>
      </c>
      <c r="E2684" t="s">
        <v>13</v>
      </c>
      <c r="F2684" t="s">
        <v>14</v>
      </c>
      <c r="G2684">
        <v>430173</v>
      </c>
      <c r="H2684">
        <v>71236</v>
      </c>
      <c r="I2684">
        <v>11548</v>
      </c>
      <c r="J2684">
        <v>1394</v>
      </c>
      <c r="K2684">
        <v>5</v>
      </c>
    </row>
    <row r="2685" spans="1:11" x14ac:dyDescent="0.3">
      <c r="A2685" t="s">
        <v>11</v>
      </c>
      <c r="B2685">
        <v>6400529242</v>
      </c>
      <c r="C2685">
        <v>39</v>
      </c>
      <c r="D2685" t="s">
        <v>2700</v>
      </c>
      <c r="E2685" t="s">
        <v>13</v>
      </c>
      <c r="F2685" t="s">
        <v>16</v>
      </c>
      <c r="G2685">
        <v>785417</v>
      </c>
      <c r="H2685">
        <v>287758</v>
      </c>
      <c r="I2685">
        <v>4474</v>
      </c>
      <c r="J2685">
        <v>3710</v>
      </c>
      <c r="K2685">
        <v>1172</v>
      </c>
    </row>
    <row r="2686" spans="1:11" x14ac:dyDescent="0.3">
      <c r="A2686" t="s">
        <v>11</v>
      </c>
      <c r="B2686">
        <v>9639176242</v>
      </c>
      <c r="C2686">
        <v>57</v>
      </c>
      <c r="D2686" t="s">
        <v>2701</v>
      </c>
      <c r="E2686" t="s">
        <v>13</v>
      </c>
      <c r="F2686" t="s">
        <v>14</v>
      </c>
      <c r="G2686">
        <v>670281</v>
      </c>
      <c r="H2686">
        <v>1984</v>
      </c>
      <c r="I2686">
        <v>162</v>
      </c>
      <c r="J2686">
        <v>13</v>
      </c>
      <c r="K2686">
        <v>4</v>
      </c>
    </row>
    <row r="2687" spans="1:11" x14ac:dyDescent="0.3">
      <c r="A2687" t="s">
        <v>11</v>
      </c>
      <c r="B2687">
        <v>8847073269</v>
      </c>
      <c r="C2687">
        <v>60</v>
      </c>
      <c r="D2687" t="s">
        <v>2702</v>
      </c>
      <c r="E2687" t="s">
        <v>13</v>
      </c>
      <c r="F2687" t="s">
        <v>16</v>
      </c>
      <c r="G2687">
        <v>852255</v>
      </c>
      <c r="H2687">
        <v>54734</v>
      </c>
      <c r="I2687">
        <v>10600</v>
      </c>
      <c r="J2687">
        <v>329</v>
      </c>
      <c r="K2687">
        <v>28</v>
      </c>
    </row>
    <row r="2688" spans="1:11" x14ac:dyDescent="0.3">
      <c r="A2688" t="s">
        <v>11</v>
      </c>
      <c r="B2688">
        <v>4119646545</v>
      </c>
      <c r="C2688">
        <v>24</v>
      </c>
      <c r="D2688" t="s">
        <v>2703</v>
      </c>
      <c r="E2688" t="s">
        <v>13</v>
      </c>
      <c r="F2688" t="s">
        <v>14</v>
      </c>
      <c r="G2688">
        <v>836302</v>
      </c>
      <c r="H2688">
        <v>86948</v>
      </c>
      <c r="I2688">
        <v>6851</v>
      </c>
      <c r="J2688">
        <v>442</v>
      </c>
      <c r="K2688">
        <v>108</v>
      </c>
    </row>
    <row r="2689" spans="1:11" x14ac:dyDescent="0.3">
      <c r="A2689" t="s">
        <v>11</v>
      </c>
      <c r="B2689">
        <v>7806102435</v>
      </c>
      <c r="C2689">
        <v>34</v>
      </c>
      <c r="D2689" t="s">
        <v>2704</v>
      </c>
      <c r="E2689" t="s">
        <v>13</v>
      </c>
      <c r="F2689" t="s">
        <v>16</v>
      </c>
      <c r="G2689">
        <v>48489</v>
      </c>
      <c r="H2689">
        <v>29718</v>
      </c>
      <c r="I2689">
        <v>10815</v>
      </c>
      <c r="J2689">
        <v>20</v>
      </c>
      <c r="K2689">
        <v>5</v>
      </c>
    </row>
    <row r="2690" spans="1:11" x14ac:dyDescent="0.3">
      <c r="A2690" t="s">
        <v>11</v>
      </c>
      <c r="B2690">
        <v>8217376437</v>
      </c>
      <c r="C2690">
        <v>21</v>
      </c>
      <c r="D2690" t="s">
        <v>2705</v>
      </c>
      <c r="E2690" t="s">
        <v>13</v>
      </c>
      <c r="F2690" t="s">
        <v>16</v>
      </c>
      <c r="G2690">
        <v>399099</v>
      </c>
      <c r="H2690">
        <v>96649</v>
      </c>
      <c r="I2690">
        <v>27359</v>
      </c>
      <c r="J2690">
        <v>557</v>
      </c>
      <c r="K2690">
        <v>57</v>
      </c>
    </row>
    <row r="2691" spans="1:11" x14ac:dyDescent="0.3">
      <c r="A2691" t="s">
        <v>11</v>
      </c>
      <c r="B2691">
        <v>8645281216</v>
      </c>
      <c r="C2691">
        <v>43</v>
      </c>
      <c r="D2691" t="s">
        <v>2706</v>
      </c>
      <c r="E2691" t="s">
        <v>13</v>
      </c>
      <c r="F2691" t="s">
        <v>16</v>
      </c>
      <c r="G2691">
        <v>802238</v>
      </c>
      <c r="H2691">
        <v>188139</v>
      </c>
      <c r="I2691">
        <v>59207</v>
      </c>
      <c r="J2691">
        <v>3835</v>
      </c>
      <c r="K2691">
        <v>1247</v>
      </c>
    </row>
    <row r="2692" spans="1:11" x14ac:dyDescent="0.3">
      <c r="A2692" t="s">
        <v>11</v>
      </c>
      <c r="B2692">
        <v>9971721362</v>
      </c>
      <c r="C2692">
        <v>8</v>
      </c>
      <c r="D2692" t="s">
        <v>2707</v>
      </c>
      <c r="E2692" t="s">
        <v>13</v>
      </c>
      <c r="F2692" t="s">
        <v>16</v>
      </c>
      <c r="G2692">
        <v>811844</v>
      </c>
      <c r="H2692">
        <v>4215</v>
      </c>
      <c r="I2692">
        <v>735</v>
      </c>
      <c r="J2692">
        <v>81</v>
      </c>
      <c r="K2692">
        <v>46</v>
      </c>
    </row>
    <row r="2693" spans="1:11" x14ac:dyDescent="0.3">
      <c r="A2693" t="s">
        <v>11</v>
      </c>
      <c r="B2693">
        <v>6381513919</v>
      </c>
      <c r="C2693">
        <v>16</v>
      </c>
      <c r="D2693" t="s">
        <v>2708</v>
      </c>
      <c r="E2693" t="s">
        <v>13</v>
      </c>
      <c r="F2693" t="s">
        <v>14</v>
      </c>
      <c r="G2693">
        <v>942066</v>
      </c>
      <c r="H2693">
        <v>241837</v>
      </c>
      <c r="I2693">
        <v>5104</v>
      </c>
      <c r="J2693">
        <v>3508</v>
      </c>
      <c r="K2693">
        <v>1489</v>
      </c>
    </row>
    <row r="2694" spans="1:11" x14ac:dyDescent="0.3">
      <c r="A2694" t="s">
        <v>11</v>
      </c>
      <c r="B2694">
        <v>1415324950</v>
      </c>
      <c r="C2694">
        <v>38</v>
      </c>
      <c r="D2694" t="s">
        <v>2709</v>
      </c>
      <c r="E2694" t="s">
        <v>13</v>
      </c>
      <c r="F2694" t="s">
        <v>16</v>
      </c>
      <c r="G2694">
        <v>372121</v>
      </c>
      <c r="H2694">
        <v>136001</v>
      </c>
      <c r="I2694">
        <v>34309</v>
      </c>
      <c r="J2694">
        <v>2705</v>
      </c>
      <c r="K2694">
        <v>323</v>
      </c>
    </row>
    <row r="2695" spans="1:11" x14ac:dyDescent="0.3">
      <c r="A2695" t="s">
        <v>11</v>
      </c>
      <c r="B2695">
        <v>6093372278</v>
      </c>
      <c r="C2695">
        <v>38</v>
      </c>
      <c r="D2695" t="s">
        <v>2710</v>
      </c>
      <c r="E2695" t="s">
        <v>13</v>
      </c>
      <c r="F2695" t="s">
        <v>39</v>
      </c>
      <c r="G2695">
        <v>508896</v>
      </c>
      <c r="H2695">
        <v>105208</v>
      </c>
      <c r="I2695">
        <v>26663</v>
      </c>
      <c r="J2695">
        <v>779</v>
      </c>
      <c r="K2695">
        <v>497</v>
      </c>
    </row>
    <row r="2696" spans="1:11" x14ac:dyDescent="0.3">
      <c r="A2696" t="s">
        <v>11</v>
      </c>
      <c r="B2696">
        <v>3507996243</v>
      </c>
      <c r="C2696">
        <v>19</v>
      </c>
      <c r="D2696" t="s">
        <v>2711</v>
      </c>
      <c r="E2696" t="s">
        <v>13</v>
      </c>
      <c r="F2696" t="s">
        <v>16</v>
      </c>
      <c r="G2696">
        <v>209560</v>
      </c>
      <c r="H2696">
        <v>75007</v>
      </c>
      <c r="I2696">
        <v>3343</v>
      </c>
      <c r="J2696">
        <v>1574</v>
      </c>
      <c r="K2696">
        <v>23</v>
      </c>
    </row>
    <row r="2697" spans="1:11" x14ac:dyDescent="0.3">
      <c r="A2697" t="s">
        <v>11</v>
      </c>
      <c r="B2697">
        <v>8211376298</v>
      </c>
      <c r="C2697">
        <v>8</v>
      </c>
      <c r="D2697" t="s">
        <v>2712</v>
      </c>
      <c r="E2697" t="s">
        <v>13</v>
      </c>
      <c r="F2697" t="s">
        <v>16</v>
      </c>
      <c r="G2697">
        <v>781313</v>
      </c>
      <c r="H2697">
        <v>299244</v>
      </c>
      <c r="I2697">
        <v>59257</v>
      </c>
      <c r="J2697">
        <v>2646</v>
      </c>
      <c r="K2697">
        <v>1251</v>
      </c>
    </row>
    <row r="2698" spans="1:11" x14ac:dyDescent="0.3">
      <c r="A2698" t="s">
        <v>11</v>
      </c>
      <c r="B2698">
        <v>4292403296</v>
      </c>
      <c r="C2698">
        <v>15</v>
      </c>
      <c r="D2698" t="s">
        <v>2713</v>
      </c>
      <c r="E2698" t="s">
        <v>13</v>
      </c>
      <c r="F2698" t="s">
        <v>16</v>
      </c>
      <c r="G2698">
        <v>926162</v>
      </c>
      <c r="H2698">
        <v>3649</v>
      </c>
      <c r="I2698">
        <v>239</v>
      </c>
      <c r="J2698">
        <v>90</v>
      </c>
      <c r="K2698">
        <v>50</v>
      </c>
    </row>
    <row r="2699" spans="1:11" x14ac:dyDescent="0.3">
      <c r="A2699" t="s">
        <v>11</v>
      </c>
      <c r="B2699">
        <v>7784552506</v>
      </c>
      <c r="C2699">
        <v>31</v>
      </c>
      <c r="D2699" t="s">
        <v>2714</v>
      </c>
      <c r="E2699" t="s">
        <v>13</v>
      </c>
      <c r="F2699" t="s">
        <v>16</v>
      </c>
      <c r="G2699">
        <v>242511</v>
      </c>
      <c r="H2699">
        <v>22990</v>
      </c>
      <c r="I2699">
        <v>2651</v>
      </c>
      <c r="J2699">
        <v>84</v>
      </c>
      <c r="K2699">
        <v>18</v>
      </c>
    </row>
    <row r="2700" spans="1:11" x14ac:dyDescent="0.3">
      <c r="A2700" t="s">
        <v>11</v>
      </c>
      <c r="B2700">
        <v>4415070614</v>
      </c>
      <c r="C2700">
        <v>31</v>
      </c>
      <c r="D2700" t="s">
        <v>2715</v>
      </c>
      <c r="E2700" t="s">
        <v>13</v>
      </c>
      <c r="F2700" t="s">
        <v>16</v>
      </c>
      <c r="G2700">
        <v>754913</v>
      </c>
      <c r="H2700">
        <v>428776</v>
      </c>
      <c r="I2700">
        <v>129351</v>
      </c>
      <c r="J2700">
        <v>1964</v>
      </c>
      <c r="K2700">
        <v>958</v>
      </c>
    </row>
    <row r="2701" spans="1:11" x14ac:dyDescent="0.3">
      <c r="A2701" t="s">
        <v>11</v>
      </c>
      <c r="B2701">
        <v>7357940395</v>
      </c>
      <c r="C2701">
        <v>57</v>
      </c>
      <c r="D2701" t="s">
        <v>2716</v>
      </c>
      <c r="E2701" t="s">
        <v>13</v>
      </c>
      <c r="F2701" t="s">
        <v>16</v>
      </c>
      <c r="G2701">
        <v>808349</v>
      </c>
      <c r="H2701">
        <v>9461</v>
      </c>
      <c r="I2701">
        <v>2461</v>
      </c>
      <c r="J2701">
        <v>233</v>
      </c>
      <c r="K2701">
        <v>147</v>
      </c>
    </row>
    <row r="2702" spans="1:11" x14ac:dyDescent="0.3">
      <c r="A2702" t="s">
        <v>11</v>
      </c>
      <c r="B2702">
        <v>7217778336</v>
      </c>
      <c r="C2702">
        <v>9</v>
      </c>
      <c r="D2702" t="s">
        <v>2717</v>
      </c>
      <c r="E2702" t="s">
        <v>13</v>
      </c>
      <c r="F2702" t="s">
        <v>16</v>
      </c>
      <c r="G2702">
        <v>686844</v>
      </c>
      <c r="H2702">
        <v>62577</v>
      </c>
      <c r="I2702">
        <v>6917</v>
      </c>
      <c r="J2702">
        <v>491</v>
      </c>
      <c r="K2702">
        <v>206</v>
      </c>
    </row>
    <row r="2703" spans="1:11" x14ac:dyDescent="0.3">
      <c r="A2703" t="s">
        <v>11</v>
      </c>
      <c r="B2703">
        <v>9410711189</v>
      </c>
      <c r="C2703">
        <v>5</v>
      </c>
      <c r="D2703" t="s">
        <v>2718</v>
      </c>
      <c r="E2703" t="s">
        <v>13</v>
      </c>
      <c r="F2703" t="s">
        <v>14</v>
      </c>
      <c r="G2703">
        <v>30161</v>
      </c>
      <c r="H2703">
        <v>737</v>
      </c>
      <c r="I2703">
        <v>263</v>
      </c>
      <c r="J2703">
        <v>11</v>
      </c>
      <c r="K2703">
        <v>1</v>
      </c>
    </row>
    <row r="2704" spans="1:11" x14ac:dyDescent="0.3">
      <c r="A2704" t="s">
        <v>11</v>
      </c>
      <c r="B2704">
        <v>5985525192</v>
      </c>
      <c r="C2704">
        <v>54</v>
      </c>
      <c r="D2704" t="s">
        <v>2719</v>
      </c>
      <c r="E2704" t="s">
        <v>13</v>
      </c>
      <c r="F2704" t="s">
        <v>16</v>
      </c>
      <c r="G2704">
        <v>97544</v>
      </c>
      <c r="H2704">
        <v>18979</v>
      </c>
      <c r="I2704">
        <v>2723</v>
      </c>
      <c r="J2704">
        <v>145</v>
      </c>
      <c r="K2704">
        <v>35</v>
      </c>
    </row>
    <row r="2705" spans="1:11" x14ac:dyDescent="0.3">
      <c r="A2705" t="s">
        <v>11</v>
      </c>
      <c r="B2705">
        <v>1907921353</v>
      </c>
      <c r="C2705">
        <v>21</v>
      </c>
      <c r="D2705" t="s">
        <v>2720</v>
      </c>
      <c r="E2705" t="s">
        <v>13</v>
      </c>
      <c r="F2705" t="s">
        <v>16</v>
      </c>
      <c r="G2705">
        <v>946370</v>
      </c>
      <c r="H2705">
        <v>16651</v>
      </c>
      <c r="I2705">
        <v>108</v>
      </c>
      <c r="J2705">
        <v>26</v>
      </c>
      <c r="K2705">
        <v>4</v>
      </c>
    </row>
    <row r="2706" spans="1:11" x14ac:dyDescent="0.3">
      <c r="A2706" t="s">
        <v>11</v>
      </c>
      <c r="B2706">
        <v>4246742960</v>
      </c>
      <c r="C2706">
        <v>8</v>
      </c>
      <c r="D2706" t="s">
        <v>2721</v>
      </c>
      <c r="E2706" t="s">
        <v>13</v>
      </c>
      <c r="F2706" t="s">
        <v>16</v>
      </c>
      <c r="G2706">
        <v>257592</v>
      </c>
      <c r="H2706">
        <v>163342</v>
      </c>
      <c r="I2706">
        <v>3081</v>
      </c>
      <c r="J2706">
        <v>3824</v>
      </c>
      <c r="K2706">
        <v>1775</v>
      </c>
    </row>
    <row r="2707" spans="1:11" x14ac:dyDescent="0.3">
      <c r="A2707" t="s">
        <v>11</v>
      </c>
      <c r="B2707">
        <v>7549499400</v>
      </c>
      <c r="C2707">
        <v>5</v>
      </c>
      <c r="D2707" t="s">
        <v>2722</v>
      </c>
      <c r="E2707" t="s">
        <v>13</v>
      </c>
      <c r="F2707" t="s">
        <v>16</v>
      </c>
      <c r="G2707">
        <v>111101</v>
      </c>
      <c r="H2707">
        <v>3832</v>
      </c>
      <c r="I2707">
        <v>769</v>
      </c>
      <c r="J2707">
        <v>57</v>
      </c>
      <c r="K2707">
        <v>21</v>
      </c>
    </row>
    <row r="2708" spans="1:11" x14ac:dyDescent="0.3">
      <c r="A2708" t="s">
        <v>11</v>
      </c>
      <c r="B2708">
        <v>2506878746</v>
      </c>
      <c r="C2708">
        <v>29</v>
      </c>
      <c r="D2708" t="s">
        <v>2723</v>
      </c>
      <c r="E2708" t="s">
        <v>13</v>
      </c>
      <c r="F2708" t="s">
        <v>39</v>
      </c>
      <c r="G2708">
        <v>536534</v>
      </c>
      <c r="H2708">
        <v>33147</v>
      </c>
      <c r="I2708">
        <v>9400</v>
      </c>
      <c r="J2708">
        <v>156</v>
      </c>
      <c r="K2708">
        <v>27</v>
      </c>
    </row>
    <row r="2709" spans="1:11" x14ac:dyDescent="0.3">
      <c r="A2709" t="s">
        <v>11</v>
      </c>
      <c r="B2709">
        <v>4001289382</v>
      </c>
      <c r="C2709">
        <v>54</v>
      </c>
      <c r="D2709" t="s">
        <v>2724</v>
      </c>
      <c r="E2709" t="s">
        <v>13</v>
      </c>
      <c r="F2709" t="s">
        <v>16</v>
      </c>
      <c r="G2709">
        <v>350726</v>
      </c>
      <c r="H2709">
        <v>143158</v>
      </c>
      <c r="I2709">
        <v>44325</v>
      </c>
      <c r="J2709">
        <v>3253</v>
      </c>
      <c r="K2709">
        <v>258</v>
      </c>
    </row>
    <row r="2710" spans="1:11" x14ac:dyDescent="0.3">
      <c r="A2710" t="s">
        <v>11</v>
      </c>
      <c r="B2710">
        <v>6646250937</v>
      </c>
      <c r="C2710">
        <v>15</v>
      </c>
      <c r="D2710" t="s">
        <v>2725</v>
      </c>
      <c r="E2710" t="s">
        <v>13</v>
      </c>
      <c r="F2710" t="s">
        <v>16</v>
      </c>
      <c r="G2710">
        <v>234458</v>
      </c>
      <c r="H2710">
        <v>141353</v>
      </c>
      <c r="I2710">
        <v>21684</v>
      </c>
      <c r="J2710">
        <v>3119</v>
      </c>
      <c r="K2710">
        <v>934</v>
      </c>
    </row>
    <row r="2711" spans="1:11" x14ac:dyDescent="0.3">
      <c r="A2711" t="s">
        <v>11</v>
      </c>
      <c r="B2711">
        <v>9970841510</v>
      </c>
      <c r="C2711">
        <v>35</v>
      </c>
      <c r="D2711" t="s">
        <v>2726</v>
      </c>
      <c r="E2711" t="s">
        <v>13</v>
      </c>
      <c r="F2711" t="s">
        <v>16</v>
      </c>
      <c r="G2711">
        <v>591151</v>
      </c>
      <c r="H2711">
        <v>110202</v>
      </c>
      <c r="I2711">
        <v>44040</v>
      </c>
      <c r="J2711">
        <v>1414</v>
      </c>
      <c r="K2711">
        <v>492</v>
      </c>
    </row>
    <row r="2712" spans="1:11" x14ac:dyDescent="0.3">
      <c r="A2712" t="s">
        <v>11</v>
      </c>
      <c r="B2712">
        <v>6612185795</v>
      </c>
      <c r="C2712">
        <v>5</v>
      </c>
      <c r="D2712" t="s">
        <v>2727</v>
      </c>
      <c r="E2712" t="s">
        <v>13</v>
      </c>
      <c r="F2712" t="s">
        <v>14</v>
      </c>
      <c r="G2712">
        <v>988929</v>
      </c>
      <c r="H2712">
        <v>1415</v>
      </c>
      <c r="I2712">
        <v>282</v>
      </c>
      <c r="J2712">
        <v>23</v>
      </c>
      <c r="K2712">
        <v>3</v>
      </c>
    </row>
    <row r="2713" spans="1:11" x14ac:dyDescent="0.3">
      <c r="A2713" t="s">
        <v>11</v>
      </c>
      <c r="B2713">
        <v>5916177499</v>
      </c>
      <c r="C2713">
        <v>20</v>
      </c>
      <c r="D2713" t="s">
        <v>2728</v>
      </c>
      <c r="E2713" t="s">
        <v>13</v>
      </c>
      <c r="F2713" t="s">
        <v>16</v>
      </c>
      <c r="G2713">
        <v>515213</v>
      </c>
      <c r="H2713">
        <v>238706</v>
      </c>
      <c r="I2713">
        <v>31361</v>
      </c>
      <c r="J2713">
        <v>3448</v>
      </c>
      <c r="K2713">
        <v>1968</v>
      </c>
    </row>
    <row r="2714" spans="1:11" x14ac:dyDescent="0.3">
      <c r="A2714" t="s">
        <v>11</v>
      </c>
      <c r="B2714">
        <v>8319686918</v>
      </c>
      <c r="C2714">
        <v>43</v>
      </c>
      <c r="D2714" t="s">
        <v>2729</v>
      </c>
      <c r="E2714" t="s">
        <v>13</v>
      </c>
      <c r="F2714" t="s">
        <v>14</v>
      </c>
      <c r="G2714">
        <v>708953</v>
      </c>
      <c r="H2714">
        <v>249389</v>
      </c>
      <c r="I2714">
        <v>9029</v>
      </c>
      <c r="J2714">
        <v>73</v>
      </c>
      <c r="K2714">
        <v>9</v>
      </c>
    </row>
    <row r="2715" spans="1:11" x14ac:dyDescent="0.3">
      <c r="A2715" t="s">
        <v>11</v>
      </c>
      <c r="B2715">
        <v>8030744560</v>
      </c>
      <c r="C2715">
        <v>35</v>
      </c>
      <c r="D2715" t="s">
        <v>2730</v>
      </c>
      <c r="E2715" t="s">
        <v>13</v>
      </c>
      <c r="F2715" t="s">
        <v>14</v>
      </c>
      <c r="G2715">
        <v>592337</v>
      </c>
      <c r="H2715">
        <v>373201</v>
      </c>
      <c r="I2715">
        <v>95505</v>
      </c>
      <c r="J2715">
        <v>922</v>
      </c>
      <c r="K2715">
        <v>14</v>
      </c>
    </row>
    <row r="2716" spans="1:11" x14ac:dyDescent="0.3">
      <c r="A2716" t="s">
        <v>11</v>
      </c>
      <c r="B2716">
        <v>7065505442</v>
      </c>
      <c r="C2716">
        <v>56</v>
      </c>
      <c r="D2716" t="s">
        <v>2731</v>
      </c>
      <c r="E2716" t="s">
        <v>13</v>
      </c>
      <c r="F2716" t="s">
        <v>16</v>
      </c>
      <c r="G2716">
        <v>450474</v>
      </c>
      <c r="H2716">
        <v>34047</v>
      </c>
      <c r="I2716">
        <v>655</v>
      </c>
      <c r="J2716">
        <v>516</v>
      </c>
      <c r="K2716">
        <v>75</v>
      </c>
    </row>
    <row r="2717" spans="1:11" x14ac:dyDescent="0.3">
      <c r="A2717" t="s">
        <v>11</v>
      </c>
      <c r="B2717">
        <v>8408650099</v>
      </c>
      <c r="C2717">
        <v>32</v>
      </c>
      <c r="D2717" t="s">
        <v>2732</v>
      </c>
      <c r="E2717" t="s">
        <v>13</v>
      </c>
      <c r="F2717" t="s">
        <v>14</v>
      </c>
      <c r="G2717">
        <v>820824</v>
      </c>
      <c r="H2717">
        <v>448004</v>
      </c>
      <c r="I2717">
        <v>120490</v>
      </c>
      <c r="J2717">
        <v>1191</v>
      </c>
      <c r="K2717">
        <v>674</v>
      </c>
    </row>
    <row r="2718" spans="1:11" x14ac:dyDescent="0.3">
      <c r="A2718" t="s">
        <v>11</v>
      </c>
      <c r="B2718">
        <v>9691277990</v>
      </c>
      <c r="C2718">
        <v>10</v>
      </c>
      <c r="D2718" t="s">
        <v>2733</v>
      </c>
      <c r="E2718" t="s">
        <v>13</v>
      </c>
      <c r="F2718" t="s">
        <v>16</v>
      </c>
      <c r="G2718">
        <v>747115</v>
      </c>
      <c r="H2718">
        <v>284915</v>
      </c>
      <c r="I2718">
        <v>96399</v>
      </c>
      <c r="J2718">
        <v>3584</v>
      </c>
      <c r="K2718">
        <v>443</v>
      </c>
    </row>
    <row r="2719" spans="1:11" x14ac:dyDescent="0.3">
      <c r="A2719" t="s">
        <v>11</v>
      </c>
      <c r="B2719">
        <v>8572880587</v>
      </c>
      <c r="C2719">
        <v>25</v>
      </c>
      <c r="D2719" t="s">
        <v>2734</v>
      </c>
      <c r="E2719" t="s">
        <v>13</v>
      </c>
      <c r="F2719" t="s">
        <v>16</v>
      </c>
      <c r="G2719">
        <v>16397</v>
      </c>
      <c r="H2719">
        <v>1043</v>
      </c>
      <c r="I2719">
        <v>93</v>
      </c>
      <c r="J2719">
        <v>7</v>
      </c>
      <c r="K2719">
        <v>1</v>
      </c>
    </row>
    <row r="2720" spans="1:11" x14ac:dyDescent="0.3">
      <c r="A2720" t="s">
        <v>11</v>
      </c>
      <c r="B2720">
        <v>9447524730</v>
      </c>
      <c r="C2720">
        <v>49</v>
      </c>
      <c r="D2720" t="s">
        <v>2735</v>
      </c>
      <c r="E2720" t="s">
        <v>13</v>
      </c>
      <c r="F2720" t="s">
        <v>16</v>
      </c>
      <c r="G2720">
        <v>383917</v>
      </c>
      <c r="H2720">
        <v>123834</v>
      </c>
      <c r="I2720">
        <v>23434</v>
      </c>
      <c r="J2720">
        <v>850</v>
      </c>
      <c r="K2720">
        <v>29</v>
      </c>
    </row>
    <row r="2721" spans="1:11" x14ac:dyDescent="0.3">
      <c r="A2721" t="s">
        <v>11</v>
      </c>
      <c r="B2721">
        <v>1426187277</v>
      </c>
      <c r="C2721">
        <v>10</v>
      </c>
      <c r="D2721" t="s">
        <v>2736</v>
      </c>
      <c r="E2721" t="s">
        <v>13</v>
      </c>
      <c r="F2721" t="s">
        <v>16</v>
      </c>
      <c r="G2721">
        <v>168718</v>
      </c>
      <c r="H2721">
        <v>107107</v>
      </c>
      <c r="I2721">
        <v>9404</v>
      </c>
      <c r="J2721">
        <v>914</v>
      </c>
      <c r="K2721">
        <v>285</v>
      </c>
    </row>
    <row r="2722" spans="1:11" x14ac:dyDescent="0.3">
      <c r="A2722" t="s">
        <v>11</v>
      </c>
      <c r="B2722">
        <v>5938647292</v>
      </c>
      <c r="C2722">
        <v>59</v>
      </c>
      <c r="D2722" t="s">
        <v>2737</v>
      </c>
      <c r="E2722" t="s">
        <v>13</v>
      </c>
      <c r="F2722" t="s">
        <v>14</v>
      </c>
      <c r="G2722">
        <v>552462</v>
      </c>
      <c r="H2722">
        <v>44324</v>
      </c>
      <c r="I2722">
        <v>7171</v>
      </c>
      <c r="J2722">
        <v>904</v>
      </c>
      <c r="K2722">
        <v>563</v>
      </c>
    </row>
    <row r="2723" spans="1:11" x14ac:dyDescent="0.3">
      <c r="A2723" t="s">
        <v>11</v>
      </c>
      <c r="B2723">
        <v>9554680992</v>
      </c>
      <c r="C2723">
        <v>10</v>
      </c>
      <c r="D2723" t="s">
        <v>2738</v>
      </c>
      <c r="E2723" t="s">
        <v>13</v>
      </c>
      <c r="F2723" t="s">
        <v>16</v>
      </c>
      <c r="G2723">
        <v>29237</v>
      </c>
      <c r="H2723">
        <v>9401</v>
      </c>
      <c r="I2723">
        <v>1547</v>
      </c>
      <c r="J2723">
        <v>231</v>
      </c>
      <c r="K2723">
        <v>36</v>
      </c>
    </row>
    <row r="2724" spans="1:11" x14ac:dyDescent="0.3">
      <c r="A2724" t="s">
        <v>11</v>
      </c>
      <c r="B2724">
        <v>9086811541</v>
      </c>
      <c r="C2724">
        <v>36</v>
      </c>
      <c r="D2724" t="s">
        <v>2739</v>
      </c>
      <c r="E2724" t="s">
        <v>13</v>
      </c>
      <c r="F2724" t="s">
        <v>16</v>
      </c>
      <c r="G2724">
        <v>15420</v>
      </c>
      <c r="H2724">
        <v>5718</v>
      </c>
      <c r="I2724">
        <v>2036</v>
      </c>
      <c r="J2724">
        <v>17</v>
      </c>
      <c r="K2724">
        <v>7</v>
      </c>
    </row>
    <row r="2725" spans="1:11" x14ac:dyDescent="0.3">
      <c r="A2725" t="s">
        <v>11</v>
      </c>
      <c r="B2725">
        <v>8683700695</v>
      </c>
      <c r="C2725">
        <v>57</v>
      </c>
      <c r="D2725" t="s">
        <v>2740</v>
      </c>
      <c r="E2725" t="s">
        <v>13</v>
      </c>
      <c r="F2725" t="s">
        <v>14</v>
      </c>
      <c r="G2725">
        <v>791327</v>
      </c>
      <c r="H2725">
        <v>381033</v>
      </c>
      <c r="I2725">
        <v>61783</v>
      </c>
      <c r="J2725">
        <v>5047</v>
      </c>
      <c r="K2725">
        <v>860</v>
      </c>
    </row>
    <row r="2726" spans="1:11" x14ac:dyDescent="0.3">
      <c r="A2726" t="s">
        <v>11</v>
      </c>
      <c r="B2726">
        <v>5542426897</v>
      </c>
      <c r="C2726">
        <v>53</v>
      </c>
      <c r="D2726" t="s">
        <v>2741</v>
      </c>
      <c r="E2726" t="s">
        <v>13</v>
      </c>
      <c r="F2726" t="s">
        <v>16</v>
      </c>
      <c r="G2726">
        <v>159238</v>
      </c>
      <c r="H2726">
        <v>56492</v>
      </c>
      <c r="I2726">
        <v>6208</v>
      </c>
      <c r="J2726">
        <v>1007</v>
      </c>
      <c r="K2726">
        <v>121</v>
      </c>
    </row>
    <row r="2727" spans="1:11" x14ac:dyDescent="0.3">
      <c r="A2727" t="s">
        <v>11</v>
      </c>
      <c r="B2727">
        <v>5947221676</v>
      </c>
      <c r="C2727">
        <v>53</v>
      </c>
      <c r="D2727" t="s">
        <v>2742</v>
      </c>
      <c r="E2727" t="s">
        <v>13</v>
      </c>
      <c r="F2727" t="s">
        <v>16</v>
      </c>
      <c r="G2727">
        <v>508956</v>
      </c>
      <c r="H2727">
        <v>28531</v>
      </c>
      <c r="I2727">
        <v>8663</v>
      </c>
      <c r="J2727">
        <v>12</v>
      </c>
      <c r="K2727">
        <v>7</v>
      </c>
    </row>
    <row r="2728" spans="1:11" x14ac:dyDescent="0.3">
      <c r="A2728" t="s">
        <v>11</v>
      </c>
      <c r="B2728">
        <v>1671461004</v>
      </c>
      <c r="C2728">
        <v>18</v>
      </c>
      <c r="D2728" t="s">
        <v>2743</v>
      </c>
      <c r="E2728" t="s">
        <v>13</v>
      </c>
      <c r="F2728" t="s">
        <v>16</v>
      </c>
      <c r="G2728">
        <v>455659</v>
      </c>
      <c r="H2728">
        <v>1022</v>
      </c>
      <c r="I2728">
        <v>243</v>
      </c>
      <c r="J2728">
        <v>3</v>
      </c>
      <c r="K2728">
        <v>1</v>
      </c>
    </row>
    <row r="2729" spans="1:11" x14ac:dyDescent="0.3">
      <c r="A2729" t="s">
        <v>11</v>
      </c>
      <c r="B2729">
        <v>2213176657</v>
      </c>
      <c r="C2729">
        <v>8</v>
      </c>
      <c r="D2729" t="s">
        <v>2744</v>
      </c>
      <c r="E2729" t="s">
        <v>25</v>
      </c>
      <c r="F2729" t="s">
        <v>16</v>
      </c>
      <c r="G2729">
        <v>436222</v>
      </c>
      <c r="H2729">
        <v>175867</v>
      </c>
      <c r="I2729">
        <v>65224</v>
      </c>
      <c r="J2729">
        <v>216</v>
      </c>
      <c r="K2729">
        <v>106</v>
      </c>
    </row>
    <row r="2730" spans="1:11" x14ac:dyDescent="0.3">
      <c r="A2730" t="s">
        <v>11</v>
      </c>
      <c r="B2730">
        <v>8547172097</v>
      </c>
      <c r="C2730">
        <v>10</v>
      </c>
      <c r="D2730" t="s">
        <v>2745</v>
      </c>
      <c r="E2730" t="s">
        <v>13</v>
      </c>
      <c r="F2730" t="s">
        <v>14</v>
      </c>
      <c r="G2730">
        <v>526442</v>
      </c>
      <c r="H2730">
        <v>50008</v>
      </c>
      <c r="I2730">
        <v>3663</v>
      </c>
      <c r="J2730">
        <v>368</v>
      </c>
      <c r="K2730">
        <v>17</v>
      </c>
    </row>
    <row r="2731" spans="1:11" x14ac:dyDescent="0.3">
      <c r="A2731" t="s">
        <v>11</v>
      </c>
      <c r="B2731">
        <v>2796120809</v>
      </c>
      <c r="C2731">
        <v>45</v>
      </c>
      <c r="D2731" t="s">
        <v>2746</v>
      </c>
      <c r="E2731" t="s">
        <v>13</v>
      </c>
      <c r="F2731" t="s">
        <v>16</v>
      </c>
      <c r="G2731">
        <v>985737</v>
      </c>
      <c r="H2731">
        <v>309767</v>
      </c>
      <c r="I2731">
        <v>42557</v>
      </c>
      <c r="J2731">
        <v>3750</v>
      </c>
      <c r="K2731">
        <v>2473</v>
      </c>
    </row>
    <row r="2732" spans="1:11" x14ac:dyDescent="0.3">
      <c r="A2732" t="s">
        <v>11</v>
      </c>
      <c r="B2732">
        <v>4373055049</v>
      </c>
      <c r="C2732">
        <v>18</v>
      </c>
      <c r="D2732" t="s">
        <v>2747</v>
      </c>
      <c r="E2732" t="s">
        <v>13</v>
      </c>
      <c r="F2732" t="s">
        <v>14</v>
      </c>
      <c r="G2732">
        <v>959116</v>
      </c>
      <c r="H2732">
        <v>245215</v>
      </c>
      <c r="I2732">
        <v>19274</v>
      </c>
      <c r="J2732">
        <v>5493</v>
      </c>
      <c r="K2732">
        <v>2672</v>
      </c>
    </row>
    <row r="2733" spans="1:11" x14ac:dyDescent="0.3">
      <c r="A2733" t="s">
        <v>11</v>
      </c>
      <c r="B2733">
        <v>1983736694</v>
      </c>
      <c r="C2733">
        <v>20</v>
      </c>
      <c r="D2733" t="s">
        <v>2748</v>
      </c>
      <c r="E2733" t="s">
        <v>13</v>
      </c>
      <c r="F2733" t="s">
        <v>16</v>
      </c>
      <c r="G2733">
        <v>822704</v>
      </c>
      <c r="H2733">
        <v>100348</v>
      </c>
      <c r="I2733">
        <v>38746</v>
      </c>
      <c r="J2733">
        <v>669</v>
      </c>
      <c r="K2733">
        <v>442</v>
      </c>
    </row>
    <row r="2734" spans="1:11" x14ac:dyDescent="0.3">
      <c r="A2734" t="s">
        <v>11</v>
      </c>
      <c r="B2734">
        <v>1685703074</v>
      </c>
      <c r="C2734">
        <v>28</v>
      </c>
      <c r="D2734" t="s">
        <v>2749</v>
      </c>
      <c r="E2734" t="s">
        <v>13</v>
      </c>
      <c r="F2734" t="s">
        <v>16</v>
      </c>
      <c r="G2734">
        <v>857573</v>
      </c>
      <c r="H2734">
        <v>201702</v>
      </c>
      <c r="I2734">
        <v>70714</v>
      </c>
      <c r="J2734">
        <v>4852</v>
      </c>
      <c r="K2734">
        <v>244</v>
      </c>
    </row>
    <row r="2735" spans="1:11" x14ac:dyDescent="0.3">
      <c r="A2735" t="s">
        <v>11</v>
      </c>
      <c r="B2735">
        <v>2649311572</v>
      </c>
      <c r="C2735">
        <v>21</v>
      </c>
      <c r="D2735" t="s">
        <v>2750</v>
      </c>
      <c r="E2735" t="s">
        <v>13</v>
      </c>
      <c r="F2735" t="s">
        <v>14</v>
      </c>
      <c r="G2735">
        <v>63633</v>
      </c>
      <c r="H2735">
        <v>37404</v>
      </c>
      <c r="I2735">
        <v>11517</v>
      </c>
      <c r="J2735">
        <v>330</v>
      </c>
      <c r="K2735">
        <v>111</v>
      </c>
    </row>
    <row r="2736" spans="1:11" x14ac:dyDescent="0.3">
      <c r="A2736" t="s">
        <v>11</v>
      </c>
      <c r="B2736">
        <v>3587789443</v>
      </c>
      <c r="C2736">
        <v>32</v>
      </c>
      <c r="D2736" t="s">
        <v>2751</v>
      </c>
      <c r="E2736" t="s">
        <v>13</v>
      </c>
      <c r="F2736" t="s">
        <v>39</v>
      </c>
      <c r="G2736">
        <v>375776</v>
      </c>
      <c r="H2736">
        <v>227708</v>
      </c>
      <c r="I2736">
        <v>33354</v>
      </c>
      <c r="J2736">
        <v>5518</v>
      </c>
      <c r="K2736">
        <v>2231</v>
      </c>
    </row>
    <row r="2737" spans="1:11" x14ac:dyDescent="0.3">
      <c r="A2737" t="s">
        <v>11</v>
      </c>
      <c r="B2737">
        <v>9284951369</v>
      </c>
      <c r="C2737">
        <v>13</v>
      </c>
      <c r="D2737" t="s">
        <v>2752</v>
      </c>
      <c r="E2737" t="s">
        <v>13</v>
      </c>
      <c r="F2737" t="s">
        <v>16</v>
      </c>
      <c r="G2737">
        <v>734001</v>
      </c>
      <c r="H2737">
        <v>278796</v>
      </c>
      <c r="I2737">
        <v>12223</v>
      </c>
      <c r="J2737">
        <v>3783</v>
      </c>
      <c r="K2737">
        <v>147</v>
      </c>
    </row>
    <row r="2738" spans="1:11" x14ac:dyDescent="0.3">
      <c r="A2738" t="s">
        <v>11</v>
      </c>
      <c r="B2738">
        <v>7634138517</v>
      </c>
      <c r="C2738">
        <v>58</v>
      </c>
      <c r="D2738" t="s">
        <v>2753</v>
      </c>
      <c r="E2738" t="s">
        <v>13</v>
      </c>
      <c r="F2738" t="s">
        <v>16</v>
      </c>
      <c r="G2738">
        <v>804831</v>
      </c>
      <c r="H2738">
        <v>66355</v>
      </c>
      <c r="I2738">
        <v>5220</v>
      </c>
      <c r="J2738">
        <v>1526</v>
      </c>
      <c r="K2738">
        <v>924</v>
      </c>
    </row>
    <row r="2739" spans="1:11" x14ac:dyDescent="0.3">
      <c r="A2739" t="s">
        <v>11</v>
      </c>
      <c r="B2739">
        <v>7326055817</v>
      </c>
      <c r="C2739">
        <v>40</v>
      </c>
      <c r="D2739" t="s">
        <v>2754</v>
      </c>
      <c r="E2739" t="s">
        <v>13</v>
      </c>
      <c r="F2739" t="s">
        <v>16</v>
      </c>
      <c r="G2739">
        <v>908118</v>
      </c>
      <c r="H2739">
        <v>263028</v>
      </c>
      <c r="I2739">
        <v>48893</v>
      </c>
      <c r="J2739">
        <v>6128</v>
      </c>
      <c r="K2739">
        <v>2280</v>
      </c>
    </row>
    <row r="2740" spans="1:11" x14ac:dyDescent="0.3">
      <c r="A2740" t="s">
        <v>11</v>
      </c>
      <c r="B2740">
        <v>9980423554</v>
      </c>
      <c r="C2740">
        <v>43</v>
      </c>
      <c r="D2740" t="s">
        <v>2755</v>
      </c>
      <c r="E2740" t="s">
        <v>13</v>
      </c>
      <c r="F2740" t="s">
        <v>14</v>
      </c>
      <c r="G2740">
        <v>43041</v>
      </c>
      <c r="H2740">
        <v>20344</v>
      </c>
      <c r="I2740">
        <v>1631</v>
      </c>
      <c r="J2740">
        <v>372</v>
      </c>
      <c r="K2740">
        <v>156</v>
      </c>
    </row>
    <row r="2741" spans="1:11" x14ac:dyDescent="0.3">
      <c r="A2741" t="s">
        <v>11</v>
      </c>
      <c r="B2741">
        <v>8797312528</v>
      </c>
      <c r="C2741">
        <v>50</v>
      </c>
      <c r="D2741" t="s">
        <v>2756</v>
      </c>
      <c r="E2741" t="s">
        <v>13</v>
      </c>
      <c r="F2741" t="s">
        <v>16</v>
      </c>
      <c r="G2741">
        <v>109448</v>
      </c>
      <c r="H2741">
        <v>35517</v>
      </c>
      <c r="I2741">
        <v>14204</v>
      </c>
      <c r="J2741">
        <v>724</v>
      </c>
      <c r="K2741">
        <v>76</v>
      </c>
    </row>
    <row r="2742" spans="1:11" x14ac:dyDescent="0.3">
      <c r="A2742" t="s">
        <v>11</v>
      </c>
      <c r="B2742">
        <v>5544681305</v>
      </c>
      <c r="C2742">
        <v>31</v>
      </c>
      <c r="D2742" t="s">
        <v>2757</v>
      </c>
      <c r="E2742" t="s">
        <v>13</v>
      </c>
      <c r="F2742" t="s">
        <v>16</v>
      </c>
      <c r="G2742">
        <v>986596</v>
      </c>
      <c r="H2742">
        <v>597074</v>
      </c>
      <c r="I2742">
        <v>217265</v>
      </c>
      <c r="J2742">
        <v>1454</v>
      </c>
      <c r="K2742">
        <v>755</v>
      </c>
    </row>
    <row r="2743" spans="1:11" x14ac:dyDescent="0.3">
      <c r="A2743" t="s">
        <v>11</v>
      </c>
      <c r="B2743">
        <v>1318661558</v>
      </c>
      <c r="C2743">
        <v>21</v>
      </c>
      <c r="D2743" t="s">
        <v>2758</v>
      </c>
      <c r="E2743" t="s">
        <v>13</v>
      </c>
      <c r="F2743" t="s">
        <v>14</v>
      </c>
      <c r="G2743">
        <v>176199</v>
      </c>
      <c r="H2743">
        <v>46034</v>
      </c>
      <c r="I2743">
        <v>15158</v>
      </c>
      <c r="J2743">
        <v>1138</v>
      </c>
      <c r="K2743">
        <v>633</v>
      </c>
    </row>
    <row r="2744" spans="1:11" x14ac:dyDescent="0.3">
      <c r="A2744" t="s">
        <v>11</v>
      </c>
      <c r="B2744">
        <v>5676982304</v>
      </c>
      <c r="C2744">
        <v>44</v>
      </c>
      <c r="D2744" t="s">
        <v>2759</v>
      </c>
      <c r="E2744" t="s">
        <v>13</v>
      </c>
      <c r="F2744" t="s">
        <v>16</v>
      </c>
      <c r="G2744">
        <v>952080</v>
      </c>
      <c r="H2744">
        <v>125244</v>
      </c>
      <c r="I2744">
        <v>9908</v>
      </c>
      <c r="J2744">
        <v>1729</v>
      </c>
      <c r="K2744">
        <v>596</v>
      </c>
    </row>
    <row r="2745" spans="1:11" x14ac:dyDescent="0.3">
      <c r="A2745" t="s">
        <v>11</v>
      </c>
      <c r="B2745">
        <v>9436169171</v>
      </c>
      <c r="C2745">
        <v>43</v>
      </c>
      <c r="D2745" t="s">
        <v>2760</v>
      </c>
      <c r="E2745" t="s">
        <v>13</v>
      </c>
      <c r="F2745" t="s">
        <v>14</v>
      </c>
      <c r="G2745">
        <v>258146</v>
      </c>
      <c r="H2745">
        <v>50934</v>
      </c>
      <c r="I2745">
        <v>17952</v>
      </c>
      <c r="J2745">
        <v>55</v>
      </c>
      <c r="K2745">
        <v>10</v>
      </c>
    </row>
    <row r="2746" spans="1:11" x14ac:dyDescent="0.3">
      <c r="A2746" t="s">
        <v>11</v>
      </c>
      <c r="B2746">
        <v>4956321167</v>
      </c>
      <c r="C2746">
        <v>6</v>
      </c>
      <c r="D2746" t="s">
        <v>2761</v>
      </c>
      <c r="E2746" t="s">
        <v>13</v>
      </c>
      <c r="F2746" t="s">
        <v>16</v>
      </c>
      <c r="G2746">
        <v>902534</v>
      </c>
      <c r="H2746">
        <v>448780</v>
      </c>
      <c r="I2746">
        <v>83958</v>
      </c>
      <c r="J2746">
        <v>4138</v>
      </c>
      <c r="K2746">
        <v>2601</v>
      </c>
    </row>
    <row r="2747" spans="1:11" x14ac:dyDescent="0.3">
      <c r="A2747" t="s">
        <v>11</v>
      </c>
      <c r="B2747">
        <v>7835943984</v>
      </c>
      <c r="C2747">
        <v>48</v>
      </c>
      <c r="D2747" t="s">
        <v>2762</v>
      </c>
      <c r="E2747" t="s">
        <v>13</v>
      </c>
      <c r="F2747" t="s">
        <v>39</v>
      </c>
      <c r="G2747">
        <v>621930</v>
      </c>
      <c r="H2747">
        <v>311846</v>
      </c>
      <c r="I2747">
        <v>97455</v>
      </c>
      <c r="J2747">
        <v>1279</v>
      </c>
      <c r="K2747">
        <v>766</v>
      </c>
    </row>
    <row r="2748" spans="1:11" x14ac:dyDescent="0.3">
      <c r="A2748" t="s">
        <v>11</v>
      </c>
      <c r="B2748">
        <v>2315352343</v>
      </c>
      <c r="C2748">
        <v>15</v>
      </c>
      <c r="D2748" t="s">
        <v>2763</v>
      </c>
      <c r="E2748" t="s">
        <v>13</v>
      </c>
      <c r="F2748" t="s">
        <v>14</v>
      </c>
      <c r="G2748">
        <v>999132</v>
      </c>
      <c r="H2748">
        <v>361418</v>
      </c>
      <c r="I2748">
        <v>72489</v>
      </c>
      <c r="J2748">
        <v>8046</v>
      </c>
      <c r="K2748">
        <v>1183</v>
      </c>
    </row>
    <row r="2749" spans="1:11" x14ac:dyDescent="0.3">
      <c r="A2749" t="s">
        <v>11</v>
      </c>
      <c r="B2749">
        <v>3704712054</v>
      </c>
      <c r="C2749">
        <v>47</v>
      </c>
      <c r="D2749" t="s">
        <v>2764</v>
      </c>
      <c r="E2749" t="s">
        <v>13</v>
      </c>
      <c r="F2749" t="s">
        <v>16</v>
      </c>
      <c r="G2749">
        <v>672295</v>
      </c>
      <c r="H2749">
        <v>217713</v>
      </c>
      <c r="I2749">
        <v>32761</v>
      </c>
      <c r="J2749">
        <v>49</v>
      </c>
      <c r="K2749">
        <v>12</v>
      </c>
    </row>
    <row r="2750" spans="1:11" x14ac:dyDescent="0.3">
      <c r="A2750" t="s">
        <v>11</v>
      </c>
      <c r="B2750">
        <v>4716194632</v>
      </c>
      <c r="C2750">
        <v>23</v>
      </c>
      <c r="D2750" t="s">
        <v>2765</v>
      </c>
      <c r="E2750" t="s">
        <v>13</v>
      </c>
      <c r="F2750" t="s">
        <v>16</v>
      </c>
      <c r="G2750">
        <v>890443</v>
      </c>
      <c r="H2750">
        <v>349790</v>
      </c>
      <c r="I2750">
        <v>103806</v>
      </c>
      <c r="J2750">
        <v>4769</v>
      </c>
      <c r="K2750">
        <v>181</v>
      </c>
    </row>
    <row r="2751" spans="1:11" x14ac:dyDescent="0.3">
      <c r="A2751" t="s">
        <v>11</v>
      </c>
      <c r="B2751">
        <v>6269814293</v>
      </c>
      <c r="C2751">
        <v>5</v>
      </c>
      <c r="D2751" t="s">
        <v>2766</v>
      </c>
      <c r="E2751" t="s">
        <v>13</v>
      </c>
      <c r="F2751" t="s">
        <v>16</v>
      </c>
      <c r="G2751">
        <v>772259</v>
      </c>
      <c r="H2751">
        <v>383768</v>
      </c>
      <c r="I2751">
        <v>125435</v>
      </c>
      <c r="J2751">
        <v>1512</v>
      </c>
      <c r="K2751">
        <v>194</v>
      </c>
    </row>
    <row r="2752" spans="1:11" x14ac:dyDescent="0.3">
      <c r="A2752" t="s">
        <v>11</v>
      </c>
      <c r="B2752">
        <v>9266091479</v>
      </c>
      <c r="C2752">
        <v>47</v>
      </c>
      <c r="D2752" t="s">
        <v>2767</v>
      </c>
      <c r="E2752" t="s">
        <v>13</v>
      </c>
      <c r="F2752" t="s">
        <v>16</v>
      </c>
      <c r="G2752">
        <v>525347</v>
      </c>
      <c r="H2752">
        <v>275067</v>
      </c>
      <c r="I2752">
        <v>40338</v>
      </c>
      <c r="J2752">
        <v>83</v>
      </c>
      <c r="K2752">
        <v>21</v>
      </c>
    </row>
    <row r="2753" spans="1:11" x14ac:dyDescent="0.3">
      <c r="A2753" t="s">
        <v>11</v>
      </c>
      <c r="B2753">
        <v>2267262719</v>
      </c>
      <c r="C2753">
        <v>22</v>
      </c>
      <c r="D2753" t="s">
        <v>2768</v>
      </c>
      <c r="E2753" t="s">
        <v>13</v>
      </c>
      <c r="F2753" t="s">
        <v>39</v>
      </c>
      <c r="G2753">
        <v>938671</v>
      </c>
      <c r="H2753">
        <v>456408</v>
      </c>
      <c r="I2753">
        <v>141886</v>
      </c>
      <c r="J2753">
        <v>7449</v>
      </c>
      <c r="K2753">
        <v>914</v>
      </c>
    </row>
    <row r="2754" spans="1:11" x14ac:dyDescent="0.3">
      <c r="A2754" t="s">
        <v>11</v>
      </c>
      <c r="B2754">
        <v>9940340855</v>
      </c>
      <c r="C2754">
        <v>23</v>
      </c>
      <c r="D2754" t="s">
        <v>2769</v>
      </c>
      <c r="E2754" t="s">
        <v>13</v>
      </c>
      <c r="F2754" t="s">
        <v>16</v>
      </c>
      <c r="G2754">
        <v>257156</v>
      </c>
      <c r="H2754">
        <v>155944</v>
      </c>
      <c r="I2754">
        <v>48377</v>
      </c>
      <c r="J2754">
        <v>3565</v>
      </c>
      <c r="K2754">
        <v>1592</v>
      </c>
    </row>
    <row r="2755" spans="1:11" x14ac:dyDescent="0.3">
      <c r="A2755" t="s">
        <v>11</v>
      </c>
      <c r="B2755">
        <v>7619447448</v>
      </c>
      <c r="C2755">
        <v>19</v>
      </c>
      <c r="D2755" t="s">
        <v>2770</v>
      </c>
      <c r="E2755" t="s">
        <v>13</v>
      </c>
      <c r="F2755" t="s">
        <v>16</v>
      </c>
      <c r="G2755">
        <v>214395</v>
      </c>
      <c r="H2755">
        <v>142639</v>
      </c>
      <c r="I2755">
        <v>12295</v>
      </c>
      <c r="J2755">
        <v>3120</v>
      </c>
      <c r="K2755">
        <v>1576</v>
      </c>
    </row>
    <row r="2756" spans="1:11" x14ac:dyDescent="0.3">
      <c r="A2756" t="s">
        <v>11</v>
      </c>
      <c r="B2756">
        <v>7691259065</v>
      </c>
      <c r="C2756">
        <v>45</v>
      </c>
      <c r="D2756" t="s">
        <v>2771</v>
      </c>
      <c r="E2756" t="s">
        <v>13</v>
      </c>
      <c r="F2756" t="s">
        <v>16</v>
      </c>
      <c r="G2756">
        <v>174763</v>
      </c>
      <c r="H2756">
        <v>98290</v>
      </c>
      <c r="I2756">
        <v>30747</v>
      </c>
      <c r="J2756">
        <v>577</v>
      </c>
      <c r="K2756">
        <v>265</v>
      </c>
    </row>
    <row r="2757" spans="1:11" x14ac:dyDescent="0.3">
      <c r="A2757" t="s">
        <v>11</v>
      </c>
      <c r="B2757">
        <v>6854950066</v>
      </c>
      <c r="C2757">
        <v>43</v>
      </c>
      <c r="D2757" t="s">
        <v>2772</v>
      </c>
      <c r="E2757" t="s">
        <v>13</v>
      </c>
      <c r="F2757" t="s">
        <v>16</v>
      </c>
      <c r="G2757">
        <v>946623</v>
      </c>
      <c r="H2757">
        <v>411744</v>
      </c>
      <c r="I2757">
        <v>12427</v>
      </c>
      <c r="J2757">
        <v>1384</v>
      </c>
      <c r="K2757">
        <v>531</v>
      </c>
    </row>
    <row r="2758" spans="1:11" x14ac:dyDescent="0.3">
      <c r="A2758" t="s">
        <v>11</v>
      </c>
      <c r="B2758">
        <v>4042766439</v>
      </c>
      <c r="C2758">
        <v>33</v>
      </c>
      <c r="D2758" t="s">
        <v>2773</v>
      </c>
      <c r="E2758" t="s">
        <v>13</v>
      </c>
      <c r="F2758" t="s">
        <v>14</v>
      </c>
      <c r="G2758">
        <v>79276</v>
      </c>
      <c r="H2758">
        <v>16401</v>
      </c>
      <c r="I2758">
        <v>5084</v>
      </c>
      <c r="J2758">
        <v>8</v>
      </c>
      <c r="K2758">
        <v>1</v>
      </c>
    </row>
    <row r="2759" spans="1:11" x14ac:dyDescent="0.3">
      <c r="A2759" t="s">
        <v>11</v>
      </c>
      <c r="B2759">
        <v>8807920299</v>
      </c>
      <c r="C2759">
        <v>10</v>
      </c>
      <c r="D2759" t="s">
        <v>2774</v>
      </c>
      <c r="E2759" t="s">
        <v>13</v>
      </c>
      <c r="F2759" t="s">
        <v>39</v>
      </c>
      <c r="G2759">
        <v>482139</v>
      </c>
      <c r="H2759">
        <v>72631</v>
      </c>
      <c r="I2759">
        <v>19436</v>
      </c>
      <c r="J2759">
        <v>659</v>
      </c>
      <c r="K2759">
        <v>394</v>
      </c>
    </row>
    <row r="2760" spans="1:11" x14ac:dyDescent="0.3">
      <c r="A2760" t="s">
        <v>11</v>
      </c>
      <c r="B2760">
        <v>3895903524</v>
      </c>
      <c r="C2760">
        <v>14</v>
      </c>
      <c r="D2760" t="s">
        <v>2775</v>
      </c>
      <c r="E2760" t="s">
        <v>13</v>
      </c>
      <c r="F2760" t="s">
        <v>16</v>
      </c>
      <c r="G2760">
        <v>282751</v>
      </c>
      <c r="H2760">
        <v>95441</v>
      </c>
      <c r="I2760">
        <v>30265</v>
      </c>
      <c r="J2760">
        <v>760</v>
      </c>
      <c r="K2760">
        <v>266</v>
      </c>
    </row>
    <row r="2761" spans="1:11" x14ac:dyDescent="0.3">
      <c r="A2761" t="s">
        <v>11</v>
      </c>
      <c r="B2761">
        <v>7355412648</v>
      </c>
      <c r="C2761">
        <v>50</v>
      </c>
      <c r="D2761" t="s">
        <v>2776</v>
      </c>
      <c r="E2761" t="s">
        <v>13</v>
      </c>
      <c r="F2761" t="s">
        <v>16</v>
      </c>
      <c r="G2761">
        <v>923433</v>
      </c>
      <c r="H2761">
        <v>538689</v>
      </c>
      <c r="I2761">
        <v>164104</v>
      </c>
      <c r="J2761">
        <v>3985</v>
      </c>
      <c r="K2761">
        <v>641</v>
      </c>
    </row>
    <row r="2762" spans="1:11" x14ac:dyDescent="0.3">
      <c r="A2762" t="s">
        <v>11</v>
      </c>
      <c r="B2762">
        <v>6626557910</v>
      </c>
      <c r="C2762">
        <v>56</v>
      </c>
      <c r="D2762" t="s">
        <v>2777</v>
      </c>
      <c r="E2762" t="s">
        <v>13</v>
      </c>
      <c r="F2762" t="s">
        <v>39</v>
      </c>
      <c r="G2762">
        <v>474416</v>
      </c>
      <c r="H2762">
        <v>51345</v>
      </c>
      <c r="I2762">
        <v>18137</v>
      </c>
      <c r="J2762">
        <v>1248</v>
      </c>
      <c r="K2762">
        <v>303</v>
      </c>
    </row>
    <row r="2763" spans="1:11" x14ac:dyDescent="0.3">
      <c r="A2763" t="s">
        <v>11</v>
      </c>
      <c r="B2763">
        <v>9108588699</v>
      </c>
      <c r="C2763">
        <v>27</v>
      </c>
      <c r="D2763" t="s">
        <v>2778</v>
      </c>
      <c r="E2763" t="s">
        <v>13</v>
      </c>
      <c r="F2763" t="s">
        <v>16</v>
      </c>
      <c r="G2763">
        <v>54069</v>
      </c>
      <c r="H2763">
        <v>11800</v>
      </c>
      <c r="I2763">
        <v>4420</v>
      </c>
      <c r="J2763">
        <v>264</v>
      </c>
      <c r="K2763">
        <v>124</v>
      </c>
    </row>
    <row r="2764" spans="1:11" x14ac:dyDescent="0.3">
      <c r="A2764" t="s">
        <v>11</v>
      </c>
      <c r="B2764">
        <v>8595599279</v>
      </c>
      <c r="C2764">
        <v>43</v>
      </c>
      <c r="D2764" t="s">
        <v>2779</v>
      </c>
      <c r="E2764" t="s">
        <v>13</v>
      </c>
      <c r="F2764" t="s">
        <v>14</v>
      </c>
      <c r="G2764">
        <v>631972</v>
      </c>
      <c r="H2764">
        <v>222126</v>
      </c>
      <c r="I2764">
        <v>31320</v>
      </c>
      <c r="J2764">
        <v>2150</v>
      </c>
      <c r="K2764">
        <v>1136</v>
      </c>
    </row>
    <row r="2765" spans="1:11" x14ac:dyDescent="0.3">
      <c r="A2765" t="s">
        <v>11</v>
      </c>
      <c r="B2765">
        <v>4065842976</v>
      </c>
      <c r="C2765">
        <v>14</v>
      </c>
      <c r="D2765" t="s">
        <v>2780</v>
      </c>
      <c r="E2765" t="s">
        <v>13</v>
      </c>
      <c r="F2765" t="s">
        <v>16</v>
      </c>
      <c r="G2765">
        <v>826962</v>
      </c>
      <c r="H2765">
        <v>399359</v>
      </c>
      <c r="I2765">
        <v>24516</v>
      </c>
      <c r="J2765">
        <v>545</v>
      </c>
      <c r="K2765">
        <v>203</v>
      </c>
    </row>
    <row r="2766" spans="1:11" x14ac:dyDescent="0.3">
      <c r="A2766" t="s">
        <v>11</v>
      </c>
      <c r="B2766">
        <v>4646689701</v>
      </c>
      <c r="C2766">
        <v>43</v>
      </c>
      <c r="D2766" t="s">
        <v>2781</v>
      </c>
      <c r="E2766" t="s">
        <v>13</v>
      </c>
      <c r="F2766" t="s">
        <v>16</v>
      </c>
      <c r="G2766">
        <v>317755</v>
      </c>
      <c r="H2766">
        <v>53953</v>
      </c>
      <c r="I2766">
        <v>16389</v>
      </c>
      <c r="J2766">
        <v>1126</v>
      </c>
      <c r="K2766">
        <v>729</v>
      </c>
    </row>
    <row r="2767" spans="1:11" x14ac:dyDescent="0.3">
      <c r="A2767" t="s">
        <v>11</v>
      </c>
      <c r="B2767">
        <v>1445522447</v>
      </c>
      <c r="C2767">
        <v>54</v>
      </c>
      <c r="D2767" t="s">
        <v>2782</v>
      </c>
      <c r="E2767" t="s">
        <v>13</v>
      </c>
      <c r="F2767" t="s">
        <v>16</v>
      </c>
      <c r="G2767">
        <v>657943</v>
      </c>
      <c r="H2767">
        <v>285210</v>
      </c>
      <c r="I2767">
        <v>37616</v>
      </c>
      <c r="J2767">
        <v>82</v>
      </c>
      <c r="K2767">
        <v>25</v>
      </c>
    </row>
    <row r="2768" spans="1:11" x14ac:dyDescent="0.3">
      <c r="A2768" t="s">
        <v>11</v>
      </c>
      <c r="B2768">
        <v>5916113942</v>
      </c>
      <c r="C2768">
        <v>44</v>
      </c>
      <c r="D2768" t="s">
        <v>2783</v>
      </c>
      <c r="E2768" t="s">
        <v>13</v>
      </c>
      <c r="F2768" t="s">
        <v>16</v>
      </c>
      <c r="G2768">
        <v>432316</v>
      </c>
      <c r="H2768">
        <v>28703</v>
      </c>
      <c r="I2768">
        <v>5364</v>
      </c>
      <c r="J2768">
        <v>525</v>
      </c>
      <c r="K2768">
        <v>47</v>
      </c>
    </row>
    <row r="2769" spans="1:11" x14ac:dyDescent="0.3">
      <c r="A2769" t="s">
        <v>11</v>
      </c>
      <c r="B2769">
        <v>5456338321</v>
      </c>
      <c r="C2769">
        <v>28</v>
      </c>
      <c r="D2769" t="s">
        <v>2784</v>
      </c>
      <c r="E2769" t="s">
        <v>13</v>
      </c>
      <c r="F2769" t="s">
        <v>16</v>
      </c>
      <c r="G2769">
        <v>277166</v>
      </c>
      <c r="H2769">
        <v>47304</v>
      </c>
      <c r="I2769">
        <v>12096</v>
      </c>
      <c r="J2769">
        <v>626</v>
      </c>
      <c r="K2769">
        <v>233</v>
      </c>
    </row>
    <row r="2770" spans="1:11" x14ac:dyDescent="0.3">
      <c r="A2770" t="s">
        <v>11</v>
      </c>
      <c r="B2770">
        <v>8659441011</v>
      </c>
      <c r="C2770">
        <v>9</v>
      </c>
      <c r="D2770" t="s">
        <v>2785</v>
      </c>
      <c r="E2770" t="s">
        <v>13</v>
      </c>
      <c r="F2770" t="s">
        <v>39</v>
      </c>
      <c r="G2770">
        <v>484290</v>
      </c>
      <c r="H2770">
        <v>22828</v>
      </c>
      <c r="I2770">
        <v>5757</v>
      </c>
      <c r="J2770">
        <v>294</v>
      </c>
      <c r="K2770">
        <v>9</v>
      </c>
    </row>
    <row r="2771" spans="1:11" x14ac:dyDescent="0.3">
      <c r="A2771" t="s">
        <v>11</v>
      </c>
      <c r="B2771">
        <v>5181054532</v>
      </c>
      <c r="C2771">
        <v>19</v>
      </c>
      <c r="D2771" t="s">
        <v>2786</v>
      </c>
      <c r="E2771" t="s">
        <v>13</v>
      </c>
      <c r="F2771" t="s">
        <v>39</v>
      </c>
      <c r="G2771">
        <v>973264</v>
      </c>
      <c r="H2771">
        <v>21787</v>
      </c>
      <c r="I2771">
        <v>2243</v>
      </c>
      <c r="J2771">
        <v>353</v>
      </c>
      <c r="K2771">
        <v>88</v>
      </c>
    </row>
    <row r="2772" spans="1:11" x14ac:dyDescent="0.3">
      <c r="A2772" t="s">
        <v>11</v>
      </c>
      <c r="B2772">
        <v>6046778817</v>
      </c>
      <c r="C2772">
        <v>36</v>
      </c>
      <c r="D2772" t="s">
        <v>2787</v>
      </c>
      <c r="E2772" t="s">
        <v>13</v>
      </c>
      <c r="F2772" t="s">
        <v>14</v>
      </c>
      <c r="G2772">
        <v>805664</v>
      </c>
      <c r="H2772">
        <v>170772</v>
      </c>
      <c r="I2772">
        <v>67088</v>
      </c>
      <c r="J2772">
        <v>3998</v>
      </c>
      <c r="K2772">
        <v>1422</v>
      </c>
    </row>
    <row r="2773" spans="1:11" x14ac:dyDescent="0.3">
      <c r="A2773" t="s">
        <v>11</v>
      </c>
      <c r="B2773">
        <v>5521589613</v>
      </c>
      <c r="C2773">
        <v>24</v>
      </c>
      <c r="D2773" t="s">
        <v>2788</v>
      </c>
      <c r="E2773" t="s">
        <v>13</v>
      </c>
      <c r="F2773" t="s">
        <v>16</v>
      </c>
      <c r="G2773">
        <v>517333</v>
      </c>
      <c r="H2773">
        <v>298212</v>
      </c>
      <c r="I2773">
        <v>90488</v>
      </c>
      <c r="J2773">
        <v>2797</v>
      </c>
      <c r="K2773">
        <v>203</v>
      </c>
    </row>
    <row r="2774" spans="1:11" x14ac:dyDescent="0.3">
      <c r="A2774" t="s">
        <v>11</v>
      </c>
      <c r="B2774">
        <v>5081521758</v>
      </c>
      <c r="C2774">
        <v>30</v>
      </c>
      <c r="D2774" t="s">
        <v>2789</v>
      </c>
      <c r="E2774" t="s">
        <v>13</v>
      </c>
      <c r="F2774" t="s">
        <v>16</v>
      </c>
      <c r="G2774">
        <v>713039</v>
      </c>
      <c r="H2774">
        <v>275619</v>
      </c>
      <c r="I2774">
        <v>29345</v>
      </c>
      <c r="J2774">
        <v>1131</v>
      </c>
      <c r="K2774">
        <v>19</v>
      </c>
    </row>
    <row r="2775" spans="1:11" x14ac:dyDescent="0.3">
      <c r="A2775" t="s">
        <v>11</v>
      </c>
      <c r="B2775">
        <v>5030483616</v>
      </c>
      <c r="C2775">
        <v>23</v>
      </c>
      <c r="D2775" t="s">
        <v>2790</v>
      </c>
      <c r="E2775" t="s">
        <v>13</v>
      </c>
      <c r="F2775" t="s">
        <v>16</v>
      </c>
      <c r="G2775">
        <v>789663</v>
      </c>
      <c r="H2775">
        <v>495219</v>
      </c>
      <c r="I2775">
        <v>182375</v>
      </c>
      <c r="J2775">
        <v>9932</v>
      </c>
      <c r="K2775">
        <v>465</v>
      </c>
    </row>
    <row r="2776" spans="1:11" x14ac:dyDescent="0.3">
      <c r="A2776" t="s">
        <v>11</v>
      </c>
      <c r="B2776">
        <v>4536820277</v>
      </c>
      <c r="C2776">
        <v>57</v>
      </c>
      <c r="D2776" t="s">
        <v>2791</v>
      </c>
      <c r="E2776" t="s">
        <v>13</v>
      </c>
      <c r="F2776" t="s">
        <v>16</v>
      </c>
      <c r="G2776">
        <v>900483</v>
      </c>
      <c r="H2776">
        <v>428938</v>
      </c>
      <c r="I2776">
        <v>105179</v>
      </c>
      <c r="J2776">
        <v>633</v>
      </c>
      <c r="K2776">
        <v>362</v>
      </c>
    </row>
    <row r="2777" spans="1:11" x14ac:dyDescent="0.3">
      <c r="A2777" t="s">
        <v>11</v>
      </c>
      <c r="B2777">
        <v>6473687093</v>
      </c>
      <c r="C2777">
        <v>27</v>
      </c>
      <c r="D2777" t="s">
        <v>2792</v>
      </c>
      <c r="E2777" t="s">
        <v>13</v>
      </c>
      <c r="F2777" t="s">
        <v>16</v>
      </c>
      <c r="G2777">
        <v>870735</v>
      </c>
      <c r="H2777">
        <v>475615</v>
      </c>
      <c r="I2777">
        <v>92812</v>
      </c>
      <c r="J2777">
        <v>10630</v>
      </c>
      <c r="K2777">
        <v>2541</v>
      </c>
    </row>
    <row r="2778" spans="1:11" x14ac:dyDescent="0.3">
      <c r="A2778" t="s">
        <v>11</v>
      </c>
      <c r="B2778">
        <v>7464746371</v>
      </c>
      <c r="C2778">
        <v>21</v>
      </c>
      <c r="D2778" t="s">
        <v>2793</v>
      </c>
      <c r="E2778" t="s">
        <v>13</v>
      </c>
      <c r="F2778" t="s">
        <v>16</v>
      </c>
      <c r="G2778">
        <v>80654</v>
      </c>
      <c r="H2778">
        <v>19859</v>
      </c>
      <c r="I2778">
        <v>2306</v>
      </c>
      <c r="J2778">
        <v>156</v>
      </c>
      <c r="K2778">
        <v>17</v>
      </c>
    </row>
    <row r="2779" spans="1:11" x14ac:dyDescent="0.3">
      <c r="A2779" t="s">
        <v>11</v>
      </c>
      <c r="B2779">
        <v>5788700356</v>
      </c>
      <c r="C2779">
        <v>14</v>
      </c>
      <c r="D2779" t="s">
        <v>2794</v>
      </c>
      <c r="E2779" t="s">
        <v>13</v>
      </c>
      <c r="F2779" t="s">
        <v>16</v>
      </c>
      <c r="G2779">
        <v>885499</v>
      </c>
      <c r="H2779">
        <v>374435</v>
      </c>
      <c r="I2779">
        <v>78567</v>
      </c>
      <c r="J2779">
        <v>2326</v>
      </c>
      <c r="K2779">
        <v>764</v>
      </c>
    </row>
    <row r="2780" spans="1:11" x14ac:dyDescent="0.3">
      <c r="A2780" t="s">
        <v>11</v>
      </c>
      <c r="B2780">
        <v>2093289720</v>
      </c>
      <c r="C2780">
        <v>53</v>
      </c>
      <c r="D2780" t="s">
        <v>2795</v>
      </c>
      <c r="E2780" t="s">
        <v>13</v>
      </c>
      <c r="F2780" t="s">
        <v>14</v>
      </c>
      <c r="G2780">
        <v>978260</v>
      </c>
      <c r="H2780">
        <v>388405</v>
      </c>
      <c r="I2780">
        <v>112396</v>
      </c>
      <c r="J2780">
        <v>9436</v>
      </c>
      <c r="K2780">
        <v>525</v>
      </c>
    </row>
    <row r="2781" spans="1:11" x14ac:dyDescent="0.3">
      <c r="A2781" t="s">
        <v>11</v>
      </c>
      <c r="B2781">
        <v>3011437924</v>
      </c>
      <c r="C2781">
        <v>48</v>
      </c>
      <c r="D2781" t="s">
        <v>2796</v>
      </c>
      <c r="E2781" t="s">
        <v>13</v>
      </c>
      <c r="F2781" t="s">
        <v>39</v>
      </c>
      <c r="G2781">
        <v>761860</v>
      </c>
      <c r="H2781">
        <v>261095</v>
      </c>
      <c r="I2781">
        <v>46297</v>
      </c>
      <c r="J2781">
        <v>6290</v>
      </c>
      <c r="K2781">
        <v>1528</v>
      </c>
    </row>
    <row r="2782" spans="1:11" x14ac:dyDescent="0.3">
      <c r="A2782" t="s">
        <v>11</v>
      </c>
      <c r="B2782">
        <v>1762934117</v>
      </c>
      <c r="C2782">
        <v>39</v>
      </c>
      <c r="D2782" t="s">
        <v>2797</v>
      </c>
      <c r="E2782" t="s">
        <v>13</v>
      </c>
      <c r="F2782" t="s">
        <v>16</v>
      </c>
      <c r="G2782">
        <v>899477</v>
      </c>
      <c r="H2782">
        <v>318677</v>
      </c>
      <c r="I2782">
        <v>42911</v>
      </c>
      <c r="J2782">
        <v>6501</v>
      </c>
      <c r="K2782">
        <v>3468</v>
      </c>
    </row>
    <row r="2783" spans="1:11" x14ac:dyDescent="0.3">
      <c r="A2783" t="s">
        <v>11</v>
      </c>
      <c r="B2783">
        <v>7332029180</v>
      </c>
      <c r="C2783">
        <v>41</v>
      </c>
      <c r="D2783" t="s">
        <v>2798</v>
      </c>
      <c r="E2783" t="s">
        <v>13</v>
      </c>
      <c r="F2783" t="s">
        <v>16</v>
      </c>
      <c r="G2783">
        <v>199971</v>
      </c>
      <c r="H2783">
        <v>117234</v>
      </c>
      <c r="I2783">
        <v>2104</v>
      </c>
      <c r="J2783">
        <v>2897</v>
      </c>
      <c r="K2783">
        <v>1191</v>
      </c>
    </row>
    <row r="2784" spans="1:11" x14ac:dyDescent="0.3">
      <c r="A2784" t="s">
        <v>11</v>
      </c>
      <c r="B2784">
        <v>5607841718</v>
      </c>
      <c r="C2784">
        <v>30</v>
      </c>
      <c r="D2784" t="s">
        <v>2799</v>
      </c>
      <c r="E2784" t="s">
        <v>13</v>
      </c>
      <c r="F2784" t="s">
        <v>14</v>
      </c>
      <c r="G2784">
        <v>484667</v>
      </c>
      <c r="H2784">
        <v>225137</v>
      </c>
      <c r="I2784">
        <v>82117</v>
      </c>
      <c r="J2784">
        <v>3356</v>
      </c>
      <c r="K2784">
        <v>1774</v>
      </c>
    </row>
    <row r="2785" spans="1:11" x14ac:dyDescent="0.3">
      <c r="A2785" t="s">
        <v>11</v>
      </c>
      <c r="B2785">
        <v>9617995990</v>
      </c>
      <c r="C2785">
        <v>22</v>
      </c>
      <c r="D2785" t="s">
        <v>2800</v>
      </c>
      <c r="E2785" t="s">
        <v>13</v>
      </c>
      <c r="F2785" t="s">
        <v>14</v>
      </c>
      <c r="G2785">
        <v>667402</v>
      </c>
      <c r="H2785">
        <v>40386</v>
      </c>
      <c r="I2785">
        <v>15697</v>
      </c>
      <c r="J2785">
        <v>746</v>
      </c>
      <c r="K2785">
        <v>305</v>
      </c>
    </row>
    <row r="2786" spans="1:11" x14ac:dyDescent="0.3">
      <c r="A2786" t="s">
        <v>11</v>
      </c>
      <c r="B2786">
        <v>6624215526</v>
      </c>
      <c r="C2786">
        <v>36</v>
      </c>
      <c r="D2786" t="s">
        <v>2801</v>
      </c>
      <c r="E2786" t="s">
        <v>13</v>
      </c>
      <c r="F2786" t="s">
        <v>39</v>
      </c>
      <c r="G2786">
        <v>594000</v>
      </c>
      <c r="H2786">
        <v>383162</v>
      </c>
      <c r="I2786">
        <v>127089</v>
      </c>
      <c r="J2786">
        <v>2074</v>
      </c>
      <c r="K2786">
        <v>1060</v>
      </c>
    </row>
    <row r="2787" spans="1:11" x14ac:dyDescent="0.3">
      <c r="A2787" t="s">
        <v>11</v>
      </c>
      <c r="B2787">
        <v>3932628117</v>
      </c>
      <c r="C2787">
        <v>22</v>
      </c>
      <c r="D2787" t="s">
        <v>2802</v>
      </c>
      <c r="E2787" t="s">
        <v>13</v>
      </c>
      <c r="F2787" t="s">
        <v>16</v>
      </c>
      <c r="G2787">
        <v>344988</v>
      </c>
      <c r="H2787">
        <v>23483</v>
      </c>
      <c r="I2787">
        <v>6351</v>
      </c>
      <c r="J2787">
        <v>7</v>
      </c>
      <c r="K2787">
        <v>2</v>
      </c>
    </row>
    <row r="2788" spans="1:11" x14ac:dyDescent="0.3">
      <c r="A2788" t="s">
        <v>11</v>
      </c>
      <c r="B2788">
        <v>1785226113</v>
      </c>
      <c r="C2788">
        <v>30</v>
      </c>
      <c r="D2788" t="s">
        <v>2803</v>
      </c>
      <c r="E2788" t="s">
        <v>13</v>
      </c>
      <c r="F2788" t="s">
        <v>39</v>
      </c>
      <c r="G2788">
        <v>149049</v>
      </c>
      <c r="H2788">
        <v>62327</v>
      </c>
      <c r="I2788">
        <v>17109</v>
      </c>
      <c r="J2788">
        <v>710</v>
      </c>
      <c r="K2788">
        <v>472</v>
      </c>
    </row>
    <row r="2789" spans="1:11" x14ac:dyDescent="0.3">
      <c r="A2789" t="s">
        <v>11</v>
      </c>
      <c r="B2789">
        <v>8585114944</v>
      </c>
      <c r="C2789">
        <v>22</v>
      </c>
      <c r="D2789" t="s">
        <v>2804</v>
      </c>
      <c r="E2789" t="s">
        <v>13</v>
      </c>
      <c r="F2789" t="s">
        <v>16</v>
      </c>
      <c r="G2789">
        <v>291845</v>
      </c>
      <c r="H2789">
        <v>70196</v>
      </c>
      <c r="I2789">
        <v>7256</v>
      </c>
      <c r="J2789">
        <v>647</v>
      </c>
      <c r="K2789">
        <v>367</v>
      </c>
    </row>
    <row r="2790" spans="1:11" x14ac:dyDescent="0.3">
      <c r="A2790" t="s">
        <v>11</v>
      </c>
      <c r="B2790">
        <v>3093945643</v>
      </c>
      <c r="C2790">
        <v>26</v>
      </c>
      <c r="D2790" t="s">
        <v>2805</v>
      </c>
      <c r="E2790" t="s">
        <v>13</v>
      </c>
      <c r="F2790" t="s">
        <v>16</v>
      </c>
      <c r="G2790">
        <v>694905</v>
      </c>
      <c r="H2790">
        <v>313112</v>
      </c>
      <c r="I2790">
        <v>72530</v>
      </c>
      <c r="J2790">
        <v>2868</v>
      </c>
      <c r="K2790">
        <v>804</v>
      </c>
    </row>
    <row r="2791" spans="1:11" x14ac:dyDescent="0.3">
      <c r="A2791" t="s">
        <v>11</v>
      </c>
      <c r="B2791">
        <v>3082494294</v>
      </c>
      <c r="C2791">
        <v>47</v>
      </c>
      <c r="D2791" t="s">
        <v>2806</v>
      </c>
      <c r="E2791" t="s">
        <v>13</v>
      </c>
      <c r="F2791" t="s">
        <v>16</v>
      </c>
      <c r="G2791">
        <v>168094</v>
      </c>
      <c r="H2791">
        <v>31481</v>
      </c>
      <c r="I2791">
        <v>7214</v>
      </c>
      <c r="J2791">
        <v>685</v>
      </c>
      <c r="K2791">
        <v>291</v>
      </c>
    </row>
    <row r="2792" spans="1:11" x14ac:dyDescent="0.3">
      <c r="A2792" t="s">
        <v>11</v>
      </c>
      <c r="B2792">
        <v>6206016799</v>
      </c>
      <c r="C2792">
        <v>29</v>
      </c>
      <c r="D2792" t="s">
        <v>2807</v>
      </c>
      <c r="E2792" t="s">
        <v>13</v>
      </c>
      <c r="F2792" t="s">
        <v>16</v>
      </c>
      <c r="G2792">
        <v>630378</v>
      </c>
      <c r="H2792">
        <v>284747</v>
      </c>
      <c r="I2792">
        <v>42988</v>
      </c>
      <c r="J2792">
        <v>6241</v>
      </c>
      <c r="K2792">
        <v>2230</v>
      </c>
    </row>
    <row r="2793" spans="1:11" x14ac:dyDescent="0.3">
      <c r="A2793" t="s">
        <v>11</v>
      </c>
      <c r="B2793">
        <v>9047568499</v>
      </c>
      <c r="C2793">
        <v>20</v>
      </c>
      <c r="D2793" t="s">
        <v>2808</v>
      </c>
      <c r="E2793" t="s">
        <v>13</v>
      </c>
      <c r="F2793" t="s">
        <v>16</v>
      </c>
      <c r="G2793">
        <v>844700</v>
      </c>
      <c r="H2793">
        <v>353922</v>
      </c>
      <c r="I2793">
        <v>92138</v>
      </c>
      <c r="J2793">
        <v>6070</v>
      </c>
      <c r="K2793">
        <v>798</v>
      </c>
    </row>
    <row r="2794" spans="1:11" x14ac:dyDescent="0.3">
      <c r="A2794" t="s">
        <v>11</v>
      </c>
      <c r="B2794">
        <v>4563433141</v>
      </c>
      <c r="C2794">
        <v>42</v>
      </c>
      <c r="D2794" t="s">
        <v>2809</v>
      </c>
      <c r="E2794" t="s">
        <v>13</v>
      </c>
      <c r="F2794" t="s">
        <v>16</v>
      </c>
      <c r="G2794">
        <v>687493</v>
      </c>
      <c r="H2794">
        <v>67228</v>
      </c>
      <c r="I2794">
        <v>26081</v>
      </c>
      <c r="J2794">
        <v>1513</v>
      </c>
      <c r="K2794">
        <v>185</v>
      </c>
    </row>
    <row r="2795" spans="1:11" x14ac:dyDescent="0.3">
      <c r="A2795" t="s">
        <v>11</v>
      </c>
      <c r="B2795">
        <v>6337356215</v>
      </c>
      <c r="C2795">
        <v>38</v>
      </c>
      <c r="D2795" t="s">
        <v>2810</v>
      </c>
      <c r="E2795" t="s">
        <v>13</v>
      </c>
      <c r="F2795" t="s">
        <v>16</v>
      </c>
      <c r="G2795">
        <v>833928</v>
      </c>
      <c r="H2795">
        <v>56846</v>
      </c>
      <c r="I2795">
        <v>8943</v>
      </c>
      <c r="J2795">
        <v>485</v>
      </c>
      <c r="K2795">
        <v>236</v>
      </c>
    </row>
    <row r="2796" spans="1:11" x14ac:dyDescent="0.3">
      <c r="A2796" t="s">
        <v>11</v>
      </c>
      <c r="B2796">
        <v>4658203515</v>
      </c>
      <c r="C2796">
        <v>45</v>
      </c>
      <c r="D2796" t="s">
        <v>2811</v>
      </c>
      <c r="E2796" t="s">
        <v>13</v>
      </c>
      <c r="F2796" t="s">
        <v>16</v>
      </c>
      <c r="G2796">
        <v>82188</v>
      </c>
      <c r="H2796">
        <v>45531</v>
      </c>
      <c r="I2796">
        <v>17647</v>
      </c>
      <c r="J2796">
        <v>239</v>
      </c>
      <c r="K2796">
        <v>13</v>
      </c>
    </row>
    <row r="2797" spans="1:11" x14ac:dyDescent="0.3">
      <c r="A2797" t="s">
        <v>11</v>
      </c>
      <c r="B2797">
        <v>9074764929</v>
      </c>
      <c r="C2797">
        <v>25</v>
      </c>
      <c r="D2797" t="s">
        <v>2812</v>
      </c>
      <c r="E2797" t="s">
        <v>13</v>
      </c>
      <c r="F2797" t="s">
        <v>16</v>
      </c>
      <c r="G2797">
        <v>561269</v>
      </c>
      <c r="H2797">
        <v>38700</v>
      </c>
      <c r="I2797">
        <v>5699</v>
      </c>
      <c r="J2797">
        <v>910</v>
      </c>
      <c r="K2797">
        <v>63</v>
      </c>
    </row>
    <row r="2798" spans="1:11" x14ac:dyDescent="0.3">
      <c r="A2798" t="s">
        <v>11</v>
      </c>
      <c r="B2798">
        <v>3767465818</v>
      </c>
      <c r="C2798">
        <v>35</v>
      </c>
      <c r="D2798" t="s">
        <v>2813</v>
      </c>
      <c r="E2798" t="s">
        <v>13</v>
      </c>
      <c r="F2798" t="s">
        <v>16</v>
      </c>
      <c r="G2798">
        <v>837230</v>
      </c>
      <c r="H2798">
        <v>115728</v>
      </c>
      <c r="I2798">
        <v>10751</v>
      </c>
      <c r="J2798">
        <v>2107</v>
      </c>
      <c r="K2798">
        <v>1344</v>
      </c>
    </row>
    <row r="2799" spans="1:11" x14ac:dyDescent="0.3">
      <c r="A2799" t="s">
        <v>11</v>
      </c>
      <c r="B2799">
        <v>3342732025</v>
      </c>
      <c r="C2799">
        <v>38</v>
      </c>
      <c r="D2799" t="s">
        <v>2814</v>
      </c>
      <c r="E2799" t="s">
        <v>13</v>
      </c>
      <c r="F2799" t="s">
        <v>16</v>
      </c>
      <c r="G2799">
        <v>882892</v>
      </c>
      <c r="H2799">
        <v>42992</v>
      </c>
      <c r="I2799">
        <v>7823</v>
      </c>
      <c r="J2799">
        <v>148</v>
      </c>
      <c r="K2799">
        <v>89</v>
      </c>
    </row>
    <row r="2800" spans="1:11" x14ac:dyDescent="0.3">
      <c r="A2800" t="s">
        <v>11</v>
      </c>
      <c r="B2800">
        <v>7030380759</v>
      </c>
      <c r="C2800">
        <v>12</v>
      </c>
      <c r="D2800" t="s">
        <v>2815</v>
      </c>
      <c r="E2800" t="s">
        <v>13</v>
      </c>
      <c r="F2800" t="s">
        <v>39</v>
      </c>
      <c r="G2800">
        <v>272294</v>
      </c>
      <c r="H2800">
        <v>42606</v>
      </c>
      <c r="I2800">
        <v>12076</v>
      </c>
      <c r="J2800">
        <v>685</v>
      </c>
      <c r="K2800">
        <v>118</v>
      </c>
    </row>
    <row r="2801" spans="1:11" x14ac:dyDescent="0.3">
      <c r="A2801" t="s">
        <v>11</v>
      </c>
      <c r="B2801">
        <v>7635457808</v>
      </c>
      <c r="C2801">
        <v>47</v>
      </c>
      <c r="D2801" t="s">
        <v>2816</v>
      </c>
      <c r="E2801" t="s">
        <v>13</v>
      </c>
      <c r="F2801" t="s">
        <v>39</v>
      </c>
      <c r="G2801">
        <v>484238</v>
      </c>
      <c r="H2801">
        <v>24773</v>
      </c>
      <c r="I2801">
        <v>6432</v>
      </c>
      <c r="J2801">
        <v>104</v>
      </c>
      <c r="K2801">
        <v>1</v>
      </c>
    </row>
    <row r="2802" spans="1:11" x14ac:dyDescent="0.3">
      <c r="A2802" t="s">
        <v>11</v>
      </c>
      <c r="B2802">
        <v>8995652681</v>
      </c>
      <c r="C2802">
        <v>28</v>
      </c>
      <c r="D2802" t="s">
        <v>2817</v>
      </c>
      <c r="E2802" t="s">
        <v>13</v>
      </c>
      <c r="F2802" t="s">
        <v>16</v>
      </c>
      <c r="G2802">
        <v>501427</v>
      </c>
      <c r="H2802">
        <v>176857</v>
      </c>
      <c r="I2802">
        <v>13993</v>
      </c>
      <c r="J2802">
        <v>3697</v>
      </c>
      <c r="K2802">
        <v>1147</v>
      </c>
    </row>
    <row r="2803" spans="1:11" x14ac:dyDescent="0.3">
      <c r="A2803" t="s">
        <v>11</v>
      </c>
      <c r="B2803">
        <v>2170444051</v>
      </c>
      <c r="C2803">
        <v>26</v>
      </c>
      <c r="D2803" t="s">
        <v>2818</v>
      </c>
      <c r="E2803" t="s">
        <v>13</v>
      </c>
      <c r="F2803" t="s">
        <v>14</v>
      </c>
      <c r="G2803">
        <v>792097</v>
      </c>
      <c r="H2803">
        <v>185101</v>
      </c>
      <c r="I2803">
        <v>1666</v>
      </c>
      <c r="J2803">
        <v>1110</v>
      </c>
      <c r="K2803">
        <v>478</v>
      </c>
    </row>
    <row r="2804" spans="1:11" x14ac:dyDescent="0.3">
      <c r="A2804" t="s">
        <v>11</v>
      </c>
      <c r="B2804">
        <v>1788227996</v>
      </c>
      <c r="C2804">
        <v>33</v>
      </c>
      <c r="D2804" t="s">
        <v>2819</v>
      </c>
      <c r="E2804" t="s">
        <v>13</v>
      </c>
      <c r="F2804" t="s">
        <v>16</v>
      </c>
      <c r="G2804">
        <v>600111</v>
      </c>
      <c r="H2804">
        <v>385827</v>
      </c>
      <c r="I2804">
        <v>31437</v>
      </c>
      <c r="J2804">
        <v>5115</v>
      </c>
      <c r="K2804">
        <v>1673</v>
      </c>
    </row>
    <row r="2805" spans="1:11" x14ac:dyDescent="0.3">
      <c r="A2805" t="s">
        <v>11</v>
      </c>
      <c r="B2805">
        <v>6210928145</v>
      </c>
      <c r="C2805">
        <v>29</v>
      </c>
      <c r="D2805" t="s">
        <v>2820</v>
      </c>
      <c r="E2805" t="s">
        <v>13</v>
      </c>
      <c r="F2805" t="s">
        <v>16</v>
      </c>
      <c r="G2805">
        <v>120411</v>
      </c>
      <c r="H2805">
        <v>74892</v>
      </c>
      <c r="I2805">
        <v>5220</v>
      </c>
      <c r="J2805">
        <v>1318</v>
      </c>
      <c r="K2805">
        <v>4</v>
      </c>
    </row>
    <row r="2806" spans="1:11" x14ac:dyDescent="0.3">
      <c r="A2806" t="s">
        <v>11</v>
      </c>
      <c r="B2806">
        <v>8167349949</v>
      </c>
      <c r="C2806">
        <v>17</v>
      </c>
      <c r="D2806" t="s">
        <v>2821</v>
      </c>
      <c r="E2806" t="s">
        <v>13</v>
      </c>
      <c r="F2806" t="s">
        <v>16</v>
      </c>
      <c r="G2806">
        <v>668706</v>
      </c>
      <c r="H2806">
        <v>239561</v>
      </c>
      <c r="I2806">
        <v>92429</v>
      </c>
      <c r="J2806">
        <v>2919</v>
      </c>
      <c r="K2806">
        <v>753</v>
      </c>
    </row>
    <row r="2807" spans="1:11" x14ac:dyDescent="0.3">
      <c r="A2807" t="s">
        <v>11</v>
      </c>
      <c r="B2807">
        <v>6966552131</v>
      </c>
      <c r="C2807">
        <v>43</v>
      </c>
      <c r="D2807" t="s">
        <v>2822</v>
      </c>
      <c r="E2807" t="s">
        <v>13</v>
      </c>
      <c r="F2807" t="s">
        <v>16</v>
      </c>
      <c r="G2807">
        <v>862041</v>
      </c>
      <c r="H2807">
        <v>13204</v>
      </c>
      <c r="I2807">
        <v>1895</v>
      </c>
      <c r="J2807">
        <v>303</v>
      </c>
      <c r="K2807">
        <v>107</v>
      </c>
    </row>
    <row r="2808" spans="1:11" x14ac:dyDescent="0.3">
      <c r="A2808" t="s">
        <v>11</v>
      </c>
      <c r="B2808">
        <v>5253277004</v>
      </c>
      <c r="C2808">
        <v>11</v>
      </c>
      <c r="D2808" t="s">
        <v>2823</v>
      </c>
      <c r="E2808" t="s">
        <v>13</v>
      </c>
      <c r="F2808" t="s">
        <v>39</v>
      </c>
      <c r="G2808">
        <v>396375</v>
      </c>
      <c r="H2808">
        <v>170578</v>
      </c>
      <c r="I2808">
        <v>13896</v>
      </c>
      <c r="J2808">
        <v>2893</v>
      </c>
      <c r="K2808">
        <v>33</v>
      </c>
    </row>
    <row r="2809" spans="1:11" x14ac:dyDescent="0.3">
      <c r="A2809" t="s">
        <v>11</v>
      </c>
      <c r="B2809">
        <v>3698110063</v>
      </c>
      <c r="C2809">
        <v>12</v>
      </c>
      <c r="D2809" t="s">
        <v>2824</v>
      </c>
      <c r="E2809" t="s">
        <v>13</v>
      </c>
      <c r="F2809" t="s">
        <v>39</v>
      </c>
      <c r="G2809">
        <v>764492</v>
      </c>
      <c r="H2809">
        <v>188666</v>
      </c>
      <c r="I2809">
        <v>22170</v>
      </c>
      <c r="J2809">
        <v>3354</v>
      </c>
      <c r="K2809">
        <v>1923</v>
      </c>
    </row>
    <row r="2810" spans="1:11" x14ac:dyDescent="0.3">
      <c r="A2810" t="s">
        <v>11</v>
      </c>
      <c r="B2810">
        <v>2212540024</v>
      </c>
      <c r="C2810">
        <v>58</v>
      </c>
      <c r="D2810" t="s">
        <v>2825</v>
      </c>
      <c r="E2810" t="s">
        <v>13</v>
      </c>
      <c r="F2810" t="s">
        <v>39</v>
      </c>
      <c r="G2810">
        <v>647863</v>
      </c>
      <c r="H2810">
        <v>281620</v>
      </c>
      <c r="I2810">
        <v>12208</v>
      </c>
      <c r="J2810">
        <v>2820</v>
      </c>
      <c r="K2810">
        <v>268</v>
      </c>
    </row>
    <row r="2811" spans="1:11" x14ac:dyDescent="0.3">
      <c r="A2811" t="s">
        <v>11</v>
      </c>
      <c r="B2811">
        <v>8308240815</v>
      </c>
      <c r="C2811">
        <v>40</v>
      </c>
      <c r="D2811" t="s">
        <v>2826</v>
      </c>
      <c r="E2811" t="s">
        <v>13</v>
      </c>
      <c r="F2811" t="s">
        <v>39</v>
      </c>
      <c r="G2811">
        <v>647026</v>
      </c>
      <c r="H2811">
        <v>196305</v>
      </c>
      <c r="I2811">
        <v>54394</v>
      </c>
      <c r="J2811">
        <v>4547</v>
      </c>
      <c r="K2811">
        <v>1239</v>
      </c>
    </row>
    <row r="2812" spans="1:11" x14ac:dyDescent="0.3">
      <c r="A2812" t="s">
        <v>11</v>
      </c>
      <c r="B2812">
        <v>5432851658</v>
      </c>
      <c r="C2812">
        <v>52</v>
      </c>
      <c r="D2812" t="s">
        <v>2827</v>
      </c>
      <c r="E2812" t="s">
        <v>13</v>
      </c>
      <c r="F2812" t="s">
        <v>16</v>
      </c>
      <c r="G2812">
        <v>408807</v>
      </c>
      <c r="H2812">
        <v>104624</v>
      </c>
      <c r="I2812">
        <v>17690</v>
      </c>
      <c r="J2812">
        <v>1839</v>
      </c>
      <c r="K2812">
        <v>1063</v>
      </c>
    </row>
    <row r="2813" spans="1:11" x14ac:dyDescent="0.3">
      <c r="A2813" t="s">
        <v>11</v>
      </c>
      <c r="B2813">
        <v>7461317297</v>
      </c>
      <c r="C2813">
        <v>50</v>
      </c>
      <c r="D2813" t="s">
        <v>2828</v>
      </c>
      <c r="E2813" t="s">
        <v>13</v>
      </c>
      <c r="F2813" t="s">
        <v>16</v>
      </c>
      <c r="G2813">
        <v>188030</v>
      </c>
      <c r="H2813">
        <v>114024</v>
      </c>
      <c r="I2813">
        <v>8547</v>
      </c>
      <c r="J2813">
        <v>811</v>
      </c>
      <c r="K2813">
        <v>85</v>
      </c>
    </row>
    <row r="2814" spans="1:11" x14ac:dyDescent="0.3">
      <c r="A2814" t="s">
        <v>11</v>
      </c>
      <c r="B2814">
        <v>9906447262</v>
      </c>
      <c r="C2814">
        <v>19</v>
      </c>
      <c r="D2814" t="s">
        <v>2829</v>
      </c>
      <c r="E2814" t="s">
        <v>13</v>
      </c>
      <c r="F2814" t="s">
        <v>16</v>
      </c>
      <c r="G2814">
        <v>873070</v>
      </c>
      <c r="H2814">
        <v>362762</v>
      </c>
      <c r="I2814">
        <v>62329</v>
      </c>
      <c r="J2814">
        <v>5360</v>
      </c>
      <c r="K2814">
        <v>1143</v>
      </c>
    </row>
    <row r="2815" spans="1:11" x14ac:dyDescent="0.3">
      <c r="A2815" t="s">
        <v>11</v>
      </c>
      <c r="B2815">
        <v>8019800903</v>
      </c>
      <c r="C2815">
        <v>43</v>
      </c>
      <c r="D2815" t="s">
        <v>2830</v>
      </c>
      <c r="E2815" t="s">
        <v>25</v>
      </c>
      <c r="F2815" t="s">
        <v>16</v>
      </c>
      <c r="G2815">
        <v>729946</v>
      </c>
      <c r="H2815">
        <v>47635</v>
      </c>
      <c r="I2815">
        <v>3530</v>
      </c>
      <c r="J2815">
        <v>784</v>
      </c>
      <c r="K2815">
        <v>447</v>
      </c>
    </row>
    <row r="2816" spans="1:11" x14ac:dyDescent="0.3">
      <c r="A2816" t="s">
        <v>11</v>
      </c>
      <c r="B2816">
        <v>9086562828</v>
      </c>
      <c r="C2816">
        <v>32</v>
      </c>
      <c r="D2816" t="s">
        <v>2831</v>
      </c>
      <c r="E2816" t="s">
        <v>13</v>
      </c>
      <c r="F2816" t="s">
        <v>16</v>
      </c>
      <c r="G2816">
        <v>266865</v>
      </c>
      <c r="H2816">
        <v>89080</v>
      </c>
      <c r="I2816">
        <v>20240</v>
      </c>
      <c r="J2816">
        <v>857</v>
      </c>
      <c r="K2816">
        <v>438</v>
      </c>
    </row>
    <row r="2817" spans="1:11" x14ac:dyDescent="0.3">
      <c r="A2817" t="s">
        <v>11</v>
      </c>
      <c r="B2817">
        <v>5366898036</v>
      </c>
      <c r="C2817">
        <v>54</v>
      </c>
      <c r="D2817" t="s">
        <v>2832</v>
      </c>
      <c r="E2817" t="s">
        <v>13</v>
      </c>
      <c r="F2817" t="s">
        <v>16</v>
      </c>
      <c r="G2817">
        <v>881432</v>
      </c>
      <c r="H2817">
        <v>522805</v>
      </c>
      <c r="I2817">
        <v>123625</v>
      </c>
      <c r="J2817">
        <v>11687</v>
      </c>
      <c r="K2817">
        <v>7767</v>
      </c>
    </row>
    <row r="2818" spans="1:11" x14ac:dyDescent="0.3">
      <c r="A2818" t="s">
        <v>11</v>
      </c>
      <c r="B2818">
        <v>6405383873</v>
      </c>
      <c r="C2818">
        <v>54</v>
      </c>
      <c r="D2818" t="s">
        <v>2833</v>
      </c>
      <c r="E2818" t="s">
        <v>13</v>
      </c>
      <c r="F2818" t="s">
        <v>16</v>
      </c>
      <c r="G2818">
        <v>789000</v>
      </c>
      <c r="H2818">
        <v>119838</v>
      </c>
      <c r="I2818">
        <v>35361</v>
      </c>
      <c r="J2818">
        <v>1028</v>
      </c>
      <c r="K2818">
        <v>18</v>
      </c>
    </row>
    <row r="2819" spans="1:11" x14ac:dyDescent="0.3">
      <c r="A2819" t="s">
        <v>11</v>
      </c>
      <c r="B2819">
        <v>7518805721</v>
      </c>
      <c r="C2819">
        <v>38</v>
      </c>
      <c r="D2819" t="s">
        <v>2834</v>
      </c>
      <c r="E2819" t="s">
        <v>13</v>
      </c>
      <c r="F2819" t="s">
        <v>16</v>
      </c>
      <c r="G2819">
        <v>380755</v>
      </c>
      <c r="H2819">
        <v>217081</v>
      </c>
      <c r="I2819">
        <v>26416</v>
      </c>
      <c r="J2819">
        <v>1683</v>
      </c>
      <c r="K2819">
        <v>928</v>
      </c>
    </row>
    <row r="2820" spans="1:11" x14ac:dyDescent="0.3">
      <c r="A2820" t="s">
        <v>11</v>
      </c>
      <c r="B2820">
        <v>8983825589</v>
      </c>
      <c r="C2820">
        <v>28</v>
      </c>
      <c r="D2820" t="s">
        <v>2835</v>
      </c>
      <c r="E2820" t="s">
        <v>13</v>
      </c>
      <c r="F2820" t="s">
        <v>16</v>
      </c>
      <c r="G2820">
        <v>9215</v>
      </c>
      <c r="H2820">
        <v>4720</v>
      </c>
      <c r="I2820">
        <v>383</v>
      </c>
      <c r="J2820">
        <v>111</v>
      </c>
      <c r="K2820">
        <v>47</v>
      </c>
    </row>
    <row r="2821" spans="1:11" x14ac:dyDescent="0.3">
      <c r="A2821" t="s">
        <v>11</v>
      </c>
      <c r="B2821">
        <v>1455723317</v>
      </c>
      <c r="C2821">
        <v>58</v>
      </c>
      <c r="D2821" t="s">
        <v>2836</v>
      </c>
      <c r="E2821" t="s">
        <v>13</v>
      </c>
      <c r="F2821" t="s">
        <v>16</v>
      </c>
      <c r="G2821">
        <v>275323</v>
      </c>
      <c r="H2821">
        <v>121216</v>
      </c>
      <c r="I2821">
        <v>6523</v>
      </c>
      <c r="J2821">
        <v>1325</v>
      </c>
      <c r="K2821">
        <v>846</v>
      </c>
    </row>
    <row r="2822" spans="1:11" x14ac:dyDescent="0.3">
      <c r="A2822" t="s">
        <v>11</v>
      </c>
      <c r="B2822">
        <v>3274696710</v>
      </c>
      <c r="C2822">
        <v>8</v>
      </c>
      <c r="D2822" t="s">
        <v>2837</v>
      </c>
      <c r="E2822" t="s">
        <v>13</v>
      </c>
      <c r="F2822" t="s">
        <v>16</v>
      </c>
      <c r="G2822">
        <v>639473</v>
      </c>
      <c r="H2822">
        <v>316598</v>
      </c>
      <c r="I2822">
        <v>107142</v>
      </c>
      <c r="J2822">
        <v>1715</v>
      </c>
      <c r="K2822">
        <v>1025</v>
      </c>
    </row>
    <row r="2823" spans="1:11" x14ac:dyDescent="0.3">
      <c r="A2823" t="s">
        <v>11</v>
      </c>
      <c r="B2823">
        <v>1250440097</v>
      </c>
      <c r="C2823">
        <v>19</v>
      </c>
      <c r="D2823" t="s">
        <v>2838</v>
      </c>
      <c r="E2823" t="s">
        <v>13</v>
      </c>
      <c r="F2823" t="s">
        <v>16</v>
      </c>
      <c r="G2823">
        <v>509784</v>
      </c>
      <c r="H2823">
        <v>237124</v>
      </c>
      <c r="I2823">
        <v>72298</v>
      </c>
      <c r="J2823">
        <v>1050</v>
      </c>
      <c r="K2823">
        <v>286</v>
      </c>
    </row>
    <row r="2824" spans="1:11" x14ac:dyDescent="0.3">
      <c r="A2824" t="s">
        <v>11</v>
      </c>
      <c r="B2824">
        <v>3562814697</v>
      </c>
      <c r="C2824">
        <v>30</v>
      </c>
      <c r="D2824" t="s">
        <v>2839</v>
      </c>
      <c r="E2824" t="s">
        <v>13</v>
      </c>
      <c r="F2824" t="s">
        <v>39</v>
      </c>
      <c r="G2824">
        <v>478816</v>
      </c>
      <c r="H2824">
        <v>63525</v>
      </c>
      <c r="I2824">
        <v>5013</v>
      </c>
      <c r="J2824">
        <v>426</v>
      </c>
      <c r="K2824">
        <v>216</v>
      </c>
    </row>
    <row r="2825" spans="1:11" x14ac:dyDescent="0.3">
      <c r="A2825" t="s">
        <v>11</v>
      </c>
      <c r="B2825">
        <v>6759083192</v>
      </c>
      <c r="C2825">
        <v>10</v>
      </c>
      <c r="D2825" t="s">
        <v>2840</v>
      </c>
      <c r="E2825" t="s">
        <v>13</v>
      </c>
      <c r="F2825" t="s">
        <v>16</v>
      </c>
      <c r="G2825">
        <v>139542</v>
      </c>
      <c r="H2825">
        <v>57723</v>
      </c>
      <c r="I2825">
        <v>15006</v>
      </c>
      <c r="J2825">
        <v>214</v>
      </c>
      <c r="K2825">
        <v>95</v>
      </c>
    </row>
    <row r="2826" spans="1:11" x14ac:dyDescent="0.3">
      <c r="A2826" t="s">
        <v>11</v>
      </c>
      <c r="B2826">
        <v>5947227639</v>
      </c>
      <c r="C2826">
        <v>30</v>
      </c>
      <c r="D2826" t="s">
        <v>2841</v>
      </c>
      <c r="E2826" t="s">
        <v>13</v>
      </c>
      <c r="F2826" t="s">
        <v>16</v>
      </c>
      <c r="G2826">
        <v>784570</v>
      </c>
      <c r="H2826">
        <v>220697</v>
      </c>
      <c r="I2826">
        <v>68171</v>
      </c>
      <c r="J2826">
        <v>435</v>
      </c>
      <c r="K2826">
        <v>32</v>
      </c>
    </row>
    <row r="2827" spans="1:11" x14ac:dyDescent="0.3">
      <c r="A2827" t="s">
        <v>11</v>
      </c>
      <c r="B2827">
        <v>1334280808</v>
      </c>
      <c r="C2827">
        <v>22</v>
      </c>
      <c r="D2827" t="s">
        <v>2842</v>
      </c>
      <c r="E2827" t="s">
        <v>13</v>
      </c>
      <c r="F2827" t="s">
        <v>16</v>
      </c>
      <c r="G2827">
        <v>391935</v>
      </c>
      <c r="H2827">
        <v>188179</v>
      </c>
      <c r="I2827">
        <v>23677</v>
      </c>
      <c r="J2827">
        <v>1382</v>
      </c>
      <c r="K2827">
        <v>551</v>
      </c>
    </row>
    <row r="2828" spans="1:11" x14ac:dyDescent="0.3">
      <c r="A2828" t="s">
        <v>11</v>
      </c>
      <c r="B2828">
        <v>5049054533</v>
      </c>
      <c r="C2828">
        <v>53</v>
      </c>
      <c r="D2828" t="s">
        <v>2843</v>
      </c>
      <c r="E2828" t="s">
        <v>13</v>
      </c>
      <c r="F2828" t="s">
        <v>16</v>
      </c>
      <c r="G2828">
        <v>501697</v>
      </c>
      <c r="H2828">
        <v>318375</v>
      </c>
      <c r="I2828">
        <v>37649</v>
      </c>
      <c r="J2828">
        <v>4031</v>
      </c>
      <c r="K2828">
        <v>2069</v>
      </c>
    </row>
    <row r="2829" spans="1:11" x14ac:dyDescent="0.3">
      <c r="A2829" t="s">
        <v>11</v>
      </c>
      <c r="B2829">
        <v>6644330249</v>
      </c>
      <c r="C2829">
        <v>56</v>
      </c>
      <c r="D2829" t="s">
        <v>2844</v>
      </c>
      <c r="E2829" t="s">
        <v>13</v>
      </c>
      <c r="F2829" t="s">
        <v>16</v>
      </c>
      <c r="G2829">
        <v>926590</v>
      </c>
      <c r="H2829">
        <v>45027</v>
      </c>
      <c r="I2829">
        <v>717</v>
      </c>
      <c r="J2829">
        <v>1106</v>
      </c>
      <c r="K2829">
        <v>144</v>
      </c>
    </row>
    <row r="2830" spans="1:11" x14ac:dyDescent="0.3">
      <c r="A2830" t="s">
        <v>11</v>
      </c>
      <c r="B2830">
        <v>8141924830</v>
      </c>
      <c r="C2830">
        <v>24</v>
      </c>
      <c r="D2830" t="s">
        <v>2845</v>
      </c>
      <c r="E2830" t="s">
        <v>13</v>
      </c>
      <c r="F2830" t="s">
        <v>14</v>
      </c>
      <c r="G2830">
        <v>854845</v>
      </c>
      <c r="H2830">
        <v>382524</v>
      </c>
      <c r="I2830">
        <v>18880</v>
      </c>
      <c r="J2830">
        <v>8672</v>
      </c>
      <c r="K2830">
        <v>2880</v>
      </c>
    </row>
    <row r="2831" spans="1:11" x14ac:dyDescent="0.3">
      <c r="A2831" t="s">
        <v>11</v>
      </c>
      <c r="B2831">
        <v>2489923964</v>
      </c>
      <c r="C2831">
        <v>34</v>
      </c>
      <c r="D2831" t="s">
        <v>2846</v>
      </c>
      <c r="E2831" t="s">
        <v>13</v>
      </c>
      <c r="F2831" t="s">
        <v>16</v>
      </c>
      <c r="G2831">
        <v>813793</v>
      </c>
      <c r="H2831">
        <v>134911</v>
      </c>
      <c r="I2831">
        <v>14377</v>
      </c>
      <c r="J2831">
        <v>1800</v>
      </c>
      <c r="K2831">
        <v>894</v>
      </c>
    </row>
    <row r="2832" spans="1:11" x14ac:dyDescent="0.3">
      <c r="A2832" t="s">
        <v>11</v>
      </c>
      <c r="B2832">
        <v>9593164274</v>
      </c>
      <c r="C2832">
        <v>52</v>
      </c>
      <c r="D2832" t="s">
        <v>2847</v>
      </c>
      <c r="E2832" t="s">
        <v>13</v>
      </c>
      <c r="F2832" t="s">
        <v>16</v>
      </c>
      <c r="G2832">
        <v>274452</v>
      </c>
      <c r="H2832">
        <v>108320</v>
      </c>
      <c r="I2832">
        <v>33268</v>
      </c>
      <c r="J2832">
        <v>1924</v>
      </c>
      <c r="K2832">
        <v>396</v>
      </c>
    </row>
    <row r="2833" spans="1:11" x14ac:dyDescent="0.3">
      <c r="A2833" t="s">
        <v>11</v>
      </c>
      <c r="B2833">
        <v>2543018961</v>
      </c>
      <c r="C2833">
        <v>44</v>
      </c>
      <c r="D2833" t="s">
        <v>2848</v>
      </c>
      <c r="E2833" t="s">
        <v>13</v>
      </c>
      <c r="F2833" t="s">
        <v>39</v>
      </c>
      <c r="G2833">
        <v>925563</v>
      </c>
      <c r="H2833">
        <v>378361</v>
      </c>
      <c r="I2833">
        <v>63080</v>
      </c>
      <c r="J2833">
        <v>7930</v>
      </c>
      <c r="K2833">
        <v>321</v>
      </c>
    </row>
    <row r="2834" spans="1:11" x14ac:dyDescent="0.3">
      <c r="A2834" t="s">
        <v>11</v>
      </c>
      <c r="B2834">
        <v>2918237707</v>
      </c>
      <c r="C2834">
        <v>20</v>
      </c>
      <c r="D2834" t="s">
        <v>2849</v>
      </c>
      <c r="E2834" t="s">
        <v>13</v>
      </c>
      <c r="F2834" t="s">
        <v>16</v>
      </c>
      <c r="G2834">
        <v>650295</v>
      </c>
      <c r="H2834">
        <v>317330</v>
      </c>
      <c r="I2834">
        <v>99240</v>
      </c>
      <c r="J2834">
        <v>3955</v>
      </c>
      <c r="K2834">
        <v>2130</v>
      </c>
    </row>
    <row r="2835" spans="1:11" x14ac:dyDescent="0.3">
      <c r="A2835" t="s">
        <v>11</v>
      </c>
      <c r="B2835">
        <v>7131908584</v>
      </c>
      <c r="C2835">
        <v>21</v>
      </c>
      <c r="D2835" t="s">
        <v>2850</v>
      </c>
      <c r="E2835" t="s">
        <v>13</v>
      </c>
      <c r="F2835" t="s">
        <v>16</v>
      </c>
      <c r="G2835">
        <v>677789</v>
      </c>
      <c r="H2835">
        <v>416632</v>
      </c>
      <c r="I2835">
        <v>82920</v>
      </c>
      <c r="J2835">
        <v>1662</v>
      </c>
      <c r="K2835">
        <v>202</v>
      </c>
    </row>
    <row r="2836" spans="1:11" x14ac:dyDescent="0.3">
      <c r="A2836" t="s">
        <v>11</v>
      </c>
      <c r="B2836">
        <v>7598945016</v>
      </c>
      <c r="C2836">
        <v>7</v>
      </c>
      <c r="D2836" t="s">
        <v>2851</v>
      </c>
      <c r="E2836" t="s">
        <v>13</v>
      </c>
      <c r="F2836" t="s">
        <v>16</v>
      </c>
      <c r="G2836">
        <v>332336</v>
      </c>
      <c r="H2836">
        <v>168565</v>
      </c>
      <c r="I2836">
        <v>13369</v>
      </c>
      <c r="J2836">
        <v>204</v>
      </c>
      <c r="K2836">
        <v>80</v>
      </c>
    </row>
    <row r="2837" spans="1:11" x14ac:dyDescent="0.3">
      <c r="A2837" t="s">
        <v>11</v>
      </c>
      <c r="B2837">
        <v>3534250162</v>
      </c>
      <c r="C2837">
        <v>52</v>
      </c>
      <c r="D2837" t="s">
        <v>2852</v>
      </c>
      <c r="E2837" t="s">
        <v>13</v>
      </c>
      <c r="F2837" t="s">
        <v>16</v>
      </c>
      <c r="G2837">
        <v>921322</v>
      </c>
      <c r="H2837">
        <v>559760</v>
      </c>
      <c r="I2837">
        <v>60001</v>
      </c>
      <c r="J2837">
        <v>2730</v>
      </c>
      <c r="K2837">
        <v>551</v>
      </c>
    </row>
    <row r="2838" spans="1:11" x14ac:dyDescent="0.3">
      <c r="A2838" t="s">
        <v>11</v>
      </c>
      <c r="B2838">
        <v>4397040454</v>
      </c>
      <c r="C2838">
        <v>26</v>
      </c>
      <c r="D2838" t="s">
        <v>2853</v>
      </c>
      <c r="E2838" t="s">
        <v>13</v>
      </c>
      <c r="F2838" t="s">
        <v>16</v>
      </c>
      <c r="G2838">
        <v>201143</v>
      </c>
      <c r="H2838">
        <v>63107</v>
      </c>
      <c r="I2838">
        <v>7593</v>
      </c>
      <c r="J2838">
        <v>473</v>
      </c>
      <c r="K2838">
        <v>50</v>
      </c>
    </row>
    <row r="2839" spans="1:11" x14ac:dyDescent="0.3">
      <c r="A2839" t="s">
        <v>11</v>
      </c>
      <c r="B2839">
        <v>6637791503</v>
      </c>
      <c r="C2839">
        <v>40</v>
      </c>
      <c r="D2839" t="s">
        <v>2854</v>
      </c>
      <c r="E2839" t="s">
        <v>13</v>
      </c>
      <c r="F2839" t="s">
        <v>16</v>
      </c>
      <c r="G2839">
        <v>583717</v>
      </c>
      <c r="H2839">
        <v>348529</v>
      </c>
      <c r="I2839">
        <v>24489</v>
      </c>
      <c r="J2839">
        <v>4803</v>
      </c>
      <c r="K2839">
        <v>60</v>
      </c>
    </row>
    <row r="2840" spans="1:11" x14ac:dyDescent="0.3">
      <c r="A2840" t="s">
        <v>11</v>
      </c>
      <c r="B2840">
        <v>3641175349</v>
      </c>
      <c r="C2840">
        <v>34</v>
      </c>
      <c r="D2840" t="s">
        <v>2855</v>
      </c>
      <c r="E2840" t="s">
        <v>13</v>
      </c>
      <c r="F2840" t="s">
        <v>16</v>
      </c>
      <c r="G2840">
        <v>787515</v>
      </c>
      <c r="H2840">
        <v>156835</v>
      </c>
      <c r="I2840">
        <v>13589</v>
      </c>
      <c r="J2840">
        <v>2668</v>
      </c>
      <c r="K2840">
        <v>191</v>
      </c>
    </row>
    <row r="2841" spans="1:11" x14ac:dyDescent="0.3">
      <c r="A2841" t="s">
        <v>11</v>
      </c>
      <c r="B2841">
        <v>5733145800</v>
      </c>
      <c r="C2841">
        <v>45</v>
      </c>
      <c r="D2841" t="s">
        <v>2856</v>
      </c>
      <c r="E2841" t="s">
        <v>13</v>
      </c>
      <c r="F2841" t="s">
        <v>16</v>
      </c>
      <c r="G2841">
        <v>534033</v>
      </c>
      <c r="H2841">
        <v>106369</v>
      </c>
      <c r="I2841">
        <v>14350</v>
      </c>
      <c r="J2841">
        <v>761</v>
      </c>
      <c r="K2841">
        <v>225</v>
      </c>
    </row>
    <row r="2842" spans="1:11" x14ac:dyDescent="0.3">
      <c r="A2842" t="s">
        <v>11</v>
      </c>
      <c r="B2842">
        <v>2249210451</v>
      </c>
      <c r="C2842">
        <v>23</v>
      </c>
      <c r="D2842" t="s">
        <v>2857</v>
      </c>
      <c r="E2842" t="s">
        <v>13</v>
      </c>
      <c r="F2842" t="s">
        <v>16</v>
      </c>
      <c r="G2842">
        <v>814201</v>
      </c>
      <c r="H2842">
        <v>162178</v>
      </c>
      <c r="I2842">
        <v>56466</v>
      </c>
      <c r="J2842">
        <v>1071</v>
      </c>
      <c r="K2842">
        <v>63</v>
      </c>
    </row>
    <row r="2843" spans="1:11" x14ac:dyDescent="0.3">
      <c r="A2843" t="s">
        <v>11</v>
      </c>
      <c r="B2843">
        <v>6442887734</v>
      </c>
      <c r="C2843">
        <v>11</v>
      </c>
      <c r="D2843" t="s">
        <v>2858</v>
      </c>
      <c r="E2843" t="s">
        <v>13</v>
      </c>
      <c r="F2843" t="s">
        <v>16</v>
      </c>
      <c r="G2843">
        <v>603194</v>
      </c>
      <c r="H2843">
        <v>178839</v>
      </c>
      <c r="I2843">
        <v>7222</v>
      </c>
      <c r="J2843">
        <v>2292</v>
      </c>
      <c r="K2843">
        <v>1329</v>
      </c>
    </row>
    <row r="2844" spans="1:11" x14ac:dyDescent="0.3">
      <c r="A2844" t="s">
        <v>11</v>
      </c>
      <c r="B2844">
        <v>8772724836</v>
      </c>
      <c r="C2844">
        <v>53</v>
      </c>
      <c r="D2844" t="s">
        <v>2859</v>
      </c>
      <c r="E2844" t="s">
        <v>13</v>
      </c>
      <c r="F2844" t="s">
        <v>16</v>
      </c>
      <c r="G2844">
        <v>271530</v>
      </c>
      <c r="H2844">
        <v>180689</v>
      </c>
      <c r="I2844">
        <v>27149</v>
      </c>
      <c r="J2844">
        <v>1859</v>
      </c>
      <c r="K2844">
        <v>582</v>
      </c>
    </row>
    <row r="2845" spans="1:11" x14ac:dyDescent="0.3">
      <c r="A2845" t="s">
        <v>11</v>
      </c>
      <c r="B2845">
        <v>1312051388</v>
      </c>
      <c r="C2845">
        <v>16</v>
      </c>
      <c r="D2845" t="s">
        <v>2860</v>
      </c>
      <c r="E2845" t="s">
        <v>13</v>
      </c>
      <c r="F2845" t="s">
        <v>16</v>
      </c>
      <c r="G2845">
        <v>508150</v>
      </c>
      <c r="H2845">
        <v>179783</v>
      </c>
      <c r="I2845">
        <v>55244</v>
      </c>
      <c r="J2845">
        <v>4271</v>
      </c>
      <c r="K2845">
        <v>1786</v>
      </c>
    </row>
    <row r="2846" spans="1:11" x14ac:dyDescent="0.3">
      <c r="A2846" t="s">
        <v>11</v>
      </c>
      <c r="B2846">
        <v>7283097636</v>
      </c>
      <c r="C2846">
        <v>34</v>
      </c>
      <c r="D2846" t="s">
        <v>2861</v>
      </c>
      <c r="E2846" t="s">
        <v>13</v>
      </c>
      <c r="F2846" t="s">
        <v>16</v>
      </c>
      <c r="G2846">
        <v>254627</v>
      </c>
      <c r="H2846">
        <v>58301</v>
      </c>
      <c r="I2846">
        <v>7474</v>
      </c>
      <c r="J2846">
        <v>56</v>
      </c>
      <c r="K2846">
        <v>31</v>
      </c>
    </row>
    <row r="2847" spans="1:11" x14ac:dyDescent="0.3">
      <c r="A2847" t="s">
        <v>11</v>
      </c>
      <c r="B2847">
        <v>9677673088</v>
      </c>
      <c r="C2847">
        <v>35</v>
      </c>
      <c r="D2847" t="s">
        <v>2862</v>
      </c>
      <c r="E2847" t="s">
        <v>13</v>
      </c>
      <c r="F2847" t="s">
        <v>16</v>
      </c>
      <c r="G2847">
        <v>267027</v>
      </c>
      <c r="H2847">
        <v>50167</v>
      </c>
      <c r="I2847">
        <v>16077</v>
      </c>
      <c r="J2847">
        <v>147</v>
      </c>
      <c r="K2847">
        <v>47</v>
      </c>
    </row>
    <row r="2848" spans="1:11" x14ac:dyDescent="0.3">
      <c r="A2848" t="s">
        <v>11</v>
      </c>
      <c r="B2848">
        <v>2234886683</v>
      </c>
      <c r="C2848">
        <v>49</v>
      </c>
      <c r="D2848" t="s">
        <v>2863</v>
      </c>
      <c r="E2848" t="s">
        <v>13</v>
      </c>
      <c r="F2848" t="s">
        <v>16</v>
      </c>
      <c r="G2848">
        <v>155420</v>
      </c>
      <c r="H2848">
        <v>47600</v>
      </c>
      <c r="I2848">
        <v>8433</v>
      </c>
      <c r="J2848">
        <v>329</v>
      </c>
      <c r="K2848">
        <v>127</v>
      </c>
    </row>
    <row r="2849" spans="1:11" x14ac:dyDescent="0.3">
      <c r="A2849" t="s">
        <v>11</v>
      </c>
      <c r="B2849">
        <v>9445391908</v>
      </c>
      <c r="C2849">
        <v>14</v>
      </c>
      <c r="D2849" t="s">
        <v>2864</v>
      </c>
      <c r="E2849" t="s">
        <v>13</v>
      </c>
      <c r="F2849" t="s">
        <v>16</v>
      </c>
      <c r="G2849">
        <v>23447</v>
      </c>
      <c r="H2849">
        <v>7161</v>
      </c>
      <c r="I2849">
        <v>2304</v>
      </c>
      <c r="J2849">
        <v>121</v>
      </c>
      <c r="K2849">
        <v>38</v>
      </c>
    </row>
    <row r="2850" spans="1:11" x14ac:dyDescent="0.3">
      <c r="A2850" t="s">
        <v>11</v>
      </c>
      <c r="B2850">
        <v>5543305407</v>
      </c>
      <c r="C2850">
        <v>60</v>
      </c>
      <c r="D2850" t="s">
        <v>2865</v>
      </c>
      <c r="E2850" t="s">
        <v>13</v>
      </c>
      <c r="F2850" t="s">
        <v>16</v>
      </c>
      <c r="G2850">
        <v>411344</v>
      </c>
      <c r="H2850">
        <v>200805</v>
      </c>
      <c r="I2850">
        <v>31243</v>
      </c>
      <c r="J2850">
        <v>3974</v>
      </c>
      <c r="K2850">
        <v>597</v>
      </c>
    </row>
    <row r="2851" spans="1:11" x14ac:dyDescent="0.3">
      <c r="A2851" t="s">
        <v>11</v>
      </c>
      <c r="B2851">
        <v>2711966866</v>
      </c>
      <c r="C2851">
        <v>11</v>
      </c>
      <c r="D2851" t="s">
        <v>2866</v>
      </c>
      <c r="E2851" t="s">
        <v>13</v>
      </c>
      <c r="F2851" t="s">
        <v>16</v>
      </c>
      <c r="G2851">
        <v>774891</v>
      </c>
      <c r="H2851">
        <v>435874</v>
      </c>
      <c r="I2851">
        <v>13707</v>
      </c>
      <c r="J2851">
        <v>5791</v>
      </c>
      <c r="K2851">
        <v>3168</v>
      </c>
    </row>
    <row r="2852" spans="1:11" x14ac:dyDescent="0.3">
      <c r="A2852" t="s">
        <v>11</v>
      </c>
      <c r="B2852">
        <v>4736617540</v>
      </c>
      <c r="C2852">
        <v>28</v>
      </c>
      <c r="D2852" t="s">
        <v>2867</v>
      </c>
      <c r="E2852" t="s">
        <v>13</v>
      </c>
      <c r="F2852" t="s">
        <v>14</v>
      </c>
      <c r="G2852">
        <v>192119</v>
      </c>
      <c r="H2852">
        <v>124439</v>
      </c>
      <c r="I2852">
        <v>4336</v>
      </c>
      <c r="J2852">
        <v>1391</v>
      </c>
      <c r="K2852">
        <v>476</v>
      </c>
    </row>
    <row r="2853" spans="1:11" x14ac:dyDescent="0.3">
      <c r="A2853" t="s">
        <v>11</v>
      </c>
      <c r="B2853">
        <v>9752647499</v>
      </c>
      <c r="C2853">
        <v>37</v>
      </c>
      <c r="D2853" t="s">
        <v>2868</v>
      </c>
      <c r="E2853" t="s">
        <v>13</v>
      </c>
      <c r="F2853" t="s">
        <v>16</v>
      </c>
      <c r="G2853">
        <v>512860</v>
      </c>
      <c r="H2853">
        <v>39094</v>
      </c>
      <c r="I2853">
        <v>104</v>
      </c>
      <c r="J2853">
        <v>172</v>
      </c>
      <c r="K2853">
        <v>37</v>
      </c>
    </row>
    <row r="2854" spans="1:11" x14ac:dyDescent="0.3">
      <c r="A2854" t="s">
        <v>11</v>
      </c>
      <c r="B2854">
        <v>8783993303</v>
      </c>
      <c r="C2854">
        <v>15</v>
      </c>
      <c r="D2854" t="s">
        <v>2869</v>
      </c>
      <c r="E2854" t="s">
        <v>13</v>
      </c>
      <c r="F2854" t="s">
        <v>16</v>
      </c>
      <c r="G2854">
        <v>969092</v>
      </c>
      <c r="H2854">
        <v>169704</v>
      </c>
      <c r="I2854">
        <v>27446</v>
      </c>
      <c r="J2854">
        <v>2934</v>
      </c>
      <c r="K2854">
        <v>1836</v>
      </c>
    </row>
    <row r="2855" spans="1:11" x14ac:dyDescent="0.3">
      <c r="A2855" t="s">
        <v>11</v>
      </c>
      <c r="B2855">
        <v>4228476693</v>
      </c>
      <c r="C2855">
        <v>46</v>
      </c>
      <c r="D2855" t="s">
        <v>2870</v>
      </c>
      <c r="E2855" t="s">
        <v>13</v>
      </c>
      <c r="F2855" t="s">
        <v>39</v>
      </c>
      <c r="G2855">
        <v>583316</v>
      </c>
      <c r="H2855">
        <v>254292</v>
      </c>
      <c r="I2855">
        <v>71311</v>
      </c>
      <c r="J2855">
        <v>3996</v>
      </c>
      <c r="K2855">
        <v>839</v>
      </c>
    </row>
    <row r="2856" spans="1:11" x14ac:dyDescent="0.3">
      <c r="A2856" t="s">
        <v>11</v>
      </c>
      <c r="B2856">
        <v>4150258331</v>
      </c>
      <c r="C2856">
        <v>22</v>
      </c>
      <c r="D2856" t="s">
        <v>2871</v>
      </c>
      <c r="E2856" t="s">
        <v>13</v>
      </c>
      <c r="F2856" t="s">
        <v>39</v>
      </c>
      <c r="G2856">
        <v>654842</v>
      </c>
      <c r="H2856">
        <v>413933</v>
      </c>
      <c r="I2856">
        <v>51840</v>
      </c>
      <c r="J2856">
        <v>2554</v>
      </c>
      <c r="K2856">
        <v>1627</v>
      </c>
    </row>
    <row r="2857" spans="1:11" x14ac:dyDescent="0.3">
      <c r="A2857" t="s">
        <v>11</v>
      </c>
      <c r="B2857">
        <v>2078160954</v>
      </c>
      <c r="C2857">
        <v>44</v>
      </c>
      <c r="D2857" t="s">
        <v>2872</v>
      </c>
      <c r="E2857" t="s">
        <v>13</v>
      </c>
      <c r="F2857" t="s">
        <v>39</v>
      </c>
      <c r="G2857">
        <v>589612</v>
      </c>
      <c r="H2857">
        <v>352603</v>
      </c>
      <c r="I2857">
        <v>71972</v>
      </c>
      <c r="J2857">
        <v>78</v>
      </c>
      <c r="K2857">
        <v>45</v>
      </c>
    </row>
    <row r="2858" spans="1:11" x14ac:dyDescent="0.3">
      <c r="A2858" t="s">
        <v>11</v>
      </c>
      <c r="B2858">
        <v>7173131729</v>
      </c>
      <c r="C2858">
        <v>46</v>
      </c>
      <c r="D2858" t="s">
        <v>2873</v>
      </c>
      <c r="E2858" t="s">
        <v>13</v>
      </c>
      <c r="F2858" t="s">
        <v>16</v>
      </c>
      <c r="G2858">
        <v>598217</v>
      </c>
      <c r="H2858">
        <v>312441</v>
      </c>
      <c r="I2858">
        <v>75662</v>
      </c>
      <c r="J2858">
        <v>2947</v>
      </c>
      <c r="K2858">
        <v>448</v>
      </c>
    </row>
    <row r="2859" spans="1:11" x14ac:dyDescent="0.3">
      <c r="A2859" t="s">
        <v>11</v>
      </c>
      <c r="B2859">
        <v>7070176860</v>
      </c>
      <c r="C2859">
        <v>14</v>
      </c>
      <c r="D2859" t="s">
        <v>2874</v>
      </c>
      <c r="E2859" t="s">
        <v>13</v>
      </c>
      <c r="F2859" t="s">
        <v>14</v>
      </c>
      <c r="G2859">
        <v>796592</v>
      </c>
      <c r="H2859">
        <v>328696</v>
      </c>
      <c r="I2859">
        <v>42470</v>
      </c>
      <c r="J2859">
        <v>4148</v>
      </c>
      <c r="K2859">
        <v>383</v>
      </c>
    </row>
    <row r="2860" spans="1:11" x14ac:dyDescent="0.3">
      <c r="A2860" t="s">
        <v>11</v>
      </c>
      <c r="B2860">
        <v>8041302460</v>
      </c>
      <c r="C2860">
        <v>32</v>
      </c>
      <c r="D2860" t="s">
        <v>2875</v>
      </c>
      <c r="E2860" t="s">
        <v>13</v>
      </c>
      <c r="F2860" t="s">
        <v>39</v>
      </c>
      <c r="G2860">
        <v>435016</v>
      </c>
      <c r="H2860">
        <v>60377</v>
      </c>
      <c r="I2860">
        <v>664</v>
      </c>
      <c r="J2860">
        <v>892</v>
      </c>
      <c r="K2860">
        <v>301</v>
      </c>
    </row>
    <row r="2861" spans="1:11" x14ac:dyDescent="0.3">
      <c r="A2861" t="s">
        <v>11</v>
      </c>
      <c r="B2861">
        <v>5061827787</v>
      </c>
      <c r="C2861">
        <v>7</v>
      </c>
      <c r="D2861" t="s">
        <v>2876</v>
      </c>
      <c r="E2861" t="s">
        <v>13</v>
      </c>
      <c r="F2861" t="s">
        <v>16</v>
      </c>
      <c r="G2861">
        <v>399421</v>
      </c>
      <c r="H2861">
        <v>29659</v>
      </c>
      <c r="I2861">
        <v>3869</v>
      </c>
      <c r="J2861">
        <v>308</v>
      </c>
      <c r="K2861">
        <v>153</v>
      </c>
    </row>
    <row r="2862" spans="1:11" x14ac:dyDescent="0.3">
      <c r="A2862" t="s">
        <v>11</v>
      </c>
      <c r="B2862">
        <v>3274125637</v>
      </c>
      <c r="C2862">
        <v>30</v>
      </c>
      <c r="D2862" t="s">
        <v>2877</v>
      </c>
      <c r="E2862" t="s">
        <v>13</v>
      </c>
      <c r="F2862" t="s">
        <v>16</v>
      </c>
      <c r="G2862">
        <v>142723</v>
      </c>
      <c r="H2862">
        <v>31600</v>
      </c>
      <c r="I2862">
        <v>6990</v>
      </c>
      <c r="J2862">
        <v>604</v>
      </c>
      <c r="K2862">
        <v>276</v>
      </c>
    </row>
    <row r="2863" spans="1:11" x14ac:dyDescent="0.3">
      <c r="A2863" t="s">
        <v>11</v>
      </c>
      <c r="B2863">
        <v>9338219305</v>
      </c>
      <c r="C2863">
        <v>52</v>
      </c>
      <c r="D2863" t="s">
        <v>2878</v>
      </c>
      <c r="E2863" t="s">
        <v>13</v>
      </c>
      <c r="F2863" t="s">
        <v>16</v>
      </c>
      <c r="G2863">
        <v>271990</v>
      </c>
      <c r="H2863">
        <v>141622</v>
      </c>
      <c r="I2863">
        <v>29790</v>
      </c>
      <c r="J2863">
        <v>646</v>
      </c>
      <c r="K2863">
        <v>236</v>
      </c>
    </row>
    <row r="2864" spans="1:11" x14ac:dyDescent="0.3">
      <c r="A2864" t="s">
        <v>11</v>
      </c>
      <c r="B2864">
        <v>2451110667</v>
      </c>
      <c r="C2864">
        <v>60</v>
      </c>
      <c r="D2864" t="s">
        <v>2879</v>
      </c>
      <c r="E2864" t="s">
        <v>13</v>
      </c>
      <c r="F2864" t="s">
        <v>39</v>
      </c>
      <c r="G2864">
        <v>314083</v>
      </c>
      <c r="H2864">
        <v>65754</v>
      </c>
      <c r="I2864">
        <v>21078</v>
      </c>
      <c r="J2864">
        <v>1446</v>
      </c>
      <c r="K2864">
        <v>11</v>
      </c>
    </row>
    <row r="2865" spans="1:11" x14ac:dyDescent="0.3">
      <c r="A2865" t="s">
        <v>11</v>
      </c>
      <c r="B2865">
        <v>7328531576</v>
      </c>
      <c r="C2865">
        <v>10</v>
      </c>
      <c r="D2865" t="s">
        <v>2880</v>
      </c>
      <c r="E2865" t="s">
        <v>13</v>
      </c>
      <c r="F2865" t="s">
        <v>16</v>
      </c>
      <c r="G2865">
        <v>150524</v>
      </c>
      <c r="H2865">
        <v>12753</v>
      </c>
      <c r="I2865">
        <v>308</v>
      </c>
      <c r="J2865">
        <v>168</v>
      </c>
      <c r="K2865">
        <v>9</v>
      </c>
    </row>
    <row r="2866" spans="1:11" x14ac:dyDescent="0.3">
      <c r="A2866" t="s">
        <v>11</v>
      </c>
      <c r="B2866">
        <v>5972535753</v>
      </c>
      <c r="C2866">
        <v>30</v>
      </c>
      <c r="D2866" t="s">
        <v>2881</v>
      </c>
      <c r="E2866" t="s">
        <v>13</v>
      </c>
      <c r="F2866" t="s">
        <v>16</v>
      </c>
      <c r="G2866">
        <v>137902</v>
      </c>
      <c r="H2866">
        <v>40933</v>
      </c>
      <c r="I2866">
        <v>7793</v>
      </c>
      <c r="J2866">
        <v>184</v>
      </c>
      <c r="K2866">
        <v>24</v>
      </c>
    </row>
    <row r="2867" spans="1:11" x14ac:dyDescent="0.3">
      <c r="A2867" t="s">
        <v>11</v>
      </c>
      <c r="B2867">
        <v>9541131298</v>
      </c>
      <c r="C2867">
        <v>16</v>
      </c>
      <c r="D2867" t="s">
        <v>2882</v>
      </c>
      <c r="E2867" t="s">
        <v>13</v>
      </c>
      <c r="F2867" t="s">
        <v>16</v>
      </c>
      <c r="G2867">
        <v>916488</v>
      </c>
      <c r="H2867">
        <v>375204</v>
      </c>
      <c r="I2867">
        <v>11093</v>
      </c>
      <c r="J2867">
        <v>8447</v>
      </c>
      <c r="K2867">
        <v>1616</v>
      </c>
    </row>
    <row r="2868" spans="1:11" x14ac:dyDescent="0.3">
      <c r="A2868" t="s">
        <v>11</v>
      </c>
      <c r="B2868">
        <v>9944615381</v>
      </c>
      <c r="C2868">
        <v>39</v>
      </c>
      <c r="D2868" t="s">
        <v>2883</v>
      </c>
      <c r="E2868" t="s">
        <v>13</v>
      </c>
      <c r="F2868" t="s">
        <v>16</v>
      </c>
      <c r="G2868">
        <v>820084</v>
      </c>
      <c r="H2868">
        <v>137514</v>
      </c>
      <c r="I2868">
        <v>13082</v>
      </c>
      <c r="J2868">
        <v>777</v>
      </c>
      <c r="K2868">
        <v>399</v>
      </c>
    </row>
    <row r="2869" spans="1:11" x14ac:dyDescent="0.3">
      <c r="A2869" t="s">
        <v>11</v>
      </c>
      <c r="B2869">
        <v>6787360115</v>
      </c>
      <c r="C2869">
        <v>25</v>
      </c>
      <c r="D2869" t="s">
        <v>2884</v>
      </c>
      <c r="E2869" t="s">
        <v>13</v>
      </c>
      <c r="F2869" t="s">
        <v>16</v>
      </c>
      <c r="G2869">
        <v>610725</v>
      </c>
      <c r="H2869">
        <v>325416</v>
      </c>
      <c r="I2869">
        <v>93874</v>
      </c>
      <c r="J2869">
        <v>4419</v>
      </c>
      <c r="K2869">
        <v>1293</v>
      </c>
    </row>
    <row r="2870" spans="1:11" x14ac:dyDescent="0.3">
      <c r="A2870" t="s">
        <v>11</v>
      </c>
      <c r="B2870">
        <v>2278135269</v>
      </c>
      <c r="C2870">
        <v>8</v>
      </c>
      <c r="D2870" t="s">
        <v>2885</v>
      </c>
      <c r="E2870" t="s">
        <v>13</v>
      </c>
      <c r="F2870" t="s">
        <v>14</v>
      </c>
      <c r="G2870">
        <v>727989</v>
      </c>
      <c r="H2870">
        <v>41408</v>
      </c>
      <c r="I2870">
        <v>15536</v>
      </c>
      <c r="J2870">
        <v>141</v>
      </c>
      <c r="K2870">
        <v>33</v>
      </c>
    </row>
    <row r="2871" spans="1:11" x14ac:dyDescent="0.3">
      <c r="A2871" t="s">
        <v>11</v>
      </c>
      <c r="B2871">
        <v>4579817516</v>
      </c>
      <c r="C2871">
        <v>57</v>
      </c>
      <c r="D2871" t="s">
        <v>2886</v>
      </c>
      <c r="E2871" t="s">
        <v>13</v>
      </c>
      <c r="F2871" t="s">
        <v>16</v>
      </c>
      <c r="G2871">
        <v>458165</v>
      </c>
      <c r="H2871">
        <v>130015</v>
      </c>
      <c r="I2871">
        <v>5023</v>
      </c>
      <c r="J2871">
        <v>1271</v>
      </c>
      <c r="K2871">
        <v>719</v>
      </c>
    </row>
    <row r="2872" spans="1:11" x14ac:dyDescent="0.3">
      <c r="A2872" t="s">
        <v>11</v>
      </c>
      <c r="B2872">
        <v>9033605474</v>
      </c>
      <c r="C2872">
        <v>49</v>
      </c>
      <c r="D2872" t="s">
        <v>2887</v>
      </c>
      <c r="E2872" t="s">
        <v>13</v>
      </c>
      <c r="F2872" t="s">
        <v>16</v>
      </c>
      <c r="G2872">
        <v>646323</v>
      </c>
      <c r="H2872">
        <v>417808</v>
      </c>
      <c r="I2872">
        <v>58141</v>
      </c>
      <c r="J2872">
        <v>9480</v>
      </c>
      <c r="K2872">
        <v>4651</v>
      </c>
    </row>
    <row r="2873" spans="1:11" x14ac:dyDescent="0.3">
      <c r="A2873" t="s">
        <v>11</v>
      </c>
      <c r="B2873">
        <v>8694037174</v>
      </c>
      <c r="C2873">
        <v>51</v>
      </c>
      <c r="D2873" t="s">
        <v>2888</v>
      </c>
      <c r="E2873" t="s">
        <v>13</v>
      </c>
      <c r="F2873" t="s">
        <v>16</v>
      </c>
      <c r="G2873">
        <v>89833</v>
      </c>
      <c r="H2873">
        <v>36167</v>
      </c>
      <c r="I2873">
        <v>6782</v>
      </c>
      <c r="J2873">
        <v>276</v>
      </c>
      <c r="K2873">
        <v>82</v>
      </c>
    </row>
    <row r="2874" spans="1:11" x14ac:dyDescent="0.3">
      <c r="A2874" t="s">
        <v>11</v>
      </c>
      <c r="B2874">
        <v>4206635413</v>
      </c>
      <c r="C2874">
        <v>29</v>
      </c>
      <c r="D2874" t="s">
        <v>2889</v>
      </c>
      <c r="E2874" t="s">
        <v>13</v>
      </c>
      <c r="F2874" t="s">
        <v>16</v>
      </c>
      <c r="G2874">
        <v>726752</v>
      </c>
      <c r="H2874">
        <v>152023</v>
      </c>
      <c r="I2874">
        <v>55466</v>
      </c>
      <c r="J2874">
        <v>26</v>
      </c>
      <c r="K2874">
        <v>2</v>
      </c>
    </row>
    <row r="2875" spans="1:11" x14ac:dyDescent="0.3">
      <c r="A2875" t="s">
        <v>11</v>
      </c>
      <c r="B2875">
        <v>4058115049</v>
      </c>
      <c r="C2875">
        <v>15</v>
      </c>
      <c r="D2875" t="s">
        <v>2890</v>
      </c>
      <c r="E2875" t="s">
        <v>13</v>
      </c>
      <c r="F2875" t="s">
        <v>14</v>
      </c>
      <c r="G2875">
        <v>843430</v>
      </c>
      <c r="H2875">
        <v>453421</v>
      </c>
      <c r="I2875">
        <v>168439</v>
      </c>
      <c r="J2875">
        <v>5085</v>
      </c>
      <c r="K2875">
        <v>1290</v>
      </c>
    </row>
    <row r="2876" spans="1:11" x14ac:dyDescent="0.3">
      <c r="A2876" t="s">
        <v>11</v>
      </c>
      <c r="B2876">
        <v>7369146743</v>
      </c>
      <c r="C2876">
        <v>18</v>
      </c>
      <c r="D2876" t="s">
        <v>2891</v>
      </c>
      <c r="E2876" t="s">
        <v>13</v>
      </c>
      <c r="F2876" t="s">
        <v>39</v>
      </c>
      <c r="G2876">
        <v>599733</v>
      </c>
      <c r="H2876">
        <v>273749</v>
      </c>
      <c r="I2876">
        <v>108831</v>
      </c>
      <c r="J2876">
        <v>726</v>
      </c>
      <c r="K2876">
        <v>352</v>
      </c>
    </row>
    <row r="2877" spans="1:11" x14ac:dyDescent="0.3">
      <c r="A2877" t="s">
        <v>11</v>
      </c>
      <c r="B2877">
        <v>8211383190</v>
      </c>
      <c r="C2877">
        <v>46</v>
      </c>
      <c r="D2877" t="s">
        <v>2892</v>
      </c>
      <c r="E2877" t="s">
        <v>13</v>
      </c>
      <c r="F2877" t="s">
        <v>39</v>
      </c>
      <c r="G2877">
        <v>779488</v>
      </c>
      <c r="H2877">
        <v>76581</v>
      </c>
      <c r="I2877">
        <v>8165</v>
      </c>
      <c r="J2877">
        <v>1811</v>
      </c>
      <c r="K2877">
        <v>111</v>
      </c>
    </row>
    <row r="2878" spans="1:11" x14ac:dyDescent="0.3">
      <c r="A2878" t="s">
        <v>11</v>
      </c>
      <c r="B2878">
        <v>6737242049</v>
      </c>
      <c r="C2878">
        <v>31</v>
      </c>
      <c r="D2878" t="s">
        <v>2893</v>
      </c>
      <c r="E2878" t="s">
        <v>13</v>
      </c>
      <c r="F2878" t="s">
        <v>16</v>
      </c>
      <c r="G2878">
        <v>123749</v>
      </c>
      <c r="H2878">
        <v>14835</v>
      </c>
      <c r="I2878">
        <v>1217</v>
      </c>
      <c r="J2878">
        <v>187</v>
      </c>
      <c r="K2878">
        <v>42</v>
      </c>
    </row>
    <row r="2879" spans="1:11" x14ac:dyDescent="0.3">
      <c r="A2879" t="s">
        <v>11</v>
      </c>
      <c r="B2879">
        <v>8847665126</v>
      </c>
      <c r="C2879">
        <v>22</v>
      </c>
      <c r="D2879" t="s">
        <v>2894</v>
      </c>
      <c r="E2879" t="s">
        <v>25</v>
      </c>
      <c r="F2879" t="s">
        <v>16</v>
      </c>
      <c r="G2879">
        <v>546377</v>
      </c>
      <c r="H2879">
        <v>129316</v>
      </c>
      <c r="I2879">
        <v>39648</v>
      </c>
      <c r="J2879">
        <v>2982</v>
      </c>
      <c r="K2879">
        <v>1003</v>
      </c>
    </row>
    <row r="2880" spans="1:11" x14ac:dyDescent="0.3">
      <c r="A2880" t="s">
        <v>11</v>
      </c>
      <c r="B2880">
        <v>1452954650</v>
      </c>
      <c r="C2880">
        <v>52</v>
      </c>
      <c r="D2880" t="s">
        <v>2895</v>
      </c>
      <c r="E2880" t="s">
        <v>13</v>
      </c>
      <c r="F2880" t="s">
        <v>14</v>
      </c>
      <c r="G2880">
        <v>459618</v>
      </c>
      <c r="H2880">
        <v>121845</v>
      </c>
      <c r="I2880">
        <v>37354</v>
      </c>
      <c r="J2880">
        <v>990</v>
      </c>
      <c r="K2880">
        <v>208</v>
      </c>
    </row>
    <row r="2881" spans="1:11" x14ac:dyDescent="0.3">
      <c r="A2881" t="s">
        <v>11</v>
      </c>
      <c r="B2881">
        <v>5980760693</v>
      </c>
      <c r="C2881">
        <v>51</v>
      </c>
      <c r="D2881" t="s">
        <v>2896</v>
      </c>
      <c r="E2881" t="s">
        <v>13</v>
      </c>
      <c r="F2881" t="s">
        <v>16</v>
      </c>
      <c r="G2881">
        <v>387732</v>
      </c>
      <c r="H2881">
        <v>83438</v>
      </c>
      <c r="I2881">
        <v>13113</v>
      </c>
      <c r="J2881">
        <v>1890</v>
      </c>
      <c r="K2881">
        <v>81</v>
      </c>
    </row>
    <row r="2882" spans="1:11" x14ac:dyDescent="0.3">
      <c r="A2882" t="s">
        <v>11</v>
      </c>
      <c r="B2882">
        <v>2756732163</v>
      </c>
      <c r="C2882">
        <v>51</v>
      </c>
      <c r="D2882" t="s">
        <v>2897</v>
      </c>
      <c r="E2882" t="s">
        <v>13</v>
      </c>
      <c r="F2882" t="s">
        <v>16</v>
      </c>
      <c r="G2882">
        <v>822146</v>
      </c>
      <c r="H2882">
        <v>160117</v>
      </c>
      <c r="I2882">
        <v>12077</v>
      </c>
      <c r="J2882">
        <v>502</v>
      </c>
      <c r="K2882">
        <v>318</v>
      </c>
    </row>
    <row r="2883" spans="1:11" x14ac:dyDescent="0.3">
      <c r="A2883" t="s">
        <v>11</v>
      </c>
      <c r="B2883">
        <v>6379051716</v>
      </c>
      <c r="C2883">
        <v>27</v>
      </c>
      <c r="D2883" t="s">
        <v>2898</v>
      </c>
      <c r="E2883" t="s">
        <v>13</v>
      </c>
      <c r="F2883" t="s">
        <v>14</v>
      </c>
      <c r="G2883">
        <v>246778</v>
      </c>
      <c r="H2883">
        <v>16318</v>
      </c>
      <c r="I2883">
        <v>853</v>
      </c>
      <c r="J2883">
        <v>400</v>
      </c>
      <c r="K2883">
        <v>45</v>
      </c>
    </row>
    <row r="2884" spans="1:11" x14ac:dyDescent="0.3">
      <c r="A2884" t="s">
        <v>11</v>
      </c>
      <c r="B2884">
        <v>9750811590</v>
      </c>
      <c r="C2884">
        <v>55</v>
      </c>
      <c r="D2884" t="s">
        <v>2899</v>
      </c>
      <c r="E2884" t="s">
        <v>13</v>
      </c>
      <c r="F2884" t="s">
        <v>16</v>
      </c>
      <c r="G2884">
        <v>904463</v>
      </c>
      <c r="H2884">
        <v>466969</v>
      </c>
      <c r="I2884">
        <v>117451</v>
      </c>
      <c r="J2884">
        <v>4076</v>
      </c>
      <c r="K2884">
        <v>674</v>
      </c>
    </row>
    <row r="2885" spans="1:11" x14ac:dyDescent="0.3">
      <c r="A2885" t="s">
        <v>11</v>
      </c>
      <c r="B2885">
        <v>4457785050</v>
      </c>
      <c r="C2885">
        <v>40</v>
      </c>
      <c r="D2885" t="s">
        <v>2900</v>
      </c>
      <c r="E2885" t="s">
        <v>13</v>
      </c>
      <c r="F2885" t="s">
        <v>16</v>
      </c>
      <c r="G2885">
        <v>634514</v>
      </c>
      <c r="H2885">
        <v>172452</v>
      </c>
      <c r="I2885">
        <v>47453</v>
      </c>
      <c r="J2885">
        <v>3061</v>
      </c>
      <c r="K2885">
        <v>188</v>
      </c>
    </row>
    <row r="2886" spans="1:11" x14ac:dyDescent="0.3">
      <c r="A2886" t="s">
        <v>11</v>
      </c>
      <c r="B2886">
        <v>3789792017</v>
      </c>
      <c r="C2886">
        <v>15</v>
      </c>
      <c r="D2886" t="s">
        <v>2901</v>
      </c>
      <c r="E2886" t="s">
        <v>13</v>
      </c>
      <c r="F2886" t="s">
        <v>16</v>
      </c>
      <c r="G2886">
        <v>773479</v>
      </c>
      <c r="H2886">
        <v>99824</v>
      </c>
      <c r="I2886">
        <v>38331</v>
      </c>
      <c r="J2886">
        <v>1672</v>
      </c>
      <c r="K2886">
        <v>726</v>
      </c>
    </row>
    <row r="2887" spans="1:11" x14ac:dyDescent="0.3">
      <c r="A2887" t="s">
        <v>11</v>
      </c>
      <c r="B2887">
        <v>2988384888</v>
      </c>
      <c r="C2887">
        <v>6</v>
      </c>
      <c r="D2887" t="s">
        <v>2902</v>
      </c>
      <c r="E2887" t="s">
        <v>13</v>
      </c>
      <c r="F2887" t="s">
        <v>16</v>
      </c>
      <c r="G2887">
        <v>771519</v>
      </c>
      <c r="H2887">
        <v>67387</v>
      </c>
      <c r="I2887">
        <v>9894</v>
      </c>
      <c r="J2887">
        <v>225</v>
      </c>
      <c r="K2887">
        <v>140</v>
      </c>
    </row>
    <row r="2888" spans="1:11" x14ac:dyDescent="0.3">
      <c r="A2888" t="s">
        <v>11</v>
      </c>
      <c r="B2888">
        <v>2026081909</v>
      </c>
      <c r="C2888">
        <v>50</v>
      </c>
      <c r="D2888" t="s">
        <v>2903</v>
      </c>
      <c r="E2888" t="s">
        <v>13</v>
      </c>
      <c r="F2888" t="s">
        <v>16</v>
      </c>
      <c r="G2888">
        <v>894243</v>
      </c>
      <c r="H2888">
        <v>234692</v>
      </c>
      <c r="I2888">
        <v>26653</v>
      </c>
      <c r="J2888">
        <v>1506</v>
      </c>
      <c r="K2888">
        <v>191</v>
      </c>
    </row>
    <row r="2889" spans="1:11" x14ac:dyDescent="0.3">
      <c r="A2889" t="s">
        <v>11</v>
      </c>
      <c r="B2889">
        <v>6492804153</v>
      </c>
      <c r="C2889">
        <v>47</v>
      </c>
      <c r="D2889" t="s">
        <v>2904</v>
      </c>
      <c r="E2889" t="s">
        <v>13</v>
      </c>
      <c r="F2889" t="s">
        <v>16</v>
      </c>
      <c r="G2889">
        <v>578832</v>
      </c>
      <c r="H2889">
        <v>317605</v>
      </c>
      <c r="I2889">
        <v>28428</v>
      </c>
      <c r="J2889">
        <v>2364</v>
      </c>
      <c r="K2889">
        <v>794</v>
      </c>
    </row>
    <row r="2890" spans="1:11" x14ac:dyDescent="0.3">
      <c r="A2890" t="s">
        <v>11</v>
      </c>
      <c r="B2890">
        <v>3648091622</v>
      </c>
      <c r="C2890">
        <v>58</v>
      </c>
      <c r="D2890" t="s">
        <v>2905</v>
      </c>
      <c r="E2890" t="s">
        <v>13</v>
      </c>
      <c r="F2890" t="s">
        <v>39</v>
      </c>
      <c r="G2890">
        <v>936609</v>
      </c>
      <c r="H2890">
        <v>605004</v>
      </c>
      <c r="I2890">
        <v>93279</v>
      </c>
      <c r="J2890">
        <v>8123</v>
      </c>
      <c r="K2890">
        <v>4217</v>
      </c>
    </row>
    <row r="2891" spans="1:11" x14ac:dyDescent="0.3">
      <c r="A2891" t="s">
        <v>11</v>
      </c>
      <c r="B2891">
        <v>6177807870</v>
      </c>
      <c r="C2891">
        <v>33</v>
      </c>
      <c r="D2891" t="s">
        <v>2906</v>
      </c>
      <c r="E2891" t="s">
        <v>13</v>
      </c>
      <c r="F2891" t="s">
        <v>16</v>
      </c>
      <c r="G2891">
        <v>709704</v>
      </c>
      <c r="H2891">
        <v>464272</v>
      </c>
      <c r="I2891">
        <v>11211</v>
      </c>
      <c r="J2891">
        <v>185</v>
      </c>
      <c r="K2891">
        <v>93</v>
      </c>
    </row>
    <row r="2892" spans="1:11" x14ac:dyDescent="0.3">
      <c r="A2892" t="s">
        <v>11</v>
      </c>
      <c r="B2892">
        <v>4583852893</v>
      </c>
      <c r="C2892">
        <v>14</v>
      </c>
      <c r="D2892" t="s">
        <v>2907</v>
      </c>
      <c r="E2892" t="s">
        <v>13</v>
      </c>
      <c r="F2892" t="s">
        <v>14</v>
      </c>
      <c r="G2892">
        <v>490350</v>
      </c>
      <c r="H2892">
        <v>124510</v>
      </c>
      <c r="I2892">
        <v>24762</v>
      </c>
      <c r="J2892">
        <v>2432</v>
      </c>
      <c r="K2892">
        <v>242</v>
      </c>
    </row>
    <row r="2893" spans="1:11" x14ac:dyDescent="0.3">
      <c r="A2893" t="s">
        <v>11</v>
      </c>
      <c r="B2893">
        <v>5356909469</v>
      </c>
      <c r="C2893">
        <v>5</v>
      </c>
      <c r="D2893" t="s">
        <v>2908</v>
      </c>
      <c r="E2893" t="s">
        <v>13</v>
      </c>
      <c r="F2893" t="s">
        <v>16</v>
      </c>
      <c r="G2893">
        <v>687269</v>
      </c>
      <c r="H2893">
        <v>49419</v>
      </c>
      <c r="I2893">
        <v>16060</v>
      </c>
      <c r="J2893">
        <v>768</v>
      </c>
      <c r="K2893">
        <v>258</v>
      </c>
    </row>
    <row r="2894" spans="1:11" x14ac:dyDescent="0.3">
      <c r="A2894" t="s">
        <v>11</v>
      </c>
      <c r="B2894">
        <v>4672405178</v>
      </c>
      <c r="C2894">
        <v>41</v>
      </c>
      <c r="D2894" t="s">
        <v>2909</v>
      </c>
      <c r="E2894" t="s">
        <v>13</v>
      </c>
      <c r="F2894" t="s">
        <v>14</v>
      </c>
      <c r="G2894">
        <v>724293</v>
      </c>
      <c r="H2894">
        <v>232266</v>
      </c>
      <c r="I2894">
        <v>88594</v>
      </c>
      <c r="J2894">
        <v>4255</v>
      </c>
      <c r="K2894">
        <v>828</v>
      </c>
    </row>
    <row r="2895" spans="1:11" x14ac:dyDescent="0.3">
      <c r="A2895" t="s">
        <v>11</v>
      </c>
      <c r="B2895">
        <v>2405320240</v>
      </c>
      <c r="C2895">
        <v>19</v>
      </c>
      <c r="D2895" t="s">
        <v>2910</v>
      </c>
      <c r="E2895" t="s">
        <v>13</v>
      </c>
      <c r="F2895" t="s">
        <v>14</v>
      </c>
      <c r="G2895">
        <v>812129</v>
      </c>
      <c r="H2895">
        <v>90480</v>
      </c>
      <c r="I2895">
        <v>10460</v>
      </c>
      <c r="J2895">
        <v>935</v>
      </c>
      <c r="K2895">
        <v>270</v>
      </c>
    </row>
    <row r="2896" spans="1:11" x14ac:dyDescent="0.3">
      <c r="A2896" t="s">
        <v>11</v>
      </c>
      <c r="B2896">
        <v>1765701021</v>
      </c>
      <c r="C2896">
        <v>31</v>
      </c>
      <c r="D2896" t="s">
        <v>2911</v>
      </c>
      <c r="E2896" t="s">
        <v>13</v>
      </c>
      <c r="F2896" t="s">
        <v>16</v>
      </c>
      <c r="G2896">
        <v>134738</v>
      </c>
      <c r="H2896">
        <v>55338</v>
      </c>
      <c r="I2896">
        <v>12033</v>
      </c>
      <c r="J2896">
        <v>384</v>
      </c>
      <c r="K2896">
        <v>30</v>
      </c>
    </row>
    <row r="2897" spans="1:11" x14ac:dyDescent="0.3">
      <c r="A2897" t="s">
        <v>11</v>
      </c>
      <c r="B2897">
        <v>9967078502</v>
      </c>
      <c r="C2897">
        <v>44</v>
      </c>
      <c r="D2897" t="s">
        <v>2912</v>
      </c>
      <c r="E2897" t="s">
        <v>13</v>
      </c>
      <c r="F2897" t="s">
        <v>39</v>
      </c>
      <c r="G2897">
        <v>250358</v>
      </c>
      <c r="H2897">
        <v>150468</v>
      </c>
      <c r="I2897">
        <v>23747</v>
      </c>
      <c r="J2897">
        <v>1692</v>
      </c>
      <c r="K2897">
        <v>956</v>
      </c>
    </row>
    <row r="2898" spans="1:11" x14ac:dyDescent="0.3">
      <c r="A2898" t="s">
        <v>11</v>
      </c>
      <c r="B2898">
        <v>6943645097</v>
      </c>
      <c r="C2898">
        <v>37</v>
      </c>
      <c r="D2898" t="s">
        <v>2913</v>
      </c>
      <c r="E2898" t="s">
        <v>13</v>
      </c>
      <c r="F2898" t="s">
        <v>39</v>
      </c>
      <c r="G2898">
        <v>656340</v>
      </c>
      <c r="H2898">
        <v>110882</v>
      </c>
      <c r="I2898">
        <v>472</v>
      </c>
      <c r="J2898">
        <v>1219</v>
      </c>
      <c r="K2898">
        <v>570</v>
      </c>
    </row>
    <row r="2899" spans="1:11" x14ac:dyDescent="0.3">
      <c r="A2899" t="s">
        <v>11</v>
      </c>
      <c r="B2899">
        <v>7152010507</v>
      </c>
      <c r="C2899">
        <v>42</v>
      </c>
      <c r="D2899" t="s">
        <v>2914</v>
      </c>
      <c r="E2899" t="s">
        <v>13</v>
      </c>
      <c r="F2899" t="s">
        <v>16</v>
      </c>
      <c r="G2899">
        <v>164433</v>
      </c>
      <c r="H2899">
        <v>18180</v>
      </c>
      <c r="I2899">
        <v>775</v>
      </c>
      <c r="J2899">
        <v>145</v>
      </c>
      <c r="K2899">
        <v>34</v>
      </c>
    </row>
    <row r="2900" spans="1:11" x14ac:dyDescent="0.3">
      <c r="A2900" t="s">
        <v>11</v>
      </c>
      <c r="B2900">
        <v>2906006837</v>
      </c>
      <c r="C2900">
        <v>54</v>
      </c>
      <c r="D2900" t="s">
        <v>2915</v>
      </c>
      <c r="E2900" t="s">
        <v>13</v>
      </c>
      <c r="F2900" t="s">
        <v>16</v>
      </c>
      <c r="G2900">
        <v>823180</v>
      </c>
      <c r="H2900">
        <v>14744</v>
      </c>
      <c r="I2900">
        <v>3172</v>
      </c>
      <c r="J2900">
        <v>237</v>
      </c>
      <c r="K2900">
        <v>60</v>
      </c>
    </row>
    <row r="2901" spans="1:11" x14ac:dyDescent="0.3">
      <c r="A2901" t="s">
        <v>11</v>
      </c>
      <c r="B2901">
        <v>9955613135</v>
      </c>
      <c r="C2901">
        <v>9</v>
      </c>
      <c r="D2901" t="s">
        <v>2916</v>
      </c>
      <c r="E2901" t="s">
        <v>13</v>
      </c>
      <c r="F2901" t="s">
        <v>16</v>
      </c>
      <c r="G2901">
        <v>33463</v>
      </c>
      <c r="H2901">
        <v>8320</v>
      </c>
      <c r="I2901">
        <v>2956</v>
      </c>
      <c r="J2901">
        <v>5</v>
      </c>
      <c r="K2901">
        <v>2</v>
      </c>
    </row>
    <row r="2902" spans="1:11" x14ac:dyDescent="0.3">
      <c r="A2902" t="s">
        <v>11</v>
      </c>
      <c r="B2902">
        <v>2292548525</v>
      </c>
      <c r="C2902">
        <v>16</v>
      </c>
      <c r="D2902" t="s">
        <v>2917</v>
      </c>
      <c r="E2902" t="s">
        <v>13</v>
      </c>
      <c r="F2902" t="s">
        <v>16</v>
      </c>
      <c r="G2902">
        <v>973185</v>
      </c>
      <c r="H2902">
        <v>191568</v>
      </c>
      <c r="I2902">
        <v>56668</v>
      </c>
      <c r="J2902">
        <v>2661</v>
      </c>
      <c r="K2902">
        <v>944</v>
      </c>
    </row>
    <row r="2903" spans="1:11" x14ac:dyDescent="0.3">
      <c r="A2903" t="s">
        <v>11</v>
      </c>
      <c r="B2903">
        <v>9449170521</v>
      </c>
      <c r="C2903">
        <v>29</v>
      </c>
      <c r="D2903" t="s">
        <v>2918</v>
      </c>
      <c r="E2903" t="s">
        <v>13</v>
      </c>
      <c r="F2903" t="s">
        <v>16</v>
      </c>
      <c r="G2903">
        <v>104907</v>
      </c>
      <c r="H2903">
        <v>55279</v>
      </c>
      <c r="I2903">
        <v>11041</v>
      </c>
      <c r="J2903">
        <v>126</v>
      </c>
      <c r="K2903">
        <v>7</v>
      </c>
    </row>
    <row r="2904" spans="1:11" x14ac:dyDescent="0.3">
      <c r="A2904" t="s">
        <v>11</v>
      </c>
      <c r="B2904">
        <v>4880280637</v>
      </c>
      <c r="C2904">
        <v>31</v>
      </c>
      <c r="D2904" t="s">
        <v>2919</v>
      </c>
      <c r="E2904" t="s">
        <v>25</v>
      </c>
      <c r="F2904" t="s">
        <v>16</v>
      </c>
      <c r="G2904">
        <v>449767</v>
      </c>
      <c r="H2904">
        <v>288280</v>
      </c>
      <c r="I2904">
        <v>75385</v>
      </c>
      <c r="J2904">
        <v>5956</v>
      </c>
      <c r="K2904">
        <v>1789</v>
      </c>
    </row>
    <row r="2905" spans="1:11" x14ac:dyDescent="0.3">
      <c r="A2905" t="s">
        <v>11</v>
      </c>
      <c r="B2905">
        <v>4681557425</v>
      </c>
      <c r="C2905">
        <v>59</v>
      </c>
      <c r="D2905" t="s">
        <v>2920</v>
      </c>
      <c r="E2905" t="s">
        <v>13</v>
      </c>
      <c r="F2905" t="s">
        <v>16</v>
      </c>
      <c r="G2905">
        <v>36730</v>
      </c>
      <c r="H2905">
        <v>14354</v>
      </c>
      <c r="I2905">
        <v>2986</v>
      </c>
      <c r="J2905">
        <v>102</v>
      </c>
      <c r="K2905">
        <v>56</v>
      </c>
    </row>
    <row r="2906" spans="1:11" x14ac:dyDescent="0.3">
      <c r="A2906" t="s">
        <v>11</v>
      </c>
      <c r="B2906">
        <v>8748883540</v>
      </c>
      <c r="C2906">
        <v>21</v>
      </c>
      <c r="D2906" t="s">
        <v>2921</v>
      </c>
      <c r="E2906" t="s">
        <v>25</v>
      </c>
      <c r="F2906" t="s">
        <v>16</v>
      </c>
      <c r="G2906">
        <v>858952</v>
      </c>
      <c r="H2906">
        <v>56858</v>
      </c>
      <c r="I2906">
        <v>4454</v>
      </c>
      <c r="J2906">
        <v>1172</v>
      </c>
      <c r="K2906">
        <v>458</v>
      </c>
    </row>
    <row r="2907" spans="1:11" x14ac:dyDescent="0.3">
      <c r="A2907" t="s">
        <v>11</v>
      </c>
      <c r="B2907">
        <v>4388798830</v>
      </c>
      <c r="C2907">
        <v>38</v>
      </c>
      <c r="D2907" t="s">
        <v>2922</v>
      </c>
      <c r="E2907" t="s">
        <v>13</v>
      </c>
      <c r="F2907" t="s">
        <v>39</v>
      </c>
      <c r="G2907">
        <v>58709</v>
      </c>
      <c r="H2907">
        <v>22417</v>
      </c>
      <c r="I2907">
        <v>3064</v>
      </c>
      <c r="J2907">
        <v>527</v>
      </c>
      <c r="K2907">
        <v>220</v>
      </c>
    </row>
    <row r="2908" spans="1:11" x14ac:dyDescent="0.3">
      <c r="A2908" t="s">
        <v>11</v>
      </c>
      <c r="B2908">
        <v>7665093798</v>
      </c>
      <c r="C2908">
        <v>58</v>
      </c>
      <c r="D2908" t="s">
        <v>2923</v>
      </c>
      <c r="E2908" t="s">
        <v>13</v>
      </c>
      <c r="F2908" t="s">
        <v>16</v>
      </c>
      <c r="G2908">
        <v>819737</v>
      </c>
      <c r="H2908">
        <v>148708</v>
      </c>
      <c r="I2908">
        <v>8434</v>
      </c>
      <c r="J2908">
        <v>3481</v>
      </c>
      <c r="K2908">
        <v>1765</v>
      </c>
    </row>
    <row r="2909" spans="1:11" x14ac:dyDescent="0.3">
      <c r="A2909" t="s">
        <v>11</v>
      </c>
      <c r="B2909">
        <v>9406371546</v>
      </c>
      <c r="C2909">
        <v>20</v>
      </c>
      <c r="D2909" t="s">
        <v>2924</v>
      </c>
      <c r="E2909" t="s">
        <v>13</v>
      </c>
      <c r="F2909" t="s">
        <v>16</v>
      </c>
      <c r="G2909">
        <v>842092</v>
      </c>
      <c r="H2909">
        <v>421669</v>
      </c>
      <c r="I2909">
        <v>1633</v>
      </c>
      <c r="J2909">
        <v>8984</v>
      </c>
      <c r="K2909">
        <v>2424</v>
      </c>
    </row>
    <row r="2910" spans="1:11" x14ac:dyDescent="0.3">
      <c r="A2910" t="s">
        <v>11</v>
      </c>
      <c r="B2910">
        <v>9708552206</v>
      </c>
      <c r="C2910">
        <v>6</v>
      </c>
      <c r="D2910" t="s">
        <v>2925</v>
      </c>
      <c r="E2910" t="s">
        <v>13</v>
      </c>
      <c r="F2910" t="s">
        <v>16</v>
      </c>
      <c r="G2910">
        <v>742638</v>
      </c>
      <c r="H2910">
        <v>313913</v>
      </c>
      <c r="I2910">
        <v>103024</v>
      </c>
      <c r="J2910">
        <v>394</v>
      </c>
      <c r="K2910">
        <v>53</v>
      </c>
    </row>
    <row r="2911" spans="1:11" x14ac:dyDescent="0.3">
      <c r="A2911" t="s">
        <v>11</v>
      </c>
      <c r="B2911">
        <v>7104704735</v>
      </c>
      <c r="C2911">
        <v>37</v>
      </c>
      <c r="D2911" t="s">
        <v>2926</v>
      </c>
      <c r="E2911" t="s">
        <v>13</v>
      </c>
      <c r="F2911" t="s">
        <v>16</v>
      </c>
      <c r="G2911">
        <v>754126</v>
      </c>
      <c r="H2911">
        <v>149346</v>
      </c>
      <c r="I2911">
        <v>32533</v>
      </c>
      <c r="J2911">
        <v>117</v>
      </c>
      <c r="K2911">
        <v>75</v>
      </c>
    </row>
    <row r="2912" spans="1:11" x14ac:dyDescent="0.3">
      <c r="A2912" t="s">
        <v>11</v>
      </c>
      <c r="B2912">
        <v>7197822045</v>
      </c>
      <c r="C2912">
        <v>10</v>
      </c>
      <c r="D2912" t="s">
        <v>2927</v>
      </c>
      <c r="E2912" t="s">
        <v>13</v>
      </c>
      <c r="F2912" t="s">
        <v>14</v>
      </c>
      <c r="G2912">
        <v>512633</v>
      </c>
      <c r="H2912">
        <v>183114</v>
      </c>
      <c r="I2912">
        <v>44999</v>
      </c>
      <c r="J2912">
        <v>2768</v>
      </c>
      <c r="K2912">
        <v>202</v>
      </c>
    </row>
    <row r="2913" spans="1:11" x14ac:dyDescent="0.3">
      <c r="A2913" t="s">
        <v>11</v>
      </c>
      <c r="B2913">
        <v>3121932419</v>
      </c>
      <c r="C2913">
        <v>18</v>
      </c>
      <c r="D2913" t="s">
        <v>2928</v>
      </c>
      <c r="E2913" t="s">
        <v>13</v>
      </c>
      <c r="F2913" t="s">
        <v>16</v>
      </c>
      <c r="G2913">
        <v>320367</v>
      </c>
      <c r="H2913">
        <v>36477</v>
      </c>
      <c r="I2913">
        <v>3371</v>
      </c>
      <c r="J2913">
        <v>831</v>
      </c>
      <c r="K2913">
        <v>0</v>
      </c>
    </row>
    <row r="2914" spans="1:11" x14ac:dyDescent="0.3">
      <c r="A2914" t="s">
        <v>11</v>
      </c>
      <c r="B2914">
        <v>9264579445</v>
      </c>
      <c r="C2914">
        <v>40</v>
      </c>
      <c r="D2914" t="s">
        <v>2929</v>
      </c>
      <c r="E2914" t="s">
        <v>13</v>
      </c>
      <c r="F2914" t="s">
        <v>16</v>
      </c>
      <c r="G2914">
        <v>878941</v>
      </c>
      <c r="H2914">
        <v>233961</v>
      </c>
      <c r="I2914">
        <v>10411</v>
      </c>
      <c r="J2914">
        <v>2450</v>
      </c>
      <c r="K2914">
        <v>1115</v>
      </c>
    </row>
    <row r="2915" spans="1:11" x14ac:dyDescent="0.3">
      <c r="A2915" t="s">
        <v>11</v>
      </c>
      <c r="B2915">
        <v>4618810103</v>
      </c>
      <c r="C2915">
        <v>29</v>
      </c>
      <c r="D2915" t="s">
        <v>2930</v>
      </c>
      <c r="E2915" t="s">
        <v>13</v>
      </c>
      <c r="F2915" t="s">
        <v>14</v>
      </c>
      <c r="G2915">
        <v>797475</v>
      </c>
      <c r="H2915">
        <v>141894</v>
      </c>
      <c r="I2915">
        <v>38530</v>
      </c>
      <c r="J2915">
        <v>1633</v>
      </c>
      <c r="K2915">
        <v>460</v>
      </c>
    </row>
    <row r="2916" spans="1:11" x14ac:dyDescent="0.3">
      <c r="A2916" t="s">
        <v>11</v>
      </c>
      <c r="B2916">
        <v>4297182884</v>
      </c>
      <c r="C2916">
        <v>52</v>
      </c>
      <c r="D2916" t="s">
        <v>2931</v>
      </c>
      <c r="E2916" t="s">
        <v>13</v>
      </c>
      <c r="F2916" t="s">
        <v>39</v>
      </c>
      <c r="G2916">
        <v>777458</v>
      </c>
      <c r="H2916">
        <v>407530</v>
      </c>
      <c r="I2916">
        <v>46096</v>
      </c>
      <c r="J2916">
        <v>9259</v>
      </c>
      <c r="K2916">
        <v>2129</v>
      </c>
    </row>
    <row r="2917" spans="1:11" x14ac:dyDescent="0.3">
      <c r="A2917" t="s">
        <v>11</v>
      </c>
      <c r="B2917">
        <v>8271603779</v>
      </c>
      <c r="C2917">
        <v>5</v>
      </c>
      <c r="D2917" t="s">
        <v>2932</v>
      </c>
      <c r="E2917" t="s">
        <v>13</v>
      </c>
      <c r="F2917" t="s">
        <v>14</v>
      </c>
      <c r="G2917">
        <v>383136</v>
      </c>
      <c r="H2917">
        <v>247658</v>
      </c>
      <c r="I2917">
        <v>13811</v>
      </c>
      <c r="J2917">
        <v>2172</v>
      </c>
      <c r="K2917">
        <v>778</v>
      </c>
    </row>
    <row r="2918" spans="1:11" x14ac:dyDescent="0.3">
      <c r="A2918" t="s">
        <v>11</v>
      </c>
      <c r="B2918">
        <v>9858019987</v>
      </c>
      <c r="C2918">
        <v>13</v>
      </c>
      <c r="D2918" t="s">
        <v>2933</v>
      </c>
      <c r="E2918" t="s">
        <v>13</v>
      </c>
      <c r="F2918" t="s">
        <v>16</v>
      </c>
      <c r="G2918">
        <v>29541</v>
      </c>
      <c r="H2918">
        <v>10160</v>
      </c>
      <c r="I2918">
        <v>2253</v>
      </c>
      <c r="J2918">
        <v>35</v>
      </c>
      <c r="K2918">
        <v>9</v>
      </c>
    </row>
    <row r="2919" spans="1:11" x14ac:dyDescent="0.3">
      <c r="A2919" t="s">
        <v>11</v>
      </c>
      <c r="B2919">
        <v>8662498890</v>
      </c>
      <c r="C2919">
        <v>41</v>
      </c>
      <c r="D2919" t="s">
        <v>2934</v>
      </c>
      <c r="E2919" t="s">
        <v>13</v>
      </c>
      <c r="F2919" t="s">
        <v>39</v>
      </c>
      <c r="G2919">
        <v>193283</v>
      </c>
      <c r="H2919">
        <v>30889</v>
      </c>
      <c r="I2919">
        <v>10405</v>
      </c>
      <c r="J2919">
        <v>210</v>
      </c>
      <c r="K2919">
        <v>26</v>
      </c>
    </row>
    <row r="2920" spans="1:11" x14ac:dyDescent="0.3">
      <c r="A2920" t="s">
        <v>11</v>
      </c>
      <c r="B2920">
        <v>4556566557</v>
      </c>
      <c r="C2920">
        <v>42</v>
      </c>
      <c r="D2920" t="s">
        <v>2935</v>
      </c>
      <c r="E2920" t="s">
        <v>13</v>
      </c>
      <c r="F2920" t="s">
        <v>39</v>
      </c>
      <c r="G2920">
        <v>151072</v>
      </c>
      <c r="H2920">
        <v>24249</v>
      </c>
      <c r="I2920">
        <v>6823</v>
      </c>
      <c r="J2920">
        <v>68</v>
      </c>
      <c r="K2920">
        <v>41</v>
      </c>
    </row>
    <row r="2921" spans="1:11" x14ac:dyDescent="0.3">
      <c r="A2921" t="s">
        <v>11</v>
      </c>
      <c r="B2921">
        <v>7536044234</v>
      </c>
      <c r="C2921">
        <v>41</v>
      </c>
      <c r="D2921" t="s">
        <v>2936</v>
      </c>
      <c r="E2921" t="s">
        <v>13</v>
      </c>
      <c r="F2921" t="s">
        <v>14</v>
      </c>
      <c r="G2921">
        <v>93269</v>
      </c>
      <c r="H2921">
        <v>22428</v>
      </c>
      <c r="I2921">
        <v>7325</v>
      </c>
      <c r="J2921">
        <v>175</v>
      </c>
      <c r="K2921">
        <v>37</v>
      </c>
    </row>
    <row r="2922" spans="1:11" x14ac:dyDescent="0.3">
      <c r="A2922" t="s">
        <v>11</v>
      </c>
      <c r="B2922">
        <v>6953593828</v>
      </c>
      <c r="C2922">
        <v>21</v>
      </c>
      <c r="D2922" t="s">
        <v>2937</v>
      </c>
      <c r="E2922" t="s">
        <v>13</v>
      </c>
      <c r="F2922" t="s">
        <v>14</v>
      </c>
      <c r="G2922">
        <v>599207</v>
      </c>
      <c r="H2922">
        <v>152740</v>
      </c>
      <c r="I2922">
        <v>30142</v>
      </c>
      <c r="J2922">
        <v>1635</v>
      </c>
      <c r="K2922">
        <v>49</v>
      </c>
    </row>
    <row r="2923" spans="1:11" x14ac:dyDescent="0.3">
      <c r="A2923" t="s">
        <v>11</v>
      </c>
      <c r="B2923">
        <v>4340558967</v>
      </c>
      <c r="C2923">
        <v>47</v>
      </c>
      <c r="D2923" t="s">
        <v>2938</v>
      </c>
      <c r="E2923" t="s">
        <v>13</v>
      </c>
      <c r="F2923" t="s">
        <v>16</v>
      </c>
      <c r="G2923">
        <v>214554</v>
      </c>
      <c r="H2923">
        <v>30950</v>
      </c>
      <c r="I2923">
        <v>5377</v>
      </c>
      <c r="J2923">
        <v>326</v>
      </c>
      <c r="K2923">
        <v>208</v>
      </c>
    </row>
    <row r="2924" spans="1:11" x14ac:dyDescent="0.3">
      <c r="A2924" t="s">
        <v>11</v>
      </c>
      <c r="B2924">
        <v>4914384310</v>
      </c>
      <c r="C2924">
        <v>23</v>
      </c>
      <c r="D2924" t="s">
        <v>2939</v>
      </c>
      <c r="E2924" t="s">
        <v>13</v>
      </c>
      <c r="F2924" t="s">
        <v>16</v>
      </c>
      <c r="G2924">
        <v>308449</v>
      </c>
      <c r="H2924">
        <v>157425</v>
      </c>
      <c r="I2924">
        <v>7401</v>
      </c>
      <c r="J2924">
        <v>1911</v>
      </c>
      <c r="K2924">
        <v>936</v>
      </c>
    </row>
    <row r="2925" spans="1:11" x14ac:dyDescent="0.3">
      <c r="A2925" t="s">
        <v>11</v>
      </c>
      <c r="B2925">
        <v>3878148828</v>
      </c>
      <c r="C2925">
        <v>33</v>
      </c>
      <c r="D2925" t="s">
        <v>2940</v>
      </c>
      <c r="E2925" t="s">
        <v>13</v>
      </c>
      <c r="F2925" t="s">
        <v>16</v>
      </c>
      <c r="G2925">
        <v>645868</v>
      </c>
      <c r="H2925">
        <v>127539</v>
      </c>
      <c r="I2925">
        <v>23553</v>
      </c>
      <c r="J2925">
        <v>1087</v>
      </c>
      <c r="K2925">
        <v>557</v>
      </c>
    </row>
    <row r="2926" spans="1:11" x14ac:dyDescent="0.3">
      <c r="A2926" t="s">
        <v>11</v>
      </c>
      <c r="B2926">
        <v>8449662522</v>
      </c>
      <c r="C2926">
        <v>54</v>
      </c>
      <c r="D2926" t="s">
        <v>2941</v>
      </c>
      <c r="E2926" t="s">
        <v>13</v>
      </c>
      <c r="F2926" t="s">
        <v>16</v>
      </c>
      <c r="G2926">
        <v>50067</v>
      </c>
      <c r="H2926">
        <v>21497</v>
      </c>
      <c r="I2926">
        <v>2927</v>
      </c>
      <c r="J2926">
        <v>241</v>
      </c>
      <c r="K2926">
        <v>11</v>
      </c>
    </row>
    <row r="2927" spans="1:11" x14ac:dyDescent="0.3">
      <c r="A2927" t="s">
        <v>11</v>
      </c>
      <c r="B2927">
        <v>4947360696</v>
      </c>
      <c r="C2927">
        <v>23</v>
      </c>
      <c r="D2927" t="s">
        <v>2942</v>
      </c>
      <c r="E2927" t="s">
        <v>13</v>
      </c>
      <c r="F2927" t="s">
        <v>16</v>
      </c>
      <c r="G2927">
        <v>966170</v>
      </c>
      <c r="H2927">
        <v>280001</v>
      </c>
      <c r="I2927">
        <v>90602</v>
      </c>
      <c r="J2927">
        <v>2274</v>
      </c>
      <c r="K2927">
        <v>429</v>
      </c>
    </row>
    <row r="2928" spans="1:11" x14ac:dyDescent="0.3">
      <c r="A2928" t="s">
        <v>11</v>
      </c>
      <c r="B2928">
        <v>6681052041</v>
      </c>
      <c r="C2928">
        <v>12</v>
      </c>
      <c r="D2928" t="s">
        <v>2943</v>
      </c>
      <c r="E2928" t="s">
        <v>13</v>
      </c>
      <c r="F2928" t="s">
        <v>16</v>
      </c>
      <c r="G2928">
        <v>968667</v>
      </c>
      <c r="H2928">
        <v>157721</v>
      </c>
      <c r="I2928">
        <v>41327</v>
      </c>
      <c r="J2928">
        <v>2775</v>
      </c>
      <c r="K2928">
        <v>514</v>
      </c>
    </row>
    <row r="2929" spans="1:11" x14ac:dyDescent="0.3">
      <c r="A2929" t="s">
        <v>11</v>
      </c>
      <c r="B2929">
        <v>8267200991</v>
      </c>
      <c r="C2929">
        <v>16</v>
      </c>
      <c r="D2929" t="s">
        <v>2944</v>
      </c>
      <c r="E2929" t="s">
        <v>13</v>
      </c>
      <c r="F2929" t="s">
        <v>16</v>
      </c>
      <c r="G2929">
        <v>681721</v>
      </c>
      <c r="H2929">
        <v>377979</v>
      </c>
      <c r="I2929">
        <v>5590</v>
      </c>
      <c r="J2929">
        <v>8700</v>
      </c>
      <c r="K2929">
        <v>2246</v>
      </c>
    </row>
    <row r="2930" spans="1:11" x14ac:dyDescent="0.3">
      <c r="A2930" t="s">
        <v>11</v>
      </c>
      <c r="B2930">
        <v>9671985185</v>
      </c>
      <c r="C2930">
        <v>46</v>
      </c>
      <c r="D2930" t="s">
        <v>2945</v>
      </c>
      <c r="E2930" t="s">
        <v>13</v>
      </c>
      <c r="F2930" t="s">
        <v>14</v>
      </c>
      <c r="G2930">
        <v>713651</v>
      </c>
      <c r="H2930">
        <v>45603</v>
      </c>
      <c r="I2930">
        <v>7851</v>
      </c>
      <c r="J2930">
        <v>900</v>
      </c>
      <c r="K2930">
        <v>28</v>
      </c>
    </row>
    <row r="2931" spans="1:11" x14ac:dyDescent="0.3">
      <c r="A2931" t="s">
        <v>11</v>
      </c>
      <c r="B2931">
        <v>9531935769</v>
      </c>
      <c r="C2931">
        <v>15</v>
      </c>
      <c r="D2931" t="s">
        <v>2946</v>
      </c>
      <c r="E2931" t="s">
        <v>13</v>
      </c>
      <c r="F2931" t="s">
        <v>16</v>
      </c>
      <c r="G2931">
        <v>88814</v>
      </c>
      <c r="H2931">
        <v>58238</v>
      </c>
      <c r="I2931">
        <v>11031</v>
      </c>
      <c r="J2931">
        <v>306</v>
      </c>
      <c r="K2931">
        <v>143</v>
      </c>
    </row>
    <row r="2932" spans="1:11" x14ac:dyDescent="0.3">
      <c r="A2932" t="s">
        <v>11</v>
      </c>
      <c r="B2932">
        <v>4383036087</v>
      </c>
      <c r="C2932">
        <v>13</v>
      </c>
      <c r="D2932" t="s">
        <v>2947</v>
      </c>
      <c r="E2932" t="s">
        <v>13</v>
      </c>
      <c r="F2932" t="s">
        <v>16</v>
      </c>
      <c r="G2932">
        <v>318574</v>
      </c>
      <c r="H2932">
        <v>124782</v>
      </c>
      <c r="I2932">
        <v>25574</v>
      </c>
      <c r="J2932">
        <v>1952</v>
      </c>
      <c r="K2932">
        <v>1216</v>
      </c>
    </row>
    <row r="2933" spans="1:11" x14ac:dyDescent="0.3">
      <c r="A2933" t="s">
        <v>11</v>
      </c>
      <c r="B2933">
        <v>5795103092</v>
      </c>
      <c r="C2933">
        <v>7</v>
      </c>
      <c r="D2933" t="s">
        <v>2948</v>
      </c>
      <c r="E2933" t="s">
        <v>13</v>
      </c>
      <c r="F2933" t="s">
        <v>39</v>
      </c>
      <c r="G2933">
        <v>914464</v>
      </c>
      <c r="H2933">
        <v>263681</v>
      </c>
      <c r="I2933">
        <v>6193</v>
      </c>
      <c r="J2933">
        <v>193</v>
      </c>
      <c r="K2933">
        <v>109</v>
      </c>
    </row>
    <row r="2934" spans="1:11" x14ac:dyDescent="0.3">
      <c r="A2934" t="s">
        <v>11</v>
      </c>
      <c r="B2934">
        <v>7211356907</v>
      </c>
      <c r="C2934">
        <v>10</v>
      </c>
      <c r="D2934" t="s">
        <v>2949</v>
      </c>
      <c r="E2934" t="s">
        <v>13</v>
      </c>
      <c r="F2934" t="s">
        <v>16</v>
      </c>
      <c r="G2934">
        <v>444940</v>
      </c>
      <c r="H2934">
        <v>197141</v>
      </c>
      <c r="I2934">
        <v>67190</v>
      </c>
      <c r="J2934">
        <v>584</v>
      </c>
      <c r="K2934">
        <v>381</v>
      </c>
    </row>
    <row r="2935" spans="1:11" x14ac:dyDescent="0.3">
      <c r="A2935" t="s">
        <v>11</v>
      </c>
      <c r="B2935">
        <v>3483746921</v>
      </c>
      <c r="C2935">
        <v>48</v>
      </c>
      <c r="D2935" t="s">
        <v>2950</v>
      </c>
      <c r="E2935" t="s">
        <v>13</v>
      </c>
      <c r="F2935" t="s">
        <v>16</v>
      </c>
      <c r="G2935">
        <v>309217</v>
      </c>
      <c r="H2935">
        <v>88165</v>
      </c>
      <c r="I2935">
        <v>22223</v>
      </c>
      <c r="J2935">
        <v>2198</v>
      </c>
      <c r="K2935">
        <v>27</v>
      </c>
    </row>
    <row r="2936" spans="1:11" x14ac:dyDescent="0.3">
      <c r="A2936" t="s">
        <v>11</v>
      </c>
      <c r="B2936">
        <v>7957003734</v>
      </c>
      <c r="C2936">
        <v>52</v>
      </c>
      <c r="D2936" t="s">
        <v>2951</v>
      </c>
      <c r="E2936" t="s">
        <v>13</v>
      </c>
      <c r="F2936" t="s">
        <v>14</v>
      </c>
      <c r="G2936">
        <v>515992</v>
      </c>
      <c r="H2936">
        <v>294218</v>
      </c>
      <c r="I2936">
        <v>83765</v>
      </c>
      <c r="J2936">
        <v>6098</v>
      </c>
      <c r="K2936">
        <v>1751</v>
      </c>
    </row>
    <row r="2937" spans="1:11" x14ac:dyDescent="0.3">
      <c r="A2937" t="s">
        <v>11</v>
      </c>
      <c r="B2937">
        <v>5998229362</v>
      </c>
      <c r="C2937">
        <v>43</v>
      </c>
      <c r="D2937" t="s">
        <v>2952</v>
      </c>
      <c r="E2937" t="s">
        <v>13</v>
      </c>
      <c r="F2937" t="s">
        <v>16</v>
      </c>
      <c r="G2937">
        <v>305177</v>
      </c>
      <c r="H2937">
        <v>152889</v>
      </c>
      <c r="I2937">
        <v>44193</v>
      </c>
      <c r="J2937">
        <v>2879</v>
      </c>
      <c r="K2937">
        <v>635</v>
      </c>
    </row>
    <row r="2938" spans="1:11" x14ac:dyDescent="0.3">
      <c r="A2938" t="s">
        <v>11</v>
      </c>
      <c r="B2938">
        <v>8151666171</v>
      </c>
      <c r="C2938">
        <v>21</v>
      </c>
      <c r="D2938" t="s">
        <v>2953</v>
      </c>
      <c r="E2938" t="s">
        <v>13</v>
      </c>
      <c r="F2938" t="s">
        <v>14</v>
      </c>
      <c r="G2938">
        <v>649648</v>
      </c>
      <c r="H2938">
        <v>348343</v>
      </c>
      <c r="I2938">
        <v>111446</v>
      </c>
      <c r="J2938">
        <v>7729</v>
      </c>
      <c r="K2938">
        <v>2543</v>
      </c>
    </row>
    <row r="2939" spans="1:11" x14ac:dyDescent="0.3">
      <c r="A2939" t="s">
        <v>11</v>
      </c>
      <c r="B2939">
        <v>7548260375</v>
      </c>
      <c r="C2939">
        <v>22</v>
      </c>
      <c r="D2939" t="s">
        <v>2954</v>
      </c>
      <c r="E2939" t="s">
        <v>13</v>
      </c>
      <c r="F2939" t="s">
        <v>16</v>
      </c>
      <c r="G2939">
        <v>994103</v>
      </c>
      <c r="H2939">
        <v>472161</v>
      </c>
      <c r="I2939">
        <v>68746</v>
      </c>
      <c r="J2939">
        <v>10034</v>
      </c>
      <c r="K2939">
        <v>4175</v>
      </c>
    </row>
    <row r="2940" spans="1:11" x14ac:dyDescent="0.3">
      <c r="A2940" t="s">
        <v>11</v>
      </c>
      <c r="B2940">
        <v>6789101187</v>
      </c>
      <c r="C2940">
        <v>52</v>
      </c>
      <c r="D2940" t="s">
        <v>2955</v>
      </c>
      <c r="E2940" t="s">
        <v>13</v>
      </c>
      <c r="F2940" t="s">
        <v>16</v>
      </c>
      <c r="G2940">
        <v>341117</v>
      </c>
      <c r="H2940">
        <v>192937</v>
      </c>
      <c r="I2940">
        <v>15716</v>
      </c>
      <c r="J2940">
        <v>4340</v>
      </c>
      <c r="K2940">
        <v>1669</v>
      </c>
    </row>
    <row r="2941" spans="1:11" x14ac:dyDescent="0.3">
      <c r="A2941" t="s">
        <v>11</v>
      </c>
      <c r="B2941">
        <v>4390935992</v>
      </c>
      <c r="C2941">
        <v>46</v>
      </c>
      <c r="D2941" t="s">
        <v>2956</v>
      </c>
      <c r="E2941" t="s">
        <v>13</v>
      </c>
      <c r="F2941" t="s">
        <v>16</v>
      </c>
      <c r="G2941">
        <v>855376</v>
      </c>
      <c r="H2941">
        <v>65216</v>
      </c>
      <c r="I2941">
        <v>3817</v>
      </c>
      <c r="J2941">
        <v>1122</v>
      </c>
      <c r="K2941">
        <v>234</v>
      </c>
    </row>
    <row r="2942" spans="1:11" x14ac:dyDescent="0.3">
      <c r="A2942" t="s">
        <v>11</v>
      </c>
      <c r="B2942">
        <v>6137855095</v>
      </c>
      <c r="C2942">
        <v>25</v>
      </c>
      <c r="D2942" t="s">
        <v>2516</v>
      </c>
      <c r="E2942" t="s">
        <v>13</v>
      </c>
      <c r="F2942" t="s">
        <v>16</v>
      </c>
      <c r="G2942">
        <v>351245</v>
      </c>
      <c r="H2942">
        <v>111608</v>
      </c>
      <c r="I2942">
        <v>15189</v>
      </c>
      <c r="J2942">
        <v>657</v>
      </c>
      <c r="K2942">
        <v>78</v>
      </c>
    </row>
    <row r="2943" spans="1:11" x14ac:dyDescent="0.3">
      <c r="A2943" t="s">
        <v>11</v>
      </c>
      <c r="B2943">
        <v>5552551874</v>
      </c>
      <c r="C2943">
        <v>38</v>
      </c>
      <c r="D2943" t="s">
        <v>2957</v>
      </c>
      <c r="E2943" t="s">
        <v>25</v>
      </c>
      <c r="F2943" t="s">
        <v>16</v>
      </c>
      <c r="G2943">
        <v>388762</v>
      </c>
      <c r="H2943">
        <v>105189</v>
      </c>
      <c r="I2943">
        <v>30151</v>
      </c>
      <c r="J2943">
        <v>2231</v>
      </c>
      <c r="K2943">
        <v>1035</v>
      </c>
    </row>
    <row r="2944" spans="1:11" x14ac:dyDescent="0.3">
      <c r="A2944" t="s">
        <v>11</v>
      </c>
      <c r="B2944">
        <v>8956813833</v>
      </c>
      <c r="C2944">
        <v>37</v>
      </c>
      <c r="D2944" t="s">
        <v>2958</v>
      </c>
      <c r="E2944" t="s">
        <v>13</v>
      </c>
      <c r="F2944" t="s">
        <v>16</v>
      </c>
      <c r="G2944">
        <v>916344</v>
      </c>
      <c r="H2944">
        <v>349903</v>
      </c>
      <c r="I2944">
        <v>123434</v>
      </c>
      <c r="J2944">
        <v>2827</v>
      </c>
      <c r="K2944">
        <v>1250</v>
      </c>
    </row>
    <row r="2945" spans="1:11" x14ac:dyDescent="0.3">
      <c r="A2945" t="s">
        <v>11</v>
      </c>
      <c r="B2945">
        <v>7402304136</v>
      </c>
      <c r="C2945">
        <v>15</v>
      </c>
      <c r="D2945" t="s">
        <v>2519</v>
      </c>
      <c r="E2945" t="s">
        <v>13</v>
      </c>
      <c r="F2945" t="s">
        <v>16</v>
      </c>
      <c r="G2945">
        <v>655164</v>
      </c>
      <c r="H2945">
        <v>28652</v>
      </c>
      <c r="I2945">
        <v>216</v>
      </c>
      <c r="J2945">
        <v>17</v>
      </c>
      <c r="K2945">
        <v>2</v>
      </c>
    </row>
    <row r="2946" spans="1:11" x14ac:dyDescent="0.3">
      <c r="A2946" t="s">
        <v>11</v>
      </c>
      <c r="B2946">
        <v>8425562760</v>
      </c>
      <c r="C2946">
        <v>11</v>
      </c>
      <c r="D2946" t="s">
        <v>2521</v>
      </c>
      <c r="E2946" t="s">
        <v>13</v>
      </c>
      <c r="F2946" t="s">
        <v>16</v>
      </c>
      <c r="G2946">
        <v>881931</v>
      </c>
      <c r="H2946">
        <v>227635</v>
      </c>
      <c r="I2946">
        <v>255</v>
      </c>
      <c r="J2946">
        <v>5394</v>
      </c>
      <c r="K2946">
        <v>453</v>
      </c>
    </row>
    <row r="2947" spans="1:11" x14ac:dyDescent="0.3">
      <c r="A2947" t="s">
        <v>11</v>
      </c>
      <c r="B2947">
        <v>5602633649</v>
      </c>
      <c r="C2947">
        <v>58</v>
      </c>
      <c r="D2947" t="s">
        <v>2522</v>
      </c>
      <c r="E2947" t="s">
        <v>13</v>
      </c>
      <c r="F2947" t="s">
        <v>16</v>
      </c>
      <c r="G2947">
        <v>986956</v>
      </c>
      <c r="H2947">
        <v>16499</v>
      </c>
      <c r="I2947">
        <v>1408</v>
      </c>
      <c r="J2947">
        <v>192</v>
      </c>
      <c r="K2947">
        <v>57</v>
      </c>
    </row>
    <row r="2948" spans="1:11" x14ac:dyDescent="0.3">
      <c r="A2948" t="s">
        <v>11</v>
      </c>
      <c r="B2948">
        <v>2485125901</v>
      </c>
      <c r="C2948">
        <v>50</v>
      </c>
      <c r="D2948" t="s">
        <v>2959</v>
      </c>
      <c r="E2948" t="s">
        <v>13</v>
      </c>
      <c r="F2948" t="s">
        <v>16</v>
      </c>
      <c r="G2948">
        <v>766239</v>
      </c>
      <c r="H2948">
        <v>90747</v>
      </c>
      <c r="I2948">
        <v>19910</v>
      </c>
      <c r="J2948">
        <v>1806</v>
      </c>
      <c r="K2948">
        <v>721</v>
      </c>
    </row>
    <row r="2949" spans="1:11" x14ac:dyDescent="0.3">
      <c r="A2949" t="s">
        <v>11</v>
      </c>
      <c r="B2949">
        <v>9987539570</v>
      </c>
      <c r="C2949">
        <v>21</v>
      </c>
      <c r="D2949" t="s">
        <v>2960</v>
      </c>
      <c r="E2949" t="s">
        <v>13</v>
      </c>
      <c r="F2949" t="s">
        <v>16</v>
      </c>
      <c r="G2949">
        <v>961649</v>
      </c>
      <c r="H2949">
        <v>542010</v>
      </c>
      <c r="I2949">
        <v>77594</v>
      </c>
      <c r="J2949">
        <v>10222</v>
      </c>
      <c r="K2949">
        <v>5036</v>
      </c>
    </row>
    <row r="2950" spans="1:11" x14ac:dyDescent="0.3">
      <c r="A2950" t="s">
        <v>11</v>
      </c>
      <c r="B2950">
        <v>5326008098</v>
      </c>
      <c r="C2950">
        <v>60</v>
      </c>
      <c r="D2950" t="s">
        <v>2961</v>
      </c>
      <c r="E2950" t="s">
        <v>13</v>
      </c>
      <c r="F2950" t="s">
        <v>14</v>
      </c>
      <c r="G2950">
        <v>706718</v>
      </c>
      <c r="H2950">
        <v>141591</v>
      </c>
      <c r="I2950">
        <v>15455</v>
      </c>
      <c r="J2950">
        <v>2763</v>
      </c>
      <c r="K2950">
        <v>699</v>
      </c>
    </row>
    <row r="2951" spans="1:11" x14ac:dyDescent="0.3">
      <c r="A2951" t="s">
        <v>11</v>
      </c>
      <c r="B2951">
        <v>5951668916</v>
      </c>
      <c r="C2951">
        <v>28</v>
      </c>
      <c r="D2951" t="s">
        <v>2962</v>
      </c>
      <c r="E2951" t="s">
        <v>13</v>
      </c>
      <c r="F2951" t="s">
        <v>16</v>
      </c>
      <c r="G2951">
        <v>376631</v>
      </c>
      <c r="H2951">
        <v>199634</v>
      </c>
      <c r="I2951">
        <v>12242</v>
      </c>
      <c r="J2951">
        <v>3241</v>
      </c>
      <c r="K2951">
        <v>974</v>
      </c>
    </row>
    <row r="2952" spans="1:11" x14ac:dyDescent="0.3">
      <c r="A2952" t="s">
        <v>11</v>
      </c>
      <c r="B2952">
        <v>9450082544</v>
      </c>
      <c r="C2952">
        <v>7</v>
      </c>
      <c r="D2952" t="s">
        <v>2963</v>
      </c>
      <c r="E2952" t="s">
        <v>13</v>
      </c>
      <c r="F2952" t="s">
        <v>16</v>
      </c>
      <c r="G2952">
        <v>153667</v>
      </c>
      <c r="H2952">
        <v>33483</v>
      </c>
      <c r="I2952">
        <v>13204</v>
      </c>
      <c r="J2952">
        <v>770</v>
      </c>
      <c r="K2952">
        <v>140</v>
      </c>
    </row>
    <row r="2953" spans="1:11" x14ac:dyDescent="0.3">
      <c r="A2953" t="s">
        <v>11</v>
      </c>
      <c r="B2953">
        <v>7245986153</v>
      </c>
      <c r="C2953">
        <v>33</v>
      </c>
      <c r="D2953" t="s">
        <v>2964</v>
      </c>
      <c r="E2953" t="s">
        <v>13</v>
      </c>
      <c r="F2953" t="s">
        <v>39</v>
      </c>
      <c r="G2953">
        <v>975762</v>
      </c>
      <c r="H2953">
        <v>388823</v>
      </c>
      <c r="I2953">
        <v>61100</v>
      </c>
      <c r="J2953">
        <v>4097</v>
      </c>
      <c r="K2953">
        <v>2607</v>
      </c>
    </row>
    <row r="2954" spans="1:11" x14ac:dyDescent="0.3">
      <c r="A2954" t="s">
        <v>11</v>
      </c>
      <c r="B2954">
        <v>2841782334</v>
      </c>
      <c r="C2954">
        <v>47</v>
      </c>
      <c r="D2954" t="s">
        <v>2965</v>
      </c>
      <c r="E2954" t="s">
        <v>13</v>
      </c>
      <c r="F2954" t="s">
        <v>16</v>
      </c>
      <c r="G2954">
        <v>635195</v>
      </c>
      <c r="H2954">
        <v>28538</v>
      </c>
      <c r="I2954">
        <v>10153</v>
      </c>
      <c r="J2954">
        <v>395</v>
      </c>
      <c r="K2954">
        <v>132</v>
      </c>
    </row>
    <row r="2955" spans="1:11" x14ac:dyDescent="0.3">
      <c r="A2955" t="s">
        <v>11</v>
      </c>
      <c r="B2955">
        <v>6983578110</v>
      </c>
      <c r="C2955">
        <v>58</v>
      </c>
      <c r="D2955" t="s">
        <v>2966</v>
      </c>
      <c r="E2955" t="s">
        <v>13</v>
      </c>
      <c r="F2955" t="s">
        <v>14</v>
      </c>
      <c r="G2955">
        <v>898828</v>
      </c>
      <c r="H2955">
        <v>414312</v>
      </c>
      <c r="I2955">
        <v>19208</v>
      </c>
      <c r="J2955">
        <v>3947</v>
      </c>
      <c r="K2955">
        <v>319</v>
      </c>
    </row>
    <row r="2956" spans="1:11" x14ac:dyDescent="0.3">
      <c r="A2956" t="s">
        <v>11</v>
      </c>
      <c r="B2956">
        <v>6005696677</v>
      </c>
      <c r="C2956">
        <v>12</v>
      </c>
      <c r="D2956" t="s">
        <v>2967</v>
      </c>
      <c r="E2956" t="s">
        <v>13</v>
      </c>
      <c r="F2956" t="s">
        <v>16</v>
      </c>
      <c r="G2956">
        <v>776207</v>
      </c>
      <c r="H2956">
        <v>245370</v>
      </c>
      <c r="I2956">
        <v>7233</v>
      </c>
      <c r="J2956">
        <v>3257</v>
      </c>
      <c r="K2956">
        <v>1519</v>
      </c>
    </row>
    <row r="2957" spans="1:11" x14ac:dyDescent="0.3">
      <c r="A2957" t="s">
        <v>11</v>
      </c>
      <c r="B2957">
        <v>5826388801</v>
      </c>
      <c r="C2957">
        <v>15</v>
      </c>
      <c r="D2957" t="s">
        <v>2968</v>
      </c>
      <c r="E2957" t="s">
        <v>13</v>
      </c>
      <c r="F2957" t="s">
        <v>16</v>
      </c>
      <c r="G2957">
        <v>436151</v>
      </c>
      <c r="H2957">
        <v>127881</v>
      </c>
      <c r="I2957">
        <v>41674</v>
      </c>
      <c r="J2957">
        <v>457</v>
      </c>
      <c r="K2957">
        <v>117</v>
      </c>
    </row>
    <row r="2958" spans="1:11" x14ac:dyDescent="0.3">
      <c r="A2958" t="s">
        <v>11</v>
      </c>
      <c r="B2958">
        <v>5473025809</v>
      </c>
      <c r="C2958">
        <v>16</v>
      </c>
      <c r="D2958" t="s">
        <v>2527</v>
      </c>
      <c r="E2958" t="s">
        <v>13</v>
      </c>
      <c r="F2958" t="s">
        <v>16</v>
      </c>
      <c r="G2958">
        <v>407165</v>
      </c>
      <c r="H2958">
        <v>125485</v>
      </c>
      <c r="I2958">
        <v>41770</v>
      </c>
      <c r="J2958">
        <v>485</v>
      </c>
      <c r="K2958">
        <v>94</v>
      </c>
    </row>
    <row r="2959" spans="1:11" x14ac:dyDescent="0.3">
      <c r="A2959" t="s">
        <v>11</v>
      </c>
      <c r="B2959">
        <v>6044337656</v>
      </c>
      <c r="C2959">
        <v>18</v>
      </c>
      <c r="D2959" t="s">
        <v>2969</v>
      </c>
      <c r="E2959" t="s">
        <v>13</v>
      </c>
      <c r="F2959" t="s">
        <v>16</v>
      </c>
      <c r="G2959">
        <v>728166</v>
      </c>
      <c r="H2959">
        <v>14591</v>
      </c>
      <c r="I2959">
        <v>4023</v>
      </c>
      <c r="J2959">
        <v>164</v>
      </c>
      <c r="K2959">
        <v>18</v>
      </c>
    </row>
    <row r="2960" spans="1:11" x14ac:dyDescent="0.3">
      <c r="A2960" t="s">
        <v>11</v>
      </c>
      <c r="B2960">
        <v>9775665660</v>
      </c>
      <c r="C2960">
        <v>59</v>
      </c>
      <c r="D2960" t="s">
        <v>2970</v>
      </c>
      <c r="E2960" t="s">
        <v>13</v>
      </c>
      <c r="F2960" t="s">
        <v>39</v>
      </c>
      <c r="G2960">
        <v>414023</v>
      </c>
      <c r="H2960">
        <v>50649</v>
      </c>
      <c r="I2960">
        <v>6514</v>
      </c>
      <c r="J2960">
        <v>464</v>
      </c>
      <c r="K2960">
        <v>56</v>
      </c>
    </row>
    <row r="2961" spans="1:11" x14ac:dyDescent="0.3">
      <c r="A2961" t="s">
        <v>11</v>
      </c>
      <c r="B2961">
        <v>7242981174</v>
      </c>
      <c r="C2961">
        <v>25</v>
      </c>
      <c r="D2961" t="s">
        <v>2971</v>
      </c>
      <c r="E2961" t="s">
        <v>13</v>
      </c>
      <c r="F2961" t="s">
        <v>16</v>
      </c>
      <c r="G2961">
        <v>332002</v>
      </c>
      <c r="H2961">
        <v>58813</v>
      </c>
      <c r="I2961">
        <v>17996</v>
      </c>
      <c r="J2961">
        <v>703</v>
      </c>
      <c r="K2961">
        <v>69</v>
      </c>
    </row>
    <row r="2962" spans="1:11" x14ac:dyDescent="0.3">
      <c r="A2962" t="s">
        <v>11</v>
      </c>
      <c r="B2962">
        <v>6936759979</v>
      </c>
      <c r="C2962">
        <v>27</v>
      </c>
      <c r="D2962" t="s">
        <v>2972</v>
      </c>
      <c r="E2962" t="s">
        <v>13</v>
      </c>
      <c r="F2962" t="s">
        <v>39</v>
      </c>
      <c r="G2962">
        <v>204446</v>
      </c>
      <c r="H2962">
        <v>7213</v>
      </c>
      <c r="I2962">
        <v>58</v>
      </c>
      <c r="J2962">
        <v>1</v>
      </c>
      <c r="K2962">
        <v>0</v>
      </c>
    </row>
    <row r="2963" spans="1:11" x14ac:dyDescent="0.3">
      <c r="A2963" t="s">
        <v>11</v>
      </c>
      <c r="B2963">
        <v>8726694905</v>
      </c>
      <c r="C2963">
        <v>10</v>
      </c>
      <c r="D2963" t="s">
        <v>2973</v>
      </c>
      <c r="E2963" t="s">
        <v>13</v>
      </c>
      <c r="F2963" t="s">
        <v>16</v>
      </c>
      <c r="G2963">
        <v>268383</v>
      </c>
      <c r="H2963">
        <v>33052</v>
      </c>
      <c r="I2963">
        <v>5100</v>
      </c>
      <c r="J2963">
        <v>109</v>
      </c>
      <c r="K2963">
        <v>49</v>
      </c>
    </row>
    <row r="2964" spans="1:11" x14ac:dyDescent="0.3">
      <c r="A2964" t="s">
        <v>11</v>
      </c>
      <c r="B2964">
        <v>4366733956</v>
      </c>
      <c r="C2964">
        <v>9</v>
      </c>
      <c r="D2964" t="s">
        <v>2974</v>
      </c>
      <c r="E2964" t="s">
        <v>13</v>
      </c>
      <c r="F2964" t="s">
        <v>16</v>
      </c>
      <c r="G2964">
        <v>29129</v>
      </c>
      <c r="H2964">
        <v>8909</v>
      </c>
      <c r="I2964">
        <v>993</v>
      </c>
      <c r="J2964">
        <v>85</v>
      </c>
      <c r="K2964">
        <v>10</v>
      </c>
    </row>
    <row r="2965" spans="1:11" x14ac:dyDescent="0.3">
      <c r="A2965" t="s">
        <v>11</v>
      </c>
      <c r="B2965">
        <v>2105206752</v>
      </c>
      <c r="C2965">
        <v>60</v>
      </c>
      <c r="D2965" t="s">
        <v>2975</v>
      </c>
      <c r="E2965" t="s">
        <v>13</v>
      </c>
      <c r="F2965" t="s">
        <v>16</v>
      </c>
      <c r="G2965">
        <v>837407</v>
      </c>
      <c r="H2965">
        <v>166969</v>
      </c>
      <c r="I2965">
        <v>64849</v>
      </c>
      <c r="J2965">
        <v>3462</v>
      </c>
      <c r="K2965">
        <v>609</v>
      </c>
    </row>
    <row r="2966" spans="1:11" x14ac:dyDescent="0.3">
      <c r="A2966" t="s">
        <v>11</v>
      </c>
      <c r="B2966">
        <v>8304651807</v>
      </c>
      <c r="C2966">
        <v>12</v>
      </c>
      <c r="D2966" t="s">
        <v>2976</v>
      </c>
      <c r="E2966" t="s">
        <v>13</v>
      </c>
      <c r="F2966" t="s">
        <v>16</v>
      </c>
      <c r="G2966">
        <v>166448</v>
      </c>
      <c r="H2966">
        <v>11126</v>
      </c>
      <c r="I2966">
        <v>171</v>
      </c>
      <c r="J2966">
        <v>169</v>
      </c>
      <c r="K2966">
        <v>1</v>
      </c>
    </row>
    <row r="2967" spans="1:11" x14ac:dyDescent="0.3">
      <c r="A2967" t="s">
        <v>11</v>
      </c>
      <c r="B2967">
        <v>6574341659</v>
      </c>
      <c r="C2967">
        <v>36</v>
      </c>
      <c r="D2967" t="s">
        <v>2977</v>
      </c>
      <c r="E2967" t="s">
        <v>13</v>
      </c>
      <c r="F2967" t="s">
        <v>16</v>
      </c>
      <c r="G2967">
        <v>326577</v>
      </c>
      <c r="H2967">
        <v>51401</v>
      </c>
      <c r="I2967">
        <v>1433</v>
      </c>
      <c r="J2967">
        <v>163</v>
      </c>
      <c r="K2967">
        <v>105</v>
      </c>
    </row>
    <row r="2968" spans="1:11" x14ac:dyDescent="0.3">
      <c r="A2968" t="s">
        <v>11</v>
      </c>
      <c r="B2968">
        <v>7050442630</v>
      </c>
      <c r="C2968">
        <v>13</v>
      </c>
      <c r="D2968" t="s">
        <v>2978</v>
      </c>
      <c r="E2968" t="s">
        <v>13</v>
      </c>
      <c r="F2968" t="s">
        <v>16</v>
      </c>
      <c r="G2968">
        <v>189714</v>
      </c>
      <c r="H2968">
        <v>3940</v>
      </c>
      <c r="I2968">
        <v>50</v>
      </c>
      <c r="J2968">
        <v>77</v>
      </c>
      <c r="K2968">
        <v>22</v>
      </c>
    </row>
    <row r="2969" spans="1:11" x14ac:dyDescent="0.3">
      <c r="A2969" t="s">
        <v>11</v>
      </c>
      <c r="B2969">
        <v>1432443655</v>
      </c>
      <c r="C2969">
        <v>13</v>
      </c>
      <c r="D2969" t="s">
        <v>2979</v>
      </c>
      <c r="E2969" t="s">
        <v>13</v>
      </c>
      <c r="F2969" t="s">
        <v>14</v>
      </c>
      <c r="G2969">
        <v>31242</v>
      </c>
      <c r="H2969">
        <v>20078</v>
      </c>
      <c r="I2969">
        <v>3029</v>
      </c>
      <c r="J2969">
        <v>346</v>
      </c>
      <c r="K2969">
        <v>230</v>
      </c>
    </row>
    <row r="2970" spans="1:11" x14ac:dyDescent="0.3">
      <c r="A2970" t="s">
        <v>11</v>
      </c>
      <c r="B2970">
        <v>2369442016</v>
      </c>
      <c r="C2970">
        <v>56</v>
      </c>
      <c r="D2970" t="s">
        <v>2980</v>
      </c>
      <c r="E2970" t="s">
        <v>13</v>
      </c>
      <c r="F2970" t="s">
        <v>39</v>
      </c>
      <c r="G2970">
        <v>388903</v>
      </c>
      <c r="H2970">
        <v>239332</v>
      </c>
      <c r="I2970">
        <v>62945</v>
      </c>
      <c r="J2970">
        <v>2814</v>
      </c>
      <c r="K2970">
        <v>689</v>
      </c>
    </row>
    <row r="2971" spans="1:11" x14ac:dyDescent="0.3">
      <c r="A2971" t="s">
        <v>11</v>
      </c>
      <c r="B2971">
        <v>1463234344</v>
      </c>
      <c r="C2971">
        <v>42</v>
      </c>
      <c r="D2971" t="s">
        <v>2981</v>
      </c>
      <c r="E2971" t="s">
        <v>13</v>
      </c>
      <c r="F2971" t="s">
        <v>16</v>
      </c>
      <c r="G2971">
        <v>167082</v>
      </c>
      <c r="H2971">
        <v>54186</v>
      </c>
      <c r="I2971">
        <v>2</v>
      </c>
      <c r="J2971">
        <v>1119</v>
      </c>
      <c r="K2971">
        <v>102</v>
      </c>
    </row>
    <row r="2972" spans="1:11" x14ac:dyDescent="0.3">
      <c r="A2972" t="s">
        <v>11</v>
      </c>
      <c r="B2972">
        <v>9307166973</v>
      </c>
      <c r="C2972">
        <v>17</v>
      </c>
      <c r="D2972" t="s">
        <v>2982</v>
      </c>
      <c r="E2972" t="s">
        <v>13</v>
      </c>
      <c r="F2972" t="s">
        <v>16</v>
      </c>
      <c r="G2972">
        <v>395679</v>
      </c>
      <c r="H2972">
        <v>181334</v>
      </c>
      <c r="I2972">
        <v>29096</v>
      </c>
      <c r="J2972">
        <v>3628</v>
      </c>
      <c r="K2972">
        <v>2212</v>
      </c>
    </row>
    <row r="2973" spans="1:11" x14ac:dyDescent="0.3">
      <c r="A2973" t="s">
        <v>11</v>
      </c>
      <c r="B2973">
        <v>3621302653</v>
      </c>
      <c r="C2973">
        <v>14</v>
      </c>
      <c r="D2973" t="s">
        <v>2983</v>
      </c>
      <c r="E2973" t="s">
        <v>13</v>
      </c>
      <c r="F2973" t="s">
        <v>14</v>
      </c>
      <c r="G2973">
        <v>85475</v>
      </c>
      <c r="H2973">
        <v>34196</v>
      </c>
      <c r="I2973">
        <v>6456</v>
      </c>
      <c r="J2973">
        <v>0</v>
      </c>
      <c r="K2973">
        <v>0</v>
      </c>
    </row>
    <row r="2974" spans="1:11" x14ac:dyDescent="0.3">
      <c r="A2974" t="s">
        <v>11</v>
      </c>
      <c r="B2974">
        <v>2860626978</v>
      </c>
      <c r="C2974">
        <v>33</v>
      </c>
      <c r="D2974" t="s">
        <v>2984</v>
      </c>
      <c r="E2974" t="s">
        <v>13</v>
      </c>
      <c r="F2974" t="s">
        <v>39</v>
      </c>
      <c r="G2974">
        <v>206178</v>
      </c>
      <c r="H2974">
        <v>34596</v>
      </c>
      <c r="I2974">
        <v>7203</v>
      </c>
      <c r="J2974">
        <v>137</v>
      </c>
      <c r="K2974">
        <v>49</v>
      </c>
    </row>
    <row r="2975" spans="1:11" x14ac:dyDescent="0.3">
      <c r="A2975" t="s">
        <v>11</v>
      </c>
      <c r="B2975">
        <v>1511082027</v>
      </c>
      <c r="C2975">
        <v>35</v>
      </c>
      <c r="D2975" t="s">
        <v>2545</v>
      </c>
      <c r="E2975" t="s">
        <v>13</v>
      </c>
      <c r="F2975" t="s">
        <v>16</v>
      </c>
      <c r="G2975">
        <v>374276</v>
      </c>
      <c r="H2975">
        <v>202216</v>
      </c>
      <c r="I2975">
        <v>61447</v>
      </c>
      <c r="J2975">
        <v>2615</v>
      </c>
      <c r="K2975">
        <v>741</v>
      </c>
    </row>
    <row r="2976" spans="1:11" x14ac:dyDescent="0.3">
      <c r="A2976" t="s">
        <v>11</v>
      </c>
      <c r="B2976">
        <v>9943102346</v>
      </c>
      <c r="C2976">
        <v>55</v>
      </c>
      <c r="D2976" t="s">
        <v>2985</v>
      </c>
      <c r="E2976" t="s">
        <v>13</v>
      </c>
      <c r="F2976" t="s">
        <v>16</v>
      </c>
      <c r="G2976">
        <v>41912</v>
      </c>
      <c r="H2976">
        <v>532</v>
      </c>
      <c r="I2976">
        <v>108</v>
      </c>
      <c r="J2976">
        <v>2</v>
      </c>
      <c r="K2976">
        <v>1</v>
      </c>
    </row>
    <row r="2977" spans="1:11" x14ac:dyDescent="0.3">
      <c r="A2977" t="s">
        <v>11</v>
      </c>
      <c r="B2977">
        <v>9059354991</v>
      </c>
      <c r="C2977">
        <v>35</v>
      </c>
      <c r="D2977" t="s">
        <v>2986</v>
      </c>
      <c r="E2977" t="s">
        <v>13</v>
      </c>
      <c r="F2977" t="s">
        <v>16</v>
      </c>
      <c r="G2977">
        <v>410356</v>
      </c>
      <c r="H2977">
        <v>249714</v>
      </c>
      <c r="I2977">
        <v>26235</v>
      </c>
      <c r="J2977">
        <v>2060</v>
      </c>
      <c r="K2977">
        <v>1252</v>
      </c>
    </row>
    <row r="2978" spans="1:11" x14ac:dyDescent="0.3">
      <c r="A2978" t="s">
        <v>11</v>
      </c>
      <c r="B2978">
        <v>5223512212</v>
      </c>
      <c r="C2978">
        <v>5</v>
      </c>
      <c r="D2978" t="s">
        <v>2987</v>
      </c>
      <c r="E2978" t="s">
        <v>13</v>
      </c>
      <c r="F2978" t="s">
        <v>39</v>
      </c>
      <c r="G2978">
        <v>775980</v>
      </c>
      <c r="H2978">
        <v>435616</v>
      </c>
      <c r="I2978">
        <v>22964</v>
      </c>
      <c r="J2978">
        <v>1445</v>
      </c>
      <c r="K2978">
        <v>765</v>
      </c>
    </row>
    <row r="2979" spans="1:11" x14ac:dyDescent="0.3">
      <c r="A2979" t="s">
        <v>11</v>
      </c>
      <c r="B2979">
        <v>6952426676</v>
      </c>
      <c r="C2979">
        <v>58</v>
      </c>
      <c r="D2979" t="s">
        <v>2988</v>
      </c>
      <c r="E2979" t="s">
        <v>13</v>
      </c>
      <c r="F2979" t="s">
        <v>14</v>
      </c>
      <c r="G2979">
        <v>450094</v>
      </c>
      <c r="H2979">
        <v>226174</v>
      </c>
      <c r="I2979">
        <v>84181</v>
      </c>
      <c r="J2979">
        <v>3584</v>
      </c>
      <c r="K2979">
        <v>361</v>
      </c>
    </row>
    <row r="2980" spans="1:11" x14ac:dyDescent="0.3">
      <c r="A2980" t="s">
        <v>11</v>
      </c>
      <c r="B2980">
        <v>6013016263</v>
      </c>
      <c r="C2980">
        <v>21</v>
      </c>
      <c r="D2980" t="s">
        <v>2989</v>
      </c>
      <c r="E2980" t="s">
        <v>13</v>
      </c>
      <c r="F2980" t="s">
        <v>14</v>
      </c>
      <c r="G2980">
        <v>307036</v>
      </c>
      <c r="H2980">
        <v>85888</v>
      </c>
      <c r="I2980">
        <v>3435</v>
      </c>
      <c r="J2980">
        <v>1844</v>
      </c>
      <c r="K2980">
        <v>931</v>
      </c>
    </row>
    <row r="2981" spans="1:11" x14ac:dyDescent="0.3">
      <c r="A2981" t="s">
        <v>11</v>
      </c>
      <c r="B2981">
        <v>3773800366</v>
      </c>
      <c r="C2981">
        <v>19</v>
      </c>
      <c r="D2981" t="s">
        <v>2551</v>
      </c>
      <c r="E2981" t="s">
        <v>13</v>
      </c>
      <c r="F2981" t="s">
        <v>14</v>
      </c>
      <c r="G2981">
        <v>636087</v>
      </c>
      <c r="H2981">
        <v>347218</v>
      </c>
      <c r="I2981">
        <v>71318</v>
      </c>
      <c r="J2981">
        <v>2803</v>
      </c>
      <c r="K2981">
        <v>932</v>
      </c>
    </row>
    <row r="2982" spans="1:11" x14ac:dyDescent="0.3">
      <c r="A2982" t="s">
        <v>11</v>
      </c>
      <c r="B2982">
        <v>4645059852</v>
      </c>
      <c r="C2982">
        <v>54</v>
      </c>
      <c r="D2982" t="s">
        <v>2990</v>
      </c>
      <c r="E2982" t="s">
        <v>13</v>
      </c>
      <c r="F2982" t="s">
        <v>16</v>
      </c>
      <c r="G2982">
        <v>130070</v>
      </c>
      <c r="H2982">
        <v>2253</v>
      </c>
      <c r="I2982">
        <v>182</v>
      </c>
      <c r="J2982">
        <v>48</v>
      </c>
      <c r="K2982">
        <v>30</v>
      </c>
    </row>
    <row r="2983" spans="1:11" x14ac:dyDescent="0.3">
      <c r="A2983" t="s">
        <v>11</v>
      </c>
      <c r="B2983">
        <v>5144334674</v>
      </c>
      <c r="C2983">
        <v>59</v>
      </c>
      <c r="D2983" t="s">
        <v>2991</v>
      </c>
      <c r="E2983" t="s">
        <v>13</v>
      </c>
      <c r="F2983" t="s">
        <v>39</v>
      </c>
      <c r="G2983">
        <v>190556</v>
      </c>
      <c r="H2983">
        <v>18001</v>
      </c>
      <c r="I2983">
        <v>2619</v>
      </c>
      <c r="J2983">
        <v>228</v>
      </c>
      <c r="K2983">
        <v>145</v>
      </c>
    </row>
    <row r="2984" spans="1:11" x14ac:dyDescent="0.3">
      <c r="A2984" t="s">
        <v>11</v>
      </c>
      <c r="B2984">
        <v>1512850922</v>
      </c>
      <c r="C2984">
        <v>22</v>
      </c>
      <c r="D2984" t="s">
        <v>2992</v>
      </c>
      <c r="E2984" t="s">
        <v>13</v>
      </c>
      <c r="F2984" t="s">
        <v>39</v>
      </c>
      <c r="G2984">
        <v>219404</v>
      </c>
      <c r="H2984">
        <v>112175</v>
      </c>
      <c r="I2984">
        <v>18056</v>
      </c>
      <c r="J2984">
        <v>738</v>
      </c>
      <c r="K2984">
        <v>333</v>
      </c>
    </row>
    <row r="2985" spans="1:11" x14ac:dyDescent="0.3">
      <c r="A2985" t="s">
        <v>11</v>
      </c>
      <c r="B2985">
        <v>1459188449</v>
      </c>
      <c r="C2985">
        <v>15</v>
      </c>
      <c r="D2985" t="s">
        <v>2993</v>
      </c>
      <c r="E2985" t="s">
        <v>13</v>
      </c>
      <c r="F2985" t="s">
        <v>16</v>
      </c>
      <c r="G2985">
        <v>437300</v>
      </c>
      <c r="H2985">
        <v>153274</v>
      </c>
      <c r="I2985">
        <v>26332</v>
      </c>
      <c r="J2985">
        <v>511</v>
      </c>
      <c r="K2985">
        <v>340</v>
      </c>
    </row>
    <row r="2986" spans="1:11" x14ac:dyDescent="0.3">
      <c r="A2986" t="s">
        <v>11</v>
      </c>
      <c r="B2986">
        <v>7842688619</v>
      </c>
      <c r="C2986">
        <v>34</v>
      </c>
      <c r="D2986" t="s">
        <v>2994</v>
      </c>
      <c r="E2986" t="s">
        <v>13</v>
      </c>
      <c r="F2986" t="s">
        <v>16</v>
      </c>
      <c r="G2986">
        <v>859657</v>
      </c>
      <c r="H2986">
        <v>533619</v>
      </c>
      <c r="I2986">
        <v>101930</v>
      </c>
      <c r="J2986">
        <v>10738</v>
      </c>
      <c r="K2986">
        <v>1537</v>
      </c>
    </row>
    <row r="2987" spans="1:11" x14ac:dyDescent="0.3">
      <c r="A2987" t="s">
        <v>11</v>
      </c>
      <c r="B2987">
        <v>6921706279</v>
      </c>
      <c r="C2987">
        <v>41</v>
      </c>
      <c r="D2987" t="s">
        <v>2995</v>
      </c>
      <c r="E2987" t="s">
        <v>13</v>
      </c>
      <c r="F2987" t="s">
        <v>16</v>
      </c>
      <c r="G2987">
        <v>193290</v>
      </c>
      <c r="H2987">
        <v>91859</v>
      </c>
      <c r="I2987">
        <v>10513</v>
      </c>
      <c r="J2987">
        <v>878</v>
      </c>
      <c r="K2987">
        <v>321</v>
      </c>
    </row>
    <row r="2988" spans="1:11" x14ac:dyDescent="0.3">
      <c r="A2988" t="s">
        <v>11</v>
      </c>
      <c r="B2988">
        <v>5030579321</v>
      </c>
      <c r="C2988">
        <v>41</v>
      </c>
      <c r="D2988" t="s">
        <v>2996</v>
      </c>
      <c r="E2988" t="s">
        <v>13</v>
      </c>
      <c r="F2988" t="s">
        <v>39</v>
      </c>
      <c r="G2988">
        <v>496022</v>
      </c>
      <c r="H2988">
        <v>326291</v>
      </c>
      <c r="I2988">
        <v>34683</v>
      </c>
      <c r="J2988">
        <v>6113</v>
      </c>
      <c r="K2988">
        <v>1463</v>
      </c>
    </row>
    <row r="2989" spans="1:11" x14ac:dyDescent="0.3">
      <c r="A2989" t="s">
        <v>11</v>
      </c>
      <c r="B2989">
        <v>5917718613</v>
      </c>
      <c r="C2989">
        <v>26</v>
      </c>
      <c r="D2989" t="s">
        <v>2997</v>
      </c>
      <c r="E2989" t="s">
        <v>13</v>
      </c>
      <c r="F2989" t="s">
        <v>39</v>
      </c>
      <c r="G2989">
        <v>935977</v>
      </c>
      <c r="H2989">
        <v>166051</v>
      </c>
      <c r="I2989">
        <v>29255</v>
      </c>
      <c r="J2989">
        <v>572</v>
      </c>
      <c r="K2989">
        <v>369</v>
      </c>
    </row>
    <row r="2990" spans="1:11" x14ac:dyDescent="0.3">
      <c r="A2990" t="s">
        <v>11</v>
      </c>
      <c r="B2990">
        <v>6470310260</v>
      </c>
      <c r="C2990">
        <v>6</v>
      </c>
      <c r="D2990" t="s">
        <v>2998</v>
      </c>
      <c r="E2990" t="s">
        <v>13</v>
      </c>
      <c r="F2990" t="s">
        <v>39</v>
      </c>
      <c r="G2990">
        <v>596591</v>
      </c>
      <c r="H2990">
        <v>326799</v>
      </c>
      <c r="I2990">
        <v>55069</v>
      </c>
      <c r="J2990">
        <v>3050</v>
      </c>
      <c r="K2990">
        <v>1194</v>
      </c>
    </row>
    <row r="2991" spans="1:11" x14ac:dyDescent="0.3">
      <c r="A2991" t="s">
        <v>11</v>
      </c>
      <c r="B2991">
        <v>6592949812</v>
      </c>
      <c r="C2991">
        <v>51</v>
      </c>
      <c r="D2991" t="s">
        <v>2557</v>
      </c>
      <c r="E2991" t="s">
        <v>13</v>
      </c>
      <c r="F2991" t="s">
        <v>39</v>
      </c>
      <c r="G2991">
        <v>294770</v>
      </c>
      <c r="H2991">
        <v>187786</v>
      </c>
      <c r="I2991">
        <v>21636</v>
      </c>
      <c r="J2991">
        <v>3185</v>
      </c>
      <c r="K2991">
        <v>80</v>
      </c>
    </row>
    <row r="2992" spans="1:11" x14ac:dyDescent="0.3">
      <c r="A2992" t="s">
        <v>11</v>
      </c>
      <c r="B2992">
        <v>9705537885</v>
      </c>
      <c r="C2992">
        <v>47</v>
      </c>
      <c r="D2992" t="s">
        <v>2999</v>
      </c>
      <c r="E2992" t="s">
        <v>13</v>
      </c>
      <c r="F2992" t="s">
        <v>16</v>
      </c>
      <c r="G2992">
        <v>548806</v>
      </c>
      <c r="H2992">
        <v>225240</v>
      </c>
      <c r="I2992">
        <v>9208</v>
      </c>
      <c r="J2992">
        <v>4909</v>
      </c>
      <c r="K2992">
        <v>3050</v>
      </c>
    </row>
    <row r="2993" spans="1:11" x14ac:dyDescent="0.3">
      <c r="A2993" t="s">
        <v>11</v>
      </c>
      <c r="B2993">
        <v>9912049698</v>
      </c>
      <c r="C2993">
        <v>30</v>
      </c>
      <c r="D2993" t="s">
        <v>3000</v>
      </c>
      <c r="E2993" t="s">
        <v>25</v>
      </c>
      <c r="F2993" t="s">
        <v>16</v>
      </c>
      <c r="G2993">
        <v>833392</v>
      </c>
      <c r="H2993">
        <v>53119</v>
      </c>
      <c r="I2993">
        <v>2591</v>
      </c>
      <c r="J2993">
        <v>338</v>
      </c>
      <c r="K2993">
        <v>82</v>
      </c>
    </row>
    <row r="2994" spans="1:11" x14ac:dyDescent="0.3">
      <c r="A2994" t="s">
        <v>11</v>
      </c>
      <c r="B2994">
        <v>9123372669</v>
      </c>
      <c r="C2994">
        <v>35</v>
      </c>
      <c r="D2994" t="s">
        <v>3001</v>
      </c>
      <c r="E2994" t="s">
        <v>13</v>
      </c>
      <c r="F2994" t="s">
        <v>16</v>
      </c>
      <c r="G2994">
        <v>235278</v>
      </c>
      <c r="H2994">
        <v>59931</v>
      </c>
      <c r="I2994">
        <v>11571</v>
      </c>
      <c r="J2994">
        <v>1050</v>
      </c>
      <c r="K2994">
        <v>283</v>
      </c>
    </row>
    <row r="2995" spans="1:11" x14ac:dyDescent="0.3">
      <c r="A2995" t="s">
        <v>11</v>
      </c>
      <c r="B2995">
        <v>4709330697</v>
      </c>
      <c r="C2995">
        <v>48</v>
      </c>
      <c r="D2995" t="s">
        <v>2559</v>
      </c>
      <c r="E2995" t="s">
        <v>13</v>
      </c>
      <c r="F2995" t="s">
        <v>16</v>
      </c>
      <c r="G2995">
        <v>336821</v>
      </c>
      <c r="H2995">
        <v>200215</v>
      </c>
      <c r="I2995">
        <v>35745</v>
      </c>
      <c r="J2995">
        <v>2422</v>
      </c>
      <c r="K2995">
        <v>1592</v>
      </c>
    </row>
    <row r="2996" spans="1:11" x14ac:dyDescent="0.3">
      <c r="A2996" t="s">
        <v>11</v>
      </c>
      <c r="B2996">
        <v>3056892185</v>
      </c>
      <c r="C2996">
        <v>41</v>
      </c>
      <c r="D2996" t="s">
        <v>3002</v>
      </c>
      <c r="E2996" t="s">
        <v>13</v>
      </c>
      <c r="F2996" t="s">
        <v>16</v>
      </c>
      <c r="G2996">
        <v>203169</v>
      </c>
      <c r="H2996">
        <v>75141</v>
      </c>
      <c r="I2996">
        <v>12401</v>
      </c>
      <c r="J2996">
        <v>752</v>
      </c>
      <c r="K2996">
        <v>163</v>
      </c>
    </row>
    <row r="2997" spans="1:11" x14ac:dyDescent="0.3">
      <c r="A2997" t="s">
        <v>11</v>
      </c>
      <c r="B2997">
        <v>5130760295</v>
      </c>
      <c r="C2997">
        <v>37</v>
      </c>
      <c r="D2997" t="s">
        <v>3003</v>
      </c>
      <c r="E2997" t="s">
        <v>13</v>
      </c>
      <c r="F2997" t="s">
        <v>16</v>
      </c>
      <c r="G2997">
        <v>461126</v>
      </c>
      <c r="H2997">
        <v>172688</v>
      </c>
      <c r="I2997">
        <v>39649</v>
      </c>
      <c r="J2997">
        <v>2668</v>
      </c>
      <c r="K2997">
        <v>1121</v>
      </c>
    </row>
    <row r="2998" spans="1:11" x14ac:dyDescent="0.3">
      <c r="A2998" t="s">
        <v>11</v>
      </c>
      <c r="B2998">
        <v>8804479028</v>
      </c>
      <c r="C2998">
        <v>57</v>
      </c>
      <c r="D2998" t="s">
        <v>3004</v>
      </c>
      <c r="E2998" t="s">
        <v>13</v>
      </c>
      <c r="F2998" t="s">
        <v>16</v>
      </c>
      <c r="G2998">
        <v>659344</v>
      </c>
      <c r="H2998">
        <v>349137</v>
      </c>
      <c r="I2998">
        <v>36435</v>
      </c>
      <c r="J2998">
        <v>4348</v>
      </c>
      <c r="K2998">
        <v>1762</v>
      </c>
    </row>
    <row r="2999" spans="1:11" x14ac:dyDescent="0.3">
      <c r="A2999" t="s">
        <v>11</v>
      </c>
      <c r="B2999">
        <v>2280634353</v>
      </c>
      <c r="C2999">
        <v>32</v>
      </c>
      <c r="D2999" t="s">
        <v>3005</v>
      </c>
      <c r="E2999" t="s">
        <v>13</v>
      </c>
      <c r="F2999" t="s">
        <v>39</v>
      </c>
      <c r="G2999">
        <v>431885</v>
      </c>
      <c r="H2999">
        <v>7219</v>
      </c>
      <c r="I2999">
        <v>1295</v>
      </c>
      <c r="J2999">
        <v>73</v>
      </c>
      <c r="K2999">
        <v>11</v>
      </c>
    </row>
    <row r="3000" spans="1:11" x14ac:dyDescent="0.3">
      <c r="A3000" t="s">
        <v>11</v>
      </c>
      <c r="B3000">
        <v>9019448337</v>
      </c>
      <c r="C3000">
        <v>50</v>
      </c>
      <c r="D3000" t="s">
        <v>3006</v>
      </c>
      <c r="E3000" t="s">
        <v>13</v>
      </c>
      <c r="F3000" t="s">
        <v>16</v>
      </c>
      <c r="G3000">
        <v>274351</v>
      </c>
      <c r="H3000">
        <v>80112</v>
      </c>
      <c r="I3000">
        <v>23012</v>
      </c>
      <c r="J3000">
        <v>1689</v>
      </c>
      <c r="K3000">
        <v>1089</v>
      </c>
    </row>
    <row r="3001" spans="1:11" x14ac:dyDescent="0.3">
      <c r="A3001" t="s">
        <v>11</v>
      </c>
      <c r="B3001">
        <v>2388258370</v>
      </c>
      <c r="C3001">
        <v>51</v>
      </c>
      <c r="D3001" t="s">
        <v>3007</v>
      </c>
      <c r="E3001" t="s">
        <v>13</v>
      </c>
      <c r="F3001" t="s">
        <v>16</v>
      </c>
      <c r="G3001">
        <v>683367</v>
      </c>
      <c r="H3001">
        <v>387135</v>
      </c>
      <c r="I3001">
        <v>119596</v>
      </c>
      <c r="J3001">
        <v>1959</v>
      </c>
      <c r="K3001">
        <v>1065</v>
      </c>
    </row>
    <row r="3002" spans="1:11" x14ac:dyDescent="0.3">
      <c r="A3002" t="s">
        <v>11</v>
      </c>
      <c r="B3002">
        <v>8528448947</v>
      </c>
      <c r="C3002">
        <v>41</v>
      </c>
      <c r="D3002" t="s">
        <v>3008</v>
      </c>
      <c r="E3002" t="s">
        <v>13</v>
      </c>
      <c r="F3002" t="s">
        <v>16</v>
      </c>
      <c r="G3002">
        <v>356559</v>
      </c>
      <c r="H3002">
        <v>34216</v>
      </c>
      <c r="I3002">
        <v>7482</v>
      </c>
      <c r="J3002">
        <v>284</v>
      </c>
      <c r="K3002">
        <v>43</v>
      </c>
    </row>
    <row r="3003" spans="1:11" x14ac:dyDescent="0.3">
      <c r="A3003" t="s">
        <v>11</v>
      </c>
      <c r="B3003">
        <v>7592786949</v>
      </c>
      <c r="C3003">
        <v>54</v>
      </c>
      <c r="D3003" t="s">
        <v>3009</v>
      </c>
      <c r="E3003" t="s">
        <v>13</v>
      </c>
      <c r="F3003" t="s">
        <v>16</v>
      </c>
      <c r="G3003">
        <v>812560</v>
      </c>
      <c r="H3003">
        <v>29584</v>
      </c>
      <c r="I3003">
        <v>7184</v>
      </c>
      <c r="J3003">
        <v>515</v>
      </c>
      <c r="K3003">
        <v>107</v>
      </c>
    </row>
    <row r="3004" spans="1:11" x14ac:dyDescent="0.3">
      <c r="A3004" t="s">
        <v>11</v>
      </c>
      <c r="B3004">
        <v>2338854116</v>
      </c>
      <c r="C3004">
        <v>34</v>
      </c>
      <c r="D3004" t="s">
        <v>2565</v>
      </c>
      <c r="E3004" t="s">
        <v>13</v>
      </c>
      <c r="F3004" t="s">
        <v>16</v>
      </c>
      <c r="G3004">
        <v>132187</v>
      </c>
      <c r="H3004">
        <v>37523</v>
      </c>
      <c r="I3004">
        <v>5415</v>
      </c>
      <c r="J3004">
        <v>427</v>
      </c>
      <c r="K3004">
        <v>98</v>
      </c>
    </row>
    <row r="3005" spans="1:11" x14ac:dyDescent="0.3">
      <c r="A3005" t="s">
        <v>11</v>
      </c>
      <c r="B3005">
        <v>5891946188</v>
      </c>
      <c r="C3005">
        <v>16</v>
      </c>
      <c r="D3005" t="s">
        <v>3010</v>
      </c>
      <c r="E3005" t="s">
        <v>13</v>
      </c>
      <c r="F3005" t="s">
        <v>16</v>
      </c>
      <c r="G3005">
        <v>937338</v>
      </c>
      <c r="H3005">
        <v>138354</v>
      </c>
      <c r="I3005">
        <v>27902</v>
      </c>
      <c r="J3005">
        <v>705</v>
      </c>
      <c r="K3005">
        <v>124</v>
      </c>
    </row>
    <row r="3006" spans="1:11" x14ac:dyDescent="0.3">
      <c r="A3006" t="s">
        <v>11</v>
      </c>
      <c r="B3006">
        <v>1599253576</v>
      </c>
      <c r="C3006">
        <v>15</v>
      </c>
      <c r="D3006" t="s">
        <v>2570</v>
      </c>
      <c r="E3006" t="s">
        <v>13</v>
      </c>
      <c r="F3006" t="s">
        <v>39</v>
      </c>
      <c r="G3006">
        <v>878345</v>
      </c>
      <c r="H3006">
        <v>18715</v>
      </c>
      <c r="I3006">
        <v>713</v>
      </c>
      <c r="J3006">
        <v>345</v>
      </c>
      <c r="K3006">
        <v>118</v>
      </c>
    </row>
    <row r="3007" spans="1:11" x14ac:dyDescent="0.3">
      <c r="A3007" t="s">
        <v>11</v>
      </c>
      <c r="B3007">
        <v>4925791636</v>
      </c>
      <c r="C3007">
        <v>13</v>
      </c>
      <c r="D3007" t="s">
        <v>3011</v>
      </c>
      <c r="E3007" t="s">
        <v>13</v>
      </c>
      <c r="F3007" t="s">
        <v>16</v>
      </c>
      <c r="G3007">
        <v>427056</v>
      </c>
      <c r="H3007">
        <v>66488</v>
      </c>
      <c r="I3007">
        <v>2006</v>
      </c>
      <c r="J3007">
        <v>772</v>
      </c>
      <c r="K3007">
        <v>29</v>
      </c>
    </row>
    <row r="3008" spans="1:11" x14ac:dyDescent="0.3">
      <c r="A3008" t="s">
        <v>11</v>
      </c>
      <c r="B3008">
        <v>1390050008</v>
      </c>
      <c r="C3008">
        <v>26</v>
      </c>
      <c r="D3008" t="s">
        <v>2576</v>
      </c>
      <c r="E3008" t="s">
        <v>13</v>
      </c>
      <c r="F3008" t="s">
        <v>16</v>
      </c>
      <c r="G3008">
        <v>770102</v>
      </c>
      <c r="H3008">
        <v>400272</v>
      </c>
      <c r="I3008">
        <v>151425</v>
      </c>
      <c r="J3008">
        <v>134</v>
      </c>
      <c r="K3008">
        <v>40</v>
      </c>
    </row>
    <row r="3009" spans="1:11" x14ac:dyDescent="0.3">
      <c r="A3009" t="s">
        <v>11</v>
      </c>
      <c r="B3009">
        <v>4607345154</v>
      </c>
      <c r="C3009">
        <v>27</v>
      </c>
      <c r="D3009" t="s">
        <v>3012</v>
      </c>
      <c r="E3009" t="s">
        <v>13</v>
      </c>
      <c r="F3009" t="s">
        <v>16</v>
      </c>
      <c r="G3009">
        <v>727041</v>
      </c>
      <c r="H3009">
        <v>85259</v>
      </c>
      <c r="I3009">
        <v>17287</v>
      </c>
      <c r="J3009">
        <v>1418</v>
      </c>
      <c r="K3009">
        <v>22</v>
      </c>
    </row>
    <row r="3010" spans="1:11" x14ac:dyDescent="0.3">
      <c r="A3010" t="s">
        <v>11</v>
      </c>
      <c r="B3010">
        <v>7820590426</v>
      </c>
      <c r="C3010">
        <v>51</v>
      </c>
      <c r="D3010" t="s">
        <v>2577</v>
      </c>
      <c r="E3010" t="s">
        <v>13</v>
      </c>
      <c r="F3010" t="s">
        <v>16</v>
      </c>
      <c r="G3010">
        <v>600359</v>
      </c>
      <c r="H3010">
        <v>105733</v>
      </c>
      <c r="I3010">
        <v>41926</v>
      </c>
      <c r="J3010">
        <v>1932</v>
      </c>
      <c r="K3010">
        <v>1086</v>
      </c>
    </row>
    <row r="3011" spans="1:11" x14ac:dyDescent="0.3">
      <c r="A3011" t="s">
        <v>11</v>
      </c>
      <c r="B3011">
        <v>9136992331</v>
      </c>
      <c r="C3011">
        <v>32</v>
      </c>
      <c r="D3011" t="s">
        <v>3013</v>
      </c>
      <c r="E3011" t="s">
        <v>13</v>
      </c>
      <c r="F3011" t="s">
        <v>16</v>
      </c>
      <c r="G3011">
        <v>666405</v>
      </c>
      <c r="H3011">
        <v>201565</v>
      </c>
      <c r="I3011">
        <v>33671</v>
      </c>
      <c r="J3011">
        <v>2296</v>
      </c>
      <c r="K3011">
        <v>661</v>
      </c>
    </row>
    <row r="3012" spans="1:11" x14ac:dyDescent="0.3">
      <c r="A3012" t="s">
        <v>11</v>
      </c>
      <c r="B3012">
        <v>3937090372</v>
      </c>
      <c r="C3012">
        <v>22</v>
      </c>
      <c r="D3012" t="s">
        <v>3014</v>
      </c>
      <c r="E3012" t="s">
        <v>13</v>
      </c>
      <c r="F3012" t="s">
        <v>14</v>
      </c>
      <c r="G3012">
        <v>717086</v>
      </c>
      <c r="H3012">
        <v>130459</v>
      </c>
      <c r="I3012">
        <v>8643</v>
      </c>
      <c r="J3012">
        <v>473</v>
      </c>
      <c r="K3012">
        <v>137</v>
      </c>
    </row>
    <row r="3013" spans="1:11" x14ac:dyDescent="0.3">
      <c r="A3013" t="s">
        <v>11</v>
      </c>
      <c r="B3013">
        <v>4350233189</v>
      </c>
      <c r="C3013">
        <v>31</v>
      </c>
      <c r="D3013" t="s">
        <v>3015</v>
      </c>
      <c r="E3013" t="s">
        <v>13</v>
      </c>
      <c r="F3013" t="s">
        <v>16</v>
      </c>
      <c r="G3013">
        <v>578376</v>
      </c>
      <c r="H3013">
        <v>302131</v>
      </c>
      <c r="I3013">
        <v>40774</v>
      </c>
      <c r="J3013">
        <v>6477</v>
      </c>
      <c r="K3013">
        <v>2201</v>
      </c>
    </row>
    <row r="3014" spans="1:11" x14ac:dyDescent="0.3">
      <c r="A3014" t="s">
        <v>11</v>
      </c>
      <c r="B3014">
        <v>8432895197</v>
      </c>
      <c r="C3014">
        <v>56</v>
      </c>
      <c r="D3014" t="s">
        <v>3016</v>
      </c>
      <c r="E3014" t="s">
        <v>13</v>
      </c>
      <c r="F3014" t="s">
        <v>16</v>
      </c>
      <c r="G3014">
        <v>577117</v>
      </c>
      <c r="H3014">
        <v>56144</v>
      </c>
      <c r="I3014">
        <v>14304</v>
      </c>
      <c r="J3014">
        <v>318</v>
      </c>
      <c r="K3014">
        <v>104</v>
      </c>
    </row>
    <row r="3015" spans="1:11" x14ac:dyDescent="0.3">
      <c r="A3015" t="s">
        <v>11</v>
      </c>
      <c r="B3015">
        <v>8672634640</v>
      </c>
      <c r="C3015">
        <v>49</v>
      </c>
      <c r="D3015" t="s">
        <v>3017</v>
      </c>
      <c r="E3015" t="s">
        <v>13</v>
      </c>
      <c r="F3015" t="s">
        <v>16</v>
      </c>
      <c r="G3015">
        <v>17600</v>
      </c>
      <c r="H3015">
        <v>2687</v>
      </c>
      <c r="I3015">
        <v>982</v>
      </c>
      <c r="J3015">
        <v>38</v>
      </c>
      <c r="K3015">
        <v>9</v>
      </c>
    </row>
    <row r="3016" spans="1:11" x14ac:dyDescent="0.3">
      <c r="A3016" t="s">
        <v>11</v>
      </c>
      <c r="B3016">
        <v>4188657964</v>
      </c>
      <c r="C3016">
        <v>55</v>
      </c>
      <c r="D3016" t="s">
        <v>3018</v>
      </c>
      <c r="E3016" t="s">
        <v>13</v>
      </c>
      <c r="F3016" t="s">
        <v>14</v>
      </c>
      <c r="G3016">
        <v>311213</v>
      </c>
      <c r="H3016">
        <v>72436</v>
      </c>
      <c r="I3016">
        <v>10636</v>
      </c>
      <c r="J3016">
        <v>1124</v>
      </c>
      <c r="K3016">
        <v>460</v>
      </c>
    </row>
    <row r="3017" spans="1:11" x14ac:dyDescent="0.3">
      <c r="A3017" t="s">
        <v>11</v>
      </c>
      <c r="B3017">
        <v>5122559064</v>
      </c>
      <c r="C3017">
        <v>48</v>
      </c>
      <c r="D3017" t="s">
        <v>3019</v>
      </c>
      <c r="E3017" t="s">
        <v>13</v>
      </c>
      <c r="F3017" t="s">
        <v>16</v>
      </c>
      <c r="G3017">
        <v>802149</v>
      </c>
      <c r="H3017">
        <v>36695</v>
      </c>
      <c r="I3017">
        <v>4685</v>
      </c>
      <c r="J3017">
        <v>364</v>
      </c>
      <c r="K3017">
        <v>79</v>
      </c>
    </row>
    <row r="3018" spans="1:11" x14ac:dyDescent="0.3">
      <c r="A3018" t="s">
        <v>11</v>
      </c>
      <c r="B3018">
        <v>5346768365</v>
      </c>
      <c r="C3018">
        <v>31</v>
      </c>
      <c r="D3018" t="s">
        <v>3020</v>
      </c>
      <c r="E3018" t="s">
        <v>13</v>
      </c>
      <c r="F3018" t="s">
        <v>16</v>
      </c>
      <c r="G3018">
        <v>615516</v>
      </c>
      <c r="H3018">
        <v>89283</v>
      </c>
      <c r="I3018">
        <v>25687</v>
      </c>
      <c r="J3018">
        <v>1039</v>
      </c>
      <c r="K3018">
        <v>330</v>
      </c>
    </row>
    <row r="3019" spans="1:11" x14ac:dyDescent="0.3">
      <c r="A3019" t="s">
        <v>11</v>
      </c>
      <c r="B3019">
        <v>9260495601</v>
      </c>
      <c r="C3019">
        <v>52</v>
      </c>
      <c r="D3019" t="s">
        <v>3021</v>
      </c>
      <c r="E3019" t="s">
        <v>13</v>
      </c>
      <c r="F3019" t="s">
        <v>16</v>
      </c>
      <c r="G3019">
        <v>945207</v>
      </c>
      <c r="H3019">
        <v>477623</v>
      </c>
      <c r="I3019">
        <v>121013</v>
      </c>
      <c r="J3019">
        <v>9011</v>
      </c>
      <c r="K3019">
        <v>4331</v>
      </c>
    </row>
    <row r="3020" spans="1:11" x14ac:dyDescent="0.3">
      <c r="A3020" t="s">
        <v>11</v>
      </c>
      <c r="B3020">
        <v>6252605012</v>
      </c>
      <c r="C3020">
        <v>18</v>
      </c>
      <c r="D3020" t="s">
        <v>3022</v>
      </c>
      <c r="E3020" t="s">
        <v>13</v>
      </c>
      <c r="F3020" t="s">
        <v>16</v>
      </c>
      <c r="G3020">
        <v>496897</v>
      </c>
      <c r="H3020">
        <v>315725</v>
      </c>
      <c r="I3020">
        <v>63260</v>
      </c>
      <c r="J3020">
        <v>6389</v>
      </c>
      <c r="K3020">
        <v>2671</v>
      </c>
    </row>
    <row r="3021" spans="1:11" x14ac:dyDescent="0.3">
      <c r="A3021" t="s">
        <v>11</v>
      </c>
      <c r="B3021">
        <v>6299538213</v>
      </c>
      <c r="C3021">
        <v>14</v>
      </c>
      <c r="D3021" t="s">
        <v>3023</v>
      </c>
      <c r="E3021" t="s">
        <v>13</v>
      </c>
      <c r="F3021" t="s">
        <v>16</v>
      </c>
      <c r="G3021">
        <v>404597</v>
      </c>
      <c r="H3021">
        <v>40791</v>
      </c>
      <c r="I3021">
        <v>10381</v>
      </c>
      <c r="J3021">
        <v>962</v>
      </c>
      <c r="K3021">
        <v>249</v>
      </c>
    </row>
    <row r="3022" spans="1:11" x14ac:dyDescent="0.3">
      <c r="A3022" t="s">
        <v>11</v>
      </c>
      <c r="B3022">
        <v>7969808699</v>
      </c>
      <c r="C3022">
        <v>41</v>
      </c>
      <c r="D3022" t="s">
        <v>2588</v>
      </c>
      <c r="E3022" t="s">
        <v>13</v>
      </c>
      <c r="F3022" t="s">
        <v>16</v>
      </c>
      <c r="G3022">
        <v>847261</v>
      </c>
      <c r="H3022">
        <v>131535</v>
      </c>
      <c r="I3022">
        <v>52325</v>
      </c>
      <c r="J3022">
        <v>2658</v>
      </c>
      <c r="K3022">
        <v>1690</v>
      </c>
    </row>
    <row r="3023" spans="1:11" x14ac:dyDescent="0.3">
      <c r="A3023" t="s">
        <v>11</v>
      </c>
      <c r="B3023">
        <v>6132768860</v>
      </c>
      <c r="C3023">
        <v>47</v>
      </c>
      <c r="D3023" t="s">
        <v>3024</v>
      </c>
      <c r="E3023" t="s">
        <v>25</v>
      </c>
      <c r="F3023" t="s">
        <v>16</v>
      </c>
      <c r="G3023">
        <v>54513</v>
      </c>
      <c r="H3023">
        <v>5727</v>
      </c>
      <c r="I3023">
        <v>848</v>
      </c>
      <c r="J3023">
        <v>60</v>
      </c>
      <c r="K3023">
        <v>26</v>
      </c>
    </row>
    <row r="3024" spans="1:11" x14ac:dyDescent="0.3">
      <c r="A3024" t="s">
        <v>11</v>
      </c>
      <c r="B3024">
        <v>8507761611</v>
      </c>
      <c r="C3024">
        <v>47</v>
      </c>
      <c r="D3024" t="s">
        <v>3025</v>
      </c>
      <c r="E3024" t="s">
        <v>13</v>
      </c>
      <c r="F3024" t="s">
        <v>39</v>
      </c>
      <c r="G3024">
        <v>310564</v>
      </c>
      <c r="H3024">
        <v>26341</v>
      </c>
      <c r="I3024">
        <v>303</v>
      </c>
      <c r="J3024">
        <v>307</v>
      </c>
      <c r="K3024">
        <v>137</v>
      </c>
    </row>
    <row r="3025" spans="1:11" x14ac:dyDescent="0.3">
      <c r="A3025" t="s">
        <v>11</v>
      </c>
      <c r="B3025">
        <v>1519520886</v>
      </c>
      <c r="C3025">
        <v>60</v>
      </c>
      <c r="D3025" t="s">
        <v>3026</v>
      </c>
      <c r="E3025" t="s">
        <v>13</v>
      </c>
      <c r="F3025" t="s">
        <v>16</v>
      </c>
      <c r="G3025">
        <v>136694</v>
      </c>
      <c r="H3025">
        <v>8920</v>
      </c>
      <c r="I3025">
        <v>976</v>
      </c>
      <c r="J3025">
        <v>134</v>
      </c>
      <c r="K3025">
        <v>63</v>
      </c>
    </row>
    <row r="3026" spans="1:11" x14ac:dyDescent="0.3">
      <c r="A3026" t="s">
        <v>11</v>
      </c>
      <c r="B3026">
        <v>4958740264</v>
      </c>
      <c r="C3026">
        <v>58</v>
      </c>
      <c r="D3026" t="s">
        <v>3027</v>
      </c>
      <c r="E3026" t="s">
        <v>13</v>
      </c>
      <c r="F3026" t="s">
        <v>16</v>
      </c>
      <c r="G3026">
        <v>202761</v>
      </c>
      <c r="H3026">
        <v>108689</v>
      </c>
      <c r="I3026">
        <v>15843</v>
      </c>
      <c r="J3026">
        <v>376</v>
      </c>
      <c r="K3026">
        <v>0</v>
      </c>
    </row>
    <row r="3027" spans="1:11" x14ac:dyDescent="0.3">
      <c r="A3027" t="s">
        <v>11</v>
      </c>
      <c r="B3027">
        <v>6724059572</v>
      </c>
      <c r="C3027">
        <v>55</v>
      </c>
      <c r="D3027" t="s">
        <v>3028</v>
      </c>
      <c r="E3027" t="s">
        <v>25</v>
      </c>
      <c r="F3027" t="s">
        <v>14</v>
      </c>
      <c r="G3027">
        <v>377847</v>
      </c>
      <c r="H3027">
        <v>195394</v>
      </c>
      <c r="I3027">
        <v>75053</v>
      </c>
      <c r="J3027">
        <v>4042</v>
      </c>
      <c r="K3027">
        <v>751</v>
      </c>
    </row>
    <row r="3028" spans="1:11" x14ac:dyDescent="0.3">
      <c r="A3028" t="s">
        <v>11</v>
      </c>
      <c r="B3028">
        <v>7343906174</v>
      </c>
      <c r="C3028">
        <v>26</v>
      </c>
      <c r="D3028" t="s">
        <v>3029</v>
      </c>
      <c r="E3028" t="s">
        <v>13</v>
      </c>
      <c r="F3028" t="s">
        <v>16</v>
      </c>
      <c r="G3028">
        <v>642764</v>
      </c>
      <c r="H3028">
        <v>339666</v>
      </c>
      <c r="I3028">
        <v>129428</v>
      </c>
      <c r="J3028">
        <v>893</v>
      </c>
      <c r="K3028">
        <v>402</v>
      </c>
    </row>
    <row r="3029" spans="1:11" x14ac:dyDescent="0.3">
      <c r="A3029" t="s">
        <v>11</v>
      </c>
      <c r="B3029">
        <v>5155591158</v>
      </c>
      <c r="C3029">
        <v>40</v>
      </c>
      <c r="D3029" t="s">
        <v>3030</v>
      </c>
      <c r="E3029" t="s">
        <v>13</v>
      </c>
      <c r="F3029" t="s">
        <v>16</v>
      </c>
      <c r="G3029">
        <v>995774</v>
      </c>
      <c r="H3029">
        <v>49583</v>
      </c>
      <c r="I3029">
        <v>803</v>
      </c>
      <c r="J3029">
        <v>969</v>
      </c>
      <c r="K3029">
        <v>108</v>
      </c>
    </row>
    <row r="3030" spans="1:11" x14ac:dyDescent="0.3">
      <c r="A3030" t="s">
        <v>11</v>
      </c>
      <c r="B3030">
        <v>5731974288</v>
      </c>
      <c r="C3030">
        <v>34</v>
      </c>
      <c r="D3030" t="s">
        <v>3031</v>
      </c>
      <c r="E3030" t="s">
        <v>13</v>
      </c>
      <c r="F3030" t="s">
        <v>16</v>
      </c>
      <c r="G3030">
        <v>176928</v>
      </c>
      <c r="H3030">
        <v>49099</v>
      </c>
      <c r="I3030">
        <v>10091</v>
      </c>
      <c r="J3030">
        <v>849</v>
      </c>
      <c r="K3030">
        <v>169</v>
      </c>
    </row>
    <row r="3031" spans="1:11" x14ac:dyDescent="0.3">
      <c r="A3031" t="s">
        <v>11</v>
      </c>
      <c r="B3031">
        <v>6285448043</v>
      </c>
      <c r="C3031">
        <v>9</v>
      </c>
      <c r="D3031" t="s">
        <v>3032</v>
      </c>
      <c r="E3031" t="s">
        <v>13</v>
      </c>
      <c r="F3031" t="s">
        <v>16</v>
      </c>
      <c r="G3031">
        <v>722409</v>
      </c>
      <c r="H3031">
        <v>103645</v>
      </c>
      <c r="I3031">
        <v>17149</v>
      </c>
      <c r="J3031">
        <v>370</v>
      </c>
      <c r="K3031">
        <v>79</v>
      </c>
    </row>
    <row r="3032" spans="1:11" x14ac:dyDescent="0.3">
      <c r="A3032" t="s">
        <v>11</v>
      </c>
      <c r="B3032">
        <v>8158843318</v>
      </c>
      <c r="C3032">
        <v>13</v>
      </c>
      <c r="D3032" t="s">
        <v>3033</v>
      </c>
      <c r="E3032" t="s">
        <v>13</v>
      </c>
      <c r="F3032" t="s">
        <v>14</v>
      </c>
      <c r="G3032">
        <v>718908</v>
      </c>
      <c r="H3032">
        <v>294540</v>
      </c>
      <c r="I3032">
        <v>44604</v>
      </c>
      <c r="J3032">
        <v>3562</v>
      </c>
      <c r="K3032">
        <v>1834</v>
      </c>
    </row>
    <row r="3033" spans="1:11" x14ac:dyDescent="0.3">
      <c r="A3033" t="s">
        <v>11</v>
      </c>
      <c r="B3033">
        <v>3552232994</v>
      </c>
      <c r="C3033">
        <v>32</v>
      </c>
      <c r="D3033" t="s">
        <v>3034</v>
      </c>
      <c r="E3033" t="s">
        <v>13</v>
      </c>
      <c r="F3033" t="s">
        <v>16</v>
      </c>
      <c r="G3033">
        <v>447866</v>
      </c>
      <c r="H3033">
        <v>134373</v>
      </c>
      <c r="I3033">
        <v>18998</v>
      </c>
      <c r="J3033">
        <v>1587</v>
      </c>
      <c r="K3033">
        <v>720</v>
      </c>
    </row>
    <row r="3034" spans="1:11" x14ac:dyDescent="0.3">
      <c r="A3034" t="s">
        <v>11</v>
      </c>
      <c r="B3034">
        <v>2487636830</v>
      </c>
      <c r="C3034">
        <v>18</v>
      </c>
      <c r="D3034" t="s">
        <v>3035</v>
      </c>
      <c r="E3034" t="s">
        <v>13</v>
      </c>
      <c r="F3034" t="s">
        <v>16</v>
      </c>
      <c r="G3034">
        <v>210536</v>
      </c>
      <c r="H3034">
        <v>62833</v>
      </c>
      <c r="I3034">
        <v>8265</v>
      </c>
      <c r="J3034">
        <v>541</v>
      </c>
      <c r="K3034">
        <v>314</v>
      </c>
    </row>
    <row r="3035" spans="1:11" x14ac:dyDescent="0.3">
      <c r="A3035" t="s">
        <v>11</v>
      </c>
      <c r="B3035">
        <v>6122543987</v>
      </c>
      <c r="C3035">
        <v>42</v>
      </c>
      <c r="D3035" t="s">
        <v>3036</v>
      </c>
      <c r="E3035" t="s">
        <v>13</v>
      </c>
      <c r="F3035" t="s">
        <v>16</v>
      </c>
      <c r="G3035">
        <v>103700</v>
      </c>
      <c r="H3035">
        <v>22952</v>
      </c>
      <c r="I3035">
        <v>4741</v>
      </c>
      <c r="J3035">
        <v>62</v>
      </c>
      <c r="K3035">
        <v>25</v>
      </c>
    </row>
    <row r="3036" spans="1:11" x14ac:dyDescent="0.3">
      <c r="A3036" t="s">
        <v>11</v>
      </c>
      <c r="B3036">
        <v>2988208988</v>
      </c>
      <c r="C3036">
        <v>28</v>
      </c>
      <c r="D3036" t="s">
        <v>3037</v>
      </c>
      <c r="E3036" t="s">
        <v>13</v>
      </c>
      <c r="F3036" t="s">
        <v>16</v>
      </c>
      <c r="G3036">
        <v>952848</v>
      </c>
      <c r="H3036">
        <v>310989</v>
      </c>
      <c r="I3036">
        <v>115827</v>
      </c>
      <c r="J3036">
        <v>1214</v>
      </c>
      <c r="K3036">
        <v>498</v>
      </c>
    </row>
    <row r="3037" spans="1:11" x14ac:dyDescent="0.3">
      <c r="A3037" t="s">
        <v>11</v>
      </c>
      <c r="B3037">
        <v>4199183139</v>
      </c>
      <c r="C3037">
        <v>42</v>
      </c>
      <c r="D3037" t="s">
        <v>3038</v>
      </c>
      <c r="E3037" t="s">
        <v>13</v>
      </c>
      <c r="F3037" t="s">
        <v>39</v>
      </c>
      <c r="G3037">
        <v>249572</v>
      </c>
      <c r="H3037">
        <v>158233</v>
      </c>
      <c r="I3037">
        <v>51106</v>
      </c>
      <c r="J3037">
        <v>691</v>
      </c>
      <c r="K3037">
        <v>451</v>
      </c>
    </row>
    <row r="3038" spans="1:11" x14ac:dyDescent="0.3">
      <c r="A3038" t="s">
        <v>11</v>
      </c>
      <c r="B3038">
        <v>5442943982</v>
      </c>
      <c r="C3038">
        <v>52</v>
      </c>
      <c r="D3038" t="s">
        <v>3039</v>
      </c>
      <c r="E3038" t="s">
        <v>13</v>
      </c>
      <c r="F3038" t="s">
        <v>16</v>
      </c>
      <c r="G3038">
        <v>798362</v>
      </c>
      <c r="H3038">
        <v>225438</v>
      </c>
      <c r="I3038">
        <v>38032</v>
      </c>
      <c r="J3038">
        <v>1423</v>
      </c>
      <c r="K3038">
        <v>905</v>
      </c>
    </row>
    <row r="3039" spans="1:11" x14ac:dyDescent="0.3">
      <c r="A3039" t="s">
        <v>11</v>
      </c>
      <c r="B3039">
        <v>4376068803</v>
      </c>
      <c r="C3039">
        <v>42</v>
      </c>
      <c r="D3039" t="s">
        <v>3040</v>
      </c>
      <c r="E3039" t="s">
        <v>13</v>
      </c>
      <c r="F3039" t="s">
        <v>16</v>
      </c>
      <c r="G3039">
        <v>668527</v>
      </c>
      <c r="H3039">
        <v>1966</v>
      </c>
      <c r="I3039">
        <v>211</v>
      </c>
      <c r="J3039">
        <v>9</v>
      </c>
      <c r="K3039">
        <v>1</v>
      </c>
    </row>
    <row r="3040" spans="1:11" x14ac:dyDescent="0.3">
      <c r="A3040" t="s">
        <v>11</v>
      </c>
      <c r="B3040">
        <v>9160368177</v>
      </c>
      <c r="C3040">
        <v>35</v>
      </c>
      <c r="D3040" t="s">
        <v>3041</v>
      </c>
      <c r="E3040" t="s">
        <v>13</v>
      </c>
      <c r="F3040" t="s">
        <v>16</v>
      </c>
      <c r="G3040">
        <v>498357</v>
      </c>
      <c r="H3040">
        <v>328011</v>
      </c>
      <c r="I3040">
        <v>117086</v>
      </c>
      <c r="J3040">
        <v>4911</v>
      </c>
      <c r="K3040">
        <v>3090</v>
      </c>
    </row>
    <row r="3041" spans="1:11" x14ac:dyDescent="0.3">
      <c r="A3041" t="s">
        <v>11</v>
      </c>
      <c r="B3041">
        <v>4070510146</v>
      </c>
      <c r="C3041">
        <v>26</v>
      </c>
      <c r="D3041" t="s">
        <v>3042</v>
      </c>
      <c r="E3041" t="s">
        <v>13</v>
      </c>
      <c r="F3041" t="s">
        <v>16</v>
      </c>
      <c r="G3041">
        <v>66373</v>
      </c>
      <c r="H3041">
        <v>37266</v>
      </c>
      <c r="I3041">
        <v>12154</v>
      </c>
      <c r="J3041">
        <v>802</v>
      </c>
      <c r="K3041">
        <v>11</v>
      </c>
    </row>
    <row r="3042" spans="1:11" x14ac:dyDescent="0.3">
      <c r="A3042" t="s">
        <v>11</v>
      </c>
      <c r="B3042">
        <v>2536434072</v>
      </c>
      <c r="C3042">
        <v>52</v>
      </c>
      <c r="D3042" t="s">
        <v>3043</v>
      </c>
      <c r="E3042" t="s">
        <v>13</v>
      </c>
      <c r="F3042" t="s">
        <v>16</v>
      </c>
      <c r="G3042">
        <v>189243</v>
      </c>
      <c r="H3042">
        <v>123482</v>
      </c>
      <c r="I3042">
        <v>17325</v>
      </c>
      <c r="J3042">
        <v>863</v>
      </c>
      <c r="K3042">
        <v>88</v>
      </c>
    </row>
    <row r="3043" spans="1:11" x14ac:dyDescent="0.3">
      <c r="A3043" t="s">
        <v>11</v>
      </c>
      <c r="B3043">
        <v>4763483049</v>
      </c>
      <c r="C3043">
        <v>37</v>
      </c>
      <c r="D3043" t="s">
        <v>3044</v>
      </c>
      <c r="E3043" t="s">
        <v>13</v>
      </c>
      <c r="F3043" t="s">
        <v>39</v>
      </c>
      <c r="G3043">
        <v>984525</v>
      </c>
      <c r="H3043">
        <v>600802</v>
      </c>
      <c r="I3043">
        <v>141150</v>
      </c>
      <c r="J3043">
        <v>3179</v>
      </c>
      <c r="K3043">
        <v>870</v>
      </c>
    </row>
    <row r="3044" spans="1:11" x14ac:dyDescent="0.3">
      <c r="A3044" t="s">
        <v>11</v>
      </c>
      <c r="B3044">
        <v>9693412464</v>
      </c>
      <c r="C3044">
        <v>17</v>
      </c>
      <c r="D3044" t="s">
        <v>3045</v>
      </c>
      <c r="E3044" t="s">
        <v>13</v>
      </c>
      <c r="F3044" t="s">
        <v>16</v>
      </c>
      <c r="G3044">
        <v>852304</v>
      </c>
      <c r="H3044">
        <v>15493</v>
      </c>
      <c r="I3044">
        <v>980</v>
      </c>
      <c r="J3044">
        <v>66</v>
      </c>
      <c r="K3044">
        <v>12</v>
      </c>
    </row>
    <row r="3045" spans="1:11" x14ac:dyDescent="0.3">
      <c r="A3045" t="s">
        <v>11</v>
      </c>
      <c r="B3045">
        <v>2998522885</v>
      </c>
      <c r="C3045">
        <v>26</v>
      </c>
      <c r="D3045" t="s">
        <v>3046</v>
      </c>
      <c r="E3045" t="s">
        <v>13</v>
      </c>
      <c r="F3045" t="s">
        <v>14</v>
      </c>
      <c r="G3045">
        <v>968872</v>
      </c>
      <c r="H3045">
        <v>236422</v>
      </c>
      <c r="I3045">
        <v>71823</v>
      </c>
      <c r="J3045">
        <v>2734</v>
      </c>
      <c r="K3045">
        <v>1413</v>
      </c>
    </row>
    <row r="3046" spans="1:11" x14ac:dyDescent="0.3">
      <c r="A3046" t="s">
        <v>11</v>
      </c>
      <c r="B3046">
        <v>8310047305</v>
      </c>
      <c r="C3046">
        <v>58</v>
      </c>
      <c r="D3046" t="s">
        <v>3047</v>
      </c>
      <c r="E3046" t="s">
        <v>13</v>
      </c>
      <c r="F3046" t="s">
        <v>16</v>
      </c>
      <c r="G3046">
        <v>143426</v>
      </c>
      <c r="H3046">
        <v>86676</v>
      </c>
      <c r="I3046">
        <v>18800</v>
      </c>
      <c r="J3046">
        <v>1772</v>
      </c>
      <c r="K3046">
        <v>183</v>
      </c>
    </row>
    <row r="3047" spans="1:11" x14ac:dyDescent="0.3">
      <c r="A3047" t="s">
        <v>11</v>
      </c>
      <c r="B3047">
        <v>6156171671</v>
      </c>
      <c r="C3047">
        <v>22</v>
      </c>
      <c r="D3047" t="s">
        <v>3048</v>
      </c>
      <c r="E3047" t="s">
        <v>13</v>
      </c>
      <c r="F3047" t="s">
        <v>16</v>
      </c>
      <c r="G3047">
        <v>182184</v>
      </c>
      <c r="H3047">
        <v>113705</v>
      </c>
      <c r="I3047">
        <v>9518</v>
      </c>
      <c r="J3047">
        <v>471</v>
      </c>
      <c r="K3047">
        <v>224</v>
      </c>
    </row>
    <row r="3048" spans="1:11" x14ac:dyDescent="0.3">
      <c r="A3048" t="s">
        <v>11</v>
      </c>
      <c r="B3048">
        <v>1808444589</v>
      </c>
      <c r="C3048">
        <v>46</v>
      </c>
      <c r="D3048" t="s">
        <v>3049</v>
      </c>
      <c r="E3048" t="s">
        <v>13</v>
      </c>
      <c r="F3048" t="s">
        <v>39</v>
      </c>
      <c r="G3048">
        <v>347836</v>
      </c>
      <c r="H3048">
        <v>41816</v>
      </c>
      <c r="I3048">
        <v>16275</v>
      </c>
      <c r="J3048">
        <v>50</v>
      </c>
      <c r="K3048">
        <v>24</v>
      </c>
    </row>
    <row r="3049" spans="1:11" x14ac:dyDescent="0.3">
      <c r="A3049" t="s">
        <v>11</v>
      </c>
      <c r="B3049">
        <v>9673154292</v>
      </c>
      <c r="C3049">
        <v>10</v>
      </c>
      <c r="D3049" t="s">
        <v>3050</v>
      </c>
      <c r="E3049" t="s">
        <v>13</v>
      </c>
      <c r="F3049" t="s">
        <v>16</v>
      </c>
      <c r="G3049">
        <v>521735</v>
      </c>
      <c r="H3049">
        <v>125458</v>
      </c>
      <c r="I3049">
        <v>8268</v>
      </c>
      <c r="J3049">
        <v>517</v>
      </c>
      <c r="K3049">
        <v>228</v>
      </c>
    </row>
    <row r="3050" spans="1:11" x14ac:dyDescent="0.3">
      <c r="A3050" t="s">
        <v>11</v>
      </c>
      <c r="B3050">
        <v>6594846804</v>
      </c>
      <c r="C3050">
        <v>8</v>
      </c>
      <c r="D3050" t="s">
        <v>3051</v>
      </c>
      <c r="E3050" t="s">
        <v>13</v>
      </c>
      <c r="F3050" t="s">
        <v>16</v>
      </c>
      <c r="G3050">
        <v>784210</v>
      </c>
      <c r="H3050">
        <v>121072</v>
      </c>
      <c r="I3050">
        <v>24131</v>
      </c>
      <c r="J3050">
        <v>1412</v>
      </c>
      <c r="K3050">
        <v>671</v>
      </c>
    </row>
    <row r="3051" spans="1:11" x14ac:dyDescent="0.3">
      <c r="A3051" t="s">
        <v>11</v>
      </c>
      <c r="B3051">
        <v>5895992484</v>
      </c>
      <c r="C3051">
        <v>32</v>
      </c>
      <c r="D3051" t="s">
        <v>3052</v>
      </c>
      <c r="E3051" t="s">
        <v>13</v>
      </c>
      <c r="F3051" t="s">
        <v>16</v>
      </c>
      <c r="G3051">
        <v>262523</v>
      </c>
      <c r="H3051">
        <v>167360</v>
      </c>
      <c r="I3051">
        <v>40202</v>
      </c>
      <c r="J3051">
        <v>3890</v>
      </c>
      <c r="K3051">
        <v>2161</v>
      </c>
    </row>
    <row r="3052" spans="1:11" x14ac:dyDescent="0.3">
      <c r="A3052" t="s">
        <v>11</v>
      </c>
      <c r="B3052">
        <v>3811985257</v>
      </c>
      <c r="C3052">
        <v>16</v>
      </c>
      <c r="D3052" t="s">
        <v>3053</v>
      </c>
      <c r="E3052" t="s">
        <v>13</v>
      </c>
      <c r="F3052" t="s">
        <v>16</v>
      </c>
      <c r="G3052">
        <v>204296</v>
      </c>
      <c r="H3052">
        <v>33334</v>
      </c>
      <c r="I3052">
        <v>12481</v>
      </c>
      <c r="J3052">
        <v>250</v>
      </c>
      <c r="K3052">
        <v>165</v>
      </c>
    </row>
    <row r="3053" spans="1:11" x14ac:dyDescent="0.3">
      <c r="A3053" t="s">
        <v>11</v>
      </c>
      <c r="B3053">
        <v>1596251672</v>
      </c>
      <c r="C3053">
        <v>40</v>
      </c>
      <c r="D3053" t="s">
        <v>3054</v>
      </c>
      <c r="E3053" t="s">
        <v>13</v>
      </c>
      <c r="F3053" t="s">
        <v>16</v>
      </c>
      <c r="G3053">
        <v>387877</v>
      </c>
      <c r="H3053">
        <v>14080</v>
      </c>
      <c r="I3053">
        <v>2127</v>
      </c>
      <c r="J3053">
        <v>318</v>
      </c>
      <c r="K3053">
        <v>106</v>
      </c>
    </row>
    <row r="3054" spans="1:11" x14ac:dyDescent="0.3">
      <c r="A3054" t="s">
        <v>11</v>
      </c>
      <c r="B3054">
        <v>4258600162</v>
      </c>
      <c r="C3054">
        <v>52</v>
      </c>
      <c r="D3054" t="s">
        <v>3055</v>
      </c>
      <c r="E3054" t="s">
        <v>13</v>
      </c>
      <c r="F3054" t="s">
        <v>16</v>
      </c>
      <c r="G3054">
        <v>986776</v>
      </c>
      <c r="H3054">
        <v>303414</v>
      </c>
      <c r="I3054">
        <v>73246</v>
      </c>
      <c r="J3054">
        <v>3860</v>
      </c>
      <c r="K3054">
        <v>212</v>
      </c>
    </row>
    <row r="3055" spans="1:11" x14ac:dyDescent="0.3">
      <c r="A3055" t="s">
        <v>11</v>
      </c>
      <c r="B3055">
        <v>9394634382</v>
      </c>
      <c r="C3055">
        <v>8</v>
      </c>
      <c r="D3055" t="s">
        <v>3056</v>
      </c>
      <c r="E3055" t="s">
        <v>13</v>
      </c>
      <c r="F3055" t="s">
        <v>16</v>
      </c>
      <c r="G3055">
        <v>826816</v>
      </c>
      <c r="H3055">
        <v>90360</v>
      </c>
      <c r="I3055">
        <v>392</v>
      </c>
      <c r="J3055">
        <v>87</v>
      </c>
      <c r="K3055">
        <v>43</v>
      </c>
    </row>
    <row r="3056" spans="1:11" x14ac:dyDescent="0.3">
      <c r="A3056" t="s">
        <v>11</v>
      </c>
      <c r="B3056">
        <v>2330054866</v>
      </c>
      <c r="C3056">
        <v>51</v>
      </c>
      <c r="D3056" t="s">
        <v>3057</v>
      </c>
      <c r="E3056" t="s">
        <v>13</v>
      </c>
      <c r="F3056" t="s">
        <v>16</v>
      </c>
      <c r="G3056">
        <v>113840</v>
      </c>
      <c r="H3056">
        <v>12731</v>
      </c>
      <c r="I3056">
        <v>4857</v>
      </c>
      <c r="J3056">
        <v>167</v>
      </c>
      <c r="K3056">
        <v>52</v>
      </c>
    </row>
    <row r="3057" spans="1:11" x14ac:dyDescent="0.3">
      <c r="A3057" t="s">
        <v>11</v>
      </c>
      <c r="B3057">
        <v>6076741263</v>
      </c>
      <c r="C3057">
        <v>36</v>
      </c>
      <c r="D3057" t="s">
        <v>3058</v>
      </c>
      <c r="E3057" t="s">
        <v>13</v>
      </c>
      <c r="F3057" t="s">
        <v>16</v>
      </c>
      <c r="G3057">
        <v>320893</v>
      </c>
      <c r="H3057">
        <v>112209</v>
      </c>
      <c r="I3057">
        <v>5148</v>
      </c>
      <c r="J3057">
        <v>2665</v>
      </c>
      <c r="K3057">
        <v>311</v>
      </c>
    </row>
    <row r="3058" spans="1:11" x14ac:dyDescent="0.3">
      <c r="A3058" t="s">
        <v>11</v>
      </c>
      <c r="B3058">
        <v>3326856538</v>
      </c>
      <c r="C3058">
        <v>58</v>
      </c>
      <c r="D3058" t="s">
        <v>3059</v>
      </c>
      <c r="E3058" t="s">
        <v>13</v>
      </c>
      <c r="F3058" t="s">
        <v>16</v>
      </c>
      <c r="G3058">
        <v>116438</v>
      </c>
      <c r="H3058">
        <v>3023</v>
      </c>
      <c r="I3058">
        <v>886</v>
      </c>
      <c r="J3058">
        <v>23</v>
      </c>
      <c r="K3058">
        <v>12</v>
      </c>
    </row>
    <row r="3059" spans="1:11" x14ac:dyDescent="0.3">
      <c r="A3059" t="s">
        <v>11</v>
      </c>
      <c r="B3059">
        <v>1759820305</v>
      </c>
      <c r="C3059">
        <v>16</v>
      </c>
      <c r="D3059" t="s">
        <v>3060</v>
      </c>
      <c r="E3059" t="s">
        <v>13</v>
      </c>
      <c r="F3059" t="s">
        <v>39</v>
      </c>
      <c r="G3059">
        <v>571079</v>
      </c>
      <c r="H3059">
        <v>324056</v>
      </c>
      <c r="I3059">
        <v>64035</v>
      </c>
      <c r="J3059">
        <v>3764</v>
      </c>
      <c r="K3059">
        <v>17</v>
      </c>
    </row>
    <row r="3060" spans="1:11" x14ac:dyDescent="0.3">
      <c r="A3060" t="s">
        <v>11</v>
      </c>
      <c r="B3060">
        <v>3185679458</v>
      </c>
      <c r="C3060">
        <v>45</v>
      </c>
      <c r="D3060" t="s">
        <v>3061</v>
      </c>
      <c r="E3060" t="s">
        <v>13</v>
      </c>
      <c r="F3060" t="s">
        <v>14</v>
      </c>
      <c r="G3060">
        <v>981777</v>
      </c>
      <c r="H3060">
        <v>626425</v>
      </c>
      <c r="I3060">
        <v>164260</v>
      </c>
      <c r="J3060">
        <v>11581</v>
      </c>
      <c r="K3060">
        <v>2502</v>
      </c>
    </row>
    <row r="3061" spans="1:11" x14ac:dyDescent="0.3">
      <c r="A3061" t="s">
        <v>11</v>
      </c>
      <c r="B3061">
        <v>8114569658</v>
      </c>
      <c r="C3061">
        <v>44</v>
      </c>
      <c r="D3061" t="s">
        <v>3062</v>
      </c>
      <c r="E3061" t="s">
        <v>13</v>
      </c>
      <c r="F3061" t="s">
        <v>16</v>
      </c>
      <c r="G3061">
        <v>929727</v>
      </c>
      <c r="H3061">
        <v>126632</v>
      </c>
      <c r="I3061">
        <v>1494</v>
      </c>
      <c r="J3061">
        <v>1363</v>
      </c>
      <c r="K3061">
        <v>526</v>
      </c>
    </row>
    <row r="3062" spans="1:11" x14ac:dyDescent="0.3">
      <c r="A3062" t="s">
        <v>11</v>
      </c>
      <c r="B3062">
        <v>8977586674</v>
      </c>
      <c r="C3062">
        <v>57</v>
      </c>
      <c r="D3062" t="s">
        <v>3063</v>
      </c>
      <c r="E3062" t="s">
        <v>13</v>
      </c>
      <c r="F3062" t="s">
        <v>39</v>
      </c>
      <c r="G3062">
        <v>180120</v>
      </c>
      <c r="H3062">
        <v>66728</v>
      </c>
      <c r="I3062">
        <v>24207</v>
      </c>
      <c r="J3062">
        <v>799</v>
      </c>
      <c r="K3062">
        <v>131</v>
      </c>
    </row>
    <row r="3063" spans="1:11" x14ac:dyDescent="0.3">
      <c r="A3063" t="s">
        <v>11</v>
      </c>
      <c r="B3063">
        <v>5558883419</v>
      </c>
      <c r="C3063">
        <v>22</v>
      </c>
      <c r="D3063" t="s">
        <v>3064</v>
      </c>
      <c r="E3063" t="s">
        <v>13</v>
      </c>
      <c r="F3063" t="s">
        <v>39</v>
      </c>
      <c r="G3063">
        <v>170495</v>
      </c>
      <c r="H3063">
        <v>89608</v>
      </c>
      <c r="I3063">
        <v>30224</v>
      </c>
      <c r="J3063">
        <v>1720</v>
      </c>
      <c r="K3063">
        <v>601</v>
      </c>
    </row>
    <row r="3064" spans="1:11" x14ac:dyDescent="0.3">
      <c r="A3064" t="s">
        <v>11</v>
      </c>
      <c r="B3064">
        <v>1581726828</v>
      </c>
      <c r="C3064">
        <v>20</v>
      </c>
      <c r="D3064" t="s">
        <v>3065</v>
      </c>
      <c r="E3064" t="s">
        <v>13</v>
      </c>
      <c r="F3064" t="s">
        <v>39</v>
      </c>
      <c r="G3064">
        <v>552616</v>
      </c>
      <c r="H3064">
        <v>353535</v>
      </c>
      <c r="I3064">
        <v>40687</v>
      </c>
      <c r="J3064">
        <v>7236</v>
      </c>
      <c r="K3064">
        <v>2297</v>
      </c>
    </row>
    <row r="3065" spans="1:11" x14ac:dyDescent="0.3">
      <c r="A3065" t="s">
        <v>11</v>
      </c>
      <c r="B3065">
        <v>7109648020</v>
      </c>
      <c r="C3065">
        <v>34</v>
      </c>
      <c r="D3065" t="s">
        <v>3066</v>
      </c>
      <c r="E3065" t="s">
        <v>13</v>
      </c>
      <c r="F3065" t="s">
        <v>14</v>
      </c>
      <c r="G3065">
        <v>852179</v>
      </c>
      <c r="H3065">
        <v>70693</v>
      </c>
      <c r="I3065">
        <v>4012</v>
      </c>
      <c r="J3065">
        <v>1643</v>
      </c>
      <c r="K3065">
        <v>665</v>
      </c>
    </row>
    <row r="3066" spans="1:11" x14ac:dyDescent="0.3">
      <c r="A3066" t="s">
        <v>11</v>
      </c>
      <c r="B3066">
        <v>2837872057</v>
      </c>
      <c r="C3066">
        <v>8</v>
      </c>
      <c r="D3066" t="s">
        <v>3067</v>
      </c>
      <c r="E3066" t="s">
        <v>13</v>
      </c>
      <c r="F3066" t="s">
        <v>16</v>
      </c>
      <c r="G3066">
        <v>622900</v>
      </c>
      <c r="H3066">
        <v>189499</v>
      </c>
      <c r="I3066">
        <v>33230</v>
      </c>
      <c r="J3066">
        <v>1774</v>
      </c>
      <c r="K3066">
        <v>453</v>
      </c>
    </row>
    <row r="3067" spans="1:11" x14ac:dyDescent="0.3">
      <c r="A3067" t="s">
        <v>11</v>
      </c>
      <c r="B3067">
        <v>3597189893</v>
      </c>
      <c r="C3067">
        <v>20</v>
      </c>
      <c r="D3067" t="s">
        <v>3068</v>
      </c>
      <c r="E3067" t="s">
        <v>13</v>
      </c>
      <c r="F3067" t="s">
        <v>39</v>
      </c>
      <c r="G3067">
        <v>598459</v>
      </c>
      <c r="H3067">
        <v>38067</v>
      </c>
      <c r="I3067">
        <v>13800</v>
      </c>
      <c r="J3067">
        <v>387</v>
      </c>
      <c r="K3067">
        <v>227</v>
      </c>
    </row>
    <row r="3068" spans="1:11" x14ac:dyDescent="0.3">
      <c r="A3068" t="s">
        <v>11</v>
      </c>
      <c r="B3068">
        <v>2780850160</v>
      </c>
      <c r="C3068">
        <v>7</v>
      </c>
      <c r="D3068" t="s">
        <v>3069</v>
      </c>
      <c r="E3068" t="s">
        <v>13</v>
      </c>
      <c r="F3068" t="s">
        <v>16</v>
      </c>
      <c r="G3068">
        <v>110533</v>
      </c>
      <c r="H3068">
        <v>56820</v>
      </c>
      <c r="I3068">
        <v>5691</v>
      </c>
      <c r="J3068">
        <v>529</v>
      </c>
      <c r="K3068">
        <v>92</v>
      </c>
    </row>
    <row r="3069" spans="1:11" x14ac:dyDescent="0.3">
      <c r="A3069" t="s">
        <v>11</v>
      </c>
      <c r="B3069">
        <v>2561557655</v>
      </c>
      <c r="C3069">
        <v>34</v>
      </c>
      <c r="D3069" t="s">
        <v>3070</v>
      </c>
      <c r="E3069" t="s">
        <v>13</v>
      </c>
      <c r="F3069" t="s">
        <v>16</v>
      </c>
      <c r="G3069">
        <v>819047</v>
      </c>
      <c r="H3069">
        <v>153412</v>
      </c>
      <c r="I3069">
        <v>34899</v>
      </c>
      <c r="J3069">
        <v>340</v>
      </c>
      <c r="K3069">
        <v>22</v>
      </c>
    </row>
    <row r="3070" spans="1:11" x14ac:dyDescent="0.3">
      <c r="A3070" t="s">
        <v>11</v>
      </c>
      <c r="B3070">
        <v>9988138678</v>
      </c>
      <c r="C3070">
        <v>12</v>
      </c>
      <c r="D3070" t="s">
        <v>3071</v>
      </c>
      <c r="E3070" t="s">
        <v>13</v>
      </c>
      <c r="F3070" t="s">
        <v>39</v>
      </c>
      <c r="G3070">
        <v>46701</v>
      </c>
      <c r="H3070">
        <v>25560</v>
      </c>
      <c r="I3070">
        <v>3845</v>
      </c>
      <c r="J3070">
        <v>81</v>
      </c>
      <c r="K3070">
        <v>15</v>
      </c>
    </row>
    <row r="3071" spans="1:11" x14ac:dyDescent="0.3">
      <c r="A3071" t="s">
        <v>11</v>
      </c>
      <c r="B3071">
        <v>5398278278</v>
      </c>
      <c r="C3071">
        <v>51</v>
      </c>
      <c r="D3071" t="s">
        <v>3072</v>
      </c>
      <c r="E3071" t="s">
        <v>13</v>
      </c>
      <c r="F3071" t="s">
        <v>16</v>
      </c>
      <c r="G3071">
        <v>490550</v>
      </c>
      <c r="H3071">
        <v>105127</v>
      </c>
      <c r="I3071">
        <v>28312</v>
      </c>
      <c r="J3071">
        <v>867</v>
      </c>
      <c r="K3071">
        <v>114</v>
      </c>
    </row>
    <row r="3072" spans="1:11" x14ac:dyDescent="0.3">
      <c r="A3072" t="s">
        <v>11</v>
      </c>
      <c r="B3072">
        <v>2299719114</v>
      </c>
      <c r="C3072">
        <v>43</v>
      </c>
      <c r="D3072" t="s">
        <v>3073</v>
      </c>
      <c r="E3072" t="s">
        <v>13</v>
      </c>
      <c r="F3072" t="s">
        <v>16</v>
      </c>
      <c r="G3072">
        <v>378619</v>
      </c>
      <c r="H3072">
        <v>21497</v>
      </c>
      <c r="I3072">
        <v>2207</v>
      </c>
      <c r="J3072">
        <v>446</v>
      </c>
      <c r="K3072">
        <v>142</v>
      </c>
    </row>
    <row r="3073" spans="1:11" x14ac:dyDescent="0.3">
      <c r="A3073" t="s">
        <v>11</v>
      </c>
      <c r="B3073">
        <v>5345883489</v>
      </c>
      <c r="C3073">
        <v>13</v>
      </c>
      <c r="D3073" t="s">
        <v>3074</v>
      </c>
      <c r="E3073" t="s">
        <v>13</v>
      </c>
      <c r="F3073" t="s">
        <v>39</v>
      </c>
      <c r="G3073">
        <v>645496</v>
      </c>
      <c r="H3073">
        <v>274790</v>
      </c>
      <c r="I3073">
        <v>55258</v>
      </c>
      <c r="J3073">
        <v>1669</v>
      </c>
      <c r="K3073">
        <v>731</v>
      </c>
    </row>
    <row r="3074" spans="1:11" x14ac:dyDescent="0.3">
      <c r="A3074" t="s">
        <v>11</v>
      </c>
      <c r="B3074">
        <v>9907543352</v>
      </c>
      <c r="C3074">
        <v>26</v>
      </c>
      <c r="D3074" t="s">
        <v>3075</v>
      </c>
      <c r="E3074" t="s">
        <v>13</v>
      </c>
      <c r="F3074" t="s">
        <v>16</v>
      </c>
      <c r="G3074">
        <v>120950</v>
      </c>
      <c r="H3074">
        <v>23970</v>
      </c>
      <c r="I3074">
        <v>5346</v>
      </c>
      <c r="J3074">
        <v>471</v>
      </c>
      <c r="K3074">
        <v>208</v>
      </c>
    </row>
    <row r="3075" spans="1:11" x14ac:dyDescent="0.3">
      <c r="A3075" t="s">
        <v>11</v>
      </c>
      <c r="B3075">
        <v>5121937133</v>
      </c>
      <c r="C3075">
        <v>39</v>
      </c>
      <c r="D3075" t="s">
        <v>3076</v>
      </c>
      <c r="E3075" t="s">
        <v>13</v>
      </c>
      <c r="F3075" t="s">
        <v>39</v>
      </c>
      <c r="G3075">
        <v>890459</v>
      </c>
      <c r="H3075">
        <v>81836</v>
      </c>
      <c r="I3075">
        <v>28226</v>
      </c>
      <c r="J3075">
        <v>368</v>
      </c>
      <c r="K3075">
        <v>218</v>
      </c>
    </row>
    <row r="3076" spans="1:11" x14ac:dyDescent="0.3">
      <c r="A3076" t="s">
        <v>11</v>
      </c>
      <c r="B3076">
        <v>3891446113</v>
      </c>
      <c r="C3076">
        <v>49</v>
      </c>
      <c r="D3076" t="s">
        <v>3077</v>
      </c>
      <c r="E3076" t="s">
        <v>13</v>
      </c>
      <c r="F3076" t="s">
        <v>16</v>
      </c>
      <c r="G3076">
        <v>7700</v>
      </c>
      <c r="H3076">
        <v>5086</v>
      </c>
      <c r="I3076">
        <v>1128</v>
      </c>
      <c r="J3076">
        <v>57</v>
      </c>
      <c r="K3076">
        <v>12</v>
      </c>
    </row>
    <row r="3077" spans="1:11" x14ac:dyDescent="0.3">
      <c r="A3077" t="s">
        <v>11</v>
      </c>
      <c r="B3077">
        <v>4652639618</v>
      </c>
      <c r="C3077">
        <v>30</v>
      </c>
      <c r="D3077" t="s">
        <v>3078</v>
      </c>
      <c r="E3077" t="s">
        <v>13</v>
      </c>
      <c r="F3077" t="s">
        <v>16</v>
      </c>
      <c r="G3077">
        <v>345639</v>
      </c>
      <c r="H3077">
        <v>183626</v>
      </c>
      <c r="I3077">
        <v>58478</v>
      </c>
      <c r="J3077">
        <v>3205</v>
      </c>
      <c r="K3077">
        <v>592</v>
      </c>
    </row>
    <row r="3078" spans="1:11" x14ac:dyDescent="0.3">
      <c r="A3078" t="s">
        <v>11</v>
      </c>
      <c r="B3078">
        <v>2693047952</v>
      </c>
      <c r="C3078">
        <v>55</v>
      </c>
      <c r="D3078" t="s">
        <v>3079</v>
      </c>
      <c r="E3078" t="s">
        <v>13</v>
      </c>
      <c r="F3078" t="s">
        <v>16</v>
      </c>
      <c r="G3078">
        <v>840950</v>
      </c>
      <c r="H3078">
        <v>231900</v>
      </c>
      <c r="I3078">
        <v>23810</v>
      </c>
      <c r="J3078">
        <v>667</v>
      </c>
      <c r="K3078">
        <v>214</v>
      </c>
    </row>
    <row r="3079" spans="1:11" x14ac:dyDescent="0.3">
      <c r="A3079" t="s">
        <v>11</v>
      </c>
      <c r="B3079">
        <v>6698862646</v>
      </c>
      <c r="C3079">
        <v>25</v>
      </c>
      <c r="D3079" t="s">
        <v>3080</v>
      </c>
      <c r="E3079" t="s">
        <v>13</v>
      </c>
      <c r="F3079" t="s">
        <v>14</v>
      </c>
      <c r="G3079">
        <v>627691</v>
      </c>
      <c r="H3079">
        <v>271090</v>
      </c>
      <c r="I3079">
        <v>50716</v>
      </c>
      <c r="J3079">
        <v>3880</v>
      </c>
      <c r="K3079">
        <v>1161</v>
      </c>
    </row>
    <row r="3080" spans="1:11" x14ac:dyDescent="0.3">
      <c r="A3080" t="s">
        <v>11</v>
      </c>
      <c r="B3080">
        <v>4278168378</v>
      </c>
      <c r="C3080">
        <v>37</v>
      </c>
      <c r="D3080" t="s">
        <v>3081</v>
      </c>
      <c r="E3080" t="s">
        <v>13</v>
      </c>
      <c r="F3080" t="s">
        <v>14</v>
      </c>
      <c r="G3080">
        <v>762838</v>
      </c>
      <c r="H3080">
        <v>295711</v>
      </c>
      <c r="I3080">
        <v>92082</v>
      </c>
      <c r="J3080">
        <v>754</v>
      </c>
      <c r="K3080">
        <v>61</v>
      </c>
    </row>
    <row r="3081" spans="1:11" x14ac:dyDescent="0.3">
      <c r="A3081" t="s">
        <v>11</v>
      </c>
      <c r="B3081">
        <v>3967360431</v>
      </c>
      <c r="C3081">
        <v>40</v>
      </c>
      <c r="D3081" t="s">
        <v>3082</v>
      </c>
      <c r="E3081" t="s">
        <v>13</v>
      </c>
      <c r="F3081" t="s">
        <v>16</v>
      </c>
      <c r="G3081">
        <v>423265</v>
      </c>
      <c r="H3081">
        <v>77653</v>
      </c>
      <c r="I3081">
        <v>25569</v>
      </c>
      <c r="J3081">
        <v>398</v>
      </c>
      <c r="K3081">
        <v>112</v>
      </c>
    </row>
    <row r="3082" spans="1:11" x14ac:dyDescent="0.3">
      <c r="A3082" t="s">
        <v>11</v>
      </c>
      <c r="B3082">
        <v>8674237074</v>
      </c>
      <c r="C3082">
        <v>20</v>
      </c>
      <c r="D3082" t="s">
        <v>3083</v>
      </c>
      <c r="E3082" t="s">
        <v>13</v>
      </c>
      <c r="F3082" t="s">
        <v>16</v>
      </c>
      <c r="G3082">
        <v>52128</v>
      </c>
      <c r="H3082">
        <v>10847</v>
      </c>
      <c r="I3082">
        <v>1018</v>
      </c>
      <c r="J3082">
        <v>242</v>
      </c>
      <c r="K3082">
        <v>100</v>
      </c>
    </row>
    <row r="3083" spans="1:11" x14ac:dyDescent="0.3">
      <c r="A3083" t="s">
        <v>11</v>
      </c>
      <c r="B3083">
        <v>4798471090</v>
      </c>
      <c r="C3083">
        <v>54</v>
      </c>
      <c r="D3083" t="s">
        <v>3084</v>
      </c>
      <c r="E3083" t="s">
        <v>13</v>
      </c>
      <c r="F3083" t="s">
        <v>16</v>
      </c>
      <c r="G3083">
        <v>585784</v>
      </c>
      <c r="H3083">
        <v>320593</v>
      </c>
      <c r="I3083">
        <v>113060</v>
      </c>
      <c r="J3083">
        <v>7662</v>
      </c>
      <c r="K3083">
        <v>2950</v>
      </c>
    </row>
    <row r="3084" spans="1:11" x14ac:dyDescent="0.3">
      <c r="A3084" t="s">
        <v>11</v>
      </c>
      <c r="B3084">
        <v>1764512349</v>
      </c>
      <c r="C3084">
        <v>42</v>
      </c>
      <c r="D3084" t="s">
        <v>3085</v>
      </c>
      <c r="E3084" t="s">
        <v>13</v>
      </c>
      <c r="F3084" t="s">
        <v>16</v>
      </c>
      <c r="G3084">
        <v>652747</v>
      </c>
      <c r="H3084">
        <v>111641</v>
      </c>
      <c r="I3084">
        <v>34385</v>
      </c>
      <c r="J3084">
        <v>175</v>
      </c>
      <c r="K3084">
        <v>86</v>
      </c>
    </row>
    <row r="3085" spans="1:11" x14ac:dyDescent="0.3">
      <c r="A3085" t="s">
        <v>11</v>
      </c>
      <c r="B3085">
        <v>9973478545</v>
      </c>
      <c r="C3085">
        <v>28</v>
      </c>
      <c r="D3085" t="s">
        <v>3086</v>
      </c>
      <c r="E3085" t="s">
        <v>13</v>
      </c>
      <c r="F3085" t="s">
        <v>16</v>
      </c>
      <c r="G3085">
        <v>884271</v>
      </c>
      <c r="H3085">
        <v>414351</v>
      </c>
      <c r="I3085">
        <v>86071</v>
      </c>
      <c r="J3085">
        <v>5688</v>
      </c>
      <c r="K3085">
        <v>484</v>
      </c>
    </row>
    <row r="3086" spans="1:11" x14ac:dyDescent="0.3">
      <c r="A3086" t="s">
        <v>11</v>
      </c>
      <c r="B3086">
        <v>1532218401</v>
      </c>
      <c r="C3086">
        <v>58</v>
      </c>
      <c r="D3086" t="s">
        <v>3087</v>
      </c>
      <c r="E3086" t="s">
        <v>13</v>
      </c>
      <c r="F3086" t="s">
        <v>16</v>
      </c>
      <c r="G3086">
        <v>859955</v>
      </c>
      <c r="H3086">
        <v>233067</v>
      </c>
      <c r="I3086">
        <v>91855</v>
      </c>
      <c r="J3086">
        <v>1640</v>
      </c>
      <c r="K3086">
        <v>986</v>
      </c>
    </row>
    <row r="3087" spans="1:11" x14ac:dyDescent="0.3">
      <c r="A3087" t="s">
        <v>11</v>
      </c>
      <c r="B3087">
        <v>8744108889</v>
      </c>
      <c r="C3087">
        <v>49</v>
      </c>
      <c r="D3087" t="s">
        <v>3088</v>
      </c>
      <c r="E3087" t="s">
        <v>13</v>
      </c>
      <c r="F3087" t="s">
        <v>16</v>
      </c>
      <c r="G3087">
        <v>354764</v>
      </c>
      <c r="H3087">
        <v>229818</v>
      </c>
      <c r="I3087">
        <v>68968</v>
      </c>
      <c r="J3087">
        <v>2838</v>
      </c>
      <c r="K3087">
        <v>978</v>
      </c>
    </row>
    <row r="3088" spans="1:11" x14ac:dyDescent="0.3">
      <c r="A3088" t="s">
        <v>11</v>
      </c>
      <c r="B3088">
        <v>9413374896</v>
      </c>
      <c r="C3088">
        <v>47</v>
      </c>
      <c r="D3088" t="s">
        <v>3089</v>
      </c>
      <c r="E3088" t="s">
        <v>13</v>
      </c>
      <c r="F3088" t="s">
        <v>16</v>
      </c>
      <c r="G3088">
        <v>723369</v>
      </c>
      <c r="H3088">
        <v>365293</v>
      </c>
      <c r="I3088">
        <v>21774</v>
      </c>
      <c r="J3088">
        <v>2600</v>
      </c>
      <c r="K3088">
        <v>777</v>
      </c>
    </row>
    <row r="3089" spans="1:11" x14ac:dyDescent="0.3">
      <c r="A3089" t="s">
        <v>11</v>
      </c>
      <c r="B3089">
        <v>4844482778</v>
      </c>
      <c r="C3089">
        <v>13</v>
      </c>
      <c r="D3089" t="s">
        <v>3090</v>
      </c>
      <c r="E3089" t="s">
        <v>13</v>
      </c>
      <c r="F3089" t="s">
        <v>16</v>
      </c>
      <c r="G3089">
        <v>667470</v>
      </c>
      <c r="H3089">
        <v>419938</v>
      </c>
      <c r="I3089">
        <v>105025</v>
      </c>
      <c r="J3089">
        <v>10046</v>
      </c>
      <c r="K3089">
        <v>1437</v>
      </c>
    </row>
    <row r="3090" spans="1:11" x14ac:dyDescent="0.3">
      <c r="A3090" t="s">
        <v>11</v>
      </c>
      <c r="B3090">
        <v>7152254985</v>
      </c>
      <c r="C3090">
        <v>18</v>
      </c>
      <c r="D3090" t="s">
        <v>3091</v>
      </c>
      <c r="E3090" t="s">
        <v>13</v>
      </c>
      <c r="F3090" t="s">
        <v>39</v>
      </c>
      <c r="G3090">
        <v>174404</v>
      </c>
      <c r="H3090">
        <v>68870</v>
      </c>
      <c r="I3090">
        <v>2855</v>
      </c>
      <c r="J3090">
        <v>358</v>
      </c>
      <c r="K3090">
        <v>14</v>
      </c>
    </row>
    <row r="3091" spans="1:11" x14ac:dyDescent="0.3">
      <c r="A3091" t="s">
        <v>11</v>
      </c>
      <c r="B3091">
        <v>4104069637</v>
      </c>
      <c r="C3091">
        <v>23</v>
      </c>
      <c r="D3091" t="s">
        <v>3092</v>
      </c>
      <c r="E3091" t="s">
        <v>13</v>
      </c>
      <c r="F3091" t="s">
        <v>16</v>
      </c>
      <c r="G3091">
        <v>88651</v>
      </c>
      <c r="H3091">
        <v>30686</v>
      </c>
      <c r="I3091">
        <v>8408</v>
      </c>
      <c r="J3091">
        <v>201</v>
      </c>
      <c r="K3091">
        <v>67</v>
      </c>
    </row>
    <row r="3092" spans="1:11" x14ac:dyDescent="0.3">
      <c r="A3092" t="s">
        <v>11</v>
      </c>
      <c r="B3092">
        <v>9064776532</v>
      </c>
      <c r="C3092">
        <v>52</v>
      </c>
      <c r="D3092" t="s">
        <v>3093</v>
      </c>
      <c r="E3092" t="s">
        <v>13</v>
      </c>
      <c r="F3092" t="s">
        <v>14</v>
      </c>
      <c r="G3092">
        <v>214656</v>
      </c>
      <c r="H3092">
        <v>116514</v>
      </c>
      <c r="I3092">
        <v>23350</v>
      </c>
      <c r="J3092">
        <v>1502</v>
      </c>
      <c r="K3092">
        <v>232</v>
      </c>
    </row>
    <row r="3093" spans="1:11" x14ac:dyDescent="0.3">
      <c r="A3093" t="s">
        <v>11</v>
      </c>
      <c r="B3093">
        <v>8038994034</v>
      </c>
      <c r="C3093">
        <v>8</v>
      </c>
      <c r="D3093" t="s">
        <v>3094</v>
      </c>
      <c r="E3093" t="s">
        <v>13</v>
      </c>
      <c r="F3093" t="s">
        <v>16</v>
      </c>
      <c r="G3093">
        <v>998249</v>
      </c>
      <c r="H3093">
        <v>217076</v>
      </c>
      <c r="I3093">
        <v>17292</v>
      </c>
      <c r="J3093">
        <v>955</v>
      </c>
      <c r="K3093">
        <v>227</v>
      </c>
    </row>
    <row r="3094" spans="1:11" x14ac:dyDescent="0.3">
      <c r="A3094" t="s">
        <v>11</v>
      </c>
      <c r="B3094">
        <v>9980066573</v>
      </c>
      <c r="C3094">
        <v>59</v>
      </c>
      <c r="D3094" t="s">
        <v>3095</v>
      </c>
      <c r="E3094" t="s">
        <v>13</v>
      </c>
      <c r="F3094" t="s">
        <v>16</v>
      </c>
      <c r="G3094">
        <v>74180</v>
      </c>
      <c r="H3094">
        <v>20492</v>
      </c>
      <c r="I3094">
        <v>8182</v>
      </c>
      <c r="J3094">
        <v>394</v>
      </c>
      <c r="K3094">
        <v>164</v>
      </c>
    </row>
    <row r="3095" spans="1:11" x14ac:dyDescent="0.3">
      <c r="A3095" t="s">
        <v>11</v>
      </c>
      <c r="B3095">
        <v>4898997752</v>
      </c>
      <c r="C3095">
        <v>47</v>
      </c>
      <c r="D3095" t="s">
        <v>3096</v>
      </c>
      <c r="E3095" t="s">
        <v>13</v>
      </c>
      <c r="F3095" t="s">
        <v>16</v>
      </c>
      <c r="G3095">
        <v>921022</v>
      </c>
      <c r="H3095">
        <v>299575</v>
      </c>
      <c r="I3095">
        <v>37552</v>
      </c>
      <c r="J3095">
        <v>6054</v>
      </c>
      <c r="K3095">
        <v>2365</v>
      </c>
    </row>
    <row r="3096" spans="1:11" x14ac:dyDescent="0.3">
      <c r="A3096" t="s">
        <v>11</v>
      </c>
      <c r="B3096">
        <v>6793139489</v>
      </c>
      <c r="C3096">
        <v>8</v>
      </c>
      <c r="D3096" t="s">
        <v>3097</v>
      </c>
      <c r="E3096" t="s">
        <v>13</v>
      </c>
      <c r="F3096" t="s">
        <v>16</v>
      </c>
      <c r="G3096">
        <v>67317</v>
      </c>
      <c r="H3096">
        <v>11341</v>
      </c>
      <c r="I3096">
        <v>3615</v>
      </c>
      <c r="J3096">
        <v>41</v>
      </c>
      <c r="K3096">
        <v>15</v>
      </c>
    </row>
    <row r="3097" spans="1:11" x14ac:dyDescent="0.3">
      <c r="A3097" t="s">
        <v>11</v>
      </c>
      <c r="B3097">
        <v>5324920224</v>
      </c>
      <c r="C3097">
        <v>24</v>
      </c>
      <c r="D3097" t="s">
        <v>3098</v>
      </c>
      <c r="E3097" t="s">
        <v>13</v>
      </c>
      <c r="F3097" t="s">
        <v>39</v>
      </c>
      <c r="G3097">
        <v>650877</v>
      </c>
      <c r="H3097">
        <v>305617</v>
      </c>
      <c r="I3097">
        <v>49347</v>
      </c>
      <c r="J3097">
        <v>5283</v>
      </c>
      <c r="K3097">
        <v>616</v>
      </c>
    </row>
    <row r="3098" spans="1:11" x14ac:dyDescent="0.3">
      <c r="A3098" t="s">
        <v>11</v>
      </c>
      <c r="B3098">
        <v>8080153346</v>
      </c>
      <c r="C3098">
        <v>52</v>
      </c>
      <c r="D3098" t="s">
        <v>3099</v>
      </c>
      <c r="E3098" t="s">
        <v>13</v>
      </c>
      <c r="F3098" t="s">
        <v>14</v>
      </c>
      <c r="G3098">
        <v>170660</v>
      </c>
      <c r="H3098">
        <v>3626</v>
      </c>
      <c r="I3098">
        <v>902</v>
      </c>
      <c r="J3098">
        <v>37</v>
      </c>
      <c r="K3098">
        <v>23</v>
      </c>
    </row>
    <row r="3099" spans="1:11" x14ac:dyDescent="0.3">
      <c r="A3099" t="s">
        <v>11</v>
      </c>
      <c r="B3099">
        <v>6324571129</v>
      </c>
      <c r="C3099">
        <v>37</v>
      </c>
      <c r="D3099" t="s">
        <v>3100</v>
      </c>
      <c r="E3099" t="s">
        <v>13</v>
      </c>
      <c r="F3099" t="s">
        <v>16</v>
      </c>
      <c r="G3099">
        <v>956891</v>
      </c>
      <c r="H3099">
        <v>216777</v>
      </c>
      <c r="I3099">
        <v>80095</v>
      </c>
      <c r="J3099">
        <v>4241</v>
      </c>
      <c r="K3099">
        <v>2582</v>
      </c>
    </row>
    <row r="3100" spans="1:11" x14ac:dyDescent="0.3">
      <c r="A3100" t="s">
        <v>11</v>
      </c>
      <c r="B3100">
        <v>1946738173</v>
      </c>
      <c r="C3100">
        <v>35</v>
      </c>
      <c r="D3100" t="s">
        <v>3101</v>
      </c>
      <c r="E3100" t="s">
        <v>13</v>
      </c>
      <c r="F3100" t="s">
        <v>14</v>
      </c>
      <c r="G3100">
        <v>539768</v>
      </c>
      <c r="H3100">
        <v>199941</v>
      </c>
      <c r="I3100">
        <v>5093</v>
      </c>
      <c r="J3100">
        <v>3563</v>
      </c>
      <c r="K3100">
        <v>1034</v>
      </c>
    </row>
    <row r="3101" spans="1:11" x14ac:dyDescent="0.3">
      <c r="A3101" t="s">
        <v>11</v>
      </c>
      <c r="B3101">
        <v>8735287649</v>
      </c>
      <c r="C3101">
        <v>8</v>
      </c>
      <c r="D3101" t="s">
        <v>3102</v>
      </c>
      <c r="E3101" t="s">
        <v>13</v>
      </c>
      <c r="F3101" t="s">
        <v>16</v>
      </c>
      <c r="G3101">
        <v>198232</v>
      </c>
      <c r="H3101">
        <v>4232</v>
      </c>
      <c r="I3101">
        <v>715</v>
      </c>
      <c r="J3101">
        <v>54</v>
      </c>
      <c r="K3101">
        <v>34</v>
      </c>
    </row>
    <row r="3102" spans="1:11" x14ac:dyDescent="0.3">
      <c r="A3102" t="s">
        <v>11</v>
      </c>
      <c r="B3102">
        <v>5435707467</v>
      </c>
      <c r="C3102">
        <v>27</v>
      </c>
      <c r="D3102" t="s">
        <v>3103</v>
      </c>
      <c r="E3102" t="s">
        <v>13</v>
      </c>
      <c r="F3102" t="s">
        <v>14</v>
      </c>
      <c r="G3102">
        <v>397592</v>
      </c>
      <c r="H3102">
        <v>241685</v>
      </c>
      <c r="I3102">
        <v>48222</v>
      </c>
      <c r="J3102">
        <v>5829</v>
      </c>
      <c r="K3102">
        <v>2394</v>
      </c>
    </row>
    <row r="3103" spans="1:11" x14ac:dyDescent="0.3">
      <c r="A3103" t="s">
        <v>11</v>
      </c>
      <c r="B3103">
        <v>9642180394</v>
      </c>
      <c r="C3103">
        <v>18</v>
      </c>
      <c r="D3103" t="s">
        <v>3104</v>
      </c>
      <c r="E3103" t="s">
        <v>13</v>
      </c>
      <c r="F3103" t="s">
        <v>16</v>
      </c>
      <c r="G3103">
        <v>667562</v>
      </c>
      <c r="H3103">
        <v>340422</v>
      </c>
      <c r="I3103">
        <v>18435</v>
      </c>
      <c r="J3103">
        <v>7778</v>
      </c>
      <c r="K3103">
        <v>3815</v>
      </c>
    </row>
    <row r="3104" spans="1:11" x14ac:dyDescent="0.3">
      <c r="A3104" t="s">
        <v>11</v>
      </c>
      <c r="B3104">
        <v>5386614143</v>
      </c>
      <c r="C3104">
        <v>55</v>
      </c>
      <c r="D3104" t="s">
        <v>3105</v>
      </c>
      <c r="E3104" t="s">
        <v>13</v>
      </c>
      <c r="F3104" t="s">
        <v>16</v>
      </c>
      <c r="G3104">
        <v>818905</v>
      </c>
      <c r="H3104">
        <v>87440</v>
      </c>
      <c r="I3104">
        <v>13477</v>
      </c>
      <c r="J3104">
        <v>101</v>
      </c>
      <c r="K3104">
        <v>60</v>
      </c>
    </row>
    <row r="3105" spans="1:11" x14ac:dyDescent="0.3">
      <c r="A3105" t="s">
        <v>11</v>
      </c>
      <c r="B3105">
        <v>5819206238</v>
      </c>
      <c r="C3105">
        <v>22</v>
      </c>
      <c r="D3105" t="s">
        <v>3106</v>
      </c>
      <c r="E3105" t="s">
        <v>13</v>
      </c>
      <c r="F3105" t="s">
        <v>16</v>
      </c>
      <c r="G3105">
        <v>138244</v>
      </c>
      <c r="H3105">
        <v>45826</v>
      </c>
      <c r="I3105">
        <v>2127</v>
      </c>
      <c r="J3105">
        <v>431</v>
      </c>
      <c r="K3105">
        <v>195</v>
      </c>
    </row>
    <row r="3106" spans="1:11" x14ac:dyDescent="0.3">
      <c r="A3106" t="s">
        <v>11</v>
      </c>
      <c r="B3106">
        <v>2691116709</v>
      </c>
      <c r="C3106">
        <v>21</v>
      </c>
      <c r="D3106" t="s">
        <v>3107</v>
      </c>
      <c r="E3106" t="s">
        <v>13</v>
      </c>
      <c r="F3106" t="s">
        <v>16</v>
      </c>
      <c r="G3106">
        <v>918944</v>
      </c>
      <c r="H3106">
        <v>568824</v>
      </c>
      <c r="I3106">
        <v>20271</v>
      </c>
      <c r="J3106">
        <v>9587</v>
      </c>
      <c r="K3106">
        <v>6063</v>
      </c>
    </row>
    <row r="3107" spans="1:11" x14ac:dyDescent="0.3">
      <c r="A3107" t="s">
        <v>11</v>
      </c>
      <c r="B3107">
        <v>7563147312</v>
      </c>
      <c r="C3107">
        <v>47</v>
      </c>
      <c r="D3107" t="s">
        <v>3108</v>
      </c>
      <c r="E3107" t="s">
        <v>13</v>
      </c>
      <c r="F3107" t="s">
        <v>14</v>
      </c>
      <c r="G3107">
        <v>527560</v>
      </c>
      <c r="H3107">
        <v>350946</v>
      </c>
      <c r="I3107">
        <v>85570</v>
      </c>
      <c r="J3107">
        <v>740</v>
      </c>
      <c r="K3107">
        <v>31</v>
      </c>
    </row>
    <row r="3108" spans="1:11" x14ac:dyDescent="0.3">
      <c r="A3108" t="s">
        <v>11</v>
      </c>
      <c r="B3108">
        <v>2015032823</v>
      </c>
      <c r="C3108">
        <v>36</v>
      </c>
      <c r="D3108" t="s">
        <v>3109</v>
      </c>
      <c r="E3108" t="s">
        <v>13</v>
      </c>
      <c r="F3108" t="s">
        <v>16</v>
      </c>
      <c r="G3108">
        <v>68543</v>
      </c>
      <c r="H3108">
        <v>10449</v>
      </c>
      <c r="I3108">
        <v>108</v>
      </c>
      <c r="J3108">
        <v>61</v>
      </c>
      <c r="K3108">
        <v>32</v>
      </c>
    </row>
    <row r="3109" spans="1:11" x14ac:dyDescent="0.3">
      <c r="A3109" t="s">
        <v>11</v>
      </c>
      <c r="B3109">
        <v>5822618087</v>
      </c>
      <c r="C3109">
        <v>42</v>
      </c>
      <c r="D3109" t="s">
        <v>3110</v>
      </c>
      <c r="E3109" t="s">
        <v>13</v>
      </c>
      <c r="F3109" t="s">
        <v>16</v>
      </c>
      <c r="G3109">
        <v>198490</v>
      </c>
      <c r="H3109">
        <v>4424</v>
      </c>
      <c r="I3109">
        <v>1217</v>
      </c>
      <c r="J3109">
        <v>109</v>
      </c>
      <c r="K3109">
        <v>65</v>
      </c>
    </row>
    <row r="3110" spans="1:11" x14ac:dyDescent="0.3">
      <c r="A3110" t="s">
        <v>11</v>
      </c>
      <c r="B3110">
        <v>6013539101</v>
      </c>
      <c r="C3110">
        <v>5</v>
      </c>
      <c r="D3110" t="s">
        <v>3111</v>
      </c>
      <c r="E3110" t="s">
        <v>13</v>
      </c>
      <c r="F3110" t="s">
        <v>16</v>
      </c>
      <c r="G3110">
        <v>962119</v>
      </c>
      <c r="H3110">
        <v>609717</v>
      </c>
      <c r="I3110">
        <v>110466</v>
      </c>
      <c r="J3110">
        <v>919</v>
      </c>
      <c r="K3110">
        <v>260</v>
      </c>
    </row>
    <row r="3111" spans="1:11" x14ac:dyDescent="0.3">
      <c r="A3111" t="s">
        <v>11</v>
      </c>
      <c r="B3111">
        <v>3253691375</v>
      </c>
      <c r="C3111">
        <v>50</v>
      </c>
      <c r="D3111" t="s">
        <v>3112</v>
      </c>
      <c r="E3111" t="s">
        <v>13</v>
      </c>
      <c r="F3111" t="s">
        <v>16</v>
      </c>
      <c r="G3111">
        <v>843298</v>
      </c>
      <c r="H3111">
        <v>44246</v>
      </c>
      <c r="I3111">
        <v>14224</v>
      </c>
      <c r="J3111">
        <v>693</v>
      </c>
      <c r="K3111">
        <v>398</v>
      </c>
    </row>
    <row r="3112" spans="1:11" x14ac:dyDescent="0.3">
      <c r="A3112" t="s">
        <v>11</v>
      </c>
      <c r="B3112">
        <v>8772838340</v>
      </c>
      <c r="C3112">
        <v>51</v>
      </c>
      <c r="D3112" t="s">
        <v>3113</v>
      </c>
      <c r="E3112" t="s">
        <v>13</v>
      </c>
      <c r="F3112" t="s">
        <v>39</v>
      </c>
      <c r="G3112">
        <v>316370</v>
      </c>
      <c r="H3112">
        <v>49187</v>
      </c>
      <c r="I3112">
        <v>16588</v>
      </c>
      <c r="J3112">
        <v>26</v>
      </c>
      <c r="K3112">
        <v>16</v>
      </c>
    </row>
    <row r="3113" spans="1:11" x14ac:dyDescent="0.3">
      <c r="A3113" t="s">
        <v>11</v>
      </c>
      <c r="B3113">
        <v>6166863776</v>
      </c>
      <c r="C3113">
        <v>43</v>
      </c>
      <c r="D3113" t="s">
        <v>3114</v>
      </c>
      <c r="E3113" t="s">
        <v>13</v>
      </c>
      <c r="F3113" t="s">
        <v>16</v>
      </c>
      <c r="G3113">
        <v>218110</v>
      </c>
      <c r="H3113">
        <v>29444</v>
      </c>
      <c r="I3113">
        <v>2348</v>
      </c>
      <c r="J3113">
        <v>114</v>
      </c>
      <c r="K3113">
        <v>59</v>
      </c>
    </row>
    <row r="3114" spans="1:11" x14ac:dyDescent="0.3">
      <c r="A3114" t="s">
        <v>11</v>
      </c>
      <c r="B3114">
        <v>7298807468</v>
      </c>
      <c r="C3114">
        <v>9</v>
      </c>
      <c r="D3114" t="s">
        <v>3115</v>
      </c>
      <c r="E3114" t="s">
        <v>13</v>
      </c>
      <c r="F3114" t="s">
        <v>16</v>
      </c>
      <c r="G3114">
        <v>417793</v>
      </c>
      <c r="H3114">
        <v>15660</v>
      </c>
      <c r="I3114">
        <v>1558</v>
      </c>
      <c r="J3114">
        <v>288</v>
      </c>
      <c r="K3114">
        <v>109</v>
      </c>
    </row>
    <row r="3115" spans="1:11" x14ac:dyDescent="0.3">
      <c r="A3115" t="s">
        <v>11</v>
      </c>
      <c r="B3115">
        <v>8894932058</v>
      </c>
      <c r="C3115">
        <v>41</v>
      </c>
      <c r="D3115" t="s">
        <v>3116</v>
      </c>
      <c r="E3115" t="s">
        <v>13</v>
      </c>
      <c r="F3115" t="s">
        <v>16</v>
      </c>
      <c r="G3115">
        <v>30815</v>
      </c>
      <c r="H3115">
        <v>4732</v>
      </c>
      <c r="I3115">
        <v>321</v>
      </c>
      <c r="J3115">
        <v>31</v>
      </c>
      <c r="K3115">
        <v>3</v>
      </c>
    </row>
    <row r="3116" spans="1:11" x14ac:dyDescent="0.3">
      <c r="A3116" t="s">
        <v>11</v>
      </c>
      <c r="B3116">
        <v>1250131039</v>
      </c>
      <c r="C3116">
        <v>45</v>
      </c>
      <c r="D3116" t="s">
        <v>3117</v>
      </c>
      <c r="E3116" t="s">
        <v>13</v>
      </c>
      <c r="F3116" t="s">
        <v>16</v>
      </c>
      <c r="G3116">
        <v>955201</v>
      </c>
      <c r="H3116">
        <v>291943</v>
      </c>
      <c r="I3116">
        <v>21714</v>
      </c>
      <c r="J3116">
        <v>5657</v>
      </c>
      <c r="K3116">
        <v>1566</v>
      </c>
    </row>
    <row r="3117" spans="1:11" x14ac:dyDescent="0.3">
      <c r="A3117" t="s">
        <v>11</v>
      </c>
      <c r="B3117">
        <v>9973871642</v>
      </c>
      <c r="C3117">
        <v>30</v>
      </c>
      <c r="D3117" t="s">
        <v>3118</v>
      </c>
      <c r="E3117" t="s">
        <v>13</v>
      </c>
      <c r="F3117" t="s">
        <v>16</v>
      </c>
      <c r="G3117">
        <v>755543</v>
      </c>
      <c r="H3117">
        <v>13054</v>
      </c>
      <c r="I3117">
        <v>1276</v>
      </c>
      <c r="J3117">
        <v>104</v>
      </c>
      <c r="K3117">
        <v>20</v>
      </c>
    </row>
    <row r="3118" spans="1:11" x14ac:dyDescent="0.3">
      <c r="A3118" t="s">
        <v>11</v>
      </c>
      <c r="B3118">
        <v>7939379231</v>
      </c>
      <c r="C3118">
        <v>8</v>
      </c>
      <c r="D3118" t="s">
        <v>3119</v>
      </c>
      <c r="E3118" t="s">
        <v>13</v>
      </c>
      <c r="F3118" t="s">
        <v>14</v>
      </c>
      <c r="G3118">
        <v>997102</v>
      </c>
      <c r="H3118">
        <v>154900</v>
      </c>
      <c r="I3118">
        <v>20611</v>
      </c>
      <c r="J3118">
        <v>1357</v>
      </c>
      <c r="K3118">
        <v>347</v>
      </c>
    </row>
    <row r="3119" spans="1:11" x14ac:dyDescent="0.3">
      <c r="A3119" t="s">
        <v>11</v>
      </c>
      <c r="B3119">
        <v>3878020928</v>
      </c>
      <c r="C3119">
        <v>8</v>
      </c>
      <c r="D3119" t="s">
        <v>3120</v>
      </c>
      <c r="E3119" t="s">
        <v>13</v>
      </c>
      <c r="F3119" t="s">
        <v>16</v>
      </c>
      <c r="G3119">
        <v>37619</v>
      </c>
      <c r="H3119">
        <v>4639</v>
      </c>
      <c r="I3119">
        <v>1846</v>
      </c>
      <c r="J3119">
        <v>33</v>
      </c>
      <c r="K3119">
        <v>6</v>
      </c>
    </row>
    <row r="3120" spans="1:11" x14ac:dyDescent="0.3">
      <c r="A3120" t="s">
        <v>11</v>
      </c>
      <c r="B3120">
        <v>3846138938</v>
      </c>
      <c r="C3120">
        <v>46</v>
      </c>
      <c r="D3120" t="s">
        <v>3121</v>
      </c>
      <c r="E3120" t="s">
        <v>13</v>
      </c>
      <c r="F3120" t="s">
        <v>16</v>
      </c>
      <c r="G3120">
        <v>379029</v>
      </c>
      <c r="H3120">
        <v>112596</v>
      </c>
      <c r="I3120">
        <v>6981</v>
      </c>
      <c r="J3120">
        <v>2376</v>
      </c>
      <c r="K3120">
        <v>259</v>
      </c>
    </row>
    <row r="3121" spans="1:11" x14ac:dyDescent="0.3">
      <c r="A3121" t="s">
        <v>11</v>
      </c>
      <c r="B3121">
        <v>6019840611</v>
      </c>
      <c r="C3121">
        <v>29</v>
      </c>
      <c r="D3121" t="s">
        <v>3122</v>
      </c>
      <c r="E3121" t="s">
        <v>13</v>
      </c>
      <c r="F3121" t="s">
        <v>39</v>
      </c>
      <c r="G3121">
        <v>974468</v>
      </c>
      <c r="H3121">
        <v>214887</v>
      </c>
      <c r="I3121">
        <v>41006</v>
      </c>
      <c r="J3121">
        <v>4574</v>
      </c>
      <c r="K3121">
        <v>376</v>
      </c>
    </row>
    <row r="3122" spans="1:11" x14ac:dyDescent="0.3">
      <c r="A3122" t="s">
        <v>11</v>
      </c>
      <c r="B3122">
        <v>7005695220</v>
      </c>
      <c r="C3122">
        <v>60</v>
      </c>
      <c r="D3122" t="s">
        <v>3123</v>
      </c>
      <c r="E3122" t="s">
        <v>13</v>
      </c>
      <c r="F3122" t="s">
        <v>14</v>
      </c>
      <c r="G3122">
        <v>588677</v>
      </c>
      <c r="H3122">
        <v>310614</v>
      </c>
      <c r="I3122">
        <v>76547</v>
      </c>
      <c r="J3122">
        <v>3750</v>
      </c>
      <c r="K3122">
        <v>953</v>
      </c>
    </row>
    <row r="3123" spans="1:11" x14ac:dyDescent="0.3">
      <c r="A3123" t="s">
        <v>11</v>
      </c>
      <c r="B3123">
        <v>1902749326</v>
      </c>
      <c r="C3123">
        <v>56</v>
      </c>
      <c r="D3123" t="s">
        <v>3124</v>
      </c>
      <c r="E3123" t="s">
        <v>13</v>
      </c>
      <c r="F3123" t="s">
        <v>16</v>
      </c>
      <c r="G3123">
        <v>237570</v>
      </c>
      <c r="H3123">
        <v>136491</v>
      </c>
      <c r="I3123">
        <v>16443</v>
      </c>
      <c r="J3123">
        <v>2479</v>
      </c>
      <c r="K3123">
        <v>532</v>
      </c>
    </row>
    <row r="3124" spans="1:11" x14ac:dyDescent="0.3">
      <c r="A3124" t="s">
        <v>11</v>
      </c>
      <c r="B3124">
        <v>8920882244</v>
      </c>
      <c r="C3124">
        <v>37</v>
      </c>
      <c r="D3124" t="s">
        <v>3125</v>
      </c>
      <c r="E3124" t="s">
        <v>13</v>
      </c>
      <c r="F3124" t="s">
        <v>16</v>
      </c>
      <c r="G3124">
        <v>470971</v>
      </c>
      <c r="H3124">
        <v>149477</v>
      </c>
      <c r="I3124">
        <v>26691</v>
      </c>
      <c r="J3124">
        <v>43</v>
      </c>
      <c r="K3124">
        <v>15</v>
      </c>
    </row>
    <row r="3125" spans="1:11" x14ac:dyDescent="0.3">
      <c r="A3125" t="s">
        <v>11</v>
      </c>
      <c r="B3125">
        <v>5520494233</v>
      </c>
      <c r="C3125">
        <v>38</v>
      </c>
      <c r="D3125" t="s">
        <v>3126</v>
      </c>
      <c r="E3125" t="s">
        <v>13</v>
      </c>
      <c r="F3125" t="s">
        <v>16</v>
      </c>
      <c r="G3125">
        <v>410896</v>
      </c>
      <c r="H3125">
        <v>156754</v>
      </c>
      <c r="I3125">
        <v>60774</v>
      </c>
      <c r="J3125">
        <v>625</v>
      </c>
      <c r="K3125">
        <v>130</v>
      </c>
    </row>
    <row r="3126" spans="1:11" x14ac:dyDescent="0.3">
      <c r="A3126" t="s">
        <v>11</v>
      </c>
      <c r="B3126">
        <v>5189404327</v>
      </c>
      <c r="C3126">
        <v>21</v>
      </c>
      <c r="D3126" t="s">
        <v>3127</v>
      </c>
      <c r="E3126" t="s">
        <v>13</v>
      </c>
      <c r="F3126" t="s">
        <v>39</v>
      </c>
      <c r="G3126">
        <v>187167</v>
      </c>
      <c r="H3126">
        <v>93430</v>
      </c>
      <c r="I3126">
        <v>14092</v>
      </c>
      <c r="J3126">
        <v>1319</v>
      </c>
      <c r="K3126">
        <v>204</v>
      </c>
    </row>
    <row r="3127" spans="1:11" x14ac:dyDescent="0.3">
      <c r="A3127" t="s">
        <v>11</v>
      </c>
      <c r="B3127">
        <v>5540383554</v>
      </c>
      <c r="C3127">
        <v>51</v>
      </c>
      <c r="D3127" t="s">
        <v>3128</v>
      </c>
      <c r="E3127" t="s">
        <v>13</v>
      </c>
      <c r="F3127" t="s">
        <v>14</v>
      </c>
      <c r="G3127">
        <v>850607</v>
      </c>
      <c r="H3127">
        <v>152465</v>
      </c>
      <c r="I3127">
        <v>49614</v>
      </c>
      <c r="J3127">
        <v>472</v>
      </c>
      <c r="K3127">
        <v>233</v>
      </c>
    </row>
    <row r="3128" spans="1:11" x14ac:dyDescent="0.3">
      <c r="A3128" t="s">
        <v>11</v>
      </c>
      <c r="B3128">
        <v>2566196809</v>
      </c>
      <c r="C3128">
        <v>40</v>
      </c>
      <c r="D3128" t="s">
        <v>3129</v>
      </c>
      <c r="E3128" t="s">
        <v>13</v>
      </c>
      <c r="F3128" t="s">
        <v>14</v>
      </c>
      <c r="G3128">
        <v>252597</v>
      </c>
      <c r="H3128">
        <v>71480</v>
      </c>
      <c r="I3128">
        <v>28461</v>
      </c>
      <c r="J3128">
        <v>1335</v>
      </c>
      <c r="K3128">
        <v>455</v>
      </c>
    </row>
    <row r="3129" spans="1:11" x14ac:dyDescent="0.3">
      <c r="A3129" t="s">
        <v>11</v>
      </c>
      <c r="B3129">
        <v>9140536154</v>
      </c>
      <c r="C3129">
        <v>14</v>
      </c>
      <c r="D3129" t="s">
        <v>3130</v>
      </c>
      <c r="E3129" t="s">
        <v>13</v>
      </c>
      <c r="F3129" t="s">
        <v>39</v>
      </c>
      <c r="G3129">
        <v>950411</v>
      </c>
      <c r="H3129">
        <v>567817</v>
      </c>
      <c r="I3129">
        <v>129137</v>
      </c>
      <c r="J3129">
        <v>3498</v>
      </c>
      <c r="K3129">
        <v>520</v>
      </c>
    </row>
    <row r="3130" spans="1:11" x14ac:dyDescent="0.3">
      <c r="A3130" t="s">
        <v>11</v>
      </c>
      <c r="B3130">
        <v>6118643920</v>
      </c>
      <c r="C3130">
        <v>41</v>
      </c>
      <c r="D3130" t="s">
        <v>3131</v>
      </c>
      <c r="E3130" t="s">
        <v>13</v>
      </c>
      <c r="F3130" t="s">
        <v>14</v>
      </c>
      <c r="G3130">
        <v>468336</v>
      </c>
      <c r="H3130">
        <v>38934</v>
      </c>
      <c r="I3130">
        <v>14445</v>
      </c>
      <c r="J3130">
        <v>928</v>
      </c>
      <c r="K3130">
        <v>451</v>
      </c>
    </row>
    <row r="3131" spans="1:11" x14ac:dyDescent="0.3">
      <c r="A3131" t="s">
        <v>11</v>
      </c>
      <c r="B3131">
        <v>4736590791</v>
      </c>
      <c r="C3131">
        <v>41</v>
      </c>
      <c r="D3131" t="s">
        <v>3132</v>
      </c>
      <c r="E3131" t="s">
        <v>13</v>
      </c>
      <c r="F3131" t="s">
        <v>16</v>
      </c>
      <c r="G3131">
        <v>894195</v>
      </c>
      <c r="H3131">
        <v>527438</v>
      </c>
      <c r="I3131">
        <v>11882</v>
      </c>
      <c r="J3131">
        <v>8629</v>
      </c>
      <c r="K3131">
        <v>5425</v>
      </c>
    </row>
    <row r="3132" spans="1:11" x14ac:dyDescent="0.3">
      <c r="A3132" t="s">
        <v>11</v>
      </c>
      <c r="B3132">
        <v>2067142159</v>
      </c>
      <c r="C3132">
        <v>52</v>
      </c>
      <c r="D3132" t="s">
        <v>3133</v>
      </c>
      <c r="E3132" t="s">
        <v>13</v>
      </c>
      <c r="F3132" t="s">
        <v>14</v>
      </c>
      <c r="G3132">
        <v>957451</v>
      </c>
      <c r="H3132">
        <v>445718</v>
      </c>
      <c r="I3132">
        <v>51768</v>
      </c>
      <c r="J3132">
        <v>1476</v>
      </c>
      <c r="K3132">
        <v>23</v>
      </c>
    </row>
    <row r="3133" spans="1:11" x14ac:dyDescent="0.3">
      <c r="A3133" t="s">
        <v>11</v>
      </c>
      <c r="B3133">
        <v>2824772680</v>
      </c>
      <c r="C3133">
        <v>13</v>
      </c>
      <c r="D3133" t="s">
        <v>3134</v>
      </c>
      <c r="E3133" t="s">
        <v>13</v>
      </c>
      <c r="F3133" t="s">
        <v>16</v>
      </c>
      <c r="G3133">
        <v>721301</v>
      </c>
      <c r="H3133">
        <v>198797</v>
      </c>
      <c r="I3133">
        <v>41813</v>
      </c>
      <c r="J3133">
        <v>3722</v>
      </c>
      <c r="K3133">
        <v>204</v>
      </c>
    </row>
    <row r="3134" spans="1:11" x14ac:dyDescent="0.3">
      <c r="A3134" t="s">
        <v>11</v>
      </c>
      <c r="B3134">
        <v>7175802826</v>
      </c>
      <c r="C3134">
        <v>36</v>
      </c>
      <c r="D3134" t="s">
        <v>3135</v>
      </c>
      <c r="E3134" t="s">
        <v>13</v>
      </c>
      <c r="F3134" t="s">
        <v>16</v>
      </c>
      <c r="G3134">
        <v>617675</v>
      </c>
      <c r="H3134">
        <v>177829</v>
      </c>
      <c r="I3134">
        <v>27755</v>
      </c>
      <c r="J3134">
        <v>3725</v>
      </c>
      <c r="K3134">
        <v>726</v>
      </c>
    </row>
    <row r="3135" spans="1:11" x14ac:dyDescent="0.3">
      <c r="A3135" t="s">
        <v>11</v>
      </c>
      <c r="B3135">
        <v>4984140295</v>
      </c>
      <c r="C3135">
        <v>10</v>
      </c>
      <c r="D3135" t="s">
        <v>3136</v>
      </c>
      <c r="E3135" t="s">
        <v>13</v>
      </c>
      <c r="F3135" t="s">
        <v>16</v>
      </c>
      <c r="G3135">
        <v>723469</v>
      </c>
      <c r="H3135">
        <v>28749</v>
      </c>
      <c r="I3135">
        <v>424</v>
      </c>
      <c r="J3135">
        <v>680</v>
      </c>
      <c r="K3135">
        <v>276</v>
      </c>
    </row>
    <row r="3136" spans="1:11" x14ac:dyDescent="0.3">
      <c r="A3136" t="s">
        <v>11</v>
      </c>
      <c r="B3136">
        <v>2703301331</v>
      </c>
      <c r="C3136">
        <v>16</v>
      </c>
      <c r="D3136" t="s">
        <v>3137</v>
      </c>
      <c r="E3136" t="s">
        <v>13</v>
      </c>
      <c r="F3136" t="s">
        <v>16</v>
      </c>
      <c r="G3136">
        <v>231628</v>
      </c>
      <c r="H3136">
        <v>81185</v>
      </c>
      <c r="I3136">
        <v>17430</v>
      </c>
      <c r="J3136">
        <v>1341</v>
      </c>
      <c r="K3136">
        <v>770</v>
      </c>
    </row>
    <row r="3137" spans="1:11" x14ac:dyDescent="0.3">
      <c r="A3137" t="s">
        <v>11</v>
      </c>
      <c r="B3137">
        <v>7406762864</v>
      </c>
      <c r="C3137">
        <v>23</v>
      </c>
      <c r="D3137" t="s">
        <v>3138</v>
      </c>
      <c r="E3137" t="s">
        <v>13</v>
      </c>
      <c r="F3137" t="s">
        <v>16</v>
      </c>
      <c r="G3137">
        <v>608572</v>
      </c>
      <c r="H3137">
        <v>110241</v>
      </c>
      <c r="I3137">
        <v>29367</v>
      </c>
      <c r="J3137">
        <v>180</v>
      </c>
      <c r="K3137">
        <v>101</v>
      </c>
    </row>
    <row r="3138" spans="1:11" x14ac:dyDescent="0.3">
      <c r="A3138" t="s">
        <v>11</v>
      </c>
      <c r="B3138">
        <v>1368884085</v>
      </c>
      <c r="C3138">
        <v>45</v>
      </c>
      <c r="D3138" t="s">
        <v>3139</v>
      </c>
      <c r="E3138" t="s">
        <v>13</v>
      </c>
      <c r="F3138" t="s">
        <v>14</v>
      </c>
      <c r="G3138">
        <v>504575</v>
      </c>
      <c r="H3138">
        <v>215177</v>
      </c>
      <c r="I3138">
        <v>30473</v>
      </c>
      <c r="J3138">
        <v>5227</v>
      </c>
      <c r="K3138">
        <v>224</v>
      </c>
    </row>
    <row r="3139" spans="1:11" x14ac:dyDescent="0.3">
      <c r="A3139" t="s">
        <v>11</v>
      </c>
      <c r="B3139">
        <v>8895048951</v>
      </c>
      <c r="C3139">
        <v>47</v>
      </c>
      <c r="D3139" t="s">
        <v>3140</v>
      </c>
      <c r="E3139" t="s">
        <v>13</v>
      </c>
      <c r="F3139" t="s">
        <v>16</v>
      </c>
      <c r="G3139">
        <v>467267</v>
      </c>
      <c r="H3139">
        <v>52496</v>
      </c>
      <c r="I3139">
        <v>17334</v>
      </c>
      <c r="J3139">
        <v>1044</v>
      </c>
      <c r="K3139">
        <v>346</v>
      </c>
    </row>
    <row r="3140" spans="1:11" x14ac:dyDescent="0.3">
      <c r="A3140" t="s">
        <v>11</v>
      </c>
      <c r="B3140">
        <v>1598680702</v>
      </c>
      <c r="C3140">
        <v>29</v>
      </c>
      <c r="D3140" t="s">
        <v>3141</v>
      </c>
      <c r="E3140" t="s">
        <v>13</v>
      </c>
      <c r="F3140" t="s">
        <v>16</v>
      </c>
      <c r="G3140">
        <v>918281</v>
      </c>
      <c r="H3140">
        <v>338771</v>
      </c>
      <c r="I3140">
        <v>110716</v>
      </c>
      <c r="J3140">
        <v>4954</v>
      </c>
      <c r="K3140">
        <v>2737</v>
      </c>
    </row>
    <row r="3141" spans="1:11" x14ac:dyDescent="0.3">
      <c r="A3141" t="s">
        <v>11</v>
      </c>
      <c r="B3141">
        <v>9771424018</v>
      </c>
      <c r="C3141">
        <v>17</v>
      </c>
      <c r="D3141" t="s">
        <v>3142</v>
      </c>
      <c r="E3141" t="s">
        <v>13</v>
      </c>
      <c r="F3141" t="s">
        <v>16</v>
      </c>
      <c r="G3141">
        <v>821765</v>
      </c>
      <c r="H3141">
        <v>72026</v>
      </c>
      <c r="I3141">
        <v>8271</v>
      </c>
      <c r="J3141">
        <v>457</v>
      </c>
      <c r="K3141">
        <v>176</v>
      </c>
    </row>
    <row r="3142" spans="1:11" x14ac:dyDescent="0.3">
      <c r="A3142" t="s">
        <v>11</v>
      </c>
      <c r="B3142">
        <v>7536149639</v>
      </c>
      <c r="C3142">
        <v>36</v>
      </c>
      <c r="D3142" t="s">
        <v>3143</v>
      </c>
      <c r="E3142" t="s">
        <v>13</v>
      </c>
      <c r="F3142" t="s">
        <v>16</v>
      </c>
      <c r="G3142">
        <v>680678</v>
      </c>
      <c r="H3142">
        <v>247381</v>
      </c>
      <c r="I3142">
        <v>34161</v>
      </c>
      <c r="J3142">
        <v>884</v>
      </c>
      <c r="K3142">
        <v>350</v>
      </c>
    </row>
    <row r="3143" spans="1:11" x14ac:dyDescent="0.3">
      <c r="A3143" t="s">
        <v>11</v>
      </c>
      <c r="B3143">
        <v>9302275660</v>
      </c>
      <c r="C3143">
        <v>33</v>
      </c>
      <c r="D3143" t="s">
        <v>3144</v>
      </c>
      <c r="E3143" t="s">
        <v>13</v>
      </c>
      <c r="F3143" t="s">
        <v>14</v>
      </c>
      <c r="G3143">
        <v>40554</v>
      </c>
      <c r="H3143">
        <v>9440</v>
      </c>
      <c r="I3143">
        <v>2162</v>
      </c>
      <c r="J3143">
        <v>137</v>
      </c>
      <c r="K3143">
        <v>63</v>
      </c>
    </row>
    <row r="3144" spans="1:11" x14ac:dyDescent="0.3">
      <c r="A3144" t="s">
        <v>11</v>
      </c>
      <c r="B3144">
        <v>7449067498</v>
      </c>
      <c r="C3144">
        <v>31</v>
      </c>
      <c r="D3144" t="s">
        <v>3145</v>
      </c>
      <c r="E3144" t="s">
        <v>13</v>
      </c>
      <c r="F3144" t="s">
        <v>39</v>
      </c>
      <c r="G3144">
        <v>150677</v>
      </c>
      <c r="H3144">
        <v>57395</v>
      </c>
      <c r="I3144">
        <v>323</v>
      </c>
      <c r="J3144">
        <v>210</v>
      </c>
      <c r="K3144">
        <v>23</v>
      </c>
    </row>
    <row r="3145" spans="1:11" x14ac:dyDescent="0.3">
      <c r="A3145" t="s">
        <v>11</v>
      </c>
      <c r="B3145">
        <v>1396228600</v>
      </c>
      <c r="C3145">
        <v>44</v>
      </c>
      <c r="D3145" t="s">
        <v>3146</v>
      </c>
      <c r="E3145" t="s">
        <v>13</v>
      </c>
      <c r="F3145" t="s">
        <v>39</v>
      </c>
      <c r="G3145">
        <v>254930</v>
      </c>
      <c r="H3145">
        <v>13339</v>
      </c>
      <c r="I3145">
        <v>4216</v>
      </c>
      <c r="J3145">
        <v>280</v>
      </c>
      <c r="K3145">
        <v>180</v>
      </c>
    </row>
    <row r="3146" spans="1:11" x14ac:dyDescent="0.3">
      <c r="A3146" t="s">
        <v>11</v>
      </c>
      <c r="B3146">
        <v>3014977498</v>
      </c>
      <c r="C3146">
        <v>54</v>
      </c>
      <c r="D3146" t="s">
        <v>3147</v>
      </c>
      <c r="E3146" t="s">
        <v>13</v>
      </c>
      <c r="F3146" t="s">
        <v>16</v>
      </c>
      <c r="G3146">
        <v>960796</v>
      </c>
      <c r="H3146">
        <v>507528</v>
      </c>
      <c r="I3146">
        <v>76313</v>
      </c>
      <c r="J3146">
        <v>11389</v>
      </c>
      <c r="K3146">
        <v>1761</v>
      </c>
    </row>
    <row r="3147" spans="1:11" x14ac:dyDescent="0.3">
      <c r="A3147" t="s">
        <v>11</v>
      </c>
      <c r="B3147">
        <v>5908392071</v>
      </c>
      <c r="C3147">
        <v>44</v>
      </c>
      <c r="D3147" t="s">
        <v>3148</v>
      </c>
      <c r="E3147" t="s">
        <v>13</v>
      </c>
      <c r="F3147" t="s">
        <v>16</v>
      </c>
      <c r="G3147">
        <v>963139</v>
      </c>
      <c r="H3147">
        <v>423353</v>
      </c>
      <c r="I3147">
        <v>25764</v>
      </c>
      <c r="J3147">
        <v>7023</v>
      </c>
      <c r="K3147">
        <v>2866</v>
      </c>
    </row>
    <row r="3148" spans="1:11" x14ac:dyDescent="0.3">
      <c r="A3148" t="s">
        <v>11</v>
      </c>
      <c r="B3148">
        <v>7383731839</v>
      </c>
      <c r="C3148">
        <v>52</v>
      </c>
      <c r="D3148" t="s">
        <v>3149</v>
      </c>
      <c r="E3148" t="s">
        <v>13</v>
      </c>
      <c r="F3148" t="s">
        <v>16</v>
      </c>
      <c r="G3148">
        <v>17128</v>
      </c>
      <c r="H3148">
        <v>2253</v>
      </c>
      <c r="I3148">
        <v>490</v>
      </c>
      <c r="J3148">
        <v>44</v>
      </c>
      <c r="K3148">
        <v>17</v>
      </c>
    </row>
    <row r="3149" spans="1:11" x14ac:dyDescent="0.3">
      <c r="A3149" t="s">
        <v>11</v>
      </c>
      <c r="B3149">
        <v>2260341101</v>
      </c>
      <c r="C3149">
        <v>8</v>
      </c>
      <c r="D3149" t="s">
        <v>3150</v>
      </c>
      <c r="E3149" t="s">
        <v>13</v>
      </c>
      <c r="F3149" t="s">
        <v>14</v>
      </c>
      <c r="G3149">
        <v>385236</v>
      </c>
      <c r="H3149">
        <v>215719</v>
      </c>
      <c r="I3149">
        <v>66030</v>
      </c>
      <c r="J3149">
        <v>2814</v>
      </c>
      <c r="K3149">
        <v>1283</v>
      </c>
    </row>
    <row r="3150" spans="1:11" x14ac:dyDescent="0.3">
      <c r="A3150" t="s">
        <v>11</v>
      </c>
      <c r="B3150">
        <v>8287204865</v>
      </c>
      <c r="C3150">
        <v>32</v>
      </c>
      <c r="D3150" t="s">
        <v>3151</v>
      </c>
      <c r="E3150" t="s">
        <v>13</v>
      </c>
      <c r="F3150" t="s">
        <v>14</v>
      </c>
      <c r="G3150">
        <v>535042</v>
      </c>
      <c r="H3150">
        <v>267233</v>
      </c>
      <c r="I3150">
        <v>33656</v>
      </c>
      <c r="J3150">
        <v>1797</v>
      </c>
      <c r="K3150">
        <v>705</v>
      </c>
    </row>
    <row r="3151" spans="1:11" x14ac:dyDescent="0.3">
      <c r="A3151" t="s">
        <v>11</v>
      </c>
      <c r="B3151">
        <v>6181500599</v>
      </c>
      <c r="C3151">
        <v>19</v>
      </c>
      <c r="D3151" t="s">
        <v>3152</v>
      </c>
      <c r="E3151" t="s">
        <v>13</v>
      </c>
      <c r="F3151" t="s">
        <v>16</v>
      </c>
      <c r="G3151">
        <v>924093</v>
      </c>
      <c r="H3151">
        <v>247955</v>
      </c>
      <c r="I3151">
        <v>66725</v>
      </c>
      <c r="J3151">
        <v>3839</v>
      </c>
      <c r="K3151">
        <v>752</v>
      </c>
    </row>
    <row r="3152" spans="1:11" x14ac:dyDescent="0.3">
      <c r="A3152" t="s">
        <v>11</v>
      </c>
      <c r="B3152">
        <v>9287579067</v>
      </c>
      <c r="C3152">
        <v>16</v>
      </c>
      <c r="D3152" t="s">
        <v>3153</v>
      </c>
      <c r="E3152" t="s">
        <v>13</v>
      </c>
      <c r="F3152" t="s">
        <v>16</v>
      </c>
      <c r="G3152">
        <v>162539</v>
      </c>
      <c r="H3152">
        <v>56142</v>
      </c>
      <c r="I3152">
        <v>19732</v>
      </c>
      <c r="J3152">
        <v>554</v>
      </c>
      <c r="K3152">
        <v>86</v>
      </c>
    </row>
    <row r="3153" spans="1:11" x14ac:dyDescent="0.3">
      <c r="A3153" t="s">
        <v>11</v>
      </c>
      <c r="B3153">
        <v>2663870432</v>
      </c>
      <c r="C3153">
        <v>37</v>
      </c>
      <c r="D3153" t="s">
        <v>3154</v>
      </c>
      <c r="E3153" t="s">
        <v>13</v>
      </c>
      <c r="F3153" t="s">
        <v>14</v>
      </c>
      <c r="G3153">
        <v>125305</v>
      </c>
      <c r="H3153">
        <v>34153</v>
      </c>
      <c r="I3153">
        <v>12161</v>
      </c>
      <c r="J3153">
        <v>60</v>
      </c>
      <c r="K3153">
        <v>27</v>
      </c>
    </row>
    <row r="3154" spans="1:11" x14ac:dyDescent="0.3">
      <c r="A3154" t="s">
        <v>11</v>
      </c>
      <c r="B3154">
        <v>3197502866</v>
      </c>
      <c r="C3154">
        <v>23</v>
      </c>
      <c r="D3154" t="s">
        <v>3155</v>
      </c>
      <c r="E3154" t="s">
        <v>13</v>
      </c>
      <c r="F3154" t="s">
        <v>39</v>
      </c>
      <c r="G3154">
        <v>661315</v>
      </c>
      <c r="H3154">
        <v>31473</v>
      </c>
      <c r="I3154">
        <v>5807</v>
      </c>
      <c r="J3154">
        <v>135</v>
      </c>
      <c r="K3154">
        <v>77</v>
      </c>
    </row>
    <row r="3155" spans="1:11" x14ac:dyDescent="0.3">
      <c r="A3155" t="s">
        <v>11</v>
      </c>
      <c r="B3155">
        <v>2331366691</v>
      </c>
      <c r="C3155">
        <v>8</v>
      </c>
      <c r="D3155" t="s">
        <v>3156</v>
      </c>
      <c r="E3155" t="s">
        <v>13</v>
      </c>
      <c r="F3155" t="s">
        <v>16</v>
      </c>
      <c r="G3155">
        <v>858832</v>
      </c>
      <c r="H3155">
        <v>106259</v>
      </c>
      <c r="I3155">
        <v>23410</v>
      </c>
      <c r="J3155">
        <v>874</v>
      </c>
      <c r="K3155">
        <v>488</v>
      </c>
    </row>
    <row r="3156" spans="1:11" x14ac:dyDescent="0.3">
      <c r="A3156" t="s">
        <v>11</v>
      </c>
      <c r="B3156">
        <v>9990670349</v>
      </c>
      <c r="C3156">
        <v>36</v>
      </c>
      <c r="D3156" t="s">
        <v>3157</v>
      </c>
      <c r="E3156" t="s">
        <v>13</v>
      </c>
      <c r="F3156" t="s">
        <v>16</v>
      </c>
      <c r="G3156">
        <v>50712</v>
      </c>
      <c r="H3156">
        <v>504</v>
      </c>
      <c r="I3156">
        <v>87</v>
      </c>
      <c r="J3156">
        <v>10</v>
      </c>
      <c r="K3156">
        <v>6</v>
      </c>
    </row>
    <row r="3157" spans="1:11" x14ac:dyDescent="0.3">
      <c r="A3157" t="s">
        <v>11</v>
      </c>
      <c r="B3157">
        <v>2069996253</v>
      </c>
      <c r="C3157">
        <v>22</v>
      </c>
      <c r="D3157" t="s">
        <v>3158</v>
      </c>
      <c r="E3157" t="s">
        <v>13</v>
      </c>
      <c r="F3157" t="s">
        <v>16</v>
      </c>
      <c r="G3157">
        <v>321677</v>
      </c>
      <c r="H3157">
        <v>177514</v>
      </c>
      <c r="I3157">
        <v>37926</v>
      </c>
      <c r="J3157">
        <v>1466</v>
      </c>
      <c r="K3157">
        <v>375</v>
      </c>
    </row>
    <row r="3158" spans="1:11" x14ac:dyDescent="0.3">
      <c r="A3158" t="s">
        <v>11</v>
      </c>
      <c r="B3158">
        <v>4190263117</v>
      </c>
      <c r="C3158">
        <v>37</v>
      </c>
      <c r="D3158" t="s">
        <v>3159</v>
      </c>
      <c r="E3158" t="s">
        <v>13</v>
      </c>
      <c r="F3158" t="s">
        <v>16</v>
      </c>
      <c r="G3158">
        <v>3157</v>
      </c>
      <c r="H3158">
        <v>131</v>
      </c>
      <c r="I3158">
        <v>26</v>
      </c>
      <c r="J3158">
        <v>2</v>
      </c>
      <c r="K3158">
        <v>0</v>
      </c>
    </row>
    <row r="3159" spans="1:11" x14ac:dyDescent="0.3">
      <c r="A3159" t="s">
        <v>11</v>
      </c>
      <c r="B3159">
        <v>3484970183</v>
      </c>
      <c r="C3159">
        <v>25</v>
      </c>
      <c r="D3159" t="s">
        <v>3160</v>
      </c>
      <c r="E3159" t="s">
        <v>13</v>
      </c>
      <c r="F3159" t="s">
        <v>14</v>
      </c>
      <c r="G3159">
        <v>362563</v>
      </c>
      <c r="H3159">
        <v>241274</v>
      </c>
      <c r="I3159">
        <v>68752</v>
      </c>
      <c r="J3159">
        <v>2326</v>
      </c>
      <c r="K3159">
        <v>1461</v>
      </c>
    </row>
    <row r="3160" spans="1:11" x14ac:dyDescent="0.3">
      <c r="A3160" t="s">
        <v>11</v>
      </c>
      <c r="B3160">
        <v>3491061103</v>
      </c>
      <c r="C3160">
        <v>58</v>
      </c>
      <c r="D3160" t="s">
        <v>3161</v>
      </c>
      <c r="E3160" t="s">
        <v>13</v>
      </c>
      <c r="F3160" t="s">
        <v>39</v>
      </c>
      <c r="G3160">
        <v>482675</v>
      </c>
      <c r="H3160">
        <v>185759</v>
      </c>
      <c r="I3160">
        <v>46233</v>
      </c>
      <c r="J3160">
        <v>4387</v>
      </c>
      <c r="K3160">
        <v>1000</v>
      </c>
    </row>
    <row r="3161" spans="1:11" x14ac:dyDescent="0.3">
      <c r="A3161" t="s">
        <v>11</v>
      </c>
      <c r="B3161">
        <v>8843888631</v>
      </c>
      <c r="C3161">
        <v>7</v>
      </c>
      <c r="D3161" t="s">
        <v>3162</v>
      </c>
      <c r="E3161" t="s">
        <v>13</v>
      </c>
      <c r="F3161" t="s">
        <v>16</v>
      </c>
      <c r="G3161">
        <v>593620</v>
      </c>
      <c r="H3161">
        <v>369960</v>
      </c>
      <c r="I3161">
        <v>59048</v>
      </c>
      <c r="J3161">
        <v>3598</v>
      </c>
      <c r="K3161">
        <v>1934</v>
      </c>
    </row>
    <row r="3162" spans="1:11" x14ac:dyDescent="0.3">
      <c r="A3162" t="s">
        <v>11</v>
      </c>
      <c r="B3162">
        <v>3475924534</v>
      </c>
      <c r="C3162">
        <v>5</v>
      </c>
      <c r="D3162" t="s">
        <v>3163</v>
      </c>
      <c r="E3162" t="s">
        <v>13</v>
      </c>
      <c r="F3162" t="s">
        <v>16</v>
      </c>
      <c r="G3162">
        <v>561258</v>
      </c>
      <c r="H3162">
        <v>326408</v>
      </c>
      <c r="I3162">
        <v>123237</v>
      </c>
      <c r="J3162">
        <v>5085</v>
      </c>
      <c r="K3162">
        <v>1346</v>
      </c>
    </row>
    <row r="3163" spans="1:11" x14ac:dyDescent="0.3">
      <c r="A3163" t="s">
        <v>11</v>
      </c>
      <c r="B3163">
        <v>3768621292</v>
      </c>
      <c r="C3163">
        <v>27</v>
      </c>
      <c r="D3163" t="s">
        <v>3164</v>
      </c>
      <c r="E3163" t="s">
        <v>13</v>
      </c>
      <c r="F3163" t="s">
        <v>16</v>
      </c>
      <c r="G3163">
        <v>389516</v>
      </c>
      <c r="H3163">
        <v>59957</v>
      </c>
      <c r="I3163">
        <v>18099</v>
      </c>
      <c r="J3163">
        <v>461</v>
      </c>
      <c r="K3163">
        <v>193</v>
      </c>
    </row>
    <row r="3164" spans="1:11" x14ac:dyDescent="0.3">
      <c r="A3164" t="s">
        <v>11</v>
      </c>
      <c r="B3164">
        <v>9678396380</v>
      </c>
      <c r="C3164">
        <v>40</v>
      </c>
      <c r="D3164" t="s">
        <v>3165</v>
      </c>
      <c r="E3164" t="s">
        <v>13</v>
      </c>
      <c r="F3164" t="s">
        <v>16</v>
      </c>
      <c r="G3164">
        <v>199342</v>
      </c>
      <c r="H3164">
        <v>6728</v>
      </c>
      <c r="I3164">
        <v>2265</v>
      </c>
      <c r="J3164">
        <v>66</v>
      </c>
      <c r="K3164">
        <v>43</v>
      </c>
    </row>
    <row r="3165" spans="1:11" x14ac:dyDescent="0.3">
      <c r="A3165" t="s">
        <v>11</v>
      </c>
      <c r="B3165">
        <v>4504214547</v>
      </c>
      <c r="C3165">
        <v>9</v>
      </c>
      <c r="D3165" t="s">
        <v>3166</v>
      </c>
      <c r="E3165" t="s">
        <v>13</v>
      </c>
      <c r="F3165" t="s">
        <v>14</v>
      </c>
      <c r="G3165">
        <v>798973</v>
      </c>
      <c r="H3165">
        <v>176994</v>
      </c>
      <c r="I3165">
        <v>62581</v>
      </c>
      <c r="J3165">
        <v>1848</v>
      </c>
      <c r="K3165">
        <v>655</v>
      </c>
    </row>
    <row r="3166" spans="1:11" x14ac:dyDescent="0.3">
      <c r="A3166" t="s">
        <v>11</v>
      </c>
      <c r="B3166">
        <v>9675180128</v>
      </c>
      <c r="C3166">
        <v>19</v>
      </c>
      <c r="D3166" t="s">
        <v>3167</v>
      </c>
      <c r="E3166" t="s">
        <v>13</v>
      </c>
      <c r="F3166" t="s">
        <v>16</v>
      </c>
      <c r="G3166">
        <v>6399</v>
      </c>
      <c r="H3166">
        <v>724</v>
      </c>
      <c r="I3166">
        <v>103</v>
      </c>
      <c r="J3166">
        <v>15</v>
      </c>
      <c r="K3166">
        <v>4</v>
      </c>
    </row>
    <row r="3167" spans="1:11" x14ac:dyDescent="0.3">
      <c r="A3167" t="s">
        <v>11</v>
      </c>
      <c r="B3167">
        <v>1658855265</v>
      </c>
      <c r="C3167">
        <v>53</v>
      </c>
      <c r="D3167" t="s">
        <v>3168</v>
      </c>
      <c r="E3167" t="s">
        <v>13</v>
      </c>
      <c r="F3167" t="s">
        <v>16</v>
      </c>
      <c r="G3167">
        <v>544293</v>
      </c>
      <c r="H3167">
        <v>31772</v>
      </c>
      <c r="I3167">
        <v>7323</v>
      </c>
      <c r="J3167">
        <v>140</v>
      </c>
      <c r="K3167">
        <v>5</v>
      </c>
    </row>
    <row r="3168" spans="1:11" x14ac:dyDescent="0.3">
      <c r="A3168" t="s">
        <v>11</v>
      </c>
      <c r="B3168">
        <v>2375786588</v>
      </c>
      <c r="C3168">
        <v>60</v>
      </c>
      <c r="D3168" t="s">
        <v>3169</v>
      </c>
      <c r="E3168" t="s">
        <v>13</v>
      </c>
      <c r="F3168" t="s">
        <v>16</v>
      </c>
      <c r="G3168">
        <v>25673</v>
      </c>
      <c r="H3168">
        <v>9499</v>
      </c>
      <c r="I3168">
        <v>2295</v>
      </c>
      <c r="J3168">
        <v>4</v>
      </c>
      <c r="K3168">
        <v>0</v>
      </c>
    </row>
    <row r="3169" spans="1:11" x14ac:dyDescent="0.3">
      <c r="A3169" t="s">
        <v>11</v>
      </c>
      <c r="B3169">
        <v>6257709927</v>
      </c>
      <c r="C3169">
        <v>5</v>
      </c>
      <c r="D3169" t="s">
        <v>3170</v>
      </c>
      <c r="E3169" t="s">
        <v>13</v>
      </c>
      <c r="F3169" t="s">
        <v>16</v>
      </c>
      <c r="G3169">
        <v>710753</v>
      </c>
      <c r="H3169">
        <v>332894</v>
      </c>
      <c r="I3169">
        <v>14457</v>
      </c>
      <c r="J3169">
        <v>4976</v>
      </c>
      <c r="K3169">
        <v>590</v>
      </c>
    </row>
    <row r="3170" spans="1:11" x14ac:dyDescent="0.3">
      <c r="A3170" t="s">
        <v>11</v>
      </c>
      <c r="B3170">
        <v>5299089075</v>
      </c>
      <c r="C3170">
        <v>10</v>
      </c>
      <c r="D3170" t="s">
        <v>3171</v>
      </c>
      <c r="E3170" t="s">
        <v>13</v>
      </c>
      <c r="F3170" t="s">
        <v>16</v>
      </c>
      <c r="G3170">
        <v>890576</v>
      </c>
      <c r="H3170">
        <v>99538</v>
      </c>
      <c r="I3170">
        <v>29648</v>
      </c>
      <c r="J3170">
        <v>1883</v>
      </c>
      <c r="K3170">
        <v>776</v>
      </c>
    </row>
    <row r="3171" spans="1:11" x14ac:dyDescent="0.3">
      <c r="A3171" t="s">
        <v>11</v>
      </c>
      <c r="B3171">
        <v>3439601719</v>
      </c>
      <c r="C3171">
        <v>57</v>
      </c>
      <c r="D3171" t="s">
        <v>3172</v>
      </c>
      <c r="E3171" t="s">
        <v>13</v>
      </c>
      <c r="F3171" t="s">
        <v>16</v>
      </c>
      <c r="G3171">
        <v>730598</v>
      </c>
      <c r="H3171">
        <v>140559</v>
      </c>
      <c r="I3171">
        <v>3931</v>
      </c>
      <c r="J3171">
        <v>983</v>
      </c>
      <c r="K3171">
        <v>219</v>
      </c>
    </row>
    <row r="3172" spans="1:11" x14ac:dyDescent="0.3">
      <c r="A3172" t="s">
        <v>11</v>
      </c>
      <c r="B3172">
        <v>1718665199</v>
      </c>
      <c r="C3172">
        <v>30</v>
      </c>
      <c r="D3172" t="s">
        <v>3173</v>
      </c>
      <c r="E3172" t="s">
        <v>13</v>
      </c>
      <c r="F3172" t="s">
        <v>16</v>
      </c>
      <c r="G3172">
        <v>92204</v>
      </c>
      <c r="H3172">
        <v>46907</v>
      </c>
      <c r="I3172">
        <v>7071</v>
      </c>
      <c r="J3172">
        <v>703</v>
      </c>
      <c r="K3172">
        <v>375</v>
      </c>
    </row>
    <row r="3173" spans="1:11" x14ac:dyDescent="0.3">
      <c r="A3173" t="s">
        <v>11</v>
      </c>
      <c r="B3173">
        <v>8821450293</v>
      </c>
      <c r="C3173">
        <v>36</v>
      </c>
      <c r="D3173" t="s">
        <v>3174</v>
      </c>
      <c r="E3173" t="s">
        <v>13</v>
      </c>
      <c r="F3173" t="s">
        <v>16</v>
      </c>
      <c r="G3173">
        <v>413870</v>
      </c>
      <c r="H3173">
        <v>239357</v>
      </c>
      <c r="I3173">
        <v>66598</v>
      </c>
      <c r="J3173">
        <v>5113</v>
      </c>
      <c r="K3173">
        <v>2591</v>
      </c>
    </row>
    <row r="3174" spans="1:11" x14ac:dyDescent="0.3">
      <c r="A3174" t="s">
        <v>11</v>
      </c>
      <c r="B3174">
        <v>2491188608</v>
      </c>
      <c r="C3174">
        <v>53</v>
      </c>
      <c r="D3174" t="s">
        <v>3175</v>
      </c>
      <c r="E3174" t="s">
        <v>13</v>
      </c>
      <c r="F3174" t="s">
        <v>39</v>
      </c>
      <c r="G3174">
        <v>909274</v>
      </c>
      <c r="H3174">
        <v>477160</v>
      </c>
      <c r="I3174">
        <v>28119</v>
      </c>
      <c r="J3174">
        <v>8909</v>
      </c>
      <c r="K3174">
        <v>4367</v>
      </c>
    </row>
    <row r="3175" spans="1:11" x14ac:dyDescent="0.3">
      <c r="A3175" t="s">
        <v>11</v>
      </c>
      <c r="B3175">
        <v>1306038430</v>
      </c>
      <c r="C3175">
        <v>31</v>
      </c>
      <c r="D3175" t="s">
        <v>3176</v>
      </c>
      <c r="E3175" t="s">
        <v>13</v>
      </c>
      <c r="F3175" t="s">
        <v>14</v>
      </c>
      <c r="G3175">
        <v>576710</v>
      </c>
      <c r="H3175">
        <v>119284</v>
      </c>
      <c r="I3175">
        <v>45808</v>
      </c>
      <c r="J3175">
        <v>608</v>
      </c>
      <c r="K3175">
        <v>401</v>
      </c>
    </row>
    <row r="3176" spans="1:11" x14ac:dyDescent="0.3">
      <c r="A3176" t="s">
        <v>11</v>
      </c>
      <c r="B3176">
        <v>6114416431</v>
      </c>
      <c r="C3176">
        <v>27</v>
      </c>
      <c r="D3176" t="s">
        <v>3177</v>
      </c>
      <c r="E3176" t="s">
        <v>13</v>
      </c>
      <c r="F3176" t="s">
        <v>16</v>
      </c>
      <c r="G3176">
        <v>103360</v>
      </c>
      <c r="H3176">
        <v>29799</v>
      </c>
      <c r="I3176">
        <v>5507</v>
      </c>
      <c r="J3176">
        <v>450</v>
      </c>
      <c r="K3176">
        <v>215</v>
      </c>
    </row>
    <row r="3177" spans="1:11" x14ac:dyDescent="0.3">
      <c r="A3177" t="s">
        <v>11</v>
      </c>
      <c r="B3177">
        <v>4307878812</v>
      </c>
      <c r="C3177">
        <v>53</v>
      </c>
      <c r="D3177" t="s">
        <v>3178</v>
      </c>
      <c r="E3177" t="s">
        <v>13</v>
      </c>
      <c r="F3177" t="s">
        <v>16</v>
      </c>
      <c r="G3177">
        <v>525553</v>
      </c>
      <c r="H3177">
        <v>232242</v>
      </c>
      <c r="I3177">
        <v>44434</v>
      </c>
      <c r="J3177">
        <v>4747</v>
      </c>
      <c r="K3177">
        <v>2877</v>
      </c>
    </row>
    <row r="3178" spans="1:11" x14ac:dyDescent="0.3">
      <c r="A3178" t="s">
        <v>11</v>
      </c>
      <c r="B3178">
        <v>9599068761</v>
      </c>
      <c r="C3178">
        <v>29</v>
      </c>
      <c r="D3178" t="s">
        <v>3179</v>
      </c>
      <c r="E3178" t="s">
        <v>13</v>
      </c>
      <c r="F3178" t="s">
        <v>16</v>
      </c>
      <c r="G3178">
        <v>851472</v>
      </c>
      <c r="H3178">
        <v>172700</v>
      </c>
      <c r="I3178">
        <v>57388</v>
      </c>
      <c r="J3178">
        <v>1950</v>
      </c>
      <c r="K3178">
        <v>663</v>
      </c>
    </row>
    <row r="3179" spans="1:11" x14ac:dyDescent="0.3">
      <c r="A3179" t="s">
        <v>11</v>
      </c>
      <c r="B3179">
        <v>4215691495</v>
      </c>
      <c r="C3179">
        <v>43</v>
      </c>
      <c r="D3179" t="s">
        <v>3180</v>
      </c>
      <c r="E3179" t="s">
        <v>13</v>
      </c>
      <c r="F3179" t="s">
        <v>39</v>
      </c>
      <c r="G3179">
        <v>840160</v>
      </c>
      <c r="H3179">
        <v>370172</v>
      </c>
      <c r="I3179">
        <v>112624</v>
      </c>
      <c r="J3179">
        <v>5896</v>
      </c>
      <c r="K3179">
        <v>1014</v>
      </c>
    </row>
    <row r="3180" spans="1:11" x14ac:dyDescent="0.3">
      <c r="A3180" t="s">
        <v>11</v>
      </c>
      <c r="B3180">
        <v>3275575117</v>
      </c>
      <c r="C3180">
        <v>34</v>
      </c>
      <c r="D3180" t="s">
        <v>3181</v>
      </c>
      <c r="E3180" t="s">
        <v>13</v>
      </c>
      <c r="F3180" t="s">
        <v>39</v>
      </c>
      <c r="G3180">
        <v>498382</v>
      </c>
      <c r="H3180">
        <v>248726</v>
      </c>
      <c r="I3180">
        <v>81854</v>
      </c>
      <c r="J3180">
        <v>1167</v>
      </c>
      <c r="K3180">
        <v>580</v>
      </c>
    </row>
    <row r="3181" spans="1:11" x14ac:dyDescent="0.3">
      <c r="A3181" t="s">
        <v>11</v>
      </c>
      <c r="B3181">
        <v>3427179632</v>
      </c>
      <c r="C3181">
        <v>15</v>
      </c>
      <c r="D3181" t="s">
        <v>3182</v>
      </c>
      <c r="E3181" t="s">
        <v>13</v>
      </c>
      <c r="F3181" t="s">
        <v>39</v>
      </c>
      <c r="G3181">
        <v>590896</v>
      </c>
      <c r="H3181">
        <v>308375</v>
      </c>
      <c r="I3181">
        <v>33739</v>
      </c>
      <c r="J3181">
        <v>4275</v>
      </c>
      <c r="K3181">
        <v>1205</v>
      </c>
    </row>
    <row r="3182" spans="1:11" x14ac:dyDescent="0.3">
      <c r="A3182" t="s">
        <v>11</v>
      </c>
      <c r="B3182">
        <v>2295828460</v>
      </c>
      <c r="C3182">
        <v>31</v>
      </c>
      <c r="D3182" t="s">
        <v>3183</v>
      </c>
      <c r="E3182" t="s">
        <v>13</v>
      </c>
      <c r="F3182" t="s">
        <v>16</v>
      </c>
      <c r="G3182">
        <v>382891</v>
      </c>
      <c r="H3182">
        <v>9618</v>
      </c>
      <c r="I3182">
        <v>1339</v>
      </c>
      <c r="J3182">
        <v>19</v>
      </c>
      <c r="K3182">
        <v>12</v>
      </c>
    </row>
    <row r="3183" spans="1:11" x14ac:dyDescent="0.3">
      <c r="A3183" t="s">
        <v>11</v>
      </c>
      <c r="B3183">
        <v>1449212840</v>
      </c>
      <c r="C3183">
        <v>35</v>
      </c>
      <c r="D3183" t="s">
        <v>3184</v>
      </c>
      <c r="E3183" t="s">
        <v>13</v>
      </c>
      <c r="F3183" t="s">
        <v>39</v>
      </c>
      <c r="G3183">
        <v>954365</v>
      </c>
      <c r="H3183">
        <v>544149</v>
      </c>
      <c r="I3183">
        <v>29315</v>
      </c>
      <c r="J3183">
        <v>10957</v>
      </c>
      <c r="K3183">
        <v>1577</v>
      </c>
    </row>
    <row r="3184" spans="1:11" x14ac:dyDescent="0.3">
      <c r="A3184" t="s">
        <v>11</v>
      </c>
      <c r="B3184">
        <v>2042949734</v>
      </c>
      <c r="C3184">
        <v>55</v>
      </c>
      <c r="D3184" t="s">
        <v>3185</v>
      </c>
      <c r="E3184" t="s">
        <v>13</v>
      </c>
      <c r="F3184" t="s">
        <v>16</v>
      </c>
      <c r="G3184">
        <v>622905</v>
      </c>
      <c r="H3184">
        <v>189333</v>
      </c>
      <c r="I3184">
        <v>71375</v>
      </c>
      <c r="J3184">
        <v>3372</v>
      </c>
      <c r="K3184">
        <v>494</v>
      </c>
    </row>
    <row r="3185" spans="1:11" x14ac:dyDescent="0.3">
      <c r="A3185" t="s">
        <v>11</v>
      </c>
      <c r="B3185">
        <v>2944041773</v>
      </c>
      <c r="C3185">
        <v>10</v>
      </c>
      <c r="D3185" t="s">
        <v>3186</v>
      </c>
      <c r="E3185" t="s">
        <v>13</v>
      </c>
      <c r="F3185" t="s">
        <v>16</v>
      </c>
      <c r="G3185">
        <v>901342</v>
      </c>
      <c r="H3185">
        <v>144070</v>
      </c>
      <c r="I3185">
        <v>42614</v>
      </c>
      <c r="J3185">
        <v>465</v>
      </c>
      <c r="K3185">
        <v>14</v>
      </c>
    </row>
    <row r="3186" spans="1:11" x14ac:dyDescent="0.3">
      <c r="A3186" t="s">
        <v>11</v>
      </c>
      <c r="B3186">
        <v>3765970905</v>
      </c>
      <c r="C3186">
        <v>51</v>
      </c>
      <c r="D3186" t="s">
        <v>3187</v>
      </c>
      <c r="E3186" t="s">
        <v>13</v>
      </c>
      <c r="F3186" t="s">
        <v>39</v>
      </c>
      <c r="G3186">
        <v>108285</v>
      </c>
      <c r="H3186">
        <v>36890</v>
      </c>
      <c r="I3186">
        <v>8233</v>
      </c>
      <c r="J3186">
        <v>743</v>
      </c>
      <c r="K3186">
        <v>454</v>
      </c>
    </row>
    <row r="3187" spans="1:11" x14ac:dyDescent="0.3">
      <c r="A3187" t="s">
        <v>11</v>
      </c>
      <c r="B3187">
        <v>8833974510</v>
      </c>
      <c r="C3187">
        <v>54</v>
      </c>
      <c r="D3187" t="s">
        <v>3188</v>
      </c>
      <c r="E3187" t="s">
        <v>13</v>
      </c>
      <c r="F3187" t="s">
        <v>16</v>
      </c>
      <c r="G3187">
        <v>972283</v>
      </c>
      <c r="H3187">
        <v>528919</v>
      </c>
      <c r="I3187">
        <v>135742</v>
      </c>
      <c r="J3187">
        <v>1086</v>
      </c>
      <c r="K3187">
        <v>57</v>
      </c>
    </row>
    <row r="3188" spans="1:11" x14ac:dyDescent="0.3">
      <c r="A3188" t="s">
        <v>11</v>
      </c>
      <c r="B3188">
        <v>6419276137</v>
      </c>
      <c r="C3188">
        <v>49</v>
      </c>
      <c r="D3188" t="s">
        <v>3189</v>
      </c>
      <c r="E3188" t="s">
        <v>13</v>
      </c>
      <c r="F3188" t="s">
        <v>14</v>
      </c>
      <c r="G3188">
        <v>695329</v>
      </c>
      <c r="H3188">
        <v>151737</v>
      </c>
      <c r="I3188">
        <v>38523</v>
      </c>
      <c r="J3188">
        <v>1578</v>
      </c>
      <c r="K3188">
        <v>840</v>
      </c>
    </row>
    <row r="3189" spans="1:11" x14ac:dyDescent="0.3">
      <c r="A3189" t="s">
        <v>11</v>
      </c>
      <c r="B3189">
        <v>5433477431</v>
      </c>
      <c r="C3189">
        <v>51</v>
      </c>
      <c r="D3189" t="s">
        <v>3190</v>
      </c>
      <c r="E3189" t="s">
        <v>13</v>
      </c>
      <c r="F3189" t="s">
        <v>16</v>
      </c>
      <c r="G3189">
        <v>555966</v>
      </c>
      <c r="H3189">
        <v>362662</v>
      </c>
      <c r="I3189">
        <v>18150</v>
      </c>
      <c r="J3189">
        <v>8840</v>
      </c>
      <c r="K3189">
        <v>3934</v>
      </c>
    </row>
    <row r="3190" spans="1:11" x14ac:dyDescent="0.3">
      <c r="A3190" t="s">
        <v>11</v>
      </c>
      <c r="B3190">
        <v>4955041603</v>
      </c>
      <c r="C3190">
        <v>17</v>
      </c>
      <c r="D3190" t="s">
        <v>3191</v>
      </c>
      <c r="E3190" t="s">
        <v>13</v>
      </c>
      <c r="F3190" t="s">
        <v>16</v>
      </c>
      <c r="G3190">
        <v>641205</v>
      </c>
      <c r="H3190">
        <v>20625</v>
      </c>
      <c r="I3190">
        <v>6263</v>
      </c>
      <c r="J3190">
        <v>368</v>
      </c>
      <c r="K3190">
        <v>218</v>
      </c>
    </row>
    <row r="3191" spans="1:11" x14ac:dyDescent="0.3">
      <c r="A3191" t="s">
        <v>11</v>
      </c>
      <c r="B3191">
        <v>7555047718</v>
      </c>
      <c r="C3191">
        <v>26</v>
      </c>
      <c r="D3191" t="s">
        <v>3192</v>
      </c>
      <c r="E3191" t="s">
        <v>13</v>
      </c>
      <c r="F3191" t="s">
        <v>39</v>
      </c>
      <c r="G3191">
        <v>440605</v>
      </c>
      <c r="H3191">
        <v>118941</v>
      </c>
      <c r="I3191">
        <v>46323</v>
      </c>
      <c r="J3191">
        <v>2406</v>
      </c>
      <c r="K3191">
        <v>605</v>
      </c>
    </row>
    <row r="3192" spans="1:11" x14ac:dyDescent="0.3">
      <c r="A3192" t="s">
        <v>11</v>
      </c>
      <c r="B3192">
        <v>5233792176</v>
      </c>
      <c r="C3192">
        <v>41</v>
      </c>
      <c r="D3192" t="s">
        <v>3193</v>
      </c>
      <c r="E3192" t="s">
        <v>13</v>
      </c>
      <c r="F3192" t="s">
        <v>16</v>
      </c>
      <c r="G3192">
        <v>449036</v>
      </c>
      <c r="H3192">
        <v>76536</v>
      </c>
      <c r="I3192">
        <v>6932</v>
      </c>
      <c r="J3192">
        <v>765</v>
      </c>
      <c r="K3192">
        <v>104</v>
      </c>
    </row>
    <row r="3193" spans="1:11" x14ac:dyDescent="0.3">
      <c r="A3193" t="s">
        <v>11</v>
      </c>
      <c r="B3193">
        <v>7048926098</v>
      </c>
      <c r="C3193">
        <v>9</v>
      </c>
      <c r="D3193" t="s">
        <v>3194</v>
      </c>
      <c r="E3193" t="s">
        <v>13</v>
      </c>
      <c r="F3193" t="s">
        <v>39</v>
      </c>
      <c r="G3193">
        <v>784979</v>
      </c>
      <c r="H3193">
        <v>254821</v>
      </c>
      <c r="I3193">
        <v>41692</v>
      </c>
      <c r="J3193">
        <v>2575</v>
      </c>
      <c r="K3193">
        <v>674</v>
      </c>
    </row>
    <row r="3194" spans="1:11" x14ac:dyDescent="0.3">
      <c r="A3194" t="s">
        <v>11</v>
      </c>
      <c r="B3194">
        <v>4107013460</v>
      </c>
      <c r="C3194">
        <v>24</v>
      </c>
      <c r="D3194" t="s">
        <v>3195</v>
      </c>
      <c r="E3194" t="s">
        <v>13</v>
      </c>
      <c r="F3194" t="s">
        <v>16</v>
      </c>
      <c r="G3194">
        <v>559628</v>
      </c>
      <c r="H3194">
        <v>353724</v>
      </c>
      <c r="I3194">
        <v>40990</v>
      </c>
      <c r="J3194">
        <v>563</v>
      </c>
      <c r="K3194">
        <v>151</v>
      </c>
    </row>
    <row r="3195" spans="1:11" x14ac:dyDescent="0.3">
      <c r="A3195" t="s">
        <v>11</v>
      </c>
      <c r="B3195">
        <v>2837681939</v>
      </c>
      <c r="C3195">
        <v>32</v>
      </c>
      <c r="D3195" t="s">
        <v>3196</v>
      </c>
      <c r="E3195" t="s">
        <v>25</v>
      </c>
      <c r="F3195" t="s">
        <v>14</v>
      </c>
      <c r="G3195">
        <v>143496</v>
      </c>
      <c r="H3195">
        <v>63739</v>
      </c>
      <c r="I3195">
        <v>7757</v>
      </c>
      <c r="J3195">
        <v>1245</v>
      </c>
      <c r="K3195">
        <v>158</v>
      </c>
    </row>
    <row r="3196" spans="1:11" x14ac:dyDescent="0.3">
      <c r="A3196" t="s">
        <v>11</v>
      </c>
      <c r="B3196">
        <v>7005286648</v>
      </c>
      <c r="C3196">
        <v>43</v>
      </c>
      <c r="D3196" t="s">
        <v>3197</v>
      </c>
      <c r="E3196" t="s">
        <v>13</v>
      </c>
      <c r="F3196" t="s">
        <v>16</v>
      </c>
      <c r="G3196">
        <v>807286</v>
      </c>
      <c r="H3196">
        <v>73987</v>
      </c>
      <c r="I3196">
        <v>20342</v>
      </c>
      <c r="J3196">
        <v>1403</v>
      </c>
      <c r="K3196">
        <v>886</v>
      </c>
    </row>
    <row r="3197" spans="1:11" x14ac:dyDescent="0.3">
      <c r="A3197" t="s">
        <v>11</v>
      </c>
      <c r="B3197">
        <v>2183679824</v>
      </c>
      <c r="C3197">
        <v>24</v>
      </c>
      <c r="D3197" t="s">
        <v>3198</v>
      </c>
      <c r="E3197" t="s">
        <v>13</v>
      </c>
      <c r="F3197" t="s">
        <v>16</v>
      </c>
      <c r="G3197">
        <v>449114</v>
      </c>
      <c r="H3197">
        <v>285437</v>
      </c>
      <c r="I3197">
        <v>105614</v>
      </c>
      <c r="J3197">
        <v>2187</v>
      </c>
      <c r="K3197">
        <v>16</v>
      </c>
    </row>
    <row r="3198" spans="1:11" x14ac:dyDescent="0.3">
      <c r="A3198" t="s">
        <v>11</v>
      </c>
      <c r="B3198">
        <v>3913902763</v>
      </c>
      <c r="C3198">
        <v>11</v>
      </c>
      <c r="D3198" t="s">
        <v>3199</v>
      </c>
      <c r="E3198" t="s">
        <v>13</v>
      </c>
      <c r="F3198" t="s">
        <v>16</v>
      </c>
      <c r="G3198">
        <v>188179</v>
      </c>
      <c r="H3198">
        <v>27878</v>
      </c>
      <c r="I3198">
        <v>3376</v>
      </c>
      <c r="J3198">
        <v>544</v>
      </c>
      <c r="K3198">
        <v>357</v>
      </c>
    </row>
    <row r="3199" spans="1:11" x14ac:dyDescent="0.3">
      <c r="A3199" t="s">
        <v>11</v>
      </c>
      <c r="B3199">
        <v>9224414937</v>
      </c>
      <c r="C3199">
        <v>35</v>
      </c>
      <c r="D3199" t="s">
        <v>3200</v>
      </c>
      <c r="E3199" t="s">
        <v>13</v>
      </c>
      <c r="F3199" t="s">
        <v>16</v>
      </c>
      <c r="G3199">
        <v>242561</v>
      </c>
      <c r="H3199">
        <v>24380</v>
      </c>
      <c r="I3199">
        <v>2887</v>
      </c>
      <c r="J3199">
        <v>96</v>
      </c>
      <c r="K3199">
        <v>37</v>
      </c>
    </row>
    <row r="3200" spans="1:11" x14ac:dyDescent="0.3">
      <c r="A3200" t="s">
        <v>11</v>
      </c>
      <c r="B3200">
        <v>6285460928</v>
      </c>
      <c r="C3200">
        <v>43</v>
      </c>
      <c r="D3200" t="s">
        <v>3201</v>
      </c>
      <c r="E3200" t="s">
        <v>13</v>
      </c>
      <c r="F3200" t="s">
        <v>16</v>
      </c>
      <c r="G3200">
        <v>857217</v>
      </c>
      <c r="H3200">
        <v>436381</v>
      </c>
      <c r="I3200">
        <v>15425</v>
      </c>
      <c r="J3200">
        <v>5549</v>
      </c>
      <c r="K3200">
        <v>704</v>
      </c>
    </row>
    <row r="3201" spans="1:11" x14ac:dyDescent="0.3">
      <c r="A3201" t="s">
        <v>11</v>
      </c>
      <c r="B3201">
        <v>2178628074</v>
      </c>
      <c r="C3201">
        <v>56</v>
      </c>
      <c r="D3201" t="s">
        <v>3202</v>
      </c>
      <c r="E3201" t="s">
        <v>13</v>
      </c>
      <c r="F3201" t="s">
        <v>16</v>
      </c>
      <c r="G3201">
        <v>127315</v>
      </c>
      <c r="H3201">
        <v>53737</v>
      </c>
      <c r="I3201">
        <v>1643</v>
      </c>
      <c r="J3201">
        <v>329</v>
      </c>
      <c r="K3201">
        <v>108</v>
      </c>
    </row>
    <row r="3202" spans="1:11" x14ac:dyDescent="0.3">
      <c r="A3202" t="s">
        <v>11</v>
      </c>
      <c r="B3202">
        <v>4948718123</v>
      </c>
      <c r="C3202">
        <v>27</v>
      </c>
      <c r="D3202" t="s">
        <v>3203</v>
      </c>
      <c r="E3202" t="s">
        <v>13</v>
      </c>
      <c r="F3202" t="s">
        <v>14</v>
      </c>
      <c r="G3202">
        <v>139308</v>
      </c>
      <c r="H3202">
        <v>35290</v>
      </c>
      <c r="I3202">
        <v>13242</v>
      </c>
      <c r="J3202">
        <v>748</v>
      </c>
      <c r="K3202">
        <v>54</v>
      </c>
    </row>
    <row r="3203" spans="1:11" x14ac:dyDescent="0.3">
      <c r="A3203" t="s">
        <v>11</v>
      </c>
      <c r="B3203">
        <v>9577326422</v>
      </c>
      <c r="C3203">
        <v>31</v>
      </c>
      <c r="D3203" t="s">
        <v>3204</v>
      </c>
      <c r="E3203" t="s">
        <v>13</v>
      </c>
      <c r="F3203" t="s">
        <v>16</v>
      </c>
      <c r="G3203">
        <v>59381</v>
      </c>
      <c r="H3203">
        <v>15088</v>
      </c>
      <c r="I3203">
        <v>3930</v>
      </c>
      <c r="J3203">
        <v>302</v>
      </c>
      <c r="K3203">
        <v>153</v>
      </c>
    </row>
    <row r="3204" spans="1:11" x14ac:dyDescent="0.3">
      <c r="A3204" t="s">
        <v>11</v>
      </c>
      <c r="B3204">
        <v>7144627090</v>
      </c>
      <c r="C3204">
        <v>58</v>
      </c>
      <c r="D3204" t="s">
        <v>3205</v>
      </c>
      <c r="E3204" t="s">
        <v>13</v>
      </c>
      <c r="F3204" t="s">
        <v>39</v>
      </c>
      <c r="G3204">
        <v>672867</v>
      </c>
      <c r="H3204">
        <v>58910</v>
      </c>
      <c r="I3204">
        <v>5608</v>
      </c>
      <c r="J3204">
        <v>1400</v>
      </c>
      <c r="K3204">
        <v>592</v>
      </c>
    </row>
    <row r="3205" spans="1:11" x14ac:dyDescent="0.3">
      <c r="A3205" t="s">
        <v>11</v>
      </c>
      <c r="B3205">
        <v>3914099432</v>
      </c>
      <c r="C3205">
        <v>30</v>
      </c>
      <c r="D3205" t="s">
        <v>3206</v>
      </c>
      <c r="E3205" t="s">
        <v>13</v>
      </c>
      <c r="F3205" t="s">
        <v>16</v>
      </c>
      <c r="G3205">
        <v>420559</v>
      </c>
      <c r="H3205">
        <v>171245</v>
      </c>
      <c r="I3205">
        <v>10445</v>
      </c>
      <c r="J3205">
        <v>3019</v>
      </c>
      <c r="K3205">
        <v>55</v>
      </c>
    </row>
    <row r="3206" spans="1:11" x14ac:dyDescent="0.3">
      <c r="A3206" t="s">
        <v>11</v>
      </c>
      <c r="B3206">
        <v>7867829275</v>
      </c>
      <c r="C3206">
        <v>22</v>
      </c>
      <c r="D3206" t="s">
        <v>3207</v>
      </c>
      <c r="E3206" t="s">
        <v>13</v>
      </c>
      <c r="F3206" t="s">
        <v>16</v>
      </c>
      <c r="G3206">
        <v>408797</v>
      </c>
      <c r="H3206">
        <v>244137</v>
      </c>
      <c r="I3206">
        <v>76227</v>
      </c>
      <c r="J3206">
        <v>4578</v>
      </c>
      <c r="K3206">
        <v>1445</v>
      </c>
    </row>
    <row r="3207" spans="1:11" x14ac:dyDescent="0.3">
      <c r="A3207" t="s">
        <v>11</v>
      </c>
      <c r="B3207">
        <v>3595651865</v>
      </c>
      <c r="C3207">
        <v>20</v>
      </c>
      <c r="D3207" t="s">
        <v>3208</v>
      </c>
      <c r="E3207" t="s">
        <v>13</v>
      </c>
      <c r="F3207" t="s">
        <v>14</v>
      </c>
      <c r="G3207">
        <v>638808</v>
      </c>
      <c r="H3207">
        <v>50683</v>
      </c>
      <c r="I3207">
        <v>16712</v>
      </c>
      <c r="J3207">
        <v>196</v>
      </c>
      <c r="K3207">
        <v>33</v>
      </c>
    </row>
    <row r="3208" spans="1:11" x14ac:dyDescent="0.3">
      <c r="A3208" t="s">
        <v>11</v>
      </c>
      <c r="B3208">
        <v>1260933284</v>
      </c>
      <c r="C3208">
        <v>48</v>
      </c>
      <c r="D3208" t="s">
        <v>3209</v>
      </c>
      <c r="E3208" t="s">
        <v>13</v>
      </c>
      <c r="F3208" t="s">
        <v>39</v>
      </c>
      <c r="G3208">
        <v>265386</v>
      </c>
      <c r="H3208">
        <v>167930</v>
      </c>
      <c r="I3208">
        <v>31391</v>
      </c>
      <c r="J3208">
        <v>963</v>
      </c>
      <c r="K3208">
        <v>472</v>
      </c>
    </row>
    <row r="3209" spans="1:11" x14ac:dyDescent="0.3">
      <c r="A3209" t="s">
        <v>11</v>
      </c>
      <c r="B3209">
        <v>9887823775</v>
      </c>
      <c r="C3209">
        <v>7</v>
      </c>
      <c r="D3209" t="s">
        <v>3210</v>
      </c>
      <c r="E3209" t="s">
        <v>13</v>
      </c>
      <c r="F3209" t="s">
        <v>16</v>
      </c>
      <c r="G3209">
        <v>919604</v>
      </c>
      <c r="H3209">
        <v>41321</v>
      </c>
      <c r="I3209">
        <v>9527</v>
      </c>
      <c r="J3209">
        <v>215</v>
      </c>
      <c r="K3209">
        <v>142</v>
      </c>
    </row>
    <row r="3210" spans="1:11" x14ac:dyDescent="0.3">
      <c r="A3210" t="s">
        <v>11</v>
      </c>
      <c r="B3210">
        <v>3287991574</v>
      </c>
      <c r="C3210">
        <v>53</v>
      </c>
      <c r="D3210" t="s">
        <v>3211</v>
      </c>
      <c r="E3210" t="s">
        <v>13</v>
      </c>
      <c r="F3210" t="s">
        <v>16</v>
      </c>
      <c r="G3210">
        <v>612341</v>
      </c>
      <c r="H3210">
        <v>328381</v>
      </c>
      <c r="I3210">
        <v>42156</v>
      </c>
      <c r="J3210">
        <v>1153</v>
      </c>
      <c r="K3210">
        <v>498</v>
      </c>
    </row>
    <row r="3211" spans="1:11" x14ac:dyDescent="0.3">
      <c r="A3211" t="s">
        <v>11</v>
      </c>
      <c r="B3211">
        <v>9538634923</v>
      </c>
      <c r="C3211">
        <v>26</v>
      </c>
      <c r="D3211" t="s">
        <v>3212</v>
      </c>
      <c r="E3211" t="s">
        <v>13</v>
      </c>
      <c r="F3211" t="s">
        <v>39</v>
      </c>
      <c r="G3211">
        <v>286081</v>
      </c>
      <c r="H3211">
        <v>113937</v>
      </c>
      <c r="I3211">
        <v>30327</v>
      </c>
      <c r="J3211">
        <v>2342</v>
      </c>
      <c r="K3211">
        <v>863</v>
      </c>
    </row>
    <row r="3212" spans="1:11" x14ac:dyDescent="0.3">
      <c r="A3212" t="s">
        <v>11</v>
      </c>
      <c r="B3212">
        <v>5131960800</v>
      </c>
      <c r="C3212">
        <v>15</v>
      </c>
      <c r="D3212" t="s">
        <v>3213</v>
      </c>
      <c r="E3212" t="s">
        <v>13</v>
      </c>
      <c r="F3212" t="s">
        <v>16</v>
      </c>
      <c r="G3212">
        <v>37795</v>
      </c>
      <c r="H3212">
        <v>15577</v>
      </c>
      <c r="I3212">
        <v>1952</v>
      </c>
      <c r="J3212">
        <v>66</v>
      </c>
      <c r="K3212">
        <v>27</v>
      </c>
    </row>
    <row r="3213" spans="1:11" x14ac:dyDescent="0.3">
      <c r="A3213" t="s">
        <v>11</v>
      </c>
      <c r="B3213">
        <v>6940817918</v>
      </c>
      <c r="C3213">
        <v>55</v>
      </c>
      <c r="D3213" t="s">
        <v>3214</v>
      </c>
      <c r="E3213" t="s">
        <v>13</v>
      </c>
      <c r="F3213" t="s">
        <v>14</v>
      </c>
      <c r="G3213">
        <v>787043</v>
      </c>
      <c r="H3213">
        <v>261520</v>
      </c>
      <c r="I3213">
        <v>14680</v>
      </c>
      <c r="J3213">
        <v>2398</v>
      </c>
      <c r="K3213">
        <v>15</v>
      </c>
    </row>
    <row r="3214" spans="1:11" x14ac:dyDescent="0.3">
      <c r="A3214" t="s">
        <v>11</v>
      </c>
      <c r="B3214">
        <v>9982629592</v>
      </c>
      <c r="C3214">
        <v>16</v>
      </c>
      <c r="D3214" t="s">
        <v>3215</v>
      </c>
      <c r="E3214" t="s">
        <v>13</v>
      </c>
      <c r="F3214" t="s">
        <v>16</v>
      </c>
      <c r="G3214">
        <v>643583</v>
      </c>
      <c r="H3214">
        <v>143811</v>
      </c>
      <c r="I3214">
        <v>6643</v>
      </c>
      <c r="J3214">
        <v>2619</v>
      </c>
      <c r="K3214">
        <v>1656</v>
      </c>
    </row>
    <row r="3215" spans="1:11" x14ac:dyDescent="0.3">
      <c r="A3215" t="s">
        <v>11</v>
      </c>
      <c r="B3215">
        <v>2452271049</v>
      </c>
      <c r="C3215">
        <v>35</v>
      </c>
      <c r="D3215" t="s">
        <v>3216</v>
      </c>
      <c r="E3215" t="s">
        <v>13</v>
      </c>
      <c r="F3215" t="s">
        <v>16</v>
      </c>
      <c r="G3215">
        <v>443848</v>
      </c>
      <c r="H3215">
        <v>87108</v>
      </c>
      <c r="I3215">
        <v>10783</v>
      </c>
      <c r="J3215">
        <v>2072</v>
      </c>
      <c r="K3215">
        <v>359</v>
      </c>
    </row>
    <row r="3216" spans="1:11" x14ac:dyDescent="0.3">
      <c r="A3216" t="s">
        <v>11</v>
      </c>
      <c r="B3216">
        <v>9169599383</v>
      </c>
      <c r="C3216">
        <v>15</v>
      </c>
      <c r="D3216" t="s">
        <v>3217</v>
      </c>
      <c r="E3216" t="s">
        <v>13</v>
      </c>
      <c r="F3216" t="s">
        <v>39</v>
      </c>
      <c r="G3216">
        <v>649618</v>
      </c>
      <c r="H3216">
        <v>278393</v>
      </c>
      <c r="I3216">
        <v>31511</v>
      </c>
      <c r="J3216">
        <v>6246</v>
      </c>
      <c r="K3216">
        <v>3157</v>
      </c>
    </row>
    <row r="3217" spans="1:11" x14ac:dyDescent="0.3">
      <c r="A3217" t="s">
        <v>11</v>
      </c>
      <c r="B3217">
        <v>9975455891</v>
      </c>
      <c r="C3217">
        <v>9</v>
      </c>
      <c r="D3217" t="s">
        <v>3218</v>
      </c>
      <c r="E3217" t="s">
        <v>13</v>
      </c>
      <c r="F3217" t="s">
        <v>16</v>
      </c>
      <c r="G3217">
        <v>59198</v>
      </c>
      <c r="H3217">
        <v>2563</v>
      </c>
      <c r="I3217">
        <v>934</v>
      </c>
      <c r="J3217">
        <v>47</v>
      </c>
      <c r="K3217">
        <v>27</v>
      </c>
    </row>
    <row r="3218" spans="1:11" x14ac:dyDescent="0.3">
      <c r="A3218" t="s">
        <v>11</v>
      </c>
      <c r="B3218">
        <v>7126256042</v>
      </c>
      <c r="C3218">
        <v>31</v>
      </c>
      <c r="D3218" t="s">
        <v>3219</v>
      </c>
      <c r="E3218" t="s">
        <v>13</v>
      </c>
      <c r="F3218" t="s">
        <v>14</v>
      </c>
      <c r="G3218">
        <v>633090</v>
      </c>
      <c r="H3218">
        <v>261391</v>
      </c>
      <c r="I3218">
        <v>50162</v>
      </c>
      <c r="J3218">
        <v>4746</v>
      </c>
      <c r="K3218">
        <v>859</v>
      </c>
    </row>
    <row r="3219" spans="1:11" x14ac:dyDescent="0.3">
      <c r="A3219" t="s">
        <v>11</v>
      </c>
      <c r="B3219">
        <v>9318941735</v>
      </c>
      <c r="C3219">
        <v>33</v>
      </c>
      <c r="D3219" t="s">
        <v>3220</v>
      </c>
      <c r="E3219" t="s">
        <v>13</v>
      </c>
      <c r="F3219" t="s">
        <v>16</v>
      </c>
      <c r="G3219">
        <v>670231</v>
      </c>
      <c r="H3219">
        <v>63026</v>
      </c>
      <c r="I3219">
        <v>14895</v>
      </c>
      <c r="J3219">
        <v>572</v>
      </c>
      <c r="K3219">
        <v>312</v>
      </c>
    </row>
    <row r="3220" spans="1:11" x14ac:dyDescent="0.3">
      <c r="A3220" t="s">
        <v>11</v>
      </c>
      <c r="B3220">
        <v>6421151883</v>
      </c>
      <c r="C3220">
        <v>20</v>
      </c>
      <c r="D3220" t="s">
        <v>3221</v>
      </c>
      <c r="E3220" t="s">
        <v>13</v>
      </c>
      <c r="F3220" t="s">
        <v>14</v>
      </c>
      <c r="G3220">
        <v>123520</v>
      </c>
      <c r="H3220">
        <v>20468</v>
      </c>
      <c r="I3220">
        <v>7984</v>
      </c>
      <c r="J3220">
        <v>185</v>
      </c>
      <c r="K3220">
        <v>104</v>
      </c>
    </row>
    <row r="3221" spans="1:11" x14ac:dyDescent="0.3">
      <c r="A3221" t="s">
        <v>11</v>
      </c>
      <c r="B3221">
        <v>2037352018</v>
      </c>
      <c r="C3221">
        <v>18</v>
      </c>
      <c r="D3221" t="s">
        <v>3222</v>
      </c>
      <c r="E3221" t="s">
        <v>13</v>
      </c>
      <c r="F3221" t="s">
        <v>16</v>
      </c>
      <c r="G3221">
        <v>583155</v>
      </c>
      <c r="H3221">
        <v>158468</v>
      </c>
      <c r="I3221">
        <v>33182</v>
      </c>
      <c r="J3221">
        <v>1958</v>
      </c>
      <c r="K3221">
        <v>942</v>
      </c>
    </row>
    <row r="3222" spans="1:11" x14ac:dyDescent="0.3">
      <c r="A3222" t="s">
        <v>11</v>
      </c>
      <c r="B3222">
        <v>6350022013</v>
      </c>
      <c r="C3222">
        <v>60</v>
      </c>
      <c r="D3222" t="s">
        <v>3223</v>
      </c>
      <c r="E3222" t="s">
        <v>13</v>
      </c>
      <c r="F3222" t="s">
        <v>16</v>
      </c>
      <c r="G3222">
        <v>591058</v>
      </c>
      <c r="H3222">
        <v>110763</v>
      </c>
      <c r="I3222">
        <v>37418</v>
      </c>
      <c r="J3222">
        <v>789</v>
      </c>
      <c r="K3222">
        <v>361</v>
      </c>
    </row>
    <row r="3223" spans="1:11" x14ac:dyDescent="0.3">
      <c r="A3223" t="s">
        <v>11</v>
      </c>
      <c r="B3223">
        <v>7045055851</v>
      </c>
      <c r="C3223">
        <v>15</v>
      </c>
      <c r="D3223" t="s">
        <v>3224</v>
      </c>
      <c r="E3223" t="s">
        <v>13</v>
      </c>
      <c r="F3223" t="s">
        <v>14</v>
      </c>
      <c r="G3223">
        <v>952303</v>
      </c>
      <c r="H3223">
        <v>177966</v>
      </c>
      <c r="I3223">
        <v>44274</v>
      </c>
      <c r="J3223">
        <v>602</v>
      </c>
      <c r="K3223">
        <v>80</v>
      </c>
    </row>
    <row r="3224" spans="1:11" x14ac:dyDescent="0.3">
      <c r="A3224" t="s">
        <v>11</v>
      </c>
      <c r="B3224">
        <v>2110010069</v>
      </c>
      <c r="C3224">
        <v>16</v>
      </c>
      <c r="D3224" t="s">
        <v>3225</v>
      </c>
      <c r="E3224" t="s">
        <v>13</v>
      </c>
      <c r="F3224" t="s">
        <v>14</v>
      </c>
      <c r="G3224">
        <v>344820</v>
      </c>
      <c r="H3224">
        <v>222264</v>
      </c>
      <c r="I3224">
        <v>51453</v>
      </c>
      <c r="J3224">
        <v>3695</v>
      </c>
      <c r="K3224">
        <v>909</v>
      </c>
    </row>
    <row r="3225" spans="1:11" x14ac:dyDescent="0.3">
      <c r="A3225" t="s">
        <v>11</v>
      </c>
      <c r="B3225">
        <v>1276569460</v>
      </c>
      <c r="C3225">
        <v>55</v>
      </c>
      <c r="D3225" t="s">
        <v>3226</v>
      </c>
      <c r="E3225" t="s">
        <v>13</v>
      </c>
      <c r="F3225" t="s">
        <v>16</v>
      </c>
      <c r="G3225">
        <v>974606</v>
      </c>
      <c r="H3225">
        <v>522432</v>
      </c>
      <c r="I3225">
        <v>111429</v>
      </c>
      <c r="J3225">
        <v>6559</v>
      </c>
      <c r="K3225">
        <v>1373</v>
      </c>
    </row>
    <row r="3226" spans="1:11" x14ac:dyDescent="0.3">
      <c r="A3226" t="s">
        <v>11</v>
      </c>
      <c r="B3226">
        <v>7935606934</v>
      </c>
      <c r="C3226">
        <v>48</v>
      </c>
      <c r="D3226" t="s">
        <v>3227</v>
      </c>
      <c r="E3226" t="s">
        <v>13</v>
      </c>
      <c r="F3226" t="s">
        <v>14</v>
      </c>
      <c r="G3226">
        <v>527327</v>
      </c>
      <c r="H3226">
        <v>56126</v>
      </c>
      <c r="I3226">
        <v>7922</v>
      </c>
      <c r="J3226">
        <v>82</v>
      </c>
      <c r="K3226">
        <v>47</v>
      </c>
    </row>
    <row r="3227" spans="1:11" x14ac:dyDescent="0.3">
      <c r="A3227" t="s">
        <v>11</v>
      </c>
      <c r="B3227">
        <v>4308271668</v>
      </c>
      <c r="C3227">
        <v>40</v>
      </c>
      <c r="D3227" t="s">
        <v>3228</v>
      </c>
      <c r="E3227" t="s">
        <v>13</v>
      </c>
      <c r="F3227" t="s">
        <v>39</v>
      </c>
      <c r="G3227">
        <v>287569</v>
      </c>
      <c r="H3227">
        <v>119436</v>
      </c>
      <c r="I3227">
        <v>45263</v>
      </c>
      <c r="J3227">
        <v>21</v>
      </c>
      <c r="K3227">
        <v>11</v>
      </c>
    </row>
    <row r="3228" spans="1:11" x14ac:dyDescent="0.3">
      <c r="A3228" t="s">
        <v>11</v>
      </c>
      <c r="B3228">
        <v>3774683918</v>
      </c>
      <c r="C3228">
        <v>22</v>
      </c>
      <c r="D3228" t="s">
        <v>3229</v>
      </c>
      <c r="E3228" t="s">
        <v>13</v>
      </c>
      <c r="F3228" t="s">
        <v>16</v>
      </c>
      <c r="G3228">
        <v>878195</v>
      </c>
      <c r="H3228">
        <v>49005</v>
      </c>
      <c r="I3228">
        <v>3418</v>
      </c>
      <c r="J3228">
        <v>1198</v>
      </c>
      <c r="K3228">
        <v>54</v>
      </c>
    </row>
    <row r="3229" spans="1:11" x14ac:dyDescent="0.3">
      <c r="A3229" t="s">
        <v>11</v>
      </c>
      <c r="B3229">
        <v>7082572099</v>
      </c>
      <c r="C3229">
        <v>49</v>
      </c>
      <c r="D3229" t="s">
        <v>3230</v>
      </c>
      <c r="E3229" t="s">
        <v>13</v>
      </c>
      <c r="F3229" t="s">
        <v>16</v>
      </c>
      <c r="G3229">
        <v>84080</v>
      </c>
      <c r="H3229">
        <v>28493</v>
      </c>
      <c r="I3229">
        <v>3711</v>
      </c>
      <c r="J3229">
        <v>325</v>
      </c>
      <c r="K3229">
        <v>131</v>
      </c>
    </row>
    <row r="3230" spans="1:11" x14ac:dyDescent="0.3">
      <c r="A3230" t="s">
        <v>11</v>
      </c>
      <c r="B3230">
        <v>5778836533</v>
      </c>
      <c r="C3230">
        <v>27</v>
      </c>
      <c r="D3230" t="s">
        <v>3231</v>
      </c>
      <c r="E3230" t="s">
        <v>13</v>
      </c>
      <c r="F3230" t="s">
        <v>39</v>
      </c>
      <c r="G3230">
        <v>161291</v>
      </c>
      <c r="H3230">
        <v>53591</v>
      </c>
      <c r="I3230">
        <v>18939</v>
      </c>
      <c r="J3230">
        <v>540</v>
      </c>
      <c r="K3230">
        <v>272</v>
      </c>
    </row>
    <row r="3231" spans="1:11" x14ac:dyDescent="0.3">
      <c r="A3231" t="s">
        <v>11</v>
      </c>
      <c r="B3231">
        <v>6953288910</v>
      </c>
      <c r="C3231">
        <v>55</v>
      </c>
      <c r="D3231" t="s">
        <v>3232</v>
      </c>
      <c r="E3231" t="s">
        <v>13</v>
      </c>
      <c r="F3231" t="s">
        <v>16</v>
      </c>
      <c r="G3231">
        <v>271453</v>
      </c>
      <c r="H3231">
        <v>87562</v>
      </c>
      <c r="I3231">
        <v>30177</v>
      </c>
      <c r="J3231">
        <v>1157</v>
      </c>
      <c r="K3231">
        <v>65</v>
      </c>
    </row>
    <row r="3232" spans="1:11" x14ac:dyDescent="0.3">
      <c r="A3232" t="s">
        <v>11</v>
      </c>
      <c r="B3232">
        <v>8468382505</v>
      </c>
      <c r="C3232">
        <v>43</v>
      </c>
      <c r="D3232" t="s">
        <v>3233</v>
      </c>
      <c r="E3232" t="s">
        <v>13</v>
      </c>
      <c r="F3232" t="s">
        <v>16</v>
      </c>
      <c r="G3232">
        <v>129305</v>
      </c>
      <c r="H3232">
        <v>12322</v>
      </c>
      <c r="I3232">
        <v>1596</v>
      </c>
      <c r="J3232">
        <v>290</v>
      </c>
      <c r="K3232">
        <v>128</v>
      </c>
    </row>
    <row r="3233" spans="1:11" x14ac:dyDescent="0.3">
      <c r="A3233" t="s">
        <v>11</v>
      </c>
      <c r="B3233">
        <v>1483999078</v>
      </c>
      <c r="C3233">
        <v>18</v>
      </c>
      <c r="D3233" t="s">
        <v>3234</v>
      </c>
      <c r="E3233" t="s">
        <v>13</v>
      </c>
      <c r="F3233" t="s">
        <v>16</v>
      </c>
      <c r="G3233">
        <v>260734</v>
      </c>
      <c r="H3233">
        <v>82654</v>
      </c>
      <c r="I3233">
        <v>28445</v>
      </c>
      <c r="J3233">
        <v>12</v>
      </c>
      <c r="K3233">
        <v>1</v>
      </c>
    </row>
    <row r="3234" spans="1:11" x14ac:dyDescent="0.3">
      <c r="A3234" t="s">
        <v>11</v>
      </c>
      <c r="B3234">
        <v>5082519246</v>
      </c>
      <c r="C3234">
        <v>42</v>
      </c>
      <c r="D3234" t="s">
        <v>3235</v>
      </c>
      <c r="E3234" t="s">
        <v>13</v>
      </c>
      <c r="F3234" t="s">
        <v>16</v>
      </c>
      <c r="G3234">
        <v>554753</v>
      </c>
      <c r="H3234">
        <v>253740</v>
      </c>
      <c r="I3234">
        <v>45519</v>
      </c>
      <c r="J3234">
        <v>4747</v>
      </c>
      <c r="K3234">
        <v>1608</v>
      </c>
    </row>
    <row r="3235" spans="1:11" x14ac:dyDescent="0.3">
      <c r="A3235" t="s">
        <v>11</v>
      </c>
      <c r="B3235">
        <v>2063444600</v>
      </c>
      <c r="C3235">
        <v>57</v>
      </c>
      <c r="D3235" t="s">
        <v>3236</v>
      </c>
      <c r="E3235" t="s">
        <v>13</v>
      </c>
      <c r="F3235" t="s">
        <v>16</v>
      </c>
      <c r="G3235">
        <v>432245</v>
      </c>
      <c r="H3235">
        <v>150597</v>
      </c>
      <c r="I3235">
        <v>3617</v>
      </c>
      <c r="J3235">
        <v>1389</v>
      </c>
      <c r="K3235">
        <v>670</v>
      </c>
    </row>
    <row r="3236" spans="1:11" x14ac:dyDescent="0.3">
      <c r="A3236" t="s">
        <v>11</v>
      </c>
      <c r="B3236">
        <v>8386229040</v>
      </c>
      <c r="C3236">
        <v>52</v>
      </c>
      <c r="D3236" t="s">
        <v>3237</v>
      </c>
      <c r="E3236" t="s">
        <v>13</v>
      </c>
      <c r="F3236" t="s">
        <v>16</v>
      </c>
      <c r="G3236">
        <v>454252</v>
      </c>
      <c r="H3236">
        <v>44243</v>
      </c>
      <c r="I3236">
        <v>2593</v>
      </c>
      <c r="J3236">
        <v>721</v>
      </c>
      <c r="K3236">
        <v>241</v>
      </c>
    </row>
    <row r="3237" spans="1:11" x14ac:dyDescent="0.3">
      <c r="A3237" t="s">
        <v>11</v>
      </c>
      <c r="B3237">
        <v>8829859140</v>
      </c>
      <c r="C3237">
        <v>38</v>
      </c>
      <c r="D3237" t="s">
        <v>3238</v>
      </c>
      <c r="E3237" t="s">
        <v>13</v>
      </c>
      <c r="F3237" t="s">
        <v>14</v>
      </c>
      <c r="G3237">
        <v>138969</v>
      </c>
      <c r="H3237">
        <v>41256</v>
      </c>
      <c r="I3237">
        <v>2835</v>
      </c>
      <c r="J3237">
        <v>718</v>
      </c>
      <c r="K3237">
        <v>21</v>
      </c>
    </row>
    <row r="3238" spans="1:11" x14ac:dyDescent="0.3">
      <c r="A3238" t="s">
        <v>11</v>
      </c>
      <c r="B3238">
        <v>1509765546</v>
      </c>
      <c r="C3238">
        <v>50</v>
      </c>
      <c r="D3238" t="s">
        <v>3239</v>
      </c>
      <c r="E3238" t="s">
        <v>13</v>
      </c>
      <c r="F3238" t="s">
        <v>16</v>
      </c>
      <c r="G3238">
        <v>140469</v>
      </c>
      <c r="H3238">
        <v>3474</v>
      </c>
      <c r="I3238">
        <v>1156</v>
      </c>
      <c r="J3238">
        <v>32</v>
      </c>
      <c r="K3238">
        <v>6</v>
      </c>
    </row>
    <row r="3239" spans="1:11" x14ac:dyDescent="0.3">
      <c r="A3239" t="s">
        <v>11</v>
      </c>
      <c r="B3239">
        <v>8908628841</v>
      </c>
      <c r="C3239">
        <v>44</v>
      </c>
      <c r="D3239" t="s">
        <v>3240</v>
      </c>
      <c r="E3239" t="s">
        <v>13</v>
      </c>
      <c r="F3239" t="s">
        <v>39</v>
      </c>
      <c r="G3239">
        <v>164501</v>
      </c>
      <c r="H3239">
        <v>6969</v>
      </c>
      <c r="I3239">
        <v>2190</v>
      </c>
      <c r="J3239">
        <v>99</v>
      </c>
      <c r="K3239">
        <v>53</v>
      </c>
    </row>
    <row r="3240" spans="1:11" x14ac:dyDescent="0.3">
      <c r="A3240" t="s">
        <v>11</v>
      </c>
      <c r="B3240">
        <v>3117214214</v>
      </c>
      <c r="C3240">
        <v>57</v>
      </c>
      <c r="D3240" t="s">
        <v>3241</v>
      </c>
      <c r="E3240" t="s">
        <v>13</v>
      </c>
      <c r="F3240" t="s">
        <v>14</v>
      </c>
      <c r="G3240">
        <v>790849</v>
      </c>
      <c r="H3240">
        <v>366899</v>
      </c>
      <c r="I3240">
        <v>66976</v>
      </c>
      <c r="J3240">
        <v>6809</v>
      </c>
      <c r="K3240">
        <v>775</v>
      </c>
    </row>
    <row r="3241" spans="1:11" x14ac:dyDescent="0.3">
      <c r="A3241" t="s">
        <v>11</v>
      </c>
      <c r="B3241">
        <v>7810764600</v>
      </c>
      <c r="C3241">
        <v>52</v>
      </c>
      <c r="D3241" t="s">
        <v>3242</v>
      </c>
      <c r="E3241" t="s">
        <v>13</v>
      </c>
      <c r="F3241" t="s">
        <v>16</v>
      </c>
      <c r="G3241">
        <v>729880</v>
      </c>
      <c r="H3241">
        <v>260035</v>
      </c>
      <c r="I3241">
        <v>12553</v>
      </c>
      <c r="J3241">
        <v>4777</v>
      </c>
      <c r="K3241">
        <v>525</v>
      </c>
    </row>
    <row r="3242" spans="1:11" x14ac:dyDescent="0.3">
      <c r="A3242" t="s">
        <v>11</v>
      </c>
      <c r="B3242">
        <v>5682770277</v>
      </c>
      <c r="C3242">
        <v>56</v>
      </c>
      <c r="D3242" t="s">
        <v>3243</v>
      </c>
      <c r="E3242" t="s">
        <v>13</v>
      </c>
      <c r="F3242" t="s">
        <v>16</v>
      </c>
      <c r="G3242">
        <v>632284</v>
      </c>
      <c r="H3242">
        <v>66535</v>
      </c>
      <c r="I3242">
        <v>10961</v>
      </c>
      <c r="J3242">
        <v>223</v>
      </c>
      <c r="K3242">
        <v>96</v>
      </c>
    </row>
    <row r="3243" spans="1:11" x14ac:dyDescent="0.3">
      <c r="A3243" t="s">
        <v>11</v>
      </c>
      <c r="B3243">
        <v>3826491088</v>
      </c>
      <c r="C3243">
        <v>44</v>
      </c>
      <c r="D3243" t="s">
        <v>3244</v>
      </c>
      <c r="E3243" t="s">
        <v>13</v>
      </c>
      <c r="F3243" t="s">
        <v>16</v>
      </c>
      <c r="G3243">
        <v>427582</v>
      </c>
      <c r="H3243">
        <v>177352</v>
      </c>
      <c r="I3243">
        <v>1698</v>
      </c>
      <c r="J3243">
        <v>3495</v>
      </c>
      <c r="K3243">
        <v>186</v>
      </c>
    </row>
    <row r="3244" spans="1:11" x14ac:dyDescent="0.3">
      <c r="A3244" t="s">
        <v>11</v>
      </c>
      <c r="B3244">
        <v>5596640027</v>
      </c>
      <c r="C3244">
        <v>20</v>
      </c>
      <c r="D3244" t="s">
        <v>3245</v>
      </c>
      <c r="E3244" t="s">
        <v>13</v>
      </c>
      <c r="F3244" t="s">
        <v>39</v>
      </c>
      <c r="G3244">
        <v>709542</v>
      </c>
      <c r="H3244">
        <v>44550</v>
      </c>
      <c r="I3244">
        <v>9976</v>
      </c>
      <c r="J3244">
        <v>650</v>
      </c>
      <c r="K3244">
        <v>252</v>
      </c>
    </row>
    <row r="3245" spans="1:11" x14ac:dyDescent="0.3">
      <c r="A3245" t="s">
        <v>11</v>
      </c>
      <c r="B3245">
        <v>7629963219</v>
      </c>
      <c r="C3245">
        <v>18</v>
      </c>
      <c r="D3245" t="s">
        <v>3246</v>
      </c>
      <c r="E3245" t="s">
        <v>13</v>
      </c>
      <c r="F3245" t="s">
        <v>39</v>
      </c>
      <c r="G3245">
        <v>394893</v>
      </c>
      <c r="H3245">
        <v>18774</v>
      </c>
      <c r="I3245">
        <v>2752</v>
      </c>
      <c r="J3245">
        <v>83</v>
      </c>
      <c r="K3245">
        <v>32</v>
      </c>
    </row>
    <row r="3246" spans="1:11" x14ac:dyDescent="0.3">
      <c r="A3246" t="s">
        <v>11</v>
      </c>
      <c r="B3246">
        <v>9114370649</v>
      </c>
      <c r="C3246">
        <v>60</v>
      </c>
      <c r="D3246" t="s">
        <v>3247</v>
      </c>
      <c r="E3246" t="s">
        <v>13</v>
      </c>
      <c r="F3246" t="s">
        <v>16</v>
      </c>
      <c r="G3246">
        <v>283150</v>
      </c>
      <c r="H3246">
        <v>30639</v>
      </c>
      <c r="I3246">
        <v>4151</v>
      </c>
      <c r="J3246">
        <v>552</v>
      </c>
      <c r="K3246">
        <v>242</v>
      </c>
    </row>
    <row r="3247" spans="1:11" x14ac:dyDescent="0.3">
      <c r="A3247" t="s">
        <v>11</v>
      </c>
      <c r="B3247">
        <v>7276753462</v>
      </c>
      <c r="C3247">
        <v>26</v>
      </c>
      <c r="D3247" t="s">
        <v>3248</v>
      </c>
      <c r="E3247" t="s">
        <v>13</v>
      </c>
      <c r="F3247" t="s">
        <v>16</v>
      </c>
      <c r="G3247">
        <v>823710</v>
      </c>
      <c r="H3247">
        <v>70681</v>
      </c>
      <c r="I3247">
        <v>3004</v>
      </c>
      <c r="J3247">
        <v>1536</v>
      </c>
      <c r="K3247">
        <v>19</v>
      </c>
    </row>
    <row r="3248" spans="1:11" x14ac:dyDescent="0.3">
      <c r="A3248" t="s">
        <v>11</v>
      </c>
      <c r="B3248">
        <v>7169461739</v>
      </c>
      <c r="C3248">
        <v>35</v>
      </c>
      <c r="D3248" t="s">
        <v>3249</v>
      </c>
      <c r="E3248" t="s">
        <v>13</v>
      </c>
      <c r="F3248" t="s">
        <v>16</v>
      </c>
      <c r="G3248">
        <v>591605</v>
      </c>
      <c r="H3248">
        <v>127577</v>
      </c>
      <c r="I3248">
        <v>51003</v>
      </c>
      <c r="J3248">
        <v>1160</v>
      </c>
      <c r="K3248">
        <v>724</v>
      </c>
    </row>
    <row r="3249" spans="1:11" x14ac:dyDescent="0.3">
      <c r="A3249" t="s">
        <v>11</v>
      </c>
      <c r="B3249">
        <v>3853421691</v>
      </c>
      <c r="C3249">
        <v>37</v>
      </c>
      <c r="D3249" t="s">
        <v>3250</v>
      </c>
      <c r="E3249" t="s">
        <v>13</v>
      </c>
      <c r="F3249" t="s">
        <v>14</v>
      </c>
      <c r="G3249">
        <v>635814</v>
      </c>
      <c r="H3249">
        <v>167892</v>
      </c>
      <c r="I3249">
        <v>60931</v>
      </c>
      <c r="J3249">
        <v>786</v>
      </c>
      <c r="K3249">
        <v>379</v>
      </c>
    </row>
    <row r="3250" spans="1:11" x14ac:dyDescent="0.3">
      <c r="A3250" t="s">
        <v>11</v>
      </c>
      <c r="B3250">
        <v>4441495922</v>
      </c>
      <c r="C3250">
        <v>51</v>
      </c>
      <c r="D3250" t="s">
        <v>3251</v>
      </c>
      <c r="E3250" t="s">
        <v>13</v>
      </c>
      <c r="F3250" t="s">
        <v>16</v>
      </c>
      <c r="G3250">
        <v>757131</v>
      </c>
      <c r="H3250">
        <v>187499</v>
      </c>
      <c r="I3250">
        <v>47379</v>
      </c>
      <c r="J3250">
        <v>3031</v>
      </c>
      <c r="K3250">
        <v>225</v>
      </c>
    </row>
    <row r="3251" spans="1:11" x14ac:dyDescent="0.3">
      <c r="A3251" t="s">
        <v>11</v>
      </c>
      <c r="B3251">
        <v>1607810451</v>
      </c>
      <c r="C3251">
        <v>11</v>
      </c>
      <c r="D3251" t="s">
        <v>3252</v>
      </c>
      <c r="E3251" t="s">
        <v>13</v>
      </c>
      <c r="F3251" t="s">
        <v>39</v>
      </c>
      <c r="G3251">
        <v>263809</v>
      </c>
      <c r="H3251">
        <v>159233</v>
      </c>
      <c r="I3251">
        <v>18118</v>
      </c>
      <c r="J3251">
        <v>3939</v>
      </c>
      <c r="K3251">
        <v>2417</v>
      </c>
    </row>
    <row r="3252" spans="1:11" x14ac:dyDescent="0.3">
      <c r="A3252" t="s">
        <v>11</v>
      </c>
      <c r="B3252">
        <v>9039687571</v>
      </c>
      <c r="C3252">
        <v>59</v>
      </c>
      <c r="D3252" t="s">
        <v>3253</v>
      </c>
      <c r="E3252" t="s">
        <v>13</v>
      </c>
      <c r="F3252" t="s">
        <v>16</v>
      </c>
      <c r="G3252">
        <v>800780</v>
      </c>
      <c r="H3252">
        <v>489393</v>
      </c>
      <c r="I3252">
        <v>170417</v>
      </c>
      <c r="J3252">
        <v>7863</v>
      </c>
      <c r="K3252">
        <v>3291</v>
      </c>
    </row>
    <row r="3253" spans="1:11" x14ac:dyDescent="0.3">
      <c r="A3253" t="s">
        <v>11</v>
      </c>
      <c r="B3253">
        <v>1748669850</v>
      </c>
      <c r="C3253">
        <v>19</v>
      </c>
      <c r="D3253" t="s">
        <v>3254</v>
      </c>
      <c r="E3253" t="s">
        <v>13</v>
      </c>
      <c r="F3253" t="s">
        <v>16</v>
      </c>
      <c r="G3253">
        <v>739071</v>
      </c>
      <c r="H3253">
        <v>366104</v>
      </c>
      <c r="I3253">
        <v>120515</v>
      </c>
      <c r="J3253">
        <v>3953</v>
      </c>
      <c r="K3253">
        <v>279</v>
      </c>
    </row>
    <row r="3254" spans="1:11" x14ac:dyDescent="0.3">
      <c r="A3254" t="s">
        <v>11</v>
      </c>
      <c r="B3254">
        <v>5302013251</v>
      </c>
      <c r="C3254">
        <v>12</v>
      </c>
      <c r="D3254" t="s">
        <v>3255</v>
      </c>
      <c r="E3254" t="s">
        <v>13</v>
      </c>
      <c r="F3254" t="s">
        <v>16</v>
      </c>
      <c r="G3254">
        <v>689622</v>
      </c>
      <c r="H3254">
        <v>73536</v>
      </c>
      <c r="I3254">
        <v>8762</v>
      </c>
      <c r="J3254">
        <v>908</v>
      </c>
      <c r="K3254">
        <v>114</v>
      </c>
    </row>
    <row r="3255" spans="1:11" x14ac:dyDescent="0.3">
      <c r="A3255" t="s">
        <v>11</v>
      </c>
      <c r="B3255">
        <v>2922756254</v>
      </c>
      <c r="C3255">
        <v>35</v>
      </c>
      <c r="D3255" t="s">
        <v>3256</v>
      </c>
      <c r="E3255" t="s">
        <v>13</v>
      </c>
      <c r="F3255" t="s">
        <v>16</v>
      </c>
      <c r="G3255">
        <v>201293</v>
      </c>
      <c r="H3255">
        <v>124553</v>
      </c>
      <c r="I3255">
        <v>22845</v>
      </c>
      <c r="J3255">
        <v>2681</v>
      </c>
      <c r="K3255">
        <v>943</v>
      </c>
    </row>
    <row r="3256" spans="1:11" x14ac:dyDescent="0.3">
      <c r="A3256" t="s">
        <v>11</v>
      </c>
      <c r="B3256">
        <v>6849918354</v>
      </c>
      <c r="C3256">
        <v>16</v>
      </c>
      <c r="D3256" t="s">
        <v>3257</v>
      </c>
      <c r="E3256" t="s">
        <v>13</v>
      </c>
      <c r="F3256" t="s">
        <v>14</v>
      </c>
      <c r="G3256">
        <v>299955</v>
      </c>
      <c r="H3256">
        <v>190236</v>
      </c>
      <c r="I3256">
        <v>25307</v>
      </c>
      <c r="J3256">
        <v>4690</v>
      </c>
      <c r="K3256">
        <v>1305</v>
      </c>
    </row>
    <row r="3257" spans="1:11" x14ac:dyDescent="0.3">
      <c r="A3257" t="s">
        <v>11</v>
      </c>
      <c r="B3257">
        <v>3788212946</v>
      </c>
      <c r="C3257">
        <v>32</v>
      </c>
      <c r="D3257" t="s">
        <v>3258</v>
      </c>
      <c r="E3257" t="s">
        <v>13</v>
      </c>
      <c r="F3257" t="s">
        <v>16</v>
      </c>
      <c r="G3257">
        <v>986012</v>
      </c>
      <c r="H3257">
        <v>82979</v>
      </c>
      <c r="I3257">
        <v>1515</v>
      </c>
      <c r="J3257">
        <v>1042</v>
      </c>
      <c r="K3257">
        <v>325</v>
      </c>
    </row>
    <row r="3258" spans="1:11" x14ac:dyDescent="0.3">
      <c r="A3258" t="s">
        <v>11</v>
      </c>
      <c r="B3258">
        <v>2816246983</v>
      </c>
      <c r="C3258">
        <v>56</v>
      </c>
      <c r="D3258" t="s">
        <v>3259</v>
      </c>
      <c r="E3258" t="s">
        <v>13</v>
      </c>
      <c r="F3258" t="s">
        <v>39</v>
      </c>
      <c r="G3258">
        <v>619472</v>
      </c>
      <c r="H3258">
        <v>122941</v>
      </c>
      <c r="I3258">
        <v>13761</v>
      </c>
      <c r="J3258">
        <v>2816</v>
      </c>
      <c r="K3258">
        <v>1076</v>
      </c>
    </row>
    <row r="3259" spans="1:11" x14ac:dyDescent="0.3">
      <c r="A3259" t="s">
        <v>11</v>
      </c>
      <c r="B3259">
        <v>6618695367</v>
      </c>
      <c r="C3259">
        <v>57</v>
      </c>
      <c r="D3259" t="s">
        <v>3260</v>
      </c>
      <c r="E3259" t="s">
        <v>13</v>
      </c>
      <c r="F3259" t="s">
        <v>14</v>
      </c>
      <c r="G3259">
        <v>342015</v>
      </c>
      <c r="H3259">
        <v>64631</v>
      </c>
      <c r="I3259">
        <v>6613</v>
      </c>
      <c r="J3259">
        <v>318</v>
      </c>
      <c r="K3259">
        <v>63</v>
      </c>
    </row>
    <row r="3260" spans="1:11" x14ac:dyDescent="0.3">
      <c r="A3260" t="s">
        <v>11</v>
      </c>
      <c r="B3260">
        <v>3566213936</v>
      </c>
      <c r="C3260">
        <v>17</v>
      </c>
      <c r="D3260" t="s">
        <v>3261</v>
      </c>
      <c r="E3260" t="s">
        <v>13</v>
      </c>
      <c r="F3260" t="s">
        <v>16</v>
      </c>
      <c r="G3260">
        <v>148778</v>
      </c>
      <c r="H3260">
        <v>78452</v>
      </c>
      <c r="I3260">
        <v>18613</v>
      </c>
      <c r="J3260">
        <v>918</v>
      </c>
      <c r="K3260">
        <v>74</v>
      </c>
    </row>
    <row r="3261" spans="1:11" x14ac:dyDescent="0.3">
      <c r="A3261" t="s">
        <v>11</v>
      </c>
      <c r="B3261">
        <v>4309275498</v>
      </c>
      <c r="C3261">
        <v>13</v>
      </c>
      <c r="D3261" t="s">
        <v>3262</v>
      </c>
      <c r="E3261" t="s">
        <v>13</v>
      </c>
      <c r="F3261" t="s">
        <v>16</v>
      </c>
      <c r="G3261">
        <v>546814</v>
      </c>
      <c r="H3261">
        <v>129667</v>
      </c>
      <c r="I3261">
        <v>4441</v>
      </c>
      <c r="J3261">
        <v>1639</v>
      </c>
      <c r="K3261">
        <v>658</v>
      </c>
    </row>
    <row r="3262" spans="1:11" x14ac:dyDescent="0.3">
      <c r="A3262" t="s">
        <v>11</v>
      </c>
      <c r="B3262">
        <v>7759612844</v>
      </c>
      <c r="C3262">
        <v>53</v>
      </c>
      <c r="D3262" t="s">
        <v>3263</v>
      </c>
      <c r="E3262" t="s">
        <v>13</v>
      </c>
      <c r="F3262" t="s">
        <v>16</v>
      </c>
      <c r="G3262">
        <v>587527</v>
      </c>
      <c r="H3262">
        <v>186145</v>
      </c>
      <c r="I3262">
        <v>66500</v>
      </c>
      <c r="J3262">
        <v>2290</v>
      </c>
      <c r="K3262">
        <v>1497</v>
      </c>
    </row>
    <row r="3263" spans="1:11" x14ac:dyDescent="0.3">
      <c r="A3263" t="s">
        <v>11</v>
      </c>
      <c r="B3263">
        <v>4068991938</v>
      </c>
      <c r="C3263">
        <v>16</v>
      </c>
      <c r="D3263" t="s">
        <v>3264</v>
      </c>
      <c r="E3263" t="s">
        <v>13</v>
      </c>
      <c r="F3263" t="s">
        <v>16</v>
      </c>
      <c r="G3263">
        <v>789693</v>
      </c>
      <c r="H3263">
        <v>8827</v>
      </c>
      <c r="I3263">
        <v>315</v>
      </c>
      <c r="J3263">
        <v>125</v>
      </c>
      <c r="K3263">
        <v>8</v>
      </c>
    </row>
    <row r="3264" spans="1:11" x14ac:dyDescent="0.3">
      <c r="A3264" t="s">
        <v>11</v>
      </c>
      <c r="B3264">
        <v>4471347655</v>
      </c>
      <c r="C3264">
        <v>34</v>
      </c>
      <c r="D3264" t="s">
        <v>3265</v>
      </c>
      <c r="E3264" t="s">
        <v>13</v>
      </c>
      <c r="F3264" t="s">
        <v>14</v>
      </c>
      <c r="G3264">
        <v>730169</v>
      </c>
      <c r="H3264">
        <v>361676</v>
      </c>
      <c r="I3264">
        <v>137408</v>
      </c>
      <c r="J3264">
        <v>1298</v>
      </c>
      <c r="K3264">
        <v>591</v>
      </c>
    </row>
    <row r="3265" spans="1:11" x14ac:dyDescent="0.3">
      <c r="A3265" t="s">
        <v>11</v>
      </c>
      <c r="B3265">
        <v>4507177494</v>
      </c>
      <c r="C3265">
        <v>52</v>
      </c>
      <c r="D3265" t="s">
        <v>3266</v>
      </c>
      <c r="E3265" t="s">
        <v>13</v>
      </c>
      <c r="F3265" t="s">
        <v>39</v>
      </c>
      <c r="G3265">
        <v>179872</v>
      </c>
      <c r="H3265">
        <v>111077</v>
      </c>
      <c r="I3265">
        <v>28459</v>
      </c>
      <c r="J3265">
        <v>1681</v>
      </c>
      <c r="K3265">
        <v>73</v>
      </c>
    </row>
    <row r="3266" spans="1:11" x14ac:dyDescent="0.3">
      <c r="A3266" t="s">
        <v>11</v>
      </c>
      <c r="B3266">
        <v>6316219035</v>
      </c>
      <c r="C3266">
        <v>48</v>
      </c>
      <c r="D3266" t="s">
        <v>3267</v>
      </c>
      <c r="E3266" t="s">
        <v>13</v>
      </c>
      <c r="F3266" t="s">
        <v>16</v>
      </c>
      <c r="G3266">
        <v>141263</v>
      </c>
      <c r="H3266">
        <v>65771</v>
      </c>
      <c r="I3266">
        <v>11273</v>
      </c>
      <c r="J3266">
        <v>1374</v>
      </c>
      <c r="K3266">
        <v>85</v>
      </c>
    </row>
    <row r="3267" spans="1:11" x14ac:dyDescent="0.3">
      <c r="A3267" t="s">
        <v>11</v>
      </c>
      <c r="B3267">
        <v>4313156647</v>
      </c>
      <c r="C3267">
        <v>59</v>
      </c>
      <c r="D3267" t="s">
        <v>3268</v>
      </c>
      <c r="E3267" t="s">
        <v>13</v>
      </c>
      <c r="F3267" t="s">
        <v>39</v>
      </c>
      <c r="G3267">
        <v>841354</v>
      </c>
      <c r="H3267">
        <v>427297</v>
      </c>
      <c r="I3267">
        <v>111971</v>
      </c>
      <c r="J3267">
        <v>4714</v>
      </c>
      <c r="K3267">
        <v>2828</v>
      </c>
    </row>
    <row r="3268" spans="1:11" x14ac:dyDescent="0.3">
      <c r="A3268" t="s">
        <v>11</v>
      </c>
      <c r="B3268">
        <v>7758333540</v>
      </c>
      <c r="C3268">
        <v>16</v>
      </c>
      <c r="D3268" t="s">
        <v>3269</v>
      </c>
      <c r="E3268" t="s">
        <v>13</v>
      </c>
      <c r="F3268" t="s">
        <v>16</v>
      </c>
      <c r="G3268">
        <v>336687</v>
      </c>
      <c r="H3268">
        <v>112056</v>
      </c>
      <c r="I3268">
        <v>19816</v>
      </c>
      <c r="J3268">
        <v>226</v>
      </c>
      <c r="K3268">
        <v>110</v>
      </c>
    </row>
    <row r="3269" spans="1:11" x14ac:dyDescent="0.3">
      <c r="A3269" t="s">
        <v>11</v>
      </c>
      <c r="B3269">
        <v>4007144822</v>
      </c>
      <c r="C3269">
        <v>18</v>
      </c>
      <c r="D3269" t="s">
        <v>3270</v>
      </c>
      <c r="E3269" t="s">
        <v>13</v>
      </c>
      <c r="F3269" t="s">
        <v>16</v>
      </c>
      <c r="G3269">
        <v>562402</v>
      </c>
      <c r="H3269">
        <v>203218</v>
      </c>
      <c r="I3269">
        <v>75612</v>
      </c>
      <c r="J3269">
        <v>1752</v>
      </c>
      <c r="K3269">
        <v>832</v>
      </c>
    </row>
    <row r="3270" spans="1:11" x14ac:dyDescent="0.3">
      <c r="A3270" t="s">
        <v>11</v>
      </c>
      <c r="B3270">
        <v>3649137445</v>
      </c>
      <c r="C3270">
        <v>33</v>
      </c>
      <c r="D3270" t="s">
        <v>3271</v>
      </c>
      <c r="E3270" t="s">
        <v>13</v>
      </c>
      <c r="F3270" t="s">
        <v>14</v>
      </c>
      <c r="G3270">
        <v>874681</v>
      </c>
      <c r="H3270">
        <v>519633</v>
      </c>
      <c r="I3270">
        <v>158348</v>
      </c>
      <c r="J3270">
        <v>3598</v>
      </c>
      <c r="K3270">
        <v>1968</v>
      </c>
    </row>
    <row r="3271" spans="1:11" x14ac:dyDescent="0.3">
      <c r="A3271" t="s">
        <v>11</v>
      </c>
      <c r="B3271">
        <v>6303457621</v>
      </c>
      <c r="C3271">
        <v>44</v>
      </c>
      <c r="D3271" t="s">
        <v>3272</v>
      </c>
      <c r="E3271" t="s">
        <v>25</v>
      </c>
      <c r="F3271" t="s">
        <v>16</v>
      </c>
      <c r="G3271">
        <v>19644</v>
      </c>
      <c r="H3271">
        <v>8359</v>
      </c>
      <c r="I3271">
        <v>1898</v>
      </c>
      <c r="J3271">
        <v>192</v>
      </c>
      <c r="K3271">
        <v>47</v>
      </c>
    </row>
    <row r="3272" spans="1:11" x14ac:dyDescent="0.3">
      <c r="A3272" t="s">
        <v>11</v>
      </c>
      <c r="B3272">
        <v>8299226752</v>
      </c>
      <c r="C3272">
        <v>15</v>
      </c>
      <c r="D3272" t="s">
        <v>3273</v>
      </c>
      <c r="E3272" t="s">
        <v>13</v>
      </c>
      <c r="F3272" t="s">
        <v>39</v>
      </c>
      <c r="G3272">
        <v>957483</v>
      </c>
      <c r="H3272">
        <v>53784</v>
      </c>
      <c r="I3272">
        <v>6183</v>
      </c>
      <c r="J3272">
        <v>238</v>
      </c>
      <c r="K3272">
        <v>94</v>
      </c>
    </row>
    <row r="3273" spans="1:11" x14ac:dyDescent="0.3">
      <c r="A3273" t="s">
        <v>11</v>
      </c>
      <c r="B3273">
        <v>7751991793</v>
      </c>
      <c r="C3273">
        <v>9</v>
      </c>
      <c r="D3273" t="s">
        <v>3274</v>
      </c>
      <c r="E3273" t="s">
        <v>13</v>
      </c>
      <c r="F3273" t="s">
        <v>16</v>
      </c>
      <c r="G3273">
        <v>405482</v>
      </c>
      <c r="H3273">
        <v>125676</v>
      </c>
      <c r="I3273">
        <v>20878</v>
      </c>
      <c r="J3273">
        <v>144</v>
      </c>
      <c r="K3273">
        <v>25</v>
      </c>
    </row>
    <row r="3274" spans="1:11" x14ac:dyDescent="0.3">
      <c r="A3274" t="s">
        <v>11</v>
      </c>
      <c r="B3274">
        <v>2300215980</v>
      </c>
      <c r="C3274">
        <v>43</v>
      </c>
      <c r="D3274" t="s">
        <v>3275</v>
      </c>
      <c r="E3274" t="s">
        <v>13</v>
      </c>
      <c r="F3274" t="s">
        <v>39</v>
      </c>
      <c r="G3274">
        <v>929482</v>
      </c>
      <c r="H3274">
        <v>220363</v>
      </c>
      <c r="I3274">
        <v>12401</v>
      </c>
      <c r="J3274">
        <v>190</v>
      </c>
      <c r="K3274">
        <v>113</v>
      </c>
    </row>
    <row r="3275" spans="1:11" x14ac:dyDescent="0.3">
      <c r="A3275" t="s">
        <v>11</v>
      </c>
      <c r="B3275">
        <v>5218737729</v>
      </c>
      <c r="C3275">
        <v>42</v>
      </c>
      <c r="D3275" t="s">
        <v>3276</v>
      </c>
      <c r="E3275" t="s">
        <v>13</v>
      </c>
      <c r="F3275" t="s">
        <v>39</v>
      </c>
      <c r="G3275">
        <v>479244</v>
      </c>
      <c r="H3275">
        <v>291016</v>
      </c>
      <c r="I3275">
        <v>55564</v>
      </c>
      <c r="J3275">
        <v>352</v>
      </c>
      <c r="K3275">
        <v>197</v>
      </c>
    </row>
    <row r="3276" spans="1:11" x14ac:dyDescent="0.3">
      <c r="A3276" t="s">
        <v>11</v>
      </c>
      <c r="B3276">
        <v>6937904903</v>
      </c>
      <c r="C3276">
        <v>45</v>
      </c>
      <c r="D3276" t="s">
        <v>3277</v>
      </c>
      <c r="E3276" t="s">
        <v>13</v>
      </c>
      <c r="F3276" t="s">
        <v>16</v>
      </c>
      <c r="G3276">
        <v>747234</v>
      </c>
      <c r="H3276">
        <v>24136</v>
      </c>
      <c r="I3276">
        <v>5341</v>
      </c>
      <c r="J3276">
        <v>470</v>
      </c>
      <c r="K3276">
        <v>122</v>
      </c>
    </row>
    <row r="3277" spans="1:11" x14ac:dyDescent="0.3">
      <c r="A3277" t="s">
        <v>11</v>
      </c>
      <c r="B3277">
        <v>2070797373</v>
      </c>
      <c r="C3277">
        <v>15</v>
      </c>
      <c r="D3277" t="s">
        <v>3278</v>
      </c>
      <c r="E3277" t="s">
        <v>13</v>
      </c>
      <c r="F3277" t="s">
        <v>39</v>
      </c>
      <c r="G3277">
        <v>501830</v>
      </c>
      <c r="H3277">
        <v>237946</v>
      </c>
      <c r="I3277">
        <v>26878</v>
      </c>
      <c r="J3277">
        <v>2608</v>
      </c>
      <c r="K3277">
        <v>589</v>
      </c>
    </row>
    <row r="3278" spans="1:11" x14ac:dyDescent="0.3">
      <c r="A3278" t="s">
        <v>11</v>
      </c>
      <c r="B3278">
        <v>6332172671</v>
      </c>
      <c r="C3278">
        <v>49</v>
      </c>
      <c r="D3278" t="s">
        <v>3279</v>
      </c>
      <c r="E3278" t="s">
        <v>13</v>
      </c>
      <c r="F3278" t="s">
        <v>16</v>
      </c>
      <c r="G3278">
        <v>46745</v>
      </c>
      <c r="H3278">
        <v>21923</v>
      </c>
      <c r="I3278">
        <v>6994</v>
      </c>
      <c r="J3278">
        <v>21</v>
      </c>
      <c r="K3278">
        <v>1</v>
      </c>
    </row>
    <row r="3279" spans="1:11" x14ac:dyDescent="0.3">
      <c r="A3279" t="s">
        <v>11</v>
      </c>
      <c r="B3279">
        <v>3680740368</v>
      </c>
      <c r="C3279">
        <v>52</v>
      </c>
      <c r="D3279" t="s">
        <v>3280</v>
      </c>
      <c r="E3279" t="s">
        <v>13</v>
      </c>
      <c r="F3279" t="s">
        <v>16</v>
      </c>
      <c r="G3279">
        <v>634143</v>
      </c>
      <c r="H3279">
        <v>343489</v>
      </c>
      <c r="I3279">
        <v>9346</v>
      </c>
      <c r="J3279">
        <v>2114</v>
      </c>
      <c r="K3279">
        <v>525</v>
      </c>
    </row>
    <row r="3280" spans="1:11" x14ac:dyDescent="0.3">
      <c r="A3280" t="s">
        <v>11</v>
      </c>
      <c r="B3280">
        <v>6946978809</v>
      </c>
      <c r="C3280">
        <v>27</v>
      </c>
      <c r="D3280" t="s">
        <v>3281</v>
      </c>
      <c r="E3280" t="s">
        <v>13</v>
      </c>
      <c r="F3280" t="s">
        <v>16</v>
      </c>
      <c r="G3280">
        <v>630927</v>
      </c>
      <c r="H3280">
        <v>341300</v>
      </c>
      <c r="I3280">
        <v>61779</v>
      </c>
      <c r="J3280">
        <v>655</v>
      </c>
      <c r="K3280">
        <v>403</v>
      </c>
    </row>
    <row r="3281" spans="1:11" x14ac:dyDescent="0.3">
      <c r="A3281" t="s">
        <v>11</v>
      </c>
      <c r="B3281">
        <v>4766279608</v>
      </c>
      <c r="C3281">
        <v>26</v>
      </c>
      <c r="D3281" t="s">
        <v>3282</v>
      </c>
      <c r="E3281" t="s">
        <v>13</v>
      </c>
      <c r="F3281" t="s">
        <v>14</v>
      </c>
      <c r="G3281">
        <v>527271</v>
      </c>
      <c r="H3281">
        <v>125179</v>
      </c>
      <c r="I3281">
        <v>35391</v>
      </c>
      <c r="J3281">
        <v>2972</v>
      </c>
      <c r="K3281">
        <v>1372</v>
      </c>
    </row>
    <row r="3282" spans="1:11" x14ac:dyDescent="0.3">
      <c r="A3282" t="s">
        <v>11</v>
      </c>
      <c r="B3282">
        <v>1716149529</v>
      </c>
      <c r="C3282">
        <v>20</v>
      </c>
      <c r="D3282" t="s">
        <v>3283</v>
      </c>
      <c r="E3282" t="s">
        <v>13</v>
      </c>
      <c r="F3282" t="s">
        <v>16</v>
      </c>
      <c r="G3282">
        <v>889832</v>
      </c>
      <c r="H3282">
        <v>293589</v>
      </c>
      <c r="I3282">
        <v>79514</v>
      </c>
      <c r="J3282">
        <v>3454</v>
      </c>
      <c r="K3282">
        <v>1313</v>
      </c>
    </row>
    <row r="3283" spans="1:11" x14ac:dyDescent="0.3">
      <c r="A3283" t="s">
        <v>11</v>
      </c>
      <c r="B3283">
        <v>3544647063</v>
      </c>
      <c r="C3283">
        <v>24</v>
      </c>
      <c r="D3283" t="s">
        <v>3284</v>
      </c>
      <c r="E3283" t="s">
        <v>13</v>
      </c>
      <c r="F3283" t="s">
        <v>16</v>
      </c>
      <c r="G3283">
        <v>678087</v>
      </c>
      <c r="H3283">
        <v>340920</v>
      </c>
      <c r="I3283">
        <v>107310</v>
      </c>
      <c r="J3283">
        <v>4654</v>
      </c>
      <c r="K3283">
        <v>2875</v>
      </c>
    </row>
    <row r="3284" spans="1:11" x14ac:dyDescent="0.3">
      <c r="A3284" t="s">
        <v>11</v>
      </c>
      <c r="B3284">
        <v>9394486535</v>
      </c>
      <c r="C3284">
        <v>8</v>
      </c>
      <c r="D3284" t="s">
        <v>3285</v>
      </c>
      <c r="E3284" t="s">
        <v>13</v>
      </c>
      <c r="F3284" t="s">
        <v>16</v>
      </c>
      <c r="G3284">
        <v>976687</v>
      </c>
      <c r="H3284">
        <v>252078</v>
      </c>
      <c r="I3284">
        <v>24228</v>
      </c>
      <c r="J3284">
        <v>2145</v>
      </c>
      <c r="K3284">
        <v>62</v>
      </c>
    </row>
    <row r="3285" spans="1:11" x14ac:dyDescent="0.3">
      <c r="A3285" t="s">
        <v>11</v>
      </c>
      <c r="B3285">
        <v>5937785932</v>
      </c>
      <c r="C3285">
        <v>30</v>
      </c>
      <c r="D3285" t="s">
        <v>3286</v>
      </c>
      <c r="E3285" t="s">
        <v>13</v>
      </c>
      <c r="F3285" t="s">
        <v>16</v>
      </c>
      <c r="G3285">
        <v>701127</v>
      </c>
      <c r="H3285">
        <v>399280</v>
      </c>
      <c r="I3285">
        <v>70671</v>
      </c>
      <c r="J3285">
        <v>7524</v>
      </c>
      <c r="K3285">
        <v>880</v>
      </c>
    </row>
    <row r="3286" spans="1:11" x14ac:dyDescent="0.3">
      <c r="A3286" t="s">
        <v>11</v>
      </c>
      <c r="B3286">
        <v>4921783002</v>
      </c>
      <c r="C3286">
        <v>40</v>
      </c>
      <c r="D3286" t="s">
        <v>3287</v>
      </c>
      <c r="E3286" t="s">
        <v>13</v>
      </c>
      <c r="F3286" t="s">
        <v>39</v>
      </c>
      <c r="G3286">
        <v>356170</v>
      </c>
      <c r="H3286">
        <v>23837</v>
      </c>
      <c r="I3286">
        <v>3433</v>
      </c>
      <c r="J3286">
        <v>387</v>
      </c>
      <c r="K3286">
        <v>71</v>
      </c>
    </row>
    <row r="3287" spans="1:11" x14ac:dyDescent="0.3">
      <c r="A3287" t="s">
        <v>11</v>
      </c>
      <c r="B3287">
        <v>6160033399</v>
      </c>
      <c r="C3287">
        <v>25</v>
      </c>
      <c r="D3287" t="s">
        <v>3288</v>
      </c>
      <c r="E3287" t="s">
        <v>13</v>
      </c>
      <c r="F3287" t="s">
        <v>14</v>
      </c>
      <c r="G3287">
        <v>723229</v>
      </c>
      <c r="H3287">
        <v>416986</v>
      </c>
      <c r="I3287">
        <v>4544</v>
      </c>
      <c r="J3287">
        <v>7530</v>
      </c>
      <c r="K3287">
        <v>3529</v>
      </c>
    </row>
    <row r="3288" spans="1:11" x14ac:dyDescent="0.3">
      <c r="A3288" t="s">
        <v>11</v>
      </c>
      <c r="B3288">
        <v>2431226772</v>
      </c>
      <c r="C3288">
        <v>9</v>
      </c>
      <c r="D3288" t="s">
        <v>3289</v>
      </c>
      <c r="E3288" t="s">
        <v>13</v>
      </c>
      <c r="F3288" t="s">
        <v>14</v>
      </c>
      <c r="G3288">
        <v>66042</v>
      </c>
      <c r="H3288">
        <v>8946</v>
      </c>
      <c r="I3288">
        <v>3346</v>
      </c>
      <c r="J3288">
        <v>79</v>
      </c>
      <c r="K3288">
        <v>36</v>
      </c>
    </row>
    <row r="3289" spans="1:11" x14ac:dyDescent="0.3">
      <c r="A3289" t="s">
        <v>11</v>
      </c>
      <c r="B3289">
        <v>2252560474</v>
      </c>
      <c r="C3289">
        <v>8</v>
      </c>
      <c r="D3289" t="s">
        <v>3290</v>
      </c>
      <c r="E3289" t="s">
        <v>13</v>
      </c>
      <c r="F3289" t="s">
        <v>16</v>
      </c>
      <c r="G3289">
        <v>396605</v>
      </c>
      <c r="H3289">
        <v>88603</v>
      </c>
      <c r="I3289">
        <v>25831</v>
      </c>
      <c r="J3289">
        <v>1701</v>
      </c>
      <c r="K3289">
        <v>300</v>
      </c>
    </row>
    <row r="3290" spans="1:11" x14ac:dyDescent="0.3">
      <c r="A3290" t="s">
        <v>11</v>
      </c>
      <c r="B3290">
        <v>2515006689</v>
      </c>
      <c r="C3290">
        <v>17</v>
      </c>
      <c r="D3290" t="s">
        <v>3291</v>
      </c>
      <c r="E3290" t="s">
        <v>13</v>
      </c>
      <c r="F3290" t="s">
        <v>14</v>
      </c>
      <c r="G3290">
        <v>470723</v>
      </c>
      <c r="H3290">
        <v>73612</v>
      </c>
      <c r="I3290">
        <v>6320</v>
      </c>
      <c r="J3290">
        <v>177</v>
      </c>
      <c r="K3290">
        <v>30</v>
      </c>
    </row>
    <row r="3291" spans="1:11" x14ac:dyDescent="0.3">
      <c r="A3291" t="s">
        <v>11</v>
      </c>
      <c r="B3291">
        <v>8364179325</v>
      </c>
      <c r="C3291">
        <v>42</v>
      </c>
      <c r="D3291" t="s">
        <v>3292</v>
      </c>
      <c r="E3291" t="s">
        <v>13</v>
      </c>
      <c r="F3291" t="s">
        <v>16</v>
      </c>
      <c r="G3291">
        <v>422761</v>
      </c>
      <c r="H3291">
        <v>123147</v>
      </c>
      <c r="I3291">
        <v>37041</v>
      </c>
      <c r="J3291">
        <v>1477</v>
      </c>
      <c r="K3291">
        <v>959</v>
      </c>
    </row>
    <row r="3292" spans="1:11" x14ac:dyDescent="0.3">
      <c r="A3292" t="s">
        <v>11</v>
      </c>
      <c r="B3292">
        <v>7416014816</v>
      </c>
      <c r="C3292">
        <v>31</v>
      </c>
      <c r="D3292" t="s">
        <v>3293</v>
      </c>
      <c r="E3292" t="s">
        <v>13</v>
      </c>
      <c r="F3292" t="s">
        <v>14</v>
      </c>
      <c r="G3292">
        <v>336018</v>
      </c>
      <c r="H3292">
        <v>81638</v>
      </c>
      <c r="I3292">
        <v>32499</v>
      </c>
      <c r="J3292">
        <v>1605</v>
      </c>
      <c r="K3292">
        <v>910</v>
      </c>
    </row>
    <row r="3293" spans="1:11" x14ac:dyDescent="0.3">
      <c r="A3293" t="s">
        <v>11</v>
      </c>
      <c r="B3293">
        <v>2551910149</v>
      </c>
      <c r="C3293">
        <v>33</v>
      </c>
      <c r="D3293" t="s">
        <v>3294</v>
      </c>
      <c r="E3293" t="s">
        <v>13</v>
      </c>
      <c r="F3293" t="s">
        <v>39</v>
      </c>
      <c r="G3293">
        <v>399694</v>
      </c>
      <c r="H3293">
        <v>77315</v>
      </c>
      <c r="I3293">
        <v>26408</v>
      </c>
      <c r="J3293">
        <v>534</v>
      </c>
      <c r="K3293">
        <v>217</v>
      </c>
    </row>
    <row r="3294" spans="1:11" x14ac:dyDescent="0.3">
      <c r="A3294" t="s">
        <v>11</v>
      </c>
      <c r="B3294">
        <v>2959407236</v>
      </c>
      <c r="C3294">
        <v>50</v>
      </c>
      <c r="D3294" t="s">
        <v>3295</v>
      </c>
      <c r="E3294" t="s">
        <v>13</v>
      </c>
      <c r="F3294" t="s">
        <v>16</v>
      </c>
      <c r="G3294">
        <v>339594</v>
      </c>
      <c r="H3294">
        <v>45769</v>
      </c>
      <c r="I3294">
        <v>16730</v>
      </c>
      <c r="J3294">
        <v>569</v>
      </c>
      <c r="K3294">
        <v>348</v>
      </c>
    </row>
    <row r="3295" spans="1:11" x14ac:dyDescent="0.3">
      <c r="A3295" t="s">
        <v>11</v>
      </c>
      <c r="B3295">
        <v>5754353987</v>
      </c>
      <c r="C3295">
        <v>57</v>
      </c>
      <c r="D3295" t="s">
        <v>3296</v>
      </c>
      <c r="E3295" t="s">
        <v>13</v>
      </c>
      <c r="F3295" t="s">
        <v>14</v>
      </c>
      <c r="G3295">
        <v>277193</v>
      </c>
      <c r="H3295">
        <v>71608</v>
      </c>
      <c r="I3295">
        <v>6436</v>
      </c>
      <c r="J3295">
        <v>1738</v>
      </c>
      <c r="K3295">
        <v>449</v>
      </c>
    </row>
    <row r="3296" spans="1:11" x14ac:dyDescent="0.3">
      <c r="A3296" t="s">
        <v>11</v>
      </c>
      <c r="B3296">
        <v>2899320510</v>
      </c>
      <c r="C3296">
        <v>21</v>
      </c>
      <c r="D3296" t="s">
        <v>3297</v>
      </c>
      <c r="E3296" t="s">
        <v>13</v>
      </c>
      <c r="F3296" t="s">
        <v>14</v>
      </c>
      <c r="G3296">
        <v>41309</v>
      </c>
      <c r="H3296">
        <v>13919</v>
      </c>
      <c r="I3296">
        <v>3536</v>
      </c>
      <c r="J3296">
        <v>293</v>
      </c>
      <c r="K3296">
        <v>188</v>
      </c>
    </row>
    <row r="3297" spans="1:11" x14ac:dyDescent="0.3">
      <c r="A3297" t="s">
        <v>11</v>
      </c>
      <c r="B3297">
        <v>4068151706</v>
      </c>
      <c r="C3297">
        <v>41</v>
      </c>
      <c r="D3297" t="s">
        <v>3298</v>
      </c>
      <c r="E3297" t="s">
        <v>13</v>
      </c>
      <c r="F3297" t="s">
        <v>14</v>
      </c>
      <c r="G3297">
        <v>808167</v>
      </c>
      <c r="H3297">
        <v>502353</v>
      </c>
      <c r="I3297">
        <v>194563</v>
      </c>
      <c r="J3297">
        <v>9326</v>
      </c>
      <c r="K3297">
        <v>6093</v>
      </c>
    </row>
    <row r="3298" spans="1:11" x14ac:dyDescent="0.3">
      <c r="A3298" t="s">
        <v>11</v>
      </c>
      <c r="B3298">
        <v>6391961562</v>
      </c>
      <c r="C3298">
        <v>25</v>
      </c>
      <c r="D3298" t="s">
        <v>3299</v>
      </c>
      <c r="E3298" t="s">
        <v>13</v>
      </c>
      <c r="F3298" t="s">
        <v>16</v>
      </c>
      <c r="G3298">
        <v>296053</v>
      </c>
      <c r="H3298">
        <v>28304</v>
      </c>
      <c r="I3298">
        <v>8165</v>
      </c>
      <c r="J3298">
        <v>571</v>
      </c>
      <c r="K3298">
        <v>201</v>
      </c>
    </row>
    <row r="3299" spans="1:11" x14ac:dyDescent="0.3">
      <c r="A3299" t="s">
        <v>11</v>
      </c>
      <c r="B3299">
        <v>7569633567</v>
      </c>
      <c r="C3299">
        <v>26</v>
      </c>
      <c r="D3299" t="s">
        <v>3300</v>
      </c>
      <c r="E3299" t="s">
        <v>13</v>
      </c>
      <c r="F3299" t="s">
        <v>16</v>
      </c>
      <c r="G3299">
        <v>309899</v>
      </c>
      <c r="H3299">
        <v>59651</v>
      </c>
      <c r="I3299">
        <v>14237</v>
      </c>
      <c r="J3299">
        <v>1301</v>
      </c>
      <c r="K3299">
        <v>786</v>
      </c>
    </row>
    <row r="3300" spans="1:11" x14ac:dyDescent="0.3">
      <c r="A3300" t="s">
        <v>11</v>
      </c>
      <c r="B3300">
        <v>3810375329</v>
      </c>
      <c r="C3300">
        <v>14</v>
      </c>
      <c r="D3300" t="s">
        <v>3301</v>
      </c>
      <c r="E3300" t="s">
        <v>13</v>
      </c>
      <c r="F3300" t="s">
        <v>16</v>
      </c>
      <c r="G3300">
        <v>983512</v>
      </c>
      <c r="H3300">
        <v>213483</v>
      </c>
      <c r="I3300">
        <v>58736</v>
      </c>
      <c r="J3300">
        <v>1333</v>
      </c>
      <c r="K3300">
        <v>850</v>
      </c>
    </row>
    <row r="3301" spans="1:11" x14ac:dyDescent="0.3">
      <c r="A3301" t="s">
        <v>11</v>
      </c>
      <c r="B3301">
        <v>6503115755</v>
      </c>
      <c r="C3301">
        <v>19</v>
      </c>
      <c r="D3301" t="s">
        <v>3302</v>
      </c>
      <c r="E3301" t="s">
        <v>13</v>
      </c>
      <c r="F3301" t="s">
        <v>16</v>
      </c>
      <c r="G3301">
        <v>482862</v>
      </c>
      <c r="H3301">
        <v>251322</v>
      </c>
      <c r="I3301">
        <v>90937</v>
      </c>
      <c r="J3301">
        <v>4381</v>
      </c>
      <c r="K3301">
        <v>1757</v>
      </c>
    </row>
    <row r="3302" spans="1:11" x14ac:dyDescent="0.3">
      <c r="A3302" t="s">
        <v>11</v>
      </c>
      <c r="B3302">
        <v>2854038247</v>
      </c>
      <c r="C3302">
        <v>39</v>
      </c>
      <c r="D3302" t="s">
        <v>3303</v>
      </c>
      <c r="E3302" t="s">
        <v>13</v>
      </c>
      <c r="F3302" t="s">
        <v>14</v>
      </c>
      <c r="G3302">
        <v>50583</v>
      </c>
      <c r="H3302">
        <v>15834</v>
      </c>
      <c r="I3302">
        <v>2296</v>
      </c>
      <c r="J3302">
        <v>361</v>
      </c>
      <c r="K3302">
        <v>54</v>
      </c>
    </row>
    <row r="3303" spans="1:11" x14ac:dyDescent="0.3">
      <c r="A3303" t="s">
        <v>11</v>
      </c>
      <c r="B3303">
        <v>2499662894</v>
      </c>
      <c r="C3303">
        <v>35</v>
      </c>
      <c r="D3303" t="s">
        <v>3304</v>
      </c>
      <c r="E3303" t="s">
        <v>13</v>
      </c>
      <c r="F3303" t="s">
        <v>14</v>
      </c>
      <c r="G3303">
        <v>426617</v>
      </c>
      <c r="H3303">
        <v>247224</v>
      </c>
      <c r="I3303">
        <v>58161</v>
      </c>
      <c r="J3303">
        <v>849</v>
      </c>
      <c r="K3303">
        <v>5</v>
      </c>
    </row>
    <row r="3304" spans="1:11" x14ac:dyDescent="0.3">
      <c r="A3304" t="s">
        <v>11</v>
      </c>
      <c r="B3304">
        <v>9714222020</v>
      </c>
      <c r="C3304">
        <v>18</v>
      </c>
      <c r="D3304" t="s">
        <v>3305</v>
      </c>
      <c r="E3304" t="s">
        <v>13</v>
      </c>
      <c r="F3304" t="s">
        <v>14</v>
      </c>
      <c r="G3304">
        <v>474918</v>
      </c>
      <c r="H3304">
        <v>2715</v>
      </c>
      <c r="I3304">
        <v>855</v>
      </c>
      <c r="J3304">
        <v>38</v>
      </c>
      <c r="K3304">
        <v>6</v>
      </c>
    </row>
    <row r="3305" spans="1:11" x14ac:dyDescent="0.3">
      <c r="A3305" t="s">
        <v>11</v>
      </c>
      <c r="B3305">
        <v>5532615004</v>
      </c>
      <c r="C3305">
        <v>18</v>
      </c>
      <c r="D3305" t="s">
        <v>3306</v>
      </c>
      <c r="E3305" t="s">
        <v>13</v>
      </c>
      <c r="F3305" t="s">
        <v>39</v>
      </c>
      <c r="G3305">
        <v>557690</v>
      </c>
      <c r="H3305">
        <v>259158</v>
      </c>
      <c r="I3305">
        <v>85624</v>
      </c>
      <c r="J3305">
        <v>1732</v>
      </c>
      <c r="K3305">
        <v>650</v>
      </c>
    </row>
    <row r="3306" spans="1:11" x14ac:dyDescent="0.3">
      <c r="A3306" t="s">
        <v>11</v>
      </c>
      <c r="B3306">
        <v>3562872437</v>
      </c>
      <c r="C3306">
        <v>20</v>
      </c>
      <c r="D3306" t="s">
        <v>3307</v>
      </c>
      <c r="E3306" t="s">
        <v>13</v>
      </c>
      <c r="F3306" t="s">
        <v>16</v>
      </c>
      <c r="G3306">
        <v>165091</v>
      </c>
      <c r="H3306">
        <v>26253</v>
      </c>
      <c r="I3306">
        <v>9249</v>
      </c>
      <c r="J3306">
        <v>86</v>
      </c>
      <c r="K3306">
        <v>5</v>
      </c>
    </row>
    <row r="3307" spans="1:11" x14ac:dyDescent="0.3">
      <c r="A3307" t="s">
        <v>11</v>
      </c>
      <c r="B3307">
        <v>7483117204</v>
      </c>
      <c r="C3307">
        <v>48</v>
      </c>
      <c r="D3307" t="s">
        <v>3308</v>
      </c>
      <c r="E3307" t="s">
        <v>13</v>
      </c>
      <c r="F3307" t="s">
        <v>16</v>
      </c>
      <c r="G3307">
        <v>573724</v>
      </c>
      <c r="H3307">
        <v>54673</v>
      </c>
      <c r="I3307">
        <v>8697</v>
      </c>
      <c r="J3307">
        <v>437</v>
      </c>
      <c r="K3307">
        <v>223</v>
      </c>
    </row>
    <row r="3308" spans="1:11" x14ac:dyDescent="0.3">
      <c r="A3308" t="s">
        <v>11</v>
      </c>
      <c r="B3308">
        <v>3834443662</v>
      </c>
      <c r="C3308">
        <v>35</v>
      </c>
      <c r="D3308" t="s">
        <v>3309</v>
      </c>
      <c r="E3308" t="s">
        <v>13</v>
      </c>
      <c r="F3308" t="s">
        <v>16</v>
      </c>
      <c r="G3308">
        <v>503785</v>
      </c>
      <c r="H3308">
        <v>332042</v>
      </c>
      <c r="I3308">
        <v>22955</v>
      </c>
      <c r="J3308">
        <v>5774</v>
      </c>
      <c r="K3308">
        <v>645</v>
      </c>
    </row>
    <row r="3309" spans="1:11" x14ac:dyDescent="0.3">
      <c r="A3309" t="s">
        <v>11</v>
      </c>
      <c r="B3309">
        <v>8694400722</v>
      </c>
      <c r="C3309">
        <v>59</v>
      </c>
      <c r="D3309" t="s">
        <v>3310</v>
      </c>
      <c r="E3309" t="s">
        <v>13</v>
      </c>
      <c r="F3309" t="s">
        <v>16</v>
      </c>
      <c r="G3309">
        <v>775626</v>
      </c>
      <c r="H3309">
        <v>355596</v>
      </c>
      <c r="I3309">
        <v>70963</v>
      </c>
      <c r="J3309">
        <v>485</v>
      </c>
      <c r="K3309">
        <v>124</v>
      </c>
    </row>
    <row r="3310" spans="1:11" x14ac:dyDescent="0.3">
      <c r="A3310" t="s">
        <v>11</v>
      </c>
      <c r="B3310">
        <v>5282664064</v>
      </c>
      <c r="C3310">
        <v>53</v>
      </c>
      <c r="D3310" t="s">
        <v>3311</v>
      </c>
      <c r="E3310" t="s">
        <v>13</v>
      </c>
      <c r="F3310" t="s">
        <v>39</v>
      </c>
      <c r="G3310">
        <v>629417</v>
      </c>
      <c r="H3310">
        <v>183300</v>
      </c>
      <c r="I3310">
        <v>44028</v>
      </c>
      <c r="J3310">
        <v>1352</v>
      </c>
      <c r="K3310">
        <v>178</v>
      </c>
    </row>
    <row r="3311" spans="1:11" x14ac:dyDescent="0.3">
      <c r="A3311" t="s">
        <v>11</v>
      </c>
      <c r="B3311">
        <v>1939003751</v>
      </c>
      <c r="C3311">
        <v>58</v>
      </c>
      <c r="D3311" t="s">
        <v>3312</v>
      </c>
      <c r="E3311" t="s">
        <v>13</v>
      </c>
      <c r="F3311" t="s">
        <v>16</v>
      </c>
      <c r="G3311">
        <v>758378</v>
      </c>
      <c r="H3311">
        <v>244246</v>
      </c>
      <c r="I3311">
        <v>26869</v>
      </c>
      <c r="J3311">
        <v>395</v>
      </c>
      <c r="K3311">
        <v>177</v>
      </c>
    </row>
    <row r="3312" spans="1:11" x14ac:dyDescent="0.3">
      <c r="A3312" t="s">
        <v>11</v>
      </c>
      <c r="B3312">
        <v>9476901856</v>
      </c>
      <c r="C3312">
        <v>17</v>
      </c>
      <c r="D3312" t="s">
        <v>3313</v>
      </c>
      <c r="E3312" t="s">
        <v>13</v>
      </c>
      <c r="F3312" t="s">
        <v>16</v>
      </c>
      <c r="G3312">
        <v>405225</v>
      </c>
      <c r="H3312">
        <v>255878</v>
      </c>
      <c r="I3312">
        <v>62715</v>
      </c>
      <c r="J3312">
        <v>282</v>
      </c>
      <c r="K3312">
        <v>160</v>
      </c>
    </row>
    <row r="3313" spans="1:11" x14ac:dyDescent="0.3">
      <c r="A3313" t="s">
        <v>11</v>
      </c>
      <c r="B3313">
        <v>6818100205</v>
      </c>
      <c r="C3313">
        <v>52</v>
      </c>
      <c r="D3313" t="s">
        <v>3314</v>
      </c>
      <c r="E3313" t="s">
        <v>13</v>
      </c>
      <c r="F3313" t="s">
        <v>16</v>
      </c>
      <c r="G3313">
        <v>298353</v>
      </c>
      <c r="H3313">
        <v>53682</v>
      </c>
      <c r="I3313">
        <v>18619</v>
      </c>
      <c r="J3313">
        <v>766</v>
      </c>
      <c r="K3313">
        <v>151</v>
      </c>
    </row>
    <row r="3314" spans="1:11" x14ac:dyDescent="0.3">
      <c r="A3314" t="s">
        <v>11</v>
      </c>
      <c r="B3314">
        <v>9018967214</v>
      </c>
      <c r="C3314">
        <v>50</v>
      </c>
      <c r="D3314" t="s">
        <v>3315</v>
      </c>
      <c r="E3314" t="s">
        <v>13</v>
      </c>
      <c r="F3314" t="s">
        <v>14</v>
      </c>
      <c r="G3314">
        <v>656510</v>
      </c>
      <c r="H3314">
        <v>2424</v>
      </c>
      <c r="I3314">
        <v>208</v>
      </c>
      <c r="J3314">
        <v>22</v>
      </c>
      <c r="K3314">
        <v>6</v>
      </c>
    </row>
    <row r="3315" spans="1:11" x14ac:dyDescent="0.3">
      <c r="A3315" t="s">
        <v>11</v>
      </c>
      <c r="B3315">
        <v>3938725996</v>
      </c>
      <c r="C3315">
        <v>60</v>
      </c>
      <c r="D3315" t="s">
        <v>3316</v>
      </c>
      <c r="E3315" t="s">
        <v>13</v>
      </c>
      <c r="F3315" t="s">
        <v>14</v>
      </c>
      <c r="G3315">
        <v>100934</v>
      </c>
      <c r="H3315">
        <v>1815</v>
      </c>
      <c r="I3315">
        <v>654</v>
      </c>
      <c r="J3315">
        <v>43</v>
      </c>
      <c r="K3315">
        <v>26</v>
      </c>
    </row>
    <row r="3316" spans="1:11" x14ac:dyDescent="0.3">
      <c r="A3316" t="s">
        <v>11</v>
      </c>
      <c r="B3316">
        <v>6119999016</v>
      </c>
      <c r="C3316">
        <v>23</v>
      </c>
      <c r="D3316" t="s">
        <v>3317</v>
      </c>
      <c r="E3316" t="s">
        <v>13</v>
      </c>
      <c r="F3316" t="s">
        <v>16</v>
      </c>
      <c r="G3316">
        <v>956948</v>
      </c>
      <c r="H3316">
        <v>316786</v>
      </c>
      <c r="I3316">
        <v>96421</v>
      </c>
      <c r="J3316">
        <v>4164</v>
      </c>
      <c r="K3316">
        <v>241</v>
      </c>
    </row>
    <row r="3317" spans="1:11" x14ac:dyDescent="0.3">
      <c r="A3317" t="s">
        <v>11</v>
      </c>
      <c r="B3317">
        <v>4028683222</v>
      </c>
      <c r="C3317">
        <v>58</v>
      </c>
      <c r="D3317" t="s">
        <v>3318</v>
      </c>
      <c r="E3317" t="s">
        <v>13</v>
      </c>
      <c r="F3317" t="s">
        <v>16</v>
      </c>
      <c r="G3317">
        <v>211239</v>
      </c>
      <c r="H3317">
        <v>13998</v>
      </c>
      <c r="I3317">
        <v>2178</v>
      </c>
      <c r="J3317">
        <v>131</v>
      </c>
      <c r="K3317">
        <v>11</v>
      </c>
    </row>
    <row r="3318" spans="1:11" x14ac:dyDescent="0.3">
      <c r="A3318" t="s">
        <v>11</v>
      </c>
      <c r="B3318">
        <v>7287984848</v>
      </c>
      <c r="C3318">
        <v>47</v>
      </c>
      <c r="D3318" t="s">
        <v>3319</v>
      </c>
      <c r="E3318" t="s">
        <v>13</v>
      </c>
      <c r="F3318" t="s">
        <v>39</v>
      </c>
      <c r="G3318">
        <v>71314</v>
      </c>
      <c r="H3318">
        <v>46449</v>
      </c>
      <c r="I3318">
        <v>956</v>
      </c>
      <c r="J3318">
        <v>283</v>
      </c>
      <c r="K3318">
        <v>75</v>
      </c>
    </row>
    <row r="3319" spans="1:11" x14ac:dyDescent="0.3">
      <c r="A3319" t="s">
        <v>11</v>
      </c>
      <c r="B3319">
        <v>3193326428</v>
      </c>
      <c r="C3319">
        <v>28</v>
      </c>
      <c r="D3319" t="s">
        <v>3320</v>
      </c>
      <c r="E3319" t="s">
        <v>13</v>
      </c>
      <c r="F3319" t="s">
        <v>39</v>
      </c>
      <c r="G3319">
        <v>346490</v>
      </c>
      <c r="H3319">
        <v>177792</v>
      </c>
      <c r="I3319">
        <v>59040</v>
      </c>
      <c r="J3319">
        <v>1885</v>
      </c>
      <c r="K3319">
        <v>972</v>
      </c>
    </row>
    <row r="3320" spans="1:11" x14ac:dyDescent="0.3">
      <c r="A3320" t="s">
        <v>11</v>
      </c>
      <c r="B3320">
        <v>1288618565</v>
      </c>
      <c r="C3320">
        <v>53</v>
      </c>
      <c r="D3320" t="s">
        <v>3321</v>
      </c>
      <c r="E3320" t="s">
        <v>13</v>
      </c>
      <c r="F3320" t="s">
        <v>16</v>
      </c>
      <c r="G3320">
        <v>948996</v>
      </c>
      <c r="H3320">
        <v>468689</v>
      </c>
      <c r="I3320">
        <v>147838</v>
      </c>
      <c r="J3320">
        <v>9453</v>
      </c>
      <c r="K3320">
        <v>5729</v>
      </c>
    </row>
    <row r="3321" spans="1:11" x14ac:dyDescent="0.3">
      <c r="A3321" t="s">
        <v>11</v>
      </c>
      <c r="B3321">
        <v>1492707374</v>
      </c>
      <c r="C3321">
        <v>27</v>
      </c>
      <c r="D3321" t="s">
        <v>3322</v>
      </c>
      <c r="E3321" t="s">
        <v>13</v>
      </c>
      <c r="F3321" t="s">
        <v>14</v>
      </c>
      <c r="G3321">
        <v>165943</v>
      </c>
      <c r="H3321">
        <v>94848</v>
      </c>
      <c r="I3321">
        <v>11106</v>
      </c>
      <c r="J3321">
        <v>930</v>
      </c>
      <c r="K3321">
        <v>514</v>
      </c>
    </row>
    <row r="3322" spans="1:11" x14ac:dyDescent="0.3">
      <c r="A3322" t="s">
        <v>11</v>
      </c>
      <c r="B3322">
        <v>7992645699</v>
      </c>
      <c r="C3322">
        <v>19</v>
      </c>
      <c r="D3322" t="s">
        <v>3323</v>
      </c>
      <c r="E3322" t="s">
        <v>13</v>
      </c>
      <c r="F3322" t="s">
        <v>16</v>
      </c>
      <c r="G3322">
        <v>831345</v>
      </c>
      <c r="H3322">
        <v>151267</v>
      </c>
      <c r="I3322">
        <v>47702</v>
      </c>
      <c r="J3322">
        <v>347</v>
      </c>
      <c r="K3322">
        <v>21</v>
      </c>
    </row>
    <row r="3323" spans="1:11" x14ac:dyDescent="0.3">
      <c r="A3323" t="s">
        <v>11</v>
      </c>
      <c r="B3323">
        <v>5805914976</v>
      </c>
      <c r="C3323">
        <v>14</v>
      </c>
      <c r="D3323" t="s">
        <v>3324</v>
      </c>
      <c r="E3323" t="s">
        <v>25</v>
      </c>
      <c r="F3323" t="s">
        <v>14</v>
      </c>
      <c r="G3323">
        <v>699925</v>
      </c>
      <c r="H3323">
        <v>273424</v>
      </c>
      <c r="I3323">
        <v>85502</v>
      </c>
      <c r="J3323">
        <v>5398</v>
      </c>
      <c r="K3323">
        <v>3012</v>
      </c>
    </row>
    <row r="3324" spans="1:11" x14ac:dyDescent="0.3">
      <c r="A3324" t="s">
        <v>11</v>
      </c>
      <c r="B3324">
        <v>2080987030</v>
      </c>
      <c r="C3324">
        <v>47</v>
      </c>
      <c r="D3324" t="s">
        <v>3325</v>
      </c>
      <c r="E3324" t="s">
        <v>13</v>
      </c>
      <c r="F3324" t="s">
        <v>16</v>
      </c>
      <c r="G3324">
        <v>732404</v>
      </c>
      <c r="H3324">
        <v>385541</v>
      </c>
      <c r="I3324">
        <v>40238</v>
      </c>
      <c r="J3324">
        <v>3207</v>
      </c>
      <c r="K3324">
        <v>1213</v>
      </c>
    </row>
    <row r="3325" spans="1:11" x14ac:dyDescent="0.3">
      <c r="A3325" t="s">
        <v>11</v>
      </c>
      <c r="B3325">
        <v>7071556312</v>
      </c>
      <c r="C3325">
        <v>23</v>
      </c>
      <c r="D3325" t="s">
        <v>3326</v>
      </c>
      <c r="E3325" t="s">
        <v>13</v>
      </c>
      <c r="F3325" t="s">
        <v>16</v>
      </c>
      <c r="G3325">
        <v>456130</v>
      </c>
      <c r="H3325">
        <v>31069</v>
      </c>
      <c r="I3325">
        <v>6252</v>
      </c>
      <c r="J3325">
        <v>481</v>
      </c>
      <c r="K3325">
        <v>291</v>
      </c>
    </row>
    <row r="3326" spans="1:11" x14ac:dyDescent="0.3">
      <c r="A3326" t="s">
        <v>11</v>
      </c>
      <c r="B3326">
        <v>2531643730</v>
      </c>
      <c r="C3326">
        <v>32</v>
      </c>
      <c r="D3326" t="s">
        <v>3327</v>
      </c>
      <c r="E3326" t="s">
        <v>25</v>
      </c>
      <c r="F3326" t="s">
        <v>16</v>
      </c>
      <c r="G3326">
        <v>291268</v>
      </c>
      <c r="H3326">
        <v>107953</v>
      </c>
      <c r="I3326">
        <v>9108</v>
      </c>
      <c r="J3326">
        <v>812</v>
      </c>
      <c r="K3326">
        <v>433</v>
      </c>
    </row>
    <row r="3327" spans="1:11" x14ac:dyDescent="0.3">
      <c r="A3327" t="s">
        <v>11</v>
      </c>
      <c r="B3327">
        <v>7647446627</v>
      </c>
      <c r="C3327">
        <v>6</v>
      </c>
      <c r="D3327" t="s">
        <v>3328</v>
      </c>
      <c r="E3327" t="s">
        <v>13</v>
      </c>
      <c r="F3327" t="s">
        <v>16</v>
      </c>
      <c r="G3327">
        <v>394445</v>
      </c>
      <c r="H3327">
        <v>53843</v>
      </c>
      <c r="I3327">
        <v>10143</v>
      </c>
      <c r="J3327">
        <v>1243</v>
      </c>
      <c r="K3327">
        <v>621</v>
      </c>
    </row>
    <row r="3328" spans="1:11" x14ac:dyDescent="0.3">
      <c r="A3328" t="s">
        <v>11</v>
      </c>
      <c r="B3328">
        <v>4092492630</v>
      </c>
      <c r="C3328">
        <v>26</v>
      </c>
      <c r="D3328" t="s">
        <v>3329</v>
      </c>
      <c r="E3328" t="s">
        <v>13</v>
      </c>
      <c r="F3328" t="s">
        <v>16</v>
      </c>
      <c r="G3328">
        <v>174308</v>
      </c>
      <c r="H3328">
        <v>40264</v>
      </c>
      <c r="I3328">
        <v>834</v>
      </c>
      <c r="J3328">
        <v>765</v>
      </c>
      <c r="K3328">
        <v>175</v>
      </c>
    </row>
    <row r="3329" spans="1:11" x14ac:dyDescent="0.3">
      <c r="A3329" t="s">
        <v>11</v>
      </c>
      <c r="B3329">
        <v>3663527774</v>
      </c>
      <c r="C3329">
        <v>6</v>
      </c>
      <c r="D3329" t="s">
        <v>3330</v>
      </c>
      <c r="E3329" t="s">
        <v>13</v>
      </c>
      <c r="F3329" t="s">
        <v>14</v>
      </c>
      <c r="G3329">
        <v>370579</v>
      </c>
      <c r="H3329">
        <v>224039</v>
      </c>
      <c r="I3329">
        <v>44561</v>
      </c>
      <c r="J3329">
        <v>3283</v>
      </c>
      <c r="K3329">
        <v>2123</v>
      </c>
    </row>
    <row r="3330" spans="1:11" x14ac:dyDescent="0.3">
      <c r="A3330" t="s">
        <v>11</v>
      </c>
      <c r="B3330">
        <v>3645104682</v>
      </c>
      <c r="C3330">
        <v>14</v>
      </c>
      <c r="D3330" t="s">
        <v>3331</v>
      </c>
      <c r="E3330" t="s">
        <v>13</v>
      </c>
      <c r="F3330" t="s">
        <v>39</v>
      </c>
      <c r="G3330">
        <v>764445</v>
      </c>
      <c r="H3330">
        <v>11697</v>
      </c>
      <c r="I3330">
        <v>756</v>
      </c>
      <c r="J3330">
        <v>108</v>
      </c>
      <c r="K3330">
        <v>14</v>
      </c>
    </row>
    <row r="3331" spans="1:11" x14ac:dyDescent="0.3">
      <c r="A3331" t="s">
        <v>11</v>
      </c>
      <c r="B3331">
        <v>6213986574</v>
      </c>
      <c r="C3331">
        <v>27</v>
      </c>
      <c r="D3331" t="s">
        <v>3332</v>
      </c>
      <c r="E3331" t="s">
        <v>13</v>
      </c>
      <c r="F3331" t="s">
        <v>39</v>
      </c>
      <c r="G3331">
        <v>160332</v>
      </c>
      <c r="H3331">
        <v>91241</v>
      </c>
      <c r="I3331">
        <v>1153</v>
      </c>
      <c r="J3331">
        <v>260</v>
      </c>
      <c r="K3331">
        <v>133</v>
      </c>
    </row>
    <row r="3332" spans="1:11" x14ac:dyDescent="0.3">
      <c r="A3332" t="s">
        <v>11</v>
      </c>
      <c r="B3332">
        <v>4243391360</v>
      </c>
      <c r="C3332">
        <v>54</v>
      </c>
      <c r="D3332" t="s">
        <v>3333</v>
      </c>
      <c r="E3332" t="s">
        <v>13</v>
      </c>
      <c r="F3332" t="s">
        <v>16</v>
      </c>
      <c r="G3332">
        <v>726497</v>
      </c>
      <c r="H3332">
        <v>335325</v>
      </c>
      <c r="I3332">
        <v>73770</v>
      </c>
      <c r="J3332">
        <v>2717</v>
      </c>
      <c r="K3332">
        <v>998</v>
      </c>
    </row>
    <row r="3333" spans="1:11" x14ac:dyDescent="0.3">
      <c r="A3333" t="s">
        <v>11</v>
      </c>
      <c r="B3333">
        <v>1898936609</v>
      </c>
      <c r="C3333">
        <v>16</v>
      </c>
      <c r="D3333" t="s">
        <v>3334</v>
      </c>
      <c r="E3333" t="s">
        <v>13</v>
      </c>
      <c r="F3333" t="s">
        <v>14</v>
      </c>
      <c r="G3333">
        <v>835339</v>
      </c>
      <c r="H3333">
        <v>346564</v>
      </c>
      <c r="I3333">
        <v>105349</v>
      </c>
      <c r="J3333">
        <v>4177</v>
      </c>
      <c r="K3333">
        <v>1694</v>
      </c>
    </row>
    <row r="3334" spans="1:11" x14ac:dyDescent="0.3">
      <c r="A3334" t="s">
        <v>11</v>
      </c>
      <c r="B3334">
        <v>6883428823</v>
      </c>
      <c r="C3334">
        <v>41</v>
      </c>
      <c r="D3334" t="s">
        <v>3335</v>
      </c>
      <c r="E3334" t="s">
        <v>13</v>
      </c>
      <c r="F3334" t="s">
        <v>16</v>
      </c>
      <c r="G3334">
        <v>873423</v>
      </c>
      <c r="H3334">
        <v>106528</v>
      </c>
      <c r="I3334">
        <v>19833</v>
      </c>
      <c r="J3334">
        <v>320</v>
      </c>
      <c r="K3334">
        <v>11</v>
      </c>
    </row>
    <row r="3335" spans="1:11" x14ac:dyDescent="0.3">
      <c r="A3335" t="s">
        <v>11</v>
      </c>
      <c r="B3335">
        <v>1582063533</v>
      </c>
      <c r="C3335">
        <v>19</v>
      </c>
      <c r="D3335" t="s">
        <v>3336</v>
      </c>
      <c r="E3335" t="s">
        <v>13</v>
      </c>
      <c r="F3335" t="s">
        <v>14</v>
      </c>
      <c r="G3335">
        <v>641413</v>
      </c>
      <c r="H3335">
        <v>380160</v>
      </c>
      <c r="I3335">
        <v>121668</v>
      </c>
      <c r="J3335">
        <v>9044</v>
      </c>
      <c r="K3335">
        <v>1280</v>
      </c>
    </row>
    <row r="3336" spans="1:11" x14ac:dyDescent="0.3">
      <c r="A3336" t="s">
        <v>11</v>
      </c>
      <c r="B3336">
        <v>8656002790</v>
      </c>
      <c r="C3336">
        <v>34</v>
      </c>
      <c r="D3336" t="s">
        <v>3337</v>
      </c>
      <c r="E3336" t="s">
        <v>13</v>
      </c>
      <c r="F3336" t="s">
        <v>16</v>
      </c>
      <c r="G3336">
        <v>43696</v>
      </c>
      <c r="H3336">
        <v>21597</v>
      </c>
      <c r="I3336">
        <v>4625</v>
      </c>
      <c r="J3336">
        <v>444</v>
      </c>
      <c r="K3336">
        <v>125</v>
      </c>
    </row>
    <row r="3337" spans="1:11" x14ac:dyDescent="0.3">
      <c r="A3337" t="s">
        <v>11</v>
      </c>
      <c r="B3337">
        <v>4048745338</v>
      </c>
      <c r="C3337">
        <v>34</v>
      </c>
      <c r="D3337" t="s">
        <v>3338</v>
      </c>
      <c r="E3337" t="s">
        <v>13</v>
      </c>
      <c r="F3337" t="s">
        <v>16</v>
      </c>
      <c r="G3337">
        <v>216590</v>
      </c>
      <c r="H3337">
        <v>4961</v>
      </c>
      <c r="I3337">
        <v>1635</v>
      </c>
      <c r="J3337">
        <v>101</v>
      </c>
      <c r="K3337">
        <v>44</v>
      </c>
    </row>
    <row r="3338" spans="1:11" x14ac:dyDescent="0.3">
      <c r="A3338" t="s">
        <v>11</v>
      </c>
      <c r="B3338">
        <v>2795133356</v>
      </c>
      <c r="C3338">
        <v>58</v>
      </c>
      <c r="D3338" t="s">
        <v>3339</v>
      </c>
      <c r="E3338" t="s">
        <v>13</v>
      </c>
      <c r="F3338" t="s">
        <v>16</v>
      </c>
      <c r="G3338">
        <v>900682</v>
      </c>
      <c r="H3338">
        <v>282649</v>
      </c>
      <c r="I3338">
        <v>51536</v>
      </c>
      <c r="J3338">
        <v>6382</v>
      </c>
      <c r="K3338">
        <v>1475</v>
      </c>
    </row>
    <row r="3339" spans="1:11" x14ac:dyDescent="0.3">
      <c r="A3339" t="s">
        <v>11</v>
      </c>
      <c r="B3339">
        <v>9299369169</v>
      </c>
      <c r="C3339">
        <v>36</v>
      </c>
      <c r="D3339" t="s">
        <v>3340</v>
      </c>
      <c r="E3339" t="s">
        <v>13</v>
      </c>
      <c r="F3339" t="s">
        <v>39</v>
      </c>
      <c r="G3339">
        <v>845679</v>
      </c>
      <c r="H3339">
        <v>131441</v>
      </c>
      <c r="I3339">
        <v>20250</v>
      </c>
      <c r="J3339">
        <v>124</v>
      </c>
      <c r="K3339">
        <v>44</v>
      </c>
    </row>
    <row r="3340" spans="1:11" x14ac:dyDescent="0.3">
      <c r="A3340" t="s">
        <v>11</v>
      </c>
      <c r="B3340">
        <v>3414283765</v>
      </c>
      <c r="C3340">
        <v>46</v>
      </c>
      <c r="D3340" t="s">
        <v>3341</v>
      </c>
      <c r="E3340" t="s">
        <v>13</v>
      </c>
      <c r="F3340" t="s">
        <v>39</v>
      </c>
      <c r="G3340">
        <v>669004</v>
      </c>
      <c r="H3340">
        <v>160471</v>
      </c>
      <c r="I3340">
        <v>56433</v>
      </c>
      <c r="J3340">
        <v>744</v>
      </c>
      <c r="K3340">
        <v>312</v>
      </c>
    </row>
    <row r="3341" spans="1:11" x14ac:dyDescent="0.3">
      <c r="A3341" t="s">
        <v>11</v>
      </c>
      <c r="B3341">
        <v>2431209479</v>
      </c>
      <c r="C3341">
        <v>39</v>
      </c>
      <c r="D3341" t="s">
        <v>3342</v>
      </c>
      <c r="E3341" t="s">
        <v>13</v>
      </c>
      <c r="F3341" t="s">
        <v>14</v>
      </c>
      <c r="G3341">
        <v>624413</v>
      </c>
      <c r="H3341">
        <v>214197</v>
      </c>
      <c r="I3341">
        <v>9154</v>
      </c>
      <c r="J3341">
        <v>4529</v>
      </c>
      <c r="K3341">
        <v>1781</v>
      </c>
    </row>
    <row r="3342" spans="1:11" x14ac:dyDescent="0.3">
      <c r="A3342" t="s">
        <v>11</v>
      </c>
      <c r="B3342">
        <v>3236783703</v>
      </c>
      <c r="C3342">
        <v>51</v>
      </c>
      <c r="D3342" t="s">
        <v>3343</v>
      </c>
      <c r="E3342" t="s">
        <v>13</v>
      </c>
      <c r="F3342" t="s">
        <v>16</v>
      </c>
      <c r="G3342">
        <v>97644</v>
      </c>
      <c r="H3342">
        <v>913</v>
      </c>
      <c r="I3342">
        <v>258</v>
      </c>
      <c r="J3342">
        <v>3</v>
      </c>
      <c r="K3342">
        <v>2</v>
      </c>
    </row>
    <row r="3343" spans="1:11" x14ac:dyDescent="0.3">
      <c r="A3343" t="s">
        <v>11</v>
      </c>
      <c r="B3343">
        <v>8521030875</v>
      </c>
      <c r="C3343">
        <v>38</v>
      </c>
      <c r="D3343" t="s">
        <v>3344</v>
      </c>
      <c r="E3343" t="s">
        <v>13</v>
      </c>
      <c r="F3343" t="s">
        <v>39</v>
      </c>
      <c r="G3343">
        <v>915455</v>
      </c>
      <c r="H3343">
        <v>517986</v>
      </c>
      <c r="I3343">
        <v>103174</v>
      </c>
      <c r="J3343">
        <v>3498</v>
      </c>
      <c r="K3343">
        <v>400</v>
      </c>
    </row>
    <row r="3344" spans="1:11" x14ac:dyDescent="0.3">
      <c r="A3344" t="s">
        <v>11</v>
      </c>
      <c r="B3344">
        <v>7490608771</v>
      </c>
      <c r="C3344">
        <v>46</v>
      </c>
      <c r="D3344" t="s">
        <v>3345</v>
      </c>
      <c r="E3344" t="s">
        <v>13</v>
      </c>
      <c r="F3344" t="s">
        <v>16</v>
      </c>
      <c r="G3344">
        <v>877918</v>
      </c>
      <c r="H3344">
        <v>471783</v>
      </c>
      <c r="I3344">
        <v>124419</v>
      </c>
      <c r="J3344">
        <v>641</v>
      </c>
      <c r="K3344">
        <v>406</v>
      </c>
    </row>
    <row r="3345" spans="1:11" x14ac:dyDescent="0.3">
      <c r="A3345" t="s">
        <v>11</v>
      </c>
      <c r="B3345">
        <v>1697063894</v>
      </c>
      <c r="C3345">
        <v>13</v>
      </c>
      <c r="D3345" t="s">
        <v>3346</v>
      </c>
      <c r="E3345" t="s">
        <v>13</v>
      </c>
      <c r="F3345" t="s">
        <v>16</v>
      </c>
      <c r="G3345">
        <v>252863</v>
      </c>
      <c r="H3345">
        <v>85147</v>
      </c>
      <c r="I3345">
        <v>30075</v>
      </c>
      <c r="J3345">
        <v>1661</v>
      </c>
      <c r="K3345">
        <v>672</v>
      </c>
    </row>
    <row r="3346" spans="1:11" x14ac:dyDescent="0.3">
      <c r="A3346" t="s">
        <v>11</v>
      </c>
      <c r="B3346">
        <v>5601021274</v>
      </c>
      <c r="C3346">
        <v>50</v>
      </c>
      <c r="D3346" t="s">
        <v>3347</v>
      </c>
      <c r="E3346" t="s">
        <v>13</v>
      </c>
      <c r="F3346" t="s">
        <v>14</v>
      </c>
      <c r="G3346">
        <v>471992</v>
      </c>
      <c r="H3346">
        <v>312721</v>
      </c>
      <c r="I3346">
        <v>87911</v>
      </c>
      <c r="J3346">
        <v>430</v>
      </c>
      <c r="K3346">
        <v>22</v>
      </c>
    </row>
    <row r="3347" spans="1:11" x14ac:dyDescent="0.3">
      <c r="A3347" t="s">
        <v>11</v>
      </c>
      <c r="B3347">
        <v>3352893981</v>
      </c>
      <c r="C3347">
        <v>50</v>
      </c>
      <c r="D3347" t="s">
        <v>3348</v>
      </c>
      <c r="E3347" t="s">
        <v>13</v>
      </c>
      <c r="F3347" t="s">
        <v>14</v>
      </c>
      <c r="G3347">
        <v>871632</v>
      </c>
      <c r="H3347">
        <v>465979</v>
      </c>
      <c r="I3347">
        <v>181839</v>
      </c>
      <c r="J3347">
        <v>3674</v>
      </c>
      <c r="K3347">
        <v>1230</v>
      </c>
    </row>
    <row r="3348" spans="1:11" x14ac:dyDescent="0.3">
      <c r="A3348" t="s">
        <v>11</v>
      </c>
      <c r="B3348">
        <v>2230080379</v>
      </c>
      <c r="C3348">
        <v>57</v>
      </c>
      <c r="D3348" t="s">
        <v>3349</v>
      </c>
      <c r="E3348" t="s">
        <v>13</v>
      </c>
      <c r="F3348" t="s">
        <v>16</v>
      </c>
      <c r="G3348">
        <v>634188</v>
      </c>
      <c r="H3348">
        <v>413225</v>
      </c>
      <c r="I3348">
        <v>61327</v>
      </c>
      <c r="J3348">
        <v>4154</v>
      </c>
      <c r="K3348">
        <v>2509</v>
      </c>
    </row>
    <row r="3349" spans="1:11" x14ac:dyDescent="0.3">
      <c r="A3349" t="s">
        <v>11</v>
      </c>
      <c r="B3349">
        <v>7302381933</v>
      </c>
      <c r="C3349">
        <v>16</v>
      </c>
      <c r="D3349" t="s">
        <v>3350</v>
      </c>
      <c r="E3349" t="s">
        <v>13</v>
      </c>
      <c r="F3349" t="s">
        <v>16</v>
      </c>
      <c r="G3349">
        <v>48477</v>
      </c>
      <c r="H3349">
        <v>26584</v>
      </c>
      <c r="I3349">
        <v>8186</v>
      </c>
      <c r="J3349">
        <v>624</v>
      </c>
      <c r="K3349">
        <v>119</v>
      </c>
    </row>
    <row r="3350" spans="1:11" x14ac:dyDescent="0.3">
      <c r="A3350" t="s">
        <v>11</v>
      </c>
      <c r="B3350">
        <v>8422442530</v>
      </c>
      <c r="C3350">
        <v>52</v>
      </c>
      <c r="D3350" t="s">
        <v>3351</v>
      </c>
      <c r="E3350" t="s">
        <v>13</v>
      </c>
      <c r="F3350" t="s">
        <v>16</v>
      </c>
      <c r="G3350">
        <v>109712</v>
      </c>
      <c r="H3350">
        <v>59658</v>
      </c>
      <c r="I3350">
        <v>12040</v>
      </c>
      <c r="J3350">
        <v>261</v>
      </c>
      <c r="K3350">
        <v>159</v>
      </c>
    </row>
    <row r="3351" spans="1:11" x14ac:dyDescent="0.3">
      <c r="A3351" t="s">
        <v>11</v>
      </c>
      <c r="B3351">
        <v>2464306641</v>
      </c>
      <c r="C3351">
        <v>25</v>
      </c>
      <c r="D3351" t="s">
        <v>3352</v>
      </c>
      <c r="E3351" t="s">
        <v>25</v>
      </c>
      <c r="F3351" t="s">
        <v>16</v>
      </c>
      <c r="G3351">
        <v>485638</v>
      </c>
      <c r="H3351">
        <v>221779</v>
      </c>
      <c r="I3351">
        <v>70406</v>
      </c>
      <c r="J3351">
        <v>3452</v>
      </c>
      <c r="K3351">
        <v>572</v>
      </c>
    </row>
    <row r="3352" spans="1:11" x14ac:dyDescent="0.3">
      <c r="A3352" t="s">
        <v>11</v>
      </c>
      <c r="B3352">
        <v>1529389368</v>
      </c>
      <c r="C3352">
        <v>25</v>
      </c>
      <c r="D3352" t="s">
        <v>3353</v>
      </c>
      <c r="E3352" t="s">
        <v>13</v>
      </c>
      <c r="F3352" t="s">
        <v>16</v>
      </c>
      <c r="G3352">
        <v>998425</v>
      </c>
      <c r="H3352">
        <v>84751</v>
      </c>
      <c r="I3352">
        <v>22412</v>
      </c>
      <c r="J3352">
        <v>2077</v>
      </c>
      <c r="K3352">
        <v>373</v>
      </c>
    </row>
    <row r="3353" spans="1:11" x14ac:dyDescent="0.3">
      <c r="A3353" t="s">
        <v>11</v>
      </c>
      <c r="B3353">
        <v>6066556576</v>
      </c>
      <c r="C3353">
        <v>25</v>
      </c>
      <c r="D3353" t="s">
        <v>3354</v>
      </c>
      <c r="E3353" t="s">
        <v>13</v>
      </c>
      <c r="F3353" t="s">
        <v>16</v>
      </c>
      <c r="G3353">
        <v>517737</v>
      </c>
      <c r="H3353">
        <v>282331</v>
      </c>
      <c r="I3353">
        <v>4916</v>
      </c>
      <c r="J3353">
        <v>4450</v>
      </c>
      <c r="K3353">
        <v>1342</v>
      </c>
    </row>
    <row r="3354" spans="1:11" x14ac:dyDescent="0.3">
      <c r="A3354" t="s">
        <v>11</v>
      </c>
      <c r="B3354">
        <v>5940850925</v>
      </c>
      <c r="C3354">
        <v>35</v>
      </c>
      <c r="D3354" t="s">
        <v>3355</v>
      </c>
      <c r="E3354" t="s">
        <v>13</v>
      </c>
      <c r="F3354" t="s">
        <v>16</v>
      </c>
      <c r="G3354">
        <v>458009</v>
      </c>
      <c r="H3354">
        <v>227274</v>
      </c>
      <c r="I3354">
        <v>78040</v>
      </c>
      <c r="J3354">
        <v>3182</v>
      </c>
      <c r="K3354">
        <v>1071</v>
      </c>
    </row>
    <row r="3355" spans="1:11" x14ac:dyDescent="0.3">
      <c r="A3355" t="s">
        <v>11</v>
      </c>
      <c r="B3355">
        <v>1336889552</v>
      </c>
      <c r="C3355">
        <v>11</v>
      </c>
      <c r="D3355" t="s">
        <v>3356</v>
      </c>
      <c r="E3355" t="s">
        <v>13</v>
      </c>
      <c r="F3355" t="s">
        <v>16</v>
      </c>
      <c r="G3355">
        <v>107122</v>
      </c>
      <c r="H3355">
        <v>21626</v>
      </c>
      <c r="I3355">
        <v>5504</v>
      </c>
      <c r="J3355">
        <v>2</v>
      </c>
      <c r="K3355">
        <v>1</v>
      </c>
    </row>
    <row r="3356" spans="1:11" x14ac:dyDescent="0.3">
      <c r="A3356" t="s">
        <v>11</v>
      </c>
      <c r="B3356">
        <v>3086995018</v>
      </c>
      <c r="C3356">
        <v>58</v>
      </c>
      <c r="D3356" t="s">
        <v>3357</v>
      </c>
      <c r="E3356" t="s">
        <v>13</v>
      </c>
      <c r="F3356" t="s">
        <v>39</v>
      </c>
      <c r="G3356">
        <v>44910</v>
      </c>
      <c r="H3356">
        <v>25719</v>
      </c>
      <c r="I3356">
        <v>4285</v>
      </c>
      <c r="J3356">
        <v>199</v>
      </c>
      <c r="K3356">
        <v>0</v>
      </c>
    </row>
    <row r="3357" spans="1:11" x14ac:dyDescent="0.3">
      <c r="A3357" t="s">
        <v>11</v>
      </c>
      <c r="B3357">
        <v>3652269212</v>
      </c>
      <c r="C3357">
        <v>39</v>
      </c>
      <c r="D3357" t="s">
        <v>3358</v>
      </c>
      <c r="E3357" t="s">
        <v>13</v>
      </c>
      <c r="F3357" t="s">
        <v>16</v>
      </c>
      <c r="G3357">
        <v>569909</v>
      </c>
      <c r="H3357">
        <v>147273</v>
      </c>
      <c r="I3357">
        <v>56247</v>
      </c>
      <c r="J3357">
        <v>1853</v>
      </c>
      <c r="K3357">
        <v>61</v>
      </c>
    </row>
    <row r="3358" spans="1:11" x14ac:dyDescent="0.3">
      <c r="A3358" t="s">
        <v>11</v>
      </c>
      <c r="B3358">
        <v>2715464577</v>
      </c>
      <c r="C3358">
        <v>42</v>
      </c>
      <c r="D3358" t="s">
        <v>3359</v>
      </c>
      <c r="E3358" t="s">
        <v>13</v>
      </c>
      <c r="F3358" t="s">
        <v>14</v>
      </c>
      <c r="G3358">
        <v>364295</v>
      </c>
      <c r="H3358">
        <v>181090</v>
      </c>
      <c r="I3358">
        <v>63593</v>
      </c>
      <c r="J3358">
        <v>1165</v>
      </c>
      <c r="K3358">
        <v>5</v>
      </c>
    </row>
    <row r="3359" spans="1:11" x14ac:dyDescent="0.3">
      <c r="A3359" t="s">
        <v>11</v>
      </c>
      <c r="B3359">
        <v>1294296862</v>
      </c>
      <c r="C3359">
        <v>11</v>
      </c>
      <c r="D3359" t="s">
        <v>3360</v>
      </c>
      <c r="E3359" t="s">
        <v>13</v>
      </c>
      <c r="F3359" t="s">
        <v>14</v>
      </c>
      <c r="G3359">
        <v>102670</v>
      </c>
      <c r="H3359">
        <v>38375</v>
      </c>
      <c r="I3359">
        <v>11775</v>
      </c>
      <c r="J3359">
        <v>352</v>
      </c>
      <c r="K3359">
        <v>16</v>
      </c>
    </row>
    <row r="3360" spans="1:11" x14ac:dyDescent="0.3">
      <c r="A3360" t="s">
        <v>11</v>
      </c>
      <c r="B3360">
        <v>7290996108</v>
      </c>
      <c r="C3360">
        <v>21</v>
      </c>
      <c r="D3360" t="s">
        <v>3361</v>
      </c>
      <c r="E3360" t="s">
        <v>13</v>
      </c>
      <c r="F3360" t="s">
        <v>16</v>
      </c>
      <c r="G3360">
        <v>475409</v>
      </c>
      <c r="H3360">
        <v>155361</v>
      </c>
      <c r="I3360">
        <v>6109</v>
      </c>
      <c r="J3360">
        <v>3874</v>
      </c>
      <c r="K3360">
        <v>1364</v>
      </c>
    </row>
    <row r="3361" spans="1:11" x14ac:dyDescent="0.3">
      <c r="A3361" t="s">
        <v>11</v>
      </c>
      <c r="B3361">
        <v>2786142381</v>
      </c>
      <c r="C3361">
        <v>48</v>
      </c>
      <c r="D3361" t="s">
        <v>3362</v>
      </c>
      <c r="E3361" t="s">
        <v>13</v>
      </c>
      <c r="F3361" t="s">
        <v>14</v>
      </c>
      <c r="G3361">
        <v>80271</v>
      </c>
      <c r="H3361">
        <v>10418</v>
      </c>
      <c r="I3361">
        <v>4022</v>
      </c>
      <c r="J3361">
        <v>136</v>
      </c>
      <c r="K3361">
        <v>19</v>
      </c>
    </row>
    <row r="3362" spans="1:11" x14ac:dyDescent="0.3">
      <c r="A3362" t="s">
        <v>11</v>
      </c>
      <c r="B3362">
        <v>2662375316</v>
      </c>
      <c r="C3362">
        <v>33</v>
      </c>
      <c r="D3362" t="s">
        <v>3363</v>
      </c>
      <c r="E3362" t="s">
        <v>13</v>
      </c>
      <c r="F3362" t="s">
        <v>16</v>
      </c>
      <c r="G3362">
        <v>838864</v>
      </c>
      <c r="H3362">
        <v>14093</v>
      </c>
      <c r="I3362">
        <v>727</v>
      </c>
      <c r="J3362">
        <v>65</v>
      </c>
      <c r="K3362">
        <v>35</v>
      </c>
    </row>
    <row r="3363" spans="1:11" x14ac:dyDescent="0.3">
      <c r="A3363" t="s">
        <v>11</v>
      </c>
      <c r="B3363">
        <v>8970295680</v>
      </c>
      <c r="C3363">
        <v>11</v>
      </c>
      <c r="D3363" t="s">
        <v>3364</v>
      </c>
      <c r="E3363" t="s">
        <v>13</v>
      </c>
      <c r="F3363" t="s">
        <v>14</v>
      </c>
      <c r="G3363">
        <v>538352</v>
      </c>
      <c r="H3363">
        <v>156421</v>
      </c>
      <c r="I3363">
        <v>33029</v>
      </c>
      <c r="J3363">
        <v>2604</v>
      </c>
      <c r="K3363">
        <v>1108</v>
      </c>
    </row>
    <row r="3364" spans="1:11" x14ac:dyDescent="0.3">
      <c r="A3364" t="s">
        <v>11</v>
      </c>
      <c r="B3364">
        <v>5956677494</v>
      </c>
      <c r="C3364">
        <v>60</v>
      </c>
      <c r="D3364" t="s">
        <v>3365</v>
      </c>
      <c r="E3364" t="s">
        <v>13</v>
      </c>
      <c r="F3364" t="s">
        <v>16</v>
      </c>
      <c r="G3364">
        <v>714010</v>
      </c>
      <c r="H3364">
        <v>160992</v>
      </c>
      <c r="I3364">
        <v>59762</v>
      </c>
      <c r="J3364">
        <v>1586</v>
      </c>
      <c r="K3364">
        <v>279</v>
      </c>
    </row>
    <row r="3365" spans="1:11" x14ac:dyDescent="0.3">
      <c r="A3365" t="s">
        <v>11</v>
      </c>
      <c r="B3365">
        <v>9877879068</v>
      </c>
      <c r="C3365">
        <v>56</v>
      </c>
      <c r="D3365" t="s">
        <v>3366</v>
      </c>
      <c r="E3365" t="s">
        <v>13</v>
      </c>
      <c r="F3365" t="s">
        <v>14</v>
      </c>
      <c r="G3365">
        <v>300840</v>
      </c>
      <c r="H3365">
        <v>46275</v>
      </c>
      <c r="I3365">
        <v>9014</v>
      </c>
      <c r="J3365">
        <v>595</v>
      </c>
      <c r="K3365">
        <v>349</v>
      </c>
    </row>
    <row r="3366" spans="1:11" x14ac:dyDescent="0.3">
      <c r="A3366" t="s">
        <v>11</v>
      </c>
      <c r="B3366">
        <v>8079088282</v>
      </c>
      <c r="C3366">
        <v>49</v>
      </c>
      <c r="D3366" t="s">
        <v>3367</v>
      </c>
      <c r="E3366" t="s">
        <v>13</v>
      </c>
      <c r="F3366" t="s">
        <v>14</v>
      </c>
      <c r="G3366">
        <v>682636</v>
      </c>
      <c r="H3366">
        <v>71986</v>
      </c>
      <c r="I3366">
        <v>25919</v>
      </c>
      <c r="J3366">
        <v>1755</v>
      </c>
      <c r="K3366">
        <v>174</v>
      </c>
    </row>
    <row r="3367" spans="1:11" x14ac:dyDescent="0.3">
      <c r="A3367" t="s">
        <v>11</v>
      </c>
      <c r="B3367">
        <v>4427254077</v>
      </c>
      <c r="C3367">
        <v>19</v>
      </c>
      <c r="D3367" t="s">
        <v>3368</v>
      </c>
      <c r="E3367" t="s">
        <v>13</v>
      </c>
      <c r="F3367" t="s">
        <v>16</v>
      </c>
      <c r="G3367">
        <v>878463</v>
      </c>
      <c r="H3367">
        <v>446401</v>
      </c>
      <c r="I3367">
        <v>139664</v>
      </c>
      <c r="J3367">
        <v>5604</v>
      </c>
      <c r="K3367">
        <v>969</v>
      </c>
    </row>
    <row r="3368" spans="1:11" x14ac:dyDescent="0.3">
      <c r="A3368" t="s">
        <v>11</v>
      </c>
      <c r="B3368">
        <v>2795254964</v>
      </c>
      <c r="C3368">
        <v>9</v>
      </c>
      <c r="D3368" t="s">
        <v>3369</v>
      </c>
      <c r="E3368" t="s">
        <v>13</v>
      </c>
      <c r="F3368" t="s">
        <v>16</v>
      </c>
      <c r="G3368">
        <v>166029</v>
      </c>
      <c r="H3368">
        <v>8742</v>
      </c>
      <c r="I3368">
        <v>3161</v>
      </c>
      <c r="J3368">
        <v>1</v>
      </c>
      <c r="K3368">
        <v>1</v>
      </c>
    </row>
    <row r="3369" spans="1:11" x14ac:dyDescent="0.3">
      <c r="A3369" t="s">
        <v>11</v>
      </c>
      <c r="B3369">
        <v>1330305318</v>
      </c>
      <c r="C3369">
        <v>51</v>
      </c>
      <c r="D3369" t="s">
        <v>3370</v>
      </c>
      <c r="E3369" t="s">
        <v>13</v>
      </c>
      <c r="F3369" t="s">
        <v>16</v>
      </c>
      <c r="G3369">
        <v>332456</v>
      </c>
      <c r="H3369">
        <v>5345</v>
      </c>
      <c r="I3369">
        <v>599</v>
      </c>
      <c r="J3369">
        <v>61</v>
      </c>
      <c r="K3369">
        <v>19</v>
      </c>
    </row>
    <row r="3370" spans="1:11" x14ac:dyDescent="0.3">
      <c r="A3370" t="s">
        <v>11</v>
      </c>
      <c r="B3370">
        <v>6534175042</v>
      </c>
      <c r="C3370">
        <v>29</v>
      </c>
      <c r="D3370" t="s">
        <v>3371</v>
      </c>
      <c r="E3370" t="s">
        <v>13</v>
      </c>
      <c r="F3370" t="s">
        <v>14</v>
      </c>
      <c r="G3370">
        <v>120417</v>
      </c>
      <c r="H3370">
        <v>61278</v>
      </c>
      <c r="I3370">
        <v>12357</v>
      </c>
      <c r="J3370">
        <v>1193</v>
      </c>
      <c r="K3370">
        <v>504</v>
      </c>
    </row>
    <row r="3371" spans="1:11" x14ac:dyDescent="0.3">
      <c r="A3371" t="s">
        <v>11</v>
      </c>
      <c r="B3371">
        <v>1907162731</v>
      </c>
      <c r="C3371">
        <v>27</v>
      </c>
      <c r="D3371" t="s">
        <v>3372</v>
      </c>
      <c r="E3371" t="s">
        <v>13</v>
      </c>
      <c r="F3371" t="s">
        <v>14</v>
      </c>
      <c r="G3371">
        <v>765442</v>
      </c>
      <c r="H3371">
        <v>159653</v>
      </c>
      <c r="I3371">
        <v>946</v>
      </c>
      <c r="J3371">
        <v>471</v>
      </c>
      <c r="K3371">
        <v>165</v>
      </c>
    </row>
    <row r="3372" spans="1:11" x14ac:dyDescent="0.3">
      <c r="A3372" t="s">
        <v>11</v>
      </c>
      <c r="B3372">
        <v>3657929893</v>
      </c>
      <c r="C3372">
        <v>32</v>
      </c>
      <c r="D3372" t="s">
        <v>3373</v>
      </c>
      <c r="E3372" t="s">
        <v>13</v>
      </c>
      <c r="F3372" t="s">
        <v>14</v>
      </c>
      <c r="G3372">
        <v>736960</v>
      </c>
      <c r="H3372">
        <v>47239</v>
      </c>
      <c r="I3372">
        <v>12397</v>
      </c>
      <c r="J3372">
        <v>712</v>
      </c>
      <c r="K3372">
        <v>258</v>
      </c>
    </row>
    <row r="3373" spans="1:11" x14ac:dyDescent="0.3">
      <c r="A3373" t="s">
        <v>11</v>
      </c>
      <c r="B3373">
        <v>9324610957</v>
      </c>
      <c r="C3373">
        <v>41</v>
      </c>
      <c r="D3373" t="s">
        <v>3374</v>
      </c>
      <c r="E3373" t="s">
        <v>13</v>
      </c>
      <c r="F3373" t="s">
        <v>16</v>
      </c>
      <c r="G3373">
        <v>606408</v>
      </c>
      <c r="H3373">
        <v>155479</v>
      </c>
      <c r="I3373">
        <v>7932</v>
      </c>
      <c r="J3373">
        <v>1026</v>
      </c>
      <c r="K3373">
        <v>614</v>
      </c>
    </row>
    <row r="3374" spans="1:11" x14ac:dyDescent="0.3">
      <c r="A3374" t="s">
        <v>11</v>
      </c>
      <c r="B3374">
        <v>7430806055</v>
      </c>
      <c r="C3374">
        <v>50</v>
      </c>
      <c r="D3374" t="s">
        <v>3375</v>
      </c>
      <c r="E3374" t="s">
        <v>13</v>
      </c>
      <c r="F3374" t="s">
        <v>16</v>
      </c>
      <c r="G3374">
        <v>551602</v>
      </c>
      <c r="H3374">
        <v>143492</v>
      </c>
      <c r="I3374">
        <v>39678</v>
      </c>
      <c r="J3374">
        <v>3505</v>
      </c>
      <c r="K3374">
        <v>2292</v>
      </c>
    </row>
    <row r="3375" spans="1:11" x14ac:dyDescent="0.3">
      <c r="A3375" t="s">
        <v>11</v>
      </c>
      <c r="B3375">
        <v>1960406846</v>
      </c>
      <c r="C3375">
        <v>37</v>
      </c>
      <c r="D3375" t="s">
        <v>3376</v>
      </c>
      <c r="E3375" t="s">
        <v>13</v>
      </c>
      <c r="F3375" t="s">
        <v>16</v>
      </c>
      <c r="G3375">
        <v>398745</v>
      </c>
      <c r="H3375">
        <v>86694</v>
      </c>
      <c r="I3375">
        <v>20854</v>
      </c>
      <c r="J3375">
        <v>1497</v>
      </c>
      <c r="K3375">
        <v>717</v>
      </c>
    </row>
    <row r="3376" spans="1:11" x14ac:dyDescent="0.3">
      <c r="A3376" t="s">
        <v>11</v>
      </c>
      <c r="B3376">
        <v>6884645550</v>
      </c>
      <c r="C3376">
        <v>36</v>
      </c>
      <c r="D3376" t="s">
        <v>3377</v>
      </c>
      <c r="E3376" t="s">
        <v>13</v>
      </c>
      <c r="F3376" t="s">
        <v>16</v>
      </c>
      <c r="G3376">
        <v>464155</v>
      </c>
      <c r="H3376">
        <v>203136</v>
      </c>
      <c r="I3376">
        <v>67329</v>
      </c>
      <c r="J3376">
        <v>3383</v>
      </c>
      <c r="K3376">
        <v>2061</v>
      </c>
    </row>
    <row r="3377" spans="1:11" x14ac:dyDescent="0.3">
      <c r="A3377" t="s">
        <v>11</v>
      </c>
      <c r="B3377">
        <v>4535197010</v>
      </c>
      <c r="C3377">
        <v>43</v>
      </c>
      <c r="D3377" t="s">
        <v>3378</v>
      </c>
      <c r="E3377" t="s">
        <v>13</v>
      </c>
      <c r="F3377" t="s">
        <v>39</v>
      </c>
      <c r="G3377">
        <v>750689</v>
      </c>
      <c r="H3377">
        <v>281778</v>
      </c>
      <c r="I3377">
        <v>89360</v>
      </c>
      <c r="J3377">
        <v>6122</v>
      </c>
      <c r="K3377">
        <v>2661</v>
      </c>
    </row>
    <row r="3378" spans="1:11" x14ac:dyDescent="0.3">
      <c r="A3378" t="s">
        <v>11</v>
      </c>
      <c r="B3378">
        <v>3624849374</v>
      </c>
      <c r="C3378">
        <v>15</v>
      </c>
      <c r="D3378" t="s">
        <v>3379</v>
      </c>
      <c r="E3378" t="s">
        <v>13</v>
      </c>
      <c r="F3378" t="s">
        <v>16</v>
      </c>
      <c r="G3378">
        <v>366987</v>
      </c>
      <c r="H3378">
        <v>161713</v>
      </c>
      <c r="I3378">
        <v>41503</v>
      </c>
      <c r="J3378">
        <v>1758</v>
      </c>
      <c r="K3378">
        <v>842</v>
      </c>
    </row>
    <row r="3379" spans="1:11" x14ac:dyDescent="0.3">
      <c r="A3379" t="s">
        <v>11</v>
      </c>
      <c r="B3379">
        <v>4490697143</v>
      </c>
      <c r="C3379">
        <v>45</v>
      </c>
      <c r="D3379" t="s">
        <v>3380</v>
      </c>
      <c r="E3379" t="s">
        <v>13</v>
      </c>
      <c r="F3379" t="s">
        <v>16</v>
      </c>
      <c r="G3379">
        <v>635234</v>
      </c>
      <c r="H3379">
        <v>80200</v>
      </c>
      <c r="I3379">
        <v>31082</v>
      </c>
      <c r="J3379">
        <v>1909</v>
      </c>
      <c r="K3379">
        <v>465</v>
      </c>
    </row>
    <row r="3380" spans="1:11" x14ac:dyDescent="0.3">
      <c r="A3380" t="s">
        <v>11</v>
      </c>
      <c r="B3380">
        <v>8173909471</v>
      </c>
      <c r="C3380">
        <v>26</v>
      </c>
      <c r="D3380" t="s">
        <v>3381</v>
      </c>
      <c r="E3380" t="s">
        <v>13</v>
      </c>
      <c r="F3380" t="s">
        <v>39</v>
      </c>
      <c r="G3380">
        <v>265495</v>
      </c>
      <c r="H3380">
        <v>145480</v>
      </c>
      <c r="I3380">
        <v>1508</v>
      </c>
      <c r="J3380">
        <v>2551</v>
      </c>
      <c r="K3380">
        <v>145</v>
      </c>
    </row>
    <row r="3381" spans="1:11" x14ac:dyDescent="0.3">
      <c r="A3381" t="s">
        <v>11</v>
      </c>
      <c r="B3381">
        <v>6002818540</v>
      </c>
      <c r="C3381">
        <v>9</v>
      </c>
      <c r="D3381" t="s">
        <v>3382</v>
      </c>
      <c r="E3381" t="s">
        <v>13</v>
      </c>
      <c r="F3381" t="s">
        <v>14</v>
      </c>
      <c r="G3381">
        <v>254482</v>
      </c>
      <c r="H3381">
        <v>17076</v>
      </c>
      <c r="I3381">
        <v>3797</v>
      </c>
      <c r="J3381">
        <v>361</v>
      </c>
      <c r="K3381">
        <v>160</v>
      </c>
    </row>
    <row r="3382" spans="1:11" x14ac:dyDescent="0.3">
      <c r="A3382" t="s">
        <v>11</v>
      </c>
      <c r="B3382">
        <v>4222224385</v>
      </c>
      <c r="C3382">
        <v>24</v>
      </c>
      <c r="D3382" t="s">
        <v>3383</v>
      </c>
      <c r="E3382" t="s">
        <v>13</v>
      </c>
      <c r="F3382" t="s">
        <v>39</v>
      </c>
      <c r="G3382">
        <v>521533</v>
      </c>
      <c r="H3382">
        <v>255921</v>
      </c>
      <c r="I3382">
        <v>56037</v>
      </c>
      <c r="J3382">
        <v>1425</v>
      </c>
      <c r="K3382">
        <v>704</v>
      </c>
    </row>
    <row r="3383" spans="1:11" x14ac:dyDescent="0.3">
      <c r="A3383" t="s">
        <v>11</v>
      </c>
      <c r="B3383">
        <v>4263024835</v>
      </c>
      <c r="C3383">
        <v>10</v>
      </c>
      <c r="D3383" t="s">
        <v>3384</v>
      </c>
      <c r="E3383" t="s">
        <v>13</v>
      </c>
      <c r="F3383" t="s">
        <v>39</v>
      </c>
      <c r="G3383">
        <v>698621</v>
      </c>
      <c r="H3383">
        <v>217238</v>
      </c>
      <c r="I3383">
        <v>85495</v>
      </c>
      <c r="J3383">
        <v>850</v>
      </c>
      <c r="K3383">
        <v>53</v>
      </c>
    </row>
    <row r="3384" spans="1:11" x14ac:dyDescent="0.3">
      <c r="A3384" t="s">
        <v>11</v>
      </c>
      <c r="B3384">
        <v>6698469585</v>
      </c>
      <c r="C3384">
        <v>35</v>
      </c>
      <c r="D3384" t="s">
        <v>3385</v>
      </c>
      <c r="E3384" t="s">
        <v>13</v>
      </c>
      <c r="F3384" t="s">
        <v>16</v>
      </c>
      <c r="G3384">
        <v>436770</v>
      </c>
      <c r="H3384">
        <v>70187</v>
      </c>
      <c r="I3384">
        <v>9776</v>
      </c>
      <c r="J3384">
        <v>1599</v>
      </c>
      <c r="K3384">
        <v>512</v>
      </c>
    </row>
    <row r="3385" spans="1:11" x14ac:dyDescent="0.3">
      <c r="A3385" t="s">
        <v>11</v>
      </c>
      <c r="B3385">
        <v>5038592204</v>
      </c>
      <c r="C3385">
        <v>35</v>
      </c>
      <c r="D3385" t="s">
        <v>3386</v>
      </c>
      <c r="E3385" t="s">
        <v>13</v>
      </c>
      <c r="F3385" t="s">
        <v>16</v>
      </c>
      <c r="G3385">
        <v>70604</v>
      </c>
      <c r="H3385">
        <v>20880</v>
      </c>
      <c r="I3385">
        <v>6705</v>
      </c>
      <c r="J3385">
        <v>306</v>
      </c>
      <c r="K3385">
        <v>59</v>
      </c>
    </row>
    <row r="3386" spans="1:11" x14ac:dyDescent="0.3">
      <c r="A3386" t="s">
        <v>11</v>
      </c>
      <c r="B3386">
        <v>4571564800</v>
      </c>
      <c r="C3386">
        <v>28</v>
      </c>
      <c r="D3386" t="s">
        <v>3387</v>
      </c>
      <c r="E3386" t="s">
        <v>13</v>
      </c>
      <c r="F3386" t="s">
        <v>16</v>
      </c>
      <c r="G3386">
        <v>247353</v>
      </c>
      <c r="H3386">
        <v>141467</v>
      </c>
      <c r="I3386">
        <v>28160</v>
      </c>
      <c r="J3386">
        <v>2474</v>
      </c>
      <c r="K3386">
        <v>254</v>
      </c>
    </row>
    <row r="3387" spans="1:11" x14ac:dyDescent="0.3">
      <c r="A3387" t="s">
        <v>11</v>
      </c>
      <c r="B3387">
        <v>5373646084</v>
      </c>
      <c r="C3387">
        <v>54</v>
      </c>
      <c r="D3387" t="s">
        <v>3388</v>
      </c>
      <c r="E3387" t="s">
        <v>13</v>
      </c>
      <c r="F3387" t="s">
        <v>16</v>
      </c>
      <c r="G3387">
        <v>295511</v>
      </c>
      <c r="H3387">
        <v>164680</v>
      </c>
      <c r="I3387">
        <v>60870</v>
      </c>
      <c r="J3387">
        <v>1358</v>
      </c>
      <c r="K3387">
        <v>156</v>
      </c>
    </row>
    <row r="3388" spans="1:11" x14ac:dyDescent="0.3">
      <c r="A3388" t="s">
        <v>11</v>
      </c>
      <c r="B3388">
        <v>3548672882</v>
      </c>
      <c r="C3388">
        <v>52</v>
      </c>
      <c r="D3388" t="s">
        <v>3389</v>
      </c>
      <c r="E3388" t="s">
        <v>13</v>
      </c>
      <c r="F3388" t="s">
        <v>16</v>
      </c>
      <c r="G3388">
        <v>481722</v>
      </c>
      <c r="H3388">
        <v>112096</v>
      </c>
      <c r="I3388">
        <v>9036</v>
      </c>
      <c r="J3388">
        <v>2611</v>
      </c>
      <c r="K3388">
        <v>688</v>
      </c>
    </row>
    <row r="3389" spans="1:11" x14ac:dyDescent="0.3">
      <c r="A3389" t="s">
        <v>11</v>
      </c>
      <c r="B3389">
        <v>6100475777</v>
      </c>
      <c r="C3389">
        <v>18</v>
      </c>
      <c r="D3389" t="s">
        <v>3390</v>
      </c>
      <c r="E3389" t="s">
        <v>13</v>
      </c>
      <c r="F3389" t="s">
        <v>16</v>
      </c>
      <c r="G3389">
        <v>670293</v>
      </c>
      <c r="H3389">
        <v>271391</v>
      </c>
      <c r="I3389">
        <v>27696</v>
      </c>
      <c r="J3389">
        <v>2412</v>
      </c>
      <c r="K3389">
        <v>1163</v>
      </c>
    </row>
    <row r="3390" spans="1:11" x14ac:dyDescent="0.3">
      <c r="A3390" t="s">
        <v>11</v>
      </c>
      <c r="B3390">
        <v>6655150071</v>
      </c>
      <c r="C3390">
        <v>30</v>
      </c>
      <c r="D3390" t="s">
        <v>3391</v>
      </c>
      <c r="E3390" t="s">
        <v>13</v>
      </c>
      <c r="F3390" t="s">
        <v>16</v>
      </c>
      <c r="G3390">
        <v>821039</v>
      </c>
      <c r="H3390">
        <v>36924</v>
      </c>
      <c r="I3390">
        <v>3432</v>
      </c>
      <c r="J3390">
        <v>440</v>
      </c>
      <c r="K3390">
        <v>145</v>
      </c>
    </row>
    <row r="3391" spans="1:11" x14ac:dyDescent="0.3">
      <c r="A3391" t="s">
        <v>11</v>
      </c>
      <c r="B3391">
        <v>8089257043</v>
      </c>
      <c r="C3391">
        <v>17</v>
      </c>
      <c r="D3391" t="s">
        <v>3392</v>
      </c>
      <c r="E3391" t="s">
        <v>13</v>
      </c>
      <c r="F3391" t="s">
        <v>16</v>
      </c>
      <c r="G3391">
        <v>23704</v>
      </c>
      <c r="H3391">
        <v>12538</v>
      </c>
      <c r="I3391">
        <v>4095</v>
      </c>
      <c r="J3391">
        <v>174</v>
      </c>
      <c r="K3391">
        <v>74</v>
      </c>
    </row>
    <row r="3392" spans="1:11" x14ac:dyDescent="0.3">
      <c r="A3392" t="s">
        <v>11</v>
      </c>
      <c r="B3392">
        <v>2460110649</v>
      </c>
      <c r="C3392">
        <v>55</v>
      </c>
      <c r="D3392" t="s">
        <v>3393</v>
      </c>
      <c r="E3392" t="s">
        <v>13</v>
      </c>
      <c r="F3392" t="s">
        <v>16</v>
      </c>
      <c r="G3392">
        <v>269841</v>
      </c>
      <c r="H3392">
        <v>9205</v>
      </c>
      <c r="I3392">
        <v>1376</v>
      </c>
      <c r="J3392">
        <v>146</v>
      </c>
      <c r="K3392">
        <v>11</v>
      </c>
    </row>
    <row r="3393" spans="1:11" x14ac:dyDescent="0.3">
      <c r="A3393" t="s">
        <v>11</v>
      </c>
      <c r="B3393">
        <v>1966898584</v>
      </c>
      <c r="C3393">
        <v>10</v>
      </c>
      <c r="D3393" t="s">
        <v>3394</v>
      </c>
      <c r="E3393" t="s">
        <v>13</v>
      </c>
      <c r="F3393" t="s">
        <v>16</v>
      </c>
      <c r="G3393">
        <v>85060</v>
      </c>
      <c r="H3393">
        <v>44724</v>
      </c>
      <c r="I3393">
        <v>7596</v>
      </c>
      <c r="J3393">
        <v>167</v>
      </c>
      <c r="K3393">
        <v>109</v>
      </c>
    </row>
    <row r="3394" spans="1:11" x14ac:dyDescent="0.3">
      <c r="A3394" t="s">
        <v>11</v>
      </c>
      <c r="B3394">
        <v>4600518568</v>
      </c>
      <c r="C3394">
        <v>6</v>
      </c>
      <c r="D3394" t="s">
        <v>3395</v>
      </c>
      <c r="E3394" t="s">
        <v>13</v>
      </c>
      <c r="F3394" t="s">
        <v>16</v>
      </c>
      <c r="G3394">
        <v>807585</v>
      </c>
      <c r="H3394">
        <v>100066</v>
      </c>
      <c r="I3394">
        <v>13921</v>
      </c>
      <c r="J3394">
        <v>144</v>
      </c>
      <c r="K3394">
        <v>16</v>
      </c>
    </row>
    <row r="3395" spans="1:11" x14ac:dyDescent="0.3">
      <c r="A3395" t="s">
        <v>11</v>
      </c>
      <c r="B3395">
        <v>8474837097</v>
      </c>
      <c r="C3395">
        <v>24</v>
      </c>
      <c r="D3395" t="s">
        <v>3396</v>
      </c>
      <c r="E3395" t="s">
        <v>13</v>
      </c>
      <c r="F3395" t="s">
        <v>16</v>
      </c>
      <c r="G3395">
        <v>183648</v>
      </c>
      <c r="H3395">
        <v>19936</v>
      </c>
      <c r="I3395">
        <v>6054</v>
      </c>
      <c r="J3395">
        <v>387</v>
      </c>
      <c r="K3395">
        <v>195</v>
      </c>
    </row>
    <row r="3396" spans="1:11" x14ac:dyDescent="0.3">
      <c r="A3396" t="s">
        <v>11</v>
      </c>
      <c r="B3396">
        <v>3582101433</v>
      </c>
      <c r="C3396">
        <v>11</v>
      </c>
      <c r="D3396" t="s">
        <v>3397</v>
      </c>
      <c r="E3396" t="s">
        <v>13</v>
      </c>
      <c r="F3396" t="s">
        <v>16</v>
      </c>
      <c r="G3396">
        <v>318930</v>
      </c>
      <c r="H3396">
        <v>140910</v>
      </c>
      <c r="I3396">
        <v>18849</v>
      </c>
      <c r="J3396">
        <v>1743</v>
      </c>
      <c r="K3396">
        <v>170</v>
      </c>
    </row>
    <row r="3397" spans="1:11" x14ac:dyDescent="0.3">
      <c r="A3397" t="s">
        <v>11</v>
      </c>
      <c r="B3397">
        <v>2982433944</v>
      </c>
      <c r="C3397">
        <v>16</v>
      </c>
      <c r="D3397" t="s">
        <v>3398</v>
      </c>
      <c r="E3397" t="s">
        <v>13</v>
      </c>
      <c r="F3397" t="s">
        <v>16</v>
      </c>
      <c r="G3397">
        <v>150177</v>
      </c>
      <c r="H3397">
        <v>84605</v>
      </c>
      <c r="I3397">
        <v>26723</v>
      </c>
      <c r="J3397">
        <v>738</v>
      </c>
      <c r="K3397">
        <v>483</v>
      </c>
    </row>
    <row r="3398" spans="1:11" x14ac:dyDescent="0.3">
      <c r="A3398" t="s">
        <v>11</v>
      </c>
      <c r="B3398">
        <v>3541516650</v>
      </c>
      <c r="C3398">
        <v>35</v>
      </c>
      <c r="D3398" t="s">
        <v>3399</v>
      </c>
      <c r="E3398" t="s">
        <v>13</v>
      </c>
      <c r="F3398" t="s">
        <v>39</v>
      </c>
      <c r="G3398">
        <v>548681</v>
      </c>
      <c r="H3398">
        <v>294747</v>
      </c>
      <c r="I3398">
        <v>82700</v>
      </c>
      <c r="J3398">
        <v>6552</v>
      </c>
      <c r="K3398">
        <v>4128</v>
      </c>
    </row>
    <row r="3399" spans="1:11" x14ac:dyDescent="0.3">
      <c r="A3399" t="s">
        <v>11</v>
      </c>
      <c r="B3399">
        <v>1556010198</v>
      </c>
      <c r="C3399">
        <v>20</v>
      </c>
      <c r="D3399" t="s">
        <v>3400</v>
      </c>
      <c r="E3399" t="s">
        <v>13</v>
      </c>
      <c r="F3399" t="s">
        <v>16</v>
      </c>
      <c r="G3399">
        <v>489221</v>
      </c>
      <c r="H3399">
        <v>182816</v>
      </c>
      <c r="I3399">
        <v>5822</v>
      </c>
      <c r="J3399">
        <v>898</v>
      </c>
      <c r="K3399">
        <v>514</v>
      </c>
    </row>
    <row r="3400" spans="1:11" x14ac:dyDescent="0.3">
      <c r="A3400" t="s">
        <v>11</v>
      </c>
      <c r="B3400">
        <v>2657532533</v>
      </c>
      <c r="C3400">
        <v>27</v>
      </c>
      <c r="D3400" t="s">
        <v>3401</v>
      </c>
      <c r="E3400" t="s">
        <v>13</v>
      </c>
      <c r="F3400" t="s">
        <v>16</v>
      </c>
      <c r="G3400">
        <v>206307</v>
      </c>
      <c r="H3400">
        <v>101347</v>
      </c>
      <c r="I3400">
        <v>13803</v>
      </c>
      <c r="J3400">
        <v>1677</v>
      </c>
      <c r="K3400">
        <v>4</v>
      </c>
    </row>
    <row r="3401" spans="1:11" x14ac:dyDescent="0.3">
      <c r="A3401" t="s">
        <v>11</v>
      </c>
      <c r="B3401">
        <v>7087493634</v>
      </c>
      <c r="C3401">
        <v>17</v>
      </c>
      <c r="D3401" t="s">
        <v>3402</v>
      </c>
      <c r="E3401" t="s">
        <v>13</v>
      </c>
      <c r="F3401" t="s">
        <v>16</v>
      </c>
      <c r="G3401">
        <v>533874</v>
      </c>
      <c r="H3401">
        <v>350811</v>
      </c>
      <c r="I3401">
        <v>1302</v>
      </c>
      <c r="J3401">
        <v>5420</v>
      </c>
      <c r="K3401">
        <v>2161</v>
      </c>
    </row>
    <row r="3402" spans="1:11" x14ac:dyDescent="0.3">
      <c r="A3402" t="s">
        <v>11</v>
      </c>
      <c r="B3402">
        <v>5674223238</v>
      </c>
      <c r="C3402">
        <v>33</v>
      </c>
      <c r="D3402" t="s">
        <v>3403</v>
      </c>
      <c r="E3402" t="s">
        <v>13</v>
      </c>
      <c r="F3402" t="s">
        <v>14</v>
      </c>
      <c r="G3402">
        <v>981988</v>
      </c>
      <c r="H3402">
        <v>227873</v>
      </c>
      <c r="I3402">
        <v>8466</v>
      </c>
      <c r="J3402">
        <v>776</v>
      </c>
      <c r="K3402">
        <v>200</v>
      </c>
    </row>
    <row r="3403" spans="1:11" x14ac:dyDescent="0.3">
      <c r="A3403" t="s">
        <v>11</v>
      </c>
      <c r="B3403">
        <v>2772545113</v>
      </c>
      <c r="C3403">
        <v>39</v>
      </c>
      <c r="D3403" t="s">
        <v>3404</v>
      </c>
      <c r="E3403" t="s">
        <v>13</v>
      </c>
      <c r="F3403" t="s">
        <v>16</v>
      </c>
      <c r="G3403">
        <v>720448</v>
      </c>
      <c r="H3403">
        <v>461888</v>
      </c>
      <c r="I3403">
        <v>154082</v>
      </c>
      <c r="J3403">
        <v>11198</v>
      </c>
      <c r="K3403">
        <v>1512</v>
      </c>
    </row>
    <row r="3404" spans="1:11" x14ac:dyDescent="0.3">
      <c r="A3404" t="s">
        <v>11</v>
      </c>
      <c r="B3404">
        <v>9054590924</v>
      </c>
      <c r="C3404">
        <v>31</v>
      </c>
      <c r="D3404" t="s">
        <v>3405</v>
      </c>
      <c r="E3404" t="s">
        <v>13</v>
      </c>
      <c r="F3404" t="s">
        <v>16</v>
      </c>
      <c r="G3404">
        <v>720081</v>
      </c>
      <c r="H3404">
        <v>203002</v>
      </c>
      <c r="I3404">
        <v>16509</v>
      </c>
      <c r="J3404">
        <v>3220</v>
      </c>
      <c r="K3404">
        <v>1000</v>
      </c>
    </row>
    <row r="3405" spans="1:11" x14ac:dyDescent="0.3">
      <c r="A3405" t="s">
        <v>11</v>
      </c>
      <c r="B3405">
        <v>1730958206</v>
      </c>
      <c r="C3405">
        <v>16</v>
      </c>
      <c r="D3405" t="s">
        <v>3406</v>
      </c>
      <c r="E3405" t="s">
        <v>13</v>
      </c>
      <c r="F3405" t="s">
        <v>14</v>
      </c>
      <c r="G3405">
        <v>93380</v>
      </c>
      <c r="H3405">
        <v>53168</v>
      </c>
      <c r="I3405">
        <v>4529</v>
      </c>
      <c r="J3405">
        <v>478</v>
      </c>
      <c r="K3405">
        <v>247</v>
      </c>
    </row>
    <row r="3406" spans="1:11" x14ac:dyDescent="0.3">
      <c r="A3406" t="s">
        <v>11</v>
      </c>
      <c r="B3406">
        <v>9771564330</v>
      </c>
      <c r="C3406">
        <v>58</v>
      </c>
      <c r="D3406" t="s">
        <v>3407</v>
      </c>
      <c r="E3406" t="s">
        <v>13</v>
      </c>
      <c r="F3406" t="s">
        <v>16</v>
      </c>
      <c r="G3406">
        <v>52196</v>
      </c>
      <c r="H3406">
        <v>7093</v>
      </c>
      <c r="I3406">
        <v>2200</v>
      </c>
      <c r="J3406">
        <v>134</v>
      </c>
      <c r="K3406">
        <v>41</v>
      </c>
    </row>
    <row r="3407" spans="1:11" x14ac:dyDescent="0.3">
      <c r="A3407" t="s">
        <v>11</v>
      </c>
      <c r="B3407">
        <v>7335306875</v>
      </c>
      <c r="C3407">
        <v>52</v>
      </c>
      <c r="D3407" t="s">
        <v>3408</v>
      </c>
      <c r="E3407" t="s">
        <v>13</v>
      </c>
      <c r="F3407" t="s">
        <v>16</v>
      </c>
      <c r="G3407">
        <v>63214</v>
      </c>
      <c r="H3407">
        <v>18045</v>
      </c>
      <c r="I3407">
        <v>1422</v>
      </c>
      <c r="J3407">
        <v>93</v>
      </c>
      <c r="K3407">
        <v>42</v>
      </c>
    </row>
    <row r="3408" spans="1:11" x14ac:dyDescent="0.3">
      <c r="A3408" t="s">
        <v>11</v>
      </c>
      <c r="B3408">
        <v>6493464231</v>
      </c>
      <c r="C3408">
        <v>58</v>
      </c>
      <c r="D3408" t="s">
        <v>3409</v>
      </c>
      <c r="E3408" t="s">
        <v>13</v>
      </c>
      <c r="F3408" t="s">
        <v>16</v>
      </c>
      <c r="G3408">
        <v>397510</v>
      </c>
      <c r="H3408">
        <v>44407</v>
      </c>
      <c r="I3408">
        <v>9112</v>
      </c>
      <c r="J3408">
        <v>497</v>
      </c>
      <c r="K3408">
        <v>180</v>
      </c>
    </row>
    <row r="3409" spans="1:11" x14ac:dyDescent="0.3">
      <c r="A3409" t="s">
        <v>11</v>
      </c>
      <c r="B3409">
        <v>3070577617</v>
      </c>
      <c r="C3409">
        <v>50</v>
      </c>
      <c r="D3409" t="s">
        <v>3410</v>
      </c>
      <c r="E3409" t="s">
        <v>13</v>
      </c>
      <c r="F3409" t="s">
        <v>16</v>
      </c>
      <c r="G3409">
        <v>776620</v>
      </c>
      <c r="H3409">
        <v>217180</v>
      </c>
      <c r="I3409">
        <v>2990</v>
      </c>
      <c r="J3409">
        <v>1678</v>
      </c>
      <c r="K3409">
        <v>44</v>
      </c>
    </row>
    <row r="3410" spans="1:11" x14ac:dyDescent="0.3">
      <c r="A3410" t="s">
        <v>11</v>
      </c>
      <c r="B3410">
        <v>8899769781</v>
      </c>
      <c r="C3410">
        <v>49</v>
      </c>
      <c r="D3410" t="s">
        <v>3411</v>
      </c>
      <c r="E3410" t="s">
        <v>13</v>
      </c>
      <c r="F3410" t="s">
        <v>16</v>
      </c>
      <c r="G3410">
        <v>63209</v>
      </c>
      <c r="H3410">
        <v>25493</v>
      </c>
      <c r="I3410">
        <v>10139</v>
      </c>
      <c r="J3410">
        <v>218</v>
      </c>
      <c r="K3410">
        <v>121</v>
      </c>
    </row>
    <row r="3411" spans="1:11" x14ac:dyDescent="0.3">
      <c r="A3411" t="s">
        <v>11</v>
      </c>
      <c r="B3411">
        <v>4774869140</v>
      </c>
      <c r="C3411">
        <v>13</v>
      </c>
      <c r="D3411" t="s">
        <v>3412</v>
      </c>
      <c r="E3411" t="s">
        <v>13</v>
      </c>
      <c r="F3411" t="s">
        <v>16</v>
      </c>
      <c r="G3411">
        <v>729681</v>
      </c>
      <c r="H3411">
        <v>426192</v>
      </c>
      <c r="I3411">
        <v>128607</v>
      </c>
      <c r="J3411">
        <v>8182</v>
      </c>
      <c r="K3411">
        <v>3538</v>
      </c>
    </row>
    <row r="3412" spans="1:11" x14ac:dyDescent="0.3">
      <c r="A3412" t="s">
        <v>11</v>
      </c>
      <c r="B3412">
        <v>3256102399</v>
      </c>
      <c r="C3412">
        <v>39</v>
      </c>
      <c r="D3412" t="s">
        <v>3413</v>
      </c>
      <c r="E3412" t="s">
        <v>13</v>
      </c>
      <c r="F3412" t="s">
        <v>16</v>
      </c>
      <c r="G3412">
        <v>500709</v>
      </c>
      <c r="H3412">
        <v>299356</v>
      </c>
      <c r="I3412">
        <v>84137</v>
      </c>
      <c r="J3412">
        <v>2470</v>
      </c>
      <c r="K3412">
        <v>299</v>
      </c>
    </row>
    <row r="3413" spans="1:11" x14ac:dyDescent="0.3">
      <c r="A3413" t="s">
        <v>11</v>
      </c>
      <c r="B3413">
        <v>7522971196</v>
      </c>
      <c r="C3413">
        <v>21</v>
      </c>
      <c r="D3413" t="s">
        <v>3414</v>
      </c>
      <c r="E3413" t="s">
        <v>13</v>
      </c>
      <c r="F3413" t="s">
        <v>39</v>
      </c>
      <c r="G3413">
        <v>606621</v>
      </c>
      <c r="H3413">
        <v>299444</v>
      </c>
      <c r="I3413">
        <v>71135</v>
      </c>
      <c r="J3413">
        <v>3964</v>
      </c>
      <c r="K3413">
        <v>1948</v>
      </c>
    </row>
    <row r="3414" spans="1:11" x14ac:dyDescent="0.3">
      <c r="A3414" t="s">
        <v>11</v>
      </c>
      <c r="B3414">
        <v>7348508603</v>
      </c>
      <c r="C3414">
        <v>7</v>
      </c>
      <c r="D3414" t="s">
        <v>3415</v>
      </c>
      <c r="E3414" t="s">
        <v>13</v>
      </c>
      <c r="F3414" t="s">
        <v>16</v>
      </c>
      <c r="G3414">
        <v>364676</v>
      </c>
      <c r="H3414">
        <v>35003</v>
      </c>
      <c r="I3414">
        <v>7510</v>
      </c>
      <c r="J3414">
        <v>672</v>
      </c>
      <c r="K3414">
        <v>80</v>
      </c>
    </row>
    <row r="3415" spans="1:11" x14ac:dyDescent="0.3">
      <c r="A3415" t="s">
        <v>11</v>
      </c>
      <c r="B3415">
        <v>7824144882</v>
      </c>
      <c r="C3415">
        <v>19</v>
      </c>
      <c r="D3415" t="s">
        <v>3416</v>
      </c>
      <c r="E3415" t="s">
        <v>13</v>
      </c>
      <c r="F3415" t="s">
        <v>16</v>
      </c>
      <c r="G3415">
        <v>486731</v>
      </c>
      <c r="H3415">
        <v>156719</v>
      </c>
      <c r="I3415">
        <v>35918</v>
      </c>
      <c r="J3415">
        <v>2072</v>
      </c>
      <c r="K3415">
        <v>1351</v>
      </c>
    </row>
    <row r="3416" spans="1:11" x14ac:dyDescent="0.3">
      <c r="A3416" t="s">
        <v>11</v>
      </c>
      <c r="B3416">
        <v>3907644144</v>
      </c>
      <c r="C3416">
        <v>9</v>
      </c>
      <c r="D3416" t="s">
        <v>3417</v>
      </c>
      <c r="E3416" t="s">
        <v>13</v>
      </c>
      <c r="F3416" t="s">
        <v>16</v>
      </c>
      <c r="G3416">
        <v>345189</v>
      </c>
      <c r="H3416">
        <v>68127</v>
      </c>
      <c r="I3416">
        <v>15905</v>
      </c>
      <c r="J3416">
        <v>152</v>
      </c>
      <c r="K3416">
        <v>29</v>
      </c>
    </row>
    <row r="3417" spans="1:11" x14ac:dyDescent="0.3">
      <c r="A3417" t="s">
        <v>11</v>
      </c>
      <c r="B3417">
        <v>2770171778</v>
      </c>
      <c r="C3417">
        <v>23</v>
      </c>
      <c r="D3417" t="s">
        <v>3418</v>
      </c>
      <c r="E3417" t="s">
        <v>13</v>
      </c>
      <c r="F3417" t="s">
        <v>39</v>
      </c>
      <c r="G3417">
        <v>213570</v>
      </c>
      <c r="H3417">
        <v>101923</v>
      </c>
      <c r="I3417">
        <v>3107</v>
      </c>
      <c r="J3417">
        <v>370</v>
      </c>
      <c r="K3417">
        <v>77</v>
      </c>
    </row>
    <row r="3418" spans="1:11" x14ac:dyDescent="0.3">
      <c r="A3418" t="s">
        <v>11</v>
      </c>
      <c r="B3418">
        <v>1474213651</v>
      </c>
      <c r="C3418">
        <v>19</v>
      </c>
      <c r="D3418" t="s">
        <v>3419</v>
      </c>
      <c r="E3418" t="s">
        <v>25</v>
      </c>
      <c r="F3418" t="s">
        <v>14</v>
      </c>
      <c r="G3418">
        <v>626291</v>
      </c>
      <c r="H3418">
        <v>333555</v>
      </c>
      <c r="I3418">
        <v>31169</v>
      </c>
      <c r="J3418">
        <v>7352</v>
      </c>
      <c r="K3418">
        <v>1108</v>
      </c>
    </row>
    <row r="3419" spans="1:11" x14ac:dyDescent="0.3">
      <c r="A3419" t="s">
        <v>11</v>
      </c>
      <c r="B3419">
        <v>5377669881</v>
      </c>
      <c r="C3419">
        <v>23</v>
      </c>
      <c r="D3419" t="s">
        <v>3420</v>
      </c>
      <c r="E3419" t="s">
        <v>13</v>
      </c>
      <c r="F3419" t="s">
        <v>39</v>
      </c>
      <c r="G3419">
        <v>846593</v>
      </c>
      <c r="H3419">
        <v>545364</v>
      </c>
      <c r="I3419">
        <v>42075</v>
      </c>
      <c r="J3419">
        <v>12866</v>
      </c>
      <c r="K3419">
        <v>7694</v>
      </c>
    </row>
    <row r="3420" spans="1:11" x14ac:dyDescent="0.3">
      <c r="A3420" t="s">
        <v>11</v>
      </c>
      <c r="B3420">
        <v>4069477638</v>
      </c>
      <c r="C3420">
        <v>15</v>
      </c>
      <c r="D3420" t="s">
        <v>3421</v>
      </c>
      <c r="E3420" t="s">
        <v>13</v>
      </c>
      <c r="F3420" t="s">
        <v>14</v>
      </c>
      <c r="G3420">
        <v>100723</v>
      </c>
      <c r="H3420">
        <v>29989</v>
      </c>
      <c r="I3420">
        <v>10633</v>
      </c>
      <c r="J3420">
        <v>659</v>
      </c>
      <c r="K3420">
        <v>377</v>
      </c>
    </row>
    <row r="3421" spans="1:11" x14ac:dyDescent="0.3">
      <c r="A3421" t="s">
        <v>11</v>
      </c>
      <c r="B3421">
        <v>9515977282</v>
      </c>
      <c r="C3421">
        <v>40</v>
      </c>
      <c r="D3421" t="s">
        <v>3422</v>
      </c>
      <c r="E3421" t="s">
        <v>13</v>
      </c>
      <c r="F3421" t="s">
        <v>16</v>
      </c>
      <c r="G3421">
        <v>48865</v>
      </c>
      <c r="H3421">
        <v>12920</v>
      </c>
      <c r="I3421">
        <v>4649</v>
      </c>
      <c r="J3421">
        <v>211</v>
      </c>
      <c r="K3421">
        <v>121</v>
      </c>
    </row>
    <row r="3422" spans="1:11" x14ac:dyDescent="0.3">
      <c r="A3422" t="s">
        <v>11</v>
      </c>
      <c r="B3422">
        <v>4583737443</v>
      </c>
      <c r="C3422">
        <v>31</v>
      </c>
      <c r="D3422" t="s">
        <v>3423</v>
      </c>
      <c r="E3422" t="s">
        <v>13</v>
      </c>
      <c r="F3422" t="s">
        <v>16</v>
      </c>
      <c r="G3422">
        <v>809888</v>
      </c>
      <c r="H3422">
        <v>491123</v>
      </c>
      <c r="I3422">
        <v>90622</v>
      </c>
      <c r="J3422">
        <v>4409</v>
      </c>
      <c r="K3422">
        <v>1378</v>
      </c>
    </row>
    <row r="3423" spans="1:11" x14ac:dyDescent="0.3">
      <c r="A3423" t="s">
        <v>11</v>
      </c>
      <c r="B3423">
        <v>1456115016</v>
      </c>
      <c r="C3423">
        <v>36</v>
      </c>
      <c r="D3423" t="s">
        <v>3424</v>
      </c>
      <c r="E3423" t="s">
        <v>13</v>
      </c>
      <c r="F3423" t="s">
        <v>16</v>
      </c>
      <c r="G3423">
        <v>56648</v>
      </c>
      <c r="H3423">
        <v>18887</v>
      </c>
      <c r="I3423">
        <v>2759</v>
      </c>
      <c r="J3423">
        <v>401</v>
      </c>
      <c r="K3423">
        <v>187</v>
      </c>
    </row>
    <row r="3424" spans="1:11" x14ac:dyDescent="0.3">
      <c r="A3424" t="s">
        <v>11</v>
      </c>
      <c r="B3424">
        <v>8133990689</v>
      </c>
      <c r="C3424">
        <v>54</v>
      </c>
      <c r="D3424" t="s">
        <v>3425</v>
      </c>
      <c r="E3424" t="s">
        <v>13</v>
      </c>
      <c r="F3424" t="s">
        <v>16</v>
      </c>
      <c r="G3424">
        <v>856884</v>
      </c>
      <c r="H3424">
        <v>495702</v>
      </c>
      <c r="I3424">
        <v>178582</v>
      </c>
      <c r="J3424">
        <v>7392</v>
      </c>
      <c r="K3424">
        <v>4070</v>
      </c>
    </row>
    <row r="3425" spans="1:11" x14ac:dyDescent="0.3">
      <c r="A3425" t="s">
        <v>11</v>
      </c>
      <c r="B3425">
        <v>1242527116</v>
      </c>
      <c r="C3425">
        <v>57</v>
      </c>
      <c r="D3425" t="s">
        <v>3426</v>
      </c>
      <c r="E3425" t="s">
        <v>13</v>
      </c>
      <c r="F3425" t="s">
        <v>14</v>
      </c>
      <c r="G3425">
        <v>658598</v>
      </c>
      <c r="H3425">
        <v>129650</v>
      </c>
      <c r="I3425">
        <v>37631</v>
      </c>
      <c r="J3425">
        <v>1722</v>
      </c>
      <c r="K3425">
        <v>1080</v>
      </c>
    </row>
    <row r="3426" spans="1:11" x14ac:dyDescent="0.3">
      <c r="A3426" t="s">
        <v>11</v>
      </c>
      <c r="B3426">
        <v>8461735715</v>
      </c>
      <c r="C3426">
        <v>42</v>
      </c>
      <c r="D3426" t="s">
        <v>3427</v>
      </c>
      <c r="E3426" t="s">
        <v>13</v>
      </c>
      <c r="F3426" t="s">
        <v>14</v>
      </c>
      <c r="G3426">
        <v>656225</v>
      </c>
      <c r="H3426">
        <v>349679</v>
      </c>
      <c r="I3426">
        <v>131499</v>
      </c>
      <c r="J3426">
        <v>3344</v>
      </c>
      <c r="K3426">
        <v>771</v>
      </c>
    </row>
    <row r="3427" spans="1:11" x14ac:dyDescent="0.3">
      <c r="A3427" t="s">
        <v>11</v>
      </c>
      <c r="B3427">
        <v>5629262665</v>
      </c>
      <c r="C3427">
        <v>37</v>
      </c>
      <c r="D3427" t="s">
        <v>3428</v>
      </c>
      <c r="E3427" t="s">
        <v>13</v>
      </c>
      <c r="F3427" t="s">
        <v>14</v>
      </c>
      <c r="G3427">
        <v>446379</v>
      </c>
      <c r="H3427">
        <v>142581</v>
      </c>
      <c r="I3427">
        <v>25060</v>
      </c>
      <c r="J3427">
        <v>1385</v>
      </c>
      <c r="K3427">
        <v>617</v>
      </c>
    </row>
    <row r="3428" spans="1:11" x14ac:dyDescent="0.3">
      <c r="A3428" t="s">
        <v>11</v>
      </c>
      <c r="B3428">
        <v>8975205148</v>
      </c>
      <c r="C3428">
        <v>45</v>
      </c>
      <c r="D3428" t="s">
        <v>3429</v>
      </c>
      <c r="E3428" t="s">
        <v>13</v>
      </c>
      <c r="F3428" t="s">
        <v>14</v>
      </c>
      <c r="G3428">
        <v>788319</v>
      </c>
      <c r="H3428">
        <v>507423</v>
      </c>
      <c r="I3428">
        <v>106463</v>
      </c>
      <c r="J3428">
        <v>11130</v>
      </c>
      <c r="K3428">
        <v>5239</v>
      </c>
    </row>
    <row r="3429" spans="1:11" x14ac:dyDescent="0.3">
      <c r="A3429" t="s">
        <v>11</v>
      </c>
      <c r="B3429">
        <v>2871425378</v>
      </c>
      <c r="C3429">
        <v>47</v>
      </c>
      <c r="D3429" t="s">
        <v>3430</v>
      </c>
      <c r="E3429" t="s">
        <v>13</v>
      </c>
      <c r="F3429" t="s">
        <v>16</v>
      </c>
      <c r="G3429">
        <v>346499</v>
      </c>
      <c r="H3429">
        <v>92774</v>
      </c>
      <c r="I3429">
        <v>26837</v>
      </c>
      <c r="J3429">
        <v>422</v>
      </c>
      <c r="K3429">
        <v>90</v>
      </c>
    </row>
    <row r="3430" spans="1:11" x14ac:dyDescent="0.3">
      <c r="A3430" t="s">
        <v>11</v>
      </c>
      <c r="B3430">
        <v>8731761529</v>
      </c>
      <c r="C3430">
        <v>43</v>
      </c>
      <c r="D3430" t="s">
        <v>3431</v>
      </c>
      <c r="E3430" t="s">
        <v>13</v>
      </c>
      <c r="F3430" t="s">
        <v>16</v>
      </c>
      <c r="G3430">
        <v>134635</v>
      </c>
      <c r="H3430">
        <v>57209</v>
      </c>
      <c r="I3430">
        <v>12997</v>
      </c>
      <c r="J3430">
        <v>1371</v>
      </c>
      <c r="K3430">
        <v>834</v>
      </c>
    </row>
    <row r="3431" spans="1:11" x14ac:dyDescent="0.3">
      <c r="A3431" t="s">
        <v>11</v>
      </c>
      <c r="B3431">
        <v>3238781977</v>
      </c>
      <c r="C3431">
        <v>37</v>
      </c>
      <c r="D3431" t="s">
        <v>3432</v>
      </c>
      <c r="E3431" t="s">
        <v>13</v>
      </c>
      <c r="F3431" t="s">
        <v>16</v>
      </c>
      <c r="G3431">
        <v>386496</v>
      </c>
      <c r="H3431">
        <v>177240</v>
      </c>
      <c r="I3431">
        <v>56377</v>
      </c>
      <c r="J3431">
        <v>3613</v>
      </c>
      <c r="K3431">
        <v>38</v>
      </c>
    </row>
    <row r="3432" spans="1:11" x14ac:dyDescent="0.3">
      <c r="A3432" t="s">
        <v>11</v>
      </c>
      <c r="B3432">
        <v>6465440313</v>
      </c>
      <c r="C3432">
        <v>51</v>
      </c>
      <c r="D3432" t="s">
        <v>3433</v>
      </c>
      <c r="E3432" t="s">
        <v>13</v>
      </c>
      <c r="F3432" t="s">
        <v>16</v>
      </c>
      <c r="G3432">
        <v>698365</v>
      </c>
      <c r="H3432">
        <v>463388</v>
      </c>
      <c r="I3432">
        <v>167737</v>
      </c>
      <c r="J3432">
        <v>6237</v>
      </c>
      <c r="K3432">
        <v>1355</v>
      </c>
    </row>
    <row r="3433" spans="1:11" x14ac:dyDescent="0.3">
      <c r="A3433" t="s">
        <v>11</v>
      </c>
      <c r="B3433">
        <v>8856016859</v>
      </c>
      <c r="C3433">
        <v>33</v>
      </c>
      <c r="D3433" t="s">
        <v>3434</v>
      </c>
      <c r="E3433" t="s">
        <v>25</v>
      </c>
      <c r="F3433" t="s">
        <v>16</v>
      </c>
      <c r="G3433">
        <v>131622</v>
      </c>
      <c r="H3433">
        <v>25331</v>
      </c>
      <c r="I3433">
        <v>5702</v>
      </c>
      <c r="J3433">
        <v>595</v>
      </c>
      <c r="K3433">
        <v>375</v>
      </c>
    </row>
    <row r="3434" spans="1:11" x14ac:dyDescent="0.3">
      <c r="A3434" t="s">
        <v>11</v>
      </c>
      <c r="B3434">
        <v>1394768081</v>
      </c>
      <c r="C3434">
        <v>46</v>
      </c>
      <c r="D3434" t="s">
        <v>3435</v>
      </c>
      <c r="E3434" t="s">
        <v>13</v>
      </c>
      <c r="F3434" t="s">
        <v>16</v>
      </c>
      <c r="G3434">
        <v>841294</v>
      </c>
      <c r="H3434">
        <v>393160</v>
      </c>
      <c r="I3434">
        <v>91594</v>
      </c>
      <c r="J3434">
        <v>5502</v>
      </c>
      <c r="K3434">
        <v>1527</v>
      </c>
    </row>
    <row r="3435" spans="1:11" x14ac:dyDescent="0.3">
      <c r="A3435" t="s">
        <v>11</v>
      </c>
      <c r="B3435">
        <v>3791428991</v>
      </c>
      <c r="C3435">
        <v>49</v>
      </c>
      <c r="D3435" t="s">
        <v>3436</v>
      </c>
      <c r="E3435" t="s">
        <v>13</v>
      </c>
      <c r="F3435" t="s">
        <v>39</v>
      </c>
      <c r="G3435">
        <v>849403</v>
      </c>
      <c r="H3435">
        <v>389981</v>
      </c>
      <c r="I3435">
        <v>95016</v>
      </c>
      <c r="J3435">
        <v>7389</v>
      </c>
      <c r="K3435">
        <v>2683</v>
      </c>
    </row>
    <row r="3436" spans="1:11" x14ac:dyDescent="0.3">
      <c r="A3436" t="s">
        <v>11</v>
      </c>
      <c r="B3436">
        <v>4622602596</v>
      </c>
      <c r="C3436">
        <v>35</v>
      </c>
      <c r="D3436" t="s">
        <v>3437</v>
      </c>
      <c r="E3436" t="s">
        <v>13</v>
      </c>
      <c r="F3436" t="s">
        <v>16</v>
      </c>
      <c r="G3436">
        <v>116007</v>
      </c>
      <c r="H3436">
        <v>70210</v>
      </c>
      <c r="I3436">
        <v>10635</v>
      </c>
      <c r="J3436">
        <v>673</v>
      </c>
      <c r="K3436">
        <v>317</v>
      </c>
    </row>
    <row r="3437" spans="1:11" x14ac:dyDescent="0.3">
      <c r="A3437" t="s">
        <v>11</v>
      </c>
      <c r="B3437">
        <v>6081312820</v>
      </c>
      <c r="C3437">
        <v>19</v>
      </c>
      <c r="D3437" t="s">
        <v>3438</v>
      </c>
      <c r="E3437" t="s">
        <v>13</v>
      </c>
      <c r="F3437" t="s">
        <v>16</v>
      </c>
      <c r="G3437">
        <v>178874</v>
      </c>
      <c r="H3437">
        <v>92687</v>
      </c>
      <c r="I3437">
        <v>22095</v>
      </c>
      <c r="J3437">
        <v>2309</v>
      </c>
      <c r="K3437">
        <v>1463</v>
      </c>
    </row>
    <row r="3438" spans="1:11" x14ac:dyDescent="0.3">
      <c r="A3438" t="s">
        <v>11</v>
      </c>
      <c r="B3438">
        <v>7560191334</v>
      </c>
      <c r="C3438">
        <v>13</v>
      </c>
      <c r="D3438" t="s">
        <v>3439</v>
      </c>
      <c r="E3438" t="s">
        <v>13</v>
      </c>
      <c r="F3438" t="s">
        <v>16</v>
      </c>
      <c r="G3438">
        <v>781833</v>
      </c>
      <c r="H3438">
        <v>211960</v>
      </c>
      <c r="I3438">
        <v>7456</v>
      </c>
      <c r="J3438">
        <v>1341</v>
      </c>
      <c r="K3438">
        <v>607</v>
      </c>
    </row>
    <row r="3439" spans="1:11" x14ac:dyDescent="0.3">
      <c r="A3439" t="s">
        <v>11</v>
      </c>
      <c r="B3439">
        <v>6397137165</v>
      </c>
      <c r="C3439">
        <v>57</v>
      </c>
      <c r="D3439" t="s">
        <v>3440</v>
      </c>
      <c r="E3439" t="s">
        <v>13</v>
      </c>
      <c r="F3439" t="s">
        <v>14</v>
      </c>
      <c r="G3439">
        <v>566443</v>
      </c>
      <c r="H3439">
        <v>151719</v>
      </c>
      <c r="I3439">
        <v>33191</v>
      </c>
      <c r="J3439">
        <v>628</v>
      </c>
      <c r="K3439">
        <v>61</v>
      </c>
    </row>
    <row r="3440" spans="1:11" x14ac:dyDescent="0.3">
      <c r="A3440" t="s">
        <v>11</v>
      </c>
      <c r="B3440">
        <v>6349815233</v>
      </c>
      <c r="C3440">
        <v>54</v>
      </c>
      <c r="D3440" t="s">
        <v>3441</v>
      </c>
      <c r="E3440" t="s">
        <v>13</v>
      </c>
      <c r="F3440" t="s">
        <v>16</v>
      </c>
      <c r="G3440">
        <v>356431</v>
      </c>
      <c r="H3440">
        <v>206146</v>
      </c>
      <c r="I3440">
        <v>50236</v>
      </c>
      <c r="J3440">
        <v>2397</v>
      </c>
      <c r="K3440">
        <v>995</v>
      </c>
    </row>
    <row r="3441" spans="1:11" x14ac:dyDescent="0.3">
      <c r="A3441" t="s">
        <v>11</v>
      </c>
      <c r="B3441">
        <v>5420652709</v>
      </c>
      <c r="C3441">
        <v>41</v>
      </c>
      <c r="D3441" t="s">
        <v>3442</v>
      </c>
      <c r="E3441" t="s">
        <v>13</v>
      </c>
      <c r="F3441" t="s">
        <v>39</v>
      </c>
      <c r="G3441">
        <v>754909</v>
      </c>
      <c r="H3441">
        <v>58083</v>
      </c>
      <c r="I3441">
        <v>12826</v>
      </c>
      <c r="J3441">
        <v>909</v>
      </c>
      <c r="K3441">
        <v>517</v>
      </c>
    </row>
    <row r="3442" spans="1:11" x14ac:dyDescent="0.3">
      <c r="A3442" t="s">
        <v>11</v>
      </c>
      <c r="B3442">
        <v>1339418114</v>
      </c>
      <c r="C3442">
        <v>7</v>
      </c>
      <c r="D3442" t="s">
        <v>3443</v>
      </c>
      <c r="E3442" t="s">
        <v>13</v>
      </c>
      <c r="F3442" t="s">
        <v>14</v>
      </c>
      <c r="G3442">
        <v>297242</v>
      </c>
      <c r="H3442">
        <v>70711</v>
      </c>
      <c r="I3442">
        <v>24515</v>
      </c>
      <c r="J3442">
        <v>1141</v>
      </c>
      <c r="K3442">
        <v>661</v>
      </c>
    </row>
    <row r="3443" spans="1:11" x14ac:dyDescent="0.3">
      <c r="A3443" t="s">
        <v>11</v>
      </c>
      <c r="B3443">
        <v>8648039239</v>
      </c>
      <c r="C3443">
        <v>44</v>
      </c>
      <c r="D3443" t="s">
        <v>3444</v>
      </c>
      <c r="E3443" t="s">
        <v>13</v>
      </c>
      <c r="F3443" t="s">
        <v>16</v>
      </c>
      <c r="G3443">
        <v>836664</v>
      </c>
      <c r="H3443">
        <v>512665</v>
      </c>
      <c r="I3443">
        <v>139897</v>
      </c>
      <c r="J3443">
        <v>10299</v>
      </c>
      <c r="K3443">
        <v>6175</v>
      </c>
    </row>
    <row r="3444" spans="1:11" x14ac:dyDescent="0.3">
      <c r="A3444" t="s">
        <v>11</v>
      </c>
      <c r="B3444">
        <v>4433371519</v>
      </c>
      <c r="C3444">
        <v>40</v>
      </c>
      <c r="D3444" t="s">
        <v>3445</v>
      </c>
      <c r="E3444" t="s">
        <v>13</v>
      </c>
      <c r="F3444" t="s">
        <v>14</v>
      </c>
      <c r="G3444">
        <v>662466</v>
      </c>
      <c r="H3444">
        <v>356381</v>
      </c>
      <c r="I3444">
        <v>93358</v>
      </c>
      <c r="J3444">
        <v>2350</v>
      </c>
      <c r="K3444">
        <v>797</v>
      </c>
    </row>
    <row r="3445" spans="1:11" x14ac:dyDescent="0.3">
      <c r="A3445" t="s">
        <v>11</v>
      </c>
      <c r="B3445">
        <v>6658886979</v>
      </c>
      <c r="C3445">
        <v>53</v>
      </c>
      <c r="D3445" t="s">
        <v>3446</v>
      </c>
      <c r="E3445" t="s">
        <v>13</v>
      </c>
      <c r="F3445" t="s">
        <v>16</v>
      </c>
      <c r="G3445">
        <v>341897</v>
      </c>
      <c r="H3445">
        <v>119840</v>
      </c>
      <c r="I3445">
        <v>41671</v>
      </c>
      <c r="J3445">
        <v>2961</v>
      </c>
      <c r="K3445">
        <v>990</v>
      </c>
    </row>
    <row r="3446" spans="1:11" x14ac:dyDescent="0.3">
      <c r="A3446" t="s">
        <v>11</v>
      </c>
      <c r="B3446">
        <v>4948780727</v>
      </c>
      <c r="C3446">
        <v>45</v>
      </c>
      <c r="D3446" t="s">
        <v>3447</v>
      </c>
      <c r="E3446" t="s">
        <v>13</v>
      </c>
      <c r="F3446" t="s">
        <v>16</v>
      </c>
      <c r="G3446">
        <v>183726</v>
      </c>
      <c r="H3446">
        <v>21273</v>
      </c>
      <c r="I3446">
        <v>3737</v>
      </c>
      <c r="J3446">
        <v>410</v>
      </c>
      <c r="K3446">
        <v>15</v>
      </c>
    </row>
    <row r="3447" spans="1:11" x14ac:dyDescent="0.3">
      <c r="A3447" t="s">
        <v>11</v>
      </c>
      <c r="B3447">
        <v>3083671544</v>
      </c>
      <c r="C3447">
        <v>8</v>
      </c>
      <c r="D3447" t="s">
        <v>3448</v>
      </c>
      <c r="E3447" t="s">
        <v>13</v>
      </c>
      <c r="F3447" t="s">
        <v>14</v>
      </c>
      <c r="G3447">
        <v>345310</v>
      </c>
      <c r="H3447">
        <v>130602</v>
      </c>
      <c r="I3447">
        <v>2849</v>
      </c>
      <c r="J3447">
        <v>2082</v>
      </c>
      <c r="K3447">
        <v>1072</v>
      </c>
    </row>
    <row r="3448" spans="1:11" x14ac:dyDescent="0.3">
      <c r="A3448" t="s">
        <v>11</v>
      </c>
      <c r="B3448">
        <v>5514154956</v>
      </c>
      <c r="C3448">
        <v>19</v>
      </c>
      <c r="D3448" t="s">
        <v>3449</v>
      </c>
      <c r="E3448" t="s">
        <v>13</v>
      </c>
      <c r="F3448" t="s">
        <v>39</v>
      </c>
      <c r="G3448">
        <v>600195</v>
      </c>
      <c r="H3448">
        <v>45074</v>
      </c>
      <c r="I3448">
        <v>3618</v>
      </c>
      <c r="J3448">
        <v>851</v>
      </c>
      <c r="K3448">
        <v>78</v>
      </c>
    </row>
    <row r="3449" spans="1:11" x14ac:dyDescent="0.3">
      <c r="A3449" t="s">
        <v>11</v>
      </c>
      <c r="B3449">
        <v>8074015802</v>
      </c>
      <c r="C3449">
        <v>15</v>
      </c>
      <c r="D3449" t="s">
        <v>3450</v>
      </c>
      <c r="E3449" t="s">
        <v>13</v>
      </c>
      <c r="F3449" t="s">
        <v>14</v>
      </c>
      <c r="G3449">
        <v>740322</v>
      </c>
      <c r="H3449">
        <v>135524</v>
      </c>
      <c r="I3449">
        <v>25627</v>
      </c>
      <c r="J3449">
        <v>545</v>
      </c>
      <c r="K3449">
        <v>183</v>
      </c>
    </row>
    <row r="3450" spans="1:11" x14ac:dyDescent="0.3">
      <c r="A3450" t="s">
        <v>11</v>
      </c>
      <c r="B3450">
        <v>6256888121</v>
      </c>
      <c r="C3450">
        <v>54</v>
      </c>
      <c r="D3450" t="s">
        <v>3451</v>
      </c>
      <c r="E3450" t="s">
        <v>13</v>
      </c>
      <c r="F3450" t="s">
        <v>16</v>
      </c>
      <c r="G3450">
        <v>191067</v>
      </c>
      <c r="H3450">
        <v>9864</v>
      </c>
      <c r="I3450">
        <v>2123</v>
      </c>
      <c r="J3450">
        <v>131</v>
      </c>
      <c r="K3450">
        <v>83</v>
      </c>
    </row>
    <row r="3451" spans="1:11" x14ac:dyDescent="0.3">
      <c r="A3451" t="s">
        <v>11</v>
      </c>
      <c r="B3451">
        <v>7191592178</v>
      </c>
      <c r="C3451">
        <v>42</v>
      </c>
      <c r="D3451" t="s">
        <v>3452</v>
      </c>
      <c r="E3451" t="s">
        <v>13</v>
      </c>
      <c r="F3451" t="s">
        <v>16</v>
      </c>
      <c r="G3451">
        <v>728764</v>
      </c>
      <c r="H3451">
        <v>55399</v>
      </c>
      <c r="I3451">
        <v>17774</v>
      </c>
      <c r="J3451">
        <v>1215</v>
      </c>
      <c r="K3451">
        <v>303</v>
      </c>
    </row>
    <row r="3452" spans="1:11" x14ac:dyDescent="0.3">
      <c r="A3452" t="s">
        <v>11</v>
      </c>
      <c r="B3452">
        <v>9771372095</v>
      </c>
      <c r="C3452">
        <v>58</v>
      </c>
      <c r="D3452" t="s">
        <v>3453</v>
      </c>
      <c r="E3452" t="s">
        <v>13</v>
      </c>
      <c r="F3452" t="s">
        <v>16</v>
      </c>
      <c r="G3452">
        <v>392717</v>
      </c>
      <c r="H3452">
        <v>111516</v>
      </c>
      <c r="I3452">
        <v>15151</v>
      </c>
      <c r="J3452">
        <v>24</v>
      </c>
      <c r="K3452">
        <v>15</v>
      </c>
    </row>
    <row r="3453" spans="1:11" x14ac:dyDescent="0.3">
      <c r="A3453" t="s">
        <v>11</v>
      </c>
      <c r="B3453">
        <v>7112333639</v>
      </c>
      <c r="C3453">
        <v>44</v>
      </c>
      <c r="D3453" t="s">
        <v>3454</v>
      </c>
      <c r="E3453" t="s">
        <v>13</v>
      </c>
      <c r="F3453" t="s">
        <v>39</v>
      </c>
      <c r="G3453">
        <v>892125</v>
      </c>
      <c r="H3453">
        <v>74294</v>
      </c>
      <c r="I3453">
        <v>12128</v>
      </c>
      <c r="J3453">
        <v>1418</v>
      </c>
      <c r="K3453">
        <v>934</v>
      </c>
    </row>
    <row r="3454" spans="1:11" x14ac:dyDescent="0.3">
      <c r="A3454" t="s">
        <v>11</v>
      </c>
      <c r="B3454">
        <v>8790588254</v>
      </c>
      <c r="C3454">
        <v>11</v>
      </c>
      <c r="D3454" t="s">
        <v>3455</v>
      </c>
      <c r="E3454" t="s">
        <v>13</v>
      </c>
      <c r="F3454" t="s">
        <v>16</v>
      </c>
      <c r="G3454">
        <v>157402</v>
      </c>
      <c r="H3454">
        <v>761</v>
      </c>
      <c r="I3454">
        <v>157</v>
      </c>
      <c r="J3454">
        <v>7</v>
      </c>
      <c r="K3454">
        <v>1</v>
      </c>
    </row>
    <row r="3455" spans="1:11" x14ac:dyDescent="0.3">
      <c r="A3455" t="s">
        <v>11</v>
      </c>
      <c r="B3455">
        <v>6529204151</v>
      </c>
      <c r="C3455">
        <v>43</v>
      </c>
      <c r="D3455" t="s">
        <v>3456</v>
      </c>
      <c r="E3455" t="s">
        <v>13</v>
      </c>
      <c r="F3455" t="s">
        <v>16</v>
      </c>
      <c r="G3455">
        <v>241256</v>
      </c>
      <c r="H3455">
        <v>128555</v>
      </c>
      <c r="I3455">
        <v>37527</v>
      </c>
      <c r="J3455">
        <v>2428</v>
      </c>
      <c r="K3455">
        <v>447</v>
      </c>
    </row>
    <row r="3456" spans="1:11" x14ac:dyDescent="0.3">
      <c r="A3456" t="s">
        <v>11</v>
      </c>
      <c r="B3456">
        <v>6265562915</v>
      </c>
      <c r="C3456">
        <v>24</v>
      </c>
      <c r="D3456" t="s">
        <v>3457</v>
      </c>
      <c r="E3456" t="s">
        <v>13</v>
      </c>
      <c r="F3456" t="s">
        <v>39</v>
      </c>
      <c r="G3456">
        <v>761703</v>
      </c>
      <c r="H3456">
        <v>297028</v>
      </c>
      <c r="I3456">
        <v>11848</v>
      </c>
      <c r="J3456">
        <v>5767</v>
      </c>
      <c r="K3456">
        <v>137</v>
      </c>
    </row>
    <row r="3457" spans="1:11" x14ac:dyDescent="0.3">
      <c r="A3457" t="s">
        <v>11</v>
      </c>
      <c r="B3457">
        <v>9580137736</v>
      </c>
      <c r="C3457">
        <v>31</v>
      </c>
      <c r="D3457" t="s">
        <v>3458</v>
      </c>
      <c r="E3457" t="s">
        <v>13</v>
      </c>
      <c r="F3457" t="s">
        <v>16</v>
      </c>
      <c r="G3457">
        <v>644319</v>
      </c>
      <c r="H3457">
        <v>64562</v>
      </c>
      <c r="I3457">
        <v>6351</v>
      </c>
      <c r="J3457">
        <v>1109</v>
      </c>
      <c r="K3457">
        <v>468</v>
      </c>
    </row>
    <row r="3458" spans="1:11" x14ac:dyDescent="0.3">
      <c r="A3458" t="s">
        <v>11</v>
      </c>
      <c r="B3458">
        <v>5795049834</v>
      </c>
      <c r="C3458">
        <v>6</v>
      </c>
      <c r="D3458" t="s">
        <v>3459</v>
      </c>
      <c r="E3458" t="s">
        <v>13</v>
      </c>
      <c r="F3458" t="s">
        <v>16</v>
      </c>
      <c r="G3458">
        <v>17991</v>
      </c>
      <c r="H3458">
        <v>6952</v>
      </c>
      <c r="I3458">
        <v>2022</v>
      </c>
      <c r="J3458">
        <v>145</v>
      </c>
      <c r="K3458">
        <v>91</v>
      </c>
    </row>
    <row r="3459" spans="1:11" x14ac:dyDescent="0.3">
      <c r="A3459" t="s">
        <v>11</v>
      </c>
      <c r="B3459">
        <v>9848838269</v>
      </c>
      <c r="C3459">
        <v>18</v>
      </c>
      <c r="D3459" t="s">
        <v>3460</v>
      </c>
      <c r="E3459" t="s">
        <v>13</v>
      </c>
      <c r="F3459" t="s">
        <v>39</v>
      </c>
      <c r="G3459">
        <v>562417</v>
      </c>
      <c r="H3459">
        <v>211909</v>
      </c>
      <c r="I3459">
        <v>42996</v>
      </c>
      <c r="J3459">
        <v>1843</v>
      </c>
      <c r="K3459">
        <v>854</v>
      </c>
    </row>
    <row r="3460" spans="1:11" x14ac:dyDescent="0.3">
      <c r="A3460" t="s">
        <v>11</v>
      </c>
      <c r="B3460">
        <v>2774208117</v>
      </c>
      <c r="C3460">
        <v>16</v>
      </c>
      <c r="D3460" t="s">
        <v>3461</v>
      </c>
      <c r="E3460" t="s">
        <v>13</v>
      </c>
      <c r="F3460" t="s">
        <v>16</v>
      </c>
      <c r="G3460">
        <v>151836</v>
      </c>
      <c r="H3460">
        <v>94696</v>
      </c>
      <c r="I3460">
        <v>14263</v>
      </c>
      <c r="J3460">
        <v>1252</v>
      </c>
      <c r="K3460">
        <v>269</v>
      </c>
    </row>
    <row r="3461" spans="1:11" x14ac:dyDescent="0.3">
      <c r="A3461" t="s">
        <v>11</v>
      </c>
      <c r="B3461">
        <v>3459839469</v>
      </c>
      <c r="C3461">
        <v>28</v>
      </c>
      <c r="D3461" t="s">
        <v>3462</v>
      </c>
      <c r="E3461" t="s">
        <v>13</v>
      </c>
      <c r="F3461" t="s">
        <v>39</v>
      </c>
      <c r="G3461">
        <v>892577</v>
      </c>
      <c r="H3461">
        <v>241609</v>
      </c>
      <c r="I3461">
        <v>56200</v>
      </c>
      <c r="J3461">
        <v>42</v>
      </c>
      <c r="K3461">
        <v>22</v>
      </c>
    </row>
    <row r="3462" spans="1:11" x14ac:dyDescent="0.3">
      <c r="A3462" t="s">
        <v>11</v>
      </c>
      <c r="B3462">
        <v>3141147907</v>
      </c>
      <c r="C3462">
        <v>26</v>
      </c>
      <c r="D3462" t="s">
        <v>3463</v>
      </c>
      <c r="E3462" t="s">
        <v>13</v>
      </c>
      <c r="F3462" t="s">
        <v>16</v>
      </c>
      <c r="G3462">
        <v>799523</v>
      </c>
      <c r="H3462">
        <v>177504</v>
      </c>
      <c r="I3462">
        <v>40456</v>
      </c>
      <c r="J3462">
        <v>2496</v>
      </c>
      <c r="K3462">
        <v>530</v>
      </c>
    </row>
    <row r="3463" spans="1:11" x14ac:dyDescent="0.3">
      <c r="A3463" t="s">
        <v>11</v>
      </c>
      <c r="B3463">
        <v>1669087970</v>
      </c>
      <c r="C3463">
        <v>23</v>
      </c>
      <c r="D3463" t="s">
        <v>3464</v>
      </c>
      <c r="E3463" t="s">
        <v>13</v>
      </c>
      <c r="F3463" t="s">
        <v>16</v>
      </c>
      <c r="G3463">
        <v>723527</v>
      </c>
      <c r="H3463">
        <v>219813</v>
      </c>
      <c r="I3463">
        <v>37805</v>
      </c>
      <c r="J3463">
        <v>4780</v>
      </c>
      <c r="K3463">
        <v>483</v>
      </c>
    </row>
    <row r="3464" spans="1:11" x14ac:dyDescent="0.3">
      <c r="A3464" t="s">
        <v>11</v>
      </c>
      <c r="B3464">
        <v>3468470801</v>
      </c>
      <c r="C3464">
        <v>54</v>
      </c>
      <c r="D3464" t="s">
        <v>3465</v>
      </c>
      <c r="E3464" t="s">
        <v>13</v>
      </c>
      <c r="F3464" t="s">
        <v>16</v>
      </c>
      <c r="G3464">
        <v>907489</v>
      </c>
      <c r="H3464">
        <v>359856</v>
      </c>
      <c r="I3464">
        <v>8126</v>
      </c>
      <c r="J3464">
        <v>4583</v>
      </c>
      <c r="K3464">
        <v>1084</v>
      </c>
    </row>
    <row r="3465" spans="1:11" x14ac:dyDescent="0.3">
      <c r="A3465" t="s">
        <v>11</v>
      </c>
      <c r="B3465">
        <v>1691701382</v>
      </c>
      <c r="C3465">
        <v>11</v>
      </c>
      <c r="D3465" t="s">
        <v>3466</v>
      </c>
      <c r="E3465" t="s">
        <v>13</v>
      </c>
      <c r="F3465" t="s">
        <v>16</v>
      </c>
      <c r="G3465">
        <v>371297</v>
      </c>
      <c r="H3465">
        <v>218219</v>
      </c>
      <c r="I3465">
        <v>23905</v>
      </c>
      <c r="J3465">
        <v>507</v>
      </c>
      <c r="K3465">
        <v>155</v>
      </c>
    </row>
    <row r="3466" spans="1:11" x14ac:dyDescent="0.3">
      <c r="A3466" t="s">
        <v>11</v>
      </c>
      <c r="B3466">
        <v>6983844314</v>
      </c>
      <c r="C3466">
        <v>39</v>
      </c>
      <c r="D3466" t="s">
        <v>3467</v>
      </c>
      <c r="E3466" t="s">
        <v>13</v>
      </c>
      <c r="F3466" t="s">
        <v>14</v>
      </c>
      <c r="G3466">
        <v>505878</v>
      </c>
      <c r="H3466">
        <v>174004</v>
      </c>
      <c r="I3466">
        <v>51539</v>
      </c>
      <c r="J3466">
        <v>1503</v>
      </c>
      <c r="K3466">
        <v>55</v>
      </c>
    </row>
    <row r="3467" spans="1:11" x14ac:dyDescent="0.3">
      <c r="A3467" t="s">
        <v>11</v>
      </c>
      <c r="B3467">
        <v>9338757930</v>
      </c>
      <c r="C3467">
        <v>25</v>
      </c>
      <c r="D3467" t="s">
        <v>3468</v>
      </c>
      <c r="E3467" t="s">
        <v>13</v>
      </c>
      <c r="F3467" t="s">
        <v>16</v>
      </c>
      <c r="G3467">
        <v>126218</v>
      </c>
      <c r="H3467">
        <v>55880</v>
      </c>
      <c r="I3467">
        <v>18394</v>
      </c>
      <c r="J3467">
        <v>1279</v>
      </c>
      <c r="K3467">
        <v>749</v>
      </c>
    </row>
    <row r="3468" spans="1:11" x14ac:dyDescent="0.3">
      <c r="A3468" t="s">
        <v>11</v>
      </c>
      <c r="B3468">
        <v>2244666795</v>
      </c>
      <c r="C3468">
        <v>43</v>
      </c>
      <c r="D3468" t="s">
        <v>3469</v>
      </c>
      <c r="E3468" t="s">
        <v>13</v>
      </c>
      <c r="F3468" t="s">
        <v>39</v>
      </c>
      <c r="G3468">
        <v>121201</v>
      </c>
      <c r="H3468">
        <v>61682</v>
      </c>
      <c r="I3468">
        <v>21975</v>
      </c>
      <c r="J3468">
        <v>1083</v>
      </c>
      <c r="K3468">
        <v>402</v>
      </c>
    </row>
    <row r="3469" spans="1:11" x14ac:dyDescent="0.3">
      <c r="A3469" t="s">
        <v>11</v>
      </c>
      <c r="B3469">
        <v>2464174907</v>
      </c>
      <c r="C3469">
        <v>14</v>
      </c>
      <c r="D3469" t="s">
        <v>3470</v>
      </c>
      <c r="E3469" t="s">
        <v>13</v>
      </c>
      <c r="F3469" t="s">
        <v>39</v>
      </c>
      <c r="G3469">
        <v>842184</v>
      </c>
      <c r="H3469">
        <v>275742</v>
      </c>
      <c r="I3469">
        <v>32017</v>
      </c>
      <c r="J3469">
        <v>2193</v>
      </c>
      <c r="K3469">
        <v>587</v>
      </c>
    </row>
    <row r="3470" spans="1:11" x14ac:dyDescent="0.3">
      <c r="A3470" t="s">
        <v>11</v>
      </c>
      <c r="B3470">
        <v>8876354942</v>
      </c>
      <c r="C3470">
        <v>60</v>
      </c>
      <c r="D3470" t="s">
        <v>3471</v>
      </c>
      <c r="E3470" t="s">
        <v>13</v>
      </c>
      <c r="F3470" t="s">
        <v>14</v>
      </c>
      <c r="G3470">
        <v>471951</v>
      </c>
      <c r="H3470">
        <v>45130</v>
      </c>
      <c r="I3470">
        <v>3416</v>
      </c>
      <c r="J3470">
        <v>479</v>
      </c>
      <c r="K3470">
        <v>158</v>
      </c>
    </row>
    <row r="3471" spans="1:11" x14ac:dyDescent="0.3">
      <c r="A3471" t="s">
        <v>11</v>
      </c>
      <c r="B3471">
        <v>7668312097</v>
      </c>
      <c r="C3471">
        <v>46</v>
      </c>
      <c r="D3471" t="s">
        <v>3472</v>
      </c>
      <c r="E3471" t="s">
        <v>13</v>
      </c>
      <c r="F3471" t="s">
        <v>16</v>
      </c>
      <c r="G3471">
        <v>859399</v>
      </c>
      <c r="H3471">
        <v>66050</v>
      </c>
      <c r="I3471">
        <v>18948</v>
      </c>
      <c r="J3471">
        <v>97</v>
      </c>
      <c r="K3471">
        <v>21</v>
      </c>
    </row>
    <row r="3472" spans="1:11" x14ac:dyDescent="0.3">
      <c r="A3472" t="s">
        <v>11</v>
      </c>
      <c r="B3472">
        <v>9371066284</v>
      </c>
      <c r="C3472">
        <v>24</v>
      </c>
      <c r="D3472" t="s">
        <v>3473</v>
      </c>
      <c r="E3472" t="s">
        <v>13</v>
      </c>
      <c r="F3472" t="s">
        <v>16</v>
      </c>
      <c r="G3472">
        <v>334437</v>
      </c>
      <c r="H3472">
        <v>189851</v>
      </c>
      <c r="I3472">
        <v>8904</v>
      </c>
      <c r="J3472">
        <v>114</v>
      </c>
      <c r="K3472">
        <v>3</v>
      </c>
    </row>
    <row r="3473" spans="1:11" x14ac:dyDescent="0.3">
      <c r="A3473" t="s">
        <v>11</v>
      </c>
      <c r="B3473">
        <v>2392591984</v>
      </c>
      <c r="C3473">
        <v>31</v>
      </c>
      <c r="D3473" t="s">
        <v>3474</v>
      </c>
      <c r="E3473" t="s">
        <v>13</v>
      </c>
      <c r="F3473" t="s">
        <v>39</v>
      </c>
      <c r="G3473">
        <v>618592</v>
      </c>
      <c r="H3473">
        <v>246596</v>
      </c>
      <c r="I3473">
        <v>15063</v>
      </c>
      <c r="J3473">
        <v>3211</v>
      </c>
      <c r="K3473">
        <v>1678</v>
      </c>
    </row>
    <row r="3474" spans="1:11" x14ac:dyDescent="0.3">
      <c r="A3474" t="s">
        <v>11</v>
      </c>
      <c r="B3474">
        <v>5264965196</v>
      </c>
      <c r="C3474">
        <v>49</v>
      </c>
      <c r="D3474" t="s">
        <v>3475</v>
      </c>
      <c r="E3474" t="s">
        <v>13</v>
      </c>
      <c r="F3474" t="s">
        <v>39</v>
      </c>
      <c r="G3474">
        <v>398162</v>
      </c>
      <c r="H3474">
        <v>44232</v>
      </c>
      <c r="I3474">
        <v>7667</v>
      </c>
      <c r="J3474">
        <v>619</v>
      </c>
      <c r="K3474">
        <v>96</v>
      </c>
    </row>
    <row r="3475" spans="1:11" x14ac:dyDescent="0.3">
      <c r="A3475" t="s">
        <v>11</v>
      </c>
      <c r="B3475">
        <v>7003071318</v>
      </c>
      <c r="C3475">
        <v>6</v>
      </c>
      <c r="D3475" t="s">
        <v>3476</v>
      </c>
      <c r="E3475" t="s">
        <v>13</v>
      </c>
      <c r="F3475" t="s">
        <v>16</v>
      </c>
      <c r="G3475">
        <v>875231</v>
      </c>
      <c r="H3475">
        <v>460714</v>
      </c>
      <c r="I3475">
        <v>71553</v>
      </c>
      <c r="J3475">
        <v>780</v>
      </c>
      <c r="K3475">
        <v>71</v>
      </c>
    </row>
    <row r="3476" spans="1:11" x14ac:dyDescent="0.3">
      <c r="A3476" t="s">
        <v>11</v>
      </c>
      <c r="B3476">
        <v>5821059269</v>
      </c>
      <c r="C3476">
        <v>8</v>
      </c>
      <c r="D3476" t="s">
        <v>3477</v>
      </c>
      <c r="E3476" t="s">
        <v>13</v>
      </c>
      <c r="F3476" t="s">
        <v>14</v>
      </c>
      <c r="G3476">
        <v>272989</v>
      </c>
      <c r="H3476">
        <v>1835</v>
      </c>
      <c r="I3476">
        <v>674</v>
      </c>
      <c r="J3476">
        <v>32</v>
      </c>
      <c r="K3476">
        <v>4</v>
      </c>
    </row>
    <row r="3477" spans="1:11" x14ac:dyDescent="0.3">
      <c r="A3477" t="s">
        <v>11</v>
      </c>
      <c r="B3477">
        <v>1882226177</v>
      </c>
      <c r="C3477">
        <v>7</v>
      </c>
      <c r="D3477" t="s">
        <v>3478</v>
      </c>
      <c r="E3477" t="s">
        <v>13</v>
      </c>
      <c r="F3477" t="s">
        <v>16</v>
      </c>
      <c r="G3477">
        <v>128606</v>
      </c>
      <c r="H3477">
        <v>61265</v>
      </c>
      <c r="I3477">
        <v>465</v>
      </c>
      <c r="J3477">
        <v>859</v>
      </c>
      <c r="K3477">
        <v>436</v>
      </c>
    </row>
    <row r="3478" spans="1:11" x14ac:dyDescent="0.3">
      <c r="A3478" t="s">
        <v>11</v>
      </c>
      <c r="B3478">
        <v>6224711362</v>
      </c>
      <c r="C3478">
        <v>52</v>
      </c>
      <c r="D3478" t="s">
        <v>3479</v>
      </c>
      <c r="E3478" t="s">
        <v>13</v>
      </c>
      <c r="F3478" t="s">
        <v>16</v>
      </c>
      <c r="G3478">
        <v>742676</v>
      </c>
      <c r="H3478">
        <v>188319</v>
      </c>
      <c r="I3478">
        <v>12658</v>
      </c>
      <c r="J3478">
        <v>4672</v>
      </c>
      <c r="K3478">
        <v>240</v>
      </c>
    </row>
    <row r="3479" spans="1:11" x14ac:dyDescent="0.3">
      <c r="A3479" t="s">
        <v>11</v>
      </c>
      <c r="B3479">
        <v>8454195712</v>
      </c>
      <c r="C3479">
        <v>21</v>
      </c>
      <c r="D3479" t="s">
        <v>3480</v>
      </c>
      <c r="E3479" t="s">
        <v>13</v>
      </c>
      <c r="F3479" t="s">
        <v>16</v>
      </c>
      <c r="G3479">
        <v>67207</v>
      </c>
      <c r="H3479">
        <v>9678</v>
      </c>
      <c r="I3479">
        <v>2747</v>
      </c>
      <c r="J3479">
        <v>183</v>
      </c>
      <c r="K3479">
        <v>36</v>
      </c>
    </row>
    <row r="3480" spans="1:11" x14ac:dyDescent="0.3">
      <c r="A3480" t="s">
        <v>11</v>
      </c>
      <c r="B3480">
        <v>5336340458</v>
      </c>
      <c r="C3480">
        <v>9</v>
      </c>
      <c r="D3480" t="s">
        <v>3481</v>
      </c>
      <c r="E3480" t="s">
        <v>13</v>
      </c>
      <c r="F3480" t="s">
        <v>14</v>
      </c>
      <c r="G3480">
        <v>58039</v>
      </c>
      <c r="H3480">
        <v>24684</v>
      </c>
      <c r="I3480">
        <v>5363</v>
      </c>
      <c r="J3480">
        <v>283</v>
      </c>
      <c r="K3480">
        <v>26</v>
      </c>
    </row>
    <row r="3481" spans="1:11" x14ac:dyDescent="0.3">
      <c r="A3481" t="s">
        <v>11</v>
      </c>
      <c r="B3481">
        <v>8029191837</v>
      </c>
      <c r="C3481">
        <v>8</v>
      </c>
      <c r="D3481" t="s">
        <v>3482</v>
      </c>
      <c r="E3481" t="s">
        <v>13</v>
      </c>
      <c r="F3481" t="s">
        <v>16</v>
      </c>
      <c r="G3481">
        <v>728211</v>
      </c>
      <c r="H3481">
        <v>277359</v>
      </c>
      <c r="I3481">
        <v>41426</v>
      </c>
      <c r="J3481">
        <v>6155</v>
      </c>
      <c r="K3481">
        <v>1303</v>
      </c>
    </row>
    <row r="3482" spans="1:11" x14ac:dyDescent="0.3">
      <c r="A3482" t="s">
        <v>11</v>
      </c>
      <c r="B3482">
        <v>4020855422</v>
      </c>
      <c r="C3482">
        <v>21</v>
      </c>
      <c r="D3482" t="s">
        <v>3483</v>
      </c>
      <c r="E3482" t="s">
        <v>13</v>
      </c>
      <c r="F3482" t="s">
        <v>16</v>
      </c>
      <c r="G3482">
        <v>590067</v>
      </c>
      <c r="H3482">
        <v>50004</v>
      </c>
      <c r="I3482">
        <v>11313</v>
      </c>
      <c r="J3482">
        <v>316</v>
      </c>
      <c r="K3482">
        <v>74</v>
      </c>
    </row>
    <row r="3483" spans="1:11" x14ac:dyDescent="0.3">
      <c r="A3483" t="s">
        <v>11</v>
      </c>
      <c r="B3483">
        <v>8443293392</v>
      </c>
      <c r="C3483">
        <v>45</v>
      </c>
      <c r="D3483" t="s">
        <v>3484</v>
      </c>
      <c r="E3483" t="s">
        <v>13</v>
      </c>
      <c r="F3483" t="s">
        <v>16</v>
      </c>
      <c r="G3483">
        <v>3615</v>
      </c>
      <c r="H3483">
        <v>1674</v>
      </c>
      <c r="I3483">
        <v>30</v>
      </c>
      <c r="J3483">
        <v>7</v>
      </c>
      <c r="K3483">
        <v>0</v>
      </c>
    </row>
    <row r="3484" spans="1:11" x14ac:dyDescent="0.3">
      <c r="A3484" t="s">
        <v>11</v>
      </c>
      <c r="B3484">
        <v>3219569206</v>
      </c>
      <c r="C3484">
        <v>53</v>
      </c>
      <c r="D3484" t="s">
        <v>3485</v>
      </c>
      <c r="E3484" t="s">
        <v>13</v>
      </c>
      <c r="F3484" t="s">
        <v>16</v>
      </c>
      <c r="G3484">
        <v>128409</v>
      </c>
      <c r="H3484">
        <v>49260</v>
      </c>
      <c r="I3484">
        <v>6803</v>
      </c>
      <c r="J3484">
        <v>387</v>
      </c>
      <c r="K3484">
        <v>149</v>
      </c>
    </row>
    <row r="3485" spans="1:11" x14ac:dyDescent="0.3">
      <c r="A3485" t="s">
        <v>11</v>
      </c>
      <c r="B3485">
        <v>9228606533</v>
      </c>
      <c r="C3485">
        <v>59</v>
      </c>
      <c r="D3485" t="s">
        <v>3486</v>
      </c>
      <c r="E3485" t="s">
        <v>13</v>
      </c>
      <c r="F3485" t="s">
        <v>16</v>
      </c>
      <c r="G3485">
        <v>75840</v>
      </c>
      <c r="H3485">
        <v>35661</v>
      </c>
      <c r="I3485">
        <v>2154</v>
      </c>
      <c r="J3485">
        <v>31</v>
      </c>
      <c r="K3485">
        <v>17</v>
      </c>
    </row>
    <row r="3486" spans="1:11" x14ac:dyDescent="0.3">
      <c r="A3486" t="s">
        <v>11</v>
      </c>
      <c r="B3486">
        <v>3125994442</v>
      </c>
      <c r="C3486">
        <v>18</v>
      </c>
      <c r="D3486" t="s">
        <v>3487</v>
      </c>
      <c r="E3486" t="s">
        <v>13</v>
      </c>
      <c r="F3486" t="s">
        <v>16</v>
      </c>
      <c r="G3486">
        <v>411217</v>
      </c>
      <c r="H3486">
        <v>259699</v>
      </c>
      <c r="I3486">
        <v>27065</v>
      </c>
      <c r="J3486">
        <v>1002</v>
      </c>
      <c r="K3486">
        <v>514</v>
      </c>
    </row>
    <row r="3487" spans="1:11" x14ac:dyDescent="0.3">
      <c r="A3487" t="s">
        <v>11</v>
      </c>
      <c r="B3487">
        <v>9186365385</v>
      </c>
      <c r="C3487">
        <v>50</v>
      </c>
      <c r="D3487" t="s">
        <v>3488</v>
      </c>
      <c r="E3487" t="s">
        <v>13</v>
      </c>
      <c r="F3487" t="s">
        <v>39</v>
      </c>
      <c r="G3487">
        <v>872084</v>
      </c>
      <c r="H3487">
        <v>490495</v>
      </c>
      <c r="I3487">
        <v>113064</v>
      </c>
      <c r="J3487">
        <v>2744</v>
      </c>
      <c r="K3487">
        <v>399</v>
      </c>
    </row>
    <row r="3488" spans="1:11" x14ac:dyDescent="0.3">
      <c r="A3488" t="s">
        <v>11</v>
      </c>
      <c r="B3488">
        <v>1983832678</v>
      </c>
      <c r="C3488">
        <v>49</v>
      </c>
      <c r="D3488" t="s">
        <v>3489</v>
      </c>
      <c r="E3488" t="s">
        <v>13</v>
      </c>
      <c r="F3488" t="s">
        <v>16</v>
      </c>
      <c r="G3488">
        <v>227912</v>
      </c>
      <c r="H3488">
        <v>150033</v>
      </c>
      <c r="I3488">
        <v>749</v>
      </c>
      <c r="J3488">
        <v>1465</v>
      </c>
      <c r="K3488">
        <v>495</v>
      </c>
    </row>
    <row r="3489" spans="1:11" x14ac:dyDescent="0.3">
      <c r="A3489" t="s">
        <v>11</v>
      </c>
      <c r="B3489">
        <v>3900536233</v>
      </c>
      <c r="C3489">
        <v>8</v>
      </c>
      <c r="D3489" t="s">
        <v>3490</v>
      </c>
      <c r="E3489" t="s">
        <v>13</v>
      </c>
      <c r="F3489" t="s">
        <v>14</v>
      </c>
      <c r="G3489">
        <v>145125</v>
      </c>
      <c r="H3489">
        <v>8206</v>
      </c>
      <c r="I3489">
        <v>2866</v>
      </c>
      <c r="J3489">
        <v>70</v>
      </c>
      <c r="K3489">
        <v>12</v>
      </c>
    </row>
    <row r="3490" spans="1:11" x14ac:dyDescent="0.3">
      <c r="A3490" t="s">
        <v>11</v>
      </c>
      <c r="B3490">
        <v>3885324263</v>
      </c>
      <c r="C3490">
        <v>46</v>
      </c>
      <c r="D3490" t="s">
        <v>3491</v>
      </c>
      <c r="E3490" t="s">
        <v>13</v>
      </c>
      <c r="F3490" t="s">
        <v>16</v>
      </c>
      <c r="G3490">
        <v>371674</v>
      </c>
      <c r="H3490">
        <v>17843</v>
      </c>
      <c r="I3490">
        <v>5575</v>
      </c>
      <c r="J3490">
        <v>138</v>
      </c>
      <c r="K3490">
        <v>63</v>
      </c>
    </row>
    <row r="3491" spans="1:11" x14ac:dyDescent="0.3">
      <c r="A3491" t="s">
        <v>11</v>
      </c>
      <c r="B3491">
        <v>6440313577</v>
      </c>
      <c r="C3491">
        <v>17</v>
      </c>
      <c r="D3491" t="s">
        <v>3492</v>
      </c>
      <c r="E3491" t="s">
        <v>13</v>
      </c>
      <c r="F3491" t="s">
        <v>16</v>
      </c>
      <c r="G3491">
        <v>171331</v>
      </c>
      <c r="H3491">
        <v>730</v>
      </c>
      <c r="I3491">
        <v>164</v>
      </c>
      <c r="J3491">
        <v>15</v>
      </c>
      <c r="K3491">
        <v>6</v>
      </c>
    </row>
    <row r="3492" spans="1:11" x14ac:dyDescent="0.3">
      <c r="A3492" t="s">
        <v>11</v>
      </c>
      <c r="B3492">
        <v>2100987079</v>
      </c>
      <c r="C3492">
        <v>15</v>
      </c>
      <c r="D3492" t="s">
        <v>3493</v>
      </c>
      <c r="E3492" t="s">
        <v>13</v>
      </c>
      <c r="F3492" t="s">
        <v>16</v>
      </c>
      <c r="G3492">
        <v>367902</v>
      </c>
      <c r="H3492">
        <v>95715</v>
      </c>
      <c r="I3492">
        <v>815</v>
      </c>
      <c r="J3492">
        <v>2255</v>
      </c>
      <c r="K3492">
        <v>1363</v>
      </c>
    </row>
    <row r="3493" spans="1:11" x14ac:dyDescent="0.3">
      <c r="A3493" t="s">
        <v>11</v>
      </c>
      <c r="B3493">
        <v>1435196800</v>
      </c>
      <c r="C3493">
        <v>39</v>
      </c>
      <c r="D3493" t="s">
        <v>3494</v>
      </c>
      <c r="E3493" t="s">
        <v>13</v>
      </c>
      <c r="F3493" t="s">
        <v>14</v>
      </c>
      <c r="G3493">
        <v>430837</v>
      </c>
      <c r="H3493">
        <v>15875</v>
      </c>
      <c r="I3493">
        <v>223</v>
      </c>
      <c r="J3493">
        <v>6</v>
      </c>
      <c r="K3493">
        <v>3</v>
      </c>
    </row>
    <row r="3494" spans="1:11" x14ac:dyDescent="0.3">
      <c r="A3494" t="s">
        <v>11</v>
      </c>
      <c r="B3494">
        <v>9633846364</v>
      </c>
      <c r="C3494">
        <v>41</v>
      </c>
      <c r="D3494" t="s">
        <v>3495</v>
      </c>
      <c r="E3494" t="s">
        <v>13</v>
      </c>
      <c r="F3494" t="s">
        <v>16</v>
      </c>
      <c r="G3494">
        <v>959417</v>
      </c>
      <c r="H3494">
        <v>37466</v>
      </c>
      <c r="I3494">
        <v>1601</v>
      </c>
      <c r="J3494">
        <v>197</v>
      </c>
      <c r="K3494">
        <v>28</v>
      </c>
    </row>
    <row r="3495" spans="1:11" x14ac:dyDescent="0.3">
      <c r="A3495" t="s">
        <v>11</v>
      </c>
      <c r="B3495">
        <v>5451724341</v>
      </c>
      <c r="C3495">
        <v>18</v>
      </c>
      <c r="D3495" t="s">
        <v>3496</v>
      </c>
      <c r="E3495" t="s">
        <v>13</v>
      </c>
      <c r="F3495" t="s">
        <v>16</v>
      </c>
      <c r="G3495">
        <v>820820</v>
      </c>
      <c r="H3495">
        <v>496974</v>
      </c>
      <c r="I3495">
        <v>193626</v>
      </c>
      <c r="J3495">
        <v>2566</v>
      </c>
      <c r="K3495">
        <v>819</v>
      </c>
    </row>
    <row r="3496" spans="1:11" x14ac:dyDescent="0.3">
      <c r="A3496" t="s">
        <v>11</v>
      </c>
      <c r="B3496">
        <v>5760495686</v>
      </c>
      <c r="C3496">
        <v>12</v>
      </c>
      <c r="D3496" t="s">
        <v>3497</v>
      </c>
      <c r="E3496" t="s">
        <v>25</v>
      </c>
      <c r="F3496" t="s">
        <v>39</v>
      </c>
      <c r="G3496">
        <v>638179</v>
      </c>
      <c r="H3496">
        <v>375111</v>
      </c>
      <c r="I3496">
        <v>103379</v>
      </c>
      <c r="J3496">
        <v>7020</v>
      </c>
      <c r="K3496">
        <v>4165</v>
      </c>
    </row>
    <row r="3497" spans="1:11" x14ac:dyDescent="0.3">
      <c r="A3497" t="s">
        <v>11</v>
      </c>
      <c r="B3497">
        <v>2525601533</v>
      </c>
      <c r="C3497">
        <v>18</v>
      </c>
      <c r="D3497" t="s">
        <v>3498</v>
      </c>
      <c r="E3497" t="s">
        <v>13</v>
      </c>
      <c r="F3497" t="s">
        <v>16</v>
      </c>
      <c r="G3497">
        <v>941694</v>
      </c>
      <c r="H3497">
        <v>43803</v>
      </c>
      <c r="I3497">
        <v>9659</v>
      </c>
      <c r="J3497">
        <v>918</v>
      </c>
      <c r="K3497">
        <v>159</v>
      </c>
    </row>
    <row r="3498" spans="1:11" x14ac:dyDescent="0.3">
      <c r="A3498" t="s">
        <v>11</v>
      </c>
      <c r="B3498">
        <v>8025505865</v>
      </c>
      <c r="C3498">
        <v>55</v>
      </c>
      <c r="D3498" t="s">
        <v>3499</v>
      </c>
      <c r="E3498" t="s">
        <v>13</v>
      </c>
      <c r="F3498" t="s">
        <v>16</v>
      </c>
      <c r="G3498">
        <v>751107</v>
      </c>
      <c r="H3498">
        <v>464857</v>
      </c>
      <c r="I3498">
        <v>19797</v>
      </c>
      <c r="J3498">
        <v>2967</v>
      </c>
      <c r="K3498">
        <v>1089</v>
      </c>
    </row>
    <row r="3499" spans="1:11" x14ac:dyDescent="0.3">
      <c r="A3499" t="s">
        <v>11</v>
      </c>
      <c r="B3499">
        <v>6385573143</v>
      </c>
      <c r="C3499">
        <v>28</v>
      </c>
      <c r="D3499" t="s">
        <v>3500</v>
      </c>
      <c r="E3499" t="s">
        <v>13</v>
      </c>
      <c r="F3499" t="s">
        <v>39</v>
      </c>
      <c r="G3499">
        <v>688676</v>
      </c>
      <c r="H3499">
        <v>321615</v>
      </c>
      <c r="I3499">
        <v>54228</v>
      </c>
      <c r="J3499">
        <v>7301</v>
      </c>
      <c r="K3499">
        <v>4328</v>
      </c>
    </row>
    <row r="3500" spans="1:11" x14ac:dyDescent="0.3">
      <c r="A3500" t="s">
        <v>11</v>
      </c>
      <c r="B3500">
        <v>1540125600</v>
      </c>
      <c r="C3500">
        <v>8</v>
      </c>
      <c r="D3500" t="s">
        <v>3501</v>
      </c>
      <c r="E3500" t="s">
        <v>13</v>
      </c>
      <c r="F3500" t="s">
        <v>16</v>
      </c>
      <c r="G3500">
        <v>100297</v>
      </c>
      <c r="H3500">
        <v>26616</v>
      </c>
      <c r="I3500">
        <v>2563</v>
      </c>
      <c r="J3500">
        <v>515</v>
      </c>
      <c r="K3500">
        <v>262</v>
      </c>
    </row>
    <row r="3501" spans="1:11" x14ac:dyDescent="0.3">
      <c r="A3501" t="s">
        <v>11</v>
      </c>
      <c r="B3501">
        <v>1708214493</v>
      </c>
      <c r="C3501">
        <v>32</v>
      </c>
      <c r="D3501" t="s">
        <v>3502</v>
      </c>
      <c r="E3501" t="s">
        <v>13</v>
      </c>
      <c r="F3501" t="s">
        <v>16</v>
      </c>
      <c r="G3501">
        <v>360072</v>
      </c>
      <c r="H3501">
        <v>59960</v>
      </c>
      <c r="I3501">
        <v>12976</v>
      </c>
      <c r="J3501">
        <v>695</v>
      </c>
      <c r="K3501">
        <v>267</v>
      </c>
    </row>
    <row r="3502" spans="1:11" x14ac:dyDescent="0.3">
      <c r="A3502" t="s">
        <v>11</v>
      </c>
      <c r="B3502">
        <v>5092122800</v>
      </c>
      <c r="C3502">
        <v>5</v>
      </c>
      <c r="D3502" t="s">
        <v>3503</v>
      </c>
      <c r="E3502" t="s">
        <v>13</v>
      </c>
      <c r="F3502" t="s">
        <v>16</v>
      </c>
      <c r="G3502">
        <v>64296</v>
      </c>
      <c r="H3502">
        <v>37805</v>
      </c>
      <c r="I3502">
        <v>12737</v>
      </c>
      <c r="J3502">
        <v>71</v>
      </c>
      <c r="K3502">
        <v>43</v>
      </c>
    </row>
    <row r="3503" spans="1:11" x14ac:dyDescent="0.3">
      <c r="A3503" t="s">
        <v>11</v>
      </c>
      <c r="B3503">
        <v>4780772051</v>
      </c>
      <c r="C3503">
        <v>29</v>
      </c>
      <c r="D3503" t="s">
        <v>3504</v>
      </c>
      <c r="E3503" t="s">
        <v>13</v>
      </c>
      <c r="F3503" t="s">
        <v>16</v>
      </c>
      <c r="G3503">
        <v>922949</v>
      </c>
      <c r="H3503">
        <v>120892</v>
      </c>
      <c r="I3503">
        <v>47428</v>
      </c>
      <c r="J3503">
        <v>1310</v>
      </c>
      <c r="K3503">
        <v>247</v>
      </c>
    </row>
    <row r="3504" spans="1:11" x14ac:dyDescent="0.3">
      <c r="A3504" t="s">
        <v>11</v>
      </c>
      <c r="B3504">
        <v>7706014418</v>
      </c>
      <c r="C3504">
        <v>54</v>
      </c>
      <c r="D3504" t="s">
        <v>3505</v>
      </c>
      <c r="E3504" t="s">
        <v>13</v>
      </c>
      <c r="F3504" t="s">
        <v>16</v>
      </c>
      <c r="G3504">
        <v>762070</v>
      </c>
      <c r="H3504">
        <v>375719</v>
      </c>
      <c r="I3504">
        <v>148603</v>
      </c>
      <c r="J3504">
        <v>6164</v>
      </c>
      <c r="K3504">
        <v>809</v>
      </c>
    </row>
    <row r="3505" spans="1:11" x14ac:dyDescent="0.3">
      <c r="A3505" t="s">
        <v>11</v>
      </c>
      <c r="B3505">
        <v>2108456943</v>
      </c>
      <c r="C3505">
        <v>56</v>
      </c>
      <c r="D3505" t="s">
        <v>3506</v>
      </c>
      <c r="E3505" t="s">
        <v>13</v>
      </c>
      <c r="F3505" t="s">
        <v>39</v>
      </c>
      <c r="G3505">
        <v>126550</v>
      </c>
      <c r="H3505">
        <v>68433</v>
      </c>
      <c r="I3505">
        <v>3077</v>
      </c>
      <c r="J3505">
        <v>416</v>
      </c>
      <c r="K3505">
        <v>146</v>
      </c>
    </row>
    <row r="3506" spans="1:11" x14ac:dyDescent="0.3">
      <c r="A3506" t="s">
        <v>11</v>
      </c>
      <c r="B3506">
        <v>4121913167</v>
      </c>
      <c r="C3506">
        <v>29</v>
      </c>
      <c r="D3506" t="s">
        <v>3507</v>
      </c>
      <c r="E3506" t="s">
        <v>13</v>
      </c>
      <c r="F3506" t="s">
        <v>39</v>
      </c>
      <c r="G3506">
        <v>110909</v>
      </c>
      <c r="H3506">
        <v>2937</v>
      </c>
      <c r="I3506">
        <v>134</v>
      </c>
      <c r="J3506">
        <v>16</v>
      </c>
      <c r="K3506">
        <v>5</v>
      </c>
    </row>
    <row r="3507" spans="1:11" x14ac:dyDescent="0.3">
      <c r="A3507" t="s">
        <v>11</v>
      </c>
      <c r="B3507">
        <v>2631920295</v>
      </c>
      <c r="C3507">
        <v>58</v>
      </c>
      <c r="D3507" t="s">
        <v>3508</v>
      </c>
      <c r="E3507" t="s">
        <v>13</v>
      </c>
      <c r="F3507" t="s">
        <v>16</v>
      </c>
      <c r="G3507">
        <v>148158</v>
      </c>
      <c r="H3507">
        <v>65867</v>
      </c>
      <c r="I3507">
        <v>22499</v>
      </c>
      <c r="J3507">
        <v>1006</v>
      </c>
      <c r="K3507">
        <v>132</v>
      </c>
    </row>
    <row r="3508" spans="1:11" x14ac:dyDescent="0.3">
      <c r="A3508" t="s">
        <v>11</v>
      </c>
      <c r="B3508">
        <v>8045351814</v>
      </c>
      <c r="C3508">
        <v>15</v>
      </c>
      <c r="D3508" t="s">
        <v>3509</v>
      </c>
      <c r="E3508" t="s">
        <v>13</v>
      </c>
      <c r="F3508" t="s">
        <v>16</v>
      </c>
      <c r="G3508">
        <v>830631</v>
      </c>
      <c r="H3508">
        <v>100173</v>
      </c>
      <c r="I3508">
        <v>2521</v>
      </c>
      <c r="J3508">
        <v>1053</v>
      </c>
      <c r="K3508">
        <v>260</v>
      </c>
    </row>
    <row r="3509" spans="1:11" x14ac:dyDescent="0.3">
      <c r="A3509" t="s">
        <v>11</v>
      </c>
      <c r="B3509">
        <v>5038734489</v>
      </c>
      <c r="C3509">
        <v>25</v>
      </c>
      <c r="D3509" t="s">
        <v>3510</v>
      </c>
      <c r="E3509" t="s">
        <v>13</v>
      </c>
      <c r="F3509" t="s">
        <v>14</v>
      </c>
      <c r="G3509">
        <v>291751</v>
      </c>
      <c r="H3509">
        <v>152855</v>
      </c>
      <c r="I3509">
        <v>5735</v>
      </c>
      <c r="J3509">
        <v>3654</v>
      </c>
      <c r="K3509">
        <v>1646</v>
      </c>
    </row>
    <row r="3510" spans="1:11" x14ac:dyDescent="0.3">
      <c r="A3510" t="s">
        <v>11</v>
      </c>
      <c r="B3510">
        <v>4537069930</v>
      </c>
      <c r="C3510">
        <v>39</v>
      </c>
      <c r="D3510" t="s">
        <v>3511</v>
      </c>
      <c r="E3510" t="s">
        <v>13</v>
      </c>
      <c r="F3510" t="s">
        <v>16</v>
      </c>
      <c r="G3510">
        <v>9384</v>
      </c>
      <c r="H3510">
        <v>4269</v>
      </c>
      <c r="I3510">
        <v>277</v>
      </c>
      <c r="J3510">
        <v>50</v>
      </c>
      <c r="K3510">
        <v>15</v>
      </c>
    </row>
    <row r="3511" spans="1:11" x14ac:dyDescent="0.3">
      <c r="A3511" t="s">
        <v>11</v>
      </c>
      <c r="B3511">
        <v>5606314095</v>
      </c>
      <c r="C3511">
        <v>41</v>
      </c>
      <c r="D3511" t="s">
        <v>3512</v>
      </c>
      <c r="E3511" t="s">
        <v>13</v>
      </c>
      <c r="F3511" t="s">
        <v>16</v>
      </c>
      <c r="G3511">
        <v>292979</v>
      </c>
      <c r="H3511">
        <v>7731</v>
      </c>
      <c r="I3511">
        <v>998</v>
      </c>
      <c r="J3511">
        <v>149</v>
      </c>
      <c r="K3511">
        <v>30</v>
      </c>
    </row>
    <row r="3512" spans="1:11" x14ac:dyDescent="0.3">
      <c r="A3512" t="s">
        <v>11</v>
      </c>
      <c r="B3512">
        <v>7184089186</v>
      </c>
      <c r="C3512">
        <v>42</v>
      </c>
      <c r="D3512" t="s">
        <v>3513</v>
      </c>
      <c r="E3512" t="s">
        <v>13</v>
      </c>
      <c r="F3512" t="s">
        <v>14</v>
      </c>
      <c r="G3512">
        <v>984846</v>
      </c>
      <c r="H3512">
        <v>470298</v>
      </c>
      <c r="I3512">
        <v>23847</v>
      </c>
      <c r="J3512">
        <v>10044</v>
      </c>
      <c r="K3512">
        <v>1631</v>
      </c>
    </row>
    <row r="3513" spans="1:11" x14ac:dyDescent="0.3">
      <c r="A3513" t="s">
        <v>11</v>
      </c>
      <c r="B3513">
        <v>5345480236</v>
      </c>
      <c r="C3513">
        <v>14</v>
      </c>
      <c r="D3513" t="s">
        <v>3514</v>
      </c>
      <c r="E3513" t="s">
        <v>13</v>
      </c>
      <c r="F3513" t="s">
        <v>14</v>
      </c>
      <c r="G3513">
        <v>666007</v>
      </c>
      <c r="H3513">
        <v>120962</v>
      </c>
      <c r="I3513">
        <v>41140</v>
      </c>
      <c r="J3513">
        <v>2015</v>
      </c>
      <c r="K3513">
        <v>498</v>
      </c>
    </row>
    <row r="3514" spans="1:11" x14ac:dyDescent="0.3">
      <c r="A3514" t="s">
        <v>11</v>
      </c>
      <c r="B3514">
        <v>8680751156</v>
      </c>
      <c r="C3514">
        <v>39</v>
      </c>
      <c r="D3514" t="s">
        <v>3515</v>
      </c>
      <c r="E3514" t="s">
        <v>13</v>
      </c>
      <c r="F3514" t="s">
        <v>16</v>
      </c>
      <c r="G3514">
        <v>667373</v>
      </c>
      <c r="H3514">
        <v>68323</v>
      </c>
      <c r="I3514">
        <v>3936</v>
      </c>
      <c r="J3514">
        <v>371</v>
      </c>
      <c r="K3514">
        <v>77</v>
      </c>
    </row>
    <row r="3515" spans="1:11" x14ac:dyDescent="0.3">
      <c r="A3515" t="s">
        <v>11</v>
      </c>
      <c r="B3515">
        <v>9203094579</v>
      </c>
      <c r="C3515">
        <v>24</v>
      </c>
      <c r="D3515" t="s">
        <v>3516</v>
      </c>
      <c r="E3515" t="s">
        <v>13</v>
      </c>
      <c r="F3515" t="s">
        <v>14</v>
      </c>
      <c r="G3515">
        <v>782978</v>
      </c>
      <c r="H3515">
        <v>378956</v>
      </c>
      <c r="I3515">
        <v>78658</v>
      </c>
      <c r="J3515">
        <v>1784</v>
      </c>
      <c r="K3515">
        <v>150</v>
      </c>
    </row>
    <row r="3516" spans="1:11" x14ac:dyDescent="0.3">
      <c r="A3516" t="s">
        <v>11</v>
      </c>
      <c r="B3516">
        <v>7192954913</v>
      </c>
      <c r="C3516">
        <v>12</v>
      </c>
      <c r="D3516" t="s">
        <v>3517</v>
      </c>
      <c r="E3516" t="s">
        <v>13</v>
      </c>
      <c r="F3516" t="s">
        <v>14</v>
      </c>
      <c r="G3516">
        <v>444139</v>
      </c>
      <c r="H3516">
        <v>110807</v>
      </c>
      <c r="I3516">
        <v>7541</v>
      </c>
      <c r="J3516">
        <v>358</v>
      </c>
      <c r="K3516">
        <v>2</v>
      </c>
    </row>
    <row r="3517" spans="1:11" x14ac:dyDescent="0.3">
      <c r="A3517" t="s">
        <v>11</v>
      </c>
      <c r="B3517">
        <v>3174435592</v>
      </c>
      <c r="C3517">
        <v>60</v>
      </c>
      <c r="D3517" t="s">
        <v>3518</v>
      </c>
      <c r="E3517" t="s">
        <v>13</v>
      </c>
      <c r="F3517" t="s">
        <v>14</v>
      </c>
      <c r="G3517">
        <v>190135</v>
      </c>
      <c r="H3517">
        <v>82914</v>
      </c>
      <c r="I3517">
        <v>14037</v>
      </c>
      <c r="J3517">
        <v>288</v>
      </c>
      <c r="K3517">
        <v>37</v>
      </c>
    </row>
    <row r="3518" spans="1:11" x14ac:dyDescent="0.3">
      <c r="A3518" t="s">
        <v>11</v>
      </c>
      <c r="B3518">
        <v>8647759475</v>
      </c>
      <c r="C3518">
        <v>56</v>
      </c>
      <c r="D3518" t="s">
        <v>3519</v>
      </c>
      <c r="E3518" t="s">
        <v>13</v>
      </c>
      <c r="F3518" t="s">
        <v>14</v>
      </c>
      <c r="G3518">
        <v>138694</v>
      </c>
      <c r="H3518">
        <v>85379</v>
      </c>
      <c r="I3518">
        <v>29424</v>
      </c>
      <c r="J3518">
        <v>1403</v>
      </c>
      <c r="K3518">
        <v>334</v>
      </c>
    </row>
    <row r="3519" spans="1:11" x14ac:dyDescent="0.3">
      <c r="A3519" t="s">
        <v>11</v>
      </c>
      <c r="B3519">
        <v>7520180708</v>
      </c>
      <c r="C3519">
        <v>29</v>
      </c>
      <c r="D3519" t="s">
        <v>3520</v>
      </c>
      <c r="E3519" t="s">
        <v>13</v>
      </c>
      <c r="F3519" t="s">
        <v>16</v>
      </c>
      <c r="G3519">
        <v>864381</v>
      </c>
      <c r="H3519">
        <v>335890</v>
      </c>
      <c r="I3519">
        <v>127394</v>
      </c>
      <c r="J3519">
        <v>1606</v>
      </c>
      <c r="K3519">
        <v>549</v>
      </c>
    </row>
    <row r="3520" spans="1:11" x14ac:dyDescent="0.3">
      <c r="A3520" t="s">
        <v>11</v>
      </c>
      <c r="B3520">
        <v>6653659613</v>
      </c>
      <c r="C3520">
        <v>20</v>
      </c>
      <c r="D3520" t="s">
        <v>3521</v>
      </c>
      <c r="E3520" t="s">
        <v>13</v>
      </c>
      <c r="F3520" t="s">
        <v>16</v>
      </c>
      <c r="G3520">
        <v>964902</v>
      </c>
      <c r="H3520">
        <v>374834</v>
      </c>
      <c r="I3520">
        <v>116255</v>
      </c>
      <c r="J3520">
        <v>5579</v>
      </c>
      <c r="K3520">
        <v>1509</v>
      </c>
    </row>
    <row r="3521" spans="1:11" x14ac:dyDescent="0.3">
      <c r="A3521" t="s">
        <v>11</v>
      </c>
      <c r="B3521">
        <v>4243517062</v>
      </c>
      <c r="C3521">
        <v>14</v>
      </c>
      <c r="D3521" t="s">
        <v>3522</v>
      </c>
      <c r="E3521" t="s">
        <v>13</v>
      </c>
      <c r="F3521" t="s">
        <v>14</v>
      </c>
      <c r="G3521">
        <v>465831</v>
      </c>
      <c r="H3521">
        <v>261167</v>
      </c>
      <c r="I3521">
        <v>24647</v>
      </c>
      <c r="J3521">
        <v>6043</v>
      </c>
      <c r="K3521">
        <v>2565</v>
      </c>
    </row>
    <row r="3522" spans="1:11" x14ac:dyDescent="0.3">
      <c r="A3522" t="s">
        <v>11</v>
      </c>
      <c r="B3522">
        <v>7306479477</v>
      </c>
      <c r="C3522">
        <v>22</v>
      </c>
      <c r="D3522" t="s">
        <v>3523</v>
      </c>
      <c r="E3522" t="s">
        <v>13</v>
      </c>
      <c r="F3522" t="s">
        <v>16</v>
      </c>
      <c r="G3522">
        <v>496390</v>
      </c>
      <c r="H3522">
        <v>103743</v>
      </c>
      <c r="I3522">
        <v>9401</v>
      </c>
      <c r="J3522">
        <v>309</v>
      </c>
      <c r="K3522">
        <v>62</v>
      </c>
    </row>
    <row r="3523" spans="1:11" x14ac:dyDescent="0.3">
      <c r="A3523" t="s">
        <v>11</v>
      </c>
      <c r="B3523">
        <v>5060039079</v>
      </c>
      <c r="C3523">
        <v>42</v>
      </c>
      <c r="D3523" t="s">
        <v>3524</v>
      </c>
      <c r="E3523" t="s">
        <v>13</v>
      </c>
      <c r="F3523" t="s">
        <v>16</v>
      </c>
      <c r="G3523">
        <v>86127</v>
      </c>
      <c r="H3523">
        <v>40884</v>
      </c>
      <c r="I3523">
        <v>8865</v>
      </c>
      <c r="J3523">
        <v>127</v>
      </c>
      <c r="K3523">
        <v>65</v>
      </c>
    </row>
    <row r="3524" spans="1:11" x14ac:dyDescent="0.3">
      <c r="A3524" t="s">
        <v>11</v>
      </c>
      <c r="B3524">
        <v>7737363149</v>
      </c>
      <c r="C3524">
        <v>14</v>
      </c>
      <c r="D3524" t="s">
        <v>3525</v>
      </c>
      <c r="E3524" t="s">
        <v>13</v>
      </c>
      <c r="F3524" t="s">
        <v>16</v>
      </c>
      <c r="G3524">
        <v>733624</v>
      </c>
      <c r="H3524">
        <v>129661</v>
      </c>
      <c r="I3524">
        <v>11524</v>
      </c>
      <c r="J3524">
        <v>453</v>
      </c>
      <c r="K3524">
        <v>244</v>
      </c>
    </row>
    <row r="3525" spans="1:11" x14ac:dyDescent="0.3">
      <c r="A3525" t="s">
        <v>11</v>
      </c>
      <c r="B3525">
        <v>2668987478</v>
      </c>
      <c r="C3525">
        <v>11</v>
      </c>
      <c r="D3525" t="s">
        <v>3526</v>
      </c>
      <c r="E3525" t="s">
        <v>13</v>
      </c>
      <c r="F3525" t="s">
        <v>14</v>
      </c>
      <c r="G3525">
        <v>88147</v>
      </c>
      <c r="H3525">
        <v>35832</v>
      </c>
      <c r="I3525">
        <v>7430</v>
      </c>
      <c r="J3525">
        <v>227</v>
      </c>
      <c r="K3525">
        <v>19</v>
      </c>
    </row>
    <row r="3526" spans="1:11" x14ac:dyDescent="0.3">
      <c r="A3526" t="s">
        <v>11</v>
      </c>
      <c r="B3526">
        <v>9437589642</v>
      </c>
      <c r="C3526">
        <v>59</v>
      </c>
      <c r="D3526" t="s">
        <v>3527</v>
      </c>
      <c r="E3526" t="s">
        <v>13</v>
      </c>
      <c r="F3526" t="s">
        <v>16</v>
      </c>
      <c r="G3526">
        <v>689268</v>
      </c>
      <c r="H3526">
        <v>15233</v>
      </c>
      <c r="I3526">
        <v>710</v>
      </c>
      <c r="J3526">
        <v>245</v>
      </c>
      <c r="K3526">
        <v>108</v>
      </c>
    </row>
    <row r="3527" spans="1:11" x14ac:dyDescent="0.3">
      <c r="A3527" t="s">
        <v>11</v>
      </c>
      <c r="B3527">
        <v>6158874656</v>
      </c>
      <c r="C3527">
        <v>38</v>
      </c>
      <c r="D3527" t="s">
        <v>3528</v>
      </c>
      <c r="E3527" t="s">
        <v>13</v>
      </c>
      <c r="F3527" t="s">
        <v>16</v>
      </c>
      <c r="G3527">
        <v>341727</v>
      </c>
      <c r="H3527">
        <v>204427</v>
      </c>
      <c r="I3527">
        <v>20231</v>
      </c>
      <c r="J3527">
        <v>4424</v>
      </c>
      <c r="K3527">
        <v>1833</v>
      </c>
    </row>
    <row r="3528" spans="1:11" x14ac:dyDescent="0.3">
      <c r="A3528" t="s">
        <v>11</v>
      </c>
      <c r="B3528">
        <v>3399726172</v>
      </c>
      <c r="C3528">
        <v>12</v>
      </c>
      <c r="D3528" t="s">
        <v>3529</v>
      </c>
      <c r="E3528" t="s">
        <v>13</v>
      </c>
      <c r="F3528" t="s">
        <v>14</v>
      </c>
      <c r="G3528">
        <v>293658</v>
      </c>
      <c r="H3528">
        <v>39828</v>
      </c>
      <c r="I3528">
        <v>6653</v>
      </c>
      <c r="J3528">
        <v>155</v>
      </c>
      <c r="K3528">
        <v>92</v>
      </c>
    </row>
    <row r="3529" spans="1:11" x14ac:dyDescent="0.3">
      <c r="A3529" t="s">
        <v>11</v>
      </c>
      <c r="B3529">
        <v>5352439036</v>
      </c>
      <c r="C3529">
        <v>13</v>
      </c>
      <c r="D3529" t="s">
        <v>3530</v>
      </c>
      <c r="E3529" t="s">
        <v>13</v>
      </c>
      <c r="F3529" t="s">
        <v>16</v>
      </c>
      <c r="G3529">
        <v>728933</v>
      </c>
      <c r="H3529">
        <v>264357</v>
      </c>
      <c r="I3529">
        <v>44713</v>
      </c>
      <c r="J3529">
        <v>2188</v>
      </c>
      <c r="K3529">
        <v>1385</v>
      </c>
    </row>
    <row r="3530" spans="1:11" x14ac:dyDescent="0.3">
      <c r="A3530" t="s">
        <v>11</v>
      </c>
      <c r="B3530">
        <v>3667549449</v>
      </c>
      <c r="C3530">
        <v>11</v>
      </c>
      <c r="D3530" t="s">
        <v>3531</v>
      </c>
      <c r="E3530" t="s">
        <v>13</v>
      </c>
      <c r="F3530" t="s">
        <v>39</v>
      </c>
      <c r="G3530">
        <v>85104</v>
      </c>
      <c r="H3530">
        <v>56097</v>
      </c>
      <c r="I3530">
        <v>13591</v>
      </c>
      <c r="J3530">
        <v>732</v>
      </c>
      <c r="K3530">
        <v>347</v>
      </c>
    </row>
    <row r="3531" spans="1:11" x14ac:dyDescent="0.3">
      <c r="A3531" t="s">
        <v>11</v>
      </c>
      <c r="B3531">
        <v>6930895707</v>
      </c>
      <c r="C3531">
        <v>48</v>
      </c>
      <c r="D3531" t="s">
        <v>3532</v>
      </c>
      <c r="E3531" t="s">
        <v>13</v>
      </c>
      <c r="F3531" t="s">
        <v>16</v>
      </c>
      <c r="G3531">
        <v>428858</v>
      </c>
      <c r="H3531">
        <v>138525</v>
      </c>
      <c r="I3531">
        <v>44958</v>
      </c>
      <c r="J3531">
        <v>843</v>
      </c>
      <c r="K3531">
        <v>509</v>
      </c>
    </row>
    <row r="3532" spans="1:11" x14ac:dyDescent="0.3">
      <c r="A3532" t="s">
        <v>11</v>
      </c>
      <c r="B3532">
        <v>5521187733</v>
      </c>
      <c r="C3532">
        <v>31</v>
      </c>
      <c r="D3532" t="s">
        <v>3533</v>
      </c>
      <c r="E3532" t="s">
        <v>13</v>
      </c>
      <c r="F3532" t="s">
        <v>16</v>
      </c>
      <c r="G3532">
        <v>299208</v>
      </c>
      <c r="H3532">
        <v>43560</v>
      </c>
      <c r="I3532">
        <v>15952</v>
      </c>
      <c r="J3532">
        <v>1033</v>
      </c>
      <c r="K3532">
        <v>172</v>
      </c>
    </row>
    <row r="3533" spans="1:11" x14ac:dyDescent="0.3">
      <c r="A3533" t="s">
        <v>11</v>
      </c>
      <c r="B3533">
        <v>1940310274</v>
      </c>
      <c r="C3533">
        <v>56</v>
      </c>
      <c r="D3533" t="s">
        <v>3534</v>
      </c>
      <c r="E3533" t="s">
        <v>13</v>
      </c>
      <c r="F3533" t="s">
        <v>16</v>
      </c>
      <c r="G3533">
        <v>962239</v>
      </c>
      <c r="H3533">
        <v>583205</v>
      </c>
      <c r="I3533">
        <v>122384</v>
      </c>
      <c r="J3533">
        <v>7784</v>
      </c>
      <c r="K3533">
        <v>4593</v>
      </c>
    </row>
    <row r="3534" spans="1:11" x14ac:dyDescent="0.3">
      <c r="A3534" t="s">
        <v>11</v>
      </c>
      <c r="B3534">
        <v>6935209597</v>
      </c>
      <c r="C3534">
        <v>13</v>
      </c>
      <c r="D3534" t="s">
        <v>3535</v>
      </c>
      <c r="E3534" t="s">
        <v>13</v>
      </c>
      <c r="F3534" t="s">
        <v>39</v>
      </c>
      <c r="G3534">
        <v>632946</v>
      </c>
      <c r="H3534">
        <v>334586</v>
      </c>
      <c r="I3534">
        <v>4316</v>
      </c>
      <c r="J3534">
        <v>6496</v>
      </c>
      <c r="K3534">
        <v>444</v>
      </c>
    </row>
    <row r="3535" spans="1:11" x14ac:dyDescent="0.3">
      <c r="A3535" t="s">
        <v>11</v>
      </c>
      <c r="B3535">
        <v>7129314854</v>
      </c>
      <c r="C3535">
        <v>50</v>
      </c>
      <c r="D3535" t="s">
        <v>3536</v>
      </c>
      <c r="E3535" t="s">
        <v>13</v>
      </c>
      <c r="F3535" t="s">
        <v>14</v>
      </c>
      <c r="G3535">
        <v>758132</v>
      </c>
      <c r="H3535">
        <v>212309</v>
      </c>
      <c r="I3535">
        <v>40025</v>
      </c>
      <c r="J3535">
        <v>335</v>
      </c>
      <c r="K3535">
        <v>184</v>
      </c>
    </row>
    <row r="3536" spans="1:11" x14ac:dyDescent="0.3">
      <c r="A3536" t="s">
        <v>11</v>
      </c>
      <c r="B3536">
        <v>6334784859</v>
      </c>
      <c r="C3536">
        <v>28</v>
      </c>
      <c r="D3536" t="s">
        <v>3537</v>
      </c>
      <c r="E3536" t="s">
        <v>13</v>
      </c>
      <c r="F3536" t="s">
        <v>39</v>
      </c>
      <c r="G3536">
        <v>880590</v>
      </c>
      <c r="H3536">
        <v>519340</v>
      </c>
      <c r="I3536">
        <v>46938</v>
      </c>
      <c r="J3536">
        <v>4674</v>
      </c>
      <c r="K3536">
        <v>1828</v>
      </c>
    </row>
    <row r="3537" spans="1:11" x14ac:dyDescent="0.3">
      <c r="A3537" t="s">
        <v>11</v>
      </c>
      <c r="B3537">
        <v>5463702507</v>
      </c>
      <c r="C3537">
        <v>52</v>
      </c>
      <c r="D3537" t="s">
        <v>3538</v>
      </c>
      <c r="E3537" t="s">
        <v>13</v>
      </c>
      <c r="F3537" t="s">
        <v>16</v>
      </c>
      <c r="G3537">
        <v>429327</v>
      </c>
      <c r="H3537">
        <v>10493</v>
      </c>
      <c r="I3537">
        <v>138</v>
      </c>
      <c r="J3537">
        <v>55</v>
      </c>
      <c r="K3537">
        <v>15</v>
      </c>
    </row>
    <row r="3538" spans="1:11" x14ac:dyDescent="0.3">
      <c r="A3538" t="s">
        <v>11</v>
      </c>
      <c r="B3538">
        <v>6400596572</v>
      </c>
      <c r="C3538">
        <v>22</v>
      </c>
      <c r="D3538" t="s">
        <v>3539</v>
      </c>
      <c r="E3538" t="s">
        <v>13</v>
      </c>
      <c r="F3538" t="s">
        <v>16</v>
      </c>
      <c r="G3538">
        <v>670406</v>
      </c>
      <c r="H3538">
        <v>10181</v>
      </c>
      <c r="I3538">
        <v>7</v>
      </c>
      <c r="J3538">
        <v>117</v>
      </c>
      <c r="K3538">
        <v>56</v>
      </c>
    </row>
    <row r="3539" spans="1:11" x14ac:dyDescent="0.3">
      <c r="A3539" t="s">
        <v>11</v>
      </c>
      <c r="B3539">
        <v>2804119758</v>
      </c>
      <c r="C3539">
        <v>56</v>
      </c>
      <c r="D3539" t="s">
        <v>3540</v>
      </c>
      <c r="E3539" t="s">
        <v>13</v>
      </c>
      <c r="F3539" t="s">
        <v>16</v>
      </c>
      <c r="G3539">
        <v>734052</v>
      </c>
      <c r="H3539">
        <v>480740</v>
      </c>
      <c r="I3539">
        <v>137615</v>
      </c>
      <c r="J3539">
        <v>10235</v>
      </c>
      <c r="K3539">
        <v>2157</v>
      </c>
    </row>
    <row r="3540" spans="1:11" x14ac:dyDescent="0.3">
      <c r="A3540" t="s">
        <v>11</v>
      </c>
      <c r="B3540">
        <v>5959690197</v>
      </c>
      <c r="C3540">
        <v>14</v>
      </c>
      <c r="D3540" t="s">
        <v>3541</v>
      </c>
      <c r="E3540" t="s">
        <v>13</v>
      </c>
      <c r="F3540" t="s">
        <v>16</v>
      </c>
      <c r="G3540">
        <v>843165</v>
      </c>
      <c r="H3540">
        <v>463901</v>
      </c>
      <c r="I3540">
        <v>37662</v>
      </c>
      <c r="J3540">
        <v>5835</v>
      </c>
      <c r="K3540">
        <v>3505</v>
      </c>
    </row>
    <row r="3541" spans="1:11" x14ac:dyDescent="0.3">
      <c r="A3541" t="s">
        <v>11</v>
      </c>
      <c r="B3541">
        <v>9410912078</v>
      </c>
      <c r="C3541">
        <v>8</v>
      </c>
      <c r="D3541" t="s">
        <v>3542</v>
      </c>
      <c r="E3541" t="s">
        <v>13</v>
      </c>
      <c r="F3541" t="s">
        <v>14</v>
      </c>
      <c r="G3541">
        <v>287197</v>
      </c>
      <c r="H3541">
        <v>83671</v>
      </c>
      <c r="I3541">
        <v>19128</v>
      </c>
      <c r="J3541">
        <v>1110</v>
      </c>
      <c r="K3541">
        <v>406</v>
      </c>
    </row>
    <row r="3542" spans="1:11" x14ac:dyDescent="0.3">
      <c r="A3542" t="s">
        <v>11</v>
      </c>
      <c r="B3542">
        <v>3060021904</v>
      </c>
      <c r="C3542">
        <v>20</v>
      </c>
      <c r="D3542" t="s">
        <v>3543</v>
      </c>
      <c r="E3542" t="s">
        <v>13</v>
      </c>
      <c r="F3542" t="s">
        <v>16</v>
      </c>
      <c r="G3542">
        <v>379789</v>
      </c>
      <c r="H3542">
        <v>140267</v>
      </c>
      <c r="I3542">
        <v>12461</v>
      </c>
      <c r="J3542">
        <v>791</v>
      </c>
      <c r="K3542">
        <v>381</v>
      </c>
    </row>
    <row r="3543" spans="1:11" x14ac:dyDescent="0.3">
      <c r="A3543" t="s">
        <v>11</v>
      </c>
      <c r="B3543">
        <v>7922886262</v>
      </c>
      <c r="C3543">
        <v>16</v>
      </c>
      <c r="D3543" t="s">
        <v>3544</v>
      </c>
      <c r="E3543" t="s">
        <v>13</v>
      </c>
      <c r="F3543" t="s">
        <v>39</v>
      </c>
      <c r="G3543">
        <v>314856</v>
      </c>
      <c r="H3543">
        <v>97148</v>
      </c>
      <c r="I3543">
        <v>5723</v>
      </c>
      <c r="J3543">
        <v>1591</v>
      </c>
      <c r="K3543">
        <v>803</v>
      </c>
    </row>
    <row r="3544" spans="1:11" x14ac:dyDescent="0.3">
      <c r="A3544" t="s">
        <v>11</v>
      </c>
      <c r="B3544">
        <v>2988060838</v>
      </c>
      <c r="C3544">
        <v>48</v>
      </c>
      <c r="D3544" t="s">
        <v>3545</v>
      </c>
      <c r="E3544" t="s">
        <v>13</v>
      </c>
      <c r="F3544" t="s">
        <v>14</v>
      </c>
      <c r="G3544">
        <v>749503</v>
      </c>
      <c r="H3544">
        <v>54876</v>
      </c>
      <c r="I3544">
        <v>12071</v>
      </c>
      <c r="J3544">
        <v>1039</v>
      </c>
      <c r="K3544">
        <v>474</v>
      </c>
    </row>
    <row r="3545" spans="1:11" x14ac:dyDescent="0.3">
      <c r="A3545" t="s">
        <v>11</v>
      </c>
      <c r="B3545">
        <v>5326506710</v>
      </c>
      <c r="C3545">
        <v>7</v>
      </c>
      <c r="D3545" t="s">
        <v>3546</v>
      </c>
      <c r="E3545" t="s">
        <v>13</v>
      </c>
      <c r="F3545" t="s">
        <v>16</v>
      </c>
      <c r="G3545">
        <v>835401</v>
      </c>
      <c r="H3545">
        <v>508260</v>
      </c>
      <c r="I3545">
        <v>169851</v>
      </c>
      <c r="J3545">
        <v>10900</v>
      </c>
      <c r="K3545">
        <v>2884</v>
      </c>
    </row>
    <row r="3546" spans="1:11" x14ac:dyDescent="0.3">
      <c r="A3546" t="s">
        <v>11</v>
      </c>
      <c r="B3546">
        <v>4525513196</v>
      </c>
      <c r="C3546">
        <v>18</v>
      </c>
      <c r="D3546" t="s">
        <v>3547</v>
      </c>
      <c r="E3546" t="s">
        <v>13</v>
      </c>
      <c r="F3546" t="s">
        <v>39</v>
      </c>
      <c r="G3546">
        <v>846071</v>
      </c>
      <c r="H3546">
        <v>131504</v>
      </c>
      <c r="I3546">
        <v>650</v>
      </c>
      <c r="J3546">
        <v>2577</v>
      </c>
      <c r="K3546">
        <v>1372</v>
      </c>
    </row>
    <row r="3547" spans="1:11" x14ac:dyDescent="0.3">
      <c r="A3547" t="s">
        <v>11</v>
      </c>
      <c r="B3547">
        <v>7301440373</v>
      </c>
      <c r="C3547">
        <v>15</v>
      </c>
      <c r="D3547" t="s">
        <v>3548</v>
      </c>
      <c r="E3547" t="s">
        <v>13</v>
      </c>
      <c r="F3547" t="s">
        <v>16</v>
      </c>
      <c r="G3547">
        <v>443730</v>
      </c>
      <c r="H3547">
        <v>202250</v>
      </c>
      <c r="I3547">
        <v>60777</v>
      </c>
      <c r="J3547">
        <v>2014</v>
      </c>
      <c r="K3547">
        <v>922</v>
      </c>
    </row>
    <row r="3548" spans="1:11" x14ac:dyDescent="0.3">
      <c r="A3548" t="s">
        <v>11</v>
      </c>
      <c r="B3548">
        <v>9398956877</v>
      </c>
      <c r="C3548">
        <v>35</v>
      </c>
      <c r="D3548" t="s">
        <v>3549</v>
      </c>
      <c r="E3548" t="s">
        <v>13</v>
      </c>
      <c r="F3548" t="s">
        <v>14</v>
      </c>
      <c r="G3548">
        <v>187356</v>
      </c>
      <c r="H3548">
        <v>114807</v>
      </c>
      <c r="I3548">
        <v>17519</v>
      </c>
      <c r="J3548">
        <v>1691</v>
      </c>
      <c r="K3548">
        <v>337</v>
      </c>
    </row>
    <row r="3549" spans="1:11" x14ac:dyDescent="0.3">
      <c r="A3549" t="s">
        <v>11</v>
      </c>
      <c r="B3549">
        <v>2920793843</v>
      </c>
      <c r="C3549">
        <v>58</v>
      </c>
      <c r="D3549" t="s">
        <v>3550</v>
      </c>
      <c r="E3549" t="s">
        <v>13</v>
      </c>
      <c r="F3549" t="s">
        <v>16</v>
      </c>
      <c r="G3549">
        <v>834345</v>
      </c>
      <c r="H3549">
        <v>222737</v>
      </c>
      <c r="I3549">
        <v>68622</v>
      </c>
      <c r="J3549">
        <v>3670</v>
      </c>
      <c r="K3549">
        <v>55</v>
      </c>
    </row>
    <row r="3550" spans="1:11" x14ac:dyDescent="0.3">
      <c r="A3550" t="s">
        <v>11</v>
      </c>
      <c r="B3550">
        <v>2446790772</v>
      </c>
      <c r="C3550">
        <v>39</v>
      </c>
      <c r="D3550" t="s">
        <v>3551</v>
      </c>
      <c r="E3550" t="s">
        <v>13</v>
      </c>
      <c r="F3550" t="s">
        <v>16</v>
      </c>
      <c r="G3550">
        <v>465320</v>
      </c>
      <c r="H3550">
        <v>229771</v>
      </c>
      <c r="I3550">
        <v>40386</v>
      </c>
      <c r="J3550">
        <v>4763</v>
      </c>
      <c r="K3550">
        <v>176</v>
      </c>
    </row>
    <row r="3551" spans="1:11" x14ac:dyDescent="0.3">
      <c r="A3551" t="s">
        <v>11</v>
      </c>
      <c r="B3551">
        <v>4142540586</v>
      </c>
      <c r="C3551">
        <v>15</v>
      </c>
      <c r="D3551" t="s">
        <v>3552</v>
      </c>
      <c r="E3551" t="s">
        <v>13</v>
      </c>
      <c r="F3551" t="s">
        <v>16</v>
      </c>
      <c r="G3551">
        <v>365730</v>
      </c>
      <c r="H3551">
        <v>189251</v>
      </c>
      <c r="I3551">
        <v>41244</v>
      </c>
      <c r="J3551">
        <v>1775</v>
      </c>
      <c r="K3551">
        <v>1002</v>
      </c>
    </row>
    <row r="3552" spans="1:11" x14ac:dyDescent="0.3">
      <c r="A3552" t="s">
        <v>11</v>
      </c>
      <c r="B3552">
        <v>5596026323</v>
      </c>
      <c r="C3552">
        <v>49</v>
      </c>
      <c r="D3552" t="s">
        <v>3553</v>
      </c>
      <c r="E3552" t="s">
        <v>13</v>
      </c>
      <c r="F3552" t="s">
        <v>16</v>
      </c>
      <c r="G3552">
        <v>150914</v>
      </c>
      <c r="H3552">
        <v>43649</v>
      </c>
      <c r="I3552">
        <v>5995</v>
      </c>
      <c r="J3552">
        <v>385</v>
      </c>
      <c r="K3552">
        <v>142</v>
      </c>
    </row>
    <row r="3553" spans="1:11" x14ac:dyDescent="0.3">
      <c r="A3553" t="s">
        <v>11</v>
      </c>
      <c r="B3553">
        <v>2112166978</v>
      </c>
      <c r="C3553">
        <v>45</v>
      </c>
      <c r="D3553" t="s">
        <v>3554</v>
      </c>
      <c r="E3553" t="s">
        <v>13</v>
      </c>
      <c r="F3553" t="s">
        <v>16</v>
      </c>
      <c r="G3553">
        <v>309350</v>
      </c>
      <c r="H3553">
        <v>28420</v>
      </c>
      <c r="I3553">
        <v>2109</v>
      </c>
      <c r="J3553">
        <v>579</v>
      </c>
      <c r="K3553">
        <v>223</v>
      </c>
    </row>
    <row r="3554" spans="1:11" x14ac:dyDescent="0.3">
      <c r="A3554" t="s">
        <v>11</v>
      </c>
      <c r="B3554">
        <v>1666067507</v>
      </c>
      <c r="C3554">
        <v>10</v>
      </c>
      <c r="D3554" t="s">
        <v>3555</v>
      </c>
      <c r="E3554" t="s">
        <v>13</v>
      </c>
      <c r="F3554" t="s">
        <v>16</v>
      </c>
      <c r="G3554">
        <v>168085</v>
      </c>
      <c r="H3554">
        <v>83416</v>
      </c>
      <c r="I3554">
        <v>9768</v>
      </c>
      <c r="J3554">
        <v>904</v>
      </c>
      <c r="K3554">
        <v>331</v>
      </c>
    </row>
    <row r="3555" spans="1:11" x14ac:dyDescent="0.3">
      <c r="A3555" t="s">
        <v>11</v>
      </c>
      <c r="B3555">
        <v>2709118012</v>
      </c>
      <c r="C3555">
        <v>57</v>
      </c>
      <c r="D3555" t="s">
        <v>3556</v>
      </c>
      <c r="E3555" t="s">
        <v>13</v>
      </c>
      <c r="F3555" t="s">
        <v>16</v>
      </c>
      <c r="G3555">
        <v>315733</v>
      </c>
      <c r="H3555">
        <v>17728</v>
      </c>
      <c r="I3555">
        <v>4763</v>
      </c>
      <c r="J3555">
        <v>186</v>
      </c>
      <c r="K3555">
        <v>124</v>
      </c>
    </row>
    <row r="3556" spans="1:11" x14ac:dyDescent="0.3">
      <c r="A3556" t="s">
        <v>11</v>
      </c>
      <c r="B3556">
        <v>6085339638</v>
      </c>
      <c r="C3556">
        <v>22</v>
      </c>
      <c r="D3556" t="s">
        <v>3557</v>
      </c>
      <c r="E3556" t="s">
        <v>13</v>
      </c>
      <c r="F3556" t="s">
        <v>16</v>
      </c>
      <c r="G3556">
        <v>535455</v>
      </c>
      <c r="H3556">
        <v>304347</v>
      </c>
      <c r="I3556">
        <v>619</v>
      </c>
      <c r="J3556">
        <v>7145</v>
      </c>
      <c r="K3556">
        <v>4703</v>
      </c>
    </row>
    <row r="3557" spans="1:11" x14ac:dyDescent="0.3">
      <c r="A3557" t="s">
        <v>11</v>
      </c>
      <c r="B3557">
        <v>4523165824</v>
      </c>
      <c r="C3557">
        <v>57</v>
      </c>
      <c r="D3557" t="s">
        <v>3558</v>
      </c>
      <c r="E3557" t="s">
        <v>13</v>
      </c>
      <c r="F3557" t="s">
        <v>16</v>
      </c>
      <c r="G3557">
        <v>577348</v>
      </c>
      <c r="H3557">
        <v>5922</v>
      </c>
      <c r="I3557">
        <v>2056</v>
      </c>
      <c r="J3557">
        <v>77</v>
      </c>
      <c r="K3557">
        <v>43</v>
      </c>
    </row>
    <row r="3558" spans="1:11" x14ac:dyDescent="0.3">
      <c r="A3558" t="s">
        <v>11</v>
      </c>
      <c r="B3558">
        <v>8338093144</v>
      </c>
      <c r="C3558">
        <v>18</v>
      </c>
      <c r="D3558" t="s">
        <v>3559</v>
      </c>
      <c r="E3558" t="s">
        <v>13</v>
      </c>
      <c r="F3558" t="s">
        <v>16</v>
      </c>
      <c r="G3558">
        <v>580495</v>
      </c>
      <c r="H3558">
        <v>134065</v>
      </c>
      <c r="I3558">
        <v>28525</v>
      </c>
      <c r="J3558">
        <v>604</v>
      </c>
      <c r="K3558">
        <v>102</v>
      </c>
    </row>
    <row r="3559" spans="1:11" x14ac:dyDescent="0.3">
      <c r="A3559" t="s">
        <v>11</v>
      </c>
      <c r="B3559">
        <v>8435602506</v>
      </c>
      <c r="C3559">
        <v>22</v>
      </c>
      <c r="D3559" t="s">
        <v>3560</v>
      </c>
      <c r="E3559" t="s">
        <v>13</v>
      </c>
      <c r="F3559" t="s">
        <v>39</v>
      </c>
      <c r="G3559">
        <v>717778</v>
      </c>
      <c r="H3559">
        <v>195337</v>
      </c>
      <c r="I3559">
        <v>38357</v>
      </c>
      <c r="J3559">
        <v>909</v>
      </c>
      <c r="K3559">
        <v>296</v>
      </c>
    </row>
    <row r="3560" spans="1:11" x14ac:dyDescent="0.3">
      <c r="A3560" t="s">
        <v>11</v>
      </c>
      <c r="B3560">
        <v>9374352327</v>
      </c>
      <c r="C3560">
        <v>39</v>
      </c>
      <c r="D3560" t="s">
        <v>3561</v>
      </c>
      <c r="E3560" t="s">
        <v>13</v>
      </c>
      <c r="F3560" t="s">
        <v>16</v>
      </c>
      <c r="G3560">
        <v>186135</v>
      </c>
      <c r="H3560">
        <v>68800</v>
      </c>
      <c r="I3560">
        <v>3150</v>
      </c>
      <c r="J3560">
        <v>62</v>
      </c>
      <c r="K3560">
        <v>23</v>
      </c>
    </row>
    <row r="3561" spans="1:11" x14ac:dyDescent="0.3">
      <c r="A3561" t="s">
        <v>11</v>
      </c>
      <c r="B3561">
        <v>8733859238</v>
      </c>
      <c r="C3561">
        <v>55</v>
      </c>
      <c r="D3561" t="s">
        <v>3562</v>
      </c>
      <c r="E3561" t="s">
        <v>13</v>
      </c>
      <c r="F3561" t="s">
        <v>14</v>
      </c>
      <c r="G3561">
        <v>818337</v>
      </c>
      <c r="H3561">
        <v>359329</v>
      </c>
      <c r="I3561">
        <v>47372</v>
      </c>
      <c r="J3561">
        <v>6149</v>
      </c>
      <c r="K3561">
        <v>787</v>
      </c>
    </row>
    <row r="3562" spans="1:11" x14ac:dyDescent="0.3">
      <c r="A3562" t="s">
        <v>11</v>
      </c>
      <c r="B3562">
        <v>6253434493</v>
      </c>
      <c r="C3562">
        <v>27</v>
      </c>
      <c r="D3562" t="s">
        <v>3563</v>
      </c>
      <c r="E3562" t="s">
        <v>13</v>
      </c>
      <c r="F3562" t="s">
        <v>14</v>
      </c>
      <c r="G3562">
        <v>755435</v>
      </c>
      <c r="H3562">
        <v>194627</v>
      </c>
      <c r="I3562">
        <v>32197</v>
      </c>
      <c r="J3562">
        <v>508</v>
      </c>
      <c r="K3562">
        <v>271</v>
      </c>
    </row>
    <row r="3563" spans="1:11" x14ac:dyDescent="0.3">
      <c r="A3563" t="s">
        <v>11</v>
      </c>
      <c r="B3563">
        <v>4970645087</v>
      </c>
      <c r="C3563">
        <v>22</v>
      </c>
      <c r="D3563" t="s">
        <v>3564</v>
      </c>
      <c r="E3563" t="s">
        <v>13</v>
      </c>
      <c r="F3563" t="s">
        <v>16</v>
      </c>
      <c r="G3563">
        <v>818323</v>
      </c>
      <c r="H3563">
        <v>31662</v>
      </c>
      <c r="I3563">
        <v>1348</v>
      </c>
      <c r="J3563">
        <v>584</v>
      </c>
      <c r="K3563">
        <v>164</v>
      </c>
    </row>
    <row r="3564" spans="1:11" x14ac:dyDescent="0.3">
      <c r="A3564" t="s">
        <v>11</v>
      </c>
      <c r="B3564">
        <v>3378784373</v>
      </c>
      <c r="C3564">
        <v>58</v>
      </c>
      <c r="D3564" t="s">
        <v>3565</v>
      </c>
      <c r="E3564" t="s">
        <v>13</v>
      </c>
      <c r="F3564" t="s">
        <v>16</v>
      </c>
      <c r="G3564">
        <v>811978</v>
      </c>
      <c r="H3564">
        <v>368424</v>
      </c>
      <c r="I3564">
        <v>122265</v>
      </c>
      <c r="J3564">
        <v>7587</v>
      </c>
      <c r="K3564">
        <v>454</v>
      </c>
    </row>
    <row r="3565" spans="1:11" x14ac:dyDescent="0.3">
      <c r="A3565" t="s">
        <v>11</v>
      </c>
      <c r="B3565">
        <v>8692971191</v>
      </c>
      <c r="C3565">
        <v>40</v>
      </c>
      <c r="D3565" t="s">
        <v>3566</v>
      </c>
      <c r="E3565" t="s">
        <v>13</v>
      </c>
      <c r="F3565" t="s">
        <v>39</v>
      </c>
      <c r="G3565">
        <v>750553</v>
      </c>
      <c r="H3565">
        <v>431021</v>
      </c>
      <c r="I3565">
        <v>51577</v>
      </c>
      <c r="J3565">
        <v>8681</v>
      </c>
      <c r="K3565">
        <v>2437</v>
      </c>
    </row>
    <row r="3566" spans="1:11" x14ac:dyDescent="0.3">
      <c r="A3566" t="s">
        <v>11</v>
      </c>
      <c r="B3566">
        <v>3854694453</v>
      </c>
      <c r="C3566">
        <v>30</v>
      </c>
      <c r="D3566" t="s">
        <v>3567</v>
      </c>
      <c r="E3566" t="s">
        <v>13</v>
      </c>
      <c r="F3566" t="s">
        <v>39</v>
      </c>
      <c r="G3566">
        <v>556086</v>
      </c>
      <c r="H3566">
        <v>140765</v>
      </c>
      <c r="I3566">
        <v>13366</v>
      </c>
      <c r="J3566">
        <v>70</v>
      </c>
      <c r="K3566">
        <v>39</v>
      </c>
    </row>
    <row r="3567" spans="1:11" x14ac:dyDescent="0.3">
      <c r="A3567" t="s">
        <v>11</v>
      </c>
      <c r="B3567">
        <v>2592830116</v>
      </c>
      <c r="C3567">
        <v>41</v>
      </c>
      <c r="D3567" t="s">
        <v>3568</v>
      </c>
      <c r="E3567" t="s">
        <v>13</v>
      </c>
      <c r="F3567" t="s">
        <v>39</v>
      </c>
      <c r="G3567">
        <v>625177</v>
      </c>
      <c r="H3567">
        <v>143980</v>
      </c>
      <c r="I3567">
        <v>4950</v>
      </c>
      <c r="J3567">
        <v>1330</v>
      </c>
      <c r="K3567">
        <v>636</v>
      </c>
    </row>
    <row r="3568" spans="1:11" x14ac:dyDescent="0.3">
      <c r="A3568" t="s">
        <v>11</v>
      </c>
      <c r="B3568">
        <v>5032927148</v>
      </c>
      <c r="C3568">
        <v>19</v>
      </c>
      <c r="D3568" t="s">
        <v>3569</v>
      </c>
      <c r="E3568" t="s">
        <v>13</v>
      </c>
      <c r="F3568" t="s">
        <v>39</v>
      </c>
      <c r="G3568">
        <v>362422</v>
      </c>
      <c r="H3568">
        <v>200741</v>
      </c>
      <c r="I3568">
        <v>18459</v>
      </c>
      <c r="J3568">
        <v>450</v>
      </c>
      <c r="K3568">
        <v>217</v>
      </c>
    </row>
    <row r="3569" spans="1:11" x14ac:dyDescent="0.3">
      <c r="A3569" t="s">
        <v>11</v>
      </c>
      <c r="B3569">
        <v>1307901684</v>
      </c>
      <c r="C3569">
        <v>15</v>
      </c>
      <c r="D3569" t="s">
        <v>3570</v>
      </c>
      <c r="E3569" t="s">
        <v>13</v>
      </c>
      <c r="F3569" t="s">
        <v>16</v>
      </c>
      <c r="G3569">
        <v>889693</v>
      </c>
      <c r="H3569">
        <v>287567</v>
      </c>
      <c r="I3569">
        <v>108987</v>
      </c>
      <c r="J3569">
        <v>6375</v>
      </c>
      <c r="K3569">
        <v>1171</v>
      </c>
    </row>
    <row r="3570" spans="1:11" x14ac:dyDescent="0.3">
      <c r="A3570" t="s">
        <v>11</v>
      </c>
      <c r="B3570">
        <v>8562855007</v>
      </c>
      <c r="C3570">
        <v>25</v>
      </c>
      <c r="D3570" t="s">
        <v>3571</v>
      </c>
      <c r="E3570" t="s">
        <v>13</v>
      </c>
      <c r="F3570" t="s">
        <v>16</v>
      </c>
      <c r="G3570">
        <v>131426</v>
      </c>
      <c r="H3570">
        <v>64839</v>
      </c>
      <c r="I3570">
        <v>13940</v>
      </c>
      <c r="J3570">
        <v>1557</v>
      </c>
      <c r="K3570">
        <v>458</v>
      </c>
    </row>
    <row r="3571" spans="1:11" x14ac:dyDescent="0.3">
      <c r="A3571" t="s">
        <v>11</v>
      </c>
      <c r="B3571">
        <v>5271193832</v>
      </c>
      <c r="C3571">
        <v>35</v>
      </c>
      <c r="D3571" t="s">
        <v>3572</v>
      </c>
      <c r="E3571" t="s">
        <v>13</v>
      </c>
      <c r="F3571" t="s">
        <v>39</v>
      </c>
      <c r="G3571">
        <v>140220</v>
      </c>
      <c r="H3571">
        <v>19968</v>
      </c>
      <c r="I3571">
        <v>6583</v>
      </c>
      <c r="J3571">
        <v>75</v>
      </c>
      <c r="K3571">
        <v>49</v>
      </c>
    </row>
    <row r="3572" spans="1:11" x14ac:dyDescent="0.3">
      <c r="A3572" t="s">
        <v>11</v>
      </c>
      <c r="B3572">
        <v>4848836152</v>
      </c>
      <c r="C3572">
        <v>30</v>
      </c>
      <c r="D3572" t="s">
        <v>3573</v>
      </c>
      <c r="E3572" t="s">
        <v>13</v>
      </c>
      <c r="F3572" t="s">
        <v>39</v>
      </c>
      <c r="G3572">
        <v>101829</v>
      </c>
      <c r="H3572">
        <v>9818</v>
      </c>
      <c r="I3572">
        <v>969</v>
      </c>
      <c r="J3572">
        <v>37</v>
      </c>
      <c r="K3572">
        <v>24</v>
      </c>
    </row>
    <row r="3573" spans="1:11" x14ac:dyDescent="0.3">
      <c r="A3573" t="s">
        <v>11</v>
      </c>
      <c r="B3573">
        <v>3799199409</v>
      </c>
      <c r="C3573">
        <v>36</v>
      </c>
      <c r="D3573" t="s">
        <v>3574</v>
      </c>
      <c r="E3573" t="s">
        <v>13</v>
      </c>
      <c r="F3573" t="s">
        <v>39</v>
      </c>
      <c r="G3573">
        <v>423582</v>
      </c>
      <c r="H3573">
        <v>234524</v>
      </c>
      <c r="I3573">
        <v>58097</v>
      </c>
      <c r="J3573">
        <v>4797</v>
      </c>
      <c r="K3573">
        <v>2812</v>
      </c>
    </row>
    <row r="3574" spans="1:11" x14ac:dyDescent="0.3">
      <c r="A3574" t="s">
        <v>11</v>
      </c>
      <c r="B3574">
        <v>7565054750</v>
      </c>
      <c r="C3574">
        <v>39</v>
      </c>
      <c r="D3574" t="s">
        <v>3575</v>
      </c>
      <c r="E3574" t="s">
        <v>13</v>
      </c>
      <c r="F3574" t="s">
        <v>16</v>
      </c>
      <c r="G3574">
        <v>167879</v>
      </c>
      <c r="H3574">
        <v>52287</v>
      </c>
      <c r="I3574">
        <v>12352</v>
      </c>
      <c r="J3574">
        <v>360</v>
      </c>
      <c r="K3574">
        <v>226</v>
      </c>
    </row>
    <row r="3575" spans="1:11" x14ac:dyDescent="0.3">
      <c r="A3575" t="s">
        <v>11</v>
      </c>
      <c r="B3575">
        <v>8428602945</v>
      </c>
      <c r="C3575">
        <v>22</v>
      </c>
      <c r="D3575" t="s">
        <v>3576</v>
      </c>
      <c r="E3575" t="s">
        <v>13</v>
      </c>
      <c r="F3575" t="s">
        <v>16</v>
      </c>
      <c r="G3575">
        <v>126437</v>
      </c>
      <c r="H3575">
        <v>56891</v>
      </c>
      <c r="I3575">
        <v>2764</v>
      </c>
      <c r="J3575">
        <v>284</v>
      </c>
      <c r="K3575">
        <v>56</v>
      </c>
    </row>
    <row r="3576" spans="1:11" x14ac:dyDescent="0.3">
      <c r="A3576" t="s">
        <v>11</v>
      </c>
      <c r="B3576">
        <v>5712855445</v>
      </c>
      <c r="C3576">
        <v>49</v>
      </c>
      <c r="D3576" t="s">
        <v>3577</v>
      </c>
      <c r="E3576" t="s">
        <v>13</v>
      </c>
      <c r="F3576" t="s">
        <v>16</v>
      </c>
      <c r="G3576">
        <v>749291</v>
      </c>
      <c r="H3576">
        <v>384101</v>
      </c>
      <c r="I3576">
        <v>100651</v>
      </c>
      <c r="J3576">
        <v>4247</v>
      </c>
      <c r="K3576">
        <v>1923</v>
      </c>
    </row>
    <row r="3577" spans="1:11" x14ac:dyDescent="0.3">
      <c r="A3577" t="s">
        <v>11</v>
      </c>
      <c r="B3577">
        <v>5024230869</v>
      </c>
      <c r="C3577">
        <v>44</v>
      </c>
      <c r="D3577" t="s">
        <v>3578</v>
      </c>
      <c r="E3577" t="s">
        <v>13</v>
      </c>
      <c r="F3577" t="s">
        <v>16</v>
      </c>
      <c r="G3577">
        <v>941254</v>
      </c>
      <c r="H3577">
        <v>500775</v>
      </c>
      <c r="I3577">
        <v>108163</v>
      </c>
      <c r="J3577">
        <v>367</v>
      </c>
      <c r="K3577">
        <v>109</v>
      </c>
    </row>
    <row r="3578" spans="1:11" x14ac:dyDescent="0.3">
      <c r="A3578" t="s">
        <v>11</v>
      </c>
      <c r="B3578">
        <v>3921287926</v>
      </c>
      <c r="C3578">
        <v>22</v>
      </c>
      <c r="D3578" t="s">
        <v>3579</v>
      </c>
      <c r="E3578" t="s">
        <v>13</v>
      </c>
      <c r="F3578" t="s">
        <v>16</v>
      </c>
      <c r="G3578">
        <v>768312</v>
      </c>
      <c r="H3578">
        <v>338861</v>
      </c>
      <c r="I3578">
        <v>42150</v>
      </c>
      <c r="J3578">
        <v>3270</v>
      </c>
      <c r="K3578">
        <v>882</v>
      </c>
    </row>
    <row r="3579" spans="1:11" x14ac:dyDescent="0.3">
      <c r="A3579" t="s">
        <v>11</v>
      </c>
      <c r="B3579">
        <v>4603374459</v>
      </c>
      <c r="C3579">
        <v>34</v>
      </c>
      <c r="D3579" t="s">
        <v>3580</v>
      </c>
      <c r="E3579" t="s">
        <v>13</v>
      </c>
      <c r="F3579" t="s">
        <v>16</v>
      </c>
      <c r="G3579">
        <v>77339</v>
      </c>
      <c r="H3579">
        <v>31381</v>
      </c>
      <c r="I3579">
        <v>849</v>
      </c>
      <c r="J3579">
        <v>94</v>
      </c>
      <c r="K3579">
        <v>39</v>
      </c>
    </row>
    <row r="3580" spans="1:11" x14ac:dyDescent="0.3">
      <c r="A3580" t="s">
        <v>11</v>
      </c>
      <c r="B3580">
        <v>3330386727</v>
      </c>
      <c r="C3580">
        <v>41</v>
      </c>
      <c r="D3580" t="s">
        <v>3581</v>
      </c>
      <c r="E3580" t="s">
        <v>13</v>
      </c>
      <c r="F3580" t="s">
        <v>16</v>
      </c>
      <c r="G3580">
        <v>502853</v>
      </c>
      <c r="H3580">
        <v>201604</v>
      </c>
      <c r="I3580">
        <v>73719</v>
      </c>
      <c r="J3580">
        <v>1695</v>
      </c>
      <c r="K3580">
        <v>968</v>
      </c>
    </row>
    <row r="3581" spans="1:11" x14ac:dyDescent="0.3">
      <c r="A3581" t="s">
        <v>11</v>
      </c>
      <c r="B3581">
        <v>4562347232</v>
      </c>
      <c r="C3581">
        <v>42</v>
      </c>
      <c r="D3581" t="s">
        <v>3582</v>
      </c>
      <c r="E3581" t="s">
        <v>13</v>
      </c>
      <c r="F3581" t="s">
        <v>16</v>
      </c>
      <c r="G3581">
        <v>151610</v>
      </c>
      <c r="H3581">
        <v>85485</v>
      </c>
      <c r="I3581">
        <v>19242</v>
      </c>
      <c r="J3581">
        <v>1993</v>
      </c>
      <c r="K3581">
        <v>1061</v>
      </c>
    </row>
    <row r="3582" spans="1:11" x14ac:dyDescent="0.3">
      <c r="A3582" t="s">
        <v>11</v>
      </c>
      <c r="B3582">
        <v>5207261194</v>
      </c>
      <c r="C3582">
        <v>32</v>
      </c>
      <c r="D3582" t="s">
        <v>3583</v>
      </c>
      <c r="E3582" t="s">
        <v>13</v>
      </c>
      <c r="F3582" t="s">
        <v>16</v>
      </c>
      <c r="G3582">
        <v>872864</v>
      </c>
      <c r="H3582">
        <v>41204</v>
      </c>
      <c r="I3582">
        <v>15836</v>
      </c>
      <c r="J3582">
        <v>335</v>
      </c>
      <c r="K3582">
        <v>51</v>
      </c>
    </row>
    <row r="3583" spans="1:11" x14ac:dyDescent="0.3">
      <c r="A3583" t="s">
        <v>11</v>
      </c>
      <c r="B3583">
        <v>9446000381</v>
      </c>
      <c r="C3583">
        <v>59</v>
      </c>
      <c r="D3583" t="s">
        <v>3584</v>
      </c>
      <c r="E3583" t="s">
        <v>13</v>
      </c>
      <c r="F3583" t="s">
        <v>16</v>
      </c>
      <c r="G3583">
        <v>620446</v>
      </c>
      <c r="H3583">
        <v>105513</v>
      </c>
      <c r="I3583">
        <v>10540</v>
      </c>
      <c r="J3583">
        <v>836</v>
      </c>
      <c r="K3583">
        <v>232</v>
      </c>
    </row>
    <row r="3584" spans="1:11" x14ac:dyDescent="0.3">
      <c r="A3584" t="s">
        <v>11</v>
      </c>
      <c r="B3584">
        <v>6888554878</v>
      </c>
      <c r="C3584">
        <v>10</v>
      </c>
      <c r="D3584" t="s">
        <v>3585</v>
      </c>
      <c r="E3584" t="s">
        <v>13</v>
      </c>
      <c r="F3584" t="s">
        <v>16</v>
      </c>
      <c r="G3584">
        <v>669859</v>
      </c>
      <c r="H3584">
        <v>108392</v>
      </c>
      <c r="I3584">
        <v>20093</v>
      </c>
      <c r="J3584">
        <v>1478</v>
      </c>
      <c r="K3584">
        <v>915</v>
      </c>
    </row>
    <row r="3585" spans="1:11" x14ac:dyDescent="0.3">
      <c r="A3585" t="s">
        <v>11</v>
      </c>
      <c r="B3585">
        <v>4959146266</v>
      </c>
      <c r="C3585">
        <v>43</v>
      </c>
      <c r="D3585" t="s">
        <v>3586</v>
      </c>
      <c r="E3585" t="s">
        <v>13</v>
      </c>
      <c r="F3585" t="s">
        <v>16</v>
      </c>
      <c r="G3585">
        <v>214640</v>
      </c>
      <c r="H3585">
        <v>126932</v>
      </c>
      <c r="I3585">
        <v>26761</v>
      </c>
      <c r="J3585">
        <v>2644</v>
      </c>
      <c r="K3585">
        <v>495</v>
      </c>
    </row>
    <row r="3586" spans="1:11" x14ac:dyDescent="0.3">
      <c r="A3586" t="s">
        <v>11</v>
      </c>
      <c r="B3586">
        <v>9664662346</v>
      </c>
      <c r="C3586">
        <v>37</v>
      </c>
      <c r="D3586" t="s">
        <v>3587</v>
      </c>
      <c r="E3586" t="s">
        <v>13</v>
      </c>
      <c r="F3586" t="s">
        <v>16</v>
      </c>
      <c r="G3586">
        <v>109769</v>
      </c>
      <c r="H3586">
        <v>27032</v>
      </c>
      <c r="I3586">
        <v>6650</v>
      </c>
      <c r="J3586">
        <v>657</v>
      </c>
      <c r="K3586">
        <v>254</v>
      </c>
    </row>
    <row r="3587" spans="1:11" x14ac:dyDescent="0.3">
      <c r="A3587" t="s">
        <v>11</v>
      </c>
      <c r="B3587">
        <v>1512511992</v>
      </c>
      <c r="C3587">
        <v>55</v>
      </c>
      <c r="D3587" t="s">
        <v>3588</v>
      </c>
      <c r="E3587" t="s">
        <v>13</v>
      </c>
      <c r="F3587" t="s">
        <v>16</v>
      </c>
      <c r="G3587">
        <v>335237</v>
      </c>
      <c r="H3587">
        <v>97619</v>
      </c>
      <c r="I3587">
        <v>24730</v>
      </c>
      <c r="J3587">
        <v>425</v>
      </c>
      <c r="K3587">
        <v>115</v>
      </c>
    </row>
    <row r="3588" spans="1:11" x14ac:dyDescent="0.3">
      <c r="A3588" t="s">
        <v>11</v>
      </c>
      <c r="B3588">
        <v>8380427434</v>
      </c>
      <c r="C3588">
        <v>33</v>
      </c>
      <c r="D3588" t="s">
        <v>3589</v>
      </c>
      <c r="E3588" t="s">
        <v>13</v>
      </c>
      <c r="F3588" t="s">
        <v>14</v>
      </c>
      <c r="G3588">
        <v>950613</v>
      </c>
      <c r="H3588">
        <v>184748</v>
      </c>
      <c r="I3588">
        <v>39767</v>
      </c>
      <c r="J3588">
        <v>2202</v>
      </c>
      <c r="K3588">
        <v>603</v>
      </c>
    </row>
    <row r="3589" spans="1:11" x14ac:dyDescent="0.3">
      <c r="A3589" t="s">
        <v>11</v>
      </c>
      <c r="B3589">
        <v>6644301789</v>
      </c>
      <c r="C3589">
        <v>41</v>
      </c>
      <c r="D3589" t="s">
        <v>3590</v>
      </c>
      <c r="E3589" t="s">
        <v>13</v>
      </c>
      <c r="F3589" t="s">
        <v>14</v>
      </c>
      <c r="G3589">
        <v>547538</v>
      </c>
      <c r="H3589">
        <v>283141</v>
      </c>
      <c r="I3589">
        <v>23783</v>
      </c>
      <c r="J3589">
        <v>3735</v>
      </c>
      <c r="K3589">
        <v>1336</v>
      </c>
    </row>
    <row r="3590" spans="1:11" x14ac:dyDescent="0.3">
      <c r="A3590" t="s">
        <v>11</v>
      </c>
      <c r="B3590">
        <v>8645079897</v>
      </c>
      <c r="C3590">
        <v>54</v>
      </c>
      <c r="D3590" t="s">
        <v>3591</v>
      </c>
      <c r="E3590" t="s">
        <v>13</v>
      </c>
      <c r="F3590" t="s">
        <v>16</v>
      </c>
      <c r="G3590">
        <v>848330</v>
      </c>
      <c r="H3590">
        <v>14742</v>
      </c>
      <c r="I3590">
        <v>5837</v>
      </c>
      <c r="J3590">
        <v>117</v>
      </c>
      <c r="K3590">
        <v>63</v>
      </c>
    </row>
    <row r="3591" spans="1:11" x14ac:dyDescent="0.3">
      <c r="A3591" t="s">
        <v>11</v>
      </c>
      <c r="B3591">
        <v>9704111095</v>
      </c>
      <c r="C3591">
        <v>26</v>
      </c>
      <c r="D3591" t="s">
        <v>3592</v>
      </c>
      <c r="E3591" t="s">
        <v>13</v>
      </c>
      <c r="F3591" t="s">
        <v>16</v>
      </c>
      <c r="G3591">
        <v>829759</v>
      </c>
      <c r="H3591">
        <v>74244</v>
      </c>
      <c r="I3591">
        <v>6142</v>
      </c>
      <c r="J3591">
        <v>302</v>
      </c>
      <c r="K3591">
        <v>79</v>
      </c>
    </row>
    <row r="3592" spans="1:11" x14ac:dyDescent="0.3">
      <c r="A3592" t="s">
        <v>11</v>
      </c>
      <c r="B3592">
        <v>1574355953</v>
      </c>
      <c r="C3592">
        <v>8</v>
      </c>
      <c r="D3592" t="s">
        <v>3593</v>
      </c>
      <c r="E3592" t="s">
        <v>13</v>
      </c>
      <c r="F3592" t="s">
        <v>16</v>
      </c>
      <c r="G3592">
        <v>96812</v>
      </c>
      <c r="H3592">
        <v>30417</v>
      </c>
      <c r="I3592">
        <v>8458</v>
      </c>
      <c r="J3592">
        <v>18</v>
      </c>
      <c r="K3592">
        <v>7</v>
      </c>
    </row>
    <row r="3593" spans="1:11" x14ac:dyDescent="0.3">
      <c r="A3593" t="s">
        <v>11</v>
      </c>
      <c r="B3593">
        <v>1665882750</v>
      </c>
      <c r="C3593">
        <v>11</v>
      </c>
      <c r="D3593" t="s">
        <v>3594</v>
      </c>
      <c r="E3593" t="s">
        <v>13</v>
      </c>
      <c r="F3593" t="s">
        <v>14</v>
      </c>
      <c r="G3593">
        <v>753060</v>
      </c>
      <c r="H3593">
        <v>482008</v>
      </c>
      <c r="I3593">
        <v>32732</v>
      </c>
      <c r="J3593">
        <v>9369</v>
      </c>
      <c r="K3593">
        <v>3343</v>
      </c>
    </row>
    <row r="3594" spans="1:11" x14ac:dyDescent="0.3">
      <c r="A3594" t="s">
        <v>11</v>
      </c>
      <c r="B3594">
        <v>8083833078</v>
      </c>
      <c r="C3594">
        <v>36</v>
      </c>
      <c r="D3594" t="s">
        <v>3595</v>
      </c>
      <c r="E3594" t="s">
        <v>13</v>
      </c>
      <c r="F3594" t="s">
        <v>16</v>
      </c>
      <c r="G3594">
        <v>20535</v>
      </c>
      <c r="H3594">
        <v>5794</v>
      </c>
      <c r="I3594">
        <v>162</v>
      </c>
      <c r="J3594">
        <v>28</v>
      </c>
      <c r="K3594">
        <v>13</v>
      </c>
    </row>
    <row r="3595" spans="1:11" x14ac:dyDescent="0.3">
      <c r="A3595" t="s">
        <v>11</v>
      </c>
      <c r="B3595">
        <v>5781372864</v>
      </c>
      <c r="C3595">
        <v>36</v>
      </c>
      <c r="D3595" t="s">
        <v>3596</v>
      </c>
      <c r="E3595" t="s">
        <v>13</v>
      </c>
      <c r="F3595" t="s">
        <v>16</v>
      </c>
      <c r="G3595">
        <v>997026</v>
      </c>
      <c r="H3595">
        <v>365449</v>
      </c>
      <c r="I3595">
        <v>91391</v>
      </c>
      <c r="J3595">
        <v>225</v>
      </c>
      <c r="K3595">
        <v>132</v>
      </c>
    </row>
    <row r="3596" spans="1:11" x14ac:dyDescent="0.3">
      <c r="A3596" t="s">
        <v>11</v>
      </c>
      <c r="B3596">
        <v>8052374776</v>
      </c>
      <c r="C3596">
        <v>46</v>
      </c>
      <c r="D3596" t="s">
        <v>3597</v>
      </c>
      <c r="E3596" t="s">
        <v>13</v>
      </c>
      <c r="F3596" t="s">
        <v>14</v>
      </c>
      <c r="G3596">
        <v>797389</v>
      </c>
      <c r="H3596">
        <v>314963</v>
      </c>
      <c r="I3596">
        <v>2221</v>
      </c>
      <c r="J3596">
        <v>4543</v>
      </c>
      <c r="K3596">
        <v>2225</v>
      </c>
    </row>
    <row r="3597" spans="1:11" x14ac:dyDescent="0.3">
      <c r="A3597" t="s">
        <v>11</v>
      </c>
      <c r="B3597">
        <v>4610523804</v>
      </c>
      <c r="C3597">
        <v>51</v>
      </c>
      <c r="D3597" t="s">
        <v>3598</v>
      </c>
      <c r="E3597" t="s">
        <v>13</v>
      </c>
      <c r="F3597" t="s">
        <v>16</v>
      </c>
      <c r="G3597">
        <v>853012</v>
      </c>
      <c r="H3597">
        <v>124950</v>
      </c>
      <c r="I3597">
        <v>225</v>
      </c>
      <c r="J3597">
        <v>623</v>
      </c>
      <c r="K3597">
        <v>395</v>
      </c>
    </row>
    <row r="3598" spans="1:11" x14ac:dyDescent="0.3">
      <c r="A3598" t="s">
        <v>11</v>
      </c>
      <c r="B3598">
        <v>4466982869</v>
      </c>
      <c r="C3598">
        <v>11</v>
      </c>
      <c r="D3598" t="s">
        <v>3599</v>
      </c>
      <c r="E3598" t="s">
        <v>13</v>
      </c>
      <c r="F3598" t="s">
        <v>16</v>
      </c>
      <c r="G3598">
        <v>929541</v>
      </c>
      <c r="H3598">
        <v>222071</v>
      </c>
      <c r="I3598">
        <v>84330</v>
      </c>
      <c r="J3598">
        <v>3515</v>
      </c>
      <c r="K3598">
        <v>2093</v>
      </c>
    </row>
    <row r="3599" spans="1:11" x14ac:dyDescent="0.3">
      <c r="A3599" t="s">
        <v>11</v>
      </c>
      <c r="B3599">
        <v>1335779691</v>
      </c>
      <c r="C3599">
        <v>33</v>
      </c>
      <c r="D3599" t="s">
        <v>3600</v>
      </c>
      <c r="E3599" t="s">
        <v>13</v>
      </c>
      <c r="F3599" t="s">
        <v>16</v>
      </c>
      <c r="G3599">
        <v>533270</v>
      </c>
      <c r="H3599">
        <v>72682</v>
      </c>
      <c r="I3599">
        <v>18579</v>
      </c>
      <c r="J3599">
        <v>159</v>
      </c>
      <c r="K3599">
        <v>11</v>
      </c>
    </row>
    <row r="3600" spans="1:11" x14ac:dyDescent="0.3">
      <c r="A3600" t="s">
        <v>11</v>
      </c>
      <c r="B3600">
        <v>8823165543</v>
      </c>
      <c r="C3600">
        <v>31</v>
      </c>
      <c r="D3600" t="s">
        <v>3601</v>
      </c>
      <c r="E3600" t="s">
        <v>13</v>
      </c>
      <c r="F3600" t="s">
        <v>16</v>
      </c>
      <c r="G3600">
        <v>182360</v>
      </c>
      <c r="H3600">
        <v>2560</v>
      </c>
      <c r="I3600">
        <v>409</v>
      </c>
      <c r="J3600">
        <v>32</v>
      </c>
      <c r="K3600">
        <v>5</v>
      </c>
    </row>
    <row r="3601" spans="1:11" x14ac:dyDescent="0.3">
      <c r="A3601" t="s">
        <v>11</v>
      </c>
      <c r="B3601">
        <v>7643988725</v>
      </c>
      <c r="C3601">
        <v>13</v>
      </c>
      <c r="D3601" t="s">
        <v>3602</v>
      </c>
      <c r="E3601" t="s">
        <v>13</v>
      </c>
      <c r="F3601" t="s">
        <v>16</v>
      </c>
      <c r="G3601">
        <v>148962</v>
      </c>
      <c r="H3601">
        <v>13436</v>
      </c>
      <c r="I3601">
        <v>3648</v>
      </c>
      <c r="J3601">
        <v>300</v>
      </c>
      <c r="K3601">
        <v>130</v>
      </c>
    </row>
    <row r="3602" spans="1:11" x14ac:dyDescent="0.3">
      <c r="A3602" t="s">
        <v>11</v>
      </c>
      <c r="B3602">
        <v>3987226081</v>
      </c>
      <c r="C3602">
        <v>59</v>
      </c>
      <c r="D3602" t="s">
        <v>3603</v>
      </c>
      <c r="E3602" t="s">
        <v>13</v>
      </c>
      <c r="F3602" t="s">
        <v>14</v>
      </c>
      <c r="G3602">
        <v>936219</v>
      </c>
      <c r="H3602">
        <v>111916</v>
      </c>
      <c r="I3602">
        <v>19629</v>
      </c>
      <c r="J3602">
        <v>1339</v>
      </c>
      <c r="K3602">
        <v>340</v>
      </c>
    </row>
    <row r="3603" spans="1:11" x14ac:dyDescent="0.3">
      <c r="A3603" t="s">
        <v>11</v>
      </c>
      <c r="B3603">
        <v>3993291993</v>
      </c>
      <c r="C3603">
        <v>36</v>
      </c>
      <c r="D3603" t="s">
        <v>3604</v>
      </c>
      <c r="E3603" t="s">
        <v>13</v>
      </c>
      <c r="F3603" t="s">
        <v>14</v>
      </c>
      <c r="G3603">
        <v>189278</v>
      </c>
      <c r="H3603">
        <v>117104</v>
      </c>
      <c r="I3603">
        <v>2564</v>
      </c>
      <c r="J3603">
        <v>1861</v>
      </c>
      <c r="K3603">
        <v>18</v>
      </c>
    </row>
    <row r="3604" spans="1:11" x14ac:dyDescent="0.3">
      <c r="A3604" t="s">
        <v>11</v>
      </c>
      <c r="B3604">
        <v>3762566087</v>
      </c>
      <c r="C3604">
        <v>31</v>
      </c>
      <c r="D3604" t="s">
        <v>3605</v>
      </c>
      <c r="E3604" t="s">
        <v>13</v>
      </c>
      <c r="F3604" t="s">
        <v>14</v>
      </c>
      <c r="G3604">
        <v>209115</v>
      </c>
      <c r="H3604">
        <v>20921</v>
      </c>
      <c r="I3604">
        <v>3385</v>
      </c>
      <c r="J3604">
        <v>455</v>
      </c>
      <c r="K3604">
        <v>72</v>
      </c>
    </row>
    <row r="3605" spans="1:11" x14ac:dyDescent="0.3">
      <c r="A3605" t="s">
        <v>11</v>
      </c>
      <c r="B3605">
        <v>6325388368</v>
      </c>
      <c r="C3605">
        <v>23</v>
      </c>
      <c r="D3605" t="s">
        <v>3606</v>
      </c>
      <c r="E3605" t="s">
        <v>13</v>
      </c>
      <c r="F3605" t="s">
        <v>16</v>
      </c>
      <c r="G3605">
        <v>836977</v>
      </c>
      <c r="H3605">
        <v>50947</v>
      </c>
      <c r="I3605">
        <v>12360</v>
      </c>
      <c r="J3605">
        <v>389</v>
      </c>
      <c r="K3605">
        <v>168</v>
      </c>
    </row>
    <row r="3606" spans="1:11" x14ac:dyDescent="0.3">
      <c r="A3606" t="s">
        <v>11</v>
      </c>
      <c r="B3606">
        <v>3865399020</v>
      </c>
      <c r="C3606">
        <v>52</v>
      </c>
      <c r="D3606" t="s">
        <v>3607</v>
      </c>
      <c r="E3606" t="s">
        <v>13</v>
      </c>
      <c r="F3606" t="s">
        <v>16</v>
      </c>
      <c r="G3606">
        <v>330399</v>
      </c>
      <c r="H3606">
        <v>128754</v>
      </c>
      <c r="I3606">
        <v>14809</v>
      </c>
      <c r="J3606">
        <v>2628</v>
      </c>
      <c r="K3606">
        <v>1713</v>
      </c>
    </row>
    <row r="3607" spans="1:11" x14ac:dyDescent="0.3">
      <c r="A3607" t="s">
        <v>11</v>
      </c>
      <c r="B3607">
        <v>8799799048</v>
      </c>
      <c r="C3607">
        <v>38</v>
      </c>
      <c r="D3607" t="s">
        <v>3608</v>
      </c>
      <c r="E3607" t="s">
        <v>13</v>
      </c>
      <c r="F3607" t="s">
        <v>39</v>
      </c>
      <c r="G3607">
        <v>724154</v>
      </c>
      <c r="H3607">
        <v>400570</v>
      </c>
      <c r="I3607">
        <v>53572</v>
      </c>
      <c r="J3607">
        <v>28</v>
      </c>
      <c r="K3607">
        <v>0</v>
      </c>
    </row>
    <row r="3608" spans="1:11" x14ac:dyDescent="0.3">
      <c r="A3608" t="s">
        <v>11</v>
      </c>
      <c r="B3608">
        <v>5572653173</v>
      </c>
      <c r="C3608">
        <v>45</v>
      </c>
      <c r="D3608" t="s">
        <v>3609</v>
      </c>
      <c r="E3608" t="s">
        <v>13</v>
      </c>
      <c r="F3608" t="s">
        <v>16</v>
      </c>
      <c r="G3608">
        <v>600277</v>
      </c>
      <c r="H3608">
        <v>141190</v>
      </c>
      <c r="I3608">
        <v>53087</v>
      </c>
      <c r="J3608">
        <v>700</v>
      </c>
      <c r="K3608">
        <v>170</v>
      </c>
    </row>
    <row r="3609" spans="1:11" x14ac:dyDescent="0.3">
      <c r="A3609" t="s">
        <v>11</v>
      </c>
      <c r="B3609">
        <v>2115659523</v>
      </c>
      <c r="C3609">
        <v>16</v>
      </c>
      <c r="D3609" t="s">
        <v>3610</v>
      </c>
      <c r="E3609" t="s">
        <v>13</v>
      </c>
      <c r="F3609" t="s">
        <v>39</v>
      </c>
      <c r="G3609">
        <v>990606</v>
      </c>
      <c r="H3609">
        <v>105573</v>
      </c>
      <c r="I3609">
        <v>5185</v>
      </c>
      <c r="J3609">
        <v>1022</v>
      </c>
      <c r="K3609">
        <v>225</v>
      </c>
    </row>
    <row r="3610" spans="1:11" x14ac:dyDescent="0.3">
      <c r="A3610" t="s">
        <v>11</v>
      </c>
      <c r="B3610">
        <v>2020512086</v>
      </c>
      <c r="C3610">
        <v>28</v>
      </c>
      <c r="D3610" t="s">
        <v>3611</v>
      </c>
      <c r="E3610" t="s">
        <v>13</v>
      </c>
      <c r="F3610" t="s">
        <v>14</v>
      </c>
      <c r="G3610">
        <v>182114</v>
      </c>
      <c r="H3610">
        <v>67082</v>
      </c>
      <c r="I3610">
        <v>8598</v>
      </c>
      <c r="J3610">
        <v>1104</v>
      </c>
      <c r="K3610">
        <v>87</v>
      </c>
    </row>
    <row r="3611" spans="1:11" x14ac:dyDescent="0.3">
      <c r="A3611" t="s">
        <v>11</v>
      </c>
      <c r="B3611">
        <v>6708938894</v>
      </c>
      <c r="C3611">
        <v>37</v>
      </c>
      <c r="D3611" t="s">
        <v>3612</v>
      </c>
      <c r="E3611" t="s">
        <v>13</v>
      </c>
      <c r="F3611" t="s">
        <v>14</v>
      </c>
      <c r="G3611">
        <v>202168</v>
      </c>
      <c r="H3611">
        <v>62385</v>
      </c>
      <c r="I3611">
        <v>17861</v>
      </c>
      <c r="J3611">
        <v>1138</v>
      </c>
      <c r="K3611">
        <v>129</v>
      </c>
    </row>
    <row r="3612" spans="1:11" x14ac:dyDescent="0.3">
      <c r="A3612" t="s">
        <v>11</v>
      </c>
      <c r="B3612">
        <v>5017346263</v>
      </c>
      <c r="C3612">
        <v>25</v>
      </c>
      <c r="D3612" t="s">
        <v>3613</v>
      </c>
      <c r="E3612" t="s">
        <v>13</v>
      </c>
      <c r="F3612" t="s">
        <v>39</v>
      </c>
      <c r="G3612">
        <v>677741</v>
      </c>
      <c r="H3612">
        <v>14980</v>
      </c>
      <c r="I3612">
        <v>2325</v>
      </c>
      <c r="J3612">
        <v>180</v>
      </c>
      <c r="K3612">
        <v>35</v>
      </c>
    </row>
    <row r="3613" spans="1:11" x14ac:dyDescent="0.3">
      <c r="A3613" t="s">
        <v>11</v>
      </c>
      <c r="B3613">
        <v>5329198155</v>
      </c>
      <c r="C3613">
        <v>40</v>
      </c>
      <c r="D3613" t="s">
        <v>3614</v>
      </c>
      <c r="E3613" t="s">
        <v>13</v>
      </c>
      <c r="F3613" t="s">
        <v>39</v>
      </c>
      <c r="G3613">
        <v>609220</v>
      </c>
      <c r="H3613">
        <v>70478</v>
      </c>
      <c r="I3613">
        <v>23182</v>
      </c>
      <c r="J3613">
        <v>250</v>
      </c>
      <c r="K3613">
        <v>22</v>
      </c>
    </row>
    <row r="3614" spans="1:11" x14ac:dyDescent="0.3">
      <c r="A3614" t="s">
        <v>11</v>
      </c>
      <c r="B3614">
        <v>4414918373</v>
      </c>
      <c r="C3614">
        <v>8</v>
      </c>
      <c r="D3614" t="s">
        <v>3615</v>
      </c>
      <c r="E3614" t="s">
        <v>13</v>
      </c>
      <c r="F3614" t="s">
        <v>16</v>
      </c>
      <c r="G3614">
        <v>242271</v>
      </c>
      <c r="H3614">
        <v>154520</v>
      </c>
      <c r="I3614">
        <v>23802</v>
      </c>
      <c r="J3614">
        <v>2163</v>
      </c>
      <c r="K3614">
        <v>1160</v>
      </c>
    </row>
    <row r="3615" spans="1:11" x14ac:dyDescent="0.3">
      <c r="A3615" t="s">
        <v>11</v>
      </c>
      <c r="B3615">
        <v>3229335189</v>
      </c>
      <c r="C3615">
        <v>19</v>
      </c>
      <c r="D3615" t="s">
        <v>3616</v>
      </c>
      <c r="E3615" t="s">
        <v>13</v>
      </c>
      <c r="F3615" t="s">
        <v>16</v>
      </c>
      <c r="G3615">
        <v>87719</v>
      </c>
      <c r="H3615">
        <v>25501</v>
      </c>
      <c r="I3615">
        <v>9271</v>
      </c>
      <c r="J3615">
        <v>431</v>
      </c>
      <c r="K3615">
        <v>283</v>
      </c>
    </row>
    <row r="3616" spans="1:11" x14ac:dyDescent="0.3">
      <c r="A3616" t="s">
        <v>11</v>
      </c>
      <c r="B3616">
        <v>4703059381</v>
      </c>
      <c r="C3616">
        <v>30</v>
      </c>
      <c r="D3616" t="s">
        <v>3617</v>
      </c>
      <c r="E3616" t="s">
        <v>13</v>
      </c>
      <c r="F3616" t="s">
        <v>39</v>
      </c>
      <c r="G3616">
        <v>618898</v>
      </c>
      <c r="H3616">
        <v>281770</v>
      </c>
      <c r="I3616">
        <v>101256</v>
      </c>
      <c r="J3616">
        <v>2368</v>
      </c>
      <c r="K3616">
        <v>680</v>
      </c>
    </row>
    <row r="3617" spans="1:11" x14ac:dyDescent="0.3">
      <c r="A3617" t="s">
        <v>11</v>
      </c>
      <c r="B3617">
        <v>3975436419</v>
      </c>
      <c r="C3617">
        <v>55</v>
      </c>
      <c r="D3617" t="s">
        <v>3618</v>
      </c>
      <c r="E3617" t="s">
        <v>13</v>
      </c>
      <c r="F3617" t="s">
        <v>16</v>
      </c>
      <c r="G3617">
        <v>251387</v>
      </c>
      <c r="H3617">
        <v>110441</v>
      </c>
      <c r="I3617">
        <v>58</v>
      </c>
      <c r="J3617">
        <v>2</v>
      </c>
      <c r="K3617">
        <v>0</v>
      </c>
    </row>
    <row r="3618" spans="1:11" x14ac:dyDescent="0.3">
      <c r="A3618" t="s">
        <v>11</v>
      </c>
      <c r="B3618">
        <v>9099692426</v>
      </c>
      <c r="C3618">
        <v>51</v>
      </c>
      <c r="D3618" t="s">
        <v>3619</v>
      </c>
      <c r="E3618" t="s">
        <v>13</v>
      </c>
      <c r="F3618" t="s">
        <v>16</v>
      </c>
      <c r="G3618">
        <v>193520</v>
      </c>
      <c r="H3618">
        <v>21742</v>
      </c>
      <c r="I3618">
        <v>6842</v>
      </c>
      <c r="J3618">
        <v>514</v>
      </c>
      <c r="K3618">
        <v>174</v>
      </c>
    </row>
    <row r="3619" spans="1:11" x14ac:dyDescent="0.3">
      <c r="A3619" t="s">
        <v>11</v>
      </c>
      <c r="B3619">
        <v>2393205386</v>
      </c>
      <c r="C3619">
        <v>28</v>
      </c>
      <c r="D3619" t="s">
        <v>3620</v>
      </c>
      <c r="E3619" t="s">
        <v>13</v>
      </c>
      <c r="F3619" t="s">
        <v>16</v>
      </c>
      <c r="G3619">
        <v>604874</v>
      </c>
      <c r="H3619">
        <v>267880</v>
      </c>
      <c r="I3619">
        <v>883</v>
      </c>
      <c r="J3619">
        <v>3165</v>
      </c>
      <c r="K3619">
        <v>1899</v>
      </c>
    </row>
    <row r="3620" spans="1:11" x14ac:dyDescent="0.3">
      <c r="A3620" t="s">
        <v>11</v>
      </c>
      <c r="B3620">
        <v>4442006541</v>
      </c>
      <c r="C3620">
        <v>49</v>
      </c>
      <c r="D3620" t="s">
        <v>3621</v>
      </c>
      <c r="E3620" t="s">
        <v>13</v>
      </c>
      <c r="F3620" t="s">
        <v>16</v>
      </c>
      <c r="G3620">
        <v>205251</v>
      </c>
      <c r="H3620">
        <v>41924</v>
      </c>
      <c r="I3620">
        <v>4388</v>
      </c>
      <c r="J3620">
        <v>1025</v>
      </c>
      <c r="K3620">
        <v>495</v>
      </c>
    </row>
    <row r="3621" spans="1:11" x14ac:dyDescent="0.3">
      <c r="A3621" t="s">
        <v>11</v>
      </c>
      <c r="B3621">
        <v>6418224133</v>
      </c>
      <c r="C3621">
        <v>44</v>
      </c>
      <c r="D3621" t="s">
        <v>3622</v>
      </c>
      <c r="E3621" t="s">
        <v>13</v>
      </c>
      <c r="F3621" t="s">
        <v>16</v>
      </c>
      <c r="G3621">
        <v>179111</v>
      </c>
      <c r="H3621">
        <v>8807</v>
      </c>
      <c r="I3621">
        <v>344</v>
      </c>
      <c r="J3621">
        <v>65</v>
      </c>
      <c r="K3621">
        <v>19</v>
      </c>
    </row>
    <row r="3622" spans="1:11" x14ac:dyDescent="0.3">
      <c r="A3622" t="s">
        <v>11</v>
      </c>
      <c r="B3622">
        <v>9645960551</v>
      </c>
      <c r="C3622">
        <v>22</v>
      </c>
      <c r="D3622" t="s">
        <v>3623</v>
      </c>
      <c r="E3622" t="s">
        <v>13</v>
      </c>
      <c r="F3622" t="s">
        <v>14</v>
      </c>
      <c r="G3622">
        <v>688898</v>
      </c>
      <c r="H3622">
        <v>163084</v>
      </c>
      <c r="I3622">
        <v>51462</v>
      </c>
      <c r="J3622">
        <v>2354</v>
      </c>
      <c r="K3622">
        <v>640</v>
      </c>
    </row>
    <row r="3623" spans="1:11" x14ac:dyDescent="0.3">
      <c r="A3623" t="s">
        <v>11</v>
      </c>
      <c r="B3623">
        <v>8355653957</v>
      </c>
      <c r="C3623">
        <v>38</v>
      </c>
      <c r="D3623" t="s">
        <v>3624</v>
      </c>
      <c r="E3623" t="s">
        <v>13</v>
      </c>
      <c r="F3623" t="s">
        <v>16</v>
      </c>
      <c r="G3623">
        <v>930548</v>
      </c>
      <c r="H3623">
        <v>187453</v>
      </c>
      <c r="I3623">
        <v>18736</v>
      </c>
      <c r="J3623">
        <v>244</v>
      </c>
      <c r="K3623">
        <v>70</v>
      </c>
    </row>
    <row r="3624" spans="1:11" x14ac:dyDescent="0.3">
      <c r="A3624" t="s">
        <v>11</v>
      </c>
      <c r="B3624">
        <v>7201593590</v>
      </c>
      <c r="C3624">
        <v>28</v>
      </c>
      <c r="D3624" t="s">
        <v>3625</v>
      </c>
      <c r="E3624" t="s">
        <v>13</v>
      </c>
      <c r="F3624" t="s">
        <v>16</v>
      </c>
      <c r="G3624">
        <v>84651</v>
      </c>
      <c r="H3624">
        <v>10067</v>
      </c>
      <c r="I3624">
        <v>623</v>
      </c>
      <c r="J3624">
        <v>66</v>
      </c>
      <c r="K3624">
        <v>37</v>
      </c>
    </row>
    <row r="3625" spans="1:11" x14ac:dyDescent="0.3">
      <c r="A3625" t="s">
        <v>11</v>
      </c>
      <c r="B3625">
        <v>4230309642</v>
      </c>
      <c r="C3625">
        <v>16</v>
      </c>
      <c r="D3625" t="s">
        <v>3626</v>
      </c>
      <c r="E3625" t="s">
        <v>13</v>
      </c>
      <c r="F3625" t="s">
        <v>16</v>
      </c>
      <c r="G3625">
        <v>37464</v>
      </c>
      <c r="H3625">
        <v>24102</v>
      </c>
      <c r="I3625">
        <v>5715</v>
      </c>
      <c r="J3625">
        <v>190</v>
      </c>
      <c r="K3625">
        <v>62</v>
      </c>
    </row>
    <row r="3626" spans="1:11" x14ac:dyDescent="0.3">
      <c r="A3626" t="s">
        <v>11</v>
      </c>
      <c r="B3626">
        <v>2962130603</v>
      </c>
      <c r="C3626">
        <v>29</v>
      </c>
      <c r="D3626" t="s">
        <v>3627</v>
      </c>
      <c r="E3626" t="s">
        <v>13</v>
      </c>
      <c r="F3626" t="s">
        <v>16</v>
      </c>
      <c r="G3626">
        <v>651896</v>
      </c>
      <c r="H3626">
        <v>102962</v>
      </c>
      <c r="I3626">
        <v>34751</v>
      </c>
      <c r="J3626">
        <v>2468</v>
      </c>
      <c r="K3626">
        <v>377</v>
      </c>
    </row>
    <row r="3627" spans="1:11" x14ac:dyDescent="0.3">
      <c r="A3627" t="s">
        <v>11</v>
      </c>
      <c r="B3627">
        <v>4802761597</v>
      </c>
      <c r="C3627">
        <v>33</v>
      </c>
      <c r="D3627" t="s">
        <v>3628</v>
      </c>
      <c r="E3627" t="s">
        <v>13</v>
      </c>
      <c r="F3627" t="s">
        <v>39</v>
      </c>
      <c r="G3627">
        <v>103998</v>
      </c>
      <c r="H3627">
        <v>10873</v>
      </c>
      <c r="I3627">
        <v>2774</v>
      </c>
      <c r="J3627">
        <v>87</v>
      </c>
      <c r="K3627">
        <v>40</v>
      </c>
    </row>
    <row r="3628" spans="1:11" x14ac:dyDescent="0.3">
      <c r="A3628" t="s">
        <v>11</v>
      </c>
      <c r="B3628">
        <v>8336789507</v>
      </c>
      <c r="C3628">
        <v>24</v>
      </c>
      <c r="D3628" t="s">
        <v>3629</v>
      </c>
      <c r="E3628" t="s">
        <v>13</v>
      </c>
      <c r="F3628" t="s">
        <v>39</v>
      </c>
      <c r="G3628">
        <v>942317</v>
      </c>
      <c r="H3628">
        <v>417775</v>
      </c>
      <c r="I3628">
        <v>96346</v>
      </c>
      <c r="J3628">
        <v>5757</v>
      </c>
      <c r="K3628">
        <v>1855</v>
      </c>
    </row>
    <row r="3629" spans="1:11" x14ac:dyDescent="0.3">
      <c r="A3629" t="s">
        <v>11</v>
      </c>
      <c r="B3629">
        <v>9000979478</v>
      </c>
      <c r="C3629">
        <v>30</v>
      </c>
      <c r="D3629" t="s">
        <v>3630</v>
      </c>
      <c r="E3629" t="s">
        <v>13</v>
      </c>
      <c r="F3629" t="s">
        <v>14</v>
      </c>
      <c r="G3629">
        <v>839473</v>
      </c>
      <c r="H3629">
        <v>141419</v>
      </c>
      <c r="I3629">
        <v>17680</v>
      </c>
      <c r="J3629">
        <v>3515</v>
      </c>
      <c r="K3629">
        <v>328</v>
      </c>
    </row>
    <row r="3630" spans="1:11" x14ac:dyDescent="0.3">
      <c r="A3630" t="s">
        <v>11</v>
      </c>
      <c r="B3630">
        <v>9069673785</v>
      </c>
      <c r="C3630">
        <v>40</v>
      </c>
      <c r="D3630" t="s">
        <v>3631</v>
      </c>
      <c r="E3630" t="s">
        <v>13</v>
      </c>
      <c r="F3630" t="s">
        <v>14</v>
      </c>
      <c r="G3630">
        <v>241043</v>
      </c>
      <c r="H3630">
        <v>126539</v>
      </c>
      <c r="I3630">
        <v>22466</v>
      </c>
      <c r="J3630">
        <v>1393</v>
      </c>
      <c r="K3630">
        <v>873</v>
      </c>
    </row>
    <row r="3631" spans="1:11" x14ac:dyDescent="0.3">
      <c r="A3631" t="s">
        <v>11</v>
      </c>
      <c r="B3631">
        <v>2912146823</v>
      </c>
      <c r="C3631">
        <v>44</v>
      </c>
      <c r="D3631" t="s">
        <v>3632</v>
      </c>
      <c r="E3631" t="s">
        <v>13</v>
      </c>
      <c r="F3631" t="s">
        <v>39</v>
      </c>
      <c r="G3631">
        <v>979075</v>
      </c>
      <c r="H3631">
        <v>25387</v>
      </c>
      <c r="I3631">
        <v>2694</v>
      </c>
      <c r="J3631">
        <v>119</v>
      </c>
      <c r="K3631">
        <v>15</v>
      </c>
    </row>
    <row r="3632" spans="1:11" x14ac:dyDescent="0.3">
      <c r="A3632" t="s">
        <v>11</v>
      </c>
      <c r="B3632">
        <v>5556780069</v>
      </c>
      <c r="C3632">
        <v>25</v>
      </c>
      <c r="D3632" t="s">
        <v>3633</v>
      </c>
      <c r="E3632" t="s">
        <v>13</v>
      </c>
      <c r="F3632" t="s">
        <v>39</v>
      </c>
      <c r="G3632">
        <v>741508</v>
      </c>
      <c r="H3632">
        <v>373366</v>
      </c>
      <c r="I3632">
        <v>146306</v>
      </c>
      <c r="J3632">
        <v>8474</v>
      </c>
      <c r="K3632">
        <v>1803</v>
      </c>
    </row>
    <row r="3633" spans="1:11" x14ac:dyDescent="0.3">
      <c r="A3633" t="s">
        <v>11</v>
      </c>
      <c r="B3633">
        <v>9833674236</v>
      </c>
      <c r="C3633">
        <v>41</v>
      </c>
      <c r="D3633" t="s">
        <v>3634</v>
      </c>
      <c r="E3633" t="s">
        <v>13</v>
      </c>
      <c r="F3633" t="s">
        <v>39</v>
      </c>
      <c r="G3633">
        <v>440055</v>
      </c>
      <c r="H3633">
        <v>242876</v>
      </c>
      <c r="I3633">
        <v>43082</v>
      </c>
      <c r="J3633">
        <v>2398</v>
      </c>
      <c r="K3633">
        <v>146</v>
      </c>
    </row>
    <row r="3634" spans="1:11" x14ac:dyDescent="0.3">
      <c r="A3634" t="s">
        <v>11</v>
      </c>
      <c r="B3634">
        <v>2870926454</v>
      </c>
      <c r="C3634">
        <v>10</v>
      </c>
      <c r="D3634" t="s">
        <v>3635</v>
      </c>
      <c r="E3634" t="s">
        <v>13</v>
      </c>
      <c r="F3634" t="s">
        <v>16</v>
      </c>
      <c r="G3634">
        <v>748875</v>
      </c>
      <c r="H3634">
        <v>363569</v>
      </c>
      <c r="I3634">
        <v>127186</v>
      </c>
      <c r="J3634">
        <v>4252</v>
      </c>
      <c r="K3634">
        <v>2113</v>
      </c>
    </row>
    <row r="3635" spans="1:11" x14ac:dyDescent="0.3">
      <c r="A3635" t="s">
        <v>11</v>
      </c>
      <c r="B3635">
        <v>5822614826</v>
      </c>
      <c r="C3635">
        <v>57</v>
      </c>
      <c r="D3635" t="s">
        <v>3636</v>
      </c>
      <c r="E3635" t="s">
        <v>13</v>
      </c>
      <c r="F3635" t="s">
        <v>16</v>
      </c>
      <c r="G3635">
        <v>171516</v>
      </c>
      <c r="H3635">
        <v>8810</v>
      </c>
      <c r="I3635">
        <v>1290</v>
      </c>
      <c r="J3635">
        <v>62</v>
      </c>
      <c r="K3635">
        <v>38</v>
      </c>
    </row>
    <row r="3636" spans="1:11" x14ac:dyDescent="0.3">
      <c r="A3636" t="s">
        <v>11</v>
      </c>
      <c r="B3636">
        <v>7337021558</v>
      </c>
      <c r="C3636">
        <v>44</v>
      </c>
      <c r="D3636" t="s">
        <v>3637</v>
      </c>
      <c r="E3636" t="s">
        <v>13</v>
      </c>
      <c r="F3636" t="s">
        <v>14</v>
      </c>
      <c r="G3636">
        <v>361313</v>
      </c>
      <c r="H3636">
        <v>6435</v>
      </c>
      <c r="I3636">
        <v>2424</v>
      </c>
      <c r="J3636">
        <v>138</v>
      </c>
      <c r="K3636">
        <v>6</v>
      </c>
    </row>
    <row r="3637" spans="1:11" x14ac:dyDescent="0.3">
      <c r="A3637" t="s">
        <v>11</v>
      </c>
      <c r="B3637">
        <v>4007635883</v>
      </c>
      <c r="C3637">
        <v>8</v>
      </c>
      <c r="D3637" t="s">
        <v>3638</v>
      </c>
      <c r="E3637" t="s">
        <v>13</v>
      </c>
      <c r="F3637" t="s">
        <v>16</v>
      </c>
      <c r="G3637">
        <v>715290</v>
      </c>
      <c r="H3637">
        <v>25645</v>
      </c>
      <c r="I3637">
        <v>8897</v>
      </c>
      <c r="J3637">
        <v>298</v>
      </c>
      <c r="K3637">
        <v>173</v>
      </c>
    </row>
    <row r="3638" spans="1:11" x14ac:dyDescent="0.3">
      <c r="A3638" t="s">
        <v>11</v>
      </c>
      <c r="B3638">
        <v>7575262677</v>
      </c>
      <c r="C3638">
        <v>33</v>
      </c>
      <c r="D3638" t="s">
        <v>3639</v>
      </c>
      <c r="E3638" t="s">
        <v>13</v>
      </c>
      <c r="F3638" t="s">
        <v>16</v>
      </c>
      <c r="G3638">
        <v>452316</v>
      </c>
      <c r="H3638">
        <v>211508</v>
      </c>
      <c r="I3638">
        <v>58561</v>
      </c>
      <c r="J3638">
        <v>3793</v>
      </c>
      <c r="K3638">
        <v>391</v>
      </c>
    </row>
    <row r="3639" spans="1:11" x14ac:dyDescent="0.3">
      <c r="A3639" t="s">
        <v>11</v>
      </c>
      <c r="B3639">
        <v>6738465205</v>
      </c>
      <c r="C3639">
        <v>16</v>
      </c>
      <c r="D3639" t="s">
        <v>3640</v>
      </c>
      <c r="E3639" t="s">
        <v>13</v>
      </c>
      <c r="F3639" t="s">
        <v>16</v>
      </c>
      <c r="G3639">
        <v>662473</v>
      </c>
      <c r="H3639">
        <v>219001</v>
      </c>
      <c r="I3639">
        <v>64959</v>
      </c>
      <c r="J3639">
        <v>3809</v>
      </c>
      <c r="K3639">
        <v>985</v>
      </c>
    </row>
    <row r="3640" spans="1:11" x14ac:dyDescent="0.3">
      <c r="A3640" t="s">
        <v>11</v>
      </c>
      <c r="B3640">
        <v>7327101059</v>
      </c>
      <c r="C3640">
        <v>41</v>
      </c>
      <c r="D3640" t="s">
        <v>3641</v>
      </c>
      <c r="E3640" t="s">
        <v>13</v>
      </c>
      <c r="F3640" t="s">
        <v>16</v>
      </c>
      <c r="G3640">
        <v>569443</v>
      </c>
      <c r="H3640">
        <v>379618</v>
      </c>
      <c r="I3640">
        <v>33175</v>
      </c>
      <c r="J3640">
        <v>1207</v>
      </c>
      <c r="K3640">
        <v>801</v>
      </c>
    </row>
    <row r="3641" spans="1:11" x14ac:dyDescent="0.3">
      <c r="A3641" t="s">
        <v>11</v>
      </c>
      <c r="B3641">
        <v>5970916080</v>
      </c>
      <c r="C3641">
        <v>25</v>
      </c>
      <c r="D3641" t="s">
        <v>3642</v>
      </c>
      <c r="E3641" t="s">
        <v>13</v>
      </c>
      <c r="F3641" t="s">
        <v>16</v>
      </c>
      <c r="G3641">
        <v>423427</v>
      </c>
      <c r="H3641">
        <v>157335</v>
      </c>
      <c r="I3641">
        <v>38367</v>
      </c>
      <c r="J3641">
        <v>1818</v>
      </c>
      <c r="K3641">
        <v>408</v>
      </c>
    </row>
    <row r="3642" spans="1:11" x14ac:dyDescent="0.3">
      <c r="A3642" t="s">
        <v>11</v>
      </c>
      <c r="B3642">
        <v>3785808657</v>
      </c>
      <c r="C3642">
        <v>32</v>
      </c>
      <c r="D3642" t="s">
        <v>3643</v>
      </c>
      <c r="E3642" t="s">
        <v>13</v>
      </c>
      <c r="F3642" t="s">
        <v>14</v>
      </c>
      <c r="G3642">
        <v>77926</v>
      </c>
      <c r="H3642">
        <v>35656</v>
      </c>
      <c r="I3642">
        <v>6431</v>
      </c>
      <c r="J3642">
        <v>728</v>
      </c>
      <c r="K3642">
        <v>165</v>
      </c>
    </row>
    <row r="3643" spans="1:11" x14ac:dyDescent="0.3">
      <c r="A3643" t="s">
        <v>11</v>
      </c>
      <c r="B3643">
        <v>7314069101</v>
      </c>
      <c r="C3643">
        <v>53</v>
      </c>
      <c r="D3643" t="s">
        <v>3644</v>
      </c>
      <c r="E3643" t="s">
        <v>13</v>
      </c>
      <c r="F3643" t="s">
        <v>16</v>
      </c>
      <c r="G3643">
        <v>721522</v>
      </c>
      <c r="H3643">
        <v>354122</v>
      </c>
      <c r="I3643">
        <v>33627</v>
      </c>
      <c r="J3643">
        <v>333</v>
      </c>
      <c r="K3643">
        <v>110</v>
      </c>
    </row>
    <row r="3644" spans="1:11" x14ac:dyDescent="0.3">
      <c r="A3644" t="s">
        <v>11</v>
      </c>
      <c r="B3644">
        <v>1847032095</v>
      </c>
      <c r="C3644">
        <v>43</v>
      </c>
      <c r="D3644" t="s">
        <v>3645</v>
      </c>
      <c r="E3644" t="s">
        <v>13</v>
      </c>
      <c r="F3644" t="s">
        <v>14</v>
      </c>
      <c r="G3644">
        <v>230181</v>
      </c>
      <c r="H3644">
        <v>34472</v>
      </c>
      <c r="I3644">
        <v>9315</v>
      </c>
      <c r="J3644">
        <v>695</v>
      </c>
      <c r="K3644">
        <v>243</v>
      </c>
    </row>
    <row r="3645" spans="1:11" x14ac:dyDescent="0.3">
      <c r="A3645" t="s">
        <v>11</v>
      </c>
      <c r="B3645">
        <v>7259121784</v>
      </c>
      <c r="C3645">
        <v>34</v>
      </c>
      <c r="D3645" t="s">
        <v>3646</v>
      </c>
      <c r="E3645" t="s">
        <v>13</v>
      </c>
      <c r="F3645" t="s">
        <v>14</v>
      </c>
      <c r="G3645">
        <v>43713</v>
      </c>
      <c r="H3645">
        <v>26480</v>
      </c>
      <c r="I3645">
        <v>3138</v>
      </c>
      <c r="J3645">
        <v>433</v>
      </c>
      <c r="K3645">
        <v>178</v>
      </c>
    </row>
    <row r="3646" spans="1:11" x14ac:dyDescent="0.3">
      <c r="A3646" t="s">
        <v>11</v>
      </c>
      <c r="B3646">
        <v>2472800722</v>
      </c>
      <c r="C3646">
        <v>56</v>
      </c>
      <c r="D3646" t="s">
        <v>3647</v>
      </c>
      <c r="E3646" t="s">
        <v>13</v>
      </c>
      <c r="F3646" t="s">
        <v>16</v>
      </c>
      <c r="G3646">
        <v>144321</v>
      </c>
      <c r="H3646">
        <v>54603</v>
      </c>
      <c r="I3646">
        <v>1298</v>
      </c>
      <c r="J3646">
        <v>1357</v>
      </c>
      <c r="K3646">
        <v>631</v>
      </c>
    </row>
    <row r="3647" spans="1:11" x14ac:dyDescent="0.3">
      <c r="A3647" t="s">
        <v>11</v>
      </c>
      <c r="B3647">
        <v>3699637809</v>
      </c>
      <c r="C3647">
        <v>47</v>
      </c>
      <c r="D3647" t="s">
        <v>3203</v>
      </c>
      <c r="E3647" t="s">
        <v>13</v>
      </c>
      <c r="F3647" t="s">
        <v>16</v>
      </c>
      <c r="G3647">
        <v>799502</v>
      </c>
      <c r="H3647">
        <v>44407</v>
      </c>
      <c r="I3647">
        <v>6378</v>
      </c>
      <c r="J3647">
        <v>862</v>
      </c>
      <c r="K3647">
        <v>112</v>
      </c>
    </row>
    <row r="3648" spans="1:11" x14ac:dyDescent="0.3">
      <c r="A3648" t="s">
        <v>11</v>
      </c>
      <c r="B3648">
        <v>6192481999</v>
      </c>
      <c r="C3648">
        <v>55</v>
      </c>
      <c r="D3648" t="s">
        <v>3648</v>
      </c>
      <c r="E3648" t="s">
        <v>13</v>
      </c>
      <c r="F3648" t="s">
        <v>16</v>
      </c>
      <c r="G3648">
        <v>48757</v>
      </c>
      <c r="H3648">
        <v>31944</v>
      </c>
      <c r="I3648">
        <v>11504</v>
      </c>
      <c r="J3648">
        <v>629</v>
      </c>
      <c r="K3648">
        <v>367</v>
      </c>
    </row>
    <row r="3649" spans="1:11" x14ac:dyDescent="0.3">
      <c r="A3649" t="s">
        <v>11</v>
      </c>
      <c r="B3649">
        <v>5428473132</v>
      </c>
      <c r="C3649">
        <v>7</v>
      </c>
      <c r="D3649" t="s">
        <v>3649</v>
      </c>
      <c r="E3649" t="s">
        <v>13</v>
      </c>
      <c r="F3649" t="s">
        <v>16</v>
      </c>
      <c r="G3649">
        <v>961450</v>
      </c>
      <c r="H3649">
        <v>255244</v>
      </c>
      <c r="I3649">
        <v>52659</v>
      </c>
      <c r="J3649">
        <v>3355</v>
      </c>
      <c r="K3649">
        <v>1874</v>
      </c>
    </row>
    <row r="3650" spans="1:11" x14ac:dyDescent="0.3">
      <c r="A3650" t="s">
        <v>11</v>
      </c>
      <c r="B3650">
        <v>2072979386</v>
      </c>
      <c r="C3650">
        <v>22</v>
      </c>
      <c r="D3650" t="s">
        <v>3650</v>
      </c>
      <c r="E3650" t="s">
        <v>13</v>
      </c>
      <c r="F3650" t="s">
        <v>16</v>
      </c>
      <c r="G3650">
        <v>889222</v>
      </c>
      <c r="H3650">
        <v>449638</v>
      </c>
      <c r="I3650">
        <v>28920</v>
      </c>
      <c r="J3650">
        <v>2804</v>
      </c>
      <c r="K3650">
        <v>478</v>
      </c>
    </row>
    <row r="3651" spans="1:11" x14ac:dyDescent="0.3">
      <c r="A3651" t="s">
        <v>11</v>
      </c>
      <c r="B3651">
        <v>9703161808</v>
      </c>
      <c r="C3651">
        <v>15</v>
      </c>
      <c r="D3651" t="s">
        <v>3651</v>
      </c>
      <c r="E3651" t="s">
        <v>13</v>
      </c>
      <c r="F3651" t="s">
        <v>14</v>
      </c>
      <c r="G3651">
        <v>342765</v>
      </c>
      <c r="H3651">
        <v>36784</v>
      </c>
      <c r="I3651">
        <v>14125</v>
      </c>
      <c r="J3651">
        <v>693</v>
      </c>
      <c r="K3651">
        <v>98</v>
      </c>
    </row>
    <row r="3652" spans="1:11" x14ac:dyDescent="0.3">
      <c r="A3652" t="s">
        <v>11</v>
      </c>
      <c r="B3652">
        <v>6269366668</v>
      </c>
      <c r="C3652">
        <v>51</v>
      </c>
      <c r="D3652" t="s">
        <v>3652</v>
      </c>
      <c r="E3652" t="s">
        <v>13</v>
      </c>
      <c r="F3652" t="s">
        <v>14</v>
      </c>
      <c r="G3652">
        <v>970369</v>
      </c>
      <c r="H3652">
        <v>127141</v>
      </c>
      <c r="I3652">
        <v>13641</v>
      </c>
      <c r="J3652">
        <v>2475</v>
      </c>
      <c r="K3652">
        <v>269</v>
      </c>
    </row>
    <row r="3653" spans="1:11" x14ac:dyDescent="0.3">
      <c r="A3653" t="s">
        <v>11</v>
      </c>
      <c r="B3653">
        <v>5381455466</v>
      </c>
      <c r="C3653">
        <v>22</v>
      </c>
      <c r="D3653" t="s">
        <v>3653</v>
      </c>
      <c r="E3653" t="s">
        <v>13</v>
      </c>
      <c r="F3653" t="s">
        <v>16</v>
      </c>
      <c r="G3653">
        <v>33536</v>
      </c>
      <c r="H3653">
        <v>3230</v>
      </c>
      <c r="I3653">
        <v>1162</v>
      </c>
      <c r="J3653">
        <v>66</v>
      </c>
      <c r="K3653">
        <v>23</v>
      </c>
    </row>
    <row r="3654" spans="1:11" x14ac:dyDescent="0.3">
      <c r="A3654" t="s">
        <v>11</v>
      </c>
      <c r="B3654">
        <v>1485438545</v>
      </c>
      <c r="C3654">
        <v>36</v>
      </c>
      <c r="D3654" t="s">
        <v>3654</v>
      </c>
      <c r="E3654" t="s">
        <v>13</v>
      </c>
      <c r="F3654" t="s">
        <v>39</v>
      </c>
      <c r="G3654">
        <v>883063</v>
      </c>
      <c r="H3654">
        <v>258612</v>
      </c>
      <c r="I3654">
        <v>10037</v>
      </c>
      <c r="J3654">
        <v>3925</v>
      </c>
      <c r="K3654">
        <v>1542</v>
      </c>
    </row>
    <row r="3655" spans="1:11" x14ac:dyDescent="0.3">
      <c r="A3655" t="s">
        <v>11</v>
      </c>
      <c r="B3655">
        <v>5368375279</v>
      </c>
      <c r="C3655">
        <v>27</v>
      </c>
      <c r="D3655" t="s">
        <v>3655</v>
      </c>
      <c r="E3655" t="s">
        <v>13</v>
      </c>
      <c r="F3655" t="s">
        <v>14</v>
      </c>
      <c r="G3655">
        <v>823690</v>
      </c>
      <c r="H3655">
        <v>410503</v>
      </c>
      <c r="I3655">
        <v>27577</v>
      </c>
      <c r="J3655">
        <v>2357</v>
      </c>
      <c r="K3655">
        <v>147</v>
      </c>
    </row>
    <row r="3656" spans="1:11" x14ac:dyDescent="0.3">
      <c r="A3656" t="s">
        <v>11</v>
      </c>
      <c r="B3656">
        <v>5297165343</v>
      </c>
      <c r="C3656">
        <v>7</v>
      </c>
      <c r="D3656" t="s">
        <v>3656</v>
      </c>
      <c r="E3656" t="s">
        <v>13</v>
      </c>
      <c r="F3656" t="s">
        <v>16</v>
      </c>
      <c r="G3656">
        <v>545877</v>
      </c>
      <c r="H3656">
        <v>357895</v>
      </c>
      <c r="I3656">
        <v>122216</v>
      </c>
      <c r="J3656">
        <v>7356</v>
      </c>
      <c r="K3656">
        <v>558</v>
      </c>
    </row>
    <row r="3657" spans="1:11" x14ac:dyDescent="0.3">
      <c r="A3657" t="s">
        <v>11</v>
      </c>
      <c r="B3657">
        <v>5252295332</v>
      </c>
      <c r="C3657">
        <v>41</v>
      </c>
      <c r="D3657" t="s">
        <v>3657</v>
      </c>
      <c r="E3657" t="s">
        <v>13</v>
      </c>
      <c r="F3657" t="s">
        <v>39</v>
      </c>
      <c r="G3657">
        <v>889251</v>
      </c>
      <c r="H3657">
        <v>111868</v>
      </c>
      <c r="I3657">
        <v>24296</v>
      </c>
      <c r="J3657">
        <v>386</v>
      </c>
      <c r="K3657">
        <v>217</v>
      </c>
    </row>
    <row r="3658" spans="1:11" x14ac:dyDescent="0.3">
      <c r="A3658" t="s">
        <v>11</v>
      </c>
      <c r="B3658">
        <v>9931284503</v>
      </c>
      <c r="C3658">
        <v>27</v>
      </c>
      <c r="D3658" t="s">
        <v>3658</v>
      </c>
      <c r="E3658" t="s">
        <v>13</v>
      </c>
      <c r="F3658" t="s">
        <v>16</v>
      </c>
      <c r="G3658">
        <v>707000</v>
      </c>
      <c r="H3658">
        <v>129584</v>
      </c>
      <c r="I3658">
        <v>17946</v>
      </c>
      <c r="J3658">
        <v>1851</v>
      </c>
      <c r="K3658">
        <v>1160</v>
      </c>
    </row>
    <row r="3659" spans="1:11" x14ac:dyDescent="0.3">
      <c r="A3659" t="s">
        <v>11</v>
      </c>
      <c r="B3659">
        <v>3773210319</v>
      </c>
      <c r="C3659">
        <v>42</v>
      </c>
      <c r="D3659" t="s">
        <v>3208</v>
      </c>
      <c r="E3659" t="s">
        <v>13</v>
      </c>
      <c r="F3659" t="s">
        <v>16</v>
      </c>
      <c r="G3659">
        <v>856767</v>
      </c>
      <c r="H3659">
        <v>214644</v>
      </c>
      <c r="I3659">
        <v>31170</v>
      </c>
      <c r="J3659">
        <v>2362</v>
      </c>
      <c r="K3659">
        <v>851</v>
      </c>
    </row>
    <row r="3660" spans="1:11" x14ac:dyDescent="0.3">
      <c r="A3660" t="s">
        <v>11</v>
      </c>
      <c r="B3660">
        <v>2069321113</v>
      </c>
      <c r="C3660">
        <v>59</v>
      </c>
      <c r="D3660" t="s">
        <v>3659</v>
      </c>
      <c r="E3660" t="s">
        <v>13</v>
      </c>
      <c r="F3660" t="s">
        <v>16</v>
      </c>
      <c r="G3660">
        <v>180829</v>
      </c>
      <c r="H3660">
        <v>37878</v>
      </c>
      <c r="I3660">
        <v>13005</v>
      </c>
      <c r="J3660">
        <v>82</v>
      </c>
      <c r="K3660">
        <v>11</v>
      </c>
    </row>
    <row r="3661" spans="1:11" x14ac:dyDescent="0.3">
      <c r="A3661" t="s">
        <v>11</v>
      </c>
      <c r="B3661">
        <v>8097776277</v>
      </c>
      <c r="C3661">
        <v>20</v>
      </c>
      <c r="D3661" t="s">
        <v>3660</v>
      </c>
      <c r="E3661" t="s">
        <v>13</v>
      </c>
      <c r="F3661" t="s">
        <v>39</v>
      </c>
      <c r="G3661">
        <v>381117</v>
      </c>
      <c r="H3661">
        <v>17525</v>
      </c>
      <c r="I3661">
        <v>893</v>
      </c>
      <c r="J3661">
        <v>348</v>
      </c>
      <c r="K3661">
        <v>9</v>
      </c>
    </row>
    <row r="3662" spans="1:11" x14ac:dyDescent="0.3">
      <c r="A3662" t="s">
        <v>11</v>
      </c>
      <c r="B3662">
        <v>1877644341</v>
      </c>
      <c r="C3662">
        <v>22</v>
      </c>
      <c r="D3662" t="s">
        <v>3661</v>
      </c>
      <c r="E3662" t="s">
        <v>13</v>
      </c>
      <c r="F3662" t="s">
        <v>16</v>
      </c>
      <c r="G3662">
        <v>283267</v>
      </c>
      <c r="H3662">
        <v>84591</v>
      </c>
      <c r="I3662">
        <v>27105</v>
      </c>
      <c r="J3662">
        <v>363</v>
      </c>
      <c r="K3662">
        <v>135</v>
      </c>
    </row>
    <row r="3663" spans="1:11" x14ac:dyDescent="0.3">
      <c r="A3663" t="s">
        <v>11</v>
      </c>
      <c r="B3663">
        <v>9387905078</v>
      </c>
      <c r="C3663">
        <v>33</v>
      </c>
      <c r="D3663" t="s">
        <v>3662</v>
      </c>
      <c r="E3663" t="s">
        <v>13</v>
      </c>
      <c r="F3663" t="s">
        <v>16</v>
      </c>
      <c r="G3663">
        <v>938000</v>
      </c>
      <c r="H3663">
        <v>55313</v>
      </c>
      <c r="I3663">
        <v>1620</v>
      </c>
      <c r="J3663">
        <v>60</v>
      </c>
      <c r="K3663">
        <v>8</v>
      </c>
    </row>
    <row r="3664" spans="1:11" x14ac:dyDescent="0.3">
      <c r="A3664" t="s">
        <v>11</v>
      </c>
      <c r="B3664">
        <v>7044368322</v>
      </c>
      <c r="C3664">
        <v>24</v>
      </c>
      <c r="D3664" t="s">
        <v>3663</v>
      </c>
      <c r="E3664" t="s">
        <v>13</v>
      </c>
      <c r="F3664" t="s">
        <v>16</v>
      </c>
      <c r="G3664">
        <v>240984</v>
      </c>
      <c r="H3664">
        <v>64013</v>
      </c>
      <c r="I3664">
        <v>4113</v>
      </c>
      <c r="J3664">
        <v>939</v>
      </c>
      <c r="K3664">
        <v>140</v>
      </c>
    </row>
    <row r="3665" spans="1:11" x14ac:dyDescent="0.3">
      <c r="A3665" t="s">
        <v>11</v>
      </c>
      <c r="B3665">
        <v>6179404056</v>
      </c>
      <c r="C3665">
        <v>6</v>
      </c>
      <c r="D3665" t="s">
        <v>3664</v>
      </c>
      <c r="E3665" t="s">
        <v>13</v>
      </c>
      <c r="F3665" t="s">
        <v>16</v>
      </c>
      <c r="G3665">
        <v>162317</v>
      </c>
      <c r="H3665">
        <v>65300</v>
      </c>
      <c r="I3665">
        <v>18550</v>
      </c>
      <c r="J3665">
        <v>1156</v>
      </c>
      <c r="K3665">
        <v>655</v>
      </c>
    </row>
    <row r="3666" spans="1:11" x14ac:dyDescent="0.3">
      <c r="A3666" t="s">
        <v>11</v>
      </c>
      <c r="B3666">
        <v>1730599973</v>
      </c>
      <c r="C3666">
        <v>43</v>
      </c>
      <c r="D3666" t="s">
        <v>3665</v>
      </c>
      <c r="E3666" t="s">
        <v>13</v>
      </c>
      <c r="F3666" t="s">
        <v>39</v>
      </c>
      <c r="G3666">
        <v>522448</v>
      </c>
      <c r="H3666">
        <v>160323</v>
      </c>
      <c r="I3666">
        <v>57387</v>
      </c>
      <c r="J3666">
        <v>3522</v>
      </c>
      <c r="K3666">
        <v>1604</v>
      </c>
    </row>
    <row r="3667" spans="1:11" x14ac:dyDescent="0.3">
      <c r="A3667" t="s">
        <v>11</v>
      </c>
      <c r="B3667">
        <v>5551035336</v>
      </c>
      <c r="C3667">
        <v>20</v>
      </c>
      <c r="D3667" t="s">
        <v>3220</v>
      </c>
      <c r="E3667" t="s">
        <v>13</v>
      </c>
      <c r="F3667" t="s">
        <v>16</v>
      </c>
      <c r="G3667">
        <v>237008</v>
      </c>
      <c r="H3667">
        <v>85308</v>
      </c>
      <c r="I3667">
        <v>3748</v>
      </c>
      <c r="J3667">
        <v>472</v>
      </c>
      <c r="K3667">
        <v>141</v>
      </c>
    </row>
    <row r="3668" spans="1:11" x14ac:dyDescent="0.3">
      <c r="A3668" t="s">
        <v>11</v>
      </c>
      <c r="B3668">
        <v>4745687396</v>
      </c>
      <c r="C3668">
        <v>47</v>
      </c>
      <c r="D3668" t="s">
        <v>3666</v>
      </c>
      <c r="E3668" t="s">
        <v>13</v>
      </c>
      <c r="F3668" t="s">
        <v>16</v>
      </c>
      <c r="G3668">
        <v>373802</v>
      </c>
      <c r="H3668">
        <v>186394</v>
      </c>
      <c r="I3668">
        <v>13784</v>
      </c>
      <c r="J3668">
        <v>3053</v>
      </c>
      <c r="K3668">
        <v>178</v>
      </c>
    </row>
    <row r="3669" spans="1:11" x14ac:dyDescent="0.3">
      <c r="A3669" t="s">
        <v>11</v>
      </c>
      <c r="B3669">
        <v>8477453686</v>
      </c>
      <c r="C3669">
        <v>57</v>
      </c>
      <c r="D3669" t="s">
        <v>3667</v>
      </c>
      <c r="E3669" t="s">
        <v>13</v>
      </c>
      <c r="F3669" t="s">
        <v>16</v>
      </c>
      <c r="G3669">
        <v>769435</v>
      </c>
      <c r="H3669">
        <v>132746</v>
      </c>
      <c r="I3669">
        <v>37883</v>
      </c>
      <c r="J3669">
        <v>88</v>
      </c>
      <c r="K3669">
        <v>22</v>
      </c>
    </row>
    <row r="3670" spans="1:11" x14ac:dyDescent="0.3">
      <c r="A3670" t="s">
        <v>11</v>
      </c>
      <c r="B3670">
        <v>2109808021</v>
      </c>
      <c r="C3670">
        <v>51</v>
      </c>
      <c r="D3670" t="s">
        <v>3668</v>
      </c>
      <c r="E3670" t="s">
        <v>13</v>
      </c>
      <c r="F3670" t="s">
        <v>16</v>
      </c>
      <c r="G3670">
        <v>976037</v>
      </c>
      <c r="H3670">
        <v>285222</v>
      </c>
      <c r="I3670">
        <v>42907</v>
      </c>
      <c r="J3670">
        <v>1714</v>
      </c>
      <c r="K3670">
        <v>131</v>
      </c>
    </row>
    <row r="3671" spans="1:11" x14ac:dyDescent="0.3">
      <c r="A3671" t="s">
        <v>11</v>
      </c>
      <c r="B3671">
        <v>3068481617</v>
      </c>
      <c r="C3671">
        <v>28</v>
      </c>
      <c r="D3671" t="s">
        <v>3669</v>
      </c>
      <c r="E3671" t="s">
        <v>13</v>
      </c>
      <c r="F3671" t="s">
        <v>14</v>
      </c>
      <c r="G3671">
        <v>850855</v>
      </c>
      <c r="H3671">
        <v>202498</v>
      </c>
      <c r="I3671">
        <v>10607</v>
      </c>
      <c r="J3671">
        <v>2149</v>
      </c>
      <c r="K3671">
        <v>921</v>
      </c>
    </row>
    <row r="3672" spans="1:11" x14ac:dyDescent="0.3">
      <c r="A3672" t="s">
        <v>11</v>
      </c>
      <c r="B3672">
        <v>8410532104</v>
      </c>
      <c r="C3672">
        <v>21</v>
      </c>
      <c r="D3672" t="s">
        <v>3670</v>
      </c>
      <c r="E3672" t="s">
        <v>13</v>
      </c>
      <c r="F3672" t="s">
        <v>16</v>
      </c>
      <c r="G3672">
        <v>260574</v>
      </c>
      <c r="H3672">
        <v>60576</v>
      </c>
      <c r="I3672">
        <v>12887</v>
      </c>
      <c r="J3672">
        <v>299</v>
      </c>
      <c r="K3672">
        <v>75</v>
      </c>
    </row>
    <row r="3673" spans="1:11" x14ac:dyDescent="0.3">
      <c r="A3673" t="s">
        <v>11</v>
      </c>
      <c r="B3673">
        <v>7085507725</v>
      </c>
      <c r="C3673">
        <v>45</v>
      </c>
      <c r="D3673" t="s">
        <v>3671</v>
      </c>
      <c r="E3673" t="s">
        <v>13</v>
      </c>
      <c r="F3673" t="s">
        <v>16</v>
      </c>
      <c r="G3673">
        <v>490117</v>
      </c>
      <c r="H3673">
        <v>173629</v>
      </c>
      <c r="I3673">
        <v>4313</v>
      </c>
      <c r="J3673">
        <v>194</v>
      </c>
      <c r="K3673">
        <v>21</v>
      </c>
    </row>
    <row r="3674" spans="1:11" x14ac:dyDescent="0.3">
      <c r="A3674" t="s">
        <v>11</v>
      </c>
      <c r="B3674">
        <v>9378079328</v>
      </c>
      <c r="C3674">
        <v>8</v>
      </c>
      <c r="D3674" t="s">
        <v>3672</v>
      </c>
      <c r="E3674" t="s">
        <v>13</v>
      </c>
      <c r="F3674" t="s">
        <v>16</v>
      </c>
      <c r="G3674">
        <v>78929</v>
      </c>
      <c r="H3674">
        <v>32021</v>
      </c>
      <c r="I3674">
        <v>6165</v>
      </c>
      <c r="J3674">
        <v>233</v>
      </c>
      <c r="K3674">
        <v>25</v>
      </c>
    </row>
    <row r="3675" spans="1:11" x14ac:dyDescent="0.3">
      <c r="A3675" t="s">
        <v>11</v>
      </c>
      <c r="B3675">
        <v>9824573541</v>
      </c>
      <c r="C3675">
        <v>60</v>
      </c>
      <c r="D3675" t="s">
        <v>3673</v>
      </c>
      <c r="E3675" t="s">
        <v>13</v>
      </c>
      <c r="F3675" t="s">
        <v>14</v>
      </c>
      <c r="G3675">
        <v>132447</v>
      </c>
      <c r="H3675">
        <v>26717</v>
      </c>
      <c r="I3675">
        <v>964</v>
      </c>
      <c r="J3675">
        <v>616</v>
      </c>
      <c r="K3675">
        <v>267</v>
      </c>
    </row>
    <row r="3676" spans="1:11" x14ac:dyDescent="0.3">
      <c r="A3676" t="s">
        <v>11</v>
      </c>
      <c r="B3676">
        <v>8760085885</v>
      </c>
      <c r="C3676">
        <v>44</v>
      </c>
      <c r="D3676" t="s">
        <v>3674</v>
      </c>
      <c r="E3676" t="s">
        <v>13</v>
      </c>
      <c r="F3676" t="s">
        <v>16</v>
      </c>
      <c r="G3676">
        <v>248865</v>
      </c>
      <c r="H3676">
        <v>1762</v>
      </c>
      <c r="I3676">
        <v>507</v>
      </c>
      <c r="J3676">
        <v>10</v>
      </c>
      <c r="K3676">
        <v>1</v>
      </c>
    </row>
    <row r="3677" spans="1:11" x14ac:dyDescent="0.3">
      <c r="A3677" t="s">
        <v>11</v>
      </c>
      <c r="B3677">
        <v>5530296622</v>
      </c>
      <c r="C3677">
        <v>47</v>
      </c>
      <c r="D3677" t="s">
        <v>3675</v>
      </c>
      <c r="E3677" t="s">
        <v>13</v>
      </c>
      <c r="F3677" t="s">
        <v>14</v>
      </c>
      <c r="G3677">
        <v>937723</v>
      </c>
      <c r="H3677">
        <v>142000</v>
      </c>
      <c r="I3677">
        <v>44470</v>
      </c>
      <c r="J3677">
        <v>2177</v>
      </c>
      <c r="K3677">
        <v>1364</v>
      </c>
    </row>
    <row r="3678" spans="1:11" x14ac:dyDescent="0.3">
      <c r="A3678" t="s">
        <v>11</v>
      </c>
      <c r="B3678">
        <v>5650288574</v>
      </c>
      <c r="C3678">
        <v>60</v>
      </c>
      <c r="D3678" t="s">
        <v>3676</v>
      </c>
      <c r="E3678" t="s">
        <v>13</v>
      </c>
      <c r="F3678" t="s">
        <v>16</v>
      </c>
      <c r="G3678">
        <v>388026</v>
      </c>
      <c r="H3678">
        <v>52641</v>
      </c>
      <c r="I3678">
        <v>7675</v>
      </c>
      <c r="J3678">
        <v>881</v>
      </c>
      <c r="K3678">
        <v>287</v>
      </c>
    </row>
    <row r="3679" spans="1:11" x14ac:dyDescent="0.3">
      <c r="A3679" t="s">
        <v>11</v>
      </c>
      <c r="B3679">
        <v>7184292847</v>
      </c>
      <c r="C3679">
        <v>15</v>
      </c>
      <c r="D3679" t="s">
        <v>3677</v>
      </c>
      <c r="E3679" t="s">
        <v>13</v>
      </c>
      <c r="F3679" t="s">
        <v>16</v>
      </c>
      <c r="G3679">
        <v>982163</v>
      </c>
      <c r="H3679">
        <v>210413</v>
      </c>
      <c r="I3679">
        <v>59432</v>
      </c>
      <c r="J3679">
        <v>2072</v>
      </c>
      <c r="K3679">
        <v>171</v>
      </c>
    </row>
    <row r="3680" spans="1:11" x14ac:dyDescent="0.3">
      <c r="A3680" t="s">
        <v>11</v>
      </c>
      <c r="B3680">
        <v>7976593888</v>
      </c>
      <c r="C3680">
        <v>43</v>
      </c>
      <c r="D3680" t="s">
        <v>3678</v>
      </c>
      <c r="E3680" t="s">
        <v>13</v>
      </c>
      <c r="F3680" t="s">
        <v>16</v>
      </c>
      <c r="G3680">
        <v>960805</v>
      </c>
      <c r="H3680">
        <v>485714</v>
      </c>
      <c r="I3680">
        <v>181550</v>
      </c>
      <c r="J3680">
        <v>8803</v>
      </c>
      <c r="K3680">
        <v>1498</v>
      </c>
    </row>
    <row r="3681" spans="1:11" x14ac:dyDescent="0.3">
      <c r="A3681" t="s">
        <v>11</v>
      </c>
      <c r="B3681">
        <v>2833609971</v>
      </c>
      <c r="C3681">
        <v>5</v>
      </c>
      <c r="D3681" t="s">
        <v>3679</v>
      </c>
      <c r="E3681" t="s">
        <v>13</v>
      </c>
      <c r="F3681" t="s">
        <v>16</v>
      </c>
      <c r="G3681">
        <v>554053</v>
      </c>
      <c r="H3681">
        <v>143879</v>
      </c>
      <c r="I3681">
        <v>36048</v>
      </c>
      <c r="J3681">
        <v>201</v>
      </c>
      <c r="K3681">
        <v>55</v>
      </c>
    </row>
    <row r="3682" spans="1:11" x14ac:dyDescent="0.3">
      <c r="A3682" t="s">
        <v>11</v>
      </c>
      <c r="B3682">
        <v>7500744075</v>
      </c>
      <c r="C3682">
        <v>50</v>
      </c>
      <c r="D3682" t="s">
        <v>3680</v>
      </c>
      <c r="E3682" t="s">
        <v>13</v>
      </c>
      <c r="F3682" t="s">
        <v>16</v>
      </c>
      <c r="G3682">
        <v>967065</v>
      </c>
      <c r="H3682">
        <v>195764</v>
      </c>
      <c r="I3682">
        <v>70605</v>
      </c>
      <c r="J3682">
        <v>4440</v>
      </c>
      <c r="K3682">
        <v>1862</v>
      </c>
    </row>
    <row r="3683" spans="1:11" x14ac:dyDescent="0.3">
      <c r="A3683" t="s">
        <v>11</v>
      </c>
      <c r="B3683">
        <v>2983909579</v>
      </c>
      <c r="C3683">
        <v>39</v>
      </c>
      <c r="D3683" t="s">
        <v>3681</v>
      </c>
      <c r="E3683" t="s">
        <v>13</v>
      </c>
      <c r="F3683" t="s">
        <v>16</v>
      </c>
      <c r="G3683">
        <v>542402</v>
      </c>
      <c r="H3683">
        <v>357846</v>
      </c>
      <c r="I3683">
        <v>24187</v>
      </c>
      <c r="J3683">
        <v>6727</v>
      </c>
      <c r="K3683">
        <v>491</v>
      </c>
    </row>
    <row r="3684" spans="1:11" x14ac:dyDescent="0.3">
      <c r="A3684" t="s">
        <v>11</v>
      </c>
      <c r="B3684">
        <v>6174784629</v>
      </c>
      <c r="C3684">
        <v>49</v>
      </c>
      <c r="D3684" t="s">
        <v>3682</v>
      </c>
      <c r="E3684" t="s">
        <v>13</v>
      </c>
      <c r="F3684" t="s">
        <v>16</v>
      </c>
      <c r="G3684">
        <v>25485</v>
      </c>
      <c r="H3684">
        <v>1282</v>
      </c>
      <c r="I3684">
        <v>478</v>
      </c>
      <c r="J3684">
        <v>19</v>
      </c>
      <c r="K3684">
        <v>9</v>
      </c>
    </row>
    <row r="3685" spans="1:11" x14ac:dyDescent="0.3">
      <c r="A3685" t="s">
        <v>11</v>
      </c>
      <c r="B3685">
        <v>9058571671</v>
      </c>
      <c r="C3685">
        <v>20</v>
      </c>
      <c r="D3685" t="s">
        <v>3232</v>
      </c>
      <c r="E3685" t="s">
        <v>13</v>
      </c>
      <c r="F3685" t="s">
        <v>16</v>
      </c>
      <c r="G3685">
        <v>152892</v>
      </c>
      <c r="H3685">
        <v>91377</v>
      </c>
      <c r="I3685">
        <v>15920</v>
      </c>
      <c r="J3685">
        <v>2160</v>
      </c>
      <c r="K3685">
        <v>19</v>
      </c>
    </row>
    <row r="3686" spans="1:11" x14ac:dyDescent="0.3">
      <c r="A3686" t="s">
        <v>11</v>
      </c>
      <c r="B3686">
        <v>5063634545</v>
      </c>
      <c r="C3686">
        <v>16</v>
      </c>
      <c r="D3686" t="s">
        <v>3683</v>
      </c>
      <c r="E3686" t="s">
        <v>13</v>
      </c>
      <c r="F3686" t="s">
        <v>14</v>
      </c>
      <c r="G3686">
        <v>656015</v>
      </c>
      <c r="H3686">
        <v>10725</v>
      </c>
      <c r="I3686">
        <v>1759</v>
      </c>
      <c r="J3686">
        <v>141</v>
      </c>
      <c r="K3686">
        <v>82</v>
      </c>
    </row>
    <row r="3687" spans="1:11" x14ac:dyDescent="0.3">
      <c r="A3687" t="s">
        <v>11</v>
      </c>
      <c r="B3687">
        <v>8116504887</v>
      </c>
      <c r="C3687">
        <v>10</v>
      </c>
      <c r="D3687" t="s">
        <v>3684</v>
      </c>
      <c r="E3687" t="s">
        <v>13</v>
      </c>
      <c r="F3687" t="s">
        <v>16</v>
      </c>
      <c r="G3687">
        <v>289734</v>
      </c>
      <c r="H3687">
        <v>46307</v>
      </c>
      <c r="I3687">
        <v>14688</v>
      </c>
      <c r="J3687">
        <v>343</v>
      </c>
      <c r="K3687">
        <v>33</v>
      </c>
    </row>
    <row r="3688" spans="1:11" x14ac:dyDescent="0.3">
      <c r="A3688" t="s">
        <v>11</v>
      </c>
      <c r="B3688">
        <v>6768781762</v>
      </c>
      <c r="C3688">
        <v>60</v>
      </c>
      <c r="D3688" t="s">
        <v>3685</v>
      </c>
      <c r="E3688" t="s">
        <v>13</v>
      </c>
      <c r="F3688" t="s">
        <v>16</v>
      </c>
      <c r="G3688">
        <v>525245</v>
      </c>
      <c r="H3688">
        <v>323200</v>
      </c>
      <c r="I3688">
        <v>7036</v>
      </c>
      <c r="J3688">
        <v>3198</v>
      </c>
      <c r="K3688">
        <v>312</v>
      </c>
    </row>
    <row r="3689" spans="1:11" x14ac:dyDescent="0.3">
      <c r="A3689" t="s">
        <v>11</v>
      </c>
      <c r="B3689">
        <v>7334469982</v>
      </c>
      <c r="C3689">
        <v>41</v>
      </c>
      <c r="D3689" t="s">
        <v>3686</v>
      </c>
      <c r="E3689" t="s">
        <v>13</v>
      </c>
      <c r="F3689" t="s">
        <v>16</v>
      </c>
      <c r="G3689">
        <v>252334</v>
      </c>
      <c r="H3689">
        <v>71217</v>
      </c>
      <c r="I3689">
        <v>1533</v>
      </c>
      <c r="J3689">
        <v>1392</v>
      </c>
      <c r="K3689">
        <v>240</v>
      </c>
    </row>
    <row r="3690" spans="1:11" x14ac:dyDescent="0.3">
      <c r="A3690" t="s">
        <v>11</v>
      </c>
      <c r="B3690">
        <v>2782287561</v>
      </c>
      <c r="C3690">
        <v>17</v>
      </c>
      <c r="D3690" t="s">
        <v>3687</v>
      </c>
      <c r="E3690" t="s">
        <v>13</v>
      </c>
      <c r="F3690" t="s">
        <v>16</v>
      </c>
      <c r="G3690">
        <v>534994</v>
      </c>
      <c r="H3690">
        <v>6451</v>
      </c>
      <c r="I3690">
        <v>1022</v>
      </c>
      <c r="J3690">
        <v>71</v>
      </c>
      <c r="K3690">
        <v>41</v>
      </c>
    </row>
    <row r="3691" spans="1:11" x14ac:dyDescent="0.3">
      <c r="A3691" t="s">
        <v>11</v>
      </c>
      <c r="B3691">
        <v>2760481502</v>
      </c>
      <c r="C3691">
        <v>30</v>
      </c>
      <c r="D3691" t="s">
        <v>3688</v>
      </c>
      <c r="E3691" t="s">
        <v>13</v>
      </c>
      <c r="F3691" t="s">
        <v>16</v>
      </c>
      <c r="G3691">
        <v>393537</v>
      </c>
      <c r="H3691">
        <v>127124</v>
      </c>
      <c r="I3691">
        <v>10959</v>
      </c>
      <c r="J3691">
        <v>155</v>
      </c>
      <c r="K3691">
        <v>90</v>
      </c>
    </row>
    <row r="3692" spans="1:11" x14ac:dyDescent="0.3">
      <c r="A3692" t="s">
        <v>11</v>
      </c>
      <c r="B3692">
        <v>5211874965</v>
      </c>
      <c r="C3692">
        <v>17</v>
      </c>
      <c r="D3692" t="s">
        <v>3689</v>
      </c>
      <c r="E3692" t="s">
        <v>13</v>
      </c>
      <c r="F3692" t="s">
        <v>16</v>
      </c>
      <c r="G3692">
        <v>655047</v>
      </c>
      <c r="H3692">
        <v>311278</v>
      </c>
      <c r="I3692">
        <v>113582</v>
      </c>
      <c r="J3692">
        <v>4679</v>
      </c>
      <c r="K3692">
        <v>1007</v>
      </c>
    </row>
    <row r="3693" spans="1:11" x14ac:dyDescent="0.3">
      <c r="A3693" t="s">
        <v>11</v>
      </c>
      <c r="B3693">
        <v>1463496875</v>
      </c>
      <c r="C3693">
        <v>13</v>
      </c>
      <c r="D3693" t="s">
        <v>3690</v>
      </c>
      <c r="E3693" t="s">
        <v>13</v>
      </c>
      <c r="F3693" t="s">
        <v>16</v>
      </c>
      <c r="G3693">
        <v>160678</v>
      </c>
      <c r="H3693">
        <v>59112</v>
      </c>
      <c r="I3693">
        <v>12659</v>
      </c>
      <c r="J3693">
        <v>1096</v>
      </c>
      <c r="K3693">
        <v>593</v>
      </c>
    </row>
    <row r="3694" spans="1:11" x14ac:dyDescent="0.3">
      <c r="A3694" t="s">
        <v>11</v>
      </c>
      <c r="B3694">
        <v>6808520993</v>
      </c>
      <c r="C3694">
        <v>58</v>
      </c>
      <c r="D3694" t="s">
        <v>3691</v>
      </c>
      <c r="E3694" t="s">
        <v>13</v>
      </c>
      <c r="F3694" t="s">
        <v>16</v>
      </c>
      <c r="G3694">
        <v>328599</v>
      </c>
      <c r="H3694">
        <v>103636</v>
      </c>
      <c r="I3694">
        <v>7299</v>
      </c>
      <c r="J3694">
        <v>1623</v>
      </c>
      <c r="K3694">
        <v>608</v>
      </c>
    </row>
    <row r="3695" spans="1:11" x14ac:dyDescent="0.3">
      <c r="A3695" t="s">
        <v>11</v>
      </c>
      <c r="B3695">
        <v>5593115454</v>
      </c>
      <c r="C3695">
        <v>43</v>
      </c>
      <c r="D3695" t="s">
        <v>3692</v>
      </c>
      <c r="E3695" t="s">
        <v>25</v>
      </c>
      <c r="F3695" t="s">
        <v>16</v>
      </c>
      <c r="G3695">
        <v>101219</v>
      </c>
      <c r="H3695">
        <v>28897</v>
      </c>
      <c r="I3695">
        <v>557</v>
      </c>
      <c r="J3695">
        <v>612</v>
      </c>
      <c r="K3695">
        <v>214</v>
      </c>
    </row>
    <row r="3696" spans="1:11" x14ac:dyDescent="0.3">
      <c r="A3696" t="s">
        <v>11</v>
      </c>
      <c r="B3696">
        <v>4723646049</v>
      </c>
      <c r="C3696">
        <v>55</v>
      </c>
      <c r="D3696" t="s">
        <v>3693</v>
      </c>
      <c r="E3696" t="s">
        <v>13</v>
      </c>
      <c r="F3696" t="s">
        <v>14</v>
      </c>
      <c r="G3696">
        <v>298366</v>
      </c>
      <c r="H3696">
        <v>166785</v>
      </c>
      <c r="I3696">
        <v>28423</v>
      </c>
      <c r="J3696">
        <v>838</v>
      </c>
      <c r="K3696">
        <v>157</v>
      </c>
    </row>
    <row r="3697" spans="1:11" x14ac:dyDescent="0.3">
      <c r="A3697" t="s">
        <v>11</v>
      </c>
      <c r="B3697">
        <v>3105084454</v>
      </c>
      <c r="C3697">
        <v>54</v>
      </c>
      <c r="D3697" t="s">
        <v>3694</v>
      </c>
      <c r="E3697" t="s">
        <v>13</v>
      </c>
      <c r="F3697" t="s">
        <v>16</v>
      </c>
      <c r="G3697">
        <v>692084</v>
      </c>
      <c r="H3697">
        <v>135956</v>
      </c>
      <c r="I3697">
        <v>16591</v>
      </c>
      <c r="J3697">
        <v>622</v>
      </c>
      <c r="K3697">
        <v>312</v>
      </c>
    </row>
    <row r="3698" spans="1:11" x14ac:dyDescent="0.3">
      <c r="A3698" t="s">
        <v>11</v>
      </c>
      <c r="B3698">
        <v>7687015878</v>
      </c>
      <c r="C3698">
        <v>18</v>
      </c>
      <c r="D3698" t="s">
        <v>3695</v>
      </c>
      <c r="E3698" t="s">
        <v>13</v>
      </c>
      <c r="F3698" t="s">
        <v>16</v>
      </c>
      <c r="G3698">
        <v>827825</v>
      </c>
      <c r="H3698">
        <v>370356</v>
      </c>
      <c r="I3698">
        <v>15492</v>
      </c>
      <c r="J3698">
        <v>2122</v>
      </c>
      <c r="K3698">
        <v>1398</v>
      </c>
    </row>
    <row r="3699" spans="1:11" x14ac:dyDescent="0.3">
      <c r="A3699" t="s">
        <v>11</v>
      </c>
      <c r="B3699">
        <v>6976241357</v>
      </c>
      <c r="C3699">
        <v>30</v>
      </c>
      <c r="D3699" t="s">
        <v>3696</v>
      </c>
      <c r="E3699" t="s">
        <v>13</v>
      </c>
      <c r="F3699" t="s">
        <v>16</v>
      </c>
      <c r="G3699">
        <v>42473</v>
      </c>
      <c r="H3699">
        <v>25985</v>
      </c>
      <c r="I3699">
        <v>6146</v>
      </c>
      <c r="J3699">
        <v>224</v>
      </c>
      <c r="K3699">
        <v>74</v>
      </c>
    </row>
    <row r="3700" spans="1:11" x14ac:dyDescent="0.3">
      <c r="A3700" t="s">
        <v>11</v>
      </c>
      <c r="B3700">
        <v>3434321867</v>
      </c>
      <c r="C3700">
        <v>53</v>
      </c>
      <c r="D3700" t="s">
        <v>3253</v>
      </c>
      <c r="E3700" t="s">
        <v>13</v>
      </c>
      <c r="F3700" t="s">
        <v>16</v>
      </c>
      <c r="G3700">
        <v>959092</v>
      </c>
      <c r="H3700">
        <v>600850</v>
      </c>
      <c r="I3700">
        <v>186631</v>
      </c>
      <c r="J3700">
        <v>474</v>
      </c>
      <c r="K3700">
        <v>312</v>
      </c>
    </row>
    <row r="3701" spans="1:11" x14ac:dyDescent="0.3">
      <c r="A3701" t="s">
        <v>11</v>
      </c>
      <c r="B3701">
        <v>8702871341</v>
      </c>
      <c r="C3701">
        <v>17</v>
      </c>
      <c r="D3701" t="s">
        <v>3697</v>
      </c>
      <c r="E3701" t="s">
        <v>13</v>
      </c>
      <c r="F3701" t="s">
        <v>14</v>
      </c>
      <c r="G3701">
        <v>959230</v>
      </c>
      <c r="H3701">
        <v>128385</v>
      </c>
      <c r="I3701">
        <v>35794</v>
      </c>
      <c r="J3701">
        <v>1649</v>
      </c>
      <c r="K3701">
        <v>965</v>
      </c>
    </row>
    <row r="3702" spans="1:11" x14ac:dyDescent="0.3">
      <c r="A3702" t="s">
        <v>11</v>
      </c>
      <c r="B3702">
        <v>1592533463</v>
      </c>
      <c r="C3702">
        <v>20</v>
      </c>
      <c r="D3702" t="s">
        <v>3698</v>
      </c>
      <c r="E3702" t="s">
        <v>13</v>
      </c>
      <c r="F3702" t="s">
        <v>16</v>
      </c>
      <c r="G3702">
        <v>685370</v>
      </c>
      <c r="H3702">
        <v>312256</v>
      </c>
      <c r="I3702">
        <v>23268</v>
      </c>
      <c r="J3702">
        <v>107</v>
      </c>
      <c r="K3702">
        <v>66</v>
      </c>
    </row>
    <row r="3703" spans="1:11" x14ac:dyDescent="0.3">
      <c r="A3703" t="s">
        <v>11</v>
      </c>
      <c r="B3703">
        <v>2257777066</v>
      </c>
      <c r="C3703">
        <v>28</v>
      </c>
      <c r="D3703" t="s">
        <v>3699</v>
      </c>
      <c r="E3703" t="s">
        <v>13</v>
      </c>
      <c r="F3703" t="s">
        <v>16</v>
      </c>
      <c r="G3703">
        <v>609456</v>
      </c>
      <c r="H3703">
        <v>65798</v>
      </c>
      <c r="I3703">
        <v>8914</v>
      </c>
      <c r="J3703">
        <v>959</v>
      </c>
      <c r="K3703">
        <v>88</v>
      </c>
    </row>
    <row r="3704" spans="1:11" x14ac:dyDescent="0.3">
      <c r="A3704" t="s">
        <v>11</v>
      </c>
      <c r="B3704">
        <v>5548839558</v>
      </c>
      <c r="C3704">
        <v>56</v>
      </c>
      <c r="D3704" t="s">
        <v>3700</v>
      </c>
      <c r="E3704" t="s">
        <v>13</v>
      </c>
      <c r="F3704" t="s">
        <v>16</v>
      </c>
      <c r="G3704">
        <v>546896</v>
      </c>
      <c r="H3704">
        <v>294459</v>
      </c>
      <c r="I3704">
        <v>36512</v>
      </c>
      <c r="J3704">
        <v>4023</v>
      </c>
      <c r="K3704">
        <v>1535</v>
      </c>
    </row>
    <row r="3705" spans="1:11" x14ac:dyDescent="0.3">
      <c r="A3705" t="s">
        <v>11</v>
      </c>
      <c r="B3705">
        <v>1296544613</v>
      </c>
      <c r="C3705">
        <v>54</v>
      </c>
      <c r="D3705" t="s">
        <v>3257</v>
      </c>
      <c r="E3705" t="s">
        <v>13</v>
      </c>
      <c r="F3705" t="s">
        <v>39</v>
      </c>
      <c r="G3705">
        <v>884762</v>
      </c>
      <c r="H3705">
        <v>299414</v>
      </c>
      <c r="I3705">
        <v>119345</v>
      </c>
      <c r="J3705">
        <v>2754</v>
      </c>
      <c r="K3705">
        <v>228</v>
      </c>
    </row>
    <row r="3706" spans="1:11" x14ac:dyDescent="0.3">
      <c r="A3706" t="s">
        <v>11</v>
      </c>
      <c r="B3706">
        <v>1735956078</v>
      </c>
      <c r="C3706">
        <v>41</v>
      </c>
      <c r="D3706" t="s">
        <v>3701</v>
      </c>
      <c r="E3706" t="s">
        <v>13</v>
      </c>
      <c r="F3706" t="s">
        <v>16</v>
      </c>
      <c r="G3706">
        <v>77100</v>
      </c>
      <c r="H3706">
        <v>50300</v>
      </c>
      <c r="I3706">
        <v>982</v>
      </c>
      <c r="J3706">
        <v>753</v>
      </c>
      <c r="K3706">
        <v>432</v>
      </c>
    </row>
    <row r="3707" spans="1:11" x14ac:dyDescent="0.3">
      <c r="A3707" t="s">
        <v>11</v>
      </c>
      <c r="B3707">
        <v>7334312189</v>
      </c>
      <c r="C3707">
        <v>35</v>
      </c>
      <c r="D3707" t="s">
        <v>3702</v>
      </c>
      <c r="E3707" t="s">
        <v>25</v>
      </c>
      <c r="F3707" t="s">
        <v>16</v>
      </c>
      <c r="G3707">
        <v>978282</v>
      </c>
      <c r="H3707">
        <v>343442</v>
      </c>
      <c r="I3707">
        <v>71437</v>
      </c>
      <c r="J3707">
        <v>1904</v>
      </c>
      <c r="K3707">
        <v>874</v>
      </c>
    </row>
    <row r="3708" spans="1:11" x14ac:dyDescent="0.3">
      <c r="A3708" t="s">
        <v>11</v>
      </c>
      <c r="B3708">
        <v>3922252195</v>
      </c>
      <c r="C3708">
        <v>57</v>
      </c>
      <c r="D3708" t="s">
        <v>3703</v>
      </c>
      <c r="E3708" t="s">
        <v>13</v>
      </c>
      <c r="F3708" t="s">
        <v>16</v>
      </c>
      <c r="G3708">
        <v>986242</v>
      </c>
      <c r="H3708">
        <v>478181</v>
      </c>
      <c r="I3708">
        <v>114201</v>
      </c>
      <c r="J3708">
        <v>6029</v>
      </c>
      <c r="K3708">
        <v>3639</v>
      </c>
    </row>
    <row r="3709" spans="1:11" x14ac:dyDescent="0.3">
      <c r="A3709" t="s">
        <v>11</v>
      </c>
      <c r="B3709">
        <v>5281689185</v>
      </c>
      <c r="C3709">
        <v>30</v>
      </c>
      <c r="D3709" t="s">
        <v>3704</v>
      </c>
      <c r="E3709" t="s">
        <v>13</v>
      </c>
      <c r="F3709" t="s">
        <v>14</v>
      </c>
      <c r="G3709">
        <v>965574</v>
      </c>
      <c r="H3709">
        <v>331958</v>
      </c>
      <c r="I3709">
        <v>93869</v>
      </c>
      <c r="J3709">
        <v>6469</v>
      </c>
      <c r="K3709">
        <v>1027</v>
      </c>
    </row>
    <row r="3710" spans="1:11" x14ac:dyDescent="0.3">
      <c r="A3710" t="s">
        <v>11</v>
      </c>
      <c r="B3710">
        <v>6458078911</v>
      </c>
      <c r="C3710">
        <v>48</v>
      </c>
      <c r="D3710" t="s">
        <v>3705</v>
      </c>
      <c r="E3710" t="s">
        <v>13</v>
      </c>
      <c r="F3710" t="s">
        <v>16</v>
      </c>
      <c r="G3710">
        <v>812780</v>
      </c>
      <c r="H3710">
        <v>298492</v>
      </c>
      <c r="I3710">
        <v>72845</v>
      </c>
      <c r="J3710">
        <v>7420</v>
      </c>
      <c r="K3710">
        <v>1733</v>
      </c>
    </row>
    <row r="3711" spans="1:11" x14ac:dyDescent="0.3">
      <c r="A3711" t="s">
        <v>11</v>
      </c>
      <c r="B3711">
        <v>8923198275</v>
      </c>
      <c r="C3711">
        <v>32</v>
      </c>
      <c r="D3711" t="s">
        <v>3706</v>
      </c>
      <c r="E3711" t="s">
        <v>13</v>
      </c>
      <c r="F3711" t="s">
        <v>16</v>
      </c>
      <c r="G3711">
        <v>914872</v>
      </c>
      <c r="H3711">
        <v>547573</v>
      </c>
      <c r="I3711">
        <v>186944</v>
      </c>
      <c r="J3711">
        <v>11062</v>
      </c>
      <c r="K3711">
        <v>723</v>
      </c>
    </row>
    <row r="3712" spans="1:11" x14ac:dyDescent="0.3">
      <c r="A3712" t="s">
        <v>11</v>
      </c>
      <c r="B3712">
        <v>9880783258</v>
      </c>
      <c r="C3712">
        <v>57</v>
      </c>
      <c r="D3712" t="s">
        <v>3707</v>
      </c>
      <c r="E3712" t="s">
        <v>13</v>
      </c>
      <c r="F3712" t="s">
        <v>16</v>
      </c>
      <c r="G3712">
        <v>560877</v>
      </c>
      <c r="H3712">
        <v>36030</v>
      </c>
      <c r="I3712">
        <v>9403</v>
      </c>
      <c r="J3712">
        <v>763</v>
      </c>
      <c r="K3712">
        <v>123</v>
      </c>
    </row>
    <row r="3713" spans="1:11" x14ac:dyDescent="0.3">
      <c r="A3713" t="s">
        <v>11</v>
      </c>
      <c r="B3713">
        <v>3909535640</v>
      </c>
      <c r="C3713">
        <v>33</v>
      </c>
      <c r="D3713" t="s">
        <v>3708</v>
      </c>
      <c r="E3713" t="s">
        <v>13</v>
      </c>
      <c r="F3713" t="s">
        <v>16</v>
      </c>
      <c r="G3713">
        <v>342721</v>
      </c>
      <c r="H3713">
        <v>108228</v>
      </c>
      <c r="I3713">
        <v>11633</v>
      </c>
      <c r="J3713">
        <v>469</v>
      </c>
      <c r="K3713">
        <v>304</v>
      </c>
    </row>
    <row r="3714" spans="1:11" x14ac:dyDescent="0.3">
      <c r="A3714" t="s">
        <v>11</v>
      </c>
      <c r="B3714">
        <v>3222379397</v>
      </c>
      <c r="C3714">
        <v>50</v>
      </c>
      <c r="D3714" t="s">
        <v>3709</v>
      </c>
      <c r="E3714" t="s">
        <v>13</v>
      </c>
      <c r="F3714" t="s">
        <v>16</v>
      </c>
      <c r="G3714">
        <v>444790</v>
      </c>
      <c r="H3714">
        <v>200827</v>
      </c>
      <c r="I3714">
        <v>23051</v>
      </c>
      <c r="J3714">
        <v>3820</v>
      </c>
      <c r="K3714">
        <v>1654</v>
      </c>
    </row>
    <row r="3715" spans="1:11" x14ac:dyDescent="0.3">
      <c r="A3715" t="s">
        <v>11</v>
      </c>
      <c r="B3715">
        <v>7338237808</v>
      </c>
      <c r="C3715">
        <v>18</v>
      </c>
      <c r="D3715" t="s">
        <v>3710</v>
      </c>
      <c r="E3715" t="s">
        <v>13</v>
      </c>
      <c r="F3715" t="s">
        <v>14</v>
      </c>
      <c r="G3715">
        <v>246887</v>
      </c>
      <c r="H3715">
        <v>49474</v>
      </c>
      <c r="I3715">
        <v>334</v>
      </c>
      <c r="J3715">
        <v>873</v>
      </c>
      <c r="K3715">
        <v>496</v>
      </c>
    </row>
    <row r="3716" spans="1:11" x14ac:dyDescent="0.3">
      <c r="A3716" t="s">
        <v>11</v>
      </c>
      <c r="B3716">
        <v>7231417478</v>
      </c>
      <c r="C3716">
        <v>31</v>
      </c>
      <c r="D3716" t="s">
        <v>3711</v>
      </c>
      <c r="E3716" t="s">
        <v>13</v>
      </c>
      <c r="F3716" t="s">
        <v>16</v>
      </c>
      <c r="G3716">
        <v>150050</v>
      </c>
      <c r="H3716">
        <v>36014</v>
      </c>
      <c r="I3716">
        <v>11377</v>
      </c>
      <c r="J3716">
        <v>28</v>
      </c>
      <c r="K3716">
        <v>9</v>
      </c>
    </row>
    <row r="3717" spans="1:11" x14ac:dyDescent="0.3">
      <c r="A3717" t="s">
        <v>11</v>
      </c>
      <c r="B3717">
        <v>2694624107</v>
      </c>
      <c r="C3717">
        <v>20</v>
      </c>
      <c r="D3717" t="s">
        <v>3712</v>
      </c>
      <c r="E3717" t="s">
        <v>13</v>
      </c>
      <c r="F3717" t="s">
        <v>16</v>
      </c>
      <c r="G3717">
        <v>408155</v>
      </c>
      <c r="H3717">
        <v>213404</v>
      </c>
      <c r="I3717">
        <v>74103</v>
      </c>
      <c r="J3717">
        <v>3003</v>
      </c>
      <c r="K3717">
        <v>1850</v>
      </c>
    </row>
    <row r="3718" spans="1:11" x14ac:dyDescent="0.3">
      <c r="A3718" t="s">
        <v>11</v>
      </c>
      <c r="B3718">
        <v>8940382305</v>
      </c>
      <c r="C3718">
        <v>34</v>
      </c>
      <c r="D3718" t="s">
        <v>3713</v>
      </c>
      <c r="E3718" t="s">
        <v>13</v>
      </c>
      <c r="F3718" t="s">
        <v>16</v>
      </c>
      <c r="G3718">
        <v>780607</v>
      </c>
      <c r="H3718">
        <v>293615</v>
      </c>
      <c r="I3718">
        <v>30501</v>
      </c>
      <c r="J3718">
        <v>3885</v>
      </c>
      <c r="K3718">
        <v>1232</v>
      </c>
    </row>
    <row r="3719" spans="1:11" x14ac:dyDescent="0.3">
      <c r="A3719" t="s">
        <v>11</v>
      </c>
      <c r="B3719">
        <v>1309185856</v>
      </c>
      <c r="C3719">
        <v>19</v>
      </c>
      <c r="D3719" t="s">
        <v>3714</v>
      </c>
      <c r="E3719" t="s">
        <v>13</v>
      </c>
      <c r="F3719" t="s">
        <v>14</v>
      </c>
      <c r="G3719">
        <v>761310</v>
      </c>
      <c r="H3719">
        <v>28987</v>
      </c>
      <c r="I3719">
        <v>947</v>
      </c>
      <c r="J3719">
        <v>314</v>
      </c>
      <c r="K3719">
        <v>157</v>
      </c>
    </row>
    <row r="3720" spans="1:11" x14ac:dyDescent="0.3">
      <c r="A3720" t="s">
        <v>11</v>
      </c>
      <c r="B3720">
        <v>5128009480</v>
      </c>
      <c r="C3720">
        <v>31</v>
      </c>
      <c r="D3720" t="s">
        <v>3715</v>
      </c>
      <c r="E3720" t="s">
        <v>13</v>
      </c>
      <c r="F3720" t="s">
        <v>16</v>
      </c>
      <c r="G3720">
        <v>273047</v>
      </c>
      <c r="H3720">
        <v>119752</v>
      </c>
      <c r="I3720">
        <v>33868</v>
      </c>
      <c r="J3720">
        <v>615</v>
      </c>
      <c r="K3720">
        <v>12</v>
      </c>
    </row>
    <row r="3721" spans="1:11" x14ac:dyDescent="0.3">
      <c r="A3721" t="s">
        <v>11</v>
      </c>
      <c r="B3721">
        <v>3958959214</v>
      </c>
      <c r="C3721">
        <v>7</v>
      </c>
      <c r="D3721" t="s">
        <v>3716</v>
      </c>
      <c r="E3721" t="s">
        <v>13</v>
      </c>
      <c r="F3721" t="s">
        <v>16</v>
      </c>
      <c r="G3721">
        <v>41472</v>
      </c>
      <c r="H3721">
        <v>7367</v>
      </c>
      <c r="I3721">
        <v>860</v>
      </c>
      <c r="J3721">
        <v>53</v>
      </c>
      <c r="K3721">
        <v>3</v>
      </c>
    </row>
    <row r="3722" spans="1:11" x14ac:dyDescent="0.3">
      <c r="A3722" t="s">
        <v>11</v>
      </c>
      <c r="B3722">
        <v>8297199764</v>
      </c>
      <c r="C3722">
        <v>10</v>
      </c>
      <c r="D3722" t="s">
        <v>3717</v>
      </c>
      <c r="E3722" t="s">
        <v>13</v>
      </c>
      <c r="F3722" t="s">
        <v>16</v>
      </c>
      <c r="G3722">
        <v>42133</v>
      </c>
      <c r="H3722">
        <v>26800</v>
      </c>
      <c r="I3722">
        <v>1434</v>
      </c>
      <c r="J3722">
        <v>486</v>
      </c>
      <c r="K3722">
        <v>234</v>
      </c>
    </row>
    <row r="3723" spans="1:11" x14ac:dyDescent="0.3">
      <c r="A3723" t="s">
        <v>11</v>
      </c>
      <c r="B3723">
        <v>3149139238</v>
      </c>
      <c r="C3723">
        <v>43</v>
      </c>
      <c r="D3723" t="s">
        <v>3718</v>
      </c>
      <c r="E3723" t="s">
        <v>13</v>
      </c>
      <c r="F3723" t="s">
        <v>16</v>
      </c>
      <c r="G3723">
        <v>346108</v>
      </c>
      <c r="H3723">
        <v>63112</v>
      </c>
      <c r="I3723">
        <v>7639</v>
      </c>
      <c r="J3723">
        <v>295</v>
      </c>
      <c r="K3723">
        <v>136</v>
      </c>
    </row>
    <row r="3724" spans="1:11" x14ac:dyDescent="0.3">
      <c r="A3724" t="s">
        <v>11</v>
      </c>
      <c r="B3724">
        <v>1766455340</v>
      </c>
      <c r="C3724">
        <v>55</v>
      </c>
      <c r="D3724" t="s">
        <v>3719</v>
      </c>
      <c r="E3724" t="s">
        <v>13</v>
      </c>
      <c r="F3724" t="s">
        <v>16</v>
      </c>
      <c r="G3724">
        <v>937746</v>
      </c>
      <c r="H3724">
        <v>57571</v>
      </c>
      <c r="I3724">
        <v>4077</v>
      </c>
      <c r="J3724">
        <v>1338</v>
      </c>
      <c r="K3724">
        <v>16</v>
      </c>
    </row>
    <row r="3725" spans="1:11" x14ac:dyDescent="0.3">
      <c r="A3725" t="s">
        <v>11</v>
      </c>
      <c r="B3725">
        <v>6757785806</v>
      </c>
      <c r="C3725">
        <v>32</v>
      </c>
      <c r="D3725" t="s">
        <v>3720</v>
      </c>
      <c r="E3725" t="s">
        <v>13</v>
      </c>
      <c r="F3725" t="s">
        <v>16</v>
      </c>
      <c r="G3725">
        <v>35408</v>
      </c>
      <c r="H3725">
        <v>12835</v>
      </c>
      <c r="I3725">
        <v>29</v>
      </c>
      <c r="J3725">
        <v>317</v>
      </c>
      <c r="K3725">
        <v>152</v>
      </c>
    </row>
    <row r="3726" spans="1:11" x14ac:dyDescent="0.3">
      <c r="A3726" t="s">
        <v>11</v>
      </c>
      <c r="B3726">
        <v>5212593369</v>
      </c>
      <c r="C3726">
        <v>56</v>
      </c>
      <c r="D3726" t="s">
        <v>3721</v>
      </c>
      <c r="E3726" t="s">
        <v>13</v>
      </c>
      <c r="F3726" t="s">
        <v>16</v>
      </c>
      <c r="G3726">
        <v>544670</v>
      </c>
      <c r="H3726">
        <v>82894</v>
      </c>
      <c r="I3726">
        <v>10599</v>
      </c>
      <c r="J3726">
        <v>172</v>
      </c>
      <c r="K3726">
        <v>61</v>
      </c>
    </row>
    <row r="3727" spans="1:11" x14ac:dyDescent="0.3">
      <c r="A3727" t="s">
        <v>11</v>
      </c>
      <c r="B3727">
        <v>2923407633</v>
      </c>
      <c r="C3727">
        <v>14</v>
      </c>
      <c r="D3727" t="s">
        <v>3722</v>
      </c>
      <c r="E3727" t="s">
        <v>13</v>
      </c>
      <c r="F3727" t="s">
        <v>16</v>
      </c>
      <c r="G3727">
        <v>363434</v>
      </c>
      <c r="H3727">
        <v>207521</v>
      </c>
      <c r="I3727">
        <v>17105</v>
      </c>
      <c r="J3727">
        <v>1492</v>
      </c>
      <c r="K3727">
        <v>177</v>
      </c>
    </row>
    <row r="3728" spans="1:11" x14ac:dyDescent="0.3">
      <c r="A3728" t="s">
        <v>11</v>
      </c>
      <c r="B3728">
        <v>6407494268</v>
      </c>
      <c r="C3728">
        <v>5</v>
      </c>
      <c r="D3728" t="s">
        <v>3723</v>
      </c>
      <c r="E3728" t="s">
        <v>13</v>
      </c>
      <c r="F3728" t="s">
        <v>16</v>
      </c>
      <c r="G3728">
        <v>824889</v>
      </c>
      <c r="H3728">
        <v>106887</v>
      </c>
      <c r="I3728">
        <v>6484</v>
      </c>
      <c r="J3728">
        <v>1529</v>
      </c>
      <c r="K3728">
        <v>975</v>
      </c>
    </row>
    <row r="3729" spans="1:11" x14ac:dyDescent="0.3">
      <c r="A3729" t="s">
        <v>11</v>
      </c>
      <c r="B3729">
        <v>3762731582</v>
      </c>
      <c r="C3729">
        <v>27</v>
      </c>
      <c r="D3729" t="s">
        <v>3724</v>
      </c>
      <c r="E3729" t="s">
        <v>13</v>
      </c>
      <c r="F3729" t="s">
        <v>16</v>
      </c>
      <c r="G3729">
        <v>455994</v>
      </c>
      <c r="H3729">
        <v>111523</v>
      </c>
      <c r="I3729">
        <v>34289</v>
      </c>
      <c r="J3729">
        <v>897</v>
      </c>
      <c r="K3729">
        <v>198</v>
      </c>
    </row>
    <row r="3730" spans="1:11" x14ac:dyDescent="0.3">
      <c r="A3730" t="s">
        <v>11</v>
      </c>
      <c r="B3730">
        <v>3583099510</v>
      </c>
      <c r="C3730">
        <v>49</v>
      </c>
      <c r="D3730" t="s">
        <v>3725</v>
      </c>
      <c r="E3730" t="s">
        <v>13</v>
      </c>
      <c r="F3730" t="s">
        <v>16</v>
      </c>
      <c r="G3730">
        <v>430348</v>
      </c>
      <c r="H3730">
        <v>190576</v>
      </c>
      <c r="I3730">
        <v>45107</v>
      </c>
      <c r="J3730">
        <v>4390</v>
      </c>
      <c r="K3730">
        <v>169</v>
      </c>
    </row>
    <row r="3731" spans="1:11" x14ac:dyDescent="0.3">
      <c r="A3731" t="s">
        <v>11</v>
      </c>
      <c r="B3731">
        <v>2332072590</v>
      </c>
      <c r="C3731">
        <v>31</v>
      </c>
      <c r="D3731" t="s">
        <v>3726</v>
      </c>
      <c r="E3731" t="s">
        <v>13</v>
      </c>
      <c r="F3731" t="s">
        <v>16</v>
      </c>
      <c r="G3731">
        <v>644891</v>
      </c>
      <c r="H3731">
        <v>248207</v>
      </c>
      <c r="I3731">
        <v>87124</v>
      </c>
      <c r="J3731">
        <v>633</v>
      </c>
      <c r="K3731">
        <v>56</v>
      </c>
    </row>
    <row r="3732" spans="1:11" x14ac:dyDescent="0.3">
      <c r="A3732" t="s">
        <v>11</v>
      </c>
      <c r="B3732">
        <v>3689219597</v>
      </c>
      <c r="C3732">
        <v>43</v>
      </c>
      <c r="D3732" t="s">
        <v>3727</v>
      </c>
      <c r="E3732" t="s">
        <v>13</v>
      </c>
      <c r="F3732" t="s">
        <v>16</v>
      </c>
      <c r="G3732">
        <v>258618</v>
      </c>
      <c r="H3732">
        <v>171489</v>
      </c>
      <c r="I3732">
        <v>12302</v>
      </c>
      <c r="J3732">
        <v>588</v>
      </c>
      <c r="K3732">
        <v>206</v>
      </c>
    </row>
    <row r="3733" spans="1:11" x14ac:dyDescent="0.3">
      <c r="A3733" t="s">
        <v>11</v>
      </c>
      <c r="B3733">
        <v>4791845534</v>
      </c>
      <c r="C3733">
        <v>11</v>
      </c>
      <c r="D3733" t="s">
        <v>3728</v>
      </c>
      <c r="E3733" t="s">
        <v>13</v>
      </c>
      <c r="F3733" t="s">
        <v>39</v>
      </c>
      <c r="G3733">
        <v>467065</v>
      </c>
      <c r="H3733">
        <v>256818</v>
      </c>
      <c r="I3733">
        <v>12628</v>
      </c>
      <c r="J3733">
        <v>98</v>
      </c>
      <c r="K3733">
        <v>15</v>
      </c>
    </row>
    <row r="3734" spans="1:11" x14ac:dyDescent="0.3">
      <c r="A3734" t="s">
        <v>11</v>
      </c>
      <c r="B3734">
        <v>2003399197</v>
      </c>
      <c r="C3734">
        <v>22</v>
      </c>
      <c r="D3734" t="s">
        <v>3729</v>
      </c>
      <c r="E3734" t="s">
        <v>13</v>
      </c>
      <c r="F3734" t="s">
        <v>39</v>
      </c>
      <c r="G3734">
        <v>433234</v>
      </c>
      <c r="H3734">
        <v>82216</v>
      </c>
      <c r="I3734">
        <v>19018</v>
      </c>
      <c r="J3734">
        <v>526</v>
      </c>
      <c r="K3734">
        <v>165</v>
      </c>
    </row>
    <row r="3735" spans="1:11" x14ac:dyDescent="0.3">
      <c r="A3735" t="s">
        <v>11</v>
      </c>
      <c r="B3735">
        <v>6366415041</v>
      </c>
      <c r="C3735">
        <v>23</v>
      </c>
      <c r="D3735" t="s">
        <v>3730</v>
      </c>
      <c r="E3735" t="s">
        <v>13</v>
      </c>
      <c r="F3735" t="s">
        <v>16</v>
      </c>
      <c r="G3735">
        <v>967587</v>
      </c>
      <c r="H3735">
        <v>596664</v>
      </c>
      <c r="I3735">
        <v>170612</v>
      </c>
      <c r="J3735">
        <v>11824</v>
      </c>
      <c r="K3735">
        <v>1303</v>
      </c>
    </row>
    <row r="3736" spans="1:11" x14ac:dyDescent="0.3">
      <c r="A3736" t="s">
        <v>11</v>
      </c>
      <c r="B3736">
        <v>3567709775</v>
      </c>
      <c r="C3736">
        <v>27</v>
      </c>
      <c r="D3736" t="s">
        <v>3731</v>
      </c>
      <c r="E3736" t="s">
        <v>13</v>
      </c>
      <c r="F3736" t="s">
        <v>16</v>
      </c>
      <c r="G3736">
        <v>758459</v>
      </c>
      <c r="H3736">
        <v>38517</v>
      </c>
      <c r="I3736">
        <v>12054</v>
      </c>
      <c r="J3736">
        <v>28</v>
      </c>
      <c r="K3736">
        <v>15</v>
      </c>
    </row>
    <row r="3737" spans="1:11" x14ac:dyDescent="0.3">
      <c r="A3737" t="s">
        <v>11</v>
      </c>
      <c r="B3737">
        <v>7424882674</v>
      </c>
      <c r="C3737">
        <v>56</v>
      </c>
      <c r="D3737" t="s">
        <v>3732</v>
      </c>
      <c r="E3737" t="s">
        <v>13</v>
      </c>
      <c r="F3737" t="s">
        <v>16</v>
      </c>
      <c r="G3737">
        <v>624136</v>
      </c>
      <c r="H3737">
        <v>395244</v>
      </c>
      <c r="I3737">
        <v>8338</v>
      </c>
      <c r="J3737">
        <v>5371</v>
      </c>
      <c r="K3737">
        <v>2164</v>
      </c>
    </row>
    <row r="3738" spans="1:11" x14ac:dyDescent="0.3">
      <c r="A3738" t="s">
        <v>11</v>
      </c>
      <c r="B3738">
        <v>6470067041</v>
      </c>
      <c r="C3738">
        <v>33</v>
      </c>
      <c r="D3738" t="s">
        <v>3733</v>
      </c>
      <c r="E3738" t="s">
        <v>13</v>
      </c>
      <c r="F3738" t="s">
        <v>39</v>
      </c>
      <c r="G3738">
        <v>121015</v>
      </c>
      <c r="H3738">
        <v>13588</v>
      </c>
      <c r="I3738">
        <v>2108</v>
      </c>
      <c r="J3738">
        <v>164</v>
      </c>
      <c r="K3738">
        <v>78</v>
      </c>
    </row>
    <row r="3739" spans="1:11" x14ac:dyDescent="0.3">
      <c r="A3739" t="s">
        <v>11</v>
      </c>
      <c r="B3739">
        <v>8621893498</v>
      </c>
      <c r="C3739">
        <v>20</v>
      </c>
      <c r="D3739" t="s">
        <v>3734</v>
      </c>
      <c r="E3739" t="s">
        <v>13</v>
      </c>
      <c r="F3739" t="s">
        <v>16</v>
      </c>
      <c r="G3739">
        <v>565960</v>
      </c>
      <c r="H3739">
        <v>233895</v>
      </c>
      <c r="I3739">
        <v>63856</v>
      </c>
      <c r="J3739">
        <v>5069</v>
      </c>
      <c r="K3739">
        <v>290</v>
      </c>
    </row>
    <row r="3740" spans="1:11" x14ac:dyDescent="0.3">
      <c r="A3740" t="s">
        <v>11</v>
      </c>
      <c r="B3740">
        <v>6834308152</v>
      </c>
      <c r="C3740">
        <v>48</v>
      </c>
      <c r="D3740" t="s">
        <v>3735</v>
      </c>
      <c r="E3740" t="s">
        <v>13</v>
      </c>
      <c r="F3740" t="s">
        <v>16</v>
      </c>
      <c r="G3740">
        <v>700503</v>
      </c>
      <c r="H3740">
        <v>64885</v>
      </c>
      <c r="I3740">
        <v>21914</v>
      </c>
      <c r="J3740">
        <v>306</v>
      </c>
      <c r="K3740">
        <v>162</v>
      </c>
    </row>
    <row r="3741" spans="1:11" x14ac:dyDescent="0.3">
      <c r="A3741" t="s">
        <v>11</v>
      </c>
      <c r="B3741">
        <v>5563069358</v>
      </c>
      <c r="C3741">
        <v>39</v>
      </c>
      <c r="D3741" t="s">
        <v>3736</v>
      </c>
      <c r="E3741" t="s">
        <v>13</v>
      </c>
      <c r="F3741" t="s">
        <v>39</v>
      </c>
      <c r="G3741">
        <v>771629</v>
      </c>
      <c r="H3741">
        <v>93196</v>
      </c>
      <c r="I3741">
        <v>35204</v>
      </c>
      <c r="J3741">
        <v>1449</v>
      </c>
      <c r="K3741">
        <v>678</v>
      </c>
    </row>
    <row r="3742" spans="1:11" x14ac:dyDescent="0.3">
      <c r="A3742" t="s">
        <v>11</v>
      </c>
      <c r="B3742">
        <v>3276248033</v>
      </c>
      <c r="C3742">
        <v>59</v>
      </c>
      <c r="D3742" t="s">
        <v>3737</v>
      </c>
      <c r="E3742" t="s">
        <v>13</v>
      </c>
      <c r="F3742" t="s">
        <v>16</v>
      </c>
      <c r="G3742">
        <v>333265</v>
      </c>
      <c r="H3742">
        <v>41484</v>
      </c>
      <c r="I3742">
        <v>2995</v>
      </c>
      <c r="J3742">
        <v>811</v>
      </c>
      <c r="K3742">
        <v>122</v>
      </c>
    </row>
    <row r="3743" spans="1:11" x14ac:dyDescent="0.3">
      <c r="A3743" t="s">
        <v>11</v>
      </c>
      <c r="B3743">
        <v>8521480035</v>
      </c>
      <c r="C3743">
        <v>12</v>
      </c>
      <c r="D3743" t="s">
        <v>3738</v>
      </c>
      <c r="E3743" t="s">
        <v>13</v>
      </c>
      <c r="F3743" t="s">
        <v>16</v>
      </c>
      <c r="G3743">
        <v>46747</v>
      </c>
      <c r="H3743">
        <v>21690</v>
      </c>
      <c r="I3743">
        <v>2432</v>
      </c>
      <c r="J3743">
        <v>50</v>
      </c>
      <c r="K3743">
        <v>25</v>
      </c>
    </row>
    <row r="3744" spans="1:11" x14ac:dyDescent="0.3">
      <c r="A3744" t="s">
        <v>11</v>
      </c>
      <c r="B3744">
        <v>4569904258</v>
      </c>
      <c r="C3744">
        <v>36</v>
      </c>
      <c r="D3744" t="s">
        <v>3739</v>
      </c>
      <c r="E3744" t="s">
        <v>13</v>
      </c>
      <c r="F3744" t="s">
        <v>16</v>
      </c>
      <c r="G3744">
        <v>746847</v>
      </c>
      <c r="H3744">
        <v>441899</v>
      </c>
      <c r="I3744">
        <v>20578</v>
      </c>
      <c r="J3744">
        <v>1051</v>
      </c>
      <c r="K3744">
        <v>658</v>
      </c>
    </row>
    <row r="3745" spans="1:11" x14ac:dyDescent="0.3">
      <c r="A3745" t="s">
        <v>11</v>
      </c>
      <c r="B3745">
        <v>7132454292</v>
      </c>
      <c r="C3745">
        <v>47</v>
      </c>
      <c r="D3745" t="s">
        <v>3740</v>
      </c>
      <c r="E3745" t="s">
        <v>13</v>
      </c>
      <c r="F3745" t="s">
        <v>16</v>
      </c>
      <c r="G3745">
        <v>441972</v>
      </c>
      <c r="H3745">
        <v>151236</v>
      </c>
      <c r="I3745">
        <v>44752</v>
      </c>
      <c r="J3745">
        <v>539</v>
      </c>
      <c r="K3745">
        <v>125</v>
      </c>
    </row>
    <row r="3746" spans="1:11" x14ac:dyDescent="0.3">
      <c r="A3746" t="s">
        <v>11</v>
      </c>
      <c r="B3746">
        <v>1782061422</v>
      </c>
      <c r="C3746">
        <v>53</v>
      </c>
      <c r="D3746" t="s">
        <v>3741</v>
      </c>
      <c r="E3746" t="s">
        <v>13</v>
      </c>
      <c r="F3746" t="s">
        <v>16</v>
      </c>
      <c r="G3746">
        <v>787681</v>
      </c>
      <c r="H3746">
        <v>458196</v>
      </c>
      <c r="I3746">
        <v>47525</v>
      </c>
      <c r="J3746">
        <v>4743</v>
      </c>
      <c r="K3746">
        <v>447</v>
      </c>
    </row>
    <row r="3747" spans="1:11" x14ac:dyDescent="0.3">
      <c r="A3747" t="s">
        <v>11</v>
      </c>
      <c r="B3747">
        <v>8215473991</v>
      </c>
      <c r="C3747">
        <v>11</v>
      </c>
      <c r="D3747" t="s">
        <v>3742</v>
      </c>
      <c r="E3747" t="s">
        <v>13</v>
      </c>
      <c r="F3747" t="s">
        <v>16</v>
      </c>
      <c r="G3747">
        <v>65919</v>
      </c>
      <c r="H3747">
        <v>32</v>
      </c>
      <c r="I3747">
        <v>0</v>
      </c>
      <c r="J3747">
        <v>1</v>
      </c>
      <c r="K3747">
        <v>1</v>
      </c>
    </row>
    <row r="3748" spans="1:11" x14ac:dyDescent="0.3">
      <c r="A3748" t="s">
        <v>11</v>
      </c>
      <c r="B3748">
        <v>3319960261</v>
      </c>
      <c r="C3748">
        <v>34</v>
      </c>
      <c r="D3748" t="s">
        <v>3743</v>
      </c>
      <c r="E3748" t="s">
        <v>13</v>
      </c>
      <c r="F3748" t="s">
        <v>16</v>
      </c>
      <c r="G3748">
        <v>286616</v>
      </c>
      <c r="H3748">
        <v>97403</v>
      </c>
      <c r="I3748">
        <v>26070</v>
      </c>
      <c r="J3748">
        <v>933</v>
      </c>
      <c r="K3748">
        <v>299</v>
      </c>
    </row>
    <row r="3749" spans="1:11" x14ac:dyDescent="0.3">
      <c r="A3749" t="s">
        <v>11</v>
      </c>
      <c r="B3749">
        <v>8067808729</v>
      </c>
      <c r="C3749">
        <v>23</v>
      </c>
      <c r="D3749" t="s">
        <v>3744</v>
      </c>
      <c r="E3749" t="s">
        <v>13</v>
      </c>
      <c r="F3749" t="s">
        <v>16</v>
      </c>
      <c r="G3749">
        <v>98229</v>
      </c>
      <c r="H3749">
        <v>60920</v>
      </c>
      <c r="I3749">
        <v>20374</v>
      </c>
      <c r="J3749">
        <v>1486</v>
      </c>
      <c r="K3749">
        <v>84</v>
      </c>
    </row>
    <row r="3750" spans="1:11" x14ac:dyDescent="0.3">
      <c r="A3750" t="s">
        <v>11</v>
      </c>
      <c r="B3750">
        <v>4850638414</v>
      </c>
      <c r="C3750">
        <v>55</v>
      </c>
      <c r="D3750" t="s">
        <v>3745</v>
      </c>
      <c r="E3750" t="s">
        <v>13</v>
      </c>
      <c r="F3750" t="s">
        <v>39</v>
      </c>
      <c r="G3750">
        <v>936444</v>
      </c>
      <c r="H3750">
        <v>335013</v>
      </c>
      <c r="I3750">
        <v>22912</v>
      </c>
      <c r="J3750">
        <v>6085</v>
      </c>
      <c r="K3750">
        <v>1296</v>
      </c>
    </row>
    <row r="3751" spans="1:11" x14ac:dyDescent="0.3">
      <c r="A3751" t="s">
        <v>11</v>
      </c>
      <c r="B3751">
        <v>7774978931</v>
      </c>
      <c r="C3751">
        <v>26</v>
      </c>
      <c r="D3751" t="s">
        <v>3746</v>
      </c>
      <c r="E3751" t="s">
        <v>25</v>
      </c>
      <c r="F3751" t="s">
        <v>16</v>
      </c>
      <c r="G3751">
        <v>254962</v>
      </c>
      <c r="H3751">
        <v>138076</v>
      </c>
      <c r="I3751">
        <v>11400</v>
      </c>
      <c r="J3751">
        <v>33</v>
      </c>
      <c r="K3751">
        <v>18</v>
      </c>
    </row>
    <row r="3752" spans="1:11" x14ac:dyDescent="0.3">
      <c r="A3752" t="s">
        <v>11</v>
      </c>
      <c r="B3752">
        <v>8307760891</v>
      </c>
      <c r="C3752">
        <v>40</v>
      </c>
      <c r="D3752" t="s">
        <v>3747</v>
      </c>
      <c r="E3752" t="s">
        <v>13</v>
      </c>
      <c r="F3752" t="s">
        <v>16</v>
      </c>
      <c r="G3752">
        <v>55876</v>
      </c>
      <c r="H3752">
        <v>23048</v>
      </c>
      <c r="I3752">
        <v>4478</v>
      </c>
      <c r="J3752">
        <v>109</v>
      </c>
      <c r="K3752">
        <v>53</v>
      </c>
    </row>
    <row r="3753" spans="1:11" x14ac:dyDescent="0.3">
      <c r="A3753" t="s">
        <v>11</v>
      </c>
      <c r="B3753">
        <v>2607922903</v>
      </c>
      <c r="C3753">
        <v>24</v>
      </c>
      <c r="D3753" t="s">
        <v>3748</v>
      </c>
      <c r="E3753" t="s">
        <v>13</v>
      </c>
      <c r="F3753" t="s">
        <v>14</v>
      </c>
      <c r="G3753">
        <v>653644</v>
      </c>
      <c r="H3753">
        <v>391765</v>
      </c>
      <c r="I3753">
        <v>133193</v>
      </c>
      <c r="J3753">
        <v>2504</v>
      </c>
      <c r="K3753">
        <v>639</v>
      </c>
    </row>
    <row r="3754" spans="1:11" x14ac:dyDescent="0.3">
      <c r="A3754" t="s">
        <v>11</v>
      </c>
      <c r="B3754">
        <v>5078598765</v>
      </c>
      <c r="C3754">
        <v>7</v>
      </c>
      <c r="D3754" t="s">
        <v>3749</v>
      </c>
      <c r="E3754" t="s">
        <v>13</v>
      </c>
      <c r="F3754" t="s">
        <v>16</v>
      </c>
      <c r="G3754">
        <v>202956</v>
      </c>
      <c r="H3754">
        <v>108427</v>
      </c>
      <c r="I3754">
        <v>16695</v>
      </c>
      <c r="J3754">
        <v>257</v>
      </c>
      <c r="K3754">
        <v>57</v>
      </c>
    </row>
    <row r="3755" spans="1:11" x14ac:dyDescent="0.3">
      <c r="A3755" t="s">
        <v>11</v>
      </c>
      <c r="B3755">
        <v>4053911143</v>
      </c>
      <c r="C3755">
        <v>30</v>
      </c>
      <c r="D3755" t="s">
        <v>3750</v>
      </c>
      <c r="E3755" t="s">
        <v>13</v>
      </c>
      <c r="F3755" t="s">
        <v>14</v>
      </c>
      <c r="G3755">
        <v>179555</v>
      </c>
      <c r="H3755">
        <v>3255</v>
      </c>
      <c r="I3755">
        <v>223</v>
      </c>
      <c r="J3755">
        <v>2</v>
      </c>
      <c r="K3755">
        <v>1</v>
      </c>
    </row>
    <row r="3756" spans="1:11" x14ac:dyDescent="0.3">
      <c r="A3756" t="s">
        <v>11</v>
      </c>
      <c r="B3756">
        <v>9832625168</v>
      </c>
      <c r="C3756">
        <v>14</v>
      </c>
      <c r="D3756" t="s">
        <v>3751</v>
      </c>
      <c r="E3756" t="s">
        <v>13</v>
      </c>
      <c r="F3756" t="s">
        <v>16</v>
      </c>
      <c r="G3756">
        <v>493709</v>
      </c>
      <c r="H3756">
        <v>96649</v>
      </c>
      <c r="I3756">
        <v>16376</v>
      </c>
      <c r="J3756">
        <v>2176</v>
      </c>
      <c r="K3756">
        <v>1049</v>
      </c>
    </row>
    <row r="3757" spans="1:11" x14ac:dyDescent="0.3">
      <c r="A3757" t="s">
        <v>11</v>
      </c>
      <c r="B3757">
        <v>5338596731</v>
      </c>
      <c r="C3757">
        <v>13</v>
      </c>
      <c r="D3757" t="s">
        <v>3752</v>
      </c>
      <c r="E3757" t="s">
        <v>13</v>
      </c>
      <c r="F3757" t="s">
        <v>16</v>
      </c>
      <c r="G3757">
        <v>446804</v>
      </c>
      <c r="H3757">
        <v>83663</v>
      </c>
      <c r="I3757">
        <v>28117</v>
      </c>
      <c r="J3757">
        <v>848</v>
      </c>
      <c r="K3757">
        <v>193</v>
      </c>
    </row>
    <row r="3758" spans="1:11" x14ac:dyDescent="0.3">
      <c r="A3758" t="s">
        <v>11</v>
      </c>
      <c r="B3758">
        <v>4806431525</v>
      </c>
      <c r="C3758">
        <v>19</v>
      </c>
      <c r="D3758" t="s">
        <v>3753</v>
      </c>
      <c r="E3758" t="s">
        <v>13</v>
      </c>
      <c r="F3758" t="s">
        <v>16</v>
      </c>
      <c r="G3758">
        <v>664624</v>
      </c>
      <c r="H3758">
        <v>195410</v>
      </c>
      <c r="I3758">
        <v>27234</v>
      </c>
      <c r="J3758">
        <v>4689</v>
      </c>
      <c r="K3758">
        <v>1927</v>
      </c>
    </row>
    <row r="3759" spans="1:11" x14ac:dyDescent="0.3">
      <c r="A3759" t="s">
        <v>11</v>
      </c>
      <c r="B3759">
        <v>6443928212</v>
      </c>
      <c r="C3759">
        <v>9</v>
      </c>
      <c r="D3759" t="s">
        <v>3754</v>
      </c>
      <c r="E3759" t="s">
        <v>13</v>
      </c>
      <c r="F3759" t="s">
        <v>16</v>
      </c>
      <c r="G3759">
        <v>567402</v>
      </c>
      <c r="H3759">
        <v>12253</v>
      </c>
      <c r="I3759">
        <v>4883</v>
      </c>
      <c r="J3759">
        <v>140</v>
      </c>
      <c r="K3759">
        <v>46</v>
      </c>
    </row>
    <row r="3760" spans="1:11" x14ac:dyDescent="0.3">
      <c r="A3760" t="s">
        <v>11</v>
      </c>
      <c r="B3760">
        <v>5099906253</v>
      </c>
      <c r="C3760">
        <v>36</v>
      </c>
      <c r="D3760" t="s">
        <v>3755</v>
      </c>
      <c r="E3760" t="s">
        <v>13</v>
      </c>
      <c r="F3760" t="s">
        <v>39</v>
      </c>
      <c r="G3760">
        <v>147396</v>
      </c>
      <c r="H3760">
        <v>76059</v>
      </c>
      <c r="I3760">
        <v>13817</v>
      </c>
      <c r="J3760">
        <v>1262</v>
      </c>
      <c r="K3760">
        <v>209</v>
      </c>
    </row>
    <row r="3761" spans="1:11" x14ac:dyDescent="0.3">
      <c r="A3761" t="s">
        <v>11</v>
      </c>
      <c r="B3761">
        <v>7595912000</v>
      </c>
      <c r="C3761">
        <v>42</v>
      </c>
      <c r="D3761" t="s">
        <v>3756</v>
      </c>
      <c r="E3761" t="s">
        <v>13</v>
      </c>
      <c r="F3761" t="s">
        <v>16</v>
      </c>
      <c r="G3761">
        <v>243055</v>
      </c>
      <c r="H3761">
        <v>1427</v>
      </c>
      <c r="I3761">
        <v>549</v>
      </c>
      <c r="J3761">
        <v>5</v>
      </c>
      <c r="K3761">
        <v>1</v>
      </c>
    </row>
    <row r="3762" spans="1:11" x14ac:dyDescent="0.3">
      <c r="A3762" t="s">
        <v>11</v>
      </c>
      <c r="B3762">
        <v>2947643491</v>
      </c>
      <c r="C3762">
        <v>56</v>
      </c>
      <c r="D3762" t="s">
        <v>3757</v>
      </c>
      <c r="E3762" t="s">
        <v>13</v>
      </c>
      <c r="F3762" t="s">
        <v>16</v>
      </c>
      <c r="G3762">
        <v>111180</v>
      </c>
      <c r="H3762">
        <v>58397</v>
      </c>
      <c r="I3762">
        <v>2428</v>
      </c>
      <c r="J3762">
        <v>1181</v>
      </c>
      <c r="K3762">
        <v>79</v>
      </c>
    </row>
    <row r="3763" spans="1:11" x14ac:dyDescent="0.3">
      <c r="A3763" t="s">
        <v>11</v>
      </c>
      <c r="B3763">
        <v>6502810975</v>
      </c>
      <c r="C3763">
        <v>41</v>
      </c>
      <c r="D3763" t="s">
        <v>3758</v>
      </c>
      <c r="E3763" t="s">
        <v>25</v>
      </c>
      <c r="F3763" t="s">
        <v>39</v>
      </c>
      <c r="G3763">
        <v>650864</v>
      </c>
      <c r="H3763">
        <v>410175</v>
      </c>
      <c r="I3763">
        <v>140744</v>
      </c>
      <c r="J3763">
        <v>6034</v>
      </c>
      <c r="K3763">
        <v>3925</v>
      </c>
    </row>
    <row r="3764" spans="1:11" x14ac:dyDescent="0.3">
      <c r="A3764" t="s">
        <v>11</v>
      </c>
      <c r="B3764">
        <v>1693127969</v>
      </c>
      <c r="C3764">
        <v>10</v>
      </c>
      <c r="D3764" t="s">
        <v>3759</v>
      </c>
      <c r="E3764" t="s">
        <v>13</v>
      </c>
      <c r="F3764" t="s">
        <v>16</v>
      </c>
      <c r="G3764">
        <v>614278</v>
      </c>
      <c r="H3764">
        <v>178735</v>
      </c>
      <c r="I3764">
        <v>30852</v>
      </c>
      <c r="J3764">
        <v>4010</v>
      </c>
      <c r="K3764">
        <v>2245</v>
      </c>
    </row>
    <row r="3765" spans="1:11" x14ac:dyDescent="0.3">
      <c r="A3765" t="s">
        <v>11</v>
      </c>
      <c r="B3765">
        <v>8925299377</v>
      </c>
      <c r="C3765">
        <v>52</v>
      </c>
      <c r="D3765" t="s">
        <v>3760</v>
      </c>
      <c r="E3765" t="s">
        <v>13</v>
      </c>
      <c r="F3765" t="s">
        <v>16</v>
      </c>
      <c r="G3765">
        <v>918306</v>
      </c>
      <c r="H3765">
        <v>167523</v>
      </c>
      <c r="I3765">
        <v>54399</v>
      </c>
      <c r="J3765">
        <v>911</v>
      </c>
      <c r="K3765">
        <v>6</v>
      </c>
    </row>
    <row r="3766" spans="1:11" x14ac:dyDescent="0.3">
      <c r="A3766" t="s">
        <v>11</v>
      </c>
      <c r="B3766">
        <v>4641765205</v>
      </c>
      <c r="C3766">
        <v>27</v>
      </c>
      <c r="D3766" t="s">
        <v>3761</v>
      </c>
      <c r="E3766" t="s">
        <v>13</v>
      </c>
      <c r="F3766" t="s">
        <v>14</v>
      </c>
      <c r="G3766">
        <v>126131</v>
      </c>
      <c r="H3766">
        <v>83456</v>
      </c>
      <c r="I3766">
        <v>6644</v>
      </c>
      <c r="J3766">
        <v>518</v>
      </c>
      <c r="K3766">
        <v>4</v>
      </c>
    </row>
    <row r="3767" spans="1:11" x14ac:dyDescent="0.3">
      <c r="A3767" t="s">
        <v>11</v>
      </c>
      <c r="B3767">
        <v>2420604384</v>
      </c>
      <c r="C3767">
        <v>34</v>
      </c>
      <c r="D3767" t="s">
        <v>3762</v>
      </c>
      <c r="E3767" t="s">
        <v>13</v>
      </c>
      <c r="F3767" t="s">
        <v>16</v>
      </c>
      <c r="G3767">
        <v>219920</v>
      </c>
      <c r="H3767">
        <v>55118</v>
      </c>
      <c r="I3767">
        <v>18505</v>
      </c>
      <c r="J3767">
        <v>187</v>
      </c>
      <c r="K3767">
        <v>117</v>
      </c>
    </row>
    <row r="3768" spans="1:11" x14ac:dyDescent="0.3">
      <c r="A3768" t="s">
        <v>11</v>
      </c>
      <c r="B3768">
        <v>8861346433</v>
      </c>
      <c r="C3768">
        <v>39</v>
      </c>
      <c r="D3768" t="s">
        <v>3763</v>
      </c>
      <c r="E3768" t="s">
        <v>13</v>
      </c>
      <c r="F3768" t="s">
        <v>14</v>
      </c>
      <c r="G3768">
        <v>115275</v>
      </c>
      <c r="H3768">
        <v>70326</v>
      </c>
      <c r="I3768">
        <v>17987</v>
      </c>
      <c r="J3768">
        <v>43</v>
      </c>
      <c r="K3768">
        <v>22</v>
      </c>
    </row>
    <row r="3769" spans="1:11" x14ac:dyDescent="0.3">
      <c r="A3769" t="s">
        <v>11</v>
      </c>
      <c r="B3769">
        <v>8219738350</v>
      </c>
      <c r="C3769">
        <v>15</v>
      </c>
      <c r="D3769" t="s">
        <v>3764</v>
      </c>
      <c r="E3769" t="s">
        <v>13</v>
      </c>
      <c r="F3769" t="s">
        <v>16</v>
      </c>
      <c r="G3769">
        <v>175455</v>
      </c>
      <c r="H3769">
        <v>89314</v>
      </c>
      <c r="I3769">
        <v>32634</v>
      </c>
      <c r="J3769">
        <v>549</v>
      </c>
      <c r="K3769">
        <v>276</v>
      </c>
    </row>
    <row r="3770" spans="1:11" x14ac:dyDescent="0.3">
      <c r="A3770" t="s">
        <v>11</v>
      </c>
      <c r="B3770">
        <v>4936315079</v>
      </c>
      <c r="C3770">
        <v>32</v>
      </c>
      <c r="D3770" t="s">
        <v>3765</v>
      </c>
      <c r="E3770" t="s">
        <v>13</v>
      </c>
      <c r="F3770" t="s">
        <v>16</v>
      </c>
      <c r="G3770">
        <v>553409</v>
      </c>
      <c r="H3770">
        <v>41002</v>
      </c>
      <c r="I3770">
        <v>5235</v>
      </c>
      <c r="J3770">
        <v>290</v>
      </c>
      <c r="K3770">
        <v>190</v>
      </c>
    </row>
    <row r="3771" spans="1:11" x14ac:dyDescent="0.3">
      <c r="A3771" t="s">
        <v>11</v>
      </c>
      <c r="B3771">
        <v>4980703609</v>
      </c>
      <c r="C3771">
        <v>41</v>
      </c>
      <c r="D3771" t="s">
        <v>3766</v>
      </c>
      <c r="E3771" t="s">
        <v>13</v>
      </c>
      <c r="F3771" t="s">
        <v>39</v>
      </c>
      <c r="G3771">
        <v>914053</v>
      </c>
      <c r="H3771">
        <v>150919</v>
      </c>
      <c r="I3771">
        <v>956</v>
      </c>
      <c r="J3771">
        <v>1030</v>
      </c>
      <c r="K3771">
        <v>267</v>
      </c>
    </row>
    <row r="3772" spans="1:11" x14ac:dyDescent="0.3">
      <c r="A3772" t="s">
        <v>11</v>
      </c>
      <c r="B3772">
        <v>9621004914</v>
      </c>
      <c r="C3772">
        <v>21</v>
      </c>
      <c r="D3772" t="s">
        <v>3767</v>
      </c>
      <c r="E3772" t="s">
        <v>13</v>
      </c>
      <c r="F3772" t="s">
        <v>16</v>
      </c>
      <c r="G3772">
        <v>741302</v>
      </c>
      <c r="H3772">
        <v>303858</v>
      </c>
      <c r="I3772">
        <v>2005</v>
      </c>
      <c r="J3772">
        <v>6408</v>
      </c>
      <c r="K3772">
        <v>3907</v>
      </c>
    </row>
    <row r="3773" spans="1:11" x14ac:dyDescent="0.3">
      <c r="A3773" t="s">
        <v>11</v>
      </c>
      <c r="B3773">
        <v>3007245540</v>
      </c>
      <c r="C3773">
        <v>29</v>
      </c>
      <c r="D3773" t="s">
        <v>3768</v>
      </c>
      <c r="E3773" t="s">
        <v>13</v>
      </c>
      <c r="F3773" t="s">
        <v>16</v>
      </c>
      <c r="G3773">
        <v>10384</v>
      </c>
      <c r="H3773">
        <v>4917</v>
      </c>
      <c r="I3773">
        <v>1766</v>
      </c>
      <c r="J3773">
        <v>81</v>
      </c>
      <c r="K3773">
        <v>23</v>
      </c>
    </row>
    <row r="3774" spans="1:11" x14ac:dyDescent="0.3">
      <c r="A3774" t="s">
        <v>11</v>
      </c>
      <c r="B3774">
        <v>4642807939</v>
      </c>
      <c r="C3774">
        <v>24</v>
      </c>
      <c r="D3774" t="s">
        <v>3769</v>
      </c>
      <c r="E3774" t="s">
        <v>13</v>
      </c>
      <c r="F3774" t="s">
        <v>16</v>
      </c>
      <c r="G3774">
        <v>230099</v>
      </c>
      <c r="H3774">
        <v>51212</v>
      </c>
      <c r="I3774">
        <v>19048</v>
      </c>
      <c r="J3774">
        <v>685</v>
      </c>
      <c r="K3774">
        <v>114</v>
      </c>
    </row>
    <row r="3775" spans="1:11" x14ac:dyDescent="0.3">
      <c r="A3775" t="s">
        <v>11</v>
      </c>
      <c r="B3775">
        <v>8828133518</v>
      </c>
      <c r="C3775">
        <v>43</v>
      </c>
      <c r="D3775" t="s">
        <v>3770</v>
      </c>
      <c r="E3775" t="s">
        <v>13</v>
      </c>
      <c r="F3775" t="s">
        <v>16</v>
      </c>
      <c r="G3775">
        <v>357749</v>
      </c>
      <c r="H3775">
        <v>118720</v>
      </c>
      <c r="I3775">
        <v>3307</v>
      </c>
      <c r="J3775">
        <v>1942</v>
      </c>
      <c r="K3775">
        <v>421</v>
      </c>
    </row>
    <row r="3776" spans="1:11" x14ac:dyDescent="0.3">
      <c r="A3776" t="s">
        <v>11</v>
      </c>
      <c r="B3776">
        <v>4435213151</v>
      </c>
      <c r="C3776">
        <v>28</v>
      </c>
      <c r="D3776" t="s">
        <v>3771</v>
      </c>
      <c r="E3776" t="s">
        <v>13</v>
      </c>
      <c r="F3776" t="s">
        <v>14</v>
      </c>
      <c r="G3776">
        <v>862951</v>
      </c>
      <c r="H3776">
        <v>235385</v>
      </c>
      <c r="I3776">
        <v>25635</v>
      </c>
      <c r="J3776">
        <v>1556</v>
      </c>
      <c r="K3776">
        <v>931</v>
      </c>
    </row>
    <row r="3777" spans="1:11" x14ac:dyDescent="0.3">
      <c r="A3777" t="s">
        <v>11</v>
      </c>
      <c r="B3777">
        <v>6777920367</v>
      </c>
      <c r="C3777">
        <v>41</v>
      </c>
      <c r="D3777" t="s">
        <v>3772</v>
      </c>
      <c r="E3777" t="s">
        <v>13</v>
      </c>
      <c r="F3777" t="s">
        <v>16</v>
      </c>
      <c r="G3777">
        <v>708758</v>
      </c>
      <c r="H3777">
        <v>51270</v>
      </c>
      <c r="I3777">
        <v>19053</v>
      </c>
      <c r="J3777">
        <v>1162</v>
      </c>
      <c r="K3777">
        <v>110</v>
      </c>
    </row>
    <row r="3778" spans="1:11" x14ac:dyDescent="0.3">
      <c r="A3778" t="s">
        <v>11</v>
      </c>
      <c r="B3778">
        <v>5685670202</v>
      </c>
      <c r="C3778">
        <v>32</v>
      </c>
      <c r="D3778" t="s">
        <v>3773</v>
      </c>
      <c r="E3778" t="s">
        <v>13</v>
      </c>
      <c r="F3778" t="s">
        <v>14</v>
      </c>
      <c r="G3778">
        <v>363311</v>
      </c>
      <c r="H3778">
        <v>160790</v>
      </c>
      <c r="I3778">
        <v>14666</v>
      </c>
      <c r="J3778">
        <v>1708</v>
      </c>
      <c r="K3778">
        <v>640</v>
      </c>
    </row>
    <row r="3779" spans="1:11" x14ac:dyDescent="0.3">
      <c r="A3779" t="s">
        <v>11</v>
      </c>
      <c r="B3779">
        <v>8635031599</v>
      </c>
      <c r="C3779">
        <v>41</v>
      </c>
      <c r="D3779" t="s">
        <v>3774</v>
      </c>
      <c r="E3779" t="s">
        <v>13</v>
      </c>
      <c r="F3779" t="s">
        <v>16</v>
      </c>
      <c r="G3779">
        <v>947529</v>
      </c>
      <c r="H3779">
        <v>424693</v>
      </c>
      <c r="I3779">
        <v>88474</v>
      </c>
      <c r="J3779">
        <v>9272</v>
      </c>
      <c r="K3779">
        <v>5954</v>
      </c>
    </row>
    <row r="3780" spans="1:11" x14ac:dyDescent="0.3">
      <c r="A3780" t="s">
        <v>11</v>
      </c>
      <c r="B3780">
        <v>5193822365</v>
      </c>
      <c r="C3780">
        <v>13</v>
      </c>
      <c r="D3780" t="s">
        <v>3775</v>
      </c>
      <c r="E3780" t="s">
        <v>13</v>
      </c>
      <c r="F3780" t="s">
        <v>16</v>
      </c>
      <c r="G3780">
        <v>938752</v>
      </c>
      <c r="H3780">
        <v>10092</v>
      </c>
      <c r="I3780">
        <v>282</v>
      </c>
      <c r="J3780">
        <v>157</v>
      </c>
      <c r="K3780">
        <v>38</v>
      </c>
    </row>
    <row r="3781" spans="1:11" x14ac:dyDescent="0.3">
      <c r="A3781" t="s">
        <v>11</v>
      </c>
      <c r="B3781">
        <v>2246578459</v>
      </c>
      <c r="C3781">
        <v>31</v>
      </c>
      <c r="D3781" t="s">
        <v>3776</v>
      </c>
      <c r="E3781" t="s">
        <v>13</v>
      </c>
      <c r="F3781" t="s">
        <v>16</v>
      </c>
      <c r="G3781">
        <v>795733</v>
      </c>
      <c r="H3781">
        <v>263597</v>
      </c>
      <c r="I3781">
        <v>89058</v>
      </c>
      <c r="J3781">
        <v>3744</v>
      </c>
      <c r="K3781">
        <v>653</v>
      </c>
    </row>
    <row r="3782" spans="1:11" x14ac:dyDescent="0.3">
      <c r="A3782" t="s">
        <v>11</v>
      </c>
      <c r="B3782">
        <v>7880382364</v>
      </c>
      <c r="C3782">
        <v>33</v>
      </c>
      <c r="D3782" t="s">
        <v>3777</v>
      </c>
      <c r="E3782" t="s">
        <v>13</v>
      </c>
      <c r="F3782" t="s">
        <v>39</v>
      </c>
      <c r="G3782">
        <v>315726</v>
      </c>
      <c r="H3782">
        <v>2599</v>
      </c>
      <c r="I3782">
        <v>905</v>
      </c>
      <c r="J3782">
        <v>16</v>
      </c>
      <c r="K3782">
        <v>3</v>
      </c>
    </row>
    <row r="3783" spans="1:11" x14ac:dyDescent="0.3">
      <c r="A3783" t="s">
        <v>11</v>
      </c>
      <c r="B3783">
        <v>2425380050</v>
      </c>
      <c r="C3783">
        <v>52</v>
      </c>
      <c r="D3783" t="s">
        <v>3778</v>
      </c>
      <c r="E3783" t="s">
        <v>13</v>
      </c>
      <c r="F3783" t="s">
        <v>16</v>
      </c>
      <c r="G3783">
        <v>540728</v>
      </c>
      <c r="H3783">
        <v>190150</v>
      </c>
      <c r="I3783">
        <v>68161</v>
      </c>
      <c r="J3783">
        <v>2094</v>
      </c>
      <c r="K3783">
        <v>983</v>
      </c>
    </row>
    <row r="3784" spans="1:11" x14ac:dyDescent="0.3">
      <c r="A3784" t="s">
        <v>11</v>
      </c>
      <c r="B3784">
        <v>2547688545</v>
      </c>
      <c r="C3784">
        <v>33</v>
      </c>
      <c r="D3784" t="s">
        <v>3779</v>
      </c>
      <c r="E3784" t="s">
        <v>13</v>
      </c>
      <c r="F3784" t="s">
        <v>39</v>
      </c>
      <c r="G3784">
        <v>216134</v>
      </c>
      <c r="H3784">
        <v>57858</v>
      </c>
      <c r="I3784">
        <v>1729</v>
      </c>
      <c r="J3784">
        <v>620</v>
      </c>
      <c r="K3784">
        <v>373</v>
      </c>
    </row>
    <row r="3785" spans="1:11" x14ac:dyDescent="0.3">
      <c r="A3785" t="s">
        <v>11</v>
      </c>
      <c r="B3785">
        <v>6248292794</v>
      </c>
      <c r="C3785">
        <v>17</v>
      </c>
      <c r="D3785" t="s">
        <v>3780</v>
      </c>
      <c r="E3785" t="s">
        <v>13</v>
      </c>
      <c r="F3785" t="s">
        <v>39</v>
      </c>
      <c r="G3785">
        <v>723176</v>
      </c>
      <c r="H3785">
        <v>54994</v>
      </c>
      <c r="I3785">
        <v>6438</v>
      </c>
      <c r="J3785">
        <v>232</v>
      </c>
      <c r="K3785">
        <v>59</v>
      </c>
    </row>
    <row r="3786" spans="1:11" x14ac:dyDescent="0.3">
      <c r="A3786" t="s">
        <v>11</v>
      </c>
      <c r="B3786">
        <v>8644464165</v>
      </c>
      <c r="C3786">
        <v>24</v>
      </c>
      <c r="D3786" t="s">
        <v>3781</v>
      </c>
      <c r="E3786" t="s">
        <v>13</v>
      </c>
      <c r="F3786" t="s">
        <v>16</v>
      </c>
      <c r="G3786">
        <v>825220</v>
      </c>
      <c r="H3786">
        <v>540418</v>
      </c>
      <c r="I3786">
        <v>59580</v>
      </c>
      <c r="J3786">
        <v>9771</v>
      </c>
      <c r="K3786">
        <v>1466</v>
      </c>
    </row>
    <row r="3787" spans="1:11" x14ac:dyDescent="0.3">
      <c r="A3787" t="s">
        <v>11</v>
      </c>
      <c r="B3787">
        <v>9689842924</v>
      </c>
      <c r="C3787">
        <v>14</v>
      </c>
      <c r="D3787" t="s">
        <v>3782</v>
      </c>
      <c r="E3787" t="s">
        <v>13</v>
      </c>
      <c r="F3787" t="s">
        <v>14</v>
      </c>
      <c r="G3787">
        <v>771649</v>
      </c>
      <c r="H3787">
        <v>388665</v>
      </c>
      <c r="I3787">
        <v>125428</v>
      </c>
      <c r="J3787">
        <v>8597</v>
      </c>
      <c r="K3787">
        <v>567</v>
      </c>
    </row>
    <row r="3788" spans="1:11" x14ac:dyDescent="0.3">
      <c r="A3788" t="s">
        <v>11</v>
      </c>
      <c r="B3788">
        <v>9609411393</v>
      </c>
      <c r="C3788">
        <v>7</v>
      </c>
      <c r="D3788" t="s">
        <v>3783</v>
      </c>
      <c r="E3788" t="s">
        <v>13</v>
      </c>
      <c r="F3788" t="s">
        <v>16</v>
      </c>
      <c r="G3788">
        <v>394836</v>
      </c>
      <c r="H3788">
        <v>150315</v>
      </c>
      <c r="I3788">
        <v>56953</v>
      </c>
      <c r="J3788">
        <v>646</v>
      </c>
      <c r="K3788">
        <v>359</v>
      </c>
    </row>
    <row r="3789" spans="1:11" x14ac:dyDescent="0.3">
      <c r="A3789" t="s">
        <v>11</v>
      </c>
      <c r="B3789">
        <v>4005417953</v>
      </c>
      <c r="C3789">
        <v>27</v>
      </c>
      <c r="D3789" t="s">
        <v>3784</v>
      </c>
      <c r="E3789" t="s">
        <v>13</v>
      </c>
      <c r="F3789" t="s">
        <v>16</v>
      </c>
      <c r="G3789">
        <v>84075</v>
      </c>
      <c r="H3789">
        <v>4361</v>
      </c>
      <c r="I3789">
        <v>1524</v>
      </c>
      <c r="J3789">
        <v>60</v>
      </c>
      <c r="K3789">
        <v>3</v>
      </c>
    </row>
    <row r="3790" spans="1:11" x14ac:dyDescent="0.3">
      <c r="A3790" t="s">
        <v>11</v>
      </c>
      <c r="B3790">
        <v>5612677776</v>
      </c>
      <c r="C3790">
        <v>15</v>
      </c>
      <c r="D3790" t="s">
        <v>3785</v>
      </c>
      <c r="E3790" t="s">
        <v>13</v>
      </c>
      <c r="F3790" t="s">
        <v>16</v>
      </c>
      <c r="G3790">
        <v>905152</v>
      </c>
      <c r="H3790">
        <v>350404</v>
      </c>
      <c r="I3790">
        <v>107311</v>
      </c>
      <c r="J3790">
        <v>6376</v>
      </c>
      <c r="K3790">
        <v>2608</v>
      </c>
    </row>
    <row r="3791" spans="1:11" x14ac:dyDescent="0.3">
      <c r="A3791" t="s">
        <v>11</v>
      </c>
      <c r="B3791">
        <v>1715514868</v>
      </c>
      <c r="C3791">
        <v>56</v>
      </c>
      <c r="D3791" t="s">
        <v>3786</v>
      </c>
      <c r="E3791" t="s">
        <v>13</v>
      </c>
      <c r="F3791" t="s">
        <v>16</v>
      </c>
      <c r="G3791">
        <v>489199</v>
      </c>
      <c r="H3791">
        <v>281647</v>
      </c>
      <c r="I3791">
        <v>107638</v>
      </c>
      <c r="J3791">
        <v>229</v>
      </c>
      <c r="K3791">
        <v>3</v>
      </c>
    </row>
    <row r="3792" spans="1:11" x14ac:dyDescent="0.3">
      <c r="A3792" t="s">
        <v>11</v>
      </c>
      <c r="B3792">
        <v>2595888116</v>
      </c>
      <c r="C3792">
        <v>19</v>
      </c>
      <c r="D3792" t="s">
        <v>3787</v>
      </c>
      <c r="E3792" t="s">
        <v>13</v>
      </c>
      <c r="F3792" t="s">
        <v>14</v>
      </c>
      <c r="G3792">
        <v>375033</v>
      </c>
      <c r="H3792">
        <v>70624</v>
      </c>
      <c r="I3792">
        <v>8182</v>
      </c>
      <c r="J3792">
        <v>1446</v>
      </c>
      <c r="K3792">
        <v>304</v>
      </c>
    </row>
    <row r="3793" spans="1:11" x14ac:dyDescent="0.3">
      <c r="A3793" t="s">
        <v>11</v>
      </c>
      <c r="B3793">
        <v>3329109167</v>
      </c>
      <c r="C3793">
        <v>29</v>
      </c>
      <c r="D3793" t="s">
        <v>3788</v>
      </c>
      <c r="E3793" t="s">
        <v>13</v>
      </c>
      <c r="F3793" t="s">
        <v>16</v>
      </c>
      <c r="G3793">
        <v>774463</v>
      </c>
      <c r="H3793">
        <v>244528</v>
      </c>
      <c r="I3793">
        <v>90340</v>
      </c>
      <c r="J3793">
        <v>5139</v>
      </c>
      <c r="K3793">
        <v>2798</v>
      </c>
    </row>
    <row r="3794" spans="1:11" x14ac:dyDescent="0.3">
      <c r="A3794" t="s">
        <v>11</v>
      </c>
      <c r="B3794">
        <v>1965190722</v>
      </c>
      <c r="C3794">
        <v>17</v>
      </c>
      <c r="D3794" t="s">
        <v>3789</v>
      </c>
      <c r="E3794" t="s">
        <v>13</v>
      </c>
      <c r="F3794" t="s">
        <v>39</v>
      </c>
      <c r="G3794">
        <v>744428</v>
      </c>
      <c r="H3794">
        <v>357507</v>
      </c>
      <c r="I3794">
        <v>67950</v>
      </c>
      <c r="J3794">
        <v>128</v>
      </c>
      <c r="K3794">
        <v>51</v>
      </c>
    </row>
    <row r="3795" spans="1:11" x14ac:dyDescent="0.3">
      <c r="A3795" t="s">
        <v>11</v>
      </c>
      <c r="B3795">
        <v>5774506199</v>
      </c>
      <c r="C3795">
        <v>59</v>
      </c>
      <c r="D3795" t="s">
        <v>3790</v>
      </c>
      <c r="E3795" t="s">
        <v>13</v>
      </c>
      <c r="F3795" t="s">
        <v>16</v>
      </c>
      <c r="G3795">
        <v>607728</v>
      </c>
      <c r="H3795">
        <v>21017</v>
      </c>
      <c r="I3795">
        <v>4649</v>
      </c>
      <c r="J3795">
        <v>457</v>
      </c>
      <c r="K3795">
        <v>236</v>
      </c>
    </row>
    <row r="3796" spans="1:11" x14ac:dyDescent="0.3">
      <c r="A3796" t="s">
        <v>11</v>
      </c>
      <c r="B3796">
        <v>3537955785</v>
      </c>
      <c r="C3796">
        <v>34</v>
      </c>
      <c r="D3796" t="s">
        <v>3791</v>
      </c>
      <c r="E3796" t="s">
        <v>13</v>
      </c>
      <c r="F3796" t="s">
        <v>14</v>
      </c>
      <c r="G3796">
        <v>604729</v>
      </c>
      <c r="H3796">
        <v>215338</v>
      </c>
      <c r="I3796">
        <v>13060</v>
      </c>
      <c r="J3796">
        <v>3538</v>
      </c>
      <c r="K3796">
        <v>2279</v>
      </c>
    </row>
    <row r="3797" spans="1:11" x14ac:dyDescent="0.3">
      <c r="A3797" t="s">
        <v>11</v>
      </c>
      <c r="B3797">
        <v>4654358571</v>
      </c>
      <c r="C3797">
        <v>7</v>
      </c>
      <c r="D3797" t="s">
        <v>3792</v>
      </c>
      <c r="E3797" t="s">
        <v>13</v>
      </c>
      <c r="F3797" t="s">
        <v>16</v>
      </c>
      <c r="G3797">
        <v>860457</v>
      </c>
      <c r="H3797">
        <v>507612</v>
      </c>
      <c r="I3797">
        <v>22867</v>
      </c>
      <c r="J3797">
        <v>8643</v>
      </c>
      <c r="K3797">
        <v>1610</v>
      </c>
    </row>
    <row r="3798" spans="1:11" x14ac:dyDescent="0.3">
      <c r="A3798" t="s">
        <v>11</v>
      </c>
      <c r="B3798">
        <v>6718959267</v>
      </c>
      <c r="C3798">
        <v>25</v>
      </c>
      <c r="D3798" t="s">
        <v>3793</v>
      </c>
      <c r="E3798" t="s">
        <v>13</v>
      </c>
      <c r="F3798" t="s">
        <v>39</v>
      </c>
      <c r="G3798">
        <v>953355</v>
      </c>
      <c r="H3798">
        <v>414380</v>
      </c>
      <c r="I3798">
        <v>119330</v>
      </c>
      <c r="J3798">
        <v>625</v>
      </c>
      <c r="K3798">
        <v>43</v>
      </c>
    </row>
    <row r="3799" spans="1:11" x14ac:dyDescent="0.3">
      <c r="A3799" t="s">
        <v>11</v>
      </c>
      <c r="B3799">
        <v>4570662098</v>
      </c>
      <c r="C3799">
        <v>13</v>
      </c>
      <c r="D3799" t="s">
        <v>3794</v>
      </c>
      <c r="E3799" t="s">
        <v>13</v>
      </c>
      <c r="F3799" t="s">
        <v>16</v>
      </c>
      <c r="G3799">
        <v>721444</v>
      </c>
      <c r="H3799">
        <v>317666</v>
      </c>
      <c r="I3799">
        <v>61975</v>
      </c>
      <c r="J3799">
        <v>5035</v>
      </c>
      <c r="K3799">
        <v>2860</v>
      </c>
    </row>
    <row r="3800" spans="1:11" x14ac:dyDescent="0.3">
      <c r="A3800" t="s">
        <v>11</v>
      </c>
      <c r="B3800">
        <v>7521691985</v>
      </c>
      <c r="C3800">
        <v>7</v>
      </c>
      <c r="D3800" t="s">
        <v>3795</v>
      </c>
      <c r="E3800" t="s">
        <v>13</v>
      </c>
      <c r="F3800" t="s">
        <v>16</v>
      </c>
      <c r="G3800">
        <v>409202</v>
      </c>
      <c r="H3800">
        <v>45569</v>
      </c>
      <c r="I3800">
        <v>17194</v>
      </c>
      <c r="J3800">
        <v>549</v>
      </c>
      <c r="K3800">
        <v>319</v>
      </c>
    </row>
    <row r="3801" spans="1:11" x14ac:dyDescent="0.3">
      <c r="A3801" t="s">
        <v>11</v>
      </c>
      <c r="B3801">
        <v>7445275433</v>
      </c>
      <c r="C3801">
        <v>19</v>
      </c>
      <c r="D3801" t="s">
        <v>3796</v>
      </c>
      <c r="E3801" t="s">
        <v>13</v>
      </c>
      <c r="F3801" t="s">
        <v>16</v>
      </c>
      <c r="G3801">
        <v>836876</v>
      </c>
      <c r="H3801">
        <v>529324</v>
      </c>
      <c r="I3801">
        <v>100107</v>
      </c>
      <c r="J3801">
        <v>8559</v>
      </c>
      <c r="K3801">
        <v>2525</v>
      </c>
    </row>
    <row r="3802" spans="1:11" x14ac:dyDescent="0.3">
      <c r="A3802" t="s">
        <v>11</v>
      </c>
      <c r="B3802">
        <v>7278291623</v>
      </c>
      <c r="C3802">
        <v>22</v>
      </c>
      <c r="D3802" t="s">
        <v>3797</v>
      </c>
      <c r="E3802" t="s">
        <v>13</v>
      </c>
      <c r="F3802" t="s">
        <v>16</v>
      </c>
      <c r="G3802">
        <v>400482</v>
      </c>
      <c r="H3802">
        <v>106688</v>
      </c>
      <c r="I3802">
        <v>20907</v>
      </c>
      <c r="J3802">
        <v>1534</v>
      </c>
      <c r="K3802">
        <v>194</v>
      </c>
    </row>
    <row r="3803" spans="1:11" x14ac:dyDescent="0.3">
      <c r="A3803" t="s">
        <v>11</v>
      </c>
      <c r="B3803">
        <v>9363751019</v>
      </c>
      <c r="C3803">
        <v>27</v>
      </c>
      <c r="D3803" t="s">
        <v>3798</v>
      </c>
      <c r="E3803" t="s">
        <v>13</v>
      </c>
      <c r="F3803" t="s">
        <v>16</v>
      </c>
      <c r="G3803">
        <v>968576</v>
      </c>
      <c r="H3803">
        <v>248590</v>
      </c>
      <c r="I3803">
        <v>85736</v>
      </c>
      <c r="J3803">
        <v>6062</v>
      </c>
      <c r="K3803">
        <v>481</v>
      </c>
    </row>
    <row r="3804" spans="1:11" x14ac:dyDescent="0.3">
      <c r="A3804" t="s">
        <v>11</v>
      </c>
      <c r="B3804">
        <v>6931121185</v>
      </c>
      <c r="C3804">
        <v>22</v>
      </c>
      <c r="D3804" t="s">
        <v>3799</v>
      </c>
      <c r="E3804" t="s">
        <v>13</v>
      </c>
      <c r="F3804" t="s">
        <v>16</v>
      </c>
      <c r="G3804">
        <v>895245</v>
      </c>
      <c r="H3804">
        <v>331777</v>
      </c>
      <c r="I3804">
        <v>67519</v>
      </c>
      <c r="J3804">
        <v>4097</v>
      </c>
      <c r="K3804">
        <v>2535</v>
      </c>
    </row>
    <row r="3805" spans="1:11" x14ac:dyDescent="0.3">
      <c r="A3805" t="s">
        <v>11</v>
      </c>
      <c r="B3805">
        <v>6459092706</v>
      </c>
      <c r="C3805">
        <v>7</v>
      </c>
      <c r="D3805" t="s">
        <v>3800</v>
      </c>
      <c r="E3805" t="s">
        <v>13</v>
      </c>
      <c r="F3805" t="s">
        <v>16</v>
      </c>
      <c r="G3805">
        <v>629318</v>
      </c>
      <c r="H3805">
        <v>410739</v>
      </c>
      <c r="I3805">
        <v>135036</v>
      </c>
      <c r="J3805">
        <v>432</v>
      </c>
      <c r="K3805">
        <v>159</v>
      </c>
    </row>
    <row r="3806" spans="1:11" x14ac:dyDescent="0.3">
      <c r="A3806" t="s">
        <v>11</v>
      </c>
      <c r="B3806">
        <v>9437324302</v>
      </c>
      <c r="C3806">
        <v>50</v>
      </c>
      <c r="D3806" t="s">
        <v>3801</v>
      </c>
      <c r="E3806" t="s">
        <v>13</v>
      </c>
      <c r="F3806" t="s">
        <v>16</v>
      </c>
      <c r="G3806">
        <v>697237</v>
      </c>
      <c r="H3806">
        <v>402406</v>
      </c>
      <c r="I3806">
        <v>133287</v>
      </c>
      <c r="J3806">
        <v>9882</v>
      </c>
      <c r="K3806">
        <v>2874</v>
      </c>
    </row>
    <row r="3807" spans="1:11" x14ac:dyDescent="0.3">
      <c r="A3807" t="s">
        <v>11</v>
      </c>
      <c r="B3807">
        <v>8240590198</v>
      </c>
      <c r="C3807">
        <v>45</v>
      </c>
      <c r="D3807" t="s">
        <v>3802</v>
      </c>
      <c r="E3807" t="s">
        <v>13</v>
      </c>
      <c r="F3807" t="s">
        <v>16</v>
      </c>
      <c r="G3807">
        <v>978322</v>
      </c>
      <c r="H3807">
        <v>649695</v>
      </c>
      <c r="I3807">
        <v>48652</v>
      </c>
      <c r="J3807">
        <v>637</v>
      </c>
      <c r="K3807">
        <v>106</v>
      </c>
    </row>
    <row r="3808" spans="1:11" x14ac:dyDescent="0.3">
      <c r="A3808" t="s">
        <v>11</v>
      </c>
      <c r="B3808">
        <v>9314636987</v>
      </c>
      <c r="C3808">
        <v>50</v>
      </c>
      <c r="D3808" t="s">
        <v>3803</v>
      </c>
      <c r="E3808" t="s">
        <v>13</v>
      </c>
      <c r="F3808" t="s">
        <v>16</v>
      </c>
      <c r="G3808">
        <v>693859</v>
      </c>
      <c r="H3808">
        <v>73249</v>
      </c>
      <c r="I3808">
        <v>19732</v>
      </c>
      <c r="J3808">
        <v>1592</v>
      </c>
      <c r="K3808">
        <v>377</v>
      </c>
    </row>
    <row r="3809" spans="1:11" x14ac:dyDescent="0.3">
      <c r="A3809" t="s">
        <v>11</v>
      </c>
      <c r="B3809">
        <v>8919465680</v>
      </c>
      <c r="C3809">
        <v>6</v>
      </c>
      <c r="D3809" t="s">
        <v>3804</v>
      </c>
      <c r="E3809" t="s">
        <v>13</v>
      </c>
      <c r="F3809" t="s">
        <v>16</v>
      </c>
      <c r="G3809">
        <v>934658</v>
      </c>
      <c r="H3809">
        <v>350829</v>
      </c>
      <c r="I3809">
        <v>112307</v>
      </c>
      <c r="J3809">
        <v>2941</v>
      </c>
      <c r="K3809">
        <v>1913</v>
      </c>
    </row>
    <row r="3810" spans="1:11" x14ac:dyDescent="0.3">
      <c r="A3810" t="s">
        <v>11</v>
      </c>
      <c r="B3810">
        <v>8676227885</v>
      </c>
      <c r="C3810">
        <v>60</v>
      </c>
      <c r="D3810" t="s">
        <v>3805</v>
      </c>
      <c r="E3810" t="s">
        <v>13</v>
      </c>
      <c r="F3810" t="s">
        <v>16</v>
      </c>
      <c r="G3810">
        <v>136039</v>
      </c>
      <c r="H3810">
        <v>46956</v>
      </c>
      <c r="I3810">
        <v>2272</v>
      </c>
      <c r="J3810">
        <v>877</v>
      </c>
      <c r="K3810">
        <v>50</v>
      </c>
    </row>
    <row r="3811" spans="1:11" x14ac:dyDescent="0.3">
      <c r="A3811" t="s">
        <v>11</v>
      </c>
      <c r="B3811">
        <v>9712428042</v>
      </c>
      <c r="C3811">
        <v>36</v>
      </c>
      <c r="D3811" t="s">
        <v>3806</v>
      </c>
      <c r="E3811" t="s">
        <v>13</v>
      </c>
      <c r="F3811" t="s">
        <v>16</v>
      </c>
      <c r="G3811">
        <v>202572</v>
      </c>
      <c r="H3811">
        <v>100208</v>
      </c>
      <c r="I3811">
        <v>24381</v>
      </c>
      <c r="J3811">
        <v>903</v>
      </c>
      <c r="K3811">
        <v>25</v>
      </c>
    </row>
    <row r="3812" spans="1:11" x14ac:dyDescent="0.3">
      <c r="A3812" t="s">
        <v>11</v>
      </c>
      <c r="B3812">
        <v>7377637441</v>
      </c>
      <c r="C3812">
        <v>55</v>
      </c>
      <c r="D3812" t="s">
        <v>3807</v>
      </c>
      <c r="E3812" t="s">
        <v>13</v>
      </c>
      <c r="F3812" t="s">
        <v>16</v>
      </c>
      <c r="G3812">
        <v>827712</v>
      </c>
      <c r="H3812">
        <v>354108</v>
      </c>
      <c r="I3812">
        <v>112322</v>
      </c>
      <c r="J3812">
        <v>6117</v>
      </c>
      <c r="K3812">
        <v>2972</v>
      </c>
    </row>
    <row r="3813" spans="1:11" x14ac:dyDescent="0.3">
      <c r="A3813" t="s">
        <v>11</v>
      </c>
      <c r="B3813">
        <v>5081325415</v>
      </c>
      <c r="C3813">
        <v>49</v>
      </c>
      <c r="D3813" t="s">
        <v>3808</v>
      </c>
      <c r="E3813" t="s">
        <v>13</v>
      </c>
      <c r="F3813" t="s">
        <v>14</v>
      </c>
      <c r="G3813">
        <v>451532</v>
      </c>
      <c r="H3813">
        <v>92905</v>
      </c>
      <c r="I3813">
        <v>33528</v>
      </c>
      <c r="J3813">
        <v>1647</v>
      </c>
      <c r="K3813">
        <v>644</v>
      </c>
    </row>
    <row r="3814" spans="1:11" x14ac:dyDescent="0.3">
      <c r="A3814" t="s">
        <v>11</v>
      </c>
      <c r="B3814">
        <v>8710420789</v>
      </c>
      <c r="C3814">
        <v>15</v>
      </c>
      <c r="D3814" t="s">
        <v>3809</v>
      </c>
      <c r="E3814" t="s">
        <v>13</v>
      </c>
      <c r="F3814" t="s">
        <v>39</v>
      </c>
      <c r="G3814">
        <v>476829</v>
      </c>
      <c r="H3814">
        <v>149913</v>
      </c>
      <c r="I3814">
        <v>44736</v>
      </c>
      <c r="J3814">
        <v>2254</v>
      </c>
      <c r="K3814">
        <v>845</v>
      </c>
    </row>
    <row r="3815" spans="1:11" x14ac:dyDescent="0.3">
      <c r="A3815" t="s">
        <v>11</v>
      </c>
      <c r="B3815">
        <v>3718338525</v>
      </c>
      <c r="C3815">
        <v>5</v>
      </c>
      <c r="D3815" t="s">
        <v>3810</v>
      </c>
      <c r="E3815" t="s">
        <v>13</v>
      </c>
      <c r="F3815" t="s">
        <v>39</v>
      </c>
      <c r="G3815">
        <v>575473</v>
      </c>
      <c r="H3815">
        <v>368036</v>
      </c>
      <c r="I3815">
        <v>3980</v>
      </c>
      <c r="J3815">
        <v>2673</v>
      </c>
      <c r="K3815">
        <v>1688</v>
      </c>
    </row>
    <row r="3816" spans="1:11" x14ac:dyDescent="0.3">
      <c r="A3816" t="s">
        <v>11</v>
      </c>
      <c r="B3816">
        <v>6125254906</v>
      </c>
      <c r="C3816">
        <v>19</v>
      </c>
      <c r="D3816" t="s">
        <v>3811</v>
      </c>
      <c r="E3816" t="s">
        <v>13</v>
      </c>
      <c r="F3816" t="s">
        <v>16</v>
      </c>
      <c r="G3816">
        <v>482292</v>
      </c>
      <c r="H3816">
        <v>132847</v>
      </c>
      <c r="I3816">
        <v>37442</v>
      </c>
      <c r="J3816">
        <v>2718</v>
      </c>
      <c r="K3816">
        <v>1783</v>
      </c>
    </row>
    <row r="3817" spans="1:11" x14ac:dyDescent="0.3">
      <c r="A3817" t="s">
        <v>11</v>
      </c>
      <c r="B3817">
        <v>5773298325</v>
      </c>
      <c r="C3817">
        <v>5</v>
      </c>
      <c r="D3817" t="s">
        <v>3812</v>
      </c>
      <c r="E3817" t="s">
        <v>13</v>
      </c>
      <c r="F3817" t="s">
        <v>16</v>
      </c>
      <c r="G3817">
        <v>123622</v>
      </c>
      <c r="H3817">
        <v>49013</v>
      </c>
      <c r="I3817">
        <v>18600</v>
      </c>
      <c r="J3817">
        <v>1146</v>
      </c>
      <c r="K3817">
        <v>701</v>
      </c>
    </row>
    <row r="3818" spans="1:11" x14ac:dyDescent="0.3">
      <c r="A3818" t="s">
        <v>11</v>
      </c>
      <c r="B3818">
        <v>9702072014</v>
      </c>
      <c r="C3818">
        <v>32</v>
      </c>
      <c r="D3818" t="s">
        <v>3813</v>
      </c>
      <c r="E3818" t="s">
        <v>13</v>
      </c>
      <c r="F3818" t="s">
        <v>14</v>
      </c>
      <c r="G3818">
        <v>562582</v>
      </c>
      <c r="H3818">
        <v>130285</v>
      </c>
      <c r="I3818">
        <v>5000</v>
      </c>
      <c r="J3818">
        <v>1797</v>
      </c>
      <c r="K3818">
        <v>661</v>
      </c>
    </row>
    <row r="3819" spans="1:11" x14ac:dyDescent="0.3">
      <c r="A3819" t="s">
        <v>11</v>
      </c>
      <c r="B3819">
        <v>3872080859</v>
      </c>
      <c r="C3819">
        <v>59</v>
      </c>
      <c r="D3819" t="s">
        <v>3814</v>
      </c>
      <c r="E3819" t="s">
        <v>13</v>
      </c>
      <c r="F3819" t="s">
        <v>16</v>
      </c>
      <c r="G3819">
        <v>250035</v>
      </c>
      <c r="H3819">
        <v>112581</v>
      </c>
      <c r="I3819">
        <v>39470</v>
      </c>
      <c r="J3819">
        <v>1372</v>
      </c>
      <c r="K3819">
        <v>11</v>
      </c>
    </row>
    <row r="3820" spans="1:11" x14ac:dyDescent="0.3">
      <c r="A3820" t="s">
        <v>11</v>
      </c>
      <c r="B3820">
        <v>5070049380</v>
      </c>
      <c r="C3820">
        <v>56</v>
      </c>
      <c r="D3820" t="s">
        <v>3815</v>
      </c>
      <c r="E3820" t="s">
        <v>13</v>
      </c>
      <c r="F3820" t="s">
        <v>16</v>
      </c>
      <c r="G3820">
        <v>288994</v>
      </c>
      <c r="H3820">
        <v>123636</v>
      </c>
      <c r="I3820">
        <v>491</v>
      </c>
      <c r="J3820">
        <v>971</v>
      </c>
      <c r="K3820">
        <v>447</v>
      </c>
    </row>
    <row r="3821" spans="1:11" x14ac:dyDescent="0.3">
      <c r="A3821" t="s">
        <v>11</v>
      </c>
      <c r="B3821">
        <v>2514101197</v>
      </c>
      <c r="C3821">
        <v>15</v>
      </c>
      <c r="D3821" t="s">
        <v>3816</v>
      </c>
      <c r="E3821" t="s">
        <v>13</v>
      </c>
      <c r="F3821" t="s">
        <v>39</v>
      </c>
      <c r="G3821">
        <v>790368</v>
      </c>
      <c r="H3821">
        <v>138032</v>
      </c>
      <c r="I3821">
        <v>23407</v>
      </c>
      <c r="J3821">
        <v>3091</v>
      </c>
      <c r="K3821">
        <v>1783</v>
      </c>
    </row>
    <row r="3822" spans="1:11" x14ac:dyDescent="0.3">
      <c r="A3822" t="s">
        <v>11</v>
      </c>
      <c r="B3822">
        <v>3152922668</v>
      </c>
      <c r="C3822">
        <v>54</v>
      </c>
      <c r="D3822" t="s">
        <v>3817</v>
      </c>
      <c r="E3822" t="s">
        <v>13</v>
      </c>
      <c r="F3822" t="s">
        <v>16</v>
      </c>
      <c r="G3822">
        <v>137264</v>
      </c>
      <c r="H3822">
        <v>44700</v>
      </c>
      <c r="I3822">
        <v>13079</v>
      </c>
      <c r="J3822">
        <v>78</v>
      </c>
      <c r="K3822">
        <v>12</v>
      </c>
    </row>
    <row r="3823" spans="1:11" x14ac:dyDescent="0.3">
      <c r="A3823" t="s">
        <v>11</v>
      </c>
      <c r="B3823">
        <v>5170248526</v>
      </c>
      <c r="C3823">
        <v>11</v>
      </c>
      <c r="D3823" t="s">
        <v>3818</v>
      </c>
      <c r="E3823" t="s">
        <v>13</v>
      </c>
      <c r="F3823" t="s">
        <v>16</v>
      </c>
      <c r="G3823">
        <v>78236</v>
      </c>
      <c r="H3823">
        <v>7513</v>
      </c>
      <c r="I3823">
        <v>1834</v>
      </c>
      <c r="J3823">
        <v>128</v>
      </c>
      <c r="K3823">
        <v>64</v>
      </c>
    </row>
    <row r="3824" spans="1:11" x14ac:dyDescent="0.3">
      <c r="A3824" t="s">
        <v>11</v>
      </c>
      <c r="B3824">
        <v>8976417201</v>
      </c>
      <c r="C3824">
        <v>40</v>
      </c>
      <c r="D3824" t="s">
        <v>3819</v>
      </c>
      <c r="E3824" t="s">
        <v>13</v>
      </c>
      <c r="F3824" t="s">
        <v>16</v>
      </c>
      <c r="G3824">
        <v>28700</v>
      </c>
      <c r="H3824">
        <v>5352</v>
      </c>
      <c r="I3824">
        <v>1718</v>
      </c>
      <c r="J3824">
        <v>34</v>
      </c>
      <c r="K3824">
        <v>8</v>
      </c>
    </row>
    <row r="3825" spans="1:11" x14ac:dyDescent="0.3">
      <c r="A3825" t="s">
        <v>11</v>
      </c>
      <c r="B3825">
        <v>7975608527</v>
      </c>
      <c r="C3825">
        <v>5</v>
      </c>
      <c r="D3825" t="s">
        <v>3820</v>
      </c>
      <c r="E3825" t="s">
        <v>13</v>
      </c>
      <c r="F3825" t="s">
        <v>16</v>
      </c>
      <c r="G3825">
        <v>523161</v>
      </c>
      <c r="H3825">
        <v>233483</v>
      </c>
      <c r="I3825">
        <v>91080</v>
      </c>
      <c r="J3825">
        <v>3413</v>
      </c>
      <c r="K3825">
        <v>222</v>
      </c>
    </row>
    <row r="3826" spans="1:11" x14ac:dyDescent="0.3">
      <c r="A3826" t="s">
        <v>11</v>
      </c>
      <c r="B3826">
        <v>3760732724</v>
      </c>
      <c r="C3826">
        <v>55</v>
      </c>
      <c r="D3826" t="s">
        <v>3821</v>
      </c>
      <c r="E3826" t="s">
        <v>13</v>
      </c>
      <c r="F3826" t="s">
        <v>16</v>
      </c>
      <c r="G3826">
        <v>625016</v>
      </c>
      <c r="H3826">
        <v>2810</v>
      </c>
      <c r="I3826">
        <v>340</v>
      </c>
      <c r="J3826">
        <v>70</v>
      </c>
      <c r="K3826">
        <v>46</v>
      </c>
    </row>
    <row r="3827" spans="1:11" x14ac:dyDescent="0.3">
      <c r="A3827" t="s">
        <v>11</v>
      </c>
      <c r="B3827">
        <v>5197413384</v>
      </c>
      <c r="C3827">
        <v>45</v>
      </c>
      <c r="D3827" t="s">
        <v>3822</v>
      </c>
      <c r="E3827" t="s">
        <v>13</v>
      </c>
      <c r="F3827" t="s">
        <v>16</v>
      </c>
      <c r="G3827">
        <v>651413</v>
      </c>
      <c r="H3827">
        <v>141083</v>
      </c>
      <c r="I3827">
        <v>38081</v>
      </c>
      <c r="J3827">
        <v>1948</v>
      </c>
      <c r="K3827">
        <v>331</v>
      </c>
    </row>
    <row r="3828" spans="1:11" x14ac:dyDescent="0.3">
      <c r="A3828" t="s">
        <v>11</v>
      </c>
      <c r="B3828">
        <v>6367108935</v>
      </c>
      <c r="C3828">
        <v>27</v>
      </c>
      <c r="D3828" t="s">
        <v>3823</v>
      </c>
      <c r="E3828" t="s">
        <v>13</v>
      </c>
      <c r="F3828" t="s">
        <v>14</v>
      </c>
      <c r="G3828">
        <v>318425</v>
      </c>
      <c r="H3828">
        <v>35288</v>
      </c>
      <c r="I3828">
        <v>11198</v>
      </c>
      <c r="J3828">
        <v>69</v>
      </c>
      <c r="K3828">
        <v>29</v>
      </c>
    </row>
    <row r="3829" spans="1:11" x14ac:dyDescent="0.3">
      <c r="A3829" t="s">
        <v>11</v>
      </c>
      <c r="B3829">
        <v>4808700013</v>
      </c>
      <c r="C3829">
        <v>20</v>
      </c>
      <c r="D3829" t="s">
        <v>3824</v>
      </c>
      <c r="E3829" t="s">
        <v>13</v>
      </c>
      <c r="F3829" t="s">
        <v>16</v>
      </c>
      <c r="G3829">
        <v>482067</v>
      </c>
      <c r="H3829">
        <v>140760</v>
      </c>
      <c r="I3829">
        <v>9309</v>
      </c>
      <c r="J3829">
        <v>1299</v>
      </c>
      <c r="K3829">
        <v>566</v>
      </c>
    </row>
    <row r="3830" spans="1:11" x14ac:dyDescent="0.3">
      <c r="A3830" t="s">
        <v>11</v>
      </c>
      <c r="B3830">
        <v>2907636843</v>
      </c>
      <c r="C3830">
        <v>54</v>
      </c>
      <c r="D3830" t="s">
        <v>3825</v>
      </c>
      <c r="E3830" t="s">
        <v>13</v>
      </c>
      <c r="F3830" t="s">
        <v>14</v>
      </c>
      <c r="G3830">
        <v>872953</v>
      </c>
      <c r="H3830">
        <v>375564</v>
      </c>
      <c r="I3830">
        <v>138187</v>
      </c>
      <c r="J3830">
        <v>4900</v>
      </c>
      <c r="K3830">
        <v>2246</v>
      </c>
    </row>
    <row r="3831" spans="1:11" x14ac:dyDescent="0.3">
      <c r="A3831" t="s">
        <v>11</v>
      </c>
      <c r="B3831">
        <v>2020579558</v>
      </c>
      <c r="C3831">
        <v>56</v>
      </c>
      <c r="D3831" t="s">
        <v>3826</v>
      </c>
      <c r="E3831" t="s">
        <v>13</v>
      </c>
      <c r="F3831" t="s">
        <v>16</v>
      </c>
      <c r="G3831">
        <v>947167</v>
      </c>
      <c r="H3831">
        <v>183249</v>
      </c>
      <c r="I3831">
        <v>62086</v>
      </c>
      <c r="J3831">
        <v>4510</v>
      </c>
      <c r="K3831">
        <v>2836</v>
      </c>
    </row>
    <row r="3832" spans="1:11" x14ac:dyDescent="0.3">
      <c r="A3832" t="s">
        <v>11</v>
      </c>
      <c r="B3832">
        <v>7017028681</v>
      </c>
      <c r="C3832">
        <v>43</v>
      </c>
      <c r="D3832" t="s">
        <v>3827</v>
      </c>
      <c r="E3832" t="s">
        <v>13</v>
      </c>
      <c r="F3832" t="s">
        <v>16</v>
      </c>
      <c r="G3832">
        <v>943578</v>
      </c>
      <c r="H3832">
        <v>16924</v>
      </c>
      <c r="I3832">
        <v>1959</v>
      </c>
      <c r="J3832">
        <v>96</v>
      </c>
      <c r="K3832">
        <v>7</v>
      </c>
    </row>
    <row r="3833" spans="1:11" x14ac:dyDescent="0.3">
      <c r="A3833" t="s">
        <v>11</v>
      </c>
      <c r="B3833">
        <v>1504232522</v>
      </c>
      <c r="C3833">
        <v>17</v>
      </c>
      <c r="D3833" t="s">
        <v>3828</v>
      </c>
      <c r="E3833" t="s">
        <v>13</v>
      </c>
      <c r="F3833" t="s">
        <v>16</v>
      </c>
      <c r="G3833">
        <v>371756</v>
      </c>
      <c r="H3833">
        <v>124843</v>
      </c>
      <c r="I3833">
        <v>12756</v>
      </c>
      <c r="J3833">
        <v>1871</v>
      </c>
      <c r="K3833">
        <v>567</v>
      </c>
    </row>
    <row r="3834" spans="1:11" x14ac:dyDescent="0.3">
      <c r="A3834" t="s">
        <v>11</v>
      </c>
      <c r="B3834">
        <v>4944999809</v>
      </c>
      <c r="C3834">
        <v>59</v>
      </c>
      <c r="D3834" t="s">
        <v>3829</v>
      </c>
      <c r="E3834" t="s">
        <v>13</v>
      </c>
      <c r="F3834" t="s">
        <v>16</v>
      </c>
      <c r="G3834">
        <v>6957</v>
      </c>
      <c r="H3834">
        <v>2946</v>
      </c>
      <c r="I3834">
        <v>1016</v>
      </c>
      <c r="J3834">
        <v>3</v>
      </c>
      <c r="K3834">
        <v>1</v>
      </c>
    </row>
    <row r="3835" spans="1:11" x14ac:dyDescent="0.3">
      <c r="A3835" t="s">
        <v>11</v>
      </c>
      <c r="B3835">
        <v>1300116752</v>
      </c>
      <c r="C3835">
        <v>39</v>
      </c>
      <c r="D3835" t="s">
        <v>3830</v>
      </c>
      <c r="E3835" t="s">
        <v>13</v>
      </c>
      <c r="F3835" t="s">
        <v>16</v>
      </c>
      <c r="G3835">
        <v>57535</v>
      </c>
      <c r="H3835">
        <v>16239</v>
      </c>
      <c r="I3835">
        <v>2210</v>
      </c>
      <c r="J3835">
        <v>210</v>
      </c>
      <c r="K3835">
        <v>130</v>
      </c>
    </row>
    <row r="3836" spans="1:11" x14ac:dyDescent="0.3">
      <c r="A3836" t="s">
        <v>11</v>
      </c>
      <c r="B3836">
        <v>1732578082</v>
      </c>
      <c r="C3836">
        <v>36</v>
      </c>
      <c r="D3836" t="s">
        <v>3831</v>
      </c>
      <c r="E3836" t="s">
        <v>13</v>
      </c>
      <c r="F3836" t="s">
        <v>39</v>
      </c>
      <c r="G3836">
        <v>975113</v>
      </c>
      <c r="H3836">
        <v>46432</v>
      </c>
      <c r="I3836">
        <v>11573</v>
      </c>
      <c r="J3836">
        <v>393</v>
      </c>
      <c r="K3836">
        <v>170</v>
      </c>
    </row>
    <row r="3837" spans="1:11" x14ac:dyDescent="0.3">
      <c r="A3837" t="s">
        <v>11</v>
      </c>
      <c r="B3837">
        <v>9968776541</v>
      </c>
      <c r="C3837">
        <v>23</v>
      </c>
      <c r="D3837" t="s">
        <v>3832</v>
      </c>
      <c r="E3837" t="s">
        <v>13</v>
      </c>
      <c r="F3837" t="s">
        <v>39</v>
      </c>
      <c r="G3837">
        <v>411488</v>
      </c>
      <c r="H3837">
        <v>222860</v>
      </c>
      <c r="I3837">
        <v>35486</v>
      </c>
      <c r="J3837">
        <v>2306</v>
      </c>
      <c r="K3837">
        <v>850</v>
      </c>
    </row>
    <row r="3838" spans="1:11" x14ac:dyDescent="0.3">
      <c r="A3838" t="s">
        <v>11</v>
      </c>
      <c r="B3838">
        <v>6786755422</v>
      </c>
      <c r="C3838">
        <v>48</v>
      </c>
      <c r="D3838" t="s">
        <v>3833</v>
      </c>
      <c r="E3838" t="s">
        <v>13</v>
      </c>
      <c r="F3838" t="s">
        <v>39</v>
      </c>
      <c r="G3838">
        <v>636127</v>
      </c>
      <c r="H3838">
        <v>238022</v>
      </c>
      <c r="I3838">
        <v>81490</v>
      </c>
      <c r="J3838">
        <v>5141</v>
      </c>
      <c r="K3838">
        <v>2029</v>
      </c>
    </row>
    <row r="3839" spans="1:11" x14ac:dyDescent="0.3">
      <c r="A3839" t="s">
        <v>11</v>
      </c>
      <c r="B3839">
        <v>3966074840</v>
      </c>
      <c r="C3839">
        <v>55</v>
      </c>
      <c r="D3839" t="s">
        <v>3834</v>
      </c>
      <c r="E3839" t="s">
        <v>13</v>
      </c>
      <c r="F3839" t="s">
        <v>16</v>
      </c>
      <c r="G3839">
        <v>51789</v>
      </c>
      <c r="H3839">
        <v>1998</v>
      </c>
      <c r="I3839">
        <v>7</v>
      </c>
      <c r="J3839">
        <v>48</v>
      </c>
      <c r="K3839">
        <v>30</v>
      </c>
    </row>
    <row r="3840" spans="1:11" x14ac:dyDescent="0.3">
      <c r="A3840" t="s">
        <v>11</v>
      </c>
      <c r="B3840">
        <v>2700697323</v>
      </c>
      <c r="C3840">
        <v>8</v>
      </c>
      <c r="D3840" t="s">
        <v>3835</v>
      </c>
      <c r="E3840" t="s">
        <v>13</v>
      </c>
      <c r="F3840" t="s">
        <v>16</v>
      </c>
      <c r="G3840">
        <v>711499</v>
      </c>
      <c r="H3840">
        <v>443516</v>
      </c>
      <c r="I3840">
        <v>80659</v>
      </c>
      <c r="J3840">
        <v>2847</v>
      </c>
      <c r="K3840">
        <v>1428</v>
      </c>
    </row>
    <row r="3841" spans="1:11" x14ac:dyDescent="0.3">
      <c r="A3841" t="s">
        <v>11</v>
      </c>
      <c r="B3841">
        <v>5791421420</v>
      </c>
      <c r="C3841">
        <v>15</v>
      </c>
      <c r="D3841" t="s">
        <v>3836</v>
      </c>
      <c r="E3841" t="s">
        <v>13</v>
      </c>
      <c r="F3841" t="s">
        <v>16</v>
      </c>
      <c r="G3841">
        <v>288813</v>
      </c>
      <c r="H3841">
        <v>19213</v>
      </c>
      <c r="I3841">
        <v>943</v>
      </c>
      <c r="J3841">
        <v>347</v>
      </c>
      <c r="K3841">
        <v>3</v>
      </c>
    </row>
    <row r="3842" spans="1:11" x14ac:dyDescent="0.3">
      <c r="A3842" t="s">
        <v>11</v>
      </c>
      <c r="B3842">
        <v>7966128695</v>
      </c>
      <c r="C3842">
        <v>57</v>
      </c>
      <c r="D3842" t="s">
        <v>3837</v>
      </c>
      <c r="E3842" t="s">
        <v>13</v>
      </c>
      <c r="F3842" t="s">
        <v>14</v>
      </c>
      <c r="G3842">
        <v>620256</v>
      </c>
      <c r="H3842">
        <v>311873</v>
      </c>
      <c r="I3842">
        <v>85595</v>
      </c>
      <c r="J3842">
        <v>3316</v>
      </c>
      <c r="K3842">
        <v>2068</v>
      </c>
    </row>
    <row r="3843" spans="1:11" x14ac:dyDescent="0.3">
      <c r="A3843" t="s">
        <v>11</v>
      </c>
      <c r="B3843">
        <v>2142092412</v>
      </c>
      <c r="C3843">
        <v>15</v>
      </c>
      <c r="D3843" t="s">
        <v>3838</v>
      </c>
      <c r="E3843" t="s">
        <v>13</v>
      </c>
      <c r="F3843" t="s">
        <v>16</v>
      </c>
      <c r="G3843">
        <v>765959</v>
      </c>
      <c r="H3843">
        <v>459477</v>
      </c>
      <c r="I3843">
        <v>58215</v>
      </c>
      <c r="J3843">
        <v>5736</v>
      </c>
      <c r="K3843">
        <v>251</v>
      </c>
    </row>
    <row r="3844" spans="1:11" x14ac:dyDescent="0.3">
      <c r="A3844" t="s">
        <v>11</v>
      </c>
      <c r="B3844">
        <v>9849724412</v>
      </c>
      <c r="C3844">
        <v>44</v>
      </c>
      <c r="D3844" t="s">
        <v>3839</v>
      </c>
      <c r="E3844" t="s">
        <v>13</v>
      </c>
      <c r="F3844" t="s">
        <v>39</v>
      </c>
      <c r="G3844">
        <v>791852</v>
      </c>
      <c r="H3844">
        <v>480174</v>
      </c>
      <c r="I3844">
        <v>157723</v>
      </c>
      <c r="J3844">
        <v>60</v>
      </c>
      <c r="K3844">
        <v>18</v>
      </c>
    </row>
    <row r="3845" spans="1:11" x14ac:dyDescent="0.3">
      <c r="A3845" t="s">
        <v>11</v>
      </c>
      <c r="B3845">
        <v>2344209139</v>
      </c>
      <c r="C3845">
        <v>34</v>
      </c>
      <c r="D3845" t="s">
        <v>3840</v>
      </c>
      <c r="E3845" t="s">
        <v>13</v>
      </c>
      <c r="F3845" t="s">
        <v>14</v>
      </c>
      <c r="G3845">
        <v>736025</v>
      </c>
      <c r="H3845">
        <v>355310</v>
      </c>
      <c r="I3845">
        <v>58051</v>
      </c>
      <c r="J3845">
        <v>8011</v>
      </c>
      <c r="K3845">
        <v>1195</v>
      </c>
    </row>
    <row r="3846" spans="1:11" x14ac:dyDescent="0.3">
      <c r="A3846" t="s">
        <v>11</v>
      </c>
      <c r="B3846">
        <v>6940436675</v>
      </c>
      <c r="C3846">
        <v>40</v>
      </c>
      <c r="D3846" t="s">
        <v>3841</v>
      </c>
      <c r="E3846" t="s">
        <v>13</v>
      </c>
      <c r="F3846" t="s">
        <v>16</v>
      </c>
      <c r="G3846">
        <v>455655</v>
      </c>
      <c r="H3846">
        <v>264772</v>
      </c>
      <c r="I3846">
        <v>58338</v>
      </c>
      <c r="J3846">
        <v>1622</v>
      </c>
      <c r="K3846">
        <v>735</v>
      </c>
    </row>
    <row r="3847" spans="1:11" x14ac:dyDescent="0.3">
      <c r="A3847" t="s">
        <v>11</v>
      </c>
      <c r="B3847">
        <v>9535353724</v>
      </c>
      <c r="C3847">
        <v>44</v>
      </c>
      <c r="D3847" t="s">
        <v>3842</v>
      </c>
      <c r="E3847" t="s">
        <v>13</v>
      </c>
      <c r="F3847" t="s">
        <v>14</v>
      </c>
      <c r="G3847">
        <v>175966</v>
      </c>
      <c r="H3847">
        <v>20454</v>
      </c>
      <c r="I3847">
        <v>3791</v>
      </c>
      <c r="J3847">
        <v>323</v>
      </c>
      <c r="K3847">
        <v>111</v>
      </c>
    </row>
    <row r="3848" spans="1:11" x14ac:dyDescent="0.3">
      <c r="A3848" t="s">
        <v>11</v>
      </c>
      <c r="B3848">
        <v>2562114554</v>
      </c>
      <c r="C3848">
        <v>42</v>
      </c>
      <c r="D3848" t="s">
        <v>3843</v>
      </c>
      <c r="E3848" t="s">
        <v>13</v>
      </c>
      <c r="F3848" t="s">
        <v>16</v>
      </c>
      <c r="G3848">
        <v>527905</v>
      </c>
      <c r="H3848">
        <v>269865</v>
      </c>
      <c r="I3848">
        <v>101282</v>
      </c>
      <c r="J3848">
        <v>12</v>
      </c>
      <c r="K3848">
        <v>4</v>
      </c>
    </row>
    <row r="3849" spans="1:11" x14ac:dyDescent="0.3">
      <c r="A3849" t="s">
        <v>11</v>
      </c>
      <c r="B3849">
        <v>9697079869</v>
      </c>
      <c r="C3849">
        <v>40</v>
      </c>
      <c r="D3849" t="s">
        <v>3844</v>
      </c>
      <c r="E3849" t="s">
        <v>13</v>
      </c>
      <c r="F3849" t="s">
        <v>16</v>
      </c>
      <c r="G3849">
        <v>222391</v>
      </c>
      <c r="H3849">
        <v>65628</v>
      </c>
      <c r="I3849">
        <v>25092</v>
      </c>
      <c r="J3849">
        <v>1168</v>
      </c>
      <c r="K3849">
        <v>252</v>
      </c>
    </row>
    <row r="3850" spans="1:11" x14ac:dyDescent="0.3">
      <c r="A3850" t="s">
        <v>11</v>
      </c>
      <c r="B3850">
        <v>2267570831</v>
      </c>
      <c r="C3850">
        <v>14</v>
      </c>
      <c r="D3850" t="s">
        <v>3845</v>
      </c>
      <c r="E3850" t="s">
        <v>13</v>
      </c>
      <c r="F3850" t="s">
        <v>16</v>
      </c>
      <c r="G3850">
        <v>174035</v>
      </c>
      <c r="H3850">
        <v>17216</v>
      </c>
      <c r="I3850">
        <v>2854</v>
      </c>
      <c r="J3850">
        <v>341</v>
      </c>
      <c r="K3850">
        <v>53</v>
      </c>
    </row>
    <row r="3851" spans="1:11" x14ac:dyDescent="0.3">
      <c r="A3851" t="s">
        <v>11</v>
      </c>
      <c r="B3851">
        <v>5595901462</v>
      </c>
      <c r="C3851">
        <v>13</v>
      </c>
      <c r="D3851" t="s">
        <v>3846</v>
      </c>
      <c r="E3851" t="s">
        <v>13</v>
      </c>
      <c r="F3851" t="s">
        <v>16</v>
      </c>
      <c r="G3851">
        <v>69156</v>
      </c>
      <c r="H3851">
        <v>43433</v>
      </c>
      <c r="I3851">
        <v>3997</v>
      </c>
      <c r="J3851">
        <v>522</v>
      </c>
      <c r="K3851">
        <v>135</v>
      </c>
    </row>
    <row r="3852" spans="1:11" x14ac:dyDescent="0.3">
      <c r="A3852" t="s">
        <v>11</v>
      </c>
      <c r="B3852">
        <v>8939195872</v>
      </c>
      <c r="C3852">
        <v>33</v>
      </c>
      <c r="D3852" t="s">
        <v>3847</v>
      </c>
      <c r="E3852" t="s">
        <v>13</v>
      </c>
      <c r="F3852" t="s">
        <v>16</v>
      </c>
      <c r="G3852">
        <v>613622</v>
      </c>
      <c r="H3852">
        <v>404417</v>
      </c>
      <c r="I3852">
        <v>86209</v>
      </c>
      <c r="J3852">
        <v>1442</v>
      </c>
      <c r="K3852">
        <v>761</v>
      </c>
    </row>
    <row r="3853" spans="1:11" x14ac:dyDescent="0.3">
      <c r="A3853" t="s">
        <v>11</v>
      </c>
      <c r="B3853">
        <v>7110209537</v>
      </c>
      <c r="C3853">
        <v>43</v>
      </c>
      <c r="D3853" t="s">
        <v>3848</v>
      </c>
      <c r="E3853" t="s">
        <v>13</v>
      </c>
      <c r="F3853" t="s">
        <v>16</v>
      </c>
      <c r="G3853">
        <v>730737</v>
      </c>
      <c r="H3853">
        <v>174529</v>
      </c>
      <c r="I3853">
        <v>34387</v>
      </c>
      <c r="J3853">
        <v>1159</v>
      </c>
      <c r="K3853">
        <v>120</v>
      </c>
    </row>
    <row r="3854" spans="1:11" x14ac:dyDescent="0.3">
      <c r="A3854" t="s">
        <v>11</v>
      </c>
      <c r="B3854">
        <v>2597373091</v>
      </c>
      <c r="C3854">
        <v>27</v>
      </c>
      <c r="D3854" t="s">
        <v>3849</v>
      </c>
      <c r="E3854" t="s">
        <v>13</v>
      </c>
      <c r="F3854" t="s">
        <v>16</v>
      </c>
      <c r="G3854">
        <v>300817</v>
      </c>
      <c r="H3854">
        <v>51603</v>
      </c>
      <c r="I3854">
        <v>12051</v>
      </c>
      <c r="J3854">
        <v>378</v>
      </c>
      <c r="K3854">
        <v>171</v>
      </c>
    </row>
    <row r="3855" spans="1:11" x14ac:dyDescent="0.3">
      <c r="A3855" t="s">
        <v>11</v>
      </c>
      <c r="B3855">
        <v>2727750590</v>
      </c>
      <c r="C3855">
        <v>43</v>
      </c>
      <c r="D3855" t="s">
        <v>3850</v>
      </c>
      <c r="E3855" t="s">
        <v>13</v>
      </c>
      <c r="F3855" t="s">
        <v>14</v>
      </c>
      <c r="G3855">
        <v>945034</v>
      </c>
      <c r="H3855">
        <v>278239</v>
      </c>
      <c r="I3855">
        <v>70244</v>
      </c>
      <c r="J3855">
        <v>5219</v>
      </c>
      <c r="K3855">
        <v>1854</v>
      </c>
    </row>
    <row r="3856" spans="1:11" x14ac:dyDescent="0.3">
      <c r="A3856" t="s">
        <v>11</v>
      </c>
      <c r="B3856">
        <v>9233033752</v>
      </c>
      <c r="C3856">
        <v>24</v>
      </c>
      <c r="D3856" t="s">
        <v>3851</v>
      </c>
      <c r="E3856" t="s">
        <v>13</v>
      </c>
      <c r="F3856" t="s">
        <v>14</v>
      </c>
      <c r="G3856">
        <v>906249</v>
      </c>
      <c r="H3856">
        <v>536968</v>
      </c>
      <c r="I3856">
        <v>198293</v>
      </c>
      <c r="J3856">
        <v>10513</v>
      </c>
      <c r="K3856">
        <v>5185</v>
      </c>
    </row>
    <row r="3857" spans="1:11" x14ac:dyDescent="0.3">
      <c r="A3857" t="s">
        <v>11</v>
      </c>
      <c r="B3857">
        <v>2851554305</v>
      </c>
      <c r="C3857">
        <v>29</v>
      </c>
      <c r="D3857" t="s">
        <v>3852</v>
      </c>
      <c r="E3857" t="s">
        <v>13</v>
      </c>
      <c r="F3857" t="s">
        <v>16</v>
      </c>
      <c r="G3857">
        <v>776161</v>
      </c>
      <c r="H3857">
        <v>221</v>
      </c>
      <c r="I3857">
        <v>7</v>
      </c>
      <c r="J3857">
        <v>4</v>
      </c>
      <c r="K3857">
        <v>2</v>
      </c>
    </row>
    <row r="3858" spans="1:11" x14ac:dyDescent="0.3">
      <c r="A3858" t="s">
        <v>11</v>
      </c>
      <c r="B3858">
        <v>9814036934</v>
      </c>
      <c r="C3858">
        <v>41</v>
      </c>
      <c r="D3858" t="s">
        <v>3853</v>
      </c>
      <c r="E3858" t="s">
        <v>13</v>
      </c>
      <c r="F3858" t="s">
        <v>39</v>
      </c>
      <c r="G3858">
        <v>39297</v>
      </c>
      <c r="H3858">
        <v>22130</v>
      </c>
      <c r="I3858">
        <v>7728</v>
      </c>
      <c r="J3858">
        <v>481</v>
      </c>
      <c r="K3858">
        <v>219</v>
      </c>
    </row>
    <row r="3859" spans="1:11" x14ac:dyDescent="0.3">
      <c r="A3859" t="s">
        <v>11</v>
      </c>
      <c r="B3859">
        <v>8016331303</v>
      </c>
      <c r="C3859">
        <v>29</v>
      </c>
      <c r="D3859" t="s">
        <v>3854</v>
      </c>
      <c r="E3859" t="s">
        <v>13</v>
      </c>
      <c r="F3859" t="s">
        <v>16</v>
      </c>
      <c r="G3859">
        <v>402059</v>
      </c>
      <c r="H3859">
        <v>169846</v>
      </c>
      <c r="I3859">
        <v>29621</v>
      </c>
      <c r="J3859">
        <v>2621</v>
      </c>
      <c r="K3859">
        <v>347</v>
      </c>
    </row>
    <row r="3860" spans="1:11" x14ac:dyDescent="0.3">
      <c r="A3860" t="s">
        <v>11</v>
      </c>
      <c r="B3860">
        <v>8005483069</v>
      </c>
      <c r="C3860">
        <v>49</v>
      </c>
      <c r="D3860" t="s">
        <v>3855</v>
      </c>
      <c r="E3860" t="s">
        <v>13</v>
      </c>
      <c r="F3860" t="s">
        <v>39</v>
      </c>
      <c r="G3860">
        <v>882415</v>
      </c>
      <c r="H3860">
        <v>550092</v>
      </c>
      <c r="I3860">
        <v>33116</v>
      </c>
      <c r="J3860">
        <v>3870</v>
      </c>
      <c r="K3860">
        <v>799</v>
      </c>
    </row>
    <row r="3861" spans="1:11" x14ac:dyDescent="0.3">
      <c r="A3861" t="s">
        <v>11</v>
      </c>
      <c r="B3861">
        <v>6411071833</v>
      </c>
      <c r="C3861">
        <v>53</v>
      </c>
      <c r="D3861" t="s">
        <v>3856</v>
      </c>
      <c r="E3861" t="s">
        <v>13</v>
      </c>
      <c r="F3861" t="s">
        <v>39</v>
      </c>
      <c r="G3861">
        <v>587390</v>
      </c>
      <c r="H3861">
        <v>255026</v>
      </c>
      <c r="I3861">
        <v>42198</v>
      </c>
      <c r="J3861">
        <v>2719</v>
      </c>
      <c r="K3861">
        <v>1054</v>
      </c>
    </row>
    <row r="3862" spans="1:11" x14ac:dyDescent="0.3">
      <c r="A3862" t="s">
        <v>11</v>
      </c>
      <c r="B3862">
        <v>6613361013</v>
      </c>
      <c r="C3862">
        <v>20</v>
      </c>
      <c r="D3862" t="s">
        <v>3857</v>
      </c>
      <c r="E3862" t="s">
        <v>13</v>
      </c>
      <c r="F3862" t="s">
        <v>16</v>
      </c>
      <c r="G3862">
        <v>337447</v>
      </c>
      <c r="H3862">
        <v>131428</v>
      </c>
      <c r="I3862">
        <v>956</v>
      </c>
      <c r="J3862">
        <v>1470</v>
      </c>
      <c r="K3862">
        <v>443</v>
      </c>
    </row>
    <row r="3863" spans="1:11" x14ac:dyDescent="0.3">
      <c r="A3863" t="s">
        <v>11</v>
      </c>
      <c r="B3863">
        <v>5568700913</v>
      </c>
      <c r="C3863">
        <v>14</v>
      </c>
      <c r="D3863" t="s">
        <v>3858</v>
      </c>
      <c r="E3863" t="s">
        <v>13</v>
      </c>
      <c r="F3863" t="s">
        <v>14</v>
      </c>
      <c r="G3863">
        <v>788579</v>
      </c>
      <c r="H3863">
        <v>180285</v>
      </c>
      <c r="I3863">
        <v>70778</v>
      </c>
      <c r="J3863">
        <v>2417</v>
      </c>
      <c r="K3863">
        <v>1091</v>
      </c>
    </row>
    <row r="3864" spans="1:11" x14ac:dyDescent="0.3">
      <c r="A3864" t="s">
        <v>11</v>
      </c>
      <c r="B3864">
        <v>9938483508</v>
      </c>
      <c r="C3864">
        <v>8</v>
      </c>
      <c r="D3864" t="s">
        <v>3859</v>
      </c>
      <c r="E3864" t="s">
        <v>13</v>
      </c>
      <c r="F3864" t="s">
        <v>16</v>
      </c>
      <c r="G3864">
        <v>715612</v>
      </c>
      <c r="H3864">
        <v>268355</v>
      </c>
      <c r="I3864">
        <v>23306</v>
      </c>
      <c r="J3864">
        <v>3450</v>
      </c>
      <c r="K3864">
        <v>2072</v>
      </c>
    </row>
    <row r="3865" spans="1:11" x14ac:dyDescent="0.3">
      <c r="A3865" t="s">
        <v>11</v>
      </c>
      <c r="B3865">
        <v>5845497532</v>
      </c>
      <c r="C3865">
        <v>12</v>
      </c>
      <c r="D3865" t="s">
        <v>3860</v>
      </c>
      <c r="E3865" t="s">
        <v>13</v>
      </c>
      <c r="F3865" t="s">
        <v>16</v>
      </c>
      <c r="G3865">
        <v>880650</v>
      </c>
      <c r="H3865">
        <v>339472</v>
      </c>
      <c r="I3865">
        <v>11609</v>
      </c>
      <c r="J3865">
        <v>626</v>
      </c>
      <c r="K3865">
        <v>394</v>
      </c>
    </row>
    <row r="3866" spans="1:11" x14ac:dyDescent="0.3">
      <c r="A3866" t="s">
        <v>11</v>
      </c>
      <c r="B3866">
        <v>4288823880</v>
      </c>
      <c r="C3866">
        <v>29</v>
      </c>
      <c r="D3866" t="s">
        <v>3861</v>
      </c>
      <c r="E3866" t="s">
        <v>13</v>
      </c>
      <c r="F3866" t="s">
        <v>16</v>
      </c>
      <c r="G3866">
        <v>923890</v>
      </c>
      <c r="H3866">
        <v>15991</v>
      </c>
      <c r="I3866">
        <v>2888</v>
      </c>
      <c r="J3866">
        <v>245</v>
      </c>
      <c r="K3866">
        <v>41</v>
      </c>
    </row>
    <row r="3867" spans="1:11" x14ac:dyDescent="0.3">
      <c r="A3867" t="s">
        <v>11</v>
      </c>
      <c r="B3867">
        <v>5484243724</v>
      </c>
      <c r="C3867">
        <v>52</v>
      </c>
      <c r="D3867" t="s">
        <v>3862</v>
      </c>
      <c r="E3867" t="s">
        <v>13</v>
      </c>
      <c r="F3867" t="s">
        <v>39</v>
      </c>
      <c r="G3867">
        <v>596228</v>
      </c>
      <c r="H3867">
        <v>209562</v>
      </c>
      <c r="I3867">
        <v>39145</v>
      </c>
      <c r="J3867">
        <v>3100</v>
      </c>
      <c r="K3867">
        <v>2046</v>
      </c>
    </row>
    <row r="3868" spans="1:11" x14ac:dyDescent="0.3">
      <c r="A3868" t="s">
        <v>11</v>
      </c>
      <c r="B3868">
        <v>4533479147</v>
      </c>
      <c r="C3868">
        <v>21</v>
      </c>
      <c r="D3868" t="s">
        <v>3863</v>
      </c>
      <c r="E3868" t="s">
        <v>13</v>
      </c>
      <c r="F3868" t="s">
        <v>16</v>
      </c>
      <c r="G3868">
        <v>660842</v>
      </c>
      <c r="H3868">
        <v>399119</v>
      </c>
      <c r="I3868">
        <v>141379</v>
      </c>
      <c r="J3868">
        <v>7037</v>
      </c>
      <c r="K3868">
        <v>4175</v>
      </c>
    </row>
    <row r="3869" spans="1:11" x14ac:dyDescent="0.3">
      <c r="A3869" t="s">
        <v>11</v>
      </c>
      <c r="B3869">
        <v>3038063559</v>
      </c>
      <c r="C3869">
        <v>16</v>
      </c>
      <c r="D3869" t="s">
        <v>3864</v>
      </c>
      <c r="E3869" t="s">
        <v>13</v>
      </c>
      <c r="F3869" t="s">
        <v>14</v>
      </c>
      <c r="G3869">
        <v>753874</v>
      </c>
      <c r="H3869">
        <v>398995</v>
      </c>
      <c r="I3869">
        <v>89388</v>
      </c>
      <c r="J3869">
        <v>9779</v>
      </c>
      <c r="K3869">
        <v>5945</v>
      </c>
    </row>
    <row r="3870" spans="1:11" x14ac:dyDescent="0.3">
      <c r="A3870" t="s">
        <v>11</v>
      </c>
      <c r="B3870">
        <v>4458948707</v>
      </c>
      <c r="C3870">
        <v>47</v>
      </c>
      <c r="D3870" t="s">
        <v>3865</v>
      </c>
      <c r="E3870" t="s">
        <v>13</v>
      </c>
      <c r="F3870" t="s">
        <v>14</v>
      </c>
      <c r="G3870">
        <v>696604</v>
      </c>
      <c r="H3870">
        <v>283203</v>
      </c>
      <c r="I3870">
        <v>17079</v>
      </c>
      <c r="J3870">
        <v>6860</v>
      </c>
      <c r="K3870">
        <v>2301</v>
      </c>
    </row>
    <row r="3871" spans="1:11" x14ac:dyDescent="0.3">
      <c r="A3871" t="s">
        <v>11</v>
      </c>
      <c r="B3871">
        <v>6239753000</v>
      </c>
      <c r="C3871">
        <v>26</v>
      </c>
      <c r="D3871" t="s">
        <v>3866</v>
      </c>
      <c r="E3871" t="s">
        <v>13</v>
      </c>
      <c r="F3871" t="s">
        <v>39</v>
      </c>
      <c r="G3871">
        <v>842496</v>
      </c>
      <c r="H3871">
        <v>132764</v>
      </c>
      <c r="I3871">
        <v>5380</v>
      </c>
      <c r="J3871">
        <v>2055</v>
      </c>
      <c r="K3871">
        <v>1122</v>
      </c>
    </row>
    <row r="3872" spans="1:11" x14ac:dyDescent="0.3">
      <c r="A3872" t="s">
        <v>11</v>
      </c>
      <c r="B3872">
        <v>2732384139</v>
      </c>
      <c r="C3872">
        <v>36</v>
      </c>
      <c r="D3872" t="s">
        <v>3867</v>
      </c>
      <c r="E3872" t="s">
        <v>13</v>
      </c>
      <c r="F3872" t="s">
        <v>16</v>
      </c>
      <c r="G3872">
        <v>573633</v>
      </c>
      <c r="H3872">
        <v>66885</v>
      </c>
      <c r="I3872">
        <v>14856</v>
      </c>
      <c r="J3872">
        <v>1625</v>
      </c>
      <c r="K3872">
        <v>525</v>
      </c>
    </row>
    <row r="3873" spans="1:11" x14ac:dyDescent="0.3">
      <c r="A3873" t="s">
        <v>11</v>
      </c>
      <c r="B3873">
        <v>4935691902</v>
      </c>
      <c r="C3873">
        <v>50</v>
      </c>
      <c r="D3873" t="s">
        <v>3868</v>
      </c>
      <c r="E3873" t="s">
        <v>13</v>
      </c>
      <c r="F3873" t="s">
        <v>14</v>
      </c>
      <c r="G3873">
        <v>7619</v>
      </c>
      <c r="H3873">
        <v>1660</v>
      </c>
      <c r="I3873">
        <v>300</v>
      </c>
      <c r="J3873">
        <v>22</v>
      </c>
      <c r="K3873">
        <v>10</v>
      </c>
    </row>
    <row r="3874" spans="1:11" x14ac:dyDescent="0.3">
      <c r="A3874" t="s">
        <v>11</v>
      </c>
      <c r="B3874">
        <v>9895293044</v>
      </c>
      <c r="C3874">
        <v>30</v>
      </c>
      <c r="D3874" t="s">
        <v>3869</v>
      </c>
      <c r="E3874" t="s">
        <v>13</v>
      </c>
      <c r="F3874" t="s">
        <v>16</v>
      </c>
      <c r="G3874">
        <v>82374</v>
      </c>
      <c r="H3874">
        <v>52595</v>
      </c>
      <c r="I3874">
        <v>918</v>
      </c>
      <c r="J3874">
        <v>701</v>
      </c>
      <c r="K3874">
        <v>453</v>
      </c>
    </row>
    <row r="3875" spans="1:11" x14ac:dyDescent="0.3">
      <c r="A3875" t="s">
        <v>11</v>
      </c>
      <c r="B3875">
        <v>3698691575</v>
      </c>
      <c r="C3875">
        <v>5</v>
      </c>
      <c r="D3875" t="s">
        <v>3870</v>
      </c>
      <c r="E3875" t="s">
        <v>13</v>
      </c>
      <c r="F3875" t="s">
        <v>14</v>
      </c>
      <c r="G3875">
        <v>727649</v>
      </c>
      <c r="H3875">
        <v>372529</v>
      </c>
      <c r="I3875">
        <v>7958</v>
      </c>
      <c r="J3875">
        <v>7250</v>
      </c>
      <c r="K3875">
        <v>2555</v>
      </c>
    </row>
    <row r="3876" spans="1:11" x14ac:dyDescent="0.3">
      <c r="A3876" t="s">
        <v>11</v>
      </c>
      <c r="B3876">
        <v>6854176299</v>
      </c>
      <c r="C3876">
        <v>20</v>
      </c>
      <c r="D3876" t="s">
        <v>3871</v>
      </c>
      <c r="E3876" t="s">
        <v>13</v>
      </c>
      <c r="F3876" t="s">
        <v>16</v>
      </c>
      <c r="G3876">
        <v>942794</v>
      </c>
      <c r="H3876">
        <v>529500</v>
      </c>
      <c r="I3876">
        <v>94921</v>
      </c>
      <c r="J3876">
        <v>3162</v>
      </c>
      <c r="K3876">
        <v>850</v>
      </c>
    </row>
    <row r="3877" spans="1:11" x14ac:dyDescent="0.3">
      <c r="A3877" t="s">
        <v>11</v>
      </c>
      <c r="B3877">
        <v>2541826242</v>
      </c>
      <c r="C3877">
        <v>43</v>
      </c>
      <c r="D3877" t="s">
        <v>3872</v>
      </c>
      <c r="E3877" t="s">
        <v>13</v>
      </c>
      <c r="F3877" t="s">
        <v>16</v>
      </c>
      <c r="G3877">
        <v>644175</v>
      </c>
      <c r="H3877">
        <v>325594</v>
      </c>
      <c r="I3877">
        <v>38008</v>
      </c>
      <c r="J3877">
        <v>1541</v>
      </c>
      <c r="K3877">
        <v>301</v>
      </c>
    </row>
    <row r="3878" spans="1:11" x14ac:dyDescent="0.3">
      <c r="A3878" t="s">
        <v>11</v>
      </c>
      <c r="B3878">
        <v>2777237252</v>
      </c>
      <c r="C3878">
        <v>49</v>
      </c>
      <c r="D3878" t="s">
        <v>3873</v>
      </c>
      <c r="E3878" t="s">
        <v>13</v>
      </c>
      <c r="F3878" t="s">
        <v>16</v>
      </c>
      <c r="G3878">
        <v>118709</v>
      </c>
      <c r="H3878">
        <v>76299</v>
      </c>
      <c r="I3878">
        <v>11151</v>
      </c>
      <c r="J3878">
        <v>882</v>
      </c>
      <c r="K3878">
        <v>119</v>
      </c>
    </row>
    <row r="3879" spans="1:11" x14ac:dyDescent="0.3">
      <c r="A3879" t="s">
        <v>11</v>
      </c>
      <c r="B3879">
        <v>5373388928</v>
      </c>
      <c r="C3879">
        <v>54</v>
      </c>
      <c r="D3879" t="s">
        <v>3874</v>
      </c>
      <c r="E3879" t="s">
        <v>13</v>
      </c>
      <c r="F3879" t="s">
        <v>16</v>
      </c>
      <c r="G3879">
        <v>944715</v>
      </c>
      <c r="H3879">
        <v>235694</v>
      </c>
      <c r="I3879">
        <v>13985</v>
      </c>
      <c r="J3879">
        <v>3823</v>
      </c>
      <c r="K3879">
        <v>331</v>
      </c>
    </row>
    <row r="3880" spans="1:11" x14ac:dyDescent="0.3">
      <c r="A3880" t="s">
        <v>11</v>
      </c>
      <c r="B3880">
        <v>7503331785</v>
      </c>
      <c r="C3880">
        <v>57</v>
      </c>
      <c r="D3880" t="s">
        <v>3875</v>
      </c>
      <c r="E3880" t="s">
        <v>13</v>
      </c>
      <c r="F3880" t="s">
        <v>16</v>
      </c>
      <c r="G3880">
        <v>780368</v>
      </c>
      <c r="H3880">
        <v>222384</v>
      </c>
      <c r="I3880">
        <v>62903</v>
      </c>
      <c r="J3880">
        <v>3013</v>
      </c>
      <c r="K3880">
        <v>1137</v>
      </c>
    </row>
    <row r="3881" spans="1:11" x14ac:dyDescent="0.3">
      <c r="A3881" t="s">
        <v>11</v>
      </c>
      <c r="B3881">
        <v>5917204326</v>
      </c>
      <c r="C3881">
        <v>47</v>
      </c>
      <c r="D3881" t="s">
        <v>3876</v>
      </c>
      <c r="E3881" t="s">
        <v>13</v>
      </c>
      <c r="F3881" t="s">
        <v>14</v>
      </c>
      <c r="G3881">
        <v>389124</v>
      </c>
      <c r="H3881">
        <v>248123</v>
      </c>
      <c r="I3881">
        <v>55017</v>
      </c>
      <c r="J3881">
        <v>5912</v>
      </c>
      <c r="K3881">
        <v>1968</v>
      </c>
    </row>
    <row r="3882" spans="1:11" x14ac:dyDescent="0.3">
      <c r="A3882" t="s">
        <v>11</v>
      </c>
      <c r="B3882">
        <v>5211480439</v>
      </c>
      <c r="C3882">
        <v>37</v>
      </c>
      <c r="D3882" t="s">
        <v>3877</v>
      </c>
      <c r="E3882" t="s">
        <v>13</v>
      </c>
      <c r="F3882" t="s">
        <v>14</v>
      </c>
      <c r="G3882">
        <v>39085</v>
      </c>
      <c r="H3882">
        <v>6835</v>
      </c>
      <c r="I3882">
        <v>1210</v>
      </c>
      <c r="J3882">
        <v>116</v>
      </c>
      <c r="K3882">
        <v>27</v>
      </c>
    </row>
    <row r="3883" spans="1:11" x14ac:dyDescent="0.3">
      <c r="A3883" t="s">
        <v>11</v>
      </c>
      <c r="B3883">
        <v>4092050187</v>
      </c>
      <c r="C3883">
        <v>12</v>
      </c>
      <c r="D3883" t="s">
        <v>3878</v>
      </c>
      <c r="E3883" t="s">
        <v>13</v>
      </c>
      <c r="F3883" t="s">
        <v>16</v>
      </c>
      <c r="G3883">
        <v>347927</v>
      </c>
      <c r="H3883">
        <v>146268</v>
      </c>
      <c r="I3883">
        <v>37748</v>
      </c>
      <c r="J3883">
        <v>715</v>
      </c>
      <c r="K3883">
        <v>223</v>
      </c>
    </row>
    <row r="3884" spans="1:11" x14ac:dyDescent="0.3">
      <c r="A3884" t="s">
        <v>11</v>
      </c>
      <c r="B3884">
        <v>3565205123</v>
      </c>
      <c r="C3884">
        <v>7</v>
      </c>
      <c r="D3884" t="s">
        <v>3879</v>
      </c>
      <c r="E3884" t="s">
        <v>13</v>
      </c>
      <c r="F3884" t="s">
        <v>16</v>
      </c>
      <c r="G3884">
        <v>64089</v>
      </c>
      <c r="H3884">
        <v>17600</v>
      </c>
      <c r="I3884">
        <v>274</v>
      </c>
      <c r="J3884">
        <v>133</v>
      </c>
      <c r="K3884">
        <v>25</v>
      </c>
    </row>
    <row r="3885" spans="1:11" x14ac:dyDescent="0.3">
      <c r="A3885" t="s">
        <v>11</v>
      </c>
      <c r="B3885">
        <v>2426562826</v>
      </c>
      <c r="C3885">
        <v>8</v>
      </c>
      <c r="D3885" t="s">
        <v>3880</v>
      </c>
      <c r="E3885" t="s">
        <v>13</v>
      </c>
      <c r="F3885" t="s">
        <v>16</v>
      </c>
      <c r="G3885">
        <v>796863</v>
      </c>
      <c r="H3885">
        <v>278175</v>
      </c>
      <c r="I3885">
        <v>23857</v>
      </c>
      <c r="J3885">
        <v>4041</v>
      </c>
      <c r="K3885">
        <v>429</v>
      </c>
    </row>
    <row r="3886" spans="1:11" x14ac:dyDescent="0.3">
      <c r="A3886" t="s">
        <v>11</v>
      </c>
      <c r="B3886">
        <v>8809580544</v>
      </c>
      <c r="C3886">
        <v>57</v>
      </c>
      <c r="D3886" t="s">
        <v>3881</v>
      </c>
      <c r="E3886" t="s">
        <v>13</v>
      </c>
      <c r="F3886" t="s">
        <v>16</v>
      </c>
      <c r="G3886">
        <v>79792</v>
      </c>
      <c r="H3886">
        <v>19239</v>
      </c>
      <c r="I3886">
        <v>4683</v>
      </c>
      <c r="J3886">
        <v>476</v>
      </c>
      <c r="K3886">
        <v>134</v>
      </c>
    </row>
    <row r="3887" spans="1:11" x14ac:dyDescent="0.3">
      <c r="A3887" t="s">
        <v>11</v>
      </c>
      <c r="B3887">
        <v>4553452278</v>
      </c>
      <c r="C3887">
        <v>19</v>
      </c>
      <c r="D3887" t="s">
        <v>3882</v>
      </c>
      <c r="E3887" t="s">
        <v>13</v>
      </c>
      <c r="F3887" t="s">
        <v>16</v>
      </c>
      <c r="G3887">
        <v>106736</v>
      </c>
      <c r="H3887">
        <v>16784</v>
      </c>
      <c r="I3887">
        <v>1581</v>
      </c>
      <c r="J3887">
        <v>65</v>
      </c>
      <c r="K3887">
        <v>33</v>
      </c>
    </row>
    <row r="3888" spans="1:11" x14ac:dyDescent="0.3">
      <c r="A3888" t="s">
        <v>11</v>
      </c>
      <c r="B3888">
        <v>2207244919</v>
      </c>
      <c r="C3888">
        <v>47</v>
      </c>
      <c r="D3888" t="s">
        <v>3883</v>
      </c>
      <c r="E3888" t="s">
        <v>13</v>
      </c>
      <c r="F3888" t="s">
        <v>39</v>
      </c>
      <c r="G3888">
        <v>212430</v>
      </c>
      <c r="H3888">
        <v>106752</v>
      </c>
      <c r="I3888">
        <v>9334</v>
      </c>
      <c r="J3888">
        <v>2230</v>
      </c>
      <c r="K3888">
        <v>577</v>
      </c>
    </row>
    <row r="3889" spans="1:11" x14ac:dyDescent="0.3">
      <c r="A3889" t="s">
        <v>11</v>
      </c>
      <c r="B3889">
        <v>3262848088</v>
      </c>
      <c r="C3889">
        <v>59</v>
      </c>
      <c r="D3889" t="s">
        <v>3884</v>
      </c>
      <c r="E3889" t="s">
        <v>13</v>
      </c>
      <c r="F3889" t="s">
        <v>16</v>
      </c>
      <c r="G3889">
        <v>956605</v>
      </c>
      <c r="H3889">
        <v>291726</v>
      </c>
      <c r="I3889">
        <v>51680</v>
      </c>
      <c r="J3889">
        <v>528</v>
      </c>
      <c r="K3889">
        <v>332</v>
      </c>
    </row>
    <row r="3890" spans="1:11" x14ac:dyDescent="0.3">
      <c r="A3890" t="s">
        <v>11</v>
      </c>
      <c r="B3890">
        <v>4799900615</v>
      </c>
      <c r="C3890">
        <v>49</v>
      </c>
      <c r="D3890" t="s">
        <v>3885</v>
      </c>
      <c r="E3890" t="s">
        <v>13</v>
      </c>
      <c r="F3890" t="s">
        <v>16</v>
      </c>
      <c r="G3890">
        <v>91432</v>
      </c>
      <c r="H3890">
        <v>7366</v>
      </c>
      <c r="I3890">
        <v>1002</v>
      </c>
      <c r="J3890">
        <v>178</v>
      </c>
      <c r="K3890">
        <v>24</v>
      </c>
    </row>
    <row r="3891" spans="1:11" x14ac:dyDescent="0.3">
      <c r="A3891" t="s">
        <v>11</v>
      </c>
      <c r="B3891">
        <v>6057731289</v>
      </c>
      <c r="C3891">
        <v>58</v>
      </c>
      <c r="D3891" t="s">
        <v>3886</v>
      </c>
      <c r="E3891" t="s">
        <v>13</v>
      </c>
      <c r="F3891" t="s">
        <v>16</v>
      </c>
      <c r="G3891">
        <v>108377</v>
      </c>
      <c r="H3891">
        <v>42131</v>
      </c>
      <c r="I3891">
        <v>10270</v>
      </c>
      <c r="J3891">
        <v>513</v>
      </c>
      <c r="K3891">
        <v>272</v>
      </c>
    </row>
    <row r="3892" spans="1:11" x14ac:dyDescent="0.3">
      <c r="A3892" t="s">
        <v>11</v>
      </c>
      <c r="B3892">
        <v>1249947622</v>
      </c>
      <c r="C3892">
        <v>28</v>
      </c>
      <c r="D3892" t="s">
        <v>3887</v>
      </c>
      <c r="E3892" t="s">
        <v>13</v>
      </c>
      <c r="F3892" t="s">
        <v>16</v>
      </c>
      <c r="G3892">
        <v>244877</v>
      </c>
      <c r="H3892">
        <v>86705</v>
      </c>
      <c r="I3892">
        <v>3879</v>
      </c>
      <c r="J3892">
        <v>535</v>
      </c>
      <c r="K3892">
        <v>163</v>
      </c>
    </row>
    <row r="3893" spans="1:11" x14ac:dyDescent="0.3">
      <c r="A3893" t="s">
        <v>11</v>
      </c>
      <c r="B3893">
        <v>9141197053</v>
      </c>
      <c r="C3893">
        <v>11</v>
      </c>
      <c r="D3893" t="s">
        <v>3888</v>
      </c>
      <c r="E3893" t="s">
        <v>25</v>
      </c>
      <c r="F3893" t="s">
        <v>39</v>
      </c>
      <c r="G3893">
        <v>821796</v>
      </c>
      <c r="H3893">
        <v>508983</v>
      </c>
      <c r="I3893">
        <v>74874</v>
      </c>
      <c r="J3893">
        <v>2639</v>
      </c>
      <c r="K3893">
        <v>1570</v>
      </c>
    </row>
    <row r="3894" spans="1:11" x14ac:dyDescent="0.3">
      <c r="A3894" t="s">
        <v>11</v>
      </c>
      <c r="B3894">
        <v>3314084381</v>
      </c>
      <c r="C3894">
        <v>34</v>
      </c>
      <c r="D3894" t="s">
        <v>3889</v>
      </c>
      <c r="E3894" t="s">
        <v>13</v>
      </c>
      <c r="F3894" t="s">
        <v>14</v>
      </c>
      <c r="G3894">
        <v>277290</v>
      </c>
      <c r="H3894">
        <v>46615</v>
      </c>
      <c r="I3894">
        <v>4806</v>
      </c>
      <c r="J3894">
        <v>127</v>
      </c>
      <c r="K3894">
        <v>39</v>
      </c>
    </row>
    <row r="3895" spans="1:11" x14ac:dyDescent="0.3">
      <c r="A3895" t="s">
        <v>11</v>
      </c>
      <c r="B3895">
        <v>8685438184</v>
      </c>
      <c r="C3895">
        <v>15</v>
      </c>
      <c r="D3895" t="s">
        <v>3890</v>
      </c>
      <c r="E3895" t="s">
        <v>13</v>
      </c>
      <c r="F3895" t="s">
        <v>14</v>
      </c>
      <c r="G3895">
        <v>106852</v>
      </c>
      <c r="H3895">
        <v>65025</v>
      </c>
      <c r="I3895">
        <v>14267</v>
      </c>
      <c r="J3895">
        <v>854</v>
      </c>
      <c r="K3895">
        <v>527</v>
      </c>
    </row>
    <row r="3896" spans="1:11" x14ac:dyDescent="0.3">
      <c r="A3896" t="s">
        <v>11</v>
      </c>
      <c r="B3896">
        <v>7468752670</v>
      </c>
      <c r="C3896">
        <v>45</v>
      </c>
      <c r="D3896" t="s">
        <v>3891</v>
      </c>
      <c r="E3896" t="s">
        <v>13</v>
      </c>
      <c r="F3896" t="s">
        <v>16</v>
      </c>
      <c r="G3896">
        <v>848515</v>
      </c>
      <c r="H3896">
        <v>274347</v>
      </c>
      <c r="I3896">
        <v>95635</v>
      </c>
      <c r="J3896">
        <v>5639</v>
      </c>
      <c r="K3896">
        <v>1355</v>
      </c>
    </row>
    <row r="3897" spans="1:11" x14ac:dyDescent="0.3">
      <c r="A3897" t="s">
        <v>11</v>
      </c>
      <c r="B3897">
        <v>4674153642</v>
      </c>
      <c r="C3897">
        <v>52</v>
      </c>
      <c r="D3897" t="s">
        <v>3892</v>
      </c>
      <c r="E3897" t="s">
        <v>13</v>
      </c>
      <c r="F3897" t="s">
        <v>16</v>
      </c>
      <c r="G3897">
        <v>939066</v>
      </c>
      <c r="H3897">
        <v>548849</v>
      </c>
      <c r="I3897">
        <v>1206</v>
      </c>
      <c r="J3897">
        <v>11535</v>
      </c>
      <c r="K3897">
        <v>1027</v>
      </c>
    </row>
    <row r="3898" spans="1:11" x14ac:dyDescent="0.3">
      <c r="A3898" t="s">
        <v>11</v>
      </c>
      <c r="B3898">
        <v>9762264514</v>
      </c>
      <c r="C3898">
        <v>37</v>
      </c>
      <c r="D3898" t="s">
        <v>3893</v>
      </c>
      <c r="E3898" t="s">
        <v>13</v>
      </c>
      <c r="F3898" t="s">
        <v>39</v>
      </c>
      <c r="G3898">
        <v>52224</v>
      </c>
      <c r="H3898">
        <v>8224</v>
      </c>
      <c r="I3898">
        <v>1049</v>
      </c>
      <c r="J3898">
        <v>171</v>
      </c>
      <c r="K3898">
        <v>49</v>
      </c>
    </row>
    <row r="3899" spans="1:11" x14ac:dyDescent="0.3">
      <c r="A3899" t="s">
        <v>11</v>
      </c>
      <c r="B3899">
        <v>6013373155</v>
      </c>
      <c r="C3899">
        <v>39</v>
      </c>
      <c r="D3899" t="s">
        <v>3894</v>
      </c>
      <c r="E3899" t="s">
        <v>13</v>
      </c>
      <c r="F3899" t="s">
        <v>14</v>
      </c>
      <c r="G3899">
        <v>53292</v>
      </c>
      <c r="H3899">
        <v>8532</v>
      </c>
      <c r="I3899">
        <v>1808</v>
      </c>
      <c r="J3899">
        <v>89</v>
      </c>
      <c r="K3899">
        <v>40</v>
      </c>
    </row>
    <row r="3900" spans="1:11" x14ac:dyDescent="0.3">
      <c r="A3900" t="s">
        <v>11</v>
      </c>
      <c r="B3900">
        <v>8498213676</v>
      </c>
      <c r="C3900">
        <v>60</v>
      </c>
      <c r="D3900" t="s">
        <v>3895</v>
      </c>
      <c r="E3900" t="s">
        <v>13</v>
      </c>
      <c r="F3900" t="s">
        <v>14</v>
      </c>
      <c r="G3900">
        <v>589257</v>
      </c>
      <c r="H3900">
        <v>241938</v>
      </c>
      <c r="I3900">
        <v>59393</v>
      </c>
      <c r="J3900">
        <v>1583</v>
      </c>
      <c r="K3900">
        <v>579</v>
      </c>
    </row>
    <row r="3901" spans="1:11" x14ac:dyDescent="0.3">
      <c r="A3901" t="s">
        <v>11</v>
      </c>
      <c r="B3901">
        <v>9354287165</v>
      </c>
      <c r="C3901">
        <v>54</v>
      </c>
      <c r="D3901" t="s">
        <v>3896</v>
      </c>
      <c r="E3901" t="s">
        <v>13</v>
      </c>
      <c r="F3901" t="s">
        <v>14</v>
      </c>
      <c r="G3901">
        <v>709481</v>
      </c>
      <c r="H3901">
        <v>153744</v>
      </c>
      <c r="I3901">
        <v>34997</v>
      </c>
      <c r="J3901">
        <v>3312</v>
      </c>
      <c r="K3901">
        <v>2078</v>
      </c>
    </row>
    <row r="3902" spans="1:11" x14ac:dyDescent="0.3">
      <c r="A3902" t="s">
        <v>11</v>
      </c>
      <c r="B3902">
        <v>6854897973</v>
      </c>
      <c r="C3902">
        <v>16</v>
      </c>
      <c r="D3902" t="s">
        <v>3897</v>
      </c>
      <c r="E3902" t="s">
        <v>13</v>
      </c>
      <c r="F3902" t="s">
        <v>16</v>
      </c>
      <c r="G3902">
        <v>573549</v>
      </c>
      <c r="H3902">
        <v>139950</v>
      </c>
      <c r="I3902">
        <v>22508</v>
      </c>
      <c r="J3902">
        <v>1471</v>
      </c>
      <c r="K3902">
        <v>351</v>
      </c>
    </row>
    <row r="3903" spans="1:11" x14ac:dyDescent="0.3">
      <c r="A3903" t="s">
        <v>11</v>
      </c>
      <c r="B3903">
        <v>2141642625</v>
      </c>
      <c r="C3903">
        <v>23</v>
      </c>
      <c r="D3903" t="s">
        <v>3898</v>
      </c>
      <c r="E3903" t="s">
        <v>13</v>
      </c>
      <c r="F3903" t="s">
        <v>14</v>
      </c>
      <c r="G3903">
        <v>111704</v>
      </c>
      <c r="H3903">
        <v>39783</v>
      </c>
      <c r="I3903">
        <v>3914</v>
      </c>
      <c r="J3903">
        <v>203</v>
      </c>
      <c r="K3903">
        <v>98</v>
      </c>
    </row>
    <row r="3904" spans="1:11" x14ac:dyDescent="0.3">
      <c r="A3904" t="s">
        <v>11</v>
      </c>
      <c r="B3904">
        <v>1427770913</v>
      </c>
      <c r="C3904">
        <v>51</v>
      </c>
      <c r="D3904" t="s">
        <v>3899</v>
      </c>
      <c r="E3904" t="s">
        <v>13</v>
      </c>
      <c r="F3904" t="s">
        <v>14</v>
      </c>
      <c r="G3904">
        <v>869175</v>
      </c>
      <c r="H3904">
        <v>308525</v>
      </c>
      <c r="I3904">
        <v>23837</v>
      </c>
      <c r="J3904">
        <v>2865</v>
      </c>
      <c r="K3904">
        <v>1728</v>
      </c>
    </row>
    <row r="3905" spans="1:11" x14ac:dyDescent="0.3">
      <c r="A3905" t="s">
        <v>11</v>
      </c>
      <c r="B3905">
        <v>7947294250</v>
      </c>
      <c r="C3905">
        <v>54</v>
      </c>
      <c r="D3905" t="s">
        <v>3900</v>
      </c>
      <c r="E3905" t="s">
        <v>13</v>
      </c>
      <c r="F3905" t="s">
        <v>16</v>
      </c>
      <c r="G3905">
        <v>340168</v>
      </c>
      <c r="H3905">
        <v>216105</v>
      </c>
      <c r="I3905">
        <v>31502</v>
      </c>
      <c r="J3905">
        <v>2100</v>
      </c>
      <c r="K3905">
        <v>1204</v>
      </c>
    </row>
    <row r="3906" spans="1:11" x14ac:dyDescent="0.3">
      <c r="A3906" t="s">
        <v>11</v>
      </c>
      <c r="B3906">
        <v>2718952556</v>
      </c>
      <c r="C3906">
        <v>11</v>
      </c>
      <c r="D3906" t="s">
        <v>3901</v>
      </c>
      <c r="E3906" t="s">
        <v>13</v>
      </c>
      <c r="F3906" t="s">
        <v>16</v>
      </c>
      <c r="G3906">
        <v>984579</v>
      </c>
      <c r="H3906">
        <v>419073</v>
      </c>
      <c r="I3906">
        <v>81668</v>
      </c>
      <c r="J3906">
        <v>3858</v>
      </c>
      <c r="K3906">
        <v>1317</v>
      </c>
    </row>
    <row r="3907" spans="1:11" x14ac:dyDescent="0.3">
      <c r="A3907" t="s">
        <v>11</v>
      </c>
      <c r="B3907">
        <v>2510061245</v>
      </c>
      <c r="C3907">
        <v>24</v>
      </c>
      <c r="D3907" t="s">
        <v>3902</v>
      </c>
      <c r="E3907" t="s">
        <v>13</v>
      </c>
      <c r="F3907" t="s">
        <v>16</v>
      </c>
      <c r="G3907">
        <v>96383</v>
      </c>
      <c r="H3907">
        <v>52682</v>
      </c>
      <c r="I3907">
        <v>5989</v>
      </c>
      <c r="J3907">
        <v>839</v>
      </c>
      <c r="K3907">
        <v>260</v>
      </c>
    </row>
    <row r="3908" spans="1:11" x14ac:dyDescent="0.3">
      <c r="A3908" t="s">
        <v>11</v>
      </c>
      <c r="B3908">
        <v>4200605767</v>
      </c>
      <c r="C3908">
        <v>41</v>
      </c>
      <c r="D3908" t="s">
        <v>3903</v>
      </c>
      <c r="E3908" t="s">
        <v>13</v>
      </c>
      <c r="F3908" t="s">
        <v>16</v>
      </c>
      <c r="G3908">
        <v>69349</v>
      </c>
      <c r="H3908">
        <v>44011</v>
      </c>
      <c r="I3908">
        <v>11600</v>
      </c>
      <c r="J3908">
        <v>373</v>
      </c>
      <c r="K3908">
        <v>73</v>
      </c>
    </row>
    <row r="3909" spans="1:11" x14ac:dyDescent="0.3">
      <c r="A3909" t="s">
        <v>11</v>
      </c>
      <c r="B3909">
        <v>8264915571</v>
      </c>
      <c r="C3909">
        <v>40</v>
      </c>
      <c r="D3909" t="s">
        <v>3904</v>
      </c>
      <c r="E3909" t="s">
        <v>13</v>
      </c>
      <c r="F3909" t="s">
        <v>39</v>
      </c>
      <c r="G3909">
        <v>340296</v>
      </c>
      <c r="H3909">
        <v>102975</v>
      </c>
      <c r="I3909">
        <v>16367</v>
      </c>
      <c r="J3909">
        <v>2077</v>
      </c>
      <c r="K3909">
        <v>45</v>
      </c>
    </row>
    <row r="3910" spans="1:11" x14ac:dyDescent="0.3">
      <c r="A3910" t="s">
        <v>11</v>
      </c>
      <c r="B3910">
        <v>8445223510</v>
      </c>
      <c r="C3910">
        <v>34</v>
      </c>
      <c r="D3910" t="s">
        <v>3905</v>
      </c>
      <c r="E3910" t="s">
        <v>13</v>
      </c>
      <c r="F3910" t="s">
        <v>16</v>
      </c>
      <c r="G3910">
        <v>768946</v>
      </c>
      <c r="H3910">
        <v>442171</v>
      </c>
      <c r="I3910">
        <v>142113</v>
      </c>
      <c r="J3910">
        <v>4954</v>
      </c>
      <c r="K3910">
        <v>380</v>
      </c>
    </row>
    <row r="3911" spans="1:11" x14ac:dyDescent="0.3">
      <c r="A3911" t="s">
        <v>11</v>
      </c>
      <c r="B3911">
        <v>9789869587</v>
      </c>
      <c r="C3911">
        <v>33</v>
      </c>
      <c r="D3911" t="s">
        <v>3906</v>
      </c>
      <c r="E3911" t="s">
        <v>13</v>
      </c>
      <c r="F3911" t="s">
        <v>39</v>
      </c>
      <c r="G3911">
        <v>452549</v>
      </c>
      <c r="H3911">
        <v>292874</v>
      </c>
      <c r="I3911">
        <v>52129</v>
      </c>
      <c r="J3911">
        <v>3652</v>
      </c>
      <c r="K3911">
        <v>2127</v>
      </c>
    </row>
    <row r="3912" spans="1:11" x14ac:dyDescent="0.3">
      <c r="A3912" t="s">
        <v>11</v>
      </c>
      <c r="B3912">
        <v>6306478409</v>
      </c>
      <c r="C3912">
        <v>35</v>
      </c>
      <c r="D3912" t="s">
        <v>3907</v>
      </c>
      <c r="E3912" t="s">
        <v>13</v>
      </c>
      <c r="F3912" t="s">
        <v>14</v>
      </c>
      <c r="G3912">
        <v>482430</v>
      </c>
      <c r="H3912">
        <v>195402</v>
      </c>
      <c r="I3912">
        <v>46687</v>
      </c>
      <c r="J3912">
        <v>1709</v>
      </c>
      <c r="K3912">
        <v>981</v>
      </c>
    </row>
    <row r="3913" spans="1:11" x14ac:dyDescent="0.3">
      <c r="A3913" t="s">
        <v>11</v>
      </c>
      <c r="B3913">
        <v>4557425029</v>
      </c>
      <c r="C3913">
        <v>12</v>
      </c>
      <c r="D3913" t="s">
        <v>3908</v>
      </c>
      <c r="E3913" t="s">
        <v>13</v>
      </c>
      <c r="F3913" t="s">
        <v>14</v>
      </c>
      <c r="G3913">
        <v>747820</v>
      </c>
      <c r="H3913">
        <v>328984</v>
      </c>
      <c r="I3913">
        <v>83055</v>
      </c>
      <c r="J3913">
        <v>5992</v>
      </c>
      <c r="K3913">
        <v>912</v>
      </c>
    </row>
    <row r="3914" spans="1:11" x14ac:dyDescent="0.3">
      <c r="A3914" t="s">
        <v>11</v>
      </c>
      <c r="B3914">
        <v>7106663652</v>
      </c>
      <c r="C3914">
        <v>9</v>
      </c>
      <c r="D3914" t="s">
        <v>3909</v>
      </c>
      <c r="E3914" t="s">
        <v>13</v>
      </c>
      <c r="F3914" t="s">
        <v>16</v>
      </c>
      <c r="G3914">
        <v>919690</v>
      </c>
      <c r="H3914">
        <v>407648</v>
      </c>
      <c r="I3914">
        <v>105810</v>
      </c>
      <c r="J3914">
        <v>4846</v>
      </c>
      <c r="K3914">
        <v>2556</v>
      </c>
    </row>
    <row r="3915" spans="1:11" x14ac:dyDescent="0.3">
      <c r="A3915" t="s">
        <v>11</v>
      </c>
      <c r="B3915">
        <v>1258623648</v>
      </c>
      <c r="C3915">
        <v>29</v>
      </c>
      <c r="D3915" t="s">
        <v>3910</v>
      </c>
      <c r="E3915" t="s">
        <v>13</v>
      </c>
      <c r="F3915" t="s">
        <v>39</v>
      </c>
      <c r="G3915">
        <v>452159</v>
      </c>
      <c r="H3915">
        <v>291600</v>
      </c>
      <c r="I3915">
        <v>96187</v>
      </c>
      <c r="J3915">
        <v>4796</v>
      </c>
      <c r="K3915">
        <v>3092</v>
      </c>
    </row>
    <row r="3916" spans="1:11" x14ac:dyDescent="0.3">
      <c r="A3916" t="s">
        <v>11</v>
      </c>
      <c r="B3916">
        <v>9168946438</v>
      </c>
      <c r="C3916">
        <v>35</v>
      </c>
      <c r="D3916" t="s">
        <v>3911</v>
      </c>
      <c r="E3916" t="s">
        <v>13</v>
      </c>
      <c r="F3916" t="s">
        <v>39</v>
      </c>
      <c r="G3916">
        <v>304793</v>
      </c>
      <c r="H3916">
        <v>168867</v>
      </c>
      <c r="I3916">
        <v>57062</v>
      </c>
      <c r="J3916">
        <v>401</v>
      </c>
      <c r="K3916">
        <v>175</v>
      </c>
    </row>
    <row r="3917" spans="1:11" x14ac:dyDescent="0.3">
      <c r="A3917" t="s">
        <v>11</v>
      </c>
      <c r="B3917">
        <v>4461029656</v>
      </c>
      <c r="C3917">
        <v>34</v>
      </c>
      <c r="D3917" t="s">
        <v>3912</v>
      </c>
      <c r="E3917" t="s">
        <v>13</v>
      </c>
      <c r="F3917" t="s">
        <v>16</v>
      </c>
      <c r="G3917">
        <v>272532</v>
      </c>
      <c r="H3917">
        <v>42085</v>
      </c>
      <c r="I3917">
        <v>9396</v>
      </c>
      <c r="J3917">
        <v>854</v>
      </c>
      <c r="K3917">
        <v>182</v>
      </c>
    </row>
    <row r="3918" spans="1:11" x14ac:dyDescent="0.3">
      <c r="A3918" t="s">
        <v>11</v>
      </c>
      <c r="B3918">
        <v>9817096661</v>
      </c>
      <c r="C3918">
        <v>19</v>
      </c>
      <c r="D3918" t="s">
        <v>3913</v>
      </c>
      <c r="E3918" t="s">
        <v>13</v>
      </c>
      <c r="F3918" t="s">
        <v>14</v>
      </c>
      <c r="G3918">
        <v>815316</v>
      </c>
      <c r="H3918">
        <v>20396</v>
      </c>
      <c r="I3918">
        <v>488</v>
      </c>
      <c r="J3918">
        <v>483</v>
      </c>
      <c r="K3918">
        <v>91</v>
      </c>
    </row>
    <row r="3919" spans="1:11" x14ac:dyDescent="0.3">
      <c r="A3919" t="s">
        <v>11</v>
      </c>
      <c r="B3919">
        <v>5588470890</v>
      </c>
      <c r="C3919">
        <v>20</v>
      </c>
      <c r="D3919" t="s">
        <v>3914</v>
      </c>
      <c r="E3919" t="s">
        <v>13</v>
      </c>
      <c r="F3919" t="s">
        <v>16</v>
      </c>
      <c r="G3919">
        <v>965383</v>
      </c>
      <c r="H3919">
        <v>196688</v>
      </c>
      <c r="I3919">
        <v>66178</v>
      </c>
      <c r="J3919">
        <v>2847</v>
      </c>
      <c r="K3919">
        <v>528</v>
      </c>
    </row>
    <row r="3920" spans="1:11" x14ac:dyDescent="0.3">
      <c r="A3920" t="s">
        <v>11</v>
      </c>
      <c r="B3920">
        <v>6659559805</v>
      </c>
      <c r="C3920">
        <v>42</v>
      </c>
      <c r="D3920" t="s">
        <v>3915</v>
      </c>
      <c r="E3920" t="s">
        <v>13</v>
      </c>
      <c r="F3920" t="s">
        <v>14</v>
      </c>
      <c r="G3920">
        <v>920591</v>
      </c>
      <c r="H3920">
        <v>152142</v>
      </c>
      <c r="I3920">
        <v>60173</v>
      </c>
      <c r="J3920">
        <v>2535</v>
      </c>
      <c r="K3920">
        <v>680</v>
      </c>
    </row>
    <row r="3921" spans="1:11" x14ac:dyDescent="0.3">
      <c r="A3921" t="s">
        <v>11</v>
      </c>
      <c r="B3921">
        <v>7667353065</v>
      </c>
      <c r="C3921">
        <v>45</v>
      </c>
      <c r="D3921" t="s">
        <v>3916</v>
      </c>
      <c r="E3921" t="s">
        <v>13</v>
      </c>
      <c r="F3921" t="s">
        <v>16</v>
      </c>
      <c r="G3921">
        <v>189584</v>
      </c>
      <c r="H3921">
        <v>121197</v>
      </c>
      <c r="I3921">
        <v>18357</v>
      </c>
      <c r="J3921">
        <v>1937</v>
      </c>
      <c r="K3921">
        <v>162</v>
      </c>
    </row>
    <row r="3922" spans="1:11" x14ac:dyDescent="0.3">
      <c r="A3922" t="s">
        <v>11</v>
      </c>
      <c r="B3922">
        <v>4977787324</v>
      </c>
      <c r="C3922">
        <v>42</v>
      </c>
      <c r="D3922" t="s">
        <v>3917</v>
      </c>
      <c r="E3922" t="s">
        <v>13</v>
      </c>
      <c r="F3922" t="s">
        <v>39</v>
      </c>
      <c r="G3922">
        <v>780503</v>
      </c>
      <c r="H3922">
        <v>362468</v>
      </c>
      <c r="I3922">
        <v>21880</v>
      </c>
      <c r="J3922">
        <v>5995</v>
      </c>
      <c r="K3922">
        <v>2728</v>
      </c>
    </row>
    <row r="3923" spans="1:11" x14ac:dyDescent="0.3">
      <c r="A3923" t="s">
        <v>11</v>
      </c>
      <c r="B3923">
        <v>7369972384</v>
      </c>
      <c r="C3923">
        <v>52</v>
      </c>
      <c r="D3923" t="s">
        <v>3918</v>
      </c>
      <c r="E3923" t="s">
        <v>13</v>
      </c>
      <c r="F3923" t="s">
        <v>16</v>
      </c>
      <c r="G3923">
        <v>43761</v>
      </c>
      <c r="H3923">
        <v>1679</v>
      </c>
      <c r="I3923">
        <v>563</v>
      </c>
      <c r="J3923">
        <v>15</v>
      </c>
      <c r="K3923">
        <v>2</v>
      </c>
    </row>
    <row r="3924" spans="1:11" x14ac:dyDescent="0.3">
      <c r="A3924" t="s">
        <v>11</v>
      </c>
      <c r="B3924">
        <v>5412918044</v>
      </c>
      <c r="C3924">
        <v>52</v>
      </c>
      <c r="D3924" t="s">
        <v>3919</v>
      </c>
      <c r="E3924" t="s">
        <v>13</v>
      </c>
      <c r="F3924" t="s">
        <v>14</v>
      </c>
      <c r="G3924">
        <v>196418</v>
      </c>
      <c r="H3924">
        <v>45443</v>
      </c>
      <c r="I3924">
        <v>12106</v>
      </c>
      <c r="J3924">
        <v>517</v>
      </c>
      <c r="K3924">
        <v>36</v>
      </c>
    </row>
    <row r="3925" spans="1:11" x14ac:dyDescent="0.3">
      <c r="A3925" t="s">
        <v>11</v>
      </c>
      <c r="B3925">
        <v>9694738581</v>
      </c>
      <c r="C3925">
        <v>32</v>
      </c>
      <c r="D3925" t="s">
        <v>3920</v>
      </c>
      <c r="E3925" t="s">
        <v>13</v>
      </c>
      <c r="F3925" t="s">
        <v>16</v>
      </c>
      <c r="G3925">
        <v>144928</v>
      </c>
      <c r="H3925">
        <v>34660</v>
      </c>
      <c r="I3925">
        <v>8552</v>
      </c>
      <c r="J3925">
        <v>480</v>
      </c>
      <c r="K3925">
        <v>189</v>
      </c>
    </row>
    <row r="3926" spans="1:11" x14ac:dyDescent="0.3">
      <c r="A3926" t="s">
        <v>11</v>
      </c>
      <c r="B3926">
        <v>2510742906</v>
      </c>
      <c r="C3926">
        <v>38</v>
      </c>
      <c r="D3926" t="s">
        <v>3921</v>
      </c>
      <c r="E3926" t="s">
        <v>25</v>
      </c>
      <c r="F3926" t="s">
        <v>16</v>
      </c>
      <c r="G3926">
        <v>334085</v>
      </c>
      <c r="H3926">
        <v>177503</v>
      </c>
      <c r="I3926">
        <v>52391</v>
      </c>
      <c r="J3926">
        <v>4267</v>
      </c>
      <c r="K3926">
        <v>2801</v>
      </c>
    </row>
    <row r="3927" spans="1:11" x14ac:dyDescent="0.3">
      <c r="A3927" t="s">
        <v>11</v>
      </c>
      <c r="B3927">
        <v>3374936956</v>
      </c>
      <c r="C3927">
        <v>43</v>
      </c>
      <c r="D3927" t="s">
        <v>3922</v>
      </c>
      <c r="E3927" t="s">
        <v>13</v>
      </c>
      <c r="F3927" t="s">
        <v>16</v>
      </c>
      <c r="G3927">
        <v>532801</v>
      </c>
      <c r="H3927">
        <v>287947</v>
      </c>
      <c r="I3927">
        <v>88042</v>
      </c>
      <c r="J3927">
        <v>3990</v>
      </c>
      <c r="K3927">
        <v>577</v>
      </c>
    </row>
    <row r="3928" spans="1:11" x14ac:dyDescent="0.3">
      <c r="A3928" t="s">
        <v>11</v>
      </c>
      <c r="B3928">
        <v>1338483070</v>
      </c>
      <c r="C3928">
        <v>46</v>
      </c>
      <c r="D3928" t="s">
        <v>3923</v>
      </c>
      <c r="E3928" t="s">
        <v>13</v>
      </c>
      <c r="F3928" t="s">
        <v>14</v>
      </c>
      <c r="G3928">
        <v>280390</v>
      </c>
      <c r="H3928">
        <v>31664</v>
      </c>
      <c r="I3928">
        <v>11574</v>
      </c>
      <c r="J3928">
        <v>722</v>
      </c>
      <c r="K3928">
        <v>322</v>
      </c>
    </row>
    <row r="3929" spans="1:11" x14ac:dyDescent="0.3">
      <c r="A3929" t="s">
        <v>11</v>
      </c>
      <c r="B3929">
        <v>8038068342</v>
      </c>
      <c r="C3929">
        <v>55</v>
      </c>
      <c r="D3929" t="s">
        <v>3924</v>
      </c>
      <c r="E3929" t="s">
        <v>13</v>
      </c>
      <c r="F3929" t="s">
        <v>16</v>
      </c>
      <c r="G3929">
        <v>971969</v>
      </c>
      <c r="H3929">
        <v>201995</v>
      </c>
      <c r="I3929">
        <v>35981</v>
      </c>
      <c r="J3929">
        <v>2053</v>
      </c>
      <c r="K3929">
        <v>360</v>
      </c>
    </row>
    <row r="3930" spans="1:11" x14ac:dyDescent="0.3">
      <c r="A3930" t="s">
        <v>11</v>
      </c>
      <c r="B3930">
        <v>9306032085</v>
      </c>
      <c r="C3930">
        <v>25</v>
      </c>
      <c r="D3930" t="s">
        <v>3925</v>
      </c>
      <c r="E3930" t="s">
        <v>13</v>
      </c>
      <c r="F3930" t="s">
        <v>39</v>
      </c>
      <c r="G3930">
        <v>20099</v>
      </c>
      <c r="H3930">
        <v>6487</v>
      </c>
      <c r="I3930">
        <v>2093</v>
      </c>
      <c r="J3930">
        <v>80</v>
      </c>
      <c r="K3930">
        <v>26</v>
      </c>
    </row>
    <row r="3931" spans="1:11" x14ac:dyDescent="0.3">
      <c r="A3931" t="s">
        <v>11</v>
      </c>
      <c r="B3931">
        <v>3063253988</v>
      </c>
      <c r="C3931">
        <v>8</v>
      </c>
      <c r="D3931" t="s">
        <v>3926</v>
      </c>
      <c r="E3931" t="s">
        <v>13</v>
      </c>
      <c r="F3931" t="s">
        <v>16</v>
      </c>
      <c r="G3931">
        <v>149508</v>
      </c>
      <c r="H3931">
        <v>34045</v>
      </c>
      <c r="I3931">
        <v>9653</v>
      </c>
      <c r="J3931">
        <v>336</v>
      </c>
      <c r="K3931">
        <v>99</v>
      </c>
    </row>
    <row r="3932" spans="1:11" x14ac:dyDescent="0.3">
      <c r="A3932" t="s">
        <v>11</v>
      </c>
      <c r="B3932">
        <v>1816645101</v>
      </c>
      <c r="C3932">
        <v>30</v>
      </c>
      <c r="D3932" t="s">
        <v>3927</v>
      </c>
      <c r="E3932" t="s">
        <v>13</v>
      </c>
      <c r="F3932" t="s">
        <v>16</v>
      </c>
      <c r="G3932">
        <v>696546</v>
      </c>
      <c r="H3932">
        <v>462685</v>
      </c>
      <c r="I3932">
        <v>135844</v>
      </c>
      <c r="J3932">
        <v>5453</v>
      </c>
      <c r="K3932">
        <v>3528</v>
      </c>
    </row>
    <row r="3933" spans="1:11" x14ac:dyDescent="0.3">
      <c r="A3933" t="s">
        <v>11</v>
      </c>
      <c r="B3933">
        <v>4999620421</v>
      </c>
      <c r="C3933">
        <v>39</v>
      </c>
      <c r="D3933" t="s">
        <v>3928</v>
      </c>
      <c r="E3933" t="s">
        <v>13</v>
      </c>
      <c r="F3933" t="s">
        <v>16</v>
      </c>
      <c r="G3933">
        <v>270177</v>
      </c>
      <c r="H3933">
        <v>168422</v>
      </c>
      <c r="I3933">
        <v>22827</v>
      </c>
      <c r="J3933">
        <v>2867</v>
      </c>
      <c r="K3933">
        <v>1716</v>
      </c>
    </row>
    <row r="3934" spans="1:11" x14ac:dyDescent="0.3">
      <c r="A3934" t="s">
        <v>11</v>
      </c>
      <c r="B3934">
        <v>3957795887</v>
      </c>
      <c r="C3934">
        <v>40</v>
      </c>
      <c r="D3934" t="s">
        <v>3929</v>
      </c>
      <c r="E3934" t="s">
        <v>13</v>
      </c>
      <c r="F3934" t="s">
        <v>14</v>
      </c>
      <c r="G3934">
        <v>549283</v>
      </c>
      <c r="H3934">
        <v>129847</v>
      </c>
      <c r="I3934">
        <v>25803</v>
      </c>
      <c r="J3934">
        <v>688</v>
      </c>
      <c r="K3934">
        <v>194</v>
      </c>
    </row>
    <row r="3935" spans="1:11" x14ac:dyDescent="0.3">
      <c r="A3935" t="s">
        <v>11</v>
      </c>
      <c r="B3935">
        <v>9259206893</v>
      </c>
      <c r="C3935">
        <v>50</v>
      </c>
      <c r="D3935" t="s">
        <v>3930</v>
      </c>
      <c r="E3935" t="s">
        <v>13</v>
      </c>
      <c r="F3935" t="s">
        <v>39</v>
      </c>
      <c r="G3935">
        <v>719233</v>
      </c>
      <c r="H3935">
        <v>199450</v>
      </c>
      <c r="I3935">
        <v>57573</v>
      </c>
      <c r="J3935">
        <v>3643</v>
      </c>
      <c r="K3935">
        <v>894</v>
      </c>
    </row>
    <row r="3936" spans="1:11" x14ac:dyDescent="0.3">
      <c r="A3936" t="s">
        <v>11</v>
      </c>
      <c r="B3936">
        <v>2527739779</v>
      </c>
      <c r="C3936">
        <v>5</v>
      </c>
      <c r="D3936" t="s">
        <v>3931</v>
      </c>
      <c r="E3936" t="s">
        <v>13</v>
      </c>
      <c r="F3936" t="s">
        <v>16</v>
      </c>
      <c r="G3936">
        <v>118270</v>
      </c>
      <c r="H3936">
        <v>56295</v>
      </c>
      <c r="I3936">
        <v>13246</v>
      </c>
      <c r="J3936">
        <v>686</v>
      </c>
      <c r="K3936">
        <v>266</v>
      </c>
    </row>
    <row r="3937" spans="1:11" x14ac:dyDescent="0.3">
      <c r="A3937" t="s">
        <v>11</v>
      </c>
      <c r="B3937">
        <v>8942119572</v>
      </c>
      <c r="C3937">
        <v>11</v>
      </c>
      <c r="D3937" t="s">
        <v>3932</v>
      </c>
      <c r="E3937" t="s">
        <v>13</v>
      </c>
      <c r="F3937" t="s">
        <v>16</v>
      </c>
      <c r="G3937">
        <v>740441</v>
      </c>
      <c r="H3937">
        <v>372156</v>
      </c>
      <c r="I3937">
        <v>138899</v>
      </c>
      <c r="J3937">
        <v>3211</v>
      </c>
      <c r="K3937">
        <v>1709</v>
      </c>
    </row>
    <row r="3938" spans="1:11" x14ac:dyDescent="0.3">
      <c r="A3938" t="s">
        <v>11</v>
      </c>
      <c r="B3938">
        <v>1710248868</v>
      </c>
      <c r="C3938">
        <v>57</v>
      </c>
      <c r="D3938" t="s">
        <v>3933</v>
      </c>
      <c r="E3938" t="s">
        <v>13</v>
      </c>
      <c r="F3938" t="s">
        <v>16</v>
      </c>
      <c r="G3938">
        <v>694321</v>
      </c>
      <c r="H3938">
        <v>66316</v>
      </c>
      <c r="I3938">
        <v>14224</v>
      </c>
      <c r="J3938">
        <v>1485</v>
      </c>
      <c r="K3938">
        <v>429</v>
      </c>
    </row>
    <row r="3939" spans="1:11" x14ac:dyDescent="0.3">
      <c r="A3939" t="s">
        <v>11</v>
      </c>
      <c r="B3939">
        <v>7706680569</v>
      </c>
      <c r="C3939">
        <v>28</v>
      </c>
      <c r="D3939" t="s">
        <v>3934</v>
      </c>
      <c r="E3939" t="s">
        <v>13</v>
      </c>
      <c r="F3939" t="s">
        <v>16</v>
      </c>
      <c r="G3939">
        <v>820173</v>
      </c>
      <c r="H3939">
        <v>300337</v>
      </c>
      <c r="I3939">
        <v>56278</v>
      </c>
      <c r="J3939">
        <v>3112</v>
      </c>
      <c r="K3939">
        <v>1390</v>
      </c>
    </row>
    <row r="3940" spans="1:11" x14ac:dyDescent="0.3">
      <c r="A3940" t="s">
        <v>11</v>
      </c>
      <c r="B3940">
        <v>3693518998</v>
      </c>
      <c r="C3940">
        <v>6</v>
      </c>
      <c r="D3940" t="s">
        <v>3935</v>
      </c>
      <c r="E3940" t="s">
        <v>13</v>
      </c>
      <c r="F3940" t="s">
        <v>14</v>
      </c>
      <c r="G3940">
        <v>286178</v>
      </c>
      <c r="H3940">
        <v>91186</v>
      </c>
      <c r="I3940">
        <v>27698</v>
      </c>
      <c r="J3940">
        <v>1812</v>
      </c>
      <c r="K3940">
        <v>1081</v>
      </c>
    </row>
    <row r="3941" spans="1:11" x14ac:dyDescent="0.3">
      <c r="A3941" t="s">
        <v>11</v>
      </c>
      <c r="B3941">
        <v>7260286436</v>
      </c>
      <c r="C3941">
        <v>11</v>
      </c>
      <c r="D3941" t="s">
        <v>3936</v>
      </c>
      <c r="E3941" t="s">
        <v>13</v>
      </c>
      <c r="F3941" t="s">
        <v>16</v>
      </c>
      <c r="G3941">
        <v>257588</v>
      </c>
      <c r="H3941">
        <v>86687</v>
      </c>
      <c r="I3941">
        <v>4307</v>
      </c>
      <c r="J3941">
        <v>184</v>
      </c>
      <c r="K3941">
        <v>28</v>
      </c>
    </row>
    <row r="3942" spans="1:11" x14ac:dyDescent="0.3">
      <c r="A3942" t="s">
        <v>11</v>
      </c>
      <c r="B3942">
        <v>9195625646</v>
      </c>
      <c r="C3942">
        <v>34</v>
      </c>
      <c r="D3942" t="s">
        <v>3937</v>
      </c>
      <c r="E3942" t="s">
        <v>13</v>
      </c>
      <c r="F3942" t="s">
        <v>16</v>
      </c>
      <c r="G3942">
        <v>7356</v>
      </c>
      <c r="H3942">
        <v>4216</v>
      </c>
      <c r="I3942">
        <v>794</v>
      </c>
      <c r="J3942">
        <v>70</v>
      </c>
      <c r="K3942">
        <v>13</v>
      </c>
    </row>
    <row r="3943" spans="1:11" x14ac:dyDescent="0.3">
      <c r="A3943" t="s">
        <v>11</v>
      </c>
      <c r="B3943">
        <v>8088423255</v>
      </c>
      <c r="C3943">
        <v>46</v>
      </c>
      <c r="D3943" t="s">
        <v>3938</v>
      </c>
      <c r="E3943" t="s">
        <v>13</v>
      </c>
      <c r="F3943" t="s">
        <v>16</v>
      </c>
      <c r="G3943">
        <v>656942</v>
      </c>
      <c r="H3943">
        <v>399046</v>
      </c>
      <c r="I3943">
        <v>116018</v>
      </c>
      <c r="J3943">
        <v>4125</v>
      </c>
      <c r="K3943">
        <v>246</v>
      </c>
    </row>
    <row r="3944" spans="1:11" x14ac:dyDescent="0.3">
      <c r="A3944" t="s">
        <v>11</v>
      </c>
      <c r="B3944">
        <v>7772704558</v>
      </c>
      <c r="C3944">
        <v>40</v>
      </c>
      <c r="D3944" t="s">
        <v>3939</v>
      </c>
      <c r="E3944" t="s">
        <v>13</v>
      </c>
      <c r="F3944" t="s">
        <v>16</v>
      </c>
      <c r="G3944">
        <v>998454</v>
      </c>
      <c r="H3944">
        <v>274483</v>
      </c>
      <c r="I3944">
        <v>42343</v>
      </c>
      <c r="J3944">
        <v>2484</v>
      </c>
      <c r="K3944">
        <v>889</v>
      </c>
    </row>
    <row r="3945" spans="1:11" x14ac:dyDescent="0.3">
      <c r="A3945" t="s">
        <v>11</v>
      </c>
      <c r="B3945">
        <v>4112913719</v>
      </c>
      <c r="C3945">
        <v>14</v>
      </c>
      <c r="D3945" t="s">
        <v>3940</v>
      </c>
      <c r="E3945" t="s">
        <v>13</v>
      </c>
      <c r="F3945" t="s">
        <v>16</v>
      </c>
      <c r="G3945">
        <v>183721</v>
      </c>
      <c r="H3945">
        <v>71056</v>
      </c>
      <c r="I3945">
        <v>14604</v>
      </c>
      <c r="J3945">
        <v>495</v>
      </c>
      <c r="K3945">
        <v>250</v>
      </c>
    </row>
    <row r="3946" spans="1:11" x14ac:dyDescent="0.3">
      <c r="A3946" t="s">
        <v>11</v>
      </c>
      <c r="B3946">
        <v>9687405449</v>
      </c>
      <c r="C3946">
        <v>56</v>
      </c>
      <c r="D3946" t="s">
        <v>3941</v>
      </c>
      <c r="E3946" t="s">
        <v>13</v>
      </c>
      <c r="F3946" t="s">
        <v>16</v>
      </c>
      <c r="G3946">
        <v>975937</v>
      </c>
      <c r="H3946">
        <v>100277</v>
      </c>
      <c r="I3946">
        <v>24979</v>
      </c>
      <c r="J3946">
        <v>1840</v>
      </c>
      <c r="K3946">
        <v>179</v>
      </c>
    </row>
    <row r="3947" spans="1:11" x14ac:dyDescent="0.3">
      <c r="A3947" t="s">
        <v>11</v>
      </c>
      <c r="B3947">
        <v>3691715932</v>
      </c>
      <c r="C3947">
        <v>10</v>
      </c>
      <c r="D3947" t="s">
        <v>3942</v>
      </c>
      <c r="E3947" t="s">
        <v>13</v>
      </c>
      <c r="F3947" t="s">
        <v>14</v>
      </c>
      <c r="G3947">
        <v>825737</v>
      </c>
      <c r="H3947">
        <v>446663</v>
      </c>
      <c r="I3947">
        <v>115000</v>
      </c>
      <c r="J3947">
        <v>9528</v>
      </c>
      <c r="K3947">
        <v>3899</v>
      </c>
    </row>
    <row r="3948" spans="1:11" x14ac:dyDescent="0.3">
      <c r="A3948" t="s">
        <v>11</v>
      </c>
      <c r="B3948">
        <v>5271636007</v>
      </c>
      <c r="C3948">
        <v>40</v>
      </c>
      <c r="D3948" t="s">
        <v>3943</v>
      </c>
      <c r="E3948" t="s">
        <v>13</v>
      </c>
      <c r="F3948" t="s">
        <v>14</v>
      </c>
      <c r="G3948">
        <v>940020</v>
      </c>
      <c r="H3948">
        <v>210644</v>
      </c>
      <c r="I3948">
        <v>42412</v>
      </c>
      <c r="J3948">
        <v>3015</v>
      </c>
      <c r="K3948">
        <v>1513</v>
      </c>
    </row>
    <row r="3949" spans="1:11" x14ac:dyDescent="0.3">
      <c r="A3949" t="s">
        <v>11</v>
      </c>
      <c r="B3949">
        <v>1795060598</v>
      </c>
      <c r="C3949">
        <v>38</v>
      </c>
      <c r="D3949" t="s">
        <v>3944</v>
      </c>
      <c r="E3949" t="s">
        <v>13</v>
      </c>
      <c r="F3949" t="s">
        <v>16</v>
      </c>
      <c r="G3949">
        <v>740850</v>
      </c>
      <c r="H3949">
        <v>102235</v>
      </c>
      <c r="I3949">
        <v>11304</v>
      </c>
      <c r="J3949">
        <v>495</v>
      </c>
      <c r="K3949">
        <v>15</v>
      </c>
    </row>
    <row r="3950" spans="1:11" x14ac:dyDescent="0.3">
      <c r="A3950" t="s">
        <v>11</v>
      </c>
      <c r="B3950">
        <v>6300646302</v>
      </c>
      <c r="C3950">
        <v>28</v>
      </c>
      <c r="D3950" t="s">
        <v>3945</v>
      </c>
      <c r="E3950" t="s">
        <v>13</v>
      </c>
      <c r="F3950" t="s">
        <v>39</v>
      </c>
      <c r="G3950">
        <v>680445</v>
      </c>
      <c r="H3950">
        <v>413778</v>
      </c>
      <c r="I3950">
        <v>71385</v>
      </c>
      <c r="J3950">
        <v>3238</v>
      </c>
      <c r="K3950">
        <v>1538</v>
      </c>
    </row>
    <row r="3951" spans="1:11" x14ac:dyDescent="0.3">
      <c r="A3951" t="s">
        <v>11</v>
      </c>
      <c r="B3951">
        <v>9628867995</v>
      </c>
      <c r="C3951">
        <v>34</v>
      </c>
      <c r="D3951" t="s">
        <v>3946</v>
      </c>
      <c r="E3951" t="s">
        <v>13</v>
      </c>
      <c r="F3951" t="s">
        <v>16</v>
      </c>
      <c r="G3951">
        <v>559923</v>
      </c>
      <c r="H3951">
        <v>136902</v>
      </c>
      <c r="I3951">
        <v>53073</v>
      </c>
      <c r="J3951">
        <v>2984</v>
      </c>
      <c r="K3951">
        <v>1263</v>
      </c>
    </row>
    <row r="3952" spans="1:11" x14ac:dyDescent="0.3">
      <c r="A3952" t="s">
        <v>11</v>
      </c>
      <c r="B3952">
        <v>8171856903</v>
      </c>
      <c r="C3952">
        <v>32</v>
      </c>
      <c r="D3952" t="s">
        <v>3947</v>
      </c>
      <c r="E3952" t="s">
        <v>13</v>
      </c>
      <c r="F3952" t="s">
        <v>16</v>
      </c>
      <c r="G3952">
        <v>406128</v>
      </c>
      <c r="H3952">
        <v>252155</v>
      </c>
      <c r="I3952">
        <v>62202</v>
      </c>
      <c r="J3952">
        <v>5431</v>
      </c>
      <c r="K3952">
        <v>3411</v>
      </c>
    </row>
    <row r="3953" spans="1:11" x14ac:dyDescent="0.3">
      <c r="A3953" t="s">
        <v>11</v>
      </c>
      <c r="B3953">
        <v>1621051462</v>
      </c>
      <c r="C3953">
        <v>39</v>
      </c>
      <c r="D3953" t="s">
        <v>3948</v>
      </c>
      <c r="E3953" t="s">
        <v>13</v>
      </c>
      <c r="F3953" t="s">
        <v>16</v>
      </c>
      <c r="G3953">
        <v>116700</v>
      </c>
      <c r="H3953">
        <v>73263</v>
      </c>
      <c r="I3953">
        <v>11925</v>
      </c>
      <c r="J3953">
        <v>734</v>
      </c>
      <c r="K3953">
        <v>373</v>
      </c>
    </row>
    <row r="3954" spans="1:11" x14ac:dyDescent="0.3">
      <c r="A3954" t="s">
        <v>11</v>
      </c>
      <c r="B3954">
        <v>3587636263</v>
      </c>
      <c r="C3954">
        <v>16</v>
      </c>
      <c r="D3954" t="s">
        <v>3949</v>
      </c>
      <c r="E3954" t="s">
        <v>13</v>
      </c>
      <c r="F3954" t="s">
        <v>39</v>
      </c>
      <c r="G3954">
        <v>326389</v>
      </c>
      <c r="H3954">
        <v>205543</v>
      </c>
      <c r="I3954">
        <v>59397</v>
      </c>
      <c r="J3954">
        <v>2217</v>
      </c>
      <c r="K3954">
        <v>838</v>
      </c>
    </row>
    <row r="3955" spans="1:11" x14ac:dyDescent="0.3">
      <c r="A3955" t="s">
        <v>11</v>
      </c>
      <c r="B3955">
        <v>4696849255</v>
      </c>
      <c r="C3955">
        <v>8</v>
      </c>
      <c r="D3955" t="s">
        <v>3950</v>
      </c>
      <c r="E3955" t="s">
        <v>13</v>
      </c>
      <c r="F3955" t="s">
        <v>16</v>
      </c>
      <c r="G3955">
        <v>152149</v>
      </c>
      <c r="H3955">
        <v>1484</v>
      </c>
      <c r="I3955">
        <v>115</v>
      </c>
      <c r="J3955">
        <v>28</v>
      </c>
      <c r="K3955">
        <v>10</v>
      </c>
    </row>
    <row r="3956" spans="1:11" x14ac:dyDescent="0.3">
      <c r="A3956" t="s">
        <v>11</v>
      </c>
      <c r="B3956">
        <v>3637531704</v>
      </c>
      <c r="C3956">
        <v>57</v>
      </c>
      <c r="D3956" t="s">
        <v>3951</v>
      </c>
      <c r="E3956" t="s">
        <v>13</v>
      </c>
      <c r="F3956" t="s">
        <v>16</v>
      </c>
      <c r="G3956">
        <v>654109</v>
      </c>
      <c r="H3956">
        <v>149205</v>
      </c>
      <c r="I3956">
        <v>9324</v>
      </c>
      <c r="J3956">
        <v>2930</v>
      </c>
      <c r="K3956">
        <v>1188</v>
      </c>
    </row>
    <row r="3957" spans="1:11" x14ac:dyDescent="0.3">
      <c r="A3957" t="s">
        <v>11</v>
      </c>
      <c r="B3957">
        <v>7099054238</v>
      </c>
      <c r="C3957">
        <v>22</v>
      </c>
      <c r="D3957" t="s">
        <v>3952</v>
      </c>
      <c r="E3957" t="s">
        <v>13</v>
      </c>
      <c r="F3957" t="s">
        <v>14</v>
      </c>
      <c r="G3957">
        <v>550611</v>
      </c>
      <c r="H3957">
        <v>351611</v>
      </c>
      <c r="I3957">
        <v>12952</v>
      </c>
      <c r="J3957">
        <v>2852</v>
      </c>
      <c r="K3957">
        <v>1710</v>
      </c>
    </row>
    <row r="3958" spans="1:11" x14ac:dyDescent="0.3">
      <c r="A3958" t="s">
        <v>11</v>
      </c>
      <c r="B3958">
        <v>4214885773</v>
      </c>
      <c r="C3958">
        <v>58</v>
      </c>
      <c r="D3958" t="s">
        <v>3953</v>
      </c>
      <c r="E3958" t="s">
        <v>13</v>
      </c>
      <c r="F3958" t="s">
        <v>14</v>
      </c>
      <c r="G3958">
        <v>340546</v>
      </c>
      <c r="H3958">
        <v>39283</v>
      </c>
      <c r="I3958">
        <v>7817</v>
      </c>
      <c r="J3958">
        <v>603</v>
      </c>
      <c r="K3958">
        <v>271</v>
      </c>
    </row>
    <row r="3959" spans="1:11" x14ac:dyDescent="0.3">
      <c r="A3959" t="s">
        <v>11</v>
      </c>
      <c r="B3959">
        <v>6993531974</v>
      </c>
      <c r="C3959">
        <v>40</v>
      </c>
      <c r="D3959" t="s">
        <v>3954</v>
      </c>
      <c r="E3959" t="s">
        <v>13</v>
      </c>
      <c r="F3959" t="s">
        <v>16</v>
      </c>
      <c r="G3959">
        <v>523584</v>
      </c>
      <c r="H3959">
        <v>179395</v>
      </c>
      <c r="I3959">
        <v>44504</v>
      </c>
      <c r="J3959">
        <v>1454</v>
      </c>
      <c r="K3959">
        <v>225</v>
      </c>
    </row>
    <row r="3960" spans="1:11" x14ac:dyDescent="0.3">
      <c r="A3960" t="s">
        <v>11</v>
      </c>
      <c r="B3960">
        <v>1677713690</v>
      </c>
      <c r="C3960">
        <v>40</v>
      </c>
      <c r="D3960" t="s">
        <v>3955</v>
      </c>
      <c r="E3960" t="s">
        <v>13</v>
      </c>
      <c r="F3960" t="s">
        <v>16</v>
      </c>
      <c r="G3960">
        <v>693861</v>
      </c>
      <c r="H3960">
        <v>427935</v>
      </c>
      <c r="I3960">
        <v>116901</v>
      </c>
      <c r="J3960">
        <v>1368</v>
      </c>
      <c r="K3960">
        <v>731</v>
      </c>
    </row>
    <row r="3961" spans="1:11" x14ac:dyDescent="0.3">
      <c r="A3961" t="s">
        <v>11</v>
      </c>
      <c r="B3961">
        <v>5920654583</v>
      </c>
      <c r="C3961">
        <v>52</v>
      </c>
      <c r="D3961" t="s">
        <v>3956</v>
      </c>
      <c r="E3961" t="s">
        <v>13</v>
      </c>
      <c r="F3961" t="s">
        <v>14</v>
      </c>
      <c r="G3961">
        <v>886030</v>
      </c>
      <c r="H3961">
        <v>535932</v>
      </c>
      <c r="I3961">
        <v>137444</v>
      </c>
      <c r="J3961">
        <v>2652</v>
      </c>
      <c r="K3961">
        <v>1400</v>
      </c>
    </row>
    <row r="3962" spans="1:11" x14ac:dyDescent="0.3">
      <c r="A3962" t="s">
        <v>11</v>
      </c>
      <c r="B3962">
        <v>5755657872</v>
      </c>
      <c r="C3962">
        <v>25</v>
      </c>
      <c r="D3962" t="s">
        <v>3957</v>
      </c>
      <c r="E3962" t="s">
        <v>13</v>
      </c>
      <c r="F3962" t="s">
        <v>16</v>
      </c>
      <c r="G3962">
        <v>828909</v>
      </c>
      <c r="H3962">
        <v>492366</v>
      </c>
      <c r="I3962">
        <v>5824</v>
      </c>
      <c r="J3962">
        <v>6530</v>
      </c>
      <c r="K3962">
        <v>357</v>
      </c>
    </row>
    <row r="3963" spans="1:11" x14ac:dyDescent="0.3">
      <c r="A3963" t="s">
        <v>11</v>
      </c>
      <c r="B3963">
        <v>1631753211</v>
      </c>
      <c r="C3963">
        <v>56</v>
      </c>
      <c r="D3963" t="s">
        <v>3958</v>
      </c>
      <c r="E3963" t="s">
        <v>13</v>
      </c>
      <c r="F3963" t="s">
        <v>16</v>
      </c>
      <c r="G3963">
        <v>322346</v>
      </c>
      <c r="H3963">
        <v>204808</v>
      </c>
      <c r="I3963">
        <v>77711</v>
      </c>
      <c r="J3963">
        <v>4991</v>
      </c>
      <c r="K3963">
        <v>3240</v>
      </c>
    </row>
    <row r="3964" spans="1:11" x14ac:dyDescent="0.3">
      <c r="A3964" t="s">
        <v>11</v>
      </c>
      <c r="B3964">
        <v>8560954027</v>
      </c>
      <c r="C3964">
        <v>6</v>
      </c>
      <c r="D3964" t="s">
        <v>3959</v>
      </c>
      <c r="E3964" t="s">
        <v>13</v>
      </c>
      <c r="F3964" t="s">
        <v>16</v>
      </c>
      <c r="G3964">
        <v>808494</v>
      </c>
      <c r="H3964">
        <v>408596</v>
      </c>
      <c r="I3964">
        <v>138774</v>
      </c>
      <c r="J3964">
        <v>3085</v>
      </c>
      <c r="K3964">
        <v>1110</v>
      </c>
    </row>
    <row r="3965" spans="1:11" x14ac:dyDescent="0.3">
      <c r="A3965" t="s">
        <v>11</v>
      </c>
      <c r="B3965">
        <v>5394918267</v>
      </c>
      <c r="C3965">
        <v>36</v>
      </c>
      <c r="D3965" t="s">
        <v>3960</v>
      </c>
      <c r="E3965" t="s">
        <v>13</v>
      </c>
      <c r="F3965" t="s">
        <v>16</v>
      </c>
      <c r="G3965">
        <v>902299</v>
      </c>
      <c r="H3965">
        <v>505500</v>
      </c>
      <c r="I3965">
        <v>2205</v>
      </c>
      <c r="J3965">
        <v>5105</v>
      </c>
      <c r="K3965">
        <v>1149</v>
      </c>
    </row>
    <row r="3966" spans="1:11" x14ac:dyDescent="0.3">
      <c r="A3966" t="s">
        <v>11</v>
      </c>
      <c r="B3966">
        <v>6300600572</v>
      </c>
      <c r="C3966">
        <v>58</v>
      </c>
      <c r="D3966" t="s">
        <v>3961</v>
      </c>
      <c r="E3966" t="s">
        <v>13</v>
      </c>
      <c r="F3966" t="s">
        <v>16</v>
      </c>
      <c r="G3966">
        <v>288726</v>
      </c>
      <c r="H3966">
        <v>101124</v>
      </c>
      <c r="I3966">
        <v>16786</v>
      </c>
      <c r="J3966">
        <v>2513</v>
      </c>
      <c r="K3966">
        <v>1632</v>
      </c>
    </row>
    <row r="3967" spans="1:11" x14ac:dyDescent="0.3">
      <c r="A3967" t="s">
        <v>11</v>
      </c>
      <c r="B3967">
        <v>8825253761</v>
      </c>
      <c r="C3967">
        <v>5</v>
      </c>
      <c r="D3967" t="s">
        <v>3962</v>
      </c>
      <c r="E3967" t="s">
        <v>13</v>
      </c>
      <c r="F3967" t="s">
        <v>16</v>
      </c>
      <c r="G3967">
        <v>498856</v>
      </c>
      <c r="H3967">
        <v>23532</v>
      </c>
      <c r="I3967">
        <v>7821</v>
      </c>
      <c r="J3967">
        <v>35</v>
      </c>
      <c r="K3967">
        <v>5</v>
      </c>
    </row>
    <row r="3968" spans="1:11" x14ac:dyDescent="0.3">
      <c r="A3968" t="s">
        <v>11</v>
      </c>
      <c r="B3968">
        <v>8938473793</v>
      </c>
      <c r="C3968">
        <v>34</v>
      </c>
      <c r="D3968" t="s">
        <v>3963</v>
      </c>
      <c r="E3968" t="s">
        <v>13</v>
      </c>
      <c r="F3968" t="s">
        <v>16</v>
      </c>
      <c r="G3968">
        <v>14113</v>
      </c>
      <c r="H3968">
        <v>5275</v>
      </c>
      <c r="I3968">
        <v>1975</v>
      </c>
      <c r="J3968">
        <v>19</v>
      </c>
      <c r="K3968">
        <v>10</v>
      </c>
    </row>
    <row r="3969" spans="1:11" x14ac:dyDescent="0.3">
      <c r="A3969" t="s">
        <v>11</v>
      </c>
      <c r="B3969">
        <v>3981484307</v>
      </c>
      <c r="C3969">
        <v>30</v>
      </c>
      <c r="D3969" t="s">
        <v>3964</v>
      </c>
      <c r="E3969" t="s">
        <v>13</v>
      </c>
      <c r="F3969" t="s">
        <v>16</v>
      </c>
      <c r="G3969">
        <v>309240</v>
      </c>
      <c r="H3969">
        <v>162442</v>
      </c>
      <c r="I3969">
        <v>30173</v>
      </c>
      <c r="J3969">
        <v>1445</v>
      </c>
      <c r="K3969">
        <v>936</v>
      </c>
    </row>
    <row r="3970" spans="1:11" x14ac:dyDescent="0.3">
      <c r="A3970" t="s">
        <v>11</v>
      </c>
      <c r="B3970">
        <v>8799870688</v>
      </c>
      <c r="C3970">
        <v>34</v>
      </c>
      <c r="D3970" t="s">
        <v>3965</v>
      </c>
      <c r="E3970" t="s">
        <v>13</v>
      </c>
      <c r="F3970" t="s">
        <v>16</v>
      </c>
      <c r="G3970">
        <v>425559</v>
      </c>
      <c r="H3970">
        <v>231791</v>
      </c>
      <c r="I3970">
        <v>21997</v>
      </c>
      <c r="J3970">
        <v>2533</v>
      </c>
      <c r="K3970">
        <v>821</v>
      </c>
    </row>
    <row r="3971" spans="1:11" x14ac:dyDescent="0.3">
      <c r="A3971" t="s">
        <v>11</v>
      </c>
      <c r="B3971">
        <v>5842751165</v>
      </c>
      <c r="C3971">
        <v>39</v>
      </c>
      <c r="D3971" t="s">
        <v>3966</v>
      </c>
      <c r="E3971" t="s">
        <v>13</v>
      </c>
      <c r="F3971" t="s">
        <v>16</v>
      </c>
      <c r="G3971">
        <v>63539</v>
      </c>
      <c r="H3971">
        <v>37651</v>
      </c>
      <c r="I3971">
        <v>3666</v>
      </c>
      <c r="J3971">
        <v>521</v>
      </c>
      <c r="K3971">
        <v>56</v>
      </c>
    </row>
    <row r="3972" spans="1:11" x14ac:dyDescent="0.3">
      <c r="A3972" t="s">
        <v>11</v>
      </c>
      <c r="B3972">
        <v>7283911446</v>
      </c>
      <c r="C3972">
        <v>54</v>
      </c>
      <c r="D3972" t="s">
        <v>3967</v>
      </c>
      <c r="E3972" t="s">
        <v>13</v>
      </c>
      <c r="F3972" t="s">
        <v>39</v>
      </c>
      <c r="G3972">
        <v>943212</v>
      </c>
      <c r="H3972">
        <v>551954</v>
      </c>
      <c r="I3972">
        <v>56622</v>
      </c>
      <c r="J3972">
        <v>2229</v>
      </c>
      <c r="K3972">
        <v>621</v>
      </c>
    </row>
    <row r="3973" spans="1:11" x14ac:dyDescent="0.3">
      <c r="A3973" t="s">
        <v>11</v>
      </c>
      <c r="B3973">
        <v>9521265841</v>
      </c>
      <c r="C3973">
        <v>31</v>
      </c>
      <c r="D3973" t="s">
        <v>3968</v>
      </c>
      <c r="E3973" t="s">
        <v>13</v>
      </c>
      <c r="F3973" t="s">
        <v>39</v>
      </c>
      <c r="G3973">
        <v>447416</v>
      </c>
      <c r="H3973">
        <v>37797</v>
      </c>
      <c r="I3973">
        <v>4740</v>
      </c>
      <c r="J3973">
        <v>571</v>
      </c>
      <c r="K3973">
        <v>327</v>
      </c>
    </row>
    <row r="3974" spans="1:11" x14ac:dyDescent="0.3">
      <c r="A3974" t="s">
        <v>11</v>
      </c>
      <c r="B3974">
        <v>5395984897</v>
      </c>
      <c r="C3974">
        <v>32</v>
      </c>
      <c r="D3974" t="s">
        <v>3969</v>
      </c>
      <c r="E3974" t="s">
        <v>13</v>
      </c>
      <c r="F3974" t="s">
        <v>16</v>
      </c>
      <c r="G3974">
        <v>830307</v>
      </c>
      <c r="H3974">
        <v>273759</v>
      </c>
      <c r="I3974">
        <v>73654</v>
      </c>
      <c r="J3974">
        <v>2843</v>
      </c>
      <c r="K3974">
        <v>395</v>
      </c>
    </row>
    <row r="3975" spans="1:11" x14ac:dyDescent="0.3">
      <c r="A3975" t="s">
        <v>11</v>
      </c>
      <c r="B3975">
        <v>2146594888</v>
      </c>
      <c r="C3975">
        <v>26</v>
      </c>
      <c r="D3975" t="s">
        <v>3970</v>
      </c>
      <c r="E3975" t="s">
        <v>13</v>
      </c>
      <c r="F3975" t="s">
        <v>16</v>
      </c>
      <c r="G3975">
        <v>586103</v>
      </c>
      <c r="H3975">
        <v>98962</v>
      </c>
      <c r="I3975">
        <v>8665</v>
      </c>
      <c r="J3975">
        <v>144</v>
      </c>
      <c r="K3975">
        <v>47</v>
      </c>
    </row>
    <row r="3976" spans="1:11" x14ac:dyDescent="0.3">
      <c r="A3976" t="s">
        <v>11</v>
      </c>
      <c r="B3976">
        <v>3649415778</v>
      </c>
      <c r="C3976">
        <v>27</v>
      </c>
      <c r="D3976" t="s">
        <v>3971</v>
      </c>
      <c r="E3976" t="s">
        <v>13</v>
      </c>
      <c r="F3976" t="s">
        <v>14</v>
      </c>
      <c r="G3976">
        <v>379427</v>
      </c>
      <c r="H3976">
        <v>186054</v>
      </c>
      <c r="I3976">
        <v>61470</v>
      </c>
      <c r="J3976">
        <v>2166</v>
      </c>
      <c r="K3976">
        <v>884</v>
      </c>
    </row>
    <row r="3977" spans="1:11" x14ac:dyDescent="0.3">
      <c r="A3977" t="s">
        <v>11</v>
      </c>
      <c r="B3977">
        <v>3614008389</v>
      </c>
      <c r="C3977">
        <v>55</v>
      </c>
      <c r="D3977" t="s">
        <v>3972</v>
      </c>
      <c r="E3977" t="s">
        <v>13</v>
      </c>
      <c r="F3977" t="s">
        <v>16</v>
      </c>
      <c r="G3977">
        <v>593932</v>
      </c>
      <c r="H3977">
        <v>307373</v>
      </c>
      <c r="I3977">
        <v>1772</v>
      </c>
      <c r="J3977">
        <v>6332</v>
      </c>
      <c r="K3977">
        <v>2614</v>
      </c>
    </row>
    <row r="3978" spans="1:11" x14ac:dyDescent="0.3">
      <c r="A3978" t="s">
        <v>11</v>
      </c>
      <c r="B3978">
        <v>3376395942</v>
      </c>
      <c r="C3978">
        <v>22</v>
      </c>
      <c r="D3978" t="s">
        <v>3973</v>
      </c>
      <c r="E3978" t="s">
        <v>13</v>
      </c>
      <c r="F3978" t="s">
        <v>16</v>
      </c>
      <c r="G3978">
        <v>24478</v>
      </c>
      <c r="H3978">
        <v>5290</v>
      </c>
      <c r="I3978">
        <v>401</v>
      </c>
      <c r="J3978">
        <v>105</v>
      </c>
      <c r="K3978">
        <v>60</v>
      </c>
    </row>
    <row r="3979" spans="1:11" x14ac:dyDescent="0.3">
      <c r="A3979" t="s">
        <v>11</v>
      </c>
      <c r="B3979">
        <v>8141992813</v>
      </c>
      <c r="C3979">
        <v>12</v>
      </c>
      <c r="D3979" t="s">
        <v>3974</v>
      </c>
      <c r="E3979" t="s">
        <v>25</v>
      </c>
      <c r="F3979" t="s">
        <v>39</v>
      </c>
      <c r="G3979">
        <v>76542</v>
      </c>
      <c r="H3979">
        <v>19691</v>
      </c>
      <c r="I3979">
        <v>5094</v>
      </c>
      <c r="J3979">
        <v>118</v>
      </c>
      <c r="K3979">
        <v>72</v>
      </c>
    </row>
    <row r="3980" spans="1:11" x14ac:dyDescent="0.3">
      <c r="A3980" t="s">
        <v>11</v>
      </c>
      <c r="B3980">
        <v>3326370696</v>
      </c>
      <c r="C3980">
        <v>19</v>
      </c>
      <c r="D3980" t="s">
        <v>3975</v>
      </c>
      <c r="E3980" t="s">
        <v>13</v>
      </c>
      <c r="F3980" t="s">
        <v>16</v>
      </c>
      <c r="G3980">
        <v>728546</v>
      </c>
      <c r="H3980">
        <v>237929</v>
      </c>
      <c r="I3980">
        <v>47246</v>
      </c>
      <c r="J3980">
        <v>5118</v>
      </c>
      <c r="K3980">
        <v>3307</v>
      </c>
    </row>
    <row r="3981" spans="1:11" x14ac:dyDescent="0.3">
      <c r="A3981" t="s">
        <v>11</v>
      </c>
      <c r="B3981">
        <v>4188764177</v>
      </c>
      <c r="C3981">
        <v>39</v>
      </c>
      <c r="D3981" t="s">
        <v>3976</v>
      </c>
      <c r="E3981" t="s">
        <v>13</v>
      </c>
      <c r="F3981" t="s">
        <v>14</v>
      </c>
      <c r="G3981">
        <v>251218</v>
      </c>
      <c r="H3981">
        <v>102196</v>
      </c>
      <c r="I3981">
        <v>4333</v>
      </c>
      <c r="J3981">
        <v>1779</v>
      </c>
      <c r="K3981">
        <v>822</v>
      </c>
    </row>
    <row r="3982" spans="1:11" x14ac:dyDescent="0.3">
      <c r="A3982" t="s">
        <v>11</v>
      </c>
      <c r="B3982">
        <v>8212930790</v>
      </c>
      <c r="C3982">
        <v>51</v>
      </c>
      <c r="D3982" t="s">
        <v>3977</v>
      </c>
      <c r="E3982" t="s">
        <v>13</v>
      </c>
      <c r="F3982" t="s">
        <v>14</v>
      </c>
      <c r="G3982">
        <v>93685</v>
      </c>
      <c r="H3982">
        <v>55217</v>
      </c>
      <c r="I3982">
        <v>21555</v>
      </c>
      <c r="J3982">
        <v>1379</v>
      </c>
      <c r="K3982">
        <v>323</v>
      </c>
    </row>
    <row r="3983" spans="1:11" x14ac:dyDescent="0.3">
      <c r="A3983" t="s">
        <v>11</v>
      </c>
      <c r="B3983">
        <v>3003673015</v>
      </c>
      <c r="C3983">
        <v>49</v>
      </c>
      <c r="D3983" t="s">
        <v>3978</v>
      </c>
      <c r="E3983" t="s">
        <v>13</v>
      </c>
      <c r="F3983" t="s">
        <v>39</v>
      </c>
      <c r="G3983">
        <v>44988</v>
      </c>
      <c r="H3983">
        <v>28789</v>
      </c>
      <c r="I3983">
        <v>4581</v>
      </c>
      <c r="J3983">
        <v>525</v>
      </c>
      <c r="K3983">
        <v>157</v>
      </c>
    </row>
    <row r="3984" spans="1:11" x14ac:dyDescent="0.3">
      <c r="A3984" t="s">
        <v>11</v>
      </c>
      <c r="B3984">
        <v>4660863578</v>
      </c>
      <c r="C3984">
        <v>27</v>
      </c>
      <c r="D3984" t="s">
        <v>3979</v>
      </c>
      <c r="E3984" t="s">
        <v>13</v>
      </c>
      <c r="F3984" t="s">
        <v>14</v>
      </c>
      <c r="G3984">
        <v>308678</v>
      </c>
      <c r="H3984">
        <v>53364</v>
      </c>
      <c r="I3984">
        <v>3556</v>
      </c>
      <c r="J3984">
        <v>96</v>
      </c>
      <c r="K3984">
        <v>23</v>
      </c>
    </row>
    <row r="3985" spans="1:11" x14ac:dyDescent="0.3">
      <c r="A3985" t="s">
        <v>11</v>
      </c>
      <c r="B3985">
        <v>7742719675</v>
      </c>
      <c r="C3985">
        <v>35</v>
      </c>
      <c r="D3985" t="s">
        <v>3980</v>
      </c>
      <c r="E3985" t="s">
        <v>13</v>
      </c>
      <c r="F3985" t="s">
        <v>16</v>
      </c>
      <c r="G3985">
        <v>967382</v>
      </c>
      <c r="H3985">
        <v>130140</v>
      </c>
      <c r="I3985">
        <v>31972</v>
      </c>
      <c r="J3985">
        <v>1531</v>
      </c>
      <c r="K3985">
        <v>47</v>
      </c>
    </row>
    <row r="3986" spans="1:11" x14ac:dyDescent="0.3">
      <c r="A3986" t="s">
        <v>11</v>
      </c>
      <c r="B3986">
        <v>6091349996</v>
      </c>
      <c r="C3986">
        <v>54</v>
      </c>
      <c r="D3986" t="s">
        <v>3981</v>
      </c>
      <c r="E3986" t="s">
        <v>13</v>
      </c>
      <c r="F3986" t="s">
        <v>16</v>
      </c>
      <c r="G3986">
        <v>739381</v>
      </c>
      <c r="H3986">
        <v>263578</v>
      </c>
      <c r="I3986">
        <v>38876</v>
      </c>
      <c r="J3986">
        <v>1179</v>
      </c>
      <c r="K3986">
        <v>444</v>
      </c>
    </row>
    <row r="3987" spans="1:11" x14ac:dyDescent="0.3">
      <c r="A3987" t="s">
        <v>11</v>
      </c>
      <c r="B3987">
        <v>7500523981</v>
      </c>
      <c r="C3987">
        <v>49</v>
      </c>
      <c r="D3987" t="s">
        <v>3982</v>
      </c>
      <c r="E3987" t="s">
        <v>13</v>
      </c>
      <c r="F3987" t="s">
        <v>14</v>
      </c>
      <c r="G3987">
        <v>942640</v>
      </c>
      <c r="H3987">
        <v>332681</v>
      </c>
      <c r="I3987">
        <v>131237</v>
      </c>
      <c r="J3987">
        <v>3322</v>
      </c>
      <c r="K3987">
        <v>1390</v>
      </c>
    </row>
    <row r="3988" spans="1:11" x14ac:dyDescent="0.3">
      <c r="A3988" t="s">
        <v>11</v>
      </c>
      <c r="B3988">
        <v>5120232563</v>
      </c>
      <c r="C3988">
        <v>37</v>
      </c>
      <c r="D3988" t="s">
        <v>3983</v>
      </c>
      <c r="E3988" t="s">
        <v>13</v>
      </c>
      <c r="F3988" t="s">
        <v>16</v>
      </c>
      <c r="G3988">
        <v>189283</v>
      </c>
      <c r="H3988">
        <v>19764</v>
      </c>
      <c r="I3988">
        <v>6210</v>
      </c>
      <c r="J3988">
        <v>326</v>
      </c>
      <c r="K3988">
        <v>152</v>
      </c>
    </row>
    <row r="3989" spans="1:11" x14ac:dyDescent="0.3">
      <c r="A3989" t="s">
        <v>11</v>
      </c>
      <c r="B3989">
        <v>1454878268</v>
      </c>
      <c r="C3989">
        <v>35</v>
      </c>
      <c r="D3989" t="s">
        <v>3984</v>
      </c>
      <c r="E3989" t="s">
        <v>13</v>
      </c>
      <c r="F3989" t="s">
        <v>16</v>
      </c>
      <c r="G3989">
        <v>47512</v>
      </c>
      <c r="H3989">
        <v>5423</v>
      </c>
      <c r="I3989">
        <v>1256</v>
      </c>
      <c r="J3989">
        <v>23</v>
      </c>
      <c r="K3989">
        <v>9</v>
      </c>
    </row>
    <row r="3990" spans="1:11" x14ac:dyDescent="0.3">
      <c r="A3990" t="s">
        <v>11</v>
      </c>
      <c r="B3990">
        <v>2689392027</v>
      </c>
      <c r="C3990">
        <v>26</v>
      </c>
      <c r="D3990" t="s">
        <v>3985</v>
      </c>
      <c r="E3990" t="s">
        <v>13</v>
      </c>
      <c r="F3990" t="s">
        <v>16</v>
      </c>
      <c r="G3990">
        <v>52212</v>
      </c>
      <c r="H3990">
        <v>29022</v>
      </c>
      <c r="I3990">
        <v>9842</v>
      </c>
      <c r="J3990">
        <v>41</v>
      </c>
      <c r="K3990">
        <v>24</v>
      </c>
    </row>
    <row r="3991" spans="1:11" x14ac:dyDescent="0.3">
      <c r="A3991" t="s">
        <v>11</v>
      </c>
      <c r="B3991">
        <v>3605240355</v>
      </c>
      <c r="C3991">
        <v>21</v>
      </c>
      <c r="D3991" t="s">
        <v>3986</v>
      </c>
      <c r="E3991" t="s">
        <v>13</v>
      </c>
      <c r="F3991" t="s">
        <v>16</v>
      </c>
      <c r="G3991">
        <v>659165</v>
      </c>
      <c r="H3991">
        <v>161344</v>
      </c>
      <c r="I3991">
        <v>22426</v>
      </c>
      <c r="J3991">
        <v>2485</v>
      </c>
      <c r="K3991">
        <v>918</v>
      </c>
    </row>
    <row r="3992" spans="1:11" x14ac:dyDescent="0.3">
      <c r="A3992" t="s">
        <v>11</v>
      </c>
      <c r="B3992">
        <v>9527811078</v>
      </c>
      <c r="C3992">
        <v>30</v>
      </c>
      <c r="D3992" t="s">
        <v>3987</v>
      </c>
      <c r="E3992" t="s">
        <v>13</v>
      </c>
      <c r="F3992" t="s">
        <v>16</v>
      </c>
      <c r="G3992">
        <v>706467</v>
      </c>
      <c r="H3992">
        <v>243233</v>
      </c>
      <c r="I3992">
        <v>59021</v>
      </c>
      <c r="J3992">
        <v>5749</v>
      </c>
      <c r="K3992">
        <v>1781</v>
      </c>
    </row>
    <row r="3993" spans="1:11" x14ac:dyDescent="0.3">
      <c r="A3993" t="s">
        <v>11</v>
      </c>
      <c r="B3993">
        <v>3413878186</v>
      </c>
      <c r="C3993">
        <v>43</v>
      </c>
      <c r="D3993" t="s">
        <v>3988</v>
      </c>
      <c r="E3993" t="s">
        <v>13</v>
      </c>
      <c r="F3993" t="s">
        <v>39</v>
      </c>
      <c r="G3993">
        <v>948632</v>
      </c>
      <c r="H3993">
        <v>602142</v>
      </c>
      <c r="I3993">
        <v>73311</v>
      </c>
      <c r="J3993">
        <v>14994</v>
      </c>
      <c r="K3993">
        <v>8470</v>
      </c>
    </row>
    <row r="3994" spans="1:11" x14ac:dyDescent="0.3">
      <c r="A3994" t="s">
        <v>11</v>
      </c>
      <c r="B3994">
        <v>6612304353</v>
      </c>
      <c r="C3994">
        <v>23</v>
      </c>
      <c r="D3994" t="s">
        <v>3989</v>
      </c>
      <c r="E3994" t="s">
        <v>13</v>
      </c>
      <c r="F3994" t="s">
        <v>14</v>
      </c>
      <c r="G3994">
        <v>740109</v>
      </c>
      <c r="H3994">
        <v>39293</v>
      </c>
      <c r="I3994">
        <v>9659</v>
      </c>
      <c r="J3994">
        <v>126</v>
      </c>
      <c r="K3994">
        <v>3</v>
      </c>
    </row>
    <row r="3995" spans="1:11" x14ac:dyDescent="0.3">
      <c r="A3995" t="s">
        <v>11</v>
      </c>
      <c r="B3995">
        <v>2473823736</v>
      </c>
      <c r="C3995">
        <v>48</v>
      </c>
      <c r="D3995" t="s">
        <v>3990</v>
      </c>
      <c r="E3995" t="s">
        <v>13</v>
      </c>
      <c r="F3995" t="s">
        <v>14</v>
      </c>
      <c r="G3995">
        <v>431265</v>
      </c>
      <c r="H3995">
        <v>257261</v>
      </c>
      <c r="I3995">
        <v>8270</v>
      </c>
      <c r="J3995">
        <v>5197</v>
      </c>
      <c r="K3995">
        <v>2139</v>
      </c>
    </row>
    <row r="3996" spans="1:11" x14ac:dyDescent="0.3">
      <c r="A3996" t="s">
        <v>11</v>
      </c>
      <c r="B3996">
        <v>9017790049</v>
      </c>
      <c r="C3996">
        <v>11</v>
      </c>
      <c r="D3996" t="s">
        <v>3991</v>
      </c>
      <c r="E3996" t="s">
        <v>13</v>
      </c>
      <c r="F3996" t="s">
        <v>16</v>
      </c>
      <c r="G3996">
        <v>481457</v>
      </c>
      <c r="H3996">
        <v>145638</v>
      </c>
      <c r="I3996">
        <v>32351</v>
      </c>
      <c r="J3996">
        <v>670</v>
      </c>
      <c r="K3996">
        <v>237</v>
      </c>
    </row>
    <row r="3997" spans="1:11" x14ac:dyDescent="0.3">
      <c r="A3997" t="s">
        <v>11</v>
      </c>
      <c r="B3997">
        <v>5422571531</v>
      </c>
      <c r="C3997">
        <v>59</v>
      </c>
      <c r="D3997" t="s">
        <v>3992</v>
      </c>
      <c r="E3997" t="s">
        <v>13</v>
      </c>
      <c r="F3997" t="s">
        <v>16</v>
      </c>
      <c r="G3997">
        <v>337994</v>
      </c>
      <c r="H3997">
        <v>169922</v>
      </c>
      <c r="I3997">
        <v>53005</v>
      </c>
      <c r="J3997">
        <v>1834</v>
      </c>
      <c r="K3997">
        <v>886</v>
      </c>
    </row>
    <row r="3998" spans="1:11" x14ac:dyDescent="0.3">
      <c r="A3998" t="s">
        <v>11</v>
      </c>
      <c r="B3998">
        <v>3236073905</v>
      </c>
      <c r="C3998">
        <v>7</v>
      </c>
      <c r="D3998" t="s">
        <v>3993</v>
      </c>
      <c r="E3998" t="s">
        <v>13</v>
      </c>
      <c r="F3998" t="s">
        <v>16</v>
      </c>
      <c r="G3998">
        <v>881291</v>
      </c>
      <c r="H3998">
        <v>445374</v>
      </c>
      <c r="I3998">
        <v>66854</v>
      </c>
      <c r="J3998">
        <v>1217</v>
      </c>
      <c r="K3998">
        <v>379</v>
      </c>
    </row>
    <row r="3999" spans="1:11" x14ac:dyDescent="0.3">
      <c r="A3999" t="s">
        <v>11</v>
      </c>
      <c r="B3999">
        <v>3763243619</v>
      </c>
      <c r="C3999">
        <v>25</v>
      </c>
      <c r="D3999" t="s">
        <v>3994</v>
      </c>
      <c r="E3999" t="s">
        <v>13</v>
      </c>
      <c r="F3999" t="s">
        <v>16</v>
      </c>
      <c r="G3999">
        <v>364442</v>
      </c>
      <c r="H3999">
        <v>224762</v>
      </c>
      <c r="I3999">
        <v>60982</v>
      </c>
      <c r="J3999">
        <v>1109</v>
      </c>
      <c r="K3999">
        <v>316</v>
      </c>
    </row>
    <row r="4000" spans="1:11" x14ac:dyDescent="0.3">
      <c r="A4000" t="s">
        <v>11</v>
      </c>
      <c r="B4000">
        <v>3599873188</v>
      </c>
      <c r="C4000">
        <v>5</v>
      </c>
      <c r="D4000" t="s">
        <v>3995</v>
      </c>
      <c r="E4000" t="s">
        <v>13</v>
      </c>
      <c r="F4000" t="s">
        <v>16</v>
      </c>
      <c r="G4000">
        <v>924521</v>
      </c>
      <c r="H4000">
        <v>235030</v>
      </c>
      <c r="I4000">
        <v>59409</v>
      </c>
      <c r="J4000">
        <v>1852</v>
      </c>
      <c r="K4000">
        <v>401</v>
      </c>
    </row>
    <row r="4001" spans="1:11" x14ac:dyDescent="0.3">
      <c r="A4001" t="s">
        <v>11</v>
      </c>
      <c r="B4001">
        <v>2688039759</v>
      </c>
      <c r="C4001">
        <v>54</v>
      </c>
      <c r="D4001" t="s">
        <v>3996</v>
      </c>
      <c r="E4001" t="s">
        <v>13</v>
      </c>
      <c r="F4001" t="s">
        <v>16</v>
      </c>
      <c r="G4001">
        <v>483889</v>
      </c>
      <c r="H4001">
        <v>277939</v>
      </c>
      <c r="I4001">
        <v>53034</v>
      </c>
      <c r="J4001">
        <v>250</v>
      </c>
      <c r="K4001">
        <v>112</v>
      </c>
    </row>
    <row r="4002" spans="1:11" x14ac:dyDescent="0.3">
      <c r="A4002" t="s">
        <v>11</v>
      </c>
      <c r="B4002">
        <v>9468775665</v>
      </c>
      <c r="C4002">
        <v>46</v>
      </c>
      <c r="D4002" t="s">
        <v>3997</v>
      </c>
      <c r="E4002" t="s">
        <v>13</v>
      </c>
      <c r="F4002" t="s">
        <v>16</v>
      </c>
      <c r="G4002">
        <v>443760</v>
      </c>
      <c r="H4002">
        <v>122346</v>
      </c>
      <c r="I4002">
        <v>35036</v>
      </c>
      <c r="J4002">
        <v>1885</v>
      </c>
      <c r="K4002">
        <v>1119</v>
      </c>
    </row>
    <row r="4003" spans="1:11" x14ac:dyDescent="0.3">
      <c r="A4003" t="s">
        <v>11</v>
      </c>
      <c r="B4003">
        <v>7162955197</v>
      </c>
      <c r="C4003">
        <v>60</v>
      </c>
      <c r="D4003" t="s">
        <v>3998</v>
      </c>
      <c r="E4003" t="s">
        <v>13</v>
      </c>
      <c r="F4003" t="s">
        <v>39</v>
      </c>
      <c r="G4003">
        <v>717494</v>
      </c>
      <c r="H4003">
        <v>420631</v>
      </c>
      <c r="I4003">
        <v>144505</v>
      </c>
      <c r="J4003">
        <v>484</v>
      </c>
      <c r="K4003">
        <v>290</v>
      </c>
    </row>
    <row r="4004" spans="1:11" x14ac:dyDescent="0.3">
      <c r="A4004" t="s">
        <v>11</v>
      </c>
      <c r="B4004">
        <v>5881358351</v>
      </c>
      <c r="C4004">
        <v>19</v>
      </c>
      <c r="D4004" t="s">
        <v>3999</v>
      </c>
      <c r="E4004" t="s">
        <v>13</v>
      </c>
      <c r="F4004" t="s">
        <v>16</v>
      </c>
      <c r="G4004">
        <v>776820</v>
      </c>
      <c r="H4004">
        <v>292841</v>
      </c>
      <c r="I4004">
        <v>115715</v>
      </c>
      <c r="J4004">
        <v>6058</v>
      </c>
      <c r="K4004">
        <v>749</v>
      </c>
    </row>
    <row r="4005" spans="1:11" x14ac:dyDescent="0.3">
      <c r="A4005" t="s">
        <v>11</v>
      </c>
      <c r="B4005">
        <v>7680613091</v>
      </c>
      <c r="C4005">
        <v>9</v>
      </c>
      <c r="D4005" t="s">
        <v>4000</v>
      </c>
      <c r="E4005" t="s">
        <v>25</v>
      </c>
      <c r="F4005" t="s">
        <v>14</v>
      </c>
      <c r="G4005">
        <v>178351</v>
      </c>
      <c r="H4005">
        <v>21407</v>
      </c>
      <c r="I4005">
        <v>3305</v>
      </c>
      <c r="J4005">
        <v>320</v>
      </c>
      <c r="K4005">
        <v>11</v>
      </c>
    </row>
    <row r="4006" spans="1:11" x14ac:dyDescent="0.3">
      <c r="A4006" t="s">
        <v>11</v>
      </c>
      <c r="B4006">
        <v>4218400651</v>
      </c>
      <c r="C4006">
        <v>33</v>
      </c>
      <c r="D4006" t="s">
        <v>4001</v>
      </c>
      <c r="E4006" t="s">
        <v>13</v>
      </c>
      <c r="F4006" t="s">
        <v>16</v>
      </c>
      <c r="G4006">
        <v>996627</v>
      </c>
      <c r="H4006">
        <v>578425</v>
      </c>
      <c r="I4006">
        <v>86089</v>
      </c>
      <c r="J4006">
        <v>10735</v>
      </c>
      <c r="K4006">
        <v>6984</v>
      </c>
    </row>
    <row r="4007" spans="1:11" x14ac:dyDescent="0.3">
      <c r="A4007" t="s">
        <v>11</v>
      </c>
      <c r="B4007">
        <v>9842327275</v>
      </c>
      <c r="C4007">
        <v>32</v>
      </c>
      <c r="D4007" t="s">
        <v>4002</v>
      </c>
      <c r="E4007" t="s">
        <v>13</v>
      </c>
      <c r="F4007" t="s">
        <v>16</v>
      </c>
      <c r="G4007">
        <v>261801</v>
      </c>
      <c r="H4007">
        <v>172927</v>
      </c>
      <c r="I4007">
        <v>6111</v>
      </c>
      <c r="J4007">
        <v>597</v>
      </c>
      <c r="K4007">
        <v>207</v>
      </c>
    </row>
    <row r="4008" spans="1:11" x14ac:dyDescent="0.3">
      <c r="A4008" t="s">
        <v>11</v>
      </c>
      <c r="B4008">
        <v>9213195475</v>
      </c>
      <c r="C4008">
        <v>52</v>
      </c>
      <c r="D4008" t="s">
        <v>4003</v>
      </c>
      <c r="E4008" t="s">
        <v>13</v>
      </c>
      <c r="F4008" t="s">
        <v>14</v>
      </c>
      <c r="G4008">
        <v>165720</v>
      </c>
      <c r="H4008">
        <v>44702</v>
      </c>
      <c r="I4008">
        <v>12250</v>
      </c>
      <c r="J4008">
        <v>757</v>
      </c>
      <c r="K4008">
        <v>267</v>
      </c>
    </row>
    <row r="4009" spans="1:11" x14ac:dyDescent="0.3">
      <c r="A4009" t="s">
        <v>11</v>
      </c>
      <c r="B4009">
        <v>8215888515</v>
      </c>
      <c r="C4009">
        <v>7</v>
      </c>
      <c r="D4009" t="s">
        <v>4004</v>
      </c>
      <c r="E4009" t="s">
        <v>13</v>
      </c>
      <c r="F4009" t="s">
        <v>14</v>
      </c>
      <c r="G4009">
        <v>398803</v>
      </c>
      <c r="H4009">
        <v>31241</v>
      </c>
      <c r="I4009">
        <v>9040</v>
      </c>
      <c r="J4009">
        <v>490</v>
      </c>
      <c r="K4009">
        <v>232</v>
      </c>
    </row>
    <row r="4010" spans="1:11" x14ac:dyDescent="0.3">
      <c r="A4010" t="s">
        <v>11</v>
      </c>
      <c r="B4010">
        <v>6361094734</v>
      </c>
      <c r="C4010">
        <v>51</v>
      </c>
      <c r="D4010" t="s">
        <v>4005</v>
      </c>
      <c r="E4010" t="s">
        <v>13</v>
      </c>
      <c r="F4010" t="s">
        <v>39</v>
      </c>
      <c r="G4010">
        <v>50710</v>
      </c>
      <c r="H4010">
        <v>26665</v>
      </c>
      <c r="I4010">
        <v>8254</v>
      </c>
      <c r="J4010">
        <v>355</v>
      </c>
      <c r="K4010">
        <v>140</v>
      </c>
    </row>
    <row r="4011" spans="1:11" x14ac:dyDescent="0.3">
      <c r="A4011" t="s">
        <v>11</v>
      </c>
      <c r="B4011">
        <v>6693485778</v>
      </c>
      <c r="C4011">
        <v>31</v>
      </c>
      <c r="D4011" t="s">
        <v>4006</v>
      </c>
      <c r="E4011" t="s">
        <v>13</v>
      </c>
      <c r="F4011" t="s">
        <v>16</v>
      </c>
      <c r="G4011">
        <v>304126</v>
      </c>
      <c r="H4011">
        <v>52650</v>
      </c>
      <c r="I4011">
        <v>16743</v>
      </c>
      <c r="J4011">
        <v>667</v>
      </c>
      <c r="K4011">
        <v>97</v>
      </c>
    </row>
    <row r="4012" spans="1:11" x14ac:dyDescent="0.3">
      <c r="A4012" t="s">
        <v>11</v>
      </c>
      <c r="B4012">
        <v>7590403525</v>
      </c>
      <c r="C4012">
        <v>58</v>
      </c>
      <c r="D4012" t="s">
        <v>4007</v>
      </c>
      <c r="E4012" t="s">
        <v>13</v>
      </c>
      <c r="F4012" t="s">
        <v>16</v>
      </c>
      <c r="G4012">
        <v>46995</v>
      </c>
      <c r="H4012">
        <v>27551</v>
      </c>
      <c r="I4012">
        <v>1948</v>
      </c>
      <c r="J4012">
        <v>513</v>
      </c>
      <c r="K4012">
        <v>250</v>
      </c>
    </row>
    <row r="4013" spans="1:11" x14ac:dyDescent="0.3">
      <c r="A4013" t="s">
        <v>11</v>
      </c>
      <c r="B4013">
        <v>5713020577</v>
      </c>
      <c r="C4013">
        <v>36</v>
      </c>
      <c r="D4013" t="s">
        <v>4008</v>
      </c>
      <c r="E4013" t="s">
        <v>13</v>
      </c>
      <c r="F4013" t="s">
        <v>16</v>
      </c>
      <c r="G4013">
        <v>723053</v>
      </c>
      <c r="H4013">
        <v>227542</v>
      </c>
      <c r="I4013">
        <v>19844</v>
      </c>
      <c r="J4013">
        <v>4195</v>
      </c>
      <c r="K4013">
        <v>2227</v>
      </c>
    </row>
    <row r="4014" spans="1:11" x14ac:dyDescent="0.3">
      <c r="A4014" t="s">
        <v>11</v>
      </c>
      <c r="B4014">
        <v>7292492346</v>
      </c>
      <c r="C4014">
        <v>23</v>
      </c>
      <c r="D4014" t="s">
        <v>4009</v>
      </c>
      <c r="E4014" t="s">
        <v>13</v>
      </c>
      <c r="F4014" t="s">
        <v>16</v>
      </c>
      <c r="G4014">
        <v>389272</v>
      </c>
      <c r="H4014">
        <v>65644</v>
      </c>
      <c r="I4014">
        <v>12521</v>
      </c>
      <c r="J4014">
        <v>575</v>
      </c>
      <c r="K4014">
        <v>318</v>
      </c>
    </row>
    <row r="4015" spans="1:11" x14ac:dyDescent="0.3">
      <c r="A4015" t="s">
        <v>11</v>
      </c>
      <c r="B4015">
        <v>9333154123</v>
      </c>
      <c r="C4015">
        <v>56</v>
      </c>
      <c r="D4015" t="s">
        <v>4010</v>
      </c>
      <c r="E4015" t="s">
        <v>13</v>
      </c>
      <c r="F4015" t="s">
        <v>16</v>
      </c>
      <c r="G4015">
        <v>434409</v>
      </c>
      <c r="H4015">
        <v>170317</v>
      </c>
      <c r="I4015">
        <v>38523</v>
      </c>
      <c r="J4015">
        <v>2585</v>
      </c>
      <c r="K4015">
        <v>219</v>
      </c>
    </row>
    <row r="4016" spans="1:11" x14ac:dyDescent="0.3">
      <c r="A4016" t="s">
        <v>11</v>
      </c>
      <c r="B4016">
        <v>1490399780</v>
      </c>
      <c r="C4016">
        <v>60</v>
      </c>
      <c r="D4016" t="s">
        <v>4011</v>
      </c>
      <c r="E4016" t="s">
        <v>13</v>
      </c>
      <c r="F4016" t="s">
        <v>16</v>
      </c>
      <c r="G4016">
        <v>660074</v>
      </c>
      <c r="H4016">
        <v>237745</v>
      </c>
      <c r="I4016">
        <v>22118</v>
      </c>
      <c r="J4016">
        <v>22</v>
      </c>
      <c r="K4016">
        <v>8</v>
      </c>
    </row>
    <row r="4017" spans="1:11" x14ac:dyDescent="0.3">
      <c r="A4017" t="s">
        <v>11</v>
      </c>
      <c r="B4017">
        <v>6388478898</v>
      </c>
      <c r="C4017">
        <v>54</v>
      </c>
      <c r="D4017" t="s">
        <v>4012</v>
      </c>
      <c r="E4017" t="s">
        <v>13</v>
      </c>
      <c r="F4017" t="s">
        <v>16</v>
      </c>
      <c r="G4017">
        <v>876955</v>
      </c>
      <c r="H4017">
        <v>576048</v>
      </c>
      <c r="I4017">
        <v>59734</v>
      </c>
      <c r="J4017">
        <v>6703</v>
      </c>
      <c r="K4017">
        <v>1664</v>
      </c>
    </row>
    <row r="4018" spans="1:11" x14ac:dyDescent="0.3">
      <c r="A4018" t="s">
        <v>11</v>
      </c>
      <c r="B4018">
        <v>6247616506</v>
      </c>
      <c r="C4018">
        <v>51</v>
      </c>
      <c r="D4018" t="s">
        <v>4013</v>
      </c>
      <c r="E4018" t="s">
        <v>13</v>
      </c>
      <c r="F4018" t="s">
        <v>16</v>
      </c>
      <c r="G4018">
        <v>652556</v>
      </c>
      <c r="H4018">
        <v>204516</v>
      </c>
      <c r="I4018">
        <v>39060</v>
      </c>
      <c r="J4018">
        <v>4073</v>
      </c>
      <c r="K4018">
        <v>2344</v>
      </c>
    </row>
    <row r="4019" spans="1:11" x14ac:dyDescent="0.3">
      <c r="A4019" t="s">
        <v>11</v>
      </c>
      <c r="B4019">
        <v>6052357986</v>
      </c>
      <c r="C4019">
        <v>39</v>
      </c>
      <c r="D4019" t="s">
        <v>4014</v>
      </c>
      <c r="E4019" t="s">
        <v>13</v>
      </c>
      <c r="F4019" t="s">
        <v>14</v>
      </c>
      <c r="G4019">
        <v>637849</v>
      </c>
      <c r="H4019">
        <v>37469</v>
      </c>
      <c r="I4019">
        <v>12397</v>
      </c>
      <c r="J4019">
        <v>225</v>
      </c>
      <c r="K4019">
        <v>112</v>
      </c>
    </row>
    <row r="4020" spans="1:11" x14ac:dyDescent="0.3">
      <c r="A4020" t="s">
        <v>11</v>
      </c>
      <c r="B4020">
        <v>4339527549</v>
      </c>
      <c r="C4020">
        <v>40</v>
      </c>
      <c r="D4020" t="s">
        <v>4015</v>
      </c>
      <c r="E4020" t="s">
        <v>13</v>
      </c>
      <c r="F4020" t="s">
        <v>39</v>
      </c>
      <c r="G4020">
        <v>801072</v>
      </c>
      <c r="H4020">
        <v>254024</v>
      </c>
      <c r="I4020">
        <v>37726</v>
      </c>
      <c r="J4020">
        <v>2793</v>
      </c>
      <c r="K4020">
        <v>1440</v>
      </c>
    </row>
    <row r="4021" spans="1:11" x14ac:dyDescent="0.3">
      <c r="A4021" t="s">
        <v>11</v>
      </c>
      <c r="B4021">
        <v>3634792359</v>
      </c>
      <c r="C4021">
        <v>57</v>
      </c>
      <c r="D4021" t="s">
        <v>4016</v>
      </c>
      <c r="E4021" t="s">
        <v>13</v>
      </c>
      <c r="F4021" t="s">
        <v>39</v>
      </c>
      <c r="G4021">
        <v>874550</v>
      </c>
      <c r="H4021">
        <v>360183</v>
      </c>
      <c r="I4021">
        <v>69209</v>
      </c>
      <c r="J4021">
        <v>5147</v>
      </c>
      <c r="K4021">
        <v>1215</v>
      </c>
    </row>
    <row r="4022" spans="1:11" x14ac:dyDescent="0.3">
      <c r="A4022" t="s">
        <v>11</v>
      </c>
      <c r="B4022">
        <v>9911409361</v>
      </c>
      <c r="C4022">
        <v>57</v>
      </c>
      <c r="D4022" t="s">
        <v>4017</v>
      </c>
      <c r="E4022" t="s">
        <v>13</v>
      </c>
      <c r="F4022" t="s">
        <v>39</v>
      </c>
      <c r="G4022">
        <v>127913</v>
      </c>
      <c r="H4022">
        <v>57479</v>
      </c>
      <c r="I4022">
        <v>21976</v>
      </c>
      <c r="J4022">
        <v>184</v>
      </c>
      <c r="K4022">
        <v>27</v>
      </c>
    </row>
    <row r="4023" spans="1:11" x14ac:dyDescent="0.3">
      <c r="A4023" t="s">
        <v>11</v>
      </c>
      <c r="B4023">
        <v>1479229371</v>
      </c>
      <c r="C4023">
        <v>34</v>
      </c>
      <c r="D4023" t="s">
        <v>4018</v>
      </c>
      <c r="E4023" t="s">
        <v>13</v>
      </c>
      <c r="F4023" t="s">
        <v>16</v>
      </c>
      <c r="G4023">
        <v>197515</v>
      </c>
      <c r="H4023">
        <v>4206</v>
      </c>
      <c r="I4023">
        <v>226</v>
      </c>
      <c r="J4023">
        <v>55</v>
      </c>
      <c r="K4023">
        <v>24</v>
      </c>
    </row>
    <row r="4024" spans="1:11" x14ac:dyDescent="0.3">
      <c r="A4024" t="s">
        <v>11</v>
      </c>
      <c r="B4024">
        <v>1544763939</v>
      </c>
      <c r="C4024">
        <v>16</v>
      </c>
      <c r="D4024" t="s">
        <v>4019</v>
      </c>
      <c r="E4024" t="s">
        <v>13</v>
      </c>
      <c r="F4024" t="s">
        <v>16</v>
      </c>
      <c r="G4024">
        <v>300790</v>
      </c>
      <c r="H4024">
        <v>187101</v>
      </c>
      <c r="I4024">
        <v>64542</v>
      </c>
      <c r="J4024">
        <v>3635</v>
      </c>
      <c r="K4024">
        <v>698</v>
      </c>
    </row>
    <row r="4025" spans="1:11" x14ac:dyDescent="0.3">
      <c r="A4025" t="s">
        <v>11</v>
      </c>
      <c r="B4025">
        <v>5490032741</v>
      </c>
      <c r="C4025">
        <v>43</v>
      </c>
      <c r="D4025" t="s">
        <v>4020</v>
      </c>
      <c r="E4025" t="s">
        <v>13</v>
      </c>
      <c r="F4025" t="s">
        <v>16</v>
      </c>
      <c r="G4025">
        <v>918625</v>
      </c>
      <c r="H4025">
        <v>246767</v>
      </c>
      <c r="I4025">
        <v>53362</v>
      </c>
      <c r="J4025">
        <v>3833</v>
      </c>
      <c r="K4025">
        <v>2366</v>
      </c>
    </row>
    <row r="4026" spans="1:11" x14ac:dyDescent="0.3">
      <c r="A4026" t="s">
        <v>11</v>
      </c>
      <c r="B4026">
        <v>7239498700</v>
      </c>
      <c r="C4026">
        <v>16</v>
      </c>
      <c r="D4026" t="s">
        <v>4021</v>
      </c>
      <c r="E4026" t="s">
        <v>13</v>
      </c>
      <c r="F4026" t="s">
        <v>16</v>
      </c>
      <c r="G4026">
        <v>408773</v>
      </c>
      <c r="H4026">
        <v>6295</v>
      </c>
      <c r="I4026">
        <v>1734</v>
      </c>
      <c r="J4026">
        <v>18</v>
      </c>
      <c r="K4026">
        <v>4</v>
      </c>
    </row>
    <row r="4027" spans="1:11" x14ac:dyDescent="0.3">
      <c r="A4027" t="s">
        <v>11</v>
      </c>
      <c r="B4027">
        <v>3993262431</v>
      </c>
      <c r="C4027">
        <v>26</v>
      </c>
      <c r="D4027" t="s">
        <v>4022</v>
      </c>
      <c r="E4027" t="s">
        <v>13</v>
      </c>
      <c r="F4027" t="s">
        <v>16</v>
      </c>
      <c r="G4027">
        <v>715767</v>
      </c>
      <c r="H4027">
        <v>139365</v>
      </c>
      <c r="I4027">
        <v>10827</v>
      </c>
      <c r="J4027">
        <v>456</v>
      </c>
      <c r="K4027">
        <v>2</v>
      </c>
    </row>
    <row r="4028" spans="1:11" x14ac:dyDescent="0.3">
      <c r="A4028" t="s">
        <v>11</v>
      </c>
      <c r="B4028">
        <v>2458695649</v>
      </c>
      <c r="C4028">
        <v>58</v>
      </c>
      <c r="D4028" t="s">
        <v>4023</v>
      </c>
      <c r="E4028" t="s">
        <v>13</v>
      </c>
      <c r="F4028" t="s">
        <v>16</v>
      </c>
      <c r="G4028">
        <v>92099</v>
      </c>
      <c r="H4028">
        <v>40228</v>
      </c>
      <c r="I4028">
        <v>162</v>
      </c>
      <c r="J4028">
        <v>219</v>
      </c>
      <c r="K4028">
        <v>30</v>
      </c>
    </row>
    <row r="4029" spans="1:11" x14ac:dyDescent="0.3">
      <c r="A4029" t="s">
        <v>11</v>
      </c>
      <c r="B4029">
        <v>9395039460</v>
      </c>
      <c r="C4029">
        <v>34</v>
      </c>
      <c r="D4029" t="s">
        <v>4024</v>
      </c>
      <c r="E4029" t="s">
        <v>13</v>
      </c>
      <c r="F4029" t="s">
        <v>39</v>
      </c>
      <c r="G4029">
        <v>603317</v>
      </c>
      <c r="H4029">
        <v>380437</v>
      </c>
      <c r="I4029">
        <v>147368</v>
      </c>
      <c r="J4029">
        <v>8946</v>
      </c>
      <c r="K4029">
        <v>1699</v>
      </c>
    </row>
    <row r="4030" spans="1:11" x14ac:dyDescent="0.3">
      <c r="A4030" t="s">
        <v>11</v>
      </c>
      <c r="B4030">
        <v>2287066457</v>
      </c>
      <c r="C4030">
        <v>40</v>
      </c>
      <c r="D4030" t="s">
        <v>4025</v>
      </c>
      <c r="E4030" t="s">
        <v>13</v>
      </c>
      <c r="F4030" t="s">
        <v>16</v>
      </c>
      <c r="G4030">
        <v>139542</v>
      </c>
      <c r="H4030">
        <v>57414</v>
      </c>
      <c r="I4030">
        <v>5290</v>
      </c>
      <c r="J4030">
        <v>1263</v>
      </c>
      <c r="K4030">
        <v>815</v>
      </c>
    </row>
    <row r="4031" spans="1:11" x14ac:dyDescent="0.3">
      <c r="A4031" t="s">
        <v>11</v>
      </c>
      <c r="B4031">
        <v>8800498788</v>
      </c>
      <c r="C4031">
        <v>26</v>
      </c>
      <c r="D4031" t="s">
        <v>4026</v>
      </c>
      <c r="E4031" t="s">
        <v>13</v>
      </c>
      <c r="F4031" t="s">
        <v>39</v>
      </c>
      <c r="G4031">
        <v>677850</v>
      </c>
      <c r="H4031">
        <v>183234</v>
      </c>
      <c r="I4031">
        <v>14615</v>
      </c>
      <c r="J4031">
        <v>3857</v>
      </c>
      <c r="K4031">
        <v>1003</v>
      </c>
    </row>
    <row r="4032" spans="1:11" x14ac:dyDescent="0.3">
      <c r="A4032" t="s">
        <v>11</v>
      </c>
      <c r="B4032">
        <v>2668788393</v>
      </c>
      <c r="C4032">
        <v>31</v>
      </c>
      <c r="D4032" t="s">
        <v>4027</v>
      </c>
      <c r="E4032" t="s">
        <v>13</v>
      </c>
      <c r="F4032" t="s">
        <v>16</v>
      </c>
      <c r="G4032">
        <v>640264</v>
      </c>
      <c r="H4032">
        <v>228728</v>
      </c>
      <c r="I4032">
        <v>68011</v>
      </c>
      <c r="J4032">
        <v>4288</v>
      </c>
      <c r="K4032">
        <v>1118</v>
      </c>
    </row>
    <row r="4033" spans="1:11" x14ac:dyDescent="0.3">
      <c r="A4033" t="s">
        <v>11</v>
      </c>
      <c r="B4033">
        <v>6991311522</v>
      </c>
      <c r="C4033">
        <v>32</v>
      </c>
      <c r="D4033" t="s">
        <v>4028</v>
      </c>
      <c r="E4033" t="s">
        <v>13</v>
      </c>
      <c r="F4033" t="s">
        <v>16</v>
      </c>
      <c r="G4033">
        <v>984667</v>
      </c>
      <c r="H4033">
        <v>161224</v>
      </c>
      <c r="I4033">
        <v>60236</v>
      </c>
      <c r="J4033">
        <v>2648</v>
      </c>
      <c r="K4033">
        <v>108</v>
      </c>
    </row>
    <row r="4034" spans="1:11" x14ac:dyDescent="0.3">
      <c r="A4034" t="s">
        <v>11</v>
      </c>
      <c r="B4034">
        <v>6894001099</v>
      </c>
      <c r="C4034">
        <v>22</v>
      </c>
      <c r="D4034" t="s">
        <v>4029</v>
      </c>
      <c r="E4034" t="s">
        <v>13</v>
      </c>
      <c r="F4034" t="s">
        <v>39</v>
      </c>
      <c r="G4034">
        <v>515640</v>
      </c>
      <c r="H4034">
        <v>260210</v>
      </c>
      <c r="I4034">
        <v>101863</v>
      </c>
      <c r="J4034">
        <v>3577</v>
      </c>
      <c r="K4034">
        <v>389</v>
      </c>
    </row>
    <row r="4035" spans="1:11" x14ac:dyDescent="0.3">
      <c r="A4035" t="s">
        <v>11</v>
      </c>
      <c r="B4035">
        <v>6406251189</v>
      </c>
      <c r="C4035">
        <v>6</v>
      </c>
      <c r="D4035" t="s">
        <v>4030</v>
      </c>
      <c r="E4035" t="s">
        <v>13</v>
      </c>
      <c r="F4035" t="s">
        <v>16</v>
      </c>
      <c r="G4035">
        <v>181287</v>
      </c>
      <c r="H4035">
        <v>71143</v>
      </c>
      <c r="I4035">
        <v>24519</v>
      </c>
      <c r="J4035">
        <v>245</v>
      </c>
      <c r="K4035">
        <v>123</v>
      </c>
    </row>
    <row r="4036" spans="1:11" x14ac:dyDescent="0.3">
      <c r="A4036" t="s">
        <v>11</v>
      </c>
      <c r="B4036">
        <v>5419190833</v>
      </c>
      <c r="C4036">
        <v>24</v>
      </c>
      <c r="D4036" t="s">
        <v>4031</v>
      </c>
      <c r="E4036" t="s">
        <v>13</v>
      </c>
      <c r="F4036" t="s">
        <v>16</v>
      </c>
      <c r="G4036">
        <v>310721</v>
      </c>
      <c r="H4036">
        <v>186639</v>
      </c>
      <c r="I4036">
        <v>37474</v>
      </c>
      <c r="J4036">
        <v>173</v>
      </c>
      <c r="K4036">
        <v>62</v>
      </c>
    </row>
    <row r="4037" spans="1:11" x14ac:dyDescent="0.3">
      <c r="A4037" t="s">
        <v>11</v>
      </c>
      <c r="B4037">
        <v>9718251160</v>
      </c>
      <c r="C4037">
        <v>11</v>
      </c>
      <c r="D4037" t="s">
        <v>4032</v>
      </c>
      <c r="E4037" t="s">
        <v>13</v>
      </c>
      <c r="F4037" t="s">
        <v>16</v>
      </c>
      <c r="G4037">
        <v>781951</v>
      </c>
      <c r="H4037">
        <v>282380</v>
      </c>
      <c r="I4037">
        <v>82424</v>
      </c>
      <c r="J4037">
        <v>4251</v>
      </c>
      <c r="K4037">
        <v>633</v>
      </c>
    </row>
    <row r="4038" spans="1:11" x14ac:dyDescent="0.3">
      <c r="A4038" t="s">
        <v>11</v>
      </c>
      <c r="B4038">
        <v>4753704945</v>
      </c>
      <c r="C4038">
        <v>45</v>
      </c>
      <c r="D4038" t="s">
        <v>4033</v>
      </c>
      <c r="E4038" t="s">
        <v>13</v>
      </c>
      <c r="F4038" t="s">
        <v>16</v>
      </c>
      <c r="G4038">
        <v>626449</v>
      </c>
      <c r="H4038">
        <v>92794</v>
      </c>
      <c r="I4038">
        <v>14776</v>
      </c>
      <c r="J4038">
        <v>1106</v>
      </c>
      <c r="K4038">
        <v>396</v>
      </c>
    </row>
    <row r="4039" spans="1:11" x14ac:dyDescent="0.3">
      <c r="A4039" t="s">
        <v>11</v>
      </c>
      <c r="B4039">
        <v>5313774501</v>
      </c>
      <c r="C4039">
        <v>25</v>
      </c>
      <c r="D4039" t="s">
        <v>4034</v>
      </c>
      <c r="E4039" t="s">
        <v>13</v>
      </c>
      <c r="F4039" t="s">
        <v>16</v>
      </c>
      <c r="G4039">
        <v>875947</v>
      </c>
      <c r="H4039">
        <v>74963</v>
      </c>
      <c r="I4039">
        <v>23550</v>
      </c>
      <c r="J4039">
        <v>475</v>
      </c>
      <c r="K4039">
        <v>3</v>
      </c>
    </row>
    <row r="4040" spans="1:11" x14ac:dyDescent="0.3">
      <c r="A4040" t="s">
        <v>11</v>
      </c>
      <c r="B4040">
        <v>9624334564</v>
      </c>
      <c r="C4040">
        <v>52</v>
      </c>
      <c r="D4040" t="s">
        <v>4035</v>
      </c>
      <c r="E4040" t="s">
        <v>13</v>
      </c>
      <c r="F4040" t="s">
        <v>14</v>
      </c>
      <c r="G4040">
        <v>451600</v>
      </c>
      <c r="H4040">
        <v>173577</v>
      </c>
      <c r="I4040">
        <v>2013</v>
      </c>
      <c r="J4040">
        <v>2465</v>
      </c>
      <c r="K4040">
        <v>1586</v>
      </c>
    </row>
    <row r="4041" spans="1:11" x14ac:dyDescent="0.3">
      <c r="A4041" t="s">
        <v>11</v>
      </c>
      <c r="B4041">
        <v>1917880300</v>
      </c>
      <c r="C4041">
        <v>25</v>
      </c>
      <c r="D4041" t="s">
        <v>4036</v>
      </c>
      <c r="E4041" t="s">
        <v>13</v>
      </c>
      <c r="F4041" t="s">
        <v>16</v>
      </c>
      <c r="G4041">
        <v>291056</v>
      </c>
      <c r="H4041">
        <v>60435</v>
      </c>
      <c r="I4041">
        <v>13387</v>
      </c>
      <c r="J4041">
        <v>456</v>
      </c>
      <c r="K4041">
        <v>188</v>
      </c>
    </row>
    <row r="4042" spans="1:11" x14ac:dyDescent="0.3">
      <c r="A4042" t="s">
        <v>11</v>
      </c>
      <c r="B4042">
        <v>9441701172</v>
      </c>
      <c r="C4042">
        <v>53</v>
      </c>
      <c r="D4042" t="s">
        <v>4037</v>
      </c>
      <c r="E4042" t="s">
        <v>13</v>
      </c>
      <c r="F4042" t="s">
        <v>16</v>
      </c>
      <c r="G4042">
        <v>975713</v>
      </c>
      <c r="H4042">
        <v>425984</v>
      </c>
      <c r="I4042">
        <v>2568</v>
      </c>
      <c r="J4042">
        <v>4114</v>
      </c>
      <c r="K4042">
        <v>2575</v>
      </c>
    </row>
    <row r="4043" spans="1:11" x14ac:dyDescent="0.3">
      <c r="A4043" t="s">
        <v>11</v>
      </c>
      <c r="B4043">
        <v>2899178696</v>
      </c>
      <c r="C4043">
        <v>58</v>
      </c>
      <c r="D4043" t="s">
        <v>4038</v>
      </c>
      <c r="E4043" t="s">
        <v>13</v>
      </c>
      <c r="F4043" t="s">
        <v>16</v>
      </c>
      <c r="G4043">
        <v>689137</v>
      </c>
      <c r="H4043">
        <v>265820</v>
      </c>
      <c r="I4043">
        <v>49224</v>
      </c>
      <c r="J4043">
        <v>3951</v>
      </c>
      <c r="K4043">
        <v>2438</v>
      </c>
    </row>
    <row r="4044" spans="1:11" x14ac:dyDescent="0.3">
      <c r="A4044" t="s">
        <v>11</v>
      </c>
      <c r="B4044">
        <v>4485073398</v>
      </c>
      <c r="C4044">
        <v>16</v>
      </c>
      <c r="D4044" t="s">
        <v>4039</v>
      </c>
      <c r="E4044" t="s">
        <v>13</v>
      </c>
      <c r="F4044" t="s">
        <v>14</v>
      </c>
      <c r="G4044">
        <v>605938</v>
      </c>
      <c r="H4044">
        <v>370755</v>
      </c>
      <c r="I4044">
        <v>142469</v>
      </c>
      <c r="J4044">
        <v>4694</v>
      </c>
      <c r="K4044">
        <v>692</v>
      </c>
    </row>
    <row r="4045" spans="1:11" x14ac:dyDescent="0.3">
      <c r="A4045" t="s">
        <v>11</v>
      </c>
      <c r="B4045">
        <v>2665544909</v>
      </c>
      <c r="C4045">
        <v>6</v>
      </c>
      <c r="D4045" t="s">
        <v>4040</v>
      </c>
      <c r="E4045" t="s">
        <v>13</v>
      </c>
      <c r="F4045" t="s">
        <v>16</v>
      </c>
      <c r="G4045">
        <v>614260</v>
      </c>
      <c r="H4045">
        <v>154884</v>
      </c>
      <c r="I4045">
        <v>56884</v>
      </c>
      <c r="J4045">
        <v>576</v>
      </c>
      <c r="K4045">
        <v>211</v>
      </c>
    </row>
    <row r="4046" spans="1:11" x14ac:dyDescent="0.3">
      <c r="A4046" t="s">
        <v>11</v>
      </c>
      <c r="B4046">
        <v>4361529515</v>
      </c>
      <c r="C4046">
        <v>51</v>
      </c>
      <c r="D4046" t="s">
        <v>4041</v>
      </c>
      <c r="E4046" t="s">
        <v>13</v>
      </c>
      <c r="F4046" t="s">
        <v>14</v>
      </c>
      <c r="G4046">
        <v>739196</v>
      </c>
      <c r="H4046">
        <v>48982</v>
      </c>
      <c r="I4046">
        <v>5245</v>
      </c>
      <c r="J4046">
        <v>61</v>
      </c>
      <c r="K4046">
        <v>33</v>
      </c>
    </row>
    <row r="4047" spans="1:11" x14ac:dyDescent="0.3">
      <c r="A4047" t="s">
        <v>11</v>
      </c>
      <c r="B4047">
        <v>6231532661</v>
      </c>
      <c r="C4047">
        <v>5</v>
      </c>
      <c r="D4047" t="s">
        <v>4042</v>
      </c>
      <c r="E4047" t="s">
        <v>13</v>
      </c>
      <c r="F4047" t="s">
        <v>16</v>
      </c>
      <c r="G4047">
        <v>592485</v>
      </c>
      <c r="H4047">
        <v>41274</v>
      </c>
      <c r="I4047">
        <v>3700</v>
      </c>
      <c r="J4047">
        <v>920</v>
      </c>
      <c r="K4047">
        <v>486</v>
      </c>
    </row>
    <row r="4048" spans="1:11" x14ac:dyDescent="0.3">
      <c r="A4048" t="s">
        <v>11</v>
      </c>
      <c r="B4048">
        <v>8774980988</v>
      </c>
      <c r="C4048">
        <v>10</v>
      </c>
      <c r="D4048" t="s">
        <v>4043</v>
      </c>
      <c r="E4048" t="s">
        <v>25</v>
      </c>
      <c r="F4048" t="s">
        <v>16</v>
      </c>
      <c r="G4048">
        <v>256035</v>
      </c>
      <c r="H4048">
        <v>24513</v>
      </c>
      <c r="I4048">
        <v>365</v>
      </c>
      <c r="J4048">
        <v>404</v>
      </c>
      <c r="K4048">
        <v>192</v>
      </c>
    </row>
    <row r="4049" spans="1:11" x14ac:dyDescent="0.3">
      <c r="A4049" t="s">
        <v>11</v>
      </c>
      <c r="B4049">
        <v>7530050990</v>
      </c>
      <c r="C4049">
        <v>8</v>
      </c>
      <c r="D4049" t="s">
        <v>4044</v>
      </c>
      <c r="E4049" t="s">
        <v>13</v>
      </c>
      <c r="F4049" t="s">
        <v>16</v>
      </c>
      <c r="G4049">
        <v>449451</v>
      </c>
      <c r="H4049">
        <v>98628</v>
      </c>
      <c r="I4049">
        <v>24837</v>
      </c>
      <c r="J4049">
        <v>304</v>
      </c>
      <c r="K4049">
        <v>198</v>
      </c>
    </row>
    <row r="4050" spans="1:11" x14ac:dyDescent="0.3">
      <c r="A4050" t="s">
        <v>11</v>
      </c>
      <c r="B4050">
        <v>8205248949</v>
      </c>
      <c r="C4050">
        <v>14</v>
      </c>
      <c r="D4050" t="s">
        <v>4045</v>
      </c>
      <c r="E4050" t="s">
        <v>13</v>
      </c>
      <c r="F4050" t="s">
        <v>14</v>
      </c>
      <c r="G4050">
        <v>391895</v>
      </c>
      <c r="H4050">
        <v>97574</v>
      </c>
      <c r="I4050">
        <v>36560</v>
      </c>
      <c r="J4050">
        <v>2404</v>
      </c>
      <c r="K4050">
        <v>928</v>
      </c>
    </row>
    <row r="4051" spans="1:11" x14ac:dyDescent="0.3">
      <c r="A4051" t="s">
        <v>11</v>
      </c>
      <c r="B4051">
        <v>7838559681</v>
      </c>
      <c r="C4051">
        <v>57</v>
      </c>
      <c r="D4051" t="s">
        <v>4046</v>
      </c>
      <c r="E4051" t="s">
        <v>13</v>
      </c>
      <c r="F4051" t="s">
        <v>16</v>
      </c>
      <c r="G4051">
        <v>564025</v>
      </c>
      <c r="H4051">
        <v>49755</v>
      </c>
      <c r="I4051">
        <v>18578</v>
      </c>
      <c r="J4051">
        <v>996</v>
      </c>
      <c r="K4051">
        <v>639</v>
      </c>
    </row>
    <row r="4052" spans="1:11" x14ac:dyDescent="0.3">
      <c r="A4052" t="s">
        <v>11</v>
      </c>
      <c r="B4052">
        <v>3834125632</v>
      </c>
      <c r="C4052">
        <v>12</v>
      </c>
      <c r="D4052" t="s">
        <v>4047</v>
      </c>
      <c r="E4052" t="s">
        <v>13</v>
      </c>
      <c r="F4052" t="s">
        <v>14</v>
      </c>
      <c r="G4052">
        <v>951703</v>
      </c>
      <c r="H4052">
        <v>408507</v>
      </c>
      <c r="I4052">
        <v>57243</v>
      </c>
      <c r="J4052">
        <v>715</v>
      </c>
      <c r="K4052">
        <v>195</v>
      </c>
    </row>
    <row r="4053" spans="1:11" x14ac:dyDescent="0.3">
      <c r="A4053" t="s">
        <v>11</v>
      </c>
      <c r="B4053">
        <v>3345894306</v>
      </c>
      <c r="C4053">
        <v>21</v>
      </c>
      <c r="D4053" t="s">
        <v>4048</v>
      </c>
      <c r="E4053" t="s">
        <v>25</v>
      </c>
      <c r="F4053" t="s">
        <v>16</v>
      </c>
      <c r="G4053">
        <v>983054</v>
      </c>
      <c r="H4053">
        <v>57607</v>
      </c>
      <c r="I4053">
        <v>19101</v>
      </c>
      <c r="J4053">
        <v>145</v>
      </c>
      <c r="K4053">
        <v>91</v>
      </c>
    </row>
    <row r="4054" spans="1:11" x14ac:dyDescent="0.3">
      <c r="A4054" t="s">
        <v>11</v>
      </c>
      <c r="B4054">
        <v>2337761968</v>
      </c>
      <c r="C4054">
        <v>23</v>
      </c>
      <c r="D4054" t="s">
        <v>4049</v>
      </c>
      <c r="E4054" t="s">
        <v>13</v>
      </c>
      <c r="F4054" t="s">
        <v>14</v>
      </c>
      <c r="G4054">
        <v>362982</v>
      </c>
      <c r="H4054">
        <v>53819</v>
      </c>
      <c r="I4054">
        <v>14572</v>
      </c>
      <c r="J4054">
        <v>334</v>
      </c>
      <c r="K4054">
        <v>132</v>
      </c>
    </row>
    <row r="4055" spans="1:11" x14ac:dyDescent="0.3">
      <c r="A4055" t="s">
        <v>11</v>
      </c>
      <c r="B4055">
        <v>5124322379</v>
      </c>
      <c r="C4055">
        <v>24</v>
      </c>
      <c r="D4055" t="s">
        <v>4050</v>
      </c>
      <c r="E4055" t="s">
        <v>13</v>
      </c>
      <c r="F4055" t="s">
        <v>16</v>
      </c>
      <c r="G4055">
        <v>872569</v>
      </c>
      <c r="H4055">
        <v>108951</v>
      </c>
      <c r="I4055">
        <v>3953</v>
      </c>
      <c r="J4055">
        <v>2532</v>
      </c>
      <c r="K4055">
        <v>310</v>
      </c>
    </row>
    <row r="4056" spans="1:11" x14ac:dyDescent="0.3">
      <c r="A4056" t="s">
        <v>11</v>
      </c>
      <c r="B4056">
        <v>4548155054</v>
      </c>
      <c r="C4056">
        <v>26</v>
      </c>
      <c r="D4056" t="s">
        <v>4051</v>
      </c>
      <c r="E4056" t="s">
        <v>13</v>
      </c>
      <c r="F4056" t="s">
        <v>39</v>
      </c>
      <c r="G4056">
        <v>509349</v>
      </c>
      <c r="H4056">
        <v>139396</v>
      </c>
      <c r="I4056">
        <v>16101</v>
      </c>
      <c r="J4056">
        <v>78</v>
      </c>
      <c r="K4056">
        <v>14</v>
      </c>
    </row>
    <row r="4057" spans="1:11" x14ac:dyDescent="0.3">
      <c r="A4057" t="s">
        <v>11</v>
      </c>
      <c r="B4057">
        <v>3964870873</v>
      </c>
      <c r="C4057">
        <v>22</v>
      </c>
      <c r="D4057" t="s">
        <v>4052</v>
      </c>
      <c r="E4057" t="s">
        <v>13</v>
      </c>
      <c r="F4057" t="s">
        <v>16</v>
      </c>
      <c r="G4057">
        <v>425824</v>
      </c>
      <c r="H4057">
        <v>152696</v>
      </c>
      <c r="I4057">
        <v>1134</v>
      </c>
      <c r="J4057">
        <v>3314</v>
      </c>
      <c r="K4057">
        <v>1863</v>
      </c>
    </row>
    <row r="4058" spans="1:11" x14ac:dyDescent="0.3">
      <c r="A4058" t="s">
        <v>11</v>
      </c>
      <c r="B4058">
        <v>2547523940</v>
      </c>
      <c r="C4058">
        <v>24</v>
      </c>
      <c r="D4058" t="s">
        <v>4053</v>
      </c>
      <c r="E4058" t="s">
        <v>13</v>
      </c>
      <c r="F4058" t="s">
        <v>16</v>
      </c>
      <c r="G4058">
        <v>273904</v>
      </c>
      <c r="H4058">
        <v>26161</v>
      </c>
      <c r="I4058">
        <v>1237</v>
      </c>
      <c r="J4058">
        <v>386</v>
      </c>
      <c r="K4058">
        <v>81</v>
      </c>
    </row>
    <row r="4059" spans="1:11" x14ac:dyDescent="0.3">
      <c r="A4059" t="s">
        <v>11</v>
      </c>
      <c r="B4059">
        <v>6325827526</v>
      </c>
      <c r="C4059">
        <v>33</v>
      </c>
      <c r="D4059" t="s">
        <v>4054</v>
      </c>
      <c r="E4059" t="s">
        <v>13</v>
      </c>
      <c r="F4059" t="s">
        <v>16</v>
      </c>
      <c r="G4059">
        <v>5191</v>
      </c>
      <c r="H4059">
        <v>1494</v>
      </c>
      <c r="I4059">
        <v>156</v>
      </c>
      <c r="J4059">
        <v>15</v>
      </c>
      <c r="K4059">
        <v>10</v>
      </c>
    </row>
    <row r="4060" spans="1:11" x14ac:dyDescent="0.3">
      <c r="A4060" t="s">
        <v>11</v>
      </c>
      <c r="B4060">
        <v>1978430625</v>
      </c>
      <c r="C4060">
        <v>43</v>
      </c>
      <c r="D4060" t="s">
        <v>4055</v>
      </c>
      <c r="E4060" t="s">
        <v>13</v>
      </c>
      <c r="F4060" t="s">
        <v>16</v>
      </c>
      <c r="G4060">
        <v>178864</v>
      </c>
      <c r="H4060">
        <v>45300</v>
      </c>
      <c r="I4060">
        <v>13573</v>
      </c>
      <c r="J4060">
        <v>718</v>
      </c>
      <c r="K4060">
        <v>75</v>
      </c>
    </row>
    <row r="4061" spans="1:11" x14ac:dyDescent="0.3">
      <c r="A4061" t="s">
        <v>11</v>
      </c>
      <c r="B4061">
        <v>1856716309</v>
      </c>
      <c r="C4061">
        <v>8</v>
      </c>
      <c r="D4061" t="s">
        <v>4056</v>
      </c>
      <c r="E4061" t="s">
        <v>13</v>
      </c>
      <c r="F4061" t="s">
        <v>16</v>
      </c>
      <c r="G4061">
        <v>312077</v>
      </c>
      <c r="H4061">
        <v>114659</v>
      </c>
      <c r="I4061">
        <v>16178</v>
      </c>
      <c r="J4061">
        <v>1354</v>
      </c>
      <c r="K4061">
        <v>103</v>
      </c>
    </row>
    <row r="4062" spans="1:11" x14ac:dyDescent="0.3">
      <c r="A4062" t="s">
        <v>11</v>
      </c>
      <c r="B4062">
        <v>9330134827</v>
      </c>
      <c r="C4062">
        <v>29</v>
      </c>
      <c r="D4062" t="s">
        <v>4057</v>
      </c>
      <c r="E4062" t="s">
        <v>13</v>
      </c>
      <c r="F4062" t="s">
        <v>16</v>
      </c>
      <c r="G4062">
        <v>135589</v>
      </c>
      <c r="H4062">
        <v>32265</v>
      </c>
      <c r="I4062">
        <v>1453</v>
      </c>
      <c r="J4062">
        <v>115</v>
      </c>
      <c r="K4062">
        <v>64</v>
      </c>
    </row>
    <row r="4063" spans="1:11" x14ac:dyDescent="0.3">
      <c r="A4063" t="s">
        <v>11</v>
      </c>
      <c r="B4063">
        <v>7711041457</v>
      </c>
      <c r="C4063">
        <v>26</v>
      </c>
      <c r="D4063" t="s">
        <v>4058</v>
      </c>
      <c r="E4063" t="s">
        <v>13</v>
      </c>
      <c r="F4063" t="s">
        <v>16</v>
      </c>
      <c r="G4063">
        <v>863574</v>
      </c>
      <c r="H4063">
        <v>547580</v>
      </c>
      <c r="I4063">
        <v>96055</v>
      </c>
      <c r="J4063">
        <v>2375</v>
      </c>
      <c r="K4063">
        <v>84</v>
      </c>
    </row>
    <row r="4064" spans="1:11" x14ac:dyDescent="0.3">
      <c r="A4064" t="s">
        <v>11</v>
      </c>
      <c r="B4064">
        <v>5708424360</v>
      </c>
      <c r="C4064">
        <v>48</v>
      </c>
      <c r="D4064" t="s">
        <v>4059</v>
      </c>
      <c r="E4064" t="s">
        <v>13</v>
      </c>
      <c r="F4064" t="s">
        <v>16</v>
      </c>
      <c r="G4064">
        <v>366128</v>
      </c>
      <c r="H4064">
        <v>65375</v>
      </c>
      <c r="I4064">
        <v>19220</v>
      </c>
      <c r="J4064">
        <v>1350</v>
      </c>
      <c r="K4064">
        <v>877</v>
      </c>
    </row>
    <row r="4065" spans="1:11" x14ac:dyDescent="0.3">
      <c r="A4065" t="s">
        <v>11</v>
      </c>
      <c r="B4065">
        <v>9595460651</v>
      </c>
      <c r="C4065">
        <v>51</v>
      </c>
      <c r="D4065" t="s">
        <v>4060</v>
      </c>
      <c r="E4065" t="s">
        <v>13</v>
      </c>
      <c r="F4065" t="s">
        <v>16</v>
      </c>
      <c r="G4065">
        <v>6999</v>
      </c>
      <c r="H4065">
        <v>2990</v>
      </c>
      <c r="I4065">
        <v>866</v>
      </c>
      <c r="J4065">
        <v>29</v>
      </c>
      <c r="K4065">
        <v>8</v>
      </c>
    </row>
    <row r="4066" spans="1:11" x14ac:dyDescent="0.3">
      <c r="A4066" t="s">
        <v>11</v>
      </c>
      <c r="B4066">
        <v>5693236665</v>
      </c>
      <c r="C4066">
        <v>57</v>
      </c>
      <c r="D4066" t="s">
        <v>4061</v>
      </c>
      <c r="E4066" t="s">
        <v>13</v>
      </c>
      <c r="F4066" t="s">
        <v>16</v>
      </c>
      <c r="G4066">
        <v>608663</v>
      </c>
      <c r="H4066">
        <v>264797</v>
      </c>
      <c r="I4066">
        <v>102147</v>
      </c>
      <c r="J4066">
        <v>1915</v>
      </c>
      <c r="K4066">
        <v>256</v>
      </c>
    </row>
    <row r="4067" spans="1:11" x14ac:dyDescent="0.3">
      <c r="A4067" t="s">
        <v>11</v>
      </c>
      <c r="B4067">
        <v>7159052147</v>
      </c>
      <c r="C4067">
        <v>40</v>
      </c>
      <c r="D4067" t="s">
        <v>4062</v>
      </c>
      <c r="E4067" t="s">
        <v>13</v>
      </c>
      <c r="F4067" t="s">
        <v>16</v>
      </c>
      <c r="G4067">
        <v>372883</v>
      </c>
      <c r="H4067">
        <v>69702</v>
      </c>
      <c r="I4067">
        <v>841</v>
      </c>
      <c r="J4067">
        <v>480</v>
      </c>
      <c r="K4067">
        <v>226</v>
      </c>
    </row>
    <row r="4068" spans="1:11" x14ac:dyDescent="0.3">
      <c r="A4068" t="s">
        <v>11</v>
      </c>
      <c r="B4068">
        <v>2518438307</v>
      </c>
      <c r="C4068">
        <v>27</v>
      </c>
      <c r="D4068" t="s">
        <v>4063</v>
      </c>
      <c r="E4068" t="s">
        <v>13</v>
      </c>
      <c r="F4068" t="s">
        <v>16</v>
      </c>
      <c r="G4068">
        <v>510659</v>
      </c>
      <c r="H4068">
        <v>146261</v>
      </c>
      <c r="I4068">
        <v>40233</v>
      </c>
      <c r="J4068">
        <v>587</v>
      </c>
      <c r="K4068">
        <v>2</v>
      </c>
    </row>
    <row r="4069" spans="1:11" x14ac:dyDescent="0.3">
      <c r="A4069" t="s">
        <v>11</v>
      </c>
      <c r="B4069">
        <v>3736897809</v>
      </c>
      <c r="C4069">
        <v>30</v>
      </c>
      <c r="D4069" t="s">
        <v>4064</v>
      </c>
      <c r="E4069" t="s">
        <v>13</v>
      </c>
      <c r="F4069" t="s">
        <v>14</v>
      </c>
      <c r="G4069">
        <v>756292</v>
      </c>
      <c r="H4069">
        <v>366658</v>
      </c>
      <c r="I4069">
        <v>49527</v>
      </c>
      <c r="J4069">
        <v>3359</v>
      </c>
      <c r="K4069">
        <v>1128</v>
      </c>
    </row>
    <row r="4070" spans="1:11" x14ac:dyDescent="0.3">
      <c r="A4070" t="s">
        <v>11</v>
      </c>
      <c r="B4070">
        <v>2847856752</v>
      </c>
      <c r="C4070">
        <v>19</v>
      </c>
      <c r="D4070" t="s">
        <v>4065</v>
      </c>
      <c r="E4070" t="s">
        <v>13</v>
      </c>
      <c r="F4070" t="s">
        <v>39</v>
      </c>
      <c r="G4070">
        <v>59799</v>
      </c>
      <c r="H4070">
        <v>29209</v>
      </c>
      <c r="I4070">
        <v>10553</v>
      </c>
      <c r="J4070">
        <v>446</v>
      </c>
      <c r="K4070">
        <v>54</v>
      </c>
    </row>
    <row r="4071" spans="1:11" x14ac:dyDescent="0.3">
      <c r="A4071" t="s">
        <v>11</v>
      </c>
      <c r="B4071">
        <v>1657387884</v>
      </c>
      <c r="C4071">
        <v>42</v>
      </c>
      <c r="D4071" t="s">
        <v>4066</v>
      </c>
      <c r="E4071" t="s">
        <v>13</v>
      </c>
      <c r="F4071" t="s">
        <v>16</v>
      </c>
      <c r="G4071">
        <v>221929</v>
      </c>
      <c r="H4071">
        <v>1017</v>
      </c>
      <c r="I4071">
        <v>258</v>
      </c>
      <c r="J4071">
        <v>0</v>
      </c>
      <c r="K4071">
        <v>0</v>
      </c>
    </row>
    <row r="4072" spans="1:11" x14ac:dyDescent="0.3">
      <c r="A4072" t="s">
        <v>11</v>
      </c>
      <c r="B4072">
        <v>4892469903</v>
      </c>
      <c r="C4072">
        <v>19</v>
      </c>
      <c r="D4072" t="s">
        <v>4067</v>
      </c>
      <c r="E4072" t="s">
        <v>13</v>
      </c>
      <c r="F4072" t="s">
        <v>16</v>
      </c>
      <c r="G4072">
        <v>194492</v>
      </c>
      <c r="H4072">
        <v>49680</v>
      </c>
      <c r="I4072">
        <v>15084</v>
      </c>
      <c r="J4072">
        <v>1168</v>
      </c>
      <c r="K4072">
        <v>704</v>
      </c>
    </row>
    <row r="4073" spans="1:11" x14ac:dyDescent="0.3">
      <c r="A4073" t="s">
        <v>11</v>
      </c>
      <c r="B4073">
        <v>1363007268</v>
      </c>
      <c r="C4073">
        <v>25</v>
      </c>
      <c r="D4073" t="s">
        <v>4068</v>
      </c>
      <c r="E4073" t="s">
        <v>13</v>
      </c>
      <c r="F4073" t="s">
        <v>16</v>
      </c>
      <c r="G4073">
        <v>243662</v>
      </c>
      <c r="H4073">
        <v>29658</v>
      </c>
      <c r="I4073">
        <v>6343</v>
      </c>
      <c r="J4073">
        <v>273</v>
      </c>
      <c r="K4073">
        <v>34</v>
      </c>
    </row>
    <row r="4074" spans="1:11" x14ac:dyDescent="0.3">
      <c r="A4074" t="s">
        <v>11</v>
      </c>
      <c r="B4074">
        <v>1959370215</v>
      </c>
      <c r="C4074">
        <v>35</v>
      </c>
      <c r="D4074" t="s">
        <v>4069</v>
      </c>
      <c r="E4074" t="s">
        <v>13</v>
      </c>
      <c r="F4074" t="s">
        <v>16</v>
      </c>
      <c r="G4074">
        <v>668924</v>
      </c>
      <c r="H4074">
        <v>109908</v>
      </c>
      <c r="I4074">
        <v>27711</v>
      </c>
      <c r="J4074">
        <v>1623</v>
      </c>
      <c r="K4074">
        <v>264</v>
      </c>
    </row>
    <row r="4075" spans="1:11" x14ac:dyDescent="0.3">
      <c r="A4075" t="s">
        <v>11</v>
      </c>
      <c r="B4075">
        <v>3811654125</v>
      </c>
      <c r="C4075">
        <v>44</v>
      </c>
      <c r="D4075" t="s">
        <v>4070</v>
      </c>
      <c r="E4075" t="s">
        <v>13</v>
      </c>
      <c r="F4075" t="s">
        <v>16</v>
      </c>
      <c r="G4075">
        <v>323497</v>
      </c>
      <c r="H4075">
        <v>117965</v>
      </c>
      <c r="I4075">
        <v>32356</v>
      </c>
      <c r="J4075">
        <v>2806</v>
      </c>
      <c r="K4075">
        <v>163</v>
      </c>
    </row>
    <row r="4076" spans="1:11" x14ac:dyDescent="0.3">
      <c r="A4076" t="s">
        <v>11</v>
      </c>
      <c r="B4076">
        <v>6739684776</v>
      </c>
      <c r="C4076">
        <v>9</v>
      </c>
      <c r="D4076" t="s">
        <v>4071</v>
      </c>
      <c r="E4076" t="s">
        <v>13</v>
      </c>
      <c r="F4076" t="s">
        <v>39</v>
      </c>
      <c r="G4076">
        <v>420751</v>
      </c>
      <c r="H4076">
        <v>251386</v>
      </c>
      <c r="I4076">
        <v>77449</v>
      </c>
      <c r="J4076">
        <v>6284</v>
      </c>
      <c r="K4076">
        <v>1478</v>
      </c>
    </row>
    <row r="4077" spans="1:11" x14ac:dyDescent="0.3">
      <c r="A4077" t="s">
        <v>11</v>
      </c>
      <c r="B4077">
        <v>4912877195</v>
      </c>
      <c r="C4077">
        <v>36</v>
      </c>
      <c r="D4077" t="s">
        <v>4072</v>
      </c>
      <c r="E4077" t="s">
        <v>13</v>
      </c>
      <c r="F4077" t="s">
        <v>39</v>
      </c>
      <c r="G4077">
        <v>826453</v>
      </c>
      <c r="H4077">
        <v>222522</v>
      </c>
      <c r="I4077">
        <v>53125</v>
      </c>
      <c r="J4077">
        <v>2185</v>
      </c>
      <c r="K4077">
        <v>790</v>
      </c>
    </row>
    <row r="4078" spans="1:11" x14ac:dyDescent="0.3">
      <c r="A4078" t="s">
        <v>11</v>
      </c>
      <c r="B4078">
        <v>3753342863</v>
      </c>
      <c r="C4078">
        <v>53</v>
      </c>
      <c r="D4078" t="s">
        <v>4073</v>
      </c>
      <c r="E4078" t="s">
        <v>13</v>
      </c>
      <c r="F4078" t="s">
        <v>39</v>
      </c>
      <c r="G4078">
        <v>319977</v>
      </c>
      <c r="H4078">
        <v>195170</v>
      </c>
      <c r="I4078">
        <v>39293</v>
      </c>
      <c r="J4078">
        <v>1388</v>
      </c>
      <c r="K4078">
        <v>310</v>
      </c>
    </row>
    <row r="4079" spans="1:11" x14ac:dyDescent="0.3">
      <c r="A4079" t="s">
        <v>11</v>
      </c>
      <c r="B4079">
        <v>1978835286</v>
      </c>
      <c r="C4079">
        <v>55</v>
      </c>
      <c r="D4079" t="s">
        <v>4074</v>
      </c>
      <c r="E4079" t="s">
        <v>13</v>
      </c>
      <c r="F4079" t="s">
        <v>16</v>
      </c>
      <c r="G4079">
        <v>469999</v>
      </c>
      <c r="H4079">
        <v>109683</v>
      </c>
      <c r="I4079">
        <v>15031</v>
      </c>
      <c r="J4079">
        <v>870</v>
      </c>
      <c r="K4079">
        <v>271</v>
      </c>
    </row>
    <row r="4080" spans="1:11" x14ac:dyDescent="0.3">
      <c r="A4080" t="s">
        <v>11</v>
      </c>
      <c r="B4080">
        <v>5813050384</v>
      </c>
      <c r="C4080">
        <v>45</v>
      </c>
      <c r="D4080" t="s">
        <v>4075</v>
      </c>
      <c r="E4080" t="s">
        <v>13</v>
      </c>
      <c r="F4080" t="s">
        <v>16</v>
      </c>
      <c r="G4080">
        <v>274624</v>
      </c>
      <c r="H4080">
        <v>175372</v>
      </c>
      <c r="I4080">
        <v>54747</v>
      </c>
      <c r="J4080">
        <v>3604</v>
      </c>
      <c r="K4080">
        <v>2333</v>
      </c>
    </row>
    <row r="4081" spans="1:11" x14ac:dyDescent="0.3">
      <c r="A4081" t="s">
        <v>11</v>
      </c>
      <c r="B4081">
        <v>2108322073</v>
      </c>
      <c r="C4081">
        <v>35</v>
      </c>
      <c r="D4081" t="s">
        <v>4076</v>
      </c>
      <c r="E4081" t="s">
        <v>13</v>
      </c>
      <c r="F4081" t="s">
        <v>39</v>
      </c>
      <c r="G4081">
        <v>577176</v>
      </c>
      <c r="H4081">
        <v>250857</v>
      </c>
      <c r="I4081">
        <v>14833</v>
      </c>
      <c r="J4081">
        <v>1119</v>
      </c>
      <c r="K4081">
        <v>612</v>
      </c>
    </row>
    <row r="4082" spans="1:11" x14ac:dyDescent="0.3">
      <c r="A4082" t="s">
        <v>11</v>
      </c>
      <c r="B4082">
        <v>6960723436</v>
      </c>
      <c r="C4082">
        <v>44</v>
      </c>
      <c r="D4082" t="s">
        <v>4077</v>
      </c>
      <c r="E4082" t="s">
        <v>13</v>
      </c>
      <c r="F4082" t="s">
        <v>16</v>
      </c>
      <c r="G4082">
        <v>303153</v>
      </c>
      <c r="H4082">
        <v>4673</v>
      </c>
      <c r="I4082">
        <v>1517</v>
      </c>
      <c r="J4082">
        <v>38</v>
      </c>
      <c r="K4082">
        <v>12</v>
      </c>
    </row>
    <row r="4083" spans="1:11" x14ac:dyDescent="0.3">
      <c r="A4083" t="s">
        <v>11</v>
      </c>
      <c r="B4083">
        <v>6033731994</v>
      </c>
      <c r="C4083">
        <v>33</v>
      </c>
      <c r="D4083" t="s">
        <v>4078</v>
      </c>
      <c r="E4083" t="s">
        <v>13</v>
      </c>
      <c r="F4083" t="s">
        <v>39</v>
      </c>
      <c r="G4083">
        <v>800913</v>
      </c>
      <c r="H4083">
        <v>455281</v>
      </c>
      <c r="I4083">
        <v>125753</v>
      </c>
      <c r="J4083">
        <v>8559</v>
      </c>
      <c r="K4083">
        <v>227</v>
      </c>
    </row>
    <row r="4084" spans="1:11" x14ac:dyDescent="0.3">
      <c r="A4084" t="s">
        <v>11</v>
      </c>
      <c r="B4084">
        <v>4110707689</v>
      </c>
      <c r="C4084">
        <v>45</v>
      </c>
      <c r="D4084" t="s">
        <v>4079</v>
      </c>
      <c r="E4084" t="s">
        <v>13</v>
      </c>
      <c r="F4084" t="s">
        <v>16</v>
      </c>
      <c r="G4084">
        <v>839537</v>
      </c>
      <c r="H4084">
        <v>296309</v>
      </c>
      <c r="I4084">
        <v>3991</v>
      </c>
      <c r="J4084">
        <v>7227</v>
      </c>
      <c r="K4084">
        <v>845</v>
      </c>
    </row>
    <row r="4085" spans="1:11" x14ac:dyDescent="0.3">
      <c r="A4085" t="s">
        <v>11</v>
      </c>
      <c r="B4085">
        <v>9507282136</v>
      </c>
      <c r="C4085">
        <v>13</v>
      </c>
      <c r="D4085" t="s">
        <v>4080</v>
      </c>
      <c r="E4085" t="s">
        <v>25</v>
      </c>
      <c r="F4085" t="s">
        <v>39</v>
      </c>
      <c r="G4085">
        <v>753672</v>
      </c>
      <c r="H4085">
        <v>397120</v>
      </c>
      <c r="I4085">
        <v>87362</v>
      </c>
      <c r="J4085">
        <v>9581</v>
      </c>
      <c r="K4085">
        <v>5382</v>
      </c>
    </row>
    <row r="4086" spans="1:11" x14ac:dyDescent="0.3">
      <c r="A4086" t="s">
        <v>11</v>
      </c>
      <c r="B4086">
        <v>1343198498</v>
      </c>
      <c r="C4086">
        <v>26</v>
      </c>
      <c r="D4086" t="s">
        <v>4081</v>
      </c>
      <c r="E4086" t="s">
        <v>13</v>
      </c>
      <c r="F4086" t="s">
        <v>16</v>
      </c>
      <c r="G4086">
        <v>170221</v>
      </c>
      <c r="H4086">
        <v>9490</v>
      </c>
      <c r="I4086">
        <v>2422</v>
      </c>
      <c r="J4086">
        <v>91</v>
      </c>
      <c r="K4086">
        <v>9</v>
      </c>
    </row>
    <row r="4087" spans="1:11" x14ac:dyDescent="0.3">
      <c r="A4087" t="s">
        <v>11</v>
      </c>
      <c r="B4087">
        <v>7045724796</v>
      </c>
      <c r="C4087">
        <v>42</v>
      </c>
      <c r="D4087" t="s">
        <v>4082</v>
      </c>
      <c r="E4087" t="s">
        <v>13</v>
      </c>
      <c r="F4087" t="s">
        <v>16</v>
      </c>
      <c r="G4087">
        <v>951935</v>
      </c>
      <c r="H4087">
        <v>304462</v>
      </c>
      <c r="I4087">
        <v>56629</v>
      </c>
      <c r="J4087">
        <v>1875</v>
      </c>
      <c r="K4087">
        <v>481</v>
      </c>
    </row>
    <row r="4088" spans="1:11" x14ac:dyDescent="0.3">
      <c r="A4088" t="s">
        <v>11</v>
      </c>
      <c r="B4088">
        <v>5718282736</v>
      </c>
      <c r="C4088">
        <v>53</v>
      </c>
      <c r="D4088" t="s">
        <v>4083</v>
      </c>
      <c r="E4088" t="s">
        <v>13</v>
      </c>
      <c r="F4088" t="s">
        <v>14</v>
      </c>
      <c r="G4088">
        <v>352227</v>
      </c>
      <c r="H4088">
        <v>164564</v>
      </c>
      <c r="I4088">
        <v>35968</v>
      </c>
      <c r="J4088">
        <v>1520</v>
      </c>
      <c r="K4088">
        <v>454</v>
      </c>
    </row>
    <row r="4089" spans="1:11" x14ac:dyDescent="0.3">
      <c r="A4089" t="s">
        <v>11</v>
      </c>
      <c r="B4089">
        <v>1713822128</v>
      </c>
      <c r="C4089">
        <v>34</v>
      </c>
      <c r="D4089" t="s">
        <v>4084</v>
      </c>
      <c r="E4089" t="s">
        <v>13</v>
      </c>
      <c r="F4089" t="s">
        <v>14</v>
      </c>
      <c r="G4089">
        <v>599264</v>
      </c>
      <c r="H4089">
        <v>343485</v>
      </c>
      <c r="I4089">
        <v>53452</v>
      </c>
      <c r="J4089">
        <v>5920</v>
      </c>
      <c r="K4089">
        <v>3689</v>
      </c>
    </row>
    <row r="4090" spans="1:11" x14ac:dyDescent="0.3">
      <c r="A4090" t="s">
        <v>11</v>
      </c>
      <c r="B4090">
        <v>9634597398</v>
      </c>
      <c r="C4090">
        <v>56</v>
      </c>
      <c r="D4090" t="s">
        <v>4085</v>
      </c>
      <c r="E4090" t="s">
        <v>13</v>
      </c>
      <c r="F4090" t="s">
        <v>16</v>
      </c>
      <c r="G4090">
        <v>196486</v>
      </c>
      <c r="H4090">
        <v>86388</v>
      </c>
      <c r="I4090">
        <v>3</v>
      </c>
      <c r="J4090">
        <v>1736</v>
      </c>
      <c r="K4090">
        <v>444</v>
      </c>
    </row>
    <row r="4091" spans="1:11" x14ac:dyDescent="0.3">
      <c r="A4091" t="s">
        <v>11</v>
      </c>
      <c r="B4091">
        <v>8848279624</v>
      </c>
      <c r="C4091">
        <v>48</v>
      </c>
      <c r="D4091" t="s">
        <v>4086</v>
      </c>
      <c r="E4091" t="s">
        <v>13</v>
      </c>
      <c r="F4091" t="s">
        <v>14</v>
      </c>
      <c r="G4091">
        <v>172270</v>
      </c>
      <c r="H4091">
        <v>99725</v>
      </c>
      <c r="I4091">
        <v>176</v>
      </c>
      <c r="J4091">
        <v>462</v>
      </c>
      <c r="K4091">
        <v>228</v>
      </c>
    </row>
    <row r="4092" spans="1:11" x14ac:dyDescent="0.3">
      <c r="A4092" t="s">
        <v>11</v>
      </c>
      <c r="B4092">
        <v>5228357854</v>
      </c>
      <c r="C4092">
        <v>34</v>
      </c>
      <c r="D4092" t="s">
        <v>4087</v>
      </c>
      <c r="E4092" t="s">
        <v>13</v>
      </c>
      <c r="F4092" t="s">
        <v>16</v>
      </c>
      <c r="G4092">
        <v>34212</v>
      </c>
      <c r="H4092">
        <v>17514</v>
      </c>
      <c r="I4092">
        <v>5281</v>
      </c>
      <c r="J4092">
        <v>218</v>
      </c>
      <c r="K4092">
        <v>134</v>
      </c>
    </row>
    <row r="4093" spans="1:11" x14ac:dyDescent="0.3">
      <c r="A4093" t="s">
        <v>11</v>
      </c>
      <c r="B4093">
        <v>8231476977</v>
      </c>
      <c r="C4093">
        <v>30</v>
      </c>
      <c r="D4093" t="s">
        <v>4088</v>
      </c>
      <c r="E4093" t="s">
        <v>13</v>
      </c>
      <c r="F4093" t="s">
        <v>39</v>
      </c>
      <c r="G4093">
        <v>196437</v>
      </c>
      <c r="H4093">
        <v>17130</v>
      </c>
      <c r="I4093">
        <v>5054</v>
      </c>
      <c r="J4093">
        <v>332</v>
      </c>
      <c r="K4093">
        <v>118</v>
      </c>
    </row>
    <row r="4094" spans="1:11" x14ac:dyDescent="0.3">
      <c r="A4094" t="s">
        <v>11</v>
      </c>
      <c r="B4094">
        <v>2205085562</v>
      </c>
      <c r="C4094">
        <v>27</v>
      </c>
      <c r="D4094" t="s">
        <v>4089</v>
      </c>
      <c r="E4094" t="s">
        <v>13</v>
      </c>
      <c r="F4094" t="s">
        <v>16</v>
      </c>
      <c r="G4094">
        <v>2245</v>
      </c>
      <c r="H4094">
        <v>264</v>
      </c>
      <c r="I4094">
        <v>35</v>
      </c>
      <c r="J4094">
        <v>0</v>
      </c>
      <c r="K4094">
        <v>0</v>
      </c>
    </row>
    <row r="4095" spans="1:11" x14ac:dyDescent="0.3">
      <c r="A4095" t="s">
        <v>11</v>
      </c>
      <c r="B4095">
        <v>9169543547</v>
      </c>
      <c r="C4095">
        <v>41</v>
      </c>
      <c r="D4095" t="s">
        <v>4090</v>
      </c>
      <c r="E4095" t="s">
        <v>13</v>
      </c>
      <c r="F4095" t="s">
        <v>14</v>
      </c>
      <c r="G4095">
        <v>272131</v>
      </c>
      <c r="H4095">
        <v>50196</v>
      </c>
      <c r="I4095">
        <v>1553</v>
      </c>
      <c r="J4095">
        <v>1129</v>
      </c>
      <c r="K4095">
        <v>640</v>
      </c>
    </row>
    <row r="4096" spans="1:11" x14ac:dyDescent="0.3">
      <c r="A4096" t="s">
        <v>11</v>
      </c>
      <c r="B4096">
        <v>9427127983</v>
      </c>
      <c r="C4096">
        <v>16</v>
      </c>
      <c r="D4096" t="s">
        <v>4091</v>
      </c>
      <c r="E4096" t="s">
        <v>13</v>
      </c>
      <c r="F4096" t="s">
        <v>16</v>
      </c>
      <c r="G4096">
        <v>971748</v>
      </c>
      <c r="H4096">
        <v>510310</v>
      </c>
      <c r="I4096">
        <v>90142</v>
      </c>
      <c r="J4096">
        <v>8535</v>
      </c>
      <c r="K4096">
        <v>1624</v>
      </c>
    </row>
    <row r="4097" spans="1:11" x14ac:dyDescent="0.3">
      <c r="A4097" t="s">
        <v>11</v>
      </c>
      <c r="B4097">
        <v>3403834879</v>
      </c>
      <c r="C4097">
        <v>27</v>
      </c>
      <c r="D4097" t="s">
        <v>4092</v>
      </c>
      <c r="E4097" t="s">
        <v>13</v>
      </c>
      <c r="F4097" t="s">
        <v>16</v>
      </c>
      <c r="G4097">
        <v>657402</v>
      </c>
      <c r="H4097">
        <v>172575</v>
      </c>
      <c r="I4097">
        <v>27112</v>
      </c>
      <c r="J4097">
        <v>3528</v>
      </c>
      <c r="K4097">
        <v>1571</v>
      </c>
    </row>
    <row r="4098" spans="1:11" x14ac:dyDescent="0.3">
      <c r="A4098" t="s">
        <v>11</v>
      </c>
      <c r="B4098">
        <v>6626191087</v>
      </c>
      <c r="C4098">
        <v>31</v>
      </c>
      <c r="D4098" t="s">
        <v>4093</v>
      </c>
      <c r="E4098" t="s">
        <v>13</v>
      </c>
      <c r="F4098" t="s">
        <v>16</v>
      </c>
      <c r="G4098">
        <v>841282</v>
      </c>
      <c r="H4098">
        <v>27041</v>
      </c>
      <c r="I4098">
        <v>9155</v>
      </c>
      <c r="J4098">
        <v>348</v>
      </c>
      <c r="K4098">
        <v>142</v>
      </c>
    </row>
    <row r="4099" spans="1:11" x14ac:dyDescent="0.3">
      <c r="A4099" t="s">
        <v>11</v>
      </c>
      <c r="B4099">
        <v>4572600411</v>
      </c>
      <c r="C4099">
        <v>29</v>
      </c>
      <c r="D4099" t="s">
        <v>4094</v>
      </c>
      <c r="E4099" t="s">
        <v>13</v>
      </c>
      <c r="F4099" t="s">
        <v>16</v>
      </c>
      <c r="G4099">
        <v>7207</v>
      </c>
      <c r="H4099">
        <v>4003</v>
      </c>
      <c r="I4099">
        <v>895</v>
      </c>
      <c r="J4099">
        <v>31</v>
      </c>
      <c r="K4099">
        <v>7</v>
      </c>
    </row>
    <row r="4100" spans="1:11" x14ac:dyDescent="0.3">
      <c r="A4100" t="s">
        <v>11</v>
      </c>
      <c r="B4100">
        <v>6170288718</v>
      </c>
      <c r="C4100">
        <v>42</v>
      </c>
      <c r="D4100" t="s">
        <v>4095</v>
      </c>
      <c r="E4100" t="s">
        <v>13</v>
      </c>
      <c r="F4100" t="s">
        <v>16</v>
      </c>
      <c r="G4100">
        <v>689813</v>
      </c>
      <c r="H4100">
        <v>170642</v>
      </c>
      <c r="I4100">
        <v>44669</v>
      </c>
      <c r="J4100">
        <v>914</v>
      </c>
      <c r="K4100">
        <v>425</v>
      </c>
    </row>
    <row r="4101" spans="1:11" x14ac:dyDescent="0.3">
      <c r="A4101" t="s">
        <v>11</v>
      </c>
      <c r="B4101">
        <v>3817944929</v>
      </c>
      <c r="C4101">
        <v>58</v>
      </c>
      <c r="D4101" t="s">
        <v>4096</v>
      </c>
      <c r="E4101" t="s">
        <v>13</v>
      </c>
      <c r="F4101" t="s">
        <v>39</v>
      </c>
      <c r="G4101">
        <v>110260</v>
      </c>
      <c r="H4101">
        <v>56078</v>
      </c>
      <c r="I4101">
        <v>15604</v>
      </c>
      <c r="J4101">
        <v>1402</v>
      </c>
      <c r="K4101">
        <v>385</v>
      </c>
    </row>
    <row r="4102" spans="1:11" x14ac:dyDescent="0.3">
      <c r="A4102" t="s">
        <v>11</v>
      </c>
      <c r="B4102">
        <v>6895128802</v>
      </c>
      <c r="C4102">
        <v>25</v>
      </c>
      <c r="D4102" t="s">
        <v>4097</v>
      </c>
      <c r="E4102" t="s">
        <v>13</v>
      </c>
      <c r="F4102" t="s">
        <v>16</v>
      </c>
      <c r="G4102">
        <v>961930</v>
      </c>
      <c r="H4102">
        <v>385644</v>
      </c>
      <c r="I4102">
        <v>11120</v>
      </c>
      <c r="J4102">
        <v>8621</v>
      </c>
      <c r="K4102">
        <v>1546</v>
      </c>
    </row>
    <row r="4103" spans="1:11" x14ac:dyDescent="0.3">
      <c r="A4103" t="s">
        <v>11</v>
      </c>
      <c r="B4103">
        <v>4335878059</v>
      </c>
      <c r="C4103">
        <v>51</v>
      </c>
      <c r="D4103" t="s">
        <v>4098</v>
      </c>
      <c r="E4103" t="s">
        <v>13</v>
      </c>
      <c r="F4103" t="s">
        <v>16</v>
      </c>
      <c r="G4103">
        <v>363687</v>
      </c>
      <c r="H4103">
        <v>213018</v>
      </c>
      <c r="I4103">
        <v>57369</v>
      </c>
      <c r="J4103">
        <v>1928</v>
      </c>
      <c r="K4103">
        <v>1202</v>
      </c>
    </row>
    <row r="4104" spans="1:11" x14ac:dyDescent="0.3">
      <c r="A4104" t="s">
        <v>11</v>
      </c>
      <c r="B4104">
        <v>4440989434</v>
      </c>
      <c r="C4104">
        <v>35</v>
      </c>
      <c r="D4104" t="s">
        <v>4099</v>
      </c>
      <c r="E4104" t="s">
        <v>13</v>
      </c>
      <c r="F4104" t="s">
        <v>16</v>
      </c>
      <c r="G4104">
        <v>770988</v>
      </c>
      <c r="H4104">
        <v>424920</v>
      </c>
      <c r="I4104">
        <v>67658</v>
      </c>
      <c r="J4104">
        <v>8041</v>
      </c>
      <c r="K4104">
        <v>5100</v>
      </c>
    </row>
    <row r="4105" spans="1:11" x14ac:dyDescent="0.3">
      <c r="A4105" t="s">
        <v>11</v>
      </c>
      <c r="B4105">
        <v>6643715689</v>
      </c>
      <c r="C4105">
        <v>9</v>
      </c>
      <c r="D4105" t="s">
        <v>4100</v>
      </c>
      <c r="E4105" t="s">
        <v>13</v>
      </c>
      <c r="F4105" t="s">
        <v>16</v>
      </c>
      <c r="G4105">
        <v>763473</v>
      </c>
      <c r="H4105">
        <v>101991</v>
      </c>
      <c r="I4105">
        <v>34914</v>
      </c>
      <c r="J4105">
        <v>178</v>
      </c>
      <c r="K4105">
        <v>42</v>
      </c>
    </row>
    <row r="4106" spans="1:11" x14ac:dyDescent="0.3">
      <c r="A4106" t="s">
        <v>11</v>
      </c>
      <c r="B4106">
        <v>8681219779</v>
      </c>
      <c r="C4106">
        <v>46</v>
      </c>
      <c r="D4106" t="s">
        <v>4101</v>
      </c>
      <c r="E4106" t="s">
        <v>13</v>
      </c>
      <c r="F4106" t="s">
        <v>14</v>
      </c>
      <c r="G4106">
        <v>205578</v>
      </c>
      <c r="H4106">
        <v>10682</v>
      </c>
      <c r="I4106">
        <v>2262</v>
      </c>
      <c r="J4106">
        <v>184</v>
      </c>
      <c r="K4106">
        <v>97</v>
      </c>
    </row>
    <row r="4107" spans="1:11" x14ac:dyDescent="0.3">
      <c r="A4107" t="s">
        <v>11</v>
      </c>
      <c r="B4107">
        <v>5439666888</v>
      </c>
      <c r="C4107">
        <v>43</v>
      </c>
      <c r="D4107" t="s">
        <v>4102</v>
      </c>
      <c r="E4107" t="s">
        <v>13</v>
      </c>
      <c r="F4107" t="s">
        <v>16</v>
      </c>
      <c r="G4107">
        <v>291321</v>
      </c>
      <c r="H4107">
        <v>30905</v>
      </c>
      <c r="I4107">
        <v>8112</v>
      </c>
      <c r="J4107">
        <v>38</v>
      </c>
      <c r="K4107">
        <v>4</v>
      </c>
    </row>
    <row r="4108" spans="1:11" x14ac:dyDescent="0.3">
      <c r="A4108" t="s">
        <v>11</v>
      </c>
      <c r="B4108">
        <v>3306993889</v>
      </c>
      <c r="C4108">
        <v>11</v>
      </c>
      <c r="D4108" t="s">
        <v>4103</v>
      </c>
      <c r="E4108" t="s">
        <v>13</v>
      </c>
      <c r="F4108" t="s">
        <v>16</v>
      </c>
      <c r="G4108">
        <v>21219</v>
      </c>
      <c r="H4108">
        <v>4035</v>
      </c>
      <c r="I4108">
        <v>1171</v>
      </c>
      <c r="J4108">
        <v>100</v>
      </c>
      <c r="K4108">
        <v>66</v>
      </c>
    </row>
    <row r="4109" spans="1:11" x14ac:dyDescent="0.3">
      <c r="A4109" t="s">
        <v>11</v>
      </c>
      <c r="B4109">
        <v>5596570004</v>
      </c>
      <c r="C4109">
        <v>12</v>
      </c>
      <c r="D4109" t="s">
        <v>4104</v>
      </c>
      <c r="E4109" t="s">
        <v>13</v>
      </c>
      <c r="F4109" t="s">
        <v>39</v>
      </c>
      <c r="G4109">
        <v>869927</v>
      </c>
      <c r="H4109">
        <v>172935</v>
      </c>
      <c r="I4109">
        <v>64290</v>
      </c>
      <c r="J4109">
        <v>120</v>
      </c>
      <c r="K4109">
        <v>58</v>
      </c>
    </row>
    <row r="4110" spans="1:11" x14ac:dyDescent="0.3">
      <c r="A4110" t="s">
        <v>11</v>
      </c>
      <c r="B4110">
        <v>9931137162</v>
      </c>
      <c r="C4110">
        <v>46</v>
      </c>
      <c r="D4110" t="s">
        <v>4105</v>
      </c>
      <c r="E4110" t="s">
        <v>13</v>
      </c>
      <c r="F4110" t="s">
        <v>16</v>
      </c>
      <c r="G4110">
        <v>729195</v>
      </c>
      <c r="H4110">
        <v>234220</v>
      </c>
      <c r="I4110">
        <v>63713</v>
      </c>
      <c r="J4110">
        <v>895</v>
      </c>
      <c r="K4110">
        <v>173</v>
      </c>
    </row>
    <row r="4111" spans="1:11" x14ac:dyDescent="0.3">
      <c r="A4111" t="s">
        <v>11</v>
      </c>
      <c r="B4111">
        <v>9198916122</v>
      </c>
      <c r="C4111">
        <v>54</v>
      </c>
      <c r="D4111" t="s">
        <v>4106</v>
      </c>
      <c r="E4111" t="s">
        <v>13</v>
      </c>
      <c r="F4111" t="s">
        <v>16</v>
      </c>
      <c r="G4111">
        <v>593993</v>
      </c>
      <c r="H4111">
        <v>16333</v>
      </c>
      <c r="I4111">
        <v>1699</v>
      </c>
      <c r="J4111">
        <v>261</v>
      </c>
      <c r="K4111">
        <v>89</v>
      </c>
    </row>
    <row r="4112" spans="1:11" x14ac:dyDescent="0.3">
      <c r="A4112" t="s">
        <v>11</v>
      </c>
      <c r="B4112">
        <v>4131321512</v>
      </c>
      <c r="C4112">
        <v>32</v>
      </c>
      <c r="D4112" t="s">
        <v>4107</v>
      </c>
      <c r="E4112" t="s">
        <v>13</v>
      </c>
      <c r="F4112" t="s">
        <v>16</v>
      </c>
      <c r="G4112">
        <v>152438</v>
      </c>
      <c r="H4112">
        <v>10033</v>
      </c>
      <c r="I4112">
        <v>954</v>
      </c>
      <c r="J4112">
        <v>201</v>
      </c>
      <c r="K4112">
        <v>102</v>
      </c>
    </row>
    <row r="4113" spans="1:11" x14ac:dyDescent="0.3">
      <c r="A4113" t="s">
        <v>11</v>
      </c>
      <c r="B4113">
        <v>3232585950</v>
      </c>
      <c r="C4113">
        <v>10</v>
      </c>
      <c r="D4113" t="s">
        <v>4108</v>
      </c>
      <c r="E4113" t="s">
        <v>13</v>
      </c>
      <c r="F4113" t="s">
        <v>16</v>
      </c>
      <c r="G4113">
        <v>510026</v>
      </c>
      <c r="H4113">
        <v>202223</v>
      </c>
      <c r="I4113">
        <v>58906</v>
      </c>
      <c r="J4113">
        <v>2433</v>
      </c>
      <c r="K4113">
        <v>1184</v>
      </c>
    </row>
    <row r="4114" spans="1:11" x14ac:dyDescent="0.3">
      <c r="A4114" t="s">
        <v>11</v>
      </c>
      <c r="B4114">
        <v>6068803320</v>
      </c>
      <c r="C4114">
        <v>46</v>
      </c>
      <c r="D4114" t="s">
        <v>4109</v>
      </c>
      <c r="E4114" t="s">
        <v>13</v>
      </c>
      <c r="F4114" t="s">
        <v>14</v>
      </c>
      <c r="G4114">
        <v>327481</v>
      </c>
      <c r="H4114">
        <v>30379</v>
      </c>
      <c r="I4114">
        <v>3302</v>
      </c>
      <c r="J4114">
        <v>436</v>
      </c>
      <c r="K4114">
        <v>262</v>
      </c>
    </row>
    <row r="4115" spans="1:11" x14ac:dyDescent="0.3">
      <c r="A4115" t="s">
        <v>11</v>
      </c>
      <c r="B4115">
        <v>2758372438</v>
      </c>
      <c r="C4115">
        <v>29</v>
      </c>
      <c r="D4115" t="s">
        <v>4110</v>
      </c>
      <c r="E4115" t="s">
        <v>13</v>
      </c>
      <c r="F4115" t="s">
        <v>14</v>
      </c>
      <c r="G4115">
        <v>77363</v>
      </c>
      <c r="H4115">
        <v>12016</v>
      </c>
      <c r="I4115">
        <v>2216</v>
      </c>
      <c r="J4115">
        <v>220</v>
      </c>
      <c r="K4115">
        <v>80</v>
      </c>
    </row>
    <row r="4116" spans="1:11" x14ac:dyDescent="0.3">
      <c r="A4116" t="s">
        <v>11</v>
      </c>
      <c r="B4116">
        <v>4508485235</v>
      </c>
      <c r="C4116">
        <v>29</v>
      </c>
      <c r="D4116" t="s">
        <v>4111</v>
      </c>
      <c r="E4116" t="s">
        <v>13</v>
      </c>
      <c r="F4116" t="s">
        <v>16</v>
      </c>
      <c r="G4116">
        <v>928862</v>
      </c>
      <c r="H4116">
        <v>395318</v>
      </c>
      <c r="I4116">
        <v>17638</v>
      </c>
      <c r="J4116">
        <v>2047</v>
      </c>
      <c r="K4116">
        <v>892</v>
      </c>
    </row>
    <row r="4117" spans="1:11" x14ac:dyDescent="0.3">
      <c r="A4117" t="s">
        <v>11</v>
      </c>
      <c r="B4117">
        <v>5164573759</v>
      </c>
      <c r="C4117">
        <v>34</v>
      </c>
      <c r="D4117" t="s">
        <v>4112</v>
      </c>
      <c r="E4117" t="s">
        <v>13</v>
      </c>
      <c r="F4117" t="s">
        <v>16</v>
      </c>
      <c r="G4117">
        <v>972032</v>
      </c>
      <c r="H4117">
        <v>550461</v>
      </c>
      <c r="I4117">
        <v>214474</v>
      </c>
      <c r="J4117">
        <v>10724</v>
      </c>
      <c r="K4117">
        <v>5714</v>
      </c>
    </row>
    <row r="4118" spans="1:11" x14ac:dyDescent="0.3">
      <c r="A4118" t="s">
        <v>11</v>
      </c>
      <c r="B4118">
        <v>6837651816</v>
      </c>
      <c r="C4118">
        <v>54</v>
      </c>
      <c r="D4118" t="s">
        <v>4113</v>
      </c>
      <c r="E4118" t="s">
        <v>13</v>
      </c>
      <c r="F4118" t="s">
        <v>16</v>
      </c>
      <c r="G4118">
        <v>309610</v>
      </c>
      <c r="H4118">
        <v>130244</v>
      </c>
      <c r="I4118">
        <v>29722</v>
      </c>
      <c r="J4118">
        <v>897</v>
      </c>
      <c r="K4118">
        <v>411</v>
      </c>
    </row>
    <row r="4119" spans="1:11" x14ac:dyDescent="0.3">
      <c r="A4119" t="s">
        <v>11</v>
      </c>
      <c r="B4119">
        <v>7989407741</v>
      </c>
      <c r="C4119">
        <v>27</v>
      </c>
      <c r="D4119" t="s">
        <v>4114</v>
      </c>
      <c r="E4119" t="s">
        <v>13</v>
      </c>
      <c r="F4119" t="s">
        <v>16</v>
      </c>
      <c r="G4119">
        <v>533346</v>
      </c>
      <c r="H4119">
        <v>257288</v>
      </c>
      <c r="I4119">
        <v>11235</v>
      </c>
      <c r="J4119">
        <v>2498</v>
      </c>
      <c r="K4119">
        <v>1537</v>
      </c>
    </row>
    <row r="4120" spans="1:11" x14ac:dyDescent="0.3">
      <c r="A4120" t="s">
        <v>11</v>
      </c>
      <c r="B4120">
        <v>5231553201</v>
      </c>
      <c r="C4120">
        <v>10</v>
      </c>
      <c r="D4120" t="s">
        <v>4115</v>
      </c>
      <c r="E4120" t="s">
        <v>13</v>
      </c>
      <c r="F4120" t="s">
        <v>16</v>
      </c>
      <c r="G4120">
        <v>18462</v>
      </c>
      <c r="H4120">
        <v>7297</v>
      </c>
      <c r="I4120">
        <v>1545</v>
      </c>
      <c r="J4120">
        <v>63</v>
      </c>
      <c r="K4120">
        <v>37</v>
      </c>
    </row>
    <row r="4121" spans="1:11" x14ac:dyDescent="0.3">
      <c r="A4121" t="s">
        <v>11</v>
      </c>
      <c r="B4121">
        <v>4017841410</v>
      </c>
      <c r="C4121">
        <v>18</v>
      </c>
      <c r="D4121" t="s">
        <v>4116</v>
      </c>
      <c r="E4121" t="s">
        <v>13</v>
      </c>
      <c r="F4121" t="s">
        <v>14</v>
      </c>
      <c r="G4121">
        <v>950204</v>
      </c>
      <c r="H4121">
        <v>157998</v>
      </c>
      <c r="I4121">
        <v>60283</v>
      </c>
      <c r="J4121">
        <v>2491</v>
      </c>
      <c r="K4121">
        <v>837</v>
      </c>
    </row>
    <row r="4122" spans="1:11" x14ac:dyDescent="0.3">
      <c r="A4122" t="s">
        <v>11</v>
      </c>
      <c r="B4122">
        <v>4965087814</v>
      </c>
      <c r="C4122">
        <v>35</v>
      </c>
      <c r="D4122" t="s">
        <v>4117</v>
      </c>
      <c r="E4122" t="s">
        <v>13</v>
      </c>
      <c r="F4122" t="s">
        <v>39</v>
      </c>
      <c r="G4122">
        <v>346297</v>
      </c>
      <c r="H4122">
        <v>43230</v>
      </c>
      <c r="I4122">
        <v>6892</v>
      </c>
      <c r="J4122">
        <v>307</v>
      </c>
      <c r="K4122">
        <v>121</v>
      </c>
    </row>
    <row r="4123" spans="1:11" x14ac:dyDescent="0.3">
      <c r="A4123" t="s">
        <v>11</v>
      </c>
      <c r="B4123">
        <v>9878782454</v>
      </c>
      <c r="C4123">
        <v>57</v>
      </c>
      <c r="D4123" t="s">
        <v>4118</v>
      </c>
      <c r="E4123" t="s">
        <v>13</v>
      </c>
      <c r="F4123" t="s">
        <v>16</v>
      </c>
      <c r="G4123">
        <v>846423</v>
      </c>
      <c r="H4123">
        <v>440842</v>
      </c>
      <c r="I4123">
        <v>4091</v>
      </c>
      <c r="J4123">
        <v>3299</v>
      </c>
      <c r="K4123">
        <v>490</v>
      </c>
    </row>
    <row r="4124" spans="1:11" x14ac:dyDescent="0.3">
      <c r="A4124" t="s">
        <v>11</v>
      </c>
      <c r="B4124">
        <v>2402917382</v>
      </c>
      <c r="C4124">
        <v>27</v>
      </c>
      <c r="D4124" t="s">
        <v>4119</v>
      </c>
      <c r="E4124" t="s">
        <v>13</v>
      </c>
      <c r="F4124" t="s">
        <v>16</v>
      </c>
      <c r="G4124">
        <v>542593</v>
      </c>
      <c r="H4124">
        <v>3041</v>
      </c>
      <c r="I4124">
        <v>936</v>
      </c>
      <c r="J4124">
        <v>51</v>
      </c>
      <c r="K4124">
        <v>28</v>
      </c>
    </row>
    <row r="4125" spans="1:11" x14ac:dyDescent="0.3">
      <c r="A4125" t="s">
        <v>11</v>
      </c>
      <c r="B4125">
        <v>8649234165</v>
      </c>
      <c r="C4125">
        <v>46</v>
      </c>
      <c r="D4125" t="s">
        <v>4120</v>
      </c>
      <c r="E4125" t="s">
        <v>13</v>
      </c>
      <c r="F4125" t="s">
        <v>16</v>
      </c>
      <c r="G4125">
        <v>895255</v>
      </c>
      <c r="H4125">
        <v>287068</v>
      </c>
      <c r="I4125">
        <v>89723</v>
      </c>
      <c r="J4125">
        <v>6444</v>
      </c>
      <c r="K4125">
        <v>3014</v>
      </c>
    </row>
    <row r="4126" spans="1:11" x14ac:dyDescent="0.3">
      <c r="A4126" t="s">
        <v>11</v>
      </c>
      <c r="B4126">
        <v>2935629840</v>
      </c>
      <c r="C4126">
        <v>26</v>
      </c>
      <c r="D4126" t="s">
        <v>4121</v>
      </c>
      <c r="E4126" t="s">
        <v>13</v>
      </c>
      <c r="F4126" t="s">
        <v>16</v>
      </c>
      <c r="G4126">
        <v>971924</v>
      </c>
      <c r="H4126">
        <v>468467</v>
      </c>
      <c r="I4126">
        <v>95279</v>
      </c>
      <c r="J4126">
        <v>391</v>
      </c>
      <c r="K4126">
        <v>78</v>
      </c>
    </row>
    <row r="4127" spans="1:11" x14ac:dyDescent="0.3">
      <c r="A4127" t="s">
        <v>11</v>
      </c>
      <c r="B4127">
        <v>8376881423</v>
      </c>
      <c r="C4127">
        <v>46</v>
      </c>
      <c r="D4127" t="s">
        <v>4122</v>
      </c>
      <c r="E4127" t="s">
        <v>13</v>
      </c>
      <c r="F4127" t="s">
        <v>39</v>
      </c>
      <c r="G4127">
        <v>292213</v>
      </c>
      <c r="H4127">
        <v>172381</v>
      </c>
      <c r="I4127">
        <v>14696</v>
      </c>
      <c r="J4127">
        <v>2369</v>
      </c>
      <c r="K4127">
        <v>1161</v>
      </c>
    </row>
    <row r="4128" spans="1:11" x14ac:dyDescent="0.3">
      <c r="A4128" t="s">
        <v>11</v>
      </c>
      <c r="B4128">
        <v>6077670398</v>
      </c>
      <c r="C4128">
        <v>34</v>
      </c>
      <c r="D4128" t="s">
        <v>4123</v>
      </c>
      <c r="E4128" t="s">
        <v>13</v>
      </c>
      <c r="F4128" t="s">
        <v>16</v>
      </c>
      <c r="G4128">
        <v>491173</v>
      </c>
      <c r="H4128">
        <v>198376</v>
      </c>
      <c r="I4128">
        <v>23151</v>
      </c>
      <c r="J4128">
        <v>2566</v>
      </c>
      <c r="K4128">
        <v>906</v>
      </c>
    </row>
    <row r="4129" spans="1:11" x14ac:dyDescent="0.3">
      <c r="A4129" t="s">
        <v>11</v>
      </c>
      <c r="B4129">
        <v>1900311441</v>
      </c>
      <c r="C4129">
        <v>31</v>
      </c>
      <c r="D4129" t="s">
        <v>4124</v>
      </c>
      <c r="E4129" t="s">
        <v>13</v>
      </c>
      <c r="F4129" t="s">
        <v>14</v>
      </c>
      <c r="G4129">
        <v>656169</v>
      </c>
      <c r="H4129">
        <v>421170</v>
      </c>
      <c r="I4129">
        <v>20982</v>
      </c>
      <c r="J4129">
        <v>6866</v>
      </c>
      <c r="K4129">
        <v>628</v>
      </c>
    </row>
    <row r="4130" spans="1:11" x14ac:dyDescent="0.3">
      <c r="A4130" t="s">
        <v>11</v>
      </c>
      <c r="B4130">
        <v>3487313352</v>
      </c>
      <c r="C4130">
        <v>32</v>
      </c>
      <c r="D4130" t="s">
        <v>4125</v>
      </c>
      <c r="E4130" t="s">
        <v>13</v>
      </c>
      <c r="F4130" t="s">
        <v>16</v>
      </c>
      <c r="G4130">
        <v>683937</v>
      </c>
      <c r="H4130">
        <v>203024</v>
      </c>
      <c r="I4130">
        <v>47423</v>
      </c>
      <c r="J4130">
        <v>2418</v>
      </c>
      <c r="K4130">
        <v>502</v>
      </c>
    </row>
    <row r="4131" spans="1:11" x14ac:dyDescent="0.3">
      <c r="A4131" t="s">
        <v>11</v>
      </c>
      <c r="B4131">
        <v>5333430440</v>
      </c>
      <c r="C4131">
        <v>20</v>
      </c>
      <c r="D4131" t="s">
        <v>4126</v>
      </c>
      <c r="E4131" t="s">
        <v>13</v>
      </c>
      <c r="F4131" t="s">
        <v>16</v>
      </c>
      <c r="G4131">
        <v>111127</v>
      </c>
      <c r="H4131">
        <v>30343</v>
      </c>
      <c r="I4131">
        <v>5999</v>
      </c>
      <c r="J4131">
        <v>710</v>
      </c>
      <c r="K4131">
        <v>252</v>
      </c>
    </row>
    <row r="4132" spans="1:11" x14ac:dyDescent="0.3">
      <c r="A4132" t="s">
        <v>11</v>
      </c>
      <c r="B4132">
        <v>9017314315</v>
      </c>
      <c r="C4132">
        <v>56</v>
      </c>
      <c r="D4132" t="s">
        <v>4127</v>
      </c>
      <c r="E4132" t="s">
        <v>13</v>
      </c>
      <c r="F4132" t="s">
        <v>16</v>
      </c>
      <c r="G4132">
        <v>659964</v>
      </c>
      <c r="H4132">
        <v>157853</v>
      </c>
      <c r="I4132">
        <v>54421</v>
      </c>
      <c r="J4132">
        <v>2491</v>
      </c>
      <c r="K4132">
        <v>1639</v>
      </c>
    </row>
    <row r="4133" spans="1:11" x14ac:dyDescent="0.3">
      <c r="A4133" t="s">
        <v>11</v>
      </c>
      <c r="B4133">
        <v>1648941553</v>
      </c>
      <c r="C4133">
        <v>53</v>
      </c>
      <c r="D4133" t="s">
        <v>4128</v>
      </c>
      <c r="E4133" t="s">
        <v>13</v>
      </c>
      <c r="F4133" t="s">
        <v>14</v>
      </c>
      <c r="G4133">
        <v>961576</v>
      </c>
      <c r="H4133">
        <v>197280</v>
      </c>
      <c r="I4133">
        <v>72575</v>
      </c>
      <c r="J4133">
        <v>1864</v>
      </c>
      <c r="K4133">
        <v>956</v>
      </c>
    </row>
    <row r="4134" spans="1:11" x14ac:dyDescent="0.3">
      <c r="A4134" t="s">
        <v>11</v>
      </c>
      <c r="B4134">
        <v>3230058488</v>
      </c>
      <c r="C4134">
        <v>53</v>
      </c>
      <c r="D4134" t="s">
        <v>4129</v>
      </c>
      <c r="E4134" t="s">
        <v>13</v>
      </c>
      <c r="F4134" t="s">
        <v>16</v>
      </c>
      <c r="G4134">
        <v>685419</v>
      </c>
      <c r="H4134">
        <v>165007</v>
      </c>
      <c r="I4134">
        <v>5202</v>
      </c>
      <c r="J4134">
        <v>2796</v>
      </c>
      <c r="K4134">
        <v>436</v>
      </c>
    </row>
    <row r="4135" spans="1:11" x14ac:dyDescent="0.3">
      <c r="A4135" t="s">
        <v>11</v>
      </c>
      <c r="B4135">
        <v>1839262648</v>
      </c>
      <c r="C4135">
        <v>48</v>
      </c>
      <c r="D4135" t="s">
        <v>4130</v>
      </c>
      <c r="E4135" t="s">
        <v>13</v>
      </c>
      <c r="F4135" t="s">
        <v>16</v>
      </c>
      <c r="G4135">
        <v>569549</v>
      </c>
      <c r="H4135">
        <v>278062</v>
      </c>
      <c r="I4135">
        <v>83104</v>
      </c>
      <c r="J4135">
        <v>1697</v>
      </c>
      <c r="K4135">
        <v>1058</v>
      </c>
    </row>
    <row r="4136" spans="1:11" x14ac:dyDescent="0.3">
      <c r="A4136" t="s">
        <v>11</v>
      </c>
      <c r="B4136">
        <v>6331931428</v>
      </c>
      <c r="C4136">
        <v>26</v>
      </c>
      <c r="D4136" t="s">
        <v>4131</v>
      </c>
      <c r="E4136" t="s">
        <v>13</v>
      </c>
      <c r="F4136" t="s">
        <v>16</v>
      </c>
      <c r="G4136">
        <v>791607</v>
      </c>
      <c r="H4136">
        <v>488350</v>
      </c>
      <c r="I4136">
        <v>24685</v>
      </c>
      <c r="J4136">
        <v>3832</v>
      </c>
      <c r="K4136">
        <v>2307</v>
      </c>
    </row>
    <row r="4137" spans="1:11" x14ac:dyDescent="0.3">
      <c r="A4137" t="s">
        <v>11</v>
      </c>
      <c r="B4137">
        <v>6891548113</v>
      </c>
      <c r="C4137">
        <v>19</v>
      </c>
      <c r="D4137" t="s">
        <v>4132</v>
      </c>
      <c r="E4137" t="s">
        <v>13</v>
      </c>
      <c r="F4137" t="s">
        <v>39</v>
      </c>
      <c r="G4137">
        <v>398594</v>
      </c>
      <c r="H4137">
        <v>68513</v>
      </c>
      <c r="I4137">
        <v>4410</v>
      </c>
      <c r="J4137">
        <v>730</v>
      </c>
      <c r="K4137">
        <v>102</v>
      </c>
    </row>
    <row r="4138" spans="1:11" x14ac:dyDescent="0.3">
      <c r="A4138" t="s">
        <v>11</v>
      </c>
      <c r="B4138">
        <v>6160645687</v>
      </c>
      <c r="C4138">
        <v>25</v>
      </c>
      <c r="D4138" t="s">
        <v>4133</v>
      </c>
      <c r="E4138" t="s">
        <v>13</v>
      </c>
      <c r="F4138" t="s">
        <v>16</v>
      </c>
      <c r="G4138">
        <v>382886</v>
      </c>
      <c r="H4138">
        <v>19903</v>
      </c>
      <c r="I4138">
        <v>1426</v>
      </c>
      <c r="J4138">
        <v>145</v>
      </c>
      <c r="K4138">
        <v>19</v>
      </c>
    </row>
    <row r="4139" spans="1:11" x14ac:dyDescent="0.3">
      <c r="A4139" t="s">
        <v>11</v>
      </c>
      <c r="B4139">
        <v>6692371369</v>
      </c>
      <c r="C4139">
        <v>33</v>
      </c>
      <c r="D4139" t="s">
        <v>4134</v>
      </c>
      <c r="E4139" t="s">
        <v>13</v>
      </c>
      <c r="F4139" t="s">
        <v>16</v>
      </c>
      <c r="G4139">
        <v>5597</v>
      </c>
      <c r="H4139">
        <v>674</v>
      </c>
      <c r="I4139">
        <v>127</v>
      </c>
      <c r="J4139">
        <v>2</v>
      </c>
      <c r="K4139">
        <v>1</v>
      </c>
    </row>
    <row r="4140" spans="1:11" x14ac:dyDescent="0.3">
      <c r="A4140" t="s">
        <v>11</v>
      </c>
      <c r="B4140">
        <v>7889803875</v>
      </c>
      <c r="C4140">
        <v>34</v>
      </c>
      <c r="D4140" t="s">
        <v>4135</v>
      </c>
      <c r="E4140" t="s">
        <v>13</v>
      </c>
      <c r="F4140" t="s">
        <v>39</v>
      </c>
      <c r="G4140">
        <v>918892</v>
      </c>
      <c r="H4140">
        <v>175737</v>
      </c>
      <c r="I4140">
        <v>6203</v>
      </c>
      <c r="J4140">
        <v>3237</v>
      </c>
      <c r="K4140">
        <v>930</v>
      </c>
    </row>
    <row r="4141" spans="1:11" x14ac:dyDescent="0.3">
      <c r="A4141" t="s">
        <v>11</v>
      </c>
      <c r="B4141">
        <v>5623325891</v>
      </c>
      <c r="C4141">
        <v>57</v>
      </c>
      <c r="D4141" t="s">
        <v>4136</v>
      </c>
      <c r="E4141" t="s">
        <v>13</v>
      </c>
      <c r="F4141" t="s">
        <v>16</v>
      </c>
      <c r="G4141">
        <v>273380</v>
      </c>
      <c r="H4141">
        <v>167480</v>
      </c>
      <c r="I4141">
        <v>21857</v>
      </c>
      <c r="J4141">
        <v>1775</v>
      </c>
      <c r="K4141">
        <v>802</v>
      </c>
    </row>
    <row r="4142" spans="1:11" x14ac:dyDescent="0.3">
      <c r="A4142" t="s">
        <v>11</v>
      </c>
      <c r="B4142">
        <v>8767318597</v>
      </c>
      <c r="C4142">
        <v>37</v>
      </c>
      <c r="D4142" t="s">
        <v>4137</v>
      </c>
      <c r="E4142" t="s">
        <v>13</v>
      </c>
      <c r="F4142" t="s">
        <v>16</v>
      </c>
      <c r="G4142">
        <v>659762</v>
      </c>
      <c r="H4142">
        <v>1299</v>
      </c>
      <c r="I4142">
        <v>211</v>
      </c>
      <c r="J4142">
        <v>11</v>
      </c>
      <c r="K4142">
        <v>2</v>
      </c>
    </row>
    <row r="4143" spans="1:11" x14ac:dyDescent="0.3">
      <c r="A4143" t="s">
        <v>11</v>
      </c>
      <c r="B4143">
        <v>3197975885</v>
      </c>
      <c r="C4143">
        <v>43</v>
      </c>
      <c r="D4143" t="s">
        <v>4138</v>
      </c>
      <c r="E4143" t="s">
        <v>13</v>
      </c>
      <c r="F4143" t="s">
        <v>16</v>
      </c>
      <c r="G4143">
        <v>808279</v>
      </c>
      <c r="H4143">
        <v>489142</v>
      </c>
      <c r="I4143">
        <v>17380</v>
      </c>
      <c r="J4143">
        <v>6697</v>
      </c>
      <c r="K4143">
        <v>1340</v>
      </c>
    </row>
    <row r="4144" spans="1:11" x14ac:dyDescent="0.3">
      <c r="A4144" t="s">
        <v>11</v>
      </c>
      <c r="B4144">
        <v>7535294596</v>
      </c>
      <c r="C4144">
        <v>7</v>
      </c>
      <c r="D4144" t="s">
        <v>4139</v>
      </c>
      <c r="E4144" t="s">
        <v>13</v>
      </c>
      <c r="F4144" t="s">
        <v>16</v>
      </c>
      <c r="G4144">
        <v>703560</v>
      </c>
      <c r="H4144">
        <v>406598</v>
      </c>
      <c r="I4144">
        <v>99059</v>
      </c>
      <c r="J4144">
        <v>4248</v>
      </c>
      <c r="K4144">
        <v>238</v>
      </c>
    </row>
    <row r="4145" spans="1:11" x14ac:dyDescent="0.3">
      <c r="A4145" t="s">
        <v>11</v>
      </c>
      <c r="B4145">
        <v>1916822649</v>
      </c>
      <c r="C4145">
        <v>8</v>
      </c>
      <c r="D4145" t="s">
        <v>4140</v>
      </c>
      <c r="E4145" t="s">
        <v>13</v>
      </c>
      <c r="F4145" t="s">
        <v>14</v>
      </c>
      <c r="G4145">
        <v>170553</v>
      </c>
      <c r="H4145">
        <v>12730</v>
      </c>
      <c r="I4145">
        <v>1951</v>
      </c>
      <c r="J4145">
        <v>118</v>
      </c>
      <c r="K4145">
        <v>62</v>
      </c>
    </row>
    <row r="4146" spans="1:11" x14ac:dyDescent="0.3">
      <c r="A4146" t="s">
        <v>11</v>
      </c>
      <c r="B4146">
        <v>2482792316</v>
      </c>
      <c r="C4146">
        <v>20</v>
      </c>
      <c r="D4146" t="s">
        <v>4141</v>
      </c>
      <c r="E4146" t="s">
        <v>13</v>
      </c>
      <c r="F4146" t="s">
        <v>14</v>
      </c>
      <c r="G4146">
        <v>825794</v>
      </c>
      <c r="H4146">
        <v>230960</v>
      </c>
      <c r="I4146">
        <v>70824</v>
      </c>
      <c r="J4146">
        <v>1572</v>
      </c>
      <c r="K4146">
        <v>34</v>
      </c>
    </row>
    <row r="4147" spans="1:11" x14ac:dyDescent="0.3">
      <c r="A4147" t="s">
        <v>11</v>
      </c>
      <c r="B4147">
        <v>8231433350</v>
      </c>
      <c r="C4147">
        <v>20</v>
      </c>
      <c r="D4147" t="s">
        <v>4142</v>
      </c>
      <c r="E4147" t="s">
        <v>13</v>
      </c>
      <c r="F4147" t="s">
        <v>39</v>
      </c>
      <c r="G4147">
        <v>911695</v>
      </c>
      <c r="H4147">
        <v>209113</v>
      </c>
      <c r="I4147">
        <v>53901</v>
      </c>
      <c r="J4147">
        <v>2258</v>
      </c>
      <c r="K4147">
        <v>248</v>
      </c>
    </row>
    <row r="4148" spans="1:11" x14ac:dyDescent="0.3">
      <c r="A4148" t="s">
        <v>11</v>
      </c>
      <c r="B4148">
        <v>6255117480</v>
      </c>
      <c r="C4148">
        <v>37</v>
      </c>
      <c r="D4148" t="s">
        <v>4143</v>
      </c>
      <c r="E4148" t="s">
        <v>13</v>
      </c>
      <c r="F4148" t="s">
        <v>16</v>
      </c>
      <c r="G4148">
        <v>729438</v>
      </c>
      <c r="H4148">
        <v>232921</v>
      </c>
      <c r="I4148">
        <v>38026</v>
      </c>
      <c r="J4148">
        <v>4865</v>
      </c>
      <c r="K4148">
        <v>2368</v>
      </c>
    </row>
    <row r="4149" spans="1:11" x14ac:dyDescent="0.3">
      <c r="A4149" t="s">
        <v>11</v>
      </c>
      <c r="B4149">
        <v>9780971954</v>
      </c>
      <c r="C4149">
        <v>11</v>
      </c>
      <c r="D4149" t="s">
        <v>4144</v>
      </c>
      <c r="E4149" t="s">
        <v>13</v>
      </c>
      <c r="F4149" t="s">
        <v>16</v>
      </c>
      <c r="G4149">
        <v>55148</v>
      </c>
      <c r="H4149">
        <v>1910</v>
      </c>
      <c r="I4149">
        <v>458</v>
      </c>
      <c r="J4149">
        <v>28</v>
      </c>
      <c r="K4149">
        <v>5</v>
      </c>
    </row>
    <row r="4150" spans="1:11" x14ac:dyDescent="0.3">
      <c r="A4150" t="s">
        <v>11</v>
      </c>
      <c r="B4150">
        <v>3198313039</v>
      </c>
      <c r="C4150">
        <v>36</v>
      </c>
      <c r="D4150" t="s">
        <v>4145</v>
      </c>
      <c r="E4150" t="s">
        <v>13</v>
      </c>
      <c r="F4150" t="s">
        <v>16</v>
      </c>
      <c r="G4150">
        <v>871778</v>
      </c>
      <c r="H4150">
        <v>551414</v>
      </c>
      <c r="I4150">
        <v>197082</v>
      </c>
      <c r="J4150">
        <v>12573</v>
      </c>
      <c r="K4150">
        <v>2745</v>
      </c>
    </row>
    <row r="4151" spans="1:11" x14ac:dyDescent="0.3">
      <c r="A4151" t="s">
        <v>11</v>
      </c>
      <c r="B4151">
        <v>4316118159</v>
      </c>
      <c r="C4151">
        <v>43</v>
      </c>
      <c r="D4151" t="s">
        <v>4146</v>
      </c>
      <c r="E4151" t="s">
        <v>13</v>
      </c>
      <c r="F4151" t="s">
        <v>14</v>
      </c>
      <c r="G4151">
        <v>97867</v>
      </c>
      <c r="H4151">
        <v>22906</v>
      </c>
      <c r="I4151">
        <v>1786</v>
      </c>
      <c r="J4151">
        <v>5</v>
      </c>
      <c r="K4151">
        <v>3</v>
      </c>
    </row>
    <row r="4152" spans="1:11" x14ac:dyDescent="0.3">
      <c r="A4152" t="s">
        <v>11</v>
      </c>
      <c r="B4152">
        <v>9729206608</v>
      </c>
      <c r="C4152">
        <v>21</v>
      </c>
      <c r="D4152" t="s">
        <v>4147</v>
      </c>
      <c r="E4152" t="s">
        <v>13</v>
      </c>
      <c r="F4152" t="s">
        <v>16</v>
      </c>
      <c r="G4152">
        <v>301184</v>
      </c>
      <c r="H4152">
        <v>137129</v>
      </c>
      <c r="I4152">
        <v>1408</v>
      </c>
      <c r="J4152">
        <v>439</v>
      </c>
      <c r="K4152">
        <v>244</v>
      </c>
    </row>
    <row r="4153" spans="1:11" x14ac:dyDescent="0.3">
      <c r="A4153" t="s">
        <v>11</v>
      </c>
      <c r="B4153">
        <v>3335182308</v>
      </c>
      <c r="C4153">
        <v>10</v>
      </c>
      <c r="D4153" t="s">
        <v>4148</v>
      </c>
      <c r="E4153" t="s">
        <v>13</v>
      </c>
      <c r="F4153" t="s">
        <v>16</v>
      </c>
      <c r="G4153">
        <v>500880</v>
      </c>
      <c r="H4153">
        <v>123211</v>
      </c>
      <c r="I4153">
        <v>28822</v>
      </c>
      <c r="J4153">
        <v>1586</v>
      </c>
      <c r="K4153">
        <v>556</v>
      </c>
    </row>
    <row r="4154" spans="1:11" x14ac:dyDescent="0.3">
      <c r="A4154" t="s">
        <v>11</v>
      </c>
      <c r="B4154">
        <v>3986003478</v>
      </c>
      <c r="C4154">
        <v>24</v>
      </c>
      <c r="D4154" t="s">
        <v>4149</v>
      </c>
      <c r="E4154" t="s">
        <v>13</v>
      </c>
      <c r="F4154" t="s">
        <v>16</v>
      </c>
      <c r="G4154">
        <v>340465</v>
      </c>
      <c r="H4154">
        <v>133174</v>
      </c>
      <c r="I4154">
        <v>17897</v>
      </c>
      <c r="J4154">
        <v>732</v>
      </c>
      <c r="K4154">
        <v>365</v>
      </c>
    </row>
    <row r="4155" spans="1:11" x14ac:dyDescent="0.3">
      <c r="A4155" t="s">
        <v>11</v>
      </c>
      <c r="B4155">
        <v>8568661311</v>
      </c>
      <c r="C4155">
        <v>19</v>
      </c>
      <c r="D4155" t="s">
        <v>4150</v>
      </c>
      <c r="E4155" t="s">
        <v>13</v>
      </c>
      <c r="F4155" t="s">
        <v>16</v>
      </c>
      <c r="G4155">
        <v>370811</v>
      </c>
      <c r="H4155">
        <v>143484</v>
      </c>
      <c r="I4155">
        <v>9359</v>
      </c>
      <c r="J4155">
        <v>693</v>
      </c>
      <c r="K4155">
        <v>369</v>
      </c>
    </row>
    <row r="4156" spans="1:11" x14ac:dyDescent="0.3">
      <c r="A4156" t="s">
        <v>11</v>
      </c>
      <c r="B4156">
        <v>3948319930</v>
      </c>
      <c r="C4156">
        <v>39</v>
      </c>
      <c r="D4156" t="s">
        <v>4151</v>
      </c>
      <c r="E4156" t="s">
        <v>13</v>
      </c>
      <c r="F4156" t="s">
        <v>16</v>
      </c>
      <c r="G4156">
        <v>275180</v>
      </c>
      <c r="H4156">
        <v>94787</v>
      </c>
      <c r="I4156">
        <v>33002</v>
      </c>
      <c r="J4156">
        <v>19</v>
      </c>
      <c r="K4156">
        <v>1</v>
      </c>
    </row>
    <row r="4157" spans="1:11" x14ac:dyDescent="0.3">
      <c r="A4157" t="s">
        <v>11</v>
      </c>
      <c r="B4157">
        <v>2976199863</v>
      </c>
      <c r="C4157">
        <v>34</v>
      </c>
      <c r="D4157" t="s">
        <v>4152</v>
      </c>
      <c r="E4157" t="s">
        <v>13</v>
      </c>
      <c r="F4157" t="s">
        <v>14</v>
      </c>
      <c r="G4157">
        <v>992186</v>
      </c>
      <c r="H4157">
        <v>457939</v>
      </c>
      <c r="I4157">
        <v>13126</v>
      </c>
      <c r="J4157">
        <v>5993</v>
      </c>
      <c r="K4157">
        <v>1824</v>
      </c>
    </row>
    <row r="4158" spans="1:11" x14ac:dyDescent="0.3">
      <c r="A4158" t="s">
        <v>11</v>
      </c>
      <c r="B4158">
        <v>3129051378</v>
      </c>
      <c r="C4158">
        <v>60</v>
      </c>
      <c r="D4158" t="s">
        <v>4153</v>
      </c>
      <c r="E4158" t="s">
        <v>13</v>
      </c>
      <c r="F4158" t="s">
        <v>16</v>
      </c>
      <c r="G4158">
        <v>676294</v>
      </c>
      <c r="H4158">
        <v>383269</v>
      </c>
      <c r="I4158">
        <v>152431</v>
      </c>
      <c r="J4158">
        <v>2256</v>
      </c>
      <c r="K4158">
        <v>956</v>
      </c>
    </row>
    <row r="4159" spans="1:11" x14ac:dyDescent="0.3">
      <c r="A4159" t="s">
        <v>11</v>
      </c>
      <c r="B4159">
        <v>3469640933</v>
      </c>
      <c r="C4159">
        <v>13</v>
      </c>
      <c r="D4159" t="s">
        <v>4154</v>
      </c>
      <c r="E4159" t="s">
        <v>25</v>
      </c>
      <c r="F4159" t="s">
        <v>16</v>
      </c>
      <c r="G4159">
        <v>718574</v>
      </c>
      <c r="H4159">
        <v>397247</v>
      </c>
      <c r="I4159">
        <v>61499</v>
      </c>
      <c r="J4159">
        <v>183</v>
      </c>
      <c r="K4159">
        <v>60</v>
      </c>
    </row>
    <row r="4160" spans="1:11" x14ac:dyDescent="0.3">
      <c r="A4160" t="s">
        <v>11</v>
      </c>
      <c r="B4160">
        <v>1578749738</v>
      </c>
      <c r="C4160">
        <v>8</v>
      </c>
      <c r="D4160" t="s">
        <v>4155</v>
      </c>
      <c r="E4160" t="s">
        <v>13</v>
      </c>
      <c r="F4160" t="s">
        <v>16</v>
      </c>
      <c r="G4160">
        <v>863193</v>
      </c>
      <c r="H4160">
        <v>66366</v>
      </c>
      <c r="I4160">
        <v>20747</v>
      </c>
      <c r="J4160">
        <v>555</v>
      </c>
      <c r="K4160">
        <v>337</v>
      </c>
    </row>
    <row r="4161" spans="1:11" x14ac:dyDescent="0.3">
      <c r="A4161" t="s">
        <v>11</v>
      </c>
      <c r="B4161">
        <v>9129402291</v>
      </c>
      <c r="C4161">
        <v>16</v>
      </c>
      <c r="D4161" t="s">
        <v>4156</v>
      </c>
      <c r="E4161" t="s">
        <v>13</v>
      </c>
      <c r="F4161" t="s">
        <v>16</v>
      </c>
      <c r="G4161">
        <v>271812</v>
      </c>
      <c r="H4161">
        <v>114815</v>
      </c>
      <c r="I4161">
        <v>44720</v>
      </c>
      <c r="J4161">
        <v>2184</v>
      </c>
      <c r="K4161">
        <v>826</v>
      </c>
    </row>
    <row r="4162" spans="1:11" x14ac:dyDescent="0.3">
      <c r="A4162" t="s">
        <v>11</v>
      </c>
      <c r="B4162">
        <v>8486171056</v>
      </c>
      <c r="C4162">
        <v>59</v>
      </c>
      <c r="D4162" t="s">
        <v>4157</v>
      </c>
      <c r="E4162" t="s">
        <v>13</v>
      </c>
      <c r="F4162" t="s">
        <v>16</v>
      </c>
      <c r="G4162">
        <v>407798</v>
      </c>
      <c r="H4162">
        <v>152200</v>
      </c>
      <c r="I4162">
        <v>44092</v>
      </c>
      <c r="J4162">
        <v>711</v>
      </c>
      <c r="K4162">
        <v>158</v>
      </c>
    </row>
    <row r="4163" spans="1:11" x14ac:dyDescent="0.3">
      <c r="A4163" t="s">
        <v>11</v>
      </c>
      <c r="B4163">
        <v>5998027801</v>
      </c>
      <c r="C4163">
        <v>60</v>
      </c>
      <c r="D4163" t="s">
        <v>4158</v>
      </c>
      <c r="E4163" t="s">
        <v>13</v>
      </c>
      <c r="F4163" t="s">
        <v>16</v>
      </c>
      <c r="G4163">
        <v>797192</v>
      </c>
      <c r="H4163">
        <v>199125</v>
      </c>
      <c r="I4163">
        <v>33152</v>
      </c>
      <c r="J4163">
        <v>2061</v>
      </c>
      <c r="K4163">
        <v>602</v>
      </c>
    </row>
    <row r="4164" spans="1:11" x14ac:dyDescent="0.3">
      <c r="A4164" t="s">
        <v>11</v>
      </c>
      <c r="B4164">
        <v>4653216545</v>
      </c>
      <c r="C4164">
        <v>51</v>
      </c>
      <c r="D4164" t="s">
        <v>4159</v>
      </c>
      <c r="E4164" t="s">
        <v>13</v>
      </c>
      <c r="F4164" t="s">
        <v>16</v>
      </c>
      <c r="G4164">
        <v>135420</v>
      </c>
      <c r="H4164">
        <v>38752</v>
      </c>
      <c r="I4164">
        <v>7751</v>
      </c>
      <c r="J4164">
        <v>273</v>
      </c>
      <c r="K4164">
        <v>75</v>
      </c>
    </row>
    <row r="4165" spans="1:11" x14ac:dyDescent="0.3">
      <c r="A4165" t="s">
        <v>11</v>
      </c>
      <c r="B4165">
        <v>7996756687</v>
      </c>
      <c r="C4165">
        <v>37</v>
      </c>
      <c r="D4165" t="s">
        <v>4160</v>
      </c>
      <c r="E4165" t="s">
        <v>13</v>
      </c>
      <c r="F4165" t="s">
        <v>16</v>
      </c>
      <c r="G4165">
        <v>392587</v>
      </c>
      <c r="H4165">
        <v>6711</v>
      </c>
      <c r="I4165">
        <v>387</v>
      </c>
      <c r="J4165">
        <v>133</v>
      </c>
      <c r="K4165">
        <v>77</v>
      </c>
    </row>
    <row r="4166" spans="1:11" x14ac:dyDescent="0.3">
      <c r="A4166" t="s">
        <v>11</v>
      </c>
      <c r="B4166">
        <v>2599645434</v>
      </c>
      <c r="C4166">
        <v>46</v>
      </c>
      <c r="D4166" t="s">
        <v>4161</v>
      </c>
      <c r="E4166" t="s">
        <v>13</v>
      </c>
      <c r="F4166" t="s">
        <v>16</v>
      </c>
      <c r="G4166">
        <v>867996</v>
      </c>
      <c r="H4166">
        <v>257864</v>
      </c>
      <c r="I4166">
        <v>30479</v>
      </c>
      <c r="J4166">
        <v>110</v>
      </c>
      <c r="K4166">
        <v>60</v>
      </c>
    </row>
    <row r="4167" spans="1:11" x14ac:dyDescent="0.3">
      <c r="A4167" t="s">
        <v>11</v>
      </c>
      <c r="B4167">
        <v>2364433979</v>
      </c>
      <c r="C4167">
        <v>51</v>
      </c>
      <c r="D4167" t="s">
        <v>4162</v>
      </c>
      <c r="E4167" t="s">
        <v>13</v>
      </c>
      <c r="F4167" t="s">
        <v>16</v>
      </c>
      <c r="G4167">
        <v>485808</v>
      </c>
      <c r="H4167">
        <v>119429</v>
      </c>
      <c r="I4167">
        <v>40431</v>
      </c>
      <c r="J4167">
        <v>1202</v>
      </c>
      <c r="K4167">
        <v>408</v>
      </c>
    </row>
    <row r="4168" spans="1:11" x14ac:dyDescent="0.3">
      <c r="A4168" t="s">
        <v>11</v>
      </c>
      <c r="B4168">
        <v>4978536811</v>
      </c>
      <c r="C4168">
        <v>48</v>
      </c>
      <c r="D4168" t="s">
        <v>4163</v>
      </c>
      <c r="E4168" t="s">
        <v>13</v>
      </c>
      <c r="F4168" t="s">
        <v>16</v>
      </c>
      <c r="G4168">
        <v>156307</v>
      </c>
      <c r="H4168">
        <v>11330</v>
      </c>
      <c r="I4168">
        <v>308</v>
      </c>
      <c r="J4168">
        <v>190</v>
      </c>
      <c r="K4168">
        <v>71</v>
      </c>
    </row>
    <row r="4169" spans="1:11" x14ac:dyDescent="0.3">
      <c r="A4169" t="s">
        <v>11</v>
      </c>
      <c r="B4169">
        <v>5589041794</v>
      </c>
      <c r="C4169">
        <v>42</v>
      </c>
      <c r="D4169" t="s">
        <v>4164</v>
      </c>
      <c r="E4169" t="s">
        <v>13</v>
      </c>
      <c r="F4169" t="s">
        <v>16</v>
      </c>
      <c r="G4169">
        <v>488514</v>
      </c>
      <c r="H4169">
        <v>227844</v>
      </c>
      <c r="I4169">
        <v>8381</v>
      </c>
      <c r="J4169">
        <v>3119</v>
      </c>
      <c r="K4169">
        <v>731</v>
      </c>
    </row>
    <row r="4170" spans="1:11" x14ac:dyDescent="0.3">
      <c r="A4170" t="s">
        <v>11</v>
      </c>
      <c r="B4170">
        <v>7832205550</v>
      </c>
      <c r="C4170">
        <v>7</v>
      </c>
      <c r="D4170" t="s">
        <v>4165</v>
      </c>
      <c r="E4170" t="s">
        <v>13</v>
      </c>
      <c r="F4170" t="s">
        <v>16</v>
      </c>
      <c r="G4170">
        <v>483968</v>
      </c>
      <c r="H4170">
        <v>20318</v>
      </c>
      <c r="I4170">
        <v>1764</v>
      </c>
      <c r="J4170">
        <v>37</v>
      </c>
      <c r="K4170">
        <v>1</v>
      </c>
    </row>
    <row r="4171" spans="1:11" x14ac:dyDescent="0.3">
      <c r="A4171" t="s">
        <v>11</v>
      </c>
      <c r="B4171">
        <v>7984042924</v>
      </c>
      <c r="C4171">
        <v>34</v>
      </c>
      <c r="D4171" t="s">
        <v>4166</v>
      </c>
      <c r="E4171" t="s">
        <v>13</v>
      </c>
      <c r="F4171" t="s">
        <v>16</v>
      </c>
      <c r="G4171">
        <v>787606</v>
      </c>
      <c r="H4171">
        <v>199603</v>
      </c>
      <c r="I4171">
        <v>10557</v>
      </c>
      <c r="J4171">
        <v>1421</v>
      </c>
      <c r="K4171">
        <v>144</v>
      </c>
    </row>
    <row r="4172" spans="1:11" x14ac:dyDescent="0.3">
      <c r="A4172" t="s">
        <v>11</v>
      </c>
      <c r="B4172">
        <v>4473734617</v>
      </c>
      <c r="C4172">
        <v>34</v>
      </c>
      <c r="D4172" t="s">
        <v>4167</v>
      </c>
      <c r="E4172" t="s">
        <v>13</v>
      </c>
      <c r="F4172" t="s">
        <v>16</v>
      </c>
      <c r="G4172">
        <v>328186</v>
      </c>
      <c r="H4172">
        <v>139220</v>
      </c>
      <c r="I4172">
        <v>25150</v>
      </c>
      <c r="J4172">
        <v>2855</v>
      </c>
      <c r="K4172">
        <v>217</v>
      </c>
    </row>
    <row r="4173" spans="1:11" x14ac:dyDescent="0.3">
      <c r="A4173" t="s">
        <v>11</v>
      </c>
      <c r="B4173">
        <v>5284764978</v>
      </c>
      <c r="C4173">
        <v>30</v>
      </c>
      <c r="D4173" t="s">
        <v>4168</v>
      </c>
      <c r="E4173" t="s">
        <v>13</v>
      </c>
      <c r="F4173" t="s">
        <v>16</v>
      </c>
      <c r="G4173">
        <v>243385</v>
      </c>
      <c r="H4173">
        <v>148803</v>
      </c>
      <c r="I4173">
        <v>37692</v>
      </c>
      <c r="J4173">
        <v>2712</v>
      </c>
      <c r="K4173">
        <v>63</v>
      </c>
    </row>
    <row r="4174" spans="1:11" x14ac:dyDescent="0.3">
      <c r="A4174" t="s">
        <v>11</v>
      </c>
      <c r="B4174">
        <v>3606742820</v>
      </c>
      <c r="C4174">
        <v>58</v>
      </c>
      <c r="D4174" t="s">
        <v>4169</v>
      </c>
      <c r="E4174" t="s">
        <v>13</v>
      </c>
      <c r="F4174" t="s">
        <v>14</v>
      </c>
      <c r="G4174">
        <v>813950</v>
      </c>
      <c r="H4174">
        <v>261442</v>
      </c>
      <c r="I4174">
        <v>44290</v>
      </c>
      <c r="J4174">
        <v>6331</v>
      </c>
      <c r="K4174">
        <v>2959</v>
      </c>
    </row>
    <row r="4175" spans="1:11" x14ac:dyDescent="0.3">
      <c r="A4175" t="s">
        <v>11</v>
      </c>
      <c r="B4175">
        <v>5210485213</v>
      </c>
      <c r="C4175">
        <v>49</v>
      </c>
      <c r="D4175" t="s">
        <v>4170</v>
      </c>
      <c r="E4175" t="s">
        <v>13</v>
      </c>
      <c r="F4175" t="s">
        <v>16</v>
      </c>
      <c r="G4175">
        <v>262713</v>
      </c>
      <c r="H4175">
        <v>14034</v>
      </c>
      <c r="I4175">
        <v>2069</v>
      </c>
      <c r="J4175">
        <v>295</v>
      </c>
      <c r="K4175">
        <v>33</v>
      </c>
    </row>
    <row r="4176" spans="1:11" x14ac:dyDescent="0.3">
      <c r="A4176" t="s">
        <v>11</v>
      </c>
      <c r="B4176">
        <v>9412859222</v>
      </c>
      <c r="C4176">
        <v>60</v>
      </c>
      <c r="D4176" t="s">
        <v>4171</v>
      </c>
      <c r="E4176" t="s">
        <v>13</v>
      </c>
      <c r="F4176" t="s">
        <v>16</v>
      </c>
      <c r="G4176">
        <v>495258</v>
      </c>
      <c r="H4176">
        <v>315708</v>
      </c>
      <c r="I4176">
        <v>77995</v>
      </c>
      <c r="J4176">
        <v>1923</v>
      </c>
      <c r="K4176">
        <v>204</v>
      </c>
    </row>
    <row r="4177" spans="1:11" x14ac:dyDescent="0.3">
      <c r="A4177" t="s">
        <v>11</v>
      </c>
      <c r="B4177">
        <v>3896227023</v>
      </c>
      <c r="C4177">
        <v>15</v>
      </c>
      <c r="D4177" t="s">
        <v>4172</v>
      </c>
      <c r="E4177" t="s">
        <v>13</v>
      </c>
      <c r="F4177" t="s">
        <v>16</v>
      </c>
      <c r="G4177">
        <v>720779</v>
      </c>
      <c r="H4177">
        <v>390248</v>
      </c>
      <c r="I4177">
        <v>12358</v>
      </c>
      <c r="J4177">
        <v>2948</v>
      </c>
      <c r="K4177">
        <v>1872</v>
      </c>
    </row>
    <row r="4178" spans="1:11" x14ac:dyDescent="0.3">
      <c r="A4178" t="s">
        <v>11</v>
      </c>
      <c r="B4178">
        <v>8647875037</v>
      </c>
      <c r="C4178">
        <v>24</v>
      </c>
      <c r="D4178" t="s">
        <v>4173</v>
      </c>
      <c r="E4178" t="s">
        <v>13</v>
      </c>
      <c r="F4178" t="s">
        <v>16</v>
      </c>
      <c r="G4178">
        <v>655892</v>
      </c>
      <c r="H4178">
        <v>361286</v>
      </c>
      <c r="I4178">
        <v>65562</v>
      </c>
      <c r="J4178">
        <v>4726</v>
      </c>
      <c r="K4178">
        <v>936</v>
      </c>
    </row>
    <row r="4179" spans="1:11" x14ac:dyDescent="0.3">
      <c r="A4179" t="s">
        <v>11</v>
      </c>
      <c r="B4179">
        <v>7052512006</v>
      </c>
      <c r="C4179">
        <v>24</v>
      </c>
      <c r="D4179" t="s">
        <v>4174</v>
      </c>
      <c r="E4179" t="s">
        <v>13</v>
      </c>
      <c r="F4179" t="s">
        <v>16</v>
      </c>
      <c r="G4179">
        <v>16811</v>
      </c>
      <c r="H4179">
        <v>9949</v>
      </c>
      <c r="I4179">
        <v>3926</v>
      </c>
      <c r="J4179">
        <v>225</v>
      </c>
      <c r="K4179">
        <v>48</v>
      </c>
    </row>
    <row r="4180" spans="1:11" x14ac:dyDescent="0.3">
      <c r="A4180" t="s">
        <v>11</v>
      </c>
      <c r="B4180">
        <v>8948555115</v>
      </c>
      <c r="C4180">
        <v>60</v>
      </c>
      <c r="D4180" t="s">
        <v>4175</v>
      </c>
      <c r="E4180" t="s">
        <v>13</v>
      </c>
      <c r="F4180" t="s">
        <v>16</v>
      </c>
      <c r="G4180">
        <v>822781</v>
      </c>
      <c r="H4180">
        <v>96393</v>
      </c>
      <c r="I4180">
        <v>34184</v>
      </c>
      <c r="J4180">
        <v>1442</v>
      </c>
      <c r="K4180">
        <v>125</v>
      </c>
    </row>
    <row r="4181" spans="1:11" x14ac:dyDescent="0.3">
      <c r="A4181" t="s">
        <v>11</v>
      </c>
      <c r="B4181">
        <v>3472772222</v>
      </c>
      <c r="C4181">
        <v>32</v>
      </c>
      <c r="D4181" t="s">
        <v>4176</v>
      </c>
      <c r="E4181" t="s">
        <v>13</v>
      </c>
      <c r="F4181" t="s">
        <v>39</v>
      </c>
      <c r="G4181">
        <v>518583</v>
      </c>
      <c r="H4181">
        <v>291898</v>
      </c>
      <c r="I4181">
        <v>12424</v>
      </c>
      <c r="J4181">
        <v>1252</v>
      </c>
      <c r="K4181">
        <v>192</v>
      </c>
    </row>
    <row r="4182" spans="1:11" x14ac:dyDescent="0.3">
      <c r="A4182" t="s">
        <v>11</v>
      </c>
      <c r="B4182">
        <v>2454793520</v>
      </c>
      <c r="C4182">
        <v>30</v>
      </c>
      <c r="D4182" t="s">
        <v>4177</v>
      </c>
      <c r="E4182" t="s">
        <v>25</v>
      </c>
      <c r="F4182" t="s">
        <v>16</v>
      </c>
      <c r="G4182">
        <v>510209</v>
      </c>
      <c r="H4182">
        <v>8323</v>
      </c>
      <c r="I4182">
        <v>1820</v>
      </c>
      <c r="J4182">
        <v>53</v>
      </c>
      <c r="K4182">
        <v>11</v>
      </c>
    </row>
    <row r="4183" spans="1:11" x14ac:dyDescent="0.3">
      <c r="A4183" t="s">
        <v>11</v>
      </c>
      <c r="B4183">
        <v>3863044637</v>
      </c>
      <c r="C4183">
        <v>33</v>
      </c>
      <c r="D4183" t="s">
        <v>4178</v>
      </c>
      <c r="E4183" t="s">
        <v>13</v>
      </c>
      <c r="F4183" t="s">
        <v>16</v>
      </c>
      <c r="G4183">
        <v>311856</v>
      </c>
      <c r="H4183">
        <v>23393</v>
      </c>
      <c r="I4183">
        <v>1679</v>
      </c>
      <c r="J4183">
        <v>572</v>
      </c>
      <c r="K4183">
        <v>310</v>
      </c>
    </row>
    <row r="4184" spans="1:11" x14ac:dyDescent="0.3">
      <c r="A4184" t="s">
        <v>11</v>
      </c>
      <c r="B4184">
        <v>1681104710</v>
      </c>
      <c r="C4184">
        <v>19</v>
      </c>
      <c r="D4184" t="s">
        <v>4179</v>
      </c>
      <c r="E4184" t="s">
        <v>13</v>
      </c>
      <c r="F4184" t="s">
        <v>14</v>
      </c>
      <c r="G4184">
        <v>284495</v>
      </c>
      <c r="H4184">
        <v>74984</v>
      </c>
      <c r="I4184">
        <v>18880</v>
      </c>
      <c r="J4184">
        <v>1082</v>
      </c>
      <c r="K4184">
        <v>114</v>
      </c>
    </row>
    <row r="4185" spans="1:11" x14ac:dyDescent="0.3">
      <c r="A4185" t="s">
        <v>11</v>
      </c>
      <c r="B4185">
        <v>1326257061</v>
      </c>
      <c r="C4185">
        <v>29</v>
      </c>
      <c r="D4185" t="s">
        <v>4180</v>
      </c>
      <c r="E4185" t="s">
        <v>13</v>
      </c>
      <c r="F4185" t="s">
        <v>39</v>
      </c>
      <c r="G4185">
        <v>162005</v>
      </c>
      <c r="H4185">
        <v>34051</v>
      </c>
      <c r="I4185">
        <v>12157</v>
      </c>
      <c r="J4185">
        <v>322</v>
      </c>
      <c r="K4185">
        <v>128</v>
      </c>
    </row>
    <row r="4186" spans="1:11" x14ac:dyDescent="0.3">
      <c r="A4186" t="s">
        <v>11</v>
      </c>
      <c r="B4186">
        <v>2687924949</v>
      </c>
      <c r="C4186">
        <v>11</v>
      </c>
      <c r="D4186" t="s">
        <v>4181</v>
      </c>
      <c r="E4186" t="s">
        <v>13</v>
      </c>
      <c r="F4186" t="s">
        <v>16</v>
      </c>
      <c r="G4186">
        <v>629773</v>
      </c>
      <c r="H4186">
        <v>25825</v>
      </c>
      <c r="I4186">
        <v>326</v>
      </c>
      <c r="J4186">
        <v>58</v>
      </c>
      <c r="K4186">
        <v>26</v>
      </c>
    </row>
    <row r="4187" spans="1:11" x14ac:dyDescent="0.3">
      <c r="A4187" t="s">
        <v>11</v>
      </c>
      <c r="B4187">
        <v>8985519409</v>
      </c>
      <c r="C4187">
        <v>20</v>
      </c>
      <c r="D4187" t="s">
        <v>4182</v>
      </c>
      <c r="E4187" t="s">
        <v>13</v>
      </c>
      <c r="F4187" t="s">
        <v>16</v>
      </c>
      <c r="G4187">
        <v>6131</v>
      </c>
      <c r="H4187">
        <v>3119</v>
      </c>
      <c r="I4187">
        <v>173</v>
      </c>
      <c r="J4187">
        <v>46</v>
      </c>
      <c r="K4187">
        <v>4</v>
      </c>
    </row>
    <row r="4188" spans="1:11" x14ac:dyDescent="0.3">
      <c r="A4188" t="s">
        <v>11</v>
      </c>
      <c r="B4188">
        <v>9104576551</v>
      </c>
      <c r="C4188">
        <v>59</v>
      </c>
      <c r="D4188" t="s">
        <v>4183</v>
      </c>
      <c r="E4188" t="s">
        <v>13</v>
      </c>
      <c r="F4188" t="s">
        <v>16</v>
      </c>
      <c r="G4188">
        <v>825347</v>
      </c>
      <c r="H4188">
        <v>198478</v>
      </c>
      <c r="I4188">
        <v>22281</v>
      </c>
      <c r="J4188">
        <v>4179</v>
      </c>
      <c r="K4188">
        <v>133</v>
      </c>
    </row>
    <row r="4189" spans="1:11" x14ac:dyDescent="0.3">
      <c r="A4189" t="s">
        <v>11</v>
      </c>
      <c r="B4189">
        <v>7913048149</v>
      </c>
      <c r="C4189">
        <v>45</v>
      </c>
      <c r="D4189" t="s">
        <v>4184</v>
      </c>
      <c r="E4189" t="s">
        <v>13</v>
      </c>
      <c r="F4189" t="s">
        <v>14</v>
      </c>
      <c r="G4189">
        <v>298526</v>
      </c>
      <c r="H4189">
        <v>91485</v>
      </c>
      <c r="I4189">
        <v>16469</v>
      </c>
      <c r="J4189">
        <v>1297</v>
      </c>
      <c r="K4189">
        <v>379</v>
      </c>
    </row>
    <row r="4190" spans="1:11" x14ac:dyDescent="0.3">
      <c r="A4190" t="s">
        <v>11</v>
      </c>
      <c r="B4190">
        <v>5517848395</v>
      </c>
      <c r="C4190">
        <v>39</v>
      </c>
      <c r="D4190" t="s">
        <v>4185</v>
      </c>
      <c r="E4190" t="s">
        <v>13</v>
      </c>
      <c r="F4190" t="s">
        <v>16</v>
      </c>
      <c r="G4190">
        <v>682676</v>
      </c>
      <c r="H4190">
        <v>281791</v>
      </c>
      <c r="I4190">
        <v>55509</v>
      </c>
      <c r="J4190">
        <v>6338</v>
      </c>
      <c r="K4190">
        <v>3789</v>
      </c>
    </row>
    <row r="4191" spans="1:11" x14ac:dyDescent="0.3">
      <c r="A4191" t="s">
        <v>11</v>
      </c>
      <c r="B4191">
        <v>5355548400</v>
      </c>
      <c r="C4191">
        <v>12</v>
      </c>
      <c r="D4191" t="s">
        <v>4186</v>
      </c>
      <c r="E4191" t="s">
        <v>13</v>
      </c>
      <c r="F4191" t="s">
        <v>39</v>
      </c>
      <c r="G4191">
        <v>365674</v>
      </c>
      <c r="H4191">
        <v>177184</v>
      </c>
      <c r="I4191">
        <v>61130</v>
      </c>
      <c r="J4191">
        <v>1593</v>
      </c>
      <c r="K4191">
        <v>322</v>
      </c>
    </row>
    <row r="4192" spans="1:11" x14ac:dyDescent="0.3">
      <c r="A4192" t="s">
        <v>11</v>
      </c>
      <c r="B4192">
        <v>9531556923</v>
      </c>
      <c r="C4192">
        <v>14</v>
      </c>
      <c r="D4192" t="s">
        <v>4187</v>
      </c>
      <c r="E4192" t="s">
        <v>13</v>
      </c>
      <c r="F4192" t="s">
        <v>16</v>
      </c>
      <c r="G4192">
        <v>935415</v>
      </c>
      <c r="H4192">
        <v>265205</v>
      </c>
      <c r="I4192">
        <v>21025</v>
      </c>
      <c r="J4192">
        <v>4462</v>
      </c>
      <c r="K4192">
        <v>2626</v>
      </c>
    </row>
    <row r="4193" spans="1:11" x14ac:dyDescent="0.3">
      <c r="A4193" t="s">
        <v>11</v>
      </c>
      <c r="B4193">
        <v>9398584867</v>
      </c>
      <c r="C4193">
        <v>55</v>
      </c>
      <c r="D4193" t="s">
        <v>4188</v>
      </c>
      <c r="E4193" t="s">
        <v>13</v>
      </c>
      <c r="F4193" t="s">
        <v>16</v>
      </c>
      <c r="G4193">
        <v>515255</v>
      </c>
      <c r="H4193">
        <v>166686</v>
      </c>
      <c r="I4193">
        <v>23081</v>
      </c>
      <c r="J4193">
        <v>1667</v>
      </c>
      <c r="K4193">
        <v>419</v>
      </c>
    </row>
    <row r="4194" spans="1:11" x14ac:dyDescent="0.3">
      <c r="A4194" t="s">
        <v>11</v>
      </c>
      <c r="B4194">
        <v>9695727963</v>
      </c>
      <c r="C4194">
        <v>27</v>
      </c>
      <c r="D4194" t="s">
        <v>4189</v>
      </c>
      <c r="E4194" t="s">
        <v>13</v>
      </c>
      <c r="F4194" t="s">
        <v>16</v>
      </c>
      <c r="G4194">
        <v>785262</v>
      </c>
      <c r="H4194">
        <v>122421</v>
      </c>
      <c r="I4194">
        <v>22229</v>
      </c>
      <c r="J4194">
        <v>2646</v>
      </c>
      <c r="K4194">
        <v>1635</v>
      </c>
    </row>
    <row r="4195" spans="1:11" x14ac:dyDescent="0.3">
      <c r="A4195" t="s">
        <v>11</v>
      </c>
      <c r="B4195">
        <v>8580575579</v>
      </c>
      <c r="C4195">
        <v>26</v>
      </c>
      <c r="D4195" t="s">
        <v>4190</v>
      </c>
      <c r="E4195" t="s">
        <v>13</v>
      </c>
      <c r="F4195" t="s">
        <v>16</v>
      </c>
      <c r="G4195">
        <v>285122</v>
      </c>
      <c r="H4195">
        <v>88477</v>
      </c>
      <c r="I4195">
        <v>13299</v>
      </c>
      <c r="J4195">
        <v>1101</v>
      </c>
      <c r="K4195">
        <v>507</v>
      </c>
    </row>
    <row r="4196" spans="1:11" x14ac:dyDescent="0.3">
      <c r="A4196" t="s">
        <v>11</v>
      </c>
      <c r="B4196">
        <v>7113927716</v>
      </c>
      <c r="C4196">
        <v>58</v>
      </c>
      <c r="D4196" t="s">
        <v>4191</v>
      </c>
      <c r="E4196" t="s">
        <v>13</v>
      </c>
      <c r="F4196" t="s">
        <v>16</v>
      </c>
      <c r="G4196">
        <v>384673</v>
      </c>
      <c r="H4196">
        <v>66981</v>
      </c>
      <c r="I4196">
        <v>3185</v>
      </c>
      <c r="J4196">
        <v>1247</v>
      </c>
      <c r="K4196">
        <v>687</v>
      </c>
    </row>
    <row r="4197" spans="1:11" x14ac:dyDescent="0.3">
      <c r="A4197" t="s">
        <v>11</v>
      </c>
      <c r="B4197">
        <v>8717779102</v>
      </c>
      <c r="C4197">
        <v>38</v>
      </c>
      <c r="D4197" t="s">
        <v>4192</v>
      </c>
      <c r="E4197" t="s">
        <v>13</v>
      </c>
      <c r="F4197" t="s">
        <v>16</v>
      </c>
      <c r="G4197">
        <v>538799</v>
      </c>
      <c r="H4197">
        <v>74487</v>
      </c>
      <c r="I4197">
        <v>4728</v>
      </c>
      <c r="J4197">
        <v>1617</v>
      </c>
      <c r="K4197">
        <v>981</v>
      </c>
    </row>
    <row r="4198" spans="1:11" x14ac:dyDescent="0.3">
      <c r="A4198" t="s">
        <v>11</v>
      </c>
      <c r="B4198">
        <v>9938019961</v>
      </c>
      <c r="C4198">
        <v>13</v>
      </c>
      <c r="D4198" t="s">
        <v>4193</v>
      </c>
      <c r="E4198" t="s">
        <v>13</v>
      </c>
      <c r="F4198" t="s">
        <v>39</v>
      </c>
      <c r="G4198">
        <v>296144</v>
      </c>
      <c r="H4198">
        <v>1353</v>
      </c>
      <c r="I4198">
        <v>406</v>
      </c>
      <c r="J4198">
        <v>1</v>
      </c>
      <c r="K4198">
        <v>0</v>
      </c>
    </row>
    <row r="4199" spans="1:11" x14ac:dyDescent="0.3">
      <c r="A4199" t="s">
        <v>11</v>
      </c>
      <c r="B4199">
        <v>2562627329</v>
      </c>
      <c r="C4199">
        <v>49</v>
      </c>
      <c r="D4199" t="s">
        <v>4194</v>
      </c>
      <c r="E4199" t="s">
        <v>13</v>
      </c>
      <c r="F4199" t="s">
        <v>16</v>
      </c>
      <c r="G4199">
        <v>563059</v>
      </c>
      <c r="H4199">
        <v>272334</v>
      </c>
      <c r="I4199">
        <v>76095</v>
      </c>
      <c r="J4199">
        <v>3498</v>
      </c>
      <c r="K4199">
        <v>893</v>
      </c>
    </row>
    <row r="4200" spans="1:11" x14ac:dyDescent="0.3">
      <c r="A4200" t="s">
        <v>11</v>
      </c>
      <c r="B4200">
        <v>9814592708</v>
      </c>
      <c r="C4200">
        <v>16</v>
      </c>
      <c r="D4200" t="s">
        <v>4195</v>
      </c>
      <c r="E4200" t="s">
        <v>13</v>
      </c>
      <c r="F4200" t="s">
        <v>14</v>
      </c>
      <c r="G4200">
        <v>363746</v>
      </c>
      <c r="H4200">
        <v>209356</v>
      </c>
      <c r="I4200">
        <v>69260</v>
      </c>
      <c r="J4200">
        <v>1702</v>
      </c>
      <c r="K4200">
        <v>917</v>
      </c>
    </row>
    <row r="4201" spans="1:11" x14ac:dyDescent="0.3">
      <c r="A4201" t="s">
        <v>11</v>
      </c>
      <c r="B4201">
        <v>4245822929</v>
      </c>
      <c r="C4201">
        <v>49</v>
      </c>
      <c r="D4201" t="s">
        <v>4196</v>
      </c>
      <c r="E4201" t="s">
        <v>13</v>
      </c>
      <c r="F4201" t="s">
        <v>16</v>
      </c>
      <c r="G4201">
        <v>173986</v>
      </c>
      <c r="H4201">
        <v>69647</v>
      </c>
      <c r="I4201">
        <v>2315</v>
      </c>
      <c r="J4201">
        <v>333</v>
      </c>
      <c r="K4201">
        <v>95</v>
      </c>
    </row>
    <row r="4202" spans="1:11" x14ac:dyDescent="0.3">
      <c r="A4202" t="s">
        <v>11</v>
      </c>
      <c r="B4202">
        <v>2285513928</v>
      </c>
      <c r="C4202">
        <v>50</v>
      </c>
      <c r="D4202" t="s">
        <v>4197</v>
      </c>
      <c r="E4202" t="s">
        <v>13</v>
      </c>
      <c r="F4202" t="s">
        <v>14</v>
      </c>
      <c r="G4202">
        <v>288536</v>
      </c>
      <c r="H4202">
        <v>88643</v>
      </c>
      <c r="I4202">
        <v>11214</v>
      </c>
      <c r="J4202">
        <v>78</v>
      </c>
      <c r="K4202">
        <v>40</v>
      </c>
    </row>
    <row r="4203" spans="1:11" x14ac:dyDescent="0.3">
      <c r="A4203" t="s">
        <v>11</v>
      </c>
      <c r="B4203">
        <v>3264724846</v>
      </c>
      <c r="C4203">
        <v>16</v>
      </c>
      <c r="D4203" t="s">
        <v>4198</v>
      </c>
      <c r="E4203" t="s">
        <v>13</v>
      </c>
      <c r="F4203" t="s">
        <v>16</v>
      </c>
      <c r="G4203">
        <v>705101</v>
      </c>
      <c r="H4203">
        <v>4823</v>
      </c>
      <c r="I4203">
        <v>1515</v>
      </c>
      <c r="J4203">
        <v>71</v>
      </c>
      <c r="K4203">
        <v>23</v>
      </c>
    </row>
    <row r="4204" spans="1:11" x14ac:dyDescent="0.3">
      <c r="A4204" t="s">
        <v>11</v>
      </c>
      <c r="B4204">
        <v>9001966499</v>
      </c>
      <c r="C4204">
        <v>5</v>
      </c>
      <c r="D4204" t="s">
        <v>4199</v>
      </c>
      <c r="E4204" t="s">
        <v>13</v>
      </c>
      <c r="F4204" t="s">
        <v>16</v>
      </c>
      <c r="G4204">
        <v>123239</v>
      </c>
      <c r="H4204">
        <v>53699</v>
      </c>
      <c r="I4204">
        <v>3979</v>
      </c>
      <c r="J4204">
        <v>311</v>
      </c>
      <c r="K4204">
        <v>126</v>
      </c>
    </row>
    <row r="4205" spans="1:11" x14ac:dyDescent="0.3">
      <c r="A4205" t="s">
        <v>11</v>
      </c>
      <c r="B4205">
        <v>6833983225</v>
      </c>
      <c r="C4205">
        <v>43</v>
      </c>
      <c r="D4205" t="s">
        <v>4200</v>
      </c>
      <c r="E4205" t="s">
        <v>13</v>
      </c>
      <c r="F4205" t="s">
        <v>16</v>
      </c>
      <c r="G4205">
        <v>578610</v>
      </c>
      <c r="H4205">
        <v>258951</v>
      </c>
      <c r="I4205">
        <v>8459</v>
      </c>
      <c r="J4205">
        <v>546</v>
      </c>
      <c r="K4205">
        <v>97</v>
      </c>
    </row>
    <row r="4206" spans="1:11" x14ac:dyDescent="0.3">
      <c r="A4206" t="s">
        <v>11</v>
      </c>
      <c r="B4206">
        <v>9694158555</v>
      </c>
      <c r="C4206">
        <v>32</v>
      </c>
      <c r="D4206" t="s">
        <v>4201</v>
      </c>
      <c r="E4206" t="s">
        <v>13</v>
      </c>
      <c r="F4206" t="s">
        <v>16</v>
      </c>
      <c r="G4206">
        <v>76170</v>
      </c>
      <c r="H4206">
        <v>17885</v>
      </c>
      <c r="I4206">
        <v>6264</v>
      </c>
      <c r="J4206">
        <v>393</v>
      </c>
      <c r="K4206">
        <v>242</v>
      </c>
    </row>
    <row r="4207" spans="1:11" x14ac:dyDescent="0.3">
      <c r="A4207" t="s">
        <v>11</v>
      </c>
      <c r="B4207">
        <v>1293259355</v>
      </c>
      <c r="C4207">
        <v>47</v>
      </c>
      <c r="D4207" t="s">
        <v>4202</v>
      </c>
      <c r="E4207" t="s">
        <v>13</v>
      </c>
      <c r="F4207" t="s">
        <v>16</v>
      </c>
      <c r="G4207">
        <v>649212</v>
      </c>
      <c r="H4207">
        <v>314893</v>
      </c>
      <c r="I4207">
        <v>122007</v>
      </c>
      <c r="J4207">
        <v>6587</v>
      </c>
      <c r="K4207">
        <v>2584</v>
      </c>
    </row>
    <row r="4208" spans="1:11" x14ac:dyDescent="0.3">
      <c r="A4208" t="s">
        <v>11</v>
      </c>
      <c r="B4208">
        <v>9760118388</v>
      </c>
      <c r="C4208">
        <v>53</v>
      </c>
      <c r="D4208" t="s">
        <v>4203</v>
      </c>
      <c r="E4208" t="s">
        <v>13</v>
      </c>
      <c r="F4208" t="s">
        <v>16</v>
      </c>
      <c r="G4208">
        <v>465430</v>
      </c>
      <c r="H4208">
        <v>282879</v>
      </c>
      <c r="I4208">
        <v>97098</v>
      </c>
      <c r="J4208">
        <v>647</v>
      </c>
      <c r="K4208">
        <v>132</v>
      </c>
    </row>
    <row r="4209" spans="1:11" x14ac:dyDescent="0.3">
      <c r="A4209" t="s">
        <v>11</v>
      </c>
      <c r="B4209">
        <v>7277067377</v>
      </c>
      <c r="C4209">
        <v>32</v>
      </c>
      <c r="D4209" t="s">
        <v>4204</v>
      </c>
      <c r="E4209" t="s">
        <v>13</v>
      </c>
      <c r="F4209" t="s">
        <v>16</v>
      </c>
      <c r="G4209">
        <v>383761</v>
      </c>
      <c r="H4209">
        <v>140394</v>
      </c>
      <c r="I4209">
        <v>47406</v>
      </c>
      <c r="J4209">
        <v>2478</v>
      </c>
      <c r="K4209">
        <v>1621</v>
      </c>
    </row>
    <row r="4210" spans="1:11" x14ac:dyDescent="0.3">
      <c r="A4210" t="s">
        <v>11</v>
      </c>
      <c r="B4210">
        <v>6662357797</v>
      </c>
      <c r="C4210">
        <v>41</v>
      </c>
      <c r="D4210" t="s">
        <v>4205</v>
      </c>
      <c r="E4210" t="s">
        <v>13</v>
      </c>
      <c r="F4210" t="s">
        <v>39</v>
      </c>
      <c r="G4210">
        <v>494331</v>
      </c>
      <c r="H4210">
        <v>40034</v>
      </c>
      <c r="I4210">
        <v>14003</v>
      </c>
      <c r="J4210">
        <v>79</v>
      </c>
      <c r="K4210">
        <v>5</v>
      </c>
    </row>
    <row r="4211" spans="1:11" x14ac:dyDescent="0.3">
      <c r="A4211" t="s">
        <v>11</v>
      </c>
      <c r="B4211">
        <v>5564288702</v>
      </c>
      <c r="C4211">
        <v>34</v>
      </c>
      <c r="D4211" t="s">
        <v>4206</v>
      </c>
      <c r="E4211" t="s">
        <v>13</v>
      </c>
      <c r="F4211" t="s">
        <v>16</v>
      </c>
      <c r="G4211">
        <v>933054</v>
      </c>
      <c r="H4211">
        <v>616341</v>
      </c>
      <c r="I4211">
        <v>34341</v>
      </c>
      <c r="J4211">
        <v>2473</v>
      </c>
      <c r="K4211">
        <v>1613</v>
      </c>
    </row>
    <row r="4212" spans="1:11" x14ac:dyDescent="0.3">
      <c r="A4212" t="s">
        <v>11</v>
      </c>
      <c r="B4212">
        <v>9230241244</v>
      </c>
      <c r="C4212">
        <v>29</v>
      </c>
      <c r="D4212" t="s">
        <v>4207</v>
      </c>
      <c r="E4212" t="s">
        <v>13</v>
      </c>
      <c r="F4212" t="s">
        <v>16</v>
      </c>
      <c r="G4212">
        <v>143215</v>
      </c>
      <c r="H4212">
        <v>31877</v>
      </c>
      <c r="I4212">
        <v>11524</v>
      </c>
      <c r="J4212">
        <v>633</v>
      </c>
      <c r="K4212">
        <v>85</v>
      </c>
    </row>
    <row r="4213" spans="1:11" x14ac:dyDescent="0.3">
      <c r="A4213" t="s">
        <v>11</v>
      </c>
      <c r="B4213">
        <v>2448574439</v>
      </c>
      <c r="C4213">
        <v>51</v>
      </c>
      <c r="D4213" t="s">
        <v>4208</v>
      </c>
      <c r="E4213" t="s">
        <v>13</v>
      </c>
      <c r="F4213" t="s">
        <v>39</v>
      </c>
      <c r="G4213">
        <v>708354</v>
      </c>
      <c r="H4213">
        <v>273747</v>
      </c>
      <c r="I4213">
        <v>67511</v>
      </c>
      <c r="J4213">
        <v>3571</v>
      </c>
      <c r="K4213">
        <v>590</v>
      </c>
    </row>
    <row r="4214" spans="1:11" x14ac:dyDescent="0.3">
      <c r="A4214" t="s">
        <v>11</v>
      </c>
      <c r="B4214">
        <v>2011322086</v>
      </c>
      <c r="C4214">
        <v>23</v>
      </c>
      <c r="D4214" t="s">
        <v>4209</v>
      </c>
      <c r="E4214" t="s">
        <v>13</v>
      </c>
      <c r="F4214" t="s">
        <v>16</v>
      </c>
      <c r="G4214">
        <v>918213</v>
      </c>
      <c r="H4214">
        <v>117109</v>
      </c>
      <c r="I4214">
        <v>3418</v>
      </c>
      <c r="J4214">
        <v>586</v>
      </c>
      <c r="K4214">
        <v>56</v>
      </c>
    </row>
    <row r="4215" spans="1:11" x14ac:dyDescent="0.3">
      <c r="A4215" t="s">
        <v>11</v>
      </c>
      <c r="B4215">
        <v>8935113107</v>
      </c>
      <c r="C4215">
        <v>30</v>
      </c>
      <c r="D4215" t="s">
        <v>4210</v>
      </c>
      <c r="E4215" t="s">
        <v>13</v>
      </c>
      <c r="F4215" t="s">
        <v>16</v>
      </c>
      <c r="G4215">
        <v>80661</v>
      </c>
      <c r="H4215">
        <v>1432</v>
      </c>
      <c r="I4215">
        <v>12</v>
      </c>
      <c r="J4215">
        <v>4</v>
      </c>
      <c r="K4215">
        <v>2</v>
      </c>
    </row>
    <row r="4216" spans="1:11" x14ac:dyDescent="0.3">
      <c r="A4216" t="s">
        <v>11</v>
      </c>
      <c r="B4216">
        <v>7360629374</v>
      </c>
      <c r="C4216">
        <v>8</v>
      </c>
      <c r="D4216" t="s">
        <v>4211</v>
      </c>
      <c r="E4216" t="s">
        <v>13</v>
      </c>
      <c r="F4216" t="s">
        <v>16</v>
      </c>
      <c r="G4216">
        <v>275111</v>
      </c>
      <c r="H4216">
        <v>46356</v>
      </c>
      <c r="I4216">
        <v>16710</v>
      </c>
      <c r="J4216">
        <v>645</v>
      </c>
      <c r="K4216">
        <v>30</v>
      </c>
    </row>
    <row r="4217" spans="1:11" x14ac:dyDescent="0.3">
      <c r="A4217" t="s">
        <v>11</v>
      </c>
      <c r="B4217">
        <v>6773558904</v>
      </c>
      <c r="C4217">
        <v>38</v>
      </c>
      <c r="D4217" t="s">
        <v>4212</v>
      </c>
      <c r="E4217" t="s">
        <v>13</v>
      </c>
      <c r="F4217" t="s">
        <v>16</v>
      </c>
      <c r="G4217">
        <v>365025</v>
      </c>
      <c r="H4217">
        <v>127287</v>
      </c>
      <c r="I4217">
        <v>32876</v>
      </c>
      <c r="J4217">
        <v>2074</v>
      </c>
      <c r="K4217">
        <v>171</v>
      </c>
    </row>
    <row r="4218" spans="1:11" x14ac:dyDescent="0.3">
      <c r="A4218" t="s">
        <v>11</v>
      </c>
      <c r="B4218">
        <v>9011616650</v>
      </c>
      <c r="C4218">
        <v>43</v>
      </c>
      <c r="D4218" t="s">
        <v>4213</v>
      </c>
      <c r="E4218" t="s">
        <v>13</v>
      </c>
      <c r="F4218" t="s">
        <v>16</v>
      </c>
      <c r="G4218">
        <v>138721</v>
      </c>
      <c r="H4218">
        <v>46904</v>
      </c>
      <c r="I4218">
        <v>7329</v>
      </c>
      <c r="J4218">
        <v>636</v>
      </c>
      <c r="K4218">
        <v>319</v>
      </c>
    </row>
    <row r="4219" spans="1:11" x14ac:dyDescent="0.3">
      <c r="A4219" t="s">
        <v>11</v>
      </c>
      <c r="B4219">
        <v>8856847434</v>
      </c>
      <c r="C4219">
        <v>44</v>
      </c>
      <c r="D4219" t="s">
        <v>4214</v>
      </c>
      <c r="E4219" t="s">
        <v>13</v>
      </c>
      <c r="F4219" t="s">
        <v>39</v>
      </c>
      <c r="G4219">
        <v>392172</v>
      </c>
      <c r="H4219">
        <v>5375</v>
      </c>
      <c r="I4219">
        <v>874</v>
      </c>
      <c r="J4219">
        <v>50</v>
      </c>
      <c r="K4219">
        <v>13</v>
      </c>
    </row>
    <row r="4220" spans="1:11" x14ac:dyDescent="0.3">
      <c r="A4220" t="s">
        <v>11</v>
      </c>
      <c r="B4220">
        <v>2935180466</v>
      </c>
      <c r="C4220">
        <v>56</v>
      </c>
      <c r="D4220" t="s">
        <v>4215</v>
      </c>
      <c r="E4220" t="s">
        <v>13</v>
      </c>
      <c r="F4220" t="s">
        <v>39</v>
      </c>
      <c r="G4220">
        <v>405898</v>
      </c>
      <c r="H4220">
        <v>253831</v>
      </c>
      <c r="I4220">
        <v>44516</v>
      </c>
      <c r="J4220">
        <v>4198</v>
      </c>
      <c r="K4220">
        <v>174</v>
      </c>
    </row>
    <row r="4221" spans="1:11" x14ac:dyDescent="0.3">
      <c r="A4221" t="s">
        <v>11</v>
      </c>
      <c r="B4221">
        <v>3691843515</v>
      </c>
      <c r="C4221">
        <v>22</v>
      </c>
      <c r="D4221" t="s">
        <v>4216</v>
      </c>
      <c r="E4221" t="s">
        <v>13</v>
      </c>
      <c r="F4221" t="s">
        <v>39</v>
      </c>
      <c r="G4221">
        <v>388809</v>
      </c>
      <c r="H4221">
        <v>166340</v>
      </c>
      <c r="I4221">
        <v>39095</v>
      </c>
      <c r="J4221">
        <v>57</v>
      </c>
      <c r="K4221">
        <v>17</v>
      </c>
    </row>
    <row r="4222" spans="1:11" x14ac:dyDescent="0.3">
      <c r="A4222" t="s">
        <v>11</v>
      </c>
      <c r="B4222">
        <v>6334709394</v>
      </c>
      <c r="C4222">
        <v>56</v>
      </c>
      <c r="D4222" t="s">
        <v>4217</v>
      </c>
      <c r="E4222" t="s">
        <v>13</v>
      </c>
      <c r="F4222" t="s">
        <v>39</v>
      </c>
      <c r="G4222">
        <v>294199</v>
      </c>
      <c r="H4222">
        <v>109075</v>
      </c>
      <c r="I4222">
        <v>42141</v>
      </c>
      <c r="J4222">
        <v>627</v>
      </c>
      <c r="K4222">
        <v>322</v>
      </c>
    </row>
    <row r="4223" spans="1:11" x14ac:dyDescent="0.3">
      <c r="A4223" t="s">
        <v>11</v>
      </c>
      <c r="B4223">
        <v>5913099910</v>
      </c>
      <c r="C4223">
        <v>50</v>
      </c>
      <c r="D4223" t="s">
        <v>4218</v>
      </c>
      <c r="E4223" t="s">
        <v>13</v>
      </c>
      <c r="F4223" t="s">
        <v>16</v>
      </c>
      <c r="G4223">
        <v>928077</v>
      </c>
      <c r="H4223">
        <v>12876</v>
      </c>
      <c r="I4223">
        <v>791</v>
      </c>
      <c r="J4223">
        <v>267</v>
      </c>
      <c r="K4223">
        <v>96</v>
      </c>
    </row>
    <row r="4224" spans="1:11" x14ac:dyDescent="0.3">
      <c r="A4224" t="s">
        <v>11</v>
      </c>
      <c r="B4224">
        <v>3600538696</v>
      </c>
      <c r="C4224">
        <v>54</v>
      </c>
      <c r="D4224" t="s">
        <v>4219</v>
      </c>
      <c r="E4224" t="s">
        <v>13</v>
      </c>
      <c r="F4224" t="s">
        <v>16</v>
      </c>
      <c r="G4224">
        <v>707080</v>
      </c>
      <c r="H4224">
        <v>209102</v>
      </c>
      <c r="I4224">
        <v>49656</v>
      </c>
      <c r="J4224">
        <v>4136</v>
      </c>
      <c r="K4224">
        <v>1829</v>
      </c>
    </row>
    <row r="4225" spans="1:11" x14ac:dyDescent="0.3">
      <c r="A4225" t="s">
        <v>11</v>
      </c>
      <c r="B4225">
        <v>2999149246</v>
      </c>
      <c r="C4225">
        <v>37</v>
      </c>
      <c r="D4225" t="s">
        <v>4220</v>
      </c>
      <c r="E4225" t="s">
        <v>13</v>
      </c>
      <c r="F4225" t="s">
        <v>14</v>
      </c>
      <c r="G4225">
        <v>584769</v>
      </c>
      <c r="H4225">
        <v>236195</v>
      </c>
      <c r="I4225">
        <v>69019</v>
      </c>
      <c r="J4225">
        <v>4215</v>
      </c>
      <c r="K4225">
        <v>493</v>
      </c>
    </row>
    <row r="4226" spans="1:11" x14ac:dyDescent="0.3">
      <c r="A4226" t="s">
        <v>11</v>
      </c>
      <c r="B4226">
        <v>9580869542</v>
      </c>
      <c r="C4226">
        <v>57</v>
      </c>
      <c r="D4226" t="s">
        <v>4221</v>
      </c>
      <c r="E4226" t="s">
        <v>13</v>
      </c>
      <c r="F4226" t="s">
        <v>14</v>
      </c>
      <c r="G4226">
        <v>43199</v>
      </c>
      <c r="H4226">
        <v>17171</v>
      </c>
      <c r="I4226">
        <v>6189</v>
      </c>
      <c r="J4226">
        <v>268</v>
      </c>
      <c r="K4226">
        <v>159</v>
      </c>
    </row>
    <row r="4227" spans="1:11" x14ac:dyDescent="0.3">
      <c r="A4227" t="s">
        <v>11</v>
      </c>
      <c r="B4227">
        <v>3270329480</v>
      </c>
      <c r="C4227">
        <v>35</v>
      </c>
      <c r="D4227" t="s">
        <v>4222</v>
      </c>
      <c r="E4227" t="s">
        <v>13</v>
      </c>
      <c r="F4227" t="s">
        <v>16</v>
      </c>
      <c r="G4227">
        <v>167040</v>
      </c>
      <c r="H4227">
        <v>23338</v>
      </c>
      <c r="I4227">
        <v>731</v>
      </c>
      <c r="J4227">
        <v>377</v>
      </c>
      <c r="K4227">
        <v>221</v>
      </c>
    </row>
    <row r="4228" spans="1:11" x14ac:dyDescent="0.3">
      <c r="A4228" t="s">
        <v>11</v>
      </c>
      <c r="B4228">
        <v>2436615006</v>
      </c>
      <c r="C4228">
        <v>48</v>
      </c>
      <c r="D4228" t="s">
        <v>4223</v>
      </c>
      <c r="E4228" t="s">
        <v>13</v>
      </c>
      <c r="F4228" t="s">
        <v>16</v>
      </c>
      <c r="G4228">
        <v>137821</v>
      </c>
      <c r="H4228">
        <v>61088</v>
      </c>
      <c r="I4228">
        <v>12423</v>
      </c>
      <c r="J4228">
        <v>1262</v>
      </c>
      <c r="K4228">
        <v>703</v>
      </c>
    </row>
    <row r="4229" spans="1:11" x14ac:dyDescent="0.3">
      <c r="A4229" t="s">
        <v>11</v>
      </c>
      <c r="B4229">
        <v>1848363908</v>
      </c>
      <c r="C4229">
        <v>45</v>
      </c>
      <c r="D4229" t="s">
        <v>4224</v>
      </c>
      <c r="E4229" t="s">
        <v>13</v>
      </c>
      <c r="F4229" t="s">
        <v>16</v>
      </c>
      <c r="G4229">
        <v>945157</v>
      </c>
      <c r="H4229">
        <v>404959</v>
      </c>
      <c r="I4229">
        <v>48125</v>
      </c>
      <c r="J4229">
        <v>6983</v>
      </c>
      <c r="K4229">
        <v>2931</v>
      </c>
    </row>
    <row r="4230" spans="1:11" x14ac:dyDescent="0.3">
      <c r="A4230" t="s">
        <v>11</v>
      </c>
      <c r="B4230">
        <v>5097898586</v>
      </c>
      <c r="C4230">
        <v>31</v>
      </c>
      <c r="D4230" t="s">
        <v>4225</v>
      </c>
      <c r="E4230" t="s">
        <v>13</v>
      </c>
      <c r="F4230" t="s">
        <v>16</v>
      </c>
      <c r="G4230">
        <v>6427</v>
      </c>
      <c r="H4230">
        <v>4209</v>
      </c>
      <c r="I4230">
        <v>1404</v>
      </c>
      <c r="J4230">
        <v>46</v>
      </c>
      <c r="K4230">
        <v>15</v>
      </c>
    </row>
    <row r="4231" spans="1:11" x14ac:dyDescent="0.3">
      <c r="A4231" t="s">
        <v>11</v>
      </c>
      <c r="B4231">
        <v>2305406474</v>
      </c>
      <c r="C4231">
        <v>34</v>
      </c>
      <c r="D4231" t="s">
        <v>4226</v>
      </c>
      <c r="E4231" t="s">
        <v>13</v>
      </c>
      <c r="F4231" t="s">
        <v>14</v>
      </c>
      <c r="G4231">
        <v>734272</v>
      </c>
      <c r="H4231">
        <v>221439</v>
      </c>
      <c r="I4231">
        <v>53982</v>
      </c>
      <c r="J4231">
        <v>2988</v>
      </c>
      <c r="K4231">
        <v>1255</v>
      </c>
    </row>
    <row r="4232" spans="1:11" x14ac:dyDescent="0.3">
      <c r="A4232" t="s">
        <v>11</v>
      </c>
      <c r="B4232">
        <v>4797109012</v>
      </c>
      <c r="C4232">
        <v>14</v>
      </c>
      <c r="D4232" t="s">
        <v>4227</v>
      </c>
      <c r="E4232" t="s">
        <v>13</v>
      </c>
      <c r="F4232" t="s">
        <v>16</v>
      </c>
      <c r="G4232">
        <v>75292</v>
      </c>
      <c r="H4232">
        <v>31530</v>
      </c>
      <c r="I4232">
        <v>3447</v>
      </c>
      <c r="J4232">
        <v>112</v>
      </c>
      <c r="K4232">
        <v>68</v>
      </c>
    </row>
    <row r="4233" spans="1:11" x14ac:dyDescent="0.3">
      <c r="A4233" t="s">
        <v>11</v>
      </c>
      <c r="B4233">
        <v>5796923567</v>
      </c>
      <c r="C4233">
        <v>42</v>
      </c>
      <c r="D4233" t="s">
        <v>4228</v>
      </c>
      <c r="E4233" t="s">
        <v>13</v>
      </c>
      <c r="F4233" t="s">
        <v>16</v>
      </c>
      <c r="G4233">
        <v>647651</v>
      </c>
      <c r="H4233">
        <v>126733</v>
      </c>
      <c r="I4233">
        <v>20509</v>
      </c>
      <c r="J4233">
        <v>1812</v>
      </c>
      <c r="K4233">
        <v>1179</v>
      </c>
    </row>
    <row r="4234" spans="1:11" x14ac:dyDescent="0.3">
      <c r="A4234" t="s">
        <v>11</v>
      </c>
      <c r="B4234">
        <v>7681113242</v>
      </c>
      <c r="C4234">
        <v>17</v>
      </c>
      <c r="D4234" t="s">
        <v>4229</v>
      </c>
      <c r="E4234" t="s">
        <v>13</v>
      </c>
      <c r="F4234" t="s">
        <v>14</v>
      </c>
      <c r="G4234">
        <v>335330</v>
      </c>
      <c r="H4234">
        <v>63594</v>
      </c>
      <c r="I4234">
        <v>7618</v>
      </c>
      <c r="J4234">
        <v>11</v>
      </c>
      <c r="K4234">
        <v>6</v>
      </c>
    </row>
    <row r="4235" spans="1:11" x14ac:dyDescent="0.3">
      <c r="A4235" t="s">
        <v>11</v>
      </c>
      <c r="B4235">
        <v>9303961695</v>
      </c>
      <c r="C4235">
        <v>39</v>
      </c>
      <c r="D4235" t="s">
        <v>4230</v>
      </c>
      <c r="E4235" t="s">
        <v>13</v>
      </c>
      <c r="F4235" t="s">
        <v>16</v>
      </c>
      <c r="G4235">
        <v>649232</v>
      </c>
      <c r="H4235">
        <v>233511</v>
      </c>
      <c r="I4235">
        <v>21102</v>
      </c>
      <c r="J4235">
        <v>4393</v>
      </c>
      <c r="K4235">
        <v>2384</v>
      </c>
    </row>
    <row r="4236" spans="1:11" x14ac:dyDescent="0.3">
      <c r="A4236" t="s">
        <v>11</v>
      </c>
      <c r="B4236">
        <v>1759862404</v>
      </c>
      <c r="C4236">
        <v>29</v>
      </c>
      <c r="D4236" t="s">
        <v>4231</v>
      </c>
      <c r="E4236" t="s">
        <v>13</v>
      </c>
      <c r="F4236" t="s">
        <v>16</v>
      </c>
      <c r="G4236">
        <v>60518</v>
      </c>
      <c r="H4236">
        <v>22004</v>
      </c>
      <c r="I4236">
        <v>1110</v>
      </c>
      <c r="J4236">
        <v>387</v>
      </c>
      <c r="K4236">
        <v>214</v>
      </c>
    </row>
    <row r="4237" spans="1:11" x14ac:dyDescent="0.3">
      <c r="A4237" t="s">
        <v>11</v>
      </c>
      <c r="B4237">
        <v>1722603242</v>
      </c>
      <c r="C4237">
        <v>43</v>
      </c>
      <c r="D4237" t="s">
        <v>4232</v>
      </c>
      <c r="E4237" t="s">
        <v>13</v>
      </c>
      <c r="F4237" t="s">
        <v>16</v>
      </c>
      <c r="G4237">
        <v>829791</v>
      </c>
      <c r="H4237">
        <v>261451</v>
      </c>
      <c r="I4237">
        <v>51089</v>
      </c>
      <c r="J4237">
        <v>591</v>
      </c>
      <c r="K4237">
        <v>253</v>
      </c>
    </row>
    <row r="4238" spans="1:11" x14ac:dyDescent="0.3">
      <c r="A4238" t="s">
        <v>11</v>
      </c>
      <c r="B4238">
        <v>6965851721</v>
      </c>
      <c r="C4238">
        <v>58</v>
      </c>
      <c r="D4238" t="s">
        <v>4233</v>
      </c>
      <c r="E4238" t="s">
        <v>13</v>
      </c>
      <c r="F4238" t="s">
        <v>16</v>
      </c>
      <c r="G4238">
        <v>926492</v>
      </c>
      <c r="H4238">
        <v>221299</v>
      </c>
      <c r="I4238">
        <v>73519</v>
      </c>
      <c r="J4238">
        <v>5096</v>
      </c>
      <c r="K4238">
        <v>3288</v>
      </c>
    </row>
    <row r="4239" spans="1:11" x14ac:dyDescent="0.3">
      <c r="A4239" t="s">
        <v>11</v>
      </c>
      <c r="B4239">
        <v>3657802078</v>
      </c>
      <c r="C4239">
        <v>11</v>
      </c>
      <c r="D4239" t="s">
        <v>4234</v>
      </c>
      <c r="E4239" t="s">
        <v>13</v>
      </c>
      <c r="F4239" t="s">
        <v>16</v>
      </c>
      <c r="G4239">
        <v>696520</v>
      </c>
      <c r="H4239">
        <v>439034</v>
      </c>
      <c r="I4239">
        <v>42534</v>
      </c>
      <c r="J4239">
        <v>608</v>
      </c>
      <c r="K4239">
        <v>244</v>
      </c>
    </row>
    <row r="4240" spans="1:11" x14ac:dyDescent="0.3">
      <c r="A4240" t="s">
        <v>11</v>
      </c>
      <c r="B4240">
        <v>8102275201</v>
      </c>
      <c r="C4240">
        <v>31</v>
      </c>
      <c r="D4240" t="s">
        <v>4235</v>
      </c>
      <c r="E4240" t="s">
        <v>13</v>
      </c>
      <c r="F4240" t="s">
        <v>16</v>
      </c>
      <c r="G4240">
        <v>797806</v>
      </c>
      <c r="H4240">
        <v>445399</v>
      </c>
      <c r="I4240">
        <v>70493</v>
      </c>
      <c r="J4240">
        <v>8407</v>
      </c>
      <c r="K4240">
        <v>413</v>
      </c>
    </row>
    <row r="4241" spans="1:11" x14ac:dyDescent="0.3">
      <c r="A4241" t="s">
        <v>11</v>
      </c>
      <c r="B4241">
        <v>8674200704</v>
      </c>
      <c r="C4241">
        <v>30</v>
      </c>
      <c r="D4241" t="s">
        <v>4236</v>
      </c>
      <c r="E4241" t="s">
        <v>13</v>
      </c>
      <c r="F4241" t="s">
        <v>39</v>
      </c>
      <c r="G4241">
        <v>504909</v>
      </c>
      <c r="H4241">
        <v>87880</v>
      </c>
      <c r="I4241">
        <v>4329</v>
      </c>
      <c r="J4241">
        <v>273</v>
      </c>
      <c r="K4241">
        <v>97</v>
      </c>
    </row>
    <row r="4242" spans="1:11" x14ac:dyDescent="0.3">
      <c r="A4242" t="s">
        <v>11</v>
      </c>
      <c r="B4242">
        <v>9815453705</v>
      </c>
      <c r="C4242">
        <v>28</v>
      </c>
      <c r="D4242" t="s">
        <v>4237</v>
      </c>
      <c r="E4242" t="s">
        <v>13</v>
      </c>
      <c r="F4242" t="s">
        <v>16</v>
      </c>
      <c r="G4242">
        <v>414041</v>
      </c>
      <c r="H4242">
        <v>180432</v>
      </c>
      <c r="I4242">
        <v>63612</v>
      </c>
      <c r="J4242">
        <v>2949</v>
      </c>
      <c r="K4242">
        <v>1522</v>
      </c>
    </row>
    <row r="4243" spans="1:11" x14ac:dyDescent="0.3">
      <c r="A4243" t="s">
        <v>11</v>
      </c>
      <c r="B4243">
        <v>2517432730</v>
      </c>
      <c r="C4243">
        <v>59</v>
      </c>
      <c r="D4243" t="s">
        <v>4238</v>
      </c>
      <c r="E4243" t="s">
        <v>13</v>
      </c>
      <c r="F4243" t="s">
        <v>16</v>
      </c>
      <c r="G4243">
        <v>936828</v>
      </c>
      <c r="H4243">
        <v>155532</v>
      </c>
      <c r="I4243">
        <v>29241</v>
      </c>
      <c r="J4243">
        <v>3778</v>
      </c>
      <c r="K4243">
        <v>1954</v>
      </c>
    </row>
    <row r="4244" spans="1:11" x14ac:dyDescent="0.3">
      <c r="A4244" t="s">
        <v>11</v>
      </c>
      <c r="B4244">
        <v>1649670378</v>
      </c>
      <c r="C4244">
        <v>28</v>
      </c>
      <c r="D4244" t="s">
        <v>4239</v>
      </c>
      <c r="E4244" t="s">
        <v>13</v>
      </c>
      <c r="F4244" t="s">
        <v>16</v>
      </c>
      <c r="G4244">
        <v>501657</v>
      </c>
      <c r="H4244">
        <v>51341</v>
      </c>
      <c r="I4244">
        <v>14690</v>
      </c>
      <c r="J4244">
        <v>554</v>
      </c>
      <c r="K4244">
        <v>355</v>
      </c>
    </row>
    <row r="4245" spans="1:11" x14ac:dyDescent="0.3">
      <c r="A4245" t="s">
        <v>11</v>
      </c>
      <c r="B4245">
        <v>5158371567</v>
      </c>
      <c r="C4245">
        <v>44</v>
      </c>
      <c r="D4245" t="s">
        <v>4240</v>
      </c>
      <c r="E4245" t="s">
        <v>13</v>
      </c>
      <c r="F4245" t="s">
        <v>16</v>
      </c>
      <c r="G4245">
        <v>768595</v>
      </c>
      <c r="H4245">
        <v>7666</v>
      </c>
      <c r="I4245">
        <v>641</v>
      </c>
      <c r="J4245">
        <v>129</v>
      </c>
      <c r="K4245">
        <v>64</v>
      </c>
    </row>
    <row r="4246" spans="1:11" x14ac:dyDescent="0.3">
      <c r="A4246" t="s">
        <v>11</v>
      </c>
      <c r="B4246">
        <v>5918326417</v>
      </c>
      <c r="C4246">
        <v>37</v>
      </c>
      <c r="D4246" t="s">
        <v>4241</v>
      </c>
      <c r="E4246" t="s">
        <v>13</v>
      </c>
      <c r="F4246" t="s">
        <v>16</v>
      </c>
      <c r="G4246">
        <v>566636</v>
      </c>
      <c r="H4246">
        <v>309989</v>
      </c>
      <c r="I4246">
        <v>118073</v>
      </c>
      <c r="J4246">
        <v>6409</v>
      </c>
      <c r="K4246">
        <v>4067</v>
      </c>
    </row>
    <row r="4247" spans="1:11" x14ac:dyDescent="0.3">
      <c r="A4247" t="s">
        <v>11</v>
      </c>
      <c r="B4247">
        <v>1487639954</v>
      </c>
      <c r="C4247">
        <v>47</v>
      </c>
      <c r="D4247" t="s">
        <v>4242</v>
      </c>
      <c r="E4247" t="s">
        <v>13</v>
      </c>
      <c r="F4247" t="s">
        <v>16</v>
      </c>
      <c r="G4247">
        <v>846084</v>
      </c>
      <c r="H4247">
        <v>327496</v>
      </c>
      <c r="I4247">
        <v>84597</v>
      </c>
      <c r="J4247">
        <v>1495</v>
      </c>
      <c r="K4247">
        <v>27</v>
      </c>
    </row>
    <row r="4248" spans="1:11" x14ac:dyDescent="0.3">
      <c r="A4248" t="s">
        <v>11</v>
      </c>
      <c r="B4248">
        <v>9233161449</v>
      </c>
      <c r="C4248">
        <v>20</v>
      </c>
      <c r="D4248" t="s">
        <v>4243</v>
      </c>
      <c r="E4248" t="s">
        <v>13</v>
      </c>
      <c r="F4248" t="s">
        <v>16</v>
      </c>
      <c r="G4248">
        <v>987743</v>
      </c>
      <c r="H4248">
        <v>261277</v>
      </c>
      <c r="I4248">
        <v>81433</v>
      </c>
      <c r="J4248">
        <v>3112</v>
      </c>
      <c r="K4248">
        <v>94</v>
      </c>
    </row>
    <row r="4249" spans="1:11" x14ac:dyDescent="0.3">
      <c r="A4249" t="s">
        <v>11</v>
      </c>
      <c r="B4249">
        <v>9396645495</v>
      </c>
      <c r="C4249">
        <v>23</v>
      </c>
      <c r="D4249" t="s">
        <v>4244</v>
      </c>
      <c r="E4249" t="s">
        <v>13</v>
      </c>
      <c r="F4249" t="s">
        <v>16</v>
      </c>
      <c r="G4249">
        <v>942122</v>
      </c>
      <c r="H4249">
        <v>576841</v>
      </c>
      <c r="I4249">
        <v>101423</v>
      </c>
      <c r="J4249">
        <v>8643</v>
      </c>
      <c r="K4249">
        <v>4594</v>
      </c>
    </row>
    <row r="4250" spans="1:11" x14ac:dyDescent="0.3">
      <c r="A4250" t="s">
        <v>11</v>
      </c>
      <c r="B4250">
        <v>6322539791</v>
      </c>
      <c r="C4250">
        <v>42</v>
      </c>
      <c r="D4250" t="s">
        <v>4245</v>
      </c>
      <c r="E4250" t="s">
        <v>13</v>
      </c>
      <c r="F4250" t="s">
        <v>16</v>
      </c>
      <c r="G4250">
        <v>149332</v>
      </c>
      <c r="H4250">
        <v>10945</v>
      </c>
      <c r="I4250">
        <v>3258</v>
      </c>
      <c r="J4250">
        <v>144</v>
      </c>
      <c r="K4250">
        <v>59</v>
      </c>
    </row>
    <row r="4251" spans="1:11" x14ac:dyDescent="0.3">
      <c r="A4251" t="s">
        <v>11</v>
      </c>
      <c r="B4251">
        <v>8035856677</v>
      </c>
      <c r="C4251">
        <v>44</v>
      </c>
      <c r="D4251" t="s">
        <v>4246</v>
      </c>
      <c r="E4251" t="s">
        <v>13</v>
      </c>
      <c r="F4251" t="s">
        <v>16</v>
      </c>
      <c r="G4251">
        <v>257113</v>
      </c>
      <c r="H4251">
        <v>101788</v>
      </c>
      <c r="I4251">
        <v>11616</v>
      </c>
      <c r="J4251">
        <v>1855</v>
      </c>
      <c r="K4251">
        <v>720</v>
      </c>
    </row>
    <row r="4252" spans="1:11" x14ac:dyDescent="0.3">
      <c r="A4252" t="s">
        <v>11</v>
      </c>
      <c r="B4252">
        <v>8140740792</v>
      </c>
      <c r="C4252">
        <v>16</v>
      </c>
      <c r="D4252" t="s">
        <v>4247</v>
      </c>
      <c r="E4252" t="s">
        <v>13</v>
      </c>
      <c r="F4252" t="s">
        <v>14</v>
      </c>
      <c r="G4252">
        <v>683048</v>
      </c>
      <c r="H4252">
        <v>410935</v>
      </c>
      <c r="I4252">
        <v>51786</v>
      </c>
      <c r="J4252">
        <v>869</v>
      </c>
      <c r="K4252">
        <v>22</v>
      </c>
    </row>
    <row r="4253" spans="1:11" x14ac:dyDescent="0.3">
      <c r="A4253" t="s">
        <v>11</v>
      </c>
      <c r="B4253">
        <v>5680375227</v>
      </c>
      <c r="C4253">
        <v>38</v>
      </c>
      <c r="D4253" t="s">
        <v>4248</v>
      </c>
      <c r="E4253" t="s">
        <v>25</v>
      </c>
      <c r="F4253" t="s">
        <v>16</v>
      </c>
      <c r="G4253">
        <v>391153</v>
      </c>
      <c r="H4253">
        <v>18373</v>
      </c>
      <c r="I4253">
        <v>5951</v>
      </c>
      <c r="J4253">
        <v>4</v>
      </c>
      <c r="K4253">
        <v>0</v>
      </c>
    </row>
    <row r="4254" spans="1:11" x14ac:dyDescent="0.3">
      <c r="A4254" t="s">
        <v>11</v>
      </c>
      <c r="B4254">
        <v>6175143715</v>
      </c>
      <c r="C4254">
        <v>19</v>
      </c>
      <c r="D4254" t="s">
        <v>4249</v>
      </c>
      <c r="E4254" t="s">
        <v>13</v>
      </c>
      <c r="F4254" t="s">
        <v>14</v>
      </c>
      <c r="G4254">
        <v>589699</v>
      </c>
      <c r="H4254">
        <v>61269</v>
      </c>
      <c r="I4254">
        <v>19117</v>
      </c>
      <c r="J4254">
        <v>631</v>
      </c>
      <c r="K4254">
        <v>229</v>
      </c>
    </row>
    <row r="4255" spans="1:11" x14ac:dyDescent="0.3">
      <c r="A4255" t="s">
        <v>11</v>
      </c>
      <c r="B4255">
        <v>9740571982</v>
      </c>
      <c r="C4255">
        <v>35</v>
      </c>
      <c r="D4255" t="s">
        <v>4250</v>
      </c>
      <c r="E4255" t="s">
        <v>13</v>
      </c>
      <c r="F4255" t="s">
        <v>14</v>
      </c>
      <c r="G4255">
        <v>101590</v>
      </c>
      <c r="H4255">
        <v>33413</v>
      </c>
      <c r="I4255">
        <v>10734</v>
      </c>
      <c r="J4255">
        <v>155</v>
      </c>
      <c r="K4255">
        <v>86</v>
      </c>
    </row>
    <row r="4256" spans="1:11" x14ac:dyDescent="0.3">
      <c r="A4256" t="s">
        <v>11</v>
      </c>
      <c r="B4256">
        <v>3566999725</v>
      </c>
      <c r="C4256">
        <v>54</v>
      </c>
      <c r="D4256" t="s">
        <v>4251</v>
      </c>
      <c r="E4256" t="s">
        <v>13</v>
      </c>
      <c r="F4256" t="s">
        <v>16</v>
      </c>
      <c r="G4256">
        <v>826641</v>
      </c>
      <c r="H4256">
        <v>115777</v>
      </c>
      <c r="I4256">
        <v>388</v>
      </c>
      <c r="J4256">
        <v>43</v>
      </c>
      <c r="K4256">
        <v>28</v>
      </c>
    </row>
    <row r="4257" spans="1:11" x14ac:dyDescent="0.3">
      <c r="A4257" t="s">
        <v>11</v>
      </c>
      <c r="B4257">
        <v>9056675832</v>
      </c>
      <c r="C4257">
        <v>49</v>
      </c>
      <c r="D4257" t="s">
        <v>4252</v>
      </c>
      <c r="E4257" t="s">
        <v>13</v>
      </c>
      <c r="F4257" t="s">
        <v>39</v>
      </c>
      <c r="G4257">
        <v>555665</v>
      </c>
      <c r="H4257">
        <v>206904</v>
      </c>
      <c r="I4257">
        <v>56266</v>
      </c>
      <c r="J4257">
        <v>2489</v>
      </c>
      <c r="K4257">
        <v>872</v>
      </c>
    </row>
    <row r="4258" spans="1:11" x14ac:dyDescent="0.3">
      <c r="A4258" t="s">
        <v>11</v>
      </c>
      <c r="B4258">
        <v>4360261651</v>
      </c>
      <c r="C4258">
        <v>58</v>
      </c>
      <c r="D4258" t="s">
        <v>4253</v>
      </c>
      <c r="E4258" t="s">
        <v>13</v>
      </c>
      <c r="F4258" t="s">
        <v>16</v>
      </c>
      <c r="G4258">
        <v>56944</v>
      </c>
      <c r="H4258">
        <v>17994</v>
      </c>
      <c r="I4258">
        <v>4944</v>
      </c>
      <c r="J4258">
        <v>190</v>
      </c>
      <c r="K4258">
        <v>20</v>
      </c>
    </row>
    <row r="4259" spans="1:11" x14ac:dyDescent="0.3">
      <c r="A4259" t="s">
        <v>11</v>
      </c>
      <c r="B4259">
        <v>5932944060</v>
      </c>
      <c r="C4259">
        <v>21</v>
      </c>
      <c r="D4259" t="s">
        <v>4254</v>
      </c>
      <c r="E4259" t="s">
        <v>13</v>
      </c>
      <c r="F4259" t="s">
        <v>16</v>
      </c>
      <c r="G4259">
        <v>932466</v>
      </c>
      <c r="H4259">
        <v>369392</v>
      </c>
      <c r="I4259">
        <v>46986</v>
      </c>
      <c r="J4259">
        <v>4375</v>
      </c>
      <c r="K4259">
        <v>761</v>
      </c>
    </row>
    <row r="4260" spans="1:11" x14ac:dyDescent="0.3">
      <c r="A4260" t="s">
        <v>11</v>
      </c>
      <c r="B4260">
        <v>7595227722</v>
      </c>
      <c r="C4260">
        <v>59</v>
      </c>
      <c r="D4260" t="s">
        <v>4255</v>
      </c>
      <c r="E4260" t="s">
        <v>13</v>
      </c>
      <c r="F4260" t="s">
        <v>16</v>
      </c>
      <c r="G4260">
        <v>734737</v>
      </c>
      <c r="H4260">
        <v>157383</v>
      </c>
      <c r="I4260">
        <v>52156</v>
      </c>
      <c r="J4260">
        <v>1308</v>
      </c>
      <c r="K4260">
        <v>378</v>
      </c>
    </row>
    <row r="4261" spans="1:11" x14ac:dyDescent="0.3">
      <c r="A4261" t="s">
        <v>11</v>
      </c>
      <c r="B4261">
        <v>1824908233</v>
      </c>
      <c r="C4261">
        <v>34</v>
      </c>
      <c r="D4261" t="s">
        <v>4256</v>
      </c>
      <c r="E4261" t="s">
        <v>13</v>
      </c>
      <c r="F4261" t="s">
        <v>14</v>
      </c>
      <c r="G4261">
        <v>163084</v>
      </c>
      <c r="H4261">
        <v>80716</v>
      </c>
      <c r="I4261">
        <v>18528</v>
      </c>
      <c r="J4261">
        <v>467</v>
      </c>
      <c r="K4261">
        <v>81</v>
      </c>
    </row>
    <row r="4262" spans="1:11" x14ac:dyDescent="0.3">
      <c r="A4262" t="s">
        <v>11</v>
      </c>
      <c r="B4262">
        <v>4662290366</v>
      </c>
      <c r="C4262">
        <v>51</v>
      </c>
      <c r="D4262" t="s">
        <v>4257</v>
      </c>
      <c r="E4262" t="s">
        <v>13</v>
      </c>
      <c r="F4262" t="s">
        <v>16</v>
      </c>
      <c r="G4262">
        <v>644588</v>
      </c>
      <c r="H4262">
        <v>177423</v>
      </c>
      <c r="I4262">
        <v>18520</v>
      </c>
      <c r="J4262">
        <v>2363</v>
      </c>
      <c r="K4262">
        <v>372</v>
      </c>
    </row>
    <row r="4263" spans="1:11" x14ac:dyDescent="0.3">
      <c r="A4263" t="s">
        <v>11</v>
      </c>
      <c r="B4263">
        <v>4111145561</v>
      </c>
      <c r="C4263">
        <v>32</v>
      </c>
      <c r="D4263" t="s">
        <v>4258</v>
      </c>
      <c r="E4263" t="s">
        <v>13</v>
      </c>
      <c r="F4263" t="s">
        <v>14</v>
      </c>
      <c r="G4263">
        <v>341629</v>
      </c>
      <c r="H4263">
        <v>167743</v>
      </c>
      <c r="I4263">
        <v>37140</v>
      </c>
      <c r="J4263">
        <v>1394</v>
      </c>
      <c r="K4263">
        <v>41</v>
      </c>
    </row>
    <row r="4264" spans="1:11" x14ac:dyDescent="0.3">
      <c r="A4264" t="s">
        <v>11</v>
      </c>
      <c r="B4264">
        <v>6520105703</v>
      </c>
      <c r="C4264">
        <v>55</v>
      </c>
      <c r="D4264" t="s">
        <v>4259</v>
      </c>
      <c r="E4264" t="s">
        <v>13</v>
      </c>
      <c r="F4264" t="s">
        <v>16</v>
      </c>
      <c r="G4264">
        <v>918785</v>
      </c>
      <c r="H4264">
        <v>575830</v>
      </c>
      <c r="I4264">
        <v>133299</v>
      </c>
      <c r="J4264">
        <v>7562</v>
      </c>
      <c r="K4264">
        <v>483</v>
      </c>
    </row>
    <row r="4265" spans="1:11" x14ac:dyDescent="0.3">
      <c r="A4265" t="s">
        <v>11</v>
      </c>
      <c r="B4265">
        <v>2661592358</v>
      </c>
      <c r="C4265">
        <v>59</v>
      </c>
      <c r="D4265" t="s">
        <v>4260</v>
      </c>
      <c r="E4265" t="s">
        <v>13</v>
      </c>
      <c r="F4265" t="s">
        <v>16</v>
      </c>
      <c r="G4265">
        <v>663417</v>
      </c>
      <c r="H4265">
        <v>65735</v>
      </c>
      <c r="I4265">
        <v>12005</v>
      </c>
      <c r="J4265">
        <v>695</v>
      </c>
      <c r="K4265">
        <v>233</v>
      </c>
    </row>
    <row r="4266" spans="1:11" x14ac:dyDescent="0.3">
      <c r="A4266" t="s">
        <v>11</v>
      </c>
      <c r="B4266">
        <v>5641653724</v>
      </c>
      <c r="C4266">
        <v>45</v>
      </c>
      <c r="D4266" t="s">
        <v>4261</v>
      </c>
      <c r="E4266" t="s">
        <v>13</v>
      </c>
      <c r="F4266" t="s">
        <v>16</v>
      </c>
      <c r="G4266">
        <v>436294</v>
      </c>
      <c r="H4266">
        <v>103418</v>
      </c>
      <c r="I4266">
        <v>20811</v>
      </c>
      <c r="J4266">
        <v>1032</v>
      </c>
      <c r="K4266">
        <v>93</v>
      </c>
    </row>
    <row r="4267" spans="1:11" x14ac:dyDescent="0.3">
      <c r="A4267" t="s">
        <v>11</v>
      </c>
      <c r="B4267">
        <v>9511570901</v>
      </c>
      <c r="C4267">
        <v>20</v>
      </c>
      <c r="D4267" t="s">
        <v>4262</v>
      </c>
      <c r="E4267" t="s">
        <v>13</v>
      </c>
      <c r="F4267" t="s">
        <v>14</v>
      </c>
      <c r="G4267">
        <v>671217</v>
      </c>
      <c r="H4267">
        <v>283491</v>
      </c>
      <c r="I4267">
        <v>72659</v>
      </c>
      <c r="J4267">
        <v>5589</v>
      </c>
      <c r="K4267">
        <v>3706</v>
      </c>
    </row>
    <row r="4268" spans="1:11" x14ac:dyDescent="0.3">
      <c r="A4268" t="s">
        <v>11</v>
      </c>
      <c r="B4268">
        <v>2197858660</v>
      </c>
      <c r="C4268">
        <v>58</v>
      </c>
      <c r="D4268" t="s">
        <v>4263</v>
      </c>
      <c r="E4268" t="s">
        <v>13</v>
      </c>
      <c r="F4268" t="s">
        <v>14</v>
      </c>
      <c r="G4268">
        <v>242169</v>
      </c>
      <c r="H4268">
        <v>154471</v>
      </c>
      <c r="I4268">
        <v>32230</v>
      </c>
      <c r="J4268">
        <v>1133</v>
      </c>
      <c r="K4268">
        <v>387</v>
      </c>
    </row>
    <row r="4269" spans="1:11" x14ac:dyDescent="0.3">
      <c r="A4269" t="s">
        <v>11</v>
      </c>
      <c r="B4269">
        <v>3856344617</v>
      </c>
      <c r="C4269">
        <v>25</v>
      </c>
      <c r="D4269" t="s">
        <v>4264</v>
      </c>
      <c r="E4269" t="s">
        <v>13</v>
      </c>
      <c r="F4269" t="s">
        <v>16</v>
      </c>
      <c r="G4269">
        <v>710455</v>
      </c>
      <c r="H4269">
        <v>454173</v>
      </c>
      <c r="I4269">
        <v>128390</v>
      </c>
      <c r="J4269">
        <v>5940</v>
      </c>
      <c r="K4269">
        <v>1793</v>
      </c>
    </row>
    <row r="4270" spans="1:11" x14ac:dyDescent="0.3">
      <c r="A4270" t="s">
        <v>11</v>
      </c>
      <c r="B4270">
        <v>8983262556</v>
      </c>
      <c r="C4270">
        <v>24</v>
      </c>
      <c r="D4270" t="s">
        <v>4265</v>
      </c>
      <c r="E4270" t="s">
        <v>13</v>
      </c>
      <c r="F4270" t="s">
        <v>16</v>
      </c>
      <c r="G4270">
        <v>118930</v>
      </c>
      <c r="H4270">
        <v>54261</v>
      </c>
      <c r="I4270">
        <v>1093</v>
      </c>
      <c r="J4270">
        <v>917</v>
      </c>
      <c r="K4270">
        <v>154</v>
      </c>
    </row>
    <row r="4271" spans="1:11" x14ac:dyDescent="0.3">
      <c r="A4271" t="s">
        <v>11</v>
      </c>
      <c r="B4271">
        <v>9008822961</v>
      </c>
      <c r="C4271">
        <v>16</v>
      </c>
      <c r="D4271" t="s">
        <v>4266</v>
      </c>
      <c r="E4271" t="s">
        <v>13</v>
      </c>
      <c r="F4271" t="s">
        <v>16</v>
      </c>
      <c r="G4271">
        <v>904730</v>
      </c>
      <c r="H4271">
        <v>538831</v>
      </c>
      <c r="I4271">
        <v>92476</v>
      </c>
      <c r="J4271">
        <v>1675</v>
      </c>
      <c r="K4271">
        <v>575</v>
      </c>
    </row>
    <row r="4272" spans="1:11" x14ac:dyDescent="0.3">
      <c r="A4272" t="s">
        <v>11</v>
      </c>
      <c r="B4272">
        <v>7371309608</v>
      </c>
      <c r="C4272">
        <v>26</v>
      </c>
      <c r="D4272" t="s">
        <v>4267</v>
      </c>
      <c r="E4272" t="s">
        <v>13</v>
      </c>
      <c r="F4272" t="s">
        <v>16</v>
      </c>
      <c r="G4272">
        <v>44892</v>
      </c>
      <c r="H4272">
        <v>10615</v>
      </c>
      <c r="I4272">
        <v>2608</v>
      </c>
      <c r="J4272">
        <v>265</v>
      </c>
      <c r="K4272">
        <v>109</v>
      </c>
    </row>
    <row r="4273" spans="1:11" x14ac:dyDescent="0.3">
      <c r="A4273" t="s">
        <v>11</v>
      </c>
      <c r="B4273">
        <v>2774512954</v>
      </c>
      <c r="C4273">
        <v>29</v>
      </c>
      <c r="D4273" t="s">
        <v>4268</v>
      </c>
      <c r="E4273" t="s">
        <v>13</v>
      </c>
      <c r="F4273" t="s">
        <v>16</v>
      </c>
      <c r="G4273">
        <v>874047</v>
      </c>
      <c r="H4273">
        <v>37848</v>
      </c>
      <c r="I4273">
        <v>5829</v>
      </c>
      <c r="J4273">
        <v>543</v>
      </c>
      <c r="K4273">
        <v>208</v>
      </c>
    </row>
    <row r="4274" spans="1:11" x14ac:dyDescent="0.3">
      <c r="A4274" t="s">
        <v>11</v>
      </c>
      <c r="B4274">
        <v>3600375890</v>
      </c>
      <c r="C4274">
        <v>39</v>
      </c>
      <c r="D4274" t="s">
        <v>4269</v>
      </c>
      <c r="E4274" t="s">
        <v>13</v>
      </c>
      <c r="F4274" t="s">
        <v>16</v>
      </c>
      <c r="G4274">
        <v>708700</v>
      </c>
      <c r="H4274">
        <v>186016</v>
      </c>
      <c r="I4274">
        <v>60624</v>
      </c>
      <c r="J4274">
        <v>2287</v>
      </c>
      <c r="K4274">
        <v>1215</v>
      </c>
    </row>
    <row r="4275" spans="1:11" x14ac:dyDescent="0.3">
      <c r="A4275" t="s">
        <v>11</v>
      </c>
      <c r="B4275">
        <v>5754026966</v>
      </c>
      <c r="C4275">
        <v>27</v>
      </c>
      <c r="D4275" t="s">
        <v>4270</v>
      </c>
      <c r="E4275" t="s">
        <v>13</v>
      </c>
      <c r="F4275" t="s">
        <v>16</v>
      </c>
      <c r="G4275">
        <v>176952</v>
      </c>
      <c r="H4275">
        <v>2455</v>
      </c>
      <c r="I4275">
        <v>119</v>
      </c>
      <c r="J4275">
        <v>59</v>
      </c>
      <c r="K4275">
        <v>13</v>
      </c>
    </row>
    <row r="4276" spans="1:11" x14ac:dyDescent="0.3">
      <c r="A4276" t="s">
        <v>11</v>
      </c>
      <c r="B4276">
        <v>8016602082</v>
      </c>
      <c r="C4276">
        <v>5</v>
      </c>
      <c r="D4276" t="s">
        <v>4271</v>
      </c>
      <c r="E4276" t="s">
        <v>13</v>
      </c>
      <c r="F4276" t="s">
        <v>16</v>
      </c>
      <c r="G4276">
        <v>370161</v>
      </c>
      <c r="H4276">
        <v>195917</v>
      </c>
      <c r="I4276">
        <v>18046</v>
      </c>
      <c r="J4276">
        <v>3026</v>
      </c>
      <c r="K4276">
        <v>734</v>
      </c>
    </row>
    <row r="4277" spans="1:11" x14ac:dyDescent="0.3">
      <c r="A4277" t="s">
        <v>11</v>
      </c>
      <c r="B4277">
        <v>1992021464</v>
      </c>
      <c r="C4277">
        <v>13</v>
      </c>
      <c r="D4277" t="s">
        <v>4272</v>
      </c>
      <c r="E4277" t="s">
        <v>13</v>
      </c>
      <c r="F4277" t="s">
        <v>16</v>
      </c>
      <c r="G4277">
        <v>866965</v>
      </c>
      <c r="H4277">
        <v>33459</v>
      </c>
      <c r="I4277">
        <v>9114</v>
      </c>
      <c r="J4277">
        <v>586</v>
      </c>
      <c r="K4277">
        <v>209</v>
      </c>
    </row>
    <row r="4278" spans="1:11" x14ac:dyDescent="0.3">
      <c r="A4278" t="s">
        <v>11</v>
      </c>
      <c r="B4278">
        <v>4508211018</v>
      </c>
      <c r="C4278">
        <v>14</v>
      </c>
      <c r="D4278" t="s">
        <v>4273</v>
      </c>
      <c r="E4278" t="s">
        <v>13</v>
      </c>
      <c r="F4278" t="s">
        <v>16</v>
      </c>
      <c r="G4278">
        <v>679323</v>
      </c>
      <c r="H4278">
        <v>119609</v>
      </c>
      <c r="I4278">
        <v>8791</v>
      </c>
      <c r="J4278">
        <v>2529</v>
      </c>
      <c r="K4278">
        <v>173</v>
      </c>
    </row>
    <row r="4279" spans="1:11" x14ac:dyDescent="0.3">
      <c r="A4279" t="s">
        <v>11</v>
      </c>
      <c r="B4279">
        <v>9389232565</v>
      </c>
      <c r="C4279">
        <v>36</v>
      </c>
      <c r="D4279" t="s">
        <v>4274</v>
      </c>
      <c r="E4279" t="s">
        <v>13</v>
      </c>
      <c r="F4279" t="s">
        <v>16</v>
      </c>
      <c r="G4279">
        <v>144583</v>
      </c>
      <c r="H4279">
        <v>17389</v>
      </c>
      <c r="I4279">
        <v>4603</v>
      </c>
      <c r="J4279">
        <v>38</v>
      </c>
      <c r="K4279">
        <v>13</v>
      </c>
    </row>
    <row r="4280" spans="1:11" x14ac:dyDescent="0.3">
      <c r="A4280" t="s">
        <v>11</v>
      </c>
      <c r="B4280">
        <v>9548263955</v>
      </c>
      <c r="C4280">
        <v>22</v>
      </c>
      <c r="D4280" t="s">
        <v>4275</v>
      </c>
      <c r="E4280" t="s">
        <v>13</v>
      </c>
      <c r="F4280" t="s">
        <v>16</v>
      </c>
      <c r="G4280">
        <v>982235</v>
      </c>
      <c r="H4280">
        <v>234773</v>
      </c>
      <c r="I4280">
        <v>22601</v>
      </c>
      <c r="J4280">
        <v>559</v>
      </c>
      <c r="K4280">
        <v>8</v>
      </c>
    </row>
    <row r="4281" spans="1:11" x14ac:dyDescent="0.3">
      <c r="A4281" t="s">
        <v>11</v>
      </c>
      <c r="B4281">
        <v>8451072927</v>
      </c>
      <c r="C4281">
        <v>40</v>
      </c>
      <c r="D4281" t="s">
        <v>4276</v>
      </c>
      <c r="E4281" t="s">
        <v>13</v>
      </c>
      <c r="F4281" t="s">
        <v>16</v>
      </c>
      <c r="G4281">
        <v>256964</v>
      </c>
      <c r="H4281">
        <v>55164</v>
      </c>
      <c r="I4281">
        <v>13576</v>
      </c>
      <c r="J4281">
        <v>0</v>
      </c>
      <c r="K4281">
        <v>0</v>
      </c>
    </row>
    <row r="4282" spans="1:11" x14ac:dyDescent="0.3">
      <c r="A4282" t="s">
        <v>11</v>
      </c>
      <c r="B4282">
        <v>6731044575</v>
      </c>
      <c r="C4282">
        <v>30</v>
      </c>
      <c r="D4282" t="s">
        <v>4277</v>
      </c>
      <c r="E4282" t="s">
        <v>13</v>
      </c>
      <c r="F4282" t="s">
        <v>16</v>
      </c>
      <c r="G4282">
        <v>442707</v>
      </c>
      <c r="H4282">
        <v>57638</v>
      </c>
      <c r="I4282">
        <v>19321</v>
      </c>
      <c r="J4282">
        <v>962</v>
      </c>
      <c r="K4282">
        <v>169</v>
      </c>
    </row>
    <row r="4283" spans="1:11" x14ac:dyDescent="0.3">
      <c r="A4283" t="s">
        <v>11</v>
      </c>
      <c r="B4283">
        <v>1627804828</v>
      </c>
      <c r="C4283">
        <v>17</v>
      </c>
      <c r="D4283" t="s">
        <v>4278</v>
      </c>
      <c r="E4283" t="s">
        <v>13</v>
      </c>
      <c r="F4283" t="s">
        <v>14</v>
      </c>
      <c r="G4283">
        <v>371567</v>
      </c>
      <c r="H4283">
        <v>218206</v>
      </c>
      <c r="I4283">
        <v>28782</v>
      </c>
      <c r="J4283">
        <v>2840</v>
      </c>
      <c r="K4283">
        <v>445</v>
      </c>
    </row>
    <row r="4284" spans="1:11" x14ac:dyDescent="0.3">
      <c r="A4284" t="s">
        <v>11</v>
      </c>
      <c r="B4284">
        <v>7582492028</v>
      </c>
      <c r="C4284">
        <v>36</v>
      </c>
      <c r="D4284" t="s">
        <v>4279</v>
      </c>
      <c r="E4284" t="s">
        <v>13</v>
      </c>
      <c r="F4284" t="s">
        <v>16</v>
      </c>
      <c r="G4284">
        <v>873154</v>
      </c>
      <c r="H4284">
        <v>198340</v>
      </c>
      <c r="I4284">
        <v>77892</v>
      </c>
      <c r="J4284">
        <v>317</v>
      </c>
      <c r="K4284">
        <v>146</v>
      </c>
    </row>
    <row r="4285" spans="1:11" x14ac:dyDescent="0.3">
      <c r="A4285" t="s">
        <v>11</v>
      </c>
      <c r="B4285">
        <v>6696370841</v>
      </c>
      <c r="C4285">
        <v>39</v>
      </c>
      <c r="D4285" t="s">
        <v>4280</v>
      </c>
      <c r="E4285" t="s">
        <v>13</v>
      </c>
      <c r="F4285" t="s">
        <v>16</v>
      </c>
      <c r="G4285">
        <v>20361</v>
      </c>
      <c r="H4285">
        <v>8291</v>
      </c>
      <c r="I4285">
        <v>571</v>
      </c>
      <c r="J4285">
        <v>41</v>
      </c>
      <c r="K4285">
        <v>8</v>
      </c>
    </row>
    <row r="4286" spans="1:11" x14ac:dyDescent="0.3">
      <c r="A4286" t="s">
        <v>11</v>
      </c>
      <c r="B4286">
        <v>5520605809</v>
      </c>
      <c r="C4286">
        <v>43</v>
      </c>
      <c r="D4286" t="s">
        <v>4281</v>
      </c>
      <c r="E4286" t="s">
        <v>13</v>
      </c>
      <c r="F4286" t="s">
        <v>16</v>
      </c>
      <c r="G4286">
        <v>721369</v>
      </c>
      <c r="H4286">
        <v>306364</v>
      </c>
      <c r="I4286">
        <v>12078</v>
      </c>
      <c r="J4286">
        <v>6886</v>
      </c>
      <c r="K4286">
        <v>2394</v>
      </c>
    </row>
    <row r="4287" spans="1:11" x14ac:dyDescent="0.3">
      <c r="A4287" t="s">
        <v>11</v>
      </c>
      <c r="B4287">
        <v>6738366591</v>
      </c>
      <c r="C4287">
        <v>35</v>
      </c>
      <c r="D4287" t="s">
        <v>4282</v>
      </c>
      <c r="E4287" t="s">
        <v>13</v>
      </c>
      <c r="F4287" t="s">
        <v>14</v>
      </c>
      <c r="G4287">
        <v>938160</v>
      </c>
      <c r="H4287">
        <v>17583</v>
      </c>
      <c r="I4287">
        <v>2893</v>
      </c>
      <c r="J4287">
        <v>97</v>
      </c>
      <c r="K4287">
        <v>25</v>
      </c>
    </row>
    <row r="4288" spans="1:11" x14ac:dyDescent="0.3">
      <c r="A4288" t="s">
        <v>11</v>
      </c>
      <c r="B4288">
        <v>5796285949</v>
      </c>
      <c r="C4288">
        <v>41</v>
      </c>
      <c r="D4288" t="s">
        <v>4283</v>
      </c>
      <c r="E4288" t="s">
        <v>13</v>
      </c>
      <c r="F4288" t="s">
        <v>14</v>
      </c>
      <c r="G4288">
        <v>341085</v>
      </c>
      <c r="H4288">
        <v>109026</v>
      </c>
      <c r="I4288">
        <v>41198</v>
      </c>
      <c r="J4288">
        <v>963</v>
      </c>
      <c r="K4288">
        <v>47</v>
      </c>
    </row>
    <row r="4289" spans="1:11" x14ac:dyDescent="0.3">
      <c r="A4289" t="s">
        <v>11</v>
      </c>
      <c r="B4289">
        <v>9214845941</v>
      </c>
      <c r="C4289">
        <v>42</v>
      </c>
      <c r="D4289" t="s">
        <v>4284</v>
      </c>
      <c r="E4289" t="s">
        <v>13</v>
      </c>
      <c r="F4289" t="s">
        <v>16</v>
      </c>
      <c r="G4289">
        <v>323739</v>
      </c>
      <c r="H4289">
        <v>20952</v>
      </c>
      <c r="I4289">
        <v>361</v>
      </c>
      <c r="J4289">
        <v>60</v>
      </c>
      <c r="K4289">
        <v>38</v>
      </c>
    </row>
    <row r="4290" spans="1:11" x14ac:dyDescent="0.3">
      <c r="A4290" t="s">
        <v>11</v>
      </c>
      <c r="B4290">
        <v>9386727710</v>
      </c>
      <c r="C4290">
        <v>49</v>
      </c>
      <c r="D4290" t="s">
        <v>4285</v>
      </c>
      <c r="E4290" t="s">
        <v>13</v>
      </c>
      <c r="F4290" t="s">
        <v>16</v>
      </c>
      <c r="G4290">
        <v>806044</v>
      </c>
      <c r="H4290">
        <v>28697</v>
      </c>
      <c r="I4290">
        <v>8348</v>
      </c>
      <c r="J4290">
        <v>175</v>
      </c>
      <c r="K4290">
        <v>70</v>
      </c>
    </row>
    <row r="4291" spans="1:11" x14ac:dyDescent="0.3">
      <c r="A4291" t="s">
        <v>11</v>
      </c>
      <c r="B4291">
        <v>1383404712</v>
      </c>
      <c r="C4291">
        <v>6</v>
      </c>
      <c r="D4291" t="s">
        <v>4286</v>
      </c>
      <c r="E4291" t="s">
        <v>13</v>
      </c>
      <c r="F4291" t="s">
        <v>16</v>
      </c>
      <c r="G4291">
        <v>740049</v>
      </c>
      <c r="H4291">
        <v>486056</v>
      </c>
      <c r="I4291">
        <v>128900</v>
      </c>
      <c r="J4291">
        <v>5396</v>
      </c>
      <c r="K4291">
        <v>2597</v>
      </c>
    </row>
    <row r="4292" spans="1:11" x14ac:dyDescent="0.3">
      <c r="A4292" t="s">
        <v>11</v>
      </c>
      <c r="B4292">
        <v>8911352429</v>
      </c>
      <c r="C4292">
        <v>12</v>
      </c>
      <c r="D4292" t="s">
        <v>4287</v>
      </c>
      <c r="E4292" t="s">
        <v>13</v>
      </c>
      <c r="F4292" t="s">
        <v>16</v>
      </c>
      <c r="G4292">
        <v>533981</v>
      </c>
      <c r="H4292">
        <v>274670</v>
      </c>
      <c r="I4292">
        <v>108633</v>
      </c>
      <c r="J4292">
        <v>599</v>
      </c>
      <c r="K4292">
        <v>370</v>
      </c>
    </row>
    <row r="4293" spans="1:11" x14ac:dyDescent="0.3">
      <c r="A4293" t="s">
        <v>11</v>
      </c>
      <c r="B4293">
        <v>2068125583</v>
      </c>
      <c r="C4293">
        <v>9</v>
      </c>
      <c r="D4293" t="s">
        <v>4288</v>
      </c>
      <c r="E4293" t="s">
        <v>13</v>
      </c>
      <c r="F4293" t="s">
        <v>16</v>
      </c>
      <c r="G4293">
        <v>594265</v>
      </c>
      <c r="H4293">
        <v>360707</v>
      </c>
      <c r="I4293">
        <v>10466</v>
      </c>
      <c r="J4293">
        <v>8986</v>
      </c>
      <c r="K4293">
        <v>4091</v>
      </c>
    </row>
    <row r="4294" spans="1:11" x14ac:dyDescent="0.3">
      <c r="A4294" t="s">
        <v>11</v>
      </c>
      <c r="B4294">
        <v>3231508619</v>
      </c>
      <c r="C4294">
        <v>42</v>
      </c>
      <c r="D4294" t="s">
        <v>4289</v>
      </c>
      <c r="E4294" t="s">
        <v>13</v>
      </c>
      <c r="F4294" t="s">
        <v>14</v>
      </c>
      <c r="G4294">
        <v>74381</v>
      </c>
      <c r="H4294">
        <v>460</v>
      </c>
      <c r="I4294">
        <v>50</v>
      </c>
      <c r="J4294">
        <v>2</v>
      </c>
      <c r="K4294">
        <v>0</v>
      </c>
    </row>
    <row r="4295" spans="1:11" x14ac:dyDescent="0.3">
      <c r="A4295" t="s">
        <v>11</v>
      </c>
      <c r="B4295">
        <v>5997434964</v>
      </c>
      <c r="C4295">
        <v>42</v>
      </c>
      <c r="D4295" t="s">
        <v>4290</v>
      </c>
      <c r="E4295" t="s">
        <v>25</v>
      </c>
      <c r="F4295" t="s">
        <v>39</v>
      </c>
      <c r="G4295">
        <v>311106</v>
      </c>
      <c r="H4295">
        <v>78335</v>
      </c>
      <c r="I4295">
        <v>16132</v>
      </c>
      <c r="J4295">
        <v>964</v>
      </c>
      <c r="K4295">
        <v>488</v>
      </c>
    </row>
    <row r="4296" spans="1:11" x14ac:dyDescent="0.3">
      <c r="A4296" t="s">
        <v>11</v>
      </c>
      <c r="B4296">
        <v>1803709604</v>
      </c>
      <c r="C4296">
        <v>24</v>
      </c>
      <c r="D4296" t="s">
        <v>4291</v>
      </c>
      <c r="E4296" t="s">
        <v>13</v>
      </c>
      <c r="F4296" t="s">
        <v>16</v>
      </c>
      <c r="G4296">
        <v>555045</v>
      </c>
      <c r="H4296">
        <v>306961</v>
      </c>
      <c r="I4296">
        <v>61844</v>
      </c>
      <c r="J4296">
        <v>6539</v>
      </c>
      <c r="K4296">
        <v>1629</v>
      </c>
    </row>
    <row r="4297" spans="1:11" x14ac:dyDescent="0.3">
      <c r="A4297" t="s">
        <v>11</v>
      </c>
      <c r="B4297">
        <v>2055191806</v>
      </c>
      <c r="C4297">
        <v>32</v>
      </c>
      <c r="D4297" t="s">
        <v>4292</v>
      </c>
      <c r="E4297" t="s">
        <v>13</v>
      </c>
      <c r="F4297" t="s">
        <v>16</v>
      </c>
      <c r="G4297">
        <v>287590</v>
      </c>
      <c r="H4297">
        <v>115157</v>
      </c>
      <c r="I4297">
        <v>14433</v>
      </c>
      <c r="J4297">
        <v>873</v>
      </c>
      <c r="K4297">
        <v>465</v>
      </c>
    </row>
    <row r="4298" spans="1:11" x14ac:dyDescent="0.3">
      <c r="A4298" t="s">
        <v>11</v>
      </c>
      <c r="B4298">
        <v>8815912563</v>
      </c>
      <c r="C4298">
        <v>12</v>
      </c>
      <c r="D4298" t="s">
        <v>4293</v>
      </c>
      <c r="E4298" t="s">
        <v>13</v>
      </c>
      <c r="F4298" t="s">
        <v>14</v>
      </c>
      <c r="G4298">
        <v>438513</v>
      </c>
      <c r="H4298">
        <v>227465</v>
      </c>
      <c r="I4298">
        <v>35638</v>
      </c>
      <c r="J4298">
        <v>1211</v>
      </c>
      <c r="K4298">
        <v>450</v>
      </c>
    </row>
    <row r="4299" spans="1:11" x14ac:dyDescent="0.3">
      <c r="A4299" t="s">
        <v>11</v>
      </c>
      <c r="B4299">
        <v>5134955393</v>
      </c>
      <c r="C4299">
        <v>20</v>
      </c>
      <c r="D4299" t="s">
        <v>4294</v>
      </c>
      <c r="E4299" t="s">
        <v>13</v>
      </c>
      <c r="F4299" t="s">
        <v>16</v>
      </c>
      <c r="G4299">
        <v>564768</v>
      </c>
      <c r="H4299">
        <v>145548</v>
      </c>
      <c r="I4299">
        <v>35358</v>
      </c>
      <c r="J4299">
        <v>267</v>
      </c>
      <c r="K4299">
        <v>39</v>
      </c>
    </row>
    <row r="4300" spans="1:11" x14ac:dyDescent="0.3">
      <c r="A4300" t="s">
        <v>11</v>
      </c>
      <c r="B4300">
        <v>5698803937</v>
      </c>
      <c r="C4300">
        <v>55</v>
      </c>
      <c r="D4300" t="s">
        <v>4295</v>
      </c>
      <c r="E4300" t="s">
        <v>13</v>
      </c>
      <c r="F4300" t="s">
        <v>16</v>
      </c>
      <c r="G4300">
        <v>832126</v>
      </c>
      <c r="H4300">
        <v>428861</v>
      </c>
      <c r="I4300">
        <v>37983</v>
      </c>
      <c r="J4300">
        <v>2284</v>
      </c>
      <c r="K4300">
        <v>1434</v>
      </c>
    </row>
    <row r="4301" spans="1:11" x14ac:dyDescent="0.3">
      <c r="A4301" t="s">
        <v>11</v>
      </c>
      <c r="B4301">
        <v>6153063061</v>
      </c>
      <c r="C4301">
        <v>32</v>
      </c>
      <c r="D4301" t="s">
        <v>4296</v>
      </c>
      <c r="E4301" t="s">
        <v>13</v>
      </c>
      <c r="F4301" t="s">
        <v>14</v>
      </c>
      <c r="G4301">
        <v>757388</v>
      </c>
      <c r="H4301">
        <v>403688</v>
      </c>
      <c r="I4301">
        <v>52532</v>
      </c>
      <c r="J4301">
        <v>3020</v>
      </c>
      <c r="K4301">
        <v>1023</v>
      </c>
    </row>
    <row r="4302" spans="1:11" x14ac:dyDescent="0.3">
      <c r="A4302" t="s">
        <v>11</v>
      </c>
      <c r="B4302">
        <v>2576479945</v>
      </c>
      <c r="C4302">
        <v>31</v>
      </c>
      <c r="D4302" t="s">
        <v>4297</v>
      </c>
      <c r="E4302" t="s">
        <v>13</v>
      </c>
      <c r="F4302" t="s">
        <v>39</v>
      </c>
      <c r="G4302">
        <v>588459</v>
      </c>
      <c r="H4302">
        <v>131351</v>
      </c>
      <c r="I4302">
        <v>614</v>
      </c>
      <c r="J4302">
        <v>1162</v>
      </c>
      <c r="K4302">
        <v>500</v>
      </c>
    </row>
    <row r="4303" spans="1:11" x14ac:dyDescent="0.3">
      <c r="A4303" t="s">
        <v>11</v>
      </c>
      <c r="B4303">
        <v>2901274087</v>
      </c>
      <c r="C4303">
        <v>33</v>
      </c>
      <c r="D4303" t="s">
        <v>4298</v>
      </c>
      <c r="E4303" t="s">
        <v>13</v>
      </c>
      <c r="F4303" t="s">
        <v>16</v>
      </c>
      <c r="G4303">
        <v>537553</v>
      </c>
      <c r="H4303">
        <v>65324</v>
      </c>
      <c r="I4303">
        <v>8078</v>
      </c>
      <c r="J4303">
        <v>1559</v>
      </c>
      <c r="K4303">
        <v>853</v>
      </c>
    </row>
    <row r="4304" spans="1:11" x14ac:dyDescent="0.3">
      <c r="A4304" t="s">
        <v>11</v>
      </c>
      <c r="B4304">
        <v>2444148190</v>
      </c>
      <c r="C4304">
        <v>50</v>
      </c>
      <c r="D4304" t="s">
        <v>4299</v>
      </c>
      <c r="E4304" t="s">
        <v>13</v>
      </c>
      <c r="F4304" t="s">
        <v>16</v>
      </c>
      <c r="G4304">
        <v>494673</v>
      </c>
      <c r="H4304">
        <v>267093</v>
      </c>
      <c r="I4304">
        <v>33728</v>
      </c>
      <c r="J4304">
        <v>5262</v>
      </c>
      <c r="K4304">
        <v>1187</v>
      </c>
    </row>
    <row r="4305" spans="1:11" x14ac:dyDescent="0.3">
      <c r="A4305" t="s">
        <v>11</v>
      </c>
      <c r="B4305">
        <v>1622581850</v>
      </c>
      <c r="C4305">
        <v>28</v>
      </c>
      <c r="D4305" t="s">
        <v>4300</v>
      </c>
      <c r="E4305" t="s">
        <v>13</v>
      </c>
      <c r="F4305" t="s">
        <v>16</v>
      </c>
      <c r="G4305">
        <v>292235</v>
      </c>
      <c r="H4305">
        <v>115658</v>
      </c>
      <c r="I4305">
        <v>45290</v>
      </c>
      <c r="J4305">
        <v>501</v>
      </c>
      <c r="K4305">
        <v>4</v>
      </c>
    </row>
    <row r="4306" spans="1:11" x14ac:dyDescent="0.3">
      <c r="A4306" t="s">
        <v>11</v>
      </c>
      <c r="B4306">
        <v>2869405433</v>
      </c>
      <c r="C4306">
        <v>18</v>
      </c>
      <c r="D4306" t="s">
        <v>4301</v>
      </c>
      <c r="E4306" t="s">
        <v>13</v>
      </c>
      <c r="F4306" t="s">
        <v>16</v>
      </c>
      <c r="G4306">
        <v>968847</v>
      </c>
      <c r="H4306">
        <v>142760</v>
      </c>
      <c r="I4306">
        <v>53065</v>
      </c>
      <c r="J4306">
        <v>658</v>
      </c>
      <c r="K4306">
        <v>105</v>
      </c>
    </row>
    <row r="4307" spans="1:11" x14ac:dyDescent="0.3">
      <c r="A4307" t="s">
        <v>11</v>
      </c>
      <c r="B4307">
        <v>7255191137</v>
      </c>
      <c r="C4307">
        <v>24</v>
      </c>
      <c r="D4307" t="s">
        <v>4302</v>
      </c>
      <c r="E4307" t="s">
        <v>25</v>
      </c>
      <c r="F4307" t="s">
        <v>16</v>
      </c>
      <c r="G4307">
        <v>71776</v>
      </c>
      <c r="H4307">
        <v>46486</v>
      </c>
      <c r="I4307">
        <v>5949</v>
      </c>
      <c r="J4307">
        <v>1080</v>
      </c>
      <c r="K4307">
        <v>619</v>
      </c>
    </row>
    <row r="4308" spans="1:11" x14ac:dyDescent="0.3">
      <c r="A4308" t="s">
        <v>11</v>
      </c>
      <c r="B4308">
        <v>3759447355</v>
      </c>
      <c r="C4308">
        <v>14</v>
      </c>
      <c r="D4308" t="s">
        <v>4303</v>
      </c>
      <c r="E4308" t="s">
        <v>13</v>
      </c>
      <c r="F4308" t="s">
        <v>16</v>
      </c>
      <c r="G4308">
        <v>904211</v>
      </c>
      <c r="H4308">
        <v>595418</v>
      </c>
      <c r="I4308">
        <v>3874</v>
      </c>
      <c r="J4308">
        <v>3149</v>
      </c>
      <c r="K4308">
        <v>1793</v>
      </c>
    </row>
    <row r="4309" spans="1:11" x14ac:dyDescent="0.3">
      <c r="A4309" t="s">
        <v>11</v>
      </c>
      <c r="B4309">
        <v>4699939529</v>
      </c>
      <c r="C4309">
        <v>6</v>
      </c>
      <c r="D4309" t="s">
        <v>4304</v>
      </c>
      <c r="E4309" t="s">
        <v>13</v>
      </c>
      <c r="F4309" t="s">
        <v>39</v>
      </c>
      <c r="G4309">
        <v>668805</v>
      </c>
      <c r="H4309">
        <v>340699</v>
      </c>
      <c r="I4309">
        <v>76557</v>
      </c>
      <c r="J4309">
        <v>115</v>
      </c>
      <c r="K4309">
        <v>51</v>
      </c>
    </row>
    <row r="4310" spans="1:11" x14ac:dyDescent="0.3">
      <c r="A4310" t="s">
        <v>11</v>
      </c>
      <c r="B4310">
        <v>8815086961</v>
      </c>
      <c r="C4310">
        <v>60</v>
      </c>
      <c r="D4310" t="s">
        <v>4305</v>
      </c>
      <c r="E4310" t="s">
        <v>13</v>
      </c>
      <c r="F4310" t="s">
        <v>16</v>
      </c>
      <c r="G4310">
        <v>469336</v>
      </c>
      <c r="H4310">
        <v>14523</v>
      </c>
      <c r="I4310">
        <v>694</v>
      </c>
      <c r="J4310">
        <v>122</v>
      </c>
      <c r="K4310">
        <v>5</v>
      </c>
    </row>
    <row r="4311" spans="1:11" x14ac:dyDescent="0.3">
      <c r="A4311" t="s">
        <v>11</v>
      </c>
      <c r="B4311">
        <v>8332837200</v>
      </c>
      <c r="C4311">
        <v>36</v>
      </c>
      <c r="D4311" t="s">
        <v>4306</v>
      </c>
      <c r="E4311" t="s">
        <v>13</v>
      </c>
      <c r="F4311" t="s">
        <v>16</v>
      </c>
      <c r="G4311">
        <v>400231</v>
      </c>
      <c r="H4311">
        <v>227026</v>
      </c>
      <c r="I4311">
        <v>29640</v>
      </c>
      <c r="J4311">
        <v>2218</v>
      </c>
      <c r="K4311">
        <v>1150</v>
      </c>
    </row>
    <row r="4312" spans="1:11" x14ac:dyDescent="0.3">
      <c r="A4312" t="s">
        <v>11</v>
      </c>
      <c r="B4312">
        <v>8468901183</v>
      </c>
      <c r="C4312">
        <v>58</v>
      </c>
      <c r="D4312" t="s">
        <v>4307</v>
      </c>
      <c r="E4312" t="s">
        <v>13</v>
      </c>
      <c r="F4312" t="s">
        <v>16</v>
      </c>
      <c r="G4312">
        <v>344451</v>
      </c>
      <c r="H4312">
        <v>18152</v>
      </c>
      <c r="I4312">
        <v>1546</v>
      </c>
      <c r="J4312">
        <v>260</v>
      </c>
      <c r="K4312">
        <v>146</v>
      </c>
    </row>
    <row r="4313" spans="1:11" x14ac:dyDescent="0.3">
      <c r="A4313" t="s">
        <v>11</v>
      </c>
      <c r="B4313">
        <v>8456959621</v>
      </c>
      <c r="C4313">
        <v>42</v>
      </c>
      <c r="D4313" t="s">
        <v>4308</v>
      </c>
      <c r="E4313" t="s">
        <v>13</v>
      </c>
      <c r="F4313" t="s">
        <v>16</v>
      </c>
      <c r="G4313">
        <v>579210</v>
      </c>
      <c r="H4313">
        <v>39567</v>
      </c>
      <c r="I4313">
        <v>6782</v>
      </c>
      <c r="J4313">
        <v>83</v>
      </c>
      <c r="K4313">
        <v>7</v>
      </c>
    </row>
    <row r="4314" spans="1:11" x14ac:dyDescent="0.3">
      <c r="A4314" t="s">
        <v>11</v>
      </c>
      <c r="B4314">
        <v>1418734359</v>
      </c>
      <c r="C4314">
        <v>19</v>
      </c>
      <c r="D4314" t="s">
        <v>4309</v>
      </c>
      <c r="E4314" t="s">
        <v>13</v>
      </c>
      <c r="F4314" t="s">
        <v>16</v>
      </c>
      <c r="G4314">
        <v>685335</v>
      </c>
      <c r="H4314">
        <v>149233</v>
      </c>
      <c r="I4314">
        <v>4266</v>
      </c>
      <c r="J4314">
        <v>3371</v>
      </c>
      <c r="K4314">
        <v>608</v>
      </c>
    </row>
    <row r="4315" spans="1:11" x14ac:dyDescent="0.3">
      <c r="A4315" t="s">
        <v>11</v>
      </c>
      <c r="B4315">
        <v>1603976694</v>
      </c>
      <c r="C4315">
        <v>49</v>
      </c>
      <c r="D4315" t="s">
        <v>4310</v>
      </c>
      <c r="E4315" t="s">
        <v>13</v>
      </c>
      <c r="F4315" t="s">
        <v>16</v>
      </c>
      <c r="G4315">
        <v>759390</v>
      </c>
      <c r="H4315">
        <v>148174</v>
      </c>
      <c r="I4315">
        <v>56413</v>
      </c>
      <c r="J4315">
        <v>3492</v>
      </c>
      <c r="K4315">
        <v>754</v>
      </c>
    </row>
    <row r="4316" spans="1:11" x14ac:dyDescent="0.3">
      <c r="A4316" t="s">
        <v>11</v>
      </c>
      <c r="B4316">
        <v>9244076144</v>
      </c>
      <c r="C4316">
        <v>46</v>
      </c>
      <c r="D4316" t="s">
        <v>4311</v>
      </c>
      <c r="E4316" t="s">
        <v>13</v>
      </c>
      <c r="F4316" t="s">
        <v>16</v>
      </c>
      <c r="G4316">
        <v>81189</v>
      </c>
      <c r="H4316">
        <v>10801</v>
      </c>
      <c r="I4316">
        <v>1847</v>
      </c>
      <c r="J4316">
        <v>93</v>
      </c>
      <c r="K4316">
        <v>53</v>
      </c>
    </row>
    <row r="4317" spans="1:11" x14ac:dyDescent="0.3">
      <c r="A4317" t="s">
        <v>11</v>
      </c>
      <c r="B4317">
        <v>9167385997</v>
      </c>
      <c r="C4317">
        <v>44</v>
      </c>
      <c r="D4317" t="s">
        <v>4312</v>
      </c>
      <c r="E4317" t="s">
        <v>13</v>
      </c>
      <c r="F4317" t="s">
        <v>16</v>
      </c>
      <c r="G4317">
        <v>862759</v>
      </c>
      <c r="H4317">
        <v>270389</v>
      </c>
      <c r="I4317">
        <v>84856</v>
      </c>
      <c r="J4317">
        <v>2195</v>
      </c>
      <c r="K4317">
        <v>300</v>
      </c>
    </row>
    <row r="4318" spans="1:11" x14ac:dyDescent="0.3">
      <c r="A4318" t="s">
        <v>11</v>
      </c>
      <c r="B4318">
        <v>2452976910</v>
      </c>
      <c r="C4318">
        <v>58</v>
      </c>
      <c r="D4318" t="s">
        <v>4313</v>
      </c>
      <c r="E4318" t="s">
        <v>13</v>
      </c>
      <c r="F4318" t="s">
        <v>16</v>
      </c>
      <c r="G4318">
        <v>456164</v>
      </c>
      <c r="H4318">
        <v>288053</v>
      </c>
      <c r="I4318">
        <v>60927</v>
      </c>
      <c r="J4318">
        <v>6836</v>
      </c>
      <c r="K4318">
        <v>3256</v>
      </c>
    </row>
    <row r="4319" spans="1:11" x14ac:dyDescent="0.3">
      <c r="A4319" t="s">
        <v>11</v>
      </c>
      <c r="B4319">
        <v>8240738482</v>
      </c>
      <c r="C4319">
        <v>41</v>
      </c>
      <c r="D4319" t="s">
        <v>4314</v>
      </c>
      <c r="E4319" t="s">
        <v>13</v>
      </c>
      <c r="F4319" t="s">
        <v>39</v>
      </c>
      <c r="G4319">
        <v>471513</v>
      </c>
      <c r="H4319">
        <v>195859</v>
      </c>
      <c r="I4319">
        <v>71581</v>
      </c>
      <c r="J4319">
        <v>2775</v>
      </c>
      <c r="K4319">
        <v>1005</v>
      </c>
    </row>
    <row r="4320" spans="1:11" x14ac:dyDescent="0.3">
      <c r="A4320" t="s">
        <v>11</v>
      </c>
      <c r="B4320">
        <v>3550645005</v>
      </c>
      <c r="C4320">
        <v>54</v>
      </c>
      <c r="D4320" t="s">
        <v>4315</v>
      </c>
      <c r="E4320" t="s">
        <v>13</v>
      </c>
      <c r="F4320" t="s">
        <v>16</v>
      </c>
      <c r="G4320">
        <v>689005</v>
      </c>
      <c r="H4320">
        <v>254626</v>
      </c>
      <c r="I4320">
        <v>9231</v>
      </c>
      <c r="J4320">
        <v>2309</v>
      </c>
      <c r="K4320">
        <v>1487</v>
      </c>
    </row>
    <row r="4321" spans="1:11" x14ac:dyDescent="0.3">
      <c r="A4321" t="s">
        <v>11</v>
      </c>
      <c r="B4321">
        <v>7461228009</v>
      </c>
      <c r="C4321">
        <v>17</v>
      </c>
      <c r="D4321" t="s">
        <v>4316</v>
      </c>
      <c r="E4321" t="s">
        <v>13</v>
      </c>
      <c r="F4321" t="s">
        <v>16</v>
      </c>
      <c r="G4321">
        <v>796453</v>
      </c>
      <c r="H4321">
        <v>70047</v>
      </c>
      <c r="I4321">
        <v>12501</v>
      </c>
      <c r="J4321">
        <v>1581</v>
      </c>
      <c r="K4321">
        <v>235</v>
      </c>
    </row>
    <row r="4322" spans="1:11" x14ac:dyDescent="0.3">
      <c r="A4322" t="s">
        <v>11</v>
      </c>
      <c r="B4322">
        <v>7830094676</v>
      </c>
      <c r="C4322">
        <v>48</v>
      </c>
      <c r="D4322" t="s">
        <v>4317</v>
      </c>
      <c r="E4322" t="s">
        <v>13</v>
      </c>
      <c r="F4322" t="s">
        <v>16</v>
      </c>
      <c r="G4322">
        <v>74752</v>
      </c>
      <c r="H4322">
        <v>39425</v>
      </c>
      <c r="I4322">
        <v>4491</v>
      </c>
      <c r="J4322">
        <v>545</v>
      </c>
      <c r="K4322">
        <v>60</v>
      </c>
    </row>
    <row r="4323" spans="1:11" x14ac:dyDescent="0.3">
      <c r="A4323" t="s">
        <v>11</v>
      </c>
      <c r="B4323">
        <v>2800932918</v>
      </c>
      <c r="C4323">
        <v>40</v>
      </c>
      <c r="D4323" t="s">
        <v>4318</v>
      </c>
      <c r="E4323" t="s">
        <v>13</v>
      </c>
      <c r="F4323" t="s">
        <v>14</v>
      </c>
      <c r="G4323">
        <v>433056</v>
      </c>
      <c r="H4323">
        <v>85389</v>
      </c>
      <c r="I4323">
        <v>13301</v>
      </c>
      <c r="J4323">
        <v>1766</v>
      </c>
      <c r="K4323">
        <v>1</v>
      </c>
    </row>
    <row r="4324" spans="1:11" x14ac:dyDescent="0.3">
      <c r="A4324" t="s">
        <v>11</v>
      </c>
      <c r="B4324">
        <v>7841611459</v>
      </c>
      <c r="C4324">
        <v>29</v>
      </c>
      <c r="D4324" t="s">
        <v>4319</v>
      </c>
      <c r="E4324" t="s">
        <v>13</v>
      </c>
      <c r="F4324" t="s">
        <v>14</v>
      </c>
      <c r="G4324">
        <v>560470</v>
      </c>
      <c r="H4324">
        <v>245120</v>
      </c>
      <c r="I4324">
        <v>27301</v>
      </c>
      <c r="J4324">
        <v>1260</v>
      </c>
      <c r="K4324">
        <v>78</v>
      </c>
    </row>
    <row r="4325" spans="1:11" x14ac:dyDescent="0.3">
      <c r="A4325" t="s">
        <v>11</v>
      </c>
      <c r="B4325">
        <v>9882133970</v>
      </c>
      <c r="C4325">
        <v>57</v>
      </c>
      <c r="D4325" t="s">
        <v>4320</v>
      </c>
      <c r="E4325" t="s">
        <v>13</v>
      </c>
      <c r="F4325" t="s">
        <v>16</v>
      </c>
      <c r="G4325">
        <v>597176</v>
      </c>
      <c r="H4325">
        <v>66090</v>
      </c>
      <c r="I4325">
        <v>15416</v>
      </c>
      <c r="J4325">
        <v>1528</v>
      </c>
      <c r="K4325">
        <v>857</v>
      </c>
    </row>
    <row r="4326" spans="1:11" x14ac:dyDescent="0.3">
      <c r="A4326" t="s">
        <v>11</v>
      </c>
      <c r="B4326">
        <v>4555862725</v>
      </c>
      <c r="C4326">
        <v>43</v>
      </c>
      <c r="D4326" t="s">
        <v>4321</v>
      </c>
      <c r="E4326" t="s">
        <v>13</v>
      </c>
      <c r="F4326" t="s">
        <v>16</v>
      </c>
      <c r="G4326">
        <v>227163</v>
      </c>
      <c r="H4326">
        <v>146957</v>
      </c>
      <c r="I4326">
        <v>6184</v>
      </c>
      <c r="J4326">
        <v>358</v>
      </c>
      <c r="K4326">
        <v>200</v>
      </c>
    </row>
    <row r="4327" spans="1:11" x14ac:dyDescent="0.3">
      <c r="A4327" t="s">
        <v>11</v>
      </c>
      <c r="B4327">
        <v>5290277583</v>
      </c>
      <c r="C4327">
        <v>52</v>
      </c>
      <c r="D4327" t="s">
        <v>4322</v>
      </c>
      <c r="E4327" t="s">
        <v>13</v>
      </c>
      <c r="F4327" t="s">
        <v>16</v>
      </c>
      <c r="G4327">
        <v>581796</v>
      </c>
      <c r="H4327">
        <v>43986</v>
      </c>
      <c r="I4327">
        <v>1370</v>
      </c>
      <c r="J4327">
        <v>519</v>
      </c>
      <c r="K4327">
        <v>44</v>
      </c>
    </row>
    <row r="4328" spans="1:11" x14ac:dyDescent="0.3">
      <c r="A4328" t="s">
        <v>11</v>
      </c>
      <c r="B4328">
        <v>1425225186</v>
      </c>
      <c r="C4328">
        <v>29</v>
      </c>
      <c r="D4328" t="s">
        <v>4323</v>
      </c>
      <c r="E4328" t="s">
        <v>13</v>
      </c>
      <c r="F4328" t="s">
        <v>39</v>
      </c>
      <c r="G4328">
        <v>979136</v>
      </c>
      <c r="H4328">
        <v>304109</v>
      </c>
      <c r="I4328">
        <v>113466</v>
      </c>
      <c r="J4328">
        <v>1087</v>
      </c>
      <c r="K4328">
        <v>430</v>
      </c>
    </row>
    <row r="4329" spans="1:11" x14ac:dyDescent="0.3">
      <c r="A4329" t="s">
        <v>11</v>
      </c>
      <c r="B4329">
        <v>9665293154</v>
      </c>
      <c r="C4329">
        <v>40</v>
      </c>
      <c r="D4329" t="s">
        <v>4324</v>
      </c>
      <c r="E4329" t="s">
        <v>13</v>
      </c>
      <c r="F4329" t="s">
        <v>16</v>
      </c>
      <c r="G4329">
        <v>903746</v>
      </c>
      <c r="H4329">
        <v>257704</v>
      </c>
      <c r="I4329">
        <v>53286</v>
      </c>
      <c r="J4329">
        <v>1021</v>
      </c>
      <c r="K4329">
        <v>356</v>
      </c>
    </row>
    <row r="4330" spans="1:11" x14ac:dyDescent="0.3">
      <c r="A4330" t="s">
        <v>11</v>
      </c>
      <c r="B4330">
        <v>7918120777</v>
      </c>
      <c r="C4330">
        <v>33</v>
      </c>
      <c r="D4330" t="s">
        <v>4325</v>
      </c>
      <c r="E4330" t="s">
        <v>13</v>
      </c>
      <c r="F4330" t="s">
        <v>16</v>
      </c>
      <c r="G4330">
        <v>236896</v>
      </c>
      <c r="H4330">
        <v>104548</v>
      </c>
      <c r="I4330">
        <v>17658</v>
      </c>
      <c r="J4330">
        <v>761</v>
      </c>
      <c r="K4330">
        <v>498</v>
      </c>
    </row>
    <row r="4331" spans="1:11" x14ac:dyDescent="0.3">
      <c r="A4331" t="s">
        <v>11</v>
      </c>
      <c r="B4331">
        <v>7289751870</v>
      </c>
      <c r="C4331">
        <v>38</v>
      </c>
      <c r="D4331" t="s">
        <v>4326</v>
      </c>
      <c r="E4331" t="s">
        <v>13</v>
      </c>
      <c r="F4331" t="s">
        <v>16</v>
      </c>
      <c r="G4331">
        <v>698268</v>
      </c>
      <c r="H4331">
        <v>373771</v>
      </c>
      <c r="I4331">
        <v>50857</v>
      </c>
      <c r="J4331">
        <v>5518</v>
      </c>
      <c r="K4331">
        <v>1921</v>
      </c>
    </row>
    <row r="4332" spans="1:11" x14ac:dyDescent="0.3">
      <c r="A4332" t="s">
        <v>11</v>
      </c>
      <c r="B4332">
        <v>1425541545</v>
      </c>
      <c r="C4332">
        <v>21</v>
      </c>
      <c r="D4332" t="s">
        <v>4327</v>
      </c>
      <c r="E4332" t="s">
        <v>13</v>
      </c>
      <c r="F4332" t="s">
        <v>16</v>
      </c>
      <c r="G4332">
        <v>23961</v>
      </c>
      <c r="H4332">
        <v>2738</v>
      </c>
      <c r="I4332">
        <v>132</v>
      </c>
      <c r="J4332">
        <v>63</v>
      </c>
      <c r="K4332">
        <v>38</v>
      </c>
    </row>
    <row r="4333" spans="1:11" x14ac:dyDescent="0.3">
      <c r="A4333" t="s">
        <v>11</v>
      </c>
      <c r="B4333">
        <v>9415604227</v>
      </c>
      <c r="C4333">
        <v>60</v>
      </c>
      <c r="D4333" t="s">
        <v>4328</v>
      </c>
      <c r="E4333" t="s">
        <v>13</v>
      </c>
      <c r="F4333" t="s">
        <v>16</v>
      </c>
      <c r="G4333">
        <v>243860</v>
      </c>
      <c r="H4333">
        <v>102383</v>
      </c>
      <c r="I4333">
        <v>25376</v>
      </c>
      <c r="J4333">
        <v>1771</v>
      </c>
      <c r="K4333">
        <v>1013</v>
      </c>
    </row>
    <row r="4334" spans="1:11" x14ac:dyDescent="0.3">
      <c r="A4334" t="s">
        <v>11</v>
      </c>
      <c r="B4334">
        <v>3629711097</v>
      </c>
      <c r="C4334">
        <v>40</v>
      </c>
      <c r="D4334" t="s">
        <v>4329</v>
      </c>
      <c r="E4334" t="s">
        <v>13</v>
      </c>
      <c r="F4334" t="s">
        <v>39</v>
      </c>
      <c r="G4334">
        <v>630801</v>
      </c>
      <c r="H4334">
        <v>321264</v>
      </c>
      <c r="I4334">
        <v>22666</v>
      </c>
      <c r="J4334">
        <v>7681</v>
      </c>
      <c r="K4334">
        <v>3987</v>
      </c>
    </row>
    <row r="4335" spans="1:11" x14ac:dyDescent="0.3">
      <c r="A4335" t="s">
        <v>11</v>
      </c>
      <c r="B4335">
        <v>1350472183</v>
      </c>
      <c r="C4335">
        <v>10</v>
      </c>
      <c r="D4335" t="s">
        <v>3889</v>
      </c>
      <c r="E4335" t="s">
        <v>13</v>
      </c>
      <c r="F4335" t="s">
        <v>14</v>
      </c>
      <c r="G4335">
        <v>858333</v>
      </c>
      <c r="H4335">
        <v>293410</v>
      </c>
      <c r="I4335">
        <v>12429</v>
      </c>
      <c r="J4335">
        <v>1154</v>
      </c>
      <c r="K4335">
        <v>302</v>
      </c>
    </row>
    <row r="4336" spans="1:11" x14ac:dyDescent="0.3">
      <c r="A4336" t="s">
        <v>11</v>
      </c>
      <c r="B4336">
        <v>5933921756</v>
      </c>
      <c r="C4336">
        <v>40</v>
      </c>
      <c r="D4336" t="s">
        <v>4330</v>
      </c>
      <c r="E4336" t="s">
        <v>13</v>
      </c>
      <c r="F4336" t="s">
        <v>39</v>
      </c>
      <c r="G4336">
        <v>800057</v>
      </c>
      <c r="H4336">
        <v>390753</v>
      </c>
      <c r="I4336">
        <v>10579</v>
      </c>
      <c r="J4336">
        <v>7797</v>
      </c>
      <c r="K4336">
        <v>3886</v>
      </c>
    </row>
    <row r="4337" spans="1:11" x14ac:dyDescent="0.3">
      <c r="A4337" t="s">
        <v>11</v>
      </c>
      <c r="B4337">
        <v>3505104183</v>
      </c>
      <c r="C4337">
        <v>55</v>
      </c>
      <c r="D4337" t="s">
        <v>3894</v>
      </c>
      <c r="E4337" t="s">
        <v>13</v>
      </c>
      <c r="F4337" t="s">
        <v>16</v>
      </c>
      <c r="G4337">
        <v>385328</v>
      </c>
      <c r="H4337">
        <v>151224</v>
      </c>
      <c r="I4337">
        <v>14569</v>
      </c>
      <c r="J4337">
        <v>38</v>
      </c>
      <c r="K4337">
        <v>15</v>
      </c>
    </row>
    <row r="4338" spans="1:11" x14ac:dyDescent="0.3">
      <c r="A4338" t="s">
        <v>11</v>
      </c>
      <c r="B4338">
        <v>5995132690</v>
      </c>
      <c r="C4338">
        <v>58</v>
      </c>
      <c r="D4338" t="s">
        <v>4331</v>
      </c>
      <c r="E4338" t="s">
        <v>13</v>
      </c>
      <c r="F4338" t="s">
        <v>16</v>
      </c>
      <c r="G4338">
        <v>406761</v>
      </c>
      <c r="H4338">
        <v>124670</v>
      </c>
      <c r="I4338">
        <v>3531</v>
      </c>
      <c r="J4338">
        <v>2298</v>
      </c>
      <c r="K4338">
        <v>735</v>
      </c>
    </row>
    <row r="4339" spans="1:11" x14ac:dyDescent="0.3">
      <c r="A4339" t="s">
        <v>11</v>
      </c>
      <c r="B4339">
        <v>4207222403</v>
      </c>
      <c r="C4339">
        <v>56</v>
      </c>
      <c r="D4339" t="s">
        <v>3895</v>
      </c>
      <c r="E4339" t="s">
        <v>13</v>
      </c>
      <c r="F4339" t="s">
        <v>16</v>
      </c>
      <c r="G4339">
        <v>957043</v>
      </c>
      <c r="H4339">
        <v>553223</v>
      </c>
      <c r="I4339">
        <v>207490</v>
      </c>
      <c r="J4339">
        <v>5737</v>
      </c>
      <c r="K4339">
        <v>3772</v>
      </c>
    </row>
    <row r="4340" spans="1:11" x14ac:dyDescent="0.3">
      <c r="A4340" t="s">
        <v>11</v>
      </c>
      <c r="B4340">
        <v>4252791191</v>
      </c>
      <c r="C4340">
        <v>12</v>
      </c>
      <c r="D4340" t="s">
        <v>4332</v>
      </c>
      <c r="E4340" t="s">
        <v>13</v>
      </c>
      <c r="F4340" t="s">
        <v>16</v>
      </c>
      <c r="G4340">
        <v>226762</v>
      </c>
      <c r="H4340">
        <v>136867</v>
      </c>
      <c r="I4340">
        <v>30339</v>
      </c>
      <c r="J4340">
        <v>2444</v>
      </c>
      <c r="K4340">
        <v>238</v>
      </c>
    </row>
    <row r="4341" spans="1:11" x14ac:dyDescent="0.3">
      <c r="A4341" t="s">
        <v>11</v>
      </c>
      <c r="B4341">
        <v>7881693974</v>
      </c>
      <c r="C4341">
        <v>38</v>
      </c>
      <c r="D4341" t="s">
        <v>4333</v>
      </c>
      <c r="E4341" t="s">
        <v>13</v>
      </c>
      <c r="F4341" t="s">
        <v>16</v>
      </c>
      <c r="G4341">
        <v>60051</v>
      </c>
      <c r="H4341">
        <v>23391</v>
      </c>
      <c r="I4341">
        <v>3502</v>
      </c>
      <c r="J4341">
        <v>509</v>
      </c>
      <c r="K4341">
        <v>141</v>
      </c>
    </row>
    <row r="4342" spans="1:11" x14ac:dyDescent="0.3">
      <c r="A4342" t="s">
        <v>11</v>
      </c>
      <c r="B4342">
        <v>8296968989</v>
      </c>
      <c r="C4342">
        <v>26</v>
      </c>
      <c r="D4342" t="s">
        <v>4334</v>
      </c>
      <c r="E4342" t="s">
        <v>13</v>
      </c>
      <c r="F4342" t="s">
        <v>16</v>
      </c>
      <c r="G4342">
        <v>616915</v>
      </c>
      <c r="H4342">
        <v>126409</v>
      </c>
      <c r="I4342">
        <v>27643</v>
      </c>
      <c r="J4342">
        <v>2256</v>
      </c>
      <c r="K4342">
        <v>780</v>
      </c>
    </row>
    <row r="4343" spans="1:11" x14ac:dyDescent="0.3">
      <c r="A4343" t="s">
        <v>11</v>
      </c>
      <c r="B4343">
        <v>1246788157</v>
      </c>
      <c r="C4343">
        <v>42</v>
      </c>
      <c r="D4343" t="s">
        <v>4335</v>
      </c>
      <c r="E4343" t="s">
        <v>13</v>
      </c>
      <c r="F4343" t="s">
        <v>16</v>
      </c>
      <c r="G4343">
        <v>984417</v>
      </c>
      <c r="H4343">
        <v>122019</v>
      </c>
      <c r="I4343">
        <v>37172</v>
      </c>
      <c r="J4343">
        <v>96</v>
      </c>
      <c r="K4343">
        <v>8</v>
      </c>
    </row>
    <row r="4344" spans="1:11" x14ac:dyDescent="0.3">
      <c r="A4344" t="s">
        <v>11</v>
      </c>
      <c r="B4344">
        <v>1922881124</v>
      </c>
      <c r="C4344">
        <v>26</v>
      </c>
      <c r="D4344" t="s">
        <v>4336</v>
      </c>
      <c r="E4344" t="s">
        <v>13</v>
      </c>
      <c r="F4344" t="s">
        <v>16</v>
      </c>
      <c r="G4344">
        <v>620907</v>
      </c>
      <c r="H4344">
        <v>74451</v>
      </c>
      <c r="I4344">
        <v>21876</v>
      </c>
      <c r="J4344">
        <v>1444</v>
      </c>
      <c r="K4344">
        <v>905</v>
      </c>
    </row>
    <row r="4345" spans="1:11" x14ac:dyDescent="0.3">
      <c r="A4345" t="s">
        <v>11</v>
      </c>
      <c r="B4345">
        <v>8353476435</v>
      </c>
      <c r="C4345">
        <v>8</v>
      </c>
      <c r="D4345" t="s">
        <v>4337</v>
      </c>
      <c r="E4345" t="s">
        <v>13</v>
      </c>
      <c r="F4345" t="s">
        <v>39</v>
      </c>
      <c r="G4345">
        <v>721765</v>
      </c>
      <c r="H4345">
        <v>38318</v>
      </c>
      <c r="I4345">
        <v>7186</v>
      </c>
      <c r="J4345">
        <v>684</v>
      </c>
      <c r="K4345">
        <v>19</v>
      </c>
    </row>
    <row r="4346" spans="1:11" x14ac:dyDescent="0.3">
      <c r="A4346" t="s">
        <v>11</v>
      </c>
      <c r="B4346">
        <v>9575942396</v>
      </c>
      <c r="C4346">
        <v>47</v>
      </c>
      <c r="D4346" t="s">
        <v>4338</v>
      </c>
      <c r="E4346" t="s">
        <v>13</v>
      </c>
      <c r="F4346" t="s">
        <v>39</v>
      </c>
      <c r="G4346">
        <v>67151</v>
      </c>
      <c r="H4346">
        <v>29272</v>
      </c>
      <c r="I4346">
        <v>11562</v>
      </c>
      <c r="J4346">
        <v>264</v>
      </c>
      <c r="K4346">
        <v>59</v>
      </c>
    </row>
    <row r="4347" spans="1:11" x14ac:dyDescent="0.3">
      <c r="A4347" t="s">
        <v>11</v>
      </c>
      <c r="B4347">
        <v>8014429523</v>
      </c>
      <c r="C4347">
        <v>29</v>
      </c>
      <c r="D4347" t="s">
        <v>4339</v>
      </c>
      <c r="E4347" t="s">
        <v>13</v>
      </c>
      <c r="F4347" t="s">
        <v>16</v>
      </c>
      <c r="G4347">
        <v>156223</v>
      </c>
      <c r="H4347">
        <v>37464</v>
      </c>
      <c r="I4347">
        <v>4388</v>
      </c>
      <c r="J4347">
        <v>373</v>
      </c>
      <c r="K4347">
        <v>99</v>
      </c>
    </row>
    <row r="4348" spans="1:11" x14ac:dyDescent="0.3">
      <c r="A4348" t="s">
        <v>11</v>
      </c>
      <c r="B4348">
        <v>8199495974</v>
      </c>
      <c r="C4348">
        <v>49</v>
      </c>
      <c r="D4348" t="s">
        <v>3906</v>
      </c>
      <c r="E4348" t="s">
        <v>13</v>
      </c>
      <c r="F4348" t="s">
        <v>16</v>
      </c>
      <c r="G4348">
        <v>887977</v>
      </c>
      <c r="H4348">
        <v>569529</v>
      </c>
      <c r="I4348">
        <v>142556</v>
      </c>
      <c r="J4348">
        <v>2466</v>
      </c>
      <c r="K4348">
        <v>180</v>
      </c>
    </row>
    <row r="4349" spans="1:11" x14ac:dyDescent="0.3">
      <c r="A4349" t="s">
        <v>11</v>
      </c>
      <c r="B4349">
        <v>6889461458</v>
      </c>
      <c r="C4349">
        <v>31</v>
      </c>
      <c r="D4349" t="s">
        <v>4340</v>
      </c>
      <c r="E4349" t="s">
        <v>13</v>
      </c>
      <c r="F4349" t="s">
        <v>16</v>
      </c>
      <c r="G4349">
        <v>917802</v>
      </c>
      <c r="H4349">
        <v>463724</v>
      </c>
      <c r="I4349">
        <v>71939</v>
      </c>
      <c r="J4349">
        <v>692</v>
      </c>
      <c r="K4349">
        <v>317</v>
      </c>
    </row>
    <row r="4350" spans="1:11" x14ac:dyDescent="0.3">
      <c r="A4350" t="s">
        <v>11</v>
      </c>
      <c r="B4350">
        <v>1325836753</v>
      </c>
      <c r="C4350">
        <v>55</v>
      </c>
      <c r="D4350" t="s">
        <v>3907</v>
      </c>
      <c r="E4350" t="s">
        <v>13</v>
      </c>
      <c r="F4350" t="s">
        <v>16</v>
      </c>
      <c r="G4350">
        <v>968951</v>
      </c>
      <c r="H4350">
        <v>11256</v>
      </c>
      <c r="I4350">
        <v>77</v>
      </c>
      <c r="J4350">
        <v>115</v>
      </c>
      <c r="K4350">
        <v>58</v>
      </c>
    </row>
    <row r="4351" spans="1:11" x14ac:dyDescent="0.3">
      <c r="A4351" t="s">
        <v>11</v>
      </c>
      <c r="B4351">
        <v>6449992345</v>
      </c>
      <c r="C4351">
        <v>37</v>
      </c>
      <c r="D4351" t="s">
        <v>4341</v>
      </c>
      <c r="E4351" t="s">
        <v>13</v>
      </c>
      <c r="F4351" t="s">
        <v>39</v>
      </c>
      <c r="G4351">
        <v>570553</v>
      </c>
      <c r="H4351">
        <v>248446</v>
      </c>
      <c r="I4351">
        <v>10909</v>
      </c>
      <c r="J4351">
        <v>4552</v>
      </c>
      <c r="K4351">
        <v>1719</v>
      </c>
    </row>
    <row r="4352" spans="1:11" x14ac:dyDescent="0.3">
      <c r="A4352" t="s">
        <v>11</v>
      </c>
      <c r="B4352">
        <v>9493447317</v>
      </c>
      <c r="C4352">
        <v>14</v>
      </c>
      <c r="D4352" t="s">
        <v>4342</v>
      </c>
      <c r="E4352" t="s">
        <v>13</v>
      </c>
      <c r="F4352" t="s">
        <v>39</v>
      </c>
      <c r="G4352">
        <v>952425</v>
      </c>
      <c r="H4352">
        <v>233792</v>
      </c>
      <c r="I4352">
        <v>27455</v>
      </c>
      <c r="J4352">
        <v>1520</v>
      </c>
      <c r="K4352">
        <v>965</v>
      </c>
    </row>
    <row r="4353" spans="1:11" x14ac:dyDescent="0.3">
      <c r="A4353" t="s">
        <v>11</v>
      </c>
      <c r="B4353">
        <v>4490100371</v>
      </c>
      <c r="C4353">
        <v>60</v>
      </c>
      <c r="D4353" t="s">
        <v>4343</v>
      </c>
      <c r="E4353" t="s">
        <v>13</v>
      </c>
      <c r="F4353" t="s">
        <v>14</v>
      </c>
      <c r="G4353">
        <v>338885</v>
      </c>
      <c r="H4353">
        <v>213692</v>
      </c>
      <c r="I4353">
        <v>2050</v>
      </c>
      <c r="J4353">
        <v>2750</v>
      </c>
      <c r="K4353">
        <v>1512</v>
      </c>
    </row>
    <row r="4354" spans="1:11" x14ac:dyDescent="0.3">
      <c r="A4354" t="s">
        <v>11</v>
      </c>
      <c r="B4354">
        <v>6736582661</v>
      </c>
      <c r="C4354">
        <v>28</v>
      </c>
      <c r="D4354" t="s">
        <v>4344</v>
      </c>
      <c r="E4354" t="s">
        <v>13</v>
      </c>
      <c r="F4354" t="s">
        <v>16</v>
      </c>
      <c r="G4354">
        <v>395274</v>
      </c>
      <c r="H4354">
        <v>151590</v>
      </c>
      <c r="I4354">
        <v>16396</v>
      </c>
      <c r="J4354">
        <v>3708</v>
      </c>
      <c r="K4354">
        <v>394</v>
      </c>
    </row>
    <row r="4355" spans="1:11" x14ac:dyDescent="0.3">
      <c r="A4355" t="s">
        <v>11</v>
      </c>
      <c r="B4355">
        <v>8150066079</v>
      </c>
      <c r="C4355">
        <v>52</v>
      </c>
      <c r="D4355" t="s">
        <v>4345</v>
      </c>
      <c r="E4355" t="s">
        <v>13</v>
      </c>
      <c r="F4355" t="s">
        <v>14</v>
      </c>
      <c r="G4355">
        <v>812610</v>
      </c>
      <c r="H4355">
        <v>219785</v>
      </c>
      <c r="I4355">
        <v>58578</v>
      </c>
      <c r="J4355">
        <v>4921</v>
      </c>
      <c r="K4355">
        <v>489</v>
      </c>
    </row>
    <row r="4356" spans="1:11" x14ac:dyDescent="0.3">
      <c r="A4356" t="s">
        <v>11</v>
      </c>
      <c r="B4356">
        <v>7598395622</v>
      </c>
      <c r="C4356">
        <v>53</v>
      </c>
      <c r="D4356" t="s">
        <v>4346</v>
      </c>
      <c r="E4356" t="s">
        <v>13</v>
      </c>
      <c r="F4356" t="s">
        <v>39</v>
      </c>
      <c r="G4356">
        <v>412894</v>
      </c>
      <c r="H4356">
        <v>56032</v>
      </c>
      <c r="I4356">
        <v>5520</v>
      </c>
      <c r="J4356">
        <v>858</v>
      </c>
      <c r="K4356">
        <v>337</v>
      </c>
    </row>
    <row r="4357" spans="1:11" x14ac:dyDescent="0.3">
      <c r="A4357" t="s">
        <v>11</v>
      </c>
      <c r="B4357">
        <v>4656014282</v>
      </c>
      <c r="C4357">
        <v>22</v>
      </c>
      <c r="D4357" t="s">
        <v>4347</v>
      </c>
      <c r="E4357" t="s">
        <v>13</v>
      </c>
      <c r="F4357" t="s">
        <v>39</v>
      </c>
      <c r="G4357">
        <v>829374</v>
      </c>
      <c r="H4357">
        <v>8519</v>
      </c>
      <c r="I4357">
        <v>1670</v>
      </c>
      <c r="J4357">
        <v>116</v>
      </c>
      <c r="K4357">
        <v>32</v>
      </c>
    </row>
    <row r="4358" spans="1:11" x14ac:dyDescent="0.3">
      <c r="A4358" t="s">
        <v>11</v>
      </c>
      <c r="B4358">
        <v>2267116369</v>
      </c>
      <c r="C4358">
        <v>6</v>
      </c>
      <c r="D4358" t="s">
        <v>4348</v>
      </c>
      <c r="E4358" t="s">
        <v>13</v>
      </c>
      <c r="F4358" t="s">
        <v>16</v>
      </c>
      <c r="G4358">
        <v>215234</v>
      </c>
      <c r="H4358">
        <v>7198</v>
      </c>
      <c r="I4358">
        <v>1960</v>
      </c>
      <c r="J4358">
        <v>128</v>
      </c>
      <c r="K4358">
        <v>77</v>
      </c>
    </row>
    <row r="4359" spans="1:11" x14ac:dyDescent="0.3">
      <c r="A4359" t="s">
        <v>11</v>
      </c>
      <c r="B4359">
        <v>4624643845</v>
      </c>
      <c r="C4359">
        <v>54</v>
      </c>
      <c r="D4359" t="s">
        <v>4349</v>
      </c>
      <c r="E4359" t="s">
        <v>13</v>
      </c>
      <c r="F4359" t="s">
        <v>16</v>
      </c>
      <c r="G4359">
        <v>782000</v>
      </c>
      <c r="H4359">
        <v>101200</v>
      </c>
      <c r="I4359">
        <v>10864</v>
      </c>
      <c r="J4359">
        <v>2370</v>
      </c>
      <c r="K4359">
        <v>1307</v>
      </c>
    </row>
    <row r="4360" spans="1:11" x14ac:dyDescent="0.3">
      <c r="A4360" t="s">
        <v>11</v>
      </c>
      <c r="B4360">
        <v>8387244032</v>
      </c>
      <c r="C4360">
        <v>35</v>
      </c>
      <c r="D4360" t="s">
        <v>4350</v>
      </c>
      <c r="E4360" t="s">
        <v>13</v>
      </c>
      <c r="F4360" t="s">
        <v>16</v>
      </c>
      <c r="G4360">
        <v>88375</v>
      </c>
      <c r="H4360">
        <v>3116</v>
      </c>
      <c r="I4360">
        <v>824</v>
      </c>
      <c r="J4360">
        <v>77</v>
      </c>
      <c r="K4360">
        <v>39</v>
      </c>
    </row>
    <row r="4361" spans="1:11" x14ac:dyDescent="0.3">
      <c r="A4361" t="s">
        <v>11</v>
      </c>
      <c r="B4361">
        <v>6753696707</v>
      </c>
      <c r="C4361">
        <v>24</v>
      </c>
      <c r="D4361" t="s">
        <v>4351</v>
      </c>
      <c r="E4361" t="s">
        <v>13</v>
      </c>
      <c r="F4361" t="s">
        <v>14</v>
      </c>
      <c r="G4361">
        <v>472365</v>
      </c>
      <c r="H4361">
        <v>88103</v>
      </c>
      <c r="I4361">
        <v>4277</v>
      </c>
      <c r="J4361">
        <v>288</v>
      </c>
      <c r="K4361">
        <v>5</v>
      </c>
    </row>
    <row r="4362" spans="1:11" x14ac:dyDescent="0.3">
      <c r="A4362" t="s">
        <v>11</v>
      </c>
      <c r="B4362">
        <v>8612971083</v>
      </c>
      <c r="C4362">
        <v>17</v>
      </c>
      <c r="D4362" t="s">
        <v>4352</v>
      </c>
      <c r="E4362" t="s">
        <v>13</v>
      </c>
      <c r="F4362" t="s">
        <v>16</v>
      </c>
      <c r="G4362">
        <v>36606</v>
      </c>
      <c r="H4362">
        <v>2363</v>
      </c>
      <c r="I4362">
        <v>150</v>
      </c>
      <c r="J4362">
        <v>49</v>
      </c>
      <c r="K4362">
        <v>12</v>
      </c>
    </row>
    <row r="4363" spans="1:11" x14ac:dyDescent="0.3">
      <c r="A4363" t="s">
        <v>11</v>
      </c>
      <c r="B4363">
        <v>4885539232</v>
      </c>
      <c r="C4363">
        <v>38</v>
      </c>
      <c r="D4363" t="s">
        <v>4353</v>
      </c>
      <c r="E4363" t="s">
        <v>13</v>
      </c>
      <c r="F4363" t="s">
        <v>39</v>
      </c>
      <c r="G4363">
        <v>99695</v>
      </c>
      <c r="H4363">
        <v>35119</v>
      </c>
      <c r="I4363">
        <v>2641</v>
      </c>
      <c r="J4363">
        <v>393</v>
      </c>
      <c r="K4363">
        <v>149</v>
      </c>
    </row>
    <row r="4364" spans="1:11" x14ac:dyDescent="0.3">
      <c r="A4364" t="s">
        <v>11</v>
      </c>
      <c r="B4364">
        <v>9890716489</v>
      </c>
      <c r="C4364">
        <v>51</v>
      </c>
      <c r="D4364" t="s">
        <v>3921</v>
      </c>
      <c r="E4364" t="s">
        <v>13</v>
      </c>
      <c r="F4364" t="s">
        <v>16</v>
      </c>
      <c r="G4364">
        <v>250493</v>
      </c>
      <c r="H4364">
        <v>154067</v>
      </c>
      <c r="I4364">
        <v>52380</v>
      </c>
      <c r="J4364">
        <v>1669</v>
      </c>
      <c r="K4364">
        <v>1089</v>
      </c>
    </row>
    <row r="4365" spans="1:11" x14ac:dyDescent="0.3">
      <c r="A4365" t="s">
        <v>11</v>
      </c>
      <c r="B4365">
        <v>9568855952</v>
      </c>
      <c r="C4365">
        <v>29</v>
      </c>
      <c r="D4365" t="s">
        <v>4354</v>
      </c>
      <c r="E4365" t="s">
        <v>13</v>
      </c>
      <c r="F4365" t="s">
        <v>16</v>
      </c>
      <c r="G4365">
        <v>337595</v>
      </c>
      <c r="H4365">
        <v>53037</v>
      </c>
      <c r="I4365">
        <v>15943</v>
      </c>
      <c r="J4365">
        <v>1058</v>
      </c>
      <c r="K4365">
        <v>548</v>
      </c>
    </row>
    <row r="4366" spans="1:11" x14ac:dyDescent="0.3">
      <c r="A4366" t="s">
        <v>11</v>
      </c>
      <c r="B4366">
        <v>9872924624</v>
      </c>
      <c r="C4366">
        <v>38</v>
      </c>
      <c r="D4366" t="s">
        <v>4355</v>
      </c>
      <c r="E4366" t="s">
        <v>13</v>
      </c>
      <c r="F4366" t="s">
        <v>16</v>
      </c>
      <c r="G4366">
        <v>314942</v>
      </c>
      <c r="H4366">
        <v>158704</v>
      </c>
      <c r="I4366">
        <v>32498</v>
      </c>
      <c r="J4366">
        <v>2725</v>
      </c>
      <c r="K4366">
        <v>1068</v>
      </c>
    </row>
    <row r="4367" spans="1:11" x14ac:dyDescent="0.3">
      <c r="A4367" t="s">
        <v>11</v>
      </c>
      <c r="B4367">
        <v>6979258251</v>
      </c>
      <c r="C4367">
        <v>25</v>
      </c>
      <c r="D4367" t="s">
        <v>4356</v>
      </c>
      <c r="E4367" t="s">
        <v>13</v>
      </c>
      <c r="F4367" t="s">
        <v>16</v>
      </c>
      <c r="G4367">
        <v>623816</v>
      </c>
      <c r="H4367">
        <v>233863</v>
      </c>
      <c r="I4367">
        <v>59817</v>
      </c>
      <c r="J4367">
        <v>4177</v>
      </c>
      <c r="K4367">
        <v>2544</v>
      </c>
    </row>
    <row r="4368" spans="1:11" x14ac:dyDescent="0.3">
      <c r="A4368" t="s">
        <v>11</v>
      </c>
      <c r="B4368">
        <v>6049122164</v>
      </c>
      <c r="C4368">
        <v>41</v>
      </c>
      <c r="D4368" t="s">
        <v>4357</v>
      </c>
      <c r="E4368" t="s">
        <v>13</v>
      </c>
      <c r="F4368" t="s">
        <v>39</v>
      </c>
      <c r="G4368">
        <v>846078</v>
      </c>
      <c r="H4368">
        <v>306575</v>
      </c>
      <c r="I4368">
        <v>98473</v>
      </c>
      <c r="J4368">
        <v>1025</v>
      </c>
      <c r="K4368">
        <v>418</v>
      </c>
    </row>
    <row r="4369" spans="1:11" x14ac:dyDescent="0.3">
      <c r="A4369" t="s">
        <v>11</v>
      </c>
      <c r="B4369">
        <v>7853843424</v>
      </c>
      <c r="C4369">
        <v>8</v>
      </c>
      <c r="D4369" t="s">
        <v>4358</v>
      </c>
      <c r="E4369" t="s">
        <v>13</v>
      </c>
      <c r="F4369" t="s">
        <v>16</v>
      </c>
      <c r="G4369">
        <v>676295</v>
      </c>
      <c r="H4369">
        <v>333910</v>
      </c>
      <c r="I4369">
        <v>113494</v>
      </c>
      <c r="J4369">
        <v>2232</v>
      </c>
      <c r="K4369">
        <v>1462</v>
      </c>
    </row>
    <row r="4370" spans="1:11" x14ac:dyDescent="0.3">
      <c r="A4370" t="s">
        <v>11</v>
      </c>
      <c r="B4370">
        <v>3815649990</v>
      </c>
      <c r="C4370">
        <v>8</v>
      </c>
      <c r="D4370" t="s">
        <v>4359</v>
      </c>
      <c r="E4370" t="s">
        <v>13</v>
      </c>
      <c r="F4370" t="s">
        <v>16</v>
      </c>
      <c r="G4370">
        <v>429074</v>
      </c>
      <c r="H4370">
        <v>190169</v>
      </c>
      <c r="I4370">
        <v>45893</v>
      </c>
      <c r="J4370">
        <v>4223</v>
      </c>
      <c r="K4370">
        <v>440</v>
      </c>
    </row>
    <row r="4371" spans="1:11" x14ac:dyDescent="0.3">
      <c r="A4371" t="s">
        <v>11</v>
      </c>
      <c r="B4371">
        <v>4728230158</v>
      </c>
      <c r="C4371">
        <v>38</v>
      </c>
      <c r="D4371" t="s">
        <v>3934</v>
      </c>
      <c r="E4371" t="s">
        <v>13</v>
      </c>
      <c r="F4371" t="s">
        <v>39</v>
      </c>
      <c r="G4371">
        <v>982504</v>
      </c>
      <c r="H4371">
        <v>404980</v>
      </c>
      <c r="I4371">
        <v>48526</v>
      </c>
      <c r="J4371">
        <v>5407</v>
      </c>
      <c r="K4371">
        <v>3118</v>
      </c>
    </row>
    <row r="4372" spans="1:11" x14ac:dyDescent="0.3">
      <c r="A4372" t="s">
        <v>11</v>
      </c>
      <c r="B4372">
        <v>4323926667</v>
      </c>
      <c r="C4372">
        <v>14</v>
      </c>
      <c r="D4372" t="s">
        <v>4360</v>
      </c>
      <c r="E4372" t="s">
        <v>25</v>
      </c>
      <c r="F4372" t="s">
        <v>14</v>
      </c>
      <c r="G4372">
        <v>949031</v>
      </c>
      <c r="H4372">
        <v>170219</v>
      </c>
      <c r="I4372">
        <v>50593</v>
      </c>
      <c r="J4372">
        <v>1775</v>
      </c>
      <c r="K4372">
        <v>304</v>
      </c>
    </row>
    <row r="4373" spans="1:11" x14ac:dyDescent="0.3">
      <c r="A4373" t="s">
        <v>11</v>
      </c>
      <c r="B4373">
        <v>5258551021</v>
      </c>
      <c r="C4373">
        <v>26</v>
      </c>
      <c r="D4373" t="s">
        <v>4361</v>
      </c>
      <c r="E4373" t="s">
        <v>13</v>
      </c>
      <c r="F4373" t="s">
        <v>16</v>
      </c>
      <c r="G4373">
        <v>119888</v>
      </c>
      <c r="H4373">
        <v>68819</v>
      </c>
      <c r="I4373">
        <v>4088</v>
      </c>
      <c r="J4373">
        <v>293</v>
      </c>
      <c r="K4373">
        <v>116</v>
      </c>
    </row>
    <row r="4374" spans="1:11" x14ac:dyDescent="0.3">
      <c r="A4374" t="s">
        <v>11</v>
      </c>
      <c r="B4374">
        <v>9638221251</v>
      </c>
      <c r="C4374">
        <v>54</v>
      </c>
      <c r="D4374" t="s">
        <v>4362</v>
      </c>
      <c r="E4374" t="s">
        <v>13</v>
      </c>
      <c r="F4374" t="s">
        <v>16</v>
      </c>
      <c r="G4374">
        <v>4189</v>
      </c>
      <c r="H4374">
        <v>1381</v>
      </c>
      <c r="I4374">
        <v>12</v>
      </c>
      <c r="J4374">
        <v>33</v>
      </c>
      <c r="K4374">
        <v>16</v>
      </c>
    </row>
    <row r="4375" spans="1:11" x14ac:dyDescent="0.3">
      <c r="A4375" t="s">
        <v>11</v>
      </c>
      <c r="B4375">
        <v>3477460495</v>
      </c>
      <c r="C4375">
        <v>13</v>
      </c>
      <c r="D4375" t="s">
        <v>4363</v>
      </c>
      <c r="E4375" t="s">
        <v>13</v>
      </c>
      <c r="F4375" t="s">
        <v>16</v>
      </c>
      <c r="G4375">
        <v>515307</v>
      </c>
      <c r="H4375">
        <v>188562</v>
      </c>
      <c r="I4375">
        <v>31652</v>
      </c>
      <c r="J4375">
        <v>1425</v>
      </c>
      <c r="K4375">
        <v>211</v>
      </c>
    </row>
    <row r="4376" spans="1:11" x14ac:dyDescent="0.3">
      <c r="A4376" t="s">
        <v>11</v>
      </c>
      <c r="B4376">
        <v>7941951506</v>
      </c>
      <c r="C4376">
        <v>13</v>
      </c>
      <c r="D4376" t="s">
        <v>4364</v>
      </c>
      <c r="E4376" t="s">
        <v>13</v>
      </c>
      <c r="F4376" t="s">
        <v>16</v>
      </c>
      <c r="G4376">
        <v>8159</v>
      </c>
      <c r="H4376">
        <v>2630</v>
      </c>
      <c r="I4376">
        <v>385</v>
      </c>
      <c r="J4376">
        <v>54</v>
      </c>
      <c r="K4376">
        <v>11</v>
      </c>
    </row>
    <row r="4377" spans="1:11" x14ac:dyDescent="0.3">
      <c r="A4377" t="s">
        <v>11</v>
      </c>
      <c r="B4377">
        <v>1610126547</v>
      </c>
      <c r="C4377">
        <v>27</v>
      </c>
      <c r="D4377" t="s">
        <v>4365</v>
      </c>
      <c r="E4377" t="s">
        <v>13</v>
      </c>
      <c r="F4377" t="s">
        <v>16</v>
      </c>
      <c r="G4377">
        <v>915777</v>
      </c>
      <c r="H4377">
        <v>413900</v>
      </c>
      <c r="I4377">
        <v>54338</v>
      </c>
      <c r="J4377">
        <v>8547</v>
      </c>
      <c r="K4377">
        <v>1716</v>
      </c>
    </row>
    <row r="4378" spans="1:11" x14ac:dyDescent="0.3">
      <c r="A4378" t="s">
        <v>11</v>
      </c>
      <c r="B4378">
        <v>6814515791</v>
      </c>
      <c r="C4378">
        <v>38</v>
      </c>
      <c r="D4378" t="s">
        <v>3937</v>
      </c>
      <c r="E4378" t="s">
        <v>13</v>
      </c>
      <c r="F4378" t="s">
        <v>16</v>
      </c>
      <c r="G4378">
        <v>186344</v>
      </c>
      <c r="H4378">
        <v>63623</v>
      </c>
      <c r="I4378">
        <v>289</v>
      </c>
      <c r="J4378">
        <v>767</v>
      </c>
      <c r="K4378">
        <v>16</v>
      </c>
    </row>
    <row r="4379" spans="1:11" x14ac:dyDescent="0.3">
      <c r="A4379" t="s">
        <v>11</v>
      </c>
      <c r="B4379">
        <v>8688394416</v>
      </c>
      <c r="C4379">
        <v>54</v>
      </c>
      <c r="D4379" t="s">
        <v>4366</v>
      </c>
      <c r="E4379" t="s">
        <v>13</v>
      </c>
      <c r="F4379" t="s">
        <v>39</v>
      </c>
      <c r="G4379">
        <v>712799</v>
      </c>
      <c r="H4379">
        <v>42031</v>
      </c>
      <c r="I4379">
        <v>5812</v>
      </c>
      <c r="J4379">
        <v>672</v>
      </c>
      <c r="K4379">
        <v>444</v>
      </c>
    </row>
    <row r="4380" spans="1:11" x14ac:dyDescent="0.3">
      <c r="A4380" t="s">
        <v>11</v>
      </c>
      <c r="B4380">
        <v>3365021030</v>
      </c>
      <c r="C4380">
        <v>38</v>
      </c>
      <c r="D4380" t="s">
        <v>4367</v>
      </c>
      <c r="E4380" t="s">
        <v>13</v>
      </c>
      <c r="F4380" t="s">
        <v>39</v>
      </c>
      <c r="G4380">
        <v>200169</v>
      </c>
      <c r="H4380">
        <v>76698</v>
      </c>
      <c r="I4380">
        <v>26154</v>
      </c>
      <c r="J4380">
        <v>486</v>
      </c>
      <c r="K4380">
        <v>189</v>
      </c>
    </row>
    <row r="4381" spans="1:11" x14ac:dyDescent="0.3">
      <c r="A4381" t="s">
        <v>11</v>
      </c>
      <c r="B4381">
        <v>4038865453</v>
      </c>
      <c r="C4381">
        <v>58</v>
      </c>
      <c r="D4381" t="s">
        <v>4368</v>
      </c>
      <c r="E4381" t="s">
        <v>13</v>
      </c>
      <c r="F4381" t="s">
        <v>16</v>
      </c>
      <c r="G4381">
        <v>378416</v>
      </c>
      <c r="H4381">
        <v>74475</v>
      </c>
      <c r="I4381">
        <v>5290</v>
      </c>
      <c r="J4381">
        <v>189</v>
      </c>
      <c r="K4381">
        <v>49</v>
      </c>
    </row>
    <row r="4382" spans="1:11" x14ac:dyDescent="0.3">
      <c r="A4382" t="s">
        <v>11</v>
      </c>
      <c r="B4382">
        <v>6096230826</v>
      </c>
      <c r="C4382">
        <v>7</v>
      </c>
      <c r="D4382" t="s">
        <v>4369</v>
      </c>
      <c r="E4382" t="s">
        <v>13</v>
      </c>
      <c r="F4382" t="s">
        <v>16</v>
      </c>
      <c r="G4382">
        <v>890407</v>
      </c>
      <c r="H4382">
        <v>158693</v>
      </c>
      <c r="I4382">
        <v>63149</v>
      </c>
      <c r="J4382">
        <v>3000</v>
      </c>
      <c r="K4382">
        <v>189</v>
      </c>
    </row>
    <row r="4383" spans="1:11" x14ac:dyDescent="0.3">
      <c r="A4383" t="s">
        <v>11</v>
      </c>
      <c r="B4383">
        <v>6185492975</v>
      </c>
      <c r="C4383">
        <v>15</v>
      </c>
      <c r="D4383" t="s">
        <v>4370</v>
      </c>
      <c r="E4383" t="s">
        <v>13</v>
      </c>
      <c r="F4383" t="s">
        <v>16</v>
      </c>
      <c r="G4383">
        <v>61503</v>
      </c>
      <c r="H4383">
        <v>15704</v>
      </c>
      <c r="I4383">
        <v>2772</v>
      </c>
      <c r="J4383">
        <v>158</v>
      </c>
      <c r="K4383">
        <v>77</v>
      </c>
    </row>
    <row r="4384" spans="1:11" x14ac:dyDescent="0.3">
      <c r="A4384" t="s">
        <v>11</v>
      </c>
      <c r="B4384">
        <v>1495874436</v>
      </c>
      <c r="C4384">
        <v>57</v>
      </c>
      <c r="D4384" t="s">
        <v>3943</v>
      </c>
      <c r="E4384" t="s">
        <v>13</v>
      </c>
      <c r="F4384" t="s">
        <v>14</v>
      </c>
      <c r="G4384">
        <v>351373</v>
      </c>
      <c r="H4384">
        <v>191734</v>
      </c>
      <c r="I4384">
        <v>60112</v>
      </c>
      <c r="J4384">
        <v>1382</v>
      </c>
      <c r="K4384">
        <v>331</v>
      </c>
    </row>
    <row r="4385" spans="1:11" x14ac:dyDescent="0.3">
      <c r="A4385" t="s">
        <v>11</v>
      </c>
      <c r="B4385">
        <v>9318361448</v>
      </c>
      <c r="C4385">
        <v>43</v>
      </c>
      <c r="D4385" t="s">
        <v>3944</v>
      </c>
      <c r="E4385" t="s">
        <v>13</v>
      </c>
      <c r="F4385" t="s">
        <v>39</v>
      </c>
      <c r="G4385">
        <v>460411</v>
      </c>
      <c r="H4385">
        <v>202554</v>
      </c>
      <c r="I4385">
        <v>32525</v>
      </c>
      <c r="J4385">
        <v>3754</v>
      </c>
      <c r="K4385">
        <v>1912</v>
      </c>
    </row>
    <row r="4386" spans="1:11" x14ac:dyDescent="0.3">
      <c r="A4386" t="s">
        <v>11</v>
      </c>
      <c r="B4386">
        <v>7625231515</v>
      </c>
      <c r="C4386">
        <v>5</v>
      </c>
      <c r="D4386" t="s">
        <v>4371</v>
      </c>
      <c r="E4386" t="s">
        <v>13</v>
      </c>
      <c r="F4386" t="s">
        <v>39</v>
      </c>
      <c r="G4386">
        <v>256763</v>
      </c>
      <c r="H4386">
        <v>23388</v>
      </c>
      <c r="I4386">
        <v>7440</v>
      </c>
      <c r="J4386">
        <v>151</v>
      </c>
      <c r="K4386">
        <v>86</v>
      </c>
    </row>
    <row r="4387" spans="1:11" x14ac:dyDescent="0.3">
      <c r="A4387" t="s">
        <v>11</v>
      </c>
      <c r="B4387">
        <v>2620255558</v>
      </c>
      <c r="C4387">
        <v>45</v>
      </c>
      <c r="D4387" t="s">
        <v>4372</v>
      </c>
      <c r="E4387" t="s">
        <v>13</v>
      </c>
      <c r="F4387" t="s">
        <v>14</v>
      </c>
      <c r="G4387">
        <v>160676</v>
      </c>
      <c r="H4387">
        <v>88922</v>
      </c>
      <c r="I4387">
        <v>35212</v>
      </c>
      <c r="J4387">
        <v>837</v>
      </c>
      <c r="K4387">
        <v>140</v>
      </c>
    </row>
    <row r="4388" spans="1:11" x14ac:dyDescent="0.3">
      <c r="A4388" t="s">
        <v>11</v>
      </c>
      <c r="B4388">
        <v>1961953676</v>
      </c>
      <c r="C4388">
        <v>28</v>
      </c>
      <c r="D4388" t="s">
        <v>4373</v>
      </c>
      <c r="E4388" t="s">
        <v>13</v>
      </c>
      <c r="F4388" t="s">
        <v>16</v>
      </c>
      <c r="G4388">
        <v>414884</v>
      </c>
      <c r="H4388">
        <v>268541</v>
      </c>
      <c r="I4388">
        <v>89203</v>
      </c>
      <c r="J4388">
        <v>5464</v>
      </c>
      <c r="K4388">
        <v>2245</v>
      </c>
    </row>
    <row r="4389" spans="1:11" x14ac:dyDescent="0.3">
      <c r="A4389" t="s">
        <v>11</v>
      </c>
      <c r="B4389">
        <v>3441909685</v>
      </c>
      <c r="C4389">
        <v>36</v>
      </c>
      <c r="D4389" t="s">
        <v>4374</v>
      </c>
      <c r="E4389" t="s">
        <v>13</v>
      </c>
      <c r="F4389" t="s">
        <v>39</v>
      </c>
      <c r="G4389">
        <v>849529</v>
      </c>
      <c r="H4389">
        <v>325311</v>
      </c>
      <c r="I4389">
        <v>118334</v>
      </c>
      <c r="J4389">
        <v>3067</v>
      </c>
      <c r="K4389">
        <v>1545</v>
      </c>
    </row>
    <row r="4390" spans="1:11" x14ac:dyDescent="0.3">
      <c r="A4390" t="s">
        <v>11</v>
      </c>
      <c r="B4390">
        <v>6628462568</v>
      </c>
      <c r="C4390">
        <v>41</v>
      </c>
      <c r="D4390" t="s">
        <v>4375</v>
      </c>
      <c r="E4390" t="s">
        <v>13</v>
      </c>
      <c r="F4390" t="s">
        <v>16</v>
      </c>
      <c r="G4390">
        <v>683924</v>
      </c>
      <c r="H4390">
        <v>399005</v>
      </c>
      <c r="I4390">
        <v>92826</v>
      </c>
      <c r="J4390">
        <v>7231</v>
      </c>
      <c r="K4390">
        <v>4394</v>
      </c>
    </row>
    <row r="4391" spans="1:11" x14ac:dyDescent="0.3">
      <c r="A4391" t="s">
        <v>11</v>
      </c>
      <c r="B4391">
        <v>2605520032</v>
      </c>
      <c r="C4391">
        <v>33</v>
      </c>
      <c r="D4391" t="s">
        <v>4376</v>
      </c>
      <c r="E4391" t="s">
        <v>13</v>
      </c>
      <c r="F4391" t="s">
        <v>16</v>
      </c>
      <c r="G4391">
        <v>156052</v>
      </c>
      <c r="H4391">
        <v>21685</v>
      </c>
      <c r="I4391">
        <v>5587</v>
      </c>
      <c r="J4391">
        <v>199</v>
      </c>
      <c r="K4391">
        <v>34</v>
      </c>
    </row>
    <row r="4392" spans="1:11" x14ac:dyDescent="0.3">
      <c r="A4392" t="s">
        <v>11</v>
      </c>
      <c r="B4392">
        <v>5907975016</v>
      </c>
      <c r="C4392">
        <v>18</v>
      </c>
      <c r="D4392" t="s">
        <v>4377</v>
      </c>
      <c r="E4392" t="s">
        <v>13</v>
      </c>
      <c r="F4392" t="s">
        <v>16</v>
      </c>
      <c r="G4392">
        <v>483092</v>
      </c>
      <c r="H4392">
        <v>313811</v>
      </c>
      <c r="I4392">
        <v>54057</v>
      </c>
      <c r="J4392">
        <v>5822</v>
      </c>
      <c r="K4392">
        <v>2473</v>
      </c>
    </row>
    <row r="4393" spans="1:11" x14ac:dyDescent="0.3">
      <c r="A4393" t="s">
        <v>11</v>
      </c>
      <c r="B4393">
        <v>8338699461</v>
      </c>
      <c r="C4393">
        <v>20</v>
      </c>
      <c r="D4393" t="s">
        <v>4378</v>
      </c>
      <c r="E4393" t="s">
        <v>13</v>
      </c>
      <c r="F4393" t="s">
        <v>14</v>
      </c>
      <c r="G4393">
        <v>29206</v>
      </c>
      <c r="H4393">
        <v>8890</v>
      </c>
      <c r="I4393">
        <v>3508</v>
      </c>
      <c r="J4393">
        <v>137</v>
      </c>
      <c r="K4393">
        <v>38</v>
      </c>
    </row>
    <row r="4394" spans="1:11" x14ac:dyDescent="0.3">
      <c r="A4394" t="s">
        <v>11</v>
      </c>
      <c r="B4394">
        <v>9233957356</v>
      </c>
      <c r="C4394">
        <v>18</v>
      </c>
      <c r="D4394" t="s">
        <v>4379</v>
      </c>
      <c r="E4394" t="s">
        <v>13</v>
      </c>
      <c r="F4394" t="s">
        <v>16</v>
      </c>
      <c r="G4394">
        <v>865245</v>
      </c>
      <c r="H4394">
        <v>216567</v>
      </c>
      <c r="I4394">
        <v>54951</v>
      </c>
      <c r="J4394">
        <v>587</v>
      </c>
      <c r="K4394">
        <v>73</v>
      </c>
    </row>
    <row r="4395" spans="1:11" x14ac:dyDescent="0.3">
      <c r="A4395" t="s">
        <v>11</v>
      </c>
      <c r="B4395">
        <v>4866361956</v>
      </c>
      <c r="C4395">
        <v>57</v>
      </c>
      <c r="D4395" t="s">
        <v>3952</v>
      </c>
      <c r="E4395" t="s">
        <v>13</v>
      </c>
      <c r="F4395" t="s">
        <v>16</v>
      </c>
      <c r="G4395">
        <v>785296</v>
      </c>
      <c r="H4395">
        <v>435436</v>
      </c>
      <c r="I4395">
        <v>66346</v>
      </c>
      <c r="J4395">
        <v>6964</v>
      </c>
      <c r="K4395">
        <v>3135</v>
      </c>
    </row>
    <row r="4396" spans="1:11" x14ac:dyDescent="0.3">
      <c r="A4396" t="s">
        <v>11</v>
      </c>
      <c r="B4396">
        <v>8767321979</v>
      </c>
      <c r="C4396">
        <v>60</v>
      </c>
      <c r="D4396" t="s">
        <v>4380</v>
      </c>
      <c r="E4396" t="s">
        <v>13</v>
      </c>
      <c r="F4396" t="s">
        <v>16</v>
      </c>
      <c r="G4396">
        <v>657139</v>
      </c>
      <c r="H4396">
        <v>413101</v>
      </c>
      <c r="I4396">
        <v>119352</v>
      </c>
      <c r="J4396">
        <v>9756</v>
      </c>
      <c r="K4396">
        <v>5777</v>
      </c>
    </row>
    <row r="4397" spans="1:11" x14ac:dyDescent="0.3">
      <c r="A4397" t="s">
        <v>11</v>
      </c>
      <c r="B4397">
        <v>4619020303</v>
      </c>
      <c r="C4397">
        <v>56</v>
      </c>
      <c r="D4397" t="s">
        <v>3955</v>
      </c>
      <c r="E4397" t="s">
        <v>13</v>
      </c>
      <c r="F4397" t="s">
        <v>16</v>
      </c>
      <c r="G4397">
        <v>515493</v>
      </c>
      <c r="H4397">
        <v>339635</v>
      </c>
      <c r="I4397">
        <v>29804</v>
      </c>
      <c r="J4397">
        <v>2127</v>
      </c>
      <c r="K4397">
        <v>1411</v>
      </c>
    </row>
    <row r="4398" spans="1:11" x14ac:dyDescent="0.3">
      <c r="A4398" t="s">
        <v>11</v>
      </c>
      <c r="B4398">
        <v>8457443030</v>
      </c>
      <c r="C4398">
        <v>51</v>
      </c>
      <c r="D4398" t="s">
        <v>3957</v>
      </c>
      <c r="E4398" t="s">
        <v>13</v>
      </c>
      <c r="F4398" t="s">
        <v>16</v>
      </c>
      <c r="G4398">
        <v>153415</v>
      </c>
      <c r="H4398">
        <v>56707</v>
      </c>
      <c r="I4398">
        <v>5942</v>
      </c>
      <c r="J4398">
        <v>867</v>
      </c>
      <c r="K4398">
        <v>71</v>
      </c>
    </row>
    <row r="4399" spans="1:11" x14ac:dyDescent="0.3">
      <c r="A4399" t="s">
        <v>11</v>
      </c>
      <c r="B4399">
        <v>2418243563</v>
      </c>
      <c r="C4399">
        <v>5</v>
      </c>
      <c r="D4399" t="s">
        <v>4381</v>
      </c>
      <c r="E4399" t="s">
        <v>13</v>
      </c>
      <c r="F4399" t="s">
        <v>14</v>
      </c>
      <c r="G4399">
        <v>818674</v>
      </c>
      <c r="H4399">
        <v>67326</v>
      </c>
      <c r="I4399">
        <v>19660</v>
      </c>
      <c r="J4399">
        <v>1507</v>
      </c>
      <c r="K4399">
        <v>568</v>
      </c>
    </row>
    <row r="4400" spans="1:11" x14ac:dyDescent="0.3">
      <c r="A4400" t="s">
        <v>11</v>
      </c>
      <c r="B4400">
        <v>5533008276</v>
      </c>
      <c r="C4400">
        <v>18</v>
      </c>
      <c r="D4400" t="s">
        <v>3961</v>
      </c>
      <c r="E4400" t="s">
        <v>13</v>
      </c>
      <c r="F4400" t="s">
        <v>16</v>
      </c>
      <c r="G4400">
        <v>872837</v>
      </c>
      <c r="H4400">
        <v>298242</v>
      </c>
      <c r="I4400">
        <v>79676</v>
      </c>
      <c r="J4400">
        <v>2441</v>
      </c>
      <c r="K4400">
        <v>523</v>
      </c>
    </row>
    <row r="4401" spans="1:11" x14ac:dyDescent="0.3">
      <c r="A4401" t="s">
        <v>11</v>
      </c>
      <c r="B4401">
        <v>6043637231</v>
      </c>
      <c r="C4401">
        <v>18</v>
      </c>
      <c r="D4401" t="s">
        <v>4382</v>
      </c>
      <c r="E4401" t="s">
        <v>13</v>
      </c>
      <c r="F4401" t="s">
        <v>16</v>
      </c>
      <c r="G4401">
        <v>900282</v>
      </c>
      <c r="H4401">
        <v>468048</v>
      </c>
      <c r="I4401">
        <v>81299</v>
      </c>
      <c r="J4401">
        <v>6943</v>
      </c>
      <c r="K4401">
        <v>1262</v>
      </c>
    </row>
    <row r="4402" spans="1:11" x14ac:dyDescent="0.3">
      <c r="A4402" t="s">
        <v>11</v>
      </c>
      <c r="B4402">
        <v>8301965174</v>
      </c>
      <c r="C4402">
        <v>32</v>
      </c>
      <c r="D4402" t="s">
        <v>4383</v>
      </c>
      <c r="E4402" t="s">
        <v>13</v>
      </c>
      <c r="F4402" t="s">
        <v>16</v>
      </c>
      <c r="G4402">
        <v>466146</v>
      </c>
      <c r="H4402">
        <v>204526</v>
      </c>
      <c r="I4402">
        <v>47898</v>
      </c>
      <c r="J4402">
        <v>3449</v>
      </c>
      <c r="K4402">
        <v>879</v>
      </c>
    </row>
    <row r="4403" spans="1:11" x14ac:dyDescent="0.3">
      <c r="A4403" t="s">
        <v>11</v>
      </c>
      <c r="B4403">
        <v>9489832835</v>
      </c>
      <c r="C4403">
        <v>28</v>
      </c>
      <c r="D4403" t="s">
        <v>4384</v>
      </c>
      <c r="E4403" t="s">
        <v>13</v>
      </c>
      <c r="F4403" t="s">
        <v>16</v>
      </c>
      <c r="G4403">
        <v>253274</v>
      </c>
      <c r="H4403">
        <v>96990</v>
      </c>
      <c r="I4403">
        <v>9476</v>
      </c>
      <c r="J4403">
        <v>122</v>
      </c>
      <c r="K4403">
        <v>41</v>
      </c>
    </row>
    <row r="4404" spans="1:11" x14ac:dyDescent="0.3">
      <c r="A4404" t="s">
        <v>11</v>
      </c>
      <c r="B4404">
        <v>7605068591</v>
      </c>
      <c r="C4404">
        <v>32</v>
      </c>
      <c r="D4404" t="s">
        <v>4385</v>
      </c>
      <c r="E4404" t="s">
        <v>13</v>
      </c>
      <c r="F4404" t="s">
        <v>16</v>
      </c>
      <c r="G4404">
        <v>958041</v>
      </c>
      <c r="H4404">
        <v>458106</v>
      </c>
      <c r="I4404">
        <v>120044</v>
      </c>
      <c r="J4404">
        <v>9114</v>
      </c>
      <c r="K4404">
        <v>4860</v>
      </c>
    </row>
    <row r="4405" spans="1:11" x14ac:dyDescent="0.3">
      <c r="A4405" t="s">
        <v>11</v>
      </c>
      <c r="B4405">
        <v>8137378037</v>
      </c>
      <c r="C4405">
        <v>20</v>
      </c>
      <c r="D4405" t="s">
        <v>4386</v>
      </c>
      <c r="E4405" t="s">
        <v>13</v>
      </c>
      <c r="F4405" t="s">
        <v>16</v>
      </c>
      <c r="G4405">
        <v>347166</v>
      </c>
      <c r="H4405">
        <v>133357</v>
      </c>
      <c r="I4405">
        <v>9812</v>
      </c>
      <c r="J4405">
        <v>1565</v>
      </c>
      <c r="K4405">
        <v>112</v>
      </c>
    </row>
    <row r="4406" spans="1:11" x14ac:dyDescent="0.3">
      <c r="A4406" t="s">
        <v>11</v>
      </c>
      <c r="B4406">
        <v>7619902901</v>
      </c>
      <c r="C4406">
        <v>22</v>
      </c>
      <c r="D4406" t="s">
        <v>4387</v>
      </c>
      <c r="E4406" t="s">
        <v>13</v>
      </c>
      <c r="F4406" t="s">
        <v>39</v>
      </c>
      <c r="G4406">
        <v>691647</v>
      </c>
      <c r="H4406">
        <v>140558</v>
      </c>
      <c r="I4406">
        <v>25420</v>
      </c>
      <c r="J4406">
        <v>327</v>
      </c>
      <c r="K4406">
        <v>35</v>
      </c>
    </row>
    <row r="4407" spans="1:11" x14ac:dyDescent="0.3">
      <c r="A4407" t="s">
        <v>11</v>
      </c>
      <c r="B4407">
        <v>3866985261</v>
      </c>
      <c r="C4407">
        <v>54</v>
      </c>
      <c r="D4407" t="s">
        <v>4388</v>
      </c>
      <c r="E4407" t="s">
        <v>13</v>
      </c>
      <c r="F4407" t="s">
        <v>14</v>
      </c>
      <c r="G4407">
        <v>406050</v>
      </c>
      <c r="H4407">
        <v>141438</v>
      </c>
      <c r="I4407">
        <v>45206</v>
      </c>
      <c r="J4407">
        <v>302</v>
      </c>
      <c r="K4407">
        <v>18</v>
      </c>
    </row>
    <row r="4408" spans="1:11" x14ac:dyDescent="0.3">
      <c r="A4408" t="s">
        <v>11</v>
      </c>
      <c r="B4408">
        <v>7537933045</v>
      </c>
      <c r="C4408">
        <v>36</v>
      </c>
      <c r="D4408" t="s">
        <v>4389</v>
      </c>
      <c r="E4408" t="s">
        <v>13</v>
      </c>
      <c r="F4408" t="s">
        <v>14</v>
      </c>
      <c r="G4408">
        <v>779941</v>
      </c>
      <c r="H4408">
        <v>407562</v>
      </c>
      <c r="I4408">
        <v>138990</v>
      </c>
      <c r="J4408">
        <v>8966</v>
      </c>
      <c r="K4408">
        <v>3733</v>
      </c>
    </row>
    <row r="4409" spans="1:11" x14ac:dyDescent="0.3">
      <c r="A4409" t="s">
        <v>11</v>
      </c>
      <c r="B4409">
        <v>4825678818</v>
      </c>
      <c r="C4409">
        <v>58</v>
      </c>
      <c r="D4409" t="s">
        <v>4390</v>
      </c>
      <c r="E4409" t="s">
        <v>13</v>
      </c>
      <c r="F4409" t="s">
        <v>16</v>
      </c>
      <c r="G4409">
        <v>942397</v>
      </c>
      <c r="H4409">
        <v>207163</v>
      </c>
      <c r="I4409">
        <v>43103</v>
      </c>
      <c r="J4409">
        <v>555</v>
      </c>
      <c r="K4409">
        <v>163</v>
      </c>
    </row>
    <row r="4410" spans="1:11" x14ac:dyDescent="0.3">
      <c r="A4410" t="s">
        <v>11</v>
      </c>
      <c r="B4410">
        <v>4784303382</v>
      </c>
      <c r="C4410">
        <v>29</v>
      </c>
      <c r="D4410" t="s">
        <v>4391</v>
      </c>
      <c r="E4410" t="s">
        <v>13</v>
      </c>
      <c r="F4410" t="s">
        <v>39</v>
      </c>
      <c r="G4410">
        <v>191912</v>
      </c>
      <c r="H4410">
        <v>34584</v>
      </c>
      <c r="I4410">
        <v>6090</v>
      </c>
      <c r="J4410">
        <v>358</v>
      </c>
      <c r="K4410">
        <v>204</v>
      </c>
    </row>
    <row r="4411" spans="1:11" x14ac:dyDescent="0.3">
      <c r="A4411" t="s">
        <v>11</v>
      </c>
      <c r="B4411">
        <v>7422329922</v>
      </c>
      <c r="C4411">
        <v>60</v>
      </c>
      <c r="D4411" t="s">
        <v>4392</v>
      </c>
      <c r="E4411" t="s">
        <v>13</v>
      </c>
      <c r="F4411" t="s">
        <v>14</v>
      </c>
      <c r="G4411">
        <v>959985</v>
      </c>
      <c r="H4411">
        <v>363363</v>
      </c>
      <c r="I4411">
        <v>47511</v>
      </c>
      <c r="J4411">
        <v>1432</v>
      </c>
      <c r="K4411">
        <v>263</v>
      </c>
    </row>
    <row r="4412" spans="1:11" x14ac:dyDescent="0.3">
      <c r="A4412" t="s">
        <v>11</v>
      </c>
      <c r="B4412">
        <v>7677017559</v>
      </c>
      <c r="C4412">
        <v>39</v>
      </c>
      <c r="D4412" t="s">
        <v>4393</v>
      </c>
      <c r="E4412" t="s">
        <v>13</v>
      </c>
      <c r="F4412" t="s">
        <v>14</v>
      </c>
      <c r="G4412">
        <v>329974</v>
      </c>
      <c r="H4412">
        <v>137297</v>
      </c>
      <c r="I4412">
        <v>13906</v>
      </c>
      <c r="J4412">
        <v>3283</v>
      </c>
      <c r="K4412">
        <v>191</v>
      </c>
    </row>
    <row r="4413" spans="1:11" x14ac:dyDescent="0.3">
      <c r="A4413" t="s">
        <v>11</v>
      </c>
      <c r="B4413">
        <v>1313467355</v>
      </c>
      <c r="C4413">
        <v>60</v>
      </c>
      <c r="D4413" t="s">
        <v>4394</v>
      </c>
      <c r="E4413" t="s">
        <v>13</v>
      </c>
      <c r="F4413" t="s">
        <v>16</v>
      </c>
      <c r="G4413">
        <v>668093</v>
      </c>
      <c r="H4413">
        <v>300363</v>
      </c>
      <c r="I4413">
        <v>105743</v>
      </c>
      <c r="J4413">
        <v>3848</v>
      </c>
      <c r="K4413">
        <v>1278</v>
      </c>
    </row>
    <row r="4414" spans="1:11" x14ac:dyDescent="0.3">
      <c r="A4414" t="s">
        <v>11</v>
      </c>
      <c r="B4414">
        <v>7082361091</v>
      </c>
      <c r="C4414">
        <v>27</v>
      </c>
      <c r="D4414" t="s">
        <v>4395</v>
      </c>
      <c r="E4414" t="s">
        <v>13</v>
      </c>
      <c r="F4414" t="s">
        <v>39</v>
      </c>
      <c r="G4414">
        <v>596677</v>
      </c>
      <c r="H4414">
        <v>143187</v>
      </c>
      <c r="I4414">
        <v>44280</v>
      </c>
      <c r="J4414">
        <v>1338</v>
      </c>
      <c r="K4414">
        <v>351</v>
      </c>
    </row>
    <row r="4415" spans="1:11" x14ac:dyDescent="0.3">
      <c r="A4415" t="s">
        <v>11</v>
      </c>
      <c r="B4415">
        <v>6231443175</v>
      </c>
      <c r="C4415">
        <v>6</v>
      </c>
      <c r="D4415" t="s">
        <v>4396</v>
      </c>
      <c r="E4415" t="s">
        <v>13</v>
      </c>
      <c r="F4415" t="s">
        <v>16</v>
      </c>
      <c r="G4415">
        <v>86796</v>
      </c>
      <c r="H4415">
        <v>42216</v>
      </c>
      <c r="I4415">
        <v>341</v>
      </c>
      <c r="J4415">
        <v>1028</v>
      </c>
      <c r="K4415">
        <v>410</v>
      </c>
    </row>
    <row r="4416" spans="1:11" x14ac:dyDescent="0.3">
      <c r="A4416" t="s">
        <v>11</v>
      </c>
      <c r="B4416">
        <v>2116446827</v>
      </c>
      <c r="C4416">
        <v>41</v>
      </c>
      <c r="D4416" t="s">
        <v>4397</v>
      </c>
      <c r="E4416" t="s">
        <v>13</v>
      </c>
      <c r="F4416" t="s">
        <v>16</v>
      </c>
      <c r="G4416">
        <v>988202</v>
      </c>
      <c r="H4416">
        <v>230316</v>
      </c>
      <c r="I4416">
        <v>59705</v>
      </c>
      <c r="J4416">
        <v>1901</v>
      </c>
      <c r="K4416">
        <v>701</v>
      </c>
    </row>
    <row r="4417" spans="1:11" x14ac:dyDescent="0.3">
      <c r="A4417" t="s">
        <v>11</v>
      </c>
      <c r="B4417">
        <v>9265635878</v>
      </c>
      <c r="C4417">
        <v>28</v>
      </c>
      <c r="D4417" t="s">
        <v>4398</v>
      </c>
      <c r="E4417" t="s">
        <v>13</v>
      </c>
      <c r="F4417" t="s">
        <v>16</v>
      </c>
      <c r="G4417">
        <v>762152</v>
      </c>
      <c r="H4417">
        <v>482255</v>
      </c>
      <c r="I4417">
        <v>178436</v>
      </c>
      <c r="J4417">
        <v>5950</v>
      </c>
      <c r="K4417">
        <v>2216</v>
      </c>
    </row>
    <row r="4418" spans="1:11" x14ac:dyDescent="0.3">
      <c r="A4418" t="s">
        <v>11</v>
      </c>
      <c r="B4418">
        <v>5571981403</v>
      </c>
      <c r="C4418">
        <v>21</v>
      </c>
      <c r="D4418" t="s">
        <v>4399</v>
      </c>
      <c r="E4418" t="s">
        <v>13</v>
      </c>
      <c r="F4418" t="s">
        <v>39</v>
      </c>
      <c r="G4418">
        <v>549064</v>
      </c>
      <c r="H4418">
        <v>259813</v>
      </c>
      <c r="I4418">
        <v>101049</v>
      </c>
      <c r="J4418">
        <v>2808</v>
      </c>
      <c r="K4418">
        <v>587</v>
      </c>
    </row>
    <row r="4419" spans="1:11" x14ac:dyDescent="0.3">
      <c r="A4419" t="s">
        <v>11</v>
      </c>
      <c r="B4419">
        <v>7083982419</v>
      </c>
      <c r="C4419">
        <v>26</v>
      </c>
      <c r="D4419" t="s">
        <v>4400</v>
      </c>
      <c r="E4419" t="s">
        <v>13</v>
      </c>
      <c r="F4419" t="s">
        <v>16</v>
      </c>
      <c r="G4419">
        <v>4801</v>
      </c>
      <c r="H4419">
        <v>2044</v>
      </c>
      <c r="I4419">
        <v>710</v>
      </c>
      <c r="J4419">
        <v>8</v>
      </c>
      <c r="K4419">
        <v>2</v>
      </c>
    </row>
    <row r="4420" spans="1:11" x14ac:dyDescent="0.3">
      <c r="A4420" t="s">
        <v>11</v>
      </c>
      <c r="B4420">
        <v>1345568942</v>
      </c>
      <c r="C4420">
        <v>52</v>
      </c>
      <c r="D4420" t="s">
        <v>4401</v>
      </c>
      <c r="E4420" t="s">
        <v>13</v>
      </c>
      <c r="F4420" t="s">
        <v>39</v>
      </c>
      <c r="G4420">
        <v>19929</v>
      </c>
      <c r="H4420">
        <v>11052</v>
      </c>
      <c r="I4420">
        <v>3264</v>
      </c>
      <c r="J4420">
        <v>253</v>
      </c>
      <c r="K4420">
        <v>140</v>
      </c>
    </row>
    <row r="4421" spans="1:11" x14ac:dyDescent="0.3">
      <c r="A4421" t="s">
        <v>11</v>
      </c>
      <c r="B4421">
        <v>6008437204</v>
      </c>
      <c r="C4421">
        <v>56</v>
      </c>
      <c r="D4421" t="s">
        <v>4402</v>
      </c>
      <c r="E4421" t="s">
        <v>13</v>
      </c>
      <c r="F4421" t="s">
        <v>16</v>
      </c>
      <c r="G4421">
        <v>964208</v>
      </c>
      <c r="H4421">
        <v>604304</v>
      </c>
      <c r="I4421">
        <v>18670</v>
      </c>
      <c r="J4421">
        <v>8879</v>
      </c>
      <c r="K4421">
        <v>90</v>
      </c>
    </row>
    <row r="4422" spans="1:11" x14ac:dyDescent="0.3">
      <c r="A4422" t="s">
        <v>11</v>
      </c>
      <c r="B4422">
        <v>3352401443</v>
      </c>
      <c r="C4422">
        <v>7</v>
      </c>
      <c r="D4422" t="s">
        <v>4403</v>
      </c>
      <c r="E4422" t="s">
        <v>13</v>
      </c>
      <c r="F4422" t="s">
        <v>16</v>
      </c>
      <c r="G4422">
        <v>421431</v>
      </c>
      <c r="H4422">
        <v>143749</v>
      </c>
      <c r="I4422">
        <v>14421</v>
      </c>
      <c r="J4422">
        <v>1335</v>
      </c>
      <c r="K4422">
        <v>605</v>
      </c>
    </row>
    <row r="4423" spans="1:11" x14ac:dyDescent="0.3">
      <c r="A4423" t="s">
        <v>11</v>
      </c>
      <c r="B4423">
        <v>4191179012</v>
      </c>
      <c r="C4423">
        <v>12</v>
      </c>
      <c r="D4423" t="s">
        <v>4404</v>
      </c>
      <c r="E4423" t="s">
        <v>13</v>
      </c>
      <c r="F4423" t="s">
        <v>39</v>
      </c>
      <c r="G4423">
        <v>737902</v>
      </c>
      <c r="H4423">
        <v>77899</v>
      </c>
      <c r="I4423">
        <v>19812</v>
      </c>
      <c r="J4423">
        <v>1787</v>
      </c>
      <c r="K4423">
        <v>163</v>
      </c>
    </row>
    <row r="4424" spans="1:11" x14ac:dyDescent="0.3">
      <c r="A4424" t="s">
        <v>11</v>
      </c>
      <c r="B4424">
        <v>8960957963</v>
      </c>
      <c r="C4424">
        <v>21</v>
      </c>
      <c r="D4424" t="s">
        <v>4405</v>
      </c>
      <c r="E4424" t="s">
        <v>13</v>
      </c>
      <c r="F4424" t="s">
        <v>39</v>
      </c>
      <c r="G4424">
        <v>535142</v>
      </c>
      <c r="H4424">
        <v>67660</v>
      </c>
      <c r="I4424">
        <v>5841</v>
      </c>
      <c r="J4424">
        <v>1544</v>
      </c>
      <c r="K4424">
        <v>504</v>
      </c>
    </row>
    <row r="4425" spans="1:11" x14ac:dyDescent="0.3">
      <c r="A4425" t="s">
        <v>11</v>
      </c>
      <c r="B4425">
        <v>9618103623</v>
      </c>
      <c r="C4425">
        <v>8</v>
      </c>
      <c r="D4425" t="s">
        <v>4406</v>
      </c>
      <c r="E4425" t="s">
        <v>13</v>
      </c>
      <c r="F4425" t="s">
        <v>39</v>
      </c>
      <c r="G4425">
        <v>443435</v>
      </c>
      <c r="H4425">
        <v>276813</v>
      </c>
      <c r="I4425">
        <v>35610</v>
      </c>
      <c r="J4425">
        <v>4024</v>
      </c>
      <c r="K4425">
        <v>2399</v>
      </c>
    </row>
    <row r="4426" spans="1:11" x14ac:dyDescent="0.3">
      <c r="A4426" t="s">
        <v>11</v>
      </c>
      <c r="B4426">
        <v>6989368996</v>
      </c>
      <c r="C4426">
        <v>44</v>
      </c>
      <c r="D4426" t="s">
        <v>4407</v>
      </c>
      <c r="E4426" t="s">
        <v>13</v>
      </c>
      <c r="F4426" t="s">
        <v>16</v>
      </c>
      <c r="G4426">
        <v>339786</v>
      </c>
      <c r="H4426">
        <v>105889</v>
      </c>
      <c r="I4426">
        <v>41078</v>
      </c>
      <c r="J4426">
        <v>1436</v>
      </c>
      <c r="K4426">
        <v>4</v>
      </c>
    </row>
    <row r="4427" spans="1:11" x14ac:dyDescent="0.3">
      <c r="A4427" t="s">
        <v>11</v>
      </c>
      <c r="B4427">
        <v>4519155432</v>
      </c>
      <c r="C4427">
        <v>41</v>
      </c>
      <c r="D4427" t="s">
        <v>4408</v>
      </c>
      <c r="E4427" t="s">
        <v>13</v>
      </c>
      <c r="F4427" t="s">
        <v>16</v>
      </c>
      <c r="G4427">
        <v>350011</v>
      </c>
      <c r="H4427">
        <v>195084</v>
      </c>
      <c r="I4427">
        <v>2132</v>
      </c>
      <c r="J4427">
        <v>295</v>
      </c>
      <c r="K4427">
        <v>18</v>
      </c>
    </row>
    <row r="4428" spans="1:11" x14ac:dyDescent="0.3">
      <c r="A4428" t="s">
        <v>11</v>
      </c>
      <c r="B4428">
        <v>9902950132</v>
      </c>
      <c r="C4428">
        <v>32</v>
      </c>
      <c r="D4428" t="s">
        <v>4409</v>
      </c>
      <c r="E4428" t="s">
        <v>13</v>
      </c>
      <c r="F4428" t="s">
        <v>39</v>
      </c>
      <c r="G4428">
        <v>814021</v>
      </c>
      <c r="H4428">
        <v>52088</v>
      </c>
      <c r="I4428">
        <v>19188</v>
      </c>
      <c r="J4428">
        <v>813</v>
      </c>
      <c r="K4428">
        <v>186</v>
      </c>
    </row>
    <row r="4429" spans="1:11" x14ac:dyDescent="0.3">
      <c r="A4429" t="s">
        <v>11</v>
      </c>
      <c r="B4429">
        <v>3804247598</v>
      </c>
      <c r="C4429">
        <v>58</v>
      </c>
      <c r="D4429" t="s">
        <v>4410</v>
      </c>
      <c r="E4429" t="s">
        <v>13</v>
      </c>
      <c r="F4429" t="s">
        <v>14</v>
      </c>
      <c r="G4429">
        <v>223104</v>
      </c>
      <c r="H4429">
        <v>78607</v>
      </c>
      <c r="I4429">
        <v>17568</v>
      </c>
      <c r="J4429">
        <v>372</v>
      </c>
      <c r="K4429">
        <v>45</v>
      </c>
    </row>
    <row r="4430" spans="1:11" x14ac:dyDescent="0.3">
      <c r="A4430" t="s">
        <v>11</v>
      </c>
      <c r="B4430">
        <v>3253758652</v>
      </c>
      <c r="C4430">
        <v>60</v>
      </c>
      <c r="D4430" t="s">
        <v>4411</v>
      </c>
      <c r="E4430" t="s">
        <v>13</v>
      </c>
      <c r="F4430" t="s">
        <v>16</v>
      </c>
      <c r="G4430">
        <v>22324</v>
      </c>
      <c r="H4430">
        <v>3618</v>
      </c>
      <c r="I4430">
        <v>1399</v>
      </c>
      <c r="J4430">
        <v>52</v>
      </c>
      <c r="K4430">
        <v>21</v>
      </c>
    </row>
    <row r="4431" spans="1:11" x14ac:dyDescent="0.3">
      <c r="A4431" t="s">
        <v>11</v>
      </c>
      <c r="B4431">
        <v>7255438359</v>
      </c>
      <c r="C4431">
        <v>19</v>
      </c>
      <c r="D4431" t="s">
        <v>4412</v>
      </c>
      <c r="E4431" t="s">
        <v>13</v>
      </c>
      <c r="F4431" t="s">
        <v>39</v>
      </c>
      <c r="G4431">
        <v>648766</v>
      </c>
      <c r="H4431">
        <v>212189</v>
      </c>
      <c r="I4431">
        <v>72251</v>
      </c>
      <c r="J4431">
        <v>2275</v>
      </c>
      <c r="K4431">
        <v>1456</v>
      </c>
    </row>
    <row r="4432" spans="1:11" x14ac:dyDescent="0.3">
      <c r="A4432" t="s">
        <v>11</v>
      </c>
      <c r="B4432">
        <v>1436343640</v>
      </c>
      <c r="C4432">
        <v>5</v>
      </c>
      <c r="D4432" t="s">
        <v>4413</v>
      </c>
      <c r="E4432" t="s">
        <v>13</v>
      </c>
      <c r="F4432" t="s">
        <v>39</v>
      </c>
      <c r="G4432">
        <v>848209</v>
      </c>
      <c r="H4432">
        <v>546659</v>
      </c>
      <c r="I4432">
        <v>26377</v>
      </c>
      <c r="J4432">
        <v>7899</v>
      </c>
      <c r="K4432">
        <v>2794</v>
      </c>
    </row>
    <row r="4433" spans="1:11" x14ac:dyDescent="0.3">
      <c r="A4433" t="s">
        <v>11</v>
      </c>
      <c r="B4433">
        <v>9443492368</v>
      </c>
      <c r="C4433">
        <v>38</v>
      </c>
      <c r="D4433" t="s">
        <v>4414</v>
      </c>
      <c r="E4433" t="s">
        <v>13</v>
      </c>
      <c r="F4433" t="s">
        <v>16</v>
      </c>
      <c r="G4433">
        <v>572432</v>
      </c>
      <c r="H4433">
        <v>311982</v>
      </c>
      <c r="I4433">
        <v>53547</v>
      </c>
      <c r="J4433">
        <v>5650</v>
      </c>
      <c r="K4433">
        <v>1877</v>
      </c>
    </row>
    <row r="4434" spans="1:11" x14ac:dyDescent="0.3">
      <c r="A4434" t="s">
        <v>11</v>
      </c>
      <c r="B4434">
        <v>4527884601</v>
      </c>
      <c r="C4434">
        <v>22</v>
      </c>
      <c r="D4434" t="s">
        <v>4415</v>
      </c>
      <c r="E4434" t="s">
        <v>13</v>
      </c>
      <c r="F4434" t="s">
        <v>16</v>
      </c>
      <c r="G4434">
        <v>45180</v>
      </c>
      <c r="H4434">
        <v>24539</v>
      </c>
      <c r="I4434">
        <v>1938</v>
      </c>
      <c r="J4434">
        <v>153</v>
      </c>
      <c r="K4434">
        <v>20</v>
      </c>
    </row>
    <row r="4435" spans="1:11" x14ac:dyDescent="0.3">
      <c r="A4435" t="s">
        <v>11</v>
      </c>
      <c r="B4435">
        <v>4295644347</v>
      </c>
      <c r="C4435">
        <v>24</v>
      </c>
      <c r="D4435" t="s">
        <v>4416</v>
      </c>
      <c r="E4435" t="s">
        <v>13</v>
      </c>
      <c r="F4435" t="s">
        <v>16</v>
      </c>
      <c r="G4435">
        <v>225950</v>
      </c>
      <c r="H4435">
        <v>10146</v>
      </c>
      <c r="I4435">
        <v>1758</v>
      </c>
      <c r="J4435">
        <v>178</v>
      </c>
      <c r="K4435">
        <v>42</v>
      </c>
    </row>
    <row r="4436" spans="1:11" x14ac:dyDescent="0.3">
      <c r="A4436" t="s">
        <v>11</v>
      </c>
      <c r="B4436">
        <v>5484332285</v>
      </c>
      <c r="C4436">
        <v>33</v>
      </c>
      <c r="D4436" t="s">
        <v>4417</v>
      </c>
      <c r="E4436" t="s">
        <v>13</v>
      </c>
      <c r="F4436" t="s">
        <v>16</v>
      </c>
      <c r="G4436">
        <v>437914</v>
      </c>
      <c r="H4436">
        <v>122298</v>
      </c>
      <c r="I4436">
        <v>26439</v>
      </c>
      <c r="J4436">
        <v>479</v>
      </c>
      <c r="K4436">
        <v>164</v>
      </c>
    </row>
    <row r="4437" spans="1:11" x14ac:dyDescent="0.3">
      <c r="A4437" t="s">
        <v>11</v>
      </c>
      <c r="B4437">
        <v>4707880741</v>
      </c>
      <c r="C4437">
        <v>51</v>
      </c>
      <c r="D4437" t="s">
        <v>4418</v>
      </c>
      <c r="E4437" t="s">
        <v>13</v>
      </c>
      <c r="F4437" t="s">
        <v>16</v>
      </c>
      <c r="G4437">
        <v>132554</v>
      </c>
      <c r="H4437">
        <v>30729</v>
      </c>
      <c r="I4437">
        <v>767</v>
      </c>
      <c r="J4437">
        <v>206</v>
      </c>
      <c r="K4437">
        <v>101</v>
      </c>
    </row>
    <row r="4438" spans="1:11" x14ac:dyDescent="0.3">
      <c r="A4438" t="s">
        <v>11</v>
      </c>
      <c r="B4438">
        <v>2008634008</v>
      </c>
      <c r="C4438">
        <v>5</v>
      </c>
      <c r="D4438" t="s">
        <v>4419</v>
      </c>
      <c r="E4438" t="s">
        <v>13</v>
      </c>
      <c r="F4438" t="s">
        <v>16</v>
      </c>
      <c r="G4438">
        <v>157346</v>
      </c>
      <c r="H4438">
        <v>92160</v>
      </c>
      <c r="I4438">
        <v>34294</v>
      </c>
      <c r="J4438">
        <v>2043</v>
      </c>
      <c r="K4438">
        <v>436</v>
      </c>
    </row>
    <row r="4439" spans="1:11" x14ac:dyDescent="0.3">
      <c r="A4439" t="s">
        <v>11</v>
      </c>
      <c r="B4439">
        <v>6911211769</v>
      </c>
      <c r="C4439">
        <v>56</v>
      </c>
      <c r="D4439" t="s">
        <v>4420</v>
      </c>
      <c r="E4439" t="s">
        <v>13</v>
      </c>
      <c r="F4439" t="s">
        <v>16</v>
      </c>
      <c r="G4439">
        <v>670729</v>
      </c>
      <c r="H4439">
        <v>272412</v>
      </c>
      <c r="I4439">
        <v>44715</v>
      </c>
      <c r="J4439">
        <v>2271</v>
      </c>
      <c r="K4439">
        <v>557</v>
      </c>
    </row>
    <row r="4440" spans="1:11" x14ac:dyDescent="0.3">
      <c r="A4440" t="s">
        <v>11</v>
      </c>
      <c r="B4440">
        <v>1720828324</v>
      </c>
      <c r="C4440">
        <v>26</v>
      </c>
      <c r="D4440" t="s">
        <v>4421</v>
      </c>
      <c r="E4440" t="s">
        <v>13</v>
      </c>
      <c r="F4440" t="s">
        <v>16</v>
      </c>
      <c r="G4440">
        <v>980045</v>
      </c>
      <c r="H4440">
        <v>566433</v>
      </c>
      <c r="I4440">
        <v>7279</v>
      </c>
      <c r="J4440">
        <v>3402</v>
      </c>
      <c r="K4440">
        <v>1818</v>
      </c>
    </row>
    <row r="4441" spans="1:11" x14ac:dyDescent="0.3">
      <c r="A4441" t="s">
        <v>11</v>
      </c>
      <c r="B4441">
        <v>9629572441</v>
      </c>
      <c r="C4441">
        <v>43</v>
      </c>
      <c r="D4441" t="s">
        <v>4422</v>
      </c>
      <c r="E4441" t="s">
        <v>13</v>
      </c>
      <c r="F4441" t="s">
        <v>39</v>
      </c>
      <c r="G4441">
        <v>512276</v>
      </c>
      <c r="H4441">
        <v>43900</v>
      </c>
      <c r="I4441">
        <v>11391</v>
      </c>
      <c r="J4441">
        <v>1026</v>
      </c>
      <c r="K4441">
        <v>148</v>
      </c>
    </row>
    <row r="4442" spans="1:11" x14ac:dyDescent="0.3">
      <c r="A4442" t="s">
        <v>11</v>
      </c>
      <c r="B4442">
        <v>1499521601</v>
      </c>
      <c r="C4442">
        <v>13</v>
      </c>
      <c r="D4442" t="s">
        <v>4423</v>
      </c>
      <c r="E4442" t="s">
        <v>13</v>
      </c>
      <c r="F4442" t="s">
        <v>16</v>
      </c>
      <c r="G4442">
        <v>167971</v>
      </c>
      <c r="H4442">
        <v>48122</v>
      </c>
      <c r="I4442">
        <v>13132</v>
      </c>
      <c r="J4442">
        <v>755</v>
      </c>
      <c r="K4442">
        <v>233</v>
      </c>
    </row>
    <row r="4443" spans="1:11" x14ac:dyDescent="0.3">
      <c r="A4443" t="s">
        <v>11</v>
      </c>
      <c r="B4443">
        <v>1766742321</v>
      </c>
      <c r="C4443">
        <v>31</v>
      </c>
      <c r="D4443" t="s">
        <v>4424</v>
      </c>
      <c r="E4443" t="s">
        <v>13</v>
      </c>
      <c r="F4443" t="s">
        <v>16</v>
      </c>
      <c r="G4443">
        <v>12588</v>
      </c>
      <c r="H4443">
        <v>6927</v>
      </c>
      <c r="I4443">
        <v>827</v>
      </c>
      <c r="J4443">
        <v>141</v>
      </c>
      <c r="K4443">
        <v>90</v>
      </c>
    </row>
    <row r="4444" spans="1:11" x14ac:dyDescent="0.3">
      <c r="A4444" t="s">
        <v>11</v>
      </c>
      <c r="B4444">
        <v>7868545057</v>
      </c>
      <c r="C4444">
        <v>56</v>
      </c>
      <c r="D4444" t="s">
        <v>4425</v>
      </c>
      <c r="E4444" t="s">
        <v>13</v>
      </c>
      <c r="F4444" t="s">
        <v>16</v>
      </c>
      <c r="G4444">
        <v>344639</v>
      </c>
      <c r="H4444">
        <v>175437</v>
      </c>
      <c r="I4444">
        <v>46343</v>
      </c>
      <c r="J4444">
        <v>3412</v>
      </c>
      <c r="K4444">
        <v>1031</v>
      </c>
    </row>
    <row r="4445" spans="1:11" x14ac:dyDescent="0.3">
      <c r="A4445" t="s">
        <v>11</v>
      </c>
      <c r="B4445">
        <v>1796330626</v>
      </c>
      <c r="C4445">
        <v>54</v>
      </c>
      <c r="D4445" t="s">
        <v>4426</v>
      </c>
      <c r="E4445" t="s">
        <v>13</v>
      </c>
      <c r="F4445" t="s">
        <v>16</v>
      </c>
      <c r="G4445">
        <v>730742</v>
      </c>
      <c r="H4445">
        <v>276916</v>
      </c>
      <c r="I4445">
        <v>8583</v>
      </c>
      <c r="J4445">
        <v>2157</v>
      </c>
      <c r="K4445">
        <v>1218</v>
      </c>
    </row>
    <row r="4446" spans="1:11" x14ac:dyDescent="0.3">
      <c r="A4446" t="s">
        <v>11</v>
      </c>
      <c r="B4446">
        <v>4974365167</v>
      </c>
      <c r="C4446">
        <v>41</v>
      </c>
      <c r="D4446" t="s">
        <v>4427</v>
      </c>
      <c r="E4446" t="s">
        <v>13</v>
      </c>
      <c r="F4446" t="s">
        <v>16</v>
      </c>
      <c r="G4446">
        <v>754768</v>
      </c>
      <c r="H4446">
        <v>103955</v>
      </c>
      <c r="I4446">
        <v>7858</v>
      </c>
      <c r="J4446">
        <v>256</v>
      </c>
      <c r="K4446">
        <v>40</v>
      </c>
    </row>
    <row r="4447" spans="1:11" x14ac:dyDescent="0.3">
      <c r="A4447" t="s">
        <v>11</v>
      </c>
      <c r="B4447">
        <v>9172314487</v>
      </c>
      <c r="C4447">
        <v>25</v>
      </c>
      <c r="D4447" t="s">
        <v>4428</v>
      </c>
      <c r="E4447" t="s">
        <v>25</v>
      </c>
      <c r="F4447" t="s">
        <v>16</v>
      </c>
      <c r="G4447">
        <v>722724</v>
      </c>
      <c r="H4447">
        <v>132435</v>
      </c>
      <c r="I4447">
        <v>48082</v>
      </c>
      <c r="J4447">
        <v>1188</v>
      </c>
      <c r="K4447">
        <v>497</v>
      </c>
    </row>
    <row r="4448" spans="1:11" x14ac:dyDescent="0.3">
      <c r="A4448" t="s">
        <v>11</v>
      </c>
      <c r="B4448">
        <v>2494133294</v>
      </c>
      <c r="C4448">
        <v>15</v>
      </c>
      <c r="D4448" t="s">
        <v>4429</v>
      </c>
      <c r="E4448" t="s">
        <v>13</v>
      </c>
      <c r="F4448" t="s">
        <v>39</v>
      </c>
      <c r="G4448">
        <v>851668</v>
      </c>
      <c r="H4448">
        <v>446140</v>
      </c>
      <c r="I4448">
        <v>98769</v>
      </c>
      <c r="J4448">
        <v>8615</v>
      </c>
      <c r="K4448">
        <v>1100</v>
      </c>
    </row>
    <row r="4449" spans="1:11" x14ac:dyDescent="0.3">
      <c r="A4449" t="s">
        <v>11</v>
      </c>
      <c r="B4449">
        <v>3483765316</v>
      </c>
      <c r="C4449">
        <v>54</v>
      </c>
      <c r="D4449" t="s">
        <v>4430</v>
      </c>
      <c r="E4449" t="s">
        <v>13</v>
      </c>
      <c r="F4449" t="s">
        <v>14</v>
      </c>
      <c r="G4449">
        <v>128162</v>
      </c>
      <c r="H4449">
        <v>720</v>
      </c>
      <c r="I4449">
        <v>42</v>
      </c>
      <c r="J4449">
        <v>1</v>
      </c>
      <c r="K4449">
        <v>0</v>
      </c>
    </row>
    <row r="4450" spans="1:11" x14ac:dyDescent="0.3">
      <c r="A4450" t="s">
        <v>11</v>
      </c>
      <c r="B4450">
        <v>8015976575</v>
      </c>
      <c r="C4450">
        <v>35</v>
      </c>
      <c r="D4450" t="s">
        <v>4431</v>
      </c>
      <c r="E4450" t="s">
        <v>13</v>
      </c>
      <c r="F4450" t="s">
        <v>16</v>
      </c>
      <c r="G4450">
        <v>267208</v>
      </c>
      <c r="H4450">
        <v>168198</v>
      </c>
      <c r="I4450">
        <v>65135</v>
      </c>
      <c r="J4450">
        <v>1199</v>
      </c>
      <c r="K4450">
        <v>386</v>
      </c>
    </row>
    <row r="4451" spans="1:11" x14ac:dyDescent="0.3">
      <c r="A4451" t="s">
        <v>11</v>
      </c>
      <c r="B4451">
        <v>6030183256</v>
      </c>
      <c r="C4451">
        <v>7</v>
      </c>
      <c r="D4451" t="s">
        <v>4432</v>
      </c>
      <c r="E4451" t="s">
        <v>13</v>
      </c>
      <c r="F4451" t="s">
        <v>16</v>
      </c>
      <c r="G4451">
        <v>143597</v>
      </c>
      <c r="H4451">
        <v>59704</v>
      </c>
      <c r="I4451">
        <v>18079</v>
      </c>
      <c r="J4451">
        <v>302</v>
      </c>
      <c r="K4451">
        <v>170</v>
      </c>
    </row>
    <row r="4452" spans="1:11" x14ac:dyDescent="0.3">
      <c r="A4452" t="s">
        <v>11</v>
      </c>
      <c r="B4452">
        <v>8459501849</v>
      </c>
      <c r="C4452">
        <v>23</v>
      </c>
      <c r="D4452" t="s">
        <v>4433</v>
      </c>
      <c r="E4452" t="s">
        <v>13</v>
      </c>
      <c r="F4452" t="s">
        <v>16</v>
      </c>
      <c r="G4452">
        <v>462041</v>
      </c>
      <c r="H4452">
        <v>66675</v>
      </c>
      <c r="I4452">
        <v>2040</v>
      </c>
      <c r="J4452">
        <v>1501</v>
      </c>
      <c r="K4452">
        <v>503</v>
      </c>
    </row>
    <row r="4453" spans="1:11" x14ac:dyDescent="0.3">
      <c r="A4453" t="s">
        <v>11</v>
      </c>
      <c r="B4453">
        <v>3443478208</v>
      </c>
      <c r="C4453">
        <v>27</v>
      </c>
      <c r="D4453" t="s">
        <v>4434</v>
      </c>
      <c r="E4453" t="s">
        <v>13</v>
      </c>
      <c r="F4453" t="s">
        <v>16</v>
      </c>
      <c r="G4453">
        <v>328409</v>
      </c>
      <c r="H4453">
        <v>178027</v>
      </c>
      <c r="I4453">
        <v>70270</v>
      </c>
      <c r="J4453">
        <v>3970</v>
      </c>
      <c r="K4453">
        <v>1602</v>
      </c>
    </row>
    <row r="4454" spans="1:11" x14ac:dyDescent="0.3">
      <c r="A4454" t="s">
        <v>11</v>
      </c>
      <c r="B4454">
        <v>2264295718</v>
      </c>
      <c r="C4454">
        <v>8</v>
      </c>
      <c r="D4454" t="s">
        <v>4435</v>
      </c>
      <c r="E4454" t="s">
        <v>13</v>
      </c>
      <c r="F4454" t="s">
        <v>14</v>
      </c>
      <c r="G4454">
        <v>211412</v>
      </c>
      <c r="H4454">
        <v>39960</v>
      </c>
      <c r="I4454">
        <v>7206</v>
      </c>
      <c r="J4454">
        <v>717</v>
      </c>
      <c r="K4454">
        <v>341</v>
      </c>
    </row>
    <row r="4455" spans="1:11" x14ac:dyDescent="0.3">
      <c r="A4455" t="s">
        <v>11</v>
      </c>
      <c r="B4455">
        <v>6971512444</v>
      </c>
      <c r="C4455">
        <v>12</v>
      </c>
      <c r="D4455" t="s">
        <v>4436</v>
      </c>
      <c r="E4455" t="s">
        <v>13</v>
      </c>
      <c r="F4455" t="s">
        <v>16</v>
      </c>
      <c r="G4455">
        <v>784444</v>
      </c>
      <c r="H4455">
        <v>410187</v>
      </c>
      <c r="I4455">
        <v>22614</v>
      </c>
      <c r="J4455">
        <v>5343</v>
      </c>
      <c r="K4455">
        <v>1398</v>
      </c>
    </row>
    <row r="4456" spans="1:11" x14ac:dyDescent="0.3">
      <c r="A4456" t="s">
        <v>11</v>
      </c>
      <c r="B4456">
        <v>4055518464</v>
      </c>
      <c r="C4456">
        <v>53</v>
      </c>
      <c r="D4456" t="s">
        <v>4437</v>
      </c>
      <c r="E4456" t="s">
        <v>13</v>
      </c>
      <c r="F4456" t="s">
        <v>16</v>
      </c>
      <c r="G4456">
        <v>691167</v>
      </c>
      <c r="H4456">
        <v>405014</v>
      </c>
      <c r="I4456">
        <v>123142</v>
      </c>
      <c r="J4456">
        <v>8884</v>
      </c>
      <c r="K4456">
        <v>1338</v>
      </c>
    </row>
    <row r="4457" spans="1:11" x14ac:dyDescent="0.3">
      <c r="A4457" t="s">
        <v>11</v>
      </c>
      <c r="B4457">
        <v>4707039680</v>
      </c>
      <c r="C4457">
        <v>8</v>
      </c>
      <c r="D4457" t="s">
        <v>4438</v>
      </c>
      <c r="E4457" t="s">
        <v>13</v>
      </c>
      <c r="F4457" t="s">
        <v>16</v>
      </c>
      <c r="G4457">
        <v>424503</v>
      </c>
      <c r="H4457">
        <v>185037</v>
      </c>
      <c r="I4457">
        <v>35539</v>
      </c>
      <c r="J4457">
        <v>506</v>
      </c>
      <c r="K4457">
        <v>112</v>
      </c>
    </row>
    <row r="4458" spans="1:11" x14ac:dyDescent="0.3">
      <c r="A4458" t="s">
        <v>11</v>
      </c>
      <c r="B4458">
        <v>6359643887</v>
      </c>
      <c r="C4458">
        <v>50</v>
      </c>
      <c r="D4458" t="s">
        <v>4439</v>
      </c>
      <c r="E4458" t="s">
        <v>13</v>
      </c>
      <c r="F4458" t="s">
        <v>16</v>
      </c>
      <c r="G4458">
        <v>671252</v>
      </c>
      <c r="H4458">
        <v>332508</v>
      </c>
      <c r="I4458">
        <v>31098</v>
      </c>
      <c r="J4458">
        <v>7410</v>
      </c>
      <c r="K4458">
        <v>2218</v>
      </c>
    </row>
    <row r="4459" spans="1:11" x14ac:dyDescent="0.3">
      <c r="A4459" t="s">
        <v>11</v>
      </c>
      <c r="B4459">
        <v>9800689779</v>
      </c>
      <c r="C4459">
        <v>27</v>
      </c>
      <c r="D4459" t="s">
        <v>4440</v>
      </c>
      <c r="E4459" t="s">
        <v>13</v>
      </c>
      <c r="F4459" t="s">
        <v>16</v>
      </c>
      <c r="G4459">
        <v>791649</v>
      </c>
      <c r="H4459">
        <v>172</v>
      </c>
      <c r="I4459">
        <v>25</v>
      </c>
      <c r="J4459">
        <v>3</v>
      </c>
      <c r="K4459">
        <v>1</v>
      </c>
    </row>
    <row r="4460" spans="1:11" x14ac:dyDescent="0.3">
      <c r="A4460" t="s">
        <v>11</v>
      </c>
      <c r="B4460">
        <v>7043919346</v>
      </c>
      <c r="C4460">
        <v>51</v>
      </c>
      <c r="D4460" t="s">
        <v>4441</v>
      </c>
      <c r="E4460" t="s">
        <v>13</v>
      </c>
      <c r="F4460" t="s">
        <v>16</v>
      </c>
      <c r="G4460">
        <v>681817</v>
      </c>
      <c r="H4460">
        <v>110952</v>
      </c>
      <c r="I4460">
        <v>41897</v>
      </c>
      <c r="J4460">
        <v>1989</v>
      </c>
      <c r="K4460">
        <v>1264</v>
      </c>
    </row>
    <row r="4461" spans="1:11" x14ac:dyDescent="0.3">
      <c r="A4461" t="s">
        <v>11</v>
      </c>
      <c r="B4461">
        <v>3874895865</v>
      </c>
      <c r="C4461">
        <v>51</v>
      </c>
      <c r="D4461" t="s">
        <v>4442</v>
      </c>
      <c r="E4461" t="s">
        <v>13</v>
      </c>
      <c r="F4461" t="s">
        <v>16</v>
      </c>
      <c r="G4461">
        <v>783845</v>
      </c>
      <c r="H4461">
        <v>366559</v>
      </c>
      <c r="I4461">
        <v>42807</v>
      </c>
      <c r="J4461">
        <v>4335</v>
      </c>
      <c r="K4461">
        <v>1944</v>
      </c>
    </row>
    <row r="4462" spans="1:11" x14ac:dyDescent="0.3">
      <c r="A4462" t="s">
        <v>11</v>
      </c>
      <c r="B4462">
        <v>9278978576</v>
      </c>
      <c r="C4462">
        <v>38</v>
      </c>
      <c r="D4462" t="s">
        <v>4443</v>
      </c>
      <c r="E4462" t="s">
        <v>13</v>
      </c>
      <c r="F4462" t="s">
        <v>16</v>
      </c>
      <c r="G4462">
        <v>329122</v>
      </c>
      <c r="H4462">
        <v>82213</v>
      </c>
      <c r="I4462">
        <v>24141</v>
      </c>
      <c r="J4462">
        <v>705</v>
      </c>
      <c r="K4462">
        <v>323</v>
      </c>
    </row>
    <row r="4463" spans="1:11" x14ac:dyDescent="0.3">
      <c r="A4463" t="s">
        <v>11</v>
      </c>
      <c r="B4463">
        <v>5695756431</v>
      </c>
      <c r="C4463">
        <v>23</v>
      </c>
      <c r="D4463" t="s">
        <v>4444</v>
      </c>
      <c r="E4463" t="s">
        <v>13</v>
      </c>
      <c r="F4463" t="s">
        <v>16</v>
      </c>
      <c r="G4463">
        <v>777161</v>
      </c>
      <c r="H4463">
        <v>51298</v>
      </c>
      <c r="I4463">
        <v>688</v>
      </c>
      <c r="J4463">
        <v>1178</v>
      </c>
      <c r="K4463">
        <v>253</v>
      </c>
    </row>
    <row r="4464" spans="1:11" x14ac:dyDescent="0.3">
      <c r="A4464" t="s">
        <v>11</v>
      </c>
      <c r="B4464">
        <v>2143221455</v>
      </c>
      <c r="C4464">
        <v>60</v>
      </c>
      <c r="D4464" t="s">
        <v>4445</v>
      </c>
      <c r="E4464" t="s">
        <v>13</v>
      </c>
      <c r="F4464" t="s">
        <v>16</v>
      </c>
      <c r="G4464">
        <v>90284</v>
      </c>
      <c r="H4464">
        <v>45043</v>
      </c>
      <c r="I4464">
        <v>5051</v>
      </c>
      <c r="J4464">
        <v>269</v>
      </c>
      <c r="K4464">
        <v>5</v>
      </c>
    </row>
    <row r="4465" spans="1:11" x14ac:dyDescent="0.3">
      <c r="A4465" t="s">
        <v>11</v>
      </c>
      <c r="B4465">
        <v>9535580944</v>
      </c>
      <c r="C4465">
        <v>7</v>
      </c>
      <c r="D4465" t="s">
        <v>4446</v>
      </c>
      <c r="E4465" t="s">
        <v>13</v>
      </c>
      <c r="F4465" t="s">
        <v>14</v>
      </c>
      <c r="G4465">
        <v>803445</v>
      </c>
      <c r="H4465">
        <v>501505</v>
      </c>
      <c r="I4465">
        <v>36398</v>
      </c>
      <c r="J4465">
        <v>4468</v>
      </c>
      <c r="K4465">
        <v>1749</v>
      </c>
    </row>
    <row r="4466" spans="1:11" x14ac:dyDescent="0.3">
      <c r="A4466" t="s">
        <v>11</v>
      </c>
      <c r="B4466">
        <v>1251008594</v>
      </c>
      <c r="C4466">
        <v>20</v>
      </c>
      <c r="D4466" t="s">
        <v>4447</v>
      </c>
      <c r="E4466" t="s">
        <v>13</v>
      </c>
      <c r="F4466" t="s">
        <v>16</v>
      </c>
      <c r="G4466">
        <v>114097</v>
      </c>
      <c r="H4466">
        <v>45546</v>
      </c>
      <c r="I4466">
        <v>7610</v>
      </c>
      <c r="J4466">
        <v>1084</v>
      </c>
      <c r="K4466">
        <v>204</v>
      </c>
    </row>
    <row r="4467" spans="1:11" x14ac:dyDescent="0.3">
      <c r="A4467" t="s">
        <v>11</v>
      </c>
      <c r="B4467">
        <v>7443711523</v>
      </c>
      <c r="C4467">
        <v>56</v>
      </c>
      <c r="D4467" t="s">
        <v>4448</v>
      </c>
      <c r="E4467" t="s">
        <v>13</v>
      </c>
      <c r="F4467" t="s">
        <v>39</v>
      </c>
      <c r="G4467">
        <v>357471</v>
      </c>
      <c r="H4467">
        <v>48968</v>
      </c>
      <c r="I4467">
        <v>17839</v>
      </c>
      <c r="J4467">
        <v>939</v>
      </c>
      <c r="K4467">
        <v>103</v>
      </c>
    </row>
    <row r="4468" spans="1:11" x14ac:dyDescent="0.3">
      <c r="A4468" t="s">
        <v>11</v>
      </c>
      <c r="B4468">
        <v>2075231500</v>
      </c>
      <c r="C4468">
        <v>17</v>
      </c>
      <c r="D4468" t="s">
        <v>4449</v>
      </c>
      <c r="E4468" t="s">
        <v>13</v>
      </c>
      <c r="F4468" t="s">
        <v>16</v>
      </c>
      <c r="G4468">
        <v>149907</v>
      </c>
      <c r="H4468">
        <v>93704</v>
      </c>
      <c r="I4468">
        <v>3076</v>
      </c>
      <c r="J4468">
        <v>1245</v>
      </c>
      <c r="K4468">
        <v>43</v>
      </c>
    </row>
    <row r="4469" spans="1:11" x14ac:dyDescent="0.3">
      <c r="A4469" t="s">
        <v>11</v>
      </c>
      <c r="B4469">
        <v>9185518133</v>
      </c>
      <c r="C4469">
        <v>53</v>
      </c>
      <c r="D4469" t="s">
        <v>4450</v>
      </c>
      <c r="E4469" t="s">
        <v>13</v>
      </c>
      <c r="F4469" t="s">
        <v>16</v>
      </c>
      <c r="G4469">
        <v>480449</v>
      </c>
      <c r="H4469">
        <v>216804</v>
      </c>
      <c r="I4469">
        <v>78959</v>
      </c>
      <c r="J4469">
        <v>2900</v>
      </c>
      <c r="K4469">
        <v>352</v>
      </c>
    </row>
    <row r="4470" spans="1:11" x14ac:dyDescent="0.3">
      <c r="A4470" t="s">
        <v>11</v>
      </c>
      <c r="B4470">
        <v>7871384803</v>
      </c>
      <c r="C4470">
        <v>27</v>
      </c>
      <c r="D4470" t="s">
        <v>4451</v>
      </c>
      <c r="E4470" t="s">
        <v>13</v>
      </c>
      <c r="F4470" t="s">
        <v>39</v>
      </c>
      <c r="G4470">
        <v>768877</v>
      </c>
      <c r="H4470">
        <v>123076</v>
      </c>
      <c r="I4470">
        <v>40179</v>
      </c>
      <c r="J4470">
        <v>2621</v>
      </c>
      <c r="K4470">
        <v>1581</v>
      </c>
    </row>
    <row r="4471" spans="1:11" x14ac:dyDescent="0.3">
      <c r="A4471" t="s">
        <v>11</v>
      </c>
      <c r="B4471">
        <v>6985570803</v>
      </c>
      <c r="C4471">
        <v>19</v>
      </c>
      <c r="D4471" t="s">
        <v>4452</v>
      </c>
      <c r="E4471" t="s">
        <v>13</v>
      </c>
      <c r="F4471" t="s">
        <v>16</v>
      </c>
      <c r="G4471">
        <v>975072</v>
      </c>
      <c r="H4471">
        <v>117926</v>
      </c>
      <c r="I4471">
        <v>46793</v>
      </c>
      <c r="J4471">
        <v>2360</v>
      </c>
      <c r="K4471">
        <v>1257</v>
      </c>
    </row>
    <row r="4472" spans="1:11" x14ac:dyDescent="0.3">
      <c r="A4472" t="s">
        <v>11</v>
      </c>
      <c r="B4472">
        <v>9350263049</v>
      </c>
      <c r="C4472">
        <v>38</v>
      </c>
      <c r="D4472" t="s">
        <v>4453</v>
      </c>
      <c r="E4472" t="s">
        <v>13</v>
      </c>
      <c r="F4472" t="s">
        <v>16</v>
      </c>
      <c r="G4472">
        <v>350963</v>
      </c>
      <c r="H4472">
        <v>182802</v>
      </c>
      <c r="I4472">
        <v>73094</v>
      </c>
      <c r="J4472">
        <v>2714</v>
      </c>
      <c r="K4472">
        <v>1046</v>
      </c>
    </row>
    <row r="4473" spans="1:11" x14ac:dyDescent="0.3">
      <c r="A4473" t="s">
        <v>11</v>
      </c>
      <c r="B4473">
        <v>6898134309</v>
      </c>
      <c r="C4473">
        <v>32</v>
      </c>
      <c r="D4473" t="s">
        <v>4454</v>
      </c>
      <c r="E4473" t="s">
        <v>13</v>
      </c>
      <c r="F4473" t="s">
        <v>16</v>
      </c>
      <c r="G4473">
        <v>893821</v>
      </c>
      <c r="H4473">
        <v>436444</v>
      </c>
      <c r="I4473">
        <v>144425</v>
      </c>
      <c r="J4473">
        <v>6091</v>
      </c>
      <c r="K4473">
        <v>3301</v>
      </c>
    </row>
    <row r="4474" spans="1:11" x14ac:dyDescent="0.3">
      <c r="A4474" t="s">
        <v>11</v>
      </c>
      <c r="B4474">
        <v>3979933322</v>
      </c>
      <c r="C4474">
        <v>16</v>
      </c>
      <c r="D4474" t="s">
        <v>4455</v>
      </c>
      <c r="E4474" t="s">
        <v>13</v>
      </c>
      <c r="F4474" t="s">
        <v>16</v>
      </c>
      <c r="G4474">
        <v>771814</v>
      </c>
      <c r="H4474">
        <v>500551</v>
      </c>
      <c r="I4474">
        <v>149293</v>
      </c>
      <c r="J4474">
        <v>10067</v>
      </c>
      <c r="K4474">
        <v>1458</v>
      </c>
    </row>
    <row r="4475" spans="1:11" x14ac:dyDescent="0.3">
      <c r="A4475" t="s">
        <v>11</v>
      </c>
      <c r="B4475">
        <v>6831524267</v>
      </c>
      <c r="C4475">
        <v>53</v>
      </c>
      <c r="D4475" t="s">
        <v>4456</v>
      </c>
      <c r="E4475" t="s">
        <v>13</v>
      </c>
      <c r="F4475" t="s">
        <v>16</v>
      </c>
      <c r="G4475">
        <v>24902</v>
      </c>
      <c r="H4475">
        <v>15513</v>
      </c>
      <c r="I4475">
        <v>252</v>
      </c>
      <c r="J4475">
        <v>287</v>
      </c>
      <c r="K4475">
        <v>88</v>
      </c>
    </row>
    <row r="4476" spans="1:11" x14ac:dyDescent="0.3">
      <c r="A4476" t="s">
        <v>11</v>
      </c>
      <c r="B4476">
        <v>5326199564</v>
      </c>
      <c r="C4476">
        <v>29</v>
      </c>
      <c r="D4476" t="s">
        <v>4457</v>
      </c>
      <c r="E4476" t="s">
        <v>13</v>
      </c>
      <c r="F4476" t="s">
        <v>14</v>
      </c>
      <c r="G4476">
        <v>652678</v>
      </c>
      <c r="H4476">
        <v>169703</v>
      </c>
      <c r="I4476">
        <v>44865</v>
      </c>
      <c r="J4476">
        <v>195</v>
      </c>
      <c r="K4476">
        <v>17</v>
      </c>
    </row>
    <row r="4477" spans="1:11" x14ac:dyDescent="0.3">
      <c r="A4477" t="s">
        <v>11</v>
      </c>
      <c r="B4477">
        <v>1479802872</v>
      </c>
      <c r="C4477">
        <v>21</v>
      </c>
      <c r="D4477" t="s">
        <v>4458</v>
      </c>
      <c r="E4477" t="s">
        <v>13</v>
      </c>
      <c r="F4477" t="s">
        <v>16</v>
      </c>
      <c r="G4477">
        <v>563284</v>
      </c>
      <c r="H4477">
        <v>109189</v>
      </c>
      <c r="I4477">
        <v>34182</v>
      </c>
      <c r="J4477">
        <v>857</v>
      </c>
      <c r="K4477">
        <v>155</v>
      </c>
    </row>
    <row r="4478" spans="1:11" x14ac:dyDescent="0.3">
      <c r="A4478" t="s">
        <v>11</v>
      </c>
      <c r="B4478">
        <v>1974723825</v>
      </c>
      <c r="C4478">
        <v>30</v>
      </c>
      <c r="D4478" t="s">
        <v>4459</v>
      </c>
      <c r="E4478" t="s">
        <v>13</v>
      </c>
      <c r="F4478" t="s">
        <v>16</v>
      </c>
      <c r="G4478">
        <v>118707</v>
      </c>
      <c r="H4478">
        <v>17545</v>
      </c>
      <c r="I4478">
        <v>3513</v>
      </c>
      <c r="J4478">
        <v>439</v>
      </c>
      <c r="K4478">
        <v>9</v>
      </c>
    </row>
    <row r="4479" spans="1:11" x14ac:dyDescent="0.3">
      <c r="A4479" t="s">
        <v>11</v>
      </c>
      <c r="B4479">
        <v>7123340175</v>
      </c>
      <c r="C4479">
        <v>12</v>
      </c>
      <c r="D4479" t="s">
        <v>4460</v>
      </c>
      <c r="E4479" t="s">
        <v>13</v>
      </c>
      <c r="F4479" t="s">
        <v>16</v>
      </c>
      <c r="G4479">
        <v>843825</v>
      </c>
      <c r="H4479">
        <v>297412</v>
      </c>
      <c r="I4479">
        <v>76334</v>
      </c>
      <c r="J4479">
        <v>170</v>
      </c>
      <c r="K4479">
        <v>105</v>
      </c>
    </row>
    <row r="4480" spans="1:11" x14ac:dyDescent="0.3">
      <c r="A4480" t="s">
        <v>11</v>
      </c>
      <c r="B4480">
        <v>2383434604</v>
      </c>
      <c r="C4480">
        <v>33</v>
      </c>
      <c r="D4480" t="s">
        <v>4461</v>
      </c>
      <c r="E4480" t="s">
        <v>13</v>
      </c>
      <c r="F4480" t="s">
        <v>16</v>
      </c>
      <c r="G4480">
        <v>57746</v>
      </c>
      <c r="H4480">
        <v>15947</v>
      </c>
      <c r="I4480">
        <v>4598</v>
      </c>
      <c r="J4480">
        <v>247</v>
      </c>
      <c r="K4480">
        <v>120</v>
      </c>
    </row>
    <row r="4481" spans="1:11" x14ac:dyDescent="0.3">
      <c r="A4481" t="s">
        <v>11</v>
      </c>
      <c r="B4481">
        <v>3615927269</v>
      </c>
      <c r="C4481">
        <v>5</v>
      </c>
      <c r="D4481" t="s">
        <v>4462</v>
      </c>
      <c r="E4481" t="s">
        <v>13</v>
      </c>
      <c r="F4481" t="s">
        <v>14</v>
      </c>
      <c r="G4481">
        <v>164368</v>
      </c>
      <c r="H4481">
        <v>84198</v>
      </c>
      <c r="I4481">
        <v>18289</v>
      </c>
      <c r="J4481">
        <v>1169</v>
      </c>
      <c r="K4481">
        <v>156</v>
      </c>
    </row>
    <row r="4482" spans="1:11" x14ac:dyDescent="0.3">
      <c r="A4482" t="s">
        <v>11</v>
      </c>
      <c r="B4482">
        <v>3164632708</v>
      </c>
      <c r="C4482">
        <v>44</v>
      </c>
      <c r="D4482" t="s">
        <v>4463</v>
      </c>
      <c r="E4482" t="s">
        <v>13</v>
      </c>
      <c r="F4482" t="s">
        <v>16</v>
      </c>
      <c r="G4482">
        <v>457661</v>
      </c>
      <c r="H4482">
        <v>19941</v>
      </c>
      <c r="I4482">
        <v>2431</v>
      </c>
      <c r="J4482">
        <v>19</v>
      </c>
      <c r="K4482">
        <v>7</v>
      </c>
    </row>
    <row r="4483" spans="1:11" x14ac:dyDescent="0.3">
      <c r="A4483" t="s">
        <v>11</v>
      </c>
      <c r="B4483">
        <v>9170513378</v>
      </c>
      <c r="C4483">
        <v>20</v>
      </c>
      <c r="D4483" t="s">
        <v>4464</v>
      </c>
      <c r="E4483" t="s">
        <v>13</v>
      </c>
      <c r="F4483" t="s">
        <v>14</v>
      </c>
      <c r="G4483">
        <v>914982</v>
      </c>
      <c r="H4483">
        <v>439505</v>
      </c>
      <c r="I4483">
        <v>42367</v>
      </c>
      <c r="J4483">
        <v>9031</v>
      </c>
      <c r="K4483">
        <v>3571</v>
      </c>
    </row>
    <row r="4484" spans="1:11" x14ac:dyDescent="0.3">
      <c r="A4484" t="s">
        <v>11</v>
      </c>
      <c r="B4484">
        <v>4931721211</v>
      </c>
      <c r="C4484">
        <v>41</v>
      </c>
      <c r="D4484" t="s">
        <v>4465</v>
      </c>
      <c r="E4484" t="s">
        <v>13</v>
      </c>
      <c r="F4484" t="s">
        <v>16</v>
      </c>
      <c r="G4484">
        <v>663173</v>
      </c>
      <c r="H4484">
        <v>265473</v>
      </c>
      <c r="I4484">
        <v>24484</v>
      </c>
      <c r="J4484">
        <v>903</v>
      </c>
      <c r="K4484">
        <v>559</v>
      </c>
    </row>
    <row r="4485" spans="1:11" x14ac:dyDescent="0.3">
      <c r="A4485" t="s">
        <v>11</v>
      </c>
      <c r="B4485">
        <v>6479193403</v>
      </c>
      <c r="C4485">
        <v>11</v>
      </c>
      <c r="D4485" t="s">
        <v>4466</v>
      </c>
      <c r="E4485" t="s">
        <v>13</v>
      </c>
      <c r="F4485" t="s">
        <v>39</v>
      </c>
      <c r="G4485">
        <v>290845</v>
      </c>
      <c r="H4485">
        <v>71669</v>
      </c>
      <c r="I4485">
        <v>7923</v>
      </c>
      <c r="J4485">
        <v>1267</v>
      </c>
      <c r="K4485">
        <v>715</v>
      </c>
    </row>
    <row r="4486" spans="1:11" x14ac:dyDescent="0.3">
      <c r="A4486" t="s">
        <v>11</v>
      </c>
      <c r="B4486">
        <v>9268396722</v>
      </c>
      <c r="C4486">
        <v>13</v>
      </c>
      <c r="D4486" t="s">
        <v>4467</v>
      </c>
      <c r="E4486" t="s">
        <v>13</v>
      </c>
      <c r="F4486" t="s">
        <v>16</v>
      </c>
      <c r="G4486">
        <v>941321</v>
      </c>
      <c r="H4486">
        <v>526620</v>
      </c>
      <c r="I4486">
        <v>204814</v>
      </c>
      <c r="J4486">
        <v>3560</v>
      </c>
      <c r="K4486">
        <v>2311</v>
      </c>
    </row>
    <row r="4487" spans="1:11" x14ac:dyDescent="0.3">
      <c r="A4487" t="s">
        <v>11</v>
      </c>
      <c r="B4487">
        <v>7168584870</v>
      </c>
      <c r="C4487">
        <v>14</v>
      </c>
      <c r="D4487" t="s">
        <v>4468</v>
      </c>
      <c r="E4487" t="s">
        <v>13</v>
      </c>
      <c r="F4487" t="s">
        <v>16</v>
      </c>
      <c r="G4487">
        <v>446605</v>
      </c>
      <c r="H4487">
        <v>41891</v>
      </c>
      <c r="I4487">
        <v>5849</v>
      </c>
      <c r="J4487">
        <v>260</v>
      </c>
      <c r="K4487">
        <v>47</v>
      </c>
    </row>
    <row r="4488" spans="1:11" x14ac:dyDescent="0.3">
      <c r="A4488" t="s">
        <v>11</v>
      </c>
      <c r="B4488">
        <v>5159196742</v>
      </c>
      <c r="C4488">
        <v>8</v>
      </c>
      <c r="D4488" t="s">
        <v>4469</v>
      </c>
      <c r="E4488" t="s">
        <v>13</v>
      </c>
      <c r="F4488" t="s">
        <v>14</v>
      </c>
      <c r="G4488">
        <v>35604</v>
      </c>
      <c r="H4488">
        <v>8050</v>
      </c>
      <c r="I4488">
        <v>1166</v>
      </c>
      <c r="J4488">
        <v>158</v>
      </c>
      <c r="K4488">
        <v>72</v>
      </c>
    </row>
    <row r="4489" spans="1:11" x14ac:dyDescent="0.3">
      <c r="A4489" t="s">
        <v>11</v>
      </c>
      <c r="B4489">
        <v>7567146878</v>
      </c>
      <c r="C4489">
        <v>10</v>
      </c>
      <c r="D4489" t="s">
        <v>4470</v>
      </c>
      <c r="E4489" t="s">
        <v>13</v>
      </c>
      <c r="F4489" t="s">
        <v>16</v>
      </c>
      <c r="G4489">
        <v>772775</v>
      </c>
      <c r="H4489">
        <v>14791</v>
      </c>
      <c r="I4489">
        <v>18</v>
      </c>
      <c r="J4489">
        <v>83</v>
      </c>
      <c r="K4489">
        <v>5</v>
      </c>
    </row>
    <row r="4490" spans="1:11" x14ac:dyDescent="0.3">
      <c r="A4490" t="s">
        <v>11</v>
      </c>
      <c r="B4490">
        <v>3389782162</v>
      </c>
      <c r="C4490">
        <v>47</v>
      </c>
      <c r="D4490" t="s">
        <v>4471</v>
      </c>
      <c r="E4490" t="s">
        <v>13</v>
      </c>
      <c r="F4490" t="s">
        <v>16</v>
      </c>
      <c r="G4490">
        <v>935157</v>
      </c>
      <c r="H4490">
        <v>590076</v>
      </c>
      <c r="I4490">
        <v>131903</v>
      </c>
      <c r="J4490">
        <v>11605</v>
      </c>
      <c r="K4490">
        <v>2429</v>
      </c>
    </row>
    <row r="4491" spans="1:11" x14ac:dyDescent="0.3">
      <c r="A4491" t="s">
        <v>11</v>
      </c>
      <c r="B4491">
        <v>3263278151</v>
      </c>
      <c r="C4491">
        <v>9</v>
      </c>
      <c r="D4491" t="s">
        <v>4472</v>
      </c>
      <c r="E4491" t="s">
        <v>13</v>
      </c>
      <c r="F4491" t="s">
        <v>39</v>
      </c>
      <c r="G4491">
        <v>601814</v>
      </c>
      <c r="H4491">
        <v>341350</v>
      </c>
      <c r="I4491">
        <v>32582</v>
      </c>
      <c r="J4491">
        <v>4155</v>
      </c>
      <c r="K4491">
        <v>2635</v>
      </c>
    </row>
    <row r="4492" spans="1:11" x14ac:dyDescent="0.3">
      <c r="A4492" t="s">
        <v>11</v>
      </c>
      <c r="B4492">
        <v>4639647547</v>
      </c>
      <c r="C4492">
        <v>20</v>
      </c>
      <c r="D4492" t="s">
        <v>4473</v>
      </c>
      <c r="E4492" t="s">
        <v>13</v>
      </c>
      <c r="F4492" t="s">
        <v>16</v>
      </c>
      <c r="G4492">
        <v>827371</v>
      </c>
      <c r="H4492">
        <v>303607</v>
      </c>
      <c r="I4492">
        <v>36015</v>
      </c>
      <c r="J4492">
        <v>6633</v>
      </c>
      <c r="K4492">
        <v>2070</v>
      </c>
    </row>
    <row r="4493" spans="1:11" x14ac:dyDescent="0.3">
      <c r="A4493" t="s">
        <v>11</v>
      </c>
      <c r="B4493">
        <v>2626879292</v>
      </c>
      <c r="C4493">
        <v>13</v>
      </c>
      <c r="D4493" t="s">
        <v>4474</v>
      </c>
      <c r="E4493" t="s">
        <v>13</v>
      </c>
      <c r="F4493" t="s">
        <v>16</v>
      </c>
      <c r="G4493">
        <v>564975</v>
      </c>
      <c r="H4493">
        <v>279172</v>
      </c>
      <c r="I4493">
        <v>14388</v>
      </c>
      <c r="J4493">
        <v>1019</v>
      </c>
      <c r="K4493">
        <v>310</v>
      </c>
    </row>
    <row r="4494" spans="1:11" x14ac:dyDescent="0.3">
      <c r="A4494" t="s">
        <v>11</v>
      </c>
      <c r="B4494">
        <v>5488466799</v>
      </c>
      <c r="C4494">
        <v>6</v>
      </c>
      <c r="D4494" t="s">
        <v>4475</v>
      </c>
      <c r="E4494" t="s">
        <v>13</v>
      </c>
      <c r="F4494" t="s">
        <v>16</v>
      </c>
      <c r="G4494">
        <v>433132</v>
      </c>
      <c r="H4494">
        <v>245876</v>
      </c>
      <c r="I4494">
        <v>74644</v>
      </c>
      <c r="J4494">
        <v>301</v>
      </c>
      <c r="K4494">
        <v>17</v>
      </c>
    </row>
    <row r="4495" spans="1:11" x14ac:dyDescent="0.3">
      <c r="A4495" t="s">
        <v>11</v>
      </c>
      <c r="B4495">
        <v>7893361113</v>
      </c>
      <c r="C4495">
        <v>18</v>
      </c>
      <c r="D4495" t="s">
        <v>4476</v>
      </c>
      <c r="E4495" t="s">
        <v>13</v>
      </c>
      <c r="F4495" t="s">
        <v>16</v>
      </c>
      <c r="G4495">
        <v>815908</v>
      </c>
      <c r="H4495">
        <v>223766</v>
      </c>
      <c r="I4495">
        <v>1540</v>
      </c>
      <c r="J4495">
        <v>2876</v>
      </c>
      <c r="K4495">
        <v>1786</v>
      </c>
    </row>
    <row r="4496" spans="1:11" x14ac:dyDescent="0.3">
      <c r="A4496" t="s">
        <v>11</v>
      </c>
      <c r="B4496">
        <v>2761086000</v>
      </c>
      <c r="C4496">
        <v>53</v>
      </c>
      <c r="D4496" t="s">
        <v>4477</v>
      </c>
      <c r="E4496" t="s">
        <v>13</v>
      </c>
      <c r="F4496" t="s">
        <v>39</v>
      </c>
      <c r="G4496">
        <v>136569</v>
      </c>
      <c r="H4496">
        <v>84022</v>
      </c>
      <c r="I4496">
        <v>17662</v>
      </c>
      <c r="J4496">
        <v>1172</v>
      </c>
      <c r="K4496">
        <v>681</v>
      </c>
    </row>
    <row r="4497" spans="1:11" x14ac:dyDescent="0.3">
      <c r="A4497" t="s">
        <v>11</v>
      </c>
      <c r="B4497">
        <v>1583618561</v>
      </c>
      <c r="C4497">
        <v>29</v>
      </c>
      <c r="D4497" t="s">
        <v>4478</v>
      </c>
      <c r="E4497" t="s">
        <v>13</v>
      </c>
      <c r="F4497" t="s">
        <v>16</v>
      </c>
      <c r="G4497">
        <v>370897</v>
      </c>
      <c r="H4497">
        <v>7698</v>
      </c>
      <c r="I4497">
        <v>947</v>
      </c>
      <c r="J4497">
        <v>51</v>
      </c>
      <c r="K4497">
        <v>16</v>
      </c>
    </row>
    <row r="4498" spans="1:11" x14ac:dyDescent="0.3">
      <c r="A4498" t="s">
        <v>11</v>
      </c>
      <c r="B4498">
        <v>4796193997</v>
      </c>
      <c r="C4498">
        <v>45</v>
      </c>
      <c r="D4498" t="s">
        <v>4479</v>
      </c>
      <c r="E4498" t="s">
        <v>13</v>
      </c>
      <c r="F4498" t="s">
        <v>16</v>
      </c>
      <c r="G4498">
        <v>619156</v>
      </c>
      <c r="H4498">
        <v>144421</v>
      </c>
      <c r="I4498">
        <v>54866</v>
      </c>
      <c r="J4498">
        <v>2239</v>
      </c>
      <c r="K4498">
        <v>1354</v>
      </c>
    </row>
    <row r="4499" spans="1:11" x14ac:dyDescent="0.3">
      <c r="A4499" t="s">
        <v>11</v>
      </c>
      <c r="B4499">
        <v>5329692287</v>
      </c>
      <c r="C4499">
        <v>12</v>
      </c>
      <c r="D4499" t="s">
        <v>4480</v>
      </c>
      <c r="E4499" t="s">
        <v>13</v>
      </c>
      <c r="F4499" t="s">
        <v>16</v>
      </c>
      <c r="G4499">
        <v>997730</v>
      </c>
      <c r="H4499">
        <v>610359</v>
      </c>
      <c r="I4499">
        <v>222848</v>
      </c>
      <c r="J4499">
        <v>13859</v>
      </c>
      <c r="K4499">
        <v>531</v>
      </c>
    </row>
    <row r="4500" spans="1:11" x14ac:dyDescent="0.3">
      <c r="A4500" t="s">
        <v>11</v>
      </c>
      <c r="B4500">
        <v>6315805431</v>
      </c>
      <c r="C4500">
        <v>6</v>
      </c>
      <c r="D4500" t="s">
        <v>4481</v>
      </c>
      <c r="E4500" t="s">
        <v>13</v>
      </c>
      <c r="F4500" t="s">
        <v>16</v>
      </c>
      <c r="G4500">
        <v>961211</v>
      </c>
      <c r="H4500">
        <v>221698</v>
      </c>
      <c r="I4500">
        <v>79874</v>
      </c>
      <c r="J4500">
        <v>4566</v>
      </c>
      <c r="K4500">
        <v>56</v>
      </c>
    </row>
    <row r="4501" spans="1:11" x14ac:dyDescent="0.3">
      <c r="A4501" t="s">
        <v>11</v>
      </c>
      <c r="B4501">
        <v>7960592120</v>
      </c>
      <c r="C4501">
        <v>24</v>
      </c>
      <c r="D4501" t="s">
        <v>4482</v>
      </c>
      <c r="E4501" t="s">
        <v>13</v>
      </c>
      <c r="F4501" t="s">
        <v>16</v>
      </c>
      <c r="G4501">
        <v>985639</v>
      </c>
      <c r="H4501">
        <v>292551</v>
      </c>
      <c r="I4501">
        <v>106792</v>
      </c>
      <c r="J4501">
        <v>3565</v>
      </c>
      <c r="K4501">
        <v>864</v>
      </c>
    </row>
    <row r="4502" spans="1:11" x14ac:dyDescent="0.3">
      <c r="A4502" t="s">
        <v>11</v>
      </c>
      <c r="B4502">
        <v>6723600835</v>
      </c>
      <c r="C4502">
        <v>50</v>
      </c>
      <c r="D4502" t="s">
        <v>4483</v>
      </c>
      <c r="E4502" t="s">
        <v>13</v>
      </c>
      <c r="F4502" t="s">
        <v>14</v>
      </c>
      <c r="G4502">
        <v>524080</v>
      </c>
      <c r="H4502">
        <v>346288</v>
      </c>
      <c r="I4502">
        <v>9736</v>
      </c>
      <c r="J4502">
        <v>3943</v>
      </c>
      <c r="K4502">
        <v>367</v>
      </c>
    </row>
    <row r="4503" spans="1:11" x14ac:dyDescent="0.3">
      <c r="A4503" t="s">
        <v>11</v>
      </c>
      <c r="B4503">
        <v>8589455376</v>
      </c>
      <c r="C4503">
        <v>55</v>
      </c>
      <c r="D4503" t="s">
        <v>4484</v>
      </c>
      <c r="E4503" t="s">
        <v>13</v>
      </c>
      <c r="F4503" t="s">
        <v>16</v>
      </c>
      <c r="G4503">
        <v>937908</v>
      </c>
      <c r="H4503">
        <v>426138</v>
      </c>
      <c r="I4503">
        <v>166372</v>
      </c>
      <c r="J4503">
        <v>259</v>
      </c>
      <c r="K4503">
        <v>169</v>
      </c>
    </row>
    <row r="4504" spans="1:11" x14ac:dyDescent="0.3">
      <c r="A4504" t="s">
        <v>11</v>
      </c>
      <c r="B4504">
        <v>5820262284</v>
      </c>
      <c r="C4504">
        <v>37</v>
      </c>
      <c r="D4504" t="s">
        <v>4485</v>
      </c>
      <c r="E4504" t="s">
        <v>13</v>
      </c>
      <c r="F4504" t="s">
        <v>16</v>
      </c>
      <c r="G4504">
        <v>518268</v>
      </c>
      <c r="H4504">
        <v>123809</v>
      </c>
      <c r="I4504">
        <v>25582</v>
      </c>
      <c r="J4504">
        <v>1844</v>
      </c>
      <c r="K4504">
        <v>629</v>
      </c>
    </row>
    <row r="4505" spans="1:11" x14ac:dyDescent="0.3">
      <c r="A4505" t="s">
        <v>11</v>
      </c>
      <c r="B4505">
        <v>4396722866</v>
      </c>
      <c r="C4505">
        <v>44</v>
      </c>
      <c r="D4505" t="s">
        <v>4486</v>
      </c>
      <c r="E4505" t="s">
        <v>13</v>
      </c>
      <c r="F4505" t="s">
        <v>14</v>
      </c>
      <c r="G4505">
        <v>797199</v>
      </c>
      <c r="H4505">
        <v>274949</v>
      </c>
      <c r="I4505">
        <v>38237</v>
      </c>
      <c r="J4505">
        <v>3685</v>
      </c>
      <c r="K4505">
        <v>696</v>
      </c>
    </row>
    <row r="4506" spans="1:11" x14ac:dyDescent="0.3">
      <c r="A4506" t="s">
        <v>11</v>
      </c>
      <c r="B4506">
        <v>9256224730</v>
      </c>
      <c r="C4506">
        <v>27</v>
      </c>
      <c r="D4506" t="s">
        <v>4487</v>
      </c>
      <c r="E4506" t="s">
        <v>13</v>
      </c>
      <c r="F4506" t="s">
        <v>16</v>
      </c>
      <c r="G4506">
        <v>124716</v>
      </c>
      <c r="H4506">
        <v>79954</v>
      </c>
      <c r="I4506">
        <v>31292</v>
      </c>
      <c r="J4506">
        <v>1930</v>
      </c>
      <c r="K4506">
        <v>1217</v>
      </c>
    </row>
    <row r="4507" spans="1:11" x14ac:dyDescent="0.3">
      <c r="A4507" t="s">
        <v>11</v>
      </c>
      <c r="B4507">
        <v>2393762894</v>
      </c>
      <c r="C4507">
        <v>43</v>
      </c>
      <c r="D4507" t="s">
        <v>4488</v>
      </c>
      <c r="E4507" t="s">
        <v>13</v>
      </c>
      <c r="F4507" t="s">
        <v>39</v>
      </c>
      <c r="G4507">
        <v>904008</v>
      </c>
      <c r="H4507">
        <v>222751</v>
      </c>
      <c r="I4507">
        <v>15385</v>
      </c>
      <c r="J4507">
        <v>2538</v>
      </c>
      <c r="K4507">
        <v>454</v>
      </c>
    </row>
    <row r="4508" spans="1:11" x14ac:dyDescent="0.3">
      <c r="A4508" t="s">
        <v>11</v>
      </c>
      <c r="B4508">
        <v>6545722493</v>
      </c>
      <c r="C4508">
        <v>35</v>
      </c>
      <c r="D4508" t="s">
        <v>4489</v>
      </c>
      <c r="E4508" t="s">
        <v>13</v>
      </c>
      <c r="F4508" t="s">
        <v>16</v>
      </c>
      <c r="G4508">
        <v>846851</v>
      </c>
      <c r="H4508">
        <v>322221</v>
      </c>
      <c r="I4508">
        <v>117735</v>
      </c>
      <c r="J4508">
        <v>7080</v>
      </c>
      <c r="K4508">
        <v>144</v>
      </c>
    </row>
    <row r="4509" spans="1:11" x14ac:dyDescent="0.3">
      <c r="A4509" t="s">
        <v>11</v>
      </c>
      <c r="B4509">
        <v>8277258193</v>
      </c>
      <c r="C4509">
        <v>29</v>
      </c>
      <c r="D4509" t="s">
        <v>4490</v>
      </c>
      <c r="E4509" t="s">
        <v>13</v>
      </c>
      <c r="F4509" t="s">
        <v>39</v>
      </c>
      <c r="G4509">
        <v>2997</v>
      </c>
      <c r="H4509">
        <v>1208</v>
      </c>
      <c r="I4509">
        <v>128</v>
      </c>
      <c r="J4509">
        <v>7</v>
      </c>
      <c r="K4509">
        <v>1</v>
      </c>
    </row>
    <row r="4510" spans="1:11" x14ac:dyDescent="0.3">
      <c r="A4510" t="s">
        <v>11</v>
      </c>
      <c r="B4510">
        <v>3895459436</v>
      </c>
      <c r="C4510">
        <v>59</v>
      </c>
      <c r="D4510" t="s">
        <v>4491</v>
      </c>
      <c r="E4510" t="s">
        <v>13</v>
      </c>
      <c r="F4510" t="s">
        <v>16</v>
      </c>
      <c r="G4510">
        <v>568438</v>
      </c>
      <c r="H4510">
        <v>313696</v>
      </c>
      <c r="I4510">
        <v>66875</v>
      </c>
      <c r="J4510">
        <v>3285</v>
      </c>
      <c r="K4510">
        <v>454</v>
      </c>
    </row>
    <row r="4511" spans="1:11" x14ac:dyDescent="0.3">
      <c r="A4511" t="s">
        <v>11</v>
      </c>
      <c r="B4511">
        <v>4714094184</v>
      </c>
      <c r="C4511">
        <v>24</v>
      </c>
      <c r="D4511" t="s">
        <v>4492</v>
      </c>
      <c r="E4511" t="s">
        <v>13</v>
      </c>
      <c r="F4511" t="s">
        <v>39</v>
      </c>
      <c r="G4511">
        <v>235035</v>
      </c>
      <c r="H4511">
        <v>69141</v>
      </c>
      <c r="I4511">
        <v>436</v>
      </c>
      <c r="J4511">
        <v>483</v>
      </c>
      <c r="K4511">
        <v>117</v>
      </c>
    </row>
    <row r="4512" spans="1:11" x14ac:dyDescent="0.3">
      <c r="A4512" t="s">
        <v>11</v>
      </c>
      <c r="B4512">
        <v>8553664611</v>
      </c>
      <c r="C4512">
        <v>41</v>
      </c>
      <c r="D4512" t="s">
        <v>4493</v>
      </c>
      <c r="E4512" t="s">
        <v>13</v>
      </c>
      <c r="F4512" t="s">
        <v>16</v>
      </c>
      <c r="G4512">
        <v>347210</v>
      </c>
      <c r="H4512">
        <v>73650</v>
      </c>
      <c r="I4512">
        <v>4368</v>
      </c>
      <c r="J4512">
        <v>1586</v>
      </c>
      <c r="K4512">
        <v>181</v>
      </c>
    </row>
    <row r="4513" spans="1:11" x14ac:dyDescent="0.3">
      <c r="A4513" t="s">
        <v>11</v>
      </c>
      <c r="B4513">
        <v>1585383958</v>
      </c>
      <c r="C4513">
        <v>44</v>
      </c>
      <c r="D4513" t="s">
        <v>4494</v>
      </c>
      <c r="E4513" t="s">
        <v>13</v>
      </c>
      <c r="F4513" t="s">
        <v>16</v>
      </c>
      <c r="G4513">
        <v>895259</v>
      </c>
      <c r="H4513">
        <v>215499</v>
      </c>
      <c r="I4513">
        <v>44940</v>
      </c>
      <c r="J4513">
        <v>4120</v>
      </c>
      <c r="K4513">
        <v>773</v>
      </c>
    </row>
    <row r="4514" spans="1:11" x14ac:dyDescent="0.3">
      <c r="A4514" t="s">
        <v>11</v>
      </c>
      <c r="B4514">
        <v>9478953004</v>
      </c>
      <c r="C4514">
        <v>8</v>
      </c>
      <c r="D4514" t="s">
        <v>4495</v>
      </c>
      <c r="E4514" t="s">
        <v>13</v>
      </c>
      <c r="F4514" t="s">
        <v>16</v>
      </c>
      <c r="G4514">
        <v>422314</v>
      </c>
      <c r="H4514">
        <v>80506</v>
      </c>
      <c r="I4514">
        <v>13242</v>
      </c>
      <c r="J4514">
        <v>581</v>
      </c>
      <c r="K4514">
        <v>137</v>
      </c>
    </row>
    <row r="4515" spans="1:11" x14ac:dyDescent="0.3">
      <c r="A4515" t="s">
        <v>11</v>
      </c>
      <c r="B4515">
        <v>1286353238</v>
      </c>
      <c r="C4515">
        <v>35</v>
      </c>
      <c r="D4515" t="s">
        <v>4496</v>
      </c>
      <c r="E4515" t="s">
        <v>13</v>
      </c>
      <c r="F4515" t="s">
        <v>16</v>
      </c>
      <c r="G4515">
        <v>719166</v>
      </c>
      <c r="H4515">
        <v>323750</v>
      </c>
      <c r="I4515">
        <v>61118</v>
      </c>
      <c r="J4515">
        <v>434</v>
      </c>
      <c r="K4515">
        <v>0</v>
      </c>
    </row>
    <row r="4516" spans="1:11" x14ac:dyDescent="0.3">
      <c r="A4516" t="s">
        <v>11</v>
      </c>
      <c r="B4516">
        <v>1478019113</v>
      </c>
      <c r="C4516">
        <v>33</v>
      </c>
      <c r="D4516" t="s">
        <v>4497</v>
      </c>
      <c r="E4516" t="s">
        <v>13</v>
      </c>
      <c r="F4516" t="s">
        <v>14</v>
      </c>
      <c r="G4516">
        <v>383389</v>
      </c>
      <c r="H4516">
        <v>62460</v>
      </c>
      <c r="I4516">
        <v>24862</v>
      </c>
      <c r="J4516">
        <v>247</v>
      </c>
      <c r="K4516">
        <v>15</v>
      </c>
    </row>
    <row r="4517" spans="1:11" x14ac:dyDescent="0.3">
      <c r="A4517" t="s">
        <v>11</v>
      </c>
      <c r="B4517">
        <v>5884939268</v>
      </c>
      <c r="C4517">
        <v>40</v>
      </c>
      <c r="D4517" t="s">
        <v>4498</v>
      </c>
      <c r="E4517" t="s">
        <v>13</v>
      </c>
      <c r="F4517" t="s">
        <v>16</v>
      </c>
      <c r="G4517">
        <v>995980</v>
      </c>
      <c r="H4517">
        <v>254538</v>
      </c>
      <c r="I4517">
        <v>37364</v>
      </c>
      <c r="J4517">
        <v>3538</v>
      </c>
      <c r="K4517">
        <v>2104</v>
      </c>
    </row>
    <row r="4518" spans="1:11" x14ac:dyDescent="0.3">
      <c r="A4518" t="s">
        <v>11</v>
      </c>
      <c r="B4518">
        <v>9270659124</v>
      </c>
      <c r="C4518">
        <v>46</v>
      </c>
      <c r="D4518" t="s">
        <v>4499</v>
      </c>
      <c r="E4518" t="s">
        <v>13</v>
      </c>
      <c r="F4518" t="s">
        <v>16</v>
      </c>
      <c r="G4518">
        <v>961498</v>
      </c>
      <c r="H4518">
        <v>300699</v>
      </c>
      <c r="I4518">
        <v>71152</v>
      </c>
      <c r="J4518">
        <v>6204</v>
      </c>
      <c r="K4518">
        <v>3550</v>
      </c>
    </row>
    <row r="4519" spans="1:11" x14ac:dyDescent="0.3">
      <c r="A4519" t="s">
        <v>11</v>
      </c>
      <c r="B4519">
        <v>7828547826</v>
      </c>
      <c r="C4519">
        <v>54</v>
      </c>
      <c r="D4519" t="s">
        <v>4500</v>
      </c>
      <c r="E4519" t="s">
        <v>13</v>
      </c>
      <c r="F4519" t="s">
        <v>16</v>
      </c>
      <c r="G4519">
        <v>697165</v>
      </c>
      <c r="H4519">
        <v>195471</v>
      </c>
      <c r="I4519">
        <v>67535</v>
      </c>
      <c r="J4519">
        <v>4454</v>
      </c>
      <c r="K4519">
        <v>2146</v>
      </c>
    </row>
    <row r="4520" spans="1:11" x14ac:dyDescent="0.3">
      <c r="A4520" t="s">
        <v>11</v>
      </c>
      <c r="B4520">
        <v>6626350173</v>
      </c>
      <c r="C4520">
        <v>39</v>
      </c>
      <c r="D4520" t="s">
        <v>4501</v>
      </c>
      <c r="E4520" t="s">
        <v>13</v>
      </c>
      <c r="F4520" t="s">
        <v>16</v>
      </c>
      <c r="G4520">
        <v>96445</v>
      </c>
      <c r="H4520">
        <v>8294</v>
      </c>
      <c r="I4520">
        <v>3024</v>
      </c>
      <c r="J4520">
        <v>156</v>
      </c>
      <c r="K4520">
        <v>19</v>
      </c>
    </row>
    <row r="4521" spans="1:11" x14ac:dyDescent="0.3">
      <c r="A4521" t="s">
        <v>11</v>
      </c>
      <c r="B4521">
        <v>5003656704</v>
      </c>
      <c r="C4521">
        <v>42</v>
      </c>
      <c r="D4521" t="s">
        <v>4502</v>
      </c>
      <c r="E4521" t="s">
        <v>13</v>
      </c>
      <c r="F4521" t="s">
        <v>16</v>
      </c>
      <c r="G4521">
        <v>887904</v>
      </c>
      <c r="H4521">
        <v>440380</v>
      </c>
      <c r="I4521">
        <v>160732</v>
      </c>
      <c r="J4521">
        <v>10327</v>
      </c>
      <c r="K4521">
        <v>606</v>
      </c>
    </row>
    <row r="4522" spans="1:11" x14ac:dyDescent="0.3">
      <c r="A4522" t="s">
        <v>11</v>
      </c>
      <c r="B4522">
        <v>7234846475</v>
      </c>
      <c r="C4522">
        <v>13</v>
      </c>
      <c r="D4522" t="s">
        <v>4503</v>
      </c>
      <c r="E4522" t="s">
        <v>13</v>
      </c>
      <c r="F4522" t="s">
        <v>16</v>
      </c>
      <c r="G4522">
        <v>580679</v>
      </c>
      <c r="H4522">
        <v>162543</v>
      </c>
      <c r="I4522">
        <v>32862</v>
      </c>
      <c r="J4522">
        <v>1958</v>
      </c>
      <c r="K4522">
        <v>1260</v>
      </c>
    </row>
    <row r="4523" spans="1:11" x14ac:dyDescent="0.3">
      <c r="A4523" t="s">
        <v>11</v>
      </c>
      <c r="B4523">
        <v>1826165109</v>
      </c>
      <c r="C4523">
        <v>44</v>
      </c>
      <c r="D4523" t="s">
        <v>4504</v>
      </c>
      <c r="E4523" t="s">
        <v>13</v>
      </c>
      <c r="F4523" t="s">
        <v>16</v>
      </c>
      <c r="G4523">
        <v>93578</v>
      </c>
      <c r="H4523">
        <v>60043</v>
      </c>
      <c r="I4523">
        <v>21277</v>
      </c>
      <c r="J4523">
        <v>589</v>
      </c>
      <c r="K4523">
        <v>221</v>
      </c>
    </row>
    <row r="4524" spans="1:11" x14ac:dyDescent="0.3">
      <c r="A4524" t="s">
        <v>11</v>
      </c>
      <c r="B4524">
        <v>5011224649</v>
      </c>
      <c r="C4524">
        <v>59</v>
      </c>
      <c r="D4524" t="s">
        <v>4505</v>
      </c>
      <c r="E4524" t="s">
        <v>13</v>
      </c>
      <c r="F4524" t="s">
        <v>16</v>
      </c>
      <c r="G4524">
        <v>891042</v>
      </c>
      <c r="H4524">
        <v>18174</v>
      </c>
      <c r="I4524">
        <v>3145</v>
      </c>
      <c r="J4524">
        <v>333</v>
      </c>
      <c r="K4524">
        <v>55</v>
      </c>
    </row>
    <row r="4525" spans="1:11" x14ac:dyDescent="0.3">
      <c r="A4525" t="s">
        <v>11</v>
      </c>
      <c r="B4525">
        <v>5860942615</v>
      </c>
      <c r="C4525">
        <v>36</v>
      </c>
      <c r="D4525" t="s">
        <v>4506</v>
      </c>
      <c r="E4525" t="s">
        <v>13</v>
      </c>
      <c r="F4525" t="s">
        <v>14</v>
      </c>
      <c r="G4525">
        <v>383316</v>
      </c>
      <c r="H4525">
        <v>180203</v>
      </c>
      <c r="I4525">
        <v>30030</v>
      </c>
      <c r="J4525">
        <v>696</v>
      </c>
      <c r="K4525">
        <v>186</v>
      </c>
    </row>
    <row r="4526" spans="1:11" x14ac:dyDescent="0.3">
      <c r="A4526" t="s">
        <v>11</v>
      </c>
      <c r="B4526">
        <v>3709462398</v>
      </c>
      <c r="C4526">
        <v>49</v>
      </c>
      <c r="D4526" t="s">
        <v>4507</v>
      </c>
      <c r="E4526" t="s">
        <v>13</v>
      </c>
      <c r="F4526" t="s">
        <v>14</v>
      </c>
      <c r="G4526">
        <v>312830</v>
      </c>
      <c r="H4526">
        <v>11474</v>
      </c>
      <c r="I4526">
        <v>435</v>
      </c>
      <c r="J4526">
        <v>235</v>
      </c>
      <c r="K4526">
        <v>48</v>
      </c>
    </row>
    <row r="4527" spans="1:11" x14ac:dyDescent="0.3">
      <c r="A4527" t="s">
        <v>11</v>
      </c>
      <c r="B4527">
        <v>8290181533</v>
      </c>
      <c r="C4527">
        <v>44</v>
      </c>
      <c r="D4527" t="s">
        <v>4508</v>
      </c>
      <c r="E4527" t="s">
        <v>13</v>
      </c>
      <c r="F4527" t="s">
        <v>16</v>
      </c>
      <c r="G4527">
        <v>64548</v>
      </c>
      <c r="H4527">
        <v>2412</v>
      </c>
      <c r="I4527">
        <v>633</v>
      </c>
      <c r="J4527">
        <v>50</v>
      </c>
      <c r="K4527">
        <v>27</v>
      </c>
    </row>
    <row r="4528" spans="1:11" x14ac:dyDescent="0.3">
      <c r="A4528" t="s">
        <v>11</v>
      </c>
      <c r="B4528">
        <v>6529274763</v>
      </c>
      <c r="C4528">
        <v>36</v>
      </c>
      <c r="D4528" t="s">
        <v>4509</v>
      </c>
      <c r="E4528" t="s">
        <v>13</v>
      </c>
      <c r="F4528" t="s">
        <v>16</v>
      </c>
      <c r="G4528">
        <v>869935</v>
      </c>
      <c r="H4528">
        <v>427361</v>
      </c>
      <c r="I4528">
        <v>58576</v>
      </c>
      <c r="J4528">
        <v>7121</v>
      </c>
      <c r="K4528">
        <v>3647</v>
      </c>
    </row>
    <row r="4529" spans="1:11" x14ac:dyDescent="0.3">
      <c r="A4529" t="s">
        <v>11</v>
      </c>
      <c r="B4529">
        <v>1727169458</v>
      </c>
      <c r="C4529">
        <v>6</v>
      </c>
      <c r="D4529" t="s">
        <v>4510</v>
      </c>
      <c r="E4529" t="s">
        <v>13</v>
      </c>
      <c r="F4529" t="s">
        <v>14</v>
      </c>
      <c r="G4529">
        <v>32302</v>
      </c>
      <c r="H4529">
        <v>19385</v>
      </c>
      <c r="I4529">
        <v>2315</v>
      </c>
      <c r="J4529">
        <v>334</v>
      </c>
      <c r="K4529">
        <v>119</v>
      </c>
    </row>
    <row r="4530" spans="1:11" x14ac:dyDescent="0.3">
      <c r="A4530" t="s">
        <v>11</v>
      </c>
      <c r="B4530">
        <v>3895808087</v>
      </c>
      <c r="C4530">
        <v>45</v>
      </c>
      <c r="D4530" t="s">
        <v>4511</v>
      </c>
      <c r="E4530" t="s">
        <v>13</v>
      </c>
      <c r="F4530" t="s">
        <v>16</v>
      </c>
      <c r="G4530">
        <v>330318</v>
      </c>
      <c r="H4530">
        <v>70267</v>
      </c>
      <c r="I4530">
        <v>11209</v>
      </c>
      <c r="J4530">
        <v>285</v>
      </c>
      <c r="K4530">
        <v>29</v>
      </c>
    </row>
    <row r="4531" spans="1:11" x14ac:dyDescent="0.3">
      <c r="A4531" t="s">
        <v>11</v>
      </c>
      <c r="B4531">
        <v>4192008300</v>
      </c>
      <c r="C4531">
        <v>37</v>
      </c>
      <c r="D4531" t="s">
        <v>4512</v>
      </c>
      <c r="E4531" t="s">
        <v>13</v>
      </c>
      <c r="F4531" t="s">
        <v>16</v>
      </c>
      <c r="G4531">
        <v>537937</v>
      </c>
      <c r="H4531">
        <v>88591</v>
      </c>
      <c r="I4531">
        <v>32858</v>
      </c>
      <c r="J4531">
        <v>511</v>
      </c>
      <c r="K4531">
        <v>299</v>
      </c>
    </row>
    <row r="4532" spans="1:11" x14ac:dyDescent="0.3">
      <c r="A4532" t="s">
        <v>11</v>
      </c>
      <c r="B4532">
        <v>8728239310</v>
      </c>
      <c r="C4532">
        <v>37</v>
      </c>
      <c r="D4532" t="s">
        <v>4513</v>
      </c>
      <c r="E4532" t="s">
        <v>13</v>
      </c>
      <c r="F4532" t="s">
        <v>16</v>
      </c>
      <c r="G4532">
        <v>626491</v>
      </c>
      <c r="H4532">
        <v>246310</v>
      </c>
      <c r="I4532">
        <v>30509</v>
      </c>
      <c r="J4532">
        <v>1257</v>
      </c>
      <c r="K4532">
        <v>214</v>
      </c>
    </row>
    <row r="4533" spans="1:11" x14ac:dyDescent="0.3">
      <c r="A4533" t="s">
        <v>11</v>
      </c>
      <c r="B4533">
        <v>4358445678</v>
      </c>
      <c r="C4533">
        <v>28</v>
      </c>
      <c r="D4533" t="s">
        <v>4514</v>
      </c>
      <c r="E4533" t="s">
        <v>13</v>
      </c>
      <c r="F4533" t="s">
        <v>39</v>
      </c>
      <c r="G4533">
        <v>56709</v>
      </c>
      <c r="H4533">
        <v>25017</v>
      </c>
      <c r="I4533">
        <v>734</v>
      </c>
      <c r="J4533">
        <v>386</v>
      </c>
      <c r="K4533">
        <v>247</v>
      </c>
    </row>
    <row r="4534" spans="1:11" x14ac:dyDescent="0.3">
      <c r="A4534" t="s">
        <v>11</v>
      </c>
      <c r="B4534">
        <v>5053869926</v>
      </c>
      <c r="C4534">
        <v>29</v>
      </c>
      <c r="D4534" t="s">
        <v>4515</v>
      </c>
      <c r="E4534" t="s">
        <v>13</v>
      </c>
      <c r="F4534" t="s">
        <v>16</v>
      </c>
      <c r="G4534">
        <v>25505</v>
      </c>
      <c r="H4534">
        <v>4299</v>
      </c>
      <c r="I4534">
        <v>1439</v>
      </c>
      <c r="J4534">
        <v>64</v>
      </c>
      <c r="K4534">
        <v>17</v>
      </c>
    </row>
    <row r="4535" spans="1:11" x14ac:dyDescent="0.3">
      <c r="A4535" t="s">
        <v>11</v>
      </c>
      <c r="B4535">
        <v>4954802145</v>
      </c>
      <c r="C4535">
        <v>12</v>
      </c>
      <c r="D4535" t="s">
        <v>4516</v>
      </c>
      <c r="E4535" t="s">
        <v>13</v>
      </c>
      <c r="F4535" t="s">
        <v>14</v>
      </c>
      <c r="G4535">
        <v>682368</v>
      </c>
      <c r="H4535">
        <v>32881</v>
      </c>
      <c r="I4535">
        <v>2685</v>
      </c>
      <c r="J4535">
        <v>457</v>
      </c>
      <c r="K4535">
        <v>110</v>
      </c>
    </row>
    <row r="4536" spans="1:11" x14ac:dyDescent="0.3">
      <c r="A4536" t="s">
        <v>11</v>
      </c>
      <c r="B4536">
        <v>4182296684</v>
      </c>
      <c r="C4536">
        <v>30</v>
      </c>
      <c r="D4536" t="s">
        <v>4517</v>
      </c>
      <c r="E4536" t="s">
        <v>13</v>
      </c>
      <c r="F4536" t="s">
        <v>14</v>
      </c>
      <c r="G4536">
        <v>429752</v>
      </c>
      <c r="H4536">
        <v>281657</v>
      </c>
      <c r="I4536">
        <v>75751</v>
      </c>
      <c r="J4536">
        <v>4684</v>
      </c>
      <c r="K4536">
        <v>505</v>
      </c>
    </row>
    <row r="4537" spans="1:11" x14ac:dyDescent="0.3">
      <c r="A4537" t="s">
        <v>11</v>
      </c>
      <c r="B4537">
        <v>2786070890</v>
      </c>
      <c r="C4537">
        <v>52</v>
      </c>
      <c r="D4537" t="s">
        <v>4518</v>
      </c>
      <c r="E4537" t="s">
        <v>13</v>
      </c>
      <c r="F4537" t="s">
        <v>14</v>
      </c>
      <c r="G4537">
        <v>500086</v>
      </c>
      <c r="H4537">
        <v>326843</v>
      </c>
      <c r="I4537">
        <v>78310</v>
      </c>
      <c r="J4537">
        <v>3418</v>
      </c>
      <c r="K4537">
        <v>577</v>
      </c>
    </row>
    <row r="4538" spans="1:11" x14ac:dyDescent="0.3">
      <c r="A4538" t="s">
        <v>11</v>
      </c>
      <c r="B4538">
        <v>5097605394</v>
      </c>
      <c r="C4538">
        <v>49</v>
      </c>
      <c r="D4538" t="s">
        <v>4519</v>
      </c>
      <c r="E4538" t="s">
        <v>13</v>
      </c>
      <c r="F4538" t="s">
        <v>16</v>
      </c>
      <c r="G4538">
        <v>942496</v>
      </c>
      <c r="H4538">
        <v>242944</v>
      </c>
      <c r="I4538">
        <v>5564</v>
      </c>
      <c r="J4538">
        <v>5154</v>
      </c>
      <c r="K4538">
        <v>3315</v>
      </c>
    </row>
    <row r="4539" spans="1:11" x14ac:dyDescent="0.3">
      <c r="A4539" t="s">
        <v>11</v>
      </c>
      <c r="B4539">
        <v>4912953816</v>
      </c>
      <c r="C4539">
        <v>55</v>
      </c>
      <c r="D4539" t="s">
        <v>4520</v>
      </c>
      <c r="E4539" t="s">
        <v>13</v>
      </c>
      <c r="F4539" t="s">
        <v>16</v>
      </c>
      <c r="G4539">
        <v>267824</v>
      </c>
      <c r="H4539">
        <v>109625</v>
      </c>
      <c r="I4539">
        <v>23079</v>
      </c>
      <c r="J4539">
        <v>763</v>
      </c>
      <c r="K4539">
        <v>330</v>
      </c>
    </row>
    <row r="4540" spans="1:11" x14ac:dyDescent="0.3">
      <c r="A4540" t="s">
        <v>11</v>
      </c>
      <c r="B4540">
        <v>7013534492</v>
      </c>
      <c r="C4540">
        <v>48</v>
      </c>
      <c r="D4540" t="s">
        <v>4521</v>
      </c>
      <c r="E4540" t="s">
        <v>13</v>
      </c>
      <c r="F4540" t="s">
        <v>16</v>
      </c>
      <c r="G4540">
        <v>793892</v>
      </c>
      <c r="H4540">
        <v>116500</v>
      </c>
      <c r="I4540">
        <v>33356</v>
      </c>
      <c r="J4540">
        <v>1148</v>
      </c>
      <c r="K4540">
        <v>490</v>
      </c>
    </row>
    <row r="4541" spans="1:11" x14ac:dyDescent="0.3">
      <c r="A4541" t="s">
        <v>11</v>
      </c>
      <c r="B4541">
        <v>1868172964</v>
      </c>
      <c r="C4541">
        <v>27</v>
      </c>
      <c r="D4541" t="s">
        <v>4522</v>
      </c>
      <c r="E4541" t="s">
        <v>13</v>
      </c>
      <c r="F4541" t="s">
        <v>16</v>
      </c>
      <c r="G4541">
        <v>761614</v>
      </c>
      <c r="H4541">
        <v>397557</v>
      </c>
      <c r="I4541">
        <v>19705</v>
      </c>
      <c r="J4541">
        <v>9628</v>
      </c>
      <c r="K4541">
        <v>3831</v>
      </c>
    </row>
    <row r="4542" spans="1:11" x14ac:dyDescent="0.3">
      <c r="A4542" t="s">
        <v>11</v>
      </c>
      <c r="B4542">
        <v>6915827218</v>
      </c>
      <c r="C4542">
        <v>54</v>
      </c>
      <c r="D4542" t="s">
        <v>4523</v>
      </c>
      <c r="E4542" t="s">
        <v>13</v>
      </c>
      <c r="F4542" t="s">
        <v>16</v>
      </c>
      <c r="G4542">
        <v>410474</v>
      </c>
      <c r="H4542">
        <v>57544</v>
      </c>
      <c r="I4542">
        <v>1682</v>
      </c>
      <c r="J4542">
        <v>365</v>
      </c>
      <c r="K4542">
        <v>152</v>
      </c>
    </row>
    <row r="4543" spans="1:11" x14ac:dyDescent="0.3">
      <c r="A4543" t="s">
        <v>11</v>
      </c>
      <c r="B4543">
        <v>9201700371</v>
      </c>
      <c r="C4543">
        <v>46</v>
      </c>
      <c r="D4543" t="s">
        <v>4524</v>
      </c>
      <c r="E4543" t="s">
        <v>13</v>
      </c>
      <c r="F4543" t="s">
        <v>16</v>
      </c>
      <c r="G4543">
        <v>954573</v>
      </c>
      <c r="H4543">
        <v>105617</v>
      </c>
      <c r="I4543">
        <v>4532</v>
      </c>
      <c r="J4543">
        <v>2208</v>
      </c>
      <c r="K4543">
        <v>1221</v>
      </c>
    </row>
    <row r="4544" spans="1:11" x14ac:dyDescent="0.3">
      <c r="A4544" t="s">
        <v>11</v>
      </c>
      <c r="B4544">
        <v>9083294025</v>
      </c>
      <c r="C4544">
        <v>52</v>
      </c>
      <c r="D4544" t="s">
        <v>4525</v>
      </c>
      <c r="E4544" t="s">
        <v>13</v>
      </c>
      <c r="F4544" t="s">
        <v>14</v>
      </c>
      <c r="G4544">
        <v>836955</v>
      </c>
      <c r="H4544">
        <v>535504</v>
      </c>
      <c r="I4544">
        <v>18286</v>
      </c>
      <c r="J4544">
        <v>1079</v>
      </c>
      <c r="K4544">
        <v>59</v>
      </c>
    </row>
    <row r="4545" spans="1:11" x14ac:dyDescent="0.3">
      <c r="A4545" t="s">
        <v>11</v>
      </c>
      <c r="B4545">
        <v>9699046506</v>
      </c>
      <c r="C4545">
        <v>59</v>
      </c>
      <c r="D4545" t="s">
        <v>4526</v>
      </c>
      <c r="E4545" t="s">
        <v>25</v>
      </c>
      <c r="F4545" t="s">
        <v>16</v>
      </c>
      <c r="G4545">
        <v>706331</v>
      </c>
      <c r="H4545">
        <v>393612</v>
      </c>
      <c r="I4545">
        <v>98625</v>
      </c>
      <c r="J4545">
        <v>413</v>
      </c>
      <c r="K4545">
        <v>128</v>
      </c>
    </row>
    <row r="4546" spans="1:11" x14ac:dyDescent="0.3">
      <c r="A4546" t="s">
        <v>11</v>
      </c>
      <c r="B4546">
        <v>4634152274</v>
      </c>
      <c r="C4546">
        <v>51</v>
      </c>
      <c r="D4546" t="s">
        <v>4527</v>
      </c>
      <c r="E4546" t="s">
        <v>13</v>
      </c>
      <c r="F4546" t="s">
        <v>16</v>
      </c>
      <c r="G4546">
        <v>166231</v>
      </c>
      <c r="H4546">
        <v>51746</v>
      </c>
      <c r="I4546">
        <v>8811</v>
      </c>
      <c r="J4546">
        <v>272</v>
      </c>
      <c r="K4546">
        <v>104</v>
      </c>
    </row>
    <row r="4547" spans="1:11" x14ac:dyDescent="0.3">
      <c r="A4547" t="s">
        <v>11</v>
      </c>
      <c r="B4547">
        <v>8217788262</v>
      </c>
      <c r="C4547">
        <v>55</v>
      </c>
      <c r="D4547" t="s">
        <v>4528</v>
      </c>
      <c r="E4547" t="s">
        <v>13</v>
      </c>
      <c r="F4547" t="s">
        <v>16</v>
      </c>
      <c r="G4547">
        <v>784387</v>
      </c>
      <c r="H4547">
        <v>504202</v>
      </c>
      <c r="I4547">
        <v>171742</v>
      </c>
      <c r="J4547">
        <v>4995</v>
      </c>
      <c r="K4547">
        <v>2629</v>
      </c>
    </row>
    <row r="4548" spans="1:11" x14ac:dyDescent="0.3">
      <c r="A4548" t="s">
        <v>11</v>
      </c>
      <c r="B4548">
        <v>2609163287</v>
      </c>
      <c r="C4548">
        <v>9</v>
      </c>
      <c r="D4548" t="s">
        <v>4529</v>
      </c>
      <c r="E4548" t="s">
        <v>13</v>
      </c>
      <c r="F4548" t="s">
        <v>39</v>
      </c>
      <c r="G4548">
        <v>623775</v>
      </c>
      <c r="H4548">
        <v>76024</v>
      </c>
      <c r="I4548">
        <v>28995</v>
      </c>
      <c r="J4548">
        <v>1302</v>
      </c>
      <c r="K4548">
        <v>500</v>
      </c>
    </row>
    <row r="4549" spans="1:11" x14ac:dyDescent="0.3">
      <c r="A4549" t="s">
        <v>11</v>
      </c>
      <c r="B4549">
        <v>5174997592</v>
      </c>
      <c r="C4549">
        <v>49</v>
      </c>
      <c r="D4549" t="s">
        <v>4530</v>
      </c>
      <c r="E4549" t="s">
        <v>13</v>
      </c>
      <c r="F4549" t="s">
        <v>16</v>
      </c>
      <c r="G4549">
        <v>233810</v>
      </c>
      <c r="H4549">
        <v>93172</v>
      </c>
      <c r="I4549">
        <v>31683</v>
      </c>
      <c r="J4549">
        <v>1679</v>
      </c>
      <c r="K4549">
        <v>1000</v>
      </c>
    </row>
    <row r="4550" spans="1:11" x14ac:dyDescent="0.3">
      <c r="A4550" t="s">
        <v>11</v>
      </c>
      <c r="B4550">
        <v>3885507441</v>
      </c>
      <c r="C4550">
        <v>54</v>
      </c>
      <c r="D4550" t="s">
        <v>4531</v>
      </c>
      <c r="E4550" t="s">
        <v>13</v>
      </c>
      <c r="F4550" t="s">
        <v>16</v>
      </c>
      <c r="G4550">
        <v>687009</v>
      </c>
      <c r="H4550">
        <v>308382</v>
      </c>
      <c r="I4550">
        <v>34404</v>
      </c>
      <c r="J4550">
        <v>4343</v>
      </c>
      <c r="K4550">
        <v>1284</v>
      </c>
    </row>
    <row r="4551" spans="1:11" x14ac:dyDescent="0.3">
      <c r="A4551" t="s">
        <v>11</v>
      </c>
      <c r="B4551">
        <v>2908612287</v>
      </c>
      <c r="C4551">
        <v>52</v>
      </c>
      <c r="D4551" t="s">
        <v>4532</v>
      </c>
      <c r="E4551" t="s">
        <v>13</v>
      </c>
      <c r="F4551" t="s">
        <v>14</v>
      </c>
      <c r="G4551">
        <v>510348</v>
      </c>
      <c r="H4551">
        <v>10645</v>
      </c>
      <c r="I4551">
        <v>52</v>
      </c>
      <c r="J4551">
        <v>245</v>
      </c>
      <c r="K4551">
        <v>1</v>
      </c>
    </row>
    <row r="4552" spans="1:11" x14ac:dyDescent="0.3">
      <c r="A4552" t="s">
        <v>11</v>
      </c>
      <c r="B4552">
        <v>8441571271</v>
      </c>
      <c r="C4552">
        <v>57</v>
      </c>
      <c r="D4552" t="s">
        <v>4533</v>
      </c>
      <c r="E4552" t="s">
        <v>13</v>
      </c>
      <c r="F4552" t="s">
        <v>16</v>
      </c>
      <c r="G4552">
        <v>908755</v>
      </c>
      <c r="H4552">
        <v>281610</v>
      </c>
      <c r="I4552">
        <v>19738</v>
      </c>
      <c r="J4552">
        <v>1836</v>
      </c>
      <c r="K4552">
        <v>458</v>
      </c>
    </row>
    <row r="4553" spans="1:11" x14ac:dyDescent="0.3">
      <c r="A4553" t="s">
        <v>11</v>
      </c>
      <c r="B4553">
        <v>8273585424</v>
      </c>
      <c r="C4553">
        <v>23</v>
      </c>
      <c r="D4553" t="s">
        <v>4534</v>
      </c>
      <c r="E4553" t="s">
        <v>13</v>
      </c>
      <c r="F4553" t="s">
        <v>16</v>
      </c>
      <c r="G4553">
        <v>521967</v>
      </c>
      <c r="H4553">
        <v>269390</v>
      </c>
      <c r="I4553">
        <v>27654</v>
      </c>
      <c r="J4553">
        <v>3858</v>
      </c>
      <c r="K4553">
        <v>366</v>
      </c>
    </row>
    <row r="4554" spans="1:11" x14ac:dyDescent="0.3">
      <c r="A4554" t="s">
        <v>11</v>
      </c>
      <c r="B4554">
        <v>2538796476</v>
      </c>
      <c r="C4554">
        <v>35</v>
      </c>
      <c r="D4554" t="s">
        <v>4535</v>
      </c>
      <c r="E4554" t="s">
        <v>13</v>
      </c>
      <c r="F4554" t="s">
        <v>16</v>
      </c>
      <c r="G4554">
        <v>192599</v>
      </c>
      <c r="H4554">
        <v>74044</v>
      </c>
      <c r="I4554">
        <v>20030</v>
      </c>
      <c r="J4554">
        <v>1588</v>
      </c>
      <c r="K4554">
        <v>1045</v>
      </c>
    </row>
    <row r="4555" spans="1:11" x14ac:dyDescent="0.3">
      <c r="A4555" t="s">
        <v>11</v>
      </c>
      <c r="B4555">
        <v>2787654721</v>
      </c>
      <c r="C4555">
        <v>26</v>
      </c>
      <c r="D4555" t="s">
        <v>4536</v>
      </c>
      <c r="E4555" t="s">
        <v>13</v>
      </c>
      <c r="F4555" t="s">
        <v>16</v>
      </c>
      <c r="G4555">
        <v>984905</v>
      </c>
      <c r="H4555">
        <v>125023</v>
      </c>
      <c r="I4555">
        <v>44786</v>
      </c>
      <c r="J4555">
        <v>314</v>
      </c>
      <c r="K4555">
        <v>29</v>
      </c>
    </row>
    <row r="4556" spans="1:11" x14ac:dyDescent="0.3">
      <c r="A4556" t="s">
        <v>11</v>
      </c>
      <c r="B4556">
        <v>6476773605</v>
      </c>
      <c r="C4556">
        <v>22</v>
      </c>
      <c r="D4556" t="s">
        <v>4537</v>
      </c>
      <c r="E4556" t="s">
        <v>13</v>
      </c>
      <c r="F4556" t="s">
        <v>16</v>
      </c>
      <c r="G4556">
        <v>301810</v>
      </c>
      <c r="H4556">
        <v>71311</v>
      </c>
      <c r="I4556">
        <v>27045</v>
      </c>
      <c r="J4556">
        <v>1347</v>
      </c>
      <c r="K4556">
        <v>881</v>
      </c>
    </row>
    <row r="4557" spans="1:11" x14ac:dyDescent="0.3">
      <c r="A4557" t="s">
        <v>11</v>
      </c>
      <c r="B4557">
        <v>1471563439</v>
      </c>
      <c r="C4557">
        <v>50</v>
      </c>
      <c r="D4557" t="s">
        <v>4538</v>
      </c>
      <c r="E4557" t="s">
        <v>13</v>
      </c>
      <c r="F4557" t="s">
        <v>39</v>
      </c>
      <c r="G4557">
        <v>169724</v>
      </c>
      <c r="H4557">
        <v>17977</v>
      </c>
      <c r="I4557">
        <v>6041</v>
      </c>
      <c r="J4557">
        <v>140</v>
      </c>
      <c r="K4557">
        <v>69</v>
      </c>
    </row>
    <row r="4558" spans="1:11" x14ac:dyDescent="0.3">
      <c r="A4558" t="s">
        <v>11</v>
      </c>
      <c r="B4558">
        <v>5815438205</v>
      </c>
      <c r="C4558">
        <v>57</v>
      </c>
      <c r="D4558" t="s">
        <v>4539</v>
      </c>
      <c r="E4558" t="s">
        <v>13</v>
      </c>
      <c r="F4558" t="s">
        <v>16</v>
      </c>
      <c r="G4558">
        <v>484869</v>
      </c>
      <c r="H4558">
        <v>72999</v>
      </c>
      <c r="I4558">
        <v>19676</v>
      </c>
      <c r="J4558">
        <v>1284</v>
      </c>
      <c r="K4558">
        <v>626</v>
      </c>
    </row>
    <row r="4559" spans="1:11" x14ac:dyDescent="0.3">
      <c r="A4559" t="s">
        <v>11</v>
      </c>
      <c r="B4559">
        <v>7503813786</v>
      </c>
      <c r="C4559">
        <v>26</v>
      </c>
      <c r="D4559" t="s">
        <v>4540</v>
      </c>
      <c r="E4559" t="s">
        <v>25</v>
      </c>
      <c r="F4559" t="s">
        <v>16</v>
      </c>
      <c r="G4559">
        <v>496389</v>
      </c>
      <c r="H4559">
        <v>71021</v>
      </c>
      <c r="I4559">
        <v>16209</v>
      </c>
      <c r="J4559">
        <v>205</v>
      </c>
      <c r="K4559">
        <v>82</v>
      </c>
    </row>
    <row r="4560" spans="1:11" x14ac:dyDescent="0.3">
      <c r="A4560" t="s">
        <v>11</v>
      </c>
      <c r="B4560">
        <v>4591755210</v>
      </c>
      <c r="C4560">
        <v>59</v>
      </c>
      <c r="D4560" t="s">
        <v>4541</v>
      </c>
      <c r="E4560" t="s">
        <v>13</v>
      </c>
      <c r="F4560" t="s">
        <v>16</v>
      </c>
      <c r="G4560">
        <v>890317</v>
      </c>
      <c r="H4560">
        <v>490455</v>
      </c>
      <c r="I4560">
        <v>83358</v>
      </c>
      <c r="J4560">
        <v>10034</v>
      </c>
      <c r="K4560">
        <v>4697</v>
      </c>
    </row>
    <row r="4561" spans="1:11" x14ac:dyDescent="0.3">
      <c r="A4561" t="s">
        <v>11</v>
      </c>
      <c r="B4561">
        <v>4909283900</v>
      </c>
      <c r="C4561">
        <v>10</v>
      </c>
      <c r="D4561" t="s">
        <v>4542</v>
      </c>
      <c r="E4561" t="s">
        <v>13</v>
      </c>
      <c r="F4561" t="s">
        <v>14</v>
      </c>
      <c r="G4561">
        <v>94933</v>
      </c>
      <c r="H4561">
        <v>37059</v>
      </c>
      <c r="I4561">
        <v>5608</v>
      </c>
      <c r="J4561">
        <v>863</v>
      </c>
      <c r="K4561">
        <v>75</v>
      </c>
    </row>
    <row r="4562" spans="1:11" x14ac:dyDescent="0.3">
      <c r="A4562" t="s">
        <v>11</v>
      </c>
      <c r="B4562">
        <v>9313933452</v>
      </c>
      <c r="C4562">
        <v>31</v>
      </c>
      <c r="D4562" t="s">
        <v>4543</v>
      </c>
      <c r="E4562" t="s">
        <v>13</v>
      </c>
      <c r="F4562" t="s">
        <v>16</v>
      </c>
      <c r="G4562">
        <v>912374</v>
      </c>
      <c r="H4562">
        <v>580927</v>
      </c>
      <c r="I4562">
        <v>162352</v>
      </c>
      <c r="J4562">
        <v>5423</v>
      </c>
      <c r="K4562">
        <v>1265</v>
      </c>
    </row>
    <row r="4563" spans="1:11" x14ac:dyDescent="0.3">
      <c r="A4563" t="s">
        <v>11</v>
      </c>
      <c r="B4563">
        <v>5159469013</v>
      </c>
      <c r="C4563">
        <v>51</v>
      </c>
      <c r="D4563" t="s">
        <v>4544</v>
      </c>
      <c r="E4563" t="s">
        <v>13</v>
      </c>
      <c r="F4563" t="s">
        <v>16</v>
      </c>
      <c r="G4563">
        <v>800732</v>
      </c>
      <c r="H4563">
        <v>477921</v>
      </c>
      <c r="I4563">
        <v>609</v>
      </c>
      <c r="J4563">
        <v>7329</v>
      </c>
      <c r="K4563">
        <v>3810</v>
      </c>
    </row>
    <row r="4564" spans="1:11" x14ac:dyDescent="0.3">
      <c r="A4564" t="s">
        <v>11</v>
      </c>
      <c r="B4564">
        <v>4197004393</v>
      </c>
      <c r="C4564">
        <v>7</v>
      </c>
      <c r="D4564" t="s">
        <v>4545</v>
      </c>
      <c r="E4564" t="s">
        <v>13</v>
      </c>
      <c r="F4564" t="s">
        <v>16</v>
      </c>
      <c r="G4564">
        <v>809173</v>
      </c>
      <c r="H4564">
        <v>55134</v>
      </c>
      <c r="I4564">
        <v>7052</v>
      </c>
      <c r="J4564">
        <v>1041</v>
      </c>
      <c r="K4564">
        <v>262</v>
      </c>
    </row>
    <row r="4565" spans="1:11" x14ac:dyDescent="0.3">
      <c r="A4565" t="s">
        <v>11</v>
      </c>
      <c r="B4565">
        <v>4232997556</v>
      </c>
      <c r="C4565">
        <v>49</v>
      </c>
      <c r="D4565" t="s">
        <v>4546</v>
      </c>
      <c r="E4565" t="s">
        <v>13</v>
      </c>
      <c r="F4565" t="s">
        <v>16</v>
      </c>
      <c r="G4565">
        <v>384202</v>
      </c>
      <c r="H4565">
        <v>117772</v>
      </c>
      <c r="I4565">
        <v>10859</v>
      </c>
      <c r="J4565">
        <v>2862</v>
      </c>
      <c r="K4565">
        <v>385</v>
      </c>
    </row>
    <row r="4566" spans="1:11" x14ac:dyDescent="0.3">
      <c r="A4566" t="s">
        <v>11</v>
      </c>
      <c r="B4566">
        <v>7385625972</v>
      </c>
      <c r="C4566">
        <v>42</v>
      </c>
      <c r="D4566" t="s">
        <v>4547</v>
      </c>
      <c r="E4566" t="s">
        <v>13</v>
      </c>
      <c r="F4566" t="s">
        <v>16</v>
      </c>
      <c r="G4566">
        <v>713627</v>
      </c>
      <c r="H4566">
        <v>408346</v>
      </c>
      <c r="I4566">
        <v>45243</v>
      </c>
      <c r="J4566">
        <v>3300</v>
      </c>
      <c r="K4566">
        <v>206</v>
      </c>
    </row>
    <row r="4567" spans="1:11" x14ac:dyDescent="0.3">
      <c r="A4567" t="s">
        <v>11</v>
      </c>
      <c r="B4567">
        <v>2673186723</v>
      </c>
      <c r="C4567">
        <v>9</v>
      </c>
      <c r="D4567" t="s">
        <v>4548</v>
      </c>
      <c r="E4567" t="s">
        <v>13</v>
      </c>
      <c r="F4567" t="s">
        <v>16</v>
      </c>
      <c r="G4567">
        <v>637848</v>
      </c>
      <c r="H4567">
        <v>228300</v>
      </c>
      <c r="I4567">
        <v>81562</v>
      </c>
      <c r="J4567">
        <v>2537</v>
      </c>
      <c r="K4567">
        <v>823</v>
      </c>
    </row>
    <row r="4568" spans="1:11" x14ac:dyDescent="0.3">
      <c r="A4568" t="s">
        <v>11</v>
      </c>
      <c r="B4568">
        <v>6978206056</v>
      </c>
      <c r="C4568">
        <v>43</v>
      </c>
      <c r="D4568" t="s">
        <v>4549</v>
      </c>
      <c r="E4568" t="s">
        <v>13</v>
      </c>
      <c r="F4568" t="s">
        <v>16</v>
      </c>
      <c r="G4568">
        <v>36312</v>
      </c>
      <c r="H4568">
        <v>14878</v>
      </c>
      <c r="I4568">
        <v>4735</v>
      </c>
      <c r="J4568">
        <v>13</v>
      </c>
      <c r="K4568">
        <v>5</v>
      </c>
    </row>
    <row r="4569" spans="1:11" x14ac:dyDescent="0.3">
      <c r="A4569" t="s">
        <v>11</v>
      </c>
      <c r="B4569">
        <v>8881712045</v>
      </c>
      <c r="C4569">
        <v>38</v>
      </c>
      <c r="D4569" t="s">
        <v>4550</v>
      </c>
      <c r="E4569" t="s">
        <v>13</v>
      </c>
      <c r="F4569" t="s">
        <v>16</v>
      </c>
      <c r="G4569">
        <v>229172</v>
      </c>
      <c r="H4569">
        <v>60056</v>
      </c>
      <c r="I4569">
        <v>5683</v>
      </c>
      <c r="J4569">
        <v>1024</v>
      </c>
      <c r="K4569">
        <v>595</v>
      </c>
    </row>
    <row r="4570" spans="1:11" x14ac:dyDescent="0.3">
      <c r="A4570" t="s">
        <v>11</v>
      </c>
      <c r="B4570">
        <v>7992493791</v>
      </c>
      <c r="C4570">
        <v>54</v>
      </c>
      <c r="D4570" t="s">
        <v>4551</v>
      </c>
      <c r="E4570" t="s">
        <v>13</v>
      </c>
      <c r="F4570" t="s">
        <v>16</v>
      </c>
      <c r="G4570">
        <v>932817</v>
      </c>
      <c r="H4570">
        <v>164959</v>
      </c>
      <c r="I4570">
        <v>14968</v>
      </c>
      <c r="J4570">
        <v>2232</v>
      </c>
      <c r="K4570">
        <v>518</v>
      </c>
    </row>
    <row r="4571" spans="1:11" x14ac:dyDescent="0.3">
      <c r="A4571" t="s">
        <v>11</v>
      </c>
      <c r="B4571">
        <v>1490661919</v>
      </c>
      <c r="C4571">
        <v>40</v>
      </c>
      <c r="D4571" t="s">
        <v>4552</v>
      </c>
      <c r="E4571" t="s">
        <v>13</v>
      </c>
      <c r="F4571" t="s">
        <v>16</v>
      </c>
      <c r="G4571">
        <v>645906</v>
      </c>
      <c r="H4571">
        <v>6529</v>
      </c>
      <c r="I4571">
        <v>2003</v>
      </c>
      <c r="J4571">
        <v>155</v>
      </c>
      <c r="K4571">
        <v>52</v>
      </c>
    </row>
    <row r="4572" spans="1:11" x14ac:dyDescent="0.3">
      <c r="A4572" t="s">
        <v>11</v>
      </c>
      <c r="B4572">
        <v>3575924875</v>
      </c>
      <c r="C4572">
        <v>49</v>
      </c>
      <c r="D4572" t="s">
        <v>4553</v>
      </c>
      <c r="E4572" t="s">
        <v>13</v>
      </c>
      <c r="F4572" t="s">
        <v>16</v>
      </c>
      <c r="G4572">
        <v>974993</v>
      </c>
      <c r="H4572">
        <v>342141</v>
      </c>
      <c r="I4572">
        <v>112533</v>
      </c>
      <c r="J4572">
        <v>1418</v>
      </c>
      <c r="K4572">
        <v>336</v>
      </c>
    </row>
    <row r="4573" spans="1:11" x14ac:dyDescent="0.3">
      <c r="A4573" t="s">
        <v>11</v>
      </c>
      <c r="B4573">
        <v>9685177874</v>
      </c>
      <c r="C4573">
        <v>56</v>
      </c>
      <c r="D4573" t="s">
        <v>4554</v>
      </c>
      <c r="E4573" t="s">
        <v>13</v>
      </c>
      <c r="F4573" t="s">
        <v>39</v>
      </c>
      <c r="G4573">
        <v>717171</v>
      </c>
      <c r="H4573">
        <v>438664</v>
      </c>
      <c r="I4573">
        <v>108327</v>
      </c>
      <c r="J4573">
        <v>3318</v>
      </c>
      <c r="K4573">
        <v>1982</v>
      </c>
    </row>
    <row r="4574" spans="1:11" x14ac:dyDescent="0.3">
      <c r="A4574" t="s">
        <v>11</v>
      </c>
      <c r="B4574">
        <v>4062230847</v>
      </c>
      <c r="C4574">
        <v>22</v>
      </c>
      <c r="D4574" t="s">
        <v>4555</v>
      </c>
      <c r="E4574" t="s">
        <v>13</v>
      </c>
      <c r="F4574" t="s">
        <v>16</v>
      </c>
      <c r="G4574">
        <v>915300</v>
      </c>
      <c r="H4574">
        <v>196753</v>
      </c>
      <c r="I4574">
        <v>40589</v>
      </c>
      <c r="J4574">
        <v>2434</v>
      </c>
      <c r="K4574">
        <v>428</v>
      </c>
    </row>
    <row r="4575" spans="1:11" x14ac:dyDescent="0.3">
      <c r="A4575" t="s">
        <v>11</v>
      </c>
      <c r="B4575">
        <v>5244535191</v>
      </c>
      <c r="C4575">
        <v>36</v>
      </c>
      <c r="D4575" t="s">
        <v>4556</v>
      </c>
      <c r="E4575" t="s">
        <v>13</v>
      </c>
      <c r="F4575" t="s">
        <v>16</v>
      </c>
      <c r="G4575">
        <v>954588</v>
      </c>
      <c r="H4575">
        <v>45828</v>
      </c>
      <c r="I4575">
        <v>10184</v>
      </c>
      <c r="J4575">
        <v>672</v>
      </c>
      <c r="K4575">
        <v>373</v>
      </c>
    </row>
    <row r="4576" spans="1:11" x14ac:dyDescent="0.3">
      <c r="A4576" t="s">
        <v>11</v>
      </c>
      <c r="B4576">
        <v>2438243601</v>
      </c>
      <c r="C4576">
        <v>60</v>
      </c>
      <c r="D4576" t="s">
        <v>4557</v>
      </c>
      <c r="E4576" t="s">
        <v>13</v>
      </c>
      <c r="F4576" t="s">
        <v>16</v>
      </c>
      <c r="G4576">
        <v>15066</v>
      </c>
      <c r="H4576">
        <v>131</v>
      </c>
      <c r="I4576">
        <v>40</v>
      </c>
      <c r="J4576">
        <v>1</v>
      </c>
      <c r="K4576">
        <v>1</v>
      </c>
    </row>
    <row r="4577" spans="1:11" x14ac:dyDescent="0.3">
      <c r="A4577" t="s">
        <v>11</v>
      </c>
      <c r="B4577">
        <v>6522643715</v>
      </c>
      <c r="C4577">
        <v>12</v>
      </c>
      <c r="D4577" t="s">
        <v>4558</v>
      </c>
      <c r="E4577" t="s">
        <v>13</v>
      </c>
      <c r="F4577" t="s">
        <v>14</v>
      </c>
      <c r="G4577">
        <v>532273</v>
      </c>
      <c r="H4577">
        <v>44495</v>
      </c>
      <c r="I4577">
        <v>610</v>
      </c>
      <c r="J4577">
        <v>676</v>
      </c>
      <c r="K4577">
        <v>355</v>
      </c>
    </row>
    <row r="4578" spans="1:11" x14ac:dyDescent="0.3">
      <c r="A4578" t="s">
        <v>11</v>
      </c>
      <c r="B4578">
        <v>5683984569</v>
      </c>
      <c r="C4578">
        <v>20</v>
      </c>
      <c r="D4578" t="s">
        <v>4559</v>
      </c>
      <c r="E4578" t="s">
        <v>13</v>
      </c>
      <c r="F4578" t="s">
        <v>16</v>
      </c>
      <c r="G4578">
        <v>98146</v>
      </c>
      <c r="H4578">
        <v>1881</v>
      </c>
      <c r="I4578">
        <v>186</v>
      </c>
      <c r="J4578">
        <v>46</v>
      </c>
      <c r="K4578">
        <v>14</v>
      </c>
    </row>
    <row r="4579" spans="1:11" x14ac:dyDescent="0.3">
      <c r="A4579" t="s">
        <v>11</v>
      </c>
      <c r="B4579">
        <v>7266170065</v>
      </c>
      <c r="C4579">
        <v>10</v>
      </c>
      <c r="D4579" t="s">
        <v>4560</v>
      </c>
      <c r="E4579" t="s">
        <v>13</v>
      </c>
      <c r="F4579" t="s">
        <v>16</v>
      </c>
      <c r="G4579">
        <v>192402</v>
      </c>
      <c r="H4579">
        <v>123480</v>
      </c>
      <c r="I4579">
        <v>47722</v>
      </c>
      <c r="J4579">
        <v>2328</v>
      </c>
      <c r="K4579">
        <v>399</v>
      </c>
    </row>
    <row r="4580" spans="1:11" x14ac:dyDescent="0.3">
      <c r="A4580" t="s">
        <v>11</v>
      </c>
      <c r="B4580">
        <v>8591134807</v>
      </c>
      <c r="C4580">
        <v>54</v>
      </c>
      <c r="D4580" t="s">
        <v>4561</v>
      </c>
      <c r="E4580" t="s">
        <v>13</v>
      </c>
      <c r="F4580" t="s">
        <v>14</v>
      </c>
      <c r="G4580">
        <v>283113</v>
      </c>
      <c r="H4580">
        <v>87533</v>
      </c>
      <c r="I4580">
        <v>3769</v>
      </c>
      <c r="J4580">
        <v>1941</v>
      </c>
      <c r="K4580">
        <v>934</v>
      </c>
    </row>
    <row r="4581" spans="1:11" x14ac:dyDescent="0.3">
      <c r="A4581" t="s">
        <v>11</v>
      </c>
      <c r="B4581">
        <v>2915071859</v>
      </c>
      <c r="C4581">
        <v>36</v>
      </c>
      <c r="D4581" t="s">
        <v>4562</v>
      </c>
      <c r="E4581" t="s">
        <v>13</v>
      </c>
      <c r="F4581" t="s">
        <v>16</v>
      </c>
      <c r="G4581">
        <v>531401</v>
      </c>
      <c r="H4581">
        <v>123288</v>
      </c>
      <c r="I4581">
        <v>6181</v>
      </c>
      <c r="J4581">
        <v>447</v>
      </c>
      <c r="K4581">
        <v>126</v>
      </c>
    </row>
    <row r="4582" spans="1:11" x14ac:dyDescent="0.3">
      <c r="A4582" t="s">
        <v>11</v>
      </c>
      <c r="B4582">
        <v>7506799000</v>
      </c>
      <c r="C4582">
        <v>15</v>
      </c>
      <c r="D4582" t="s">
        <v>4563</v>
      </c>
      <c r="E4582" t="s">
        <v>13</v>
      </c>
      <c r="F4582" t="s">
        <v>16</v>
      </c>
      <c r="G4582">
        <v>456230</v>
      </c>
      <c r="H4582">
        <v>297647</v>
      </c>
      <c r="I4582">
        <v>78171</v>
      </c>
      <c r="J4582">
        <v>2985</v>
      </c>
      <c r="K4582">
        <v>1933</v>
      </c>
    </row>
    <row r="4583" spans="1:11" x14ac:dyDescent="0.3">
      <c r="A4583" t="s">
        <v>11</v>
      </c>
      <c r="B4583">
        <v>7382543116</v>
      </c>
      <c r="C4583">
        <v>44</v>
      </c>
      <c r="D4583" t="s">
        <v>4564</v>
      </c>
      <c r="E4583" t="s">
        <v>13</v>
      </c>
      <c r="F4583" t="s">
        <v>16</v>
      </c>
      <c r="G4583">
        <v>285146</v>
      </c>
      <c r="H4583">
        <v>174793</v>
      </c>
      <c r="I4583">
        <v>31614</v>
      </c>
      <c r="J4583">
        <v>1737</v>
      </c>
      <c r="K4583">
        <v>668</v>
      </c>
    </row>
    <row r="4584" spans="1:11" x14ac:dyDescent="0.3">
      <c r="A4584" t="s">
        <v>11</v>
      </c>
      <c r="B4584">
        <v>8592733722</v>
      </c>
      <c r="C4584">
        <v>20</v>
      </c>
      <c r="D4584" t="s">
        <v>4565</v>
      </c>
      <c r="E4584" t="s">
        <v>13</v>
      </c>
      <c r="F4584" t="s">
        <v>16</v>
      </c>
      <c r="G4584">
        <v>324921</v>
      </c>
      <c r="H4584">
        <v>187586</v>
      </c>
      <c r="I4584">
        <v>25048</v>
      </c>
      <c r="J4584">
        <v>4073</v>
      </c>
      <c r="K4584">
        <v>797</v>
      </c>
    </row>
    <row r="4585" spans="1:11" x14ac:dyDescent="0.3">
      <c r="A4585" t="s">
        <v>11</v>
      </c>
      <c r="B4585">
        <v>1700101185</v>
      </c>
      <c r="C4585">
        <v>18</v>
      </c>
      <c r="D4585" t="s">
        <v>4566</v>
      </c>
      <c r="E4585" t="s">
        <v>13</v>
      </c>
      <c r="F4585" t="s">
        <v>14</v>
      </c>
      <c r="G4585">
        <v>783333</v>
      </c>
      <c r="H4585">
        <v>346625</v>
      </c>
      <c r="I4585">
        <v>125195</v>
      </c>
      <c r="J4585">
        <v>2682</v>
      </c>
      <c r="K4585">
        <v>954</v>
      </c>
    </row>
    <row r="4586" spans="1:11" x14ac:dyDescent="0.3">
      <c r="A4586" t="s">
        <v>11</v>
      </c>
      <c r="B4586">
        <v>1659001658</v>
      </c>
      <c r="C4586">
        <v>20</v>
      </c>
      <c r="D4586" t="s">
        <v>4567</v>
      </c>
      <c r="E4586" t="s">
        <v>13</v>
      </c>
      <c r="F4586" t="s">
        <v>16</v>
      </c>
      <c r="G4586">
        <v>504982</v>
      </c>
      <c r="H4586">
        <v>210534</v>
      </c>
      <c r="I4586">
        <v>48882</v>
      </c>
      <c r="J4586">
        <v>3569</v>
      </c>
      <c r="K4586">
        <v>176</v>
      </c>
    </row>
    <row r="4587" spans="1:11" x14ac:dyDescent="0.3">
      <c r="A4587" t="s">
        <v>11</v>
      </c>
      <c r="B4587">
        <v>2152054761</v>
      </c>
      <c r="C4587">
        <v>46</v>
      </c>
      <c r="D4587" t="s">
        <v>4568</v>
      </c>
      <c r="E4587" t="s">
        <v>13</v>
      </c>
      <c r="F4587" t="s">
        <v>16</v>
      </c>
      <c r="G4587">
        <v>237828</v>
      </c>
      <c r="H4587">
        <v>24011</v>
      </c>
      <c r="I4587">
        <v>4552</v>
      </c>
      <c r="J4587">
        <v>566</v>
      </c>
      <c r="K4587">
        <v>196</v>
      </c>
    </row>
    <row r="4588" spans="1:11" x14ac:dyDescent="0.3">
      <c r="A4588" t="s">
        <v>11</v>
      </c>
      <c r="B4588">
        <v>3668170711</v>
      </c>
      <c r="C4588">
        <v>40</v>
      </c>
      <c r="D4588" t="s">
        <v>4569</v>
      </c>
      <c r="E4588" t="s">
        <v>13</v>
      </c>
      <c r="F4588" t="s">
        <v>16</v>
      </c>
      <c r="G4588">
        <v>241135</v>
      </c>
      <c r="H4588">
        <v>144313</v>
      </c>
      <c r="I4588">
        <v>1310</v>
      </c>
      <c r="J4588">
        <v>1102</v>
      </c>
      <c r="K4588">
        <v>494</v>
      </c>
    </row>
    <row r="4589" spans="1:11" x14ac:dyDescent="0.3">
      <c r="A4589" t="s">
        <v>11</v>
      </c>
      <c r="B4589">
        <v>5850671059</v>
      </c>
      <c r="C4589">
        <v>6</v>
      </c>
      <c r="D4589" t="s">
        <v>4570</v>
      </c>
      <c r="E4589" t="s">
        <v>13</v>
      </c>
      <c r="F4589" t="s">
        <v>14</v>
      </c>
      <c r="G4589">
        <v>878314</v>
      </c>
      <c r="H4589">
        <v>64636</v>
      </c>
      <c r="I4589">
        <v>9622</v>
      </c>
      <c r="J4589">
        <v>836</v>
      </c>
      <c r="K4589">
        <v>443</v>
      </c>
    </row>
    <row r="4590" spans="1:11" x14ac:dyDescent="0.3">
      <c r="A4590" t="s">
        <v>11</v>
      </c>
      <c r="B4590">
        <v>6918978094</v>
      </c>
      <c r="C4590">
        <v>48</v>
      </c>
      <c r="D4590" t="s">
        <v>4571</v>
      </c>
      <c r="E4590" t="s">
        <v>13</v>
      </c>
      <c r="F4590" t="s">
        <v>16</v>
      </c>
      <c r="G4590">
        <v>174855</v>
      </c>
      <c r="H4590">
        <v>10906</v>
      </c>
      <c r="I4590">
        <v>2519</v>
      </c>
      <c r="J4590">
        <v>227</v>
      </c>
      <c r="K4590">
        <v>138</v>
      </c>
    </row>
    <row r="4591" spans="1:11" x14ac:dyDescent="0.3">
      <c r="A4591" t="s">
        <v>11</v>
      </c>
      <c r="B4591">
        <v>1345050155</v>
      </c>
      <c r="C4591">
        <v>27</v>
      </c>
      <c r="D4591" t="s">
        <v>4572</v>
      </c>
      <c r="E4591" t="s">
        <v>13</v>
      </c>
      <c r="F4591" t="s">
        <v>16</v>
      </c>
      <c r="G4591">
        <v>4524</v>
      </c>
      <c r="H4591">
        <v>783</v>
      </c>
      <c r="I4591">
        <v>16</v>
      </c>
      <c r="J4591">
        <v>13</v>
      </c>
      <c r="K4591">
        <v>8</v>
      </c>
    </row>
    <row r="4592" spans="1:11" x14ac:dyDescent="0.3">
      <c r="A4592" t="s">
        <v>11</v>
      </c>
      <c r="B4592">
        <v>1788382379</v>
      </c>
      <c r="C4592">
        <v>12</v>
      </c>
      <c r="D4592" t="s">
        <v>4573</v>
      </c>
      <c r="E4592" t="s">
        <v>13</v>
      </c>
      <c r="F4592" t="s">
        <v>16</v>
      </c>
      <c r="G4592">
        <v>134158</v>
      </c>
      <c r="H4592">
        <v>60302</v>
      </c>
      <c r="I4592">
        <v>499</v>
      </c>
      <c r="J4592">
        <v>1326</v>
      </c>
      <c r="K4592">
        <v>721</v>
      </c>
    </row>
    <row r="4593" spans="1:11" x14ac:dyDescent="0.3">
      <c r="A4593" t="s">
        <v>11</v>
      </c>
      <c r="B4593">
        <v>6353519316</v>
      </c>
      <c r="C4593">
        <v>59</v>
      </c>
      <c r="D4593" t="s">
        <v>4574</v>
      </c>
      <c r="E4593" t="s">
        <v>13</v>
      </c>
      <c r="F4593" t="s">
        <v>39</v>
      </c>
      <c r="G4593">
        <v>233381</v>
      </c>
      <c r="H4593">
        <v>150008</v>
      </c>
      <c r="I4593">
        <v>36487</v>
      </c>
      <c r="J4593">
        <v>937</v>
      </c>
      <c r="K4593">
        <v>372</v>
      </c>
    </row>
    <row r="4594" spans="1:11" x14ac:dyDescent="0.3">
      <c r="A4594" t="s">
        <v>11</v>
      </c>
      <c r="B4594">
        <v>8007608148</v>
      </c>
      <c r="C4594">
        <v>53</v>
      </c>
      <c r="D4594" t="s">
        <v>4575</v>
      </c>
      <c r="E4594" t="s">
        <v>13</v>
      </c>
      <c r="F4594" t="s">
        <v>16</v>
      </c>
      <c r="G4594">
        <v>256809</v>
      </c>
      <c r="H4594">
        <v>75381</v>
      </c>
      <c r="I4594">
        <v>23774</v>
      </c>
      <c r="J4594">
        <v>2</v>
      </c>
      <c r="K4594">
        <v>1</v>
      </c>
    </row>
    <row r="4595" spans="1:11" x14ac:dyDescent="0.3">
      <c r="A4595" t="s">
        <v>11</v>
      </c>
      <c r="B4595">
        <v>7786546714</v>
      </c>
      <c r="C4595">
        <v>9</v>
      </c>
      <c r="D4595" t="s">
        <v>4576</v>
      </c>
      <c r="E4595" t="s">
        <v>13</v>
      </c>
      <c r="F4595" t="s">
        <v>14</v>
      </c>
      <c r="G4595">
        <v>692047</v>
      </c>
      <c r="H4595">
        <v>7496</v>
      </c>
      <c r="I4595">
        <v>931</v>
      </c>
      <c r="J4595">
        <v>53</v>
      </c>
      <c r="K4595">
        <v>3</v>
      </c>
    </row>
    <row r="4596" spans="1:11" x14ac:dyDescent="0.3">
      <c r="A4596" t="s">
        <v>11</v>
      </c>
      <c r="B4596">
        <v>8172922718</v>
      </c>
      <c r="C4596">
        <v>36</v>
      </c>
      <c r="D4596" t="s">
        <v>4577</v>
      </c>
      <c r="E4596" t="s">
        <v>13</v>
      </c>
      <c r="F4596" t="s">
        <v>39</v>
      </c>
      <c r="G4596">
        <v>366494</v>
      </c>
      <c r="H4596">
        <v>163303</v>
      </c>
      <c r="I4596">
        <v>58416</v>
      </c>
      <c r="J4596">
        <v>1501</v>
      </c>
      <c r="K4596">
        <v>557</v>
      </c>
    </row>
    <row r="4597" spans="1:11" x14ac:dyDescent="0.3">
      <c r="A4597" t="s">
        <v>11</v>
      </c>
      <c r="B4597">
        <v>3751631792</v>
      </c>
      <c r="C4597">
        <v>22</v>
      </c>
      <c r="D4597" t="s">
        <v>4578</v>
      </c>
      <c r="E4597" t="s">
        <v>13</v>
      </c>
      <c r="F4597" t="s">
        <v>16</v>
      </c>
      <c r="G4597">
        <v>672527</v>
      </c>
      <c r="H4597">
        <v>154444</v>
      </c>
      <c r="I4597">
        <v>19609</v>
      </c>
      <c r="J4597">
        <v>2629</v>
      </c>
      <c r="K4597">
        <v>1613</v>
      </c>
    </row>
    <row r="4598" spans="1:11" x14ac:dyDescent="0.3">
      <c r="A4598" t="s">
        <v>11</v>
      </c>
      <c r="B4598">
        <v>9061076188</v>
      </c>
      <c r="C4598">
        <v>40</v>
      </c>
      <c r="D4598" t="s">
        <v>4579</v>
      </c>
      <c r="E4598" t="s">
        <v>13</v>
      </c>
      <c r="F4598" t="s">
        <v>16</v>
      </c>
      <c r="G4598">
        <v>352812</v>
      </c>
      <c r="H4598">
        <v>186984</v>
      </c>
      <c r="I4598">
        <v>48688</v>
      </c>
      <c r="J4598">
        <v>3833</v>
      </c>
      <c r="K4598">
        <v>1870</v>
      </c>
    </row>
    <row r="4599" spans="1:11" x14ac:dyDescent="0.3">
      <c r="A4599" t="s">
        <v>11</v>
      </c>
      <c r="B4599">
        <v>4687120952</v>
      </c>
      <c r="C4599">
        <v>33</v>
      </c>
      <c r="D4599" t="s">
        <v>4580</v>
      </c>
      <c r="E4599" t="s">
        <v>13</v>
      </c>
      <c r="F4599" t="s">
        <v>14</v>
      </c>
      <c r="G4599">
        <v>592710</v>
      </c>
      <c r="H4599">
        <v>169599</v>
      </c>
      <c r="I4599">
        <v>57744</v>
      </c>
      <c r="J4599">
        <v>4088</v>
      </c>
      <c r="K4599">
        <v>1363</v>
      </c>
    </row>
    <row r="4600" spans="1:11" x14ac:dyDescent="0.3">
      <c r="A4600" t="s">
        <v>11</v>
      </c>
      <c r="B4600">
        <v>4091640998</v>
      </c>
      <c r="C4600">
        <v>59</v>
      </c>
      <c r="D4600" t="s">
        <v>4581</v>
      </c>
      <c r="E4600" t="s">
        <v>13</v>
      </c>
      <c r="F4600" t="s">
        <v>16</v>
      </c>
      <c r="G4600">
        <v>226584</v>
      </c>
      <c r="H4600">
        <v>8514</v>
      </c>
      <c r="I4600">
        <v>2095</v>
      </c>
      <c r="J4600">
        <v>13</v>
      </c>
      <c r="K4600">
        <v>7</v>
      </c>
    </row>
    <row r="4601" spans="1:11" x14ac:dyDescent="0.3">
      <c r="A4601" t="s">
        <v>11</v>
      </c>
      <c r="B4601">
        <v>7277607680</v>
      </c>
      <c r="C4601">
        <v>10</v>
      </c>
      <c r="D4601" t="s">
        <v>4582</v>
      </c>
      <c r="E4601" t="s">
        <v>13</v>
      </c>
      <c r="F4601" t="s">
        <v>14</v>
      </c>
      <c r="G4601">
        <v>789418</v>
      </c>
      <c r="H4601">
        <v>370990</v>
      </c>
      <c r="I4601">
        <v>89187</v>
      </c>
      <c r="J4601">
        <v>8503</v>
      </c>
      <c r="K4601">
        <v>37</v>
      </c>
    </row>
    <row r="4602" spans="1:11" x14ac:dyDescent="0.3">
      <c r="A4602" t="s">
        <v>11</v>
      </c>
      <c r="B4602">
        <v>6900807553</v>
      </c>
      <c r="C4602">
        <v>10</v>
      </c>
      <c r="D4602" t="s">
        <v>4583</v>
      </c>
      <c r="E4602" t="s">
        <v>13</v>
      </c>
      <c r="F4602" t="s">
        <v>16</v>
      </c>
      <c r="G4602">
        <v>425251</v>
      </c>
      <c r="H4602">
        <v>280798</v>
      </c>
      <c r="I4602">
        <v>88645</v>
      </c>
      <c r="J4602">
        <v>2514</v>
      </c>
      <c r="K4602">
        <v>753</v>
      </c>
    </row>
    <row r="4603" spans="1:11" x14ac:dyDescent="0.3">
      <c r="A4603" t="s">
        <v>11</v>
      </c>
      <c r="B4603">
        <v>8737587260</v>
      </c>
      <c r="C4603">
        <v>10</v>
      </c>
      <c r="D4603" t="s">
        <v>4584</v>
      </c>
      <c r="E4603" t="s">
        <v>13</v>
      </c>
      <c r="F4603" t="s">
        <v>14</v>
      </c>
      <c r="G4603">
        <v>945995</v>
      </c>
      <c r="H4603">
        <v>562490</v>
      </c>
      <c r="I4603">
        <v>59929</v>
      </c>
      <c r="J4603">
        <v>7211</v>
      </c>
      <c r="K4603">
        <v>2718</v>
      </c>
    </row>
    <row r="4604" spans="1:11" x14ac:dyDescent="0.3">
      <c r="A4604" t="s">
        <v>11</v>
      </c>
      <c r="B4604">
        <v>8999598197</v>
      </c>
      <c r="C4604">
        <v>51</v>
      </c>
      <c r="D4604" t="s">
        <v>4585</v>
      </c>
      <c r="E4604" t="s">
        <v>13</v>
      </c>
      <c r="F4604" t="s">
        <v>16</v>
      </c>
      <c r="G4604">
        <v>79029</v>
      </c>
      <c r="H4604">
        <v>33105</v>
      </c>
      <c r="I4604">
        <v>6768</v>
      </c>
      <c r="J4604">
        <v>771</v>
      </c>
      <c r="K4604">
        <v>44</v>
      </c>
    </row>
    <row r="4605" spans="1:11" x14ac:dyDescent="0.3">
      <c r="A4605" t="s">
        <v>11</v>
      </c>
      <c r="B4605">
        <v>9783825580</v>
      </c>
      <c r="C4605">
        <v>13</v>
      </c>
      <c r="D4605" t="s">
        <v>4586</v>
      </c>
      <c r="E4605" t="s">
        <v>13</v>
      </c>
      <c r="F4605" t="s">
        <v>16</v>
      </c>
      <c r="G4605">
        <v>443601</v>
      </c>
      <c r="H4605">
        <v>141552</v>
      </c>
      <c r="I4605">
        <v>13228</v>
      </c>
      <c r="J4605">
        <v>2246</v>
      </c>
      <c r="K4605">
        <v>790</v>
      </c>
    </row>
    <row r="4606" spans="1:11" x14ac:dyDescent="0.3">
      <c r="A4606" t="s">
        <v>11</v>
      </c>
      <c r="B4606">
        <v>2644924846</v>
      </c>
      <c r="C4606">
        <v>19</v>
      </c>
      <c r="D4606" t="s">
        <v>4587</v>
      </c>
      <c r="E4606" t="s">
        <v>13</v>
      </c>
      <c r="F4606" t="s">
        <v>16</v>
      </c>
      <c r="G4606">
        <v>117524</v>
      </c>
      <c r="H4606">
        <v>10984</v>
      </c>
      <c r="I4606">
        <v>3335</v>
      </c>
      <c r="J4606">
        <v>3</v>
      </c>
      <c r="K4606">
        <v>0</v>
      </c>
    </row>
    <row r="4607" spans="1:11" x14ac:dyDescent="0.3">
      <c r="A4607" t="s">
        <v>11</v>
      </c>
      <c r="B4607">
        <v>1990745055</v>
      </c>
      <c r="C4607">
        <v>45</v>
      </c>
      <c r="D4607" t="s">
        <v>4588</v>
      </c>
      <c r="E4607" t="s">
        <v>13</v>
      </c>
      <c r="F4607" t="s">
        <v>14</v>
      </c>
      <c r="G4607">
        <v>938557</v>
      </c>
      <c r="H4607">
        <v>4474</v>
      </c>
      <c r="I4607">
        <v>162</v>
      </c>
      <c r="J4607">
        <v>73</v>
      </c>
      <c r="K4607">
        <v>14</v>
      </c>
    </row>
    <row r="4608" spans="1:11" x14ac:dyDescent="0.3">
      <c r="A4608" t="s">
        <v>11</v>
      </c>
      <c r="B4608">
        <v>2445240096</v>
      </c>
      <c r="C4608">
        <v>19</v>
      </c>
      <c r="D4608" t="s">
        <v>4589</v>
      </c>
      <c r="E4608" t="s">
        <v>13</v>
      </c>
      <c r="F4608" t="s">
        <v>16</v>
      </c>
      <c r="G4608">
        <v>982646</v>
      </c>
      <c r="H4608">
        <v>292850</v>
      </c>
      <c r="I4608">
        <v>39010</v>
      </c>
      <c r="J4608">
        <v>1542</v>
      </c>
      <c r="K4608">
        <v>133</v>
      </c>
    </row>
    <row r="4609" spans="1:11" x14ac:dyDescent="0.3">
      <c r="A4609" t="s">
        <v>11</v>
      </c>
      <c r="B4609">
        <v>7663298181</v>
      </c>
      <c r="C4609">
        <v>32</v>
      </c>
      <c r="D4609" t="s">
        <v>4590</v>
      </c>
      <c r="E4609" t="s">
        <v>13</v>
      </c>
      <c r="F4609" t="s">
        <v>16</v>
      </c>
      <c r="G4609">
        <v>302909</v>
      </c>
      <c r="H4609">
        <v>52716</v>
      </c>
      <c r="I4609">
        <v>5930</v>
      </c>
      <c r="J4609">
        <v>46</v>
      </c>
      <c r="K4609">
        <v>4</v>
      </c>
    </row>
    <row r="4610" spans="1:11" x14ac:dyDescent="0.3">
      <c r="A4610" t="s">
        <v>11</v>
      </c>
      <c r="B4610">
        <v>2404083125</v>
      </c>
      <c r="C4610">
        <v>57</v>
      </c>
      <c r="D4610" t="s">
        <v>4591</v>
      </c>
      <c r="E4610" t="s">
        <v>13</v>
      </c>
      <c r="F4610" t="s">
        <v>16</v>
      </c>
      <c r="G4610">
        <v>980704</v>
      </c>
      <c r="H4610">
        <v>73470</v>
      </c>
      <c r="I4610">
        <v>24566</v>
      </c>
      <c r="J4610">
        <v>933</v>
      </c>
      <c r="K4610">
        <v>200</v>
      </c>
    </row>
    <row r="4611" spans="1:11" x14ac:dyDescent="0.3">
      <c r="A4611" t="s">
        <v>11</v>
      </c>
      <c r="B4611">
        <v>6331244643</v>
      </c>
      <c r="C4611">
        <v>46</v>
      </c>
      <c r="D4611" t="s">
        <v>4592</v>
      </c>
      <c r="E4611" t="s">
        <v>13</v>
      </c>
      <c r="F4611" t="s">
        <v>16</v>
      </c>
      <c r="G4611">
        <v>144719</v>
      </c>
      <c r="H4611">
        <v>35124</v>
      </c>
      <c r="I4611">
        <v>10841</v>
      </c>
      <c r="J4611">
        <v>559</v>
      </c>
      <c r="K4611">
        <v>277</v>
      </c>
    </row>
    <row r="4612" spans="1:11" x14ac:dyDescent="0.3">
      <c r="A4612" t="s">
        <v>11</v>
      </c>
      <c r="B4612">
        <v>2065860409</v>
      </c>
      <c r="C4612">
        <v>54</v>
      </c>
      <c r="D4612" t="s">
        <v>4593</v>
      </c>
      <c r="E4612" t="s">
        <v>13</v>
      </c>
      <c r="F4612" t="s">
        <v>16</v>
      </c>
      <c r="G4612">
        <v>57290</v>
      </c>
      <c r="H4612">
        <v>24361</v>
      </c>
      <c r="I4612">
        <v>7389</v>
      </c>
      <c r="J4612">
        <v>555</v>
      </c>
      <c r="K4612">
        <v>16</v>
      </c>
    </row>
    <row r="4613" spans="1:11" x14ac:dyDescent="0.3">
      <c r="A4613" t="s">
        <v>11</v>
      </c>
      <c r="B4613">
        <v>3516437366</v>
      </c>
      <c r="C4613">
        <v>24</v>
      </c>
      <c r="D4613" t="s">
        <v>4594</v>
      </c>
      <c r="E4613" t="s">
        <v>13</v>
      </c>
      <c r="F4613" t="s">
        <v>16</v>
      </c>
      <c r="G4613">
        <v>510171</v>
      </c>
      <c r="H4613">
        <v>147327</v>
      </c>
      <c r="I4613">
        <v>16977</v>
      </c>
      <c r="J4613">
        <v>2167</v>
      </c>
      <c r="K4613">
        <v>206</v>
      </c>
    </row>
    <row r="4614" spans="1:11" x14ac:dyDescent="0.3">
      <c r="A4614" t="s">
        <v>11</v>
      </c>
      <c r="B4614">
        <v>1742985852</v>
      </c>
      <c r="C4614">
        <v>60</v>
      </c>
      <c r="D4614" t="s">
        <v>4595</v>
      </c>
      <c r="E4614" t="s">
        <v>13</v>
      </c>
      <c r="F4614" t="s">
        <v>16</v>
      </c>
      <c r="G4614">
        <v>637192</v>
      </c>
      <c r="H4614">
        <v>2564</v>
      </c>
      <c r="I4614">
        <v>725</v>
      </c>
      <c r="J4614">
        <v>38</v>
      </c>
      <c r="K4614">
        <v>15</v>
      </c>
    </row>
    <row r="4615" spans="1:11" x14ac:dyDescent="0.3">
      <c r="A4615" t="s">
        <v>11</v>
      </c>
      <c r="B4615">
        <v>1883188130</v>
      </c>
      <c r="C4615">
        <v>39</v>
      </c>
      <c r="D4615" t="s">
        <v>4596</v>
      </c>
      <c r="E4615" t="s">
        <v>13</v>
      </c>
      <c r="F4615" t="s">
        <v>14</v>
      </c>
      <c r="G4615">
        <v>523405</v>
      </c>
      <c r="H4615">
        <v>51067</v>
      </c>
      <c r="I4615">
        <v>173</v>
      </c>
      <c r="J4615">
        <v>659</v>
      </c>
      <c r="K4615">
        <v>88</v>
      </c>
    </row>
    <row r="4616" spans="1:11" x14ac:dyDescent="0.3">
      <c r="A4616" t="s">
        <v>11</v>
      </c>
      <c r="B4616">
        <v>6400829771</v>
      </c>
      <c r="C4616">
        <v>21</v>
      </c>
      <c r="D4616" t="s">
        <v>4597</v>
      </c>
      <c r="E4616" t="s">
        <v>13</v>
      </c>
      <c r="F4616" t="s">
        <v>16</v>
      </c>
      <c r="G4616">
        <v>567675</v>
      </c>
      <c r="H4616">
        <v>19066</v>
      </c>
      <c r="I4616">
        <v>5852</v>
      </c>
      <c r="J4616">
        <v>54</v>
      </c>
      <c r="K4616">
        <v>24</v>
      </c>
    </row>
    <row r="4617" spans="1:11" x14ac:dyDescent="0.3">
      <c r="A4617" t="s">
        <v>11</v>
      </c>
      <c r="B4617">
        <v>7428864778</v>
      </c>
      <c r="C4617">
        <v>10</v>
      </c>
      <c r="D4617" t="s">
        <v>4598</v>
      </c>
      <c r="E4617" t="s">
        <v>13</v>
      </c>
      <c r="F4617" t="s">
        <v>16</v>
      </c>
      <c r="G4617">
        <v>395300</v>
      </c>
      <c r="H4617">
        <v>14607</v>
      </c>
      <c r="I4617">
        <v>3402</v>
      </c>
      <c r="J4617">
        <v>1</v>
      </c>
      <c r="K4617">
        <v>1</v>
      </c>
    </row>
    <row r="4618" spans="1:11" x14ac:dyDescent="0.3">
      <c r="A4618" t="s">
        <v>11</v>
      </c>
      <c r="B4618">
        <v>2662358800</v>
      </c>
      <c r="C4618">
        <v>33</v>
      </c>
      <c r="D4618" t="s">
        <v>4599</v>
      </c>
      <c r="E4618" t="s">
        <v>13</v>
      </c>
      <c r="F4618" t="s">
        <v>16</v>
      </c>
      <c r="G4618">
        <v>665609</v>
      </c>
      <c r="H4618">
        <v>241010</v>
      </c>
      <c r="I4618">
        <v>72085</v>
      </c>
      <c r="J4618">
        <v>554</v>
      </c>
      <c r="K4618">
        <v>67</v>
      </c>
    </row>
    <row r="4619" spans="1:11" x14ac:dyDescent="0.3">
      <c r="A4619" t="s">
        <v>11</v>
      </c>
      <c r="B4619">
        <v>6382545573</v>
      </c>
      <c r="C4619">
        <v>26</v>
      </c>
      <c r="D4619" t="s">
        <v>4600</v>
      </c>
      <c r="E4619" t="s">
        <v>13</v>
      </c>
      <c r="F4619" t="s">
        <v>16</v>
      </c>
      <c r="G4619">
        <v>131374</v>
      </c>
      <c r="H4619">
        <v>83673</v>
      </c>
      <c r="I4619">
        <v>31402</v>
      </c>
      <c r="J4619">
        <v>998</v>
      </c>
      <c r="K4619">
        <v>265</v>
      </c>
    </row>
    <row r="4620" spans="1:11" x14ac:dyDescent="0.3">
      <c r="A4620" t="s">
        <v>11</v>
      </c>
      <c r="B4620">
        <v>7569986738</v>
      </c>
      <c r="C4620">
        <v>10</v>
      </c>
      <c r="D4620" t="s">
        <v>4601</v>
      </c>
      <c r="E4620" t="s">
        <v>13</v>
      </c>
      <c r="F4620" t="s">
        <v>39</v>
      </c>
      <c r="G4620">
        <v>861553</v>
      </c>
      <c r="H4620">
        <v>25288</v>
      </c>
      <c r="I4620">
        <v>1137</v>
      </c>
      <c r="J4620">
        <v>622</v>
      </c>
      <c r="K4620">
        <v>353</v>
      </c>
    </row>
    <row r="4621" spans="1:11" x14ac:dyDescent="0.3">
      <c r="A4621" t="s">
        <v>11</v>
      </c>
      <c r="B4621">
        <v>7297537108</v>
      </c>
      <c r="C4621">
        <v>18</v>
      </c>
      <c r="D4621" t="s">
        <v>4602</v>
      </c>
      <c r="E4621" t="s">
        <v>13</v>
      </c>
      <c r="F4621" t="s">
        <v>16</v>
      </c>
      <c r="G4621">
        <v>651424</v>
      </c>
      <c r="H4621">
        <v>84651</v>
      </c>
      <c r="I4621">
        <v>16032</v>
      </c>
      <c r="J4621">
        <v>455</v>
      </c>
      <c r="K4621">
        <v>296</v>
      </c>
    </row>
    <row r="4622" spans="1:11" x14ac:dyDescent="0.3">
      <c r="A4622" t="s">
        <v>11</v>
      </c>
      <c r="B4622">
        <v>9521443384</v>
      </c>
      <c r="C4622">
        <v>57</v>
      </c>
      <c r="D4622" t="s">
        <v>4603</v>
      </c>
      <c r="E4622" t="s">
        <v>13</v>
      </c>
      <c r="F4622" t="s">
        <v>16</v>
      </c>
      <c r="G4622">
        <v>732871</v>
      </c>
      <c r="H4622">
        <v>369699</v>
      </c>
      <c r="I4622">
        <v>82304</v>
      </c>
      <c r="J4622">
        <v>7600</v>
      </c>
      <c r="K4622">
        <v>659</v>
      </c>
    </row>
    <row r="4623" spans="1:11" x14ac:dyDescent="0.3">
      <c r="A4623" t="s">
        <v>11</v>
      </c>
      <c r="B4623">
        <v>7088496269</v>
      </c>
      <c r="C4623">
        <v>8</v>
      </c>
      <c r="D4623" t="s">
        <v>4604</v>
      </c>
      <c r="E4623" t="s">
        <v>13</v>
      </c>
      <c r="F4623" t="s">
        <v>14</v>
      </c>
      <c r="G4623">
        <v>882595</v>
      </c>
      <c r="H4623">
        <v>377805</v>
      </c>
      <c r="I4623">
        <v>31962</v>
      </c>
      <c r="J4623">
        <v>4850</v>
      </c>
      <c r="K4623">
        <v>1449</v>
      </c>
    </row>
    <row r="4624" spans="1:11" x14ac:dyDescent="0.3">
      <c r="A4624" t="s">
        <v>11</v>
      </c>
      <c r="B4624">
        <v>9575784794</v>
      </c>
      <c r="C4624">
        <v>26</v>
      </c>
      <c r="D4624" t="s">
        <v>4605</v>
      </c>
      <c r="E4624" t="s">
        <v>13</v>
      </c>
      <c r="F4624" t="s">
        <v>16</v>
      </c>
      <c r="G4624">
        <v>745614</v>
      </c>
      <c r="H4624">
        <v>158523</v>
      </c>
      <c r="I4624">
        <v>33757</v>
      </c>
      <c r="J4624">
        <v>266</v>
      </c>
      <c r="K4624">
        <v>96</v>
      </c>
    </row>
    <row r="4625" spans="1:11" x14ac:dyDescent="0.3">
      <c r="A4625" t="s">
        <v>11</v>
      </c>
      <c r="B4625">
        <v>7701454747</v>
      </c>
      <c r="C4625">
        <v>11</v>
      </c>
      <c r="D4625" t="s">
        <v>4606</v>
      </c>
      <c r="E4625" t="s">
        <v>13</v>
      </c>
      <c r="F4625" t="s">
        <v>16</v>
      </c>
      <c r="G4625">
        <v>555876</v>
      </c>
      <c r="H4625">
        <v>218086</v>
      </c>
      <c r="I4625">
        <v>21316</v>
      </c>
      <c r="J4625">
        <v>5293</v>
      </c>
      <c r="K4625">
        <v>1122</v>
      </c>
    </row>
    <row r="4626" spans="1:11" x14ac:dyDescent="0.3">
      <c r="A4626" t="s">
        <v>11</v>
      </c>
      <c r="B4626">
        <v>7133747481</v>
      </c>
      <c r="C4626">
        <v>27</v>
      </c>
      <c r="D4626" t="s">
        <v>4607</v>
      </c>
      <c r="E4626" t="s">
        <v>13</v>
      </c>
      <c r="F4626" t="s">
        <v>39</v>
      </c>
      <c r="G4626">
        <v>49428</v>
      </c>
      <c r="H4626">
        <v>15719</v>
      </c>
      <c r="I4626">
        <v>3391</v>
      </c>
      <c r="J4626">
        <v>25</v>
      </c>
      <c r="K4626">
        <v>13</v>
      </c>
    </row>
    <row r="4627" spans="1:11" x14ac:dyDescent="0.3">
      <c r="A4627" t="s">
        <v>11</v>
      </c>
      <c r="B4627">
        <v>7014580013</v>
      </c>
      <c r="C4627">
        <v>6</v>
      </c>
      <c r="D4627" t="s">
        <v>4608</v>
      </c>
      <c r="E4627" t="s">
        <v>13</v>
      </c>
      <c r="F4627" t="s">
        <v>16</v>
      </c>
      <c r="G4627">
        <v>92715</v>
      </c>
      <c r="H4627">
        <v>16073</v>
      </c>
      <c r="I4627">
        <v>6105</v>
      </c>
      <c r="J4627">
        <v>261</v>
      </c>
      <c r="K4627">
        <v>54</v>
      </c>
    </row>
    <row r="4628" spans="1:11" x14ac:dyDescent="0.3">
      <c r="A4628" t="s">
        <v>11</v>
      </c>
      <c r="B4628">
        <v>4945134489</v>
      </c>
      <c r="C4628">
        <v>57</v>
      </c>
      <c r="D4628" t="s">
        <v>4609</v>
      </c>
      <c r="E4628" t="s">
        <v>13</v>
      </c>
      <c r="F4628" t="s">
        <v>16</v>
      </c>
      <c r="G4628">
        <v>872288</v>
      </c>
      <c r="H4628">
        <v>313579</v>
      </c>
      <c r="I4628">
        <v>56903</v>
      </c>
      <c r="J4628">
        <v>6944</v>
      </c>
      <c r="K4628">
        <v>2595</v>
      </c>
    </row>
    <row r="4629" spans="1:11" x14ac:dyDescent="0.3">
      <c r="A4629" t="s">
        <v>11</v>
      </c>
      <c r="B4629">
        <v>5667744082</v>
      </c>
      <c r="C4629">
        <v>50</v>
      </c>
      <c r="D4629" t="s">
        <v>4610</v>
      </c>
      <c r="E4629" t="s">
        <v>13</v>
      </c>
      <c r="F4629" t="s">
        <v>16</v>
      </c>
      <c r="G4629">
        <v>608617</v>
      </c>
      <c r="H4629">
        <v>279679</v>
      </c>
      <c r="I4629">
        <v>97989</v>
      </c>
      <c r="J4629">
        <v>5132</v>
      </c>
      <c r="K4629">
        <v>2864</v>
      </c>
    </row>
    <row r="4630" spans="1:11" x14ac:dyDescent="0.3">
      <c r="A4630" t="s">
        <v>11</v>
      </c>
      <c r="B4630">
        <v>8747349196</v>
      </c>
      <c r="C4630">
        <v>58</v>
      </c>
      <c r="D4630" t="s">
        <v>4611</v>
      </c>
      <c r="E4630" t="s">
        <v>13</v>
      </c>
      <c r="F4630" t="s">
        <v>39</v>
      </c>
      <c r="G4630">
        <v>755029</v>
      </c>
      <c r="H4630">
        <v>451430</v>
      </c>
      <c r="I4630">
        <v>117748</v>
      </c>
      <c r="J4630">
        <v>6966</v>
      </c>
      <c r="K4630">
        <v>1572</v>
      </c>
    </row>
    <row r="4631" spans="1:11" x14ac:dyDescent="0.3">
      <c r="A4631" t="s">
        <v>11</v>
      </c>
      <c r="B4631">
        <v>4238137463</v>
      </c>
      <c r="C4631">
        <v>54</v>
      </c>
      <c r="D4631" t="s">
        <v>4612</v>
      </c>
      <c r="E4631" t="s">
        <v>13</v>
      </c>
      <c r="F4631" t="s">
        <v>16</v>
      </c>
      <c r="G4631">
        <v>994740</v>
      </c>
      <c r="H4631">
        <v>314347</v>
      </c>
      <c r="I4631">
        <v>118609</v>
      </c>
      <c r="J4631">
        <v>4711</v>
      </c>
      <c r="K4631">
        <v>2781</v>
      </c>
    </row>
    <row r="4632" spans="1:11" x14ac:dyDescent="0.3">
      <c r="A4632" t="s">
        <v>11</v>
      </c>
      <c r="B4632">
        <v>7852592354</v>
      </c>
      <c r="C4632">
        <v>22</v>
      </c>
      <c r="D4632" t="s">
        <v>4613</v>
      </c>
      <c r="E4632" t="s">
        <v>13</v>
      </c>
      <c r="F4632" t="s">
        <v>16</v>
      </c>
      <c r="G4632">
        <v>14331</v>
      </c>
      <c r="H4632">
        <v>4558</v>
      </c>
      <c r="I4632">
        <v>1224</v>
      </c>
      <c r="J4632">
        <v>86</v>
      </c>
      <c r="K4632">
        <v>3</v>
      </c>
    </row>
    <row r="4633" spans="1:11" x14ac:dyDescent="0.3">
      <c r="A4633" t="s">
        <v>11</v>
      </c>
      <c r="B4633">
        <v>4284586871</v>
      </c>
      <c r="C4633">
        <v>26</v>
      </c>
      <c r="D4633" t="s">
        <v>4614</v>
      </c>
      <c r="E4633" t="s">
        <v>25</v>
      </c>
      <c r="F4633" t="s">
        <v>16</v>
      </c>
      <c r="G4633">
        <v>447050</v>
      </c>
      <c r="H4633">
        <v>207561</v>
      </c>
      <c r="I4633">
        <v>32128</v>
      </c>
      <c r="J4633">
        <v>1332</v>
      </c>
      <c r="K4633">
        <v>624</v>
      </c>
    </row>
    <row r="4634" spans="1:11" x14ac:dyDescent="0.3">
      <c r="A4634" t="s">
        <v>11</v>
      </c>
      <c r="B4634">
        <v>5617365761</v>
      </c>
      <c r="C4634">
        <v>29</v>
      </c>
      <c r="D4634" t="s">
        <v>4615</v>
      </c>
      <c r="E4634" t="s">
        <v>13</v>
      </c>
      <c r="F4634" t="s">
        <v>16</v>
      </c>
      <c r="G4634">
        <v>261085</v>
      </c>
      <c r="H4634">
        <v>161786</v>
      </c>
      <c r="I4634">
        <v>54554</v>
      </c>
      <c r="J4634">
        <v>3935</v>
      </c>
      <c r="K4634">
        <v>1762</v>
      </c>
    </row>
    <row r="4635" spans="1:11" x14ac:dyDescent="0.3">
      <c r="A4635" t="s">
        <v>11</v>
      </c>
      <c r="B4635">
        <v>2350508824</v>
      </c>
      <c r="C4635">
        <v>51</v>
      </c>
      <c r="D4635" t="s">
        <v>4616</v>
      </c>
      <c r="E4635" t="s">
        <v>13</v>
      </c>
      <c r="F4635" t="s">
        <v>14</v>
      </c>
      <c r="G4635">
        <v>158321</v>
      </c>
      <c r="H4635">
        <v>93986</v>
      </c>
      <c r="I4635">
        <v>8415</v>
      </c>
      <c r="J4635">
        <v>1126</v>
      </c>
      <c r="K4635">
        <v>562</v>
      </c>
    </row>
    <row r="4636" spans="1:11" x14ac:dyDescent="0.3">
      <c r="A4636" t="s">
        <v>11</v>
      </c>
      <c r="B4636">
        <v>7365554644</v>
      </c>
      <c r="C4636">
        <v>5</v>
      </c>
      <c r="D4636" t="s">
        <v>4617</v>
      </c>
      <c r="E4636" t="s">
        <v>13</v>
      </c>
      <c r="F4636" t="s">
        <v>39</v>
      </c>
      <c r="G4636">
        <v>837541</v>
      </c>
      <c r="H4636">
        <v>302767</v>
      </c>
      <c r="I4636">
        <v>109221</v>
      </c>
      <c r="J4636">
        <v>4192</v>
      </c>
      <c r="K4636">
        <v>287</v>
      </c>
    </row>
    <row r="4637" spans="1:11" x14ac:dyDescent="0.3">
      <c r="A4637" t="s">
        <v>11</v>
      </c>
      <c r="B4637">
        <v>2446925197</v>
      </c>
      <c r="C4637">
        <v>57</v>
      </c>
      <c r="D4637" t="s">
        <v>4618</v>
      </c>
      <c r="E4637" t="s">
        <v>13</v>
      </c>
      <c r="F4637" t="s">
        <v>16</v>
      </c>
      <c r="G4637">
        <v>999082</v>
      </c>
      <c r="H4637">
        <v>83324</v>
      </c>
      <c r="I4637">
        <v>17272</v>
      </c>
      <c r="J4637">
        <v>263</v>
      </c>
      <c r="K4637">
        <v>78</v>
      </c>
    </row>
    <row r="4638" spans="1:11" x14ac:dyDescent="0.3">
      <c r="A4638" t="s">
        <v>11</v>
      </c>
      <c r="B4638">
        <v>8824350254</v>
      </c>
      <c r="C4638">
        <v>19</v>
      </c>
      <c r="D4638" t="s">
        <v>4619</v>
      </c>
      <c r="E4638" t="s">
        <v>13</v>
      </c>
      <c r="F4638" t="s">
        <v>16</v>
      </c>
      <c r="G4638">
        <v>851776</v>
      </c>
      <c r="H4638">
        <v>94872</v>
      </c>
      <c r="I4638">
        <v>13270</v>
      </c>
      <c r="J4638">
        <v>1407</v>
      </c>
      <c r="K4638">
        <v>460</v>
      </c>
    </row>
    <row r="4639" spans="1:11" x14ac:dyDescent="0.3">
      <c r="A4639" t="s">
        <v>11</v>
      </c>
      <c r="B4639">
        <v>3469233543</v>
      </c>
      <c r="C4639">
        <v>12</v>
      </c>
      <c r="D4639" t="s">
        <v>4620</v>
      </c>
      <c r="E4639" t="s">
        <v>13</v>
      </c>
      <c r="F4639" t="s">
        <v>16</v>
      </c>
      <c r="G4639">
        <v>479420</v>
      </c>
      <c r="H4639">
        <v>259002</v>
      </c>
      <c r="I4639">
        <v>32180</v>
      </c>
      <c r="J4639">
        <v>4449</v>
      </c>
      <c r="K4639">
        <v>1814</v>
      </c>
    </row>
    <row r="4640" spans="1:11" x14ac:dyDescent="0.3">
      <c r="A4640" t="s">
        <v>11</v>
      </c>
      <c r="B4640">
        <v>1629369219</v>
      </c>
      <c r="C4640">
        <v>10</v>
      </c>
      <c r="D4640" t="s">
        <v>4621</v>
      </c>
      <c r="E4640" t="s">
        <v>13</v>
      </c>
      <c r="F4640" t="s">
        <v>14</v>
      </c>
      <c r="G4640">
        <v>961387</v>
      </c>
      <c r="H4640">
        <v>550480</v>
      </c>
      <c r="I4640">
        <v>35330</v>
      </c>
      <c r="J4640">
        <v>4172</v>
      </c>
      <c r="K4640">
        <v>2004</v>
      </c>
    </row>
    <row r="4641" spans="1:11" x14ac:dyDescent="0.3">
      <c r="A4641" t="s">
        <v>11</v>
      </c>
      <c r="B4641">
        <v>7261979084</v>
      </c>
      <c r="C4641">
        <v>9</v>
      </c>
      <c r="D4641" t="s">
        <v>4622</v>
      </c>
      <c r="E4641" t="s">
        <v>13</v>
      </c>
      <c r="F4641" t="s">
        <v>16</v>
      </c>
      <c r="G4641">
        <v>633889</v>
      </c>
      <c r="H4641">
        <v>354611</v>
      </c>
      <c r="I4641">
        <v>34796</v>
      </c>
      <c r="J4641">
        <v>8845</v>
      </c>
      <c r="K4641">
        <v>77</v>
      </c>
    </row>
    <row r="4642" spans="1:11" x14ac:dyDescent="0.3">
      <c r="A4642" t="s">
        <v>11</v>
      </c>
      <c r="B4642">
        <v>6777275805</v>
      </c>
      <c r="C4642">
        <v>8</v>
      </c>
      <c r="D4642" t="s">
        <v>4623</v>
      </c>
      <c r="E4642" t="s">
        <v>13</v>
      </c>
      <c r="F4642" t="s">
        <v>14</v>
      </c>
      <c r="G4642">
        <v>134457</v>
      </c>
      <c r="H4642">
        <v>88785</v>
      </c>
      <c r="I4642">
        <v>27281</v>
      </c>
      <c r="J4642">
        <v>696</v>
      </c>
      <c r="K4642">
        <v>55</v>
      </c>
    </row>
    <row r="4643" spans="1:11" x14ac:dyDescent="0.3">
      <c r="A4643" t="s">
        <v>11</v>
      </c>
      <c r="B4643">
        <v>2523589995</v>
      </c>
      <c r="C4643">
        <v>56</v>
      </c>
      <c r="D4643" t="s">
        <v>4624</v>
      </c>
      <c r="E4643" t="s">
        <v>13</v>
      </c>
      <c r="F4643" t="s">
        <v>16</v>
      </c>
      <c r="G4643">
        <v>486589</v>
      </c>
      <c r="H4643">
        <v>275310</v>
      </c>
      <c r="I4643">
        <v>3032</v>
      </c>
      <c r="J4643">
        <v>4183</v>
      </c>
      <c r="K4643">
        <v>964</v>
      </c>
    </row>
    <row r="4644" spans="1:11" x14ac:dyDescent="0.3">
      <c r="A4644" t="s">
        <v>11</v>
      </c>
      <c r="B4644">
        <v>6986759103</v>
      </c>
      <c r="C4644">
        <v>45</v>
      </c>
      <c r="D4644" t="s">
        <v>4625</v>
      </c>
      <c r="E4644" t="s">
        <v>13</v>
      </c>
      <c r="F4644" t="s">
        <v>39</v>
      </c>
      <c r="G4644">
        <v>594472</v>
      </c>
      <c r="H4644">
        <v>197152</v>
      </c>
      <c r="I4644">
        <v>50034</v>
      </c>
      <c r="J4644">
        <v>3198</v>
      </c>
      <c r="K4644">
        <v>1885</v>
      </c>
    </row>
    <row r="4645" spans="1:11" x14ac:dyDescent="0.3">
      <c r="A4645" t="s">
        <v>11</v>
      </c>
      <c r="B4645">
        <v>3925153852</v>
      </c>
      <c r="C4645">
        <v>29</v>
      </c>
      <c r="D4645" t="s">
        <v>4626</v>
      </c>
      <c r="E4645" t="s">
        <v>13</v>
      </c>
      <c r="F4645" t="s">
        <v>16</v>
      </c>
      <c r="G4645">
        <v>478922</v>
      </c>
      <c r="H4645">
        <v>76038</v>
      </c>
      <c r="I4645">
        <v>8129</v>
      </c>
      <c r="J4645">
        <v>55</v>
      </c>
      <c r="K4645">
        <v>26</v>
      </c>
    </row>
    <row r="4646" spans="1:11" x14ac:dyDescent="0.3">
      <c r="A4646" t="s">
        <v>11</v>
      </c>
      <c r="B4646">
        <v>5994250355</v>
      </c>
      <c r="C4646">
        <v>46</v>
      </c>
      <c r="D4646" t="s">
        <v>4627</v>
      </c>
      <c r="E4646" t="s">
        <v>13</v>
      </c>
      <c r="F4646" t="s">
        <v>16</v>
      </c>
      <c r="G4646">
        <v>984669</v>
      </c>
      <c r="H4646">
        <v>517447</v>
      </c>
      <c r="I4646">
        <v>150942</v>
      </c>
      <c r="J4646">
        <v>7219</v>
      </c>
      <c r="K4646">
        <v>1655</v>
      </c>
    </row>
    <row r="4647" spans="1:11" x14ac:dyDescent="0.3">
      <c r="A4647" t="s">
        <v>11</v>
      </c>
      <c r="B4647">
        <v>2252415539</v>
      </c>
      <c r="C4647">
        <v>52</v>
      </c>
      <c r="D4647" t="s">
        <v>4628</v>
      </c>
      <c r="E4647" t="s">
        <v>13</v>
      </c>
      <c r="F4647" t="s">
        <v>16</v>
      </c>
      <c r="G4647">
        <v>757654</v>
      </c>
      <c r="H4647">
        <v>360004</v>
      </c>
      <c r="I4647">
        <v>110176</v>
      </c>
      <c r="J4647">
        <v>1134</v>
      </c>
      <c r="K4647">
        <v>250</v>
      </c>
    </row>
    <row r="4648" spans="1:11" x14ac:dyDescent="0.3">
      <c r="A4648" t="s">
        <v>11</v>
      </c>
      <c r="B4648">
        <v>8041165009</v>
      </c>
      <c r="C4648">
        <v>44</v>
      </c>
      <c r="D4648" t="s">
        <v>4629</v>
      </c>
      <c r="E4648" t="s">
        <v>13</v>
      </c>
      <c r="F4648" t="s">
        <v>16</v>
      </c>
      <c r="G4648">
        <v>47845</v>
      </c>
      <c r="H4648">
        <v>2549</v>
      </c>
      <c r="I4648">
        <v>93</v>
      </c>
      <c r="J4648">
        <v>44</v>
      </c>
      <c r="K4648">
        <v>15</v>
      </c>
    </row>
    <row r="4649" spans="1:11" x14ac:dyDescent="0.3">
      <c r="A4649" t="s">
        <v>11</v>
      </c>
      <c r="B4649">
        <v>3363384038</v>
      </c>
      <c r="C4649">
        <v>17</v>
      </c>
      <c r="D4649" t="s">
        <v>4630</v>
      </c>
      <c r="E4649" t="s">
        <v>13</v>
      </c>
      <c r="F4649" t="s">
        <v>16</v>
      </c>
      <c r="G4649">
        <v>196465</v>
      </c>
      <c r="H4649">
        <v>61353</v>
      </c>
      <c r="I4649">
        <v>4490</v>
      </c>
      <c r="J4649">
        <v>365</v>
      </c>
      <c r="K4649">
        <v>240</v>
      </c>
    </row>
    <row r="4650" spans="1:11" x14ac:dyDescent="0.3">
      <c r="A4650" t="s">
        <v>11</v>
      </c>
      <c r="B4650">
        <v>2105360911</v>
      </c>
      <c r="C4650">
        <v>36</v>
      </c>
      <c r="D4650" t="s">
        <v>4631</v>
      </c>
      <c r="E4650" t="s">
        <v>13</v>
      </c>
      <c r="F4650" t="s">
        <v>16</v>
      </c>
      <c r="G4650">
        <v>746160</v>
      </c>
      <c r="H4650">
        <v>148947</v>
      </c>
      <c r="I4650">
        <v>5531</v>
      </c>
      <c r="J4650">
        <v>1457</v>
      </c>
      <c r="K4650">
        <v>888</v>
      </c>
    </row>
    <row r="4651" spans="1:11" x14ac:dyDescent="0.3">
      <c r="A4651" t="s">
        <v>11</v>
      </c>
      <c r="B4651">
        <v>2518247207</v>
      </c>
      <c r="C4651">
        <v>52</v>
      </c>
      <c r="D4651" t="s">
        <v>4632</v>
      </c>
      <c r="E4651" t="s">
        <v>13</v>
      </c>
      <c r="F4651" t="s">
        <v>16</v>
      </c>
      <c r="G4651">
        <v>602237</v>
      </c>
      <c r="H4651">
        <v>74872</v>
      </c>
      <c r="I4651">
        <v>13881</v>
      </c>
      <c r="J4651">
        <v>464</v>
      </c>
      <c r="K4651">
        <v>109</v>
      </c>
    </row>
    <row r="4652" spans="1:11" x14ac:dyDescent="0.3">
      <c r="A4652" t="s">
        <v>11</v>
      </c>
      <c r="B4652">
        <v>6391763320</v>
      </c>
      <c r="C4652">
        <v>49</v>
      </c>
      <c r="D4652" t="s">
        <v>4633</v>
      </c>
      <c r="E4652" t="s">
        <v>13</v>
      </c>
      <c r="F4652" t="s">
        <v>14</v>
      </c>
      <c r="G4652">
        <v>753040</v>
      </c>
      <c r="H4652">
        <v>369701</v>
      </c>
      <c r="I4652">
        <v>131944</v>
      </c>
      <c r="J4652">
        <v>1986</v>
      </c>
      <c r="K4652">
        <v>74</v>
      </c>
    </row>
    <row r="4653" spans="1:11" x14ac:dyDescent="0.3">
      <c r="A4653" t="s">
        <v>11</v>
      </c>
      <c r="B4653">
        <v>8039778135</v>
      </c>
      <c r="C4653">
        <v>13</v>
      </c>
      <c r="D4653" t="s">
        <v>4634</v>
      </c>
      <c r="E4653" t="s">
        <v>13</v>
      </c>
      <c r="F4653" t="s">
        <v>16</v>
      </c>
      <c r="G4653">
        <v>225347</v>
      </c>
      <c r="H4653">
        <v>16441</v>
      </c>
      <c r="I4653">
        <v>3572</v>
      </c>
      <c r="J4653">
        <v>48</v>
      </c>
      <c r="K4653">
        <v>32</v>
      </c>
    </row>
    <row r="4654" spans="1:11" x14ac:dyDescent="0.3">
      <c r="A4654" t="s">
        <v>11</v>
      </c>
      <c r="B4654">
        <v>4792270829</v>
      </c>
      <c r="C4654">
        <v>31</v>
      </c>
      <c r="D4654" t="s">
        <v>4635</v>
      </c>
      <c r="E4654" t="s">
        <v>13</v>
      </c>
      <c r="F4654" t="s">
        <v>14</v>
      </c>
      <c r="G4654">
        <v>307758</v>
      </c>
      <c r="H4654">
        <v>166696</v>
      </c>
      <c r="I4654">
        <v>53519</v>
      </c>
      <c r="J4654">
        <v>1872</v>
      </c>
      <c r="K4654">
        <v>230</v>
      </c>
    </row>
    <row r="4655" spans="1:11" x14ac:dyDescent="0.3">
      <c r="A4655" t="s">
        <v>11</v>
      </c>
      <c r="B4655">
        <v>4280223139</v>
      </c>
      <c r="C4655">
        <v>49</v>
      </c>
      <c r="D4655" t="s">
        <v>4636</v>
      </c>
      <c r="E4655" t="s">
        <v>13</v>
      </c>
      <c r="F4655" t="s">
        <v>16</v>
      </c>
      <c r="G4655">
        <v>573315</v>
      </c>
      <c r="H4655">
        <v>11331</v>
      </c>
      <c r="I4655">
        <v>1777</v>
      </c>
      <c r="J4655">
        <v>88</v>
      </c>
      <c r="K4655">
        <v>6</v>
      </c>
    </row>
    <row r="4656" spans="1:11" x14ac:dyDescent="0.3">
      <c r="A4656" t="s">
        <v>11</v>
      </c>
      <c r="B4656">
        <v>6077881167</v>
      </c>
      <c r="C4656">
        <v>7</v>
      </c>
      <c r="D4656" t="s">
        <v>4637</v>
      </c>
      <c r="E4656" t="s">
        <v>13</v>
      </c>
      <c r="F4656" t="s">
        <v>14</v>
      </c>
      <c r="G4656">
        <v>205493</v>
      </c>
      <c r="H4656">
        <v>42731</v>
      </c>
      <c r="I4656">
        <v>6237</v>
      </c>
      <c r="J4656">
        <v>1003</v>
      </c>
      <c r="K4656">
        <v>648</v>
      </c>
    </row>
    <row r="4657" spans="1:11" x14ac:dyDescent="0.3">
      <c r="A4657" t="s">
        <v>11</v>
      </c>
      <c r="B4657">
        <v>7810698228</v>
      </c>
      <c r="C4657">
        <v>39</v>
      </c>
      <c r="D4657" t="s">
        <v>4638</v>
      </c>
      <c r="E4657" t="s">
        <v>13</v>
      </c>
      <c r="F4657" t="s">
        <v>39</v>
      </c>
      <c r="G4657">
        <v>922348</v>
      </c>
      <c r="H4657">
        <v>478121</v>
      </c>
      <c r="I4657">
        <v>65905</v>
      </c>
      <c r="J4657">
        <v>10322</v>
      </c>
      <c r="K4657">
        <v>982</v>
      </c>
    </row>
    <row r="4658" spans="1:11" x14ac:dyDescent="0.3">
      <c r="A4658" t="s">
        <v>11</v>
      </c>
      <c r="B4658">
        <v>1358532000</v>
      </c>
      <c r="C4658">
        <v>24</v>
      </c>
      <c r="D4658" t="s">
        <v>4639</v>
      </c>
      <c r="E4658" t="s">
        <v>25</v>
      </c>
      <c r="F4658" t="s">
        <v>39</v>
      </c>
      <c r="G4658">
        <v>600718</v>
      </c>
      <c r="H4658">
        <v>129620</v>
      </c>
      <c r="I4658">
        <v>48283</v>
      </c>
      <c r="J4658">
        <v>1358</v>
      </c>
      <c r="K4658">
        <v>545</v>
      </c>
    </row>
    <row r="4659" spans="1:11" x14ac:dyDescent="0.3">
      <c r="A4659" t="s">
        <v>11</v>
      </c>
      <c r="B4659">
        <v>9855199211</v>
      </c>
      <c r="C4659">
        <v>6</v>
      </c>
      <c r="D4659" t="s">
        <v>4640</v>
      </c>
      <c r="E4659" t="s">
        <v>13</v>
      </c>
      <c r="F4659" t="s">
        <v>16</v>
      </c>
      <c r="G4659">
        <v>3837</v>
      </c>
      <c r="H4659">
        <v>171</v>
      </c>
      <c r="I4659">
        <v>1</v>
      </c>
      <c r="J4659">
        <v>2</v>
      </c>
      <c r="K4659">
        <v>1</v>
      </c>
    </row>
    <row r="4660" spans="1:11" x14ac:dyDescent="0.3">
      <c r="A4660" t="s">
        <v>11</v>
      </c>
      <c r="B4660">
        <v>3289607132</v>
      </c>
      <c r="C4660">
        <v>39</v>
      </c>
      <c r="D4660" t="s">
        <v>4641</v>
      </c>
      <c r="E4660" t="s">
        <v>13</v>
      </c>
      <c r="F4660" t="s">
        <v>39</v>
      </c>
      <c r="G4660">
        <v>401532</v>
      </c>
      <c r="H4660">
        <v>213091</v>
      </c>
      <c r="I4660">
        <v>53742</v>
      </c>
      <c r="J4660">
        <v>2676</v>
      </c>
      <c r="K4660">
        <v>70</v>
      </c>
    </row>
    <row r="4661" spans="1:11" x14ac:dyDescent="0.3">
      <c r="A4661" t="s">
        <v>11</v>
      </c>
      <c r="B4661">
        <v>2722915954</v>
      </c>
      <c r="C4661">
        <v>15</v>
      </c>
      <c r="D4661" t="s">
        <v>4642</v>
      </c>
      <c r="E4661" t="s">
        <v>13</v>
      </c>
      <c r="F4661" t="s">
        <v>16</v>
      </c>
      <c r="G4661">
        <v>86343</v>
      </c>
      <c r="H4661">
        <v>27835</v>
      </c>
      <c r="I4661">
        <v>9118</v>
      </c>
      <c r="J4661">
        <v>8</v>
      </c>
      <c r="K4661">
        <v>1</v>
      </c>
    </row>
    <row r="4662" spans="1:11" x14ac:dyDescent="0.3">
      <c r="A4662" t="s">
        <v>11</v>
      </c>
      <c r="B4662">
        <v>5603138273</v>
      </c>
      <c r="C4662">
        <v>50</v>
      </c>
      <c r="D4662" t="s">
        <v>4643</v>
      </c>
      <c r="E4662" t="s">
        <v>13</v>
      </c>
      <c r="F4662" t="s">
        <v>16</v>
      </c>
      <c r="G4662">
        <v>768312</v>
      </c>
      <c r="H4662">
        <v>403134</v>
      </c>
      <c r="I4662">
        <v>159516</v>
      </c>
      <c r="J4662">
        <v>728</v>
      </c>
      <c r="K4662">
        <v>20</v>
      </c>
    </row>
    <row r="4663" spans="1:11" x14ac:dyDescent="0.3">
      <c r="A4663" t="s">
        <v>11</v>
      </c>
      <c r="B4663">
        <v>7302529029</v>
      </c>
      <c r="C4663">
        <v>36</v>
      </c>
      <c r="D4663" t="s">
        <v>4644</v>
      </c>
      <c r="E4663" t="s">
        <v>13</v>
      </c>
      <c r="F4663" t="s">
        <v>16</v>
      </c>
      <c r="G4663">
        <v>505353</v>
      </c>
      <c r="H4663">
        <v>73141</v>
      </c>
      <c r="I4663">
        <v>23618</v>
      </c>
      <c r="J4663">
        <v>503</v>
      </c>
      <c r="K4663">
        <v>156</v>
      </c>
    </row>
    <row r="4664" spans="1:11" x14ac:dyDescent="0.3">
      <c r="A4664" t="s">
        <v>11</v>
      </c>
      <c r="B4664">
        <v>2678955008</v>
      </c>
      <c r="C4664">
        <v>28</v>
      </c>
      <c r="D4664" t="s">
        <v>4645</v>
      </c>
      <c r="E4664" t="s">
        <v>13</v>
      </c>
      <c r="F4664" t="s">
        <v>16</v>
      </c>
      <c r="G4664">
        <v>968576</v>
      </c>
      <c r="H4664">
        <v>116708</v>
      </c>
      <c r="I4664">
        <v>45603</v>
      </c>
      <c r="J4664">
        <v>1796</v>
      </c>
      <c r="K4664">
        <v>1076</v>
      </c>
    </row>
    <row r="4665" spans="1:11" x14ac:dyDescent="0.3">
      <c r="A4665" t="s">
        <v>11</v>
      </c>
      <c r="B4665">
        <v>3936687384</v>
      </c>
      <c r="C4665">
        <v>14</v>
      </c>
      <c r="D4665" t="s">
        <v>4646</v>
      </c>
      <c r="E4665" t="s">
        <v>13</v>
      </c>
      <c r="F4665" t="s">
        <v>14</v>
      </c>
      <c r="G4665">
        <v>54320</v>
      </c>
      <c r="H4665">
        <v>13855</v>
      </c>
      <c r="I4665">
        <v>3116</v>
      </c>
      <c r="J4665">
        <v>23</v>
      </c>
      <c r="K4665">
        <v>13</v>
      </c>
    </row>
    <row r="4666" spans="1:11" x14ac:dyDescent="0.3">
      <c r="A4666" t="s">
        <v>11</v>
      </c>
      <c r="B4666">
        <v>5968624012</v>
      </c>
      <c r="C4666">
        <v>28</v>
      </c>
      <c r="D4666" t="s">
        <v>4647</v>
      </c>
      <c r="E4666" t="s">
        <v>13</v>
      </c>
      <c r="F4666" t="s">
        <v>14</v>
      </c>
      <c r="G4666">
        <v>931876</v>
      </c>
      <c r="H4666">
        <v>169270</v>
      </c>
      <c r="I4666">
        <v>18453</v>
      </c>
      <c r="J4666">
        <v>3373</v>
      </c>
      <c r="K4666">
        <v>1098</v>
      </c>
    </row>
    <row r="4667" spans="1:11" x14ac:dyDescent="0.3">
      <c r="A4667" t="s">
        <v>11</v>
      </c>
      <c r="B4667">
        <v>6658364314</v>
      </c>
      <c r="C4667">
        <v>9</v>
      </c>
      <c r="D4667" t="s">
        <v>4648</v>
      </c>
      <c r="E4667" t="s">
        <v>13</v>
      </c>
      <c r="F4667" t="s">
        <v>16</v>
      </c>
      <c r="G4667">
        <v>310648</v>
      </c>
      <c r="H4667">
        <v>122412</v>
      </c>
      <c r="I4667">
        <v>1920</v>
      </c>
      <c r="J4667">
        <v>574</v>
      </c>
      <c r="K4667">
        <v>326</v>
      </c>
    </row>
    <row r="4668" spans="1:11" x14ac:dyDescent="0.3">
      <c r="A4668" t="s">
        <v>11</v>
      </c>
      <c r="B4668">
        <v>8074081165</v>
      </c>
      <c r="C4668">
        <v>18</v>
      </c>
      <c r="D4668" t="s">
        <v>4649</v>
      </c>
      <c r="E4668" t="s">
        <v>13</v>
      </c>
      <c r="F4668" t="s">
        <v>16</v>
      </c>
      <c r="G4668">
        <v>125461</v>
      </c>
      <c r="H4668">
        <v>28303</v>
      </c>
      <c r="I4668">
        <v>5918</v>
      </c>
      <c r="J4668">
        <v>158</v>
      </c>
      <c r="K4668">
        <v>15</v>
      </c>
    </row>
    <row r="4669" spans="1:11" x14ac:dyDescent="0.3">
      <c r="A4669" t="s">
        <v>11</v>
      </c>
      <c r="B4669">
        <v>5091348205</v>
      </c>
      <c r="C4669">
        <v>11</v>
      </c>
      <c r="D4669" t="s">
        <v>4650</v>
      </c>
      <c r="E4669" t="s">
        <v>13</v>
      </c>
      <c r="F4669" t="s">
        <v>16</v>
      </c>
      <c r="G4669">
        <v>965136</v>
      </c>
      <c r="H4669">
        <v>491101</v>
      </c>
      <c r="I4669">
        <v>29221</v>
      </c>
      <c r="J4669">
        <v>365</v>
      </c>
      <c r="K4669">
        <v>239</v>
      </c>
    </row>
    <row r="4670" spans="1:11" x14ac:dyDescent="0.3">
      <c r="A4670" t="s">
        <v>11</v>
      </c>
      <c r="B4670">
        <v>5603393235</v>
      </c>
      <c r="C4670">
        <v>8</v>
      </c>
      <c r="D4670" t="s">
        <v>4651</v>
      </c>
      <c r="E4670" t="s">
        <v>13</v>
      </c>
      <c r="F4670" t="s">
        <v>16</v>
      </c>
      <c r="G4670">
        <v>57364</v>
      </c>
      <c r="H4670">
        <v>7229</v>
      </c>
      <c r="I4670">
        <v>2541</v>
      </c>
      <c r="J4670">
        <v>40</v>
      </c>
      <c r="K4670">
        <v>5</v>
      </c>
    </row>
    <row r="4671" spans="1:11" x14ac:dyDescent="0.3">
      <c r="A4671" t="s">
        <v>11</v>
      </c>
      <c r="B4671">
        <v>7468301574</v>
      </c>
      <c r="C4671">
        <v>24</v>
      </c>
      <c r="D4671" t="s">
        <v>4652</v>
      </c>
      <c r="E4671" t="s">
        <v>13</v>
      </c>
      <c r="F4671" t="s">
        <v>14</v>
      </c>
      <c r="G4671">
        <v>381479</v>
      </c>
      <c r="H4671">
        <v>18958</v>
      </c>
      <c r="I4671">
        <v>5395</v>
      </c>
      <c r="J4671">
        <v>192</v>
      </c>
      <c r="K4671">
        <v>123</v>
      </c>
    </row>
    <row r="4672" spans="1:11" x14ac:dyDescent="0.3">
      <c r="A4672" t="s">
        <v>11</v>
      </c>
      <c r="B4672">
        <v>6866443258</v>
      </c>
      <c r="C4672">
        <v>25</v>
      </c>
      <c r="D4672" t="s">
        <v>4653</v>
      </c>
      <c r="E4672" t="s">
        <v>13</v>
      </c>
      <c r="F4672" t="s">
        <v>39</v>
      </c>
      <c r="G4672">
        <v>31893</v>
      </c>
      <c r="H4672">
        <v>1203</v>
      </c>
      <c r="I4672">
        <v>110</v>
      </c>
      <c r="J4672">
        <v>22</v>
      </c>
      <c r="K4672">
        <v>7</v>
      </c>
    </row>
    <row r="4673" spans="1:11" x14ac:dyDescent="0.3">
      <c r="A4673" t="s">
        <v>11</v>
      </c>
      <c r="B4673">
        <v>9331633744</v>
      </c>
      <c r="C4673">
        <v>45</v>
      </c>
      <c r="D4673" t="s">
        <v>4654</v>
      </c>
      <c r="E4673" t="s">
        <v>13</v>
      </c>
      <c r="F4673" t="s">
        <v>16</v>
      </c>
      <c r="G4673">
        <v>771129</v>
      </c>
      <c r="H4673">
        <v>378629</v>
      </c>
      <c r="I4673">
        <v>57190</v>
      </c>
      <c r="J4673">
        <v>2513</v>
      </c>
      <c r="K4673">
        <v>857</v>
      </c>
    </row>
    <row r="4674" spans="1:11" x14ac:dyDescent="0.3">
      <c r="A4674" t="s">
        <v>11</v>
      </c>
      <c r="B4674">
        <v>8250505387</v>
      </c>
      <c r="C4674">
        <v>33</v>
      </c>
      <c r="D4674" t="s">
        <v>4655</v>
      </c>
      <c r="E4674" t="s">
        <v>13</v>
      </c>
      <c r="F4674" t="s">
        <v>16</v>
      </c>
      <c r="G4674">
        <v>878612</v>
      </c>
      <c r="H4674">
        <v>426781</v>
      </c>
      <c r="I4674">
        <v>5963</v>
      </c>
      <c r="J4674">
        <v>8362</v>
      </c>
      <c r="K4674">
        <v>1420</v>
      </c>
    </row>
    <row r="4675" spans="1:11" x14ac:dyDescent="0.3">
      <c r="A4675" t="s">
        <v>11</v>
      </c>
      <c r="B4675">
        <v>4326435923</v>
      </c>
      <c r="C4675">
        <v>52</v>
      </c>
      <c r="D4675" t="s">
        <v>4656</v>
      </c>
      <c r="E4675" t="s">
        <v>13</v>
      </c>
      <c r="F4675" t="s">
        <v>39</v>
      </c>
      <c r="G4675">
        <v>476742</v>
      </c>
      <c r="H4675">
        <v>889</v>
      </c>
      <c r="I4675">
        <v>349</v>
      </c>
      <c r="J4675">
        <v>22</v>
      </c>
      <c r="K4675">
        <v>13</v>
      </c>
    </row>
    <row r="4676" spans="1:11" x14ac:dyDescent="0.3">
      <c r="A4676" t="s">
        <v>11</v>
      </c>
      <c r="B4676">
        <v>9498733857</v>
      </c>
      <c r="C4676">
        <v>27</v>
      </c>
      <c r="D4676" t="s">
        <v>4657</v>
      </c>
      <c r="E4676" t="s">
        <v>13</v>
      </c>
      <c r="F4676" t="s">
        <v>14</v>
      </c>
      <c r="G4676">
        <v>900019</v>
      </c>
      <c r="H4676">
        <v>39754</v>
      </c>
      <c r="I4676">
        <v>4350</v>
      </c>
      <c r="J4676">
        <v>751</v>
      </c>
      <c r="K4676">
        <v>167</v>
      </c>
    </row>
    <row r="4677" spans="1:11" x14ac:dyDescent="0.3">
      <c r="A4677" t="s">
        <v>11</v>
      </c>
      <c r="B4677">
        <v>8798930562</v>
      </c>
      <c r="C4677">
        <v>43</v>
      </c>
      <c r="D4677" t="s">
        <v>4658</v>
      </c>
      <c r="E4677" t="s">
        <v>13</v>
      </c>
      <c r="F4677" t="s">
        <v>16</v>
      </c>
      <c r="G4677">
        <v>284630</v>
      </c>
      <c r="H4677">
        <v>20083</v>
      </c>
      <c r="I4677">
        <v>1711</v>
      </c>
      <c r="J4677">
        <v>160</v>
      </c>
      <c r="K4677">
        <v>0</v>
      </c>
    </row>
    <row r="4678" spans="1:11" x14ac:dyDescent="0.3">
      <c r="A4678" t="s">
        <v>11</v>
      </c>
      <c r="B4678">
        <v>9974086346</v>
      </c>
      <c r="C4678">
        <v>42</v>
      </c>
      <c r="D4678" t="s">
        <v>4659</v>
      </c>
      <c r="E4678" t="s">
        <v>13</v>
      </c>
      <c r="F4678" t="s">
        <v>16</v>
      </c>
      <c r="G4678">
        <v>247011</v>
      </c>
      <c r="H4678">
        <v>55481</v>
      </c>
      <c r="I4678">
        <v>12213</v>
      </c>
      <c r="J4678">
        <v>31</v>
      </c>
      <c r="K4678">
        <v>8</v>
      </c>
    </row>
    <row r="4679" spans="1:11" x14ac:dyDescent="0.3">
      <c r="A4679" t="s">
        <v>11</v>
      </c>
      <c r="B4679">
        <v>8566359913</v>
      </c>
      <c r="C4679">
        <v>52</v>
      </c>
      <c r="D4679" t="s">
        <v>4660</v>
      </c>
      <c r="E4679" t="s">
        <v>13</v>
      </c>
      <c r="F4679" t="s">
        <v>16</v>
      </c>
      <c r="G4679">
        <v>726684</v>
      </c>
      <c r="H4679">
        <v>307358</v>
      </c>
      <c r="I4679">
        <v>49829</v>
      </c>
      <c r="J4679">
        <v>4599</v>
      </c>
      <c r="K4679">
        <v>2213</v>
      </c>
    </row>
    <row r="4680" spans="1:11" x14ac:dyDescent="0.3">
      <c r="A4680" t="s">
        <v>11</v>
      </c>
      <c r="B4680">
        <v>7959615675</v>
      </c>
      <c r="C4680">
        <v>24</v>
      </c>
      <c r="D4680" t="s">
        <v>4661</v>
      </c>
      <c r="E4680" t="s">
        <v>25</v>
      </c>
      <c r="F4680" t="s">
        <v>16</v>
      </c>
      <c r="G4680">
        <v>416871</v>
      </c>
      <c r="H4680">
        <v>210134</v>
      </c>
      <c r="I4680">
        <v>37282</v>
      </c>
      <c r="J4680">
        <v>4775</v>
      </c>
      <c r="K4680">
        <v>2751</v>
      </c>
    </row>
    <row r="4681" spans="1:11" x14ac:dyDescent="0.3">
      <c r="A4681" t="s">
        <v>11</v>
      </c>
      <c r="B4681">
        <v>9834936377</v>
      </c>
      <c r="C4681">
        <v>59</v>
      </c>
      <c r="D4681" t="s">
        <v>4662</v>
      </c>
      <c r="E4681" t="s">
        <v>13</v>
      </c>
      <c r="F4681" t="s">
        <v>16</v>
      </c>
      <c r="G4681">
        <v>897859</v>
      </c>
      <c r="H4681">
        <v>195633</v>
      </c>
      <c r="I4681">
        <v>23040</v>
      </c>
      <c r="J4681">
        <v>3151</v>
      </c>
      <c r="K4681">
        <v>1289</v>
      </c>
    </row>
    <row r="4682" spans="1:11" x14ac:dyDescent="0.3">
      <c r="A4682" t="s">
        <v>11</v>
      </c>
      <c r="B4682">
        <v>1240091597</v>
      </c>
      <c r="C4682">
        <v>31</v>
      </c>
      <c r="D4682" t="s">
        <v>4663</v>
      </c>
      <c r="E4682" t="s">
        <v>13</v>
      </c>
      <c r="F4682" t="s">
        <v>16</v>
      </c>
      <c r="G4682">
        <v>506146</v>
      </c>
      <c r="H4682">
        <v>111230</v>
      </c>
      <c r="I4682">
        <v>23567</v>
      </c>
      <c r="J4682">
        <v>42</v>
      </c>
      <c r="K4682">
        <v>5</v>
      </c>
    </row>
    <row r="4683" spans="1:11" x14ac:dyDescent="0.3">
      <c r="A4683" t="s">
        <v>11</v>
      </c>
      <c r="B4683">
        <v>9371533362</v>
      </c>
      <c r="C4683">
        <v>37</v>
      </c>
      <c r="D4683" t="s">
        <v>4664</v>
      </c>
      <c r="E4683" t="s">
        <v>13</v>
      </c>
      <c r="F4683" t="s">
        <v>16</v>
      </c>
      <c r="G4683">
        <v>826201</v>
      </c>
      <c r="H4683">
        <v>74413</v>
      </c>
      <c r="I4683">
        <v>2370</v>
      </c>
      <c r="J4683">
        <v>1493</v>
      </c>
      <c r="K4683">
        <v>116</v>
      </c>
    </row>
    <row r="4684" spans="1:11" x14ac:dyDescent="0.3">
      <c r="A4684" t="s">
        <v>11</v>
      </c>
      <c r="B4684">
        <v>7520533782</v>
      </c>
      <c r="C4684">
        <v>15</v>
      </c>
      <c r="D4684" t="s">
        <v>4665</v>
      </c>
      <c r="E4684" t="s">
        <v>13</v>
      </c>
      <c r="F4684" t="s">
        <v>16</v>
      </c>
      <c r="G4684">
        <v>655107</v>
      </c>
      <c r="H4684">
        <v>121931</v>
      </c>
      <c r="I4684">
        <v>21850</v>
      </c>
      <c r="J4684">
        <v>221</v>
      </c>
      <c r="K4684">
        <v>81</v>
      </c>
    </row>
    <row r="4685" spans="1:11" x14ac:dyDescent="0.3">
      <c r="A4685" t="s">
        <v>11</v>
      </c>
      <c r="B4685">
        <v>7087690549</v>
      </c>
      <c r="C4685">
        <v>15</v>
      </c>
      <c r="D4685" t="s">
        <v>4666</v>
      </c>
      <c r="E4685" t="s">
        <v>13</v>
      </c>
      <c r="F4685" t="s">
        <v>16</v>
      </c>
      <c r="G4685">
        <v>593793</v>
      </c>
      <c r="H4685">
        <v>117644</v>
      </c>
      <c r="I4685">
        <v>29114</v>
      </c>
      <c r="J4685">
        <v>484</v>
      </c>
      <c r="K4685">
        <v>108</v>
      </c>
    </row>
    <row r="4686" spans="1:11" x14ac:dyDescent="0.3">
      <c r="A4686" t="s">
        <v>11</v>
      </c>
      <c r="B4686">
        <v>8632219369</v>
      </c>
      <c r="C4686">
        <v>30</v>
      </c>
      <c r="D4686" t="s">
        <v>4667</v>
      </c>
      <c r="E4686" t="s">
        <v>13</v>
      </c>
      <c r="F4686" t="s">
        <v>16</v>
      </c>
      <c r="G4686">
        <v>759139</v>
      </c>
      <c r="H4686">
        <v>372904</v>
      </c>
      <c r="I4686">
        <v>144346</v>
      </c>
      <c r="J4686">
        <v>5107</v>
      </c>
      <c r="K4686">
        <v>1553</v>
      </c>
    </row>
    <row r="4687" spans="1:11" x14ac:dyDescent="0.3">
      <c r="A4687" t="s">
        <v>11</v>
      </c>
      <c r="B4687">
        <v>9218261771</v>
      </c>
      <c r="C4687">
        <v>29</v>
      </c>
      <c r="D4687" t="s">
        <v>4668</v>
      </c>
      <c r="E4687" t="s">
        <v>13</v>
      </c>
      <c r="F4687" t="s">
        <v>16</v>
      </c>
      <c r="G4687">
        <v>648737</v>
      </c>
      <c r="H4687">
        <v>300035</v>
      </c>
      <c r="I4687">
        <v>97614</v>
      </c>
      <c r="J4687">
        <v>3971</v>
      </c>
      <c r="K4687">
        <v>1489</v>
      </c>
    </row>
    <row r="4688" spans="1:11" x14ac:dyDescent="0.3">
      <c r="A4688" t="s">
        <v>11</v>
      </c>
      <c r="B4688">
        <v>3512938532</v>
      </c>
      <c r="C4688">
        <v>13</v>
      </c>
      <c r="D4688" t="s">
        <v>4669</v>
      </c>
      <c r="E4688" t="s">
        <v>13</v>
      </c>
      <c r="F4688" t="s">
        <v>39</v>
      </c>
      <c r="G4688">
        <v>693964</v>
      </c>
      <c r="H4688">
        <v>428420</v>
      </c>
      <c r="I4688">
        <v>4165</v>
      </c>
      <c r="J4688">
        <v>6779</v>
      </c>
      <c r="K4688">
        <v>2274</v>
      </c>
    </row>
    <row r="4689" spans="1:11" x14ac:dyDescent="0.3">
      <c r="A4689" t="s">
        <v>11</v>
      </c>
      <c r="B4689">
        <v>4509686421</v>
      </c>
      <c r="C4689">
        <v>54</v>
      </c>
      <c r="D4689" t="s">
        <v>4670</v>
      </c>
      <c r="E4689" t="s">
        <v>13</v>
      </c>
      <c r="F4689" t="s">
        <v>16</v>
      </c>
      <c r="G4689">
        <v>512246</v>
      </c>
      <c r="H4689">
        <v>327008</v>
      </c>
      <c r="I4689">
        <v>81615</v>
      </c>
      <c r="J4689">
        <v>6228</v>
      </c>
      <c r="K4689">
        <v>33</v>
      </c>
    </row>
    <row r="4690" spans="1:11" x14ac:dyDescent="0.3">
      <c r="A4690" t="s">
        <v>11</v>
      </c>
      <c r="B4690">
        <v>3716180664</v>
      </c>
      <c r="C4690">
        <v>9</v>
      </c>
      <c r="D4690" t="s">
        <v>4671</v>
      </c>
      <c r="E4690" t="s">
        <v>13</v>
      </c>
      <c r="F4690" t="s">
        <v>14</v>
      </c>
      <c r="G4690">
        <v>920978</v>
      </c>
      <c r="H4690">
        <v>49520</v>
      </c>
      <c r="I4690">
        <v>9503</v>
      </c>
      <c r="J4690">
        <v>719</v>
      </c>
      <c r="K4690">
        <v>125</v>
      </c>
    </row>
    <row r="4691" spans="1:11" x14ac:dyDescent="0.3">
      <c r="A4691" t="s">
        <v>11</v>
      </c>
      <c r="B4691">
        <v>1672516284</v>
      </c>
      <c r="C4691">
        <v>30</v>
      </c>
      <c r="D4691" t="s">
        <v>4672</v>
      </c>
      <c r="E4691" t="s">
        <v>13</v>
      </c>
      <c r="F4691" t="s">
        <v>16</v>
      </c>
      <c r="G4691">
        <v>943893</v>
      </c>
      <c r="H4691">
        <v>132988</v>
      </c>
      <c r="I4691">
        <v>46963</v>
      </c>
      <c r="J4691">
        <v>2105</v>
      </c>
      <c r="K4691">
        <v>448</v>
      </c>
    </row>
    <row r="4692" spans="1:11" x14ac:dyDescent="0.3">
      <c r="A4692" t="s">
        <v>11</v>
      </c>
      <c r="B4692">
        <v>6654683145</v>
      </c>
      <c r="C4692">
        <v>55</v>
      </c>
      <c r="D4692" t="s">
        <v>4673</v>
      </c>
      <c r="E4692" t="s">
        <v>13</v>
      </c>
      <c r="F4692" t="s">
        <v>16</v>
      </c>
      <c r="G4692">
        <v>551634</v>
      </c>
      <c r="H4692">
        <v>354717</v>
      </c>
      <c r="I4692">
        <v>38946</v>
      </c>
      <c r="J4692">
        <v>3590</v>
      </c>
      <c r="K4692">
        <v>141</v>
      </c>
    </row>
    <row r="4693" spans="1:11" x14ac:dyDescent="0.3">
      <c r="A4693" t="s">
        <v>11</v>
      </c>
      <c r="B4693">
        <v>7067608988</v>
      </c>
      <c r="C4693">
        <v>46</v>
      </c>
      <c r="D4693" t="s">
        <v>4674</v>
      </c>
      <c r="E4693" t="s">
        <v>13</v>
      </c>
      <c r="F4693" t="s">
        <v>16</v>
      </c>
      <c r="G4693">
        <v>678667</v>
      </c>
      <c r="H4693">
        <v>148979</v>
      </c>
      <c r="I4693">
        <v>26415</v>
      </c>
      <c r="J4693">
        <v>2083</v>
      </c>
      <c r="K4693">
        <v>171</v>
      </c>
    </row>
    <row r="4694" spans="1:11" x14ac:dyDescent="0.3">
      <c r="A4694" t="s">
        <v>11</v>
      </c>
      <c r="B4694">
        <v>7402133051</v>
      </c>
      <c r="C4694">
        <v>18</v>
      </c>
      <c r="D4694" t="s">
        <v>4675</v>
      </c>
      <c r="E4694" t="s">
        <v>13</v>
      </c>
      <c r="F4694" t="s">
        <v>16</v>
      </c>
      <c r="G4694">
        <v>503979</v>
      </c>
      <c r="H4694">
        <v>23561</v>
      </c>
      <c r="I4694">
        <v>2073</v>
      </c>
      <c r="J4694">
        <v>54</v>
      </c>
      <c r="K4694">
        <v>34</v>
      </c>
    </row>
    <row r="4695" spans="1:11" x14ac:dyDescent="0.3">
      <c r="A4695" t="s">
        <v>11</v>
      </c>
      <c r="B4695">
        <v>4625855134</v>
      </c>
      <c r="C4695">
        <v>34</v>
      </c>
      <c r="D4695" t="s">
        <v>4676</v>
      </c>
      <c r="E4695" t="s">
        <v>13</v>
      </c>
      <c r="F4695" t="s">
        <v>14</v>
      </c>
      <c r="G4695">
        <v>796551</v>
      </c>
      <c r="H4695">
        <v>385284</v>
      </c>
      <c r="I4695">
        <v>126306</v>
      </c>
      <c r="J4695">
        <v>8059</v>
      </c>
      <c r="K4695">
        <v>3494</v>
      </c>
    </row>
    <row r="4696" spans="1:11" x14ac:dyDescent="0.3">
      <c r="A4696" t="s">
        <v>11</v>
      </c>
      <c r="B4696">
        <v>2094637418</v>
      </c>
      <c r="C4696">
        <v>25</v>
      </c>
      <c r="D4696" t="s">
        <v>4677</v>
      </c>
      <c r="E4696" t="s">
        <v>13</v>
      </c>
      <c r="F4696" t="s">
        <v>39</v>
      </c>
      <c r="G4696">
        <v>904492</v>
      </c>
      <c r="H4696">
        <v>378489</v>
      </c>
      <c r="I4696">
        <v>140504</v>
      </c>
      <c r="J4696">
        <v>6169</v>
      </c>
      <c r="K4696">
        <v>2086</v>
      </c>
    </row>
    <row r="4697" spans="1:11" x14ac:dyDescent="0.3">
      <c r="A4697" t="s">
        <v>11</v>
      </c>
      <c r="B4697">
        <v>3719720354</v>
      </c>
      <c r="C4697">
        <v>51</v>
      </c>
      <c r="D4697" t="s">
        <v>4678</v>
      </c>
      <c r="E4697" t="s">
        <v>13</v>
      </c>
      <c r="F4697" t="s">
        <v>39</v>
      </c>
      <c r="G4697">
        <v>432006</v>
      </c>
      <c r="H4697">
        <v>191866</v>
      </c>
      <c r="I4697">
        <v>41190</v>
      </c>
      <c r="J4697">
        <v>4220</v>
      </c>
      <c r="K4697">
        <v>747</v>
      </c>
    </row>
    <row r="4698" spans="1:11" x14ac:dyDescent="0.3">
      <c r="A4698" t="s">
        <v>11</v>
      </c>
      <c r="B4698">
        <v>1966199790</v>
      </c>
      <c r="C4698">
        <v>22</v>
      </c>
      <c r="D4698" t="s">
        <v>4679</v>
      </c>
      <c r="E4698" t="s">
        <v>13</v>
      </c>
      <c r="F4698" t="s">
        <v>39</v>
      </c>
      <c r="G4698">
        <v>968759</v>
      </c>
      <c r="H4698">
        <v>84574</v>
      </c>
      <c r="I4698">
        <v>33402</v>
      </c>
      <c r="J4698">
        <v>1290</v>
      </c>
      <c r="K4698">
        <v>614</v>
      </c>
    </row>
    <row r="4699" spans="1:11" x14ac:dyDescent="0.3">
      <c r="A4699" t="s">
        <v>11</v>
      </c>
      <c r="B4699">
        <v>2285613170</v>
      </c>
      <c r="C4699">
        <v>37</v>
      </c>
      <c r="D4699" t="s">
        <v>4680</v>
      </c>
      <c r="E4699" t="s">
        <v>13</v>
      </c>
      <c r="F4699" t="s">
        <v>16</v>
      </c>
      <c r="G4699">
        <v>682077</v>
      </c>
      <c r="H4699">
        <v>165713</v>
      </c>
      <c r="I4699">
        <v>61940</v>
      </c>
      <c r="J4699">
        <v>1885</v>
      </c>
      <c r="K4699">
        <v>546</v>
      </c>
    </row>
    <row r="4700" spans="1:11" x14ac:dyDescent="0.3">
      <c r="A4700" t="s">
        <v>11</v>
      </c>
      <c r="B4700">
        <v>5621347983</v>
      </c>
      <c r="C4700">
        <v>16</v>
      </c>
      <c r="D4700" t="s">
        <v>4681</v>
      </c>
      <c r="E4700" t="s">
        <v>13</v>
      </c>
      <c r="F4700" t="s">
        <v>16</v>
      </c>
      <c r="G4700">
        <v>290596</v>
      </c>
      <c r="H4700">
        <v>110042</v>
      </c>
      <c r="I4700">
        <v>5636</v>
      </c>
      <c r="J4700">
        <v>2530</v>
      </c>
      <c r="K4700">
        <v>1245</v>
      </c>
    </row>
    <row r="4701" spans="1:11" x14ac:dyDescent="0.3">
      <c r="A4701" t="s">
        <v>11</v>
      </c>
      <c r="B4701">
        <v>5539030050</v>
      </c>
      <c r="C4701">
        <v>18</v>
      </c>
      <c r="D4701" t="s">
        <v>4682</v>
      </c>
      <c r="E4701" t="s">
        <v>13</v>
      </c>
      <c r="F4701" t="s">
        <v>16</v>
      </c>
      <c r="G4701">
        <v>728470</v>
      </c>
      <c r="H4701">
        <v>416132</v>
      </c>
      <c r="I4701">
        <v>43306</v>
      </c>
      <c r="J4701">
        <v>2922</v>
      </c>
      <c r="K4701">
        <v>1915</v>
      </c>
    </row>
    <row r="4702" spans="1:11" x14ac:dyDescent="0.3">
      <c r="A4702" t="s">
        <v>11</v>
      </c>
      <c r="B4702">
        <v>3134460067</v>
      </c>
      <c r="C4702">
        <v>55</v>
      </c>
      <c r="D4702" t="s">
        <v>4683</v>
      </c>
      <c r="E4702" t="s">
        <v>13</v>
      </c>
      <c r="F4702" t="s">
        <v>14</v>
      </c>
      <c r="G4702">
        <v>310669</v>
      </c>
      <c r="H4702">
        <v>57869</v>
      </c>
      <c r="I4702">
        <v>14511</v>
      </c>
      <c r="J4702">
        <v>907</v>
      </c>
      <c r="K4702">
        <v>282</v>
      </c>
    </row>
    <row r="4703" spans="1:11" x14ac:dyDescent="0.3">
      <c r="A4703" t="s">
        <v>11</v>
      </c>
      <c r="B4703">
        <v>6605647463</v>
      </c>
      <c r="C4703">
        <v>24</v>
      </c>
      <c r="D4703" t="s">
        <v>4684</v>
      </c>
      <c r="E4703" t="s">
        <v>13</v>
      </c>
      <c r="F4703" t="s">
        <v>16</v>
      </c>
      <c r="G4703">
        <v>297042</v>
      </c>
      <c r="H4703">
        <v>31531</v>
      </c>
      <c r="I4703">
        <v>12160</v>
      </c>
      <c r="J4703">
        <v>303</v>
      </c>
      <c r="K4703">
        <v>175</v>
      </c>
    </row>
    <row r="4704" spans="1:11" x14ac:dyDescent="0.3">
      <c r="A4704" t="s">
        <v>11</v>
      </c>
      <c r="B4704">
        <v>7103270406</v>
      </c>
      <c r="C4704">
        <v>48</v>
      </c>
      <c r="D4704" t="s">
        <v>4685</v>
      </c>
      <c r="E4704" t="s">
        <v>13</v>
      </c>
      <c r="F4704" t="s">
        <v>16</v>
      </c>
      <c r="G4704">
        <v>131756</v>
      </c>
      <c r="H4704">
        <v>78366</v>
      </c>
      <c r="I4704">
        <v>28100</v>
      </c>
      <c r="J4704">
        <v>1921</v>
      </c>
      <c r="K4704">
        <v>630</v>
      </c>
    </row>
    <row r="4705" spans="1:11" x14ac:dyDescent="0.3">
      <c r="A4705" t="s">
        <v>11</v>
      </c>
      <c r="B4705">
        <v>8694085098</v>
      </c>
      <c r="C4705">
        <v>26</v>
      </c>
      <c r="D4705" t="s">
        <v>4686</v>
      </c>
      <c r="E4705" t="s">
        <v>13</v>
      </c>
      <c r="F4705" t="s">
        <v>14</v>
      </c>
      <c r="G4705">
        <v>781000</v>
      </c>
      <c r="H4705">
        <v>39812</v>
      </c>
      <c r="I4705">
        <v>2928</v>
      </c>
      <c r="J4705">
        <v>949</v>
      </c>
      <c r="K4705">
        <v>397</v>
      </c>
    </row>
    <row r="4706" spans="1:11" x14ac:dyDescent="0.3">
      <c r="A4706" t="s">
        <v>11</v>
      </c>
      <c r="B4706">
        <v>1306565054</v>
      </c>
      <c r="C4706">
        <v>39</v>
      </c>
      <c r="D4706" t="s">
        <v>4687</v>
      </c>
      <c r="E4706" t="s">
        <v>13</v>
      </c>
      <c r="F4706" t="s">
        <v>16</v>
      </c>
      <c r="G4706">
        <v>243523</v>
      </c>
      <c r="H4706">
        <v>15627</v>
      </c>
      <c r="I4706">
        <v>595</v>
      </c>
      <c r="J4706">
        <v>227</v>
      </c>
      <c r="K4706">
        <v>102</v>
      </c>
    </row>
    <row r="4707" spans="1:11" x14ac:dyDescent="0.3">
      <c r="A4707" t="s">
        <v>11</v>
      </c>
      <c r="B4707">
        <v>3356250024</v>
      </c>
      <c r="C4707">
        <v>59</v>
      </c>
      <c r="D4707" t="s">
        <v>4688</v>
      </c>
      <c r="E4707" t="s">
        <v>13</v>
      </c>
      <c r="F4707" t="s">
        <v>39</v>
      </c>
      <c r="G4707">
        <v>805871</v>
      </c>
      <c r="H4707">
        <v>261881</v>
      </c>
      <c r="I4707">
        <v>32093</v>
      </c>
      <c r="J4707">
        <v>5277</v>
      </c>
      <c r="K4707">
        <v>420</v>
      </c>
    </row>
    <row r="4708" spans="1:11" x14ac:dyDescent="0.3">
      <c r="A4708" t="s">
        <v>11</v>
      </c>
      <c r="B4708">
        <v>3725569851</v>
      </c>
      <c r="C4708">
        <v>11</v>
      </c>
      <c r="D4708" t="s">
        <v>4689</v>
      </c>
      <c r="E4708" t="s">
        <v>13</v>
      </c>
      <c r="F4708" t="s">
        <v>16</v>
      </c>
      <c r="G4708">
        <v>987150</v>
      </c>
      <c r="H4708">
        <v>551611</v>
      </c>
      <c r="I4708">
        <v>143679</v>
      </c>
      <c r="J4708">
        <v>12744</v>
      </c>
      <c r="K4708">
        <v>3236</v>
      </c>
    </row>
    <row r="4709" spans="1:11" x14ac:dyDescent="0.3">
      <c r="A4709" t="s">
        <v>11</v>
      </c>
      <c r="B4709">
        <v>4048191299</v>
      </c>
      <c r="C4709">
        <v>33</v>
      </c>
      <c r="D4709" t="s">
        <v>4690</v>
      </c>
      <c r="E4709" t="s">
        <v>13</v>
      </c>
      <c r="F4709" t="s">
        <v>39</v>
      </c>
      <c r="G4709">
        <v>409973</v>
      </c>
      <c r="H4709">
        <v>262151</v>
      </c>
      <c r="I4709">
        <v>14087</v>
      </c>
      <c r="J4709">
        <v>526</v>
      </c>
      <c r="K4709">
        <v>149</v>
      </c>
    </row>
    <row r="4710" spans="1:11" x14ac:dyDescent="0.3">
      <c r="A4710" t="s">
        <v>11</v>
      </c>
      <c r="B4710">
        <v>4841990818</v>
      </c>
      <c r="C4710">
        <v>44</v>
      </c>
      <c r="D4710" t="s">
        <v>4691</v>
      </c>
      <c r="E4710" t="s">
        <v>13</v>
      </c>
      <c r="F4710" t="s">
        <v>16</v>
      </c>
      <c r="G4710">
        <v>18740</v>
      </c>
      <c r="H4710">
        <v>5748</v>
      </c>
      <c r="I4710">
        <v>2253</v>
      </c>
      <c r="J4710">
        <v>47</v>
      </c>
      <c r="K4710">
        <v>18</v>
      </c>
    </row>
    <row r="4711" spans="1:11" x14ac:dyDescent="0.3">
      <c r="A4711" t="s">
        <v>11</v>
      </c>
      <c r="B4711">
        <v>8944618998</v>
      </c>
      <c r="C4711">
        <v>17</v>
      </c>
      <c r="D4711" t="s">
        <v>4692</v>
      </c>
      <c r="E4711" t="s">
        <v>13</v>
      </c>
      <c r="F4711" t="s">
        <v>14</v>
      </c>
      <c r="G4711">
        <v>801882</v>
      </c>
      <c r="H4711">
        <v>142928</v>
      </c>
      <c r="I4711">
        <v>45886</v>
      </c>
      <c r="J4711">
        <v>3349</v>
      </c>
      <c r="K4711">
        <v>696</v>
      </c>
    </row>
    <row r="4712" spans="1:11" x14ac:dyDescent="0.3">
      <c r="A4712" t="s">
        <v>11</v>
      </c>
      <c r="B4712">
        <v>7541970894</v>
      </c>
      <c r="C4712">
        <v>30</v>
      </c>
      <c r="D4712" t="s">
        <v>4693</v>
      </c>
      <c r="E4712" t="s">
        <v>13</v>
      </c>
      <c r="F4712" t="s">
        <v>16</v>
      </c>
      <c r="G4712">
        <v>882064</v>
      </c>
      <c r="H4712">
        <v>156118</v>
      </c>
      <c r="I4712">
        <v>1215</v>
      </c>
      <c r="J4712">
        <v>1221</v>
      </c>
      <c r="K4712">
        <v>6</v>
      </c>
    </row>
    <row r="4713" spans="1:11" x14ac:dyDescent="0.3">
      <c r="A4713" t="s">
        <v>11</v>
      </c>
      <c r="B4713">
        <v>3155205363</v>
      </c>
      <c r="C4713">
        <v>23</v>
      </c>
      <c r="D4713" t="s">
        <v>4694</v>
      </c>
      <c r="E4713" t="s">
        <v>13</v>
      </c>
      <c r="F4713" t="s">
        <v>16</v>
      </c>
      <c r="G4713">
        <v>90819</v>
      </c>
      <c r="H4713">
        <v>14406</v>
      </c>
      <c r="I4713">
        <v>9</v>
      </c>
      <c r="J4713">
        <v>162</v>
      </c>
      <c r="K4713">
        <v>67</v>
      </c>
    </row>
    <row r="4714" spans="1:11" x14ac:dyDescent="0.3">
      <c r="A4714" t="s">
        <v>11</v>
      </c>
      <c r="B4714">
        <v>5646144732</v>
      </c>
      <c r="C4714">
        <v>50</v>
      </c>
      <c r="D4714" t="s">
        <v>4695</v>
      </c>
      <c r="E4714" t="s">
        <v>13</v>
      </c>
      <c r="F4714" t="s">
        <v>16</v>
      </c>
      <c r="G4714">
        <v>404592</v>
      </c>
      <c r="H4714">
        <v>69786</v>
      </c>
      <c r="I4714">
        <v>23326</v>
      </c>
      <c r="J4714">
        <v>1401</v>
      </c>
      <c r="K4714">
        <v>78</v>
      </c>
    </row>
    <row r="4715" spans="1:11" x14ac:dyDescent="0.3">
      <c r="A4715" t="s">
        <v>11</v>
      </c>
      <c r="B4715">
        <v>8200653969</v>
      </c>
      <c r="C4715">
        <v>22</v>
      </c>
      <c r="D4715" t="s">
        <v>4696</v>
      </c>
      <c r="E4715" t="s">
        <v>13</v>
      </c>
      <c r="F4715" t="s">
        <v>16</v>
      </c>
      <c r="G4715">
        <v>50322</v>
      </c>
      <c r="H4715">
        <v>9356</v>
      </c>
      <c r="I4715">
        <v>3438</v>
      </c>
      <c r="J4715">
        <v>222</v>
      </c>
      <c r="K4715">
        <v>17</v>
      </c>
    </row>
    <row r="4716" spans="1:11" x14ac:dyDescent="0.3">
      <c r="A4716" t="s">
        <v>11</v>
      </c>
      <c r="B4716">
        <v>2775815645</v>
      </c>
      <c r="C4716">
        <v>47</v>
      </c>
      <c r="D4716" t="s">
        <v>4697</v>
      </c>
      <c r="E4716" t="s">
        <v>13</v>
      </c>
      <c r="F4716" t="s">
        <v>16</v>
      </c>
      <c r="G4716">
        <v>425664</v>
      </c>
      <c r="H4716">
        <v>110573</v>
      </c>
      <c r="I4716">
        <v>31809</v>
      </c>
      <c r="J4716">
        <v>1020</v>
      </c>
      <c r="K4716">
        <v>208</v>
      </c>
    </row>
    <row r="4717" spans="1:11" x14ac:dyDescent="0.3">
      <c r="A4717" t="s">
        <v>11</v>
      </c>
      <c r="B4717">
        <v>2810808766</v>
      </c>
      <c r="C4717">
        <v>46</v>
      </c>
      <c r="D4717" t="s">
        <v>4698</v>
      </c>
      <c r="E4717" t="s">
        <v>13</v>
      </c>
      <c r="F4717" t="s">
        <v>16</v>
      </c>
      <c r="G4717">
        <v>921117</v>
      </c>
      <c r="H4717">
        <v>541785</v>
      </c>
      <c r="I4717">
        <v>70693</v>
      </c>
      <c r="J4717">
        <v>10127</v>
      </c>
      <c r="K4717">
        <v>224</v>
      </c>
    </row>
    <row r="4718" spans="1:11" x14ac:dyDescent="0.3">
      <c r="A4718" t="s">
        <v>11</v>
      </c>
      <c r="B4718">
        <v>3508222509</v>
      </c>
      <c r="C4718">
        <v>37</v>
      </c>
      <c r="D4718" t="s">
        <v>4699</v>
      </c>
      <c r="E4718" t="s">
        <v>13</v>
      </c>
      <c r="F4718" t="s">
        <v>14</v>
      </c>
      <c r="G4718">
        <v>833195</v>
      </c>
      <c r="H4718">
        <v>285624</v>
      </c>
      <c r="I4718">
        <v>49710</v>
      </c>
      <c r="J4718">
        <v>1274</v>
      </c>
      <c r="K4718">
        <v>173</v>
      </c>
    </row>
    <row r="4719" spans="1:11" x14ac:dyDescent="0.3">
      <c r="A4719" t="s">
        <v>11</v>
      </c>
      <c r="B4719">
        <v>2612106832</v>
      </c>
      <c r="C4719">
        <v>44</v>
      </c>
      <c r="D4719" t="s">
        <v>4700</v>
      </c>
      <c r="E4719" t="s">
        <v>13</v>
      </c>
      <c r="F4719" t="s">
        <v>16</v>
      </c>
      <c r="G4719">
        <v>56272</v>
      </c>
      <c r="H4719">
        <v>5537</v>
      </c>
      <c r="I4719">
        <v>1061</v>
      </c>
      <c r="J4719">
        <v>121</v>
      </c>
      <c r="K4719">
        <v>49</v>
      </c>
    </row>
    <row r="4720" spans="1:11" x14ac:dyDescent="0.3">
      <c r="A4720" t="s">
        <v>11</v>
      </c>
      <c r="B4720">
        <v>3861373479</v>
      </c>
      <c r="C4720">
        <v>32</v>
      </c>
      <c r="D4720" t="s">
        <v>4701</v>
      </c>
      <c r="E4720" t="s">
        <v>13</v>
      </c>
      <c r="F4720" t="s">
        <v>16</v>
      </c>
      <c r="G4720">
        <v>720997</v>
      </c>
      <c r="H4720">
        <v>294774</v>
      </c>
      <c r="I4720">
        <v>55011</v>
      </c>
      <c r="J4720">
        <v>2615</v>
      </c>
      <c r="K4720">
        <v>1243</v>
      </c>
    </row>
    <row r="4721" spans="1:11" x14ac:dyDescent="0.3">
      <c r="A4721" t="s">
        <v>11</v>
      </c>
      <c r="B4721">
        <v>7309272599</v>
      </c>
      <c r="C4721">
        <v>36</v>
      </c>
      <c r="D4721" t="s">
        <v>4702</v>
      </c>
      <c r="E4721" t="s">
        <v>13</v>
      </c>
      <c r="F4721" t="s">
        <v>14</v>
      </c>
      <c r="G4721">
        <v>639101</v>
      </c>
      <c r="H4721">
        <v>107719</v>
      </c>
      <c r="I4721">
        <v>24197</v>
      </c>
      <c r="J4721">
        <v>1172</v>
      </c>
      <c r="K4721">
        <v>651</v>
      </c>
    </row>
    <row r="4722" spans="1:11" x14ac:dyDescent="0.3">
      <c r="A4722" t="s">
        <v>11</v>
      </c>
      <c r="B4722">
        <v>8535624405</v>
      </c>
      <c r="C4722">
        <v>45</v>
      </c>
      <c r="D4722" t="s">
        <v>4703</v>
      </c>
      <c r="E4722" t="s">
        <v>13</v>
      </c>
      <c r="F4722" t="s">
        <v>16</v>
      </c>
      <c r="G4722">
        <v>44181</v>
      </c>
      <c r="H4722">
        <v>6680</v>
      </c>
      <c r="I4722">
        <v>2439</v>
      </c>
      <c r="J4722">
        <v>131</v>
      </c>
      <c r="K4722">
        <v>1</v>
      </c>
    </row>
    <row r="4723" spans="1:11" x14ac:dyDescent="0.3">
      <c r="A4723" t="s">
        <v>11</v>
      </c>
      <c r="B4723">
        <v>2310993899</v>
      </c>
      <c r="C4723">
        <v>26</v>
      </c>
      <c r="D4723" t="s">
        <v>4704</v>
      </c>
      <c r="E4723" t="s">
        <v>13</v>
      </c>
      <c r="F4723" t="s">
        <v>14</v>
      </c>
      <c r="G4723">
        <v>596602</v>
      </c>
      <c r="H4723">
        <v>236951</v>
      </c>
      <c r="I4723">
        <v>77313</v>
      </c>
      <c r="J4723">
        <v>5075</v>
      </c>
      <c r="K4723">
        <v>2466</v>
      </c>
    </row>
    <row r="4724" spans="1:11" x14ac:dyDescent="0.3">
      <c r="A4724" t="s">
        <v>11</v>
      </c>
      <c r="B4724">
        <v>3068847879</v>
      </c>
      <c r="C4724">
        <v>23</v>
      </c>
      <c r="D4724" t="s">
        <v>4705</v>
      </c>
      <c r="E4724" t="s">
        <v>13</v>
      </c>
      <c r="F4724" t="s">
        <v>16</v>
      </c>
      <c r="G4724">
        <v>726478</v>
      </c>
      <c r="H4724">
        <v>425842</v>
      </c>
      <c r="I4724">
        <v>120457</v>
      </c>
      <c r="J4724">
        <v>7141</v>
      </c>
      <c r="K4724">
        <v>4235</v>
      </c>
    </row>
    <row r="4725" spans="1:11" x14ac:dyDescent="0.3">
      <c r="A4725" t="s">
        <v>11</v>
      </c>
      <c r="B4725">
        <v>2984326791</v>
      </c>
      <c r="C4725">
        <v>48</v>
      </c>
      <c r="D4725" t="s">
        <v>4706</v>
      </c>
      <c r="E4725" t="s">
        <v>13</v>
      </c>
      <c r="F4725" t="s">
        <v>39</v>
      </c>
      <c r="G4725">
        <v>366555</v>
      </c>
      <c r="H4725">
        <v>168197</v>
      </c>
      <c r="I4725">
        <v>46567</v>
      </c>
      <c r="J4725">
        <v>511</v>
      </c>
      <c r="K4725">
        <v>184</v>
      </c>
    </row>
    <row r="4726" spans="1:11" x14ac:dyDescent="0.3">
      <c r="A4726" t="s">
        <v>11</v>
      </c>
      <c r="B4726">
        <v>5786082944</v>
      </c>
      <c r="C4726">
        <v>39</v>
      </c>
      <c r="D4726" t="s">
        <v>4707</v>
      </c>
      <c r="E4726" t="s">
        <v>13</v>
      </c>
      <c r="F4726" t="s">
        <v>14</v>
      </c>
      <c r="G4726">
        <v>818590</v>
      </c>
      <c r="H4726">
        <v>422624</v>
      </c>
      <c r="I4726">
        <v>140904</v>
      </c>
      <c r="J4726">
        <v>1082</v>
      </c>
      <c r="K4726">
        <v>162</v>
      </c>
    </row>
    <row r="4727" spans="1:11" x14ac:dyDescent="0.3">
      <c r="A4727" t="s">
        <v>11</v>
      </c>
      <c r="B4727">
        <v>7306828641</v>
      </c>
      <c r="C4727">
        <v>58</v>
      </c>
      <c r="D4727" t="s">
        <v>4708</v>
      </c>
      <c r="E4727" t="s">
        <v>13</v>
      </c>
      <c r="F4727" t="s">
        <v>16</v>
      </c>
      <c r="G4727">
        <v>608627</v>
      </c>
      <c r="H4727">
        <v>218233</v>
      </c>
      <c r="I4727">
        <v>27149</v>
      </c>
      <c r="J4727">
        <v>4279</v>
      </c>
      <c r="K4727">
        <v>2662</v>
      </c>
    </row>
    <row r="4728" spans="1:11" x14ac:dyDescent="0.3">
      <c r="A4728" t="s">
        <v>11</v>
      </c>
      <c r="B4728">
        <v>2753843361</v>
      </c>
      <c r="C4728">
        <v>22</v>
      </c>
      <c r="D4728" t="s">
        <v>4709</v>
      </c>
      <c r="E4728" t="s">
        <v>13</v>
      </c>
      <c r="F4728" t="s">
        <v>16</v>
      </c>
      <c r="G4728">
        <v>811031</v>
      </c>
      <c r="H4728">
        <v>380979</v>
      </c>
      <c r="I4728">
        <v>71040</v>
      </c>
      <c r="J4728">
        <v>6692</v>
      </c>
      <c r="K4728">
        <v>2129</v>
      </c>
    </row>
    <row r="4729" spans="1:11" x14ac:dyDescent="0.3">
      <c r="A4729" t="s">
        <v>11</v>
      </c>
      <c r="B4729">
        <v>1256624350</v>
      </c>
      <c r="C4729">
        <v>43</v>
      </c>
      <c r="D4729" t="s">
        <v>4710</v>
      </c>
      <c r="E4729" t="s">
        <v>13</v>
      </c>
      <c r="F4729" t="s">
        <v>16</v>
      </c>
      <c r="G4729">
        <v>1663</v>
      </c>
      <c r="H4729">
        <v>267</v>
      </c>
      <c r="I4729">
        <v>62</v>
      </c>
      <c r="J4729">
        <v>4</v>
      </c>
      <c r="K4729">
        <v>2</v>
      </c>
    </row>
    <row r="4730" spans="1:11" x14ac:dyDescent="0.3">
      <c r="A4730" t="s">
        <v>11</v>
      </c>
      <c r="B4730">
        <v>2448051434</v>
      </c>
      <c r="C4730">
        <v>33</v>
      </c>
      <c r="D4730" t="s">
        <v>4711</v>
      </c>
      <c r="E4730" t="s">
        <v>13</v>
      </c>
      <c r="F4730" t="s">
        <v>14</v>
      </c>
      <c r="G4730">
        <v>576508</v>
      </c>
      <c r="H4730">
        <v>340788</v>
      </c>
      <c r="I4730">
        <v>56056</v>
      </c>
      <c r="J4730">
        <v>3734</v>
      </c>
      <c r="K4730">
        <v>56</v>
      </c>
    </row>
    <row r="4731" spans="1:11" x14ac:dyDescent="0.3">
      <c r="A4731" t="s">
        <v>11</v>
      </c>
      <c r="B4731">
        <v>2550166960</v>
      </c>
      <c r="C4731">
        <v>29</v>
      </c>
      <c r="D4731" t="s">
        <v>4712</v>
      </c>
      <c r="E4731" t="s">
        <v>25</v>
      </c>
      <c r="F4731" t="s">
        <v>16</v>
      </c>
      <c r="G4731">
        <v>258596</v>
      </c>
      <c r="H4731">
        <v>82415</v>
      </c>
      <c r="I4731">
        <v>27224</v>
      </c>
      <c r="J4731">
        <v>954</v>
      </c>
      <c r="K4731">
        <v>623</v>
      </c>
    </row>
    <row r="4732" spans="1:11" x14ac:dyDescent="0.3">
      <c r="A4732" t="s">
        <v>11</v>
      </c>
      <c r="B4732">
        <v>2925387279</v>
      </c>
      <c r="C4732">
        <v>41</v>
      </c>
      <c r="D4732" t="s">
        <v>4713</v>
      </c>
      <c r="E4732" t="s">
        <v>13</v>
      </c>
      <c r="F4732" t="s">
        <v>16</v>
      </c>
      <c r="G4732">
        <v>752857</v>
      </c>
      <c r="H4732">
        <v>471778</v>
      </c>
      <c r="I4732">
        <v>144459</v>
      </c>
      <c r="J4732">
        <v>1428</v>
      </c>
      <c r="K4732">
        <v>807</v>
      </c>
    </row>
    <row r="4733" spans="1:11" x14ac:dyDescent="0.3">
      <c r="A4733" t="s">
        <v>11</v>
      </c>
      <c r="B4733">
        <v>5133650502</v>
      </c>
      <c r="C4733">
        <v>31</v>
      </c>
      <c r="D4733" t="s">
        <v>4714</v>
      </c>
      <c r="E4733" t="s">
        <v>13</v>
      </c>
      <c r="F4733" t="s">
        <v>39</v>
      </c>
      <c r="G4733">
        <v>19578</v>
      </c>
      <c r="H4733">
        <v>12876</v>
      </c>
      <c r="I4733">
        <v>102</v>
      </c>
      <c r="J4733">
        <v>109</v>
      </c>
      <c r="K4733">
        <v>10</v>
      </c>
    </row>
    <row r="4734" spans="1:11" x14ac:dyDescent="0.3">
      <c r="A4734" t="s">
        <v>11</v>
      </c>
      <c r="B4734">
        <v>3563589092</v>
      </c>
      <c r="C4734">
        <v>46</v>
      </c>
      <c r="D4734" t="s">
        <v>4715</v>
      </c>
      <c r="E4734" t="s">
        <v>13</v>
      </c>
      <c r="F4734" t="s">
        <v>39</v>
      </c>
      <c r="G4734">
        <v>628303</v>
      </c>
      <c r="H4734">
        <v>22506</v>
      </c>
      <c r="I4734">
        <v>4143</v>
      </c>
      <c r="J4734">
        <v>30</v>
      </c>
      <c r="K4734">
        <v>15</v>
      </c>
    </row>
    <row r="4735" spans="1:11" x14ac:dyDescent="0.3">
      <c r="A4735" t="s">
        <v>11</v>
      </c>
      <c r="B4735">
        <v>9120586901</v>
      </c>
      <c r="C4735">
        <v>44</v>
      </c>
      <c r="D4735" t="s">
        <v>4716</v>
      </c>
      <c r="E4735" t="s">
        <v>13</v>
      </c>
      <c r="F4735" t="s">
        <v>16</v>
      </c>
      <c r="G4735">
        <v>588814</v>
      </c>
      <c r="H4735">
        <v>177919</v>
      </c>
      <c r="I4735">
        <v>31535</v>
      </c>
      <c r="J4735">
        <v>506</v>
      </c>
      <c r="K4735">
        <v>2</v>
      </c>
    </row>
    <row r="4736" spans="1:11" x14ac:dyDescent="0.3">
      <c r="A4736" t="s">
        <v>11</v>
      </c>
      <c r="B4736">
        <v>4627306533</v>
      </c>
      <c r="C4736">
        <v>37</v>
      </c>
      <c r="D4736" t="s">
        <v>4717</v>
      </c>
      <c r="E4736" t="s">
        <v>25</v>
      </c>
      <c r="F4736" t="s">
        <v>39</v>
      </c>
      <c r="G4736">
        <v>307374</v>
      </c>
      <c r="H4736">
        <v>70627</v>
      </c>
      <c r="I4736">
        <v>24478</v>
      </c>
      <c r="J4736">
        <v>288</v>
      </c>
      <c r="K4736">
        <v>163</v>
      </c>
    </row>
    <row r="4737" spans="1:11" x14ac:dyDescent="0.3">
      <c r="A4737" t="s">
        <v>11</v>
      </c>
      <c r="B4737">
        <v>9170014897</v>
      </c>
      <c r="C4737">
        <v>42</v>
      </c>
      <c r="D4737" t="s">
        <v>4718</v>
      </c>
      <c r="E4737" t="s">
        <v>25</v>
      </c>
      <c r="F4737" t="s">
        <v>16</v>
      </c>
      <c r="G4737">
        <v>993273</v>
      </c>
      <c r="H4737">
        <v>294351</v>
      </c>
      <c r="I4737">
        <v>112538</v>
      </c>
      <c r="J4737">
        <v>126</v>
      </c>
      <c r="K4737">
        <v>62</v>
      </c>
    </row>
    <row r="4738" spans="1:11" x14ac:dyDescent="0.3">
      <c r="A4738" t="s">
        <v>11</v>
      </c>
      <c r="B4738">
        <v>6461759050</v>
      </c>
      <c r="C4738">
        <v>32</v>
      </c>
      <c r="D4738" t="s">
        <v>4719</v>
      </c>
      <c r="E4738" t="s">
        <v>13</v>
      </c>
      <c r="F4738" t="s">
        <v>16</v>
      </c>
      <c r="G4738">
        <v>908938</v>
      </c>
      <c r="H4738">
        <v>441130</v>
      </c>
      <c r="I4738">
        <v>31292</v>
      </c>
      <c r="J4738">
        <v>3796</v>
      </c>
      <c r="K4738">
        <v>518</v>
      </c>
    </row>
    <row r="4739" spans="1:11" x14ac:dyDescent="0.3">
      <c r="A4739" t="s">
        <v>11</v>
      </c>
      <c r="B4739">
        <v>9672704801</v>
      </c>
      <c r="C4739">
        <v>14</v>
      </c>
      <c r="D4739" t="s">
        <v>4720</v>
      </c>
      <c r="E4739" t="s">
        <v>13</v>
      </c>
      <c r="F4739" t="s">
        <v>16</v>
      </c>
      <c r="G4739">
        <v>869876</v>
      </c>
      <c r="H4739">
        <v>265328</v>
      </c>
      <c r="I4739">
        <v>29646</v>
      </c>
      <c r="J4739">
        <v>6576</v>
      </c>
      <c r="K4739">
        <v>934</v>
      </c>
    </row>
    <row r="4740" spans="1:11" x14ac:dyDescent="0.3">
      <c r="A4740" t="s">
        <v>11</v>
      </c>
      <c r="B4740">
        <v>4686963648</v>
      </c>
      <c r="C4740">
        <v>20</v>
      </c>
      <c r="D4740" t="s">
        <v>4721</v>
      </c>
      <c r="E4740" t="s">
        <v>13</v>
      </c>
      <c r="F4740" t="s">
        <v>16</v>
      </c>
      <c r="G4740">
        <v>781361</v>
      </c>
      <c r="H4740">
        <v>139021</v>
      </c>
      <c r="I4740">
        <v>3397</v>
      </c>
      <c r="J4740">
        <v>1402</v>
      </c>
      <c r="K4740">
        <v>314</v>
      </c>
    </row>
    <row r="4741" spans="1:11" x14ac:dyDescent="0.3">
      <c r="A4741" t="s">
        <v>11</v>
      </c>
      <c r="B4741">
        <v>2691952465</v>
      </c>
      <c r="C4741">
        <v>8</v>
      </c>
      <c r="D4741" t="s">
        <v>4722</v>
      </c>
      <c r="E4741" t="s">
        <v>13</v>
      </c>
      <c r="F4741" t="s">
        <v>16</v>
      </c>
      <c r="G4741">
        <v>323620</v>
      </c>
      <c r="H4741">
        <v>37351</v>
      </c>
      <c r="I4741">
        <v>11757</v>
      </c>
      <c r="J4741">
        <v>814</v>
      </c>
      <c r="K4741">
        <v>378</v>
      </c>
    </row>
    <row r="4742" spans="1:11" x14ac:dyDescent="0.3">
      <c r="A4742" t="s">
        <v>11</v>
      </c>
      <c r="B4742">
        <v>7762082839</v>
      </c>
      <c r="C4742">
        <v>40</v>
      </c>
      <c r="D4742" t="s">
        <v>4723</v>
      </c>
      <c r="E4742" t="s">
        <v>13</v>
      </c>
      <c r="F4742" t="s">
        <v>14</v>
      </c>
      <c r="G4742">
        <v>850886</v>
      </c>
      <c r="H4742">
        <v>470499</v>
      </c>
      <c r="I4742">
        <v>97733</v>
      </c>
      <c r="J4742">
        <v>408</v>
      </c>
      <c r="K4742">
        <v>13</v>
      </c>
    </row>
    <row r="4743" spans="1:11" x14ac:dyDescent="0.3">
      <c r="A4743" t="s">
        <v>11</v>
      </c>
      <c r="B4743">
        <v>3081671894</v>
      </c>
      <c r="C4743">
        <v>22</v>
      </c>
      <c r="D4743" t="s">
        <v>4724</v>
      </c>
      <c r="E4743" t="s">
        <v>13</v>
      </c>
      <c r="F4743" t="s">
        <v>14</v>
      </c>
      <c r="G4743">
        <v>665312</v>
      </c>
      <c r="H4743">
        <v>391515</v>
      </c>
      <c r="I4743">
        <v>134941</v>
      </c>
      <c r="J4743">
        <v>1303</v>
      </c>
      <c r="K4743">
        <v>293</v>
      </c>
    </row>
    <row r="4744" spans="1:11" x14ac:dyDescent="0.3">
      <c r="A4744" t="s">
        <v>11</v>
      </c>
      <c r="B4744">
        <v>9678338604</v>
      </c>
      <c r="C4744">
        <v>60</v>
      </c>
      <c r="D4744" t="s">
        <v>4725</v>
      </c>
      <c r="E4744" t="s">
        <v>13</v>
      </c>
      <c r="F4744" t="s">
        <v>16</v>
      </c>
      <c r="G4744">
        <v>763618</v>
      </c>
      <c r="H4744">
        <v>38261</v>
      </c>
      <c r="I4744">
        <v>13142</v>
      </c>
      <c r="J4744">
        <v>632</v>
      </c>
      <c r="K4744">
        <v>267</v>
      </c>
    </row>
    <row r="4745" spans="1:11" x14ac:dyDescent="0.3">
      <c r="A4745" t="s">
        <v>11</v>
      </c>
      <c r="B4745">
        <v>6668919775</v>
      </c>
      <c r="C4745">
        <v>48</v>
      </c>
      <c r="D4745" t="s">
        <v>4726</v>
      </c>
      <c r="E4745" t="s">
        <v>13</v>
      </c>
      <c r="F4745" t="s">
        <v>39</v>
      </c>
      <c r="G4745">
        <v>493621</v>
      </c>
      <c r="H4745">
        <v>171294</v>
      </c>
      <c r="I4745">
        <v>63615</v>
      </c>
      <c r="J4745">
        <v>1280</v>
      </c>
      <c r="K4745">
        <v>844</v>
      </c>
    </row>
    <row r="4746" spans="1:11" x14ac:dyDescent="0.3">
      <c r="A4746" t="s">
        <v>11</v>
      </c>
      <c r="B4746">
        <v>9523039927</v>
      </c>
      <c r="C4746">
        <v>48</v>
      </c>
      <c r="D4746" t="s">
        <v>4727</v>
      </c>
      <c r="E4746" t="s">
        <v>13</v>
      </c>
      <c r="F4746" t="s">
        <v>39</v>
      </c>
      <c r="G4746">
        <v>863470</v>
      </c>
      <c r="H4746">
        <v>503602</v>
      </c>
      <c r="I4746">
        <v>154242</v>
      </c>
      <c r="J4746">
        <v>6314</v>
      </c>
      <c r="K4746">
        <v>264</v>
      </c>
    </row>
    <row r="4747" spans="1:11" x14ac:dyDescent="0.3">
      <c r="A4747" t="s">
        <v>11</v>
      </c>
      <c r="B4747">
        <v>7055196310</v>
      </c>
      <c r="C4747">
        <v>38</v>
      </c>
      <c r="D4747" t="s">
        <v>4728</v>
      </c>
      <c r="E4747" t="s">
        <v>13</v>
      </c>
      <c r="F4747" t="s">
        <v>16</v>
      </c>
      <c r="G4747">
        <v>672844</v>
      </c>
      <c r="H4747">
        <v>6427</v>
      </c>
      <c r="I4747">
        <v>1829</v>
      </c>
      <c r="J4747">
        <v>45</v>
      </c>
      <c r="K4747">
        <v>7</v>
      </c>
    </row>
    <row r="4748" spans="1:11" x14ac:dyDescent="0.3">
      <c r="A4748" t="s">
        <v>11</v>
      </c>
      <c r="B4748">
        <v>5979416247</v>
      </c>
      <c r="C4748">
        <v>54</v>
      </c>
      <c r="D4748" t="s">
        <v>4729</v>
      </c>
      <c r="E4748" t="s">
        <v>13</v>
      </c>
      <c r="F4748" t="s">
        <v>14</v>
      </c>
      <c r="G4748">
        <v>255615</v>
      </c>
      <c r="H4748">
        <v>85189</v>
      </c>
      <c r="I4748">
        <v>6514</v>
      </c>
      <c r="J4748">
        <v>2100</v>
      </c>
      <c r="K4748">
        <v>296</v>
      </c>
    </row>
    <row r="4749" spans="1:11" x14ac:dyDescent="0.3">
      <c r="A4749" t="s">
        <v>11</v>
      </c>
      <c r="B4749">
        <v>6471252211</v>
      </c>
      <c r="C4749">
        <v>47</v>
      </c>
      <c r="D4749" t="s">
        <v>4730</v>
      </c>
      <c r="E4749" t="s">
        <v>25</v>
      </c>
      <c r="F4749" t="s">
        <v>14</v>
      </c>
      <c r="G4749">
        <v>701289</v>
      </c>
      <c r="H4749">
        <v>399388</v>
      </c>
      <c r="I4749">
        <v>12890</v>
      </c>
      <c r="J4749">
        <v>1665</v>
      </c>
      <c r="K4749">
        <v>672</v>
      </c>
    </row>
    <row r="4750" spans="1:11" x14ac:dyDescent="0.3">
      <c r="A4750" t="s">
        <v>11</v>
      </c>
      <c r="B4750">
        <v>5195648958</v>
      </c>
      <c r="C4750">
        <v>18</v>
      </c>
      <c r="D4750" t="s">
        <v>4731</v>
      </c>
      <c r="E4750" t="s">
        <v>13</v>
      </c>
      <c r="F4750" t="s">
        <v>16</v>
      </c>
      <c r="G4750">
        <v>577191</v>
      </c>
      <c r="H4750">
        <v>199118</v>
      </c>
      <c r="I4750">
        <v>66892</v>
      </c>
      <c r="J4750">
        <v>185</v>
      </c>
      <c r="K4750">
        <v>15</v>
      </c>
    </row>
    <row r="4751" spans="1:11" x14ac:dyDescent="0.3">
      <c r="A4751" t="s">
        <v>11</v>
      </c>
      <c r="B4751">
        <v>8445926214</v>
      </c>
      <c r="C4751">
        <v>53</v>
      </c>
      <c r="D4751" t="s">
        <v>4732</v>
      </c>
      <c r="E4751" t="s">
        <v>13</v>
      </c>
      <c r="F4751" t="s">
        <v>16</v>
      </c>
      <c r="G4751">
        <v>602454</v>
      </c>
      <c r="H4751">
        <v>13586</v>
      </c>
      <c r="I4751">
        <v>1787</v>
      </c>
      <c r="J4751">
        <v>317</v>
      </c>
      <c r="K4751">
        <v>117</v>
      </c>
    </row>
    <row r="4752" spans="1:11" x14ac:dyDescent="0.3">
      <c r="A4752" t="s">
        <v>11</v>
      </c>
      <c r="B4752">
        <v>9317501896</v>
      </c>
      <c r="C4752">
        <v>59</v>
      </c>
      <c r="D4752" t="s">
        <v>4733</v>
      </c>
      <c r="E4752" t="s">
        <v>13</v>
      </c>
      <c r="F4752" t="s">
        <v>16</v>
      </c>
      <c r="G4752">
        <v>992563</v>
      </c>
      <c r="H4752">
        <v>471740</v>
      </c>
      <c r="I4752">
        <v>131332</v>
      </c>
      <c r="J4752">
        <v>1412</v>
      </c>
      <c r="K4752">
        <v>451</v>
      </c>
    </row>
    <row r="4753" spans="1:11" x14ac:dyDescent="0.3">
      <c r="A4753" t="s">
        <v>11</v>
      </c>
      <c r="B4753">
        <v>8478512788</v>
      </c>
      <c r="C4753">
        <v>43</v>
      </c>
      <c r="D4753" t="s">
        <v>4734</v>
      </c>
      <c r="E4753" t="s">
        <v>13</v>
      </c>
      <c r="F4753" t="s">
        <v>16</v>
      </c>
      <c r="G4753">
        <v>821842</v>
      </c>
      <c r="H4753">
        <v>178895</v>
      </c>
      <c r="I4753">
        <v>54181</v>
      </c>
      <c r="J4753">
        <v>3188</v>
      </c>
      <c r="K4753">
        <v>1392</v>
      </c>
    </row>
    <row r="4754" spans="1:11" x14ac:dyDescent="0.3">
      <c r="A4754" t="s">
        <v>11</v>
      </c>
      <c r="B4754">
        <v>9151128717</v>
      </c>
      <c r="C4754">
        <v>6</v>
      </c>
      <c r="D4754" t="s">
        <v>4735</v>
      </c>
      <c r="E4754" t="s">
        <v>13</v>
      </c>
      <c r="F4754" t="s">
        <v>16</v>
      </c>
      <c r="G4754">
        <v>599597</v>
      </c>
      <c r="H4754">
        <v>161990</v>
      </c>
      <c r="I4754">
        <v>6292</v>
      </c>
      <c r="J4754">
        <v>1237</v>
      </c>
      <c r="K4754">
        <v>321</v>
      </c>
    </row>
    <row r="4755" spans="1:11" x14ac:dyDescent="0.3">
      <c r="A4755" t="s">
        <v>11</v>
      </c>
      <c r="B4755">
        <v>1698624521</v>
      </c>
      <c r="C4755">
        <v>26</v>
      </c>
      <c r="D4755" t="s">
        <v>4736</v>
      </c>
      <c r="E4755" t="s">
        <v>13</v>
      </c>
      <c r="F4755" t="s">
        <v>14</v>
      </c>
      <c r="G4755">
        <v>699539</v>
      </c>
      <c r="H4755">
        <v>137419</v>
      </c>
      <c r="I4755">
        <v>39932</v>
      </c>
      <c r="J4755">
        <v>1297</v>
      </c>
      <c r="K4755">
        <v>243</v>
      </c>
    </row>
    <row r="4756" spans="1:11" x14ac:dyDescent="0.3">
      <c r="A4756" t="s">
        <v>11</v>
      </c>
      <c r="B4756">
        <v>9832450645</v>
      </c>
      <c r="C4756">
        <v>32</v>
      </c>
      <c r="D4756" t="s">
        <v>4737</v>
      </c>
      <c r="E4756" t="s">
        <v>13</v>
      </c>
      <c r="F4756" t="s">
        <v>14</v>
      </c>
      <c r="G4756">
        <v>662214</v>
      </c>
      <c r="H4756">
        <v>352181</v>
      </c>
      <c r="I4756">
        <v>31967</v>
      </c>
      <c r="J4756">
        <v>3636</v>
      </c>
      <c r="K4756">
        <v>99</v>
      </c>
    </row>
    <row r="4757" spans="1:11" x14ac:dyDescent="0.3">
      <c r="A4757" t="s">
        <v>11</v>
      </c>
      <c r="B4757">
        <v>6987321535</v>
      </c>
      <c r="C4757">
        <v>31</v>
      </c>
      <c r="D4757" t="s">
        <v>4738</v>
      </c>
      <c r="E4757" t="s">
        <v>13</v>
      </c>
      <c r="F4757" t="s">
        <v>16</v>
      </c>
      <c r="G4757">
        <v>505636</v>
      </c>
      <c r="H4757">
        <v>127869</v>
      </c>
      <c r="I4757">
        <v>34167</v>
      </c>
      <c r="J4757">
        <v>2926</v>
      </c>
      <c r="K4757">
        <v>1147</v>
      </c>
    </row>
    <row r="4758" spans="1:11" x14ac:dyDescent="0.3">
      <c r="A4758" t="s">
        <v>11</v>
      </c>
      <c r="B4758">
        <v>6301808938</v>
      </c>
      <c r="C4758">
        <v>32</v>
      </c>
      <c r="D4758" t="s">
        <v>4739</v>
      </c>
      <c r="E4758" t="s">
        <v>13</v>
      </c>
      <c r="F4758" t="s">
        <v>16</v>
      </c>
      <c r="G4758">
        <v>48665</v>
      </c>
      <c r="H4758">
        <v>1444</v>
      </c>
      <c r="I4758">
        <v>337</v>
      </c>
      <c r="J4758">
        <v>10</v>
      </c>
      <c r="K4758">
        <v>4</v>
      </c>
    </row>
    <row r="4759" spans="1:11" x14ac:dyDescent="0.3">
      <c r="A4759" t="s">
        <v>11</v>
      </c>
      <c r="B4759">
        <v>5683673614</v>
      </c>
      <c r="C4759">
        <v>31</v>
      </c>
      <c r="D4759" t="s">
        <v>4740</v>
      </c>
      <c r="E4759" t="s">
        <v>13</v>
      </c>
      <c r="F4759" t="s">
        <v>39</v>
      </c>
      <c r="G4759">
        <v>47623</v>
      </c>
      <c r="H4759">
        <v>27438</v>
      </c>
      <c r="I4759">
        <v>359</v>
      </c>
      <c r="J4759">
        <v>173</v>
      </c>
      <c r="K4759">
        <v>74</v>
      </c>
    </row>
    <row r="4760" spans="1:11" x14ac:dyDescent="0.3">
      <c r="A4760" t="s">
        <v>11</v>
      </c>
      <c r="B4760">
        <v>2014735596</v>
      </c>
      <c r="C4760">
        <v>49</v>
      </c>
      <c r="D4760" t="s">
        <v>4741</v>
      </c>
      <c r="E4760" t="s">
        <v>13</v>
      </c>
      <c r="F4760" t="s">
        <v>16</v>
      </c>
      <c r="G4760">
        <v>40317</v>
      </c>
      <c r="H4760">
        <v>6596</v>
      </c>
      <c r="I4760">
        <v>1288</v>
      </c>
      <c r="J4760">
        <v>162</v>
      </c>
      <c r="K4760">
        <v>82</v>
      </c>
    </row>
    <row r="4761" spans="1:11" x14ac:dyDescent="0.3">
      <c r="A4761" t="s">
        <v>11</v>
      </c>
      <c r="B4761">
        <v>3184176452</v>
      </c>
      <c r="C4761">
        <v>29</v>
      </c>
      <c r="D4761" t="s">
        <v>4742</v>
      </c>
      <c r="E4761" t="s">
        <v>13</v>
      </c>
      <c r="F4761" t="s">
        <v>39</v>
      </c>
      <c r="G4761">
        <v>659630</v>
      </c>
      <c r="H4761">
        <v>327869</v>
      </c>
      <c r="I4761">
        <v>65079</v>
      </c>
      <c r="J4761">
        <v>6694</v>
      </c>
      <c r="K4761">
        <v>949</v>
      </c>
    </row>
    <row r="4762" spans="1:11" x14ac:dyDescent="0.3">
      <c r="A4762" t="s">
        <v>11</v>
      </c>
      <c r="B4762">
        <v>3318424082</v>
      </c>
      <c r="C4762">
        <v>22</v>
      </c>
      <c r="D4762" t="s">
        <v>4743</v>
      </c>
      <c r="E4762" t="s">
        <v>13</v>
      </c>
      <c r="F4762" t="s">
        <v>16</v>
      </c>
      <c r="G4762">
        <v>522340</v>
      </c>
      <c r="H4762">
        <v>275155</v>
      </c>
      <c r="I4762">
        <v>24386</v>
      </c>
      <c r="J4762">
        <v>4727</v>
      </c>
      <c r="K4762">
        <v>2273</v>
      </c>
    </row>
    <row r="4763" spans="1:11" x14ac:dyDescent="0.3">
      <c r="A4763" t="s">
        <v>11</v>
      </c>
      <c r="B4763">
        <v>9336630109</v>
      </c>
      <c r="C4763">
        <v>27</v>
      </c>
      <c r="D4763" t="s">
        <v>4744</v>
      </c>
      <c r="E4763" t="s">
        <v>13</v>
      </c>
      <c r="F4763" t="s">
        <v>16</v>
      </c>
      <c r="G4763">
        <v>438378</v>
      </c>
      <c r="H4763">
        <v>132330</v>
      </c>
      <c r="I4763">
        <v>23606</v>
      </c>
      <c r="J4763">
        <v>2956</v>
      </c>
      <c r="K4763">
        <v>574</v>
      </c>
    </row>
    <row r="4764" spans="1:11" x14ac:dyDescent="0.3">
      <c r="A4764" t="s">
        <v>11</v>
      </c>
      <c r="B4764">
        <v>1781701890</v>
      </c>
      <c r="C4764">
        <v>52</v>
      </c>
      <c r="D4764" t="s">
        <v>4745</v>
      </c>
      <c r="E4764" t="s">
        <v>13</v>
      </c>
      <c r="F4764" t="s">
        <v>16</v>
      </c>
      <c r="G4764">
        <v>842234</v>
      </c>
      <c r="H4764">
        <v>138984</v>
      </c>
      <c r="I4764">
        <v>5207</v>
      </c>
      <c r="J4764">
        <v>2636</v>
      </c>
      <c r="K4764">
        <v>1186</v>
      </c>
    </row>
    <row r="4765" spans="1:11" x14ac:dyDescent="0.3">
      <c r="A4765" t="s">
        <v>11</v>
      </c>
      <c r="B4765">
        <v>2690649267</v>
      </c>
      <c r="C4765">
        <v>42</v>
      </c>
      <c r="D4765" t="s">
        <v>4746</v>
      </c>
      <c r="E4765" t="s">
        <v>13</v>
      </c>
      <c r="F4765" t="s">
        <v>16</v>
      </c>
      <c r="G4765">
        <v>696086</v>
      </c>
      <c r="H4765">
        <v>305999</v>
      </c>
      <c r="I4765">
        <v>55441</v>
      </c>
      <c r="J4765">
        <v>2095</v>
      </c>
      <c r="K4765">
        <v>867</v>
      </c>
    </row>
    <row r="4766" spans="1:11" x14ac:dyDescent="0.3">
      <c r="A4766" t="s">
        <v>11</v>
      </c>
      <c r="B4766">
        <v>3127649036</v>
      </c>
      <c r="C4766">
        <v>57</v>
      </c>
      <c r="D4766" t="s">
        <v>4747</v>
      </c>
      <c r="E4766" t="s">
        <v>13</v>
      </c>
      <c r="F4766" t="s">
        <v>16</v>
      </c>
      <c r="G4766">
        <v>507005</v>
      </c>
      <c r="H4766">
        <v>59033</v>
      </c>
      <c r="I4766">
        <v>23033</v>
      </c>
      <c r="J4766">
        <v>462</v>
      </c>
      <c r="K4766">
        <v>281</v>
      </c>
    </row>
    <row r="4767" spans="1:11" x14ac:dyDescent="0.3">
      <c r="A4767" t="s">
        <v>11</v>
      </c>
      <c r="B4767">
        <v>9265041091</v>
      </c>
      <c r="C4767">
        <v>58</v>
      </c>
      <c r="D4767" t="s">
        <v>4748</v>
      </c>
      <c r="E4767" t="s">
        <v>13</v>
      </c>
      <c r="F4767" t="s">
        <v>16</v>
      </c>
      <c r="G4767">
        <v>446042</v>
      </c>
      <c r="H4767">
        <v>263897</v>
      </c>
      <c r="I4767">
        <v>549</v>
      </c>
      <c r="J4767">
        <v>1840</v>
      </c>
      <c r="K4767">
        <v>323</v>
      </c>
    </row>
    <row r="4768" spans="1:11" x14ac:dyDescent="0.3">
      <c r="A4768" t="s">
        <v>11</v>
      </c>
      <c r="B4768">
        <v>4700504724</v>
      </c>
      <c r="C4768">
        <v>29</v>
      </c>
      <c r="D4768" t="s">
        <v>4749</v>
      </c>
      <c r="E4768" t="s">
        <v>13</v>
      </c>
      <c r="F4768" t="s">
        <v>16</v>
      </c>
      <c r="G4768">
        <v>207530</v>
      </c>
      <c r="H4768">
        <v>118030</v>
      </c>
      <c r="I4768">
        <v>19227</v>
      </c>
      <c r="J4768">
        <v>665</v>
      </c>
      <c r="K4768">
        <v>56</v>
      </c>
    </row>
    <row r="4769" spans="1:11" x14ac:dyDescent="0.3">
      <c r="A4769" t="s">
        <v>11</v>
      </c>
      <c r="B4769">
        <v>8898577694</v>
      </c>
      <c r="C4769">
        <v>42</v>
      </c>
      <c r="D4769" t="s">
        <v>4750</v>
      </c>
      <c r="E4769" t="s">
        <v>13</v>
      </c>
      <c r="F4769" t="s">
        <v>16</v>
      </c>
      <c r="G4769">
        <v>694802</v>
      </c>
      <c r="H4769">
        <v>164089</v>
      </c>
      <c r="I4769">
        <v>49403</v>
      </c>
      <c r="J4769">
        <v>4</v>
      </c>
      <c r="K4769">
        <v>1</v>
      </c>
    </row>
    <row r="4770" spans="1:11" x14ac:dyDescent="0.3">
      <c r="A4770" t="s">
        <v>11</v>
      </c>
      <c r="B4770">
        <v>5800601082</v>
      </c>
      <c r="C4770">
        <v>36</v>
      </c>
      <c r="D4770" t="s">
        <v>4751</v>
      </c>
      <c r="E4770" t="s">
        <v>13</v>
      </c>
      <c r="F4770" t="s">
        <v>16</v>
      </c>
      <c r="G4770">
        <v>414994</v>
      </c>
      <c r="H4770">
        <v>147916</v>
      </c>
      <c r="I4770">
        <v>49173</v>
      </c>
      <c r="J4770">
        <v>2329</v>
      </c>
      <c r="K4770">
        <v>183</v>
      </c>
    </row>
    <row r="4771" spans="1:11" x14ac:dyDescent="0.3">
      <c r="A4771" t="s">
        <v>11</v>
      </c>
      <c r="B4771">
        <v>1625684094</v>
      </c>
      <c r="C4771">
        <v>23</v>
      </c>
      <c r="D4771" t="s">
        <v>4752</v>
      </c>
      <c r="E4771" t="s">
        <v>13</v>
      </c>
      <c r="F4771" t="s">
        <v>16</v>
      </c>
      <c r="G4771">
        <v>288845</v>
      </c>
      <c r="H4771">
        <v>44413</v>
      </c>
      <c r="I4771">
        <v>3943</v>
      </c>
      <c r="J4771">
        <v>925</v>
      </c>
      <c r="K4771">
        <v>278</v>
      </c>
    </row>
    <row r="4772" spans="1:11" x14ac:dyDescent="0.3">
      <c r="A4772" t="s">
        <v>11</v>
      </c>
      <c r="B4772">
        <v>2048883827</v>
      </c>
      <c r="C4772">
        <v>51</v>
      </c>
      <c r="D4772" t="s">
        <v>4753</v>
      </c>
      <c r="E4772" t="s">
        <v>13</v>
      </c>
      <c r="F4772" t="s">
        <v>16</v>
      </c>
      <c r="G4772">
        <v>273592</v>
      </c>
      <c r="H4772">
        <v>92085</v>
      </c>
      <c r="I4772">
        <v>9024</v>
      </c>
      <c r="J4772">
        <v>1770</v>
      </c>
      <c r="K4772">
        <v>568</v>
      </c>
    </row>
    <row r="4773" spans="1:11" x14ac:dyDescent="0.3">
      <c r="A4773" t="s">
        <v>11</v>
      </c>
      <c r="B4773">
        <v>5250739094</v>
      </c>
      <c r="C4773">
        <v>48</v>
      </c>
      <c r="D4773" t="s">
        <v>4754</v>
      </c>
      <c r="E4773" t="s">
        <v>13</v>
      </c>
      <c r="F4773" t="s">
        <v>16</v>
      </c>
      <c r="G4773">
        <v>77261</v>
      </c>
      <c r="H4773">
        <v>35898</v>
      </c>
      <c r="I4773">
        <v>11641</v>
      </c>
      <c r="J4773">
        <v>519</v>
      </c>
      <c r="K4773">
        <v>243</v>
      </c>
    </row>
    <row r="4774" spans="1:11" x14ac:dyDescent="0.3">
      <c r="A4774" t="s">
        <v>11</v>
      </c>
      <c r="B4774">
        <v>9764188677</v>
      </c>
      <c r="C4774">
        <v>33</v>
      </c>
      <c r="D4774" t="s">
        <v>4755</v>
      </c>
      <c r="E4774" t="s">
        <v>13</v>
      </c>
      <c r="F4774" t="s">
        <v>16</v>
      </c>
      <c r="G4774">
        <v>609075</v>
      </c>
      <c r="H4774">
        <v>120997</v>
      </c>
      <c r="I4774">
        <v>15532</v>
      </c>
      <c r="J4774">
        <v>2422</v>
      </c>
      <c r="K4774">
        <v>491</v>
      </c>
    </row>
    <row r="4775" spans="1:11" x14ac:dyDescent="0.3">
      <c r="A4775" t="s">
        <v>11</v>
      </c>
      <c r="B4775">
        <v>1673360407</v>
      </c>
      <c r="C4775">
        <v>48</v>
      </c>
      <c r="D4775" t="s">
        <v>4756</v>
      </c>
      <c r="E4775" t="s">
        <v>13</v>
      </c>
      <c r="F4775" t="s">
        <v>16</v>
      </c>
      <c r="G4775">
        <v>235545</v>
      </c>
      <c r="H4775">
        <v>77284</v>
      </c>
      <c r="I4775">
        <v>18825</v>
      </c>
      <c r="J4775">
        <v>1490</v>
      </c>
      <c r="K4775">
        <v>703</v>
      </c>
    </row>
    <row r="4776" spans="1:11" x14ac:dyDescent="0.3">
      <c r="A4776" t="s">
        <v>11</v>
      </c>
      <c r="B4776">
        <v>6753475599</v>
      </c>
      <c r="C4776">
        <v>34</v>
      </c>
      <c r="D4776" t="s">
        <v>4757</v>
      </c>
      <c r="E4776" t="s">
        <v>13</v>
      </c>
      <c r="F4776" t="s">
        <v>16</v>
      </c>
      <c r="G4776">
        <v>303370</v>
      </c>
      <c r="H4776">
        <v>15838</v>
      </c>
      <c r="I4776">
        <v>5583</v>
      </c>
      <c r="J4776">
        <v>30</v>
      </c>
      <c r="K4776">
        <v>10</v>
      </c>
    </row>
    <row r="4777" spans="1:11" x14ac:dyDescent="0.3">
      <c r="A4777" t="s">
        <v>11</v>
      </c>
      <c r="B4777">
        <v>8689206816</v>
      </c>
      <c r="C4777">
        <v>29</v>
      </c>
      <c r="D4777" t="s">
        <v>4758</v>
      </c>
      <c r="E4777" t="s">
        <v>13</v>
      </c>
      <c r="F4777" t="s">
        <v>16</v>
      </c>
      <c r="G4777">
        <v>465853</v>
      </c>
      <c r="H4777">
        <v>305353</v>
      </c>
      <c r="I4777">
        <v>65003</v>
      </c>
      <c r="J4777">
        <v>2275</v>
      </c>
      <c r="K4777">
        <v>1337</v>
      </c>
    </row>
    <row r="4778" spans="1:11" x14ac:dyDescent="0.3">
      <c r="A4778" t="s">
        <v>11</v>
      </c>
      <c r="B4778">
        <v>8470289379</v>
      </c>
      <c r="C4778">
        <v>31</v>
      </c>
      <c r="D4778" t="s">
        <v>4759</v>
      </c>
      <c r="E4778" t="s">
        <v>13</v>
      </c>
      <c r="F4778" t="s">
        <v>16</v>
      </c>
      <c r="G4778">
        <v>781884</v>
      </c>
      <c r="H4778">
        <v>183991</v>
      </c>
      <c r="I4778">
        <v>30688</v>
      </c>
      <c r="J4778">
        <v>2387</v>
      </c>
      <c r="K4778">
        <v>470</v>
      </c>
    </row>
    <row r="4779" spans="1:11" x14ac:dyDescent="0.3">
      <c r="A4779" t="s">
        <v>11</v>
      </c>
      <c r="B4779">
        <v>2127721367</v>
      </c>
      <c r="C4779">
        <v>44</v>
      </c>
      <c r="D4779" t="s">
        <v>4760</v>
      </c>
      <c r="E4779" t="s">
        <v>13</v>
      </c>
      <c r="F4779" t="s">
        <v>16</v>
      </c>
      <c r="G4779">
        <v>583881</v>
      </c>
      <c r="H4779">
        <v>248445</v>
      </c>
      <c r="I4779">
        <v>53236</v>
      </c>
      <c r="J4779">
        <v>5679</v>
      </c>
      <c r="K4779">
        <v>3312</v>
      </c>
    </row>
    <row r="4780" spans="1:11" x14ac:dyDescent="0.3">
      <c r="A4780" t="s">
        <v>11</v>
      </c>
      <c r="B4780">
        <v>5062275581</v>
      </c>
      <c r="C4780">
        <v>57</v>
      </c>
      <c r="D4780" t="s">
        <v>4761</v>
      </c>
      <c r="E4780" t="s">
        <v>13</v>
      </c>
      <c r="F4780" t="s">
        <v>16</v>
      </c>
      <c r="G4780">
        <v>135221</v>
      </c>
      <c r="H4780">
        <v>27816</v>
      </c>
      <c r="I4780">
        <v>9319</v>
      </c>
      <c r="J4780">
        <v>318</v>
      </c>
      <c r="K4780">
        <v>119</v>
      </c>
    </row>
    <row r="4781" spans="1:11" x14ac:dyDescent="0.3">
      <c r="A4781" t="s">
        <v>11</v>
      </c>
      <c r="B4781">
        <v>5355839689</v>
      </c>
      <c r="C4781">
        <v>29</v>
      </c>
      <c r="D4781" t="s">
        <v>4762</v>
      </c>
      <c r="E4781" t="s">
        <v>13</v>
      </c>
      <c r="F4781" t="s">
        <v>39</v>
      </c>
      <c r="G4781">
        <v>168615</v>
      </c>
      <c r="H4781">
        <v>56508</v>
      </c>
      <c r="I4781">
        <v>12119</v>
      </c>
      <c r="J4781">
        <v>496</v>
      </c>
      <c r="K4781">
        <v>101</v>
      </c>
    </row>
    <row r="4782" spans="1:11" x14ac:dyDescent="0.3">
      <c r="A4782" t="s">
        <v>11</v>
      </c>
      <c r="B4782">
        <v>8995870216</v>
      </c>
      <c r="C4782">
        <v>42</v>
      </c>
      <c r="D4782" t="s">
        <v>4763</v>
      </c>
      <c r="E4782" t="s">
        <v>13</v>
      </c>
      <c r="F4782" t="s">
        <v>16</v>
      </c>
      <c r="G4782">
        <v>9754</v>
      </c>
      <c r="H4782">
        <v>4147</v>
      </c>
      <c r="I4782">
        <v>1392</v>
      </c>
      <c r="J4782">
        <v>12</v>
      </c>
      <c r="K4782">
        <v>1</v>
      </c>
    </row>
    <row r="4783" spans="1:11" x14ac:dyDescent="0.3">
      <c r="A4783" t="s">
        <v>11</v>
      </c>
      <c r="B4783">
        <v>8489918299</v>
      </c>
      <c r="C4783">
        <v>50</v>
      </c>
      <c r="D4783" t="s">
        <v>4764</v>
      </c>
      <c r="E4783" t="s">
        <v>13</v>
      </c>
      <c r="F4783" t="s">
        <v>16</v>
      </c>
      <c r="G4783">
        <v>698466</v>
      </c>
      <c r="H4783">
        <v>122094</v>
      </c>
      <c r="I4783">
        <v>31430</v>
      </c>
      <c r="J4783">
        <v>381</v>
      </c>
      <c r="K4783">
        <v>241</v>
      </c>
    </row>
    <row r="4784" spans="1:11" x14ac:dyDescent="0.3">
      <c r="A4784" t="s">
        <v>11</v>
      </c>
      <c r="B4784">
        <v>8636351090</v>
      </c>
      <c r="C4784">
        <v>11</v>
      </c>
      <c r="D4784" t="s">
        <v>4765</v>
      </c>
      <c r="E4784" t="s">
        <v>13</v>
      </c>
      <c r="F4784" t="s">
        <v>14</v>
      </c>
      <c r="G4784">
        <v>536587</v>
      </c>
      <c r="H4784">
        <v>146497</v>
      </c>
      <c r="I4784">
        <v>35984</v>
      </c>
      <c r="J4784">
        <v>2710</v>
      </c>
      <c r="K4784">
        <v>668</v>
      </c>
    </row>
    <row r="4785" spans="1:11" x14ac:dyDescent="0.3">
      <c r="A4785" t="s">
        <v>11</v>
      </c>
      <c r="B4785">
        <v>8904402236</v>
      </c>
      <c r="C4785">
        <v>14</v>
      </c>
      <c r="D4785" t="s">
        <v>4766</v>
      </c>
      <c r="E4785" t="s">
        <v>25</v>
      </c>
      <c r="F4785" t="s">
        <v>16</v>
      </c>
      <c r="G4785">
        <v>100861</v>
      </c>
      <c r="H4785">
        <v>31708</v>
      </c>
      <c r="I4785">
        <v>6815</v>
      </c>
      <c r="J4785">
        <v>677</v>
      </c>
      <c r="K4785">
        <v>8</v>
      </c>
    </row>
    <row r="4786" spans="1:11" x14ac:dyDescent="0.3">
      <c r="A4786" t="s">
        <v>11</v>
      </c>
      <c r="B4786">
        <v>9038845846</v>
      </c>
      <c r="C4786">
        <v>35</v>
      </c>
      <c r="D4786" t="s">
        <v>4767</v>
      </c>
      <c r="E4786" t="s">
        <v>13</v>
      </c>
      <c r="F4786" t="s">
        <v>14</v>
      </c>
      <c r="G4786">
        <v>645165</v>
      </c>
      <c r="H4786">
        <v>197758</v>
      </c>
      <c r="I4786">
        <v>17064</v>
      </c>
      <c r="J4786">
        <v>151</v>
      </c>
      <c r="K4786">
        <v>38</v>
      </c>
    </row>
    <row r="4787" spans="1:11" x14ac:dyDescent="0.3">
      <c r="A4787" t="s">
        <v>11</v>
      </c>
      <c r="B4787">
        <v>2826650409</v>
      </c>
      <c r="C4787">
        <v>50</v>
      </c>
      <c r="D4787" t="s">
        <v>4768</v>
      </c>
      <c r="E4787" t="s">
        <v>13</v>
      </c>
      <c r="F4787" t="s">
        <v>16</v>
      </c>
      <c r="G4787">
        <v>196489</v>
      </c>
      <c r="H4787">
        <v>111152</v>
      </c>
      <c r="I4787">
        <v>11596</v>
      </c>
      <c r="J4787">
        <v>1658</v>
      </c>
      <c r="K4787">
        <v>944</v>
      </c>
    </row>
    <row r="4788" spans="1:11" x14ac:dyDescent="0.3">
      <c r="A4788" t="s">
        <v>11</v>
      </c>
      <c r="B4788">
        <v>6450163974</v>
      </c>
      <c r="C4788">
        <v>57</v>
      </c>
      <c r="D4788" t="s">
        <v>4769</v>
      </c>
      <c r="E4788" t="s">
        <v>13</v>
      </c>
      <c r="F4788" t="s">
        <v>16</v>
      </c>
      <c r="G4788">
        <v>205803</v>
      </c>
      <c r="H4788">
        <v>104931</v>
      </c>
      <c r="I4788">
        <v>36255</v>
      </c>
      <c r="J4788">
        <v>459</v>
      </c>
      <c r="K4788">
        <v>168</v>
      </c>
    </row>
    <row r="4789" spans="1:11" x14ac:dyDescent="0.3">
      <c r="A4789" t="s">
        <v>11</v>
      </c>
      <c r="B4789">
        <v>7397607319</v>
      </c>
      <c r="C4789">
        <v>56</v>
      </c>
      <c r="D4789" t="s">
        <v>4770</v>
      </c>
      <c r="E4789" t="s">
        <v>13</v>
      </c>
      <c r="F4789" t="s">
        <v>39</v>
      </c>
      <c r="G4789">
        <v>55610</v>
      </c>
      <c r="H4789">
        <v>12052</v>
      </c>
      <c r="I4789">
        <v>1905</v>
      </c>
      <c r="J4789">
        <v>199</v>
      </c>
      <c r="K4789">
        <v>80</v>
      </c>
    </row>
    <row r="4790" spans="1:11" x14ac:dyDescent="0.3">
      <c r="A4790" t="s">
        <v>11</v>
      </c>
      <c r="B4790">
        <v>8036983255</v>
      </c>
      <c r="C4790">
        <v>37</v>
      </c>
      <c r="D4790" t="s">
        <v>4771</v>
      </c>
      <c r="E4790" t="s">
        <v>13</v>
      </c>
      <c r="F4790" t="s">
        <v>16</v>
      </c>
      <c r="G4790">
        <v>985145</v>
      </c>
      <c r="H4790">
        <v>54841</v>
      </c>
      <c r="I4790">
        <v>1594</v>
      </c>
      <c r="J4790">
        <v>31</v>
      </c>
      <c r="K4790">
        <v>12</v>
      </c>
    </row>
    <row r="4791" spans="1:11" x14ac:dyDescent="0.3">
      <c r="A4791" t="s">
        <v>11</v>
      </c>
      <c r="B4791">
        <v>9300728621</v>
      </c>
      <c r="C4791">
        <v>20</v>
      </c>
      <c r="D4791" t="s">
        <v>4772</v>
      </c>
      <c r="E4791" t="s">
        <v>13</v>
      </c>
      <c r="F4791" t="s">
        <v>16</v>
      </c>
      <c r="G4791">
        <v>137534</v>
      </c>
      <c r="H4791">
        <v>3361</v>
      </c>
      <c r="I4791">
        <v>1172</v>
      </c>
      <c r="J4791">
        <v>20</v>
      </c>
      <c r="K4791">
        <v>12</v>
      </c>
    </row>
    <row r="4792" spans="1:11" x14ac:dyDescent="0.3">
      <c r="A4792" t="s">
        <v>11</v>
      </c>
      <c r="B4792">
        <v>8939025479</v>
      </c>
      <c r="C4792">
        <v>57</v>
      </c>
      <c r="D4792" t="s">
        <v>4773</v>
      </c>
      <c r="E4792" t="s">
        <v>13</v>
      </c>
      <c r="F4792" t="s">
        <v>16</v>
      </c>
      <c r="G4792">
        <v>737778</v>
      </c>
      <c r="H4792">
        <v>394174</v>
      </c>
      <c r="I4792">
        <v>80209</v>
      </c>
      <c r="J4792">
        <v>8636</v>
      </c>
      <c r="K4792">
        <v>4887</v>
      </c>
    </row>
    <row r="4793" spans="1:11" x14ac:dyDescent="0.3">
      <c r="A4793" t="s">
        <v>11</v>
      </c>
      <c r="B4793">
        <v>9924766767</v>
      </c>
      <c r="C4793">
        <v>57</v>
      </c>
      <c r="D4793" t="s">
        <v>4774</v>
      </c>
      <c r="E4793" t="s">
        <v>13</v>
      </c>
      <c r="F4793" t="s">
        <v>16</v>
      </c>
      <c r="G4793">
        <v>913779</v>
      </c>
      <c r="H4793">
        <v>100925</v>
      </c>
      <c r="I4793">
        <v>21463</v>
      </c>
      <c r="J4793">
        <v>1867</v>
      </c>
      <c r="K4793">
        <v>517</v>
      </c>
    </row>
    <row r="4794" spans="1:11" x14ac:dyDescent="0.3">
      <c r="A4794" t="s">
        <v>11</v>
      </c>
      <c r="B4794">
        <v>5806312522</v>
      </c>
      <c r="C4794">
        <v>49</v>
      </c>
      <c r="D4794" t="s">
        <v>4775</v>
      </c>
      <c r="E4794" t="s">
        <v>13</v>
      </c>
      <c r="F4794" t="s">
        <v>14</v>
      </c>
      <c r="G4794">
        <v>275474</v>
      </c>
      <c r="H4794">
        <v>148619</v>
      </c>
      <c r="I4794">
        <v>20129</v>
      </c>
      <c r="J4794">
        <v>1928</v>
      </c>
      <c r="K4794">
        <v>989</v>
      </c>
    </row>
    <row r="4795" spans="1:11" x14ac:dyDescent="0.3">
      <c r="A4795" t="s">
        <v>11</v>
      </c>
      <c r="B4795">
        <v>6222625832</v>
      </c>
      <c r="C4795">
        <v>18</v>
      </c>
      <c r="D4795" t="s">
        <v>4776</v>
      </c>
      <c r="E4795" t="s">
        <v>13</v>
      </c>
      <c r="F4795" t="s">
        <v>16</v>
      </c>
      <c r="G4795">
        <v>993830</v>
      </c>
      <c r="H4795">
        <v>443431</v>
      </c>
      <c r="I4795">
        <v>126982</v>
      </c>
      <c r="J4795">
        <v>3536</v>
      </c>
      <c r="K4795">
        <v>365</v>
      </c>
    </row>
    <row r="4796" spans="1:11" x14ac:dyDescent="0.3">
      <c r="A4796" t="s">
        <v>11</v>
      </c>
      <c r="B4796">
        <v>4275664179</v>
      </c>
      <c r="C4796">
        <v>28</v>
      </c>
      <c r="D4796" t="s">
        <v>4777</v>
      </c>
      <c r="E4796" t="s">
        <v>13</v>
      </c>
      <c r="F4796" t="s">
        <v>16</v>
      </c>
      <c r="G4796">
        <v>888532</v>
      </c>
      <c r="H4796">
        <v>322887</v>
      </c>
      <c r="I4796">
        <v>122606</v>
      </c>
      <c r="J4796">
        <v>3441</v>
      </c>
      <c r="K4796">
        <v>1790</v>
      </c>
    </row>
    <row r="4797" spans="1:11" x14ac:dyDescent="0.3">
      <c r="A4797" t="s">
        <v>11</v>
      </c>
      <c r="B4797">
        <v>6934894160</v>
      </c>
      <c r="C4797">
        <v>56</v>
      </c>
      <c r="D4797" t="s">
        <v>4778</v>
      </c>
      <c r="E4797" t="s">
        <v>13</v>
      </c>
      <c r="F4797" t="s">
        <v>39</v>
      </c>
      <c r="G4797">
        <v>784848</v>
      </c>
      <c r="H4797">
        <v>192861</v>
      </c>
      <c r="I4797">
        <v>39914</v>
      </c>
      <c r="J4797">
        <v>558</v>
      </c>
      <c r="K4797">
        <v>329</v>
      </c>
    </row>
    <row r="4798" spans="1:11" x14ac:dyDescent="0.3">
      <c r="A4798" t="s">
        <v>11</v>
      </c>
      <c r="B4798">
        <v>5208326186</v>
      </c>
      <c r="C4798">
        <v>6</v>
      </c>
      <c r="D4798" t="s">
        <v>4779</v>
      </c>
      <c r="E4798" t="s">
        <v>13</v>
      </c>
      <c r="F4798" t="s">
        <v>16</v>
      </c>
      <c r="G4798">
        <v>217297</v>
      </c>
      <c r="H4798">
        <v>15474</v>
      </c>
      <c r="I4798">
        <v>5543</v>
      </c>
      <c r="J4798">
        <v>22</v>
      </c>
      <c r="K4798">
        <v>10</v>
      </c>
    </row>
    <row r="4799" spans="1:11" x14ac:dyDescent="0.3">
      <c r="A4799" t="s">
        <v>11</v>
      </c>
      <c r="B4799">
        <v>3713040870</v>
      </c>
      <c r="C4799">
        <v>12</v>
      </c>
      <c r="D4799" t="s">
        <v>4780</v>
      </c>
      <c r="E4799" t="s">
        <v>13</v>
      </c>
      <c r="F4799" t="s">
        <v>39</v>
      </c>
      <c r="G4799">
        <v>246407</v>
      </c>
      <c r="H4799">
        <v>114567</v>
      </c>
      <c r="I4799">
        <v>797</v>
      </c>
      <c r="J4799">
        <v>888</v>
      </c>
      <c r="K4799">
        <v>31</v>
      </c>
    </row>
    <row r="4800" spans="1:11" x14ac:dyDescent="0.3">
      <c r="A4800" t="s">
        <v>11</v>
      </c>
      <c r="B4800">
        <v>7384521962</v>
      </c>
      <c r="C4800">
        <v>43</v>
      </c>
      <c r="D4800" t="s">
        <v>4781</v>
      </c>
      <c r="E4800" t="s">
        <v>13</v>
      </c>
      <c r="F4800" t="s">
        <v>39</v>
      </c>
      <c r="G4800">
        <v>829712</v>
      </c>
      <c r="H4800">
        <v>497583</v>
      </c>
      <c r="I4800">
        <v>164739</v>
      </c>
      <c r="J4800">
        <v>7955</v>
      </c>
      <c r="K4800">
        <v>2707</v>
      </c>
    </row>
    <row r="4801" spans="1:11" x14ac:dyDescent="0.3">
      <c r="A4801" t="s">
        <v>11</v>
      </c>
      <c r="B4801">
        <v>5379235162</v>
      </c>
      <c r="C4801">
        <v>7</v>
      </c>
      <c r="D4801" t="s">
        <v>4782</v>
      </c>
      <c r="E4801" t="s">
        <v>13</v>
      </c>
      <c r="F4801" t="s">
        <v>39</v>
      </c>
      <c r="G4801">
        <v>69971</v>
      </c>
      <c r="H4801">
        <v>44927</v>
      </c>
      <c r="I4801">
        <v>11369</v>
      </c>
      <c r="J4801">
        <v>39</v>
      </c>
      <c r="K4801">
        <v>8</v>
      </c>
    </row>
    <row r="4802" spans="1:11" x14ac:dyDescent="0.3">
      <c r="A4802" t="s">
        <v>11</v>
      </c>
      <c r="B4802">
        <v>3417919405</v>
      </c>
      <c r="C4802">
        <v>22</v>
      </c>
      <c r="D4802" t="s">
        <v>4783</v>
      </c>
      <c r="E4802" t="s">
        <v>13</v>
      </c>
      <c r="F4802" t="s">
        <v>14</v>
      </c>
      <c r="G4802">
        <v>602960</v>
      </c>
      <c r="H4802">
        <v>146485</v>
      </c>
      <c r="I4802">
        <v>42721</v>
      </c>
      <c r="J4802">
        <v>385</v>
      </c>
      <c r="K4802">
        <v>253</v>
      </c>
    </row>
    <row r="4803" spans="1:11" x14ac:dyDescent="0.3">
      <c r="A4803" t="s">
        <v>11</v>
      </c>
      <c r="B4803">
        <v>9375126871</v>
      </c>
      <c r="C4803">
        <v>7</v>
      </c>
      <c r="D4803" t="s">
        <v>4784</v>
      </c>
      <c r="E4803" t="s">
        <v>13</v>
      </c>
      <c r="F4803" t="s">
        <v>39</v>
      </c>
      <c r="G4803">
        <v>675794</v>
      </c>
      <c r="H4803">
        <v>92845</v>
      </c>
      <c r="I4803">
        <v>6761</v>
      </c>
      <c r="J4803">
        <v>1571</v>
      </c>
      <c r="K4803">
        <v>210</v>
      </c>
    </row>
    <row r="4804" spans="1:11" x14ac:dyDescent="0.3">
      <c r="A4804" t="s">
        <v>11</v>
      </c>
      <c r="B4804">
        <v>3719612477</v>
      </c>
      <c r="C4804">
        <v>59</v>
      </c>
      <c r="D4804" t="s">
        <v>4785</v>
      </c>
      <c r="E4804" t="s">
        <v>13</v>
      </c>
      <c r="F4804" t="s">
        <v>16</v>
      </c>
      <c r="G4804">
        <v>922147</v>
      </c>
      <c r="H4804">
        <v>241497</v>
      </c>
      <c r="I4804">
        <v>74619</v>
      </c>
      <c r="J4804">
        <v>5698</v>
      </c>
      <c r="K4804">
        <v>3753</v>
      </c>
    </row>
    <row r="4805" spans="1:11" x14ac:dyDescent="0.3">
      <c r="A4805" t="s">
        <v>11</v>
      </c>
      <c r="B4805">
        <v>6158018463</v>
      </c>
      <c r="C4805">
        <v>59</v>
      </c>
      <c r="D4805" t="s">
        <v>4786</v>
      </c>
      <c r="E4805" t="s">
        <v>13</v>
      </c>
      <c r="F4805" t="s">
        <v>39</v>
      </c>
      <c r="G4805">
        <v>154394</v>
      </c>
      <c r="H4805">
        <v>43859</v>
      </c>
      <c r="I4805">
        <v>2063</v>
      </c>
      <c r="J4805">
        <v>79</v>
      </c>
      <c r="K4805">
        <v>36</v>
      </c>
    </row>
    <row r="4806" spans="1:11" x14ac:dyDescent="0.3">
      <c r="A4806" t="s">
        <v>11</v>
      </c>
      <c r="B4806">
        <v>4685177499</v>
      </c>
      <c r="C4806">
        <v>23</v>
      </c>
      <c r="D4806" t="s">
        <v>4787</v>
      </c>
      <c r="E4806" t="s">
        <v>13</v>
      </c>
      <c r="F4806" t="s">
        <v>16</v>
      </c>
      <c r="G4806">
        <v>74368</v>
      </c>
      <c r="H4806">
        <v>23161</v>
      </c>
      <c r="I4806">
        <v>3653</v>
      </c>
      <c r="J4806">
        <v>258</v>
      </c>
      <c r="K4806">
        <v>80</v>
      </c>
    </row>
    <row r="4807" spans="1:11" x14ac:dyDescent="0.3">
      <c r="A4807" t="s">
        <v>11</v>
      </c>
      <c r="B4807">
        <v>1738430817</v>
      </c>
      <c r="C4807">
        <v>36</v>
      </c>
      <c r="D4807" t="s">
        <v>4788</v>
      </c>
      <c r="E4807" t="s">
        <v>13</v>
      </c>
      <c r="F4807" t="s">
        <v>16</v>
      </c>
      <c r="G4807">
        <v>843239</v>
      </c>
      <c r="H4807">
        <v>518941</v>
      </c>
      <c r="I4807">
        <v>110804</v>
      </c>
      <c r="J4807">
        <v>11516</v>
      </c>
      <c r="K4807">
        <v>4821</v>
      </c>
    </row>
    <row r="4808" spans="1:11" x14ac:dyDescent="0.3">
      <c r="A4808" t="s">
        <v>11</v>
      </c>
      <c r="B4808">
        <v>5890205517</v>
      </c>
      <c r="C4808">
        <v>18</v>
      </c>
      <c r="D4808" t="s">
        <v>4789</v>
      </c>
      <c r="E4808" t="s">
        <v>13</v>
      </c>
      <c r="F4808" t="s">
        <v>16</v>
      </c>
      <c r="G4808">
        <v>724310</v>
      </c>
      <c r="H4808">
        <v>477907</v>
      </c>
      <c r="I4808">
        <v>33107</v>
      </c>
      <c r="J4808">
        <v>5707</v>
      </c>
      <c r="K4808">
        <v>638</v>
      </c>
    </row>
    <row r="4809" spans="1:11" x14ac:dyDescent="0.3">
      <c r="A4809" t="s">
        <v>11</v>
      </c>
      <c r="B4809">
        <v>5340354370</v>
      </c>
      <c r="C4809">
        <v>29</v>
      </c>
      <c r="D4809" t="s">
        <v>4790</v>
      </c>
      <c r="E4809" t="s">
        <v>13</v>
      </c>
      <c r="F4809" t="s">
        <v>14</v>
      </c>
      <c r="G4809">
        <v>756548</v>
      </c>
      <c r="H4809">
        <v>480532</v>
      </c>
      <c r="I4809">
        <v>124379</v>
      </c>
      <c r="J4809">
        <v>4077</v>
      </c>
      <c r="K4809">
        <v>2571</v>
      </c>
    </row>
    <row r="4810" spans="1:11" x14ac:dyDescent="0.3">
      <c r="A4810" t="s">
        <v>11</v>
      </c>
      <c r="B4810">
        <v>5693393683</v>
      </c>
      <c r="C4810">
        <v>31</v>
      </c>
      <c r="D4810" t="s">
        <v>4791</v>
      </c>
      <c r="E4810" t="s">
        <v>13</v>
      </c>
      <c r="F4810" t="s">
        <v>16</v>
      </c>
      <c r="G4810">
        <v>295995</v>
      </c>
      <c r="H4810">
        <v>143768</v>
      </c>
      <c r="I4810">
        <v>48463</v>
      </c>
      <c r="J4810">
        <v>3339</v>
      </c>
      <c r="K4810">
        <v>756</v>
      </c>
    </row>
    <row r="4811" spans="1:11" x14ac:dyDescent="0.3">
      <c r="A4811" t="s">
        <v>11</v>
      </c>
      <c r="B4811">
        <v>2654779852</v>
      </c>
      <c r="C4811">
        <v>38</v>
      </c>
      <c r="D4811" t="s">
        <v>4792</v>
      </c>
      <c r="E4811" t="s">
        <v>13</v>
      </c>
      <c r="F4811" t="s">
        <v>16</v>
      </c>
      <c r="G4811">
        <v>740835</v>
      </c>
      <c r="H4811">
        <v>286064</v>
      </c>
      <c r="I4811">
        <v>92841</v>
      </c>
      <c r="J4811">
        <v>3805</v>
      </c>
      <c r="K4811">
        <v>451</v>
      </c>
    </row>
    <row r="4812" spans="1:11" x14ac:dyDescent="0.3">
      <c r="A4812" t="s">
        <v>11</v>
      </c>
      <c r="B4812">
        <v>4016989476</v>
      </c>
      <c r="C4812">
        <v>49</v>
      </c>
      <c r="D4812" t="s">
        <v>4793</v>
      </c>
      <c r="E4812" t="s">
        <v>13</v>
      </c>
      <c r="F4812" t="s">
        <v>39</v>
      </c>
      <c r="G4812">
        <v>569200</v>
      </c>
      <c r="H4812">
        <v>221054</v>
      </c>
      <c r="I4812">
        <v>27641</v>
      </c>
      <c r="J4812">
        <v>4430</v>
      </c>
      <c r="K4812">
        <v>2291</v>
      </c>
    </row>
    <row r="4813" spans="1:11" x14ac:dyDescent="0.3">
      <c r="A4813" t="s">
        <v>11</v>
      </c>
      <c r="B4813">
        <v>6988448974</v>
      </c>
      <c r="C4813">
        <v>23</v>
      </c>
      <c r="D4813" t="s">
        <v>4794</v>
      </c>
      <c r="E4813" t="s">
        <v>13</v>
      </c>
      <c r="F4813" t="s">
        <v>16</v>
      </c>
      <c r="G4813">
        <v>958208</v>
      </c>
      <c r="H4813">
        <v>64981</v>
      </c>
      <c r="I4813">
        <v>7430</v>
      </c>
      <c r="J4813">
        <v>1340</v>
      </c>
      <c r="K4813">
        <v>540</v>
      </c>
    </row>
    <row r="4814" spans="1:11" x14ac:dyDescent="0.3">
      <c r="A4814" t="s">
        <v>11</v>
      </c>
      <c r="B4814">
        <v>8268644146</v>
      </c>
      <c r="C4814">
        <v>33</v>
      </c>
      <c r="D4814" t="s">
        <v>4795</v>
      </c>
      <c r="E4814" t="s">
        <v>13</v>
      </c>
      <c r="F4814" t="s">
        <v>39</v>
      </c>
      <c r="G4814">
        <v>38900</v>
      </c>
      <c r="H4814">
        <v>17231</v>
      </c>
      <c r="I4814">
        <v>921</v>
      </c>
      <c r="J4814">
        <v>266</v>
      </c>
      <c r="K4814">
        <v>73</v>
      </c>
    </row>
    <row r="4815" spans="1:11" x14ac:dyDescent="0.3">
      <c r="A4815" t="s">
        <v>11</v>
      </c>
      <c r="B4815">
        <v>8015372375</v>
      </c>
      <c r="C4815">
        <v>17</v>
      </c>
      <c r="D4815" t="s">
        <v>4796</v>
      </c>
      <c r="E4815" t="s">
        <v>13</v>
      </c>
      <c r="F4815" t="s">
        <v>16</v>
      </c>
      <c r="G4815">
        <v>344400</v>
      </c>
      <c r="H4815">
        <v>91212</v>
      </c>
      <c r="I4815">
        <v>25408</v>
      </c>
      <c r="J4815">
        <v>1929</v>
      </c>
      <c r="K4815">
        <v>594</v>
      </c>
    </row>
    <row r="4816" spans="1:11" x14ac:dyDescent="0.3">
      <c r="A4816" t="s">
        <v>11</v>
      </c>
      <c r="B4816">
        <v>9498991565</v>
      </c>
      <c r="C4816">
        <v>54</v>
      </c>
      <c r="D4816" t="s">
        <v>4797</v>
      </c>
      <c r="E4816" t="s">
        <v>13</v>
      </c>
      <c r="F4816" t="s">
        <v>39</v>
      </c>
      <c r="G4816">
        <v>71638</v>
      </c>
      <c r="H4816">
        <v>44937</v>
      </c>
      <c r="I4816">
        <v>2120</v>
      </c>
      <c r="J4816">
        <v>72</v>
      </c>
      <c r="K4816">
        <v>13</v>
      </c>
    </row>
    <row r="4817" spans="1:11" x14ac:dyDescent="0.3">
      <c r="A4817" t="s">
        <v>11</v>
      </c>
      <c r="B4817">
        <v>2315810047</v>
      </c>
      <c r="C4817">
        <v>30</v>
      </c>
      <c r="D4817" t="s">
        <v>4798</v>
      </c>
      <c r="E4817" t="s">
        <v>13</v>
      </c>
      <c r="F4817" t="s">
        <v>14</v>
      </c>
      <c r="G4817">
        <v>601832</v>
      </c>
      <c r="H4817">
        <v>381731</v>
      </c>
      <c r="I4817">
        <v>124004</v>
      </c>
      <c r="J4817">
        <v>1614</v>
      </c>
      <c r="K4817">
        <v>659</v>
      </c>
    </row>
    <row r="4818" spans="1:11" x14ac:dyDescent="0.3">
      <c r="A4818" t="s">
        <v>11</v>
      </c>
      <c r="B4818">
        <v>8848424281</v>
      </c>
      <c r="C4818">
        <v>54</v>
      </c>
      <c r="D4818" t="s">
        <v>4799</v>
      </c>
      <c r="E4818" t="s">
        <v>13</v>
      </c>
      <c r="F4818" t="s">
        <v>16</v>
      </c>
      <c r="G4818">
        <v>735609</v>
      </c>
      <c r="H4818">
        <v>353494</v>
      </c>
      <c r="I4818">
        <v>27428</v>
      </c>
      <c r="J4818">
        <v>2374</v>
      </c>
      <c r="K4818">
        <v>1401</v>
      </c>
    </row>
    <row r="4819" spans="1:11" x14ac:dyDescent="0.3">
      <c r="A4819" t="s">
        <v>11</v>
      </c>
      <c r="B4819">
        <v>5562619134</v>
      </c>
      <c r="C4819">
        <v>6</v>
      </c>
      <c r="D4819" t="s">
        <v>4800</v>
      </c>
      <c r="E4819" t="s">
        <v>13</v>
      </c>
      <c r="F4819" t="s">
        <v>16</v>
      </c>
      <c r="G4819">
        <v>627571</v>
      </c>
      <c r="H4819">
        <v>337939</v>
      </c>
      <c r="I4819">
        <v>13825</v>
      </c>
      <c r="J4819">
        <v>2452</v>
      </c>
      <c r="K4819">
        <v>596</v>
      </c>
    </row>
    <row r="4820" spans="1:11" x14ac:dyDescent="0.3">
      <c r="A4820" t="s">
        <v>11</v>
      </c>
      <c r="B4820">
        <v>1236284548</v>
      </c>
      <c r="C4820">
        <v>25</v>
      </c>
      <c r="D4820" t="s">
        <v>4801</v>
      </c>
      <c r="E4820" t="s">
        <v>13</v>
      </c>
      <c r="F4820" t="s">
        <v>16</v>
      </c>
      <c r="G4820">
        <v>342305</v>
      </c>
      <c r="H4820">
        <v>51753</v>
      </c>
      <c r="I4820">
        <v>7956</v>
      </c>
      <c r="J4820">
        <v>747</v>
      </c>
      <c r="K4820">
        <v>254</v>
      </c>
    </row>
    <row r="4821" spans="1:11" x14ac:dyDescent="0.3">
      <c r="A4821" t="s">
        <v>11</v>
      </c>
      <c r="B4821">
        <v>2529087144</v>
      </c>
      <c r="C4821">
        <v>31</v>
      </c>
      <c r="D4821" t="s">
        <v>4802</v>
      </c>
      <c r="E4821" t="s">
        <v>13</v>
      </c>
      <c r="F4821" t="s">
        <v>14</v>
      </c>
      <c r="G4821">
        <v>49406</v>
      </c>
      <c r="H4821">
        <v>18093</v>
      </c>
      <c r="I4821">
        <v>6026</v>
      </c>
      <c r="J4821">
        <v>388</v>
      </c>
      <c r="K4821">
        <v>218</v>
      </c>
    </row>
    <row r="4822" spans="1:11" x14ac:dyDescent="0.3">
      <c r="A4822" t="s">
        <v>11</v>
      </c>
      <c r="B4822">
        <v>2978128701</v>
      </c>
      <c r="C4822">
        <v>10</v>
      </c>
      <c r="D4822" t="s">
        <v>4803</v>
      </c>
      <c r="E4822" t="s">
        <v>13</v>
      </c>
      <c r="F4822" t="s">
        <v>14</v>
      </c>
      <c r="G4822">
        <v>115611</v>
      </c>
      <c r="H4822">
        <v>26631</v>
      </c>
      <c r="I4822">
        <v>6203</v>
      </c>
      <c r="J4822">
        <v>442</v>
      </c>
      <c r="K4822">
        <v>284</v>
      </c>
    </row>
    <row r="4823" spans="1:11" x14ac:dyDescent="0.3">
      <c r="A4823" t="s">
        <v>11</v>
      </c>
      <c r="B4823">
        <v>1412088309</v>
      </c>
      <c r="C4823">
        <v>49</v>
      </c>
      <c r="D4823" t="s">
        <v>4804</v>
      </c>
      <c r="E4823" t="s">
        <v>13</v>
      </c>
      <c r="F4823" t="s">
        <v>16</v>
      </c>
      <c r="G4823">
        <v>624264</v>
      </c>
      <c r="H4823">
        <v>87074</v>
      </c>
      <c r="I4823">
        <v>28471</v>
      </c>
      <c r="J4823">
        <v>209</v>
      </c>
      <c r="K4823">
        <v>138</v>
      </c>
    </row>
    <row r="4824" spans="1:11" x14ac:dyDescent="0.3">
      <c r="A4824" t="s">
        <v>11</v>
      </c>
      <c r="B4824">
        <v>4890329542</v>
      </c>
      <c r="C4824">
        <v>14</v>
      </c>
      <c r="D4824" t="s">
        <v>4805</v>
      </c>
      <c r="E4824" t="s">
        <v>13</v>
      </c>
      <c r="F4824" t="s">
        <v>16</v>
      </c>
      <c r="G4824">
        <v>534031</v>
      </c>
      <c r="H4824">
        <v>235746</v>
      </c>
      <c r="I4824">
        <v>53720</v>
      </c>
      <c r="J4824">
        <v>64</v>
      </c>
      <c r="K4824">
        <v>9</v>
      </c>
    </row>
    <row r="4825" spans="1:11" x14ac:dyDescent="0.3">
      <c r="A4825" t="s">
        <v>11</v>
      </c>
      <c r="B4825">
        <v>2649529813</v>
      </c>
      <c r="C4825">
        <v>17</v>
      </c>
      <c r="D4825" t="s">
        <v>4806</v>
      </c>
      <c r="E4825" t="s">
        <v>13</v>
      </c>
      <c r="F4825" t="s">
        <v>16</v>
      </c>
      <c r="G4825">
        <v>259019</v>
      </c>
      <c r="H4825">
        <v>84346</v>
      </c>
      <c r="I4825">
        <v>18718</v>
      </c>
      <c r="J4825">
        <v>1860</v>
      </c>
      <c r="K4825">
        <v>959</v>
      </c>
    </row>
    <row r="4826" spans="1:11" x14ac:dyDescent="0.3">
      <c r="A4826" t="s">
        <v>11</v>
      </c>
      <c r="B4826">
        <v>1853554712</v>
      </c>
      <c r="C4826">
        <v>5</v>
      </c>
      <c r="D4826" t="s">
        <v>4807</v>
      </c>
      <c r="E4826" t="s">
        <v>13</v>
      </c>
      <c r="F4826" t="s">
        <v>16</v>
      </c>
      <c r="G4826">
        <v>392440</v>
      </c>
      <c r="H4826">
        <v>190433</v>
      </c>
      <c r="I4826">
        <v>12547</v>
      </c>
      <c r="J4826">
        <v>2299</v>
      </c>
      <c r="K4826">
        <v>73</v>
      </c>
    </row>
    <row r="4827" spans="1:11" x14ac:dyDescent="0.3">
      <c r="A4827" t="s">
        <v>11</v>
      </c>
      <c r="B4827">
        <v>6389072389</v>
      </c>
      <c r="C4827">
        <v>32</v>
      </c>
      <c r="D4827" t="s">
        <v>4808</v>
      </c>
      <c r="E4827" t="s">
        <v>13</v>
      </c>
      <c r="F4827" t="s">
        <v>16</v>
      </c>
      <c r="G4827">
        <v>279397</v>
      </c>
      <c r="H4827">
        <v>41781</v>
      </c>
      <c r="I4827">
        <v>6137</v>
      </c>
      <c r="J4827">
        <v>875</v>
      </c>
      <c r="K4827">
        <v>137</v>
      </c>
    </row>
    <row r="4828" spans="1:11" x14ac:dyDescent="0.3">
      <c r="A4828" t="s">
        <v>11</v>
      </c>
      <c r="B4828">
        <v>7620840717</v>
      </c>
      <c r="C4828">
        <v>25</v>
      </c>
      <c r="D4828" t="s">
        <v>4809</v>
      </c>
      <c r="E4828" t="s">
        <v>13</v>
      </c>
      <c r="F4828" t="s">
        <v>39</v>
      </c>
      <c r="G4828">
        <v>563845</v>
      </c>
      <c r="H4828">
        <v>216140</v>
      </c>
      <c r="I4828">
        <v>14245</v>
      </c>
      <c r="J4828">
        <v>4534</v>
      </c>
      <c r="K4828">
        <v>1297</v>
      </c>
    </row>
    <row r="4829" spans="1:11" x14ac:dyDescent="0.3">
      <c r="A4829" t="s">
        <v>11</v>
      </c>
      <c r="B4829">
        <v>7302547965</v>
      </c>
      <c r="C4829">
        <v>7</v>
      </c>
      <c r="D4829" t="s">
        <v>4810</v>
      </c>
      <c r="E4829" t="s">
        <v>13</v>
      </c>
      <c r="F4829" t="s">
        <v>39</v>
      </c>
      <c r="G4829">
        <v>761793</v>
      </c>
      <c r="H4829">
        <v>458543</v>
      </c>
      <c r="I4829">
        <v>78728</v>
      </c>
      <c r="J4829">
        <v>5013</v>
      </c>
      <c r="K4829">
        <v>2800</v>
      </c>
    </row>
    <row r="4830" spans="1:11" x14ac:dyDescent="0.3">
      <c r="A4830" t="s">
        <v>11</v>
      </c>
      <c r="B4830">
        <v>9281175529</v>
      </c>
      <c r="C4830">
        <v>52</v>
      </c>
      <c r="D4830" t="s">
        <v>4811</v>
      </c>
      <c r="E4830" t="s">
        <v>13</v>
      </c>
      <c r="F4830" t="s">
        <v>16</v>
      </c>
      <c r="G4830">
        <v>347880</v>
      </c>
      <c r="H4830">
        <v>28233</v>
      </c>
      <c r="I4830">
        <v>8081</v>
      </c>
      <c r="J4830">
        <v>229</v>
      </c>
      <c r="K4830">
        <v>55</v>
      </c>
    </row>
    <row r="4831" spans="1:11" x14ac:dyDescent="0.3">
      <c r="A4831" t="s">
        <v>11</v>
      </c>
      <c r="B4831">
        <v>1396158222</v>
      </c>
      <c r="C4831">
        <v>44</v>
      </c>
      <c r="D4831" t="s">
        <v>4812</v>
      </c>
      <c r="E4831" t="s">
        <v>13</v>
      </c>
      <c r="F4831" t="s">
        <v>16</v>
      </c>
      <c r="G4831">
        <v>171671</v>
      </c>
      <c r="H4831">
        <v>49910</v>
      </c>
      <c r="I4831">
        <v>12684</v>
      </c>
      <c r="J4831">
        <v>220</v>
      </c>
      <c r="K4831">
        <v>127</v>
      </c>
    </row>
    <row r="4832" spans="1:11" x14ac:dyDescent="0.3">
      <c r="A4832" t="s">
        <v>11</v>
      </c>
      <c r="B4832">
        <v>1557285443</v>
      </c>
      <c r="C4832">
        <v>42</v>
      </c>
      <c r="D4832" t="s">
        <v>4813</v>
      </c>
      <c r="E4832" t="s">
        <v>13</v>
      </c>
      <c r="F4832" t="s">
        <v>14</v>
      </c>
      <c r="G4832">
        <v>521187</v>
      </c>
      <c r="H4832">
        <v>292597</v>
      </c>
      <c r="I4832">
        <v>23457</v>
      </c>
      <c r="J4832">
        <v>1855</v>
      </c>
      <c r="K4832">
        <v>63</v>
      </c>
    </row>
    <row r="4833" spans="1:11" x14ac:dyDescent="0.3">
      <c r="A4833" t="s">
        <v>11</v>
      </c>
      <c r="B4833">
        <v>2704950939</v>
      </c>
      <c r="C4833">
        <v>20</v>
      </c>
      <c r="D4833" t="s">
        <v>4814</v>
      </c>
      <c r="E4833" t="s">
        <v>13</v>
      </c>
      <c r="F4833" t="s">
        <v>16</v>
      </c>
      <c r="G4833">
        <v>392882</v>
      </c>
      <c r="H4833">
        <v>10029</v>
      </c>
      <c r="I4833">
        <v>538</v>
      </c>
      <c r="J4833">
        <v>20</v>
      </c>
      <c r="K4833">
        <v>8</v>
      </c>
    </row>
    <row r="4834" spans="1:11" x14ac:dyDescent="0.3">
      <c r="A4834" t="s">
        <v>11</v>
      </c>
      <c r="B4834">
        <v>9163432024</v>
      </c>
      <c r="C4834">
        <v>17</v>
      </c>
      <c r="D4834" t="s">
        <v>4815</v>
      </c>
      <c r="E4834" t="s">
        <v>13</v>
      </c>
      <c r="F4834" t="s">
        <v>16</v>
      </c>
      <c r="G4834">
        <v>322735</v>
      </c>
      <c r="H4834">
        <v>196651</v>
      </c>
      <c r="I4834">
        <v>56533</v>
      </c>
      <c r="J4834">
        <v>4863</v>
      </c>
      <c r="K4834">
        <v>2422</v>
      </c>
    </row>
    <row r="4835" spans="1:11" x14ac:dyDescent="0.3">
      <c r="A4835" t="s">
        <v>11</v>
      </c>
      <c r="B4835">
        <v>7762724612</v>
      </c>
      <c r="C4835">
        <v>41</v>
      </c>
      <c r="D4835" t="s">
        <v>4816</v>
      </c>
      <c r="E4835" t="s">
        <v>13</v>
      </c>
      <c r="F4835" t="s">
        <v>14</v>
      </c>
      <c r="G4835">
        <v>662153</v>
      </c>
      <c r="H4835">
        <v>14910</v>
      </c>
      <c r="I4835">
        <v>5181</v>
      </c>
      <c r="J4835">
        <v>326</v>
      </c>
      <c r="K4835">
        <v>30</v>
      </c>
    </row>
    <row r="4836" spans="1:11" x14ac:dyDescent="0.3">
      <c r="A4836" t="s">
        <v>11</v>
      </c>
      <c r="B4836">
        <v>2748254586</v>
      </c>
      <c r="C4836">
        <v>50</v>
      </c>
      <c r="D4836" t="s">
        <v>4817</v>
      </c>
      <c r="E4836" t="s">
        <v>13</v>
      </c>
      <c r="F4836" t="s">
        <v>16</v>
      </c>
      <c r="G4836">
        <v>311355</v>
      </c>
      <c r="H4836">
        <v>145064</v>
      </c>
      <c r="I4836">
        <v>38927</v>
      </c>
      <c r="J4836">
        <v>1703</v>
      </c>
      <c r="K4836">
        <v>87</v>
      </c>
    </row>
    <row r="4837" spans="1:11" x14ac:dyDescent="0.3">
      <c r="A4837" t="s">
        <v>11</v>
      </c>
      <c r="B4837">
        <v>2362993061</v>
      </c>
      <c r="C4837">
        <v>59</v>
      </c>
      <c r="D4837" t="s">
        <v>4818</v>
      </c>
      <c r="E4837" t="s">
        <v>13</v>
      </c>
      <c r="F4837" t="s">
        <v>14</v>
      </c>
      <c r="G4837">
        <v>569861</v>
      </c>
      <c r="H4837">
        <v>313174</v>
      </c>
      <c r="I4837">
        <v>66295</v>
      </c>
      <c r="J4837">
        <v>900</v>
      </c>
      <c r="K4837">
        <v>392</v>
      </c>
    </row>
    <row r="4838" spans="1:11" x14ac:dyDescent="0.3">
      <c r="A4838" t="s">
        <v>11</v>
      </c>
      <c r="B4838">
        <v>2770787900</v>
      </c>
      <c r="C4838">
        <v>56</v>
      </c>
      <c r="D4838" t="s">
        <v>4819</v>
      </c>
      <c r="E4838" t="s">
        <v>13</v>
      </c>
      <c r="F4838" t="s">
        <v>16</v>
      </c>
      <c r="G4838">
        <v>801852</v>
      </c>
      <c r="H4838">
        <v>269594</v>
      </c>
      <c r="I4838">
        <v>7035</v>
      </c>
      <c r="J4838">
        <v>2132</v>
      </c>
      <c r="K4838">
        <v>1016</v>
      </c>
    </row>
    <row r="4839" spans="1:11" x14ac:dyDescent="0.3">
      <c r="A4839" t="s">
        <v>11</v>
      </c>
      <c r="B4839">
        <v>7958594263</v>
      </c>
      <c r="C4839">
        <v>5</v>
      </c>
      <c r="D4839" t="s">
        <v>4820</v>
      </c>
      <c r="E4839" t="s">
        <v>13</v>
      </c>
      <c r="F4839" t="s">
        <v>14</v>
      </c>
      <c r="G4839">
        <v>662472</v>
      </c>
      <c r="H4839">
        <v>63539</v>
      </c>
      <c r="I4839">
        <v>4548</v>
      </c>
      <c r="J4839">
        <v>119</v>
      </c>
      <c r="K4839">
        <v>37</v>
      </c>
    </row>
    <row r="4840" spans="1:11" x14ac:dyDescent="0.3">
      <c r="A4840" t="s">
        <v>11</v>
      </c>
      <c r="B4840">
        <v>3791600260</v>
      </c>
      <c r="C4840">
        <v>5</v>
      </c>
      <c r="D4840" t="s">
        <v>4821</v>
      </c>
      <c r="E4840" t="s">
        <v>13</v>
      </c>
      <c r="F4840" t="s">
        <v>39</v>
      </c>
      <c r="G4840">
        <v>543841</v>
      </c>
      <c r="H4840">
        <v>359381</v>
      </c>
      <c r="I4840">
        <v>75241</v>
      </c>
      <c r="J4840">
        <v>2368</v>
      </c>
      <c r="K4840">
        <v>314</v>
      </c>
    </row>
    <row r="4841" spans="1:11" x14ac:dyDescent="0.3">
      <c r="A4841" t="s">
        <v>11</v>
      </c>
      <c r="B4841">
        <v>1764768806</v>
      </c>
      <c r="C4841">
        <v>32</v>
      </c>
      <c r="D4841" t="s">
        <v>4822</v>
      </c>
      <c r="E4841" t="s">
        <v>13</v>
      </c>
      <c r="F4841" t="s">
        <v>16</v>
      </c>
      <c r="G4841">
        <v>513057</v>
      </c>
      <c r="H4841">
        <v>188931</v>
      </c>
      <c r="I4841">
        <v>21043</v>
      </c>
      <c r="J4841">
        <v>3086</v>
      </c>
      <c r="K4841">
        <v>1848</v>
      </c>
    </row>
    <row r="4842" spans="1:11" x14ac:dyDescent="0.3">
      <c r="A4842" t="s">
        <v>11</v>
      </c>
      <c r="B4842">
        <v>2870329259</v>
      </c>
      <c r="C4842">
        <v>45</v>
      </c>
      <c r="D4842" t="s">
        <v>4823</v>
      </c>
      <c r="E4842" t="s">
        <v>13</v>
      </c>
      <c r="F4842" t="s">
        <v>16</v>
      </c>
      <c r="G4842">
        <v>791713</v>
      </c>
      <c r="H4842">
        <v>327847</v>
      </c>
      <c r="I4842">
        <v>120214</v>
      </c>
      <c r="J4842">
        <v>5963</v>
      </c>
      <c r="K4842">
        <v>121</v>
      </c>
    </row>
    <row r="4843" spans="1:11" x14ac:dyDescent="0.3">
      <c r="A4843" t="s">
        <v>11</v>
      </c>
      <c r="B4843">
        <v>5416696394</v>
      </c>
      <c r="C4843">
        <v>24</v>
      </c>
      <c r="D4843" t="s">
        <v>4824</v>
      </c>
      <c r="E4843" t="s">
        <v>13</v>
      </c>
      <c r="F4843" t="s">
        <v>16</v>
      </c>
      <c r="G4843">
        <v>6580</v>
      </c>
      <c r="H4843">
        <v>3855</v>
      </c>
      <c r="I4843">
        <v>847</v>
      </c>
      <c r="J4843">
        <v>60</v>
      </c>
      <c r="K4843">
        <v>24</v>
      </c>
    </row>
    <row r="4844" spans="1:11" x14ac:dyDescent="0.3">
      <c r="A4844" t="s">
        <v>11</v>
      </c>
      <c r="B4844">
        <v>5683663708</v>
      </c>
      <c r="C4844">
        <v>25</v>
      </c>
      <c r="D4844" t="s">
        <v>4825</v>
      </c>
      <c r="E4844" t="s">
        <v>13</v>
      </c>
      <c r="F4844" t="s">
        <v>16</v>
      </c>
      <c r="G4844">
        <v>544579</v>
      </c>
      <c r="H4844">
        <v>75798</v>
      </c>
      <c r="I4844">
        <v>11934</v>
      </c>
      <c r="J4844">
        <v>1150</v>
      </c>
      <c r="K4844">
        <v>279</v>
      </c>
    </row>
    <row r="4845" spans="1:11" x14ac:dyDescent="0.3">
      <c r="A4845" t="s">
        <v>11</v>
      </c>
      <c r="B4845">
        <v>6644845592</v>
      </c>
      <c r="C4845">
        <v>37</v>
      </c>
      <c r="D4845" t="s">
        <v>4826</v>
      </c>
      <c r="E4845" t="s">
        <v>13</v>
      </c>
      <c r="F4845" t="s">
        <v>16</v>
      </c>
      <c r="G4845">
        <v>23212</v>
      </c>
      <c r="H4845">
        <v>13070</v>
      </c>
      <c r="I4845">
        <v>4247</v>
      </c>
      <c r="J4845">
        <v>301</v>
      </c>
      <c r="K4845">
        <v>184</v>
      </c>
    </row>
    <row r="4846" spans="1:11" x14ac:dyDescent="0.3">
      <c r="A4846" t="s">
        <v>11</v>
      </c>
      <c r="B4846">
        <v>6390424635</v>
      </c>
      <c r="C4846">
        <v>28</v>
      </c>
      <c r="D4846" t="s">
        <v>4827</v>
      </c>
      <c r="E4846" t="s">
        <v>13</v>
      </c>
      <c r="F4846" t="s">
        <v>39</v>
      </c>
      <c r="G4846">
        <v>632807</v>
      </c>
      <c r="H4846">
        <v>385972</v>
      </c>
      <c r="I4846">
        <v>113662</v>
      </c>
      <c r="J4846">
        <v>1044</v>
      </c>
      <c r="K4846">
        <v>549</v>
      </c>
    </row>
    <row r="4847" spans="1:11" x14ac:dyDescent="0.3">
      <c r="A4847" t="s">
        <v>11</v>
      </c>
      <c r="B4847">
        <v>7281334161</v>
      </c>
      <c r="C4847">
        <v>10</v>
      </c>
      <c r="D4847" t="s">
        <v>4828</v>
      </c>
      <c r="E4847" t="s">
        <v>13</v>
      </c>
      <c r="F4847" t="s">
        <v>16</v>
      </c>
      <c r="G4847">
        <v>369283</v>
      </c>
      <c r="H4847">
        <v>72886</v>
      </c>
      <c r="I4847">
        <v>19165</v>
      </c>
      <c r="J4847">
        <v>1634</v>
      </c>
      <c r="K4847">
        <v>113</v>
      </c>
    </row>
    <row r="4848" spans="1:11" x14ac:dyDescent="0.3">
      <c r="A4848" t="s">
        <v>11</v>
      </c>
      <c r="B4848">
        <v>2945768023</v>
      </c>
      <c r="C4848">
        <v>45</v>
      </c>
      <c r="D4848" t="s">
        <v>4829</v>
      </c>
      <c r="E4848" t="s">
        <v>13</v>
      </c>
      <c r="F4848" t="s">
        <v>39</v>
      </c>
      <c r="G4848">
        <v>630384</v>
      </c>
      <c r="H4848">
        <v>23618</v>
      </c>
      <c r="I4848">
        <v>4243</v>
      </c>
      <c r="J4848">
        <v>277</v>
      </c>
      <c r="K4848">
        <v>48</v>
      </c>
    </row>
    <row r="4849" spans="1:11" x14ac:dyDescent="0.3">
      <c r="A4849" t="s">
        <v>11</v>
      </c>
      <c r="B4849">
        <v>5525931645</v>
      </c>
      <c r="C4849">
        <v>32</v>
      </c>
      <c r="D4849" t="s">
        <v>4830</v>
      </c>
      <c r="E4849" t="s">
        <v>13</v>
      </c>
      <c r="F4849" t="s">
        <v>16</v>
      </c>
      <c r="G4849">
        <v>360269</v>
      </c>
      <c r="H4849">
        <v>141926</v>
      </c>
      <c r="I4849">
        <v>10296</v>
      </c>
      <c r="J4849">
        <v>3180</v>
      </c>
      <c r="K4849">
        <v>331</v>
      </c>
    </row>
    <row r="4850" spans="1:11" x14ac:dyDescent="0.3">
      <c r="A4850" t="s">
        <v>11</v>
      </c>
      <c r="B4850">
        <v>4391412319</v>
      </c>
      <c r="C4850">
        <v>33</v>
      </c>
      <c r="D4850" t="s">
        <v>4831</v>
      </c>
      <c r="E4850" t="s">
        <v>13</v>
      </c>
      <c r="F4850" t="s">
        <v>16</v>
      </c>
      <c r="G4850">
        <v>251314</v>
      </c>
      <c r="H4850">
        <v>90740</v>
      </c>
      <c r="I4850">
        <v>13670</v>
      </c>
      <c r="J4850">
        <v>1865</v>
      </c>
      <c r="K4850">
        <v>588</v>
      </c>
    </row>
    <row r="4851" spans="1:11" x14ac:dyDescent="0.3">
      <c r="A4851" t="s">
        <v>11</v>
      </c>
      <c r="B4851">
        <v>1420227949</v>
      </c>
      <c r="C4851">
        <v>13</v>
      </c>
      <c r="D4851" t="s">
        <v>4832</v>
      </c>
      <c r="E4851" t="s">
        <v>13</v>
      </c>
      <c r="F4851" t="s">
        <v>16</v>
      </c>
      <c r="G4851">
        <v>780089</v>
      </c>
      <c r="H4851">
        <v>273797</v>
      </c>
      <c r="I4851">
        <v>58233</v>
      </c>
      <c r="J4851">
        <v>1268</v>
      </c>
      <c r="K4851">
        <v>513</v>
      </c>
    </row>
    <row r="4852" spans="1:11" x14ac:dyDescent="0.3">
      <c r="A4852" t="s">
        <v>11</v>
      </c>
      <c r="B4852">
        <v>3691637409</v>
      </c>
      <c r="C4852">
        <v>12</v>
      </c>
      <c r="D4852" t="s">
        <v>4833</v>
      </c>
      <c r="E4852" t="s">
        <v>13</v>
      </c>
      <c r="F4852" t="s">
        <v>16</v>
      </c>
      <c r="G4852">
        <v>475925</v>
      </c>
      <c r="H4852">
        <v>284249</v>
      </c>
      <c r="I4852">
        <v>62152</v>
      </c>
      <c r="J4852">
        <v>1512</v>
      </c>
      <c r="K4852">
        <v>876</v>
      </c>
    </row>
    <row r="4853" spans="1:11" x14ac:dyDescent="0.3">
      <c r="A4853" t="s">
        <v>11</v>
      </c>
      <c r="B4853">
        <v>6004306776</v>
      </c>
      <c r="C4853">
        <v>24</v>
      </c>
      <c r="D4853" t="s">
        <v>4834</v>
      </c>
      <c r="E4853" t="s">
        <v>13</v>
      </c>
      <c r="F4853" t="s">
        <v>14</v>
      </c>
      <c r="G4853">
        <v>320096</v>
      </c>
      <c r="H4853">
        <v>90444</v>
      </c>
      <c r="I4853">
        <v>4945</v>
      </c>
      <c r="J4853">
        <v>713</v>
      </c>
      <c r="K4853">
        <v>231</v>
      </c>
    </row>
    <row r="4854" spans="1:11" x14ac:dyDescent="0.3">
      <c r="A4854" t="s">
        <v>11</v>
      </c>
      <c r="B4854">
        <v>3856274090</v>
      </c>
      <c r="C4854">
        <v>21</v>
      </c>
      <c r="D4854" t="s">
        <v>4835</v>
      </c>
      <c r="E4854" t="s">
        <v>13</v>
      </c>
      <c r="F4854" t="s">
        <v>16</v>
      </c>
      <c r="G4854">
        <v>93240</v>
      </c>
      <c r="H4854">
        <v>60794</v>
      </c>
      <c r="I4854">
        <v>3862</v>
      </c>
      <c r="J4854">
        <v>702</v>
      </c>
      <c r="K4854">
        <v>187</v>
      </c>
    </row>
    <row r="4855" spans="1:11" x14ac:dyDescent="0.3">
      <c r="A4855" t="s">
        <v>11</v>
      </c>
      <c r="B4855">
        <v>9627219681</v>
      </c>
      <c r="C4855">
        <v>29</v>
      </c>
      <c r="D4855" t="s">
        <v>4836</v>
      </c>
      <c r="E4855" t="s">
        <v>13</v>
      </c>
      <c r="F4855" t="s">
        <v>14</v>
      </c>
      <c r="G4855">
        <v>27335</v>
      </c>
      <c r="H4855">
        <v>5617</v>
      </c>
      <c r="I4855">
        <v>396</v>
      </c>
      <c r="J4855">
        <v>35</v>
      </c>
      <c r="K4855">
        <v>15</v>
      </c>
    </row>
    <row r="4856" spans="1:11" x14ac:dyDescent="0.3">
      <c r="A4856" t="s">
        <v>11</v>
      </c>
      <c r="B4856">
        <v>2743635517</v>
      </c>
      <c r="C4856">
        <v>6</v>
      </c>
      <c r="D4856" t="s">
        <v>4837</v>
      </c>
      <c r="E4856" t="s">
        <v>13</v>
      </c>
      <c r="F4856" t="s">
        <v>16</v>
      </c>
      <c r="G4856">
        <v>471520</v>
      </c>
      <c r="H4856">
        <v>39537</v>
      </c>
      <c r="I4856">
        <v>6372</v>
      </c>
      <c r="J4856">
        <v>529</v>
      </c>
      <c r="K4856">
        <v>5</v>
      </c>
    </row>
    <row r="4857" spans="1:11" x14ac:dyDescent="0.3">
      <c r="A4857" t="s">
        <v>11</v>
      </c>
      <c r="B4857">
        <v>2556291773</v>
      </c>
      <c r="C4857">
        <v>44</v>
      </c>
      <c r="D4857" t="s">
        <v>4838</v>
      </c>
      <c r="E4857" t="s">
        <v>13</v>
      </c>
      <c r="F4857" t="s">
        <v>16</v>
      </c>
      <c r="G4857">
        <v>805553</v>
      </c>
      <c r="H4857">
        <v>325115</v>
      </c>
      <c r="I4857">
        <v>61103</v>
      </c>
      <c r="J4857">
        <v>2994</v>
      </c>
      <c r="K4857">
        <v>286</v>
      </c>
    </row>
    <row r="4858" spans="1:11" x14ac:dyDescent="0.3">
      <c r="A4858" t="s">
        <v>11</v>
      </c>
      <c r="B4858">
        <v>5521443383</v>
      </c>
      <c r="C4858">
        <v>32</v>
      </c>
      <c r="D4858" t="s">
        <v>4839</v>
      </c>
      <c r="E4858" t="s">
        <v>13</v>
      </c>
      <c r="F4858" t="s">
        <v>14</v>
      </c>
      <c r="G4858">
        <v>157132</v>
      </c>
      <c r="H4858">
        <v>51814</v>
      </c>
      <c r="I4858">
        <v>1525</v>
      </c>
      <c r="J4858">
        <v>514</v>
      </c>
      <c r="K4858">
        <v>302</v>
      </c>
    </row>
    <row r="4859" spans="1:11" x14ac:dyDescent="0.3">
      <c r="A4859" t="s">
        <v>11</v>
      </c>
      <c r="B4859">
        <v>6302065894</v>
      </c>
      <c r="C4859">
        <v>25</v>
      </c>
      <c r="D4859" t="s">
        <v>4840</v>
      </c>
      <c r="E4859" t="s">
        <v>13</v>
      </c>
      <c r="F4859" t="s">
        <v>14</v>
      </c>
      <c r="G4859">
        <v>684108</v>
      </c>
      <c r="H4859">
        <v>17045</v>
      </c>
      <c r="I4859">
        <v>5550</v>
      </c>
      <c r="J4859">
        <v>411</v>
      </c>
      <c r="K4859">
        <v>63</v>
      </c>
    </row>
    <row r="4860" spans="1:11" x14ac:dyDescent="0.3">
      <c r="A4860" t="s">
        <v>11</v>
      </c>
      <c r="B4860">
        <v>9954106622</v>
      </c>
      <c r="C4860">
        <v>20</v>
      </c>
      <c r="D4860" t="s">
        <v>4841</v>
      </c>
      <c r="E4860" t="s">
        <v>13</v>
      </c>
      <c r="F4860" t="s">
        <v>16</v>
      </c>
      <c r="G4860">
        <v>471788</v>
      </c>
      <c r="H4860">
        <v>139731</v>
      </c>
      <c r="I4860">
        <v>35515</v>
      </c>
      <c r="J4860">
        <v>1889</v>
      </c>
      <c r="K4860">
        <v>237</v>
      </c>
    </row>
    <row r="4861" spans="1:11" x14ac:dyDescent="0.3">
      <c r="A4861" t="s">
        <v>11</v>
      </c>
      <c r="B4861">
        <v>8292316423</v>
      </c>
      <c r="C4861">
        <v>40</v>
      </c>
      <c r="D4861" t="s">
        <v>4842</v>
      </c>
      <c r="E4861" t="s">
        <v>13</v>
      </c>
      <c r="F4861" t="s">
        <v>16</v>
      </c>
      <c r="G4861">
        <v>91522</v>
      </c>
      <c r="H4861">
        <v>55293</v>
      </c>
      <c r="I4861">
        <v>5260</v>
      </c>
      <c r="J4861">
        <v>274</v>
      </c>
      <c r="K4861">
        <v>28</v>
      </c>
    </row>
    <row r="4862" spans="1:11" x14ac:dyDescent="0.3">
      <c r="A4862" t="s">
        <v>11</v>
      </c>
      <c r="B4862">
        <v>2056028114</v>
      </c>
      <c r="C4862">
        <v>56</v>
      </c>
      <c r="D4862" t="s">
        <v>4843</v>
      </c>
      <c r="E4862" t="s">
        <v>13</v>
      </c>
      <c r="F4862" t="s">
        <v>16</v>
      </c>
      <c r="G4862">
        <v>600792</v>
      </c>
      <c r="H4862">
        <v>221363</v>
      </c>
      <c r="I4862">
        <v>52891</v>
      </c>
      <c r="J4862">
        <v>1771</v>
      </c>
      <c r="K4862">
        <v>720</v>
      </c>
    </row>
    <row r="4863" spans="1:11" x14ac:dyDescent="0.3">
      <c r="A4863" t="s">
        <v>11</v>
      </c>
      <c r="B4863">
        <v>9233999262</v>
      </c>
      <c r="C4863">
        <v>37</v>
      </c>
      <c r="D4863" t="s">
        <v>4844</v>
      </c>
      <c r="E4863" t="s">
        <v>13</v>
      </c>
      <c r="F4863" t="s">
        <v>16</v>
      </c>
      <c r="G4863">
        <v>72065</v>
      </c>
      <c r="H4863">
        <v>11364</v>
      </c>
      <c r="I4863">
        <v>1508</v>
      </c>
      <c r="J4863">
        <v>122</v>
      </c>
      <c r="K4863">
        <v>7</v>
      </c>
    </row>
    <row r="4864" spans="1:11" x14ac:dyDescent="0.3">
      <c r="A4864" t="s">
        <v>11</v>
      </c>
      <c r="B4864">
        <v>4948075668</v>
      </c>
      <c r="C4864">
        <v>34</v>
      </c>
      <c r="D4864" t="s">
        <v>4845</v>
      </c>
      <c r="E4864" t="s">
        <v>13</v>
      </c>
      <c r="F4864" t="s">
        <v>16</v>
      </c>
      <c r="G4864">
        <v>220822</v>
      </c>
      <c r="H4864">
        <v>146902</v>
      </c>
      <c r="I4864">
        <v>19712</v>
      </c>
      <c r="J4864">
        <v>1487</v>
      </c>
      <c r="K4864">
        <v>147</v>
      </c>
    </row>
    <row r="4865" spans="1:11" x14ac:dyDescent="0.3">
      <c r="A4865" t="s">
        <v>11</v>
      </c>
      <c r="B4865">
        <v>3455876455</v>
      </c>
      <c r="C4865">
        <v>18</v>
      </c>
      <c r="D4865" t="s">
        <v>4846</v>
      </c>
      <c r="E4865" t="s">
        <v>13</v>
      </c>
      <c r="F4865" t="s">
        <v>16</v>
      </c>
      <c r="G4865">
        <v>473296</v>
      </c>
      <c r="H4865">
        <v>54409</v>
      </c>
      <c r="I4865">
        <v>164</v>
      </c>
      <c r="J4865">
        <v>584</v>
      </c>
      <c r="K4865">
        <v>138</v>
      </c>
    </row>
    <row r="4866" spans="1:11" x14ac:dyDescent="0.3">
      <c r="A4866" t="s">
        <v>11</v>
      </c>
      <c r="B4866">
        <v>7046814822</v>
      </c>
      <c r="C4866">
        <v>12</v>
      </c>
      <c r="D4866" t="s">
        <v>4847</v>
      </c>
      <c r="E4866" t="s">
        <v>13</v>
      </c>
      <c r="F4866" t="s">
        <v>16</v>
      </c>
      <c r="G4866">
        <v>378090</v>
      </c>
      <c r="H4866">
        <v>224257</v>
      </c>
      <c r="I4866">
        <v>11102</v>
      </c>
      <c r="J4866">
        <v>4190</v>
      </c>
      <c r="K4866">
        <v>146</v>
      </c>
    </row>
    <row r="4867" spans="1:11" x14ac:dyDescent="0.3">
      <c r="A4867" t="s">
        <v>11</v>
      </c>
      <c r="B4867">
        <v>4214480955</v>
      </c>
      <c r="C4867">
        <v>33</v>
      </c>
      <c r="D4867" t="s">
        <v>4848</v>
      </c>
      <c r="E4867" t="s">
        <v>13</v>
      </c>
      <c r="F4867" t="s">
        <v>14</v>
      </c>
      <c r="G4867">
        <v>164007</v>
      </c>
      <c r="H4867">
        <v>3633</v>
      </c>
      <c r="I4867">
        <v>1216</v>
      </c>
      <c r="J4867">
        <v>89</v>
      </c>
      <c r="K4867">
        <v>41</v>
      </c>
    </row>
    <row r="4868" spans="1:11" x14ac:dyDescent="0.3">
      <c r="A4868" t="s">
        <v>11</v>
      </c>
      <c r="B4868">
        <v>7772631040</v>
      </c>
      <c r="C4868">
        <v>36</v>
      </c>
      <c r="D4868" t="s">
        <v>4849</v>
      </c>
      <c r="E4868" t="s">
        <v>25</v>
      </c>
      <c r="F4868" t="s">
        <v>16</v>
      </c>
      <c r="G4868">
        <v>46991</v>
      </c>
      <c r="H4868">
        <v>19040</v>
      </c>
      <c r="I4868">
        <v>2324</v>
      </c>
      <c r="J4868">
        <v>12</v>
      </c>
      <c r="K4868">
        <v>3</v>
      </c>
    </row>
    <row r="4869" spans="1:11" x14ac:dyDescent="0.3">
      <c r="A4869" t="s">
        <v>11</v>
      </c>
      <c r="B4869">
        <v>4124750839</v>
      </c>
      <c r="C4869">
        <v>12</v>
      </c>
      <c r="D4869" t="s">
        <v>4850</v>
      </c>
      <c r="E4869" t="s">
        <v>13</v>
      </c>
      <c r="F4869" t="s">
        <v>14</v>
      </c>
      <c r="G4869">
        <v>219126</v>
      </c>
      <c r="H4869">
        <v>116257</v>
      </c>
      <c r="I4869">
        <v>30904</v>
      </c>
      <c r="J4869">
        <v>1481</v>
      </c>
      <c r="K4869">
        <v>58</v>
      </c>
    </row>
    <row r="4870" spans="1:11" x14ac:dyDescent="0.3">
      <c r="A4870" t="s">
        <v>11</v>
      </c>
      <c r="B4870">
        <v>2641654045</v>
      </c>
      <c r="C4870">
        <v>11</v>
      </c>
      <c r="D4870" t="s">
        <v>4851</v>
      </c>
      <c r="E4870" t="s">
        <v>13</v>
      </c>
      <c r="F4870" t="s">
        <v>16</v>
      </c>
      <c r="G4870">
        <v>231976</v>
      </c>
      <c r="H4870">
        <v>32492</v>
      </c>
      <c r="I4870">
        <v>8882</v>
      </c>
      <c r="J4870">
        <v>717</v>
      </c>
      <c r="K4870">
        <v>33</v>
      </c>
    </row>
    <row r="4871" spans="1:11" x14ac:dyDescent="0.3">
      <c r="A4871" t="s">
        <v>11</v>
      </c>
      <c r="B4871">
        <v>3617353702</v>
      </c>
      <c r="C4871">
        <v>22</v>
      </c>
      <c r="D4871" t="s">
        <v>4852</v>
      </c>
      <c r="E4871" t="s">
        <v>13</v>
      </c>
      <c r="F4871" t="s">
        <v>16</v>
      </c>
      <c r="G4871">
        <v>381823</v>
      </c>
      <c r="H4871">
        <v>213506</v>
      </c>
      <c r="I4871">
        <v>83831</v>
      </c>
      <c r="J4871">
        <v>4478</v>
      </c>
      <c r="K4871">
        <v>2668</v>
      </c>
    </row>
    <row r="4872" spans="1:11" x14ac:dyDescent="0.3">
      <c r="A4872" t="s">
        <v>11</v>
      </c>
      <c r="B4872">
        <v>7601682910</v>
      </c>
      <c r="C4872">
        <v>8</v>
      </c>
      <c r="D4872" t="s">
        <v>4853</v>
      </c>
      <c r="E4872" t="s">
        <v>13</v>
      </c>
      <c r="F4872" t="s">
        <v>16</v>
      </c>
      <c r="G4872">
        <v>128794</v>
      </c>
      <c r="H4872">
        <v>53863</v>
      </c>
      <c r="I4872">
        <v>4508</v>
      </c>
      <c r="J4872">
        <v>308</v>
      </c>
      <c r="K4872">
        <v>70</v>
      </c>
    </row>
    <row r="4873" spans="1:11" x14ac:dyDescent="0.3">
      <c r="A4873" t="s">
        <v>11</v>
      </c>
      <c r="B4873">
        <v>6755860689</v>
      </c>
      <c r="C4873">
        <v>52</v>
      </c>
      <c r="D4873" t="s">
        <v>4854</v>
      </c>
      <c r="E4873" t="s">
        <v>13</v>
      </c>
      <c r="F4873" t="s">
        <v>39</v>
      </c>
      <c r="G4873">
        <v>532681</v>
      </c>
      <c r="H4873">
        <v>81711</v>
      </c>
      <c r="I4873">
        <v>21133</v>
      </c>
      <c r="J4873">
        <v>1266</v>
      </c>
      <c r="K4873">
        <v>294</v>
      </c>
    </row>
    <row r="4874" spans="1:11" x14ac:dyDescent="0.3">
      <c r="A4874" t="s">
        <v>11</v>
      </c>
      <c r="B4874">
        <v>1974826991</v>
      </c>
      <c r="C4874">
        <v>31</v>
      </c>
      <c r="D4874" t="s">
        <v>4855</v>
      </c>
      <c r="E4874" t="s">
        <v>13</v>
      </c>
      <c r="F4874" t="s">
        <v>14</v>
      </c>
      <c r="G4874">
        <v>172123</v>
      </c>
      <c r="H4874">
        <v>23867</v>
      </c>
      <c r="I4874">
        <v>4271</v>
      </c>
      <c r="J4874">
        <v>200</v>
      </c>
      <c r="K4874">
        <v>83</v>
      </c>
    </row>
    <row r="4875" spans="1:11" x14ac:dyDescent="0.3">
      <c r="A4875" t="s">
        <v>11</v>
      </c>
      <c r="B4875">
        <v>6490438259</v>
      </c>
      <c r="C4875">
        <v>41</v>
      </c>
      <c r="D4875" t="s">
        <v>4856</v>
      </c>
      <c r="E4875" t="s">
        <v>13</v>
      </c>
      <c r="F4875" t="s">
        <v>39</v>
      </c>
      <c r="G4875">
        <v>227375</v>
      </c>
      <c r="H4875">
        <v>140006</v>
      </c>
      <c r="I4875">
        <v>47470</v>
      </c>
      <c r="J4875">
        <v>43</v>
      </c>
      <c r="K4875">
        <v>20</v>
      </c>
    </row>
    <row r="4876" spans="1:11" x14ac:dyDescent="0.3">
      <c r="A4876" t="s">
        <v>11</v>
      </c>
      <c r="B4876">
        <v>5492561161</v>
      </c>
      <c r="C4876">
        <v>37</v>
      </c>
      <c r="D4876" t="s">
        <v>4857</v>
      </c>
      <c r="E4876" t="s">
        <v>13</v>
      </c>
      <c r="F4876" t="s">
        <v>16</v>
      </c>
      <c r="G4876">
        <v>743307</v>
      </c>
      <c r="H4876">
        <v>245805</v>
      </c>
      <c r="I4876">
        <v>66204</v>
      </c>
      <c r="J4876">
        <v>2226</v>
      </c>
      <c r="K4876">
        <v>237</v>
      </c>
    </row>
    <row r="4877" spans="1:11" x14ac:dyDescent="0.3">
      <c r="A4877" t="s">
        <v>11</v>
      </c>
      <c r="B4877">
        <v>9651463250</v>
      </c>
      <c r="C4877">
        <v>29</v>
      </c>
      <c r="D4877" t="s">
        <v>4858</v>
      </c>
      <c r="E4877" t="s">
        <v>13</v>
      </c>
      <c r="F4877" t="s">
        <v>16</v>
      </c>
      <c r="G4877">
        <v>784771</v>
      </c>
      <c r="H4877">
        <v>14854</v>
      </c>
      <c r="I4877">
        <v>4089</v>
      </c>
      <c r="J4877">
        <v>92</v>
      </c>
      <c r="K4877">
        <v>36</v>
      </c>
    </row>
    <row r="4878" spans="1:11" x14ac:dyDescent="0.3">
      <c r="A4878" t="s">
        <v>11</v>
      </c>
      <c r="B4878">
        <v>4607731793</v>
      </c>
      <c r="C4878">
        <v>13</v>
      </c>
      <c r="D4878" t="s">
        <v>4859</v>
      </c>
      <c r="E4878" t="s">
        <v>13</v>
      </c>
      <c r="F4878" t="s">
        <v>16</v>
      </c>
      <c r="G4878">
        <v>239344</v>
      </c>
      <c r="H4878">
        <v>18272</v>
      </c>
      <c r="I4878">
        <v>3612</v>
      </c>
      <c r="J4878">
        <v>429</v>
      </c>
      <c r="K4878">
        <v>51</v>
      </c>
    </row>
    <row r="4879" spans="1:11" x14ac:dyDescent="0.3">
      <c r="A4879" t="s">
        <v>11</v>
      </c>
      <c r="B4879">
        <v>1508926769</v>
      </c>
      <c r="C4879">
        <v>28</v>
      </c>
      <c r="D4879" t="s">
        <v>4860</v>
      </c>
      <c r="E4879" t="s">
        <v>13</v>
      </c>
      <c r="F4879" t="s">
        <v>14</v>
      </c>
      <c r="G4879">
        <v>921840</v>
      </c>
      <c r="H4879">
        <v>611991</v>
      </c>
      <c r="I4879">
        <v>182688</v>
      </c>
      <c r="J4879">
        <v>2332</v>
      </c>
      <c r="K4879">
        <v>1008</v>
      </c>
    </row>
    <row r="4880" spans="1:11" x14ac:dyDescent="0.3">
      <c r="A4880" t="s">
        <v>11</v>
      </c>
      <c r="B4880">
        <v>8889779103</v>
      </c>
      <c r="C4880">
        <v>53</v>
      </c>
      <c r="D4880" t="s">
        <v>4861</v>
      </c>
      <c r="E4880" t="s">
        <v>13</v>
      </c>
      <c r="F4880" t="s">
        <v>16</v>
      </c>
      <c r="G4880">
        <v>434789</v>
      </c>
      <c r="H4880">
        <v>209787</v>
      </c>
      <c r="I4880">
        <v>66475</v>
      </c>
      <c r="J4880">
        <v>3108</v>
      </c>
      <c r="K4880">
        <v>1547</v>
      </c>
    </row>
    <row r="4881" spans="1:11" x14ac:dyDescent="0.3">
      <c r="A4881" t="s">
        <v>11</v>
      </c>
      <c r="B4881">
        <v>3211778454</v>
      </c>
      <c r="C4881">
        <v>50</v>
      </c>
      <c r="D4881" t="s">
        <v>4862</v>
      </c>
      <c r="E4881" t="s">
        <v>13</v>
      </c>
      <c r="F4881" t="s">
        <v>39</v>
      </c>
      <c r="G4881">
        <v>381851</v>
      </c>
      <c r="H4881">
        <v>157076</v>
      </c>
      <c r="I4881">
        <v>18298</v>
      </c>
      <c r="J4881">
        <v>1251</v>
      </c>
      <c r="K4881">
        <v>449</v>
      </c>
    </row>
    <row r="4882" spans="1:11" x14ac:dyDescent="0.3">
      <c r="A4882" t="s">
        <v>11</v>
      </c>
      <c r="B4882">
        <v>4351880525</v>
      </c>
      <c r="C4882">
        <v>32</v>
      </c>
      <c r="D4882" t="s">
        <v>4863</v>
      </c>
      <c r="E4882" t="s">
        <v>13</v>
      </c>
      <c r="F4882" t="s">
        <v>39</v>
      </c>
      <c r="G4882">
        <v>969938</v>
      </c>
      <c r="H4882">
        <v>54508</v>
      </c>
      <c r="I4882">
        <v>9912</v>
      </c>
      <c r="J4882">
        <v>415</v>
      </c>
      <c r="K4882">
        <v>77</v>
      </c>
    </row>
    <row r="4883" spans="1:11" x14ac:dyDescent="0.3">
      <c r="A4883" t="s">
        <v>11</v>
      </c>
      <c r="B4883">
        <v>5582254804</v>
      </c>
      <c r="C4883">
        <v>57</v>
      </c>
      <c r="D4883" t="s">
        <v>4864</v>
      </c>
      <c r="E4883" t="s">
        <v>13</v>
      </c>
      <c r="F4883" t="s">
        <v>16</v>
      </c>
      <c r="G4883">
        <v>580151</v>
      </c>
      <c r="H4883">
        <v>79975</v>
      </c>
      <c r="I4883">
        <v>7580</v>
      </c>
      <c r="J4883">
        <v>1568</v>
      </c>
      <c r="K4883">
        <v>362</v>
      </c>
    </row>
    <row r="4884" spans="1:11" x14ac:dyDescent="0.3">
      <c r="A4884" t="s">
        <v>11</v>
      </c>
      <c r="B4884">
        <v>7837271254</v>
      </c>
      <c r="C4884">
        <v>55</v>
      </c>
      <c r="D4884" t="s">
        <v>4865</v>
      </c>
      <c r="E4884" t="s">
        <v>13</v>
      </c>
      <c r="F4884" t="s">
        <v>39</v>
      </c>
      <c r="G4884">
        <v>955802</v>
      </c>
      <c r="H4884">
        <v>550731</v>
      </c>
      <c r="I4884">
        <v>133291</v>
      </c>
      <c r="J4884">
        <v>10880</v>
      </c>
      <c r="K4884">
        <v>3315</v>
      </c>
    </row>
    <row r="4885" spans="1:11" x14ac:dyDescent="0.3">
      <c r="A4885" t="s">
        <v>11</v>
      </c>
      <c r="B4885">
        <v>1668976346</v>
      </c>
      <c r="C4885">
        <v>33</v>
      </c>
      <c r="D4885" t="s">
        <v>4866</v>
      </c>
      <c r="E4885" t="s">
        <v>13</v>
      </c>
      <c r="F4885" t="s">
        <v>16</v>
      </c>
      <c r="G4885">
        <v>473549</v>
      </c>
      <c r="H4885">
        <v>52288</v>
      </c>
      <c r="I4885">
        <v>3626</v>
      </c>
      <c r="J4885">
        <v>1219</v>
      </c>
      <c r="K4885">
        <v>794</v>
      </c>
    </row>
    <row r="4886" spans="1:11" x14ac:dyDescent="0.3">
      <c r="A4886" t="s">
        <v>11</v>
      </c>
      <c r="B4886">
        <v>4060510325</v>
      </c>
      <c r="C4886">
        <v>16</v>
      </c>
      <c r="D4886" t="s">
        <v>4867</v>
      </c>
      <c r="E4886" t="s">
        <v>13</v>
      </c>
      <c r="F4886" t="s">
        <v>16</v>
      </c>
      <c r="G4886">
        <v>477525</v>
      </c>
      <c r="H4886">
        <v>163685</v>
      </c>
      <c r="I4886">
        <v>61879</v>
      </c>
      <c r="J4886">
        <v>3319</v>
      </c>
      <c r="K4886">
        <v>2136</v>
      </c>
    </row>
    <row r="4887" spans="1:11" x14ac:dyDescent="0.3">
      <c r="A4887" t="s">
        <v>11</v>
      </c>
      <c r="B4887">
        <v>3439293975</v>
      </c>
      <c r="C4887">
        <v>39</v>
      </c>
      <c r="D4887" t="s">
        <v>4868</v>
      </c>
      <c r="E4887" t="s">
        <v>13</v>
      </c>
      <c r="F4887" t="s">
        <v>16</v>
      </c>
      <c r="G4887">
        <v>936341</v>
      </c>
      <c r="H4887">
        <v>145055</v>
      </c>
      <c r="I4887">
        <v>2241</v>
      </c>
      <c r="J4887">
        <v>652</v>
      </c>
      <c r="K4887">
        <v>22</v>
      </c>
    </row>
    <row r="4888" spans="1:11" x14ac:dyDescent="0.3">
      <c r="A4888" t="s">
        <v>11</v>
      </c>
      <c r="B4888">
        <v>3100941620</v>
      </c>
      <c r="C4888">
        <v>24</v>
      </c>
      <c r="D4888" t="s">
        <v>4869</v>
      </c>
      <c r="E4888" t="s">
        <v>13</v>
      </c>
      <c r="F4888" t="s">
        <v>16</v>
      </c>
      <c r="G4888">
        <v>193901</v>
      </c>
      <c r="H4888">
        <v>2510</v>
      </c>
      <c r="I4888">
        <v>844</v>
      </c>
      <c r="J4888">
        <v>43</v>
      </c>
      <c r="K4888">
        <v>0</v>
      </c>
    </row>
    <row r="4889" spans="1:11" x14ac:dyDescent="0.3">
      <c r="A4889" t="s">
        <v>11</v>
      </c>
      <c r="B4889">
        <v>9622824041</v>
      </c>
      <c r="C4889">
        <v>45</v>
      </c>
      <c r="D4889" t="s">
        <v>4870</v>
      </c>
      <c r="E4889" t="s">
        <v>13</v>
      </c>
      <c r="F4889" t="s">
        <v>39</v>
      </c>
      <c r="G4889">
        <v>165874</v>
      </c>
      <c r="H4889">
        <v>51489</v>
      </c>
      <c r="I4889">
        <v>18263</v>
      </c>
      <c r="J4889">
        <v>447</v>
      </c>
      <c r="K4889">
        <v>47</v>
      </c>
    </row>
    <row r="4890" spans="1:11" x14ac:dyDescent="0.3">
      <c r="A4890" t="s">
        <v>11</v>
      </c>
      <c r="B4890">
        <v>7699806587</v>
      </c>
      <c r="C4890">
        <v>53</v>
      </c>
      <c r="D4890" t="s">
        <v>4871</v>
      </c>
      <c r="E4890" t="s">
        <v>13</v>
      </c>
      <c r="F4890" t="s">
        <v>16</v>
      </c>
      <c r="G4890">
        <v>465623</v>
      </c>
      <c r="H4890">
        <v>254955</v>
      </c>
      <c r="I4890">
        <v>15253</v>
      </c>
      <c r="J4890">
        <v>3024</v>
      </c>
      <c r="K4890">
        <v>1629</v>
      </c>
    </row>
    <row r="4891" spans="1:11" x14ac:dyDescent="0.3">
      <c r="A4891" t="s">
        <v>11</v>
      </c>
      <c r="B4891">
        <v>2944143858</v>
      </c>
      <c r="C4891">
        <v>60</v>
      </c>
      <c r="D4891" t="s">
        <v>4872</v>
      </c>
      <c r="E4891" t="s">
        <v>13</v>
      </c>
      <c r="F4891" t="s">
        <v>16</v>
      </c>
      <c r="G4891">
        <v>347876</v>
      </c>
      <c r="H4891">
        <v>48014</v>
      </c>
      <c r="I4891">
        <v>5285</v>
      </c>
      <c r="J4891">
        <v>914</v>
      </c>
      <c r="K4891">
        <v>167</v>
      </c>
    </row>
    <row r="4892" spans="1:11" x14ac:dyDescent="0.3">
      <c r="A4892" t="s">
        <v>11</v>
      </c>
      <c r="B4892">
        <v>9556686886</v>
      </c>
      <c r="C4892">
        <v>55</v>
      </c>
      <c r="D4892" t="s">
        <v>4873</v>
      </c>
      <c r="E4892" t="s">
        <v>13</v>
      </c>
      <c r="F4892" t="s">
        <v>14</v>
      </c>
      <c r="G4892">
        <v>989478</v>
      </c>
      <c r="H4892">
        <v>363676</v>
      </c>
      <c r="I4892">
        <v>92656</v>
      </c>
      <c r="J4892">
        <v>7831</v>
      </c>
      <c r="K4892">
        <v>4052</v>
      </c>
    </row>
    <row r="4893" spans="1:11" x14ac:dyDescent="0.3">
      <c r="A4893" t="s">
        <v>11</v>
      </c>
      <c r="B4893">
        <v>4650031606</v>
      </c>
      <c r="C4893">
        <v>9</v>
      </c>
      <c r="D4893" t="s">
        <v>4874</v>
      </c>
      <c r="E4893" t="s">
        <v>13</v>
      </c>
      <c r="F4893" t="s">
        <v>16</v>
      </c>
      <c r="G4893">
        <v>10653</v>
      </c>
      <c r="H4893">
        <v>4881</v>
      </c>
      <c r="I4893">
        <v>1271</v>
      </c>
      <c r="J4893">
        <v>102</v>
      </c>
      <c r="K4893">
        <v>62</v>
      </c>
    </row>
    <row r="4894" spans="1:11" x14ac:dyDescent="0.3">
      <c r="A4894" t="s">
        <v>11</v>
      </c>
      <c r="B4894">
        <v>3401349660</v>
      </c>
      <c r="C4894">
        <v>5</v>
      </c>
      <c r="D4894" t="s">
        <v>4875</v>
      </c>
      <c r="E4894" t="s">
        <v>13</v>
      </c>
      <c r="F4894" t="s">
        <v>16</v>
      </c>
      <c r="G4894">
        <v>834303</v>
      </c>
      <c r="H4894">
        <v>166613</v>
      </c>
      <c r="I4894">
        <v>34382</v>
      </c>
      <c r="J4894">
        <v>1886</v>
      </c>
      <c r="K4894">
        <v>1000</v>
      </c>
    </row>
    <row r="4895" spans="1:11" x14ac:dyDescent="0.3">
      <c r="A4895" t="s">
        <v>11</v>
      </c>
      <c r="B4895">
        <v>2525190537</v>
      </c>
      <c r="C4895">
        <v>38</v>
      </c>
      <c r="D4895" t="s">
        <v>4876</v>
      </c>
      <c r="E4895" t="s">
        <v>13</v>
      </c>
      <c r="F4895" t="s">
        <v>39</v>
      </c>
      <c r="G4895">
        <v>579439</v>
      </c>
      <c r="H4895">
        <v>125392</v>
      </c>
      <c r="I4895">
        <v>33826</v>
      </c>
      <c r="J4895">
        <v>1552</v>
      </c>
      <c r="K4895">
        <v>41</v>
      </c>
    </row>
    <row r="4896" spans="1:11" x14ac:dyDescent="0.3">
      <c r="A4896" t="s">
        <v>11</v>
      </c>
      <c r="B4896">
        <v>9944216088</v>
      </c>
      <c r="C4896">
        <v>59</v>
      </c>
      <c r="D4896" t="s">
        <v>4877</v>
      </c>
      <c r="E4896" t="s">
        <v>13</v>
      </c>
      <c r="F4896" t="s">
        <v>16</v>
      </c>
      <c r="G4896">
        <v>958663</v>
      </c>
      <c r="H4896">
        <v>623781</v>
      </c>
      <c r="I4896">
        <v>979</v>
      </c>
      <c r="J4896">
        <v>4433</v>
      </c>
      <c r="K4896">
        <v>923</v>
      </c>
    </row>
    <row r="4897" spans="1:11" x14ac:dyDescent="0.3">
      <c r="A4897" t="s">
        <v>11</v>
      </c>
      <c r="B4897">
        <v>2784397684</v>
      </c>
      <c r="C4897">
        <v>9</v>
      </c>
      <c r="D4897" t="s">
        <v>4878</v>
      </c>
      <c r="E4897" t="s">
        <v>13</v>
      </c>
      <c r="F4897" t="s">
        <v>14</v>
      </c>
      <c r="G4897">
        <v>345321</v>
      </c>
      <c r="H4897">
        <v>57455</v>
      </c>
      <c r="I4897">
        <v>4515</v>
      </c>
      <c r="J4897">
        <v>646</v>
      </c>
      <c r="K4897">
        <v>164</v>
      </c>
    </row>
    <row r="4898" spans="1:11" x14ac:dyDescent="0.3">
      <c r="A4898" t="s">
        <v>11</v>
      </c>
      <c r="B4898">
        <v>4723017258</v>
      </c>
      <c r="C4898">
        <v>41</v>
      </c>
      <c r="D4898" t="s">
        <v>4879</v>
      </c>
      <c r="E4898" t="s">
        <v>13</v>
      </c>
      <c r="F4898" t="s">
        <v>16</v>
      </c>
      <c r="G4898">
        <v>729668</v>
      </c>
      <c r="H4898">
        <v>203634</v>
      </c>
      <c r="I4898">
        <v>24142</v>
      </c>
      <c r="J4898">
        <v>160</v>
      </c>
      <c r="K4898">
        <v>89</v>
      </c>
    </row>
    <row r="4899" spans="1:11" x14ac:dyDescent="0.3">
      <c r="A4899" t="s">
        <v>11</v>
      </c>
      <c r="B4899">
        <v>6118582218</v>
      </c>
      <c r="C4899">
        <v>32</v>
      </c>
      <c r="D4899" t="s">
        <v>4880</v>
      </c>
      <c r="E4899" t="s">
        <v>13</v>
      </c>
      <c r="F4899" t="s">
        <v>16</v>
      </c>
      <c r="G4899">
        <v>902078</v>
      </c>
      <c r="H4899">
        <v>518664</v>
      </c>
      <c r="I4899">
        <v>191348</v>
      </c>
      <c r="J4899">
        <v>2818</v>
      </c>
      <c r="K4899">
        <v>1526</v>
      </c>
    </row>
    <row r="4900" spans="1:11" x14ac:dyDescent="0.3">
      <c r="A4900" t="s">
        <v>11</v>
      </c>
      <c r="B4900">
        <v>5535071891</v>
      </c>
      <c r="C4900">
        <v>54</v>
      </c>
      <c r="D4900" t="s">
        <v>4881</v>
      </c>
      <c r="E4900" t="s">
        <v>13</v>
      </c>
      <c r="F4900" t="s">
        <v>39</v>
      </c>
      <c r="G4900">
        <v>914445</v>
      </c>
      <c r="H4900">
        <v>280567</v>
      </c>
      <c r="I4900">
        <v>56986</v>
      </c>
      <c r="J4900">
        <v>1412</v>
      </c>
      <c r="K4900">
        <v>788</v>
      </c>
    </row>
    <row r="4901" spans="1:11" x14ac:dyDescent="0.3">
      <c r="A4901" t="s">
        <v>11</v>
      </c>
      <c r="B4901">
        <v>4170612314</v>
      </c>
      <c r="C4901">
        <v>32</v>
      </c>
      <c r="D4901" t="s">
        <v>4882</v>
      </c>
      <c r="E4901" t="s">
        <v>13</v>
      </c>
      <c r="F4901" t="s">
        <v>14</v>
      </c>
      <c r="G4901">
        <v>473315</v>
      </c>
      <c r="H4901">
        <v>254696</v>
      </c>
      <c r="I4901">
        <v>7918</v>
      </c>
      <c r="J4901">
        <v>3212</v>
      </c>
      <c r="K4901">
        <v>1524</v>
      </c>
    </row>
    <row r="4902" spans="1:11" x14ac:dyDescent="0.3">
      <c r="A4902" t="s">
        <v>11</v>
      </c>
      <c r="B4902">
        <v>9277848838</v>
      </c>
      <c r="C4902">
        <v>12</v>
      </c>
      <c r="D4902" t="s">
        <v>4883</v>
      </c>
      <c r="E4902" t="s">
        <v>13</v>
      </c>
      <c r="F4902" t="s">
        <v>16</v>
      </c>
      <c r="G4902">
        <v>38643</v>
      </c>
      <c r="H4902">
        <v>8651</v>
      </c>
      <c r="I4902">
        <v>2008</v>
      </c>
      <c r="J4902">
        <v>126</v>
      </c>
      <c r="K4902">
        <v>29</v>
      </c>
    </row>
    <row r="4903" spans="1:11" x14ac:dyDescent="0.3">
      <c r="A4903" t="s">
        <v>11</v>
      </c>
      <c r="B4903">
        <v>2619076736</v>
      </c>
      <c r="C4903">
        <v>17</v>
      </c>
      <c r="D4903" t="s">
        <v>4884</v>
      </c>
      <c r="E4903" t="s">
        <v>13</v>
      </c>
      <c r="F4903" t="s">
        <v>39</v>
      </c>
      <c r="G4903">
        <v>134202</v>
      </c>
      <c r="H4903">
        <v>20886</v>
      </c>
      <c r="I4903">
        <v>3042</v>
      </c>
      <c r="J4903">
        <v>108</v>
      </c>
      <c r="K4903">
        <v>16</v>
      </c>
    </row>
    <row r="4904" spans="1:11" x14ac:dyDescent="0.3">
      <c r="A4904" t="s">
        <v>11</v>
      </c>
      <c r="B4904">
        <v>5364892766</v>
      </c>
      <c r="C4904">
        <v>39</v>
      </c>
      <c r="D4904" t="s">
        <v>4885</v>
      </c>
      <c r="E4904" t="s">
        <v>13</v>
      </c>
      <c r="F4904" t="s">
        <v>16</v>
      </c>
      <c r="G4904">
        <v>506183</v>
      </c>
      <c r="H4904">
        <v>320759</v>
      </c>
      <c r="I4904">
        <v>4221</v>
      </c>
      <c r="J4904">
        <v>5981</v>
      </c>
      <c r="K4904">
        <v>661</v>
      </c>
    </row>
    <row r="4905" spans="1:11" x14ac:dyDescent="0.3">
      <c r="A4905" t="s">
        <v>11</v>
      </c>
      <c r="B4905">
        <v>3285990921</v>
      </c>
      <c r="C4905">
        <v>24</v>
      </c>
      <c r="D4905" t="s">
        <v>4886</v>
      </c>
      <c r="E4905" t="s">
        <v>13</v>
      </c>
      <c r="F4905" t="s">
        <v>16</v>
      </c>
      <c r="G4905">
        <v>770045</v>
      </c>
      <c r="H4905">
        <v>275696</v>
      </c>
      <c r="I4905">
        <v>53010</v>
      </c>
      <c r="J4905">
        <v>5692</v>
      </c>
      <c r="K4905">
        <v>3316</v>
      </c>
    </row>
    <row r="4906" spans="1:11" x14ac:dyDescent="0.3">
      <c r="A4906" t="s">
        <v>11</v>
      </c>
      <c r="B4906">
        <v>9291008805</v>
      </c>
      <c r="C4906">
        <v>44</v>
      </c>
      <c r="D4906" t="s">
        <v>4887</v>
      </c>
      <c r="E4906" t="s">
        <v>13</v>
      </c>
      <c r="F4906" t="s">
        <v>16</v>
      </c>
      <c r="G4906">
        <v>362672</v>
      </c>
      <c r="H4906">
        <v>108254</v>
      </c>
      <c r="I4906">
        <v>23479</v>
      </c>
      <c r="J4906">
        <v>962</v>
      </c>
      <c r="K4906">
        <v>127</v>
      </c>
    </row>
    <row r="4907" spans="1:11" x14ac:dyDescent="0.3">
      <c r="A4907" t="s">
        <v>11</v>
      </c>
      <c r="B4907">
        <v>6428410806</v>
      </c>
      <c r="C4907">
        <v>43</v>
      </c>
      <c r="D4907" t="s">
        <v>4888</v>
      </c>
      <c r="E4907" t="s">
        <v>13</v>
      </c>
      <c r="F4907" t="s">
        <v>16</v>
      </c>
      <c r="G4907">
        <v>571551</v>
      </c>
      <c r="H4907">
        <v>162258</v>
      </c>
      <c r="I4907">
        <v>41463</v>
      </c>
      <c r="J4907">
        <v>2445</v>
      </c>
      <c r="K4907">
        <v>190</v>
      </c>
    </row>
    <row r="4908" spans="1:11" x14ac:dyDescent="0.3">
      <c r="A4908" t="s">
        <v>11</v>
      </c>
      <c r="B4908">
        <v>4928968654</v>
      </c>
      <c r="C4908">
        <v>31</v>
      </c>
      <c r="D4908" t="s">
        <v>4889</v>
      </c>
      <c r="E4908" t="s">
        <v>13</v>
      </c>
      <c r="F4908" t="s">
        <v>39</v>
      </c>
      <c r="G4908">
        <v>11600</v>
      </c>
      <c r="H4908">
        <v>5619</v>
      </c>
      <c r="I4908">
        <v>1129</v>
      </c>
      <c r="J4908">
        <v>6</v>
      </c>
      <c r="K4908">
        <v>3</v>
      </c>
    </row>
    <row r="4909" spans="1:11" x14ac:dyDescent="0.3">
      <c r="A4909" t="s">
        <v>11</v>
      </c>
      <c r="B4909">
        <v>3282949787</v>
      </c>
      <c r="C4909">
        <v>10</v>
      </c>
      <c r="D4909" t="s">
        <v>4890</v>
      </c>
      <c r="E4909" t="s">
        <v>13</v>
      </c>
      <c r="F4909" t="s">
        <v>16</v>
      </c>
      <c r="G4909">
        <v>555755</v>
      </c>
      <c r="H4909">
        <v>180925</v>
      </c>
      <c r="I4909">
        <v>1817</v>
      </c>
      <c r="J4909">
        <v>1837</v>
      </c>
      <c r="K4909">
        <v>143</v>
      </c>
    </row>
    <row r="4910" spans="1:11" x14ac:dyDescent="0.3">
      <c r="A4910" t="s">
        <v>11</v>
      </c>
      <c r="B4910">
        <v>9612745759</v>
      </c>
      <c r="C4910">
        <v>44</v>
      </c>
      <c r="D4910" t="s">
        <v>4891</v>
      </c>
      <c r="E4910" t="s">
        <v>13</v>
      </c>
      <c r="F4910" t="s">
        <v>14</v>
      </c>
      <c r="G4910">
        <v>450346</v>
      </c>
      <c r="H4910">
        <v>158053</v>
      </c>
      <c r="I4910">
        <v>54310</v>
      </c>
      <c r="J4910">
        <v>3568</v>
      </c>
      <c r="K4910">
        <v>1075</v>
      </c>
    </row>
    <row r="4911" spans="1:11" x14ac:dyDescent="0.3">
      <c r="A4911" t="s">
        <v>11</v>
      </c>
      <c r="B4911">
        <v>9343323443</v>
      </c>
      <c r="C4911">
        <v>17</v>
      </c>
      <c r="D4911" t="s">
        <v>4892</v>
      </c>
      <c r="E4911" t="s">
        <v>13</v>
      </c>
      <c r="F4911" t="s">
        <v>16</v>
      </c>
      <c r="G4911">
        <v>211017</v>
      </c>
      <c r="H4911">
        <v>119814</v>
      </c>
      <c r="I4911">
        <v>30495</v>
      </c>
      <c r="J4911">
        <v>1433</v>
      </c>
      <c r="K4911">
        <v>303</v>
      </c>
    </row>
    <row r="4912" spans="1:11" x14ac:dyDescent="0.3">
      <c r="A4912" t="s">
        <v>11</v>
      </c>
      <c r="B4912">
        <v>9871096984</v>
      </c>
      <c r="C4912">
        <v>55</v>
      </c>
      <c r="D4912" t="s">
        <v>4893</v>
      </c>
      <c r="E4912" t="s">
        <v>13</v>
      </c>
      <c r="F4912" t="s">
        <v>16</v>
      </c>
      <c r="G4912">
        <v>13059</v>
      </c>
      <c r="H4912">
        <v>777</v>
      </c>
      <c r="I4912">
        <v>38</v>
      </c>
      <c r="J4912">
        <v>6</v>
      </c>
      <c r="K4912">
        <v>3</v>
      </c>
    </row>
    <row r="4913" spans="1:11" x14ac:dyDescent="0.3">
      <c r="A4913" t="s">
        <v>11</v>
      </c>
      <c r="B4913">
        <v>8835643202</v>
      </c>
      <c r="C4913">
        <v>11</v>
      </c>
      <c r="D4913" t="s">
        <v>4894</v>
      </c>
      <c r="E4913" t="s">
        <v>13</v>
      </c>
      <c r="F4913" t="s">
        <v>16</v>
      </c>
      <c r="G4913">
        <v>963479</v>
      </c>
      <c r="H4913">
        <v>481592</v>
      </c>
      <c r="I4913">
        <v>84869</v>
      </c>
      <c r="J4913">
        <v>1662</v>
      </c>
      <c r="K4913">
        <v>230</v>
      </c>
    </row>
    <row r="4914" spans="1:11" x14ac:dyDescent="0.3">
      <c r="A4914" t="s">
        <v>11</v>
      </c>
      <c r="B4914">
        <v>6361245091</v>
      </c>
      <c r="C4914">
        <v>43</v>
      </c>
      <c r="D4914" t="s">
        <v>4895</v>
      </c>
      <c r="E4914" t="s">
        <v>13</v>
      </c>
      <c r="F4914" t="s">
        <v>14</v>
      </c>
      <c r="G4914">
        <v>897790</v>
      </c>
      <c r="H4914">
        <v>213193</v>
      </c>
      <c r="I4914">
        <v>54715</v>
      </c>
      <c r="J4914">
        <v>3754</v>
      </c>
      <c r="K4914">
        <v>609</v>
      </c>
    </row>
    <row r="4915" spans="1:11" x14ac:dyDescent="0.3">
      <c r="A4915" t="s">
        <v>11</v>
      </c>
      <c r="B4915">
        <v>3460527088</v>
      </c>
      <c r="C4915">
        <v>50</v>
      </c>
      <c r="D4915" t="s">
        <v>4896</v>
      </c>
      <c r="E4915" t="s">
        <v>13</v>
      </c>
      <c r="F4915" t="s">
        <v>16</v>
      </c>
      <c r="G4915">
        <v>239030</v>
      </c>
      <c r="H4915">
        <v>30660</v>
      </c>
      <c r="I4915">
        <v>4566</v>
      </c>
      <c r="J4915">
        <v>337</v>
      </c>
      <c r="K4915">
        <v>148</v>
      </c>
    </row>
    <row r="4916" spans="1:11" x14ac:dyDescent="0.3">
      <c r="A4916" t="s">
        <v>11</v>
      </c>
      <c r="B4916">
        <v>4035808125</v>
      </c>
      <c r="C4916">
        <v>41</v>
      </c>
      <c r="D4916" t="s">
        <v>4897</v>
      </c>
      <c r="E4916" t="s">
        <v>13</v>
      </c>
      <c r="F4916" t="s">
        <v>39</v>
      </c>
      <c r="G4916">
        <v>856551</v>
      </c>
      <c r="H4916">
        <v>553074</v>
      </c>
      <c r="I4916">
        <v>14422</v>
      </c>
      <c r="J4916">
        <v>7365</v>
      </c>
      <c r="K4916">
        <v>1340</v>
      </c>
    </row>
    <row r="4917" spans="1:11" x14ac:dyDescent="0.3">
      <c r="A4917" t="s">
        <v>11</v>
      </c>
      <c r="B4917">
        <v>5883033910</v>
      </c>
      <c r="C4917">
        <v>43</v>
      </c>
      <c r="D4917" t="s">
        <v>4898</v>
      </c>
      <c r="E4917" t="s">
        <v>13</v>
      </c>
      <c r="F4917" t="s">
        <v>16</v>
      </c>
      <c r="G4917">
        <v>111842</v>
      </c>
      <c r="H4917">
        <v>43541</v>
      </c>
      <c r="I4917">
        <v>4905</v>
      </c>
      <c r="J4917">
        <v>786</v>
      </c>
      <c r="K4917">
        <v>284</v>
      </c>
    </row>
    <row r="4918" spans="1:11" x14ac:dyDescent="0.3">
      <c r="A4918" t="s">
        <v>11</v>
      </c>
      <c r="B4918">
        <v>9866361692</v>
      </c>
      <c r="C4918">
        <v>42</v>
      </c>
      <c r="D4918" t="s">
        <v>4899</v>
      </c>
      <c r="E4918" t="s">
        <v>13</v>
      </c>
      <c r="F4918" t="s">
        <v>14</v>
      </c>
      <c r="G4918">
        <v>712737</v>
      </c>
      <c r="H4918">
        <v>387382</v>
      </c>
      <c r="I4918">
        <v>118331</v>
      </c>
      <c r="J4918">
        <v>6999</v>
      </c>
      <c r="K4918">
        <v>3584</v>
      </c>
    </row>
    <row r="4919" spans="1:11" x14ac:dyDescent="0.3">
      <c r="A4919" t="s">
        <v>11</v>
      </c>
      <c r="B4919">
        <v>4315248023</v>
      </c>
      <c r="C4919">
        <v>9</v>
      </c>
      <c r="D4919" t="s">
        <v>4900</v>
      </c>
      <c r="E4919" t="s">
        <v>13</v>
      </c>
      <c r="F4919" t="s">
        <v>16</v>
      </c>
      <c r="G4919">
        <v>572152</v>
      </c>
      <c r="H4919">
        <v>115590</v>
      </c>
      <c r="I4919">
        <v>45964</v>
      </c>
      <c r="J4919">
        <v>1948</v>
      </c>
      <c r="K4919">
        <v>756</v>
      </c>
    </row>
    <row r="4920" spans="1:11" x14ac:dyDescent="0.3">
      <c r="A4920" t="s">
        <v>11</v>
      </c>
      <c r="B4920">
        <v>5290847342</v>
      </c>
      <c r="C4920">
        <v>33</v>
      </c>
      <c r="D4920" t="s">
        <v>4901</v>
      </c>
      <c r="E4920" t="s">
        <v>13</v>
      </c>
      <c r="F4920" t="s">
        <v>16</v>
      </c>
      <c r="G4920">
        <v>378177</v>
      </c>
      <c r="H4920">
        <v>118472</v>
      </c>
      <c r="I4920">
        <v>22574</v>
      </c>
      <c r="J4920">
        <v>1705</v>
      </c>
      <c r="K4920">
        <v>878</v>
      </c>
    </row>
    <row r="4921" spans="1:11" x14ac:dyDescent="0.3">
      <c r="A4921" t="s">
        <v>11</v>
      </c>
      <c r="B4921">
        <v>4909483254</v>
      </c>
      <c r="C4921">
        <v>19</v>
      </c>
      <c r="D4921" t="s">
        <v>4902</v>
      </c>
      <c r="E4921" t="s">
        <v>13</v>
      </c>
      <c r="F4921" t="s">
        <v>16</v>
      </c>
      <c r="G4921">
        <v>575523</v>
      </c>
      <c r="H4921">
        <v>183905</v>
      </c>
      <c r="I4921">
        <v>2939</v>
      </c>
      <c r="J4921">
        <v>3097</v>
      </c>
      <c r="K4921">
        <v>1896</v>
      </c>
    </row>
    <row r="4922" spans="1:11" x14ac:dyDescent="0.3">
      <c r="A4922" t="s">
        <v>11</v>
      </c>
      <c r="B4922">
        <v>3130904095</v>
      </c>
      <c r="C4922">
        <v>51</v>
      </c>
      <c r="D4922" t="s">
        <v>4903</v>
      </c>
      <c r="E4922" t="s">
        <v>13</v>
      </c>
      <c r="F4922" t="s">
        <v>39</v>
      </c>
      <c r="G4922">
        <v>966715</v>
      </c>
      <c r="H4922">
        <v>20508</v>
      </c>
      <c r="I4922">
        <v>1451</v>
      </c>
      <c r="J4922">
        <v>363</v>
      </c>
      <c r="K4922">
        <v>145</v>
      </c>
    </row>
    <row r="4923" spans="1:11" x14ac:dyDescent="0.3">
      <c r="A4923" t="s">
        <v>11</v>
      </c>
      <c r="B4923">
        <v>4471475862</v>
      </c>
      <c r="C4923">
        <v>54</v>
      </c>
      <c r="D4923" t="s">
        <v>4904</v>
      </c>
      <c r="E4923" t="s">
        <v>13</v>
      </c>
      <c r="F4923" t="s">
        <v>16</v>
      </c>
      <c r="G4923">
        <v>112551</v>
      </c>
      <c r="H4923">
        <v>46325</v>
      </c>
      <c r="I4923">
        <v>2707</v>
      </c>
      <c r="J4923">
        <v>274</v>
      </c>
      <c r="K4923">
        <v>109</v>
      </c>
    </row>
    <row r="4924" spans="1:11" x14ac:dyDescent="0.3">
      <c r="A4924" t="s">
        <v>11</v>
      </c>
      <c r="B4924">
        <v>6266554332</v>
      </c>
      <c r="C4924">
        <v>57</v>
      </c>
      <c r="D4924" t="s">
        <v>4905</v>
      </c>
      <c r="E4924" t="s">
        <v>13</v>
      </c>
      <c r="F4924" t="s">
        <v>16</v>
      </c>
      <c r="G4924">
        <v>360259</v>
      </c>
      <c r="H4924">
        <v>183201</v>
      </c>
      <c r="I4924">
        <v>28784</v>
      </c>
      <c r="J4924">
        <v>575</v>
      </c>
      <c r="K4924">
        <v>62</v>
      </c>
    </row>
    <row r="4925" spans="1:11" x14ac:dyDescent="0.3">
      <c r="A4925" t="s">
        <v>11</v>
      </c>
      <c r="B4925">
        <v>2571752590</v>
      </c>
      <c r="C4925">
        <v>10</v>
      </c>
      <c r="D4925" t="s">
        <v>4906</v>
      </c>
      <c r="E4925" t="s">
        <v>13</v>
      </c>
      <c r="F4925" t="s">
        <v>39</v>
      </c>
      <c r="G4925">
        <v>566922</v>
      </c>
      <c r="H4925">
        <v>105503</v>
      </c>
      <c r="I4925">
        <v>4640</v>
      </c>
      <c r="J4925">
        <v>1596</v>
      </c>
      <c r="K4925">
        <v>421</v>
      </c>
    </row>
    <row r="4926" spans="1:11" x14ac:dyDescent="0.3">
      <c r="A4926" t="s">
        <v>11</v>
      </c>
      <c r="B4926">
        <v>9274772557</v>
      </c>
      <c r="C4926">
        <v>60</v>
      </c>
      <c r="D4926" t="s">
        <v>4907</v>
      </c>
      <c r="E4926" t="s">
        <v>13</v>
      </c>
      <c r="F4926" t="s">
        <v>14</v>
      </c>
      <c r="G4926">
        <v>357569</v>
      </c>
      <c r="H4926">
        <v>139165</v>
      </c>
      <c r="I4926">
        <v>36428</v>
      </c>
      <c r="J4926">
        <v>2168</v>
      </c>
      <c r="K4926">
        <v>461</v>
      </c>
    </row>
    <row r="4927" spans="1:11" x14ac:dyDescent="0.3">
      <c r="A4927" t="s">
        <v>11</v>
      </c>
      <c r="B4927">
        <v>2714909616</v>
      </c>
      <c r="C4927">
        <v>6</v>
      </c>
      <c r="D4927" t="s">
        <v>4908</v>
      </c>
      <c r="E4927" t="s">
        <v>13</v>
      </c>
      <c r="F4927" t="s">
        <v>16</v>
      </c>
      <c r="G4927">
        <v>474151</v>
      </c>
      <c r="H4927">
        <v>247071</v>
      </c>
      <c r="I4927">
        <v>35085</v>
      </c>
      <c r="J4927">
        <v>1369</v>
      </c>
      <c r="K4927">
        <v>305</v>
      </c>
    </row>
    <row r="4928" spans="1:11" x14ac:dyDescent="0.3">
      <c r="A4928" t="s">
        <v>11</v>
      </c>
      <c r="B4928">
        <v>1712575985</v>
      </c>
      <c r="C4928">
        <v>41</v>
      </c>
      <c r="D4928" t="s">
        <v>4909</v>
      </c>
      <c r="E4928" t="s">
        <v>13</v>
      </c>
      <c r="F4928" t="s">
        <v>16</v>
      </c>
      <c r="G4928">
        <v>606251</v>
      </c>
      <c r="H4928">
        <v>105386</v>
      </c>
      <c r="I4928">
        <v>17350</v>
      </c>
      <c r="J4928">
        <v>1451</v>
      </c>
      <c r="K4928">
        <v>166</v>
      </c>
    </row>
    <row r="4929" spans="1:11" x14ac:dyDescent="0.3">
      <c r="A4929" t="s">
        <v>11</v>
      </c>
      <c r="B4929">
        <v>2222401696</v>
      </c>
      <c r="C4929">
        <v>16</v>
      </c>
      <c r="D4929" t="s">
        <v>4910</v>
      </c>
      <c r="E4929" t="s">
        <v>13</v>
      </c>
      <c r="F4929" t="s">
        <v>16</v>
      </c>
      <c r="G4929">
        <v>210856</v>
      </c>
      <c r="H4929">
        <v>22616</v>
      </c>
      <c r="I4929">
        <v>625</v>
      </c>
      <c r="J4929">
        <v>330</v>
      </c>
      <c r="K4929">
        <v>40</v>
      </c>
    </row>
    <row r="4930" spans="1:11" x14ac:dyDescent="0.3">
      <c r="A4930" t="s">
        <v>11</v>
      </c>
      <c r="B4930">
        <v>6280046357</v>
      </c>
      <c r="C4930">
        <v>59</v>
      </c>
      <c r="D4930" t="s">
        <v>4911</v>
      </c>
      <c r="E4930" t="s">
        <v>13</v>
      </c>
      <c r="F4930" t="s">
        <v>16</v>
      </c>
      <c r="G4930">
        <v>944722</v>
      </c>
      <c r="H4930">
        <v>447005</v>
      </c>
      <c r="I4930">
        <v>74865</v>
      </c>
      <c r="J4930">
        <v>9766</v>
      </c>
      <c r="K4930">
        <v>1040</v>
      </c>
    </row>
    <row r="4931" spans="1:11" x14ac:dyDescent="0.3">
      <c r="A4931" t="s">
        <v>11</v>
      </c>
      <c r="B4931">
        <v>7925488629</v>
      </c>
      <c r="C4931">
        <v>48</v>
      </c>
      <c r="D4931" t="s">
        <v>4912</v>
      </c>
      <c r="E4931" t="s">
        <v>13</v>
      </c>
      <c r="F4931" t="s">
        <v>16</v>
      </c>
      <c r="G4931">
        <v>178468</v>
      </c>
      <c r="H4931">
        <v>51985</v>
      </c>
      <c r="I4931">
        <v>19241</v>
      </c>
      <c r="J4931">
        <v>197</v>
      </c>
      <c r="K4931">
        <v>112</v>
      </c>
    </row>
    <row r="4932" spans="1:11" x14ac:dyDescent="0.3">
      <c r="A4932" t="s">
        <v>11</v>
      </c>
      <c r="B4932">
        <v>4478457459</v>
      </c>
      <c r="C4932">
        <v>26</v>
      </c>
      <c r="D4932" t="s">
        <v>4913</v>
      </c>
      <c r="E4932" t="s">
        <v>13</v>
      </c>
      <c r="F4932" t="s">
        <v>39</v>
      </c>
      <c r="G4932">
        <v>284632</v>
      </c>
      <c r="H4932">
        <v>140828</v>
      </c>
      <c r="I4932">
        <v>54004</v>
      </c>
      <c r="J4932">
        <v>1809</v>
      </c>
      <c r="K4932">
        <v>173</v>
      </c>
    </row>
    <row r="4933" spans="1:11" x14ac:dyDescent="0.3">
      <c r="A4933" t="s">
        <v>11</v>
      </c>
      <c r="B4933">
        <v>1638429310</v>
      </c>
      <c r="C4933">
        <v>22</v>
      </c>
      <c r="D4933" t="s">
        <v>4914</v>
      </c>
      <c r="E4933" t="s">
        <v>13</v>
      </c>
      <c r="F4933" t="s">
        <v>16</v>
      </c>
      <c r="G4933">
        <v>32997</v>
      </c>
      <c r="H4933">
        <v>5709</v>
      </c>
      <c r="I4933">
        <v>1474</v>
      </c>
      <c r="J4933">
        <v>64</v>
      </c>
      <c r="K4933">
        <v>41</v>
      </c>
    </row>
    <row r="4934" spans="1:11" x14ac:dyDescent="0.3">
      <c r="A4934" t="s">
        <v>11</v>
      </c>
      <c r="B4934">
        <v>1602193029</v>
      </c>
      <c r="C4934">
        <v>22</v>
      </c>
      <c r="D4934" t="s">
        <v>4915</v>
      </c>
      <c r="E4934" t="s">
        <v>13</v>
      </c>
      <c r="F4934" t="s">
        <v>16</v>
      </c>
      <c r="G4934">
        <v>741045</v>
      </c>
      <c r="H4934">
        <v>74518</v>
      </c>
      <c r="I4934">
        <v>8287</v>
      </c>
      <c r="J4934">
        <v>1740</v>
      </c>
      <c r="K4934">
        <v>471</v>
      </c>
    </row>
    <row r="4935" spans="1:11" x14ac:dyDescent="0.3">
      <c r="A4935" t="s">
        <v>11</v>
      </c>
      <c r="B4935">
        <v>7279673431</v>
      </c>
      <c r="C4935">
        <v>54</v>
      </c>
      <c r="D4935" t="s">
        <v>4916</v>
      </c>
      <c r="E4935" t="s">
        <v>13</v>
      </c>
      <c r="F4935" t="s">
        <v>16</v>
      </c>
      <c r="G4935">
        <v>672431</v>
      </c>
      <c r="H4935">
        <v>76226</v>
      </c>
      <c r="I4935">
        <v>2281</v>
      </c>
      <c r="J4935">
        <v>1103</v>
      </c>
      <c r="K4935">
        <v>42</v>
      </c>
    </row>
    <row r="4936" spans="1:11" x14ac:dyDescent="0.3">
      <c r="A4936" t="s">
        <v>11</v>
      </c>
      <c r="B4936">
        <v>8800367811</v>
      </c>
      <c r="C4936">
        <v>58</v>
      </c>
      <c r="D4936" t="s">
        <v>4917</v>
      </c>
      <c r="E4936" t="s">
        <v>13</v>
      </c>
      <c r="F4936" t="s">
        <v>39</v>
      </c>
      <c r="G4936">
        <v>425722</v>
      </c>
      <c r="H4936">
        <v>260271</v>
      </c>
      <c r="I4936">
        <v>63235</v>
      </c>
      <c r="J4936">
        <v>1258</v>
      </c>
      <c r="K4936">
        <v>725</v>
      </c>
    </row>
    <row r="4937" spans="1:11" x14ac:dyDescent="0.3">
      <c r="A4937" t="s">
        <v>11</v>
      </c>
      <c r="B4937">
        <v>8880096824</v>
      </c>
      <c r="C4937">
        <v>53</v>
      </c>
      <c r="D4937" t="s">
        <v>4918</v>
      </c>
      <c r="E4937" t="s">
        <v>13</v>
      </c>
      <c r="F4937" t="s">
        <v>16</v>
      </c>
      <c r="G4937">
        <v>92232</v>
      </c>
      <c r="H4937">
        <v>9577</v>
      </c>
      <c r="I4937">
        <v>2156</v>
      </c>
      <c r="J4937">
        <v>91</v>
      </c>
      <c r="K4937">
        <v>21</v>
      </c>
    </row>
    <row r="4938" spans="1:11" x14ac:dyDescent="0.3">
      <c r="A4938" t="s">
        <v>11</v>
      </c>
      <c r="B4938">
        <v>6557653071</v>
      </c>
      <c r="C4938">
        <v>42</v>
      </c>
      <c r="D4938" t="s">
        <v>4919</v>
      </c>
      <c r="E4938" t="s">
        <v>13</v>
      </c>
      <c r="F4938" t="s">
        <v>16</v>
      </c>
      <c r="G4938">
        <v>81095</v>
      </c>
      <c r="H4938">
        <v>29950</v>
      </c>
      <c r="I4938">
        <v>2660</v>
      </c>
      <c r="J4938">
        <v>431</v>
      </c>
      <c r="K4938">
        <v>83</v>
      </c>
    </row>
    <row r="4939" spans="1:11" x14ac:dyDescent="0.3">
      <c r="A4939" t="s">
        <v>11</v>
      </c>
      <c r="B4939">
        <v>8863178893</v>
      </c>
      <c r="C4939">
        <v>14</v>
      </c>
      <c r="D4939" t="s">
        <v>4920</v>
      </c>
      <c r="E4939" t="s">
        <v>13</v>
      </c>
      <c r="F4939" t="s">
        <v>16</v>
      </c>
      <c r="G4939">
        <v>109925</v>
      </c>
      <c r="H4939">
        <v>48033</v>
      </c>
      <c r="I4939">
        <v>13198</v>
      </c>
      <c r="J4939">
        <v>490</v>
      </c>
      <c r="K4939">
        <v>286</v>
      </c>
    </row>
    <row r="4940" spans="1:11" x14ac:dyDescent="0.3">
      <c r="A4940" t="s">
        <v>11</v>
      </c>
      <c r="B4940">
        <v>9658558521</v>
      </c>
      <c r="C4940">
        <v>38</v>
      </c>
      <c r="D4940" t="s">
        <v>4921</v>
      </c>
      <c r="E4940" t="s">
        <v>13</v>
      </c>
      <c r="F4940" t="s">
        <v>16</v>
      </c>
      <c r="G4940">
        <v>71050</v>
      </c>
      <c r="H4940">
        <v>45386</v>
      </c>
      <c r="I4940">
        <v>3288</v>
      </c>
      <c r="J4940">
        <v>1059</v>
      </c>
      <c r="K4940">
        <v>286</v>
      </c>
    </row>
    <row r="4941" spans="1:11" x14ac:dyDescent="0.3">
      <c r="A4941" t="s">
        <v>11</v>
      </c>
      <c r="B4941">
        <v>9739958220</v>
      </c>
      <c r="C4941">
        <v>43</v>
      </c>
      <c r="D4941" t="s">
        <v>4922</v>
      </c>
      <c r="E4941" t="s">
        <v>13</v>
      </c>
      <c r="F4941" t="s">
        <v>16</v>
      </c>
      <c r="G4941">
        <v>192224</v>
      </c>
      <c r="H4941">
        <v>36210</v>
      </c>
      <c r="I4941">
        <v>2541</v>
      </c>
      <c r="J4941">
        <v>864</v>
      </c>
      <c r="K4941">
        <v>374</v>
      </c>
    </row>
    <row r="4942" spans="1:11" x14ac:dyDescent="0.3">
      <c r="A4942" t="s">
        <v>11</v>
      </c>
      <c r="B4942">
        <v>8248529065</v>
      </c>
      <c r="C4942">
        <v>51</v>
      </c>
      <c r="D4942" t="s">
        <v>4923</v>
      </c>
      <c r="E4942" t="s">
        <v>13</v>
      </c>
      <c r="F4942" t="s">
        <v>16</v>
      </c>
      <c r="G4942">
        <v>925642</v>
      </c>
      <c r="H4942">
        <v>204624</v>
      </c>
      <c r="I4942">
        <v>74246</v>
      </c>
      <c r="J4942">
        <v>720</v>
      </c>
      <c r="K4942">
        <v>224</v>
      </c>
    </row>
    <row r="4943" spans="1:11" x14ac:dyDescent="0.3">
      <c r="A4943" t="s">
        <v>11</v>
      </c>
      <c r="B4943">
        <v>7087328673</v>
      </c>
      <c r="C4943">
        <v>46</v>
      </c>
      <c r="D4943" t="s">
        <v>4924</v>
      </c>
      <c r="E4943" t="s">
        <v>13</v>
      </c>
      <c r="F4943" t="s">
        <v>16</v>
      </c>
      <c r="G4943">
        <v>489245</v>
      </c>
      <c r="H4943">
        <v>301499</v>
      </c>
      <c r="I4943">
        <v>12901</v>
      </c>
      <c r="J4943">
        <v>6797</v>
      </c>
      <c r="K4943">
        <v>3258</v>
      </c>
    </row>
    <row r="4944" spans="1:11" x14ac:dyDescent="0.3">
      <c r="A4944" t="s">
        <v>11</v>
      </c>
      <c r="B4944">
        <v>9718393786</v>
      </c>
      <c r="C4944">
        <v>35</v>
      </c>
      <c r="D4944" t="s">
        <v>4925</v>
      </c>
      <c r="E4944" t="s">
        <v>13</v>
      </c>
      <c r="F4944" t="s">
        <v>39</v>
      </c>
      <c r="G4944">
        <v>573342</v>
      </c>
      <c r="H4944">
        <v>261344</v>
      </c>
      <c r="I4944">
        <v>32230</v>
      </c>
      <c r="J4944">
        <v>488</v>
      </c>
      <c r="K4944">
        <v>6</v>
      </c>
    </row>
    <row r="4945" spans="1:11" x14ac:dyDescent="0.3">
      <c r="A4945" t="s">
        <v>11</v>
      </c>
      <c r="B4945">
        <v>5041873870</v>
      </c>
      <c r="C4945">
        <v>53</v>
      </c>
      <c r="D4945" t="s">
        <v>4926</v>
      </c>
      <c r="E4945" t="s">
        <v>13</v>
      </c>
      <c r="F4945" t="s">
        <v>16</v>
      </c>
      <c r="G4945">
        <v>262095</v>
      </c>
      <c r="H4945">
        <v>94869</v>
      </c>
      <c r="I4945">
        <v>16600</v>
      </c>
      <c r="J4945">
        <v>233</v>
      </c>
      <c r="K4945">
        <v>125</v>
      </c>
    </row>
    <row r="4946" spans="1:11" x14ac:dyDescent="0.3">
      <c r="A4946" t="s">
        <v>11</v>
      </c>
      <c r="B4946">
        <v>1560741807</v>
      </c>
      <c r="C4946">
        <v>11</v>
      </c>
      <c r="D4946" t="s">
        <v>4927</v>
      </c>
      <c r="E4946" t="s">
        <v>13</v>
      </c>
      <c r="F4946" t="s">
        <v>14</v>
      </c>
      <c r="G4946">
        <v>338947</v>
      </c>
      <c r="H4946">
        <v>112028</v>
      </c>
      <c r="I4946">
        <v>4530</v>
      </c>
      <c r="J4946">
        <v>581</v>
      </c>
      <c r="K4946">
        <v>218</v>
      </c>
    </row>
    <row r="4947" spans="1:11" x14ac:dyDescent="0.3">
      <c r="A4947" t="s">
        <v>11</v>
      </c>
      <c r="B4947">
        <v>4632432200</v>
      </c>
      <c r="C4947">
        <v>29</v>
      </c>
      <c r="D4947" t="s">
        <v>4928</v>
      </c>
      <c r="E4947" t="s">
        <v>25</v>
      </c>
      <c r="F4947" t="s">
        <v>14</v>
      </c>
      <c r="G4947">
        <v>648276</v>
      </c>
      <c r="H4947">
        <v>221621</v>
      </c>
      <c r="I4947">
        <v>76969</v>
      </c>
      <c r="J4947">
        <v>3782</v>
      </c>
      <c r="K4947">
        <v>1302</v>
      </c>
    </row>
    <row r="4948" spans="1:11" x14ac:dyDescent="0.3">
      <c r="A4948" t="s">
        <v>11</v>
      </c>
      <c r="B4948">
        <v>1769581693</v>
      </c>
      <c r="C4948">
        <v>53</v>
      </c>
      <c r="D4948" t="s">
        <v>4929</v>
      </c>
      <c r="E4948" t="s">
        <v>13</v>
      </c>
      <c r="F4948" t="s">
        <v>39</v>
      </c>
      <c r="G4948">
        <v>4557</v>
      </c>
      <c r="H4948">
        <v>1227</v>
      </c>
      <c r="I4948">
        <v>338</v>
      </c>
      <c r="J4948">
        <v>25</v>
      </c>
      <c r="K4948">
        <v>0</v>
      </c>
    </row>
    <row r="4949" spans="1:11" x14ac:dyDescent="0.3">
      <c r="A4949" t="s">
        <v>11</v>
      </c>
      <c r="B4949">
        <v>9287017647</v>
      </c>
      <c r="C4949">
        <v>46</v>
      </c>
      <c r="D4949" t="s">
        <v>4930</v>
      </c>
      <c r="E4949" t="s">
        <v>13</v>
      </c>
      <c r="F4949" t="s">
        <v>16</v>
      </c>
      <c r="G4949">
        <v>305420</v>
      </c>
      <c r="H4949">
        <v>15756</v>
      </c>
      <c r="I4949">
        <v>1801</v>
      </c>
      <c r="J4949">
        <v>35</v>
      </c>
      <c r="K4949">
        <v>23</v>
      </c>
    </row>
    <row r="4950" spans="1:11" x14ac:dyDescent="0.3">
      <c r="A4950" t="s">
        <v>11</v>
      </c>
      <c r="B4950">
        <v>4732057536</v>
      </c>
      <c r="C4950">
        <v>43</v>
      </c>
      <c r="D4950" t="s">
        <v>4931</v>
      </c>
      <c r="E4950" t="s">
        <v>13</v>
      </c>
      <c r="F4950" t="s">
        <v>16</v>
      </c>
      <c r="G4950">
        <v>359140</v>
      </c>
      <c r="H4950">
        <v>62996</v>
      </c>
      <c r="I4950">
        <v>23934</v>
      </c>
      <c r="J4950">
        <v>859</v>
      </c>
      <c r="K4950">
        <v>461</v>
      </c>
    </row>
    <row r="4951" spans="1:11" x14ac:dyDescent="0.3">
      <c r="A4951" t="s">
        <v>11</v>
      </c>
      <c r="B4951">
        <v>5137696601</v>
      </c>
      <c r="C4951">
        <v>31</v>
      </c>
      <c r="D4951" t="s">
        <v>4932</v>
      </c>
      <c r="E4951" t="s">
        <v>13</v>
      </c>
      <c r="F4951" t="s">
        <v>39</v>
      </c>
      <c r="G4951">
        <v>578876</v>
      </c>
      <c r="H4951">
        <v>372174</v>
      </c>
      <c r="I4951">
        <v>14527</v>
      </c>
      <c r="J4951">
        <v>2624</v>
      </c>
      <c r="K4951">
        <v>445</v>
      </c>
    </row>
    <row r="4952" spans="1:11" x14ac:dyDescent="0.3">
      <c r="A4952" t="s">
        <v>11</v>
      </c>
      <c r="B4952">
        <v>3028636506</v>
      </c>
      <c r="C4952">
        <v>13</v>
      </c>
      <c r="D4952" t="s">
        <v>4933</v>
      </c>
      <c r="E4952" t="s">
        <v>13</v>
      </c>
      <c r="F4952" t="s">
        <v>14</v>
      </c>
      <c r="G4952">
        <v>421583</v>
      </c>
      <c r="H4952">
        <v>259743</v>
      </c>
      <c r="I4952">
        <v>59917</v>
      </c>
      <c r="J4952">
        <v>1729</v>
      </c>
      <c r="K4952">
        <v>158</v>
      </c>
    </row>
    <row r="4953" spans="1:11" x14ac:dyDescent="0.3">
      <c r="A4953" t="s">
        <v>11</v>
      </c>
      <c r="B4953">
        <v>7645798654</v>
      </c>
      <c r="C4953">
        <v>56</v>
      </c>
      <c r="D4953" t="s">
        <v>4934</v>
      </c>
      <c r="E4953" t="s">
        <v>13</v>
      </c>
      <c r="F4953" t="s">
        <v>16</v>
      </c>
      <c r="G4953">
        <v>281590</v>
      </c>
      <c r="H4953">
        <v>32100</v>
      </c>
      <c r="I4953">
        <v>12296</v>
      </c>
      <c r="J4953">
        <v>679</v>
      </c>
      <c r="K4953">
        <v>434</v>
      </c>
    </row>
    <row r="4954" spans="1:11" x14ac:dyDescent="0.3">
      <c r="A4954" t="s">
        <v>11</v>
      </c>
      <c r="B4954">
        <v>2093815548</v>
      </c>
      <c r="C4954">
        <v>24</v>
      </c>
      <c r="D4954" t="s">
        <v>4935</v>
      </c>
      <c r="E4954" t="s">
        <v>13</v>
      </c>
      <c r="F4954" t="s">
        <v>14</v>
      </c>
      <c r="G4954">
        <v>449251</v>
      </c>
      <c r="H4954">
        <v>48051</v>
      </c>
      <c r="I4954">
        <v>16891</v>
      </c>
      <c r="J4954">
        <v>594</v>
      </c>
      <c r="K4954">
        <v>213</v>
      </c>
    </row>
    <row r="4955" spans="1:11" x14ac:dyDescent="0.3">
      <c r="A4955" t="s">
        <v>11</v>
      </c>
      <c r="B4955">
        <v>8000683717</v>
      </c>
      <c r="C4955">
        <v>35</v>
      </c>
      <c r="D4955" t="s">
        <v>4936</v>
      </c>
      <c r="E4955" t="s">
        <v>13</v>
      </c>
      <c r="F4955" t="s">
        <v>14</v>
      </c>
      <c r="G4955">
        <v>732716</v>
      </c>
      <c r="H4955">
        <v>388114</v>
      </c>
      <c r="I4955">
        <v>96418</v>
      </c>
      <c r="J4955">
        <v>9441</v>
      </c>
      <c r="K4955">
        <v>2649</v>
      </c>
    </row>
    <row r="4956" spans="1:11" x14ac:dyDescent="0.3">
      <c r="A4956" t="s">
        <v>11</v>
      </c>
      <c r="B4956">
        <v>5082187583</v>
      </c>
      <c r="C4956">
        <v>58</v>
      </c>
      <c r="D4956" t="s">
        <v>4937</v>
      </c>
      <c r="E4956" t="s">
        <v>13</v>
      </c>
      <c r="F4956" t="s">
        <v>14</v>
      </c>
      <c r="G4956">
        <v>29185</v>
      </c>
      <c r="H4956">
        <v>16349</v>
      </c>
      <c r="I4956">
        <v>5830</v>
      </c>
      <c r="J4956">
        <v>45</v>
      </c>
      <c r="K4956">
        <v>27</v>
      </c>
    </row>
    <row r="4957" spans="1:11" x14ac:dyDescent="0.3">
      <c r="A4957" t="s">
        <v>11</v>
      </c>
      <c r="B4957">
        <v>8036495620</v>
      </c>
      <c r="C4957">
        <v>21</v>
      </c>
      <c r="D4957" t="s">
        <v>4938</v>
      </c>
      <c r="E4957" t="s">
        <v>13</v>
      </c>
      <c r="F4957" t="s">
        <v>16</v>
      </c>
      <c r="G4957">
        <v>905025</v>
      </c>
      <c r="H4957">
        <v>451708</v>
      </c>
      <c r="I4957">
        <v>20828</v>
      </c>
      <c r="J4957">
        <v>1929</v>
      </c>
      <c r="K4957">
        <v>370</v>
      </c>
    </row>
    <row r="4958" spans="1:11" x14ac:dyDescent="0.3">
      <c r="A4958" t="s">
        <v>11</v>
      </c>
      <c r="B4958">
        <v>6968440843</v>
      </c>
      <c r="C4958">
        <v>57</v>
      </c>
      <c r="D4958" t="s">
        <v>4939</v>
      </c>
      <c r="E4958" t="s">
        <v>13</v>
      </c>
      <c r="F4958" t="s">
        <v>14</v>
      </c>
      <c r="G4958">
        <v>472036</v>
      </c>
      <c r="H4958">
        <v>299974</v>
      </c>
      <c r="I4958">
        <v>5987</v>
      </c>
      <c r="J4958">
        <v>5684</v>
      </c>
      <c r="K4958">
        <v>1222</v>
      </c>
    </row>
    <row r="4959" spans="1:11" x14ac:dyDescent="0.3">
      <c r="A4959" t="s">
        <v>11</v>
      </c>
      <c r="B4959">
        <v>8341426704</v>
      </c>
      <c r="C4959">
        <v>30</v>
      </c>
      <c r="D4959" t="s">
        <v>4940</v>
      </c>
      <c r="E4959" t="s">
        <v>13</v>
      </c>
      <c r="F4959" t="s">
        <v>16</v>
      </c>
      <c r="G4959">
        <v>295712</v>
      </c>
      <c r="H4959">
        <v>109830</v>
      </c>
      <c r="I4959">
        <v>20516</v>
      </c>
      <c r="J4959">
        <v>1841</v>
      </c>
      <c r="K4959">
        <v>466</v>
      </c>
    </row>
    <row r="4960" spans="1:11" x14ac:dyDescent="0.3">
      <c r="A4960" t="s">
        <v>11</v>
      </c>
      <c r="B4960">
        <v>4808729185</v>
      </c>
      <c r="C4960">
        <v>26</v>
      </c>
      <c r="D4960" t="s">
        <v>4941</v>
      </c>
      <c r="E4960" t="s">
        <v>13</v>
      </c>
      <c r="F4960" t="s">
        <v>39</v>
      </c>
      <c r="G4960">
        <v>866702</v>
      </c>
      <c r="H4960">
        <v>25617</v>
      </c>
      <c r="I4960">
        <v>9453</v>
      </c>
      <c r="J4960">
        <v>125</v>
      </c>
      <c r="K4960">
        <v>60</v>
      </c>
    </row>
    <row r="4961" spans="1:11" x14ac:dyDescent="0.3">
      <c r="A4961" t="s">
        <v>11</v>
      </c>
      <c r="B4961">
        <v>8149038356</v>
      </c>
      <c r="C4961">
        <v>36</v>
      </c>
      <c r="D4961" t="s">
        <v>4942</v>
      </c>
      <c r="E4961" t="s">
        <v>13</v>
      </c>
      <c r="F4961" t="s">
        <v>16</v>
      </c>
      <c r="G4961">
        <v>631779</v>
      </c>
      <c r="H4961">
        <v>324535</v>
      </c>
      <c r="I4961">
        <v>116820</v>
      </c>
      <c r="J4961">
        <v>4827</v>
      </c>
      <c r="K4961">
        <v>810</v>
      </c>
    </row>
    <row r="4962" spans="1:11" x14ac:dyDescent="0.3">
      <c r="A4962" t="s">
        <v>11</v>
      </c>
      <c r="B4962">
        <v>4748974148</v>
      </c>
      <c r="C4962">
        <v>52</v>
      </c>
      <c r="D4962" t="s">
        <v>4943</v>
      </c>
      <c r="E4962" t="s">
        <v>13</v>
      </c>
      <c r="F4962" t="s">
        <v>16</v>
      </c>
      <c r="G4962">
        <v>896619</v>
      </c>
      <c r="H4962">
        <v>576873</v>
      </c>
      <c r="I4962">
        <v>127967</v>
      </c>
      <c r="J4962">
        <v>1860</v>
      </c>
      <c r="K4962">
        <v>354</v>
      </c>
    </row>
    <row r="4963" spans="1:11" x14ac:dyDescent="0.3">
      <c r="A4963" t="s">
        <v>11</v>
      </c>
      <c r="B4963">
        <v>6735679684</v>
      </c>
      <c r="C4963">
        <v>51</v>
      </c>
      <c r="D4963" t="s">
        <v>4944</v>
      </c>
      <c r="E4963" t="s">
        <v>13</v>
      </c>
      <c r="F4963" t="s">
        <v>39</v>
      </c>
      <c r="G4963">
        <v>887139</v>
      </c>
      <c r="H4963">
        <v>58294</v>
      </c>
      <c r="I4963">
        <v>12735</v>
      </c>
      <c r="J4963">
        <v>970</v>
      </c>
      <c r="K4963">
        <v>549</v>
      </c>
    </row>
    <row r="4964" spans="1:11" x14ac:dyDescent="0.3">
      <c r="A4964" t="s">
        <v>11</v>
      </c>
      <c r="B4964">
        <v>1644727978</v>
      </c>
      <c r="C4964">
        <v>31</v>
      </c>
      <c r="D4964" t="s">
        <v>4945</v>
      </c>
      <c r="E4964" t="s">
        <v>13</v>
      </c>
      <c r="F4964" t="s">
        <v>39</v>
      </c>
      <c r="G4964">
        <v>758666</v>
      </c>
      <c r="H4964">
        <v>163832</v>
      </c>
      <c r="I4964">
        <v>53412</v>
      </c>
      <c r="J4964">
        <v>2793</v>
      </c>
      <c r="K4964">
        <v>690</v>
      </c>
    </row>
    <row r="4965" spans="1:11" x14ac:dyDescent="0.3">
      <c r="A4965" t="s">
        <v>11</v>
      </c>
      <c r="B4965">
        <v>1913945948</v>
      </c>
      <c r="C4965">
        <v>17</v>
      </c>
      <c r="D4965" t="s">
        <v>4946</v>
      </c>
      <c r="E4965" t="s">
        <v>13</v>
      </c>
      <c r="F4965" t="s">
        <v>39</v>
      </c>
      <c r="G4965">
        <v>21719</v>
      </c>
      <c r="H4965">
        <v>1602</v>
      </c>
      <c r="I4965">
        <v>132</v>
      </c>
      <c r="J4965">
        <v>27</v>
      </c>
      <c r="K4965">
        <v>1</v>
      </c>
    </row>
    <row r="4966" spans="1:11" x14ac:dyDescent="0.3">
      <c r="A4966" t="s">
        <v>11</v>
      </c>
      <c r="B4966">
        <v>7440108862</v>
      </c>
      <c r="C4966">
        <v>57</v>
      </c>
      <c r="D4966" t="s">
        <v>4947</v>
      </c>
      <c r="E4966" t="s">
        <v>13</v>
      </c>
      <c r="F4966" t="s">
        <v>16</v>
      </c>
      <c r="G4966">
        <v>561257</v>
      </c>
      <c r="H4966">
        <v>97276</v>
      </c>
      <c r="I4966">
        <v>36806</v>
      </c>
      <c r="J4966">
        <v>2091</v>
      </c>
      <c r="K4966">
        <v>920</v>
      </c>
    </row>
    <row r="4967" spans="1:11" x14ac:dyDescent="0.3">
      <c r="A4967" t="s">
        <v>11</v>
      </c>
      <c r="B4967">
        <v>3370361019</v>
      </c>
      <c r="C4967">
        <v>8</v>
      </c>
      <c r="D4967" t="s">
        <v>4948</v>
      </c>
      <c r="E4967" t="s">
        <v>13</v>
      </c>
      <c r="F4967" t="s">
        <v>14</v>
      </c>
      <c r="G4967">
        <v>798575</v>
      </c>
      <c r="H4967">
        <v>230158</v>
      </c>
      <c r="I4967">
        <v>71711</v>
      </c>
      <c r="J4967">
        <v>4850</v>
      </c>
      <c r="K4967">
        <v>525</v>
      </c>
    </row>
    <row r="4968" spans="1:11" x14ac:dyDescent="0.3">
      <c r="A4968" t="s">
        <v>11</v>
      </c>
      <c r="B4968">
        <v>1847830983</v>
      </c>
      <c r="C4968">
        <v>34</v>
      </c>
      <c r="D4968" t="s">
        <v>4949</v>
      </c>
      <c r="E4968" t="s">
        <v>13</v>
      </c>
      <c r="F4968" t="s">
        <v>16</v>
      </c>
      <c r="G4968">
        <v>665079</v>
      </c>
      <c r="H4968">
        <v>14266</v>
      </c>
      <c r="I4968">
        <v>5095</v>
      </c>
      <c r="J4968">
        <v>225</v>
      </c>
      <c r="K4968">
        <v>48</v>
      </c>
    </row>
    <row r="4969" spans="1:11" x14ac:dyDescent="0.3">
      <c r="A4969" t="s">
        <v>11</v>
      </c>
      <c r="B4969">
        <v>6699193059</v>
      </c>
      <c r="C4969">
        <v>51</v>
      </c>
      <c r="D4969" t="s">
        <v>4950</v>
      </c>
      <c r="E4969" t="s">
        <v>13</v>
      </c>
      <c r="F4969" t="s">
        <v>16</v>
      </c>
      <c r="G4969">
        <v>279652</v>
      </c>
      <c r="H4969">
        <v>33285</v>
      </c>
      <c r="I4969">
        <v>6951</v>
      </c>
      <c r="J4969">
        <v>385</v>
      </c>
      <c r="K4969">
        <v>129</v>
      </c>
    </row>
    <row r="4970" spans="1:11" x14ac:dyDescent="0.3">
      <c r="A4970" t="s">
        <v>11</v>
      </c>
      <c r="B4970">
        <v>3192707983</v>
      </c>
      <c r="C4970">
        <v>41</v>
      </c>
      <c r="D4970" t="s">
        <v>4951</v>
      </c>
      <c r="E4970" t="s">
        <v>13</v>
      </c>
      <c r="F4970" t="s">
        <v>16</v>
      </c>
      <c r="G4970">
        <v>844108</v>
      </c>
      <c r="H4970">
        <v>404610</v>
      </c>
      <c r="I4970">
        <v>46131</v>
      </c>
      <c r="J4970">
        <v>2256</v>
      </c>
      <c r="K4970">
        <v>1189</v>
      </c>
    </row>
    <row r="4971" spans="1:11" x14ac:dyDescent="0.3">
      <c r="A4971" t="s">
        <v>11</v>
      </c>
      <c r="B4971">
        <v>3772681861</v>
      </c>
      <c r="C4971">
        <v>43</v>
      </c>
      <c r="D4971" t="s">
        <v>4952</v>
      </c>
      <c r="E4971" t="s">
        <v>13</v>
      </c>
      <c r="F4971" t="s">
        <v>16</v>
      </c>
      <c r="G4971">
        <v>645983</v>
      </c>
      <c r="H4971">
        <v>396775</v>
      </c>
      <c r="I4971">
        <v>132435</v>
      </c>
      <c r="J4971">
        <v>7976</v>
      </c>
      <c r="K4971">
        <v>4934</v>
      </c>
    </row>
    <row r="4972" spans="1:11" x14ac:dyDescent="0.3">
      <c r="A4972" t="s">
        <v>11</v>
      </c>
      <c r="B4972">
        <v>3547813233</v>
      </c>
      <c r="C4972">
        <v>42</v>
      </c>
      <c r="D4972" t="s">
        <v>4953</v>
      </c>
      <c r="E4972" t="s">
        <v>13</v>
      </c>
      <c r="F4972" t="s">
        <v>16</v>
      </c>
      <c r="G4972">
        <v>489483</v>
      </c>
      <c r="H4972">
        <v>24607</v>
      </c>
      <c r="I4972">
        <v>3968</v>
      </c>
      <c r="J4972">
        <v>450</v>
      </c>
      <c r="K4972">
        <v>191</v>
      </c>
    </row>
    <row r="4973" spans="1:11" x14ac:dyDescent="0.3">
      <c r="A4973" t="s">
        <v>11</v>
      </c>
      <c r="B4973">
        <v>9836815637</v>
      </c>
      <c r="C4973">
        <v>32</v>
      </c>
      <c r="D4973" t="s">
        <v>4954</v>
      </c>
      <c r="E4973" t="s">
        <v>13</v>
      </c>
      <c r="F4973" t="s">
        <v>16</v>
      </c>
      <c r="G4973">
        <v>8659</v>
      </c>
      <c r="H4973">
        <v>3618</v>
      </c>
      <c r="I4973">
        <v>986</v>
      </c>
      <c r="J4973">
        <v>56</v>
      </c>
      <c r="K4973">
        <v>26</v>
      </c>
    </row>
    <row r="4974" spans="1:11" x14ac:dyDescent="0.3">
      <c r="A4974" t="s">
        <v>11</v>
      </c>
      <c r="B4974">
        <v>5763632492</v>
      </c>
      <c r="C4974">
        <v>48</v>
      </c>
      <c r="D4974" t="s">
        <v>4955</v>
      </c>
      <c r="E4974" t="s">
        <v>13</v>
      </c>
      <c r="F4974" t="s">
        <v>39</v>
      </c>
      <c r="G4974">
        <v>560830</v>
      </c>
      <c r="H4974">
        <v>96635</v>
      </c>
      <c r="I4974">
        <v>23577</v>
      </c>
      <c r="J4974">
        <v>749</v>
      </c>
      <c r="K4974">
        <v>187</v>
      </c>
    </row>
    <row r="4975" spans="1:11" x14ac:dyDescent="0.3">
      <c r="A4975" t="s">
        <v>11</v>
      </c>
      <c r="B4975">
        <v>5373227736</v>
      </c>
      <c r="C4975">
        <v>57</v>
      </c>
      <c r="D4975" t="s">
        <v>4956</v>
      </c>
      <c r="E4975" t="s">
        <v>13</v>
      </c>
      <c r="F4975" t="s">
        <v>16</v>
      </c>
      <c r="G4975">
        <v>299462</v>
      </c>
      <c r="H4975">
        <v>123356</v>
      </c>
      <c r="I4975">
        <v>46766</v>
      </c>
      <c r="J4975">
        <v>89</v>
      </c>
      <c r="K4975">
        <v>2</v>
      </c>
    </row>
    <row r="4976" spans="1:11" x14ac:dyDescent="0.3">
      <c r="A4976" t="s">
        <v>11</v>
      </c>
      <c r="B4976">
        <v>6747606773</v>
      </c>
      <c r="C4976">
        <v>44</v>
      </c>
      <c r="D4976" t="s">
        <v>4957</v>
      </c>
      <c r="E4976" t="s">
        <v>13</v>
      </c>
      <c r="F4976" t="s">
        <v>16</v>
      </c>
      <c r="G4976">
        <v>629174</v>
      </c>
      <c r="H4976">
        <v>369725</v>
      </c>
      <c r="I4976">
        <v>66997</v>
      </c>
      <c r="J4976">
        <v>1787</v>
      </c>
      <c r="K4976">
        <v>1099</v>
      </c>
    </row>
    <row r="4977" spans="1:11" x14ac:dyDescent="0.3">
      <c r="A4977" t="s">
        <v>11</v>
      </c>
      <c r="B4977">
        <v>8961054209</v>
      </c>
      <c r="C4977">
        <v>16</v>
      </c>
      <c r="D4977" t="s">
        <v>4958</v>
      </c>
      <c r="E4977" t="s">
        <v>13</v>
      </c>
      <c r="F4977" t="s">
        <v>14</v>
      </c>
      <c r="G4977">
        <v>106249</v>
      </c>
      <c r="H4977">
        <v>69063</v>
      </c>
      <c r="I4977">
        <v>19490</v>
      </c>
      <c r="J4977">
        <v>1477</v>
      </c>
      <c r="K4977">
        <v>50</v>
      </c>
    </row>
    <row r="4978" spans="1:11" x14ac:dyDescent="0.3">
      <c r="A4978" t="s">
        <v>11</v>
      </c>
      <c r="B4978">
        <v>7651558067</v>
      </c>
      <c r="C4978">
        <v>38</v>
      </c>
      <c r="D4978" t="s">
        <v>4959</v>
      </c>
      <c r="E4978" t="s">
        <v>13</v>
      </c>
      <c r="F4978" t="s">
        <v>14</v>
      </c>
      <c r="G4978">
        <v>222122</v>
      </c>
      <c r="H4978">
        <v>45738</v>
      </c>
      <c r="I4978">
        <v>11395</v>
      </c>
      <c r="J4978">
        <v>298</v>
      </c>
      <c r="K4978">
        <v>80</v>
      </c>
    </row>
    <row r="4979" spans="1:11" x14ac:dyDescent="0.3">
      <c r="A4979" t="s">
        <v>11</v>
      </c>
      <c r="B4979">
        <v>2549034395</v>
      </c>
      <c r="C4979">
        <v>13</v>
      </c>
      <c r="D4979" t="s">
        <v>4960</v>
      </c>
      <c r="E4979" t="s">
        <v>25</v>
      </c>
      <c r="F4979" t="s">
        <v>16</v>
      </c>
      <c r="G4979">
        <v>28576</v>
      </c>
      <c r="H4979">
        <v>12898</v>
      </c>
      <c r="I4979">
        <v>5112</v>
      </c>
      <c r="J4979">
        <v>255</v>
      </c>
      <c r="K4979">
        <v>109</v>
      </c>
    </row>
    <row r="4980" spans="1:11" x14ac:dyDescent="0.3">
      <c r="A4980" t="s">
        <v>11</v>
      </c>
      <c r="B4980">
        <v>2017543955</v>
      </c>
      <c r="C4980">
        <v>58</v>
      </c>
      <c r="D4980" t="s">
        <v>4961</v>
      </c>
      <c r="E4980" t="s">
        <v>13</v>
      </c>
      <c r="F4980" t="s">
        <v>16</v>
      </c>
      <c r="G4980">
        <v>255017</v>
      </c>
      <c r="H4980">
        <v>99930</v>
      </c>
      <c r="I4980">
        <v>29907</v>
      </c>
      <c r="J4980">
        <v>228</v>
      </c>
      <c r="K4980">
        <v>138</v>
      </c>
    </row>
    <row r="4981" spans="1:11" x14ac:dyDescent="0.3">
      <c r="A4981" t="s">
        <v>11</v>
      </c>
      <c r="B4981">
        <v>8414117875</v>
      </c>
      <c r="C4981">
        <v>21</v>
      </c>
      <c r="D4981" t="s">
        <v>4962</v>
      </c>
      <c r="E4981" t="s">
        <v>13</v>
      </c>
      <c r="F4981" t="s">
        <v>16</v>
      </c>
      <c r="G4981">
        <v>320005</v>
      </c>
      <c r="H4981">
        <v>187917</v>
      </c>
      <c r="I4981">
        <v>56969</v>
      </c>
      <c r="J4981">
        <v>1723</v>
      </c>
      <c r="K4981">
        <v>847</v>
      </c>
    </row>
    <row r="4982" spans="1:11" x14ac:dyDescent="0.3">
      <c r="A4982" t="s">
        <v>11</v>
      </c>
      <c r="B4982">
        <v>3440483632</v>
      </c>
      <c r="C4982">
        <v>56</v>
      </c>
      <c r="D4982" t="s">
        <v>4963</v>
      </c>
      <c r="E4982" t="s">
        <v>13</v>
      </c>
      <c r="F4982" t="s">
        <v>39</v>
      </c>
      <c r="G4982">
        <v>572950</v>
      </c>
      <c r="H4982">
        <v>77300</v>
      </c>
      <c r="I4982">
        <v>13439</v>
      </c>
      <c r="J4982">
        <v>1813</v>
      </c>
      <c r="K4982">
        <v>87</v>
      </c>
    </row>
    <row r="4983" spans="1:11" x14ac:dyDescent="0.3">
      <c r="A4983" t="s">
        <v>11</v>
      </c>
      <c r="B4983">
        <v>5788820135</v>
      </c>
      <c r="C4983">
        <v>7</v>
      </c>
      <c r="D4983" t="s">
        <v>4964</v>
      </c>
      <c r="E4983" t="s">
        <v>13</v>
      </c>
      <c r="F4983" t="s">
        <v>14</v>
      </c>
      <c r="G4983">
        <v>82557</v>
      </c>
      <c r="H4983">
        <v>40377</v>
      </c>
      <c r="I4983">
        <v>1369</v>
      </c>
      <c r="J4983">
        <v>62</v>
      </c>
      <c r="K4983">
        <v>5</v>
      </c>
    </row>
    <row r="4984" spans="1:11" x14ac:dyDescent="0.3">
      <c r="A4984" t="s">
        <v>11</v>
      </c>
      <c r="B4984">
        <v>8564016161</v>
      </c>
      <c r="C4984">
        <v>6</v>
      </c>
      <c r="D4984" t="s">
        <v>4965</v>
      </c>
      <c r="E4984" t="s">
        <v>13</v>
      </c>
      <c r="F4984" t="s">
        <v>14</v>
      </c>
      <c r="G4984">
        <v>374225</v>
      </c>
      <c r="H4984">
        <v>104721</v>
      </c>
      <c r="I4984">
        <v>10133</v>
      </c>
      <c r="J4984">
        <v>130</v>
      </c>
      <c r="K4984">
        <v>76</v>
      </c>
    </row>
    <row r="4985" spans="1:11" x14ac:dyDescent="0.3">
      <c r="A4985" t="s">
        <v>11</v>
      </c>
      <c r="B4985">
        <v>3026936901</v>
      </c>
      <c r="C4985">
        <v>16</v>
      </c>
      <c r="D4985" t="s">
        <v>4966</v>
      </c>
      <c r="E4985" t="s">
        <v>13</v>
      </c>
      <c r="F4985" t="s">
        <v>16</v>
      </c>
      <c r="G4985">
        <v>165968</v>
      </c>
      <c r="H4985">
        <v>9163</v>
      </c>
      <c r="I4985">
        <v>3228</v>
      </c>
      <c r="J4985">
        <v>43</v>
      </c>
      <c r="K4985">
        <v>12</v>
      </c>
    </row>
    <row r="4986" spans="1:11" x14ac:dyDescent="0.3">
      <c r="A4986" t="s">
        <v>11</v>
      </c>
      <c r="B4986">
        <v>9218461361</v>
      </c>
      <c r="C4986">
        <v>11</v>
      </c>
      <c r="D4986" t="s">
        <v>4967</v>
      </c>
      <c r="E4986" t="s">
        <v>13</v>
      </c>
      <c r="F4986" t="s">
        <v>14</v>
      </c>
      <c r="G4986">
        <v>476174</v>
      </c>
      <c r="H4986">
        <v>95467</v>
      </c>
      <c r="I4986">
        <v>15550</v>
      </c>
      <c r="J4986">
        <v>1241</v>
      </c>
      <c r="K4986">
        <v>760</v>
      </c>
    </row>
    <row r="4987" spans="1:11" x14ac:dyDescent="0.3">
      <c r="A4987" t="s">
        <v>11</v>
      </c>
      <c r="B4987">
        <v>5883315624</v>
      </c>
      <c r="C4987">
        <v>35</v>
      </c>
      <c r="D4987" t="s">
        <v>4968</v>
      </c>
      <c r="E4987" t="s">
        <v>13</v>
      </c>
      <c r="F4987" t="s">
        <v>16</v>
      </c>
      <c r="G4987">
        <v>336238</v>
      </c>
      <c r="H4987">
        <v>2917</v>
      </c>
      <c r="I4987">
        <v>660</v>
      </c>
      <c r="J4987">
        <v>1</v>
      </c>
      <c r="K4987">
        <v>0</v>
      </c>
    </row>
    <row r="4988" spans="1:11" x14ac:dyDescent="0.3">
      <c r="A4988" t="s">
        <v>11</v>
      </c>
      <c r="B4988">
        <v>4426820132</v>
      </c>
      <c r="C4988">
        <v>49</v>
      </c>
      <c r="D4988" t="s">
        <v>4969</v>
      </c>
      <c r="E4988" t="s">
        <v>25</v>
      </c>
      <c r="F4988" t="s">
        <v>16</v>
      </c>
      <c r="G4988">
        <v>238251</v>
      </c>
      <c r="H4988">
        <v>18585</v>
      </c>
      <c r="I4988">
        <v>7094</v>
      </c>
      <c r="J4988">
        <v>351</v>
      </c>
      <c r="K4988">
        <v>183</v>
      </c>
    </row>
    <row r="4989" spans="1:11" x14ac:dyDescent="0.3">
      <c r="A4989" t="s">
        <v>11</v>
      </c>
      <c r="B4989">
        <v>8564890617</v>
      </c>
      <c r="C4989">
        <v>9</v>
      </c>
      <c r="D4989" t="s">
        <v>4970</v>
      </c>
      <c r="E4989" t="s">
        <v>13</v>
      </c>
      <c r="F4989" t="s">
        <v>16</v>
      </c>
      <c r="G4989">
        <v>801216</v>
      </c>
      <c r="H4989">
        <v>403944</v>
      </c>
      <c r="I4989">
        <v>129461</v>
      </c>
      <c r="J4989">
        <v>4517</v>
      </c>
      <c r="K4989">
        <v>2847</v>
      </c>
    </row>
    <row r="4990" spans="1:11" x14ac:dyDescent="0.3">
      <c r="A4990" t="s">
        <v>11</v>
      </c>
      <c r="B4990">
        <v>1311148368</v>
      </c>
      <c r="C4990">
        <v>31</v>
      </c>
      <c r="D4990" t="s">
        <v>4971</v>
      </c>
      <c r="E4990" t="s">
        <v>13</v>
      </c>
      <c r="F4990" t="s">
        <v>16</v>
      </c>
      <c r="G4990">
        <v>269587</v>
      </c>
      <c r="H4990">
        <v>96512</v>
      </c>
      <c r="I4990">
        <v>18865</v>
      </c>
      <c r="J4990">
        <v>1440</v>
      </c>
      <c r="K4990">
        <v>584</v>
      </c>
    </row>
    <row r="4991" spans="1:11" x14ac:dyDescent="0.3">
      <c r="A4991" t="s">
        <v>11</v>
      </c>
      <c r="B4991">
        <v>7062893690</v>
      </c>
      <c r="C4991">
        <v>55</v>
      </c>
      <c r="D4991" t="s">
        <v>4972</v>
      </c>
      <c r="E4991" t="s">
        <v>13</v>
      </c>
      <c r="F4991" t="s">
        <v>16</v>
      </c>
      <c r="G4991">
        <v>209178</v>
      </c>
      <c r="H4991">
        <v>102007</v>
      </c>
      <c r="I4991">
        <v>1391</v>
      </c>
      <c r="J4991">
        <v>408</v>
      </c>
      <c r="K4991">
        <v>60</v>
      </c>
    </row>
    <row r="4992" spans="1:11" x14ac:dyDescent="0.3">
      <c r="A4992" t="s">
        <v>11</v>
      </c>
      <c r="B4992">
        <v>9261419984</v>
      </c>
      <c r="C4992">
        <v>59</v>
      </c>
      <c r="D4992" t="s">
        <v>4973</v>
      </c>
      <c r="E4992" t="s">
        <v>13</v>
      </c>
      <c r="F4992" t="s">
        <v>16</v>
      </c>
      <c r="G4992">
        <v>528526</v>
      </c>
      <c r="H4992">
        <v>109269</v>
      </c>
      <c r="I4992">
        <v>1435</v>
      </c>
      <c r="J4992">
        <v>1791</v>
      </c>
      <c r="K4992">
        <v>999</v>
      </c>
    </row>
    <row r="4993" spans="1:11" x14ac:dyDescent="0.3">
      <c r="A4993" t="s">
        <v>11</v>
      </c>
      <c r="B4993">
        <v>6153543752</v>
      </c>
      <c r="C4993">
        <v>22</v>
      </c>
      <c r="D4993" t="s">
        <v>4974</v>
      </c>
      <c r="E4993" t="s">
        <v>13</v>
      </c>
      <c r="F4993" t="s">
        <v>39</v>
      </c>
      <c r="G4993">
        <v>973890</v>
      </c>
      <c r="H4993">
        <v>85351</v>
      </c>
      <c r="I4993">
        <v>20516</v>
      </c>
      <c r="J4993">
        <v>134</v>
      </c>
      <c r="K4993">
        <v>52</v>
      </c>
    </row>
    <row r="4994" spans="1:11" x14ac:dyDescent="0.3">
      <c r="A4994" t="s">
        <v>11</v>
      </c>
      <c r="B4994">
        <v>3101598062</v>
      </c>
      <c r="C4994">
        <v>53</v>
      </c>
      <c r="D4994" t="s">
        <v>4975</v>
      </c>
      <c r="E4994" t="s">
        <v>13</v>
      </c>
      <c r="F4994" t="s">
        <v>16</v>
      </c>
      <c r="G4994">
        <v>715075</v>
      </c>
      <c r="H4994">
        <v>257817</v>
      </c>
      <c r="I4994">
        <v>98115</v>
      </c>
      <c r="J4994">
        <v>1068</v>
      </c>
      <c r="K4994">
        <v>11</v>
      </c>
    </row>
    <row r="4995" spans="1:11" x14ac:dyDescent="0.3">
      <c r="A4995" t="s">
        <v>11</v>
      </c>
      <c r="B4995">
        <v>2547895307</v>
      </c>
      <c r="C4995">
        <v>41</v>
      </c>
      <c r="D4995" t="s">
        <v>4976</v>
      </c>
      <c r="E4995" t="s">
        <v>13</v>
      </c>
      <c r="F4995" t="s">
        <v>39</v>
      </c>
      <c r="G4995">
        <v>795157</v>
      </c>
      <c r="H4995">
        <v>18344</v>
      </c>
      <c r="I4995">
        <v>4176</v>
      </c>
      <c r="J4995">
        <v>67</v>
      </c>
      <c r="K4995">
        <v>44</v>
      </c>
    </row>
    <row r="4996" spans="1:11" x14ac:dyDescent="0.3">
      <c r="A4996" t="s">
        <v>11</v>
      </c>
      <c r="B4996">
        <v>4357344362</v>
      </c>
      <c r="C4996">
        <v>35</v>
      </c>
      <c r="D4996" t="s">
        <v>4977</v>
      </c>
      <c r="E4996" t="s">
        <v>13</v>
      </c>
      <c r="F4996" t="s">
        <v>16</v>
      </c>
      <c r="G4996">
        <v>81274</v>
      </c>
      <c r="H4996">
        <v>51450</v>
      </c>
      <c r="I4996">
        <v>12166</v>
      </c>
      <c r="J4996">
        <v>185</v>
      </c>
      <c r="K4996">
        <v>18</v>
      </c>
    </row>
    <row r="4997" spans="1:11" x14ac:dyDescent="0.3">
      <c r="A4997" t="s">
        <v>11</v>
      </c>
      <c r="B4997">
        <v>9894083112</v>
      </c>
      <c r="C4997">
        <v>21</v>
      </c>
      <c r="D4997" t="s">
        <v>4978</v>
      </c>
      <c r="E4997" t="s">
        <v>13</v>
      </c>
      <c r="F4997" t="s">
        <v>39</v>
      </c>
      <c r="G4997">
        <v>338292</v>
      </c>
      <c r="H4997">
        <v>168441</v>
      </c>
      <c r="I4997">
        <v>29817</v>
      </c>
      <c r="J4997">
        <v>3059</v>
      </c>
      <c r="K4997">
        <v>1921</v>
      </c>
    </row>
    <row r="4998" spans="1:11" x14ac:dyDescent="0.3">
      <c r="A4998" t="s">
        <v>11</v>
      </c>
      <c r="B4998">
        <v>5362186856</v>
      </c>
      <c r="C4998">
        <v>31</v>
      </c>
      <c r="D4998" t="s">
        <v>4979</v>
      </c>
      <c r="E4998" t="s">
        <v>13</v>
      </c>
      <c r="F4998" t="s">
        <v>16</v>
      </c>
      <c r="G4998">
        <v>525569</v>
      </c>
      <c r="H4998">
        <v>235057</v>
      </c>
      <c r="I4998">
        <v>10321</v>
      </c>
      <c r="J4998">
        <v>1814</v>
      </c>
      <c r="K4998">
        <v>952</v>
      </c>
    </row>
    <row r="4999" spans="1:11" x14ac:dyDescent="0.3">
      <c r="A4999" t="s">
        <v>11</v>
      </c>
      <c r="B4999">
        <v>9945378934</v>
      </c>
      <c r="C4999">
        <v>36</v>
      </c>
      <c r="D4999" t="s">
        <v>4980</v>
      </c>
      <c r="E4999" t="s">
        <v>13</v>
      </c>
      <c r="F4999" t="s">
        <v>16</v>
      </c>
      <c r="G4999">
        <v>38026</v>
      </c>
      <c r="H4999">
        <v>8136</v>
      </c>
      <c r="I4999">
        <v>2927</v>
      </c>
      <c r="J4999">
        <v>147</v>
      </c>
      <c r="K4999">
        <v>56</v>
      </c>
    </row>
    <row r="5000" spans="1:11" x14ac:dyDescent="0.3">
      <c r="A5000" t="s">
        <v>11</v>
      </c>
      <c r="B5000">
        <v>5355451022</v>
      </c>
      <c r="C5000">
        <v>38</v>
      </c>
      <c r="D5000" t="s">
        <v>4981</v>
      </c>
      <c r="E5000" t="s">
        <v>13</v>
      </c>
      <c r="F5000" t="s">
        <v>16</v>
      </c>
      <c r="G5000">
        <v>592891</v>
      </c>
      <c r="H5000">
        <v>97172</v>
      </c>
      <c r="I5000">
        <v>38190</v>
      </c>
      <c r="J5000">
        <v>1754</v>
      </c>
      <c r="K5000">
        <v>510</v>
      </c>
    </row>
    <row r="5001" spans="1:11" x14ac:dyDescent="0.3">
      <c r="A5001" t="s">
        <v>11</v>
      </c>
      <c r="B5001">
        <v>1531282898</v>
      </c>
      <c r="C5001">
        <v>14</v>
      </c>
      <c r="D5001" t="s">
        <v>4982</v>
      </c>
      <c r="E5001" t="s">
        <v>13</v>
      </c>
      <c r="F5001" t="s">
        <v>14</v>
      </c>
      <c r="G5001">
        <v>286680</v>
      </c>
      <c r="H5001">
        <v>121505</v>
      </c>
      <c r="I5001">
        <v>42674</v>
      </c>
      <c r="J5001">
        <v>451</v>
      </c>
      <c r="K5001">
        <v>234</v>
      </c>
    </row>
    <row r="5002" spans="1:11" x14ac:dyDescent="0.3">
      <c r="A5002" t="s">
        <v>11</v>
      </c>
      <c r="B5002">
        <v>3054841495</v>
      </c>
      <c r="C5002">
        <v>11</v>
      </c>
      <c r="D5002" t="s">
        <v>4983</v>
      </c>
      <c r="E5002" t="s">
        <v>13</v>
      </c>
      <c r="F5002" t="s">
        <v>16</v>
      </c>
      <c r="G5002">
        <v>236831</v>
      </c>
      <c r="H5002">
        <v>13781</v>
      </c>
      <c r="I5002">
        <v>2322</v>
      </c>
      <c r="J5002">
        <v>163</v>
      </c>
      <c r="K5002">
        <v>12</v>
      </c>
    </row>
    <row r="5003" spans="1:11" x14ac:dyDescent="0.3">
      <c r="A5003" t="s">
        <v>11</v>
      </c>
      <c r="B5003">
        <v>5529399244</v>
      </c>
      <c r="C5003">
        <v>20</v>
      </c>
      <c r="D5003" t="s">
        <v>4984</v>
      </c>
      <c r="E5003" t="s">
        <v>13</v>
      </c>
      <c r="F5003" t="s">
        <v>16</v>
      </c>
      <c r="G5003">
        <v>804801</v>
      </c>
      <c r="H5003">
        <v>162446</v>
      </c>
      <c r="I5003">
        <v>32467</v>
      </c>
      <c r="J5003">
        <v>188</v>
      </c>
      <c r="K5003">
        <v>115</v>
      </c>
    </row>
    <row r="5004" spans="1:11" x14ac:dyDescent="0.3">
      <c r="A5004" t="s">
        <v>11</v>
      </c>
      <c r="B5004">
        <v>3764694447</v>
      </c>
      <c r="C5004">
        <v>32</v>
      </c>
      <c r="D5004" t="s">
        <v>4985</v>
      </c>
      <c r="E5004" t="s">
        <v>13</v>
      </c>
      <c r="F5004" t="s">
        <v>16</v>
      </c>
      <c r="G5004">
        <v>894554</v>
      </c>
      <c r="H5004">
        <v>54775</v>
      </c>
      <c r="I5004">
        <v>20741</v>
      </c>
      <c r="J5004">
        <v>1177</v>
      </c>
      <c r="K5004">
        <v>656</v>
      </c>
    </row>
    <row r="5005" spans="1:11" x14ac:dyDescent="0.3">
      <c r="A5005" t="s">
        <v>11</v>
      </c>
      <c r="B5005">
        <v>9127464951</v>
      </c>
      <c r="C5005">
        <v>40</v>
      </c>
      <c r="D5005" t="s">
        <v>4986</v>
      </c>
      <c r="E5005" t="s">
        <v>13</v>
      </c>
      <c r="F5005" t="s">
        <v>16</v>
      </c>
      <c r="G5005">
        <v>937926</v>
      </c>
      <c r="H5005">
        <v>48937</v>
      </c>
      <c r="I5005">
        <v>9315</v>
      </c>
      <c r="J5005">
        <v>960</v>
      </c>
      <c r="K5005">
        <v>88</v>
      </c>
    </row>
    <row r="5006" spans="1:11" x14ac:dyDescent="0.3">
      <c r="A5006" t="s">
        <v>11</v>
      </c>
      <c r="B5006">
        <v>4900033820</v>
      </c>
      <c r="C5006">
        <v>15</v>
      </c>
      <c r="D5006" t="s">
        <v>4987</v>
      </c>
      <c r="E5006" t="s">
        <v>13</v>
      </c>
      <c r="F5006" t="s">
        <v>16</v>
      </c>
      <c r="G5006">
        <v>902805</v>
      </c>
      <c r="H5006">
        <v>278677</v>
      </c>
      <c r="I5006">
        <v>39574</v>
      </c>
      <c r="J5006">
        <v>6915</v>
      </c>
      <c r="K5006">
        <v>810</v>
      </c>
    </row>
    <row r="5007" spans="1:11" x14ac:dyDescent="0.3">
      <c r="A5007" t="s">
        <v>11</v>
      </c>
      <c r="B5007">
        <v>5309946585</v>
      </c>
      <c r="C5007">
        <v>17</v>
      </c>
      <c r="D5007" t="s">
        <v>4988</v>
      </c>
      <c r="E5007" t="s">
        <v>13</v>
      </c>
      <c r="F5007" t="s">
        <v>39</v>
      </c>
      <c r="G5007">
        <v>957882</v>
      </c>
      <c r="H5007">
        <v>362204</v>
      </c>
      <c r="I5007">
        <v>16130</v>
      </c>
      <c r="J5007">
        <v>6480</v>
      </c>
      <c r="K5007">
        <v>1825</v>
      </c>
    </row>
    <row r="5008" spans="1:11" x14ac:dyDescent="0.3">
      <c r="A5008" t="s">
        <v>11</v>
      </c>
      <c r="B5008">
        <v>4213688221</v>
      </c>
      <c r="C5008">
        <v>50</v>
      </c>
      <c r="D5008" t="s">
        <v>4989</v>
      </c>
      <c r="E5008" t="s">
        <v>13</v>
      </c>
      <c r="F5008" t="s">
        <v>16</v>
      </c>
      <c r="G5008">
        <v>866681</v>
      </c>
      <c r="H5008">
        <v>351315</v>
      </c>
      <c r="I5008">
        <v>70263</v>
      </c>
      <c r="J5008">
        <v>6869</v>
      </c>
      <c r="K5008">
        <v>2640</v>
      </c>
    </row>
    <row r="5009" spans="1:11" x14ac:dyDescent="0.3">
      <c r="A5009" t="s">
        <v>11</v>
      </c>
      <c r="B5009">
        <v>8224061828</v>
      </c>
      <c r="C5009">
        <v>15</v>
      </c>
      <c r="D5009" t="s">
        <v>4990</v>
      </c>
      <c r="E5009" t="s">
        <v>13</v>
      </c>
      <c r="F5009" t="s">
        <v>16</v>
      </c>
      <c r="G5009">
        <v>69410</v>
      </c>
      <c r="H5009">
        <v>13415</v>
      </c>
      <c r="I5009">
        <v>3437</v>
      </c>
      <c r="J5009">
        <v>34</v>
      </c>
      <c r="K5009">
        <v>20</v>
      </c>
    </row>
    <row r="5010" spans="1:11" x14ac:dyDescent="0.3">
      <c r="A5010" t="s">
        <v>11</v>
      </c>
      <c r="B5010">
        <v>7716566205</v>
      </c>
      <c r="C5010">
        <v>37</v>
      </c>
      <c r="D5010" t="s">
        <v>4991</v>
      </c>
      <c r="E5010" t="s">
        <v>13</v>
      </c>
      <c r="F5010" t="s">
        <v>39</v>
      </c>
      <c r="G5010">
        <v>677287</v>
      </c>
      <c r="H5010">
        <v>24740</v>
      </c>
      <c r="I5010">
        <v>5440</v>
      </c>
      <c r="J5010">
        <v>551</v>
      </c>
      <c r="K5010">
        <v>313</v>
      </c>
    </row>
    <row r="5011" spans="1:11" x14ac:dyDescent="0.3">
      <c r="A5011" t="s">
        <v>11</v>
      </c>
      <c r="B5011">
        <v>6558005533</v>
      </c>
      <c r="C5011">
        <v>5</v>
      </c>
      <c r="D5011" t="s">
        <v>4992</v>
      </c>
      <c r="E5011" t="s">
        <v>13</v>
      </c>
      <c r="F5011" t="s">
        <v>16</v>
      </c>
      <c r="G5011">
        <v>818372</v>
      </c>
      <c r="H5011">
        <v>391606</v>
      </c>
      <c r="I5011">
        <v>23680</v>
      </c>
      <c r="J5011">
        <v>6123</v>
      </c>
      <c r="K5011">
        <v>2383</v>
      </c>
    </row>
    <row r="5012" spans="1:11" x14ac:dyDescent="0.3">
      <c r="A5012" t="s">
        <v>11</v>
      </c>
      <c r="B5012">
        <v>6885254898</v>
      </c>
      <c r="C5012">
        <v>7</v>
      </c>
      <c r="D5012" t="s">
        <v>4993</v>
      </c>
      <c r="E5012" t="s">
        <v>13</v>
      </c>
      <c r="F5012" t="s">
        <v>16</v>
      </c>
      <c r="G5012">
        <v>25729</v>
      </c>
      <c r="H5012">
        <v>4729</v>
      </c>
      <c r="I5012">
        <v>1007</v>
      </c>
      <c r="J5012">
        <v>116</v>
      </c>
      <c r="K5012">
        <v>50</v>
      </c>
    </row>
    <row r="5013" spans="1:11" x14ac:dyDescent="0.3">
      <c r="A5013" t="s">
        <v>11</v>
      </c>
      <c r="B5013">
        <v>4431857513</v>
      </c>
      <c r="C5013">
        <v>33</v>
      </c>
      <c r="D5013" t="s">
        <v>4994</v>
      </c>
      <c r="E5013" t="s">
        <v>13</v>
      </c>
      <c r="F5013" t="s">
        <v>39</v>
      </c>
      <c r="G5013">
        <v>587253</v>
      </c>
      <c r="H5013">
        <v>220319</v>
      </c>
      <c r="I5013">
        <v>46823</v>
      </c>
      <c r="J5013">
        <v>3209</v>
      </c>
      <c r="K5013">
        <v>322</v>
      </c>
    </row>
    <row r="5014" spans="1:11" x14ac:dyDescent="0.3">
      <c r="A5014" t="s">
        <v>11</v>
      </c>
      <c r="B5014">
        <v>3247306417</v>
      </c>
      <c r="C5014">
        <v>30</v>
      </c>
      <c r="D5014" t="s">
        <v>4995</v>
      </c>
      <c r="E5014" t="s">
        <v>13</v>
      </c>
      <c r="F5014" t="s">
        <v>16</v>
      </c>
      <c r="G5014">
        <v>841057</v>
      </c>
      <c r="H5014">
        <v>354914</v>
      </c>
      <c r="I5014">
        <v>11065</v>
      </c>
      <c r="J5014">
        <v>868</v>
      </c>
      <c r="K5014">
        <v>540</v>
      </c>
    </row>
    <row r="5015" spans="1:11" x14ac:dyDescent="0.3">
      <c r="A5015" t="s">
        <v>11</v>
      </c>
      <c r="B5015">
        <v>7098450837</v>
      </c>
      <c r="C5015">
        <v>48</v>
      </c>
      <c r="D5015" t="s">
        <v>4996</v>
      </c>
      <c r="E5015" t="s">
        <v>13</v>
      </c>
      <c r="F5015" t="s">
        <v>16</v>
      </c>
      <c r="G5015">
        <v>987639</v>
      </c>
      <c r="H5015">
        <v>264109</v>
      </c>
      <c r="I5015">
        <v>88565</v>
      </c>
      <c r="J5015">
        <v>3660</v>
      </c>
      <c r="K5015">
        <v>125</v>
      </c>
    </row>
    <row r="5016" spans="1:11" x14ac:dyDescent="0.3">
      <c r="A5016" t="s">
        <v>11</v>
      </c>
      <c r="B5016">
        <v>8896755735</v>
      </c>
      <c r="C5016">
        <v>7</v>
      </c>
      <c r="D5016" t="s">
        <v>4997</v>
      </c>
      <c r="E5016" t="s">
        <v>13</v>
      </c>
      <c r="F5016" t="s">
        <v>14</v>
      </c>
      <c r="G5016">
        <v>124464</v>
      </c>
      <c r="H5016">
        <v>8741</v>
      </c>
      <c r="I5016">
        <v>2857</v>
      </c>
      <c r="J5016">
        <v>2</v>
      </c>
      <c r="K5016">
        <v>1</v>
      </c>
    </row>
    <row r="5017" spans="1:11" x14ac:dyDescent="0.3">
      <c r="A5017" t="s">
        <v>11</v>
      </c>
      <c r="B5017">
        <v>3683007509</v>
      </c>
      <c r="C5017">
        <v>5</v>
      </c>
      <c r="D5017" t="s">
        <v>4998</v>
      </c>
      <c r="E5017" t="s">
        <v>13</v>
      </c>
      <c r="F5017" t="s">
        <v>39</v>
      </c>
      <c r="G5017">
        <v>628353</v>
      </c>
      <c r="H5017">
        <v>388709</v>
      </c>
      <c r="I5017">
        <v>144733</v>
      </c>
      <c r="J5017">
        <v>2722</v>
      </c>
      <c r="K5017">
        <v>1036</v>
      </c>
    </row>
    <row r="5018" spans="1:11" x14ac:dyDescent="0.3">
      <c r="A5018" t="s">
        <v>11</v>
      </c>
      <c r="B5018">
        <v>4490978163</v>
      </c>
      <c r="C5018">
        <v>14</v>
      </c>
      <c r="D5018" t="s">
        <v>4999</v>
      </c>
      <c r="E5018" t="s">
        <v>13</v>
      </c>
      <c r="F5018" t="s">
        <v>16</v>
      </c>
      <c r="G5018">
        <v>277328</v>
      </c>
      <c r="H5018">
        <v>37731</v>
      </c>
      <c r="I5018">
        <v>1228</v>
      </c>
      <c r="J5018">
        <v>836</v>
      </c>
      <c r="K5018">
        <v>471</v>
      </c>
    </row>
    <row r="5019" spans="1:11" x14ac:dyDescent="0.3">
      <c r="A5019" t="s">
        <v>11</v>
      </c>
      <c r="B5019">
        <v>2937111027</v>
      </c>
      <c r="C5019">
        <v>39</v>
      </c>
      <c r="D5019" t="s">
        <v>5000</v>
      </c>
      <c r="E5019" t="s">
        <v>13</v>
      </c>
      <c r="F5019" t="s">
        <v>16</v>
      </c>
      <c r="G5019">
        <v>126571</v>
      </c>
      <c r="H5019">
        <v>55034</v>
      </c>
      <c r="I5019">
        <v>14018</v>
      </c>
      <c r="J5019">
        <v>35</v>
      </c>
      <c r="K5019">
        <v>14</v>
      </c>
    </row>
    <row r="5020" spans="1:11" x14ac:dyDescent="0.3">
      <c r="A5020" t="s">
        <v>11</v>
      </c>
      <c r="B5020">
        <v>4134913917</v>
      </c>
      <c r="C5020">
        <v>60</v>
      </c>
      <c r="D5020" t="s">
        <v>5001</v>
      </c>
      <c r="E5020" t="s">
        <v>13</v>
      </c>
      <c r="F5020" t="s">
        <v>39</v>
      </c>
      <c r="G5020">
        <v>866367</v>
      </c>
      <c r="H5020">
        <v>245339</v>
      </c>
      <c r="I5020">
        <v>54155</v>
      </c>
      <c r="J5020">
        <v>723</v>
      </c>
      <c r="K5020">
        <v>284</v>
      </c>
    </row>
    <row r="5021" spans="1:11" x14ac:dyDescent="0.3">
      <c r="A5021" t="s">
        <v>11</v>
      </c>
      <c r="B5021">
        <v>9761788794</v>
      </c>
      <c r="C5021">
        <v>55</v>
      </c>
      <c r="D5021" t="s">
        <v>5002</v>
      </c>
      <c r="E5021" t="s">
        <v>13</v>
      </c>
      <c r="F5021" t="s">
        <v>14</v>
      </c>
      <c r="G5021">
        <v>449656</v>
      </c>
      <c r="H5021">
        <v>109504</v>
      </c>
      <c r="I5021">
        <v>33352</v>
      </c>
      <c r="J5021">
        <v>1887</v>
      </c>
      <c r="K5021">
        <v>61</v>
      </c>
    </row>
    <row r="5022" spans="1:11" x14ac:dyDescent="0.3">
      <c r="A5022" t="s">
        <v>11</v>
      </c>
      <c r="B5022">
        <v>8000103427</v>
      </c>
      <c r="C5022">
        <v>25</v>
      </c>
      <c r="D5022" t="s">
        <v>5003</v>
      </c>
      <c r="E5022" t="s">
        <v>13</v>
      </c>
      <c r="F5022" t="s">
        <v>39</v>
      </c>
      <c r="G5022">
        <v>672445</v>
      </c>
      <c r="H5022">
        <v>246731</v>
      </c>
      <c r="I5022">
        <v>64338</v>
      </c>
      <c r="J5022">
        <v>4496</v>
      </c>
      <c r="K5022">
        <v>2452</v>
      </c>
    </row>
    <row r="5023" spans="1:11" x14ac:dyDescent="0.3">
      <c r="A5023" t="s">
        <v>11</v>
      </c>
      <c r="B5023">
        <v>7406356394</v>
      </c>
      <c r="C5023">
        <v>15</v>
      </c>
      <c r="D5023" t="s">
        <v>5004</v>
      </c>
      <c r="E5023" t="s">
        <v>13</v>
      </c>
      <c r="F5023" t="s">
        <v>14</v>
      </c>
      <c r="G5023">
        <v>119299</v>
      </c>
      <c r="H5023">
        <v>2283</v>
      </c>
      <c r="I5023">
        <v>720</v>
      </c>
      <c r="J5023">
        <v>32</v>
      </c>
      <c r="K5023">
        <v>13</v>
      </c>
    </row>
    <row r="5024" spans="1:11" x14ac:dyDescent="0.3">
      <c r="A5024" t="s">
        <v>11</v>
      </c>
      <c r="B5024">
        <v>4033573498</v>
      </c>
      <c r="C5024">
        <v>10</v>
      </c>
      <c r="D5024" t="s">
        <v>5005</v>
      </c>
      <c r="E5024" t="s">
        <v>13</v>
      </c>
      <c r="F5024" t="s">
        <v>14</v>
      </c>
      <c r="G5024">
        <v>957199</v>
      </c>
      <c r="H5024">
        <v>105604</v>
      </c>
      <c r="I5024">
        <v>25094</v>
      </c>
      <c r="J5024">
        <v>475</v>
      </c>
      <c r="K5024">
        <v>6</v>
      </c>
    </row>
    <row r="5025" spans="1:11" x14ac:dyDescent="0.3">
      <c r="A5025" t="s">
        <v>11</v>
      </c>
      <c r="B5025">
        <v>7712877259</v>
      </c>
      <c r="C5025">
        <v>35</v>
      </c>
      <c r="D5025" t="s">
        <v>5006</v>
      </c>
      <c r="E5025" t="s">
        <v>13</v>
      </c>
      <c r="F5025" t="s">
        <v>39</v>
      </c>
      <c r="G5025">
        <v>98595</v>
      </c>
      <c r="H5025">
        <v>62526</v>
      </c>
      <c r="I5025">
        <v>17587</v>
      </c>
      <c r="J5025">
        <v>208</v>
      </c>
      <c r="K5025">
        <v>57</v>
      </c>
    </row>
    <row r="5026" spans="1:11" x14ac:dyDescent="0.3">
      <c r="A5026" t="s">
        <v>11</v>
      </c>
      <c r="B5026">
        <v>2377732252</v>
      </c>
      <c r="C5026">
        <v>57</v>
      </c>
      <c r="D5026" t="s">
        <v>5007</v>
      </c>
      <c r="E5026" t="s">
        <v>13</v>
      </c>
      <c r="F5026" t="s">
        <v>16</v>
      </c>
      <c r="G5026">
        <v>986160</v>
      </c>
      <c r="H5026">
        <v>235647</v>
      </c>
      <c r="I5026">
        <v>55788</v>
      </c>
      <c r="J5026">
        <v>4771</v>
      </c>
      <c r="K5026">
        <v>869</v>
      </c>
    </row>
    <row r="5027" spans="1:11" x14ac:dyDescent="0.3">
      <c r="A5027" t="s">
        <v>11</v>
      </c>
      <c r="B5027">
        <v>9464164048</v>
      </c>
      <c r="C5027">
        <v>25</v>
      </c>
      <c r="D5027" t="s">
        <v>5008</v>
      </c>
      <c r="E5027" t="s">
        <v>13</v>
      </c>
      <c r="F5027" t="s">
        <v>39</v>
      </c>
      <c r="G5027">
        <v>55679</v>
      </c>
      <c r="H5027">
        <v>35137</v>
      </c>
      <c r="I5027">
        <v>4179</v>
      </c>
      <c r="J5027">
        <v>825</v>
      </c>
      <c r="K5027">
        <v>146</v>
      </c>
    </row>
    <row r="5028" spans="1:11" x14ac:dyDescent="0.3">
      <c r="A5028" t="s">
        <v>11</v>
      </c>
      <c r="B5028">
        <v>1502513183</v>
      </c>
      <c r="C5028">
        <v>14</v>
      </c>
      <c r="D5028" t="s">
        <v>5009</v>
      </c>
      <c r="E5028" t="s">
        <v>13</v>
      </c>
      <c r="F5028" t="s">
        <v>16</v>
      </c>
      <c r="G5028">
        <v>284962</v>
      </c>
      <c r="H5028">
        <v>185438</v>
      </c>
      <c r="I5028">
        <v>21397</v>
      </c>
      <c r="J5028">
        <v>3848</v>
      </c>
      <c r="K5028">
        <v>958</v>
      </c>
    </row>
    <row r="5029" spans="1:11" x14ac:dyDescent="0.3">
      <c r="A5029" t="s">
        <v>11</v>
      </c>
      <c r="B5029">
        <v>7910719617</v>
      </c>
      <c r="C5029">
        <v>35</v>
      </c>
      <c r="D5029" t="s">
        <v>5010</v>
      </c>
      <c r="E5029" t="s">
        <v>13</v>
      </c>
      <c r="F5029" t="s">
        <v>16</v>
      </c>
      <c r="G5029">
        <v>254823</v>
      </c>
      <c r="H5029">
        <v>17914</v>
      </c>
      <c r="I5029">
        <v>205</v>
      </c>
      <c r="J5029">
        <v>283</v>
      </c>
      <c r="K5029">
        <v>6</v>
      </c>
    </row>
    <row r="5030" spans="1:11" x14ac:dyDescent="0.3">
      <c r="A5030" t="s">
        <v>11</v>
      </c>
      <c r="B5030">
        <v>4026755312</v>
      </c>
      <c r="C5030">
        <v>55</v>
      </c>
      <c r="D5030" t="s">
        <v>5011</v>
      </c>
      <c r="E5030" t="s">
        <v>13</v>
      </c>
      <c r="F5030" t="s">
        <v>14</v>
      </c>
      <c r="G5030">
        <v>824582</v>
      </c>
      <c r="H5030">
        <v>61199</v>
      </c>
      <c r="I5030">
        <v>14915</v>
      </c>
      <c r="J5030">
        <v>143</v>
      </c>
      <c r="K5030">
        <v>70</v>
      </c>
    </row>
    <row r="5031" spans="1:11" x14ac:dyDescent="0.3">
      <c r="A5031" t="s">
        <v>11</v>
      </c>
      <c r="B5031">
        <v>8645012362</v>
      </c>
      <c r="C5031">
        <v>52</v>
      </c>
      <c r="D5031" t="s">
        <v>5012</v>
      </c>
      <c r="E5031" t="s">
        <v>13</v>
      </c>
      <c r="F5031" t="s">
        <v>16</v>
      </c>
      <c r="G5031">
        <v>564329</v>
      </c>
      <c r="H5031">
        <v>180057</v>
      </c>
      <c r="I5031">
        <v>50939</v>
      </c>
      <c r="J5031">
        <v>1744</v>
      </c>
      <c r="K5031">
        <v>1137</v>
      </c>
    </row>
    <row r="5032" spans="1:11" x14ac:dyDescent="0.3">
      <c r="A5032" t="s">
        <v>11</v>
      </c>
      <c r="B5032">
        <v>3712149573</v>
      </c>
      <c r="C5032">
        <v>53</v>
      </c>
      <c r="D5032" t="s">
        <v>5013</v>
      </c>
      <c r="E5032" t="s">
        <v>13</v>
      </c>
      <c r="F5032" t="s">
        <v>16</v>
      </c>
      <c r="G5032">
        <v>975526</v>
      </c>
      <c r="H5032">
        <v>63809</v>
      </c>
      <c r="I5032">
        <v>3548</v>
      </c>
      <c r="J5032">
        <v>1469</v>
      </c>
      <c r="K5032">
        <v>662</v>
      </c>
    </row>
    <row r="5033" spans="1:11" x14ac:dyDescent="0.3">
      <c r="A5033" t="s">
        <v>11</v>
      </c>
      <c r="B5033">
        <v>7850167537</v>
      </c>
      <c r="C5033">
        <v>30</v>
      </c>
      <c r="D5033" t="s">
        <v>5014</v>
      </c>
      <c r="E5033" t="s">
        <v>13</v>
      </c>
      <c r="F5033" t="s">
        <v>16</v>
      </c>
      <c r="G5033">
        <v>742026</v>
      </c>
      <c r="H5033">
        <v>135623</v>
      </c>
      <c r="I5033">
        <v>18176</v>
      </c>
      <c r="J5033">
        <v>1545</v>
      </c>
      <c r="K5033">
        <v>385</v>
      </c>
    </row>
    <row r="5034" spans="1:11" x14ac:dyDescent="0.3">
      <c r="A5034" t="s">
        <v>11</v>
      </c>
      <c r="B5034">
        <v>8458077765</v>
      </c>
      <c r="C5034">
        <v>5</v>
      </c>
      <c r="D5034" t="s">
        <v>5015</v>
      </c>
      <c r="E5034" t="s">
        <v>13</v>
      </c>
      <c r="F5034" t="s">
        <v>16</v>
      </c>
      <c r="G5034">
        <v>416974</v>
      </c>
      <c r="H5034">
        <v>272209</v>
      </c>
      <c r="I5034">
        <v>62811</v>
      </c>
      <c r="J5034">
        <v>1374</v>
      </c>
      <c r="K5034">
        <v>493</v>
      </c>
    </row>
    <row r="5035" spans="1:11" x14ac:dyDescent="0.3">
      <c r="A5035" t="s">
        <v>11</v>
      </c>
      <c r="B5035">
        <v>5486553294</v>
      </c>
      <c r="C5035">
        <v>20</v>
      </c>
      <c r="D5035" t="s">
        <v>5016</v>
      </c>
      <c r="E5035" t="s">
        <v>13</v>
      </c>
      <c r="F5035" t="s">
        <v>16</v>
      </c>
      <c r="G5035">
        <v>361719</v>
      </c>
      <c r="H5035">
        <v>152141</v>
      </c>
      <c r="I5035">
        <v>25772</v>
      </c>
      <c r="J5035">
        <v>114</v>
      </c>
      <c r="K5035">
        <v>16</v>
      </c>
    </row>
    <row r="5036" spans="1:11" x14ac:dyDescent="0.3">
      <c r="A5036" t="s">
        <v>11</v>
      </c>
      <c r="B5036">
        <v>4120054394</v>
      </c>
      <c r="C5036">
        <v>7</v>
      </c>
      <c r="D5036" t="s">
        <v>5017</v>
      </c>
      <c r="E5036" t="s">
        <v>13</v>
      </c>
      <c r="F5036" t="s">
        <v>16</v>
      </c>
      <c r="G5036">
        <v>440112</v>
      </c>
      <c r="H5036">
        <v>205865</v>
      </c>
      <c r="I5036">
        <v>50813</v>
      </c>
      <c r="J5036">
        <v>305</v>
      </c>
      <c r="K5036">
        <v>111</v>
      </c>
    </row>
    <row r="5037" spans="1:11" x14ac:dyDescent="0.3">
      <c r="A5037" t="s">
        <v>11</v>
      </c>
      <c r="B5037">
        <v>9803008637</v>
      </c>
      <c r="C5037">
        <v>42</v>
      </c>
      <c r="D5037" t="s">
        <v>5018</v>
      </c>
      <c r="E5037" t="s">
        <v>13</v>
      </c>
      <c r="F5037" t="s">
        <v>16</v>
      </c>
      <c r="G5037">
        <v>946003</v>
      </c>
      <c r="H5037">
        <v>612661</v>
      </c>
      <c r="I5037">
        <v>81341</v>
      </c>
      <c r="J5037">
        <v>2472</v>
      </c>
      <c r="K5037">
        <v>683</v>
      </c>
    </row>
    <row r="5038" spans="1:11" x14ac:dyDescent="0.3">
      <c r="A5038" t="s">
        <v>11</v>
      </c>
      <c r="B5038">
        <v>4703298603</v>
      </c>
      <c r="C5038">
        <v>28</v>
      </c>
      <c r="D5038" t="s">
        <v>5019</v>
      </c>
      <c r="E5038" t="s">
        <v>13</v>
      </c>
      <c r="F5038" t="s">
        <v>16</v>
      </c>
      <c r="G5038">
        <v>824031</v>
      </c>
      <c r="H5038">
        <v>361804</v>
      </c>
      <c r="I5038">
        <v>103629</v>
      </c>
      <c r="J5038">
        <v>3218</v>
      </c>
      <c r="K5038">
        <v>1097</v>
      </c>
    </row>
    <row r="5039" spans="1:11" x14ac:dyDescent="0.3">
      <c r="A5039" t="s">
        <v>11</v>
      </c>
      <c r="B5039">
        <v>9414162586</v>
      </c>
      <c r="C5039">
        <v>31</v>
      </c>
      <c r="D5039" t="s">
        <v>5020</v>
      </c>
      <c r="E5039" t="s">
        <v>13</v>
      </c>
      <c r="F5039" t="s">
        <v>16</v>
      </c>
      <c r="G5039">
        <v>299511</v>
      </c>
      <c r="H5039">
        <v>154935</v>
      </c>
      <c r="I5039">
        <v>7234</v>
      </c>
      <c r="J5039">
        <v>3813</v>
      </c>
      <c r="K5039">
        <v>1955</v>
      </c>
    </row>
    <row r="5040" spans="1:11" x14ac:dyDescent="0.3">
      <c r="A5040" t="s">
        <v>11</v>
      </c>
      <c r="B5040">
        <v>5422850304</v>
      </c>
      <c r="C5040">
        <v>21</v>
      </c>
      <c r="D5040" t="s">
        <v>5021</v>
      </c>
      <c r="E5040" t="s">
        <v>13</v>
      </c>
      <c r="F5040" t="s">
        <v>16</v>
      </c>
      <c r="G5040">
        <v>270524</v>
      </c>
      <c r="H5040">
        <v>53822</v>
      </c>
      <c r="I5040">
        <v>1682</v>
      </c>
      <c r="J5040">
        <v>870</v>
      </c>
      <c r="K5040">
        <v>419</v>
      </c>
    </row>
    <row r="5041" spans="1:11" x14ac:dyDescent="0.3">
      <c r="A5041" t="s">
        <v>11</v>
      </c>
      <c r="B5041">
        <v>4352669018</v>
      </c>
      <c r="C5041">
        <v>17</v>
      </c>
      <c r="D5041" t="s">
        <v>5022</v>
      </c>
      <c r="E5041" t="s">
        <v>13</v>
      </c>
      <c r="F5041" t="s">
        <v>16</v>
      </c>
      <c r="G5041">
        <v>784038</v>
      </c>
      <c r="H5041">
        <v>45886</v>
      </c>
      <c r="I5041">
        <v>3977</v>
      </c>
      <c r="J5041">
        <v>1072</v>
      </c>
      <c r="K5041">
        <v>633</v>
      </c>
    </row>
    <row r="5042" spans="1:11" x14ac:dyDescent="0.3">
      <c r="A5042" t="s">
        <v>11</v>
      </c>
      <c r="B5042">
        <v>5184035853</v>
      </c>
      <c r="C5042">
        <v>26</v>
      </c>
      <c r="D5042" t="s">
        <v>5023</v>
      </c>
      <c r="E5042" t="s">
        <v>13</v>
      </c>
      <c r="F5042" t="s">
        <v>16</v>
      </c>
      <c r="G5042">
        <v>861043</v>
      </c>
      <c r="H5042">
        <v>276946</v>
      </c>
      <c r="I5042">
        <v>105766</v>
      </c>
      <c r="J5042">
        <v>1874</v>
      </c>
      <c r="K5042">
        <v>153</v>
      </c>
    </row>
    <row r="5043" spans="1:11" x14ac:dyDescent="0.3">
      <c r="A5043" t="s">
        <v>11</v>
      </c>
      <c r="B5043">
        <v>5994458439</v>
      </c>
      <c r="C5043">
        <v>52</v>
      </c>
      <c r="D5043" t="s">
        <v>5024</v>
      </c>
      <c r="E5043" t="s">
        <v>13</v>
      </c>
      <c r="F5043" t="s">
        <v>16</v>
      </c>
      <c r="G5043">
        <v>828216</v>
      </c>
      <c r="H5043">
        <v>267908</v>
      </c>
      <c r="I5043">
        <v>103470</v>
      </c>
      <c r="J5043">
        <v>4631</v>
      </c>
      <c r="K5043">
        <v>209</v>
      </c>
    </row>
    <row r="5044" spans="1:11" x14ac:dyDescent="0.3">
      <c r="A5044" t="s">
        <v>11</v>
      </c>
      <c r="B5044">
        <v>5129936637</v>
      </c>
      <c r="C5044">
        <v>52</v>
      </c>
      <c r="D5044" t="s">
        <v>5025</v>
      </c>
      <c r="E5044" t="s">
        <v>25</v>
      </c>
      <c r="F5044" t="s">
        <v>16</v>
      </c>
      <c r="G5044">
        <v>69637</v>
      </c>
      <c r="H5044">
        <v>42889</v>
      </c>
      <c r="I5044">
        <v>1716</v>
      </c>
      <c r="J5044">
        <v>761</v>
      </c>
      <c r="K5044">
        <v>402</v>
      </c>
    </row>
    <row r="5045" spans="1:11" x14ac:dyDescent="0.3">
      <c r="A5045" t="s">
        <v>11</v>
      </c>
      <c r="B5045">
        <v>4075132297</v>
      </c>
      <c r="C5045">
        <v>17</v>
      </c>
      <c r="D5045" t="s">
        <v>5026</v>
      </c>
      <c r="E5045" t="s">
        <v>13</v>
      </c>
      <c r="F5045" t="s">
        <v>16</v>
      </c>
      <c r="G5045">
        <v>930166</v>
      </c>
      <c r="H5045">
        <v>478736</v>
      </c>
      <c r="I5045">
        <v>88557</v>
      </c>
      <c r="J5045">
        <v>5950</v>
      </c>
      <c r="K5045">
        <v>149</v>
      </c>
    </row>
    <row r="5046" spans="1:11" x14ac:dyDescent="0.3">
      <c r="A5046" t="s">
        <v>11</v>
      </c>
      <c r="B5046">
        <v>7343911254</v>
      </c>
      <c r="C5046">
        <v>53</v>
      </c>
      <c r="D5046" t="s">
        <v>5027</v>
      </c>
      <c r="E5046" t="s">
        <v>13</v>
      </c>
      <c r="F5046" t="s">
        <v>39</v>
      </c>
      <c r="G5046">
        <v>960482</v>
      </c>
      <c r="H5046">
        <v>97655</v>
      </c>
      <c r="I5046">
        <v>9816</v>
      </c>
      <c r="J5046">
        <v>556</v>
      </c>
      <c r="K5046">
        <v>272</v>
      </c>
    </row>
    <row r="5047" spans="1:11" x14ac:dyDescent="0.3">
      <c r="A5047" t="s">
        <v>11</v>
      </c>
      <c r="B5047">
        <v>6983515194</v>
      </c>
      <c r="C5047">
        <v>41</v>
      </c>
      <c r="D5047" t="s">
        <v>5028</v>
      </c>
      <c r="E5047" t="s">
        <v>13</v>
      </c>
      <c r="F5047" t="s">
        <v>16</v>
      </c>
      <c r="G5047">
        <v>536166</v>
      </c>
      <c r="H5047">
        <v>171833</v>
      </c>
      <c r="I5047">
        <v>7112</v>
      </c>
      <c r="J5047">
        <v>100</v>
      </c>
      <c r="K5047">
        <v>47</v>
      </c>
    </row>
    <row r="5048" spans="1:11" x14ac:dyDescent="0.3">
      <c r="A5048" t="s">
        <v>11</v>
      </c>
      <c r="B5048">
        <v>3072573236</v>
      </c>
      <c r="C5048">
        <v>44</v>
      </c>
      <c r="D5048" t="s">
        <v>5029</v>
      </c>
      <c r="E5048" t="s">
        <v>13</v>
      </c>
      <c r="F5048" t="s">
        <v>16</v>
      </c>
      <c r="G5048">
        <v>832049</v>
      </c>
      <c r="H5048">
        <v>6249</v>
      </c>
      <c r="I5048">
        <v>1385</v>
      </c>
      <c r="J5048">
        <v>128</v>
      </c>
      <c r="K5048">
        <v>15</v>
      </c>
    </row>
    <row r="5049" spans="1:11" x14ac:dyDescent="0.3">
      <c r="A5049" t="s">
        <v>11</v>
      </c>
      <c r="B5049">
        <v>8154539594</v>
      </c>
      <c r="C5049">
        <v>25</v>
      </c>
      <c r="D5049" t="s">
        <v>5030</v>
      </c>
      <c r="E5049" t="s">
        <v>13</v>
      </c>
      <c r="F5049" t="s">
        <v>16</v>
      </c>
      <c r="G5049">
        <v>717003</v>
      </c>
      <c r="H5049">
        <v>475024</v>
      </c>
      <c r="I5049">
        <v>5910</v>
      </c>
      <c r="J5049">
        <v>7808</v>
      </c>
      <c r="K5049">
        <v>1960</v>
      </c>
    </row>
    <row r="5050" spans="1:11" x14ac:dyDescent="0.3">
      <c r="A5050" t="s">
        <v>11</v>
      </c>
      <c r="B5050">
        <v>5339343503</v>
      </c>
      <c r="C5050">
        <v>58</v>
      </c>
      <c r="D5050" t="s">
        <v>5031</v>
      </c>
      <c r="E5050" t="s">
        <v>13</v>
      </c>
      <c r="F5050" t="s">
        <v>16</v>
      </c>
      <c r="G5050">
        <v>883024</v>
      </c>
      <c r="H5050">
        <v>75529</v>
      </c>
      <c r="I5050">
        <v>11410</v>
      </c>
      <c r="J5050">
        <v>929</v>
      </c>
      <c r="K5050">
        <v>141</v>
      </c>
    </row>
    <row r="5051" spans="1:11" x14ac:dyDescent="0.3">
      <c r="A5051" t="s">
        <v>11</v>
      </c>
      <c r="B5051">
        <v>9572326017</v>
      </c>
      <c r="C5051">
        <v>12</v>
      </c>
      <c r="D5051" t="s">
        <v>5032</v>
      </c>
      <c r="E5051" t="s">
        <v>13</v>
      </c>
      <c r="F5051" t="s">
        <v>16</v>
      </c>
      <c r="G5051">
        <v>344799</v>
      </c>
      <c r="H5051">
        <v>184553</v>
      </c>
      <c r="I5051">
        <v>48620</v>
      </c>
      <c r="J5051">
        <v>2929</v>
      </c>
      <c r="K5051">
        <v>1932</v>
      </c>
    </row>
    <row r="5052" spans="1:11" x14ac:dyDescent="0.3">
      <c r="A5052" t="s">
        <v>11</v>
      </c>
      <c r="B5052">
        <v>6864558835</v>
      </c>
      <c r="C5052">
        <v>37</v>
      </c>
      <c r="D5052" t="s">
        <v>5033</v>
      </c>
      <c r="E5052" t="s">
        <v>13</v>
      </c>
      <c r="F5052" t="s">
        <v>16</v>
      </c>
      <c r="G5052">
        <v>521092</v>
      </c>
      <c r="H5052">
        <v>93977</v>
      </c>
      <c r="I5052">
        <v>14007</v>
      </c>
      <c r="J5052">
        <v>1362</v>
      </c>
      <c r="K5052">
        <v>257</v>
      </c>
    </row>
    <row r="5053" spans="1:11" x14ac:dyDescent="0.3">
      <c r="A5053" t="s">
        <v>11</v>
      </c>
      <c r="B5053">
        <v>3926770151</v>
      </c>
      <c r="C5053">
        <v>32</v>
      </c>
      <c r="D5053" t="s">
        <v>5034</v>
      </c>
      <c r="E5053" t="s">
        <v>13</v>
      </c>
      <c r="F5053" t="s">
        <v>16</v>
      </c>
      <c r="G5053">
        <v>498506</v>
      </c>
      <c r="H5053">
        <v>33842</v>
      </c>
      <c r="I5053">
        <v>1678</v>
      </c>
      <c r="J5053">
        <v>705</v>
      </c>
      <c r="K5053">
        <v>209</v>
      </c>
    </row>
    <row r="5054" spans="1:11" x14ac:dyDescent="0.3">
      <c r="A5054" t="s">
        <v>11</v>
      </c>
      <c r="B5054">
        <v>5296892616</v>
      </c>
      <c r="C5054">
        <v>26</v>
      </c>
      <c r="D5054" t="s">
        <v>5035</v>
      </c>
      <c r="E5054" t="s">
        <v>13</v>
      </c>
      <c r="F5054" t="s">
        <v>14</v>
      </c>
      <c r="G5054">
        <v>730825</v>
      </c>
      <c r="H5054">
        <v>24220</v>
      </c>
      <c r="I5054">
        <v>4951</v>
      </c>
      <c r="J5054">
        <v>531</v>
      </c>
      <c r="K5054">
        <v>305</v>
      </c>
    </row>
    <row r="5055" spans="1:11" x14ac:dyDescent="0.3">
      <c r="A5055" t="s">
        <v>11</v>
      </c>
      <c r="B5055">
        <v>2584666162</v>
      </c>
      <c r="C5055">
        <v>32</v>
      </c>
      <c r="D5055" t="s">
        <v>5036</v>
      </c>
      <c r="E5055" t="s">
        <v>13</v>
      </c>
      <c r="F5055" t="s">
        <v>16</v>
      </c>
      <c r="G5055">
        <v>34404</v>
      </c>
      <c r="H5055">
        <v>13280</v>
      </c>
      <c r="I5055">
        <v>1062</v>
      </c>
      <c r="J5055">
        <v>280</v>
      </c>
      <c r="K5055">
        <v>41</v>
      </c>
    </row>
    <row r="5056" spans="1:11" x14ac:dyDescent="0.3">
      <c r="A5056" t="s">
        <v>11</v>
      </c>
      <c r="B5056">
        <v>3909231047</v>
      </c>
      <c r="C5056">
        <v>30</v>
      </c>
      <c r="D5056" t="s">
        <v>5037</v>
      </c>
      <c r="E5056" t="s">
        <v>13</v>
      </c>
      <c r="F5056" t="s">
        <v>16</v>
      </c>
      <c r="G5056">
        <v>847492</v>
      </c>
      <c r="H5056">
        <v>240094</v>
      </c>
      <c r="I5056">
        <v>27569</v>
      </c>
      <c r="J5056">
        <v>2651</v>
      </c>
      <c r="K5056">
        <v>713</v>
      </c>
    </row>
    <row r="5057" spans="1:11" x14ac:dyDescent="0.3">
      <c r="A5057" t="s">
        <v>11</v>
      </c>
      <c r="B5057">
        <v>2640965673</v>
      </c>
      <c r="C5057">
        <v>26</v>
      </c>
      <c r="D5057" t="s">
        <v>5038</v>
      </c>
      <c r="E5057" t="s">
        <v>13</v>
      </c>
      <c r="F5057" t="s">
        <v>14</v>
      </c>
      <c r="G5057">
        <v>301357</v>
      </c>
      <c r="H5057">
        <v>61871</v>
      </c>
      <c r="I5057">
        <v>14558</v>
      </c>
      <c r="J5057">
        <v>793</v>
      </c>
      <c r="K5057">
        <v>138</v>
      </c>
    </row>
    <row r="5058" spans="1:11" x14ac:dyDescent="0.3">
      <c r="A5058" t="s">
        <v>11</v>
      </c>
      <c r="B5058">
        <v>9534719892</v>
      </c>
      <c r="C5058">
        <v>8</v>
      </c>
      <c r="D5058" t="s">
        <v>5039</v>
      </c>
      <c r="E5058" t="s">
        <v>13</v>
      </c>
      <c r="F5058" t="s">
        <v>39</v>
      </c>
      <c r="G5058">
        <v>205035</v>
      </c>
      <c r="H5058">
        <v>77342</v>
      </c>
      <c r="I5058">
        <v>30803</v>
      </c>
      <c r="J5058">
        <v>1039</v>
      </c>
      <c r="K5058">
        <v>649</v>
      </c>
    </row>
    <row r="5059" spans="1:11" x14ac:dyDescent="0.3">
      <c r="A5059" t="s">
        <v>11</v>
      </c>
      <c r="B5059">
        <v>7728167567</v>
      </c>
      <c r="C5059">
        <v>54</v>
      </c>
      <c r="D5059" t="s">
        <v>5040</v>
      </c>
      <c r="E5059" t="s">
        <v>13</v>
      </c>
      <c r="F5059" t="s">
        <v>16</v>
      </c>
      <c r="G5059">
        <v>978683</v>
      </c>
      <c r="H5059">
        <v>632464</v>
      </c>
      <c r="I5059">
        <v>60042</v>
      </c>
      <c r="J5059">
        <v>744</v>
      </c>
      <c r="K5059">
        <v>262</v>
      </c>
    </row>
    <row r="5060" spans="1:11" x14ac:dyDescent="0.3">
      <c r="A5060" t="s">
        <v>11</v>
      </c>
      <c r="B5060">
        <v>7125228694</v>
      </c>
      <c r="C5060">
        <v>48</v>
      </c>
      <c r="D5060" t="s">
        <v>5041</v>
      </c>
      <c r="E5060" t="s">
        <v>13</v>
      </c>
      <c r="F5060" t="s">
        <v>14</v>
      </c>
      <c r="G5060">
        <v>100934</v>
      </c>
      <c r="H5060">
        <v>24414</v>
      </c>
      <c r="I5060">
        <v>7571</v>
      </c>
      <c r="J5060">
        <v>110</v>
      </c>
      <c r="K5060">
        <v>9</v>
      </c>
    </row>
    <row r="5061" spans="1:11" x14ac:dyDescent="0.3">
      <c r="A5061" t="s">
        <v>11</v>
      </c>
      <c r="B5061">
        <v>5969286371</v>
      </c>
      <c r="C5061">
        <v>45</v>
      </c>
      <c r="D5061" t="s">
        <v>5042</v>
      </c>
      <c r="E5061" t="s">
        <v>13</v>
      </c>
      <c r="F5061" t="s">
        <v>14</v>
      </c>
      <c r="G5061">
        <v>263497</v>
      </c>
      <c r="H5061">
        <v>8133</v>
      </c>
      <c r="I5061">
        <v>27</v>
      </c>
      <c r="J5061">
        <v>138</v>
      </c>
      <c r="K5061">
        <v>43</v>
      </c>
    </row>
    <row r="5062" spans="1:11" x14ac:dyDescent="0.3">
      <c r="A5062" t="s">
        <v>11</v>
      </c>
      <c r="B5062">
        <v>9763189546</v>
      </c>
      <c r="C5062">
        <v>30</v>
      </c>
      <c r="D5062" t="s">
        <v>5043</v>
      </c>
      <c r="E5062" t="s">
        <v>13</v>
      </c>
      <c r="F5062" t="s">
        <v>16</v>
      </c>
      <c r="G5062">
        <v>420042</v>
      </c>
      <c r="H5062">
        <v>167118</v>
      </c>
      <c r="I5062">
        <v>53889</v>
      </c>
      <c r="J5062">
        <v>4138</v>
      </c>
      <c r="K5062">
        <v>2652</v>
      </c>
    </row>
    <row r="5063" spans="1:11" x14ac:dyDescent="0.3">
      <c r="A5063" t="s">
        <v>11</v>
      </c>
      <c r="B5063">
        <v>6671455902</v>
      </c>
      <c r="C5063">
        <v>7</v>
      </c>
      <c r="D5063" t="s">
        <v>5044</v>
      </c>
      <c r="E5063" t="s">
        <v>13</v>
      </c>
      <c r="F5063" t="s">
        <v>14</v>
      </c>
      <c r="G5063">
        <v>382767</v>
      </c>
      <c r="H5063">
        <v>246317</v>
      </c>
      <c r="I5063">
        <v>65359</v>
      </c>
      <c r="J5063">
        <v>1914</v>
      </c>
      <c r="K5063">
        <v>424</v>
      </c>
    </row>
    <row r="5064" spans="1:11" x14ac:dyDescent="0.3">
      <c r="A5064" t="s">
        <v>11</v>
      </c>
      <c r="B5064">
        <v>5152746570</v>
      </c>
      <c r="C5064">
        <v>35</v>
      </c>
      <c r="D5064" t="s">
        <v>5045</v>
      </c>
      <c r="E5064" t="s">
        <v>13</v>
      </c>
      <c r="F5064" t="s">
        <v>16</v>
      </c>
      <c r="G5064">
        <v>40589</v>
      </c>
      <c r="H5064">
        <v>3104</v>
      </c>
      <c r="I5064">
        <v>100</v>
      </c>
      <c r="J5064">
        <v>69</v>
      </c>
      <c r="K5064">
        <v>42</v>
      </c>
    </row>
    <row r="5065" spans="1:11" x14ac:dyDescent="0.3">
      <c r="A5065" t="s">
        <v>11</v>
      </c>
      <c r="B5065">
        <v>5003887247</v>
      </c>
      <c r="C5065">
        <v>14</v>
      </c>
      <c r="D5065" t="s">
        <v>5046</v>
      </c>
      <c r="E5065" t="s">
        <v>25</v>
      </c>
      <c r="F5065" t="s">
        <v>16</v>
      </c>
      <c r="G5065">
        <v>706867</v>
      </c>
      <c r="H5065">
        <v>275783</v>
      </c>
      <c r="I5065">
        <v>35986</v>
      </c>
      <c r="J5065">
        <v>4545</v>
      </c>
      <c r="K5065">
        <v>1771</v>
      </c>
    </row>
    <row r="5066" spans="1:11" x14ac:dyDescent="0.3">
      <c r="A5066" t="s">
        <v>11</v>
      </c>
      <c r="B5066">
        <v>8846927045</v>
      </c>
      <c r="C5066">
        <v>18</v>
      </c>
      <c r="D5066" t="s">
        <v>5047</v>
      </c>
      <c r="E5066" t="s">
        <v>13</v>
      </c>
      <c r="F5066" t="s">
        <v>16</v>
      </c>
      <c r="G5066">
        <v>884772</v>
      </c>
      <c r="H5066">
        <v>215158</v>
      </c>
      <c r="I5066">
        <v>48893</v>
      </c>
      <c r="J5066">
        <v>5310</v>
      </c>
      <c r="K5066">
        <v>3287</v>
      </c>
    </row>
    <row r="5067" spans="1:11" x14ac:dyDescent="0.3">
      <c r="A5067" t="s">
        <v>11</v>
      </c>
      <c r="B5067">
        <v>5644559492</v>
      </c>
      <c r="C5067">
        <v>21</v>
      </c>
      <c r="D5067" t="s">
        <v>4581</v>
      </c>
      <c r="E5067" t="s">
        <v>13</v>
      </c>
      <c r="F5067" t="s">
        <v>16</v>
      </c>
      <c r="G5067">
        <v>824769</v>
      </c>
      <c r="H5067">
        <v>395982</v>
      </c>
      <c r="I5067">
        <v>105590</v>
      </c>
      <c r="J5067">
        <v>3007</v>
      </c>
      <c r="K5067">
        <v>305</v>
      </c>
    </row>
    <row r="5068" spans="1:11" x14ac:dyDescent="0.3">
      <c r="A5068" t="s">
        <v>11</v>
      </c>
      <c r="B5068">
        <v>8254726684</v>
      </c>
      <c r="C5068">
        <v>56</v>
      </c>
      <c r="D5068" t="s">
        <v>5048</v>
      </c>
      <c r="E5068" t="s">
        <v>13</v>
      </c>
      <c r="F5068" t="s">
        <v>39</v>
      </c>
      <c r="G5068">
        <v>519298</v>
      </c>
      <c r="H5068">
        <v>28130</v>
      </c>
      <c r="I5068">
        <v>4948</v>
      </c>
      <c r="J5068">
        <v>155</v>
      </c>
      <c r="K5068">
        <v>22</v>
      </c>
    </row>
    <row r="5069" spans="1:11" x14ac:dyDescent="0.3">
      <c r="A5069" t="s">
        <v>11</v>
      </c>
      <c r="B5069">
        <v>2311477356</v>
      </c>
      <c r="C5069">
        <v>47</v>
      </c>
      <c r="D5069" t="s">
        <v>5049</v>
      </c>
      <c r="E5069" t="s">
        <v>13</v>
      </c>
      <c r="F5069" t="s">
        <v>16</v>
      </c>
      <c r="G5069">
        <v>687448</v>
      </c>
      <c r="H5069">
        <v>46526</v>
      </c>
      <c r="I5069">
        <v>10492</v>
      </c>
      <c r="J5069">
        <v>930</v>
      </c>
      <c r="K5069">
        <v>31</v>
      </c>
    </row>
    <row r="5070" spans="1:11" x14ac:dyDescent="0.3">
      <c r="A5070" t="s">
        <v>11</v>
      </c>
      <c r="B5070">
        <v>1524099652</v>
      </c>
      <c r="C5070">
        <v>57</v>
      </c>
      <c r="D5070" t="s">
        <v>5050</v>
      </c>
      <c r="E5070" t="s">
        <v>13</v>
      </c>
      <c r="F5070" t="s">
        <v>16</v>
      </c>
      <c r="G5070">
        <v>437574</v>
      </c>
      <c r="H5070">
        <v>144627</v>
      </c>
      <c r="I5070">
        <v>27401</v>
      </c>
      <c r="J5070">
        <v>231</v>
      </c>
      <c r="K5070">
        <v>112</v>
      </c>
    </row>
    <row r="5071" spans="1:11" x14ac:dyDescent="0.3">
      <c r="A5071" t="s">
        <v>11</v>
      </c>
      <c r="B5071">
        <v>8436475295</v>
      </c>
      <c r="C5071">
        <v>15</v>
      </c>
      <c r="D5071" t="s">
        <v>5051</v>
      </c>
      <c r="E5071" t="s">
        <v>13</v>
      </c>
      <c r="F5071" t="s">
        <v>16</v>
      </c>
      <c r="G5071">
        <v>659414</v>
      </c>
      <c r="H5071">
        <v>1820</v>
      </c>
      <c r="I5071">
        <v>512</v>
      </c>
      <c r="J5071">
        <v>9</v>
      </c>
      <c r="K5071">
        <v>3</v>
      </c>
    </row>
    <row r="5072" spans="1:11" x14ac:dyDescent="0.3">
      <c r="A5072" t="s">
        <v>11</v>
      </c>
      <c r="B5072">
        <v>2270734885</v>
      </c>
      <c r="C5072">
        <v>32</v>
      </c>
      <c r="D5072" t="s">
        <v>5052</v>
      </c>
      <c r="E5072" t="s">
        <v>13</v>
      </c>
      <c r="F5072" t="s">
        <v>14</v>
      </c>
      <c r="G5072">
        <v>491600</v>
      </c>
      <c r="H5072">
        <v>34388</v>
      </c>
      <c r="I5072">
        <v>8268</v>
      </c>
      <c r="J5072">
        <v>468</v>
      </c>
      <c r="K5072">
        <v>142</v>
      </c>
    </row>
    <row r="5073" spans="1:11" x14ac:dyDescent="0.3">
      <c r="A5073" t="s">
        <v>11</v>
      </c>
      <c r="B5073">
        <v>5748909105</v>
      </c>
      <c r="C5073">
        <v>44</v>
      </c>
      <c r="D5073" t="s">
        <v>5053</v>
      </c>
      <c r="E5073" t="s">
        <v>13</v>
      </c>
      <c r="F5073" t="s">
        <v>14</v>
      </c>
      <c r="G5073">
        <v>512392</v>
      </c>
      <c r="H5073">
        <v>227499</v>
      </c>
      <c r="I5073">
        <v>76730</v>
      </c>
      <c r="J5073">
        <v>2747</v>
      </c>
      <c r="K5073">
        <v>1505</v>
      </c>
    </row>
    <row r="5074" spans="1:11" x14ac:dyDescent="0.3">
      <c r="A5074" t="s">
        <v>11</v>
      </c>
      <c r="B5074">
        <v>2093811960</v>
      </c>
      <c r="C5074">
        <v>28</v>
      </c>
      <c r="D5074" t="s">
        <v>5054</v>
      </c>
      <c r="E5074" t="s">
        <v>13</v>
      </c>
      <c r="F5074" t="s">
        <v>16</v>
      </c>
      <c r="G5074">
        <v>30737</v>
      </c>
      <c r="H5074">
        <v>2388</v>
      </c>
      <c r="I5074">
        <v>64</v>
      </c>
      <c r="J5074">
        <v>32</v>
      </c>
      <c r="K5074">
        <v>1</v>
      </c>
    </row>
    <row r="5075" spans="1:11" x14ac:dyDescent="0.3">
      <c r="A5075" t="s">
        <v>11</v>
      </c>
      <c r="B5075">
        <v>6586592335</v>
      </c>
      <c r="C5075">
        <v>45</v>
      </c>
      <c r="D5075" t="s">
        <v>5055</v>
      </c>
      <c r="E5075" t="s">
        <v>13</v>
      </c>
      <c r="F5075" t="s">
        <v>16</v>
      </c>
      <c r="G5075">
        <v>628888</v>
      </c>
      <c r="H5075">
        <v>80075</v>
      </c>
      <c r="I5075">
        <v>18074</v>
      </c>
      <c r="J5075">
        <v>952</v>
      </c>
      <c r="K5075">
        <v>370</v>
      </c>
    </row>
    <row r="5076" spans="1:11" x14ac:dyDescent="0.3">
      <c r="A5076" t="s">
        <v>11</v>
      </c>
      <c r="B5076">
        <v>3704044343</v>
      </c>
      <c r="C5076">
        <v>58</v>
      </c>
      <c r="D5076" t="s">
        <v>5056</v>
      </c>
      <c r="E5076" t="s">
        <v>13</v>
      </c>
      <c r="F5076" t="s">
        <v>16</v>
      </c>
      <c r="G5076">
        <v>506122</v>
      </c>
      <c r="H5076">
        <v>102624</v>
      </c>
      <c r="I5076">
        <v>11760</v>
      </c>
      <c r="J5076">
        <v>1946</v>
      </c>
      <c r="K5076">
        <v>302</v>
      </c>
    </row>
    <row r="5077" spans="1:11" x14ac:dyDescent="0.3">
      <c r="A5077" t="s">
        <v>11</v>
      </c>
      <c r="B5077">
        <v>5239742752</v>
      </c>
      <c r="C5077">
        <v>20</v>
      </c>
      <c r="D5077" t="s">
        <v>5057</v>
      </c>
      <c r="E5077" t="s">
        <v>13</v>
      </c>
      <c r="F5077" t="s">
        <v>16</v>
      </c>
      <c r="G5077">
        <v>37251</v>
      </c>
      <c r="H5077">
        <v>5840</v>
      </c>
      <c r="I5077">
        <v>1037</v>
      </c>
      <c r="J5077">
        <v>128</v>
      </c>
      <c r="K5077">
        <v>40</v>
      </c>
    </row>
    <row r="5078" spans="1:11" x14ac:dyDescent="0.3">
      <c r="A5078" t="s">
        <v>11</v>
      </c>
      <c r="B5078">
        <v>6684539512</v>
      </c>
      <c r="C5078">
        <v>33</v>
      </c>
      <c r="D5078" t="s">
        <v>5058</v>
      </c>
      <c r="E5078" t="s">
        <v>13</v>
      </c>
      <c r="F5078" t="s">
        <v>14</v>
      </c>
      <c r="G5078">
        <v>270592</v>
      </c>
      <c r="H5078">
        <v>26801</v>
      </c>
      <c r="I5078">
        <v>7194</v>
      </c>
      <c r="J5078">
        <v>177</v>
      </c>
      <c r="K5078">
        <v>77</v>
      </c>
    </row>
    <row r="5079" spans="1:11" x14ac:dyDescent="0.3">
      <c r="A5079" t="s">
        <v>11</v>
      </c>
      <c r="B5079">
        <v>7544268598</v>
      </c>
      <c r="C5079">
        <v>14</v>
      </c>
      <c r="D5079" t="s">
        <v>5059</v>
      </c>
      <c r="E5079" t="s">
        <v>13</v>
      </c>
      <c r="F5079" t="s">
        <v>16</v>
      </c>
      <c r="G5079">
        <v>100742</v>
      </c>
      <c r="H5079">
        <v>61106</v>
      </c>
      <c r="I5079">
        <v>11093</v>
      </c>
      <c r="J5079">
        <v>1418</v>
      </c>
      <c r="K5079">
        <v>757</v>
      </c>
    </row>
    <row r="5080" spans="1:11" x14ac:dyDescent="0.3">
      <c r="A5080" t="s">
        <v>11</v>
      </c>
      <c r="B5080">
        <v>6608652257</v>
      </c>
      <c r="C5080">
        <v>43</v>
      </c>
      <c r="D5080" t="s">
        <v>5060</v>
      </c>
      <c r="E5080" t="s">
        <v>13</v>
      </c>
      <c r="F5080" t="s">
        <v>16</v>
      </c>
      <c r="G5080">
        <v>617006</v>
      </c>
      <c r="H5080">
        <v>28792</v>
      </c>
      <c r="I5080">
        <v>6001</v>
      </c>
      <c r="J5080">
        <v>579</v>
      </c>
      <c r="K5080">
        <v>286</v>
      </c>
    </row>
    <row r="5081" spans="1:11" x14ac:dyDescent="0.3">
      <c r="A5081" t="s">
        <v>11</v>
      </c>
      <c r="B5081">
        <v>5386478653</v>
      </c>
      <c r="C5081">
        <v>30</v>
      </c>
      <c r="D5081" t="s">
        <v>5061</v>
      </c>
      <c r="E5081" t="s">
        <v>13</v>
      </c>
      <c r="F5081" t="s">
        <v>16</v>
      </c>
      <c r="G5081">
        <v>506232</v>
      </c>
      <c r="H5081">
        <v>268442</v>
      </c>
      <c r="I5081">
        <v>7872</v>
      </c>
      <c r="J5081">
        <v>4889</v>
      </c>
      <c r="K5081">
        <v>1894</v>
      </c>
    </row>
    <row r="5082" spans="1:11" x14ac:dyDescent="0.3">
      <c r="A5082" t="s">
        <v>11</v>
      </c>
      <c r="B5082">
        <v>8194309083</v>
      </c>
      <c r="C5082">
        <v>27</v>
      </c>
      <c r="D5082" t="s">
        <v>5062</v>
      </c>
      <c r="E5082" t="s">
        <v>13</v>
      </c>
      <c r="F5082" t="s">
        <v>16</v>
      </c>
      <c r="G5082">
        <v>516341</v>
      </c>
      <c r="H5082">
        <v>322311</v>
      </c>
      <c r="I5082">
        <v>21732</v>
      </c>
      <c r="J5082">
        <v>5336</v>
      </c>
      <c r="K5082">
        <v>252</v>
      </c>
    </row>
    <row r="5083" spans="1:11" x14ac:dyDescent="0.3">
      <c r="A5083" t="s">
        <v>11</v>
      </c>
      <c r="B5083">
        <v>2047690323</v>
      </c>
      <c r="C5083">
        <v>53</v>
      </c>
      <c r="D5083" t="s">
        <v>5063</v>
      </c>
      <c r="E5083" t="s">
        <v>25</v>
      </c>
      <c r="F5083" t="s">
        <v>16</v>
      </c>
      <c r="G5083">
        <v>477443</v>
      </c>
      <c r="H5083">
        <v>39303</v>
      </c>
      <c r="I5083">
        <v>3788</v>
      </c>
      <c r="J5083">
        <v>116</v>
      </c>
      <c r="K5083">
        <v>41</v>
      </c>
    </row>
    <row r="5084" spans="1:11" x14ac:dyDescent="0.3">
      <c r="A5084" t="s">
        <v>11</v>
      </c>
      <c r="B5084">
        <v>4170363626</v>
      </c>
      <c r="C5084">
        <v>12</v>
      </c>
      <c r="D5084" t="s">
        <v>5064</v>
      </c>
      <c r="E5084" t="s">
        <v>25</v>
      </c>
      <c r="F5084" t="s">
        <v>39</v>
      </c>
      <c r="G5084">
        <v>875113</v>
      </c>
      <c r="H5084">
        <v>153548</v>
      </c>
      <c r="I5084">
        <v>39276</v>
      </c>
      <c r="J5084">
        <v>1191</v>
      </c>
      <c r="K5084">
        <v>246</v>
      </c>
    </row>
    <row r="5085" spans="1:11" x14ac:dyDescent="0.3">
      <c r="A5085" t="s">
        <v>11</v>
      </c>
      <c r="B5085">
        <v>2214035364</v>
      </c>
      <c r="C5085">
        <v>45</v>
      </c>
      <c r="D5085" t="s">
        <v>5065</v>
      </c>
      <c r="E5085" t="s">
        <v>13</v>
      </c>
      <c r="F5085" t="s">
        <v>14</v>
      </c>
      <c r="G5085">
        <v>337777</v>
      </c>
      <c r="H5085">
        <v>59460</v>
      </c>
      <c r="I5085">
        <v>20844</v>
      </c>
      <c r="J5085">
        <v>131</v>
      </c>
      <c r="K5085">
        <v>23</v>
      </c>
    </row>
    <row r="5086" spans="1:11" x14ac:dyDescent="0.3">
      <c r="A5086" t="s">
        <v>11</v>
      </c>
      <c r="B5086">
        <v>1865420164</v>
      </c>
      <c r="C5086">
        <v>27</v>
      </c>
      <c r="D5086" t="s">
        <v>5066</v>
      </c>
      <c r="E5086" t="s">
        <v>13</v>
      </c>
      <c r="F5086" t="s">
        <v>16</v>
      </c>
      <c r="G5086">
        <v>164335</v>
      </c>
      <c r="H5086">
        <v>102686</v>
      </c>
      <c r="I5086">
        <v>39984</v>
      </c>
      <c r="J5086">
        <v>1124</v>
      </c>
      <c r="K5086">
        <v>439</v>
      </c>
    </row>
    <row r="5087" spans="1:11" x14ac:dyDescent="0.3">
      <c r="A5087" t="s">
        <v>11</v>
      </c>
      <c r="B5087">
        <v>6628207974</v>
      </c>
      <c r="C5087">
        <v>20</v>
      </c>
      <c r="D5087" t="s">
        <v>5067</v>
      </c>
      <c r="E5087" t="s">
        <v>13</v>
      </c>
      <c r="F5087" t="s">
        <v>16</v>
      </c>
      <c r="G5087">
        <v>680053</v>
      </c>
      <c r="H5087">
        <v>422370</v>
      </c>
      <c r="I5087">
        <v>127082</v>
      </c>
      <c r="J5087">
        <v>9090</v>
      </c>
      <c r="K5087">
        <v>2444</v>
      </c>
    </row>
    <row r="5088" spans="1:11" x14ac:dyDescent="0.3">
      <c r="A5088" t="s">
        <v>11</v>
      </c>
      <c r="B5088">
        <v>8448387639</v>
      </c>
      <c r="C5088">
        <v>17</v>
      </c>
      <c r="D5088" t="s">
        <v>5068</v>
      </c>
      <c r="E5088" t="s">
        <v>13</v>
      </c>
      <c r="F5088" t="s">
        <v>16</v>
      </c>
      <c r="G5088">
        <v>216540</v>
      </c>
      <c r="H5088">
        <v>63962</v>
      </c>
      <c r="I5088">
        <v>8840</v>
      </c>
      <c r="J5088">
        <v>644</v>
      </c>
      <c r="K5088">
        <v>9</v>
      </c>
    </row>
    <row r="5089" spans="1:11" x14ac:dyDescent="0.3">
      <c r="A5089" t="s">
        <v>11</v>
      </c>
      <c r="B5089">
        <v>1383623891</v>
      </c>
      <c r="C5089">
        <v>17</v>
      </c>
      <c r="D5089" t="s">
        <v>5069</v>
      </c>
      <c r="E5089" t="s">
        <v>13</v>
      </c>
      <c r="F5089" t="s">
        <v>16</v>
      </c>
      <c r="G5089">
        <v>510877</v>
      </c>
      <c r="H5089">
        <v>209744</v>
      </c>
      <c r="I5089">
        <v>81346</v>
      </c>
      <c r="J5089">
        <v>3772</v>
      </c>
      <c r="K5089">
        <v>466</v>
      </c>
    </row>
    <row r="5090" spans="1:11" x14ac:dyDescent="0.3">
      <c r="A5090" t="s">
        <v>11</v>
      </c>
      <c r="B5090">
        <v>3661144284</v>
      </c>
      <c r="C5090">
        <v>21</v>
      </c>
      <c r="D5090" t="s">
        <v>5070</v>
      </c>
      <c r="E5090" t="s">
        <v>13</v>
      </c>
      <c r="F5090" t="s">
        <v>16</v>
      </c>
      <c r="G5090">
        <v>470452</v>
      </c>
      <c r="H5090">
        <v>140651</v>
      </c>
      <c r="I5090">
        <v>15265</v>
      </c>
      <c r="J5090">
        <v>3217</v>
      </c>
      <c r="K5090">
        <v>1972</v>
      </c>
    </row>
    <row r="5091" spans="1:11" x14ac:dyDescent="0.3">
      <c r="A5091" t="s">
        <v>11</v>
      </c>
      <c r="B5091">
        <v>3140146809</v>
      </c>
      <c r="C5091">
        <v>60</v>
      </c>
      <c r="D5091" t="s">
        <v>5071</v>
      </c>
      <c r="E5091" t="s">
        <v>13</v>
      </c>
      <c r="F5091" t="s">
        <v>16</v>
      </c>
      <c r="G5091">
        <v>59465</v>
      </c>
      <c r="H5091">
        <v>33295</v>
      </c>
      <c r="I5091">
        <v>444</v>
      </c>
      <c r="J5091">
        <v>68</v>
      </c>
      <c r="K5091">
        <v>29</v>
      </c>
    </row>
    <row r="5092" spans="1:11" x14ac:dyDescent="0.3">
      <c r="A5092" t="s">
        <v>11</v>
      </c>
      <c r="B5092">
        <v>9796917467</v>
      </c>
      <c r="C5092">
        <v>29</v>
      </c>
      <c r="D5092" t="s">
        <v>5072</v>
      </c>
      <c r="E5092" t="s">
        <v>13</v>
      </c>
      <c r="F5092" t="s">
        <v>16</v>
      </c>
      <c r="G5092">
        <v>606760</v>
      </c>
      <c r="H5092">
        <v>368267</v>
      </c>
      <c r="I5092">
        <v>61379</v>
      </c>
      <c r="J5092">
        <v>3868</v>
      </c>
      <c r="K5092">
        <v>2042</v>
      </c>
    </row>
    <row r="5093" spans="1:11" x14ac:dyDescent="0.3">
      <c r="A5093" t="s">
        <v>11</v>
      </c>
      <c r="B5093">
        <v>6524398792</v>
      </c>
      <c r="C5093">
        <v>13</v>
      </c>
      <c r="D5093" t="s">
        <v>5073</v>
      </c>
      <c r="E5093" t="s">
        <v>13</v>
      </c>
      <c r="F5093" t="s">
        <v>16</v>
      </c>
      <c r="G5093">
        <v>177118</v>
      </c>
      <c r="H5093">
        <v>115040</v>
      </c>
      <c r="I5093">
        <v>20147</v>
      </c>
      <c r="J5093">
        <v>723</v>
      </c>
      <c r="K5093">
        <v>247</v>
      </c>
    </row>
    <row r="5094" spans="1:11" x14ac:dyDescent="0.3">
      <c r="A5094" t="s">
        <v>11</v>
      </c>
      <c r="B5094">
        <v>5112010508</v>
      </c>
      <c r="C5094">
        <v>33</v>
      </c>
      <c r="D5094" t="s">
        <v>5074</v>
      </c>
      <c r="E5094" t="s">
        <v>13</v>
      </c>
      <c r="F5094" t="s">
        <v>16</v>
      </c>
      <c r="G5094">
        <v>897431</v>
      </c>
      <c r="H5094">
        <v>148158</v>
      </c>
      <c r="I5094">
        <v>2499</v>
      </c>
      <c r="J5094">
        <v>334</v>
      </c>
      <c r="K5094">
        <v>202</v>
      </c>
    </row>
    <row r="5095" spans="1:11" x14ac:dyDescent="0.3">
      <c r="A5095" t="s">
        <v>11</v>
      </c>
      <c r="B5095">
        <v>5536281412</v>
      </c>
      <c r="C5095">
        <v>7</v>
      </c>
      <c r="D5095" t="s">
        <v>5075</v>
      </c>
      <c r="E5095" t="s">
        <v>13</v>
      </c>
      <c r="F5095" t="s">
        <v>16</v>
      </c>
      <c r="G5095">
        <v>749690</v>
      </c>
      <c r="H5095">
        <v>291570</v>
      </c>
      <c r="I5095">
        <v>973</v>
      </c>
      <c r="J5095">
        <v>2721</v>
      </c>
      <c r="K5095">
        <v>1344</v>
      </c>
    </row>
    <row r="5096" spans="1:11" x14ac:dyDescent="0.3">
      <c r="A5096" t="s">
        <v>11</v>
      </c>
      <c r="B5096">
        <v>7834710459</v>
      </c>
      <c r="C5096">
        <v>33</v>
      </c>
      <c r="D5096" t="s">
        <v>5076</v>
      </c>
      <c r="E5096" t="s">
        <v>13</v>
      </c>
      <c r="F5096" t="s">
        <v>16</v>
      </c>
      <c r="G5096">
        <v>779186</v>
      </c>
      <c r="H5096">
        <v>235042</v>
      </c>
      <c r="I5096">
        <v>48497</v>
      </c>
      <c r="J5096">
        <v>1044</v>
      </c>
      <c r="K5096">
        <v>317</v>
      </c>
    </row>
    <row r="5097" spans="1:11" x14ac:dyDescent="0.3">
      <c r="A5097" t="s">
        <v>11</v>
      </c>
      <c r="B5097">
        <v>8545136713</v>
      </c>
      <c r="C5097">
        <v>31</v>
      </c>
      <c r="D5097" t="s">
        <v>5077</v>
      </c>
      <c r="E5097" t="s">
        <v>13</v>
      </c>
      <c r="F5097" t="s">
        <v>14</v>
      </c>
      <c r="G5097">
        <v>676722</v>
      </c>
      <c r="H5097">
        <v>37639</v>
      </c>
      <c r="I5097">
        <v>12153</v>
      </c>
      <c r="J5097">
        <v>800</v>
      </c>
      <c r="K5097">
        <v>201</v>
      </c>
    </row>
    <row r="5098" spans="1:11" x14ac:dyDescent="0.3">
      <c r="A5098" t="s">
        <v>11</v>
      </c>
      <c r="B5098">
        <v>6724602591</v>
      </c>
      <c r="C5098">
        <v>40</v>
      </c>
      <c r="D5098" t="s">
        <v>5078</v>
      </c>
      <c r="E5098" t="s">
        <v>13</v>
      </c>
      <c r="F5098" t="s">
        <v>16</v>
      </c>
      <c r="G5098">
        <v>493666</v>
      </c>
      <c r="H5098">
        <v>193180</v>
      </c>
      <c r="I5098">
        <v>73093</v>
      </c>
      <c r="J5098">
        <v>1787</v>
      </c>
      <c r="K5098">
        <v>674</v>
      </c>
    </row>
    <row r="5099" spans="1:11" x14ac:dyDescent="0.3">
      <c r="A5099" t="s">
        <v>11</v>
      </c>
      <c r="B5099">
        <v>1916240086</v>
      </c>
      <c r="C5099">
        <v>44</v>
      </c>
      <c r="D5099" t="s">
        <v>5079</v>
      </c>
      <c r="E5099" t="s">
        <v>13</v>
      </c>
      <c r="F5099" t="s">
        <v>14</v>
      </c>
      <c r="G5099">
        <v>272847</v>
      </c>
      <c r="H5099">
        <v>154564</v>
      </c>
      <c r="I5099">
        <v>52965</v>
      </c>
      <c r="J5099">
        <v>1283</v>
      </c>
      <c r="K5099">
        <v>556</v>
      </c>
    </row>
    <row r="5100" spans="1:11" x14ac:dyDescent="0.3">
      <c r="A5100" t="s">
        <v>11</v>
      </c>
      <c r="B5100">
        <v>3659948442</v>
      </c>
      <c r="C5100">
        <v>59</v>
      </c>
      <c r="D5100" t="s">
        <v>5080</v>
      </c>
      <c r="E5100" t="s">
        <v>13</v>
      </c>
      <c r="F5100" t="s">
        <v>16</v>
      </c>
      <c r="G5100">
        <v>734399</v>
      </c>
      <c r="H5100">
        <v>460855</v>
      </c>
      <c r="I5100">
        <v>18812</v>
      </c>
      <c r="J5100">
        <v>5384</v>
      </c>
      <c r="K5100">
        <v>679</v>
      </c>
    </row>
    <row r="5101" spans="1:11" x14ac:dyDescent="0.3">
      <c r="A5101" t="s">
        <v>11</v>
      </c>
      <c r="B5101">
        <v>2996115102</v>
      </c>
      <c r="C5101">
        <v>53</v>
      </c>
      <c r="D5101" t="s">
        <v>5081</v>
      </c>
      <c r="E5101" t="s">
        <v>13</v>
      </c>
      <c r="F5101" t="s">
        <v>14</v>
      </c>
      <c r="G5101">
        <v>419623</v>
      </c>
      <c r="H5101">
        <v>184486</v>
      </c>
      <c r="I5101">
        <v>72058</v>
      </c>
      <c r="J5101">
        <v>1297</v>
      </c>
      <c r="K5101">
        <v>313</v>
      </c>
    </row>
    <row r="5102" spans="1:11" x14ac:dyDescent="0.3">
      <c r="A5102" t="s">
        <v>11</v>
      </c>
      <c r="B5102">
        <v>9741958275</v>
      </c>
      <c r="C5102">
        <v>11</v>
      </c>
      <c r="D5102" t="s">
        <v>5082</v>
      </c>
      <c r="E5102" t="s">
        <v>13</v>
      </c>
      <c r="F5102" t="s">
        <v>39</v>
      </c>
      <c r="G5102">
        <v>266873</v>
      </c>
      <c r="H5102">
        <v>34207</v>
      </c>
      <c r="I5102">
        <v>12119</v>
      </c>
      <c r="J5102">
        <v>375</v>
      </c>
      <c r="K5102">
        <v>39</v>
      </c>
    </row>
    <row r="5103" spans="1:11" x14ac:dyDescent="0.3">
      <c r="A5103" t="s">
        <v>11</v>
      </c>
      <c r="B5103">
        <v>5440665680</v>
      </c>
      <c r="C5103">
        <v>6</v>
      </c>
      <c r="D5103" t="s">
        <v>5083</v>
      </c>
      <c r="E5103" t="s">
        <v>13</v>
      </c>
      <c r="F5103" t="s">
        <v>14</v>
      </c>
      <c r="G5103">
        <v>120741</v>
      </c>
      <c r="H5103">
        <v>32670</v>
      </c>
      <c r="I5103">
        <v>9563</v>
      </c>
      <c r="J5103">
        <v>377</v>
      </c>
      <c r="K5103">
        <v>20</v>
      </c>
    </row>
    <row r="5104" spans="1:11" x14ac:dyDescent="0.3">
      <c r="A5104" t="s">
        <v>11</v>
      </c>
      <c r="B5104">
        <v>9799102830</v>
      </c>
      <c r="C5104">
        <v>37</v>
      </c>
      <c r="D5104" t="s">
        <v>5084</v>
      </c>
      <c r="E5104" t="s">
        <v>13</v>
      </c>
      <c r="F5104" t="s">
        <v>16</v>
      </c>
      <c r="G5104">
        <v>474488</v>
      </c>
      <c r="H5104">
        <v>112340</v>
      </c>
      <c r="I5104">
        <v>27679</v>
      </c>
      <c r="J5104">
        <v>1884</v>
      </c>
      <c r="K5104">
        <v>141</v>
      </c>
    </row>
    <row r="5105" spans="1:11" x14ac:dyDescent="0.3">
      <c r="A5105" t="s">
        <v>11</v>
      </c>
      <c r="B5105">
        <v>5344936380</v>
      </c>
      <c r="C5105">
        <v>60</v>
      </c>
      <c r="D5105" t="s">
        <v>4603</v>
      </c>
      <c r="E5105" t="s">
        <v>13</v>
      </c>
      <c r="F5105" t="s">
        <v>16</v>
      </c>
      <c r="G5105">
        <v>958100</v>
      </c>
      <c r="H5105">
        <v>389453</v>
      </c>
      <c r="I5105">
        <v>73324</v>
      </c>
      <c r="J5105">
        <v>7552</v>
      </c>
      <c r="K5105">
        <v>3196</v>
      </c>
    </row>
    <row r="5106" spans="1:11" x14ac:dyDescent="0.3">
      <c r="A5106" t="s">
        <v>11</v>
      </c>
      <c r="B5106">
        <v>5851149436</v>
      </c>
      <c r="C5106">
        <v>60</v>
      </c>
      <c r="D5106" t="s">
        <v>4604</v>
      </c>
      <c r="E5106" t="s">
        <v>13</v>
      </c>
      <c r="F5106" t="s">
        <v>39</v>
      </c>
      <c r="G5106">
        <v>866337</v>
      </c>
      <c r="H5106">
        <v>458347</v>
      </c>
      <c r="I5106">
        <v>174236</v>
      </c>
      <c r="J5106">
        <v>9909</v>
      </c>
      <c r="K5106">
        <v>4402</v>
      </c>
    </row>
    <row r="5107" spans="1:11" x14ac:dyDescent="0.3">
      <c r="A5107" t="s">
        <v>11</v>
      </c>
      <c r="B5107">
        <v>7694675213</v>
      </c>
      <c r="C5107">
        <v>29</v>
      </c>
      <c r="D5107" t="s">
        <v>5085</v>
      </c>
      <c r="E5107" t="s">
        <v>13</v>
      </c>
      <c r="F5107" t="s">
        <v>16</v>
      </c>
      <c r="G5107">
        <v>200257</v>
      </c>
      <c r="H5107">
        <v>26992</v>
      </c>
      <c r="I5107">
        <v>1639</v>
      </c>
      <c r="J5107">
        <v>10</v>
      </c>
      <c r="K5107">
        <v>1</v>
      </c>
    </row>
    <row r="5108" spans="1:11" x14ac:dyDescent="0.3">
      <c r="A5108" t="s">
        <v>11</v>
      </c>
      <c r="B5108">
        <v>8897603339</v>
      </c>
      <c r="C5108">
        <v>15</v>
      </c>
      <c r="D5108" t="s">
        <v>5086</v>
      </c>
      <c r="E5108" t="s">
        <v>13</v>
      </c>
      <c r="F5108" t="s">
        <v>16</v>
      </c>
      <c r="G5108">
        <v>100044</v>
      </c>
      <c r="H5108">
        <v>24574</v>
      </c>
      <c r="I5108">
        <v>9406</v>
      </c>
      <c r="J5108">
        <v>448</v>
      </c>
      <c r="K5108">
        <v>298</v>
      </c>
    </row>
    <row r="5109" spans="1:11" x14ac:dyDescent="0.3">
      <c r="A5109" t="s">
        <v>11</v>
      </c>
      <c r="B5109">
        <v>2298149482</v>
      </c>
      <c r="C5109">
        <v>10</v>
      </c>
      <c r="D5109" t="s">
        <v>5087</v>
      </c>
      <c r="E5109" t="s">
        <v>13</v>
      </c>
      <c r="F5109" t="s">
        <v>14</v>
      </c>
      <c r="G5109">
        <v>181427</v>
      </c>
      <c r="H5109">
        <v>407</v>
      </c>
      <c r="I5109">
        <v>109</v>
      </c>
      <c r="J5109">
        <v>0</v>
      </c>
      <c r="K5109">
        <v>0</v>
      </c>
    </row>
    <row r="5110" spans="1:11" x14ac:dyDescent="0.3">
      <c r="A5110" t="s">
        <v>11</v>
      </c>
      <c r="B5110">
        <v>7831943206</v>
      </c>
      <c r="C5110">
        <v>7</v>
      </c>
      <c r="D5110" t="s">
        <v>5088</v>
      </c>
      <c r="E5110" t="s">
        <v>13</v>
      </c>
      <c r="F5110" t="s">
        <v>16</v>
      </c>
      <c r="G5110">
        <v>132069</v>
      </c>
      <c r="H5110">
        <v>21235</v>
      </c>
      <c r="I5110">
        <v>4089</v>
      </c>
      <c r="J5110">
        <v>452</v>
      </c>
      <c r="K5110">
        <v>255</v>
      </c>
    </row>
    <row r="5111" spans="1:11" x14ac:dyDescent="0.3">
      <c r="A5111" t="s">
        <v>11</v>
      </c>
      <c r="B5111">
        <v>6821021715</v>
      </c>
      <c r="C5111">
        <v>16</v>
      </c>
      <c r="D5111" t="s">
        <v>5089</v>
      </c>
      <c r="E5111" t="s">
        <v>13</v>
      </c>
      <c r="F5111" t="s">
        <v>16</v>
      </c>
      <c r="G5111">
        <v>241233</v>
      </c>
      <c r="H5111">
        <v>160772</v>
      </c>
      <c r="I5111">
        <v>32631</v>
      </c>
      <c r="J5111">
        <v>2652</v>
      </c>
      <c r="K5111">
        <v>1072</v>
      </c>
    </row>
    <row r="5112" spans="1:11" x14ac:dyDescent="0.3">
      <c r="A5112" t="s">
        <v>11</v>
      </c>
      <c r="B5112">
        <v>5517921631</v>
      </c>
      <c r="C5112">
        <v>46</v>
      </c>
      <c r="D5112" t="s">
        <v>5090</v>
      </c>
      <c r="E5112" t="s">
        <v>13</v>
      </c>
      <c r="F5112" t="s">
        <v>16</v>
      </c>
      <c r="G5112">
        <v>488275</v>
      </c>
      <c r="H5112">
        <v>125866</v>
      </c>
      <c r="I5112">
        <v>38528</v>
      </c>
      <c r="J5112">
        <v>697</v>
      </c>
      <c r="K5112">
        <v>376</v>
      </c>
    </row>
    <row r="5113" spans="1:11" x14ac:dyDescent="0.3">
      <c r="A5113" t="s">
        <v>11</v>
      </c>
      <c r="B5113">
        <v>7709835531</v>
      </c>
      <c r="C5113">
        <v>50</v>
      </c>
      <c r="D5113" t="s">
        <v>5091</v>
      </c>
      <c r="E5113" t="s">
        <v>13</v>
      </c>
      <c r="F5113" t="s">
        <v>14</v>
      </c>
      <c r="G5113">
        <v>726674</v>
      </c>
      <c r="H5113">
        <v>474207</v>
      </c>
      <c r="I5113">
        <v>64075</v>
      </c>
      <c r="J5113">
        <v>11476</v>
      </c>
      <c r="K5113">
        <v>6427</v>
      </c>
    </row>
    <row r="5114" spans="1:11" x14ac:dyDescent="0.3">
      <c r="A5114" t="s">
        <v>11</v>
      </c>
      <c r="B5114">
        <v>2365147226</v>
      </c>
      <c r="C5114">
        <v>28</v>
      </c>
      <c r="D5114" t="s">
        <v>5092</v>
      </c>
      <c r="E5114" t="s">
        <v>13</v>
      </c>
      <c r="F5114" t="s">
        <v>16</v>
      </c>
      <c r="G5114">
        <v>225186</v>
      </c>
      <c r="H5114">
        <v>66778</v>
      </c>
      <c r="I5114">
        <v>5661</v>
      </c>
      <c r="J5114">
        <v>47</v>
      </c>
      <c r="K5114">
        <v>31</v>
      </c>
    </row>
    <row r="5115" spans="1:11" x14ac:dyDescent="0.3">
      <c r="A5115" t="s">
        <v>11</v>
      </c>
      <c r="B5115">
        <v>7633769018</v>
      </c>
      <c r="C5115">
        <v>53</v>
      </c>
      <c r="D5115" t="s">
        <v>5093</v>
      </c>
      <c r="E5115" t="s">
        <v>13</v>
      </c>
      <c r="F5115" t="s">
        <v>16</v>
      </c>
      <c r="G5115">
        <v>713006</v>
      </c>
      <c r="H5115">
        <v>450023</v>
      </c>
      <c r="I5115">
        <v>117553</v>
      </c>
      <c r="J5115">
        <v>2951</v>
      </c>
      <c r="K5115">
        <v>1386</v>
      </c>
    </row>
    <row r="5116" spans="1:11" x14ac:dyDescent="0.3">
      <c r="A5116" t="s">
        <v>11</v>
      </c>
      <c r="B5116">
        <v>8594867974</v>
      </c>
      <c r="C5116">
        <v>60</v>
      </c>
      <c r="D5116" t="s">
        <v>5094</v>
      </c>
      <c r="E5116" t="s">
        <v>13</v>
      </c>
      <c r="F5116" t="s">
        <v>39</v>
      </c>
      <c r="G5116">
        <v>263471</v>
      </c>
      <c r="H5116">
        <v>138843</v>
      </c>
      <c r="I5116">
        <v>9848</v>
      </c>
      <c r="J5116">
        <v>3368</v>
      </c>
      <c r="K5116">
        <v>462</v>
      </c>
    </row>
    <row r="5117" spans="1:11" x14ac:dyDescent="0.3">
      <c r="A5117" t="s">
        <v>11</v>
      </c>
      <c r="B5117">
        <v>7625629005</v>
      </c>
      <c r="C5117">
        <v>22</v>
      </c>
      <c r="D5117" t="s">
        <v>5095</v>
      </c>
      <c r="E5117" t="s">
        <v>13</v>
      </c>
      <c r="F5117" t="s">
        <v>16</v>
      </c>
      <c r="G5117">
        <v>632925</v>
      </c>
      <c r="H5117">
        <v>203333</v>
      </c>
      <c r="I5117">
        <v>35897</v>
      </c>
      <c r="J5117">
        <v>3943</v>
      </c>
      <c r="K5117">
        <v>648</v>
      </c>
    </row>
    <row r="5118" spans="1:11" x14ac:dyDescent="0.3">
      <c r="A5118" t="s">
        <v>11</v>
      </c>
      <c r="B5118">
        <v>1616018977</v>
      </c>
      <c r="C5118">
        <v>47</v>
      </c>
      <c r="D5118" t="s">
        <v>5096</v>
      </c>
      <c r="E5118" t="s">
        <v>13</v>
      </c>
      <c r="F5118" t="s">
        <v>16</v>
      </c>
      <c r="G5118">
        <v>155129</v>
      </c>
      <c r="H5118">
        <v>22360</v>
      </c>
      <c r="I5118">
        <v>6956</v>
      </c>
      <c r="J5118">
        <v>147</v>
      </c>
      <c r="K5118">
        <v>70</v>
      </c>
    </row>
    <row r="5119" spans="1:11" x14ac:dyDescent="0.3">
      <c r="A5119" t="s">
        <v>11</v>
      </c>
      <c r="B5119">
        <v>5053664589</v>
      </c>
      <c r="C5119">
        <v>23</v>
      </c>
      <c r="D5119" t="s">
        <v>5097</v>
      </c>
      <c r="E5119" t="s">
        <v>13</v>
      </c>
      <c r="F5119" t="s">
        <v>16</v>
      </c>
      <c r="G5119">
        <v>366424</v>
      </c>
      <c r="H5119">
        <v>77535</v>
      </c>
      <c r="I5119">
        <v>14688</v>
      </c>
      <c r="J5119">
        <v>784</v>
      </c>
      <c r="K5119">
        <v>417</v>
      </c>
    </row>
    <row r="5120" spans="1:11" x14ac:dyDescent="0.3">
      <c r="A5120" t="s">
        <v>11</v>
      </c>
      <c r="B5120">
        <v>6960347276</v>
      </c>
      <c r="C5120">
        <v>44</v>
      </c>
      <c r="D5120" t="s">
        <v>4622</v>
      </c>
      <c r="E5120" t="s">
        <v>13</v>
      </c>
      <c r="F5120" t="s">
        <v>14</v>
      </c>
      <c r="G5120">
        <v>650664</v>
      </c>
      <c r="H5120">
        <v>85681</v>
      </c>
      <c r="I5120">
        <v>18150</v>
      </c>
      <c r="J5120">
        <v>921</v>
      </c>
      <c r="K5120">
        <v>179</v>
      </c>
    </row>
    <row r="5121" spans="1:11" x14ac:dyDescent="0.3">
      <c r="A5121" t="s">
        <v>11</v>
      </c>
      <c r="B5121">
        <v>9381378601</v>
      </c>
      <c r="C5121">
        <v>29</v>
      </c>
      <c r="D5121" t="s">
        <v>5098</v>
      </c>
      <c r="E5121" t="s">
        <v>13</v>
      </c>
      <c r="F5121" t="s">
        <v>16</v>
      </c>
      <c r="G5121">
        <v>727037</v>
      </c>
      <c r="H5121">
        <v>407748</v>
      </c>
      <c r="I5121">
        <v>101776</v>
      </c>
      <c r="J5121">
        <v>5856</v>
      </c>
      <c r="K5121">
        <v>1078</v>
      </c>
    </row>
    <row r="5122" spans="1:11" x14ac:dyDescent="0.3">
      <c r="A5122" t="s">
        <v>11</v>
      </c>
      <c r="B5122">
        <v>9567082312</v>
      </c>
      <c r="C5122">
        <v>9</v>
      </c>
      <c r="D5122" t="s">
        <v>5099</v>
      </c>
      <c r="E5122" t="s">
        <v>13</v>
      </c>
      <c r="F5122" t="s">
        <v>16</v>
      </c>
      <c r="G5122">
        <v>442000</v>
      </c>
      <c r="H5122">
        <v>173999</v>
      </c>
      <c r="I5122">
        <v>29087</v>
      </c>
      <c r="J5122">
        <v>1280</v>
      </c>
      <c r="K5122">
        <v>433</v>
      </c>
    </row>
    <row r="5123" spans="1:11" x14ac:dyDescent="0.3">
      <c r="A5123" t="s">
        <v>11</v>
      </c>
      <c r="B5123">
        <v>9774276981</v>
      </c>
      <c r="C5123">
        <v>37</v>
      </c>
      <c r="D5123" t="s">
        <v>5100</v>
      </c>
      <c r="E5123" t="s">
        <v>13</v>
      </c>
      <c r="F5123" t="s">
        <v>16</v>
      </c>
      <c r="G5123">
        <v>236870</v>
      </c>
      <c r="H5123">
        <v>49940</v>
      </c>
      <c r="I5123">
        <v>13028</v>
      </c>
      <c r="J5123">
        <v>579</v>
      </c>
      <c r="K5123">
        <v>356</v>
      </c>
    </row>
    <row r="5124" spans="1:11" x14ac:dyDescent="0.3">
      <c r="A5124" t="s">
        <v>11</v>
      </c>
      <c r="B5124">
        <v>3063331401</v>
      </c>
      <c r="C5124">
        <v>59</v>
      </c>
      <c r="D5124" t="s">
        <v>5101</v>
      </c>
      <c r="E5124" t="s">
        <v>13</v>
      </c>
      <c r="F5124" t="s">
        <v>16</v>
      </c>
      <c r="G5124">
        <v>134787</v>
      </c>
      <c r="H5124">
        <v>67424</v>
      </c>
      <c r="I5124">
        <v>25744</v>
      </c>
      <c r="J5124">
        <v>123</v>
      </c>
      <c r="K5124">
        <v>45</v>
      </c>
    </row>
    <row r="5125" spans="1:11" x14ac:dyDescent="0.3">
      <c r="A5125" t="s">
        <v>11</v>
      </c>
      <c r="B5125">
        <v>6508573773</v>
      </c>
      <c r="C5125">
        <v>8</v>
      </c>
      <c r="D5125" t="s">
        <v>5102</v>
      </c>
      <c r="E5125" t="s">
        <v>13</v>
      </c>
      <c r="F5125" t="s">
        <v>16</v>
      </c>
      <c r="G5125">
        <v>476387</v>
      </c>
      <c r="H5125">
        <v>225850</v>
      </c>
      <c r="I5125">
        <v>24597</v>
      </c>
      <c r="J5125">
        <v>92</v>
      </c>
      <c r="K5125">
        <v>13</v>
      </c>
    </row>
    <row r="5126" spans="1:11" x14ac:dyDescent="0.3">
      <c r="A5126" t="s">
        <v>11</v>
      </c>
      <c r="B5126">
        <v>8445232144</v>
      </c>
      <c r="C5126">
        <v>42</v>
      </c>
      <c r="D5126" t="s">
        <v>4631</v>
      </c>
      <c r="E5126" t="s">
        <v>25</v>
      </c>
      <c r="F5126" t="s">
        <v>16</v>
      </c>
      <c r="G5126">
        <v>578305</v>
      </c>
      <c r="H5126">
        <v>137486</v>
      </c>
      <c r="I5126">
        <v>19089</v>
      </c>
      <c r="J5126">
        <v>1355</v>
      </c>
      <c r="K5126">
        <v>689</v>
      </c>
    </row>
    <row r="5127" spans="1:11" x14ac:dyDescent="0.3">
      <c r="A5127" t="s">
        <v>11</v>
      </c>
      <c r="B5127">
        <v>7060992239</v>
      </c>
      <c r="C5127">
        <v>54</v>
      </c>
      <c r="D5127" t="s">
        <v>5103</v>
      </c>
      <c r="E5127" t="s">
        <v>13</v>
      </c>
      <c r="F5127" t="s">
        <v>16</v>
      </c>
      <c r="G5127">
        <v>854597</v>
      </c>
      <c r="H5127">
        <v>258077</v>
      </c>
      <c r="I5127">
        <v>62335</v>
      </c>
      <c r="J5127">
        <v>1426</v>
      </c>
      <c r="K5127">
        <v>541</v>
      </c>
    </row>
    <row r="5128" spans="1:11" x14ac:dyDescent="0.3">
      <c r="A5128" t="s">
        <v>11</v>
      </c>
      <c r="B5128">
        <v>3167995715</v>
      </c>
      <c r="C5128">
        <v>52</v>
      </c>
      <c r="D5128" t="s">
        <v>5104</v>
      </c>
      <c r="E5128" t="s">
        <v>13</v>
      </c>
      <c r="F5128" t="s">
        <v>16</v>
      </c>
      <c r="G5128">
        <v>515934</v>
      </c>
      <c r="H5128">
        <v>273430</v>
      </c>
      <c r="I5128">
        <v>102048</v>
      </c>
      <c r="J5128">
        <v>1037</v>
      </c>
      <c r="K5128">
        <v>297</v>
      </c>
    </row>
    <row r="5129" spans="1:11" x14ac:dyDescent="0.3">
      <c r="A5129" t="s">
        <v>11</v>
      </c>
      <c r="B5129">
        <v>3506125065</v>
      </c>
      <c r="C5129">
        <v>57</v>
      </c>
      <c r="D5129" t="s">
        <v>5105</v>
      </c>
      <c r="E5129" t="s">
        <v>13</v>
      </c>
      <c r="F5129" t="s">
        <v>16</v>
      </c>
      <c r="G5129">
        <v>838084</v>
      </c>
      <c r="H5129">
        <v>466324</v>
      </c>
      <c r="I5129">
        <v>56003</v>
      </c>
      <c r="J5129">
        <v>8697</v>
      </c>
      <c r="K5129">
        <v>1211</v>
      </c>
    </row>
    <row r="5130" spans="1:11" x14ac:dyDescent="0.3">
      <c r="A5130" t="s">
        <v>11</v>
      </c>
      <c r="B5130">
        <v>1945434566</v>
      </c>
      <c r="C5130">
        <v>55</v>
      </c>
      <c r="D5130" t="s">
        <v>5106</v>
      </c>
      <c r="E5130" t="s">
        <v>13</v>
      </c>
      <c r="F5130" t="s">
        <v>16</v>
      </c>
      <c r="G5130">
        <v>709732</v>
      </c>
      <c r="H5130">
        <v>158851</v>
      </c>
      <c r="I5130">
        <v>6991</v>
      </c>
      <c r="J5130">
        <v>1412</v>
      </c>
      <c r="K5130">
        <v>304</v>
      </c>
    </row>
    <row r="5131" spans="1:11" x14ac:dyDescent="0.3">
      <c r="A5131" t="s">
        <v>11</v>
      </c>
      <c r="B5131">
        <v>4645127281</v>
      </c>
      <c r="C5131">
        <v>8</v>
      </c>
      <c r="D5131" t="s">
        <v>5107</v>
      </c>
      <c r="E5131" t="s">
        <v>13</v>
      </c>
      <c r="F5131" t="s">
        <v>39</v>
      </c>
      <c r="G5131">
        <v>431638</v>
      </c>
      <c r="H5131">
        <v>142424</v>
      </c>
      <c r="I5131">
        <v>39031</v>
      </c>
      <c r="J5131">
        <v>31</v>
      </c>
      <c r="K5131">
        <v>18</v>
      </c>
    </row>
    <row r="5132" spans="1:11" x14ac:dyDescent="0.3">
      <c r="A5132" t="s">
        <v>11</v>
      </c>
      <c r="B5132">
        <v>8012599994</v>
      </c>
      <c r="C5132">
        <v>15</v>
      </c>
      <c r="D5132" t="s">
        <v>4638</v>
      </c>
      <c r="E5132" t="s">
        <v>13</v>
      </c>
      <c r="F5132" t="s">
        <v>16</v>
      </c>
      <c r="G5132">
        <v>111457</v>
      </c>
      <c r="H5132">
        <v>61539</v>
      </c>
      <c r="I5132">
        <v>15897</v>
      </c>
      <c r="J5132">
        <v>750</v>
      </c>
      <c r="K5132">
        <v>454</v>
      </c>
    </row>
    <row r="5133" spans="1:11" x14ac:dyDescent="0.3">
      <c r="A5133" t="s">
        <v>11</v>
      </c>
      <c r="B5133">
        <v>6270703267</v>
      </c>
      <c r="C5133">
        <v>23</v>
      </c>
      <c r="D5133" t="s">
        <v>5108</v>
      </c>
      <c r="E5133" t="s">
        <v>13</v>
      </c>
      <c r="F5133" t="s">
        <v>39</v>
      </c>
      <c r="G5133">
        <v>163664</v>
      </c>
      <c r="H5133">
        <v>45452</v>
      </c>
      <c r="I5133">
        <v>1205</v>
      </c>
      <c r="J5133">
        <v>217</v>
      </c>
      <c r="K5133">
        <v>65</v>
      </c>
    </row>
    <row r="5134" spans="1:11" x14ac:dyDescent="0.3">
      <c r="A5134" t="s">
        <v>11</v>
      </c>
      <c r="B5134">
        <v>5791454590</v>
      </c>
      <c r="C5134">
        <v>11</v>
      </c>
      <c r="D5134" t="s">
        <v>5109</v>
      </c>
      <c r="E5134" t="s">
        <v>13</v>
      </c>
      <c r="F5134" t="s">
        <v>14</v>
      </c>
      <c r="G5134">
        <v>665269</v>
      </c>
      <c r="H5134">
        <v>183071</v>
      </c>
      <c r="I5134">
        <v>15239</v>
      </c>
      <c r="J5134">
        <v>3997</v>
      </c>
      <c r="K5134">
        <v>1867</v>
      </c>
    </row>
    <row r="5135" spans="1:11" x14ac:dyDescent="0.3">
      <c r="A5135" t="s">
        <v>11</v>
      </c>
      <c r="B5135">
        <v>7012583937</v>
      </c>
      <c r="C5135">
        <v>33</v>
      </c>
      <c r="D5135" t="s">
        <v>5110</v>
      </c>
      <c r="E5135" t="s">
        <v>13</v>
      </c>
      <c r="F5135" t="s">
        <v>39</v>
      </c>
      <c r="G5135">
        <v>995487</v>
      </c>
      <c r="H5135">
        <v>276715</v>
      </c>
      <c r="I5135">
        <v>37859</v>
      </c>
      <c r="J5135">
        <v>2251</v>
      </c>
      <c r="K5135">
        <v>1315</v>
      </c>
    </row>
    <row r="5136" spans="1:11" x14ac:dyDescent="0.3">
      <c r="A5136" t="s">
        <v>11</v>
      </c>
      <c r="B5136">
        <v>6524127260</v>
      </c>
      <c r="C5136">
        <v>5</v>
      </c>
      <c r="D5136" t="s">
        <v>5111</v>
      </c>
      <c r="E5136" t="s">
        <v>13</v>
      </c>
      <c r="F5136" t="s">
        <v>14</v>
      </c>
      <c r="G5136">
        <v>325646</v>
      </c>
      <c r="H5136">
        <v>56455</v>
      </c>
      <c r="I5136">
        <v>9076</v>
      </c>
      <c r="J5136">
        <v>569</v>
      </c>
      <c r="K5136">
        <v>148</v>
      </c>
    </row>
    <row r="5137" spans="1:11" x14ac:dyDescent="0.3">
      <c r="A5137" t="s">
        <v>11</v>
      </c>
      <c r="B5137">
        <v>4271405164</v>
      </c>
      <c r="C5137">
        <v>37</v>
      </c>
      <c r="D5137" t="s">
        <v>5112</v>
      </c>
      <c r="E5137" t="s">
        <v>13</v>
      </c>
      <c r="F5137" t="s">
        <v>16</v>
      </c>
      <c r="G5137">
        <v>340473</v>
      </c>
      <c r="H5137">
        <v>143671</v>
      </c>
      <c r="I5137">
        <v>54456</v>
      </c>
      <c r="J5137">
        <v>3108</v>
      </c>
      <c r="K5137">
        <v>1091</v>
      </c>
    </row>
    <row r="5138" spans="1:11" x14ac:dyDescent="0.3">
      <c r="A5138" t="s">
        <v>11</v>
      </c>
      <c r="B5138">
        <v>3110177011</v>
      </c>
      <c r="C5138">
        <v>7</v>
      </c>
      <c r="D5138" t="s">
        <v>5113</v>
      </c>
      <c r="E5138" t="s">
        <v>13</v>
      </c>
      <c r="F5138" t="s">
        <v>39</v>
      </c>
      <c r="G5138">
        <v>55049</v>
      </c>
      <c r="H5138">
        <v>16447</v>
      </c>
      <c r="I5138">
        <v>2809</v>
      </c>
      <c r="J5138">
        <v>315</v>
      </c>
      <c r="K5138">
        <v>85</v>
      </c>
    </row>
    <row r="5139" spans="1:11" x14ac:dyDescent="0.3">
      <c r="A5139" t="s">
        <v>11</v>
      </c>
      <c r="B5139">
        <v>8037677342</v>
      </c>
      <c r="C5139">
        <v>38</v>
      </c>
      <c r="D5139" t="s">
        <v>5114</v>
      </c>
      <c r="E5139" t="s">
        <v>13</v>
      </c>
      <c r="F5139" t="s">
        <v>16</v>
      </c>
      <c r="G5139">
        <v>824891</v>
      </c>
      <c r="H5139">
        <v>46854</v>
      </c>
      <c r="I5139">
        <v>15293</v>
      </c>
      <c r="J5139">
        <v>850</v>
      </c>
      <c r="K5139">
        <v>442</v>
      </c>
    </row>
    <row r="5140" spans="1:11" x14ac:dyDescent="0.3">
      <c r="A5140" t="s">
        <v>11</v>
      </c>
      <c r="B5140">
        <v>9671904796</v>
      </c>
      <c r="C5140">
        <v>28</v>
      </c>
      <c r="D5140" t="s">
        <v>5115</v>
      </c>
      <c r="E5140" t="s">
        <v>13</v>
      </c>
      <c r="F5140" t="s">
        <v>16</v>
      </c>
      <c r="G5140">
        <v>785533</v>
      </c>
      <c r="H5140">
        <v>189926</v>
      </c>
      <c r="I5140">
        <v>38908</v>
      </c>
      <c r="J5140">
        <v>2426</v>
      </c>
      <c r="K5140">
        <v>474</v>
      </c>
    </row>
    <row r="5141" spans="1:11" x14ac:dyDescent="0.3">
      <c r="A5141" t="s">
        <v>11</v>
      </c>
      <c r="B5141">
        <v>2372019290</v>
      </c>
      <c r="C5141">
        <v>35</v>
      </c>
      <c r="D5141" t="s">
        <v>5116</v>
      </c>
      <c r="E5141" t="s">
        <v>13</v>
      </c>
      <c r="F5141" t="s">
        <v>16</v>
      </c>
      <c r="G5141">
        <v>200685</v>
      </c>
      <c r="H5141">
        <v>127039</v>
      </c>
      <c r="I5141">
        <v>6914</v>
      </c>
      <c r="J5141">
        <v>1770</v>
      </c>
      <c r="K5141">
        <v>49</v>
      </c>
    </row>
    <row r="5142" spans="1:11" x14ac:dyDescent="0.3">
      <c r="A5142" t="s">
        <v>11</v>
      </c>
      <c r="B5142">
        <v>1636373325</v>
      </c>
      <c r="C5142">
        <v>16</v>
      </c>
      <c r="D5142" t="s">
        <v>5117</v>
      </c>
      <c r="E5142" t="s">
        <v>13</v>
      </c>
      <c r="F5142" t="s">
        <v>16</v>
      </c>
      <c r="G5142">
        <v>661617</v>
      </c>
      <c r="H5142">
        <v>430114</v>
      </c>
      <c r="I5142">
        <v>101039</v>
      </c>
      <c r="J5142">
        <v>6042</v>
      </c>
      <c r="K5142">
        <v>3108</v>
      </c>
    </row>
    <row r="5143" spans="1:11" x14ac:dyDescent="0.3">
      <c r="A5143" t="s">
        <v>11</v>
      </c>
      <c r="B5143">
        <v>1507659254</v>
      </c>
      <c r="C5143">
        <v>59</v>
      </c>
      <c r="D5143" t="s">
        <v>5118</v>
      </c>
      <c r="E5143" t="s">
        <v>13</v>
      </c>
      <c r="F5143" t="s">
        <v>39</v>
      </c>
      <c r="G5143">
        <v>7229</v>
      </c>
      <c r="H5143">
        <v>3063</v>
      </c>
      <c r="I5143">
        <v>481</v>
      </c>
      <c r="J5143">
        <v>40</v>
      </c>
      <c r="K5143">
        <v>18</v>
      </c>
    </row>
    <row r="5144" spans="1:11" x14ac:dyDescent="0.3">
      <c r="A5144" t="s">
        <v>11</v>
      </c>
      <c r="B5144">
        <v>8944450016</v>
      </c>
      <c r="C5144">
        <v>46</v>
      </c>
      <c r="D5144" t="s">
        <v>5119</v>
      </c>
      <c r="E5144" t="s">
        <v>13</v>
      </c>
      <c r="F5144" t="s">
        <v>16</v>
      </c>
      <c r="G5144">
        <v>532092</v>
      </c>
      <c r="H5144">
        <v>269442</v>
      </c>
      <c r="I5144">
        <v>77939</v>
      </c>
      <c r="J5144">
        <v>5624</v>
      </c>
      <c r="K5144">
        <v>28</v>
      </c>
    </row>
    <row r="5145" spans="1:11" x14ac:dyDescent="0.3">
      <c r="A5145" t="s">
        <v>11</v>
      </c>
      <c r="B5145">
        <v>7125806928</v>
      </c>
      <c r="C5145">
        <v>52</v>
      </c>
      <c r="D5145" t="s">
        <v>5120</v>
      </c>
      <c r="E5145" t="s">
        <v>13</v>
      </c>
      <c r="F5145" t="s">
        <v>16</v>
      </c>
      <c r="G5145">
        <v>647274</v>
      </c>
      <c r="H5145">
        <v>204696</v>
      </c>
      <c r="I5145">
        <v>13277</v>
      </c>
      <c r="J5145">
        <v>1791</v>
      </c>
      <c r="K5145">
        <v>221</v>
      </c>
    </row>
    <row r="5146" spans="1:11" x14ac:dyDescent="0.3">
      <c r="A5146" t="s">
        <v>11</v>
      </c>
      <c r="B5146">
        <v>3637621200</v>
      </c>
      <c r="C5146">
        <v>38</v>
      </c>
      <c r="D5146" t="s">
        <v>5121</v>
      </c>
      <c r="E5146" t="s">
        <v>13</v>
      </c>
      <c r="F5146" t="s">
        <v>16</v>
      </c>
      <c r="G5146">
        <v>773105</v>
      </c>
      <c r="H5146">
        <v>11728</v>
      </c>
      <c r="I5146">
        <v>4177</v>
      </c>
      <c r="J5146">
        <v>193</v>
      </c>
      <c r="K5146">
        <v>121</v>
      </c>
    </row>
    <row r="5147" spans="1:11" x14ac:dyDescent="0.3">
      <c r="A5147" t="s">
        <v>11</v>
      </c>
      <c r="B5147">
        <v>7893611515</v>
      </c>
      <c r="C5147">
        <v>43</v>
      </c>
      <c r="D5147" t="s">
        <v>5122</v>
      </c>
      <c r="E5147" t="s">
        <v>13</v>
      </c>
      <c r="F5147" t="s">
        <v>16</v>
      </c>
      <c r="G5147">
        <v>651274</v>
      </c>
      <c r="H5147">
        <v>276156</v>
      </c>
      <c r="I5147">
        <v>104427</v>
      </c>
      <c r="J5147">
        <v>3506</v>
      </c>
      <c r="K5147">
        <v>1576</v>
      </c>
    </row>
    <row r="5148" spans="1:11" x14ac:dyDescent="0.3">
      <c r="A5148" t="s">
        <v>11</v>
      </c>
      <c r="B5148">
        <v>9062422761</v>
      </c>
      <c r="C5148">
        <v>50</v>
      </c>
      <c r="D5148" t="s">
        <v>5123</v>
      </c>
      <c r="E5148" t="s">
        <v>25</v>
      </c>
      <c r="F5148" t="s">
        <v>16</v>
      </c>
      <c r="G5148">
        <v>517547</v>
      </c>
      <c r="H5148">
        <v>326230</v>
      </c>
      <c r="I5148">
        <v>95329</v>
      </c>
      <c r="J5148">
        <v>5481</v>
      </c>
      <c r="K5148">
        <v>1638</v>
      </c>
    </row>
    <row r="5149" spans="1:11" x14ac:dyDescent="0.3">
      <c r="A5149" t="s">
        <v>11</v>
      </c>
      <c r="B5149">
        <v>7726887136</v>
      </c>
      <c r="C5149">
        <v>10</v>
      </c>
      <c r="D5149" t="s">
        <v>4652</v>
      </c>
      <c r="E5149" t="s">
        <v>25</v>
      </c>
      <c r="F5149" t="s">
        <v>14</v>
      </c>
      <c r="G5149">
        <v>114197</v>
      </c>
      <c r="H5149">
        <v>40091</v>
      </c>
      <c r="I5149">
        <v>8040</v>
      </c>
      <c r="J5149">
        <v>422</v>
      </c>
      <c r="K5149">
        <v>113</v>
      </c>
    </row>
    <row r="5150" spans="1:11" x14ac:dyDescent="0.3">
      <c r="A5150" t="s">
        <v>11</v>
      </c>
      <c r="B5150">
        <v>5802649207</v>
      </c>
      <c r="C5150">
        <v>48</v>
      </c>
      <c r="D5150" t="s">
        <v>5124</v>
      </c>
      <c r="E5150" t="s">
        <v>13</v>
      </c>
      <c r="F5150" t="s">
        <v>14</v>
      </c>
      <c r="G5150">
        <v>394803</v>
      </c>
      <c r="H5150">
        <v>130357</v>
      </c>
      <c r="I5150">
        <v>33346</v>
      </c>
      <c r="J5150">
        <v>2273</v>
      </c>
      <c r="K5150">
        <v>26</v>
      </c>
    </row>
    <row r="5151" spans="1:11" x14ac:dyDescent="0.3">
      <c r="A5151" t="s">
        <v>11</v>
      </c>
      <c r="B5151">
        <v>4143892626</v>
      </c>
      <c r="C5151">
        <v>14</v>
      </c>
      <c r="D5151" t="s">
        <v>5125</v>
      </c>
      <c r="E5151" t="s">
        <v>13</v>
      </c>
      <c r="F5151" t="s">
        <v>39</v>
      </c>
      <c r="G5151">
        <v>97460</v>
      </c>
      <c r="H5151">
        <v>10497</v>
      </c>
      <c r="I5151">
        <v>2997</v>
      </c>
      <c r="J5151">
        <v>129</v>
      </c>
      <c r="K5151">
        <v>42</v>
      </c>
    </row>
    <row r="5152" spans="1:11" x14ac:dyDescent="0.3">
      <c r="A5152" t="s">
        <v>11</v>
      </c>
      <c r="B5152">
        <v>3199300279</v>
      </c>
      <c r="C5152">
        <v>22</v>
      </c>
      <c r="D5152" t="s">
        <v>5126</v>
      </c>
      <c r="E5152" t="s">
        <v>13</v>
      </c>
      <c r="F5152" t="s">
        <v>16</v>
      </c>
      <c r="G5152">
        <v>806948</v>
      </c>
      <c r="H5152">
        <v>334663</v>
      </c>
      <c r="I5152">
        <v>46789</v>
      </c>
      <c r="J5152">
        <v>5494</v>
      </c>
      <c r="K5152">
        <v>2886</v>
      </c>
    </row>
    <row r="5153" spans="1:11" x14ac:dyDescent="0.3">
      <c r="A5153" t="s">
        <v>11</v>
      </c>
      <c r="B5153">
        <v>3623649512</v>
      </c>
      <c r="C5153">
        <v>60</v>
      </c>
      <c r="D5153" t="s">
        <v>4654</v>
      </c>
      <c r="E5153" t="s">
        <v>13</v>
      </c>
      <c r="F5153" t="s">
        <v>16</v>
      </c>
      <c r="G5153">
        <v>714595</v>
      </c>
      <c r="H5153">
        <v>461383</v>
      </c>
      <c r="I5153">
        <v>68874</v>
      </c>
      <c r="J5153">
        <v>11007</v>
      </c>
      <c r="K5153">
        <v>3227</v>
      </c>
    </row>
    <row r="5154" spans="1:11" x14ac:dyDescent="0.3">
      <c r="A5154" t="s">
        <v>11</v>
      </c>
      <c r="B5154">
        <v>7022505329</v>
      </c>
      <c r="C5154">
        <v>42</v>
      </c>
      <c r="D5154" t="s">
        <v>5127</v>
      </c>
      <c r="E5154" t="s">
        <v>13</v>
      </c>
      <c r="F5154" t="s">
        <v>16</v>
      </c>
      <c r="G5154">
        <v>535093</v>
      </c>
      <c r="H5154">
        <v>101998</v>
      </c>
      <c r="I5154">
        <v>35772</v>
      </c>
      <c r="J5154">
        <v>1921</v>
      </c>
      <c r="K5154">
        <v>1201</v>
      </c>
    </row>
    <row r="5155" spans="1:11" x14ac:dyDescent="0.3">
      <c r="A5155" t="s">
        <v>11</v>
      </c>
      <c r="B5155">
        <v>8591105835</v>
      </c>
      <c r="C5155">
        <v>14</v>
      </c>
      <c r="D5155" t="s">
        <v>4657</v>
      </c>
      <c r="E5155" t="s">
        <v>13</v>
      </c>
      <c r="F5155" t="s">
        <v>14</v>
      </c>
      <c r="G5155">
        <v>424280</v>
      </c>
      <c r="H5155">
        <v>239497</v>
      </c>
      <c r="I5155">
        <v>78335</v>
      </c>
      <c r="J5155">
        <v>5209</v>
      </c>
      <c r="K5155">
        <v>3374</v>
      </c>
    </row>
    <row r="5156" spans="1:11" x14ac:dyDescent="0.3">
      <c r="A5156" t="s">
        <v>11</v>
      </c>
      <c r="B5156">
        <v>9318365884</v>
      </c>
      <c r="C5156">
        <v>19</v>
      </c>
      <c r="D5156" t="s">
        <v>5128</v>
      </c>
      <c r="E5156" t="s">
        <v>13</v>
      </c>
      <c r="F5156" t="s">
        <v>14</v>
      </c>
      <c r="G5156">
        <v>419314</v>
      </c>
      <c r="H5156">
        <v>23504</v>
      </c>
      <c r="I5156">
        <v>5992</v>
      </c>
      <c r="J5156">
        <v>434</v>
      </c>
      <c r="K5156">
        <v>282</v>
      </c>
    </row>
    <row r="5157" spans="1:11" x14ac:dyDescent="0.3">
      <c r="A5157" t="s">
        <v>11</v>
      </c>
      <c r="B5157">
        <v>1552306794</v>
      </c>
      <c r="C5157">
        <v>60</v>
      </c>
      <c r="D5157" t="s">
        <v>5129</v>
      </c>
      <c r="E5157" t="s">
        <v>13</v>
      </c>
      <c r="F5157" t="s">
        <v>16</v>
      </c>
      <c r="G5157">
        <v>909938</v>
      </c>
      <c r="H5157">
        <v>374727</v>
      </c>
      <c r="I5157">
        <v>75452</v>
      </c>
      <c r="J5157">
        <v>2829</v>
      </c>
      <c r="K5157">
        <v>670</v>
      </c>
    </row>
    <row r="5158" spans="1:11" x14ac:dyDescent="0.3">
      <c r="A5158" t="s">
        <v>11</v>
      </c>
      <c r="B5158">
        <v>4296583342</v>
      </c>
      <c r="C5158">
        <v>22</v>
      </c>
      <c r="D5158" t="s">
        <v>5130</v>
      </c>
      <c r="E5158" t="s">
        <v>13</v>
      </c>
      <c r="F5158" t="s">
        <v>16</v>
      </c>
      <c r="G5158">
        <v>870385</v>
      </c>
      <c r="H5158">
        <v>409766</v>
      </c>
      <c r="I5158">
        <v>65037</v>
      </c>
      <c r="J5158">
        <v>6810</v>
      </c>
      <c r="K5158">
        <v>1937</v>
      </c>
    </row>
    <row r="5159" spans="1:11" x14ac:dyDescent="0.3">
      <c r="A5159" t="s">
        <v>11</v>
      </c>
      <c r="B5159">
        <v>4038072843</v>
      </c>
      <c r="C5159">
        <v>35</v>
      </c>
      <c r="D5159" t="s">
        <v>5131</v>
      </c>
      <c r="E5159" t="s">
        <v>13</v>
      </c>
      <c r="F5159" t="s">
        <v>16</v>
      </c>
      <c r="G5159">
        <v>743968</v>
      </c>
      <c r="H5159">
        <v>415121</v>
      </c>
      <c r="I5159">
        <v>3858</v>
      </c>
      <c r="J5159">
        <v>9044</v>
      </c>
      <c r="K5159">
        <v>4956</v>
      </c>
    </row>
    <row r="5160" spans="1:11" x14ac:dyDescent="0.3">
      <c r="A5160" t="s">
        <v>11</v>
      </c>
      <c r="B5160">
        <v>7632533700</v>
      </c>
      <c r="C5160">
        <v>38</v>
      </c>
      <c r="D5160" t="s">
        <v>5132</v>
      </c>
      <c r="E5160" t="s">
        <v>13</v>
      </c>
      <c r="F5160" t="s">
        <v>16</v>
      </c>
      <c r="G5160">
        <v>708722</v>
      </c>
      <c r="H5160">
        <v>235219</v>
      </c>
      <c r="I5160">
        <v>59552</v>
      </c>
      <c r="J5160">
        <v>993</v>
      </c>
      <c r="K5160">
        <v>184</v>
      </c>
    </row>
    <row r="5161" spans="1:11" x14ac:dyDescent="0.3">
      <c r="A5161" t="s">
        <v>11</v>
      </c>
      <c r="B5161">
        <v>2580844419</v>
      </c>
      <c r="C5161">
        <v>45</v>
      </c>
      <c r="D5161" t="s">
        <v>5133</v>
      </c>
      <c r="E5161" t="s">
        <v>13</v>
      </c>
      <c r="F5161" t="s">
        <v>16</v>
      </c>
      <c r="G5161">
        <v>573794</v>
      </c>
      <c r="H5161">
        <v>89635</v>
      </c>
      <c r="I5161">
        <v>6740</v>
      </c>
      <c r="J5161">
        <v>1677</v>
      </c>
      <c r="K5161">
        <v>123</v>
      </c>
    </row>
    <row r="5162" spans="1:11" x14ac:dyDescent="0.3">
      <c r="A5162" t="s">
        <v>11</v>
      </c>
      <c r="B5162">
        <v>4494939115</v>
      </c>
      <c r="C5162">
        <v>58</v>
      </c>
      <c r="D5162" t="s">
        <v>5134</v>
      </c>
      <c r="E5162" t="s">
        <v>13</v>
      </c>
      <c r="F5162" t="s">
        <v>16</v>
      </c>
      <c r="G5162">
        <v>129869</v>
      </c>
      <c r="H5162">
        <v>75438</v>
      </c>
      <c r="I5162">
        <v>20313</v>
      </c>
      <c r="J5162">
        <v>318</v>
      </c>
      <c r="K5162">
        <v>11</v>
      </c>
    </row>
    <row r="5163" spans="1:11" x14ac:dyDescent="0.3">
      <c r="A5163" t="s">
        <v>11</v>
      </c>
      <c r="B5163">
        <v>8722529074</v>
      </c>
      <c r="C5163">
        <v>5</v>
      </c>
      <c r="D5163" t="s">
        <v>5135</v>
      </c>
      <c r="E5163" t="s">
        <v>13</v>
      </c>
      <c r="F5163" t="s">
        <v>14</v>
      </c>
      <c r="G5163">
        <v>13293</v>
      </c>
      <c r="H5163">
        <v>2737</v>
      </c>
      <c r="I5163">
        <v>716</v>
      </c>
      <c r="J5163">
        <v>29</v>
      </c>
      <c r="K5163">
        <v>8</v>
      </c>
    </row>
    <row r="5164" spans="1:11" x14ac:dyDescent="0.3">
      <c r="A5164" t="s">
        <v>11</v>
      </c>
      <c r="B5164">
        <v>3751182706</v>
      </c>
      <c r="C5164">
        <v>51</v>
      </c>
      <c r="D5164" t="s">
        <v>5136</v>
      </c>
      <c r="E5164" t="s">
        <v>25</v>
      </c>
      <c r="F5164" t="s">
        <v>16</v>
      </c>
      <c r="G5164">
        <v>562622</v>
      </c>
      <c r="H5164">
        <v>253581</v>
      </c>
      <c r="I5164">
        <v>41561</v>
      </c>
      <c r="J5164">
        <v>752</v>
      </c>
      <c r="K5164">
        <v>204</v>
      </c>
    </row>
    <row r="5165" spans="1:11" x14ac:dyDescent="0.3">
      <c r="A5165" t="s">
        <v>11</v>
      </c>
      <c r="B5165">
        <v>9109697952</v>
      </c>
      <c r="C5165">
        <v>38</v>
      </c>
      <c r="D5165" t="s">
        <v>5137</v>
      </c>
      <c r="E5165" t="s">
        <v>25</v>
      </c>
      <c r="F5165" t="s">
        <v>16</v>
      </c>
      <c r="G5165">
        <v>115204</v>
      </c>
      <c r="H5165">
        <v>12209</v>
      </c>
      <c r="I5165">
        <v>2300</v>
      </c>
      <c r="J5165">
        <v>254</v>
      </c>
      <c r="K5165">
        <v>70</v>
      </c>
    </row>
    <row r="5166" spans="1:11" x14ac:dyDescent="0.3">
      <c r="A5166" t="s">
        <v>11</v>
      </c>
      <c r="B5166">
        <v>5861277551</v>
      </c>
      <c r="C5166">
        <v>15</v>
      </c>
      <c r="D5166" t="s">
        <v>5138</v>
      </c>
      <c r="E5166" t="s">
        <v>13</v>
      </c>
      <c r="F5166" t="s">
        <v>14</v>
      </c>
      <c r="G5166">
        <v>486280</v>
      </c>
      <c r="H5166">
        <v>129323</v>
      </c>
      <c r="I5166">
        <v>24049</v>
      </c>
      <c r="J5166">
        <v>1578</v>
      </c>
      <c r="K5166">
        <v>635</v>
      </c>
    </row>
    <row r="5167" spans="1:11" x14ac:dyDescent="0.3">
      <c r="A5167" t="s">
        <v>11</v>
      </c>
      <c r="B5167">
        <v>7894962584</v>
      </c>
      <c r="C5167">
        <v>6</v>
      </c>
      <c r="D5167" t="s">
        <v>5139</v>
      </c>
      <c r="E5167" t="s">
        <v>13</v>
      </c>
      <c r="F5167" t="s">
        <v>16</v>
      </c>
      <c r="G5167">
        <v>573017</v>
      </c>
      <c r="H5167">
        <v>341016</v>
      </c>
      <c r="I5167">
        <v>47986</v>
      </c>
      <c r="J5167">
        <v>5693</v>
      </c>
      <c r="K5167">
        <v>1547</v>
      </c>
    </row>
    <row r="5168" spans="1:11" x14ac:dyDescent="0.3">
      <c r="A5168" t="s">
        <v>11</v>
      </c>
      <c r="B5168">
        <v>8437527687</v>
      </c>
      <c r="C5168">
        <v>56</v>
      </c>
      <c r="D5168" t="s">
        <v>5140</v>
      </c>
      <c r="E5168" t="s">
        <v>13</v>
      </c>
      <c r="F5168" t="s">
        <v>16</v>
      </c>
      <c r="G5168">
        <v>436363</v>
      </c>
      <c r="H5168">
        <v>253666</v>
      </c>
      <c r="I5168">
        <v>83067</v>
      </c>
      <c r="J5168">
        <v>1816</v>
      </c>
      <c r="K5168">
        <v>891</v>
      </c>
    </row>
    <row r="5169" spans="1:11" x14ac:dyDescent="0.3">
      <c r="A5169" t="s">
        <v>11</v>
      </c>
      <c r="B5169">
        <v>2655477839</v>
      </c>
      <c r="C5169">
        <v>34</v>
      </c>
      <c r="D5169" t="s">
        <v>5141</v>
      </c>
      <c r="E5169" t="s">
        <v>13</v>
      </c>
      <c r="F5169" t="s">
        <v>16</v>
      </c>
      <c r="G5169">
        <v>704574</v>
      </c>
      <c r="H5169">
        <v>314343</v>
      </c>
      <c r="I5169">
        <v>78792</v>
      </c>
      <c r="J5169">
        <v>1574</v>
      </c>
      <c r="K5169">
        <v>376</v>
      </c>
    </row>
    <row r="5170" spans="1:11" x14ac:dyDescent="0.3">
      <c r="A5170" t="s">
        <v>11</v>
      </c>
      <c r="B5170">
        <v>5972174481</v>
      </c>
      <c r="C5170">
        <v>24</v>
      </c>
      <c r="D5170" t="s">
        <v>5142</v>
      </c>
      <c r="E5170" t="s">
        <v>13</v>
      </c>
      <c r="F5170" t="s">
        <v>16</v>
      </c>
      <c r="G5170">
        <v>104686</v>
      </c>
      <c r="H5170">
        <v>10396</v>
      </c>
      <c r="I5170">
        <v>1070</v>
      </c>
      <c r="J5170">
        <v>177</v>
      </c>
      <c r="K5170">
        <v>7</v>
      </c>
    </row>
    <row r="5171" spans="1:11" x14ac:dyDescent="0.3">
      <c r="A5171" t="s">
        <v>11</v>
      </c>
      <c r="B5171">
        <v>4845832804</v>
      </c>
      <c r="C5171">
        <v>37</v>
      </c>
      <c r="D5171" t="s">
        <v>5143</v>
      </c>
      <c r="E5171" t="s">
        <v>13</v>
      </c>
      <c r="F5171" t="s">
        <v>16</v>
      </c>
      <c r="G5171">
        <v>238422</v>
      </c>
      <c r="H5171">
        <v>143020</v>
      </c>
      <c r="I5171">
        <v>33625</v>
      </c>
      <c r="J5171">
        <v>1691</v>
      </c>
      <c r="K5171">
        <v>90</v>
      </c>
    </row>
    <row r="5172" spans="1:11" x14ac:dyDescent="0.3">
      <c r="A5172" t="s">
        <v>11</v>
      </c>
      <c r="B5172">
        <v>7011718066</v>
      </c>
      <c r="C5172">
        <v>31</v>
      </c>
      <c r="D5172" t="s">
        <v>5144</v>
      </c>
      <c r="E5172" t="s">
        <v>13</v>
      </c>
      <c r="F5172" t="s">
        <v>39</v>
      </c>
      <c r="G5172">
        <v>451534</v>
      </c>
      <c r="H5172">
        <v>57529</v>
      </c>
      <c r="I5172">
        <v>14800</v>
      </c>
      <c r="J5172">
        <v>960</v>
      </c>
      <c r="K5172">
        <v>498</v>
      </c>
    </row>
    <row r="5173" spans="1:11" x14ac:dyDescent="0.3">
      <c r="A5173" t="s">
        <v>11</v>
      </c>
      <c r="B5173">
        <v>8734399217</v>
      </c>
      <c r="C5173">
        <v>5</v>
      </c>
      <c r="D5173" t="s">
        <v>5145</v>
      </c>
      <c r="E5173" t="s">
        <v>13</v>
      </c>
      <c r="F5173" t="s">
        <v>16</v>
      </c>
      <c r="G5173">
        <v>716500</v>
      </c>
      <c r="H5173">
        <v>246200</v>
      </c>
      <c r="I5173">
        <v>42043</v>
      </c>
      <c r="J5173">
        <v>2668</v>
      </c>
      <c r="K5173">
        <v>453</v>
      </c>
    </row>
    <row r="5174" spans="1:11" x14ac:dyDescent="0.3">
      <c r="A5174" t="s">
        <v>11</v>
      </c>
      <c r="B5174">
        <v>4229382577</v>
      </c>
      <c r="C5174">
        <v>51</v>
      </c>
      <c r="D5174" t="s">
        <v>5146</v>
      </c>
      <c r="E5174" t="s">
        <v>13</v>
      </c>
      <c r="F5174" t="s">
        <v>16</v>
      </c>
      <c r="G5174">
        <v>713430</v>
      </c>
      <c r="H5174">
        <v>362636</v>
      </c>
      <c r="I5174">
        <v>34433</v>
      </c>
      <c r="J5174">
        <v>3362</v>
      </c>
      <c r="K5174">
        <v>1876</v>
      </c>
    </row>
    <row r="5175" spans="1:11" x14ac:dyDescent="0.3">
      <c r="A5175" t="s">
        <v>11</v>
      </c>
      <c r="B5175">
        <v>9387378656</v>
      </c>
      <c r="C5175">
        <v>26</v>
      </c>
      <c r="D5175" t="s">
        <v>5147</v>
      </c>
      <c r="E5175" t="s">
        <v>13</v>
      </c>
      <c r="F5175" t="s">
        <v>14</v>
      </c>
      <c r="G5175">
        <v>486245</v>
      </c>
      <c r="H5175">
        <v>235530</v>
      </c>
      <c r="I5175">
        <v>43546</v>
      </c>
      <c r="J5175">
        <v>5640</v>
      </c>
      <c r="K5175">
        <v>3324</v>
      </c>
    </row>
    <row r="5176" spans="1:11" x14ac:dyDescent="0.3">
      <c r="A5176" t="s">
        <v>11</v>
      </c>
      <c r="B5176">
        <v>7570441675</v>
      </c>
      <c r="C5176">
        <v>11</v>
      </c>
      <c r="D5176" t="s">
        <v>5148</v>
      </c>
      <c r="E5176" t="s">
        <v>13</v>
      </c>
      <c r="F5176" t="s">
        <v>16</v>
      </c>
      <c r="G5176">
        <v>346126</v>
      </c>
      <c r="H5176">
        <v>103996</v>
      </c>
      <c r="I5176">
        <v>36688</v>
      </c>
      <c r="J5176">
        <v>1831</v>
      </c>
      <c r="K5176">
        <v>386</v>
      </c>
    </row>
    <row r="5177" spans="1:11" x14ac:dyDescent="0.3">
      <c r="A5177" t="s">
        <v>11</v>
      </c>
      <c r="B5177">
        <v>3904709802</v>
      </c>
      <c r="C5177">
        <v>39</v>
      </c>
      <c r="D5177" t="s">
        <v>5149</v>
      </c>
      <c r="E5177" t="s">
        <v>13</v>
      </c>
      <c r="F5177" t="s">
        <v>39</v>
      </c>
      <c r="G5177">
        <v>203051</v>
      </c>
      <c r="H5177">
        <v>121801</v>
      </c>
      <c r="I5177">
        <v>41908</v>
      </c>
      <c r="J5177">
        <v>99</v>
      </c>
      <c r="K5177">
        <v>48</v>
      </c>
    </row>
    <row r="5178" spans="1:11" x14ac:dyDescent="0.3">
      <c r="A5178" t="s">
        <v>11</v>
      </c>
      <c r="B5178">
        <v>2408991967</v>
      </c>
      <c r="C5178">
        <v>12</v>
      </c>
      <c r="D5178" t="s">
        <v>5150</v>
      </c>
      <c r="E5178" t="s">
        <v>13</v>
      </c>
      <c r="F5178" t="s">
        <v>16</v>
      </c>
      <c r="G5178">
        <v>778832</v>
      </c>
      <c r="H5178">
        <v>228532</v>
      </c>
      <c r="I5178">
        <v>18317</v>
      </c>
      <c r="J5178">
        <v>2487</v>
      </c>
      <c r="K5178">
        <v>572</v>
      </c>
    </row>
    <row r="5179" spans="1:11" x14ac:dyDescent="0.3">
      <c r="A5179" t="s">
        <v>11</v>
      </c>
      <c r="B5179">
        <v>1932532674</v>
      </c>
      <c r="C5179">
        <v>51</v>
      </c>
      <c r="D5179" t="s">
        <v>5151</v>
      </c>
      <c r="E5179" t="s">
        <v>13</v>
      </c>
      <c r="F5179" t="s">
        <v>16</v>
      </c>
      <c r="G5179">
        <v>260370</v>
      </c>
      <c r="H5179">
        <v>33297</v>
      </c>
      <c r="I5179">
        <v>4284</v>
      </c>
      <c r="J5179">
        <v>280</v>
      </c>
      <c r="K5179">
        <v>170</v>
      </c>
    </row>
    <row r="5180" spans="1:11" x14ac:dyDescent="0.3">
      <c r="A5180" t="s">
        <v>11</v>
      </c>
      <c r="B5180">
        <v>7353316987</v>
      </c>
      <c r="C5180">
        <v>25</v>
      </c>
      <c r="D5180" t="s">
        <v>5152</v>
      </c>
      <c r="E5180" t="s">
        <v>13</v>
      </c>
      <c r="F5180" t="s">
        <v>16</v>
      </c>
      <c r="G5180">
        <v>62784</v>
      </c>
      <c r="H5180">
        <v>29456</v>
      </c>
      <c r="I5180">
        <v>6248</v>
      </c>
      <c r="J5180">
        <v>137</v>
      </c>
      <c r="K5180">
        <v>50</v>
      </c>
    </row>
    <row r="5181" spans="1:11" x14ac:dyDescent="0.3">
      <c r="A5181" t="s">
        <v>11</v>
      </c>
      <c r="B5181">
        <v>4614970087</v>
      </c>
      <c r="C5181">
        <v>30</v>
      </c>
      <c r="D5181" t="s">
        <v>5153</v>
      </c>
      <c r="E5181" t="s">
        <v>13</v>
      </c>
      <c r="F5181" t="s">
        <v>16</v>
      </c>
      <c r="G5181">
        <v>607730</v>
      </c>
      <c r="H5181">
        <v>150037</v>
      </c>
      <c r="I5181">
        <v>4454</v>
      </c>
      <c r="J5181">
        <v>358</v>
      </c>
      <c r="K5181">
        <v>195</v>
      </c>
    </row>
    <row r="5182" spans="1:11" x14ac:dyDescent="0.3">
      <c r="A5182" t="s">
        <v>11</v>
      </c>
      <c r="B5182">
        <v>8546022140</v>
      </c>
      <c r="C5182">
        <v>45</v>
      </c>
      <c r="D5182" t="s">
        <v>5154</v>
      </c>
      <c r="E5182" t="s">
        <v>13</v>
      </c>
      <c r="F5182" t="s">
        <v>14</v>
      </c>
      <c r="G5182">
        <v>377053</v>
      </c>
      <c r="H5182">
        <v>186985</v>
      </c>
      <c r="I5182">
        <v>48363</v>
      </c>
      <c r="J5182">
        <v>4058</v>
      </c>
      <c r="K5182">
        <v>1970</v>
      </c>
    </row>
    <row r="5183" spans="1:11" x14ac:dyDescent="0.3">
      <c r="A5183" t="s">
        <v>11</v>
      </c>
      <c r="B5183">
        <v>3530266133</v>
      </c>
      <c r="C5183">
        <v>39</v>
      </c>
      <c r="D5183" t="s">
        <v>5155</v>
      </c>
      <c r="E5183" t="s">
        <v>13</v>
      </c>
      <c r="F5183" t="s">
        <v>16</v>
      </c>
      <c r="G5183">
        <v>937763</v>
      </c>
      <c r="H5183">
        <v>529138</v>
      </c>
      <c r="I5183">
        <v>36626</v>
      </c>
      <c r="J5183">
        <v>12118</v>
      </c>
      <c r="K5183">
        <v>2403</v>
      </c>
    </row>
    <row r="5184" spans="1:11" x14ac:dyDescent="0.3">
      <c r="A5184" t="s">
        <v>11</v>
      </c>
      <c r="B5184">
        <v>7189531149</v>
      </c>
      <c r="C5184">
        <v>42</v>
      </c>
      <c r="D5184" t="s">
        <v>5156</v>
      </c>
      <c r="E5184" t="s">
        <v>13</v>
      </c>
      <c r="F5184" t="s">
        <v>14</v>
      </c>
      <c r="G5184">
        <v>156561</v>
      </c>
      <c r="H5184">
        <v>19795</v>
      </c>
      <c r="I5184">
        <v>4270</v>
      </c>
      <c r="J5184">
        <v>296</v>
      </c>
      <c r="K5184">
        <v>47</v>
      </c>
    </row>
    <row r="5185" spans="1:11" x14ac:dyDescent="0.3">
      <c r="A5185" t="s">
        <v>11</v>
      </c>
      <c r="B5185">
        <v>7814041065</v>
      </c>
      <c r="C5185">
        <v>44</v>
      </c>
      <c r="D5185" t="s">
        <v>5157</v>
      </c>
      <c r="E5185" t="s">
        <v>13</v>
      </c>
      <c r="F5185" t="s">
        <v>39</v>
      </c>
      <c r="G5185">
        <v>944619</v>
      </c>
      <c r="H5185">
        <v>450595</v>
      </c>
      <c r="I5185">
        <v>56787</v>
      </c>
      <c r="J5185">
        <v>8838</v>
      </c>
      <c r="K5185">
        <v>2369</v>
      </c>
    </row>
    <row r="5186" spans="1:11" x14ac:dyDescent="0.3">
      <c r="A5186" t="s">
        <v>11</v>
      </c>
      <c r="B5186">
        <v>8730250823</v>
      </c>
      <c r="C5186">
        <v>59</v>
      </c>
      <c r="D5186" t="s">
        <v>5158</v>
      </c>
      <c r="E5186" t="s">
        <v>13</v>
      </c>
      <c r="F5186" t="s">
        <v>39</v>
      </c>
      <c r="G5186">
        <v>373724</v>
      </c>
      <c r="H5186">
        <v>49756</v>
      </c>
      <c r="I5186">
        <v>6635</v>
      </c>
      <c r="J5186">
        <v>359</v>
      </c>
      <c r="K5186">
        <v>56</v>
      </c>
    </row>
    <row r="5187" spans="1:11" x14ac:dyDescent="0.3">
      <c r="A5187" t="s">
        <v>11</v>
      </c>
      <c r="B5187">
        <v>4661101379</v>
      </c>
      <c r="C5187">
        <v>41</v>
      </c>
      <c r="D5187" t="s">
        <v>5159</v>
      </c>
      <c r="E5187" t="s">
        <v>13</v>
      </c>
      <c r="F5187" t="s">
        <v>39</v>
      </c>
      <c r="G5187">
        <v>275354</v>
      </c>
      <c r="H5187">
        <v>89677</v>
      </c>
      <c r="I5187">
        <v>24943</v>
      </c>
      <c r="J5187">
        <v>2104</v>
      </c>
      <c r="K5187">
        <v>722</v>
      </c>
    </row>
    <row r="5188" spans="1:11" x14ac:dyDescent="0.3">
      <c r="A5188" t="s">
        <v>11</v>
      </c>
      <c r="B5188">
        <v>9449483597</v>
      </c>
      <c r="C5188">
        <v>52</v>
      </c>
      <c r="D5188" t="s">
        <v>5160</v>
      </c>
      <c r="E5188" t="s">
        <v>13</v>
      </c>
      <c r="F5188" t="s">
        <v>16</v>
      </c>
      <c r="G5188">
        <v>6503</v>
      </c>
      <c r="H5188">
        <v>747</v>
      </c>
      <c r="I5188">
        <v>179</v>
      </c>
      <c r="J5188">
        <v>2</v>
      </c>
      <c r="K5188">
        <v>1</v>
      </c>
    </row>
    <row r="5189" spans="1:11" x14ac:dyDescent="0.3">
      <c r="A5189" t="s">
        <v>11</v>
      </c>
      <c r="B5189">
        <v>9926370271</v>
      </c>
      <c r="C5189">
        <v>33</v>
      </c>
      <c r="D5189" t="s">
        <v>5161</v>
      </c>
      <c r="E5189" t="s">
        <v>13</v>
      </c>
      <c r="F5189" t="s">
        <v>39</v>
      </c>
      <c r="G5189">
        <v>343124</v>
      </c>
      <c r="H5189">
        <v>220957</v>
      </c>
      <c r="I5189">
        <v>48363</v>
      </c>
      <c r="J5189">
        <v>4224</v>
      </c>
      <c r="K5189">
        <v>1582</v>
      </c>
    </row>
    <row r="5190" spans="1:11" x14ac:dyDescent="0.3">
      <c r="A5190" t="s">
        <v>11</v>
      </c>
      <c r="B5190">
        <v>7364570376</v>
      </c>
      <c r="C5190">
        <v>12</v>
      </c>
      <c r="D5190" t="s">
        <v>5162</v>
      </c>
      <c r="E5190" t="s">
        <v>13</v>
      </c>
      <c r="F5190" t="s">
        <v>16</v>
      </c>
      <c r="G5190">
        <v>879390</v>
      </c>
      <c r="H5190">
        <v>79698</v>
      </c>
      <c r="I5190">
        <v>22989</v>
      </c>
      <c r="J5190">
        <v>1042</v>
      </c>
      <c r="K5190">
        <v>535</v>
      </c>
    </row>
    <row r="5191" spans="1:11" x14ac:dyDescent="0.3">
      <c r="A5191" t="s">
        <v>11</v>
      </c>
      <c r="B5191">
        <v>8145122054</v>
      </c>
      <c r="C5191">
        <v>48</v>
      </c>
      <c r="D5191" t="s">
        <v>5163</v>
      </c>
      <c r="E5191" t="s">
        <v>13</v>
      </c>
      <c r="F5191" t="s">
        <v>16</v>
      </c>
      <c r="G5191">
        <v>498842</v>
      </c>
      <c r="H5191">
        <v>71933</v>
      </c>
      <c r="I5191">
        <v>25680</v>
      </c>
      <c r="J5191">
        <v>1025</v>
      </c>
      <c r="K5191">
        <v>523</v>
      </c>
    </row>
    <row r="5192" spans="1:11" x14ac:dyDescent="0.3">
      <c r="A5192" t="s">
        <v>11</v>
      </c>
      <c r="B5192">
        <v>9132761394</v>
      </c>
      <c r="C5192">
        <v>46</v>
      </c>
      <c r="D5192" t="s">
        <v>5164</v>
      </c>
      <c r="E5192" t="s">
        <v>13</v>
      </c>
      <c r="F5192" t="s">
        <v>14</v>
      </c>
      <c r="G5192">
        <v>15223</v>
      </c>
      <c r="H5192">
        <v>9991</v>
      </c>
      <c r="I5192">
        <v>66</v>
      </c>
      <c r="J5192">
        <v>1</v>
      </c>
      <c r="K5192">
        <v>0</v>
      </c>
    </row>
    <row r="5193" spans="1:11" x14ac:dyDescent="0.3">
      <c r="A5193" t="s">
        <v>11</v>
      </c>
      <c r="B5193">
        <v>1313508942</v>
      </c>
      <c r="C5193">
        <v>6</v>
      </c>
      <c r="D5193" t="s">
        <v>5165</v>
      </c>
      <c r="E5193" t="s">
        <v>13</v>
      </c>
      <c r="F5193" t="s">
        <v>14</v>
      </c>
      <c r="G5193">
        <v>216172</v>
      </c>
      <c r="H5193">
        <v>5192</v>
      </c>
      <c r="I5193">
        <v>535</v>
      </c>
      <c r="J5193">
        <v>33</v>
      </c>
      <c r="K5193">
        <v>0</v>
      </c>
    </row>
    <row r="5194" spans="1:11" x14ac:dyDescent="0.3">
      <c r="A5194" t="s">
        <v>11</v>
      </c>
      <c r="B5194">
        <v>5634083638</v>
      </c>
      <c r="C5194">
        <v>37</v>
      </c>
      <c r="D5194" t="s">
        <v>5166</v>
      </c>
      <c r="E5194" t="s">
        <v>13</v>
      </c>
      <c r="F5194" t="s">
        <v>16</v>
      </c>
      <c r="G5194">
        <v>238730</v>
      </c>
      <c r="H5194">
        <v>79272</v>
      </c>
      <c r="I5194">
        <v>2393</v>
      </c>
      <c r="J5194">
        <v>515</v>
      </c>
      <c r="K5194">
        <v>82</v>
      </c>
    </row>
    <row r="5195" spans="1:11" x14ac:dyDescent="0.3">
      <c r="A5195" t="s">
        <v>11</v>
      </c>
      <c r="B5195">
        <v>9723115147</v>
      </c>
      <c r="C5195">
        <v>24</v>
      </c>
      <c r="D5195" t="s">
        <v>5167</v>
      </c>
      <c r="E5195" t="s">
        <v>13</v>
      </c>
      <c r="F5195" t="s">
        <v>16</v>
      </c>
      <c r="G5195">
        <v>293851</v>
      </c>
      <c r="H5195">
        <v>69224</v>
      </c>
      <c r="I5195">
        <v>2081</v>
      </c>
      <c r="J5195">
        <v>1470</v>
      </c>
      <c r="K5195">
        <v>344</v>
      </c>
    </row>
    <row r="5196" spans="1:11" x14ac:dyDescent="0.3">
      <c r="A5196" t="s">
        <v>11</v>
      </c>
      <c r="B5196">
        <v>6324637970</v>
      </c>
      <c r="C5196">
        <v>54</v>
      </c>
      <c r="D5196" t="s">
        <v>5168</v>
      </c>
      <c r="E5196" t="s">
        <v>13</v>
      </c>
      <c r="F5196" t="s">
        <v>39</v>
      </c>
      <c r="G5196">
        <v>608254</v>
      </c>
      <c r="H5196">
        <v>246687</v>
      </c>
      <c r="I5196">
        <v>21886</v>
      </c>
      <c r="J5196">
        <v>1104</v>
      </c>
      <c r="K5196">
        <v>15</v>
      </c>
    </row>
    <row r="5197" spans="1:11" x14ac:dyDescent="0.3">
      <c r="A5197" t="s">
        <v>11</v>
      </c>
      <c r="B5197">
        <v>2667997804</v>
      </c>
      <c r="C5197">
        <v>21</v>
      </c>
      <c r="D5197" t="s">
        <v>5169</v>
      </c>
      <c r="E5197" t="s">
        <v>13</v>
      </c>
      <c r="F5197" t="s">
        <v>16</v>
      </c>
      <c r="G5197">
        <v>305844</v>
      </c>
      <c r="H5197">
        <v>75886</v>
      </c>
      <c r="I5197">
        <v>20319</v>
      </c>
      <c r="J5197">
        <v>356</v>
      </c>
      <c r="K5197">
        <v>203</v>
      </c>
    </row>
    <row r="5198" spans="1:11" x14ac:dyDescent="0.3">
      <c r="A5198" t="s">
        <v>11</v>
      </c>
      <c r="B5198">
        <v>5537719394</v>
      </c>
      <c r="C5198">
        <v>11</v>
      </c>
      <c r="D5198" t="s">
        <v>5170</v>
      </c>
      <c r="E5198" t="s">
        <v>13</v>
      </c>
      <c r="F5198" t="s">
        <v>14</v>
      </c>
      <c r="G5198">
        <v>998628</v>
      </c>
      <c r="H5198">
        <v>232394</v>
      </c>
      <c r="I5198">
        <v>43608</v>
      </c>
      <c r="J5198">
        <v>274</v>
      </c>
      <c r="K5198">
        <v>95</v>
      </c>
    </row>
    <row r="5199" spans="1:11" x14ac:dyDescent="0.3">
      <c r="A5199" t="s">
        <v>11</v>
      </c>
      <c r="B5199">
        <v>4109885530</v>
      </c>
      <c r="C5199">
        <v>8</v>
      </c>
      <c r="D5199" t="s">
        <v>5171</v>
      </c>
      <c r="E5199" t="s">
        <v>13</v>
      </c>
      <c r="F5199" t="s">
        <v>14</v>
      </c>
      <c r="G5199">
        <v>100328</v>
      </c>
      <c r="H5199">
        <v>33141</v>
      </c>
      <c r="I5199">
        <v>12095</v>
      </c>
      <c r="J5199">
        <v>733</v>
      </c>
      <c r="K5199">
        <v>488</v>
      </c>
    </row>
    <row r="5200" spans="1:11" x14ac:dyDescent="0.3">
      <c r="A5200" t="s">
        <v>11</v>
      </c>
      <c r="B5200">
        <v>4952147014</v>
      </c>
      <c r="C5200">
        <v>7</v>
      </c>
      <c r="D5200" t="s">
        <v>5172</v>
      </c>
      <c r="E5200" t="s">
        <v>13</v>
      </c>
      <c r="F5200" t="s">
        <v>14</v>
      </c>
      <c r="G5200">
        <v>855456</v>
      </c>
      <c r="H5200">
        <v>166889</v>
      </c>
      <c r="I5200">
        <v>27063</v>
      </c>
      <c r="J5200">
        <v>1137</v>
      </c>
      <c r="K5200">
        <v>735</v>
      </c>
    </row>
    <row r="5201" spans="1:11" x14ac:dyDescent="0.3">
      <c r="A5201" t="s">
        <v>11</v>
      </c>
      <c r="B5201">
        <v>1375623178</v>
      </c>
      <c r="C5201">
        <v>13</v>
      </c>
      <c r="D5201" t="s">
        <v>5173</v>
      </c>
      <c r="E5201" t="s">
        <v>13</v>
      </c>
      <c r="F5201" t="s">
        <v>16</v>
      </c>
      <c r="G5201">
        <v>496025</v>
      </c>
      <c r="H5201">
        <v>70242</v>
      </c>
      <c r="I5201">
        <v>6218</v>
      </c>
      <c r="J5201">
        <v>432</v>
      </c>
      <c r="K5201">
        <v>83</v>
      </c>
    </row>
    <row r="5202" spans="1:11" x14ac:dyDescent="0.3">
      <c r="A5202" t="s">
        <v>11</v>
      </c>
      <c r="B5202">
        <v>3955457138</v>
      </c>
      <c r="C5202">
        <v>54</v>
      </c>
      <c r="D5202" t="s">
        <v>5174</v>
      </c>
      <c r="E5202" t="s">
        <v>13</v>
      </c>
      <c r="F5202" t="s">
        <v>16</v>
      </c>
      <c r="G5202">
        <v>427791</v>
      </c>
      <c r="H5202">
        <v>109789</v>
      </c>
      <c r="I5202">
        <v>24821</v>
      </c>
      <c r="J5202">
        <v>2131</v>
      </c>
      <c r="K5202">
        <v>551</v>
      </c>
    </row>
    <row r="5203" spans="1:11" x14ac:dyDescent="0.3">
      <c r="A5203" t="s">
        <v>11</v>
      </c>
      <c r="B5203">
        <v>3969989904</v>
      </c>
      <c r="C5203">
        <v>7</v>
      </c>
      <c r="D5203" t="s">
        <v>5175</v>
      </c>
      <c r="E5203" t="s">
        <v>13</v>
      </c>
      <c r="F5203" t="s">
        <v>16</v>
      </c>
      <c r="G5203">
        <v>17657</v>
      </c>
      <c r="H5203">
        <v>8745</v>
      </c>
      <c r="I5203">
        <v>2626</v>
      </c>
      <c r="J5203">
        <v>197</v>
      </c>
      <c r="K5203">
        <v>76</v>
      </c>
    </row>
    <row r="5204" spans="1:11" x14ac:dyDescent="0.3">
      <c r="A5204" t="s">
        <v>11</v>
      </c>
      <c r="B5204">
        <v>1641702753</v>
      </c>
      <c r="C5204">
        <v>22</v>
      </c>
      <c r="D5204" t="s">
        <v>5176</v>
      </c>
      <c r="E5204" t="s">
        <v>13</v>
      </c>
      <c r="F5204" t="s">
        <v>16</v>
      </c>
      <c r="G5204">
        <v>962095</v>
      </c>
      <c r="H5204">
        <v>19703</v>
      </c>
      <c r="I5204">
        <v>2650</v>
      </c>
      <c r="J5204">
        <v>43</v>
      </c>
      <c r="K5204">
        <v>3</v>
      </c>
    </row>
    <row r="5205" spans="1:11" x14ac:dyDescent="0.3">
      <c r="A5205" t="s">
        <v>11</v>
      </c>
      <c r="B5205">
        <v>6403250469</v>
      </c>
      <c r="C5205">
        <v>46</v>
      </c>
      <c r="D5205" t="s">
        <v>5177</v>
      </c>
      <c r="E5205" t="s">
        <v>13</v>
      </c>
      <c r="F5205" t="s">
        <v>16</v>
      </c>
      <c r="G5205">
        <v>610984</v>
      </c>
      <c r="H5205">
        <v>288631</v>
      </c>
      <c r="I5205">
        <v>81319</v>
      </c>
      <c r="J5205">
        <v>1681</v>
      </c>
      <c r="K5205">
        <v>552</v>
      </c>
    </row>
    <row r="5206" spans="1:11" x14ac:dyDescent="0.3">
      <c r="A5206" t="s">
        <v>11</v>
      </c>
      <c r="B5206">
        <v>3789233238</v>
      </c>
      <c r="C5206">
        <v>18</v>
      </c>
      <c r="D5206" t="s">
        <v>5178</v>
      </c>
      <c r="E5206" t="s">
        <v>13</v>
      </c>
      <c r="F5206" t="s">
        <v>16</v>
      </c>
      <c r="G5206">
        <v>108405</v>
      </c>
      <c r="H5206">
        <v>5394</v>
      </c>
      <c r="I5206">
        <v>1850</v>
      </c>
      <c r="J5206">
        <v>52</v>
      </c>
      <c r="K5206">
        <v>9</v>
      </c>
    </row>
    <row r="5207" spans="1:11" x14ac:dyDescent="0.3">
      <c r="A5207" t="s">
        <v>11</v>
      </c>
      <c r="B5207">
        <v>6305467452</v>
      </c>
      <c r="C5207">
        <v>35</v>
      </c>
      <c r="D5207" t="s">
        <v>5179</v>
      </c>
      <c r="E5207" t="s">
        <v>13</v>
      </c>
      <c r="F5207" t="s">
        <v>16</v>
      </c>
      <c r="G5207">
        <v>609678</v>
      </c>
      <c r="H5207">
        <v>368571</v>
      </c>
      <c r="I5207">
        <v>38783</v>
      </c>
      <c r="J5207">
        <v>383</v>
      </c>
      <c r="K5207">
        <v>154</v>
      </c>
    </row>
    <row r="5208" spans="1:11" x14ac:dyDescent="0.3">
      <c r="A5208" t="s">
        <v>11</v>
      </c>
      <c r="B5208">
        <v>4338050064</v>
      </c>
      <c r="C5208">
        <v>28</v>
      </c>
      <c r="D5208" t="s">
        <v>5180</v>
      </c>
      <c r="E5208" t="s">
        <v>13</v>
      </c>
      <c r="F5208" t="s">
        <v>16</v>
      </c>
      <c r="G5208">
        <v>722365</v>
      </c>
      <c r="H5208">
        <v>99281</v>
      </c>
      <c r="I5208">
        <v>27426</v>
      </c>
      <c r="J5208">
        <v>597</v>
      </c>
      <c r="K5208">
        <v>201</v>
      </c>
    </row>
    <row r="5209" spans="1:11" x14ac:dyDescent="0.3">
      <c r="A5209" t="s">
        <v>11</v>
      </c>
      <c r="B5209">
        <v>2314543702</v>
      </c>
      <c r="C5209">
        <v>48</v>
      </c>
      <c r="D5209" t="s">
        <v>5181</v>
      </c>
      <c r="E5209" t="s">
        <v>13</v>
      </c>
      <c r="F5209" t="s">
        <v>39</v>
      </c>
      <c r="G5209">
        <v>374595</v>
      </c>
      <c r="H5209">
        <v>53403</v>
      </c>
      <c r="I5209">
        <v>19029</v>
      </c>
      <c r="J5209">
        <v>389</v>
      </c>
      <c r="K5209">
        <v>153</v>
      </c>
    </row>
    <row r="5210" spans="1:11" x14ac:dyDescent="0.3">
      <c r="A5210" t="s">
        <v>11</v>
      </c>
      <c r="B5210">
        <v>1668703715</v>
      </c>
      <c r="C5210">
        <v>5</v>
      </c>
      <c r="D5210" t="s">
        <v>5182</v>
      </c>
      <c r="E5210" t="s">
        <v>13</v>
      </c>
      <c r="F5210" t="s">
        <v>39</v>
      </c>
      <c r="G5210">
        <v>100607</v>
      </c>
      <c r="H5210">
        <v>64831</v>
      </c>
      <c r="I5210">
        <v>25717</v>
      </c>
      <c r="J5210">
        <v>1118</v>
      </c>
      <c r="K5210">
        <v>176</v>
      </c>
    </row>
    <row r="5211" spans="1:11" x14ac:dyDescent="0.3">
      <c r="A5211" t="s">
        <v>11</v>
      </c>
      <c r="B5211">
        <v>1715798880</v>
      </c>
      <c r="C5211">
        <v>31</v>
      </c>
      <c r="D5211" t="s">
        <v>5183</v>
      </c>
      <c r="E5211" t="s">
        <v>13</v>
      </c>
      <c r="F5211" t="s">
        <v>39</v>
      </c>
      <c r="G5211">
        <v>84544</v>
      </c>
      <c r="H5211">
        <v>6095</v>
      </c>
      <c r="I5211">
        <v>1856</v>
      </c>
      <c r="J5211">
        <v>139</v>
      </c>
      <c r="K5211">
        <v>10</v>
      </c>
    </row>
    <row r="5212" spans="1:11" x14ac:dyDescent="0.3">
      <c r="A5212" t="s">
        <v>11</v>
      </c>
      <c r="B5212">
        <v>4176669954</v>
      </c>
      <c r="C5212">
        <v>30</v>
      </c>
      <c r="D5212" t="s">
        <v>5184</v>
      </c>
      <c r="E5212" t="s">
        <v>13</v>
      </c>
      <c r="F5212" t="s">
        <v>16</v>
      </c>
      <c r="G5212">
        <v>253172</v>
      </c>
      <c r="H5212">
        <v>59010</v>
      </c>
      <c r="I5212">
        <v>2640</v>
      </c>
      <c r="J5212">
        <v>589</v>
      </c>
      <c r="K5212">
        <v>165</v>
      </c>
    </row>
    <row r="5213" spans="1:11" x14ac:dyDescent="0.3">
      <c r="A5213" t="s">
        <v>11</v>
      </c>
      <c r="B5213">
        <v>3251592369</v>
      </c>
      <c r="C5213">
        <v>51</v>
      </c>
      <c r="D5213" t="s">
        <v>5185</v>
      </c>
      <c r="E5213" t="s">
        <v>13</v>
      </c>
      <c r="F5213" t="s">
        <v>16</v>
      </c>
      <c r="G5213">
        <v>328394</v>
      </c>
      <c r="H5213">
        <v>108512</v>
      </c>
      <c r="I5213">
        <v>36377</v>
      </c>
      <c r="J5213">
        <v>13</v>
      </c>
      <c r="K5213">
        <v>7</v>
      </c>
    </row>
    <row r="5214" spans="1:11" x14ac:dyDescent="0.3">
      <c r="A5214" t="s">
        <v>11</v>
      </c>
      <c r="B5214">
        <v>3313514233</v>
      </c>
      <c r="C5214">
        <v>52</v>
      </c>
      <c r="D5214" t="s">
        <v>5186</v>
      </c>
      <c r="E5214" t="s">
        <v>13</v>
      </c>
      <c r="F5214" t="s">
        <v>14</v>
      </c>
      <c r="G5214">
        <v>940073</v>
      </c>
      <c r="H5214">
        <v>186037</v>
      </c>
      <c r="I5214">
        <v>67331</v>
      </c>
      <c r="J5214">
        <v>1006</v>
      </c>
      <c r="K5214">
        <v>161</v>
      </c>
    </row>
    <row r="5215" spans="1:11" x14ac:dyDescent="0.3">
      <c r="A5215" t="s">
        <v>11</v>
      </c>
      <c r="B5215">
        <v>6028109281</v>
      </c>
      <c r="C5215">
        <v>43</v>
      </c>
      <c r="D5215" t="s">
        <v>5187</v>
      </c>
      <c r="E5215" t="s">
        <v>13</v>
      </c>
      <c r="F5215" t="s">
        <v>16</v>
      </c>
      <c r="G5215">
        <v>630235</v>
      </c>
      <c r="H5215">
        <v>304142</v>
      </c>
      <c r="I5215">
        <v>21854</v>
      </c>
      <c r="J5215">
        <v>219</v>
      </c>
      <c r="K5215">
        <v>51</v>
      </c>
    </row>
    <row r="5216" spans="1:11" x14ac:dyDescent="0.3">
      <c r="A5216" t="s">
        <v>11</v>
      </c>
      <c r="B5216">
        <v>2945687504</v>
      </c>
      <c r="C5216">
        <v>11</v>
      </c>
      <c r="D5216" t="s">
        <v>5188</v>
      </c>
      <c r="E5216" t="s">
        <v>13</v>
      </c>
      <c r="F5216" t="s">
        <v>16</v>
      </c>
      <c r="G5216">
        <v>979829</v>
      </c>
      <c r="H5216">
        <v>486796</v>
      </c>
      <c r="I5216">
        <v>151961</v>
      </c>
      <c r="J5216">
        <v>212</v>
      </c>
      <c r="K5216">
        <v>109</v>
      </c>
    </row>
    <row r="5217" spans="1:11" x14ac:dyDescent="0.3">
      <c r="A5217" t="s">
        <v>11</v>
      </c>
      <c r="B5217">
        <v>3183783558</v>
      </c>
      <c r="C5217">
        <v>27</v>
      </c>
      <c r="D5217" t="s">
        <v>5189</v>
      </c>
      <c r="E5217" t="s">
        <v>13</v>
      </c>
      <c r="F5217" t="s">
        <v>16</v>
      </c>
      <c r="G5217">
        <v>788681</v>
      </c>
      <c r="H5217">
        <v>262835</v>
      </c>
      <c r="I5217">
        <v>32092</v>
      </c>
      <c r="J5217">
        <v>1898</v>
      </c>
      <c r="K5217">
        <v>1232</v>
      </c>
    </row>
    <row r="5218" spans="1:11" x14ac:dyDescent="0.3">
      <c r="A5218" t="s">
        <v>11</v>
      </c>
      <c r="B5218">
        <v>9008866558</v>
      </c>
      <c r="C5218">
        <v>28</v>
      </c>
      <c r="D5218" t="s">
        <v>5190</v>
      </c>
      <c r="E5218" t="s">
        <v>13</v>
      </c>
      <c r="F5218" t="s">
        <v>39</v>
      </c>
      <c r="G5218">
        <v>488954</v>
      </c>
      <c r="H5218">
        <v>90902</v>
      </c>
      <c r="I5218">
        <v>27961</v>
      </c>
      <c r="J5218">
        <v>589</v>
      </c>
      <c r="K5218">
        <v>114</v>
      </c>
    </row>
    <row r="5219" spans="1:11" x14ac:dyDescent="0.3">
      <c r="A5219" t="s">
        <v>11</v>
      </c>
      <c r="B5219">
        <v>7690669590</v>
      </c>
      <c r="C5219">
        <v>24</v>
      </c>
      <c r="D5219" t="s">
        <v>5191</v>
      </c>
      <c r="E5219" t="s">
        <v>13</v>
      </c>
      <c r="F5219" t="s">
        <v>16</v>
      </c>
      <c r="G5219">
        <v>204514</v>
      </c>
      <c r="H5219">
        <v>10479</v>
      </c>
      <c r="I5219">
        <v>3465</v>
      </c>
      <c r="J5219">
        <v>56</v>
      </c>
      <c r="K5219">
        <v>26</v>
      </c>
    </row>
    <row r="5220" spans="1:11" x14ac:dyDescent="0.3">
      <c r="A5220" t="s">
        <v>11</v>
      </c>
      <c r="B5220">
        <v>6155977376</v>
      </c>
      <c r="C5220">
        <v>47</v>
      </c>
      <c r="D5220" t="s">
        <v>5192</v>
      </c>
      <c r="E5220" t="s">
        <v>13</v>
      </c>
      <c r="F5220" t="s">
        <v>16</v>
      </c>
      <c r="G5220">
        <v>901050</v>
      </c>
      <c r="H5220">
        <v>345003</v>
      </c>
      <c r="I5220">
        <v>68071</v>
      </c>
      <c r="J5220">
        <v>2094</v>
      </c>
      <c r="K5220">
        <v>1165</v>
      </c>
    </row>
    <row r="5221" spans="1:11" x14ac:dyDescent="0.3">
      <c r="A5221" t="s">
        <v>11</v>
      </c>
      <c r="B5221">
        <v>2255716493</v>
      </c>
      <c r="C5221">
        <v>16</v>
      </c>
      <c r="D5221" t="s">
        <v>5193</v>
      </c>
      <c r="E5221" t="s">
        <v>13</v>
      </c>
      <c r="F5221" t="s">
        <v>16</v>
      </c>
      <c r="G5221">
        <v>852546</v>
      </c>
      <c r="H5221">
        <v>318758</v>
      </c>
      <c r="I5221">
        <v>112435</v>
      </c>
      <c r="J5221">
        <v>2309</v>
      </c>
      <c r="K5221">
        <v>1204</v>
      </c>
    </row>
    <row r="5222" spans="1:11" x14ac:dyDescent="0.3">
      <c r="A5222" t="s">
        <v>11</v>
      </c>
      <c r="B5222">
        <v>5990847861</v>
      </c>
      <c r="C5222">
        <v>11</v>
      </c>
      <c r="D5222" t="s">
        <v>5194</v>
      </c>
      <c r="E5222" t="s">
        <v>13</v>
      </c>
      <c r="F5222" t="s">
        <v>39</v>
      </c>
      <c r="G5222">
        <v>262635</v>
      </c>
      <c r="H5222">
        <v>63030</v>
      </c>
      <c r="I5222">
        <v>4086</v>
      </c>
      <c r="J5222">
        <v>1256</v>
      </c>
      <c r="K5222">
        <v>96</v>
      </c>
    </row>
    <row r="5223" spans="1:11" x14ac:dyDescent="0.3">
      <c r="A5223" t="s">
        <v>11</v>
      </c>
      <c r="B5223">
        <v>9926890388</v>
      </c>
      <c r="C5223">
        <v>19</v>
      </c>
      <c r="D5223" t="s">
        <v>5195</v>
      </c>
      <c r="E5223" t="s">
        <v>13</v>
      </c>
      <c r="F5223" t="s">
        <v>16</v>
      </c>
      <c r="G5223">
        <v>661151</v>
      </c>
      <c r="H5223">
        <v>271130</v>
      </c>
      <c r="I5223">
        <v>52161</v>
      </c>
      <c r="J5223">
        <v>6075</v>
      </c>
      <c r="K5223">
        <v>3218</v>
      </c>
    </row>
    <row r="5224" spans="1:11" x14ac:dyDescent="0.3">
      <c r="A5224" t="s">
        <v>11</v>
      </c>
      <c r="B5224">
        <v>3197828509</v>
      </c>
      <c r="C5224">
        <v>24</v>
      </c>
      <c r="D5224" t="s">
        <v>5196</v>
      </c>
      <c r="E5224" t="s">
        <v>13</v>
      </c>
      <c r="F5224" t="s">
        <v>39</v>
      </c>
      <c r="G5224">
        <v>596150</v>
      </c>
      <c r="H5224">
        <v>155588</v>
      </c>
      <c r="I5224">
        <v>7542</v>
      </c>
      <c r="J5224">
        <v>2058</v>
      </c>
      <c r="K5224">
        <v>407</v>
      </c>
    </row>
    <row r="5225" spans="1:11" x14ac:dyDescent="0.3">
      <c r="A5225" t="s">
        <v>11</v>
      </c>
      <c r="B5225">
        <v>5601810948</v>
      </c>
      <c r="C5225">
        <v>35</v>
      </c>
      <c r="D5225" t="s">
        <v>5197</v>
      </c>
      <c r="E5225" t="s">
        <v>13</v>
      </c>
      <c r="F5225" t="s">
        <v>14</v>
      </c>
      <c r="G5225">
        <v>52893</v>
      </c>
      <c r="H5225">
        <v>22199</v>
      </c>
      <c r="I5225">
        <v>4392</v>
      </c>
      <c r="J5225">
        <v>120</v>
      </c>
      <c r="K5225">
        <v>23</v>
      </c>
    </row>
    <row r="5226" spans="1:11" x14ac:dyDescent="0.3">
      <c r="A5226" t="s">
        <v>11</v>
      </c>
      <c r="B5226">
        <v>3827503446</v>
      </c>
      <c r="C5226">
        <v>10</v>
      </c>
      <c r="D5226" t="s">
        <v>5198</v>
      </c>
      <c r="E5226" t="s">
        <v>13</v>
      </c>
      <c r="F5226" t="s">
        <v>16</v>
      </c>
      <c r="G5226">
        <v>426403</v>
      </c>
      <c r="H5226">
        <v>81892</v>
      </c>
      <c r="I5226">
        <v>14694</v>
      </c>
      <c r="J5226">
        <v>1144</v>
      </c>
      <c r="K5226">
        <v>675</v>
      </c>
    </row>
    <row r="5227" spans="1:11" x14ac:dyDescent="0.3">
      <c r="A5227" t="s">
        <v>11</v>
      </c>
      <c r="B5227">
        <v>4700995546</v>
      </c>
      <c r="C5227">
        <v>25</v>
      </c>
      <c r="D5227" t="s">
        <v>5199</v>
      </c>
      <c r="E5227" t="s">
        <v>13</v>
      </c>
      <c r="F5227" t="s">
        <v>16</v>
      </c>
      <c r="G5227">
        <v>950418</v>
      </c>
      <c r="H5227">
        <v>368270</v>
      </c>
      <c r="I5227">
        <v>46104</v>
      </c>
      <c r="J5227">
        <v>538</v>
      </c>
      <c r="K5227">
        <v>357</v>
      </c>
    </row>
    <row r="5228" spans="1:11" x14ac:dyDescent="0.3">
      <c r="A5228" t="s">
        <v>11</v>
      </c>
      <c r="B5228">
        <v>3151042330</v>
      </c>
      <c r="C5228">
        <v>40</v>
      </c>
      <c r="D5228" t="s">
        <v>5200</v>
      </c>
      <c r="E5228" t="s">
        <v>13</v>
      </c>
      <c r="F5228" t="s">
        <v>14</v>
      </c>
      <c r="G5228">
        <v>337778</v>
      </c>
      <c r="H5228">
        <v>222851</v>
      </c>
      <c r="I5228">
        <v>75019</v>
      </c>
      <c r="J5228">
        <v>3075</v>
      </c>
      <c r="K5228">
        <v>756</v>
      </c>
    </row>
    <row r="5229" spans="1:11" x14ac:dyDescent="0.3">
      <c r="A5229" t="s">
        <v>11</v>
      </c>
      <c r="B5229">
        <v>9919229820</v>
      </c>
      <c r="C5229">
        <v>31</v>
      </c>
      <c r="D5229" t="s">
        <v>5201</v>
      </c>
      <c r="E5229" t="s">
        <v>13</v>
      </c>
      <c r="F5229" t="s">
        <v>16</v>
      </c>
      <c r="G5229">
        <v>514375</v>
      </c>
      <c r="H5229">
        <v>60269</v>
      </c>
      <c r="I5229">
        <v>22490</v>
      </c>
      <c r="J5229">
        <v>221</v>
      </c>
      <c r="K5229">
        <v>89</v>
      </c>
    </row>
    <row r="5230" spans="1:11" x14ac:dyDescent="0.3">
      <c r="A5230" t="s">
        <v>11</v>
      </c>
      <c r="B5230">
        <v>9293849128</v>
      </c>
      <c r="C5230">
        <v>58</v>
      </c>
      <c r="D5230" t="s">
        <v>5202</v>
      </c>
      <c r="E5230" t="s">
        <v>13</v>
      </c>
      <c r="F5230" t="s">
        <v>39</v>
      </c>
      <c r="G5230">
        <v>61017</v>
      </c>
      <c r="H5230">
        <v>1964</v>
      </c>
      <c r="I5230">
        <v>73</v>
      </c>
      <c r="J5230">
        <v>6</v>
      </c>
      <c r="K5230">
        <v>3</v>
      </c>
    </row>
    <row r="5231" spans="1:11" x14ac:dyDescent="0.3">
      <c r="A5231" t="s">
        <v>11</v>
      </c>
      <c r="B5231">
        <v>8272613883</v>
      </c>
      <c r="C5231">
        <v>41</v>
      </c>
      <c r="D5231" t="s">
        <v>5203</v>
      </c>
      <c r="E5231" t="s">
        <v>13</v>
      </c>
      <c r="F5231" t="s">
        <v>39</v>
      </c>
      <c r="G5231">
        <v>26076</v>
      </c>
      <c r="H5231">
        <v>5783</v>
      </c>
      <c r="I5231">
        <v>952</v>
      </c>
      <c r="J5231">
        <v>44</v>
      </c>
      <c r="K5231">
        <v>0</v>
      </c>
    </row>
    <row r="5232" spans="1:11" x14ac:dyDescent="0.3">
      <c r="A5232" t="s">
        <v>11</v>
      </c>
      <c r="B5232">
        <v>2224072962</v>
      </c>
      <c r="C5232">
        <v>44</v>
      </c>
      <c r="D5232" t="s">
        <v>5204</v>
      </c>
      <c r="E5232" t="s">
        <v>13</v>
      </c>
      <c r="F5232" t="s">
        <v>16</v>
      </c>
      <c r="G5232">
        <v>911716</v>
      </c>
      <c r="H5232">
        <v>79671</v>
      </c>
      <c r="I5232">
        <v>23238</v>
      </c>
      <c r="J5232">
        <v>422</v>
      </c>
      <c r="K5232">
        <v>47</v>
      </c>
    </row>
    <row r="5233" spans="1:11" x14ac:dyDescent="0.3">
      <c r="A5233" t="s">
        <v>11</v>
      </c>
      <c r="B5233">
        <v>6007772740</v>
      </c>
      <c r="C5233">
        <v>57</v>
      </c>
      <c r="D5233" t="s">
        <v>5205</v>
      </c>
      <c r="E5233" t="s">
        <v>13</v>
      </c>
      <c r="F5233" t="s">
        <v>16</v>
      </c>
      <c r="G5233">
        <v>372581</v>
      </c>
      <c r="H5233">
        <v>225451</v>
      </c>
      <c r="I5233">
        <v>82267</v>
      </c>
      <c r="J5233">
        <v>2017</v>
      </c>
      <c r="K5233">
        <v>878</v>
      </c>
    </row>
    <row r="5234" spans="1:11" x14ac:dyDescent="0.3">
      <c r="A5234" t="s">
        <v>11</v>
      </c>
      <c r="B5234">
        <v>5810937550</v>
      </c>
      <c r="C5234">
        <v>29</v>
      </c>
      <c r="D5234" t="s">
        <v>5206</v>
      </c>
      <c r="E5234" t="s">
        <v>13</v>
      </c>
      <c r="F5234" t="s">
        <v>16</v>
      </c>
      <c r="G5234">
        <v>663506</v>
      </c>
      <c r="H5234">
        <v>266090</v>
      </c>
      <c r="I5234">
        <v>54780</v>
      </c>
      <c r="J5234">
        <v>150</v>
      </c>
      <c r="K5234">
        <v>75</v>
      </c>
    </row>
    <row r="5235" spans="1:11" x14ac:dyDescent="0.3">
      <c r="A5235" t="s">
        <v>11</v>
      </c>
      <c r="B5235">
        <v>5886024084</v>
      </c>
      <c r="C5235">
        <v>34</v>
      </c>
      <c r="D5235" t="s">
        <v>5207</v>
      </c>
      <c r="E5235" t="s">
        <v>13</v>
      </c>
      <c r="F5235" t="s">
        <v>16</v>
      </c>
      <c r="G5235">
        <v>231441</v>
      </c>
      <c r="H5235">
        <v>83750</v>
      </c>
      <c r="I5235">
        <v>13421</v>
      </c>
      <c r="J5235">
        <v>25</v>
      </c>
      <c r="K5235">
        <v>3</v>
      </c>
    </row>
    <row r="5236" spans="1:11" x14ac:dyDescent="0.3">
      <c r="A5236" t="s">
        <v>11</v>
      </c>
      <c r="B5236">
        <v>1465041887</v>
      </c>
      <c r="C5236">
        <v>37</v>
      </c>
      <c r="D5236" t="s">
        <v>5208</v>
      </c>
      <c r="E5236" t="s">
        <v>13</v>
      </c>
      <c r="F5236" t="s">
        <v>16</v>
      </c>
      <c r="G5236">
        <v>442411</v>
      </c>
      <c r="H5236">
        <v>57606</v>
      </c>
      <c r="I5236">
        <v>2937</v>
      </c>
      <c r="J5236">
        <v>1260</v>
      </c>
      <c r="K5236">
        <v>622</v>
      </c>
    </row>
    <row r="5237" spans="1:11" x14ac:dyDescent="0.3">
      <c r="A5237" t="s">
        <v>11</v>
      </c>
      <c r="B5237">
        <v>2518930844</v>
      </c>
      <c r="C5237">
        <v>29</v>
      </c>
      <c r="D5237" t="s">
        <v>5209</v>
      </c>
      <c r="E5237" t="s">
        <v>13</v>
      </c>
      <c r="F5237" t="s">
        <v>16</v>
      </c>
      <c r="G5237">
        <v>746802</v>
      </c>
      <c r="H5237">
        <v>174072</v>
      </c>
      <c r="I5237">
        <v>68391</v>
      </c>
      <c r="J5237">
        <v>2979</v>
      </c>
      <c r="K5237">
        <v>1526</v>
      </c>
    </row>
    <row r="5238" spans="1:11" x14ac:dyDescent="0.3">
      <c r="A5238" t="s">
        <v>11</v>
      </c>
      <c r="B5238">
        <v>5917417198</v>
      </c>
      <c r="C5238">
        <v>40</v>
      </c>
      <c r="D5238" t="s">
        <v>5210</v>
      </c>
      <c r="E5238" t="s">
        <v>13</v>
      </c>
      <c r="F5238" t="s">
        <v>39</v>
      </c>
      <c r="G5238">
        <v>115104</v>
      </c>
      <c r="H5238">
        <v>67927</v>
      </c>
      <c r="I5238">
        <v>3595</v>
      </c>
      <c r="J5238">
        <v>1358</v>
      </c>
      <c r="K5238">
        <v>109</v>
      </c>
    </row>
    <row r="5239" spans="1:11" x14ac:dyDescent="0.3">
      <c r="A5239" t="s">
        <v>11</v>
      </c>
      <c r="B5239">
        <v>5580351776</v>
      </c>
      <c r="C5239">
        <v>38</v>
      </c>
      <c r="D5239" t="s">
        <v>5211</v>
      </c>
      <c r="E5239" t="s">
        <v>13</v>
      </c>
      <c r="F5239" t="s">
        <v>14</v>
      </c>
      <c r="G5239">
        <v>201515</v>
      </c>
      <c r="H5239">
        <v>65089</v>
      </c>
      <c r="I5239">
        <v>19475</v>
      </c>
      <c r="J5239">
        <v>325</v>
      </c>
      <c r="K5239">
        <v>59</v>
      </c>
    </row>
    <row r="5240" spans="1:11" x14ac:dyDescent="0.3">
      <c r="A5240" t="s">
        <v>11</v>
      </c>
      <c r="B5240">
        <v>3535386454</v>
      </c>
      <c r="C5240">
        <v>15</v>
      </c>
      <c r="D5240" t="s">
        <v>5212</v>
      </c>
      <c r="E5240" t="s">
        <v>13</v>
      </c>
      <c r="F5240" t="s">
        <v>16</v>
      </c>
      <c r="G5240">
        <v>584755</v>
      </c>
      <c r="H5240">
        <v>205375</v>
      </c>
      <c r="I5240">
        <v>59232</v>
      </c>
      <c r="J5240">
        <v>2596</v>
      </c>
      <c r="K5240">
        <v>1426</v>
      </c>
    </row>
    <row r="5241" spans="1:11" x14ac:dyDescent="0.3">
      <c r="A5241" t="s">
        <v>11</v>
      </c>
      <c r="B5241">
        <v>8540914415</v>
      </c>
      <c r="C5241">
        <v>52</v>
      </c>
      <c r="D5241" t="s">
        <v>5213</v>
      </c>
      <c r="E5241" t="s">
        <v>13</v>
      </c>
      <c r="F5241" t="s">
        <v>16</v>
      </c>
      <c r="G5241">
        <v>820323</v>
      </c>
      <c r="H5241">
        <v>338806</v>
      </c>
      <c r="I5241">
        <v>37561</v>
      </c>
      <c r="J5241">
        <v>5979</v>
      </c>
      <c r="K5241">
        <v>571</v>
      </c>
    </row>
    <row r="5242" spans="1:11" x14ac:dyDescent="0.3">
      <c r="A5242" t="s">
        <v>11</v>
      </c>
      <c r="B5242">
        <v>4577835040</v>
      </c>
      <c r="C5242">
        <v>31</v>
      </c>
      <c r="D5242" t="s">
        <v>5214</v>
      </c>
      <c r="E5242" t="s">
        <v>25</v>
      </c>
      <c r="F5242" t="s">
        <v>16</v>
      </c>
      <c r="G5242">
        <v>473227</v>
      </c>
      <c r="H5242">
        <v>227144</v>
      </c>
      <c r="I5242">
        <v>41479</v>
      </c>
      <c r="J5242">
        <v>441</v>
      </c>
      <c r="K5242">
        <v>253</v>
      </c>
    </row>
    <row r="5243" spans="1:11" x14ac:dyDescent="0.3">
      <c r="A5243" t="s">
        <v>11</v>
      </c>
      <c r="B5243">
        <v>3281372202</v>
      </c>
      <c r="C5243">
        <v>26</v>
      </c>
      <c r="D5243" t="s">
        <v>5215</v>
      </c>
      <c r="E5243" t="s">
        <v>13</v>
      </c>
      <c r="F5243" t="s">
        <v>14</v>
      </c>
      <c r="G5243">
        <v>702734</v>
      </c>
      <c r="H5243">
        <v>224395</v>
      </c>
      <c r="I5243">
        <v>79896</v>
      </c>
      <c r="J5243">
        <v>5375</v>
      </c>
      <c r="K5243">
        <v>1227</v>
      </c>
    </row>
    <row r="5244" spans="1:11" x14ac:dyDescent="0.3">
      <c r="A5244" t="s">
        <v>11</v>
      </c>
      <c r="B5244">
        <v>4965546773</v>
      </c>
      <c r="C5244">
        <v>23</v>
      </c>
      <c r="D5244" t="s">
        <v>5216</v>
      </c>
      <c r="E5244" t="s">
        <v>13</v>
      </c>
      <c r="F5244" t="s">
        <v>16</v>
      </c>
      <c r="G5244">
        <v>966475</v>
      </c>
      <c r="H5244">
        <v>98790</v>
      </c>
      <c r="I5244">
        <v>15105</v>
      </c>
      <c r="J5244">
        <v>59</v>
      </c>
      <c r="K5244">
        <v>37</v>
      </c>
    </row>
    <row r="5245" spans="1:11" x14ac:dyDescent="0.3">
      <c r="A5245" t="s">
        <v>11</v>
      </c>
      <c r="B5245">
        <v>1987111934</v>
      </c>
      <c r="C5245">
        <v>47</v>
      </c>
      <c r="D5245" t="s">
        <v>5217</v>
      </c>
      <c r="E5245" t="s">
        <v>13</v>
      </c>
      <c r="F5245" t="s">
        <v>16</v>
      </c>
      <c r="G5245">
        <v>409394</v>
      </c>
      <c r="H5245">
        <v>124240</v>
      </c>
      <c r="I5245">
        <v>35124</v>
      </c>
      <c r="J5245">
        <v>1029</v>
      </c>
      <c r="K5245">
        <v>96</v>
      </c>
    </row>
    <row r="5246" spans="1:11" x14ac:dyDescent="0.3">
      <c r="A5246" t="s">
        <v>11</v>
      </c>
      <c r="B5246">
        <v>9121303448</v>
      </c>
      <c r="C5246">
        <v>46</v>
      </c>
      <c r="D5246" t="s">
        <v>5218</v>
      </c>
      <c r="E5246" t="s">
        <v>13</v>
      </c>
      <c r="F5246" t="s">
        <v>16</v>
      </c>
      <c r="G5246">
        <v>64706</v>
      </c>
      <c r="H5246">
        <v>4720</v>
      </c>
      <c r="I5246">
        <v>818</v>
      </c>
      <c r="J5246">
        <v>34</v>
      </c>
      <c r="K5246">
        <v>0</v>
      </c>
    </row>
    <row r="5247" spans="1:11" x14ac:dyDescent="0.3">
      <c r="A5247" t="s">
        <v>11</v>
      </c>
      <c r="B5247">
        <v>3367187908</v>
      </c>
      <c r="C5247">
        <v>40</v>
      </c>
      <c r="D5247" t="s">
        <v>5219</v>
      </c>
      <c r="E5247" t="s">
        <v>13</v>
      </c>
      <c r="F5247" t="s">
        <v>16</v>
      </c>
      <c r="G5247">
        <v>453474</v>
      </c>
      <c r="H5247">
        <v>114429</v>
      </c>
      <c r="I5247">
        <v>10022</v>
      </c>
      <c r="J5247">
        <v>2278</v>
      </c>
      <c r="K5247">
        <v>1309</v>
      </c>
    </row>
    <row r="5248" spans="1:11" x14ac:dyDescent="0.3">
      <c r="A5248" t="s">
        <v>11</v>
      </c>
      <c r="B5248">
        <v>6038728312</v>
      </c>
      <c r="C5248">
        <v>21</v>
      </c>
      <c r="D5248" t="s">
        <v>5220</v>
      </c>
      <c r="E5248" t="s">
        <v>13</v>
      </c>
      <c r="F5248" t="s">
        <v>16</v>
      </c>
      <c r="G5248">
        <v>621058</v>
      </c>
      <c r="H5248">
        <v>243846</v>
      </c>
      <c r="I5248">
        <v>65853</v>
      </c>
      <c r="J5248">
        <v>221</v>
      </c>
      <c r="K5248">
        <v>66</v>
      </c>
    </row>
    <row r="5249" spans="1:11" x14ac:dyDescent="0.3">
      <c r="A5249" t="s">
        <v>11</v>
      </c>
      <c r="B5249">
        <v>8039740846</v>
      </c>
      <c r="C5249">
        <v>35</v>
      </c>
      <c r="D5249" t="s">
        <v>5221</v>
      </c>
      <c r="E5249" t="s">
        <v>13</v>
      </c>
      <c r="F5249" t="s">
        <v>14</v>
      </c>
      <c r="G5249">
        <v>958797</v>
      </c>
      <c r="H5249">
        <v>418352</v>
      </c>
      <c r="I5249">
        <v>115221</v>
      </c>
      <c r="J5249">
        <v>5069</v>
      </c>
      <c r="K5249">
        <v>1894</v>
      </c>
    </row>
    <row r="5250" spans="1:11" x14ac:dyDescent="0.3">
      <c r="A5250" t="s">
        <v>11</v>
      </c>
      <c r="B5250">
        <v>4790273458</v>
      </c>
      <c r="C5250">
        <v>27</v>
      </c>
      <c r="D5250" t="s">
        <v>5222</v>
      </c>
      <c r="E5250" t="s">
        <v>13</v>
      </c>
      <c r="F5250" t="s">
        <v>16</v>
      </c>
      <c r="G5250">
        <v>271160</v>
      </c>
      <c r="H5250">
        <v>165169</v>
      </c>
      <c r="I5250">
        <v>50372</v>
      </c>
      <c r="J5250">
        <v>314</v>
      </c>
      <c r="K5250">
        <v>43</v>
      </c>
    </row>
    <row r="5251" spans="1:11" x14ac:dyDescent="0.3">
      <c r="A5251" t="s">
        <v>11</v>
      </c>
      <c r="B5251">
        <v>5974097668</v>
      </c>
      <c r="C5251">
        <v>16</v>
      </c>
      <c r="D5251" t="s">
        <v>5223</v>
      </c>
      <c r="E5251" t="s">
        <v>13</v>
      </c>
      <c r="F5251" t="s">
        <v>39</v>
      </c>
      <c r="G5251">
        <v>658181</v>
      </c>
      <c r="H5251">
        <v>282520</v>
      </c>
      <c r="I5251">
        <v>35518</v>
      </c>
      <c r="J5251">
        <v>2515</v>
      </c>
      <c r="K5251">
        <v>785</v>
      </c>
    </row>
    <row r="5252" spans="1:11" x14ac:dyDescent="0.3">
      <c r="A5252" t="s">
        <v>11</v>
      </c>
      <c r="B5252">
        <v>1804269500</v>
      </c>
      <c r="C5252">
        <v>40</v>
      </c>
      <c r="D5252" t="s">
        <v>5224</v>
      </c>
      <c r="E5252" t="s">
        <v>13</v>
      </c>
      <c r="F5252" t="s">
        <v>14</v>
      </c>
      <c r="G5252">
        <v>477598</v>
      </c>
      <c r="H5252">
        <v>202844</v>
      </c>
      <c r="I5252">
        <v>29628</v>
      </c>
      <c r="J5252">
        <v>396</v>
      </c>
      <c r="K5252">
        <v>241</v>
      </c>
    </row>
    <row r="5253" spans="1:11" x14ac:dyDescent="0.3">
      <c r="A5253" t="s">
        <v>11</v>
      </c>
      <c r="B5253">
        <v>8733381861</v>
      </c>
      <c r="C5253">
        <v>52</v>
      </c>
      <c r="D5253" t="s">
        <v>5225</v>
      </c>
      <c r="E5253" t="s">
        <v>13</v>
      </c>
      <c r="F5253" t="s">
        <v>16</v>
      </c>
      <c r="G5253">
        <v>82347</v>
      </c>
      <c r="H5253">
        <v>33637</v>
      </c>
      <c r="I5253">
        <v>12581</v>
      </c>
      <c r="J5253">
        <v>121</v>
      </c>
      <c r="K5253">
        <v>75</v>
      </c>
    </row>
    <row r="5254" spans="1:11" x14ac:dyDescent="0.3">
      <c r="A5254" t="s">
        <v>11</v>
      </c>
      <c r="B5254">
        <v>4249701250</v>
      </c>
      <c r="C5254">
        <v>43</v>
      </c>
      <c r="D5254" t="s">
        <v>5226</v>
      </c>
      <c r="E5254" t="s">
        <v>13</v>
      </c>
      <c r="F5254" t="s">
        <v>14</v>
      </c>
      <c r="G5254">
        <v>334361</v>
      </c>
      <c r="H5254">
        <v>7644</v>
      </c>
      <c r="I5254">
        <v>1778</v>
      </c>
      <c r="J5254">
        <v>23</v>
      </c>
      <c r="K5254">
        <v>15</v>
      </c>
    </row>
    <row r="5255" spans="1:11" x14ac:dyDescent="0.3">
      <c r="A5255" t="s">
        <v>11</v>
      </c>
      <c r="B5255">
        <v>2326698349</v>
      </c>
      <c r="C5255">
        <v>9</v>
      </c>
      <c r="D5255" t="s">
        <v>5227</v>
      </c>
      <c r="E5255" t="s">
        <v>13</v>
      </c>
      <c r="F5255" t="s">
        <v>39</v>
      </c>
      <c r="G5255">
        <v>911801</v>
      </c>
      <c r="H5255">
        <v>107026</v>
      </c>
      <c r="I5255">
        <v>23212</v>
      </c>
      <c r="J5255">
        <v>324</v>
      </c>
      <c r="K5255">
        <v>121</v>
      </c>
    </row>
    <row r="5256" spans="1:11" x14ac:dyDescent="0.3">
      <c r="A5256" t="s">
        <v>11</v>
      </c>
      <c r="B5256">
        <v>5076866450</v>
      </c>
      <c r="C5256">
        <v>18</v>
      </c>
      <c r="D5256" t="s">
        <v>5228</v>
      </c>
      <c r="E5256" t="s">
        <v>13</v>
      </c>
      <c r="F5256" t="s">
        <v>16</v>
      </c>
      <c r="G5256">
        <v>682274</v>
      </c>
      <c r="H5256">
        <v>211071</v>
      </c>
      <c r="I5256">
        <v>34283</v>
      </c>
      <c r="J5256">
        <v>3354</v>
      </c>
      <c r="K5256">
        <v>1581</v>
      </c>
    </row>
    <row r="5257" spans="1:11" x14ac:dyDescent="0.3">
      <c r="A5257" t="s">
        <v>11</v>
      </c>
      <c r="B5257">
        <v>8798940821</v>
      </c>
      <c r="C5257">
        <v>33</v>
      </c>
      <c r="D5257" t="s">
        <v>5229</v>
      </c>
      <c r="E5257" t="s">
        <v>13</v>
      </c>
      <c r="F5257" t="s">
        <v>16</v>
      </c>
      <c r="G5257">
        <v>581614</v>
      </c>
      <c r="H5257">
        <v>220754</v>
      </c>
      <c r="I5257">
        <v>11198</v>
      </c>
      <c r="J5257">
        <v>5241</v>
      </c>
      <c r="K5257">
        <v>2238</v>
      </c>
    </row>
    <row r="5258" spans="1:11" x14ac:dyDescent="0.3">
      <c r="A5258" t="s">
        <v>11</v>
      </c>
      <c r="B5258">
        <v>6566781054</v>
      </c>
      <c r="C5258">
        <v>36</v>
      </c>
      <c r="D5258" t="s">
        <v>5230</v>
      </c>
      <c r="E5258" t="s">
        <v>13</v>
      </c>
      <c r="F5258" t="s">
        <v>16</v>
      </c>
      <c r="G5258">
        <v>248844</v>
      </c>
      <c r="H5258">
        <v>9069</v>
      </c>
      <c r="I5258">
        <v>2648</v>
      </c>
      <c r="J5258">
        <v>222</v>
      </c>
      <c r="K5258">
        <v>98</v>
      </c>
    </row>
    <row r="5259" spans="1:11" x14ac:dyDescent="0.3">
      <c r="A5259" t="s">
        <v>11</v>
      </c>
      <c r="B5259">
        <v>3942591360</v>
      </c>
      <c r="C5259">
        <v>24</v>
      </c>
      <c r="D5259" t="s">
        <v>5231</v>
      </c>
      <c r="E5259" t="s">
        <v>13</v>
      </c>
      <c r="F5259" t="s">
        <v>16</v>
      </c>
      <c r="G5259">
        <v>144085</v>
      </c>
      <c r="H5259">
        <v>54458</v>
      </c>
      <c r="I5259">
        <v>6225</v>
      </c>
      <c r="J5259">
        <v>1063</v>
      </c>
      <c r="K5259">
        <v>387</v>
      </c>
    </row>
    <row r="5260" spans="1:11" x14ac:dyDescent="0.3">
      <c r="A5260" t="s">
        <v>11</v>
      </c>
      <c r="B5260">
        <v>8718277069</v>
      </c>
      <c r="C5260">
        <v>37</v>
      </c>
      <c r="D5260" t="s">
        <v>5232</v>
      </c>
      <c r="E5260" t="s">
        <v>13</v>
      </c>
      <c r="F5260" t="s">
        <v>16</v>
      </c>
      <c r="G5260">
        <v>626291</v>
      </c>
      <c r="H5260">
        <v>303718</v>
      </c>
      <c r="I5260">
        <v>79293</v>
      </c>
      <c r="J5260">
        <v>3931</v>
      </c>
      <c r="K5260">
        <v>1502</v>
      </c>
    </row>
    <row r="5261" spans="1:11" x14ac:dyDescent="0.3">
      <c r="A5261" t="s">
        <v>11</v>
      </c>
      <c r="B5261">
        <v>2769344057</v>
      </c>
      <c r="C5261">
        <v>15</v>
      </c>
      <c r="D5261" t="s">
        <v>5233</v>
      </c>
      <c r="E5261" t="s">
        <v>13</v>
      </c>
      <c r="F5261" t="s">
        <v>16</v>
      </c>
      <c r="G5261">
        <v>427749</v>
      </c>
      <c r="H5261">
        <v>144805</v>
      </c>
      <c r="I5261">
        <v>30366</v>
      </c>
      <c r="J5261">
        <v>3476</v>
      </c>
      <c r="K5261">
        <v>1575</v>
      </c>
    </row>
    <row r="5262" spans="1:11" x14ac:dyDescent="0.3">
      <c r="A5262" t="s">
        <v>11</v>
      </c>
      <c r="B5262">
        <v>9577451148</v>
      </c>
      <c r="C5262">
        <v>59</v>
      </c>
      <c r="D5262" t="s">
        <v>5234</v>
      </c>
      <c r="E5262" t="s">
        <v>13</v>
      </c>
      <c r="F5262" t="s">
        <v>16</v>
      </c>
      <c r="G5262">
        <v>532654</v>
      </c>
      <c r="H5262">
        <v>265664</v>
      </c>
      <c r="I5262">
        <v>83879</v>
      </c>
      <c r="J5262">
        <v>3158</v>
      </c>
      <c r="K5262">
        <v>164</v>
      </c>
    </row>
    <row r="5263" spans="1:11" x14ac:dyDescent="0.3">
      <c r="A5263" t="s">
        <v>11</v>
      </c>
      <c r="B5263">
        <v>5738745320</v>
      </c>
      <c r="C5263">
        <v>14</v>
      </c>
      <c r="D5263" t="s">
        <v>5235</v>
      </c>
      <c r="E5263" t="s">
        <v>13</v>
      </c>
      <c r="F5263" t="s">
        <v>16</v>
      </c>
      <c r="G5263">
        <v>489338</v>
      </c>
      <c r="H5263">
        <v>275329</v>
      </c>
      <c r="I5263">
        <v>69047</v>
      </c>
      <c r="J5263">
        <v>5826</v>
      </c>
      <c r="K5263">
        <v>1199</v>
      </c>
    </row>
    <row r="5264" spans="1:11" x14ac:dyDescent="0.3">
      <c r="A5264" t="s">
        <v>11</v>
      </c>
      <c r="B5264">
        <v>7308091737</v>
      </c>
      <c r="C5264">
        <v>13</v>
      </c>
      <c r="D5264" t="s">
        <v>5236</v>
      </c>
      <c r="E5264" t="s">
        <v>13</v>
      </c>
      <c r="F5264" t="s">
        <v>16</v>
      </c>
      <c r="G5264">
        <v>85110</v>
      </c>
      <c r="H5264">
        <v>12016</v>
      </c>
      <c r="I5264">
        <v>4728</v>
      </c>
      <c r="J5264">
        <v>177</v>
      </c>
      <c r="K5264">
        <v>94</v>
      </c>
    </row>
    <row r="5265" spans="1:11" x14ac:dyDescent="0.3">
      <c r="A5265" t="s">
        <v>11</v>
      </c>
      <c r="B5265">
        <v>6666539773</v>
      </c>
      <c r="C5265">
        <v>49</v>
      </c>
      <c r="D5265" t="s">
        <v>5237</v>
      </c>
      <c r="E5265" t="s">
        <v>13</v>
      </c>
      <c r="F5265" t="s">
        <v>14</v>
      </c>
      <c r="G5265">
        <v>274442</v>
      </c>
      <c r="H5265">
        <v>71737</v>
      </c>
      <c r="I5265">
        <v>20194</v>
      </c>
      <c r="J5265">
        <v>1619</v>
      </c>
      <c r="K5265">
        <v>130</v>
      </c>
    </row>
    <row r="5266" spans="1:11" x14ac:dyDescent="0.3">
      <c r="A5266" t="s">
        <v>11</v>
      </c>
      <c r="B5266">
        <v>4640156918</v>
      </c>
      <c r="C5266">
        <v>35</v>
      </c>
      <c r="D5266" t="s">
        <v>5238</v>
      </c>
      <c r="E5266" t="s">
        <v>13</v>
      </c>
      <c r="F5266" t="s">
        <v>39</v>
      </c>
      <c r="G5266">
        <v>253192</v>
      </c>
      <c r="H5266">
        <v>166544</v>
      </c>
      <c r="I5266">
        <v>15804</v>
      </c>
      <c r="J5266">
        <v>2119</v>
      </c>
      <c r="K5266">
        <v>174</v>
      </c>
    </row>
    <row r="5267" spans="1:11" x14ac:dyDescent="0.3">
      <c r="A5267" t="s">
        <v>11</v>
      </c>
      <c r="B5267">
        <v>2656040367</v>
      </c>
      <c r="C5267">
        <v>21</v>
      </c>
      <c r="D5267" t="s">
        <v>5239</v>
      </c>
      <c r="E5267" t="s">
        <v>13</v>
      </c>
      <c r="F5267" t="s">
        <v>16</v>
      </c>
      <c r="G5267">
        <v>335268</v>
      </c>
      <c r="H5267">
        <v>22958</v>
      </c>
      <c r="I5267">
        <v>2343</v>
      </c>
      <c r="J5267">
        <v>560</v>
      </c>
      <c r="K5267">
        <v>161</v>
      </c>
    </row>
    <row r="5268" spans="1:11" x14ac:dyDescent="0.3">
      <c r="A5268" t="s">
        <v>11</v>
      </c>
      <c r="B5268">
        <v>4897136305</v>
      </c>
      <c r="C5268">
        <v>14</v>
      </c>
      <c r="D5268" t="s">
        <v>5240</v>
      </c>
      <c r="E5268" t="s">
        <v>13</v>
      </c>
      <c r="F5268" t="s">
        <v>16</v>
      </c>
      <c r="G5268">
        <v>799617</v>
      </c>
      <c r="H5268">
        <v>133202</v>
      </c>
      <c r="I5268">
        <v>32398</v>
      </c>
      <c r="J5268">
        <v>1666</v>
      </c>
      <c r="K5268">
        <v>1013</v>
      </c>
    </row>
    <row r="5269" spans="1:11" x14ac:dyDescent="0.3">
      <c r="A5269" t="s">
        <v>11</v>
      </c>
      <c r="B5269">
        <v>7555012804</v>
      </c>
      <c r="C5269">
        <v>12</v>
      </c>
      <c r="D5269" t="s">
        <v>5241</v>
      </c>
      <c r="E5269" t="s">
        <v>13</v>
      </c>
      <c r="F5269" t="s">
        <v>14</v>
      </c>
      <c r="G5269">
        <v>943827</v>
      </c>
      <c r="H5269">
        <v>358072</v>
      </c>
      <c r="I5269">
        <v>91198</v>
      </c>
      <c r="J5269">
        <v>3976</v>
      </c>
      <c r="K5269">
        <v>975</v>
      </c>
    </row>
    <row r="5270" spans="1:11" x14ac:dyDescent="0.3">
      <c r="A5270" t="s">
        <v>11</v>
      </c>
      <c r="B5270">
        <v>2317642978</v>
      </c>
      <c r="C5270">
        <v>60</v>
      </c>
      <c r="D5270" t="s">
        <v>5242</v>
      </c>
      <c r="E5270" t="s">
        <v>13</v>
      </c>
      <c r="F5270" t="s">
        <v>39</v>
      </c>
      <c r="G5270">
        <v>184472</v>
      </c>
      <c r="H5270">
        <v>44512</v>
      </c>
      <c r="I5270">
        <v>6065</v>
      </c>
      <c r="J5270">
        <v>168</v>
      </c>
      <c r="K5270">
        <v>96</v>
      </c>
    </row>
    <row r="5271" spans="1:11" x14ac:dyDescent="0.3">
      <c r="A5271" t="s">
        <v>11</v>
      </c>
      <c r="B5271">
        <v>8124520907</v>
      </c>
      <c r="C5271">
        <v>46</v>
      </c>
      <c r="D5271" t="s">
        <v>5243</v>
      </c>
      <c r="E5271" t="s">
        <v>13</v>
      </c>
      <c r="F5271" t="s">
        <v>16</v>
      </c>
      <c r="G5271">
        <v>279786</v>
      </c>
      <c r="H5271">
        <v>119899</v>
      </c>
      <c r="I5271">
        <v>35664</v>
      </c>
      <c r="J5271">
        <v>594</v>
      </c>
      <c r="K5271">
        <v>40</v>
      </c>
    </row>
    <row r="5272" spans="1:11" x14ac:dyDescent="0.3">
      <c r="A5272" t="s">
        <v>11</v>
      </c>
      <c r="B5272">
        <v>2073888963</v>
      </c>
      <c r="C5272">
        <v>12</v>
      </c>
      <c r="D5272" t="s">
        <v>5244</v>
      </c>
      <c r="E5272" t="s">
        <v>13</v>
      </c>
      <c r="F5272" t="s">
        <v>16</v>
      </c>
      <c r="G5272">
        <v>170578</v>
      </c>
      <c r="H5272">
        <v>21461</v>
      </c>
      <c r="I5272">
        <v>679</v>
      </c>
      <c r="J5272">
        <v>411</v>
      </c>
      <c r="K5272">
        <v>262</v>
      </c>
    </row>
    <row r="5273" spans="1:11" x14ac:dyDescent="0.3">
      <c r="A5273" t="s">
        <v>11</v>
      </c>
      <c r="B5273">
        <v>4502016482</v>
      </c>
      <c r="C5273">
        <v>45</v>
      </c>
      <c r="D5273" t="s">
        <v>5245</v>
      </c>
      <c r="E5273" t="s">
        <v>13</v>
      </c>
      <c r="F5273" t="s">
        <v>16</v>
      </c>
      <c r="G5273">
        <v>755479</v>
      </c>
      <c r="H5273">
        <v>361280</v>
      </c>
      <c r="I5273">
        <v>39785</v>
      </c>
      <c r="J5273">
        <v>5355</v>
      </c>
      <c r="K5273">
        <v>1502</v>
      </c>
    </row>
    <row r="5274" spans="1:11" x14ac:dyDescent="0.3">
      <c r="A5274" t="s">
        <v>11</v>
      </c>
      <c r="B5274">
        <v>4239908717</v>
      </c>
      <c r="C5274">
        <v>44</v>
      </c>
      <c r="D5274" t="s">
        <v>5246</v>
      </c>
      <c r="E5274" t="s">
        <v>13</v>
      </c>
      <c r="F5274" t="s">
        <v>16</v>
      </c>
      <c r="G5274">
        <v>400853</v>
      </c>
      <c r="H5274">
        <v>70835</v>
      </c>
      <c r="I5274">
        <v>24615</v>
      </c>
      <c r="J5274">
        <v>1258</v>
      </c>
      <c r="K5274">
        <v>352</v>
      </c>
    </row>
    <row r="5275" spans="1:11" x14ac:dyDescent="0.3">
      <c r="A5275" t="s">
        <v>11</v>
      </c>
      <c r="B5275">
        <v>3971176281</v>
      </c>
      <c r="C5275">
        <v>12</v>
      </c>
      <c r="D5275" t="s">
        <v>5247</v>
      </c>
      <c r="E5275" t="s">
        <v>13</v>
      </c>
      <c r="F5275" t="s">
        <v>16</v>
      </c>
      <c r="G5275">
        <v>438857</v>
      </c>
      <c r="H5275">
        <v>103807</v>
      </c>
      <c r="I5275">
        <v>4351</v>
      </c>
      <c r="J5275">
        <v>2366</v>
      </c>
      <c r="K5275">
        <v>712</v>
      </c>
    </row>
    <row r="5276" spans="1:11" x14ac:dyDescent="0.3">
      <c r="A5276" t="s">
        <v>11</v>
      </c>
      <c r="B5276">
        <v>1567134173</v>
      </c>
      <c r="C5276">
        <v>10</v>
      </c>
      <c r="D5276" t="s">
        <v>5248</v>
      </c>
      <c r="E5276" t="s">
        <v>13</v>
      </c>
      <c r="F5276" t="s">
        <v>16</v>
      </c>
      <c r="G5276">
        <v>445213</v>
      </c>
      <c r="H5276">
        <v>88325</v>
      </c>
      <c r="I5276">
        <v>33115</v>
      </c>
      <c r="J5276">
        <v>1225</v>
      </c>
      <c r="K5276">
        <v>689</v>
      </c>
    </row>
    <row r="5277" spans="1:11" x14ac:dyDescent="0.3">
      <c r="A5277" t="s">
        <v>11</v>
      </c>
      <c r="B5277">
        <v>2806840555</v>
      </c>
      <c r="C5277">
        <v>60</v>
      </c>
      <c r="D5277" t="s">
        <v>5249</v>
      </c>
      <c r="E5277" t="s">
        <v>13</v>
      </c>
      <c r="F5277" t="s">
        <v>16</v>
      </c>
      <c r="G5277">
        <v>692611</v>
      </c>
      <c r="H5277">
        <v>314544</v>
      </c>
      <c r="I5277">
        <v>82398</v>
      </c>
      <c r="J5277">
        <v>2555</v>
      </c>
      <c r="K5277">
        <v>1557</v>
      </c>
    </row>
    <row r="5278" spans="1:11" x14ac:dyDescent="0.3">
      <c r="A5278" t="s">
        <v>11</v>
      </c>
      <c r="B5278">
        <v>2508111340</v>
      </c>
      <c r="C5278">
        <v>56</v>
      </c>
      <c r="D5278" t="s">
        <v>5250</v>
      </c>
      <c r="E5278" t="s">
        <v>13</v>
      </c>
      <c r="F5278" t="s">
        <v>16</v>
      </c>
      <c r="G5278">
        <v>910347</v>
      </c>
      <c r="H5278">
        <v>159002</v>
      </c>
      <c r="I5278">
        <v>19714</v>
      </c>
      <c r="J5278">
        <v>3004</v>
      </c>
      <c r="K5278">
        <v>1570</v>
      </c>
    </row>
    <row r="5279" spans="1:11" x14ac:dyDescent="0.3">
      <c r="A5279" t="s">
        <v>11</v>
      </c>
      <c r="B5279">
        <v>7940721632</v>
      </c>
      <c r="C5279">
        <v>26</v>
      </c>
      <c r="D5279" t="s">
        <v>5251</v>
      </c>
      <c r="E5279" t="s">
        <v>13</v>
      </c>
      <c r="F5279" t="s">
        <v>16</v>
      </c>
      <c r="G5279">
        <v>340914</v>
      </c>
      <c r="H5279">
        <v>31788</v>
      </c>
      <c r="I5279">
        <v>9046</v>
      </c>
      <c r="J5279">
        <v>69</v>
      </c>
      <c r="K5279">
        <v>11</v>
      </c>
    </row>
    <row r="5280" spans="1:11" x14ac:dyDescent="0.3">
      <c r="A5280" t="s">
        <v>11</v>
      </c>
      <c r="B5280">
        <v>9402612741</v>
      </c>
      <c r="C5280">
        <v>15</v>
      </c>
      <c r="D5280" t="s">
        <v>5252</v>
      </c>
      <c r="E5280" t="s">
        <v>13</v>
      </c>
      <c r="F5280" t="s">
        <v>16</v>
      </c>
      <c r="G5280">
        <v>976111</v>
      </c>
      <c r="H5280">
        <v>526501</v>
      </c>
      <c r="I5280">
        <v>204401</v>
      </c>
      <c r="J5280">
        <v>6609</v>
      </c>
      <c r="K5280">
        <v>4309</v>
      </c>
    </row>
    <row r="5281" spans="1:11" x14ac:dyDescent="0.3">
      <c r="A5281" t="s">
        <v>11</v>
      </c>
      <c r="B5281">
        <v>1725998912</v>
      </c>
      <c r="C5281">
        <v>6</v>
      </c>
      <c r="D5281" t="s">
        <v>5253</v>
      </c>
      <c r="E5281" t="s">
        <v>13</v>
      </c>
      <c r="F5281" t="s">
        <v>16</v>
      </c>
      <c r="G5281">
        <v>203115</v>
      </c>
      <c r="H5281">
        <v>120977</v>
      </c>
      <c r="I5281">
        <v>13565</v>
      </c>
      <c r="J5281">
        <v>2817</v>
      </c>
      <c r="K5281">
        <v>1746</v>
      </c>
    </row>
    <row r="5282" spans="1:11" x14ac:dyDescent="0.3">
      <c r="A5282" t="s">
        <v>11</v>
      </c>
      <c r="B5282">
        <v>1277918923</v>
      </c>
      <c r="C5282">
        <v>38</v>
      </c>
      <c r="D5282" t="s">
        <v>5254</v>
      </c>
      <c r="E5282" t="s">
        <v>13</v>
      </c>
      <c r="F5282" t="s">
        <v>39</v>
      </c>
      <c r="G5282">
        <v>168030</v>
      </c>
      <c r="H5282">
        <v>39069</v>
      </c>
      <c r="I5282">
        <v>655</v>
      </c>
      <c r="J5282">
        <v>144</v>
      </c>
      <c r="K5282">
        <v>82</v>
      </c>
    </row>
    <row r="5283" spans="1:11" x14ac:dyDescent="0.3">
      <c r="A5283" t="s">
        <v>11</v>
      </c>
      <c r="B5283">
        <v>3894881308</v>
      </c>
      <c r="C5283">
        <v>26</v>
      </c>
      <c r="D5283" t="s">
        <v>5255</v>
      </c>
      <c r="E5283" t="s">
        <v>13</v>
      </c>
      <c r="F5283" t="s">
        <v>16</v>
      </c>
      <c r="G5283">
        <v>636762</v>
      </c>
      <c r="H5283">
        <v>37161</v>
      </c>
      <c r="I5283">
        <v>3800</v>
      </c>
      <c r="J5283">
        <v>534</v>
      </c>
      <c r="K5283">
        <v>153</v>
      </c>
    </row>
    <row r="5284" spans="1:11" x14ac:dyDescent="0.3">
      <c r="A5284" t="s">
        <v>11</v>
      </c>
      <c r="B5284">
        <v>4770867217</v>
      </c>
      <c r="C5284">
        <v>58</v>
      </c>
      <c r="D5284" t="s">
        <v>5256</v>
      </c>
      <c r="E5284" t="s">
        <v>13</v>
      </c>
      <c r="F5284" t="s">
        <v>16</v>
      </c>
      <c r="G5284">
        <v>624908</v>
      </c>
      <c r="H5284">
        <v>97727</v>
      </c>
      <c r="I5284">
        <v>30845</v>
      </c>
      <c r="J5284">
        <v>518</v>
      </c>
      <c r="K5284">
        <v>344</v>
      </c>
    </row>
    <row r="5285" spans="1:11" x14ac:dyDescent="0.3">
      <c r="A5285" t="s">
        <v>11</v>
      </c>
      <c r="B5285">
        <v>9389944225</v>
      </c>
      <c r="C5285">
        <v>58</v>
      </c>
      <c r="D5285" t="s">
        <v>5257</v>
      </c>
      <c r="E5285" t="s">
        <v>13</v>
      </c>
      <c r="F5285" t="s">
        <v>16</v>
      </c>
      <c r="G5285">
        <v>833233</v>
      </c>
      <c r="H5285">
        <v>477259</v>
      </c>
      <c r="I5285">
        <v>42418</v>
      </c>
      <c r="J5285">
        <v>4527</v>
      </c>
      <c r="K5285">
        <v>2386</v>
      </c>
    </row>
    <row r="5286" spans="1:11" x14ac:dyDescent="0.3">
      <c r="A5286" t="s">
        <v>11</v>
      </c>
      <c r="B5286">
        <v>4870861831</v>
      </c>
      <c r="C5286">
        <v>10</v>
      </c>
      <c r="D5286" t="s">
        <v>5258</v>
      </c>
      <c r="E5286" t="s">
        <v>13</v>
      </c>
      <c r="F5286" t="s">
        <v>16</v>
      </c>
      <c r="G5286">
        <v>425830</v>
      </c>
      <c r="H5286">
        <v>21035</v>
      </c>
      <c r="I5286">
        <v>6899</v>
      </c>
      <c r="J5286">
        <v>415</v>
      </c>
      <c r="K5286">
        <v>7</v>
      </c>
    </row>
    <row r="5287" spans="1:11" x14ac:dyDescent="0.3">
      <c r="A5287" t="s">
        <v>11</v>
      </c>
      <c r="B5287">
        <v>6409213072</v>
      </c>
      <c r="C5287">
        <v>24</v>
      </c>
      <c r="D5287" t="s">
        <v>5259</v>
      </c>
      <c r="E5287" t="s">
        <v>13</v>
      </c>
      <c r="F5287" t="s">
        <v>16</v>
      </c>
      <c r="G5287">
        <v>996499</v>
      </c>
      <c r="H5287">
        <v>654588</v>
      </c>
      <c r="I5287">
        <v>105992</v>
      </c>
      <c r="J5287">
        <v>13297</v>
      </c>
      <c r="K5287">
        <v>3010</v>
      </c>
    </row>
    <row r="5288" spans="1:11" x14ac:dyDescent="0.3">
      <c r="A5288" t="s">
        <v>11</v>
      </c>
      <c r="B5288">
        <v>2667591499</v>
      </c>
      <c r="C5288">
        <v>36</v>
      </c>
      <c r="D5288" t="s">
        <v>5260</v>
      </c>
      <c r="E5288" t="s">
        <v>13</v>
      </c>
      <c r="F5288" t="s">
        <v>16</v>
      </c>
      <c r="G5288">
        <v>378176</v>
      </c>
      <c r="H5288">
        <v>176895</v>
      </c>
      <c r="I5288">
        <v>55827</v>
      </c>
      <c r="J5288">
        <v>1837</v>
      </c>
      <c r="K5288">
        <v>440</v>
      </c>
    </row>
    <row r="5289" spans="1:11" x14ac:dyDescent="0.3">
      <c r="A5289" t="s">
        <v>11</v>
      </c>
      <c r="B5289">
        <v>6068695012</v>
      </c>
      <c r="C5289">
        <v>42</v>
      </c>
      <c r="D5289" t="s">
        <v>5261</v>
      </c>
      <c r="E5289" t="s">
        <v>13</v>
      </c>
      <c r="F5289" t="s">
        <v>39</v>
      </c>
      <c r="G5289">
        <v>17356</v>
      </c>
      <c r="H5289">
        <v>4082</v>
      </c>
      <c r="I5289">
        <v>1500</v>
      </c>
      <c r="J5289">
        <v>20</v>
      </c>
      <c r="K5289">
        <v>2</v>
      </c>
    </row>
    <row r="5290" spans="1:11" x14ac:dyDescent="0.3">
      <c r="A5290" t="s">
        <v>11</v>
      </c>
      <c r="B5290">
        <v>8088785250</v>
      </c>
      <c r="C5290">
        <v>7</v>
      </c>
      <c r="D5290" t="s">
        <v>5262</v>
      </c>
      <c r="E5290" t="s">
        <v>13</v>
      </c>
      <c r="F5290" t="s">
        <v>14</v>
      </c>
      <c r="G5290">
        <v>939062</v>
      </c>
      <c r="H5290">
        <v>360692</v>
      </c>
      <c r="I5290">
        <v>3946</v>
      </c>
      <c r="J5290">
        <v>1587</v>
      </c>
      <c r="K5290">
        <v>328</v>
      </c>
    </row>
    <row r="5291" spans="1:11" x14ac:dyDescent="0.3">
      <c r="A5291" t="s">
        <v>11</v>
      </c>
      <c r="B5291">
        <v>9849132417</v>
      </c>
      <c r="C5291">
        <v>33</v>
      </c>
      <c r="D5291" t="s">
        <v>5263</v>
      </c>
      <c r="E5291" t="s">
        <v>13</v>
      </c>
      <c r="F5291" t="s">
        <v>14</v>
      </c>
      <c r="G5291">
        <v>846609</v>
      </c>
      <c r="H5291">
        <v>275693</v>
      </c>
      <c r="I5291">
        <v>23240</v>
      </c>
      <c r="J5291">
        <v>3399</v>
      </c>
      <c r="K5291">
        <v>358</v>
      </c>
    </row>
    <row r="5292" spans="1:11" x14ac:dyDescent="0.3">
      <c r="A5292" t="s">
        <v>11</v>
      </c>
      <c r="B5292">
        <v>7925440239</v>
      </c>
      <c r="C5292">
        <v>40</v>
      </c>
      <c r="D5292" t="s">
        <v>5264</v>
      </c>
      <c r="E5292" t="s">
        <v>13</v>
      </c>
      <c r="F5292" t="s">
        <v>39</v>
      </c>
      <c r="G5292">
        <v>602917</v>
      </c>
      <c r="H5292">
        <v>331145</v>
      </c>
      <c r="I5292">
        <v>80152</v>
      </c>
      <c r="J5292">
        <v>2796</v>
      </c>
      <c r="K5292">
        <v>1367</v>
      </c>
    </row>
    <row r="5293" spans="1:11" x14ac:dyDescent="0.3">
      <c r="A5293" t="s">
        <v>11</v>
      </c>
      <c r="B5293">
        <v>5435641235</v>
      </c>
      <c r="C5293">
        <v>16</v>
      </c>
      <c r="D5293" t="s">
        <v>5265</v>
      </c>
      <c r="E5293" t="s">
        <v>13</v>
      </c>
      <c r="F5293" t="s">
        <v>16</v>
      </c>
      <c r="G5293">
        <v>51803</v>
      </c>
      <c r="H5293">
        <v>19323</v>
      </c>
      <c r="I5293">
        <v>1149</v>
      </c>
      <c r="J5293">
        <v>464</v>
      </c>
      <c r="K5293">
        <v>170</v>
      </c>
    </row>
    <row r="5294" spans="1:11" x14ac:dyDescent="0.3">
      <c r="A5294" t="s">
        <v>11</v>
      </c>
      <c r="B5294">
        <v>3152050757</v>
      </c>
      <c r="C5294">
        <v>55</v>
      </c>
      <c r="D5294" t="s">
        <v>5266</v>
      </c>
      <c r="E5294" t="s">
        <v>13</v>
      </c>
      <c r="F5294" t="s">
        <v>16</v>
      </c>
      <c r="G5294">
        <v>951534</v>
      </c>
      <c r="H5294">
        <v>188173</v>
      </c>
      <c r="I5294">
        <v>27116</v>
      </c>
      <c r="J5294">
        <v>3665</v>
      </c>
      <c r="K5294">
        <v>43</v>
      </c>
    </row>
    <row r="5295" spans="1:11" x14ac:dyDescent="0.3">
      <c r="A5295" t="s">
        <v>11</v>
      </c>
      <c r="B5295">
        <v>9362485376</v>
      </c>
      <c r="C5295">
        <v>18</v>
      </c>
      <c r="D5295" t="s">
        <v>5267</v>
      </c>
      <c r="E5295" t="s">
        <v>13</v>
      </c>
      <c r="F5295" t="s">
        <v>14</v>
      </c>
      <c r="G5295">
        <v>60130</v>
      </c>
      <c r="H5295">
        <v>37663</v>
      </c>
      <c r="I5295">
        <v>1942</v>
      </c>
      <c r="J5295">
        <v>908</v>
      </c>
      <c r="K5295">
        <v>538</v>
      </c>
    </row>
    <row r="5296" spans="1:11" x14ac:dyDescent="0.3">
      <c r="A5296" t="s">
        <v>11</v>
      </c>
      <c r="B5296">
        <v>5739068830</v>
      </c>
      <c r="C5296">
        <v>10</v>
      </c>
      <c r="D5296" t="s">
        <v>5268</v>
      </c>
      <c r="E5296" t="s">
        <v>13</v>
      </c>
      <c r="F5296" t="s">
        <v>16</v>
      </c>
      <c r="G5296">
        <v>126725</v>
      </c>
      <c r="H5296">
        <v>44993</v>
      </c>
      <c r="I5296">
        <v>15073</v>
      </c>
      <c r="J5296">
        <v>585</v>
      </c>
      <c r="K5296">
        <v>29</v>
      </c>
    </row>
    <row r="5297" spans="1:11" x14ac:dyDescent="0.3">
      <c r="A5297" t="s">
        <v>11</v>
      </c>
      <c r="B5297">
        <v>3864954774</v>
      </c>
      <c r="C5297">
        <v>26</v>
      </c>
      <c r="D5297" t="s">
        <v>5269</v>
      </c>
      <c r="E5297" t="s">
        <v>13</v>
      </c>
      <c r="F5297" t="s">
        <v>14</v>
      </c>
      <c r="G5297">
        <v>740318</v>
      </c>
      <c r="H5297">
        <v>190350</v>
      </c>
      <c r="I5297">
        <v>2296</v>
      </c>
      <c r="J5297">
        <v>3003</v>
      </c>
      <c r="K5297">
        <v>125</v>
      </c>
    </row>
    <row r="5298" spans="1:11" x14ac:dyDescent="0.3">
      <c r="A5298" t="s">
        <v>11</v>
      </c>
      <c r="B5298">
        <v>6562699797</v>
      </c>
      <c r="C5298">
        <v>35</v>
      </c>
      <c r="D5298" t="s">
        <v>5270</v>
      </c>
      <c r="E5298" t="s">
        <v>13</v>
      </c>
      <c r="F5298" t="s">
        <v>14</v>
      </c>
      <c r="G5298">
        <v>263799</v>
      </c>
      <c r="H5298">
        <v>89148</v>
      </c>
      <c r="I5298">
        <v>295</v>
      </c>
      <c r="J5298">
        <v>24</v>
      </c>
      <c r="K5298">
        <v>4</v>
      </c>
    </row>
    <row r="5299" spans="1:11" x14ac:dyDescent="0.3">
      <c r="A5299" t="s">
        <v>11</v>
      </c>
      <c r="B5299">
        <v>3377231091</v>
      </c>
      <c r="C5299">
        <v>35</v>
      </c>
      <c r="D5299" t="s">
        <v>5271</v>
      </c>
      <c r="E5299" t="s">
        <v>13</v>
      </c>
      <c r="F5299" t="s">
        <v>16</v>
      </c>
      <c r="G5299">
        <v>315645</v>
      </c>
      <c r="H5299">
        <v>83137</v>
      </c>
      <c r="I5299">
        <v>23715</v>
      </c>
      <c r="J5299">
        <v>466</v>
      </c>
      <c r="K5299">
        <v>201</v>
      </c>
    </row>
    <row r="5300" spans="1:11" x14ac:dyDescent="0.3">
      <c r="A5300" t="s">
        <v>11</v>
      </c>
      <c r="B5300">
        <v>3921522751</v>
      </c>
      <c r="C5300">
        <v>23</v>
      </c>
      <c r="D5300" t="s">
        <v>5272</v>
      </c>
      <c r="E5300" t="s">
        <v>13</v>
      </c>
      <c r="F5300" t="s">
        <v>16</v>
      </c>
      <c r="G5300">
        <v>508328</v>
      </c>
      <c r="H5300">
        <v>127008</v>
      </c>
      <c r="I5300">
        <v>9095</v>
      </c>
      <c r="J5300">
        <v>607</v>
      </c>
      <c r="K5300">
        <v>402</v>
      </c>
    </row>
    <row r="5301" spans="1:11" x14ac:dyDescent="0.3">
      <c r="A5301" t="s">
        <v>11</v>
      </c>
      <c r="B5301">
        <v>9955025921</v>
      </c>
      <c r="C5301">
        <v>16</v>
      </c>
      <c r="D5301" t="s">
        <v>5273</v>
      </c>
      <c r="E5301" t="s">
        <v>13</v>
      </c>
      <c r="F5301" t="s">
        <v>16</v>
      </c>
      <c r="G5301">
        <v>202551</v>
      </c>
      <c r="H5301">
        <v>74886</v>
      </c>
      <c r="I5301">
        <v>5065</v>
      </c>
      <c r="J5301">
        <v>231</v>
      </c>
      <c r="K5301">
        <v>60</v>
      </c>
    </row>
    <row r="5302" spans="1:11" x14ac:dyDescent="0.3">
      <c r="A5302" t="s">
        <v>11</v>
      </c>
      <c r="B5302">
        <v>3024207797</v>
      </c>
      <c r="C5302">
        <v>7</v>
      </c>
      <c r="D5302" t="s">
        <v>5274</v>
      </c>
      <c r="E5302" t="s">
        <v>13</v>
      </c>
      <c r="F5302" t="s">
        <v>16</v>
      </c>
      <c r="G5302">
        <v>928296</v>
      </c>
      <c r="H5302">
        <v>500897</v>
      </c>
      <c r="I5302">
        <v>187611</v>
      </c>
      <c r="J5302">
        <v>9564</v>
      </c>
      <c r="K5302">
        <v>4806</v>
      </c>
    </row>
    <row r="5303" spans="1:11" x14ac:dyDescent="0.3">
      <c r="A5303" t="s">
        <v>11</v>
      </c>
      <c r="B5303">
        <v>7349403047</v>
      </c>
      <c r="C5303">
        <v>31</v>
      </c>
      <c r="D5303" t="s">
        <v>5275</v>
      </c>
      <c r="E5303" t="s">
        <v>13</v>
      </c>
      <c r="F5303" t="s">
        <v>16</v>
      </c>
      <c r="G5303">
        <v>610774</v>
      </c>
      <c r="H5303">
        <v>362323</v>
      </c>
      <c r="I5303">
        <v>96482</v>
      </c>
      <c r="J5303">
        <v>3358</v>
      </c>
      <c r="K5303">
        <v>196</v>
      </c>
    </row>
    <row r="5304" spans="1:11" x14ac:dyDescent="0.3">
      <c r="A5304" t="s">
        <v>11</v>
      </c>
      <c r="B5304">
        <v>9253344279</v>
      </c>
      <c r="C5304">
        <v>28</v>
      </c>
      <c r="D5304" t="s">
        <v>5276</v>
      </c>
      <c r="E5304" t="s">
        <v>13</v>
      </c>
      <c r="F5304" t="s">
        <v>16</v>
      </c>
      <c r="G5304">
        <v>465596</v>
      </c>
      <c r="H5304">
        <v>4216</v>
      </c>
      <c r="I5304">
        <v>111</v>
      </c>
      <c r="J5304">
        <v>31</v>
      </c>
      <c r="K5304">
        <v>4</v>
      </c>
    </row>
    <row r="5305" spans="1:11" x14ac:dyDescent="0.3">
      <c r="A5305" t="s">
        <v>11</v>
      </c>
      <c r="B5305">
        <v>2743864058</v>
      </c>
      <c r="C5305">
        <v>29</v>
      </c>
      <c r="D5305" t="s">
        <v>5277</v>
      </c>
      <c r="E5305" t="s">
        <v>13</v>
      </c>
      <c r="F5305" t="s">
        <v>39</v>
      </c>
      <c r="G5305">
        <v>80889</v>
      </c>
      <c r="H5305">
        <v>48997</v>
      </c>
      <c r="I5305">
        <v>5750</v>
      </c>
      <c r="J5305">
        <v>846</v>
      </c>
      <c r="K5305">
        <v>471</v>
      </c>
    </row>
    <row r="5306" spans="1:11" x14ac:dyDescent="0.3">
      <c r="A5306" t="s">
        <v>11</v>
      </c>
      <c r="B5306">
        <v>1959354292</v>
      </c>
      <c r="C5306">
        <v>47</v>
      </c>
      <c r="D5306" t="s">
        <v>5278</v>
      </c>
      <c r="E5306" t="s">
        <v>13</v>
      </c>
      <c r="F5306" t="s">
        <v>14</v>
      </c>
      <c r="G5306">
        <v>289572</v>
      </c>
      <c r="H5306">
        <v>89211</v>
      </c>
      <c r="I5306">
        <v>20454</v>
      </c>
      <c r="J5306">
        <v>1194</v>
      </c>
      <c r="K5306">
        <v>76</v>
      </c>
    </row>
    <row r="5307" spans="1:11" x14ac:dyDescent="0.3">
      <c r="A5307" t="s">
        <v>11</v>
      </c>
      <c r="B5307">
        <v>4322853983</v>
      </c>
      <c r="C5307">
        <v>34</v>
      </c>
      <c r="D5307" t="s">
        <v>5279</v>
      </c>
      <c r="E5307" t="s">
        <v>13</v>
      </c>
      <c r="F5307" t="s">
        <v>16</v>
      </c>
      <c r="G5307">
        <v>314866</v>
      </c>
      <c r="H5307">
        <v>73253</v>
      </c>
      <c r="I5307">
        <v>27622</v>
      </c>
      <c r="J5307">
        <v>543</v>
      </c>
      <c r="K5307">
        <v>259</v>
      </c>
    </row>
    <row r="5308" spans="1:11" x14ac:dyDescent="0.3">
      <c r="A5308" t="s">
        <v>11</v>
      </c>
      <c r="B5308">
        <v>8716868329</v>
      </c>
      <c r="C5308">
        <v>32</v>
      </c>
      <c r="D5308" t="s">
        <v>5280</v>
      </c>
      <c r="E5308" t="s">
        <v>13</v>
      </c>
      <c r="F5308" t="s">
        <v>39</v>
      </c>
      <c r="G5308">
        <v>382385</v>
      </c>
      <c r="H5308">
        <v>13869</v>
      </c>
      <c r="I5308">
        <v>3491</v>
      </c>
      <c r="J5308">
        <v>166</v>
      </c>
      <c r="K5308">
        <v>86</v>
      </c>
    </row>
    <row r="5309" spans="1:11" x14ac:dyDescent="0.3">
      <c r="A5309" t="s">
        <v>11</v>
      </c>
      <c r="B5309">
        <v>6237848299</v>
      </c>
      <c r="C5309">
        <v>51</v>
      </c>
      <c r="D5309" t="s">
        <v>5281</v>
      </c>
      <c r="E5309" t="s">
        <v>13</v>
      </c>
      <c r="F5309" t="s">
        <v>16</v>
      </c>
      <c r="G5309">
        <v>763702</v>
      </c>
      <c r="H5309">
        <v>277504</v>
      </c>
      <c r="I5309">
        <v>88036</v>
      </c>
      <c r="J5309">
        <v>4464</v>
      </c>
      <c r="K5309">
        <v>404</v>
      </c>
    </row>
    <row r="5310" spans="1:11" x14ac:dyDescent="0.3">
      <c r="A5310" t="s">
        <v>11</v>
      </c>
      <c r="B5310">
        <v>9478078840</v>
      </c>
      <c r="C5310">
        <v>44</v>
      </c>
      <c r="D5310" t="s">
        <v>5282</v>
      </c>
      <c r="E5310" t="s">
        <v>13</v>
      </c>
      <c r="F5310" t="s">
        <v>14</v>
      </c>
      <c r="G5310">
        <v>120592</v>
      </c>
      <c r="H5310">
        <v>57494</v>
      </c>
      <c r="I5310">
        <v>1550</v>
      </c>
      <c r="J5310">
        <v>1055</v>
      </c>
      <c r="K5310">
        <v>658</v>
      </c>
    </row>
    <row r="5311" spans="1:11" x14ac:dyDescent="0.3">
      <c r="A5311" t="s">
        <v>11</v>
      </c>
      <c r="B5311">
        <v>7856863993</v>
      </c>
      <c r="C5311">
        <v>11</v>
      </c>
      <c r="D5311" t="s">
        <v>5283</v>
      </c>
      <c r="E5311" t="s">
        <v>13</v>
      </c>
      <c r="F5311" t="s">
        <v>14</v>
      </c>
      <c r="G5311">
        <v>243725</v>
      </c>
      <c r="H5311">
        <v>137360</v>
      </c>
      <c r="I5311">
        <v>2256</v>
      </c>
      <c r="J5311">
        <v>741</v>
      </c>
      <c r="K5311">
        <v>163</v>
      </c>
    </row>
    <row r="5312" spans="1:11" x14ac:dyDescent="0.3">
      <c r="A5312" t="s">
        <v>11</v>
      </c>
      <c r="B5312">
        <v>1455803313</v>
      </c>
      <c r="C5312">
        <v>15</v>
      </c>
      <c r="D5312" t="s">
        <v>5284</v>
      </c>
      <c r="E5312" t="s">
        <v>13</v>
      </c>
      <c r="F5312" t="s">
        <v>39</v>
      </c>
      <c r="G5312">
        <v>247727</v>
      </c>
      <c r="H5312">
        <v>142864</v>
      </c>
      <c r="I5312">
        <v>1827</v>
      </c>
      <c r="J5312">
        <v>2148</v>
      </c>
      <c r="K5312">
        <v>1088</v>
      </c>
    </row>
    <row r="5313" spans="1:11" x14ac:dyDescent="0.3">
      <c r="A5313" t="s">
        <v>11</v>
      </c>
      <c r="B5313">
        <v>8554590995</v>
      </c>
      <c r="C5313">
        <v>19</v>
      </c>
      <c r="D5313" t="s">
        <v>5285</v>
      </c>
      <c r="E5313" t="s">
        <v>13</v>
      </c>
      <c r="F5313" t="s">
        <v>16</v>
      </c>
      <c r="G5313">
        <v>243361</v>
      </c>
      <c r="H5313">
        <v>4500</v>
      </c>
      <c r="I5313">
        <v>1076</v>
      </c>
      <c r="J5313">
        <v>82</v>
      </c>
      <c r="K5313">
        <v>12</v>
      </c>
    </row>
    <row r="5314" spans="1:11" x14ac:dyDescent="0.3">
      <c r="A5314" t="s">
        <v>11</v>
      </c>
      <c r="B5314">
        <v>2265427000</v>
      </c>
      <c r="C5314">
        <v>53</v>
      </c>
      <c r="D5314" t="s">
        <v>5286</v>
      </c>
      <c r="E5314" t="s">
        <v>13</v>
      </c>
      <c r="F5314" t="s">
        <v>16</v>
      </c>
      <c r="G5314">
        <v>136306</v>
      </c>
      <c r="H5314">
        <v>31283</v>
      </c>
      <c r="I5314">
        <v>3588</v>
      </c>
      <c r="J5314">
        <v>54</v>
      </c>
      <c r="K5314">
        <v>27</v>
      </c>
    </row>
    <row r="5315" spans="1:11" x14ac:dyDescent="0.3">
      <c r="A5315" t="s">
        <v>11</v>
      </c>
      <c r="B5315">
        <v>9025814364</v>
      </c>
      <c r="C5315">
        <v>57</v>
      </c>
      <c r="D5315" t="s">
        <v>5287</v>
      </c>
      <c r="E5315" t="s">
        <v>13</v>
      </c>
      <c r="F5315" t="s">
        <v>14</v>
      </c>
      <c r="G5315">
        <v>462392</v>
      </c>
      <c r="H5315">
        <v>27954</v>
      </c>
      <c r="I5315">
        <v>4790</v>
      </c>
      <c r="J5315">
        <v>241</v>
      </c>
      <c r="K5315">
        <v>108</v>
      </c>
    </row>
    <row r="5316" spans="1:11" x14ac:dyDescent="0.3">
      <c r="A5316" t="s">
        <v>11</v>
      </c>
      <c r="B5316">
        <v>2914945388</v>
      </c>
      <c r="C5316">
        <v>45</v>
      </c>
      <c r="D5316" t="s">
        <v>5288</v>
      </c>
      <c r="E5316" t="s">
        <v>13</v>
      </c>
      <c r="F5316" t="s">
        <v>16</v>
      </c>
      <c r="G5316">
        <v>156773</v>
      </c>
      <c r="H5316">
        <v>79134</v>
      </c>
      <c r="I5316">
        <v>7739</v>
      </c>
      <c r="J5316">
        <v>1813</v>
      </c>
      <c r="K5316">
        <v>452</v>
      </c>
    </row>
    <row r="5317" spans="1:11" x14ac:dyDescent="0.3">
      <c r="A5317" t="s">
        <v>11</v>
      </c>
      <c r="B5317">
        <v>1862983604</v>
      </c>
      <c r="C5317">
        <v>26</v>
      </c>
      <c r="D5317" t="s">
        <v>5289</v>
      </c>
      <c r="E5317" t="s">
        <v>13</v>
      </c>
      <c r="F5317" t="s">
        <v>14</v>
      </c>
      <c r="G5317">
        <v>921270</v>
      </c>
      <c r="H5317">
        <v>575594</v>
      </c>
      <c r="I5317">
        <v>168891</v>
      </c>
      <c r="J5317">
        <v>7009</v>
      </c>
      <c r="K5317">
        <v>1057</v>
      </c>
    </row>
    <row r="5318" spans="1:11" x14ac:dyDescent="0.3">
      <c r="A5318" t="s">
        <v>11</v>
      </c>
      <c r="B5318">
        <v>3119112153</v>
      </c>
      <c r="C5318">
        <v>12</v>
      </c>
      <c r="D5318" t="s">
        <v>5290</v>
      </c>
      <c r="E5318" t="s">
        <v>13</v>
      </c>
      <c r="F5318" t="s">
        <v>14</v>
      </c>
      <c r="G5318">
        <v>489159</v>
      </c>
      <c r="H5318">
        <v>72163</v>
      </c>
      <c r="I5318">
        <v>26068</v>
      </c>
      <c r="J5318">
        <v>1518</v>
      </c>
      <c r="K5318">
        <v>399</v>
      </c>
    </row>
    <row r="5319" spans="1:11" x14ac:dyDescent="0.3">
      <c r="A5319" t="s">
        <v>11</v>
      </c>
      <c r="B5319">
        <v>2854830713</v>
      </c>
      <c r="C5319">
        <v>13</v>
      </c>
      <c r="D5319" t="s">
        <v>5291</v>
      </c>
      <c r="E5319" t="s">
        <v>13</v>
      </c>
      <c r="F5319" t="s">
        <v>16</v>
      </c>
      <c r="G5319">
        <v>902341</v>
      </c>
      <c r="H5319">
        <v>89008</v>
      </c>
      <c r="I5319">
        <v>11152</v>
      </c>
      <c r="J5319">
        <v>1539</v>
      </c>
      <c r="K5319">
        <v>673</v>
      </c>
    </row>
    <row r="5320" spans="1:11" x14ac:dyDescent="0.3">
      <c r="A5320" t="s">
        <v>11</v>
      </c>
      <c r="B5320">
        <v>8056017164</v>
      </c>
      <c r="C5320">
        <v>55</v>
      </c>
      <c r="D5320" t="s">
        <v>5292</v>
      </c>
      <c r="E5320" t="s">
        <v>13</v>
      </c>
      <c r="F5320" t="s">
        <v>16</v>
      </c>
      <c r="G5320">
        <v>722768</v>
      </c>
      <c r="H5320">
        <v>363026</v>
      </c>
      <c r="I5320">
        <v>135365</v>
      </c>
      <c r="J5320">
        <v>5308</v>
      </c>
      <c r="K5320">
        <v>2469</v>
      </c>
    </row>
    <row r="5321" spans="1:11" x14ac:dyDescent="0.3">
      <c r="A5321" t="s">
        <v>11</v>
      </c>
      <c r="B5321">
        <v>2166508151</v>
      </c>
      <c r="C5321">
        <v>49</v>
      </c>
      <c r="D5321" t="s">
        <v>5293</v>
      </c>
      <c r="E5321" t="s">
        <v>13</v>
      </c>
      <c r="F5321" t="s">
        <v>16</v>
      </c>
      <c r="G5321">
        <v>41627</v>
      </c>
      <c r="H5321">
        <v>12448</v>
      </c>
      <c r="I5321">
        <v>3554</v>
      </c>
      <c r="J5321">
        <v>130</v>
      </c>
      <c r="K5321">
        <v>44</v>
      </c>
    </row>
    <row r="5322" spans="1:11" x14ac:dyDescent="0.3">
      <c r="A5322" t="s">
        <v>11</v>
      </c>
      <c r="B5322">
        <v>4347097834</v>
      </c>
      <c r="C5322">
        <v>11</v>
      </c>
      <c r="D5322" t="s">
        <v>5294</v>
      </c>
      <c r="E5322" t="s">
        <v>13</v>
      </c>
      <c r="F5322" t="s">
        <v>16</v>
      </c>
      <c r="G5322">
        <v>175049</v>
      </c>
      <c r="H5322">
        <v>8103</v>
      </c>
      <c r="I5322">
        <v>754</v>
      </c>
      <c r="J5322">
        <v>111</v>
      </c>
      <c r="K5322">
        <v>20</v>
      </c>
    </row>
    <row r="5323" spans="1:11" x14ac:dyDescent="0.3">
      <c r="A5323" t="s">
        <v>11</v>
      </c>
      <c r="B5323">
        <v>6775947357</v>
      </c>
      <c r="C5323">
        <v>59</v>
      </c>
      <c r="D5323" t="s">
        <v>5295</v>
      </c>
      <c r="E5323" t="s">
        <v>13</v>
      </c>
      <c r="F5323" t="s">
        <v>14</v>
      </c>
      <c r="G5323">
        <v>433837</v>
      </c>
      <c r="H5323">
        <v>103727</v>
      </c>
      <c r="I5323">
        <v>24951</v>
      </c>
      <c r="J5323">
        <v>1111</v>
      </c>
      <c r="K5323">
        <v>154</v>
      </c>
    </row>
    <row r="5324" spans="1:11" x14ac:dyDescent="0.3">
      <c r="A5324" t="s">
        <v>11</v>
      </c>
      <c r="B5324">
        <v>6800800773</v>
      </c>
      <c r="C5324">
        <v>30</v>
      </c>
      <c r="D5324" t="s">
        <v>5296</v>
      </c>
      <c r="E5324" t="s">
        <v>13</v>
      </c>
      <c r="F5324" t="s">
        <v>14</v>
      </c>
      <c r="G5324">
        <v>363906</v>
      </c>
      <c r="H5324">
        <v>43062</v>
      </c>
      <c r="I5324">
        <v>7021</v>
      </c>
      <c r="J5324">
        <v>93</v>
      </c>
      <c r="K5324">
        <v>40</v>
      </c>
    </row>
    <row r="5325" spans="1:11" x14ac:dyDescent="0.3">
      <c r="A5325" t="s">
        <v>11</v>
      </c>
      <c r="B5325">
        <v>7177650026</v>
      </c>
      <c r="C5325">
        <v>10</v>
      </c>
      <c r="D5325" t="s">
        <v>5297</v>
      </c>
      <c r="E5325" t="s">
        <v>13</v>
      </c>
      <c r="F5325" t="s">
        <v>16</v>
      </c>
      <c r="G5325">
        <v>371727</v>
      </c>
      <c r="H5325">
        <v>113966</v>
      </c>
      <c r="I5325">
        <v>29785</v>
      </c>
      <c r="J5325">
        <v>1508</v>
      </c>
      <c r="K5325">
        <v>599</v>
      </c>
    </row>
    <row r="5326" spans="1:11" x14ac:dyDescent="0.3">
      <c r="A5326" t="s">
        <v>11</v>
      </c>
      <c r="B5326">
        <v>9629297211</v>
      </c>
      <c r="C5326">
        <v>28</v>
      </c>
      <c r="D5326" t="s">
        <v>5298</v>
      </c>
      <c r="E5326" t="s">
        <v>13</v>
      </c>
      <c r="F5326" t="s">
        <v>16</v>
      </c>
      <c r="G5326">
        <v>448458</v>
      </c>
      <c r="H5326">
        <v>154898</v>
      </c>
      <c r="I5326">
        <v>60690</v>
      </c>
      <c r="J5326">
        <v>1811</v>
      </c>
      <c r="K5326">
        <v>501</v>
      </c>
    </row>
    <row r="5327" spans="1:11" x14ac:dyDescent="0.3">
      <c r="A5327" t="s">
        <v>11</v>
      </c>
      <c r="B5327">
        <v>2495657792</v>
      </c>
      <c r="C5327">
        <v>5</v>
      </c>
      <c r="D5327" t="s">
        <v>5299</v>
      </c>
      <c r="E5327" t="s">
        <v>13</v>
      </c>
      <c r="F5327" t="s">
        <v>14</v>
      </c>
      <c r="G5327">
        <v>723683</v>
      </c>
      <c r="H5327">
        <v>186840</v>
      </c>
      <c r="I5327">
        <v>69829</v>
      </c>
      <c r="J5327">
        <v>3692</v>
      </c>
      <c r="K5327">
        <v>2139</v>
      </c>
    </row>
    <row r="5328" spans="1:11" x14ac:dyDescent="0.3">
      <c r="A5328" t="s">
        <v>11</v>
      </c>
      <c r="B5328">
        <v>2662711988</v>
      </c>
      <c r="C5328">
        <v>33</v>
      </c>
      <c r="D5328" t="s">
        <v>5300</v>
      </c>
      <c r="E5328" t="s">
        <v>13</v>
      </c>
      <c r="F5328" t="s">
        <v>14</v>
      </c>
      <c r="G5328">
        <v>435469</v>
      </c>
      <c r="H5328">
        <v>137225</v>
      </c>
      <c r="I5328">
        <v>29292</v>
      </c>
      <c r="J5328">
        <v>3357</v>
      </c>
      <c r="K5328">
        <v>1418</v>
      </c>
    </row>
    <row r="5329" spans="1:11" x14ac:dyDescent="0.3">
      <c r="A5329" t="s">
        <v>11</v>
      </c>
      <c r="B5329">
        <v>1503832490</v>
      </c>
      <c r="C5329">
        <v>54</v>
      </c>
      <c r="D5329" t="s">
        <v>5301</v>
      </c>
      <c r="E5329" t="s">
        <v>13</v>
      </c>
      <c r="F5329" t="s">
        <v>14</v>
      </c>
      <c r="G5329">
        <v>477245</v>
      </c>
      <c r="H5329">
        <v>10208</v>
      </c>
      <c r="I5329">
        <v>2500</v>
      </c>
      <c r="J5329">
        <v>76</v>
      </c>
      <c r="K5329">
        <v>10</v>
      </c>
    </row>
    <row r="5330" spans="1:11" x14ac:dyDescent="0.3">
      <c r="A5330" t="s">
        <v>11</v>
      </c>
      <c r="B5330">
        <v>8982372643</v>
      </c>
      <c r="C5330">
        <v>5</v>
      </c>
      <c r="D5330" t="s">
        <v>5302</v>
      </c>
      <c r="E5330" t="s">
        <v>13</v>
      </c>
      <c r="F5330" t="s">
        <v>14</v>
      </c>
      <c r="G5330">
        <v>465985</v>
      </c>
      <c r="H5330">
        <v>60171</v>
      </c>
      <c r="I5330">
        <v>16220</v>
      </c>
      <c r="J5330">
        <v>1212</v>
      </c>
      <c r="K5330">
        <v>125</v>
      </c>
    </row>
    <row r="5331" spans="1:11" x14ac:dyDescent="0.3">
      <c r="A5331" t="s">
        <v>11</v>
      </c>
      <c r="B5331">
        <v>9229497355</v>
      </c>
      <c r="C5331">
        <v>45</v>
      </c>
      <c r="D5331" t="s">
        <v>5303</v>
      </c>
      <c r="E5331" t="s">
        <v>13</v>
      </c>
      <c r="F5331" t="s">
        <v>14</v>
      </c>
      <c r="G5331">
        <v>86203</v>
      </c>
      <c r="H5331">
        <v>6054</v>
      </c>
      <c r="I5331">
        <v>398</v>
      </c>
      <c r="J5331">
        <v>116</v>
      </c>
      <c r="K5331">
        <v>57</v>
      </c>
    </row>
    <row r="5332" spans="1:11" x14ac:dyDescent="0.3">
      <c r="A5332" t="s">
        <v>11</v>
      </c>
      <c r="B5332">
        <v>6868012422</v>
      </c>
      <c r="C5332">
        <v>50</v>
      </c>
      <c r="D5332" t="s">
        <v>5304</v>
      </c>
      <c r="E5332" t="s">
        <v>13</v>
      </c>
      <c r="F5332" t="s">
        <v>16</v>
      </c>
      <c r="G5332">
        <v>632933</v>
      </c>
      <c r="H5332">
        <v>413552</v>
      </c>
      <c r="I5332">
        <v>9250</v>
      </c>
      <c r="J5332">
        <v>6000</v>
      </c>
      <c r="K5332">
        <v>3935</v>
      </c>
    </row>
    <row r="5333" spans="1:11" x14ac:dyDescent="0.3">
      <c r="A5333" t="s">
        <v>11</v>
      </c>
      <c r="B5333">
        <v>5553149665</v>
      </c>
      <c r="C5333">
        <v>47</v>
      </c>
      <c r="D5333" t="s">
        <v>5305</v>
      </c>
      <c r="E5333" t="s">
        <v>13</v>
      </c>
      <c r="F5333" t="s">
        <v>39</v>
      </c>
      <c r="G5333">
        <v>174243</v>
      </c>
      <c r="H5333">
        <v>63649</v>
      </c>
      <c r="I5333">
        <v>5556</v>
      </c>
      <c r="J5333">
        <v>904</v>
      </c>
      <c r="K5333">
        <v>328</v>
      </c>
    </row>
    <row r="5334" spans="1:11" x14ac:dyDescent="0.3">
      <c r="A5334" t="s">
        <v>11</v>
      </c>
      <c r="B5334">
        <v>9463700976</v>
      </c>
      <c r="C5334">
        <v>36</v>
      </c>
      <c r="D5334" t="s">
        <v>5306</v>
      </c>
      <c r="E5334" t="s">
        <v>13</v>
      </c>
      <c r="F5334" t="s">
        <v>16</v>
      </c>
      <c r="G5334">
        <v>354422</v>
      </c>
      <c r="H5334">
        <v>203469</v>
      </c>
      <c r="I5334">
        <v>31113</v>
      </c>
      <c r="J5334">
        <v>2465</v>
      </c>
      <c r="K5334">
        <v>1409</v>
      </c>
    </row>
    <row r="5335" spans="1:11" x14ac:dyDescent="0.3">
      <c r="A5335" t="s">
        <v>11</v>
      </c>
      <c r="B5335">
        <v>5027031271</v>
      </c>
      <c r="C5335">
        <v>19</v>
      </c>
      <c r="D5335" t="s">
        <v>5307</v>
      </c>
      <c r="E5335" t="s">
        <v>13</v>
      </c>
      <c r="F5335" t="s">
        <v>16</v>
      </c>
      <c r="G5335">
        <v>509967</v>
      </c>
      <c r="H5335">
        <v>257989</v>
      </c>
      <c r="I5335">
        <v>50060</v>
      </c>
      <c r="J5335">
        <v>663</v>
      </c>
      <c r="K5335">
        <v>112</v>
      </c>
    </row>
    <row r="5336" spans="1:11" x14ac:dyDescent="0.3">
      <c r="A5336" t="s">
        <v>11</v>
      </c>
      <c r="B5336">
        <v>7360242670</v>
      </c>
      <c r="C5336">
        <v>19</v>
      </c>
      <c r="D5336" t="s">
        <v>5308</v>
      </c>
      <c r="E5336" t="s">
        <v>13</v>
      </c>
      <c r="F5336" t="s">
        <v>16</v>
      </c>
      <c r="G5336">
        <v>890931</v>
      </c>
      <c r="H5336">
        <v>528242</v>
      </c>
      <c r="I5336">
        <v>18793</v>
      </c>
      <c r="J5336">
        <v>5599</v>
      </c>
      <c r="K5336">
        <v>3336</v>
      </c>
    </row>
    <row r="5337" spans="1:11" x14ac:dyDescent="0.3">
      <c r="A5337" t="s">
        <v>11</v>
      </c>
      <c r="B5337">
        <v>7107126240</v>
      </c>
      <c r="C5337">
        <v>10</v>
      </c>
      <c r="D5337" t="s">
        <v>5309</v>
      </c>
      <c r="E5337" t="s">
        <v>13</v>
      </c>
      <c r="F5337" t="s">
        <v>16</v>
      </c>
      <c r="G5337">
        <v>761464</v>
      </c>
      <c r="H5337">
        <v>24833</v>
      </c>
      <c r="I5337">
        <v>600</v>
      </c>
      <c r="J5337">
        <v>59</v>
      </c>
      <c r="K5337">
        <v>5</v>
      </c>
    </row>
    <row r="5338" spans="1:11" x14ac:dyDescent="0.3">
      <c r="A5338" t="s">
        <v>11</v>
      </c>
      <c r="B5338">
        <v>1395034230</v>
      </c>
      <c r="C5338">
        <v>46</v>
      </c>
      <c r="D5338" t="s">
        <v>5310</v>
      </c>
      <c r="E5338" t="s">
        <v>13</v>
      </c>
      <c r="F5338" t="s">
        <v>16</v>
      </c>
      <c r="G5338">
        <v>836704</v>
      </c>
      <c r="H5338">
        <v>315481</v>
      </c>
      <c r="I5338">
        <v>28394</v>
      </c>
      <c r="J5338">
        <v>7610</v>
      </c>
      <c r="K5338">
        <v>1635</v>
      </c>
    </row>
    <row r="5339" spans="1:11" x14ac:dyDescent="0.3">
      <c r="A5339" t="s">
        <v>11</v>
      </c>
      <c r="B5339">
        <v>3387451389</v>
      </c>
      <c r="C5339">
        <v>26</v>
      </c>
      <c r="D5339" t="s">
        <v>5311</v>
      </c>
      <c r="E5339" t="s">
        <v>13</v>
      </c>
      <c r="F5339" t="s">
        <v>16</v>
      </c>
      <c r="G5339">
        <v>262544</v>
      </c>
      <c r="H5339">
        <v>86488</v>
      </c>
      <c r="I5339">
        <v>24389</v>
      </c>
      <c r="J5339">
        <v>796</v>
      </c>
      <c r="K5339">
        <v>395</v>
      </c>
    </row>
    <row r="5340" spans="1:11" x14ac:dyDescent="0.3">
      <c r="A5340" t="s">
        <v>11</v>
      </c>
      <c r="B5340">
        <v>6284166102</v>
      </c>
      <c r="C5340">
        <v>5</v>
      </c>
      <c r="D5340" t="s">
        <v>5312</v>
      </c>
      <c r="E5340" t="s">
        <v>13</v>
      </c>
      <c r="F5340" t="s">
        <v>16</v>
      </c>
      <c r="G5340">
        <v>267959</v>
      </c>
      <c r="H5340">
        <v>37842</v>
      </c>
      <c r="I5340">
        <v>5813</v>
      </c>
      <c r="J5340">
        <v>688</v>
      </c>
      <c r="K5340">
        <v>313</v>
      </c>
    </row>
    <row r="5341" spans="1:11" x14ac:dyDescent="0.3">
      <c r="A5341" t="s">
        <v>11</v>
      </c>
      <c r="B5341">
        <v>8447126718</v>
      </c>
      <c r="C5341">
        <v>55</v>
      </c>
      <c r="D5341" t="s">
        <v>5313</v>
      </c>
      <c r="E5341" t="s">
        <v>13</v>
      </c>
      <c r="F5341" t="s">
        <v>16</v>
      </c>
      <c r="G5341">
        <v>237947</v>
      </c>
      <c r="H5341">
        <v>105782</v>
      </c>
      <c r="I5341">
        <v>29331</v>
      </c>
      <c r="J5341">
        <v>2494</v>
      </c>
      <c r="K5341">
        <v>1608</v>
      </c>
    </row>
    <row r="5342" spans="1:11" x14ac:dyDescent="0.3">
      <c r="A5342" t="s">
        <v>11</v>
      </c>
      <c r="B5342">
        <v>6795496285</v>
      </c>
      <c r="C5342">
        <v>21</v>
      </c>
      <c r="D5342" t="s">
        <v>5314</v>
      </c>
      <c r="E5342" t="s">
        <v>13</v>
      </c>
      <c r="F5342" t="s">
        <v>16</v>
      </c>
      <c r="G5342">
        <v>354643</v>
      </c>
      <c r="H5342">
        <v>74339</v>
      </c>
      <c r="I5342">
        <v>10046</v>
      </c>
      <c r="J5342">
        <v>531</v>
      </c>
      <c r="K5342">
        <v>81</v>
      </c>
    </row>
    <row r="5343" spans="1:11" x14ac:dyDescent="0.3">
      <c r="A5343" t="s">
        <v>11</v>
      </c>
      <c r="B5343">
        <v>3070430037</v>
      </c>
      <c r="C5343">
        <v>7</v>
      </c>
      <c r="D5343" t="s">
        <v>5315</v>
      </c>
      <c r="E5343" t="s">
        <v>13</v>
      </c>
      <c r="F5343" t="s">
        <v>16</v>
      </c>
      <c r="G5343">
        <v>744450</v>
      </c>
      <c r="H5343">
        <v>423343</v>
      </c>
      <c r="I5343">
        <v>141139</v>
      </c>
      <c r="J5343">
        <v>7840</v>
      </c>
      <c r="K5343">
        <v>267</v>
      </c>
    </row>
    <row r="5344" spans="1:11" x14ac:dyDescent="0.3">
      <c r="A5344" t="s">
        <v>11</v>
      </c>
      <c r="B5344">
        <v>3944992368</v>
      </c>
      <c r="C5344">
        <v>38</v>
      </c>
      <c r="D5344" t="s">
        <v>5316</v>
      </c>
      <c r="E5344" t="s">
        <v>13</v>
      </c>
      <c r="F5344" t="s">
        <v>16</v>
      </c>
      <c r="G5344">
        <v>934594</v>
      </c>
      <c r="H5344">
        <v>261944</v>
      </c>
      <c r="I5344">
        <v>59367</v>
      </c>
      <c r="J5344">
        <v>4740</v>
      </c>
      <c r="K5344">
        <v>360</v>
      </c>
    </row>
    <row r="5345" spans="1:11" x14ac:dyDescent="0.3">
      <c r="A5345" t="s">
        <v>11</v>
      </c>
      <c r="B5345">
        <v>8618936623</v>
      </c>
      <c r="C5345">
        <v>27</v>
      </c>
      <c r="D5345" t="s">
        <v>5317</v>
      </c>
      <c r="E5345" t="s">
        <v>13</v>
      </c>
      <c r="F5345" t="s">
        <v>16</v>
      </c>
      <c r="G5345">
        <v>972024</v>
      </c>
      <c r="H5345">
        <v>603541</v>
      </c>
      <c r="I5345">
        <v>82709</v>
      </c>
      <c r="J5345">
        <v>11366</v>
      </c>
      <c r="K5345">
        <v>1534</v>
      </c>
    </row>
    <row r="5346" spans="1:11" x14ac:dyDescent="0.3">
      <c r="A5346" t="s">
        <v>11</v>
      </c>
      <c r="B5346">
        <v>2646603990</v>
      </c>
      <c r="C5346">
        <v>13</v>
      </c>
      <c r="D5346" t="s">
        <v>5318</v>
      </c>
      <c r="E5346" t="s">
        <v>13</v>
      </c>
      <c r="F5346" t="s">
        <v>14</v>
      </c>
      <c r="G5346">
        <v>341281</v>
      </c>
      <c r="H5346">
        <v>19769</v>
      </c>
      <c r="I5346">
        <v>1415</v>
      </c>
      <c r="J5346">
        <v>35</v>
      </c>
      <c r="K5346">
        <v>1</v>
      </c>
    </row>
    <row r="5347" spans="1:11" x14ac:dyDescent="0.3">
      <c r="A5347" t="s">
        <v>11</v>
      </c>
      <c r="B5347">
        <v>3889576660</v>
      </c>
      <c r="C5347">
        <v>55</v>
      </c>
      <c r="D5347" t="s">
        <v>5319</v>
      </c>
      <c r="E5347" t="s">
        <v>13</v>
      </c>
      <c r="F5347" t="s">
        <v>39</v>
      </c>
      <c r="G5347">
        <v>800414</v>
      </c>
      <c r="H5347">
        <v>154667</v>
      </c>
      <c r="I5347">
        <v>13895</v>
      </c>
      <c r="J5347">
        <v>1361</v>
      </c>
      <c r="K5347">
        <v>47</v>
      </c>
    </row>
    <row r="5348" spans="1:11" x14ac:dyDescent="0.3">
      <c r="A5348" t="s">
        <v>11</v>
      </c>
      <c r="B5348">
        <v>9365746307</v>
      </c>
      <c r="C5348">
        <v>20</v>
      </c>
      <c r="D5348" t="s">
        <v>5320</v>
      </c>
      <c r="E5348" t="s">
        <v>13</v>
      </c>
      <c r="F5348" t="s">
        <v>16</v>
      </c>
      <c r="G5348">
        <v>459687</v>
      </c>
      <c r="H5348">
        <v>107457</v>
      </c>
      <c r="I5348">
        <v>32104</v>
      </c>
      <c r="J5348">
        <v>1099</v>
      </c>
      <c r="K5348">
        <v>702</v>
      </c>
    </row>
    <row r="5349" spans="1:11" x14ac:dyDescent="0.3">
      <c r="A5349" t="s">
        <v>11</v>
      </c>
      <c r="B5349">
        <v>9999873075</v>
      </c>
      <c r="C5349">
        <v>28</v>
      </c>
      <c r="D5349" t="s">
        <v>5321</v>
      </c>
      <c r="E5349" t="s">
        <v>13</v>
      </c>
      <c r="F5349" t="s">
        <v>16</v>
      </c>
      <c r="G5349">
        <v>269408</v>
      </c>
      <c r="H5349">
        <v>923</v>
      </c>
      <c r="I5349">
        <v>211</v>
      </c>
      <c r="J5349">
        <v>7</v>
      </c>
      <c r="K5349">
        <v>3</v>
      </c>
    </row>
    <row r="5350" spans="1:11" x14ac:dyDescent="0.3">
      <c r="A5350" t="s">
        <v>11</v>
      </c>
      <c r="B5350">
        <v>9161546111</v>
      </c>
      <c r="C5350">
        <v>60</v>
      </c>
      <c r="D5350" t="s">
        <v>5322</v>
      </c>
      <c r="E5350" t="s">
        <v>13</v>
      </c>
      <c r="F5350" t="s">
        <v>16</v>
      </c>
      <c r="G5350">
        <v>953914</v>
      </c>
      <c r="H5350">
        <v>548050</v>
      </c>
      <c r="I5350">
        <v>109931</v>
      </c>
      <c r="J5350">
        <v>5799</v>
      </c>
      <c r="K5350">
        <v>377</v>
      </c>
    </row>
    <row r="5351" spans="1:11" x14ac:dyDescent="0.3">
      <c r="A5351" t="s">
        <v>11</v>
      </c>
      <c r="B5351">
        <v>5892328712</v>
      </c>
      <c r="C5351">
        <v>44</v>
      </c>
      <c r="D5351" t="s">
        <v>5323</v>
      </c>
      <c r="E5351" t="s">
        <v>25</v>
      </c>
      <c r="F5351" t="s">
        <v>14</v>
      </c>
      <c r="G5351">
        <v>285136</v>
      </c>
      <c r="H5351">
        <v>21482</v>
      </c>
      <c r="I5351">
        <v>160</v>
      </c>
      <c r="J5351">
        <v>398</v>
      </c>
      <c r="K5351">
        <v>41</v>
      </c>
    </row>
    <row r="5352" spans="1:11" x14ac:dyDescent="0.3">
      <c r="A5352" t="s">
        <v>11</v>
      </c>
      <c r="B5352">
        <v>6062341758</v>
      </c>
      <c r="C5352">
        <v>27</v>
      </c>
      <c r="D5352" t="s">
        <v>5324</v>
      </c>
      <c r="E5352" t="s">
        <v>13</v>
      </c>
      <c r="F5352" t="s">
        <v>16</v>
      </c>
      <c r="G5352">
        <v>2543</v>
      </c>
      <c r="H5352">
        <v>108</v>
      </c>
      <c r="I5352">
        <v>34</v>
      </c>
      <c r="J5352">
        <v>0</v>
      </c>
      <c r="K5352">
        <v>0</v>
      </c>
    </row>
    <row r="5353" spans="1:11" x14ac:dyDescent="0.3">
      <c r="A5353" t="s">
        <v>11</v>
      </c>
      <c r="B5353">
        <v>3880980444</v>
      </c>
      <c r="C5353">
        <v>13</v>
      </c>
      <c r="D5353" t="s">
        <v>5325</v>
      </c>
      <c r="E5353" t="s">
        <v>13</v>
      </c>
      <c r="F5353" t="s">
        <v>16</v>
      </c>
      <c r="G5353">
        <v>812304</v>
      </c>
      <c r="H5353">
        <v>311328</v>
      </c>
      <c r="I5353">
        <v>28786</v>
      </c>
      <c r="J5353">
        <v>3021</v>
      </c>
      <c r="K5353">
        <v>1625</v>
      </c>
    </row>
    <row r="5354" spans="1:11" x14ac:dyDescent="0.3">
      <c r="A5354" t="s">
        <v>11</v>
      </c>
      <c r="B5354">
        <v>1409366315</v>
      </c>
      <c r="C5354">
        <v>49</v>
      </c>
      <c r="D5354" t="s">
        <v>5326</v>
      </c>
      <c r="E5354" t="s">
        <v>13</v>
      </c>
      <c r="F5354" t="s">
        <v>16</v>
      </c>
      <c r="G5354">
        <v>84464</v>
      </c>
      <c r="H5354">
        <v>51447</v>
      </c>
      <c r="I5354">
        <v>18237</v>
      </c>
      <c r="J5354">
        <v>629</v>
      </c>
      <c r="K5354">
        <v>251</v>
      </c>
    </row>
    <row r="5355" spans="1:11" x14ac:dyDescent="0.3">
      <c r="A5355" t="s">
        <v>11</v>
      </c>
      <c r="B5355">
        <v>5655702607</v>
      </c>
      <c r="C5355">
        <v>14</v>
      </c>
      <c r="D5355" t="s">
        <v>5327</v>
      </c>
      <c r="E5355" t="s">
        <v>13</v>
      </c>
      <c r="F5355" t="s">
        <v>16</v>
      </c>
      <c r="G5355">
        <v>508876</v>
      </c>
      <c r="H5355">
        <v>171860</v>
      </c>
      <c r="I5355">
        <v>35371</v>
      </c>
      <c r="J5355">
        <v>3596</v>
      </c>
      <c r="K5355">
        <v>1989</v>
      </c>
    </row>
    <row r="5356" spans="1:11" x14ac:dyDescent="0.3">
      <c r="A5356" t="s">
        <v>11</v>
      </c>
      <c r="B5356">
        <v>6522221147</v>
      </c>
      <c r="C5356">
        <v>10</v>
      </c>
      <c r="D5356" t="s">
        <v>5328</v>
      </c>
      <c r="E5356" t="s">
        <v>13</v>
      </c>
      <c r="F5356" t="s">
        <v>16</v>
      </c>
      <c r="G5356">
        <v>938494</v>
      </c>
      <c r="H5356">
        <v>397347</v>
      </c>
      <c r="I5356">
        <v>154194</v>
      </c>
      <c r="J5356">
        <v>7303</v>
      </c>
      <c r="K5356">
        <v>3890</v>
      </c>
    </row>
    <row r="5357" spans="1:11" x14ac:dyDescent="0.3">
      <c r="A5357" t="s">
        <v>11</v>
      </c>
      <c r="B5357">
        <v>8700846785</v>
      </c>
      <c r="C5357">
        <v>30</v>
      </c>
      <c r="D5357" t="s">
        <v>5329</v>
      </c>
      <c r="E5357" t="s">
        <v>13</v>
      </c>
      <c r="F5357" t="s">
        <v>16</v>
      </c>
      <c r="G5357">
        <v>266288</v>
      </c>
      <c r="H5357">
        <v>37291</v>
      </c>
      <c r="I5357">
        <v>14597</v>
      </c>
      <c r="J5357">
        <v>287</v>
      </c>
      <c r="K5357">
        <v>162</v>
      </c>
    </row>
    <row r="5358" spans="1:11" x14ac:dyDescent="0.3">
      <c r="A5358" t="s">
        <v>11</v>
      </c>
      <c r="B5358">
        <v>4538384516</v>
      </c>
      <c r="C5358">
        <v>52</v>
      </c>
      <c r="D5358" t="s">
        <v>5330</v>
      </c>
      <c r="E5358" t="s">
        <v>13</v>
      </c>
      <c r="F5358" t="s">
        <v>16</v>
      </c>
      <c r="G5358">
        <v>913814</v>
      </c>
      <c r="H5358">
        <v>513585</v>
      </c>
      <c r="I5358">
        <v>94924</v>
      </c>
      <c r="J5358">
        <v>11928</v>
      </c>
      <c r="K5358">
        <v>3762</v>
      </c>
    </row>
    <row r="5359" spans="1:11" x14ac:dyDescent="0.3">
      <c r="A5359" t="s">
        <v>11</v>
      </c>
      <c r="B5359">
        <v>6894124303</v>
      </c>
      <c r="C5359">
        <v>38</v>
      </c>
      <c r="D5359" t="s">
        <v>5331</v>
      </c>
      <c r="E5359" t="s">
        <v>13</v>
      </c>
      <c r="F5359" t="s">
        <v>16</v>
      </c>
      <c r="G5359">
        <v>127452</v>
      </c>
      <c r="H5359">
        <v>38304</v>
      </c>
      <c r="I5359">
        <v>6280</v>
      </c>
      <c r="J5359">
        <v>541</v>
      </c>
      <c r="K5359">
        <v>232</v>
      </c>
    </row>
    <row r="5360" spans="1:11" x14ac:dyDescent="0.3">
      <c r="A5360" t="s">
        <v>11</v>
      </c>
      <c r="B5360">
        <v>4799666691</v>
      </c>
      <c r="C5360">
        <v>41</v>
      </c>
      <c r="D5360" t="s">
        <v>5332</v>
      </c>
      <c r="E5360" t="s">
        <v>13</v>
      </c>
      <c r="F5360" t="s">
        <v>16</v>
      </c>
      <c r="G5360">
        <v>677519</v>
      </c>
      <c r="H5360">
        <v>113269</v>
      </c>
      <c r="I5360">
        <v>10742</v>
      </c>
      <c r="J5360">
        <v>837</v>
      </c>
      <c r="K5360">
        <v>205</v>
      </c>
    </row>
    <row r="5361" spans="1:11" x14ac:dyDescent="0.3">
      <c r="A5361" t="s">
        <v>11</v>
      </c>
      <c r="B5361">
        <v>2052496464</v>
      </c>
      <c r="C5361">
        <v>56</v>
      </c>
      <c r="D5361" t="s">
        <v>5333</v>
      </c>
      <c r="E5361" t="s">
        <v>13</v>
      </c>
      <c r="F5361" t="s">
        <v>16</v>
      </c>
      <c r="G5361">
        <v>174150</v>
      </c>
      <c r="H5361">
        <v>56822</v>
      </c>
      <c r="I5361">
        <v>12823</v>
      </c>
      <c r="J5361">
        <v>771</v>
      </c>
      <c r="K5361">
        <v>248</v>
      </c>
    </row>
    <row r="5362" spans="1:11" x14ac:dyDescent="0.3">
      <c r="A5362" t="s">
        <v>11</v>
      </c>
      <c r="B5362">
        <v>7341038839</v>
      </c>
      <c r="C5362">
        <v>23</v>
      </c>
      <c r="D5362" t="s">
        <v>5334</v>
      </c>
      <c r="E5362" t="s">
        <v>25</v>
      </c>
      <c r="F5362" t="s">
        <v>16</v>
      </c>
      <c r="G5362">
        <v>657990</v>
      </c>
      <c r="H5362">
        <v>298010</v>
      </c>
      <c r="I5362">
        <v>39070</v>
      </c>
      <c r="J5362">
        <v>5544</v>
      </c>
      <c r="K5362">
        <v>2959</v>
      </c>
    </row>
    <row r="5363" spans="1:11" x14ac:dyDescent="0.3">
      <c r="A5363" t="s">
        <v>11</v>
      </c>
      <c r="B5363">
        <v>8245294571</v>
      </c>
      <c r="C5363">
        <v>19</v>
      </c>
      <c r="D5363" t="s">
        <v>5335</v>
      </c>
      <c r="E5363" t="s">
        <v>13</v>
      </c>
      <c r="F5363" t="s">
        <v>16</v>
      </c>
      <c r="G5363">
        <v>132561</v>
      </c>
      <c r="H5363">
        <v>37639</v>
      </c>
      <c r="I5363">
        <v>8275</v>
      </c>
      <c r="J5363">
        <v>710</v>
      </c>
      <c r="K5363">
        <v>418</v>
      </c>
    </row>
    <row r="5364" spans="1:11" x14ac:dyDescent="0.3">
      <c r="A5364" t="s">
        <v>11</v>
      </c>
      <c r="B5364">
        <v>2024164773</v>
      </c>
      <c r="C5364">
        <v>20</v>
      </c>
      <c r="D5364" t="s">
        <v>5336</v>
      </c>
      <c r="E5364" t="s">
        <v>13</v>
      </c>
      <c r="F5364" t="s">
        <v>16</v>
      </c>
      <c r="G5364">
        <v>110635</v>
      </c>
      <c r="H5364">
        <v>42023</v>
      </c>
      <c r="I5364">
        <v>8808</v>
      </c>
      <c r="J5364">
        <v>631</v>
      </c>
      <c r="K5364">
        <v>131</v>
      </c>
    </row>
    <row r="5365" spans="1:11" x14ac:dyDescent="0.3">
      <c r="A5365" t="s">
        <v>11</v>
      </c>
      <c r="B5365">
        <v>2889969996</v>
      </c>
      <c r="C5365">
        <v>18</v>
      </c>
      <c r="D5365" t="s">
        <v>5337</v>
      </c>
      <c r="E5365" t="s">
        <v>13</v>
      </c>
      <c r="F5365" t="s">
        <v>16</v>
      </c>
      <c r="G5365">
        <v>888859</v>
      </c>
      <c r="H5365">
        <v>54635</v>
      </c>
      <c r="I5365">
        <v>17997</v>
      </c>
      <c r="J5365">
        <v>528</v>
      </c>
      <c r="K5365">
        <v>67</v>
      </c>
    </row>
    <row r="5366" spans="1:11" x14ac:dyDescent="0.3">
      <c r="A5366" t="s">
        <v>11</v>
      </c>
      <c r="B5366">
        <v>7238930927</v>
      </c>
      <c r="C5366">
        <v>58</v>
      </c>
      <c r="D5366" t="s">
        <v>5338</v>
      </c>
      <c r="E5366" t="s">
        <v>13</v>
      </c>
      <c r="F5366" t="s">
        <v>16</v>
      </c>
      <c r="G5366">
        <v>341721</v>
      </c>
      <c r="H5366">
        <v>210105</v>
      </c>
      <c r="I5366">
        <v>19589</v>
      </c>
      <c r="J5366">
        <v>3451</v>
      </c>
      <c r="K5366">
        <v>212</v>
      </c>
    </row>
    <row r="5367" spans="1:11" x14ac:dyDescent="0.3">
      <c r="A5367" t="s">
        <v>11</v>
      </c>
      <c r="B5367">
        <v>3046770556</v>
      </c>
      <c r="C5367">
        <v>16</v>
      </c>
      <c r="D5367" t="s">
        <v>5339</v>
      </c>
      <c r="E5367" t="s">
        <v>13</v>
      </c>
      <c r="F5367" t="s">
        <v>16</v>
      </c>
      <c r="G5367">
        <v>891768</v>
      </c>
      <c r="H5367">
        <v>450921</v>
      </c>
      <c r="I5367">
        <v>170157</v>
      </c>
      <c r="J5367">
        <v>6333</v>
      </c>
      <c r="K5367">
        <v>603</v>
      </c>
    </row>
    <row r="5368" spans="1:11" x14ac:dyDescent="0.3">
      <c r="A5368" t="s">
        <v>11</v>
      </c>
      <c r="B5368">
        <v>2111813602</v>
      </c>
      <c r="C5368">
        <v>56</v>
      </c>
      <c r="D5368" t="s">
        <v>5340</v>
      </c>
      <c r="E5368" t="s">
        <v>13</v>
      </c>
      <c r="F5368" t="s">
        <v>16</v>
      </c>
      <c r="G5368">
        <v>236705</v>
      </c>
      <c r="H5368">
        <v>6428</v>
      </c>
      <c r="I5368">
        <v>2116</v>
      </c>
      <c r="J5368">
        <v>135</v>
      </c>
      <c r="K5368">
        <v>15</v>
      </c>
    </row>
    <row r="5369" spans="1:11" x14ac:dyDescent="0.3">
      <c r="A5369" t="s">
        <v>11</v>
      </c>
      <c r="B5369">
        <v>1881617174</v>
      </c>
      <c r="C5369">
        <v>14</v>
      </c>
      <c r="D5369" t="s">
        <v>5341</v>
      </c>
      <c r="E5369" t="s">
        <v>13</v>
      </c>
      <c r="F5369" t="s">
        <v>16</v>
      </c>
      <c r="G5369">
        <v>462454</v>
      </c>
      <c r="H5369">
        <v>108312</v>
      </c>
      <c r="I5369">
        <v>1967</v>
      </c>
      <c r="J5369">
        <v>1201</v>
      </c>
      <c r="K5369">
        <v>453</v>
      </c>
    </row>
    <row r="5370" spans="1:11" x14ac:dyDescent="0.3">
      <c r="A5370" t="s">
        <v>11</v>
      </c>
      <c r="B5370">
        <v>4905126690</v>
      </c>
      <c r="C5370">
        <v>23</v>
      </c>
      <c r="D5370" t="s">
        <v>5342</v>
      </c>
      <c r="E5370" t="s">
        <v>13</v>
      </c>
      <c r="F5370" t="s">
        <v>14</v>
      </c>
      <c r="G5370">
        <v>670854</v>
      </c>
      <c r="H5370">
        <v>256116</v>
      </c>
      <c r="I5370">
        <v>28557</v>
      </c>
      <c r="J5370">
        <v>4854</v>
      </c>
      <c r="K5370">
        <v>982</v>
      </c>
    </row>
    <row r="5371" spans="1:11" x14ac:dyDescent="0.3">
      <c r="A5371" t="s">
        <v>11</v>
      </c>
      <c r="B5371">
        <v>5003892864</v>
      </c>
      <c r="C5371">
        <v>25</v>
      </c>
      <c r="D5371" t="s">
        <v>5343</v>
      </c>
      <c r="E5371" t="s">
        <v>13</v>
      </c>
      <c r="F5371" t="s">
        <v>16</v>
      </c>
      <c r="G5371">
        <v>580055</v>
      </c>
      <c r="H5371">
        <v>134862</v>
      </c>
      <c r="I5371">
        <v>17725</v>
      </c>
      <c r="J5371">
        <v>3370</v>
      </c>
      <c r="K5371">
        <v>1435</v>
      </c>
    </row>
    <row r="5372" spans="1:11" x14ac:dyDescent="0.3">
      <c r="A5372" t="s">
        <v>11</v>
      </c>
      <c r="B5372">
        <v>6425565194</v>
      </c>
      <c r="C5372">
        <v>6</v>
      </c>
      <c r="D5372" t="s">
        <v>5344</v>
      </c>
      <c r="E5372" t="s">
        <v>13</v>
      </c>
      <c r="F5372" t="s">
        <v>14</v>
      </c>
      <c r="G5372">
        <v>976090</v>
      </c>
      <c r="H5372">
        <v>488522</v>
      </c>
      <c r="I5372">
        <v>52483</v>
      </c>
      <c r="J5372">
        <v>4819</v>
      </c>
      <c r="K5372">
        <v>1221</v>
      </c>
    </row>
    <row r="5373" spans="1:11" x14ac:dyDescent="0.3">
      <c r="A5373" t="s">
        <v>11</v>
      </c>
      <c r="B5373">
        <v>9296541158</v>
      </c>
      <c r="C5373">
        <v>58</v>
      </c>
      <c r="D5373" t="s">
        <v>5345</v>
      </c>
      <c r="E5373" t="s">
        <v>13</v>
      </c>
      <c r="F5373" t="s">
        <v>16</v>
      </c>
      <c r="G5373">
        <v>294845</v>
      </c>
      <c r="H5373">
        <v>93371</v>
      </c>
      <c r="I5373">
        <v>35982</v>
      </c>
      <c r="J5373">
        <v>1682</v>
      </c>
      <c r="K5373">
        <v>61</v>
      </c>
    </row>
    <row r="5374" spans="1:11" x14ac:dyDescent="0.3">
      <c r="A5374" t="s">
        <v>11</v>
      </c>
      <c r="B5374">
        <v>9544964128</v>
      </c>
      <c r="C5374">
        <v>10</v>
      </c>
      <c r="D5374" t="s">
        <v>5346</v>
      </c>
      <c r="E5374" t="s">
        <v>13</v>
      </c>
      <c r="F5374" t="s">
        <v>16</v>
      </c>
      <c r="G5374">
        <v>91455</v>
      </c>
      <c r="H5374">
        <v>2759</v>
      </c>
      <c r="I5374">
        <v>827</v>
      </c>
      <c r="J5374">
        <v>15</v>
      </c>
      <c r="K5374">
        <v>7</v>
      </c>
    </row>
    <row r="5375" spans="1:11" x14ac:dyDescent="0.3">
      <c r="A5375" t="s">
        <v>11</v>
      </c>
      <c r="B5375">
        <v>8644253643</v>
      </c>
      <c r="C5375">
        <v>42</v>
      </c>
      <c r="D5375" t="s">
        <v>5347</v>
      </c>
      <c r="E5375" t="s">
        <v>13</v>
      </c>
      <c r="F5375" t="s">
        <v>16</v>
      </c>
      <c r="G5375">
        <v>923401</v>
      </c>
      <c r="H5375">
        <v>187082</v>
      </c>
      <c r="I5375">
        <v>36257</v>
      </c>
      <c r="J5375">
        <v>2358</v>
      </c>
      <c r="K5375">
        <v>226</v>
      </c>
    </row>
    <row r="5376" spans="1:11" x14ac:dyDescent="0.3">
      <c r="A5376" t="s">
        <v>11</v>
      </c>
      <c r="B5376">
        <v>6795001020</v>
      </c>
      <c r="C5376">
        <v>18</v>
      </c>
      <c r="D5376" t="s">
        <v>5348</v>
      </c>
      <c r="E5376" t="s">
        <v>13</v>
      </c>
      <c r="F5376" t="s">
        <v>14</v>
      </c>
      <c r="G5376">
        <v>88176</v>
      </c>
      <c r="H5376">
        <v>25036</v>
      </c>
      <c r="I5376">
        <v>5981</v>
      </c>
      <c r="J5376">
        <v>361</v>
      </c>
      <c r="K5376">
        <v>192</v>
      </c>
    </row>
    <row r="5377" spans="1:11" x14ac:dyDescent="0.3">
      <c r="A5377" t="s">
        <v>11</v>
      </c>
      <c r="B5377">
        <v>8576419297</v>
      </c>
      <c r="C5377">
        <v>8</v>
      </c>
      <c r="D5377" t="s">
        <v>5349</v>
      </c>
      <c r="E5377" t="s">
        <v>13</v>
      </c>
      <c r="F5377" t="s">
        <v>16</v>
      </c>
      <c r="G5377">
        <v>894298</v>
      </c>
      <c r="H5377">
        <v>451240</v>
      </c>
      <c r="I5377">
        <v>23441</v>
      </c>
      <c r="J5377">
        <v>2008</v>
      </c>
      <c r="K5377">
        <v>1071</v>
      </c>
    </row>
    <row r="5378" spans="1:11" x14ac:dyDescent="0.3">
      <c r="A5378" t="s">
        <v>11</v>
      </c>
      <c r="B5378">
        <v>9413100026</v>
      </c>
      <c r="C5378">
        <v>50</v>
      </c>
      <c r="D5378" t="s">
        <v>5350</v>
      </c>
      <c r="E5378" t="s">
        <v>13</v>
      </c>
      <c r="F5378" t="s">
        <v>14</v>
      </c>
      <c r="G5378">
        <v>108045</v>
      </c>
      <c r="H5378">
        <v>25294</v>
      </c>
      <c r="I5378">
        <v>7138</v>
      </c>
      <c r="J5378">
        <v>442</v>
      </c>
      <c r="K5378">
        <v>13</v>
      </c>
    </row>
    <row r="5379" spans="1:11" x14ac:dyDescent="0.3">
      <c r="A5379" t="s">
        <v>11</v>
      </c>
      <c r="B5379">
        <v>7564996266</v>
      </c>
      <c r="C5379">
        <v>33</v>
      </c>
      <c r="D5379" t="s">
        <v>5351</v>
      </c>
      <c r="E5379" t="s">
        <v>13</v>
      </c>
      <c r="F5379" t="s">
        <v>16</v>
      </c>
      <c r="G5379">
        <v>931623</v>
      </c>
      <c r="H5379">
        <v>431220</v>
      </c>
      <c r="I5379">
        <v>144084</v>
      </c>
      <c r="J5379">
        <v>7423</v>
      </c>
      <c r="K5379">
        <v>3203</v>
      </c>
    </row>
    <row r="5380" spans="1:11" x14ac:dyDescent="0.3">
      <c r="A5380" t="s">
        <v>11</v>
      </c>
      <c r="B5380">
        <v>5316150033</v>
      </c>
      <c r="C5380">
        <v>23</v>
      </c>
      <c r="D5380" t="s">
        <v>5352</v>
      </c>
      <c r="E5380" t="s">
        <v>13</v>
      </c>
      <c r="F5380" t="s">
        <v>16</v>
      </c>
      <c r="G5380">
        <v>401261</v>
      </c>
      <c r="H5380">
        <v>108529</v>
      </c>
      <c r="I5380">
        <v>31581</v>
      </c>
      <c r="J5380">
        <v>1016</v>
      </c>
      <c r="K5380">
        <v>475</v>
      </c>
    </row>
    <row r="5381" spans="1:11" x14ac:dyDescent="0.3">
      <c r="A5381" t="s">
        <v>11</v>
      </c>
      <c r="B5381">
        <v>6997608568</v>
      </c>
      <c r="C5381">
        <v>53</v>
      </c>
      <c r="D5381" t="s">
        <v>5353</v>
      </c>
      <c r="E5381" t="s">
        <v>13</v>
      </c>
      <c r="F5381" t="s">
        <v>16</v>
      </c>
      <c r="G5381">
        <v>256773</v>
      </c>
      <c r="H5381">
        <v>105275</v>
      </c>
      <c r="I5381">
        <v>35462</v>
      </c>
      <c r="J5381">
        <v>380</v>
      </c>
      <c r="K5381">
        <v>65</v>
      </c>
    </row>
    <row r="5382" spans="1:11" x14ac:dyDescent="0.3">
      <c r="A5382" t="s">
        <v>11</v>
      </c>
      <c r="B5382">
        <v>2502729685</v>
      </c>
      <c r="C5382">
        <v>28</v>
      </c>
      <c r="D5382" t="s">
        <v>5354</v>
      </c>
      <c r="E5382" t="s">
        <v>13</v>
      </c>
      <c r="F5382" t="s">
        <v>16</v>
      </c>
      <c r="G5382">
        <v>835446</v>
      </c>
      <c r="H5382">
        <v>51765</v>
      </c>
      <c r="I5382">
        <v>13197</v>
      </c>
      <c r="J5382">
        <v>494</v>
      </c>
      <c r="K5382">
        <v>264</v>
      </c>
    </row>
    <row r="5383" spans="1:11" x14ac:dyDescent="0.3">
      <c r="A5383" t="s">
        <v>11</v>
      </c>
      <c r="B5383">
        <v>7941397202</v>
      </c>
      <c r="C5383">
        <v>49</v>
      </c>
      <c r="D5383" t="s">
        <v>5355</v>
      </c>
      <c r="E5383" t="s">
        <v>13</v>
      </c>
      <c r="F5383" t="s">
        <v>16</v>
      </c>
      <c r="G5383">
        <v>144491</v>
      </c>
      <c r="H5383">
        <v>23960</v>
      </c>
      <c r="I5383">
        <v>5937</v>
      </c>
      <c r="J5383">
        <v>334</v>
      </c>
      <c r="K5383">
        <v>160</v>
      </c>
    </row>
    <row r="5384" spans="1:11" x14ac:dyDescent="0.3">
      <c r="A5384" t="s">
        <v>11</v>
      </c>
      <c r="B5384">
        <v>1397945154</v>
      </c>
      <c r="C5384">
        <v>25</v>
      </c>
      <c r="D5384" t="s">
        <v>5356</v>
      </c>
      <c r="E5384" t="s">
        <v>13</v>
      </c>
      <c r="F5384" t="s">
        <v>16</v>
      </c>
      <c r="G5384">
        <v>304595</v>
      </c>
      <c r="H5384">
        <v>155893</v>
      </c>
      <c r="I5384">
        <v>21060</v>
      </c>
      <c r="J5384">
        <v>1550</v>
      </c>
      <c r="K5384">
        <v>544</v>
      </c>
    </row>
    <row r="5385" spans="1:11" x14ac:dyDescent="0.3">
      <c r="A5385" t="s">
        <v>11</v>
      </c>
      <c r="B5385">
        <v>5901330097</v>
      </c>
      <c r="C5385">
        <v>35</v>
      </c>
      <c r="D5385" t="s">
        <v>5357</v>
      </c>
      <c r="E5385" t="s">
        <v>25</v>
      </c>
      <c r="F5385" t="s">
        <v>39</v>
      </c>
      <c r="G5385">
        <v>219257</v>
      </c>
      <c r="H5385">
        <v>33328</v>
      </c>
      <c r="I5385">
        <v>1433</v>
      </c>
      <c r="J5385">
        <v>811</v>
      </c>
      <c r="K5385">
        <v>75</v>
      </c>
    </row>
    <row r="5386" spans="1:11" x14ac:dyDescent="0.3">
      <c r="A5386" t="s">
        <v>11</v>
      </c>
      <c r="B5386">
        <v>8515150307</v>
      </c>
      <c r="C5386">
        <v>35</v>
      </c>
      <c r="D5386" t="s">
        <v>5358</v>
      </c>
      <c r="E5386" t="s">
        <v>13</v>
      </c>
      <c r="F5386" t="s">
        <v>16</v>
      </c>
      <c r="G5386">
        <v>514064</v>
      </c>
      <c r="H5386">
        <v>213766</v>
      </c>
      <c r="I5386">
        <v>24939</v>
      </c>
      <c r="J5386">
        <v>4831</v>
      </c>
      <c r="K5386">
        <v>296</v>
      </c>
    </row>
    <row r="5387" spans="1:11" x14ac:dyDescent="0.3">
      <c r="A5387" t="s">
        <v>11</v>
      </c>
      <c r="B5387">
        <v>3158680009</v>
      </c>
      <c r="C5387">
        <v>24</v>
      </c>
      <c r="D5387" t="s">
        <v>5359</v>
      </c>
      <c r="E5387" t="s">
        <v>13</v>
      </c>
      <c r="F5387" t="s">
        <v>16</v>
      </c>
      <c r="G5387">
        <v>991024</v>
      </c>
      <c r="H5387">
        <v>204273</v>
      </c>
      <c r="I5387">
        <v>3896</v>
      </c>
      <c r="J5387">
        <v>2546</v>
      </c>
      <c r="K5387">
        <v>1166</v>
      </c>
    </row>
    <row r="5388" spans="1:11" x14ac:dyDescent="0.3">
      <c r="A5388" t="s">
        <v>11</v>
      </c>
      <c r="B5388">
        <v>5925235862</v>
      </c>
      <c r="C5388">
        <v>58</v>
      </c>
      <c r="D5388" t="s">
        <v>5360</v>
      </c>
      <c r="E5388" t="s">
        <v>13</v>
      </c>
      <c r="F5388" t="s">
        <v>16</v>
      </c>
      <c r="G5388">
        <v>508505</v>
      </c>
      <c r="H5388">
        <v>99415</v>
      </c>
      <c r="I5388">
        <v>3824</v>
      </c>
      <c r="J5388">
        <v>1204</v>
      </c>
      <c r="K5388">
        <v>445</v>
      </c>
    </row>
    <row r="5389" spans="1:11" x14ac:dyDescent="0.3">
      <c r="A5389" t="s">
        <v>11</v>
      </c>
      <c r="B5389">
        <v>9393705189</v>
      </c>
      <c r="C5389">
        <v>32</v>
      </c>
      <c r="D5389" t="s">
        <v>5361</v>
      </c>
      <c r="E5389" t="s">
        <v>13</v>
      </c>
      <c r="F5389" t="s">
        <v>16</v>
      </c>
      <c r="G5389">
        <v>664801</v>
      </c>
      <c r="H5389">
        <v>384754</v>
      </c>
      <c r="I5389">
        <v>54938</v>
      </c>
      <c r="J5389">
        <v>6444</v>
      </c>
      <c r="K5389">
        <v>4175</v>
      </c>
    </row>
    <row r="5390" spans="1:11" x14ac:dyDescent="0.3">
      <c r="A5390" t="s">
        <v>11</v>
      </c>
      <c r="B5390">
        <v>3599174589</v>
      </c>
      <c r="C5390">
        <v>11</v>
      </c>
      <c r="D5390" t="s">
        <v>5362</v>
      </c>
      <c r="E5390" t="s">
        <v>13</v>
      </c>
      <c r="F5390" t="s">
        <v>16</v>
      </c>
      <c r="G5390">
        <v>423101</v>
      </c>
      <c r="H5390">
        <v>53033</v>
      </c>
      <c r="I5390">
        <v>16648</v>
      </c>
      <c r="J5390">
        <v>1205</v>
      </c>
      <c r="K5390">
        <v>292</v>
      </c>
    </row>
    <row r="5391" spans="1:11" x14ac:dyDescent="0.3">
      <c r="A5391" t="s">
        <v>11</v>
      </c>
      <c r="B5391">
        <v>3803215036</v>
      </c>
      <c r="C5391">
        <v>56</v>
      </c>
      <c r="D5391" t="s">
        <v>5363</v>
      </c>
      <c r="E5391" t="s">
        <v>13</v>
      </c>
      <c r="F5391" t="s">
        <v>14</v>
      </c>
      <c r="G5391">
        <v>61892</v>
      </c>
      <c r="H5391">
        <v>32062</v>
      </c>
      <c r="I5391">
        <v>5452</v>
      </c>
      <c r="J5391">
        <v>244</v>
      </c>
      <c r="K5391">
        <v>52</v>
      </c>
    </row>
    <row r="5392" spans="1:11" x14ac:dyDescent="0.3">
      <c r="A5392" t="s">
        <v>11</v>
      </c>
      <c r="B5392">
        <v>4600971527</v>
      </c>
      <c r="C5392">
        <v>28</v>
      </c>
      <c r="D5392" t="s">
        <v>5364</v>
      </c>
      <c r="E5392" t="s">
        <v>13</v>
      </c>
      <c r="F5392" t="s">
        <v>16</v>
      </c>
      <c r="G5392">
        <v>658519</v>
      </c>
      <c r="H5392">
        <v>277852</v>
      </c>
      <c r="I5392">
        <v>70482</v>
      </c>
      <c r="J5392">
        <v>6227</v>
      </c>
      <c r="K5392">
        <v>2405</v>
      </c>
    </row>
    <row r="5393" spans="1:11" x14ac:dyDescent="0.3">
      <c r="A5393" t="s">
        <v>11</v>
      </c>
      <c r="B5393">
        <v>3920860726</v>
      </c>
      <c r="C5393">
        <v>42</v>
      </c>
      <c r="D5393" t="s">
        <v>5365</v>
      </c>
      <c r="E5393" t="s">
        <v>13</v>
      </c>
      <c r="F5393" t="s">
        <v>16</v>
      </c>
      <c r="G5393">
        <v>571168</v>
      </c>
      <c r="H5393">
        <v>293634</v>
      </c>
      <c r="I5393">
        <v>87953</v>
      </c>
      <c r="J5393">
        <v>7303</v>
      </c>
      <c r="K5393">
        <v>1174</v>
      </c>
    </row>
    <row r="5394" spans="1:11" x14ac:dyDescent="0.3">
      <c r="A5394" t="s">
        <v>11</v>
      </c>
      <c r="B5394">
        <v>4063810354</v>
      </c>
      <c r="C5394">
        <v>44</v>
      </c>
      <c r="D5394" t="s">
        <v>5366</v>
      </c>
      <c r="E5394" t="s">
        <v>13</v>
      </c>
      <c r="F5394" t="s">
        <v>16</v>
      </c>
      <c r="G5394">
        <v>241251</v>
      </c>
      <c r="H5394">
        <v>158158</v>
      </c>
      <c r="I5394">
        <v>15036</v>
      </c>
      <c r="J5394">
        <v>2225</v>
      </c>
      <c r="K5394">
        <v>122</v>
      </c>
    </row>
    <row r="5395" spans="1:11" x14ac:dyDescent="0.3">
      <c r="A5395" t="s">
        <v>11</v>
      </c>
      <c r="B5395">
        <v>7332563209</v>
      </c>
      <c r="C5395">
        <v>25</v>
      </c>
      <c r="D5395" t="s">
        <v>5367</v>
      </c>
      <c r="E5395" t="s">
        <v>13</v>
      </c>
      <c r="F5395" t="s">
        <v>16</v>
      </c>
      <c r="G5395">
        <v>408934</v>
      </c>
      <c r="H5395">
        <v>27294</v>
      </c>
      <c r="I5395">
        <v>1844</v>
      </c>
      <c r="J5395">
        <v>229</v>
      </c>
      <c r="K5395">
        <v>113</v>
      </c>
    </row>
    <row r="5396" spans="1:11" x14ac:dyDescent="0.3">
      <c r="A5396" t="s">
        <v>11</v>
      </c>
      <c r="B5396">
        <v>2327006401</v>
      </c>
      <c r="C5396">
        <v>8</v>
      </c>
      <c r="D5396" t="s">
        <v>5368</v>
      </c>
      <c r="E5396" t="s">
        <v>13</v>
      </c>
      <c r="F5396" t="s">
        <v>16</v>
      </c>
      <c r="G5396">
        <v>275243</v>
      </c>
      <c r="H5396">
        <v>157059</v>
      </c>
      <c r="I5396">
        <v>27823</v>
      </c>
      <c r="J5396">
        <v>2479</v>
      </c>
      <c r="K5396">
        <v>1434</v>
      </c>
    </row>
    <row r="5397" spans="1:11" x14ac:dyDescent="0.3">
      <c r="A5397" t="s">
        <v>11</v>
      </c>
      <c r="B5397">
        <v>4423294958</v>
      </c>
      <c r="C5397">
        <v>20</v>
      </c>
      <c r="D5397" t="s">
        <v>5369</v>
      </c>
      <c r="E5397" t="s">
        <v>13</v>
      </c>
      <c r="F5397" t="s">
        <v>16</v>
      </c>
      <c r="G5397">
        <v>728700</v>
      </c>
      <c r="H5397">
        <v>256840</v>
      </c>
      <c r="I5397">
        <v>96295</v>
      </c>
      <c r="J5397">
        <v>4664</v>
      </c>
      <c r="K5397">
        <v>1974</v>
      </c>
    </row>
    <row r="5398" spans="1:11" x14ac:dyDescent="0.3">
      <c r="A5398" t="s">
        <v>11</v>
      </c>
      <c r="B5398">
        <v>4931369703</v>
      </c>
      <c r="C5398">
        <v>59</v>
      </c>
      <c r="D5398" t="s">
        <v>5370</v>
      </c>
      <c r="E5398" t="s">
        <v>13</v>
      </c>
      <c r="F5398" t="s">
        <v>14</v>
      </c>
      <c r="G5398">
        <v>377794</v>
      </c>
      <c r="H5398">
        <v>217035</v>
      </c>
      <c r="I5398">
        <v>40659</v>
      </c>
      <c r="J5398">
        <v>1859</v>
      </c>
      <c r="K5398">
        <v>767</v>
      </c>
    </row>
    <row r="5399" spans="1:11" x14ac:dyDescent="0.3">
      <c r="A5399" t="s">
        <v>11</v>
      </c>
      <c r="B5399">
        <v>6128835630</v>
      </c>
      <c r="C5399">
        <v>12</v>
      </c>
      <c r="D5399" t="s">
        <v>5371</v>
      </c>
      <c r="E5399" t="s">
        <v>13</v>
      </c>
      <c r="F5399" t="s">
        <v>16</v>
      </c>
      <c r="G5399">
        <v>574947</v>
      </c>
      <c r="H5399">
        <v>219597</v>
      </c>
      <c r="I5399">
        <v>1658</v>
      </c>
      <c r="J5399">
        <v>3726</v>
      </c>
      <c r="K5399">
        <v>1435</v>
      </c>
    </row>
    <row r="5400" spans="1:11" x14ac:dyDescent="0.3">
      <c r="A5400" t="s">
        <v>11</v>
      </c>
      <c r="B5400">
        <v>5167960170</v>
      </c>
      <c r="C5400">
        <v>43</v>
      </c>
      <c r="D5400" t="s">
        <v>5372</v>
      </c>
      <c r="E5400" t="s">
        <v>13</v>
      </c>
      <c r="F5400" t="s">
        <v>16</v>
      </c>
      <c r="G5400">
        <v>842421</v>
      </c>
      <c r="H5400">
        <v>308656</v>
      </c>
      <c r="I5400">
        <v>76737</v>
      </c>
      <c r="J5400">
        <v>1109</v>
      </c>
      <c r="K5400">
        <v>610</v>
      </c>
    </row>
    <row r="5401" spans="1:11" x14ac:dyDescent="0.3">
      <c r="A5401" t="s">
        <v>11</v>
      </c>
      <c r="B5401">
        <v>4510168073</v>
      </c>
      <c r="C5401">
        <v>59</v>
      </c>
      <c r="D5401" t="s">
        <v>5373</v>
      </c>
      <c r="E5401" t="s">
        <v>13</v>
      </c>
      <c r="F5401" t="s">
        <v>16</v>
      </c>
      <c r="G5401">
        <v>421445</v>
      </c>
      <c r="H5401">
        <v>151628</v>
      </c>
      <c r="I5401">
        <v>7648</v>
      </c>
      <c r="J5401">
        <v>1314</v>
      </c>
      <c r="K5401">
        <v>343</v>
      </c>
    </row>
    <row r="5402" spans="1:11" x14ac:dyDescent="0.3">
      <c r="A5402" t="s">
        <v>11</v>
      </c>
      <c r="B5402">
        <v>3317935036</v>
      </c>
      <c r="C5402">
        <v>23</v>
      </c>
      <c r="D5402" t="s">
        <v>5374</v>
      </c>
      <c r="E5402" t="s">
        <v>13</v>
      </c>
      <c r="F5402" t="s">
        <v>14</v>
      </c>
      <c r="G5402">
        <v>235726</v>
      </c>
      <c r="H5402">
        <v>129180</v>
      </c>
      <c r="I5402">
        <v>37605</v>
      </c>
      <c r="J5402">
        <v>478</v>
      </c>
      <c r="K5402">
        <v>250</v>
      </c>
    </row>
    <row r="5403" spans="1:11" x14ac:dyDescent="0.3">
      <c r="A5403" t="s">
        <v>11</v>
      </c>
      <c r="B5403">
        <v>8733948538</v>
      </c>
      <c r="C5403">
        <v>20</v>
      </c>
      <c r="D5403" t="s">
        <v>5375</v>
      </c>
      <c r="E5403" t="s">
        <v>13</v>
      </c>
      <c r="F5403" t="s">
        <v>16</v>
      </c>
      <c r="G5403">
        <v>641248</v>
      </c>
      <c r="H5403">
        <v>151113</v>
      </c>
      <c r="I5403">
        <v>30718</v>
      </c>
      <c r="J5403">
        <v>3094</v>
      </c>
      <c r="K5403">
        <v>798</v>
      </c>
    </row>
    <row r="5404" spans="1:11" x14ac:dyDescent="0.3">
      <c r="A5404" t="s">
        <v>11</v>
      </c>
      <c r="B5404">
        <v>8978604142</v>
      </c>
      <c r="C5404">
        <v>30</v>
      </c>
      <c r="D5404" t="s">
        <v>5376</v>
      </c>
      <c r="E5404" t="s">
        <v>13</v>
      </c>
      <c r="F5404" t="s">
        <v>16</v>
      </c>
      <c r="G5404">
        <v>610110</v>
      </c>
      <c r="H5404">
        <v>313797</v>
      </c>
      <c r="I5404">
        <v>101485</v>
      </c>
      <c r="J5404">
        <v>5376</v>
      </c>
      <c r="K5404">
        <v>1493</v>
      </c>
    </row>
    <row r="5405" spans="1:11" x14ac:dyDescent="0.3">
      <c r="A5405" t="s">
        <v>11</v>
      </c>
      <c r="B5405">
        <v>5058277050</v>
      </c>
      <c r="C5405">
        <v>8</v>
      </c>
      <c r="D5405" t="s">
        <v>5377</v>
      </c>
      <c r="E5405" t="s">
        <v>13</v>
      </c>
      <c r="F5405" t="s">
        <v>14</v>
      </c>
      <c r="G5405">
        <v>467457</v>
      </c>
      <c r="H5405">
        <v>4950</v>
      </c>
      <c r="I5405">
        <v>146</v>
      </c>
      <c r="J5405">
        <v>50</v>
      </c>
      <c r="K5405">
        <v>4</v>
      </c>
    </row>
    <row r="5406" spans="1:11" x14ac:dyDescent="0.3">
      <c r="A5406" t="s">
        <v>11</v>
      </c>
      <c r="B5406">
        <v>3105134500</v>
      </c>
      <c r="C5406">
        <v>28</v>
      </c>
      <c r="D5406" t="s">
        <v>5378</v>
      </c>
      <c r="E5406" t="s">
        <v>13</v>
      </c>
      <c r="F5406" t="s">
        <v>16</v>
      </c>
      <c r="G5406">
        <v>666642</v>
      </c>
      <c r="H5406">
        <v>239028</v>
      </c>
      <c r="I5406">
        <v>6665</v>
      </c>
      <c r="J5406">
        <v>848</v>
      </c>
      <c r="K5406">
        <v>491</v>
      </c>
    </row>
    <row r="5407" spans="1:11" x14ac:dyDescent="0.3">
      <c r="A5407" t="s">
        <v>11</v>
      </c>
      <c r="B5407">
        <v>7609309609</v>
      </c>
      <c r="C5407">
        <v>5</v>
      </c>
      <c r="D5407" t="s">
        <v>5379</v>
      </c>
      <c r="E5407" t="s">
        <v>13</v>
      </c>
      <c r="F5407" t="s">
        <v>16</v>
      </c>
      <c r="G5407">
        <v>470803</v>
      </c>
      <c r="H5407">
        <v>199363</v>
      </c>
      <c r="I5407">
        <v>74829</v>
      </c>
      <c r="J5407">
        <v>4622</v>
      </c>
      <c r="K5407">
        <v>797</v>
      </c>
    </row>
    <row r="5408" spans="1:11" x14ac:dyDescent="0.3">
      <c r="A5408" t="s">
        <v>11</v>
      </c>
      <c r="B5408">
        <v>1569787934</v>
      </c>
      <c r="C5408">
        <v>31</v>
      </c>
      <c r="D5408" t="s">
        <v>5380</v>
      </c>
      <c r="E5408" t="s">
        <v>13</v>
      </c>
      <c r="F5408" t="s">
        <v>16</v>
      </c>
      <c r="G5408">
        <v>798285</v>
      </c>
      <c r="H5408">
        <v>240771</v>
      </c>
      <c r="I5408">
        <v>66038</v>
      </c>
      <c r="J5408">
        <v>3301</v>
      </c>
      <c r="K5408">
        <v>1657</v>
      </c>
    </row>
    <row r="5409" spans="1:11" x14ac:dyDescent="0.3">
      <c r="A5409" t="s">
        <v>11</v>
      </c>
      <c r="B5409">
        <v>9437134040</v>
      </c>
      <c r="C5409">
        <v>56</v>
      </c>
      <c r="D5409" t="s">
        <v>5381</v>
      </c>
      <c r="E5409" t="s">
        <v>13</v>
      </c>
      <c r="F5409" t="s">
        <v>14</v>
      </c>
      <c r="G5409">
        <v>816773</v>
      </c>
      <c r="H5409">
        <v>218480</v>
      </c>
      <c r="I5409">
        <v>41257</v>
      </c>
      <c r="J5409">
        <v>1071</v>
      </c>
      <c r="K5409">
        <v>602</v>
      </c>
    </row>
    <row r="5410" spans="1:11" x14ac:dyDescent="0.3">
      <c r="A5410" t="s">
        <v>11</v>
      </c>
      <c r="B5410">
        <v>3485403536</v>
      </c>
      <c r="C5410">
        <v>8</v>
      </c>
      <c r="D5410" t="s">
        <v>5382</v>
      </c>
      <c r="E5410" t="s">
        <v>13</v>
      </c>
      <c r="F5410" t="s">
        <v>39</v>
      </c>
      <c r="G5410">
        <v>119476</v>
      </c>
      <c r="H5410">
        <v>72518</v>
      </c>
      <c r="I5410">
        <v>20577</v>
      </c>
      <c r="J5410">
        <v>1403</v>
      </c>
      <c r="K5410">
        <v>519</v>
      </c>
    </row>
    <row r="5411" spans="1:11" x14ac:dyDescent="0.3">
      <c r="A5411" t="s">
        <v>11</v>
      </c>
      <c r="B5411">
        <v>8003192224</v>
      </c>
      <c r="C5411">
        <v>46</v>
      </c>
      <c r="D5411" t="s">
        <v>5383</v>
      </c>
      <c r="E5411" t="s">
        <v>13</v>
      </c>
      <c r="F5411" t="s">
        <v>16</v>
      </c>
      <c r="G5411">
        <v>271250</v>
      </c>
      <c r="H5411">
        <v>64186</v>
      </c>
      <c r="I5411">
        <v>17593</v>
      </c>
      <c r="J5411">
        <v>496</v>
      </c>
      <c r="K5411">
        <v>156</v>
      </c>
    </row>
    <row r="5412" spans="1:11" x14ac:dyDescent="0.3">
      <c r="A5412" t="s">
        <v>11</v>
      </c>
      <c r="B5412">
        <v>7723654938</v>
      </c>
      <c r="C5412">
        <v>23</v>
      </c>
      <c r="D5412" t="s">
        <v>5384</v>
      </c>
      <c r="E5412" t="s">
        <v>13</v>
      </c>
      <c r="F5412" t="s">
        <v>16</v>
      </c>
      <c r="G5412">
        <v>479389</v>
      </c>
      <c r="H5412">
        <v>94932</v>
      </c>
      <c r="I5412">
        <v>6193</v>
      </c>
      <c r="J5412">
        <v>1741</v>
      </c>
      <c r="K5412">
        <v>292</v>
      </c>
    </row>
    <row r="5413" spans="1:11" x14ac:dyDescent="0.3">
      <c r="A5413" t="s">
        <v>11</v>
      </c>
      <c r="B5413">
        <v>7277206432</v>
      </c>
      <c r="C5413">
        <v>39</v>
      </c>
      <c r="D5413" t="s">
        <v>5385</v>
      </c>
      <c r="E5413" t="s">
        <v>13</v>
      </c>
      <c r="F5413" t="s">
        <v>39</v>
      </c>
      <c r="G5413">
        <v>320696</v>
      </c>
      <c r="H5413">
        <v>178355</v>
      </c>
      <c r="I5413">
        <v>55998</v>
      </c>
      <c r="J5413">
        <v>1106</v>
      </c>
      <c r="K5413">
        <v>630</v>
      </c>
    </row>
    <row r="5414" spans="1:11" x14ac:dyDescent="0.3">
      <c r="A5414" t="s">
        <v>11</v>
      </c>
      <c r="B5414">
        <v>2561838079</v>
      </c>
      <c r="C5414">
        <v>16</v>
      </c>
      <c r="D5414" t="s">
        <v>5386</v>
      </c>
      <c r="E5414" t="s">
        <v>13</v>
      </c>
      <c r="F5414" t="s">
        <v>39</v>
      </c>
      <c r="G5414">
        <v>88978</v>
      </c>
      <c r="H5414">
        <v>2424</v>
      </c>
      <c r="I5414">
        <v>624</v>
      </c>
      <c r="J5414">
        <v>7</v>
      </c>
      <c r="K5414">
        <v>4</v>
      </c>
    </row>
    <row r="5415" spans="1:11" x14ac:dyDescent="0.3">
      <c r="A5415" t="s">
        <v>11</v>
      </c>
      <c r="B5415">
        <v>5335413947</v>
      </c>
      <c r="C5415">
        <v>27</v>
      </c>
      <c r="D5415" t="s">
        <v>5387</v>
      </c>
      <c r="E5415" t="s">
        <v>13</v>
      </c>
      <c r="F5415" t="s">
        <v>39</v>
      </c>
      <c r="G5415">
        <v>752643</v>
      </c>
      <c r="H5415">
        <v>335083</v>
      </c>
      <c r="I5415">
        <v>87493</v>
      </c>
      <c r="J5415">
        <v>8075</v>
      </c>
      <c r="K5415">
        <v>4598</v>
      </c>
    </row>
    <row r="5416" spans="1:11" x14ac:dyDescent="0.3">
      <c r="A5416" t="s">
        <v>11</v>
      </c>
      <c r="B5416">
        <v>6655719618</v>
      </c>
      <c r="C5416">
        <v>57</v>
      </c>
      <c r="D5416" t="s">
        <v>5388</v>
      </c>
      <c r="E5416" t="s">
        <v>13</v>
      </c>
      <c r="F5416" t="s">
        <v>16</v>
      </c>
      <c r="G5416">
        <v>333374</v>
      </c>
      <c r="H5416">
        <v>185945</v>
      </c>
      <c r="I5416">
        <v>53716</v>
      </c>
      <c r="J5416">
        <v>4381</v>
      </c>
      <c r="K5416">
        <v>1240</v>
      </c>
    </row>
    <row r="5417" spans="1:11" x14ac:dyDescent="0.3">
      <c r="A5417" t="s">
        <v>11</v>
      </c>
      <c r="B5417">
        <v>5172500661</v>
      </c>
      <c r="C5417">
        <v>19</v>
      </c>
      <c r="D5417" t="s">
        <v>5389</v>
      </c>
      <c r="E5417" t="s">
        <v>13</v>
      </c>
      <c r="F5417" t="s">
        <v>16</v>
      </c>
      <c r="G5417">
        <v>382731</v>
      </c>
      <c r="H5417">
        <v>117442</v>
      </c>
      <c r="I5417">
        <v>8985</v>
      </c>
      <c r="J5417">
        <v>591</v>
      </c>
      <c r="K5417">
        <v>316</v>
      </c>
    </row>
    <row r="5418" spans="1:11" x14ac:dyDescent="0.3">
      <c r="A5418" t="s">
        <v>11</v>
      </c>
      <c r="B5418">
        <v>7028828754</v>
      </c>
      <c r="C5418">
        <v>37</v>
      </c>
      <c r="D5418" t="s">
        <v>5390</v>
      </c>
      <c r="E5418" t="s">
        <v>13</v>
      </c>
      <c r="F5418" t="s">
        <v>16</v>
      </c>
      <c r="G5418">
        <v>540888</v>
      </c>
      <c r="H5418">
        <v>26764</v>
      </c>
      <c r="I5418">
        <v>9416</v>
      </c>
      <c r="J5418">
        <v>638</v>
      </c>
      <c r="K5418">
        <v>297</v>
      </c>
    </row>
    <row r="5419" spans="1:11" x14ac:dyDescent="0.3">
      <c r="A5419" t="s">
        <v>11</v>
      </c>
      <c r="B5419">
        <v>4402435976</v>
      </c>
      <c r="C5419">
        <v>30</v>
      </c>
      <c r="D5419" t="s">
        <v>5391</v>
      </c>
      <c r="E5419" t="s">
        <v>13</v>
      </c>
      <c r="F5419" t="s">
        <v>14</v>
      </c>
      <c r="G5419">
        <v>448440</v>
      </c>
      <c r="H5419">
        <v>51571</v>
      </c>
      <c r="I5419">
        <v>1769</v>
      </c>
      <c r="J5419">
        <v>627</v>
      </c>
      <c r="K5419">
        <v>3</v>
      </c>
    </row>
    <row r="5420" spans="1:11" x14ac:dyDescent="0.3">
      <c r="A5420" t="s">
        <v>11</v>
      </c>
      <c r="B5420">
        <v>6202487206</v>
      </c>
      <c r="C5420">
        <v>51</v>
      </c>
      <c r="D5420" t="s">
        <v>5392</v>
      </c>
      <c r="E5420" t="s">
        <v>13</v>
      </c>
      <c r="F5420" t="s">
        <v>16</v>
      </c>
      <c r="G5420">
        <v>867708</v>
      </c>
      <c r="H5420">
        <v>29134</v>
      </c>
      <c r="I5420">
        <v>4954</v>
      </c>
      <c r="J5420">
        <v>253</v>
      </c>
      <c r="K5420">
        <v>112</v>
      </c>
    </row>
    <row r="5421" spans="1:11" x14ac:dyDescent="0.3">
      <c r="A5421" t="s">
        <v>11</v>
      </c>
      <c r="B5421">
        <v>5521539823</v>
      </c>
      <c r="C5421">
        <v>47</v>
      </c>
      <c r="D5421" t="s">
        <v>5393</v>
      </c>
      <c r="E5421" t="s">
        <v>13</v>
      </c>
      <c r="F5421" t="s">
        <v>16</v>
      </c>
      <c r="G5421">
        <v>961853</v>
      </c>
      <c r="H5421">
        <v>630672</v>
      </c>
      <c r="I5421">
        <v>192783</v>
      </c>
      <c r="J5421">
        <v>6798</v>
      </c>
      <c r="K5421">
        <v>2212</v>
      </c>
    </row>
    <row r="5422" spans="1:11" x14ac:dyDescent="0.3">
      <c r="A5422" t="s">
        <v>11</v>
      </c>
      <c r="B5422">
        <v>8939766538</v>
      </c>
      <c r="C5422">
        <v>6</v>
      </c>
      <c r="D5422" t="s">
        <v>5394</v>
      </c>
      <c r="E5422" t="s">
        <v>13</v>
      </c>
      <c r="F5422" t="s">
        <v>16</v>
      </c>
      <c r="G5422">
        <v>898208</v>
      </c>
      <c r="H5422">
        <v>51242</v>
      </c>
      <c r="I5422">
        <v>17567</v>
      </c>
      <c r="J5422">
        <v>222</v>
      </c>
      <c r="K5422">
        <v>3</v>
      </c>
    </row>
    <row r="5423" spans="1:11" x14ac:dyDescent="0.3">
      <c r="A5423" t="s">
        <v>11</v>
      </c>
      <c r="B5423">
        <v>6246864021</v>
      </c>
      <c r="C5423">
        <v>34</v>
      </c>
      <c r="D5423" t="s">
        <v>5395</v>
      </c>
      <c r="E5423" t="s">
        <v>13</v>
      </c>
      <c r="F5423" t="s">
        <v>16</v>
      </c>
      <c r="G5423">
        <v>205974</v>
      </c>
      <c r="H5423">
        <v>73322</v>
      </c>
      <c r="I5423">
        <v>22172</v>
      </c>
      <c r="J5423">
        <v>1324</v>
      </c>
      <c r="K5423">
        <v>373</v>
      </c>
    </row>
    <row r="5424" spans="1:11" x14ac:dyDescent="0.3">
      <c r="A5424" t="s">
        <v>11</v>
      </c>
      <c r="B5424">
        <v>1656597963</v>
      </c>
      <c r="C5424">
        <v>56</v>
      </c>
      <c r="D5424" t="s">
        <v>5396</v>
      </c>
      <c r="E5424" t="s">
        <v>13</v>
      </c>
      <c r="F5424" t="s">
        <v>14</v>
      </c>
      <c r="G5424">
        <v>445528</v>
      </c>
      <c r="H5424">
        <v>264508</v>
      </c>
      <c r="I5424">
        <v>82616</v>
      </c>
      <c r="J5424">
        <v>1905</v>
      </c>
      <c r="K5424">
        <v>454</v>
      </c>
    </row>
    <row r="5425" spans="1:11" x14ac:dyDescent="0.3">
      <c r="A5425" t="s">
        <v>11</v>
      </c>
      <c r="B5425">
        <v>9788302824</v>
      </c>
      <c r="C5425">
        <v>29</v>
      </c>
      <c r="D5425" t="s">
        <v>5397</v>
      </c>
      <c r="E5425" t="s">
        <v>13</v>
      </c>
      <c r="F5425" t="s">
        <v>16</v>
      </c>
      <c r="G5425">
        <v>778704</v>
      </c>
      <c r="H5425">
        <v>434407</v>
      </c>
      <c r="I5425">
        <v>66981</v>
      </c>
      <c r="J5425">
        <v>7191</v>
      </c>
      <c r="K5425">
        <v>2703</v>
      </c>
    </row>
    <row r="5426" spans="1:11" x14ac:dyDescent="0.3">
      <c r="A5426" t="s">
        <v>11</v>
      </c>
      <c r="B5426">
        <v>2164732706</v>
      </c>
      <c r="C5426">
        <v>9</v>
      </c>
      <c r="D5426" t="s">
        <v>5398</v>
      </c>
      <c r="E5426" t="s">
        <v>13</v>
      </c>
      <c r="F5426" t="s">
        <v>16</v>
      </c>
      <c r="G5426">
        <v>43776</v>
      </c>
      <c r="H5426">
        <v>16002</v>
      </c>
      <c r="I5426">
        <v>144</v>
      </c>
      <c r="J5426">
        <v>182</v>
      </c>
      <c r="K5426">
        <v>2</v>
      </c>
    </row>
    <row r="5427" spans="1:11" x14ac:dyDescent="0.3">
      <c r="A5427" t="s">
        <v>11</v>
      </c>
      <c r="B5427">
        <v>5130993619</v>
      </c>
      <c r="C5427">
        <v>14</v>
      </c>
      <c r="D5427" t="s">
        <v>5399</v>
      </c>
      <c r="E5427" t="s">
        <v>13</v>
      </c>
      <c r="F5427" t="s">
        <v>14</v>
      </c>
      <c r="G5427">
        <v>483502</v>
      </c>
      <c r="H5427">
        <v>230848</v>
      </c>
      <c r="I5427">
        <v>68558</v>
      </c>
      <c r="J5427">
        <v>4054</v>
      </c>
      <c r="K5427">
        <v>1847</v>
      </c>
    </row>
    <row r="5428" spans="1:11" x14ac:dyDescent="0.3">
      <c r="A5428" t="s">
        <v>11</v>
      </c>
      <c r="B5428">
        <v>4591788470</v>
      </c>
      <c r="C5428">
        <v>14</v>
      </c>
      <c r="D5428" t="s">
        <v>5400</v>
      </c>
      <c r="E5428" t="s">
        <v>13</v>
      </c>
      <c r="F5428" t="s">
        <v>16</v>
      </c>
      <c r="G5428">
        <v>639717</v>
      </c>
      <c r="H5428">
        <v>52540</v>
      </c>
      <c r="I5428">
        <v>33</v>
      </c>
      <c r="J5428">
        <v>1170</v>
      </c>
      <c r="K5428">
        <v>225</v>
      </c>
    </row>
    <row r="5429" spans="1:11" x14ac:dyDescent="0.3">
      <c r="A5429" t="s">
        <v>11</v>
      </c>
      <c r="B5429">
        <v>7461194892</v>
      </c>
      <c r="C5429">
        <v>42</v>
      </c>
      <c r="D5429" t="s">
        <v>5401</v>
      </c>
      <c r="E5429" t="s">
        <v>25</v>
      </c>
      <c r="F5429" t="s">
        <v>14</v>
      </c>
      <c r="G5429">
        <v>647823</v>
      </c>
      <c r="H5429">
        <v>321373</v>
      </c>
      <c r="I5429">
        <v>24158</v>
      </c>
      <c r="J5429">
        <v>2456</v>
      </c>
      <c r="K5429">
        <v>1108</v>
      </c>
    </row>
    <row r="5430" spans="1:11" x14ac:dyDescent="0.3">
      <c r="A5430" t="s">
        <v>11</v>
      </c>
      <c r="B5430">
        <v>4971500297</v>
      </c>
      <c r="C5430">
        <v>49</v>
      </c>
      <c r="D5430" t="s">
        <v>5402</v>
      </c>
      <c r="E5430" t="s">
        <v>13</v>
      </c>
      <c r="F5430" t="s">
        <v>16</v>
      </c>
      <c r="G5430">
        <v>537448</v>
      </c>
      <c r="H5430">
        <v>342059</v>
      </c>
      <c r="I5430">
        <v>10326</v>
      </c>
      <c r="J5430">
        <v>6809</v>
      </c>
      <c r="K5430">
        <v>2037</v>
      </c>
    </row>
    <row r="5431" spans="1:11" x14ac:dyDescent="0.3">
      <c r="A5431" t="s">
        <v>11</v>
      </c>
      <c r="B5431">
        <v>9198302138</v>
      </c>
      <c r="C5431">
        <v>58</v>
      </c>
      <c r="D5431" t="s">
        <v>5403</v>
      </c>
      <c r="E5431" t="s">
        <v>13</v>
      </c>
      <c r="F5431" t="s">
        <v>16</v>
      </c>
      <c r="G5431">
        <v>829850</v>
      </c>
      <c r="H5431">
        <v>283314</v>
      </c>
      <c r="I5431">
        <v>72792</v>
      </c>
      <c r="J5431">
        <v>2686</v>
      </c>
      <c r="K5431">
        <v>1155</v>
      </c>
    </row>
    <row r="5432" spans="1:11" x14ac:dyDescent="0.3">
      <c r="A5432" t="s">
        <v>11</v>
      </c>
      <c r="B5432">
        <v>1303689864</v>
      </c>
      <c r="C5432">
        <v>20</v>
      </c>
      <c r="D5432" t="s">
        <v>5404</v>
      </c>
      <c r="E5432" t="s">
        <v>13</v>
      </c>
      <c r="F5432" t="s">
        <v>14</v>
      </c>
      <c r="G5432">
        <v>40103</v>
      </c>
      <c r="H5432">
        <v>3357</v>
      </c>
      <c r="I5432">
        <v>239</v>
      </c>
      <c r="J5432">
        <v>54</v>
      </c>
      <c r="K5432">
        <v>20</v>
      </c>
    </row>
    <row r="5433" spans="1:11" x14ac:dyDescent="0.3">
      <c r="A5433" t="s">
        <v>11</v>
      </c>
      <c r="B5433">
        <v>6533240789</v>
      </c>
      <c r="C5433">
        <v>29</v>
      </c>
      <c r="D5433" t="s">
        <v>5405</v>
      </c>
      <c r="E5433" t="s">
        <v>13</v>
      </c>
      <c r="F5433" t="s">
        <v>16</v>
      </c>
      <c r="G5433">
        <v>583122</v>
      </c>
      <c r="H5433">
        <v>97964</v>
      </c>
      <c r="I5433">
        <v>19908</v>
      </c>
      <c r="J5433">
        <v>191</v>
      </c>
      <c r="K5433">
        <v>68</v>
      </c>
    </row>
    <row r="5434" spans="1:11" x14ac:dyDescent="0.3">
      <c r="A5434" t="s">
        <v>11</v>
      </c>
      <c r="B5434">
        <v>2955783186</v>
      </c>
      <c r="C5434">
        <v>47</v>
      </c>
      <c r="D5434" t="s">
        <v>5406</v>
      </c>
      <c r="E5434" t="s">
        <v>13</v>
      </c>
      <c r="F5434" t="s">
        <v>16</v>
      </c>
      <c r="G5434">
        <v>928680</v>
      </c>
      <c r="H5434">
        <v>521496</v>
      </c>
      <c r="I5434">
        <v>19474</v>
      </c>
      <c r="J5434">
        <v>2919</v>
      </c>
      <c r="K5434">
        <v>148</v>
      </c>
    </row>
    <row r="5435" spans="1:11" x14ac:dyDescent="0.3">
      <c r="A5435" t="s">
        <v>11</v>
      </c>
      <c r="B5435">
        <v>2988560885</v>
      </c>
      <c r="C5435">
        <v>30</v>
      </c>
      <c r="D5435" t="s">
        <v>5407</v>
      </c>
      <c r="E5435" t="s">
        <v>13</v>
      </c>
      <c r="F5435" t="s">
        <v>39</v>
      </c>
      <c r="G5435">
        <v>851700</v>
      </c>
      <c r="H5435">
        <v>248507</v>
      </c>
      <c r="I5435">
        <v>6789</v>
      </c>
      <c r="J5435">
        <v>3713</v>
      </c>
      <c r="K5435">
        <v>1291</v>
      </c>
    </row>
    <row r="5436" spans="1:11" x14ac:dyDescent="0.3">
      <c r="A5436" t="s">
        <v>11</v>
      </c>
      <c r="B5436">
        <v>2874220791</v>
      </c>
      <c r="C5436">
        <v>26</v>
      </c>
      <c r="D5436" t="s">
        <v>5408</v>
      </c>
      <c r="E5436" t="s">
        <v>13</v>
      </c>
      <c r="F5436" t="s">
        <v>16</v>
      </c>
      <c r="G5436">
        <v>587248</v>
      </c>
      <c r="H5436">
        <v>262632</v>
      </c>
      <c r="I5436">
        <v>58325</v>
      </c>
      <c r="J5436">
        <v>843</v>
      </c>
      <c r="K5436">
        <v>95</v>
      </c>
    </row>
    <row r="5437" spans="1:11" x14ac:dyDescent="0.3">
      <c r="A5437" t="s">
        <v>11</v>
      </c>
      <c r="B5437">
        <v>9617941495</v>
      </c>
      <c r="C5437">
        <v>5</v>
      </c>
      <c r="D5437" t="s">
        <v>5409</v>
      </c>
      <c r="E5437" t="s">
        <v>13</v>
      </c>
      <c r="F5437" t="s">
        <v>16</v>
      </c>
      <c r="G5437">
        <v>676510</v>
      </c>
      <c r="H5437">
        <v>5955</v>
      </c>
      <c r="I5437">
        <v>1025</v>
      </c>
      <c r="J5437">
        <v>102</v>
      </c>
      <c r="K5437">
        <v>60</v>
      </c>
    </row>
    <row r="5438" spans="1:11" x14ac:dyDescent="0.3">
      <c r="A5438" t="s">
        <v>11</v>
      </c>
      <c r="B5438">
        <v>8795291323</v>
      </c>
      <c r="C5438">
        <v>15</v>
      </c>
      <c r="D5438" t="s">
        <v>5410</v>
      </c>
      <c r="E5438" t="s">
        <v>13</v>
      </c>
      <c r="F5438" t="s">
        <v>16</v>
      </c>
      <c r="G5438">
        <v>572124</v>
      </c>
      <c r="H5438">
        <v>313523</v>
      </c>
      <c r="I5438">
        <v>75856</v>
      </c>
      <c r="J5438">
        <v>5523</v>
      </c>
      <c r="K5438">
        <v>374</v>
      </c>
    </row>
    <row r="5439" spans="1:11" x14ac:dyDescent="0.3">
      <c r="A5439" t="s">
        <v>11</v>
      </c>
      <c r="B5439">
        <v>2435947261</v>
      </c>
      <c r="C5439">
        <v>18</v>
      </c>
      <c r="D5439" t="s">
        <v>5411</v>
      </c>
      <c r="E5439" t="s">
        <v>25</v>
      </c>
      <c r="F5439" t="s">
        <v>16</v>
      </c>
      <c r="G5439">
        <v>50689</v>
      </c>
      <c r="H5439">
        <v>11575</v>
      </c>
      <c r="I5439">
        <v>3315</v>
      </c>
      <c r="J5439">
        <v>161</v>
      </c>
      <c r="K5439">
        <v>28</v>
      </c>
    </row>
    <row r="5440" spans="1:11" x14ac:dyDescent="0.3">
      <c r="A5440" t="s">
        <v>11</v>
      </c>
      <c r="B5440">
        <v>8359386153</v>
      </c>
      <c r="C5440">
        <v>21</v>
      </c>
      <c r="D5440" t="s">
        <v>5412</v>
      </c>
      <c r="E5440" t="s">
        <v>13</v>
      </c>
      <c r="F5440" t="s">
        <v>16</v>
      </c>
      <c r="G5440">
        <v>951402</v>
      </c>
      <c r="H5440">
        <v>173795</v>
      </c>
      <c r="I5440">
        <v>28282</v>
      </c>
      <c r="J5440">
        <v>1411</v>
      </c>
      <c r="K5440">
        <v>114</v>
      </c>
    </row>
    <row r="5441" spans="1:11" x14ac:dyDescent="0.3">
      <c r="A5441" t="s">
        <v>11</v>
      </c>
      <c r="B5441">
        <v>2840292212</v>
      </c>
      <c r="C5441">
        <v>59</v>
      </c>
      <c r="D5441" t="s">
        <v>5413</v>
      </c>
      <c r="E5441" t="s">
        <v>13</v>
      </c>
      <c r="F5441" t="s">
        <v>16</v>
      </c>
      <c r="G5441">
        <v>792875</v>
      </c>
      <c r="H5441">
        <v>117240</v>
      </c>
      <c r="I5441">
        <v>438</v>
      </c>
      <c r="J5441">
        <v>89</v>
      </c>
      <c r="K5441">
        <v>5</v>
      </c>
    </row>
    <row r="5442" spans="1:11" x14ac:dyDescent="0.3">
      <c r="A5442" t="s">
        <v>11</v>
      </c>
      <c r="B5442">
        <v>8920378704</v>
      </c>
      <c r="C5442">
        <v>48</v>
      </c>
      <c r="D5442" t="s">
        <v>5414</v>
      </c>
      <c r="E5442" t="s">
        <v>13</v>
      </c>
      <c r="F5442" t="s">
        <v>16</v>
      </c>
      <c r="G5442">
        <v>867990</v>
      </c>
      <c r="H5442">
        <v>114680</v>
      </c>
      <c r="I5442">
        <v>31738</v>
      </c>
      <c r="J5442">
        <v>1627</v>
      </c>
      <c r="K5442">
        <v>963</v>
      </c>
    </row>
    <row r="5443" spans="1:11" x14ac:dyDescent="0.3">
      <c r="A5443" t="s">
        <v>11</v>
      </c>
      <c r="B5443">
        <v>1720257532</v>
      </c>
      <c r="C5443">
        <v>7</v>
      </c>
      <c r="D5443" t="s">
        <v>5415</v>
      </c>
      <c r="E5443" t="s">
        <v>13</v>
      </c>
      <c r="F5443" t="s">
        <v>16</v>
      </c>
      <c r="G5443">
        <v>137699</v>
      </c>
      <c r="H5443">
        <v>26004</v>
      </c>
      <c r="I5443">
        <v>1219</v>
      </c>
      <c r="J5443">
        <v>473</v>
      </c>
      <c r="K5443">
        <v>141</v>
      </c>
    </row>
    <row r="5444" spans="1:11" x14ac:dyDescent="0.3">
      <c r="A5444" t="s">
        <v>11</v>
      </c>
      <c r="B5444">
        <v>7721231526</v>
      </c>
      <c r="C5444">
        <v>10</v>
      </c>
      <c r="D5444" t="s">
        <v>5416</v>
      </c>
      <c r="E5444" t="s">
        <v>13</v>
      </c>
      <c r="F5444" t="s">
        <v>16</v>
      </c>
      <c r="G5444">
        <v>228168</v>
      </c>
      <c r="H5444">
        <v>56690</v>
      </c>
      <c r="I5444">
        <v>21680</v>
      </c>
      <c r="J5444">
        <v>944</v>
      </c>
      <c r="K5444">
        <v>548</v>
      </c>
    </row>
    <row r="5445" spans="1:11" x14ac:dyDescent="0.3">
      <c r="A5445" t="s">
        <v>11</v>
      </c>
      <c r="B5445">
        <v>2771680155</v>
      </c>
      <c r="C5445">
        <v>24</v>
      </c>
      <c r="D5445" t="s">
        <v>5417</v>
      </c>
      <c r="E5445" t="s">
        <v>13</v>
      </c>
      <c r="F5445" t="s">
        <v>14</v>
      </c>
      <c r="G5445">
        <v>802498</v>
      </c>
      <c r="H5445">
        <v>330638</v>
      </c>
      <c r="I5445">
        <v>22280</v>
      </c>
      <c r="J5445">
        <v>3215</v>
      </c>
      <c r="K5445">
        <v>237</v>
      </c>
    </row>
    <row r="5446" spans="1:11" x14ac:dyDescent="0.3">
      <c r="A5446" t="s">
        <v>11</v>
      </c>
      <c r="B5446">
        <v>9959667712</v>
      </c>
      <c r="C5446">
        <v>46</v>
      </c>
      <c r="D5446" t="s">
        <v>5418</v>
      </c>
      <c r="E5446" t="s">
        <v>13</v>
      </c>
      <c r="F5446" t="s">
        <v>16</v>
      </c>
      <c r="G5446">
        <v>215449</v>
      </c>
      <c r="H5446">
        <v>61459</v>
      </c>
      <c r="I5446">
        <v>9093</v>
      </c>
      <c r="J5446">
        <v>1014</v>
      </c>
      <c r="K5446">
        <v>211</v>
      </c>
    </row>
    <row r="5447" spans="1:11" x14ac:dyDescent="0.3">
      <c r="A5447" t="s">
        <v>11</v>
      </c>
      <c r="B5447">
        <v>8704717162</v>
      </c>
      <c r="C5447">
        <v>41</v>
      </c>
      <c r="D5447" t="s">
        <v>5419</v>
      </c>
      <c r="E5447" t="s">
        <v>13</v>
      </c>
      <c r="F5447" t="s">
        <v>14</v>
      </c>
      <c r="G5447">
        <v>832037</v>
      </c>
      <c r="H5447">
        <v>167792</v>
      </c>
      <c r="I5447">
        <v>29170</v>
      </c>
      <c r="J5447">
        <v>3610</v>
      </c>
      <c r="K5447">
        <v>709</v>
      </c>
    </row>
    <row r="5448" spans="1:11" x14ac:dyDescent="0.3">
      <c r="A5448" t="s">
        <v>11</v>
      </c>
      <c r="B5448">
        <v>6195462891</v>
      </c>
      <c r="C5448">
        <v>9</v>
      </c>
      <c r="D5448" t="s">
        <v>5420</v>
      </c>
      <c r="E5448" t="s">
        <v>13</v>
      </c>
      <c r="F5448" t="s">
        <v>39</v>
      </c>
      <c r="G5448">
        <v>465198</v>
      </c>
      <c r="H5448">
        <v>146890</v>
      </c>
      <c r="I5448">
        <v>25473</v>
      </c>
      <c r="J5448">
        <v>1039</v>
      </c>
      <c r="K5448">
        <v>147</v>
      </c>
    </row>
    <row r="5449" spans="1:11" x14ac:dyDescent="0.3">
      <c r="A5449" t="s">
        <v>11</v>
      </c>
      <c r="B5449">
        <v>8676193405</v>
      </c>
      <c r="C5449">
        <v>38</v>
      </c>
      <c r="D5449" t="s">
        <v>5421</v>
      </c>
      <c r="E5449" t="s">
        <v>13</v>
      </c>
      <c r="F5449" t="s">
        <v>16</v>
      </c>
      <c r="G5449">
        <v>415472</v>
      </c>
      <c r="H5449">
        <v>251684</v>
      </c>
      <c r="I5449">
        <v>8783</v>
      </c>
      <c r="J5449">
        <v>3599</v>
      </c>
      <c r="K5449">
        <v>1396</v>
      </c>
    </row>
    <row r="5450" spans="1:11" x14ac:dyDescent="0.3">
      <c r="A5450" t="s">
        <v>11</v>
      </c>
      <c r="B5450">
        <v>9238187738</v>
      </c>
      <c r="C5450">
        <v>30</v>
      </c>
      <c r="D5450" t="s">
        <v>5422</v>
      </c>
      <c r="E5450" t="s">
        <v>13</v>
      </c>
      <c r="F5450" t="s">
        <v>16</v>
      </c>
      <c r="G5450">
        <v>233191</v>
      </c>
      <c r="H5450">
        <v>151206</v>
      </c>
      <c r="I5450">
        <v>49701</v>
      </c>
      <c r="J5450">
        <v>228</v>
      </c>
      <c r="K5450">
        <v>23</v>
      </c>
    </row>
    <row r="5451" spans="1:11" x14ac:dyDescent="0.3">
      <c r="A5451" t="s">
        <v>11</v>
      </c>
      <c r="B5451">
        <v>4025658411</v>
      </c>
      <c r="C5451">
        <v>13</v>
      </c>
      <c r="D5451" t="s">
        <v>5423</v>
      </c>
      <c r="E5451" t="s">
        <v>25</v>
      </c>
      <c r="F5451" t="s">
        <v>16</v>
      </c>
      <c r="G5451">
        <v>676573</v>
      </c>
      <c r="H5451">
        <v>344264</v>
      </c>
      <c r="I5451">
        <v>41088</v>
      </c>
      <c r="J5451">
        <v>1550</v>
      </c>
      <c r="K5451">
        <v>884</v>
      </c>
    </row>
    <row r="5452" spans="1:11" x14ac:dyDescent="0.3">
      <c r="A5452" t="s">
        <v>11</v>
      </c>
      <c r="B5452">
        <v>9029086053</v>
      </c>
      <c r="C5452">
        <v>28</v>
      </c>
      <c r="D5452" t="s">
        <v>5424</v>
      </c>
      <c r="E5452" t="s">
        <v>13</v>
      </c>
      <c r="F5452" t="s">
        <v>16</v>
      </c>
      <c r="G5452">
        <v>144916</v>
      </c>
      <c r="H5452">
        <v>39436</v>
      </c>
      <c r="I5452">
        <v>9853</v>
      </c>
      <c r="J5452">
        <v>970</v>
      </c>
      <c r="K5452">
        <v>627</v>
      </c>
    </row>
    <row r="5453" spans="1:11" x14ac:dyDescent="0.3">
      <c r="A5453" t="s">
        <v>11</v>
      </c>
      <c r="B5453">
        <v>8142568919</v>
      </c>
      <c r="C5453">
        <v>15</v>
      </c>
      <c r="D5453" t="s">
        <v>5425</v>
      </c>
      <c r="E5453" t="s">
        <v>13</v>
      </c>
      <c r="F5453" t="s">
        <v>14</v>
      </c>
      <c r="G5453">
        <v>676770</v>
      </c>
      <c r="H5453">
        <v>127103</v>
      </c>
      <c r="I5453">
        <v>31475</v>
      </c>
      <c r="J5453">
        <v>2603</v>
      </c>
      <c r="K5453">
        <v>462</v>
      </c>
    </row>
    <row r="5454" spans="1:11" x14ac:dyDescent="0.3">
      <c r="A5454" t="s">
        <v>11</v>
      </c>
      <c r="B5454">
        <v>1332583913</v>
      </c>
      <c r="C5454">
        <v>44</v>
      </c>
      <c r="D5454" t="s">
        <v>5426</v>
      </c>
      <c r="E5454" t="s">
        <v>13</v>
      </c>
      <c r="F5454" t="s">
        <v>16</v>
      </c>
      <c r="G5454">
        <v>34439</v>
      </c>
      <c r="H5454">
        <v>1471</v>
      </c>
      <c r="I5454">
        <v>318</v>
      </c>
      <c r="J5454">
        <v>15</v>
      </c>
      <c r="K5454">
        <v>2</v>
      </c>
    </row>
    <row r="5455" spans="1:11" x14ac:dyDescent="0.3">
      <c r="A5455" t="s">
        <v>11</v>
      </c>
      <c r="B5455">
        <v>2026619806</v>
      </c>
      <c r="C5455">
        <v>57</v>
      </c>
      <c r="D5455" t="s">
        <v>5427</v>
      </c>
      <c r="E5455" t="s">
        <v>13</v>
      </c>
      <c r="F5455" t="s">
        <v>39</v>
      </c>
      <c r="G5455">
        <v>114450</v>
      </c>
      <c r="H5455">
        <v>60901</v>
      </c>
      <c r="I5455">
        <v>17979</v>
      </c>
      <c r="J5455">
        <v>600</v>
      </c>
      <c r="K5455">
        <v>319</v>
      </c>
    </row>
    <row r="5456" spans="1:11" x14ac:dyDescent="0.3">
      <c r="A5456" t="s">
        <v>11</v>
      </c>
      <c r="B5456">
        <v>8764485408</v>
      </c>
      <c r="C5456">
        <v>14</v>
      </c>
      <c r="D5456" t="s">
        <v>5428</v>
      </c>
      <c r="E5456" t="s">
        <v>13</v>
      </c>
      <c r="F5456" t="s">
        <v>16</v>
      </c>
      <c r="G5456">
        <v>738718</v>
      </c>
      <c r="H5456">
        <v>4238</v>
      </c>
      <c r="I5456">
        <v>342</v>
      </c>
      <c r="J5456">
        <v>32</v>
      </c>
      <c r="K5456">
        <v>4</v>
      </c>
    </row>
    <row r="5457" spans="1:11" x14ac:dyDescent="0.3">
      <c r="A5457" t="s">
        <v>11</v>
      </c>
      <c r="B5457">
        <v>2062165694</v>
      </c>
      <c r="C5457">
        <v>15</v>
      </c>
      <c r="D5457" t="s">
        <v>5429</v>
      </c>
      <c r="E5457" t="s">
        <v>13</v>
      </c>
      <c r="F5457" t="s">
        <v>16</v>
      </c>
      <c r="G5457">
        <v>842253</v>
      </c>
      <c r="H5457">
        <v>523809</v>
      </c>
      <c r="I5457">
        <v>189720</v>
      </c>
      <c r="J5457">
        <v>7139</v>
      </c>
      <c r="K5457">
        <v>4452</v>
      </c>
    </row>
    <row r="5458" spans="1:11" x14ac:dyDescent="0.3">
      <c r="A5458" t="s">
        <v>11</v>
      </c>
      <c r="B5458">
        <v>9809261808</v>
      </c>
      <c r="C5458">
        <v>46</v>
      </c>
      <c r="D5458" t="s">
        <v>5430</v>
      </c>
      <c r="E5458" t="s">
        <v>13</v>
      </c>
      <c r="F5458" t="s">
        <v>16</v>
      </c>
      <c r="G5458">
        <v>397262</v>
      </c>
      <c r="H5458">
        <v>139360</v>
      </c>
      <c r="I5458">
        <v>4399</v>
      </c>
      <c r="J5458">
        <v>3085</v>
      </c>
      <c r="K5458">
        <v>448</v>
      </c>
    </row>
    <row r="5459" spans="1:11" x14ac:dyDescent="0.3">
      <c r="A5459" t="s">
        <v>11</v>
      </c>
      <c r="B5459">
        <v>2121376431</v>
      </c>
      <c r="C5459">
        <v>15</v>
      </c>
      <c r="D5459" t="s">
        <v>5431</v>
      </c>
      <c r="E5459" t="s">
        <v>13</v>
      </c>
      <c r="F5459" t="s">
        <v>14</v>
      </c>
      <c r="G5459">
        <v>932517</v>
      </c>
      <c r="H5459">
        <v>156100</v>
      </c>
      <c r="I5459">
        <v>44926</v>
      </c>
      <c r="J5459">
        <v>1662</v>
      </c>
      <c r="K5459">
        <v>520</v>
      </c>
    </row>
    <row r="5460" spans="1:11" x14ac:dyDescent="0.3">
      <c r="A5460" t="s">
        <v>11</v>
      </c>
      <c r="B5460">
        <v>3524693143</v>
      </c>
      <c r="C5460">
        <v>26</v>
      </c>
      <c r="D5460" t="s">
        <v>5432</v>
      </c>
      <c r="E5460" t="s">
        <v>13</v>
      </c>
      <c r="F5460" t="s">
        <v>16</v>
      </c>
      <c r="G5460">
        <v>922456</v>
      </c>
      <c r="H5460">
        <v>518321</v>
      </c>
      <c r="I5460">
        <v>149957</v>
      </c>
      <c r="J5460">
        <v>1121</v>
      </c>
      <c r="K5460">
        <v>372</v>
      </c>
    </row>
    <row r="5461" spans="1:11" x14ac:dyDescent="0.3">
      <c r="A5461" t="s">
        <v>11</v>
      </c>
      <c r="B5461">
        <v>7286398759</v>
      </c>
      <c r="C5461">
        <v>56</v>
      </c>
      <c r="D5461" t="s">
        <v>5433</v>
      </c>
      <c r="E5461" t="s">
        <v>13</v>
      </c>
      <c r="F5461" t="s">
        <v>16</v>
      </c>
      <c r="G5461">
        <v>649198</v>
      </c>
      <c r="H5461">
        <v>72546</v>
      </c>
      <c r="I5461">
        <v>25887</v>
      </c>
      <c r="J5461">
        <v>1250</v>
      </c>
      <c r="K5461">
        <v>330</v>
      </c>
    </row>
    <row r="5462" spans="1:11" x14ac:dyDescent="0.3">
      <c r="A5462" t="s">
        <v>11</v>
      </c>
      <c r="B5462">
        <v>2996815723</v>
      </c>
      <c r="C5462">
        <v>21</v>
      </c>
      <c r="D5462" t="s">
        <v>5434</v>
      </c>
      <c r="E5462" t="s">
        <v>13</v>
      </c>
      <c r="F5462" t="s">
        <v>16</v>
      </c>
      <c r="G5462">
        <v>714899</v>
      </c>
      <c r="H5462">
        <v>35710</v>
      </c>
      <c r="I5462">
        <v>12609</v>
      </c>
      <c r="J5462">
        <v>168</v>
      </c>
      <c r="K5462">
        <v>34</v>
      </c>
    </row>
    <row r="5463" spans="1:11" x14ac:dyDescent="0.3">
      <c r="A5463" t="s">
        <v>11</v>
      </c>
      <c r="B5463">
        <v>4481340358</v>
      </c>
      <c r="C5463">
        <v>8</v>
      </c>
      <c r="D5463" t="s">
        <v>5435</v>
      </c>
      <c r="E5463" t="s">
        <v>13</v>
      </c>
      <c r="F5463" t="s">
        <v>16</v>
      </c>
      <c r="G5463">
        <v>185354</v>
      </c>
      <c r="H5463">
        <v>26189</v>
      </c>
      <c r="I5463">
        <v>6943</v>
      </c>
      <c r="J5463">
        <v>43</v>
      </c>
      <c r="K5463">
        <v>27</v>
      </c>
    </row>
    <row r="5464" spans="1:11" x14ac:dyDescent="0.3">
      <c r="A5464" t="s">
        <v>11</v>
      </c>
      <c r="B5464">
        <v>5427222664</v>
      </c>
      <c r="C5464">
        <v>32</v>
      </c>
      <c r="D5464" t="s">
        <v>5436</v>
      </c>
      <c r="E5464" t="s">
        <v>13</v>
      </c>
      <c r="F5464" t="s">
        <v>16</v>
      </c>
      <c r="G5464">
        <v>828181</v>
      </c>
      <c r="H5464">
        <v>69853</v>
      </c>
      <c r="I5464">
        <v>12168</v>
      </c>
      <c r="J5464">
        <v>758</v>
      </c>
      <c r="K5464">
        <v>190</v>
      </c>
    </row>
    <row r="5465" spans="1:11" x14ac:dyDescent="0.3">
      <c r="A5465" t="s">
        <v>11</v>
      </c>
      <c r="B5465">
        <v>4379220012</v>
      </c>
      <c r="C5465">
        <v>9</v>
      </c>
      <c r="D5465" t="s">
        <v>5437</v>
      </c>
      <c r="E5465" t="s">
        <v>13</v>
      </c>
      <c r="F5465" t="s">
        <v>16</v>
      </c>
      <c r="G5465">
        <v>977760</v>
      </c>
      <c r="H5465">
        <v>452230</v>
      </c>
      <c r="I5465">
        <v>161628</v>
      </c>
      <c r="J5465">
        <v>5712</v>
      </c>
      <c r="K5465">
        <v>2020</v>
      </c>
    </row>
    <row r="5466" spans="1:11" x14ac:dyDescent="0.3">
      <c r="A5466" t="s">
        <v>11</v>
      </c>
      <c r="B5466">
        <v>2257676894</v>
      </c>
      <c r="C5466">
        <v>58</v>
      </c>
      <c r="D5466" t="s">
        <v>5438</v>
      </c>
      <c r="E5466" t="s">
        <v>13</v>
      </c>
      <c r="F5466" t="s">
        <v>39</v>
      </c>
      <c r="G5466">
        <v>493034</v>
      </c>
      <c r="H5466">
        <v>148223</v>
      </c>
      <c r="I5466">
        <v>39377</v>
      </c>
      <c r="J5466">
        <v>2073</v>
      </c>
      <c r="K5466">
        <v>439</v>
      </c>
    </row>
    <row r="5467" spans="1:11" x14ac:dyDescent="0.3">
      <c r="A5467" t="s">
        <v>11</v>
      </c>
      <c r="B5467">
        <v>4172689138</v>
      </c>
      <c r="C5467">
        <v>33</v>
      </c>
      <c r="D5467" t="s">
        <v>5439</v>
      </c>
      <c r="E5467" t="s">
        <v>13</v>
      </c>
      <c r="F5467" t="s">
        <v>16</v>
      </c>
      <c r="G5467">
        <v>858524</v>
      </c>
      <c r="H5467">
        <v>501235</v>
      </c>
      <c r="I5467">
        <v>117357</v>
      </c>
      <c r="J5467">
        <v>11126</v>
      </c>
      <c r="K5467">
        <v>180</v>
      </c>
    </row>
    <row r="5468" spans="1:11" x14ac:dyDescent="0.3">
      <c r="A5468" t="s">
        <v>11</v>
      </c>
      <c r="B5468">
        <v>4802237668</v>
      </c>
      <c r="C5468">
        <v>18</v>
      </c>
      <c r="D5468" t="s">
        <v>5440</v>
      </c>
      <c r="E5468" t="s">
        <v>13</v>
      </c>
      <c r="F5468" t="s">
        <v>16</v>
      </c>
      <c r="G5468">
        <v>984118</v>
      </c>
      <c r="H5468">
        <v>373018</v>
      </c>
      <c r="I5468">
        <v>134772</v>
      </c>
      <c r="J5468">
        <v>312</v>
      </c>
      <c r="K5468">
        <v>39</v>
      </c>
    </row>
    <row r="5469" spans="1:11" x14ac:dyDescent="0.3">
      <c r="A5469" t="s">
        <v>11</v>
      </c>
      <c r="B5469">
        <v>7745564727</v>
      </c>
      <c r="C5469">
        <v>60</v>
      </c>
      <c r="D5469" t="s">
        <v>5441</v>
      </c>
      <c r="E5469" t="s">
        <v>13</v>
      </c>
      <c r="F5469" t="s">
        <v>16</v>
      </c>
      <c r="G5469">
        <v>517238</v>
      </c>
      <c r="H5469">
        <v>61292</v>
      </c>
      <c r="I5469">
        <v>17211</v>
      </c>
      <c r="J5469">
        <v>206</v>
      </c>
      <c r="K5469">
        <v>7</v>
      </c>
    </row>
    <row r="5470" spans="1:11" x14ac:dyDescent="0.3">
      <c r="A5470" t="s">
        <v>11</v>
      </c>
      <c r="B5470">
        <v>2700944555</v>
      </c>
      <c r="C5470">
        <v>12</v>
      </c>
      <c r="D5470" t="s">
        <v>5442</v>
      </c>
      <c r="E5470" t="s">
        <v>13</v>
      </c>
      <c r="F5470" t="s">
        <v>14</v>
      </c>
      <c r="G5470">
        <v>994532</v>
      </c>
      <c r="H5470">
        <v>220204</v>
      </c>
      <c r="I5470">
        <v>74127</v>
      </c>
      <c r="J5470">
        <v>992</v>
      </c>
      <c r="K5470">
        <v>236</v>
      </c>
    </row>
    <row r="5471" spans="1:11" x14ac:dyDescent="0.3">
      <c r="A5471" t="s">
        <v>11</v>
      </c>
      <c r="B5471">
        <v>7338457615</v>
      </c>
      <c r="C5471">
        <v>37</v>
      </c>
      <c r="D5471" t="s">
        <v>5443</v>
      </c>
      <c r="E5471" t="s">
        <v>13</v>
      </c>
      <c r="F5471" t="s">
        <v>39</v>
      </c>
      <c r="G5471">
        <v>915539</v>
      </c>
      <c r="H5471">
        <v>606083</v>
      </c>
      <c r="I5471">
        <v>46893</v>
      </c>
      <c r="J5471">
        <v>12880</v>
      </c>
      <c r="K5471">
        <v>6710</v>
      </c>
    </row>
    <row r="5472" spans="1:11" x14ac:dyDescent="0.3">
      <c r="A5472" t="s">
        <v>11</v>
      </c>
      <c r="B5472">
        <v>8438443333</v>
      </c>
      <c r="C5472">
        <v>50</v>
      </c>
      <c r="D5472" t="s">
        <v>5444</v>
      </c>
      <c r="E5472" t="s">
        <v>13</v>
      </c>
      <c r="F5472" t="s">
        <v>39</v>
      </c>
      <c r="G5472">
        <v>220752</v>
      </c>
      <c r="H5472">
        <v>103155</v>
      </c>
      <c r="I5472">
        <v>2961</v>
      </c>
      <c r="J5472">
        <v>1936</v>
      </c>
      <c r="K5472">
        <v>631</v>
      </c>
    </row>
    <row r="5473" spans="1:11" x14ac:dyDescent="0.3">
      <c r="A5473" t="s">
        <v>11</v>
      </c>
      <c r="B5473">
        <v>4583710080</v>
      </c>
      <c r="C5473">
        <v>45</v>
      </c>
      <c r="D5473" t="s">
        <v>5445</v>
      </c>
      <c r="E5473" t="s">
        <v>13</v>
      </c>
      <c r="F5473" t="s">
        <v>16</v>
      </c>
      <c r="G5473">
        <v>315059</v>
      </c>
      <c r="H5473">
        <v>411</v>
      </c>
      <c r="I5473">
        <v>163</v>
      </c>
      <c r="J5473">
        <v>2</v>
      </c>
      <c r="K5473">
        <v>1</v>
      </c>
    </row>
    <row r="5474" spans="1:11" x14ac:dyDescent="0.3">
      <c r="A5474" t="s">
        <v>11</v>
      </c>
      <c r="B5474">
        <v>6532383531</v>
      </c>
      <c r="C5474">
        <v>31</v>
      </c>
      <c r="D5474" t="s">
        <v>5446</v>
      </c>
      <c r="E5474" t="s">
        <v>13</v>
      </c>
      <c r="F5474" t="s">
        <v>39</v>
      </c>
      <c r="G5474">
        <v>358034</v>
      </c>
      <c r="H5474">
        <v>52254</v>
      </c>
      <c r="I5474">
        <v>18063</v>
      </c>
      <c r="J5474">
        <v>332</v>
      </c>
      <c r="K5474">
        <v>195</v>
      </c>
    </row>
    <row r="5475" spans="1:11" x14ac:dyDescent="0.3">
      <c r="A5475" t="s">
        <v>11</v>
      </c>
      <c r="B5475">
        <v>9385005803</v>
      </c>
      <c r="C5475">
        <v>25</v>
      </c>
      <c r="D5475" t="s">
        <v>5447</v>
      </c>
      <c r="E5475" t="s">
        <v>13</v>
      </c>
      <c r="F5475" t="s">
        <v>14</v>
      </c>
      <c r="G5475">
        <v>776036</v>
      </c>
      <c r="H5475">
        <v>320915</v>
      </c>
      <c r="I5475">
        <v>41952</v>
      </c>
      <c r="J5475">
        <v>7771</v>
      </c>
      <c r="K5475">
        <v>3140</v>
      </c>
    </row>
    <row r="5476" spans="1:11" x14ac:dyDescent="0.3">
      <c r="A5476" t="s">
        <v>11</v>
      </c>
      <c r="B5476">
        <v>7639290530</v>
      </c>
      <c r="C5476">
        <v>35</v>
      </c>
      <c r="D5476" t="s">
        <v>5448</v>
      </c>
      <c r="E5476" t="s">
        <v>13</v>
      </c>
      <c r="F5476" t="s">
        <v>14</v>
      </c>
      <c r="G5476">
        <v>868561</v>
      </c>
      <c r="H5476">
        <v>111886</v>
      </c>
      <c r="I5476">
        <v>25251</v>
      </c>
      <c r="J5476">
        <v>2457</v>
      </c>
      <c r="K5476">
        <v>966</v>
      </c>
    </row>
    <row r="5477" spans="1:11" x14ac:dyDescent="0.3">
      <c r="A5477" t="s">
        <v>11</v>
      </c>
      <c r="B5477">
        <v>6590561386</v>
      </c>
      <c r="C5477">
        <v>27</v>
      </c>
      <c r="D5477" t="s">
        <v>5449</v>
      </c>
      <c r="E5477" t="s">
        <v>13</v>
      </c>
      <c r="F5477" t="s">
        <v>39</v>
      </c>
      <c r="G5477">
        <v>49026</v>
      </c>
      <c r="H5477">
        <v>14095</v>
      </c>
      <c r="I5477">
        <v>5210</v>
      </c>
      <c r="J5477">
        <v>282</v>
      </c>
      <c r="K5477">
        <v>83</v>
      </c>
    </row>
    <row r="5478" spans="1:11" x14ac:dyDescent="0.3">
      <c r="A5478" t="s">
        <v>11</v>
      </c>
      <c r="B5478">
        <v>2589600228</v>
      </c>
      <c r="C5478">
        <v>6</v>
      </c>
      <c r="D5478" t="s">
        <v>5450</v>
      </c>
      <c r="E5478" t="s">
        <v>13</v>
      </c>
      <c r="F5478" t="s">
        <v>16</v>
      </c>
      <c r="G5478">
        <v>122097</v>
      </c>
      <c r="H5478">
        <v>31735</v>
      </c>
      <c r="I5478">
        <v>8173</v>
      </c>
      <c r="J5478">
        <v>51</v>
      </c>
      <c r="K5478">
        <v>29</v>
      </c>
    </row>
    <row r="5479" spans="1:11" x14ac:dyDescent="0.3">
      <c r="A5479" t="s">
        <v>11</v>
      </c>
      <c r="B5479">
        <v>2958639302</v>
      </c>
      <c r="C5479">
        <v>5</v>
      </c>
      <c r="D5479" t="s">
        <v>5451</v>
      </c>
      <c r="E5479" t="s">
        <v>13</v>
      </c>
      <c r="F5479" t="s">
        <v>14</v>
      </c>
      <c r="G5479">
        <v>978657</v>
      </c>
      <c r="H5479">
        <v>149962</v>
      </c>
      <c r="I5479">
        <v>39048</v>
      </c>
      <c r="J5479">
        <v>1252</v>
      </c>
      <c r="K5479">
        <v>740</v>
      </c>
    </row>
    <row r="5480" spans="1:11" x14ac:dyDescent="0.3">
      <c r="A5480" t="s">
        <v>11</v>
      </c>
      <c r="B5480">
        <v>9874949256</v>
      </c>
      <c r="C5480">
        <v>54</v>
      </c>
      <c r="D5480" t="s">
        <v>5452</v>
      </c>
      <c r="E5480" t="s">
        <v>13</v>
      </c>
      <c r="F5480" t="s">
        <v>16</v>
      </c>
      <c r="G5480">
        <v>60515</v>
      </c>
      <c r="H5480">
        <v>30619</v>
      </c>
      <c r="I5480">
        <v>11004</v>
      </c>
      <c r="J5480">
        <v>317</v>
      </c>
      <c r="K5480">
        <v>1</v>
      </c>
    </row>
    <row r="5481" spans="1:11" x14ac:dyDescent="0.3">
      <c r="A5481" t="s">
        <v>11</v>
      </c>
      <c r="B5481">
        <v>8341530622</v>
      </c>
      <c r="C5481">
        <v>26</v>
      </c>
      <c r="D5481" t="s">
        <v>5453</v>
      </c>
      <c r="E5481" t="s">
        <v>13</v>
      </c>
      <c r="F5481" t="s">
        <v>16</v>
      </c>
      <c r="G5481">
        <v>423603</v>
      </c>
      <c r="H5481">
        <v>20615</v>
      </c>
      <c r="I5481">
        <v>7834</v>
      </c>
      <c r="J5481">
        <v>318</v>
      </c>
      <c r="K5481">
        <v>72</v>
      </c>
    </row>
    <row r="5482" spans="1:11" x14ac:dyDescent="0.3">
      <c r="A5482" t="s">
        <v>11</v>
      </c>
      <c r="B5482">
        <v>5393747753</v>
      </c>
      <c r="C5482">
        <v>55</v>
      </c>
      <c r="D5482" t="s">
        <v>5454</v>
      </c>
      <c r="E5482" t="s">
        <v>13</v>
      </c>
      <c r="F5482" t="s">
        <v>14</v>
      </c>
      <c r="G5482">
        <v>663122</v>
      </c>
      <c r="H5482">
        <v>257871</v>
      </c>
      <c r="I5482">
        <v>92407</v>
      </c>
      <c r="J5482">
        <v>1092</v>
      </c>
      <c r="K5482">
        <v>645</v>
      </c>
    </row>
    <row r="5483" spans="1:11" x14ac:dyDescent="0.3">
      <c r="A5483" t="s">
        <v>11</v>
      </c>
      <c r="B5483">
        <v>4515110139</v>
      </c>
      <c r="C5483">
        <v>17</v>
      </c>
      <c r="D5483" t="s">
        <v>5455</v>
      </c>
      <c r="E5483" t="s">
        <v>13</v>
      </c>
      <c r="F5483" t="s">
        <v>16</v>
      </c>
      <c r="G5483">
        <v>537333</v>
      </c>
      <c r="H5483">
        <v>175610</v>
      </c>
      <c r="I5483">
        <v>27170</v>
      </c>
      <c r="J5483">
        <v>2311</v>
      </c>
      <c r="K5483">
        <v>1027</v>
      </c>
    </row>
    <row r="5484" spans="1:11" x14ac:dyDescent="0.3">
      <c r="A5484" t="s">
        <v>11</v>
      </c>
      <c r="B5484">
        <v>8113900961</v>
      </c>
      <c r="C5484">
        <v>55</v>
      </c>
      <c r="D5484" t="s">
        <v>5456</v>
      </c>
      <c r="E5484" t="s">
        <v>13</v>
      </c>
      <c r="F5484" t="s">
        <v>14</v>
      </c>
      <c r="G5484">
        <v>761847</v>
      </c>
      <c r="H5484">
        <v>266000</v>
      </c>
      <c r="I5484">
        <v>88651</v>
      </c>
      <c r="J5484">
        <v>5188</v>
      </c>
      <c r="K5484">
        <v>1319</v>
      </c>
    </row>
    <row r="5485" spans="1:11" x14ac:dyDescent="0.3">
      <c r="A5485" t="s">
        <v>11</v>
      </c>
      <c r="B5485">
        <v>1857311163</v>
      </c>
      <c r="C5485">
        <v>27</v>
      </c>
      <c r="D5485" t="s">
        <v>5457</v>
      </c>
      <c r="E5485" t="s">
        <v>13</v>
      </c>
      <c r="F5485" t="s">
        <v>16</v>
      </c>
      <c r="G5485">
        <v>363842</v>
      </c>
      <c r="H5485">
        <v>145217</v>
      </c>
      <c r="I5485">
        <v>42624</v>
      </c>
      <c r="J5485">
        <v>2495</v>
      </c>
      <c r="K5485">
        <v>413</v>
      </c>
    </row>
    <row r="5486" spans="1:11" x14ac:dyDescent="0.3">
      <c r="A5486" t="s">
        <v>11</v>
      </c>
      <c r="B5486">
        <v>4745275187</v>
      </c>
      <c r="C5486">
        <v>24</v>
      </c>
      <c r="D5486" t="s">
        <v>5458</v>
      </c>
      <c r="E5486" t="s">
        <v>13</v>
      </c>
      <c r="F5486" t="s">
        <v>16</v>
      </c>
      <c r="G5486">
        <v>460288</v>
      </c>
      <c r="H5486">
        <v>85193</v>
      </c>
      <c r="I5486">
        <v>31433</v>
      </c>
      <c r="J5486">
        <v>915</v>
      </c>
      <c r="K5486">
        <v>487</v>
      </c>
    </row>
    <row r="5487" spans="1:11" x14ac:dyDescent="0.3">
      <c r="A5487" t="s">
        <v>11</v>
      </c>
      <c r="B5487">
        <v>4097201014</v>
      </c>
      <c r="C5487">
        <v>10</v>
      </c>
      <c r="D5487" t="s">
        <v>5459</v>
      </c>
      <c r="E5487" t="s">
        <v>13</v>
      </c>
      <c r="F5487" t="s">
        <v>39</v>
      </c>
      <c r="G5487">
        <v>455878</v>
      </c>
      <c r="H5487">
        <v>58577</v>
      </c>
      <c r="I5487">
        <v>3978</v>
      </c>
      <c r="J5487">
        <v>261</v>
      </c>
      <c r="K5487">
        <v>142</v>
      </c>
    </row>
    <row r="5488" spans="1:11" x14ac:dyDescent="0.3">
      <c r="A5488" t="s">
        <v>11</v>
      </c>
      <c r="B5488">
        <v>7598341009</v>
      </c>
      <c r="C5488">
        <v>17</v>
      </c>
      <c r="D5488" t="s">
        <v>5460</v>
      </c>
      <c r="E5488" t="s">
        <v>13</v>
      </c>
      <c r="F5488" t="s">
        <v>16</v>
      </c>
      <c r="G5488">
        <v>495823</v>
      </c>
      <c r="H5488">
        <v>47411</v>
      </c>
      <c r="I5488">
        <v>4505</v>
      </c>
      <c r="J5488">
        <v>677</v>
      </c>
      <c r="K5488">
        <v>414</v>
      </c>
    </row>
    <row r="5489" spans="1:11" x14ac:dyDescent="0.3">
      <c r="A5489" t="s">
        <v>11</v>
      </c>
      <c r="B5489">
        <v>8181938961</v>
      </c>
      <c r="C5489">
        <v>37</v>
      </c>
      <c r="D5489" t="s">
        <v>5461</v>
      </c>
      <c r="E5489" t="s">
        <v>13</v>
      </c>
      <c r="F5489" t="s">
        <v>16</v>
      </c>
      <c r="G5489">
        <v>560962</v>
      </c>
      <c r="H5489">
        <v>68684</v>
      </c>
      <c r="I5489">
        <v>1621</v>
      </c>
      <c r="J5489">
        <v>877</v>
      </c>
      <c r="K5489">
        <v>74</v>
      </c>
    </row>
    <row r="5490" spans="1:11" x14ac:dyDescent="0.3">
      <c r="A5490" t="s">
        <v>11</v>
      </c>
      <c r="B5490">
        <v>3240937132</v>
      </c>
      <c r="C5490">
        <v>48</v>
      </c>
      <c r="D5490" t="s">
        <v>5462</v>
      </c>
      <c r="E5490" t="s">
        <v>13</v>
      </c>
      <c r="F5490" t="s">
        <v>16</v>
      </c>
      <c r="G5490">
        <v>462967</v>
      </c>
      <c r="H5490">
        <v>97057</v>
      </c>
      <c r="I5490">
        <v>10015</v>
      </c>
      <c r="J5490">
        <v>1606</v>
      </c>
      <c r="K5490">
        <v>616</v>
      </c>
    </row>
    <row r="5491" spans="1:11" x14ac:dyDescent="0.3">
      <c r="A5491" t="s">
        <v>11</v>
      </c>
      <c r="B5491">
        <v>4160879700</v>
      </c>
      <c r="C5491">
        <v>55</v>
      </c>
      <c r="D5491" t="s">
        <v>5463</v>
      </c>
      <c r="E5491" t="s">
        <v>13</v>
      </c>
      <c r="F5491" t="s">
        <v>39</v>
      </c>
      <c r="G5491">
        <v>988167</v>
      </c>
      <c r="H5491">
        <v>569618</v>
      </c>
      <c r="I5491">
        <v>190956</v>
      </c>
      <c r="J5491">
        <v>479</v>
      </c>
      <c r="K5491">
        <v>12</v>
      </c>
    </row>
    <row r="5492" spans="1:11" x14ac:dyDescent="0.3">
      <c r="A5492" t="s">
        <v>11</v>
      </c>
      <c r="B5492">
        <v>7926900048</v>
      </c>
      <c r="C5492">
        <v>50</v>
      </c>
      <c r="D5492" t="s">
        <v>5464</v>
      </c>
      <c r="E5492" t="s">
        <v>13</v>
      </c>
      <c r="F5492" t="s">
        <v>16</v>
      </c>
      <c r="G5492">
        <v>326344</v>
      </c>
      <c r="H5492">
        <v>116851</v>
      </c>
      <c r="I5492">
        <v>33668</v>
      </c>
      <c r="J5492">
        <v>894</v>
      </c>
      <c r="K5492">
        <v>291</v>
      </c>
    </row>
    <row r="5493" spans="1:11" x14ac:dyDescent="0.3">
      <c r="A5493" t="s">
        <v>11</v>
      </c>
      <c r="B5493">
        <v>2472050084</v>
      </c>
      <c r="C5493">
        <v>38</v>
      </c>
      <c r="D5493" t="s">
        <v>5465</v>
      </c>
      <c r="E5493" t="s">
        <v>13</v>
      </c>
      <c r="F5493" t="s">
        <v>14</v>
      </c>
      <c r="G5493">
        <v>507621</v>
      </c>
      <c r="H5493">
        <v>6037</v>
      </c>
      <c r="I5493">
        <v>767</v>
      </c>
      <c r="J5493">
        <v>123</v>
      </c>
      <c r="K5493">
        <v>17</v>
      </c>
    </row>
    <row r="5494" spans="1:11" x14ac:dyDescent="0.3">
      <c r="A5494" t="s">
        <v>11</v>
      </c>
      <c r="B5494">
        <v>6932043117</v>
      </c>
      <c r="C5494">
        <v>39</v>
      </c>
      <c r="D5494" t="s">
        <v>5466</v>
      </c>
      <c r="E5494" t="s">
        <v>13</v>
      </c>
      <c r="F5494" t="s">
        <v>16</v>
      </c>
      <c r="G5494">
        <v>105744</v>
      </c>
      <c r="H5494">
        <v>9677</v>
      </c>
      <c r="I5494">
        <v>2486</v>
      </c>
      <c r="J5494">
        <v>140</v>
      </c>
      <c r="K5494">
        <v>70</v>
      </c>
    </row>
    <row r="5495" spans="1:11" x14ac:dyDescent="0.3">
      <c r="A5495" t="s">
        <v>11</v>
      </c>
      <c r="B5495">
        <v>8323671183</v>
      </c>
      <c r="C5495">
        <v>20</v>
      </c>
      <c r="D5495" t="s">
        <v>5467</v>
      </c>
      <c r="E5495" t="s">
        <v>13</v>
      </c>
      <c r="F5495" t="s">
        <v>16</v>
      </c>
      <c r="G5495">
        <v>474574</v>
      </c>
      <c r="H5495">
        <v>184903</v>
      </c>
      <c r="I5495">
        <v>4692</v>
      </c>
      <c r="J5495">
        <v>1614</v>
      </c>
      <c r="K5495">
        <v>115</v>
      </c>
    </row>
    <row r="5496" spans="1:11" x14ac:dyDescent="0.3">
      <c r="A5496" t="s">
        <v>11</v>
      </c>
      <c r="B5496">
        <v>7838840280</v>
      </c>
      <c r="C5496">
        <v>6</v>
      </c>
      <c r="D5496" t="s">
        <v>5468</v>
      </c>
      <c r="E5496" t="s">
        <v>13</v>
      </c>
      <c r="F5496" t="s">
        <v>16</v>
      </c>
      <c r="G5496">
        <v>817123</v>
      </c>
      <c r="H5496">
        <v>451648</v>
      </c>
      <c r="I5496">
        <v>135650</v>
      </c>
      <c r="J5496">
        <v>7257</v>
      </c>
      <c r="K5496">
        <v>1655</v>
      </c>
    </row>
    <row r="5497" spans="1:11" x14ac:dyDescent="0.3">
      <c r="A5497" t="s">
        <v>11</v>
      </c>
      <c r="B5497">
        <v>6049766949</v>
      </c>
      <c r="C5497">
        <v>20</v>
      </c>
      <c r="D5497" t="s">
        <v>5469</v>
      </c>
      <c r="E5497" t="s">
        <v>13</v>
      </c>
      <c r="F5497" t="s">
        <v>14</v>
      </c>
      <c r="G5497">
        <v>352489</v>
      </c>
      <c r="H5497">
        <v>127192</v>
      </c>
      <c r="I5497">
        <v>45813</v>
      </c>
      <c r="J5497">
        <v>876</v>
      </c>
      <c r="K5497">
        <v>450</v>
      </c>
    </row>
    <row r="5498" spans="1:11" x14ac:dyDescent="0.3">
      <c r="A5498" t="s">
        <v>11</v>
      </c>
      <c r="B5498">
        <v>5655051656</v>
      </c>
      <c r="C5498">
        <v>6</v>
      </c>
      <c r="D5498" t="s">
        <v>5470</v>
      </c>
      <c r="E5498" t="s">
        <v>13</v>
      </c>
      <c r="F5498" t="s">
        <v>16</v>
      </c>
      <c r="G5498">
        <v>648130</v>
      </c>
      <c r="H5498">
        <v>44336</v>
      </c>
      <c r="I5498">
        <v>17473</v>
      </c>
      <c r="J5498">
        <v>104</v>
      </c>
      <c r="K5498">
        <v>0</v>
      </c>
    </row>
    <row r="5499" spans="1:11" x14ac:dyDescent="0.3">
      <c r="A5499" t="s">
        <v>11</v>
      </c>
      <c r="B5499">
        <v>1601759714</v>
      </c>
      <c r="C5499">
        <v>18</v>
      </c>
      <c r="D5499" t="s">
        <v>5471</v>
      </c>
      <c r="E5499" t="s">
        <v>13</v>
      </c>
      <c r="F5499" t="s">
        <v>16</v>
      </c>
      <c r="G5499">
        <v>7909</v>
      </c>
      <c r="H5499">
        <v>2076</v>
      </c>
      <c r="I5499">
        <v>216</v>
      </c>
      <c r="J5499">
        <v>47</v>
      </c>
      <c r="K5499">
        <v>15</v>
      </c>
    </row>
    <row r="5500" spans="1:11" x14ac:dyDescent="0.3">
      <c r="A5500" t="s">
        <v>11</v>
      </c>
      <c r="B5500">
        <v>3648452455</v>
      </c>
      <c r="C5500">
        <v>58</v>
      </c>
      <c r="D5500" t="s">
        <v>5472</v>
      </c>
      <c r="E5500" t="s">
        <v>13</v>
      </c>
      <c r="F5500" t="s">
        <v>16</v>
      </c>
      <c r="G5500">
        <v>127942</v>
      </c>
      <c r="H5500">
        <v>83953</v>
      </c>
      <c r="I5500">
        <v>5304</v>
      </c>
      <c r="J5500">
        <v>417</v>
      </c>
      <c r="K5500">
        <v>223</v>
      </c>
    </row>
    <row r="5501" spans="1:11" x14ac:dyDescent="0.3">
      <c r="A5501" t="s">
        <v>11</v>
      </c>
      <c r="B5501">
        <v>6977714157</v>
      </c>
      <c r="C5501">
        <v>27</v>
      </c>
      <c r="D5501" t="s">
        <v>5473</v>
      </c>
      <c r="E5501" t="s">
        <v>13</v>
      </c>
      <c r="F5501" t="s">
        <v>16</v>
      </c>
      <c r="G5501">
        <v>793980</v>
      </c>
      <c r="H5501">
        <v>405924</v>
      </c>
      <c r="I5501">
        <v>64080</v>
      </c>
      <c r="J5501">
        <v>80</v>
      </c>
      <c r="K5501">
        <v>41</v>
      </c>
    </row>
    <row r="5502" spans="1:11" x14ac:dyDescent="0.3">
      <c r="A5502" t="s">
        <v>11</v>
      </c>
      <c r="B5502">
        <v>3233990116</v>
      </c>
      <c r="C5502">
        <v>12</v>
      </c>
      <c r="D5502" t="s">
        <v>5474</v>
      </c>
      <c r="E5502" t="s">
        <v>13</v>
      </c>
      <c r="F5502" t="s">
        <v>16</v>
      </c>
      <c r="G5502">
        <v>614356</v>
      </c>
      <c r="H5502">
        <v>66346</v>
      </c>
      <c r="I5502">
        <v>9136</v>
      </c>
      <c r="J5502">
        <v>378</v>
      </c>
      <c r="K5502">
        <v>20</v>
      </c>
    </row>
    <row r="5503" spans="1:11" x14ac:dyDescent="0.3">
      <c r="A5503" t="s">
        <v>11</v>
      </c>
      <c r="B5503">
        <v>7709270029</v>
      </c>
      <c r="C5503">
        <v>27</v>
      </c>
      <c r="D5503" t="s">
        <v>5475</v>
      </c>
      <c r="E5503" t="s">
        <v>13</v>
      </c>
      <c r="F5503" t="s">
        <v>39</v>
      </c>
      <c r="G5503">
        <v>774679</v>
      </c>
      <c r="H5503">
        <v>251801</v>
      </c>
      <c r="I5503">
        <v>13100</v>
      </c>
      <c r="J5503">
        <v>1476</v>
      </c>
      <c r="K5503">
        <v>46</v>
      </c>
    </row>
    <row r="5504" spans="1:11" x14ac:dyDescent="0.3">
      <c r="A5504" t="s">
        <v>11</v>
      </c>
      <c r="B5504">
        <v>1832169839</v>
      </c>
      <c r="C5504">
        <v>52</v>
      </c>
      <c r="D5504" t="s">
        <v>5476</v>
      </c>
      <c r="E5504" t="s">
        <v>13</v>
      </c>
      <c r="F5504" t="s">
        <v>16</v>
      </c>
      <c r="G5504">
        <v>313127</v>
      </c>
      <c r="H5504">
        <v>138327</v>
      </c>
      <c r="I5504">
        <v>38830</v>
      </c>
      <c r="J5504">
        <v>3274</v>
      </c>
      <c r="K5504">
        <v>861</v>
      </c>
    </row>
    <row r="5505" spans="1:11" x14ac:dyDescent="0.3">
      <c r="A5505" t="s">
        <v>11</v>
      </c>
      <c r="B5505">
        <v>2690336574</v>
      </c>
      <c r="C5505">
        <v>48</v>
      </c>
      <c r="D5505" t="s">
        <v>5477</v>
      </c>
      <c r="E5505" t="s">
        <v>13</v>
      </c>
      <c r="F5505" t="s">
        <v>16</v>
      </c>
      <c r="G5505">
        <v>754744</v>
      </c>
      <c r="H5505">
        <v>84051</v>
      </c>
      <c r="I5505">
        <v>235</v>
      </c>
      <c r="J5505">
        <v>1898</v>
      </c>
      <c r="K5505">
        <v>783</v>
      </c>
    </row>
    <row r="5506" spans="1:11" x14ac:dyDescent="0.3">
      <c r="A5506" t="s">
        <v>11</v>
      </c>
      <c r="B5506">
        <v>7483523150</v>
      </c>
      <c r="C5506">
        <v>37</v>
      </c>
      <c r="D5506" t="s">
        <v>5478</v>
      </c>
      <c r="E5506" t="s">
        <v>13</v>
      </c>
      <c r="F5506" t="s">
        <v>39</v>
      </c>
      <c r="G5506">
        <v>50330</v>
      </c>
      <c r="H5506">
        <v>23807</v>
      </c>
      <c r="I5506">
        <v>4277</v>
      </c>
      <c r="J5506">
        <v>358</v>
      </c>
      <c r="K5506">
        <v>55</v>
      </c>
    </row>
    <row r="5507" spans="1:11" x14ac:dyDescent="0.3">
      <c r="A5507" t="s">
        <v>11</v>
      </c>
      <c r="B5507">
        <v>5943754113</v>
      </c>
      <c r="C5507">
        <v>28</v>
      </c>
      <c r="D5507" t="s">
        <v>5479</v>
      </c>
      <c r="E5507" t="s">
        <v>13</v>
      </c>
      <c r="F5507" t="s">
        <v>16</v>
      </c>
      <c r="G5507">
        <v>629225</v>
      </c>
      <c r="H5507">
        <v>23301</v>
      </c>
      <c r="I5507">
        <v>5098</v>
      </c>
      <c r="J5507">
        <v>447</v>
      </c>
      <c r="K5507">
        <v>170</v>
      </c>
    </row>
    <row r="5508" spans="1:11" x14ac:dyDescent="0.3">
      <c r="A5508" t="s">
        <v>11</v>
      </c>
      <c r="B5508">
        <v>7626414059</v>
      </c>
      <c r="C5508">
        <v>53</v>
      </c>
      <c r="D5508" t="s">
        <v>5480</v>
      </c>
      <c r="E5508" t="s">
        <v>13</v>
      </c>
      <c r="F5508" t="s">
        <v>39</v>
      </c>
      <c r="G5508">
        <v>216817</v>
      </c>
      <c r="H5508">
        <v>3050</v>
      </c>
      <c r="I5508">
        <v>1074</v>
      </c>
      <c r="J5508">
        <v>10</v>
      </c>
      <c r="K5508">
        <v>4</v>
      </c>
    </row>
    <row r="5509" spans="1:11" x14ac:dyDescent="0.3">
      <c r="A5509" t="s">
        <v>11</v>
      </c>
      <c r="B5509">
        <v>2456025414</v>
      </c>
      <c r="C5509">
        <v>12</v>
      </c>
      <c r="D5509" t="s">
        <v>5481</v>
      </c>
      <c r="E5509" t="s">
        <v>13</v>
      </c>
      <c r="F5509" t="s">
        <v>39</v>
      </c>
      <c r="G5509">
        <v>754937</v>
      </c>
      <c r="H5509">
        <v>60690</v>
      </c>
      <c r="I5509">
        <v>838</v>
      </c>
      <c r="J5509">
        <v>491</v>
      </c>
      <c r="K5509">
        <v>187</v>
      </c>
    </row>
    <row r="5510" spans="1:11" x14ac:dyDescent="0.3">
      <c r="A5510" t="s">
        <v>11</v>
      </c>
      <c r="B5510">
        <v>4003381054</v>
      </c>
      <c r="C5510">
        <v>47</v>
      </c>
      <c r="D5510" t="s">
        <v>5482</v>
      </c>
      <c r="E5510" t="s">
        <v>13</v>
      </c>
      <c r="F5510" t="s">
        <v>16</v>
      </c>
      <c r="G5510">
        <v>224803</v>
      </c>
      <c r="H5510">
        <v>81477</v>
      </c>
      <c r="I5510">
        <v>31807</v>
      </c>
      <c r="J5510">
        <v>1958</v>
      </c>
      <c r="K5510">
        <v>98</v>
      </c>
    </row>
    <row r="5511" spans="1:11" x14ac:dyDescent="0.3">
      <c r="A5511" t="s">
        <v>11</v>
      </c>
      <c r="B5511">
        <v>5878656158</v>
      </c>
      <c r="C5511">
        <v>39</v>
      </c>
      <c r="D5511" t="s">
        <v>5483</v>
      </c>
      <c r="E5511" t="s">
        <v>13</v>
      </c>
      <c r="F5511" t="s">
        <v>16</v>
      </c>
      <c r="G5511">
        <v>342112</v>
      </c>
      <c r="H5511">
        <v>56316</v>
      </c>
      <c r="I5511">
        <v>4474</v>
      </c>
      <c r="J5511">
        <v>19</v>
      </c>
      <c r="K5511">
        <v>9</v>
      </c>
    </row>
    <row r="5512" spans="1:11" x14ac:dyDescent="0.3">
      <c r="A5512" t="s">
        <v>11</v>
      </c>
      <c r="B5512">
        <v>3787174134</v>
      </c>
      <c r="C5512">
        <v>59</v>
      </c>
      <c r="D5512" t="s">
        <v>5484</v>
      </c>
      <c r="E5512" t="s">
        <v>13</v>
      </c>
      <c r="F5512" t="s">
        <v>14</v>
      </c>
      <c r="G5512">
        <v>20913</v>
      </c>
      <c r="H5512">
        <v>7608</v>
      </c>
      <c r="I5512">
        <v>776</v>
      </c>
      <c r="J5512">
        <v>146</v>
      </c>
      <c r="K5512">
        <v>2</v>
      </c>
    </row>
    <row r="5513" spans="1:11" x14ac:dyDescent="0.3">
      <c r="A5513" t="s">
        <v>11</v>
      </c>
      <c r="B5513">
        <v>1974236626</v>
      </c>
      <c r="C5513">
        <v>54</v>
      </c>
      <c r="D5513" t="s">
        <v>5485</v>
      </c>
      <c r="E5513" t="s">
        <v>13</v>
      </c>
      <c r="F5513" t="s">
        <v>39</v>
      </c>
      <c r="G5513">
        <v>762256</v>
      </c>
      <c r="H5513">
        <v>429049</v>
      </c>
      <c r="I5513">
        <v>90626</v>
      </c>
      <c r="J5513">
        <v>7595</v>
      </c>
      <c r="K5513">
        <v>4247</v>
      </c>
    </row>
    <row r="5514" spans="1:11" x14ac:dyDescent="0.3">
      <c r="A5514" t="s">
        <v>11</v>
      </c>
      <c r="B5514">
        <v>9359202634</v>
      </c>
      <c r="C5514">
        <v>52</v>
      </c>
      <c r="D5514" t="s">
        <v>5486</v>
      </c>
      <c r="E5514" t="s">
        <v>13</v>
      </c>
      <c r="F5514" t="s">
        <v>16</v>
      </c>
      <c r="G5514">
        <v>173164</v>
      </c>
      <c r="H5514">
        <v>80922</v>
      </c>
      <c r="I5514">
        <v>19400</v>
      </c>
      <c r="J5514">
        <v>500</v>
      </c>
      <c r="K5514">
        <v>50</v>
      </c>
    </row>
    <row r="5515" spans="1:11" x14ac:dyDescent="0.3">
      <c r="A5515" t="s">
        <v>11</v>
      </c>
      <c r="B5515">
        <v>1662202731</v>
      </c>
      <c r="C5515">
        <v>9</v>
      </c>
      <c r="D5515" t="s">
        <v>5487</v>
      </c>
      <c r="E5515" t="s">
        <v>13</v>
      </c>
      <c r="F5515" t="s">
        <v>16</v>
      </c>
      <c r="G5515">
        <v>38018</v>
      </c>
      <c r="H5515">
        <v>5975</v>
      </c>
      <c r="I5515">
        <v>1389</v>
      </c>
      <c r="J5515">
        <v>83</v>
      </c>
      <c r="K5515">
        <v>1</v>
      </c>
    </row>
    <row r="5516" spans="1:11" x14ac:dyDescent="0.3">
      <c r="A5516" t="s">
        <v>11</v>
      </c>
      <c r="B5516">
        <v>9238498660</v>
      </c>
      <c r="C5516">
        <v>52</v>
      </c>
      <c r="D5516" t="s">
        <v>5488</v>
      </c>
      <c r="E5516" t="s">
        <v>13</v>
      </c>
      <c r="F5516" t="s">
        <v>16</v>
      </c>
      <c r="G5516">
        <v>657724</v>
      </c>
      <c r="H5516">
        <v>224026</v>
      </c>
      <c r="I5516">
        <v>31564</v>
      </c>
      <c r="J5516">
        <v>1039</v>
      </c>
      <c r="K5516">
        <v>74</v>
      </c>
    </row>
    <row r="5517" spans="1:11" x14ac:dyDescent="0.3">
      <c r="A5517" t="s">
        <v>11</v>
      </c>
      <c r="B5517">
        <v>2169095603</v>
      </c>
      <c r="C5517">
        <v>15</v>
      </c>
      <c r="D5517" t="s">
        <v>5489</v>
      </c>
      <c r="E5517" t="s">
        <v>13</v>
      </c>
      <c r="F5517" t="s">
        <v>16</v>
      </c>
      <c r="G5517">
        <v>774294</v>
      </c>
      <c r="H5517">
        <v>33837</v>
      </c>
      <c r="I5517">
        <v>6957</v>
      </c>
      <c r="J5517">
        <v>830</v>
      </c>
      <c r="K5517">
        <v>241</v>
      </c>
    </row>
    <row r="5518" spans="1:11" x14ac:dyDescent="0.3">
      <c r="A5518" t="s">
        <v>11</v>
      </c>
      <c r="B5518">
        <v>4070629176</v>
      </c>
      <c r="C5518">
        <v>12</v>
      </c>
      <c r="D5518" t="s">
        <v>5490</v>
      </c>
      <c r="E5518" t="s">
        <v>13</v>
      </c>
      <c r="F5518" t="s">
        <v>16</v>
      </c>
      <c r="G5518">
        <v>165969</v>
      </c>
      <c r="H5518">
        <v>42700</v>
      </c>
      <c r="I5518">
        <v>14191</v>
      </c>
      <c r="J5518">
        <v>533</v>
      </c>
      <c r="K5518">
        <v>122</v>
      </c>
    </row>
    <row r="5519" spans="1:11" x14ac:dyDescent="0.3">
      <c r="A5519" t="s">
        <v>11</v>
      </c>
      <c r="B5519">
        <v>6713654406</v>
      </c>
      <c r="C5519">
        <v>11</v>
      </c>
      <c r="D5519" t="s">
        <v>5491</v>
      </c>
      <c r="E5519" t="s">
        <v>13</v>
      </c>
      <c r="F5519" t="s">
        <v>16</v>
      </c>
      <c r="G5519">
        <v>504387</v>
      </c>
      <c r="H5519">
        <v>260539</v>
      </c>
      <c r="I5519">
        <v>48579</v>
      </c>
      <c r="J5519">
        <v>5774</v>
      </c>
      <c r="K5519">
        <v>3151</v>
      </c>
    </row>
    <row r="5520" spans="1:11" x14ac:dyDescent="0.3">
      <c r="A5520" t="s">
        <v>11</v>
      </c>
      <c r="B5520">
        <v>2986550730</v>
      </c>
      <c r="C5520">
        <v>31</v>
      </c>
      <c r="D5520" t="s">
        <v>5492</v>
      </c>
      <c r="E5520" t="s">
        <v>13</v>
      </c>
      <c r="F5520" t="s">
        <v>16</v>
      </c>
      <c r="G5520">
        <v>800336</v>
      </c>
      <c r="H5520">
        <v>176505</v>
      </c>
      <c r="I5520">
        <v>45607</v>
      </c>
      <c r="J5520">
        <v>1294</v>
      </c>
      <c r="K5520">
        <v>621</v>
      </c>
    </row>
    <row r="5521" spans="1:11" x14ac:dyDescent="0.3">
      <c r="A5521" t="s">
        <v>11</v>
      </c>
      <c r="B5521">
        <v>1571588059</v>
      </c>
      <c r="C5521">
        <v>12</v>
      </c>
      <c r="D5521" t="s">
        <v>5493</v>
      </c>
      <c r="E5521" t="s">
        <v>13</v>
      </c>
      <c r="F5521" t="s">
        <v>16</v>
      </c>
      <c r="G5521">
        <v>553948</v>
      </c>
      <c r="H5521">
        <v>159540</v>
      </c>
      <c r="I5521">
        <v>17317</v>
      </c>
      <c r="J5521">
        <v>1648</v>
      </c>
      <c r="K5521">
        <v>365</v>
      </c>
    </row>
    <row r="5522" spans="1:11" x14ac:dyDescent="0.3">
      <c r="A5522" t="s">
        <v>11</v>
      </c>
      <c r="B5522">
        <v>5850029987</v>
      </c>
      <c r="C5522">
        <v>7</v>
      </c>
      <c r="D5522" t="s">
        <v>5494</v>
      </c>
      <c r="E5522" t="s">
        <v>13</v>
      </c>
      <c r="F5522" t="s">
        <v>16</v>
      </c>
      <c r="G5522">
        <v>804327</v>
      </c>
      <c r="H5522">
        <v>183464</v>
      </c>
      <c r="I5522">
        <v>58130</v>
      </c>
      <c r="J5522">
        <v>1135</v>
      </c>
      <c r="K5522">
        <v>183</v>
      </c>
    </row>
    <row r="5523" spans="1:11" x14ac:dyDescent="0.3">
      <c r="A5523" t="s">
        <v>11</v>
      </c>
      <c r="B5523">
        <v>1913387513</v>
      </c>
      <c r="C5523">
        <v>41</v>
      </c>
      <c r="D5523" t="s">
        <v>5495</v>
      </c>
      <c r="E5523" t="s">
        <v>13</v>
      </c>
      <c r="F5523" t="s">
        <v>14</v>
      </c>
      <c r="G5523">
        <v>432188</v>
      </c>
      <c r="H5523">
        <v>271801</v>
      </c>
      <c r="I5523">
        <v>101613</v>
      </c>
      <c r="J5523">
        <v>5653</v>
      </c>
      <c r="K5523">
        <v>2311</v>
      </c>
    </row>
    <row r="5524" spans="1:11" x14ac:dyDescent="0.3">
      <c r="A5524" t="s">
        <v>11</v>
      </c>
      <c r="B5524">
        <v>6497416567</v>
      </c>
      <c r="C5524">
        <v>34</v>
      </c>
      <c r="D5524" t="s">
        <v>5496</v>
      </c>
      <c r="E5524" t="s">
        <v>13</v>
      </c>
      <c r="F5524" t="s">
        <v>16</v>
      </c>
      <c r="G5524">
        <v>64537</v>
      </c>
      <c r="H5524">
        <v>38438</v>
      </c>
      <c r="I5524">
        <v>3059</v>
      </c>
      <c r="J5524">
        <v>159</v>
      </c>
      <c r="K5524">
        <v>38</v>
      </c>
    </row>
    <row r="5525" spans="1:11" x14ac:dyDescent="0.3">
      <c r="A5525" t="s">
        <v>11</v>
      </c>
      <c r="B5525">
        <v>2388819530</v>
      </c>
      <c r="C5525">
        <v>26</v>
      </c>
      <c r="D5525" t="s">
        <v>5497</v>
      </c>
      <c r="E5525" t="s">
        <v>13</v>
      </c>
      <c r="F5525" t="s">
        <v>39</v>
      </c>
      <c r="G5525">
        <v>742368</v>
      </c>
      <c r="H5525">
        <v>395931</v>
      </c>
      <c r="I5525">
        <v>31146</v>
      </c>
      <c r="J5525">
        <v>7747</v>
      </c>
      <c r="K5525">
        <v>691</v>
      </c>
    </row>
    <row r="5526" spans="1:11" x14ac:dyDescent="0.3">
      <c r="A5526" t="s">
        <v>11</v>
      </c>
      <c r="B5526">
        <v>5668131405</v>
      </c>
      <c r="C5526">
        <v>53</v>
      </c>
      <c r="D5526" t="s">
        <v>5498</v>
      </c>
      <c r="E5526" t="s">
        <v>13</v>
      </c>
      <c r="F5526" t="s">
        <v>39</v>
      </c>
      <c r="G5526">
        <v>934669</v>
      </c>
      <c r="H5526">
        <v>492198</v>
      </c>
      <c r="I5526">
        <v>71521</v>
      </c>
      <c r="J5526">
        <v>1735</v>
      </c>
      <c r="K5526">
        <v>602</v>
      </c>
    </row>
    <row r="5527" spans="1:11" x14ac:dyDescent="0.3">
      <c r="A5527" t="s">
        <v>11</v>
      </c>
      <c r="B5527">
        <v>2546058555</v>
      </c>
      <c r="C5527">
        <v>50</v>
      </c>
      <c r="D5527" t="s">
        <v>5499</v>
      </c>
      <c r="E5527" t="s">
        <v>13</v>
      </c>
      <c r="F5527" t="s">
        <v>16</v>
      </c>
      <c r="G5527">
        <v>143315</v>
      </c>
      <c r="H5527">
        <v>1715</v>
      </c>
      <c r="I5527">
        <v>293</v>
      </c>
      <c r="J5527">
        <v>1</v>
      </c>
      <c r="K5527">
        <v>0</v>
      </c>
    </row>
    <row r="5528" spans="1:11" x14ac:dyDescent="0.3">
      <c r="A5528" t="s">
        <v>11</v>
      </c>
      <c r="B5528">
        <v>9335414691</v>
      </c>
      <c r="C5528">
        <v>40</v>
      </c>
      <c r="D5528" t="s">
        <v>5500</v>
      </c>
      <c r="E5528" t="s">
        <v>13</v>
      </c>
      <c r="F5528" t="s">
        <v>14</v>
      </c>
      <c r="G5528">
        <v>405826</v>
      </c>
      <c r="H5528">
        <v>256799</v>
      </c>
      <c r="I5528">
        <v>31112</v>
      </c>
      <c r="J5528">
        <v>237</v>
      </c>
      <c r="K5528">
        <v>72</v>
      </c>
    </row>
    <row r="5529" spans="1:11" x14ac:dyDescent="0.3">
      <c r="A5529" t="s">
        <v>11</v>
      </c>
      <c r="B5529">
        <v>4934803527</v>
      </c>
      <c r="C5529">
        <v>46</v>
      </c>
      <c r="D5529" t="s">
        <v>5501</v>
      </c>
      <c r="E5529" t="s">
        <v>13</v>
      </c>
      <c r="F5529" t="s">
        <v>39</v>
      </c>
      <c r="G5529">
        <v>47288</v>
      </c>
      <c r="H5529">
        <v>2989</v>
      </c>
      <c r="I5529">
        <v>875</v>
      </c>
      <c r="J5529">
        <v>19</v>
      </c>
      <c r="K5529">
        <v>11</v>
      </c>
    </row>
    <row r="5530" spans="1:11" x14ac:dyDescent="0.3">
      <c r="A5530" t="s">
        <v>11</v>
      </c>
      <c r="B5530">
        <v>4577148541</v>
      </c>
      <c r="C5530">
        <v>36</v>
      </c>
      <c r="D5530" t="s">
        <v>5502</v>
      </c>
      <c r="E5530" t="s">
        <v>13</v>
      </c>
      <c r="F5530" t="s">
        <v>16</v>
      </c>
      <c r="G5530">
        <v>983132</v>
      </c>
      <c r="H5530">
        <v>319802</v>
      </c>
      <c r="I5530">
        <v>76441</v>
      </c>
      <c r="J5530">
        <v>2084</v>
      </c>
      <c r="K5530">
        <v>1047</v>
      </c>
    </row>
    <row r="5531" spans="1:11" x14ac:dyDescent="0.3">
      <c r="A5531" t="s">
        <v>11</v>
      </c>
      <c r="B5531">
        <v>9794657816</v>
      </c>
      <c r="C5531">
        <v>54</v>
      </c>
      <c r="D5531" t="s">
        <v>5503</v>
      </c>
      <c r="E5531" t="s">
        <v>25</v>
      </c>
      <c r="F5531" t="s">
        <v>16</v>
      </c>
      <c r="G5531">
        <v>50430</v>
      </c>
      <c r="H5531">
        <v>17672</v>
      </c>
      <c r="I5531">
        <v>268</v>
      </c>
      <c r="J5531">
        <v>306</v>
      </c>
      <c r="K5531">
        <v>94</v>
      </c>
    </row>
    <row r="5532" spans="1:11" x14ac:dyDescent="0.3">
      <c r="A5532" t="s">
        <v>11</v>
      </c>
      <c r="B5532">
        <v>3542838173</v>
      </c>
      <c r="C5532">
        <v>31</v>
      </c>
      <c r="D5532" t="s">
        <v>5504</v>
      </c>
      <c r="E5532" t="s">
        <v>13</v>
      </c>
      <c r="F5532" t="s">
        <v>16</v>
      </c>
      <c r="G5532">
        <v>431533</v>
      </c>
      <c r="H5532">
        <v>219848</v>
      </c>
      <c r="I5532">
        <v>74974</v>
      </c>
      <c r="J5532">
        <v>4782</v>
      </c>
      <c r="K5532">
        <v>3072</v>
      </c>
    </row>
    <row r="5533" spans="1:11" x14ac:dyDescent="0.3">
      <c r="A5533" t="s">
        <v>11</v>
      </c>
      <c r="B5533">
        <v>4036643668</v>
      </c>
      <c r="C5533">
        <v>13</v>
      </c>
      <c r="D5533" t="s">
        <v>5505</v>
      </c>
      <c r="E5533" t="s">
        <v>13</v>
      </c>
      <c r="F5533" t="s">
        <v>39</v>
      </c>
      <c r="G5533">
        <v>309528</v>
      </c>
      <c r="H5533">
        <v>81328</v>
      </c>
      <c r="I5533">
        <v>22001</v>
      </c>
      <c r="J5533">
        <v>741</v>
      </c>
      <c r="K5533">
        <v>102</v>
      </c>
    </row>
    <row r="5534" spans="1:11" x14ac:dyDescent="0.3">
      <c r="A5534" t="s">
        <v>11</v>
      </c>
      <c r="B5534">
        <v>3106452239</v>
      </c>
      <c r="C5534">
        <v>46</v>
      </c>
      <c r="D5534" t="s">
        <v>5506</v>
      </c>
      <c r="E5534" t="s">
        <v>13</v>
      </c>
      <c r="F5534" t="s">
        <v>16</v>
      </c>
      <c r="G5534">
        <v>644850</v>
      </c>
      <c r="H5534">
        <v>244903</v>
      </c>
      <c r="I5534">
        <v>88200</v>
      </c>
      <c r="J5534">
        <v>5724</v>
      </c>
      <c r="K5534">
        <v>1433</v>
      </c>
    </row>
    <row r="5535" spans="1:11" x14ac:dyDescent="0.3">
      <c r="A5535" t="s">
        <v>11</v>
      </c>
      <c r="B5535">
        <v>9398827233</v>
      </c>
      <c r="C5535">
        <v>34</v>
      </c>
      <c r="D5535" t="s">
        <v>5507</v>
      </c>
      <c r="E5535" t="s">
        <v>13</v>
      </c>
      <c r="F5535" t="s">
        <v>14</v>
      </c>
      <c r="G5535">
        <v>901420</v>
      </c>
      <c r="H5535">
        <v>344915</v>
      </c>
      <c r="I5535">
        <v>61673</v>
      </c>
      <c r="J5535">
        <v>3335</v>
      </c>
      <c r="K5535">
        <v>2035</v>
      </c>
    </row>
    <row r="5536" spans="1:11" x14ac:dyDescent="0.3">
      <c r="A5536" t="s">
        <v>11</v>
      </c>
      <c r="B5536">
        <v>5715620530</v>
      </c>
      <c r="C5536">
        <v>59</v>
      </c>
      <c r="D5536" t="s">
        <v>5508</v>
      </c>
      <c r="E5536" t="s">
        <v>13</v>
      </c>
      <c r="F5536" t="s">
        <v>39</v>
      </c>
      <c r="G5536">
        <v>470459</v>
      </c>
      <c r="H5536">
        <v>169600</v>
      </c>
      <c r="I5536">
        <v>17081</v>
      </c>
      <c r="J5536">
        <v>2847</v>
      </c>
      <c r="K5536">
        <v>167</v>
      </c>
    </row>
    <row r="5537" spans="1:11" x14ac:dyDescent="0.3">
      <c r="A5537" t="s">
        <v>11</v>
      </c>
      <c r="B5537">
        <v>4085890213</v>
      </c>
      <c r="C5537">
        <v>40</v>
      </c>
      <c r="D5537" t="s">
        <v>5509</v>
      </c>
      <c r="E5537" t="s">
        <v>13</v>
      </c>
      <c r="F5537" t="s">
        <v>16</v>
      </c>
      <c r="G5537">
        <v>60008</v>
      </c>
      <c r="H5537">
        <v>10007</v>
      </c>
      <c r="I5537">
        <v>3881</v>
      </c>
      <c r="J5537">
        <v>249</v>
      </c>
      <c r="K5537">
        <v>108</v>
      </c>
    </row>
    <row r="5538" spans="1:11" x14ac:dyDescent="0.3">
      <c r="A5538" t="s">
        <v>11</v>
      </c>
      <c r="B5538">
        <v>6349212314</v>
      </c>
      <c r="C5538">
        <v>56</v>
      </c>
      <c r="D5538" t="s">
        <v>5510</v>
      </c>
      <c r="E5538" t="s">
        <v>13</v>
      </c>
      <c r="F5538" t="s">
        <v>14</v>
      </c>
      <c r="G5538">
        <v>66873</v>
      </c>
      <c r="H5538">
        <v>24532</v>
      </c>
      <c r="I5538">
        <v>2284</v>
      </c>
      <c r="J5538">
        <v>560</v>
      </c>
      <c r="K5538">
        <v>34</v>
      </c>
    </row>
    <row r="5539" spans="1:11" x14ac:dyDescent="0.3">
      <c r="A5539" t="s">
        <v>11</v>
      </c>
      <c r="B5539">
        <v>1948809641</v>
      </c>
      <c r="C5539">
        <v>17</v>
      </c>
      <c r="D5539" t="s">
        <v>5511</v>
      </c>
      <c r="E5539" t="s">
        <v>13</v>
      </c>
      <c r="F5539" t="s">
        <v>16</v>
      </c>
      <c r="G5539">
        <v>854114</v>
      </c>
      <c r="H5539">
        <v>282399</v>
      </c>
      <c r="I5539">
        <v>54489</v>
      </c>
      <c r="J5539">
        <v>157</v>
      </c>
      <c r="K5539">
        <v>27</v>
      </c>
    </row>
    <row r="5540" spans="1:11" x14ac:dyDescent="0.3">
      <c r="A5540" t="s">
        <v>11</v>
      </c>
      <c r="B5540">
        <v>3226877958</v>
      </c>
      <c r="C5540">
        <v>47</v>
      </c>
      <c r="D5540" t="s">
        <v>5512</v>
      </c>
      <c r="E5540" t="s">
        <v>13</v>
      </c>
      <c r="F5540" t="s">
        <v>16</v>
      </c>
      <c r="G5540">
        <v>829639</v>
      </c>
      <c r="H5540">
        <v>309638</v>
      </c>
      <c r="I5540">
        <v>45002</v>
      </c>
      <c r="J5540">
        <v>7645</v>
      </c>
      <c r="K5540">
        <v>139</v>
      </c>
    </row>
    <row r="5541" spans="1:11" x14ac:dyDescent="0.3">
      <c r="A5541" t="s">
        <v>11</v>
      </c>
      <c r="B5541">
        <v>1515560026</v>
      </c>
      <c r="C5541">
        <v>21</v>
      </c>
      <c r="D5541" t="s">
        <v>5513</v>
      </c>
      <c r="E5541" t="s">
        <v>13</v>
      </c>
      <c r="F5541" t="s">
        <v>16</v>
      </c>
      <c r="G5541">
        <v>570731</v>
      </c>
      <c r="H5541">
        <v>13921</v>
      </c>
      <c r="I5541">
        <v>3738</v>
      </c>
      <c r="J5541">
        <v>283</v>
      </c>
      <c r="K5541">
        <v>90</v>
      </c>
    </row>
    <row r="5542" spans="1:11" x14ac:dyDescent="0.3">
      <c r="A5542" t="s">
        <v>11</v>
      </c>
      <c r="B5542">
        <v>4975909374</v>
      </c>
      <c r="C5542">
        <v>48</v>
      </c>
      <c r="D5542" t="s">
        <v>5514</v>
      </c>
      <c r="E5542" t="s">
        <v>13</v>
      </c>
      <c r="F5542" t="s">
        <v>16</v>
      </c>
      <c r="G5542">
        <v>806176</v>
      </c>
      <c r="H5542">
        <v>163583</v>
      </c>
      <c r="I5542">
        <v>33980</v>
      </c>
      <c r="J5542">
        <v>1761</v>
      </c>
      <c r="K5542">
        <v>867</v>
      </c>
    </row>
    <row r="5543" spans="1:11" x14ac:dyDescent="0.3">
      <c r="A5543" t="s">
        <v>11</v>
      </c>
      <c r="B5543">
        <v>6186841744</v>
      </c>
      <c r="C5543">
        <v>8</v>
      </c>
      <c r="D5543" t="s">
        <v>5515</v>
      </c>
      <c r="E5543" t="s">
        <v>13</v>
      </c>
      <c r="F5543" t="s">
        <v>14</v>
      </c>
      <c r="G5543">
        <v>548459</v>
      </c>
      <c r="H5543">
        <v>254462</v>
      </c>
      <c r="I5543">
        <v>28086</v>
      </c>
      <c r="J5543">
        <v>4311</v>
      </c>
      <c r="K5543">
        <v>1232</v>
      </c>
    </row>
    <row r="5544" spans="1:11" x14ac:dyDescent="0.3">
      <c r="A5544" t="s">
        <v>11</v>
      </c>
      <c r="B5544">
        <v>8374141529</v>
      </c>
      <c r="C5544">
        <v>20</v>
      </c>
      <c r="D5544" t="s">
        <v>5516</v>
      </c>
      <c r="E5544" t="s">
        <v>13</v>
      </c>
      <c r="F5544" t="s">
        <v>16</v>
      </c>
      <c r="G5544">
        <v>600881</v>
      </c>
      <c r="H5544">
        <v>242444</v>
      </c>
      <c r="I5544">
        <v>37673</v>
      </c>
      <c r="J5544">
        <v>2354</v>
      </c>
      <c r="K5544">
        <v>162</v>
      </c>
    </row>
    <row r="5545" spans="1:11" x14ac:dyDescent="0.3">
      <c r="A5545" t="s">
        <v>11</v>
      </c>
      <c r="B5545">
        <v>7611744442</v>
      </c>
      <c r="C5545">
        <v>57</v>
      </c>
      <c r="D5545" t="s">
        <v>5517</v>
      </c>
      <c r="E5545" t="s">
        <v>13</v>
      </c>
      <c r="F5545" t="s">
        <v>14</v>
      </c>
      <c r="G5545">
        <v>541948</v>
      </c>
      <c r="H5545">
        <v>102286</v>
      </c>
      <c r="I5545">
        <v>18729</v>
      </c>
      <c r="J5545">
        <v>299</v>
      </c>
      <c r="K5545">
        <v>160</v>
      </c>
    </row>
    <row r="5546" spans="1:11" x14ac:dyDescent="0.3">
      <c r="A5546" t="s">
        <v>11</v>
      </c>
      <c r="B5546">
        <v>1268031623</v>
      </c>
      <c r="C5546">
        <v>49</v>
      </c>
      <c r="D5546" t="s">
        <v>5518</v>
      </c>
      <c r="E5546" t="s">
        <v>13</v>
      </c>
      <c r="F5546" t="s">
        <v>16</v>
      </c>
      <c r="G5546">
        <v>882308</v>
      </c>
      <c r="H5546">
        <v>514298</v>
      </c>
      <c r="I5546">
        <v>105707</v>
      </c>
      <c r="J5546">
        <v>503</v>
      </c>
      <c r="K5546">
        <v>145</v>
      </c>
    </row>
    <row r="5547" spans="1:11" x14ac:dyDescent="0.3">
      <c r="A5547" t="s">
        <v>11</v>
      </c>
      <c r="B5547">
        <v>7272655006</v>
      </c>
      <c r="C5547">
        <v>37</v>
      </c>
      <c r="D5547" t="s">
        <v>5519</v>
      </c>
      <c r="E5547" t="s">
        <v>13</v>
      </c>
      <c r="F5547" t="s">
        <v>16</v>
      </c>
      <c r="G5547">
        <v>663988</v>
      </c>
      <c r="H5547">
        <v>149235</v>
      </c>
      <c r="I5547">
        <v>23106</v>
      </c>
      <c r="J5547">
        <v>503</v>
      </c>
      <c r="K5547">
        <v>224</v>
      </c>
    </row>
    <row r="5548" spans="1:11" x14ac:dyDescent="0.3">
      <c r="A5548" t="s">
        <v>11</v>
      </c>
      <c r="B5548">
        <v>8660284654</v>
      </c>
      <c r="C5548">
        <v>23</v>
      </c>
      <c r="D5548" t="s">
        <v>5520</v>
      </c>
      <c r="E5548" t="s">
        <v>13</v>
      </c>
      <c r="F5548" t="s">
        <v>16</v>
      </c>
      <c r="G5548">
        <v>747633</v>
      </c>
      <c r="H5548">
        <v>494638</v>
      </c>
      <c r="I5548">
        <v>116477</v>
      </c>
      <c r="J5548">
        <v>3628</v>
      </c>
      <c r="K5548">
        <v>278</v>
      </c>
    </row>
    <row r="5549" spans="1:11" x14ac:dyDescent="0.3">
      <c r="A5549" t="s">
        <v>11</v>
      </c>
      <c r="B5549">
        <v>9850740773</v>
      </c>
      <c r="C5549">
        <v>25</v>
      </c>
      <c r="D5549" t="s">
        <v>5521</v>
      </c>
      <c r="E5549" t="s">
        <v>13</v>
      </c>
      <c r="F5549" t="s">
        <v>39</v>
      </c>
      <c r="G5549">
        <v>270009</v>
      </c>
      <c r="H5549">
        <v>97769</v>
      </c>
      <c r="I5549">
        <v>15997</v>
      </c>
      <c r="J5549">
        <v>1110</v>
      </c>
      <c r="K5549">
        <v>84</v>
      </c>
    </row>
    <row r="5550" spans="1:11" x14ac:dyDescent="0.3">
      <c r="A5550" t="s">
        <v>11</v>
      </c>
      <c r="B5550">
        <v>5294760451</v>
      </c>
      <c r="C5550">
        <v>32</v>
      </c>
      <c r="D5550" t="s">
        <v>5522</v>
      </c>
      <c r="E5550" t="s">
        <v>13</v>
      </c>
      <c r="F5550" t="s">
        <v>16</v>
      </c>
      <c r="G5550">
        <v>164686</v>
      </c>
      <c r="H5550">
        <v>75109</v>
      </c>
      <c r="I5550">
        <v>18338</v>
      </c>
      <c r="J5550">
        <v>153</v>
      </c>
      <c r="K5550">
        <v>89</v>
      </c>
    </row>
    <row r="5551" spans="1:11" x14ac:dyDescent="0.3">
      <c r="A5551" t="s">
        <v>11</v>
      </c>
      <c r="B5551">
        <v>5127898907</v>
      </c>
      <c r="C5551">
        <v>16</v>
      </c>
      <c r="D5551" t="s">
        <v>5523</v>
      </c>
      <c r="E5551" t="s">
        <v>13</v>
      </c>
      <c r="F5551" t="s">
        <v>16</v>
      </c>
      <c r="G5551">
        <v>876195</v>
      </c>
      <c r="H5551">
        <v>101263</v>
      </c>
      <c r="I5551">
        <v>2491</v>
      </c>
      <c r="J5551">
        <v>504</v>
      </c>
      <c r="K5551">
        <v>258</v>
      </c>
    </row>
    <row r="5552" spans="1:11" x14ac:dyDescent="0.3">
      <c r="A5552" t="s">
        <v>11</v>
      </c>
      <c r="B5552">
        <v>9258991337</v>
      </c>
      <c r="C5552">
        <v>15</v>
      </c>
      <c r="D5552" t="s">
        <v>5524</v>
      </c>
      <c r="E5552" t="s">
        <v>13</v>
      </c>
      <c r="F5552" t="s">
        <v>39</v>
      </c>
      <c r="G5552">
        <v>987460</v>
      </c>
      <c r="H5552">
        <v>292272</v>
      </c>
      <c r="I5552">
        <v>52385</v>
      </c>
      <c r="J5552">
        <v>1439</v>
      </c>
      <c r="K5552">
        <v>609</v>
      </c>
    </row>
    <row r="5553" spans="1:11" x14ac:dyDescent="0.3">
      <c r="A5553" t="s">
        <v>11</v>
      </c>
      <c r="B5553">
        <v>6388179834</v>
      </c>
      <c r="C5553">
        <v>40</v>
      </c>
      <c r="D5553" t="s">
        <v>5525</v>
      </c>
      <c r="E5553" t="s">
        <v>13</v>
      </c>
      <c r="F5553" t="s">
        <v>16</v>
      </c>
      <c r="G5553">
        <v>579359</v>
      </c>
      <c r="H5553">
        <v>127528</v>
      </c>
      <c r="I5553">
        <v>12728</v>
      </c>
      <c r="J5553">
        <v>1493</v>
      </c>
      <c r="K5553">
        <v>556</v>
      </c>
    </row>
    <row r="5554" spans="1:11" x14ac:dyDescent="0.3">
      <c r="A5554" t="s">
        <v>11</v>
      </c>
      <c r="B5554">
        <v>2890341065</v>
      </c>
      <c r="C5554">
        <v>20</v>
      </c>
      <c r="D5554" t="s">
        <v>5526</v>
      </c>
      <c r="E5554" t="s">
        <v>13</v>
      </c>
      <c r="F5554" t="s">
        <v>16</v>
      </c>
      <c r="G5554">
        <v>215329</v>
      </c>
      <c r="H5554">
        <v>15222</v>
      </c>
      <c r="I5554">
        <v>2873</v>
      </c>
      <c r="J5554">
        <v>126</v>
      </c>
      <c r="K5554">
        <v>69</v>
      </c>
    </row>
    <row r="5555" spans="1:11" x14ac:dyDescent="0.3">
      <c r="A5555" t="s">
        <v>11</v>
      </c>
      <c r="B5555">
        <v>5063788793</v>
      </c>
      <c r="C5555">
        <v>48</v>
      </c>
      <c r="D5555" t="s">
        <v>5527</v>
      </c>
      <c r="E5555" t="s">
        <v>13</v>
      </c>
      <c r="F5555" t="s">
        <v>16</v>
      </c>
      <c r="G5555">
        <v>740228</v>
      </c>
      <c r="H5555">
        <v>194571</v>
      </c>
      <c r="I5555">
        <v>266</v>
      </c>
      <c r="J5555">
        <v>4777</v>
      </c>
      <c r="K5555">
        <v>175</v>
      </c>
    </row>
    <row r="5556" spans="1:11" x14ac:dyDescent="0.3">
      <c r="A5556" t="s">
        <v>11</v>
      </c>
      <c r="B5556">
        <v>5950723329</v>
      </c>
      <c r="C5556">
        <v>37</v>
      </c>
      <c r="D5556" t="s">
        <v>5528</v>
      </c>
      <c r="E5556" t="s">
        <v>13</v>
      </c>
      <c r="F5556" t="s">
        <v>16</v>
      </c>
      <c r="G5556">
        <v>142010</v>
      </c>
      <c r="H5556">
        <v>12180</v>
      </c>
      <c r="I5556">
        <v>1045</v>
      </c>
      <c r="J5556">
        <v>62</v>
      </c>
      <c r="K5556">
        <v>25</v>
      </c>
    </row>
    <row r="5557" spans="1:11" x14ac:dyDescent="0.3">
      <c r="A5557" t="s">
        <v>11</v>
      </c>
      <c r="B5557">
        <v>1841648261</v>
      </c>
      <c r="C5557">
        <v>6</v>
      </c>
      <c r="D5557" t="s">
        <v>5529</v>
      </c>
      <c r="E5557" t="s">
        <v>13</v>
      </c>
      <c r="F5557" t="s">
        <v>16</v>
      </c>
      <c r="G5557">
        <v>842608</v>
      </c>
      <c r="H5557">
        <v>29766</v>
      </c>
      <c r="I5557">
        <v>5802</v>
      </c>
      <c r="J5557">
        <v>643</v>
      </c>
      <c r="K5557">
        <v>164</v>
      </c>
    </row>
    <row r="5558" spans="1:11" x14ac:dyDescent="0.3">
      <c r="A5558" t="s">
        <v>11</v>
      </c>
      <c r="B5558">
        <v>1290622072</v>
      </c>
      <c r="C5558">
        <v>19</v>
      </c>
      <c r="D5558" t="s">
        <v>5530</v>
      </c>
      <c r="E5558" t="s">
        <v>13</v>
      </c>
      <c r="F5558" t="s">
        <v>14</v>
      </c>
      <c r="G5558">
        <v>444917</v>
      </c>
      <c r="H5558">
        <v>105822</v>
      </c>
      <c r="I5558">
        <v>37864</v>
      </c>
      <c r="J5558">
        <v>1684</v>
      </c>
      <c r="K5558">
        <v>204</v>
      </c>
    </row>
    <row r="5559" spans="1:11" x14ac:dyDescent="0.3">
      <c r="A5559" t="s">
        <v>11</v>
      </c>
      <c r="B5559">
        <v>9472641989</v>
      </c>
      <c r="C5559">
        <v>36</v>
      </c>
      <c r="D5559" t="s">
        <v>5531</v>
      </c>
      <c r="E5559" t="s">
        <v>25</v>
      </c>
      <c r="F5559" t="s">
        <v>14</v>
      </c>
      <c r="G5559">
        <v>795286</v>
      </c>
      <c r="H5559">
        <v>438687</v>
      </c>
      <c r="I5559">
        <v>114658</v>
      </c>
      <c r="J5559">
        <v>3554</v>
      </c>
      <c r="K5559">
        <v>596</v>
      </c>
    </row>
    <row r="5560" spans="1:11" x14ac:dyDescent="0.3">
      <c r="A5560" t="s">
        <v>11</v>
      </c>
      <c r="B5560">
        <v>5913701822</v>
      </c>
      <c r="C5560">
        <v>30</v>
      </c>
      <c r="D5560" t="s">
        <v>5532</v>
      </c>
      <c r="E5560" t="s">
        <v>13</v>
      </c>
      <c r="F5560" t="s">
        <v>16</v>
      </c>
      <c r="G5560">
        <v>218748</v>
      </c>
      <c r="H5560">
        <v>60142</v>
      </c>
      <c r="I5560">
        <v>18160</v>
      </c>
      <c r="J5560">
        <v>1201</v>
      </c>
      <c r="K5560">
        <v>717</v>
      </c>
    </row>
    <row r="5561" spans="1:11" x14ac:dyDescent="0.3">
      <c r="A5561" t="s">
        <v>11</v>
      </c>
      <c r="B5561">
        <v>8411446146</v>
      </c>
      <c r="C5561">
        <v>19</v>
      </c>
      <c r="D5561" t="s">
        <v>5533</v>
      </c>
      <c r="E5561" t="s">
        <v>13</v>
      </c>
      <c r="F5561" t="s">
        <v>16</v>
      </c>
      <c r="G5561">
        <v>128741</v>
      </c>
      <c r="H5561">
        <v>58555</v>
      </c>
      <c r="I5561">
        <v>2169</v>
      </c>
      <c r="J5561">
        <v>277</v>
      </c>
      <c r="K5561">
        <v>105</v>
      </c>
    </row>
    <row r="5562" spans="1:11" x14ac:dyDescent="0.3">
      <c r="A5562" t="s">
        <v>11</v>
      </c>
      <c r="B5562">
        <v>4474911243</v>
      </c>
      <c r="C5562">
        <v>37</v>
      </c>
      <c r="D5562" t="s">
        <v>5534</v>
      </c>
      <c r="E5562" t="s">
        <v>13</v>
      </c>
      <c r="F5562" t="s">
        <v>16</v>
      </c>
      <c r="G5562">
        <v>93594</v>
      </c>
      <c r="H5562">
        <v>23845</v>
      </c>
      <c r="I5562">
        <v>258</v>
      </c>
      <c r="J5562">
        <v>220</v>
      </c>
      <c r="K5562">
        <v>48</v>
      </c>
    </row>
    <row r="5563" spans="1:11" x14ac:dyDescent="0.3">
      <c r="A5563" t="s">
        <v>11</v>
      </c>
      <c r="B5563">
        <v>9007462005</v>
      </c>
      <c r="C5563">
        <v>32</v>
      </c>
      <c r="D5563" t="s">
        <v>5535</v>
      </c>
      <c r="E5563" t="s">
        <v>13</v>
      </c>
      <c r="F5563" t="s">
        <v>39</v>
      </c>
      <c r="G5563">
        <v>104090</v>
      </c>
      <c r="H5563">
        <v>15260</v>
      </c>
      <c r="I5563">
        <v>6009</v>
      </c>
      <c r="J5563">
        <v>173</v>
      </c>
      <c r="K5563">
        <v>26</v>
      </c>
    </row>
    <row r="5564" spans="1:11" x14ac:dyDescent="0.3">
      <c r="A5564" t="s">
        <v>11</v>
      </c>
      <c r="B5564">
        <v>7741078746</v>
      </c>
      <c r="C5564">
        <v>41</v>
      </c>
      <c r="D5564" t="s">
        <v>5536</v>
      </c>
      <c r="E5564" t="s">
        <v>13</v>
      </c>
      <c r="F5564" t="s">
        <v>16</v>
      </c>
      <c r="G5564">
        <v>492023</v>
      </c>
      <c r="H5564">
        <v>84583</v>
      </c>
      <c r="I5564">
        <v>10684</v>
      </c>
      <c r="J5564">
        <v>2002</v>
      </c>
      <c r="K5564">
        <v>458</v>
      </c>
    </row>
    <row r="5565" spans="1:11" x14ac:dyDescent="0.3">
      <c r="A5565" t="s">
        <v>11</v>
      </c>
      <c r="B5565">
        <v>6033394817</v>
      </c>
      <c r="C5565">
        <v>56</v>
      </c>
      <c r="D5565" t="s">
        <v>5537</v>
      </c>
      <c r="E5565" t="s">
        <v>13</v>
      </c>
      <c r="F5565" t="s">
        <v>16</v>
      </c>
      <c r="G5565">
        <v>896222</v>
      </c>
      <c r="H5565">
        <v>53015</v>
      </c>
      <c r="I5565">
        <v>9599</v>
      </c>
      <c r="J5565">
        <v>524</v>
      </c>
      <c r="K5565">
        <v>138</v>
      </c>
    </row>
    <row r="5566" spans="1:11" x14ac:dyDescent="0.3">
      <c r="A5566" t="s">
        <v>11</v>
      </c>
      <c r="B5566">
        <v>8680767245</v>
      </c>
      <c r="C5566">
        <v>14</v>
      </c>
      <c r="D5566" t="s">
        <v>5538</v>
      </c>
      <c r="E5566" t="s">
        <v>13</v>
      </c>
      <c r="F5566" t="s">
        <v>16</v>
      </c>
      <c r="G5566">
        <v>130679</v>
      </c>
      <c r="H5566">
        <v>63810</v>
      </c>
      <c r="I5566">
        <v>23373</v>
      </c>
      <c r="J5566">
        <v>160</v>
      </c>
      <c r="K5566">
        <v>48</v>
      </c>
    </row>
    <row r="5567" spans="1:11" x14ac:dyDescent="0.3">
      <c r="A5567" t="s">
        <v>11</v>
      </c>
      <c r="B5567">
        <v>2532498757</v>
      </c>
      <c r="C5567">
        <v>54</v>
      </c>
      <c r="D5567" t="s">
        <v>5539</v>
      </c>
      <c r="E5567" t="s">
        <v>13</v>
      </c>
      <c r="F5567" t="s">
        <v>14</v>
      </c>
      <c r="G5567">
        <v>502954</v>
      </c>
      <c r="H5567">
        <v>204295</v>
      </c>
      <c r="I5567">
        <v>20870</v>
      </c>
      <c r="J5567">
        <v>4003</v>
      </c>
      <c r="K5567">
        <v>539</v>
      </c>
    </row>
    <row r="5568" spans="1:11" x14ac:dyDescent="0.3">
      <c r="A5568" t="s">
        <v>11</v>
      </c>
      <c r="B5568">
        <v>2411740887</v>
      </c>
      <c r="C5568">
        <v>39</v>
      </c>
      <c r="D5568" t="s">
        <v>5540</v>
      </c>
      <c r="E5568" t="s">
        <v>13</v>
      </c>
      <c r="F5568" t="s">
        <v>16</v>
      </c>
      <c r="G5568">
        <v>214144</v>
      </c>
      <c r="H5568">
        <v>107374</v>
      </c>
      <c r="I5568">
        <v>3612</v>
      </c>
      <c r="J5568">
        <v>2514</v>
      </c>
      <c r="K5568">
        <v>889</v>
      </c>
    </row>
    <row r="5569" spans="1:11" x14ac:dyDescent="0.3">
      <c r="A5569" t="s">
        <v>11</v>
      </c>
      <c r="B5569">
        <v>4578967204</v>
      </c>
      <c r="C5569">
        <v>49</v>
      </c>
      <c r="D5569" t="s">
        <v>5541</v>
      </c>
      <c r="E5569" t="s">
        <v>13</v>
      </c>
      <c r="F5569" t="s">
        <v>16</v>
      </c>
      <c r="G5569">
        <v>690027</v>
      </c>
      <c r="H5569">
        <v>279646</v>
      </c>
      <c r="I5569">
        <v>38568</v>
      </c>
      <c r="J5569">
        <v>5260</v>
      </c>
      <c r="K5569">
        <v>433</v>
      </c>
    </row>
    <row r="5570" spans="1:11" x14ac:dyDescent="0.3">
      <c r="A5570" t="s">
        <v>11</v>
      </c>
      <c r="B5570">
        <v>6498552701</v>
      </c>
      <c r="C5570">
        <v>32</v>
      </c>
      <c r="D5570" t="s">
        <v>5542</v>
      </c>
      <c r="E5570" t="s">
        <v>13</v>
      </c>
      <c r="F5570" t="s">
        <v>16</v>
      </c>
      <c r="G5570">
        <v>639672</v>
      </c>
      <c r="H5570">
        <v>181656</v>
      </c>
      <c r="I5570">
        <v>26642</v>
      </c>
      <c r="J5570">
        <v>988</v>
      </c>
      <c r="K5570">
        <v>590</v>
      </c>
    </row>
    <row r="5571" spans="1:11" x14ac:dyDescent="0.3">
      <c r="A5571" t="s">
        <v>11</v>
      </c>
      <c r="B5571">
        <v>4362264829</v>
      </c>
      <c r="C5571">
        <v>49</v>
      </c>
      <c r="D5571" t="s">
        <v>5543</v>
      </c>
      <c r="E5571" t="s">
        <v>13</v>
      </c>
      <c r="F5571" t="s">
        <v>16</v>
      </c>
      <c r="G5571">
        <v>97178</v>
      </c>
      <c r="H5571">
        <v>63802</v>
      </c>
      <c r="I5571">
        <v>25377</v>
      </c>
      <c r="J5571">
        <v>779</v>
      </c>
      <c r="K5571">
        <v>450</v>
      </c>
    </row>
    <row r="5572" spans="1:11" x14ac:dyDescent="0.3">
      <c r="A5572" t="s">
        <v>11</v>
      </c>
      <c r="B5572">
        <v>2680396575</v>
      </c>
      <c r="C5572">
        <v>14</v>
      </c>
      <c r="D5572" t="s">
        <v>5544</v>
      </c>
      <c r="E5572" t="s">
        <v>13</v>
      </c>
      <c r="F5572" t="s">
        <v>16</v>
      </c>
      <c r="G5572">
        <v>417096</v>
      </c>
      <c r="H5572">
        <v>262292</v>
      </c>
      <c r="I5572">
        <v>43634</v>
      </c>
      <c r="J5572">
        <v>5728</v>
      </c>
      <c r="K5572">
        <v>2354</v>
      </c>
    </row>
    <row r="5573" spans="1:11" x14ac:dyDescent="0.3">
      <c r="A5573" t="s">
        <v>11</v>
      </c>
      <c r="B5573">
        <v>4926239217</v>
      </c>
      <c r="C5573">
        <v>45</v>
      </c>
      <c r="D5573" t="s">
        <v>5545</v>
      </c>
      <c r="E5573" t="s">
        <v>13</v>
      </c>
      <c r="F5573" t="s">
        <v>16</v>
      </c>
      <c r="G5573">
        <v>942535</v>
      </c>
      <c r="H5573">
        <v>254938</v>
      </c>
      <c r="I5573">
        <v>59446</v>
      </c>
      <c r="J5573">
        <v>5011</v>
      </c>
      <c r="K5573">
        <v>1764</v>
      </c>
    </row>
    <row r="5574" spans="1:11" x14ac:dyDescent="0.3">
      <c r="A5574" t="s">
        <v>11</v>
      </c>
      <c r="B5574">
        <v>9977437385</v>
      </c>
      <c r="C5574">
        <v>44</v>
      </c>
      <c r="D5574" t="s">
        <v>5546</v>
      </c>
      <c r="E5574" t="s">
        <v>13</v>
      </c>
      <c r="F5574" t="s">
        <v>16</v>
      </c>
      <c r="G5574">
        <v>623395</v>
      </c>
      <c r="H5574">
        <v>188216</v>
      </c>
      <c r="I5574">
        <v>20855</v>
      </c>
      <c r="J5574">
        <v>449</v>
      </c>
      <c r="K5574">
        <v>276</v>
      </c>
    </row>
    <row r="5575" spans="1:11" x14ac:dyDescent="0.3">
      <c r="A5575" t="s">
        <v>11</v>
      </c>
      <c r="B5575">
        <v>8990867468</v>
      </c>
      <c r="C5575">
        <v>17</v>
      </c>
      <c r="D5575" t="s">
        <v>5547</v>
      </c>
      <c r="E5575" t="s">
        <v>13</v>
      </c>
      <c r="F5575" t="s">
        <v>16</v>
      </c>
      <c r="G5575">
        <v>881793</v>
      </c>
      <c r="H5575">
        <v>317163</v>
      </c>
      <c r="I5575">
        <v>91813</v>
      </c>
      <c r="J5575">
        <v>863</v>
      </c>
      <c r="K5575">
        <v>553</v>
      </c>
    </row>
    <row r="5576" spans="1:11" x14ac:dyDescent="0.3">
      <c r="A5576" t="s">
        <v>11</v>
      </c>
      <c r="B5576">
        <v>7250528410</v>
      </c>
      <c r="C5576">
        <v>6</v>
      </c>
      <c r="D5576" t="s">
        <v>5548</v>
      </c>
      <c r="E5576" t="s">
        <v>13</v>
      </c>
      <c r="F5576" t="s">
        <v>16</v>
      </c>
      <c r="G5576">
        <v>468319</v>
      </c>
      <c r="H5576">
        <v>7045</v>
      </c>
      <c r="I5576">
        <v>614</v>
      </c>
      <c r="J5576">
        <v>63</v>
      </c>
      <c r="K5576">
        <v>25</v>
      </c>
    </row>
    <row r="5577" spans="1:11" x14ac:dyDescent="0.3">
      <c r="A5577" t="s">
        <v>11</v>
      </c>
      <c r="B5577">
        <v>9946204587</v>
      </c>
      <c r="C5577">
        <v>22</v>
      </c>
      <c r="D5577" t="s">
        <v>5549</v>
      </c>
      <c r="E5577" t="s">
        <v>13</v>
      </c>
      <c r="F5577" t="s">
        <v>14</v>
      </c>
      <c r="G5577">
        <v>380706</v>
      </c>
      <c r="H5577">
        <v>164412</v>
      </c>
      <c r="I5577">
        <v>53088</v>
      </c>
      <c r="J5577">
        <v>1336</v>
      </c>
      <c r="K5577">
        <v>229</v>
      </c>
    </row>
    <row r="5578" spans="1:11" x14ac:dyDescent="0.3">
      <c r="A5578" t="s">
        <v>11</v>
      </c>
      <c r="B5578">
        <v>3852949962</v>
      </c>
      <c r="C5578">
        <v>22</v>
      </c>
      <c r="D5578" t="s">
        <v>5550</v>
      </c>
      <c r="E5578" t="s">
        <v>13</v>
      </c>
      <c r="F5578" t="s">
        <v>16</v>
      </c>
      <c r="G5578">
        <v>456991</v>
      </c>
      <c r="H5578">
        <v>268048</v>
      </c>
      <c r="I5578">
        <v>98575</v>
      </c>
      <c r="J5578">
        <v>497</v>
      </c>
      <c r="K5578">
        <v>29</v>
      </c>
    </row>
    <row r="5579" spans="1:11" x14ac:dyDescent="0.3">
      <c r="A5579" t="s">
        <v>11</v>
      </c>
      <c r="B5579">
        <v>3944054671</v>
      </c>
      <c r="C5579">
        <v>15</v>
      </c>
      <c r="D5579" t="s">
        <v>5551</v>
      </c>
      <c r="E5579" t="s">
        <v>13</v>
      </c>
      <c r="F5579" t="s">
        <v>14</v>
      </c>
      <c r="G5579">
        <v>966091</v>
      </c>
      <c r="H5579">
        <v>526894</v>
      </c>
      <c r="I5579">
        <v>123004</v>
      </c>
      <c r="J5579">
        <v>13142</v>
      </c>
      <c r="K5579">
        <v>7190</v>
      </c>
    </row>
    <row r="5580" spans="1:11" x14ac:dyDescent="0.3">
      <c r="A5580" t="s">
        <v>11</v>
      </c>
      <c r="B5580">
        <v>8768728242</v>
      </c>
      <c r="C5580">
        <v>26</v>
      </c>
      <c r="D5580" t="s">
        <v>5552</v>
      </c>
      <c r="E5580" t="s">
        <v>13</v>
      </c>
      <c r="F5580" t="s">
        <v>14</v>
      </c>
      <c r="G5580">
        <v>642622</v>
      </c>
      <c r="H5580">
        <v>386152</v>
      </c>
      <c r="I5580">
        <v>38208</v>
      </c>
      <c r="J5580">
        <v>6518</v>
      </c>
      <c r="K5580">
        <v>3780</v>
      </c>
    </row>
    <row r="5581" spans="1:11" x14ac:dyDescent="0.3">
      <c r="A5581" t="s">
        <v>11</v>
      </c>
      <c r="B5581">
        <v>2564323838</v>
      </c>
      <c r="C5581">
        <v>43</v>
      </c>
      <c r="D5581" t="s">
        <v>5553</v>
      </c>
      <c r="E5581" t="s">
        <v>13</v>
      </c>
      <c r="F5581" t="s">
        <v>16</v>
      </c>
      <c r="G5581">
        <v>478997</v>
      </c>
      <c r="H5581">
        <v>97887</v>
      </c>
      <c r="I5581">
        <v>23975</v>
      </c>
      <c r="J5581">
        <v>1551</v>
      </c>
      <c r="K5581">
        <v>352</v>
      </c>
    </row>
    <row r="5582" spans="1:11" x14ac:dyDescent="0.3">
      <c r="A5582" t="s">
        <v>11</v>
      </c>
      <c r="B5582">
        <v>1436899599</v>
      </c>
      <c r="C5582">
        <v>38</v>
      </c>
      <c r="D5582" t="s">
        <v>5554</v>
      </c>
      <c r="E5582" t="s">
        <v>13</v>
      </c>
      <c r="F5582" t="s">
        <v>16</v>
      </c>
      <c r="G5582">
        <v>415668</v>
      </c>
      <c r="H5582">
        <v>133786</v>
      </c>
      <c r="I5582">
        <v>7495</v>
      </c>
      <c r="J5582">
        <v>2359</v>
      </c>
      <c r="K5582">
        <v>1459</v>
      </c>
    </row>
    <row r="5583" spans="1:11" x14ac:dyDescent="0.3">
      <c r="A5583" t="s">
        <v>11</v>
      </c>
      <c r="B5583">
        <v>8711192441</v>
      </c>
      <c r="C5583">
        <v>59</v>
      </c>
      <c r="D5583" t="s">
        <v>5555</v>
      </c>
      <c r="E5583" t="s">
        <v>13</v>
      </c>
      <c r="F5583" t="s">
        <v>16</v>
      </c>
      <c r="G5583">
        <v>521878</v>
      </c>
      <c r="H5583">
        <v>339848</v>
      </c>
      <c r="I5583">
        <v>8599</v>
      </c>
      <c r="J5583">
        <v>7120</v>
      </c>
      <c r="K5583">
        <v>1001</v>
      </c>
    </row>
    <row r="5584" spans="1:11" x14ac:dyDescent="0.3">
      <c r="A5584" t="s">
        <v>11</v>
      </c>
      <c r="B5584">
        <v>3723473194</v>
      </c>
      <c r="C5584">
        <v>22</v>
      </c>
      <c r="D5584" t="s">
        <v>5556</v>
      </c>
      <c r="E5584" t="s">
        <v>13</v>
      </c>
      <c r="F5584" t="s">
        <v>16</v>
      </c>
      <c r="G5584">
        <v>14801</v>
      </c>
      <c r="H5584">
        <v>3963</v>
      </c>
      <c r="I5584">
        <v>44</v>
      </c>
      <c r="J5584">
        <v>78</v>
      </c>
      <c r="K5584">
        <v>7</v>
      </c>
    </row>
    <row r="5585" spans="1:11" x14ac:dyDescent="0.3">
      <c r="A5585" t="s">
        <v>11</v>
      </c>
      <c r="B5585">
        <v>2856927919</v>
      </c>
      <c r="C5585">
        <v>52</v>
      </c>
      <c r="D5585" t="s">
        <v>5557</v>
      </c>
      <c r="E5585" t="s">
        <v>13</v>
      </c>
      <c r="F5585" t="s">
        <v>16</v>
      </c>
      <c r="G5585">
        <v>101196</v>
      </c>
      <c r="H5585">
        <v>45920</v>
      </c>
      <c r="I5585">
        <v>15402</v>
      </c>
      <c r="J5585">
        <v>1003</v>
      </c>
      <c r="K5585">
        <v>173</v>
      </c>
    </row>
    <row r="5586" spans="1:11" x14ac:dyDescent="0.3">
      <c r="A5586" t="s">
        <v>11</v>
      </c>
      <c r="B5586">
        <v>7399700609</v>
      </c>
      <c r="C5586">
        <v>31</v>
      </c>
      <c r="D5586" t="s">
        <v>5558</v>
      </c>
      <c r="E5586" t="s">
        <v>13</v>
      </c>
      <c r="F5586" t="s">
        <v>16</v>
      </c>
      <c r="G5586">
        <v>790630</v>
      </c>
      <c r="H5586">
        <v>240775</v>
      </c>
      <c r="I5586">
        <v>6953</v>
      </c>
      <c r="J5586">
        <v>3882</v>
      </c>
      <c r="K5586">
        <v>2220</v>
      </c>
    </row>
    <row r="5587" spans="1:11" x14ac:dyDescent="0.3">
      <c r="A5587" t="s">
        <v>11</v>
      </c>
      <c r="B5587">
        <v>8600167679</v>
      </c>
      <c r="C5587">
        <v>60</v>
      </c>
      <c r="D5587" t="s">
        <v>5559</v>
      </c>
      <c r="E5587" t="s">
        <v>13</v>
      </c>
      <c r="F5587" t="s">
        <v>16</v>
      </c>
      <c r="G5587">
        <v>481957</v>
      </c>
      <c r="H5587">
        <v>60787</v>
      </c>
      <c r="I5587">
        <v>12309</v>
      </c>
      <c r="J5587">
        <v>1254</v>
      </c>
      <c r="K5587">
        <v>363</v>
      </c>
    </row>
    <row r="5588" spans="1:11" x14ac:dyDescent="0.3">
      <c r="A5588" t="s">
        <v>11</v>
      </c>
      <c r="B5588">
        <v>9967753778</v>
      </c>
      <c r="C5588">
        <v>14</v>
      </c>
      <c r="D5588" t="s">
        <v>5560</v>
      </c>
      <c r="E5588" t="s">
        <v>13</v>
      </c>
      <c r="F5588" t="s">
        <v>14</v>
      </c>
      <c r="G5588">
        <v>382847</v>
      </c>
      <c r="H5588">
        <v>154035</v>
      </c>
      <c r="I5588">
        <v>41620</v>
      </c>
      <c r="J5588">
        <v>2038</v>
      </c>
      <c r="K5588">
        <v>886</v>
      </c>
    </row>
    <row r="5589" spans="1:11" x14ac:dyDescent="0.3">
      <c r="A5589" t="s">
        <v>11</v>
      </c>
      <c r="B5589">
        <v>1725009004</v>
      </c>
      <c r="C5589">
        <v>47</v>
      </c>
      <c r="D5589" t="s">
        <v>5561</v>
      </c>
      <c r="E5589" t="s">
        <v>13</v>
      </c>
      <c r="F5589" t="s">
        <v>14</v>
      </c>
      <c r="G5589">
        <v>739560</v>
      </c>
      <c r="H5589">
        <v>170786</v>
      </c>
      <c r="I5589">
        <v>26455</v>
      </c>
      <c r="J5589">
        <v>3399</v>
      </c>
      <c r="K5589">
        <v>245</v>
      </c>
    </row>
    <row r="5590" spans="1:11" x14ac:dyDescent="0.3">
      <c r="A5590" t="s">
        <v>11</v>
      </c>
      <c r="B5590">
        <v>8437650069</v>
      </c>
      <c r="C5590">
        <v>24</v>
      </c>
      <c r="D5590" t="s">
        <v>5562</v>
      </c>
      <c r="E5590" t="s">
        <v>13</v>
      </c>
      <c r="F5590" t="s">
        <v>16</v>
      </c>
      <c r="G5590">
        <v>120499</v>
      </c>
      <c r="H5590">
        <v>2409</v>
      </c>
      <c r="I5590">
        <v>730</v>
      </c>
      <c r="J5590">
        <v>8</v>
      </c>
      <c r="K5590">
        <v>5</v>
      </c>
    </row>
    <row r="5591" spans="1:11" x14ac:dyDescent="0.3">
      <c r="A5591" t="s">
        <v>11</v>
      </c>
      <c r="B5591">
        <v>2607417992</v>
      </c>
      <c r="C5591">
        <v>43</v>
      </c>
      <c r="D5591" t="s">
        <v>5563</v>
      </c>
      <c r="E5591" t="s">
        <v>13</v>
      </c>
      <c r="F5591" t="s">
        <v>14</v>
      </c>
      <c r="G5591">
        <v>1049</v>
      </c>
      <c r="H5591">
        <v>667</v>
      </c>
      <c r="I5591">
        <v>246</v>
      </c>
      <c r="J5591">
        <v>6</v>
      </c>
      <c r="K5591">
        <v>2</v>
      </c>
    </row>
    <row r="5592" spans="1:11" x14ac:dyDescent="0.3">
      <c r="A5592" t="s">
        <v>11</v>
      </c>
      <c r="B5592">
        <v>1961289999</v>
      </c>
      <c r="C5592">
        <v>38</v>
      </c>
      <c r="D5592" t="s">
        <v>5564</v>
      </c>
      <c r="E5592" t="s">
        <v>13</v>
      </c>
      <c r="F5592" t="s">
        <v>16</v>
      </c>
      <c r="G5592">
        <v>790797</v>
      </c>
      <c r="H5592">
        <v>197547</v>
      </c>
      <c r="I5592">
        <v>13081</v>
      </c>
      <c r="J5592">
        <v>2877</v>
      </c>
      <c r="K5592">
        <v>801</v>
      </c>
    </row>
    <row r="5593" spans="1:11" x14ac:dyDescent="0.3">
      <c r="A5593" t="s">
        <v>11</v>
      </c>
      <c r="B5593">
        <v>7276272987</v>
      </c>
      <c r="C5593">
        <v>45</v>
      </c>
      <c r="D5593" t="s">
        <v>5565</v>
      </c>
      <c r="E5593" t="s">
        <v>13</v>
      </c>
      <c r="F5593" t="s">
        <v>39</v>
      </c>
      <c r="G5593">
        <v>768540</v>
      </c>
      <c r="H5593">
        <v>159887</v>
      </c>
      <c r="I5593">
        <v>23187</v>
      </c>
      <c r="J5593">
        <v>2740</v>
      </c>
      <c r="K5593">
        <v>594</v>
      </c>
    </row>
    <row r="5594" spans="1:11" x14ac:dyDescent="0.3">
      <c r="A5594" t="s">
        <v>11</v>
      </c>
      <c r="B5594">
        <v>1443646445</v>
      </c>
      <c r="C5594">
        <v>44</v>
      </c>
      <c r="D5594" t="s">
        <v>5566</v>
      </c>
      <c r="E5594" t="s">
        <v>13</v>
      </c>
      <c r="F5594" t="s">
        <v>16</v>
      </c>
      <c r="G5594">
        <v>963759</v>
      </c>
      <c r="H5594">
        <v>477837</v>
      </c>
      <c r="I5594">
        <v>4545</v>
      </c>
      <c r="J5594">
        <v>2753</v>
      </c>
      <c r="K5594">
        <v>1671</v>
      </c>
    </row>
    <row r="5595" spans="1:11" x14ac:dyDescent="0.3">
      <c r="A5595" t="s">
        <v>11</v>
      </c>
      <c r="B5595">
        <v>1909152959</v>
      </c>
      <c r="C5595">
        <v>44</v>
      </c>
      <c r="D5595" t="s">
        <v>5567</v>
      </c>
      <c r="E5595" t="s">
        <v>13</v>
      </c>
      <c r="F5595" t="s">
        <v>14</v>
      </c>
      <c r="G5595">
        <v>858123</v>
      </c>
      <c r="H5595">
        <v>398099</v>
      </c>
      <c r="I5595">
        <v>143981</v>
      </c>
      <c r="J5595">
        <v>2456</v>
      </c>
      <c r="K5595">
        <v>926</v>
      </c>
    </row>
    <row r="5596" spans="1:11" x14ac:dyDescent="0.3">
      <c r="A5596" t="s">
        <v>11</v>
      </c>
      <c r="B5596">
        <v>4697461051</v>
      </c>
      <c r="C5596">
        <v>11</v>
      </c>
      <c r="D5596" t="s">
        <v>5568</v>
      </c>
      <c r="E5596" t="s">
        <v>13</v>
      </c>
      <c r="F5596" t="s">
        <v>16</v>
      </c>
      <c r="G5596">
        <v>426344</v>
      </c>
      <c r="H5596">
        <v>211737</v>
      </c>
      <c r="I5596">
        <v>41422</v>
      </c>
      <c r="J5596">
        <v>2342</v>
      </c>
      <c r="K5596">
        <v>1070</v>
      </c>
    </row>
    <row r="5597" spans="1:11" x14ac:dyDescent="0.3">
      <c r="A5597" t="s">
        <v>11</v>
      </c>
      <c r="B5597">
        <v>1269663823</v>
      </c>
      <c r="C5597">
        <v>55</v>
      </c>
      <c r="D5597" t="s">
        <v>5569</v>
      </c>
      <c r="E5597" t="s">
        <v>13</v>
      </c>
      <c r="F5597" t="s">
        <v>16</v>
      </c>
      <c r="G5597">
        <v>708798</v>
      </c>
      <c r="H5597">
        <v>286003</v>
      </c>
      <c r="I5597">
        <v>79182</v>
      </c>
      <c r="J5597">
        <v>127</v>
      </c>
      <c r="K5597">
        <v>29</v>
      </c>
    </row>
    <row r="5598" spans="1:11" x14ac:dyDescent="0.3">
      <c r="A5598" t="s">
        <v>11</v>
      </c>
      <c r="B5598">
        <v>2622537691</v>
      </c>
      <c r="C5598">
        <v>17</v>
      </c>
      <c r="D5598" t="s">
        <v>5570</v>
      </c>
      <c r="E5598" t="s">
        <v>13</v>
      </c>
      <c r="F5598" t="s">
        <v>39</v>
      </c>
      <c r="G5598">
        <v>487326</v>
      </c>
      <c r="H5598">
        <v>244182</v>
      </c>
      <c r="I5598">
        <v>5882</v>
      </c>
      <c r="J5598">
        <v>4724</v>
      </c>
      <c r="K5598">
        <v>885</v>
      </c>
    </row>
    <row r="5599" spans="1:11" x14ac:dyDescent="0.3">
      <c r="A5599" t="s">
        <v>11</v>
      </c>
      <c r="B5599">
        <v>6407739701</v>
      </c>
      <c r="C5599">
        <v>25</v>
      </c>
      <c r="D5599" t="s">
        <v>5571</v>
      </c>
      <c r="E5599" t="s">
        <v>13</v>
      </c>
      <c r="F5599" t="s">
        <v>16</v>
      </c>
      <c r="G5599">
        <v>330997</v>
      </c>
      <c r="H5599">
        <v>126387</v>
      </c>
      <c r="I5599">
        <v>6808</v>
      </c>
      <c r="J5599">
        <v>1566</v>
      </c>
      <c r="K5599">
        <v>242</v>
      </c>
    </row>
    <row r="5600" spans="1:11" x14ac:dyDescent="0.3">
      <c r="A5600" t="s">
        <v>11</v>
      </c>
      <c r="B5600">
        <v>3531389950</v>
      </c>
      <c r="C5600">
        <v>32</v>
      </c>
      <c r="D5600" t="s">
        <v>5572</v>
      </c>
      <c r="E5600" t="s">
        <v>13</v>
      </c>
      <c r="F5600" t="s">
        <v>39</v>
      </c>
      <c r="G5600">
        <v>341114</v>
      </c>
      <c r="H5600">
        <v>132306</v>
      </c>
      <c r="I5600">
        <v>36619</v>
      </c>
      <c r="J5600">
        <v>2883</v>
      </c>
      <c r="K5600">
        <v>1252</v>
      </c>
    </row>
    <row r="5601" spans="1:11" x14ac:dyDescent="0.3">
      <c r="A5601" t="s">
        <v>11</v>
      </c>
      <c r="B5601">
        <v>4859666440</v>
      </c>
      <c r="C5601">
        <v>6</v>
      </c>
      <c r="D5601" t="s">
        <v>5573</v>
      </c>
      <c r="E5601" t="s">
        <v>13</v>
      </c>
      <c r="F5601" t="s">
        <v>14</v>
      </c>
      <c r="G5601">
        <v>816264</v>
      </c>
      <c r="H5601">
        <v>210245</v>
      </c>
      <c r="I5601">
        <v>53258</v>
      </c>
      <c r="J5601">
        <v>1252</v>
      </c>
      <c r="K5601">
        <v>295</v>
      </c>
    </row>
    <row r="5602" spans="1:11" x14ac:dyDescent="0.3">
      <c r="A5602" t="s">
        <v>11</v>
      </c>
      <c r="B5602">
        <v>3838907197</v>
      </c>
      <c r="C5602">
        <v>28</v>
      </c>
      <c r="D5602" t="s">
        <v>5574</v>
      </c>
      <c r="E5602" t="s">
        <v>13</v>
      </c>
      <c r="F5602" t="s">
        <v>39</v>
      </c>
      <c r="G5602">
        <v>812250</v>
      </c>
      <c r="H5602">
        <v>399179</v>
      </c>
      <c r="I5602">
        <v>66896</v>
      </c>
      <c r="J5602">
        <v>7134</v>
      </c>
      <c r="K5602">
        <v>2103</v>
      </c>
    </row>
    <row r="5603" spans="1:11" x14ac:dyDescent="0.3">
      <c r="A5603" t="s">
        <v>11</v>
      </c>
      <c r="B5603">
        <v>5847447330</v>
      </c>
      <c r="C5603">
        <v>17</v>
      </c>
      <c r="D5603" t="s">
        <v>5575</v>
      </c>
      <c r="E5603" t="s">
        <v>13</v>
      </c>
      <c r="F5603" t="s">
        <v>16</v>
      </c>
      <c r="G5603">
        <v>508999</v>
      </c>
      <c r="H5603">
        <v>295481</v>
      </c>
      <c r="I5603">
        <v>4152</v>
      </c>
      <c r="J5603">
        <v>5435</v>
      </c>
      <c r="K5603">
        <v>185</v>
      </c>
    </row>
    <row r="5604" spans="1:11" x14ac:dyDescent="0.3">
      <c r="A5604" t="s">
        <v>11</v>
      </c>
      <c r="B5604">
        <v>2586064265</v>
      </c>
      <c r="C5604">
        <v>58</v>
      </c>
      <c r="D5604" t="s">
        <v>5576</v>
      </c>
      <c r="E5604" t="s">
        <v>13</v>
      </c>
      <c r="F5604" t="s">
        <v>16</v>
      </c>
      <c r="G5604">
        <v>487295</v>
      </c>
      <c r="H5604">
        <v>316717</v>
      </c>
      <c r="I5604">
        <v>2079</v>
      </c>
      <c r="J5604">
        <v>2457</v>
      </c>
      <c r="K5604">
        <v>195</v>
      </c>
    </row>
    <row r="5605" spans="1:11" x14ac:dyDescent="0.3">
      <c r="A5605" t="s">
        <v>11</v>
      </c>
      <c r="B5605">
        <v>3692083526</v>
      </c>
      <c r="C5605">
        <v>26</v>
      </c>
      <c r="D5605" t="s">
        <v>5577</v>
      </c>
      <c r="E5605" t="s">
        <v>13</v>
      </c>
      <c r="F5605" t="s">
        <v>16</v>
      </c>
      <c r="G5605">
        <v>217638</v>
      </c>
      <c r="H5605">
        <v>138196</v>
      </c>
      <c r="I5605">
        <v>40462</v>
      </c>
      <c r="J5605">
        <v>1146</v>
      </c>
      <c r="K5605">
        <v>712</v>
      </c>
    </row>
    <row r="5606" spans="1:11" x14ac:dyDescent="0.3">
      <c r="A5606" t="s">
        <v>11</v>
      </c>
      <c r="B5606">
        <v>6948236160</v>
      </c>
      <c r="C5606">
        <v>54</v>
      </c>
      <c r="D5606" t="s">
        <v>5578</v>
      </c>
      <c r="E5606" t="s">
        <v>13</v>
      </c>
      <c r="F5606" t="s">
        <v>16</v>
      </c>
      <c r="G5606">
        <v>760796</v>
      </c>
      <c r="H5606">
        <v>483433</v>
      </c>
      <c r="I5606">
        <v>108356</v>
      </c>
      <c r="J5606">
        <v>5666</v>
      </c>
      <c r="K5606">
        <v>1989</v>
      </c>
    </row>
    <row r="5607" spans="1:11" x14ac:dyDescent="0.3">
      <c r="A5607" t="s">
        <v>11</v>
      </c>
      <c r="B5607">
        <v>4531469983</v>
      </c>
      <c r="C5607">
        <v>31</v>
      </c>
      <c r="D5607" t="s">
        <v>5579</v>
      </c>
      <c r="E5607" t="s">
        <v>13</v>
      </c>
      <c r="F5607" t="s">
        <v>16</v>
      </c>
      <c r="G5607">
        <v>708570</v>
      </c>
      <c r="H5607">
        <v>323985</v>
      </c>
      <c r="I5607">
        <v>79825</v>
      </c>
      <c r="J5607">
        <v>1640</v>
      </c>
      <c r="K5607">
        <v>329</v>
      </c>
    </row>
    <row r="5608" spans="1:11" x14ac:dyDescent="0.3">
      <c r="A5608" t="s">
        <v>11</v>
      </c>
      <c r="B5608">
        <v>9700188417</v>
      </c>
      <c r="C5608">
        <v>5</v>
      </c>
      <c r="D5608" t="s">
        <v>5580</v>
      </c>
      <c r="E5608" t="s">
        <v>13</v>
      </c>
      <c r="F5608" t="s">
        <v>16</v>
      </c>
      <c r="G5608">
        <v>10798</v>
      </c>
      <c r="H5608">
        <v>6062</v>
      </c>
      <c r="I5608">
        <v>563</v>
      </c>
      <c r="J5608">
        <v>72</v>
      </c>
      <c r="K5608">
        <v>18</v>
      </c>
    </row>
    <row r="5609" spans="1:11" x14ac:dyDescent="0.3">
      <c r="A5609" t="s">
        <v>11</v>
      </c>
      <c r="B5609">
        <v>5358603684</v>
      </c>
      <c r="C5609">
        <v>21</v>
      </c>
      <c r="D5609" t="s">
        <v>5581</v>
      </c>
      <c r="E5609" t="s">
        <v>13</v>
      </c>
      <c r="F5609" t="s">
        <v>16</v>
      </c>
      <c r="G5609">
        <v>410951</v>
      </c>
      <c r="H5609">
        <v>184345</v>
      </c>
      <c r="I5609">
        <v>64177</v>
      </c>
      <c r="J5609">
        <v>2688</v>
      </c>
      <c r="K5609">
        <v>188</v>
      </c>
    </row>
    <row r="5610" spans="1:11" x14ac:dyDescent="0.3">
      <c r="A5610" t="s">
        <v>11</v>
      </c>
      <c r="B5610">
        <v>3188940623</v>
      </c>
      <c r="C5610">
        <v>56</v>
      </c>
      <c r="D5610" t="s">
        <v>5582</v>
      </c>
      <c r="E5610" t="s">
        <v>13</v>
      </c>
      <c r="F5610" t="s">
        <v>16</v>
      </c>
      <c r="G5610">
        <v>115779</v>
      </c>
      <c r="H5610">
        <v>34352</v>
      </c>
      <c r="I5610">
        <v>9051</v>
      </c>
      <c r="J5610">
        <v>790</v>
      </c>
      <c r="K5610">
        <v>131</v>
      </c>
    </row>
    <row r="5611" spans="1:11" x14ac:dyDescent="0.3">
      <c r="A5611" t="s">
        <v>11</v>
      </c>
      <c r="B5611">
        <v>7219961643</v>
      </c>
      <c r="C5611">
        <v>15</v>
      </c>
      <c r="D5611" t="s">
        <v>5583</v>
      </c>
      <c r="E5611" t="s">
        <v>13</v>
      </c>
      <c r="F5611" t="s">
        <v>16</v>
      </c>
      <c r="G5611">
        <v>389835</v>
      </c>
      <c r="H5611">
        <v>226153</v>
      </c>
      <c r="I5611">
        <v>42470</v>
      </c>
      <c r="J5611">
        <v>5600</v>
      </c>
      <c r="K5611">
        <v>2477</v>
      </c>
    </row>
    <row r="5612" spans="1:11" x14ac:dyDescent="0.3">
      <c r="A5612" t="s">
        <v>11</v>
      </c>
      <c r="B5612">
        <v>9636650443</v>
      </c>
      <c r="C5612">
        <v>41</v>
      </c>
      <c r="D5612" t="s">
        <v>5584</v>
      </c>
      <c r="E5612" t="s">
        <v>13</v>
      </c>
      <c r="F5612" t="s">
        <v>16</v>
      </c>
      <c r="G5612">
        <v>613562</v>
      </c>
      <c r="H5612">
        <v>218063</v>
      </c>
      <c r="I5612">
        <v>67445</v>
      </c>
      <c r="J5612">
        <v>2520</v>
      </c>
      <c r="K5612">
        <v>498</v>
      </c>
    </row>
    <row r="5613" spans="1:11" x14ac:dyDescent="0.3">
      <c r="A5613" t="s">
        <v>11</v>
      </c>
      <c r="B5613">
        <v>7561194316</v>
      </c>
      <c r="C5613">
        <v>17</v>
      </c>
      <c r="D5613" t="s">
        <v>5585</v>
      </c>
      <c r="E5613" t="s">
        <v>13</v>
      </c>
      <c r="F5613" t="s">
        <v>16</v>
      </c>
      <c r="G5613">
        <v>212619</v>
      </c>
      <c r="H5613">
        <v>138862</v>
      </c>
      <c r="I5613">
        <v>619</v>
      </c>
      <c r="J5613">
        <v>130</v>
      </c>
      <c r="K5613">
        <v>58</v>
      </c>
    </row>
    <row r="5614" spans="1:11" x14ac:dyDescent="0.3">
      <c r="A5614" t="s">
        <v>11</v>
      </c>
      <c r="B5614">
        <v>2038567485</v>
      </c>
      <c r="C5614">
        <v>8</v>
      </c>
      <c r="D5614" t="s">
        <v>5586</v>
      </c>
      <c r="E5614" t="s">
        <v>13</v>
      </c>
      <c r="F5614" t="s">
        <v>14</v>
      </c>
      <c r="G5614">
        <v>991937</v>
      </c>
      <c r="H5614">
        <v>487856</v>
      </c>
      <c r="I5614">
        <v>20372</v>
      </c>
      <c r="J5614">
        <v>1663</v>
      </c>
      <c r="K5614">
        <v>995</v>
      </c>
    </row>
    <row r="5615" spans="1:11" x14ac:dyDescent="0.3">
      <c r="A5615" t="s">
        <v>11</v>
      </c>
      <c r="B5615">
        <v>3675366399</v>
      </c>
      <c r="C5615">
        <v>52</v>
      </c>
      <c r="D5615" t="s">
        <v>5587</v>
      </c>
      <c r="E5615" t="s">
        <v>13</v>
      </c>
      <c r="F5615" t="s">
        <v>16</v>
      </c>
      <c r="G5615">
        <v>961391</v>
      </c>
      <c r="H5615">
        <v>237644</v>
      </c>
      <c r="I5615">
        <v>14738</v>
      </c>
      <c r="J5615">
        <v>5837</v>
      </c>
      <c r="K5615">
        <v>1775</v>
      </c>
    </row>
    <row r="5616" spans="1:11" x14ac:dyDescent="0.3">
      <c r="A5616" t="s">
        <v>11</v>
      </c>
      <c r="B5616">
        <v>5049588942</v>
      </c>
      <c r="C5616">
        <v>32</v>
      </c>
      <c r="D5616" t="s">
        <v>5588</v>
      </c>
      <c r="E5616" t="s">
        <v>13</v>
      </c>
      <c r="F5616" t="s">
        <v>16</v>
      </c>
      <c r="G5616">
        <v>80824</v>
      </c>
      <c r="H5616">
        <v>33728</v>
      </c>
      <c r="I5616">
        <v>6498</v>
      </c>
      <c r="J5616">
        <v>721</v>
      </c>
      <c r="K5616">
        <v>464</v>
      </c>
    </row>
    <row r="5617" spans="1:11" x14ac:dyDescent="0.3">
      <c r="A5617" t="s">
        <v>11</v>
      </c>
      <c r="B5617">
        <v>1340806010</v>
      </c>
      <c r="C5617">
        <v>29</v>
      </c>
      <c r="D5617" t="s">
        <v>5589</v>
      </c>
      <c r="E5617" t="s">
        <v>13</v>
      </c>
      <c r="F5617" t="s">
        <v>16</v>
      </c>
      <c r="G5617">
        <v>104871</v>
      </c>
      <c r="H5617">
        <v>1887</v>
      </c>
      <c r="I5617">
        <v>97</v>
      </c>
      <c r="J5617">
        <v>32</v>
      </c>
      <c r="K5617">
        <v>5</v>
      </c>
    </row>
    <row r="5618" spans="1:11" x14ac:dyDescent="0.3">
      <c r="A5618" t="s">
        <v>11</v>
      </c>
      <c r="B5618">
        <v>5595777763</v>
      </c>
      <c r="C5618">
        <v>33</v>
      </c>
      <c r="D5618" t="s">
        <v>5590</v>
      </c>
      <c r="E5618" t="s">
        <v>13</v>
      </c>
      <c r="F5618" t="s">
        <v>16</v>
      </c>
      <c r="G5618">
        <v>258429</v>
      </c>
      <c r="H5618">
        <v>23276</v>
      </c>
      <c r="I5618">
        <v>281</v>
      </c>
      <c r="J5618">
        <v>17</v>
      </c>
      <c r="K5618">
        <v>6</v>
      </c>
    </row>
    <row r="5619" spans="1:11" x14ac:dyDescent="0.3">
      <c r="A5619" t="s">
        <v>11</v>
      </c>
      <c r="B5619">
        <v>5114513296</v>
      </c>
      <c r="C5619">
        <v>8</v>
      </c>
      <c r="D5619" t="s">
        <v>5591</v>
      </c>
      <c r="E5619" t="s">
        <v>13</v>
      </c>
      <c r="F5619" t="s">
        <v>16</v>
      </c>
      <c r="G5619">
        <v>960931</v>
      </c>
      <c r="H5619">
        <v>101432</v>
      </c>
      <c r="I5619">
        <v>37814</v>
      </c>
      <c r="J5619">
        <v>1162</v>
      </c>
      <c r="K5619">
        <v>683</v>
      </c>
    </row>
    <row r="5620" spans="1:11" x14ac:dyDescent="0.3">
      <c r="A5620" t="s">
        <v>11</v>
      </c>
      <c r="B5620">
        <v>9103662345</v>
      </c>
      <c r="C5620">
        <v>11</v>
      </c>
      <c r="D5620" t="s">
        <v>5592</v>
      </c>
      <c r="E5620" t="s">
        <v>13</v>
      </c>
      <c r="F5620" t="s">
        <v>16</v>
      </c>
      <c r="G5620">
        <v>708280</v>
      </c>
      <c r="H5620">
        <v>324201</v>
      </c>
      <c r="I5620">
        <v>77782</v>
      </c>
      <c r="J5620">
        <v>5782</v>
      </c>
      <c r="K5620">
        <v>2432</v>
      </c>
    </row>
    <row r="5621" spans="1:11" x14ac:dyDescent="0.3">
      <c r="A5621" t="s">
        <v>11</v>
      </c>
      <c r="B5621">
        <v>5573229628</v>
      </c>
      <c r="C5621">
        <v>51</v>
      </c>
      <c r="D5621" t="s">
        <v>5593</v>
      </c>
      <c r="E5621" t="s">
        <v>13</v>
      </c>
      <c r="F5621" t="s">
        <v>16</v>
      </c>
      <c r="G5621">
        <v>530403</v>
      </c>
      <c r="H5621">
        <v>186561</v>
      </c>
      <c r="I5621">
        <v>44494</v>
      </c>
      <c r="J5621">
        <v>1429</v>
      </c>
      <c r="K5621">
        <v>452</v>
      </c>
    </row>
    <row r="5622" spans="1:11" x14ac:dyDescent="0.3">
      <c r="A5622" t="s">
        <v>11</v>
      </c>
      <c r="B5622">
        <v>3256709854</v>
      </c>
      <c r="C5622">
        <v>36</v>
      </c>
      <c r="D5622" t="s">
        <v>5594</v>
      </c>
      <c r="E5622" t="s">
        <v>13</v>
      </c>
      <c r="F5622" t="s">
        <v>16</v>
      </c>
      <c r="G5622">
        <v>173159</v>
      </c>
      <c r="H5622">
        <v>36040</v>
      </c>
      <c r="I5622">
        <v>3333</v>
      </c>
      <c r="J5622">
        <v>897</v>
      </c>
      <c r="K5622">
        <v>519</v>
      </c>
    </row>
    <row r="5623" spans="1:11" x14ac:dyDescent="0.3">
      <c r="A5623" t="s">
        <v>11</v>
      </c>
      <c r="B5623">
        <v>3576150706</v>
      </c>
      <c r="C5623">
        <v>25</v>
      </c>
      <c r="D5623" t="s">
        <v>5595</v>
      </c>
      <c r="E5623" t="s">
        <v>13</v>
      </c>
      <c r="F5623" t="s">
        <v>16</v>
      </c>
      <c r="G5623">
        <v>340725</v>
      </c>
      <c r="H5623">
        <v>208424</v>
      </c>
      <c r="I5623">
        <v>75952</v>
      </c>
      <c r="J5623">
        <v>4635</v>
      </c>
      <c r="K5623">
        <v>2834</v>
      </c>
    </row>
    <row r="5624" spans="1:11" x14ac:dyDescent="0.3">
      <c r="A5624" t="s">
        <v>11</v>
      </c>
      <c r="B5624">
        <v>8108041201</v>
      </c>
      <c r="C5624">
        <v>12</v>
      </c>
      <c r="D5624" t="s">
        <v>5596</v>
      </c>
      <c r="E5624" t="s">
        <v>13</v>
      </c>
      <c r="F5624" t="s">
        <v>16</v>
      </c>
      <c r="G5624">
        <v>503962</v>
      </c>
      <c r="H5624">
        <v>165569</v>
      </c>
      <c r="I5624">
        <v>9938</v>
      </c>
      <c r="J5624">
        <v>3372</v>
      </c>
      <c r="K5624">
        <v>193</v>
      </c>
    </row>
    <row r="5625" spans="1:11" x14ac:dyDescent="0.3">
      <c r="A5625" t="s">
        <v>11</v>
      </c>
      <c r="B5625">
        <v>8726974922</v>
      </c>
      <c r="C5625">
        <v>23</v>
      </c>
      <c r="D5625" t="s">
        <v>5597</v>
      </c>
      <c r="E5625" t="s">
        <v>13</v>
      </c>
      <c r="F5625" t="s">
        <v>16</v>
      </c>
      <c r="G5625">
        <v>874740</v>
      </c>
      <c r="H5625">
        <v>336409</v>
      </c>
      <c r="I5625">
        <v>1527</v>
      </c>
      <c r="J5625">
        <v>2942</v>
      </c>
      <c r="K5625">
        <v>1695</v>
      </c>
    </row>
    <row r="5626" spans="1:11" x14ac:dyDescent="0.3">
      <c r="A5626" t="s">
        <v>11</v>
      </c>
      <c r="B5626">
        <v>4864203575</v>
      </c>
      <c r="C5626">
        <v>39</v>
      </c>
      <c r="D5626" t="s">
        <v>5598</v>
      </c>
      <c r="E5626" t="s">
        <v>13</v>
      </c>
      <c r="F5626" t="s">
        <v>16</v>
      </c>
      <c r="G5626">
        <v>614620</v>
      </c>
      <c r="H5626">
        <v>25770</v>
      </c>
      <c r="I5626">
        <v>533</v>
      </c>
      <c r="J5626">
        <v>29</v>
      </c>
      <c r="K5626">
        <v>12</v>
      </c>
    </row>
    <row r="5627" spans="1:11" x14ac:dyDescent="0.3">
      <c r="A5627" t="s">
        <v>11</v>
      </c>
      <c r="B5627">
        <v>2325223284</v>
      </c>
      <c r="C5627">
        <v>42</v>
      </c>
      <c r="D5627" t="s">
        <v>5599</v>
      </c>
      <c r="E5627" t="s">
        <v>13</v>
      </c>
      <c r="F5627" t="s">
        <v>16</v>
      </c>
      <c r="G5627">
        <v>35544</v>
      </c>
      <c r="H5627">
        <v>13039</v>
      </c>
      <c r="I5627">
        <v>1117</v>
      </c>
      <c r="J5627">
        <v>275</v>
      </c>
      <c r="K5627">
        <v>1</v>
      </c>
    </row>
    <row r="5628" spans="1:11" x14ac:dyDescent="0.3">
      <c r="A5628" t="s">
        <v>11</v>
      </c>
      <c r="B5628">
        <v>8921717830</v>
      </c>
      <c r="C5628">
        <v>42</v>
      </c>
      <c r="D5628" t="s">
        <v>5600</v>
      </c>
      <c r="E5628" t="s">
        <v>13</v>
      </c>
      <c r="F5628" t="s">
        <v>39</v>
      </c>
      <c r="G5628">
        <v>463456</v>
      </c>
      <c r="H5628">
        <v>34596</v>
      </c>
      <c r="I5628">
        <v>13756</v>
      </c>
      <c r="J5628">
        <v>165</v>
      </c>
      <c r="K5628">
        <v>45</v>
      </c>
    </row>
    <row r="5629" spans="1:11" x14ac:dyDescent="0.3">
      <c r="A5629" t="s">
        <v>11</v>
      </c>
      <c r="B5629">
        <v>2354481930</v>
      </c>
      <c r="C5629">
        <v>42</v>
      </c>
      <c r="D5629" t="s">
        <v>5601</v>
      </c>
      <c r="E5629" t="s">
        <v>13</v>
      </c>
      <c r="F5629" t="s">
        <v>16</v>
      </c>
      <c r="G5629">
        <v>753984</v>
      </c>
      <c r="H5629">
        <v>494172</v>
      </c>
      <c r="I5629">
        <v>240</v>
      </c>
      <c r="J5629">
        <v>8834</v>
      </c>
      <c r="K5629">
        <v>2425</v>
      </c>
    </row>
    <row r="5630" spans="1:11" x14ac:dyDescent="0.3">
      <c r="A5630" t="s">
        <v>11</v>
      </c>
      <c r="B5630">
        <v>5164397010</v>
      </c>
      <c r="C5630">
        <v>48</v>
      </c>
      <c r="D5630" t="s">
        <v>5602</v>
      </c>
      <c r="E5630" t="s">
        <v>13</v>
      </c>
      <c r="F5630" t="s">
        <v>39</v>
      </c>
      <c r="G5630">
        <v>300238</v>
      </c>
      <c r="H5630">
        <v>181626</v>
      </c>
      <c r="I5630">
        <v>11852</v>
      </c>
      <c r="J5630">
        <v>180</v>
      </c>
      <c r="K5630">
        <v>64</v>
      </c>
    </row>
    <row r="5631" spans="1:11" x14ac:dyDescent="0.3">
      <c r="A5631" t="s">
        <v>11</v>
      </c>
      <c r="B5631">
        <v>2631991328</v>
      </c>
      <c r="C5631">
        <v>54</v>
      </c>
      <c r="D5631" t="s">
        <v>5603</v>
      </c>
      <c r="E5631" t="s">
        <v>13</v>
      </c>
      <c r="F5631" t="s">
        <v>16</v>
      </c>
      <c r="G5631">
        <v>548184</v>
      </c>
      <c r="H5631">
        <v>119996</v>
      </c>
      <c r="I5631">
        <v>31725</v>
      </c>
      <c r="J5631">
        <v>687</v>
      </c>
      <c r="K5631">
        <v>298</v>
      </c>
    </row>
    <row r="5632" spans="1:11" x14ac:dyDescent="0.3">
      <c r="A5632" t="s">
        <v>11</v>
      </c>
      <c r="B5632">
        <v>2354103093</v>
      </c>
      <c r="C5632">
        <v>21</v>
      </c>
      <c r="D5632" t="s">
        <v>5604</v>
      </c>
      <c r="E5632" t="s">
        <v>13</v>
      </c>
      <c r="F5632" t="s">
        <v>39</v>
      </c>
      <c r="G5632">
        <v>173663</v>
      </c>
      <c r="H5632">
        <v>30804</v>
      </c>
      <c r="I5632">
        <v>8295</v>
      </c>
      <c r="J5632">
        <v>645</v>
      </c>
      <c r="K5632">
        <v>367</v>
      </c>
    </row>
    <row r="5633" spans="1:11" x14ac:dyDescent="0.3">
      <c r="A5633" t="s">
        <v>11</v>
      </c>
      <c r="B5633">
        <v>2393276632</v>
      </c>
      <c r="C5633">
        <v>57</v>
      </c>
      <c r="D5633" t="s">
        <v>5605</v>
      </c>
      <c r="E5633" t="s">
        <v>13</v>
      </c>
      <c r="F5633" t="s">
        <v>16</v>
      </c>
      <c r="G5633">
        <v>758413</v>
      </c>
      <c r="H5633">
        <v>372503</v>
      </c>
      <c r="I5633">
        <v>15272</v>
      </c>
      <c r="J5633">
        <v>7209</v>
      </c>
      <c r="K5633">
        <v>4305</v>
      </c>
    </row>
    <row r="5634" spans="1:11" x14ac:dyDescent="0.3">
      <c r="A5634" t="s">
        <v>11</v>
      </c>
      <c r="B5634">
        <v>7813561466</v>
      </c>
      <c r="C5634">
        <v>21</v>
      </c>
      <c r="D5634" t="s">
        <v>5606</v>
      </c>
      <c r="E5634" t="s">
        <v>13</v>
      </c>
      <c r="F5634" t="s">
        <v>16</v>
      </c>
      <c r="G5634">
        <v>387885</v>
      </c>
      <c r="H5634">
        <v>196838</v>
      </c>
      <c r="I5634">
        <v>53279</v>
      </c>
      <c r="J5634">
        <v>2299</v>
      </c>
      <c r="K5634">
        <v>346</v>
      </c>
    </row>
    <row r="5635" spans="1:11" x14ac:dyDescent="0.3">
      <c r="A5635" t="s">
        <v>11</v>
      </c>
      <c r="B5635">
        <v>2548023689</v>
      </c>
      <c r="C5635">
        <v>56</v>
      </c>
      <c r="D5635" t="s">
        <v>5607</v>
      </c>
      <c r="E5635" t="s">
        <v>13</v>
      </c>
      <c r="F5635" t="s">
        <v>16</v>
      </c>
      <c r="G5635">
        <v>22507</v>
      </c>
      <c r="H5635">
        <v>3402</v>
      </c>
      <c r="I5635">
        <v>1133</v>
      </c>
      <c r="J5635">
        <v>29</v>
      </c>
      <c r="K5635">
        <v>8</v>
      </c>
    </row>
    <row r="5636" spans="1:11" x14ac:dyDescent="0.3">
      <c r="A5636" t="s">
        <v>11</v>
      </c>
      <c r="B5636">
        <v>9584816146</v>
      </c>
      <c r="C5636">
        <v>8</v>
      </c>
      <c r="D5636" t="s">
        <v>5608</v>
      </c>
      <c r="E5636" t="s">
        <v>13</v>
      </c>
      <c r="F5636" t="s">
        <v>16</v>
      </c>
      <c r="G5636">
        <v>255796</v>
      </c>
      <c r="H5636">
        <v>105234</v>
      </c>
      <c r="I5636">
        <v>25171</v>
      </c>
      <c r="J5636">
        <v>1192</v>
      </c>
      <c r="K5636">
        <v>468</v>
      </c>
    </row>
    <row r="5637" spans="1:11" x14ac:dyDescent="0.3">
      <c r="A5637" t="s">
        <v>11</v>
      </c>
      <c r="B5637">
        <v>6989073854</v>
      </c>
      <c r="C5637">
        <v>37</v>
      </c>
      <c r="D5637" t="s">
        <v>5609</v>
      </c>
      <c r="E5637" t="s">
        <v>13</v>
      </c>
      <c r="F5637" t="s">
        <v>14</v>
      </c>
      <c r="G5637">
        <v>985776</v>
      </c>
      <c r="H5637">
        <v>506953</v>
      </c>
      <c r="I5637">
        <v>37150</v>
      </c>
      <c r="J5637">
        <v>3263</v>
      </c>
      <c r="K5637">
        <v>833</v>
      </c>
    </row>
    <row r="5638" spans="1:11" x14ac:dyDescent="0.3">
      <c r="A5638" t="s">
        <v>11</v>
      </c>
      <c r="B5638">
        <v>9388078785</v>
      </c>
      <c r="C5638">
        <v>36</v>
      </c>
      <c r="D5638" t="s">
        <v>5610</v>
      </c>
      <c r="E5638" t="s">
        <v>13</v>
      </c>
      <c r="F5638" t="s">
        <v>16</v>
      </c>
      <c r="G5638">
        <v>740210</v>
      </c>
      <c r="H5638">
        <v>9671</v>
      </c>
      <c r="I5638">
        <v>2695</v>
      </c>
      <c r="J5638">
        <v>134</v>
      </c>
      <c r="K5638">
        <v>2</v>
      </c>
    </row>
    <row r="5639" spans="1:11" x14ac:dyDescent="0.3">
      <c r="A5639" t="s">
        <v>11</v>
      </c>
      <c r="B5639">
        <v>9244735029</v>
      </c>
      <c r="C5639">
        <v>9</v>
      </c>
      <c r="D5639" t="s">
        <v>5611</v>
      </c>
      <c r="E5639" t="s">
        <v>13</v>
      </c>
      <c r="F5639" t="s">
        <v>16</v>
      </c>
      <c r="G5639">
        <v>153693</v>
      </c>
      <c r="H5639">
        <v>57779</v>
      </c>
      <c r="I5639">
        <v>2329</v>
      </c>
      <c r="J5639">
        <v>465</v>
      </c>
      <c r="K5639">
        <v>206</v>
      </c>
    </row>
    <row r="5640" spans="1:11" x14ac:dyDescent="0.3">
      <c r="A5640" t="s">
        <v>11</v>
      </c>
      <c r="B5640">
        <v>1413396184</v>
      </c>
      <c r="C5640">
        <v>5</v>
      </c>
      <c r="D5640" t="s">
        <v>5612</v>
      </c>
      <c r="E5640" t="s">
        <v>13</v>
      </c>
      <c r="F5640" t="s">
        <v>39</v>
      </c>
      <c r="G5640">
        <v>895575</v>
      </c>
      <c r="H5640">
        <v>575009</v>
      </c>
      <c r="I5640">
        <v>63371</v>
      </c>
      <c r="J5640">
        <v>2660</v>
      </c>
      <c r="K5640">
        <v>318</v>
      </c>
    </row>
    <row r="5641" spans="1:11" x14ac:dyDescent="0.3">
      <c r="A5641" t="s">
        <v>11</v>
      </c>
      <c r="B5641">
        <v>5317082681</v>
      </c>
      <c r="C5641">
        <v>41</v>
      </c>
      <c r="D5641" t="s">
        <v>5613</v>
      </c>
      <c r="E5641" t="s">
        <v>13</v>
      </c>
      <c r="F5641" t="s">
        <v>16</v>
      </c>
      <c r="G5641">
        <v>534119</v>
      </c>
      <c r="H5641">
        <v>34667</v>
      </c>
      <c r="I5641">
        <v>2920</v>
      </c>
      <c r="J5641">
        <v>625</v>
      </c>
      <c r="K5641">
        <v>392</v>
      </c>
    </row>
    <row r="5642" spans="1:11" x14ac:dyDescent="0.3">
      <c r="A5642" t="s">
        <v>11</v>
      </c>
      <c r="B5642">
        <v>3109125474</v>
      </c>
      <c r="C5642">
        <v>12</v>
      </c>
      <c r="D5642" t="s">
        <v>5614</v>
      </c>
      <c r="E5642" t="s">
        <v>13</v>
      </c>
      <c r="F5642" t="s">
        <v>16</v>
      </c>
      <c r="G5642">
        <v>895796</v>
      </c>
      <c r="H5642">
        <v>132952</v>
      </c>
      <c r="I5642">
        <v>13368</v>
      </c>
      <c r="J5642">
        <v>2282</v>
      </c>
      <c r="K5642">
        <v>1449</v>
      </c>
    </row>
    <row r="5643" spans="1:11" x14ac:dyDescent="0.3">
      <c r="A5643" t="s">
        <v>11</v>
      </c>
      <c r="B5643">
        <v>7219321066</v>
      </c>
      <c r="C5643">
        <v>24</v>
      </c>
      <c r="D5643" t="s">
        <v>5615</v>
      </c>
      <c r="E5643" t="s">
        <v>13</v>
      </c>
      <c r="F5643" t="s">
        <v>16</v>
      </c>
      <c r="G5643">
        <v>357315</v>
      </c>
      <c r="H5643">
        <v>139197</v>
      </c>
      <c r="I5643">
        <v>20071</v>
      </c>
      <c r="J5643">
        <v>2063</v>
      </c>
      <c r="K5643">
        <v>199</v>
      </c>
    </row>
    <row r="5644" spans="1:11" x14ac:dyDescent="0.3">
      <c r="A5644" t="s">
        <v>11</v>
      </c>
      <c r="B5644">
        <v>2762870236</v>
      </c>
      <c r="C5644">
        <v>14</v>
      </c>
      <c r="D5644" t="s">
        <v>5616</v>
      </c>
      <c r="E5644" t="s">
        <v>13</v>
      </c>
      <c r="F5644" t="s">
        <v>16</v>
      </c>
      <c r="G5644">
        <v>807748</v>
      </c>
      <c r="H5644">
        <v>456129</v>
      </c>
      <c r="I5644">
        <v>8008</v>
      </c>
      <c r="J5644">
        <v>7758</v>
      </c>
      <c r="K5644">
        <v>45</v>
      </c>
    </row>
    <row r="5645" spans="1:11" x14ac:dyDescent="0.3">
      <c r="A5645" t="s">
        <v>11</v>
      </c>
      <c r="B5645">
        <v>1264704564</v>
      </c>
      <c r="C5645">
        <v>53</v>
      </c>
      <c r="D5645" t="s">
        <v>5617</v>
      </c>
      <c r="E5645" t="s">
        <v>13</v>
      </c>
      <c r="F5645" t="s">
        <v>14</v>
      </c>
      <c r="G5645">
        <v>621555</v>
      </c>
      <c r="H5645">
        <v>298265</v>
      </c>
      <c r="I5645">
        <v>46207</v>
      </c>
      <c r="J5645">
        <v>4747</v>
      </c>
      <c r="K5645">
        <v>488</v>
      </c>
    </row>
    <row r="5646" spans="1:11" x14ac:dyDescent="0.3">
      <c r="A5646" t="s">
        <v>11</v>
      </c>
      <c r="B5646">
        <v>3486081116</v>
      </c>
      <c r="C5646">
        <v>55</v>
      </c>
      <c r="D5646" t="s">
        <v>5618</v>
      </c>
      <c r="E5646" t="s">
        <v>25</v>
      </c>
      <c r="F5646" t="s">
        <v>16</v>
      </c>
      <c r="G5646">
        <v>500841</v>
      </c>
      <c r="H5646">
        <v>310485</v>
      </c>
      <c r="I5646">
        <v>63822</v>
      </c>
      <c r="J5646">
        <v>6112</v>
      </c>
      <c r="K5646">
        <v>2195</v>
      </c>
    </row>
    <row r="5647" spans="1:11" x14ac:dyDescent="0.3">
      <c r="A5647" t="s">
        <v>11</v>
      </c>
      <c r="B5647">
        <v>5639737294</v>
      </c>
      <c r="C5647">
        <v>54</v>
      </c>
      <c r="D5647" t="s">
        <v>5619</v>
      </c>
      <c r="E5647" t="s">
        <v>13</v>
      </c>
      <c r="F5647" t="s">
        <v>14</v>
      </c>
      <c r="G5647">
        <v>778833</v>
      </c>
      <c r="H5647">
        <v>13399</v>
      </c>
      <c r="I5647">
        <v>4020</v>
      </c>
      <c r="J5647">
        <v>315</v>
      </c>
      <c r="K5647">
        <v>1</v>
      </c>
    </row>
    <row r="5648" spans="1:11" x14ac:dyDescent="0.3">
      <c r="A5648" t="s">
        <v>11</v>
      </c>
      <c r="B5648">
        <v>4831574912</v>
      </c>
      <c r="C5648">
        <v>29</v>
      </c>
      <c r="D5648" t="s">
        <v>5620</v>
      </c>
      <c r="E5648" t="s">
        <v>13</v>
      </c>
      <c r="F5648" t="s">
        <v>16</v>
      </c>
      <c r="G5648">
        <v>503043</v>
      </c>
      <c r="H5648">
        <v>251710</v>
      </c>
      <c r="I5648">
        <v>21620</v>
      </c>
      <c r="J5648">
        <v>1080</v>
      </c>
      <c r="K5648">
        <v>270</v>
      </c>
    </row>
    <row r="5649" spans="1:11" x14ac:dyDescent="0.3">
      <c r="A5649" t="s">
        <v>11</v>
      </c>
      <c r="B5649">
        <v>4650901899</v>
      </c>
      <c r="C5649">
        <v>13</v>
      </c>
      <c r="D5649" t="s">
        <v>5621</v>
      </c>
      <c r="E5649" t="s">
        <v>13</v>
      </c>
      <c r="F5649" t="s">
        <v>16</v>
      </c>
      <c r="G5649">
        <v>167530</v>
      </c>
      <c r="H5649">
        <v>55236</v>
      </c>
      <c r="I5649">
        <v>17862</v>
      </c>
      <c r="J5649">
        <v>1268</v>
      </c>
      <c r="K5649">
        <v>608</v>
      </c>
    </row>
    <row r="5650" spans="1:11" x14ac:dyDescent="0.3">
      <c r="A5650" t="s">
        <v>11</v>
      </c>
      <c r="B5650">
        <v>9648432901</v>
      </c>
      <c r="C5650">
        <v>7</v>
      </c>
      <c r="D5650" t="s">
        <v>5622</v>
      </c>
      <c r="E5650" t="s">
        <v>13</v>
      </c>
      <c r="F5650" t="s">
        <v>14</v>
      </c>
      <c r="G5650">
        <v>547083</v>
      </c>
      <c r="H5650">
        <v>203413</v>
      </c>
      <c r="I5650">
        <v>30163</v>
      </c>
      <c r="J5650">
        <v>3835</v>
      </c>
      <c r="K5650">
        <v>1151</v>
      </c>
    </row>
    <row r="5651" spans="1:11" x14ac:dyDescent="0.3">
      <c r="A5651" t="s">
        <v>11</v>
      </c>
      <c r="B5651">
        <v>8060217608</v>
      </c>
      <c r="C5651">
        <v>42</v>
      </c>
      <c r="D5651" t="s">
        <v>5623</v>
      </c>
      <c r="E5651" t="s">
        <v>13</v>
      </c>
      <c r="F5651" t="s">
        <v>39</v>
      </c>
      <c r="G5651">
        <v>116201</v>
      </c>
      <c r="H5651">
        <v>2670</v>
      </c>
      <c r="I5651">
        <v>647</v>
      </c>
      <c r="J5651">
        <v>37</v>
      </c>
      <c r="K5651">
        <v>17</v>
      </c>
    </row>
    <row r="5652" spans="1:11" x14ac:dyDescent="0.3">
      <c r="A5652" t="s">
        <v>11</v>
      </c>
      <c r="B5652">
        <v>7948680813</v>
      </c>
      <c r="C5652">
        <v>38</v>
      </c>
      <c r="D5652" t="s">
        <v>5624</v>
      </c>
      <c r="E5652" t="s">
        <v>13</v>
      </c>
      <c r="F5652" t="s">
        <v>16</v>
      </c>
      <c r="G5652">
        <v>665487</v>
      </c>
      <c r="H5652">
        <v>385434</v>
      </c>
      <c r="I5652">
        <v>95335</v>
      </c>
      <c r="J5652">
        <v>9040</v>
      </c>
      <c r="K5652">
        <v>2612</v>
      </c>
    </row>
    <row r="5653" spans="1:11" x14ac:dyDescent="0.3">
      <c r="A5653" t="s">
        <v>11</v>
      </c>
      <c r="B5653">
        <v>9536741489</v>
      </c>
      <c r="C5653">
        <v>26</v>
      </c>
      <c r="D5653" t="s">
        <v>5625</v>
      </c>
      <c r="E5653" t="s">
        <v>13</v>
      </c>
      <c r="F5653" t="s">
        <v>39</v>
      </c>
      <c r="G5653">
        <v>451938</v>
      </c>
      <c r="H5653">
        <v>65940</v>
      </c>
      <c r="I5653">
        <v>21854</v>
      </c>
      <c r="J5653">
        <v>1462</v>
      </c>
      <c r="K5653">
        <v>918</v>
      </c>
    </row>
    <row r="5654" spans="1:11" x14ac:dyDescent="0.3">
      <c r="A5654" t="s">
        <v>11</v>
      </c>
      <c r="B5654">
        <v>6034260888</v>
      </c>
      <c r="C5654">
        <v>60</v>
      </c>
      <c r="D5654" t="s">
        <v>5626</v>
      </c>
      <c r="E5654" t="s">
        <v>13</v>
      </c>
      <c r="F5654" t="s">
        <v>16</v>
      </c>
      <c r="G5654">
        <v>273090</v>
      </c>
      <c r="H5654">
        <v>129076</v>
      </c>
      <c r="I5654">
        <v>35165</v>
      </c>
      <c r="J5654">
        <v>256</v>
      </c>
      <c r="K5654">
        <v>13</v>
      </c>
    </row>
    <row r="5655" spans="1:11" x14ac:dyDescent="0.3">
      <c r="A5655" t="s">
        <v>11</v>
      </c>
      <c r="B5655">
        <v>5951002736</v>
      </c>
      <c r="C5655">
        <v>54</v>
      </c>
      <c r="D5655" t="s">
        <v>5627</v>
      </c>
      <c r="E5655" t="s">
        <v>13</v>
      </c>
      <c r="F5655" t="s">
        <v>16</v>
      </c>
      <c r="G5655">
        <v>714457</v>
      </c>
      <c r="H5655">
        <v>5939</v>
      </c>
      <c r="I5655">
        <v>621</v>
      </c>
      <c r="J5655">
        <v>43</v>
      </c>
      <c r="K5655">
        <v>10</v>
      </c>
    </row>
    <row r="5656" spans="1:11" x14ac:dyDescent="0.3">
      <c r="A5656" t="s">
        <v>11</v>
      </c>
      <c r="B5656">
        <v>6207163242</v>
      </c>
      <c r="C5656">
        <v>7</v>
      </c>
      <c r="D5656" t="s">
        <v>5628</v>
      </c>
      <c r="E5656" t="s">
        <v>13</v>
      </c>
      <c r="F5656" t="s">
        <v>14</v>
      </c>
      <c r="G5656">
        <v>766704</v>
      </c>
      <c r="H5656">
        <v>227289</v>
      </c>
      <c r="I5656">
        <v>26481</v>
      </c>
      <c r="J5656">
        <v>1408</v>
      </c>
      <c r="K5656">
        <v>181</v>
      </c>
    </row>
    <row r="5657" spans="1:11" x14ac:dyDescent="0.3">
      <c r="A5657" t="s">
        <v>11</v>
      </c>
      <c r="B5657">
        <v>1411906967</v>
      </c>
      <c r="C5657">
        <v>11</v>
      </c>
      <c r="D5657" t="s">
        <v>5629</v>
      </c>
      <c r="E5657" t="s">
        <v>13</v>
      </c>
      <c r="F5657" t="s">
        <v>39</v>
      </c>
      <c r="G5657">
        <v>968756</v>
      </c>
      <c r="H5657">
        <v>520970</v>
      </c>
      <c r="I5657">
        <v>56155</v>
      </c>
      <c r="J5657">
        <v>3199</v>
      </c>
      <c r="K5657">
        <v>976</v>
      </c>
    </row>
    <row r="5658" spans="1:11" x14ac:dyDescent="0.3">
      <c r="A5658" t="s">
        <v>11</v>
      </c>
      <c r="B5658">
        <v>9642919574</v>
      </c>
      <c r="C5658">
        <v>45</v>
      </c>
      <c r="D5658" t="s">
        <v>5630</v>
      </c>
      <c r="E5658" t="s">
        <v>13</v>
      </c>
      <c r="F5658" t="s">
        <v>14</v>
      </c>
      <c r="G5658">
        <v>980730</v>
      </c>
      <c r="H5658">
        <v>627980</v>
      </c>
      <c r="I5658">
        <v>6852</v>
      </c>
      <c r="J5658">
        <v>8197</v>
      </c>
      <c r="K5658">
        <v>1312</v>
      </c>
    </row>
    <row r="5659" spans="1:11" x14ac:dyDescent="0.3">
      <c r="A5659" t="s">
        <v>11</v>
      </c>
      <c r="B5659">
        <v>8641781551</v>
      </c>
      <c r="C5659">
        <v>15</v>
      </c>
      <c r="D5659" t="s">
        <v>5631</v>
      </c>
      <c r="E5659" t="s">
        <v>13</v>
      </c>
      <c r="F5659" t="s">
        <v>16</v>
      </c>
      <c r="G5659">
        <v>93449</v>
      </c>
      <c r="H5659">
        <v>7070</v>
      </c>
      <c r="I5659">
        <v>185</v>
      </c>
      <c r="J5659">
        <v>154</v>
      </c>
      <c r="K5659">
        <v>18</v>
      </c>
    </row>
    <row r="5660" spans="1:11" x14ac:dyDescent="0.3">
      <c r="A5660" t="s">
        <v>11</v>
      </c>
      <c r="B5660">
        <v>7607476745</v>
      </c>
      <c r="C5660">
        <v>45</v>
      </c>
      <c r="D5660" t="s">
        <v>5632</v>
      </c>
      <c r="E5660" t="s">
        <v>13</v>
      </c>
      <c r="F5660" t="s">
        <v>16</v>
      </c>
      <c r="G5660">
        <v>785326</v>
      </c>
      <c r="H5660">
        <v>407878</v>
      </c>
      <c r="I5660">
        <v>73406</v>
      </c>
      <c r="J5660">
        <v>8193</v>
      </c>
      <c r="K5660">
        <v>2364</v>
      </c>
    </row>
    <row r="5661" spans="1:11" x14ac:dyDescent="0.3">
      <c r="A5661" t="s">
        <v>11</v>
      </c>
      <c r="B5661">
        <v>3857933901</v>
      </c>
      <c r="C5661">
        <v>23</v>
      </c>
      <c r="D5661" t="s">
        <v>5633</v>
      </c>
      <c r="E5661" t="s">
        <v>13</v>
      </c>
      <c r="F5661" t="s">
        <v>16</v>
      </c>
      <c r="G5661">
        <v>680845</v>
      </c>
      <c r="H5661">
        <v>161674</v>
      </c>
      <c r="I5661">
        <v>29066</v>
      </c>
      <c r="J5661">
        <v>2537</v>
      </c>
      <c r="K5661">
        <v>1486</v>
      </c>
    </row>
    <row r="5662" spans="1:11" x14ac:dyDescent="0.3">
      <c r="A5662" t="s">
        <v>11</v>
      </c>
      <c r="B5662">
        <v>6079750423</v>
      </c>
      <c r="C5662">
        <v>22</v>
      </c>
      <c r="D5662" t="s">
        <v>5634</v>
      </c>
      <c r="E5662" t="s">
        <v>13</v>
      </c>
      <c r="F5662" t="s">
        <v>39</v>
      </c>
      <c r="G5662">
        <v>363730</v>
      </c>
      <c r="H5662">
        <v>39759</v>
      </c>
      <c r="I5662">
        <v>5705</v>
      </c>
      <c r="J5662">
        <v>54</v>
      </c>
      <c r="K5662">
        <v>28</v>
      </c>
    </row>
    <row r="5663" spans="1:11" x14ac:dyDescent="0.3">
      <c r="A5663" t="s">
        <v>11</v>
      </c>
      <c r="B5663">
        <v>1933420958</v>
      </c>
      <c r="C5663">
        <v>51</v>
      </c>
      <c r="D5663" t="s">
        <v>5635</v>
      </c>
      <c r="E5663" t="s">
        <v>13</v>
      </c>
      <c r="F5663" t="s">
        <v>16</v>
      </c>
      <c r="G5663">
        <v>842209</v>
      </c>
      <c r="H5663">
        <v>77214</v>
      </c>
      <c r="I5663">
        <v>5726</v>
      </c>
      <c r="J5663">
        <v>1200</v>
      </c>
      <c r="K5663">
        <v>389</v>
      </c>
    </row>
    <row r="5664" spans="1:11" x14ac:dyDescent="0.3">
      <c r="A5664" t="s">
        <v>11</v>
      </c>
      <c r="B5664">
        <v>7289101591</v>
      </c>
      <c r="C5664">
        <v>39</v>
      </c>
      <c r="D5664" t="s">
        <v>5636</v>
      </c>
      <c r="E5664" t="s">
        <v>13</v>
      </c>
      <c r="F5664" t="s">
        <v>14</v>
      </c>
      <c r="G5664">
        <v>54015</v>
      </c>
      <c r="H5664">
        <v>11719</v>
      </c>
      <c r="I5664">
        <v>4472</v>
      </c>
      <c r="J5664">
        <v>232</v>
      </c>
      <c r="K5664">
        <v>119</v>
      </c>
    </row>
    <row r="5665" spans="1:11" x14ac:dyDescent="0.3">
      <c r="A5665" t="s">
        <v>11</v>
      </c>
      <c r="B5665">
        <v>3036186496</v>
      </c>
      <c r="C5665">
        <v>49</v>
      </c>
      <c r="D5665" t="s">
        <v>5637</v>
      </c>
      <c r="E5665" t="s">
        <v>13</v>
      </c>
      <c r="F5665" t="s">
        <v>16</v>
      </c>
      <c r="G5665">
        <v>679086</v>
      </c>
      <c r="H5665">
        <v>127366</v>
      </c>
      <c r="I5665">
        <v>39115</v>
      </c>
      <c r="J5665">
        <v>2192</v>
      </c>
      <c r="K5665">
        <v>467</v>
      </c>
    </row>
    <row r="5666" spans="1:11" x14ac:dyDescent="0.3">
      <c r="A5666" t="s">
        <v>11</v>
      </c>
      <c r="B5666">
        <v>3232718033</v>
      </c>
      <c r="C5666">
        <v>40</v>
      </c>
      <c r="D5666" t="s">
        <v>5638</v>
      </c>
      <c r="E5666" t="s">
        <v>13</v>
      </c>
      <c r="F5666" t="s">
        <v>16</v>
      </c>
      <c r="G5666">
        <v>129607</v>
      </c>
      <c r="H5666">
        <v>5473</v>
      </c>
      <c r="I5666">
        <v>1526</v>
      </c>
      <c r="J5666">
        <v>47</v>
      </c>
      <c r="K5666">
        <v>1</v>
      </c>
    </row>
    <row r="5667" spans="1:11" x14ac:dyDescent="0.3">
      <c r="A5667" t="s">
        <v>11</v>
      </c>
      <c r="B5667">
        <v>5293029624</v>
      </c>
      <c r="C5667">
        <v>9</v>
      </c>
      <c r="D5667" t="s">
        <v>5639</v>
      </c>
      <c r="E5667" t="s">
        <v>13</v>
      </c>
      <c r="F5667" t="s">
        <v>16</v>
      </c>
      <c r="G5667">
        <v>864969</v>
      </c>
      <c r="H5667">
        <v>299106</v>
      </c>
      <c r="I5667">
        <v>38837</v>
      </c>
      <c r="J5667">
        <v>2659</v>
      </c>
      <c r="K5667">
        <v>521</v>
      </c>
    </row>
    <row r="5668" spans="1:11" x14ac:dyDescent="0.3">
      <c r="A5668" t="s">
        <v>11</v>
      </c>
      <c r="B5668">
        <v>2875221628</v>
      </c>
      <c r="C5668">
        <v>52</v>
      </c>
      <c r="D5668" t="s">
        <v>5640</v>
      </c>
      <c r="E5668" t="s">
        <v>13</v>
      </c>
      <c r="F5668" t="s">
        <v>16</v>
      </c>
      <c r="G5668">
        <v>794777</v>
      </c>
      <c r="H5668">
        <v>386927</v>
      </c>
      <c r="I5668">
        <v>27599</v>
      </c>
      <c r="J5668">
        <v>8308</v>
      </c>
      <c r="K5668">
        <v>397</v>
      </c>
    </row>
    <row r="5669" spans="1:11" x14ac:dyDescent="0.3">
      <c r="A5669" t="s">
        <v>11</v>
      </c>
      <c r="B5669">
        <v>2558067765</v>
      </c>
      <c r="C5669">
        <v>23</v>
      </c>
      <c r="D5669" t="s">
        <v>5641</v>
      </c>
      <c r="E5669" t="s">
        <v>13</v>
      </c>
      <c r="F5669" t="s">
        <v>16</v>
      </c>
      <c r="G5669">
        <v>687162</v>
      </c>
      <c r="H5669">
        <v>205785</v>
      </c>
      <c r="I5669">
        <v>19853</v>
      </c>
      <c r="J5669">
        <v>2562</v>
      </c>
      <c r="K5669">
        <v>1694</v>
      </c>
    </row>
    <row r="5670" spans="1:11" x14ac:dyDescent="0.3">
      <c r="A5670" t="s">
        <v>11</v>
      </c>
      <c r="B5670">
        <v>4217327183</v>
      </c>
      <c r="C5670">
        <v>15</v>
      </c>
      <c r="D5670" t="s">
        <v>5642</v>
      </c>
      <c r="E5670" t="s">
        <v>13</v>
      </c>
      <c r="F5670" t="s">
        <v>16</v>
      </c>
      <c r="G5670">
        <v>875054</v>
      </c>
      <c r="H5670">
        <v>253489</v>
      </c>
      <c r="I5670">
        <v>100175</v>
      </c>
      <c r="J5670">
        <v>4402</v>
      </c>
      <c r="K5670">
        <v>1240</v>
      </c>
    </row>
    <row r="5671" spans="1:11" x14ac:dyDescent="0.3">
      <c r="A5671" t="s">
        <v>11</v>
      </c>
      <c r="B5671">
        <v>3830552311</v>
      </c>
      <c r="C5671">
        <v>53</v>
      </c>
      <c r="D5671" t="s">
        <v>5643</v>
      </c>
      <c r="E5671" t="s">
        <v>25</v>
      </c>
      <c r="F5671" t="s">
        <v>16</v>
      </c>
      <c r="G5671">
        <v>27344</v>
      </c>
      <c r="H5671">
        <v>17292</v>
      </c>
      <c r="I5671">
        <v>3397</v>
      </c>
      <c r="J5671">
        <v>391</v>
      </c>
      <c r="K5671">
        <v>226</v>
      </c>
    </row>
    <row r="5672" spans="1:11" x14ac:dyDescent="0.3">
      <c r="A5672" t="s">
        <v>11</v>
      </c>
      <c r="B5672">
        <v>2600634665</v>
      </c>
      <c r="C5672">
        <v>38</v>
      </c>
      <c r="D5672" t="s">
        <v>5644</v>
      </c>
      <c r="E5672" t="s">
        <v>13</v>
      </c>
      <c r="F5672" t="s">
        <v>16</v>
      </c>
      <c r="G5672">
        <v>884347</v>
      </c>
      <c r="H5672">
        <v>167954</v>
      </c>
      <c r="I5672">
        <v>39269</v>
      </c>
      <c r="J5672">
        <v>3141</v>
      </c>
      <c r="K5672">
        <v>305</v>
      </c>
    </row>
    <row r="5673" spans="1:11" x14ac:dyDescent="0.3">
      <c r="A5673" t="s">
        <v>11</v>
      </c>
      <c r="B5673">
        <v>6904882335</v>
      </c>
      <c r="C5673">
        <v>42</v>
      </c>
      <c r="D5673" t="s">
        <v>5645</v>
      </c>
      <c r="E5673" t="s">
        <v>13</v>
      </c>
      <c r="F5673" t="s">
        <v>16</v>
      </c>
      <c r="G5673">
        <v>925047</v>
      </c>
      <c r="H5673">
        <v>273219</v>
      </c>
      <c r="I5673">
        <v>104385</v>
      </c>
      <c r="J5673">
        <v>1415</v>
      </c>
      <c r="K5673">
        <v>125</v>
      </c>
    </row>
    <row r="5674" spans="1:11" x14ac:dyDescent="0.3">
      <c r="A5674" t="s">
        <v>11</v>
      </c>
      <c r="B5674">
        <v>2923104610</v>
      </c>
      <c r="C5674">
        <v>47</v>
      </c>
      <c r="D5674" t="s">
        <v>5646</v>
      </c>
      <c r="E5674" t="s">
        <v>13</v>
      </c>
      <c r="F5674" t="s">
        <v>16</v>
      </c>
      <c r="G5674">
        <v>168911</v>
      </c>
      <c r="H5674">
        <v>1538</v>
      </c>
      <c r="I5674">
        <v>159</v>
      </c>
      <c r="J5674">
        <v>30</v>
      </c>
      <c r="K5674">
        <v>11</v>
      </c>
    </row>
    <row r="5675" spans="1:11" x14ac:dyDescent="0.3">
      <c r="A5675" t="s">
        <v>11</v>
      </c>
      <c r="B5675">
        <v>8876986944</v>
      </c>
      <c r="C5675">
        <v>44</v>
      </c>
      <c r="D5675" t="s">
        <v>5647</v>
      </c>
      <c r="E5675" t="s">
        <v>13</v>
      </c>
      <c r="F5675" t="s">
        <v>16</v>
      </c>
      <c r="G5675">
        <v>603891</v>
      </c>
      <c r="H5675">
        <v>375303</v>
      </c>
      <c r="I5675">
        <v>50520</v>
      </c>
      <c r="J5675">
        <v>6369</v>
      </c>
      <c r="K5675">
        <v>4240</v>
      </c>
    </row>
    <row r="5676" spans="1:11" x14ac:dyDescent="0.3">
      <c r="A5676" t="s">
        <v>11</v>
      </c>
      <c r="B5676">
        <v>2067935350</v>
      </c>
      <c r="C5676">
        <v>41</v>
      </c>
      <c r="D5676" t="s">
        <v>5648</v>
      </c>
      <c r="E5676" t="s">
        <v>13</v>
      </c>
      <c r="F5676" t="s">
        <v>14</v>
      </c>
      <c r="G5676">
        <v>715253</v>
      </c>
      <c r="H5676">
        <v>8701</v>
      </c>
      <c r="I5676">
        <v>1086</v>
      </c>
      <c r="J5676">
        <v>181</v>
      </c>
      <c r="K5676">
        <v>94</v>
      </c>
    </row>
    <row r="5677" spans="1:11" x14ac:dyDescent="0.3">
      <c r="A5677" t="s">
        <v>11</v>
      </c>
      <c r="B5677">
        <v>3883804755</v>
      </c>
      <c r="C5677">
        <v>7</v>
      </c>
      <c r="D5677" t="s">
        <v>5649</v>
      </c>
      <c r="E5677" t="s">
        <v>13</v>
      </c>
      <c r="F5677" t="s">
        <v>16</v>
      </c>
      <c r="G5677">
        <v>611533</v>
      </c>
      <c r="H5677">
        <v>265933</v>
      </c>
      <c r="I5677">
        <v>92226</v>
      </c>
      <c r="J5677">
        <v>3825</v>
      </c>
      <c r="K5677">
        <v>1364</v>
      </c>
    </row>
    <row r="5678" spans="1:11" x14ac:dyDescent="0.3">
      <c r="A5678" t="s">
        <v>11</v>
      </c>
      <c r="B5678">
        <v>5351579543</v>
      </c>
      <c r="C5678">
        <v>49</v>
      </c>
      <c r="D5678" t="s">
        <v>5650</v>
      </c>
      <c r="E5678" t="s">
        <v>13</v>
      </c>
      <c r="F5678" t="s">
        <v>16</v>
      </c>
      <c r="G5678">
        <v>748326</v>
      </c>
      <c r="H5678">
        <v>97390</v>
      </c>
      <c r="I5678">
        <v>18523</v>
      </c>
      <c r="J5678">
        <v>925</v>
      </c>
      <c r="K5678">
        <v>489</v>
      </c>
    </row>
    <row r="5679" spans="1:11" x14ac:dyDescent="0.3">
      <c r="A5679" t="s">
        <v>11</v>
      </c>
      <c r="B5679">
        <v>9204193126</v>
      </c>
      <c r="C5679">
        <v>39</v>
      </c>
      <c r="D5679" t="s">
        <v>5651</v>
      </c>
      <c r="E5679" t="s">
        <v>13</v>
      </c>
      <c r="F5679" t="s">
        <v>16</v>
      </c>
      <c r="G5679">
        <v>356969</v>
      </c>
      <c r="H5679">
        <v>55918</v>
      </c>
      <c r="I5679">
        <v>8821</v>
      </c>
      <c r="J5679">
        <v>91</v>
      </c>
      <c r="K5679">
        <v>14</v>
      </c>
    </row>
    <row r="5680" spans="1:11" x14ac:dyDescent="0.3">
      <c r="A5680" t="s">
        <v>11</v>
      </c>
      <c r="B5680">
        <v>6527716814</v>
      </c>
      <c r="C5680">
        <v>29</v>
      </c>
      <c r="D5680" t="s">
        <v>5652</v>
      </c>
      <c r="E5680" t="s">
        <v>13</v>
      </c>
      <c r="F5680" t="s">
        <v>14</v>
      </c>
      <c r="G5680">
        <v>836975</v>
      </c>
      <c r="H5680">
        <v>322851</v>
      </c>
      <c r="I5680">
        <v>102282</v>
      </c>
      <c r="J5680">
        <v>4232</v>
      </c>
      <c r="K5680">
        <v>1114</v>
      </c>
    </row>
    <row r="5681" spans="1:11" x14ac:dyDescent="0.3">
      <c r="A5681" t="s">
        <v>11</v>
      </c>
      <c r="B5681">
        <v>7609857871</v>
      </c>
      <c r="C5681">
        <v>19</v>
      </c>
      <c r="D5681" t="s">
        <v>5653</v>
      </c>
      <c r="E5681" t="s">
        <v>13</v>
      </c>
      <c r="F5681" t="s">
        <v>16</v>
      </c>
      <c r="G5681">
        <v>773113</v>
      </c>
      <c r="H5681">
        <v>454324</v>
      </c>
      <c r="I5681">
        <v>141356</v>
      </c>
      <c r="J5681">
        <v>10941</v>
      </c>
      <c r="K5681">
        <v>6360</v>
      </c>
    </row>
    <row r="5682" spans="1:11" x14ac:dyDescent="0.3">
      <c r="A5682" t="s">
        <v>11</v>
      </c>
      <c r="B5682">
        <v>7458242832</v>
      </c>
      <c r="C5682">
        <v>39</v>
      </c>
      <c r="D5682" t="s">
        <v>5654</v>
      </c>
      <c r="E5682" t="s">
        <v>13</v>
      </c>
      <c r="F5682" t="s">
        <v>16</v>
      </c>
      <c r="G5682">
        <v>617481</v>
      </c>
      <c r="H5682">
        <v>351444</v>
      </c>
      <c r="I5682">
        <v>124279</v>
      </c>
      <c r="J5682">
        <v>715</v>
      </c>
      <c r="K5682">
        <v>132</v>
      </c>
    </row>
    <row r="5683" spans="1:11" x14ac:dyDescent="0.3">
      <c r="A5683" t="s">
        <v>11</v>
      </c>
      <c r="B5683">
        <v>7077476542</v>
      </c>
      <c r="C5683">
        <v>34</v>
      </c>
      <c r="D5683" t="s">
        <v>5655</v>
      </c>
      <c r="E5683" t="s">
        <v>13</v>
      </c>
      <c r="F5683" t="s">
        <v>16</v>
      </c>
      <c r="G5683">
        <v>659681</v>
      </c>
      <c r="H5683">
        <v>328412</v>
      </c>
      <c r="I5683">
        <v>98570</v>
      </c>
      <c r="J5683">
        <v>3734</v>
      </c>
      <c r="K5683">
        <v>1470</v>
      </c>
    </row>
    <row r="5684" spans="1:11" x14ac:dyDescent="0.3">
      <c r="A5684" t="s">
        <v>11</v>
      </c>
      <c r="B5684">
        <v>1887738914</v>
      </c>
      <c r="C5684">
        <v>7</v>
      </c>
      <c r="D5684" t="s">
        <v>5656</v>
      </c>
      <c r="E5684" t="s">
        <v>13</v>
      </c>
      <c r="F5684" t="s">
        <v>16</v>
      </c>
      <c r="G5684">
        <v>205130</v>
      </c>
      <c r="H5684">
        <v>17420</v>
      </c>
      <c r="I5684">
        <v>5091</v>
      </c>
      <c r="J5684">
        <v>170</v>
      </c>
      <c r="K5684">
        <v>112</v>
      </c>
    </row>
    <row r="5685" spans="1:11" x14ac:dyDescent="0.3">
      <c r="A5685" t="s">
        <v>11</v>
      </c>
      <c r="B5685">
        <v>3315118999</v>
      </c>
      <c r="C5685">
        <v>36</v>
      </c>
      <c r="D5685" t="s">
        <v>5657</v>
      </c>
      <c r="E5685" t="s">
        <v>13</v>
      </c>
      <c r="F5685" t="s">
        <v>16</v>
      </c>
      <c r="G5685">
        <v>104991</v>
      </c>
      <c r="H5685">
        <v>39501</v>
      </c>
      <c r="I5685">
        <v>9099</v>
      </c>
      <c r="J5685">
        <v>816</v>
      </c>
      <c r="K5685">
        <v>442</v>
      </c>
    </row>
    <row r="5686" spans="1:11" x14ac:dyDescent="0.3">
      <c r="A5686" t="s">
        <v>11</v>
      </c>
      <c r="B5686">
        <v>8238912821</v>
      </c>
      <c r="C5686">
        <v>29</v>
      </c>
      <c r="D5686" t="s">
        <v>5658</v>
      </c>
      <c r="E5686" t="s">
        <v>13</v>
      </c>
      <c r="F5686" t="s">
        <v>14</v>
      </c>
      <c r="G5686">
        <v>529392</v>
      </c>
      <c r="H5686">
        <v>236874</v>
      </c>
      <c r="I5686">
        <v>13845</v>
      </c>
      <c r="J5686">
        <v>1369</v>
      </c>
      <c r="K5686">
        <v>462</v>
      </c>
    </row>
    <row r="5687" spans="1:11" x14ac:dyDescent="0.3">
      <c r="A5687" t="s">
        <v>11</v>
      </c>
      <c r="B5687">
        <v>6451705684</v>
      </c>
      <c r="C5687">
        <v>54</v>
      </c>
      <c r="D5687" t="s">
        <v>5659</v>
      </c>
      <c r="E5687" t="s">
        <v>13</v>
      </c>
      <c r="F5687" t="s">
        <v>16</v>
      </c>
      <c r="G5687">
        <v>889608</v>
      </c>
      <c r="H5687">
        <v>452004</v>
      </c>
      <c r="I5687">
        <v>53037</v>
      </c>
      <c r="J5687">
        <v>8697</v>
      </c>
      <c r="K5687">
        <v>5600</v>
      </c>
    </row>
    <row r="5688" spans="1:11" x14ac:dyDescent="0.3">
      <c r="A5688" t="s">
        <v>11</v>
      </c>
      <c r="B5688">
        <v>4161960320</v>
      </c>
      <c r="C5688">
        <v>44</v>
      </c>
      <c r="D5688" t="s">
        <v>5660</v>
      </c>
      <c r="E5688" t="s">
        <v>13</v>
      </c>
      <c r="F5688" t="s">
        <v>14</v>
      </c>
      <c r="G5688">
        <v>454087</v>
      </c>
      <c r="H5688">
        <v>211944</v>
      </c>
      <c r="I5688">
        <v>67890</v>
      </c>
      <c r="J5688">
        <v>4031</v>
      </c>
      <c r="K5688">
        <v>1236</v>
      </c>
    </row>
    <row r="5689" spans="1:11" x14ac:dyDescent="0.3">
      <c r="A5689" t="s">
        <v>11</v>
      </c>
      <c r="B5689">
        <v>1559885988</v>
      </c>
      <c r="C5689">
        <v>46</v>
      </c>
      <c r="D5689" t="s">
        <v>5661</v>
      </c>
      <c r="E5689" t="s">
        <v>13</v>
      </c>
      <c r="F5689" t="s">
        <v>16</v>
      </c>
      <c r="G5689">
        <v>318124</v>
      </c>
      <c r="H5689">
        <v>100126</v>
      </c>
      <c r="I5689">
        <v>1871</v>
      </c>
      <c r="J5689">
        <v>1434</v>
      </c>
      <c r="K5689">
        <v>625</v>
      </c>
    </row>
    <row r="5690" spans="1:11" x14ac:dyDescent="0.3">
      <c r="A5690" t="s">
        <v>11</v>
      </c>
      <c r="B5690">
        <v>5704651071</v>
      </c>
      <c r="C5690">
        <v>12</v>
      </c>
      <c r="D5690" t="s">
        <v>5662</v>
      </c>
      <c r="E5690" t="s">
        <v>13</v>
      </c>
      <c r="F5690" t="s">
        <v>39</v>
      </c>
      <c r="G5690">
        <v>56756</v>
      </c>
      <c r="H5690">
        <v>1376</v>
      </c>
      <c r="I5690">
        <v>170</v>
      </c>
      <c r="J5690">
        <v>9</v>
      </c>
      <c r="K5690">
        <v>2</v>
      </c>
    </row>
    <row r="5691" spans="1:11" x14ac:dyDescent="0.3">
      <c r="A5691" t="s">
        <v>11</v>
      </c>
      <c r="B5691">
        <v>5697311254</v>
      </c>
      <c r="C5691">
        <v>21</v>
      </c>
      <c r="D5691" t="s">
        <v>5663</v>
      </c>
      <c r="E5691" t="s">
        <v>13</v>
      </c>
      <c r="F5691" t="s">
        <v>16</v>
      </c>
      <c r="G5691">
        <v>189062</v>
      </c>
      <c r="H5691">
        <v>7096</v>
      </c>
      <c r="I5691">
        <v>2033</v>
      </c>
      <c r="J5691">
        <v>37</v>
      </c>
      <c r="K5691">
        <v>12</v>
      </c>
    </row>
    <row r="5692" spans="1:11" x14ac:dyDescent="0.3">
      <c r="A5692" t="s">
        <v>11</v>
      </c>
      <c r="B5692">
        <v>5871818494</v>
      </c>
      <c r="C5692">
        <v>9</v>
      </c>
      <c r="D5692" t="s">
        <v>5664</v>
      </c>
      <c r="E5692" t="s">
        <v>13</v>
      </c>
      <c r="F5692" t="s">
        <v>16</v>
      </c>
      <c r="G5692">
        <v>618661</v>
      </c>
      <c r="H5692">
        <v>361600</v>
      </c>
      <c r="I5692">
        <v>5895</v>
      </c>
      <c r="J5692">
        <v>7965</v>
      </c>
      <c r="K5692">
        <v>1688</v>
      </c>
    </row>
    <row r="5693" spans="1:11" x14ac:dyDescent="0.3">
      <c r="A5693" t="s">
        <v>11</v>
      </c>
      <c r="B5693">
        <v>3514258699</v>
      </c>
      <c r="C5693">
        <v>58</v>
      </c>
      <c r="D5693" t="s">
        <v>5665</v>
      </c>
      <c r="E5693" t="s">
        <v>13</v>
      </c>
      <c r="F5693" t="s">
        <v>16</v>
      </c>
      <c r="G5693">
        <v>814885</v>
      </c>
      <c r="H5693">
        <v>6702</v>
      </c>
      <c r="I5693">
        <v>1728</v>
      </c>
      <c r="J5693">
        <v>150</v>
      </c>
      <c r="K5693">
        <v>84</v>
      </c>
    </row>
    <row r="5694" spans="1:11" x14ac:dyDescent="0.3">
      <c r="A5694" t="s">
        <v>11</v>
      </c>
      <c r="B5694">
        <v>4033060283</v>
      </c>
      <c r="C5694">
        <v>49</v>
      </c>
      <c r="D5694" t="s">
        <v>5666</v>
      </c>
      <c r="E5694" t="s">
        <v>13</v>
      </c>
      <c r="F5694" t="s">
        <v>16</v>
      </c>
      <c r="G5694">
        <v>977635</v>
      </c>
      <c r="H5694">
        <v>602262</v>
      </c>
      <c r="I5694">
        <v>116083</v>
      </c>
      <c r="J5694">
        <v>5007</v>
      </c>
      <c r="K5694">
        <v>2728</v>
      </c>
    </row>
    <row r="5695" spans="1:11" x14ac:dyDescent="0.3">
      <c r="A5695" t="s">
        <v>11</v>
      </c>
      <c r="B5695">
        <v>7977834746</v>
      </c>
      <c r="C5695">
        <v>35</v>
      </c>
      <c r="D5695" t="s">
        <v>5667</v>
      </c>
      <c r="E5695" t="s">
        <v>13</v>
      </c>
      <c r="F5695" t="s">
        <v>14</v>
      </c>
      <c r="G5695">
        <v>789722</v>
      </c>
      <c r="H5695">
        <v>222134</v>
      </c>
      <c r="I5695">
        <v>76623</v>
      </c>
      <c r="J5695">
        <v>4365</v>
      </c>
      <c r="K5695">
        <v>1322</v>
      </c>
    </row>
    <row r="5696" spans="1:11" x14ac:dyDescent="0.3">
      <c r="A5696" t="s">
        <v>11</v>
      </c>
      <c r="B5696">
        <v>7404203760</v>
      </c>
      <c r="C5696">
        <v>11</v>
      </c>
      <c r="D5696" t="s">
        <v>5668</v>
      </c>
      <c r="E5696" t="s">
        <v>13</v>
      </c>
      <c r="F5696" t="s">
        <v>16</v>
      </c>
      <c r="G5696">
        <v>92652</v>
      </c>
      <c r="H5696">
        <v>9119</v>
      </c>
      <c r="I5696">
        <v>957</v>
      </c>
      <c r="J5696">
        <v>205</v>
      </c>
      <c r="K5696">
        <v>35</v>
      </c>
    </row>
    <row r="5697" spans="1:11" x14ac:dyDescent="0.3">
      <c r="A5697" t="s">
        <v>11</v>
      </c>
      <c r="B5697">
        <v>8546855497</v>
      </c>
      <c r="C5697">
        <v>35</v>
      </c>
      <c r="D5697" t="s">
        <v>5669</v>
      </c>
      <c r="E5697" t="s">
        <v>13</v>
      </c>
      <c r="F5697" t="s">
        <v>16</v>
      </c>
      <c r="G5697">
        <v>526254</v>
      </c>
      <c r="H5697">
        <v>290928</v>
      </c>
      <c r="I5697">
        <v>72594</v>
      </c>
      <c r="J5697">
        <v>2276</v>
      </c>
      <c r="K5697">
        <v>331</v>
      </c>
    </row>
    <row r="5698" spans="1:11" x14ac:dyDescent="0.3">
      <c r="A5698" t="s">
        <v>11</v>
      </c>
      <c r="B5698">
        <v>1950169253</v>
      </c>
      <c r="C5698">
        <v>39</v>
      </c>
      <c r="D5698" t="s">
        <v>5670</v>
      </c>
      <c r="E5698" t="s">
        <v>13</v>
      </c>
      <c r="F5698" t="s">
        <v>14</v>
      </c>
      <c r="G5698">
        <v>211942</v>
      </c>
      <c r="H5698">
        <v>22320</v>
      </c>
      <c r="I5698">
        <v>984</v>
      </c>
      <c r="J5698">
        <v>113</v>
      </c>
      <c r="K5698">
        <v>55</v>
      </c>
    </row>
    <row r="5699" spans="1:11" x14ac:dyDescent="0.3">
      <c r="A5699" t="s">
        <v>11</v>
      </c>
      <c r="B5699">
        <v>9166097172</v>
      </c>
      <c r="C5699">
        <v>36</v>
      </c>
      <c r="D5699" t="s">
        <v>5671</v>
      </c>
      <c r="E5699" t="s">
        <v>13</v>
      </c>
      <c r="F5699" t="s">
        <v>14</v>
      </c>
      <c r="G5699">
        <v>337722</v>
      </c>
      <c r="H5699">
        <v>118206</v>
      </c>
      <c r="I5699">
        <v>39910</v>
      </c>
      <c r="J5699">
        <v>2879</v>
      </c>
      <c r="K5699">
        <v>1036</v>
      </c>
    </row>
    <row r="5700" spans="1:11" x14ac:dyDescent="0.3">
      <c r="A5700" t="s">
        <v>11</v>
      </c>
      <c r="B5700">
        <v>4105821453</v>
      </c>
      <c r="C5700">
        <v>40</v>
      </c>
      <c r="D5700" t="s">
        <v>5672</v>
      </c>
      <c r="E5700" t="s">
        <v>13</v>
      </c>
      <c r="F5700" t="s">
        <v>16</v>
      </c>
      <c r="G5700">
        <v>440956</v>
      </c>
      <c r="H5700">
        <v>18296</v>
      </c>
      <c r="I5700">
        <v>5414</v>
      </c>
      <c r="J5700">
        <v>231</v>
      </c>
      <c r="K5700">
        <v>78</v>
      </c>
    </row>
    <row r="5701" spans="1:11" x14ac:dyDescent="0.3">
      <c r="A5701" t="s">
        <v>11</v>
      </c>
      <c r="B5701">
        <v>6943394555</v>
      </c>
      <c r="C5701">
        <v>15</v>
      </c>
      <c r="D5701" t="s">
        <v>5673</v>
      </c>
      <c r="E5701" t="s">
        <v>13</v>
      </c>
      <c r="F5701" t="s">
        <v>16</v>
      </c>
      <c r="G5701">
        <v>452278</v>
      </c>
      <c r="H5701">
        <v>131705</v>
      </c>
      <c r="I5701">
        <v>44142</v>
      </c>
      <c r="J5701">
        <v>2521</v>
      </c>
      <c r="K5701">
        <v>759</v>
      </c>
    </row>
    <row r="5702" spans="1:11" x14ac:dyDescent="0.3">
      <c r="A5702" t="s">
        <v>11</v>
      </c>
      <c r="B5702">
        <v>7014561792</v>
      </c>
      <c r="C5702">
        <v>16</v>
      </c>
      <c r="D5702" t="s">
        <v>5674</v>
      </c>
      <c r="E5702" t="s">
        <v>13</v>
      </c>
      <c r="F5702" t="s">
        <v>16</v>
      </c>
      <c r="G5702">
        <v>878169</v>
      </c>
      <c r="H5702">
        <v>67597</v>
      </c>
      <c r="I5702">
        <v>24813</v>
      </c>
      <c r="J5702">
        <v>1129</v>
      </c>
      <c r="K5702">
        <v>406</v>
      </c>
    </row>
    <row r="5703" spans="1:11" x14ac:dyDescent="0.3">
      <c r="A5703" t="s">
        <v>11</v>
      </c>
      <c r="B5703">
        <v>4993911785</v>
      </c>
      <c r="C5703">
        <v>16</v>
      </c>
      <c r="D5703" t="s">
        <v>5675</v>
      </c>
      <c r="E5703" t="s">
        <v>13</v>
      </c>
      <c r="F5703" t="s">
        <v>16</v>
      </c>
      <c r="G5703">
        <v>3559</v>
      </c>
      <c r="H5703">
        <v>85</v>
      </c>
      <c r="I5703">
        <v>21</v>
      </c>
      <c r="J5703">
        <v>1</v>
      </c>
      <c r="K5703">
        <v>1</v>
      </c>
    </row>
    <row r="5704" spans="1:11" x14ac:dyDescent="0.3">
      <c r="A5704" t="s">
        <v>11</v>
      </c>
      <c r="B5704">
        <v>5581691752</v>
      </c>
      <c r="C5704">
        <v>10</v>
      </c>
      <c r="D5704" t="s">
        <v>5676</v>
      </c>
      <c r="E5704" t="s">
        <v>13</v>
      </c>
      <c r="F5704" t="s">
        <v>39</v>
      </c>
      <c r="G5704">
        <v>885768</v>
      </c>
      <c r="H5704">
        <v>60689</v>
      </c>
      <c r="I5704">
        <v>1789</v>
      </c>
      <c r="J5704">
        <v>1022</v>
      </c>
      <c r="K5704">
        <v>462</v>
      </c>
    </row>
    <row r="5705" spans="1:11" x14ac:dyDescent="0.3">
      <c r="A5705" t="s">
        <v>11</v>
      </c>
      <c r="B5705">
        <v>9366808350</v>
      </c>
      <c r="C5705">
        <v>34</v>
      </c>
      <c r="D5705" t="s">
        <v>5677</v>
      </c>
      <c r="E5705" t="s">
        <v>13</v>
      </c>
      <c r="F5705" t="s">
        <v>16</v>
      </c>
      <c r="G5705">
        <v>788092</v>
      </c>
      <c r="H5705">
        <v>22497</v>
      </c>
      <c r="I5705">
        <v>3048</v>
      </c>
      <c r="J5705">
        <v>257</v>
      </c>
      <c r="K5705">
        <v>25</v>
      </c>
    </row>
    <row r="5706" spans="1:11" x14ac:dyDescent="0.3">
      <c r="A5706" t="s">
        <v>11</v>
      </c>
      <c r="B5706">
        <v>3622952420</v>
      </c>
      <c r="C5706">
        <v>32</v>
      </c>
      <c r="D5706" t="s">
        <v>5678</v>
      </c>
      <c r="E5706" t="s">
        <v>13</v>
      </c>
      <c r="F5706" t="s">
        <v>16</v>
      </c>
      <c r="G5706">
        <v>395666</v>
      </c>
      <c r="H5706">
        <v>63694</v>
      </c>
      <c r="I5706">
        <v>22821</v>
      </c>
      <c r="J5706">
        <v>1465</v>
      </c>
      <c r="K5706">
        <v>346</v>
      </c>
    </row>
    <row r="5707" spans="1:11" x14ac:dyDescent="0.3">
      <c r="A5707" t="s">
        <v>11</v>
      </c>
      <c r="B5707">
        <v>4252147091</v>
      </c>
      <c r="C5707">
        <v>42</v>
      </c>
      <c r="D5707" t="s">
        <v>5679</v>
      </c>
      <c r="E5707" t="s">
        <v>13</v>
      </c>
      <c r="F5707" t="s">
        <v>16</v>
      </c>
      <c r="G5707">
        <v>759603</v>
      </c>
      <c r="H5707">
        <v>505207</v>
      </c>
      <c r="I5707">
        <v>48251</v>
      </c>
      <c r="J5707">
        <v>6695</v>
      </c>
      <c r="K5707">
        <v>118</v>
      </c>
    </row>
    <row r="5708" spans="1:11" x14ac:dyDescent="0.3">
      <c r="A5708" t="s">
        <v>11</v>
      </c>
      <c r="B5708">
        <v>6957756841</v>
      </c>
      <c r="C5708">
        <v>49</v>
      </c>
      <c r="D5708" t="s">
        <v>5680</v>
      </c>
      <c r="E5708" t="s">
        <v>13</v>
      </c>
      <c r="F5708" t="s">
        <v>16</v>
      </c>
      <c r="G5708">
        <v>883035</v>
      </c>
      <c r="H5708">
        <v>140900</v>
      </c>
      <c r="I5708">
        <v>22395</v>
      </c>
      <c r="J5708">
        <v>2558</v>
      </c>
      <c r="K5708">
        <v>466</v>
      </c>
    </row>
    <row r="5709" spans="1:11" x14ac:dyDescent="0.3">
      <c r="A5709" t="s">
        <v>11</v>
      </c>
      <c r="B5709">
        <v>9674785553</v>
      </c>
      <c r="C5709">
        <v>53</v>
      </c>
      <c r="D5709" t="s">
        <v>5681</v>
      </c>
      <c r="E5709" t="s">
        <v>13</v>
      </c>
      <c r="F5709" t="s">
        <v>16</v>
      </c>
      <c r="G5709">
        <v>500791</v>
      </c>
      <c r="H5709">
        <v>185281</v>
      </c>
      <c r="I5709">
        <v>46036</v>
      </c>
      <c r="J5709">
        <v>620</v>
      </c>
      <c r="K5709">
        <v>316</v>
      </c>
    </row>
    <row r="5710" spans="1:11" x14ac:dyDescent="0.3">
      <c r="A5710" t="s">
        <v>11</v>
      </c>
      <c r="B5710">
        <v>2629110583</v>
      </c>
      <c r="C5710">
        <v>32</v>
      </c>
      <c r="D5710" t="s">
        <v>5682</v>
      </c>
      <c r="E5710" t="s">
        <v>13</v>
      </c>
      <c r="F5710" t="s">
        <v>16</v>
      </c>
      <c r="G5710">
        <v>663963</v>
      </c>
      <c r="H5710">
        <v>311872</v>
      </c>
      <c r="I5710">
        <v>26594</v>
      </c>
      <c r="J5710">
        <v>6666</v>
      </c>
      <c r="K5710">
        <v>3700</v>
      </c>
    </row>
    <row r="5711" spans="1:11" x14ac:dyDescent="0.3">
      <c r="A5711" t="s">
        <v>11</v>
      </c>
      <c r="B5711">
        <v>9837093379</v>
      </c>
      <c r="C5711">
        <v>31</v>
      </c>
      <c r="D5711" t="s">
        <v>5683</v>
      </c>
      <c r="E5711" t="s">
        <v>13</v>
      </c>
      <c r="F5711" t="s">
        <v>16</v>
      </c>
      <c r="G5711">
        <v>867493</v>
      </c>
      <c r="H5711">
        <v>174441</v>
      </c>
      <c r="I5711">
        <v>29332</v>
      </c>
      <c r="J5711">
        <v>4037</v>
      </c>
      <c r="K5711">
        <v>919</v>
      </c>
    </row>
    <row r="5712" spans="1:11" x14ac:dyDescent="0.3">
      <c r="A5712" t="s">
        <v>11</v>
      </c>
      <c r="B5712">
        <v>5233087421</v>
      </c>
      <c r="C5712">
        <v>14</v>
      </c>
      <c r="D5712" t="s">
        <v>5684</v>
      </c>
      <c r="E5712" t="s">
        <v>13</v>
      </c>
      <c r="F5712" t="s">
        <v>16</v>
      </c>
      <c r="G5712">
        <v>248836</v>
      </c>
      <c r="H5712">
        <v>48222</v>
      </c>
      <c r="I5712">
        <v>688</v>
      </c>
      <c r="J5712">
        <v>1122</v>
      </c>
      <c r="K5712">
        <v>391</v>
      </c>
    </row>
    <row r="5713" spans="1:11" x14ac:dyDescent="0.3">
      <c r="A5713" t="s">
        <v>11</v>
      </c>
      <c r="B5713">
        <v>7572100502</v>
      </c>
      <c r="C5713">
        <v>19</v>
      </c>
      <c r="D5713" t="s">
        <v>5685</v>
      </c>
      <c r="E5713" t="s">
        <v>13</v>
      </c>
      <c r="F5713" t="s">
        <v>16</v>
      </c>
      <c r="G5713">
        <v>882170</v>
      </c>
      <c r="H5713">
        <v>587724</v>
      </c>
      <c r="I5713">
        <v>234618</v>
      </c>
      <c r="J5713">
        <v>2409</v>
      </c>
      <c r="K5713">
        <v>494</v>
      </c>
    </row>
    <row r="5714" spans="1:11" x14ac:dyDescent="0.3">
      <c r="A5714" t="s">
        <v>11</v>
      </c>
      <c r="B5714">
        <v>2280705426</v>
      </c>
      <c r="C5714">
        <v>6</v>
      </c>
      <c r="D5714" t="s">
        <v>5686</v>
      </c>
      <c r="E5714" t="s">
        <v>13</v>
      </c>
      <c r="F5714" t="s">
        <v>16</v>
      </c>
      <c r="G5714">
        <v>534161</v>
      </c>
      <c r="H5714">
        <v>53634</v>
      </c>
      <c r="I5714">
        <v>11846</v>
      </c>
      <c r="J5714">
        <v>116</v>
      </c>
      <c r="K5714">
        <v>57</v>
      </c>
    </row>
    <row r="5715" spans="1:11" x14ac:dyDescent="0.3">
      <c r="A5715" t="s">
        <v>11</v>
      </c>
      <c r="B5715">
        <v>4398936459</v>
      </c>
      <c r="C5715">
        <v>50</v>
      </c>
      <c r="D5715" t="s">
        <v>5687</v>
      </c>
      <c r="E5715" t="s">
        <v>13</v>
      </c>
      <c r="F5715" t="s">
        <v>14</v>
      </c>
      <c r="G5715">
        <v>481256</v>
      </c>
      <c r="H5715">
        <v>309530</v>
      </c>
      <c r="I5715">
        <v>98069</v>
      </c>
      <c r="J5715">
        <v>3589</v>
      </c>
      <c r="K5715">
        <v>1135</v>
      </c>
    </row>
    <row r="5716" spans="1:11" x14ac:dyDescent="0.3">
      <c r="A5716" t="s">
        <v>11</v>
      </c>
      <c r="B5716">
        <v>8644035897</v>
      </c>
      <c r="C5716">
        <v>26</v>
      </c>
      <c r="D5716" t="s">
        <v>5688</v>
      </c>
      <c r="E5716" t="s">
        <v>13</v>
      </c>
      <c r="F5716" t="s">
        <v>16</v>
      </c>
      <c r="G5716">
        <v>708648</v>
      </c>
      <c r="H5716">
        <v>255386</v>
      </c>
      <c r="I5716">
        <v>31599</v>
      </c>
      <c r="J5716">
        <v>5791</v>
      </c>
      <c r="K5716">
        <v>3036</v>
      </c>
    </row>
    <row r="5717" spans="1:11" x14ac:dyDescent="0.3">
      <c r="A5717" t="s">
        <v>11</v>
      </c>
      <c r="B5717">
        <v>8343205300</v>
      </c>
      <c r="C5717">
        <v>49</v>
      </c>
      <c r="D5717" t="s">
        <v>5689</v>
      </c>
      <c r="E5717" t="s">
        <v>13</v>
      </c>
      <c r="F5717" t="s">
        <v>16</v>
      </c>
      <c r="G5717">
        <v>925579</v>
      </c>
      <c r="H5717">
        <v>140217</v>
      </c>
      <c r="I5717">
        <v>6725</v>
      </c>
      <c r="J5717">
        <v>1707</v>
      </c>
      <c r="K5717">
        <v>28</v>
      </c>
    </row>
    <row r="5718" spans="1:11" x14ac:dyDescent="0.3">
      <c r="A5718" t="s">
        <v>11</v>
      </c>
      <c r="B5718">
        <v>6941155357</v>
      </c>
      <c r="C5718">
        <v>44</v>
      </c>
      <c r="D5718" t="s">
        <v>5690</v>
      </c>
      <c r="E5718" t="s">
        <v>13</v>
      </c>
      <c r="F5718" t="s">
        <v>14</v>
      </c>
      <c r="G5718">
        <v>722294</v>
      </c>
      <c r="H5718">
        <v>379125</v>
      </c>
      <c r="I5718">
        <v>25756</v>
      </c>
      <c r="J5718">
        <v>19</v>
      </c>
      <c r="K5718">
        <v>9</v>
      </c>
    </row>
    <row r="5719" spans="1:11" x14ac:dyDescent="0.3">
      <c r="A5719" t="s">
        <v>11</v>
      </c>
      <c r="B5719">
        <v>3276361624</v>
      </c>
      <c r="C5719">
        <v>57</v>
      </c>
      <c r="D5719" t="s">
        <v>5691</v>
      </c>
      <c r="E5719" t="s">
        <v>13</v>
      </c>
      <c r="F5719" t="s">
        <v>16</v>
      </c>
      <c r="G5719">
        <v>303723</v>
      </c>
      <c r="H5719">
        <v>124945</v>
      </c>
      <c r="I5719">
        <v>48562</v>
      </c>
      <c r="J5719">
        <v>2760</v>
      </c>
      <c r="K5719">
        <v>682</v>
      </c>
    </row>
    <row r="5720" spans="1:11" x14ac:dyDescent="0.3">
      <c r="A5720" t="s">
        <v>11</v>
      </c>
      <c r="B5720">
        <v>5289620018</v>
      </c>
      <c r="C5720">
        <v>29</v>
      </c>
      <c r="D5720" t="s">
        <v>5692</v>
      </c>
      <c r="E5720" t="s">
        <v>13</v>
      </c>
      <c r="F5720" t="s">
        <v>14</v>
      </c>
      <c r="G5720">
        <v>587669</v>
      </c>
      <c r="H5720">
        <v>212047</v>
      </c>
      <c r="I5720">
        <v>36485</v>
      </c>
      <c r="J5720">
        <v>2180</v>
      </c>
      <c r="K5720">
        <v>692</v>
      </c>
    </row>
    <row r="5721" spans="1:11" x14ac:dyDescent="0.3">
      <c r="A5721" t="s">
        <v>11</v>
      </c>
      <c r="B5721">
        <v>4881594828</v>
      </c>
      <c r="C5721">
        <v>25</v>
      </c>
      <c r="D5721" t="s">
        <v>5693</v>
      </c>
      <c r="E5721" t="s">
        <v>13</v>
      </c>
      <c r="F5721" t="s">
        <v>14</v>
      </c>
      <c r="G5721">
        <v>312996</v>
      </c>
      <c r="H5721">
        <v>174846</v>
      </c>
      <c r="I5721">
        <v>7078</v>
      </c>
      <c r="J5721">
        <v>2637</v>
      </c>
      <c r="K5721">
        <v>406</v>
      </c>
    </row>
    <row r="5722" spans="1:11" x14ac:dyDescent="0.3">
      <c r="A5722" t="s">
        <v>11</v>
      </c>
      <c r="B5722">
        <v>7208027018</v>
      </c>
      <c r="C5722">
        <v>51</v>
      </c>
      <c r="D5722" t="s">
        <v>5694</v>
      </c>
      <c r="E5722" t="s">
        <v>13</v>
      </c>
      <c r="F5722" t="s">
        <v>16</v>
      </c>
      <c r="G5722">
        <v>276787</v>
      </c>
      <c r="H5722">
        <v>178649</v>
      </c>
      <c r="I5722">
        <v>66991</v>
      </c>
      <c r="J5722">
        <v>1872</v>
      </c>
      <c r="K5722">
        <v>612</v>
      </c>
    </row>
    <row r="5723" spans="1:11" x14ac:dyDescent="0.3">
      <c r="A5723" t="s">
        <v>11</v>
      </c>
      <c r="B5723">
        <v>3927514562</v>
      </c>
      <c r="C5723">
        <v>51</v>
      </c>
      <c r="D5723" t="s">
        <v>5695</v>
      </c>
      <c r="E5723" t="s">
        <v>13</v>
      </c>
      <c r="F5723" t="s">
        <v>14</v>
      </c>
      <c r="G5723">
        <v>383539</v>
      </c>
      <c r="H5723">
        <v>62912</v>
      </c>
      <c r="I5723">
        <v>3844</v>
      </c>
      <c r="J5723">
        <v>947</v>
      </c>
      <c r="K5723">
        <v>4</v>
      </c>
    </row>
    <row r="5724" spans="1:11" x14ac:dyDescent="0.3">
      <c r="A5724" t="s">
        <v>11</v>
      </c>
      <c r="B5724">
        <v>4062738057</v>
      </c>
      <c r="C5724">
        <v>6</v>
      </c>
      <c r="D5724" t="s">
        <v>5696</v>
      </c>
      <c r="E5724" t="s">
        <v>13</v>
      </c>
      <c r="F5724" t="s">
        <v>39</v>
      </c>
      <c r="G5724">
        <v>573382</v>
      </c>
      <c r="H5724">
        <v>257118</v>
      </c>
      <c r="I5724">
        <v>34247</v>
      </c>
      <c r="J5724">
        <v>3006</v>
      </c>
      <c r="K5724">
        <v>1151</v>
      </c>
    </row>
    <row r="5725" spans="1:11" x14ac:dyDescent="0.3">
      <c r="A5725" t="s">
        <v>11</v>
      </c>
      <c r="B5725">
        <v>8085444257</v>
      </c>
      <c r="C5725">
        <v>17</v>
      </c>
      <c r="D5725" t="s">
        <v>5697</v>
      </c>
      <c r="E5725" t="s">
        <v>13</v>
      </c>
      <c r="F5725" t="s">
        <v>16</v>
      </c>
      <c r="G5725">
        <v>445888</v>
      </c>
      <c r="H5725">
        <v>208977</v>
      </c>
      <c r="I5725">
        <v>4899</v>
      </c>
      <c r="J5725">
        <v>1253</v>
      </c>
      <c r="K5725">
        <v>232</v>
      </c>
    </row>
    <row r="5726" spans="1:11" x14ac:dyDescent="0.3">
      <c r="A5726" t="s">
        <v>11</v>
      </c>
      <c r="B5726">
        <v>4294327228</v>
      </c>
      <c r="C5726">
        <v>47</v>
      </c>
      <c r="D5726" t="s">
        <v>5698</v>
      </c>
      <c r="E5726" t="s">
        <v>13</v>
      </c>
      <c r="F5726" t="s">
        <v>16</v>
      </c>
      <c r="G5726">
        <v>492709</v>
      </c>
      <c r="H5726">
        <v>11195</v>
      </c>
      <c r="I5726">
        <v>3194</v>
      </c>
      <c r="J5726">
        <v>79</v>
      </c>
      <c r="K5726">
        <v>27</v>
      </c>
    </row>
    <row r="5727" spans="1:11" x14ac:dyDescent="0.3">
      <c r="A5727" t="s">
        <v>11</v>
      </c>
      <c r="B5727">
        <v>9673243666</v>
      </c>
      <c r="C5727">
        <v>21</v>
      </c>
      <c r="D5727" t="s">
        <v>5699</v>
      </c>
      <c r="E5727" t="s">
        <v>13</v>
      </c>
      <c r="F5727" t="s">
        <v>16</v>
      </c>
      <c r="G5727">
        <v>469970</v>
      </c>
      <c r="H5727">
        <v>243149</v>
      </c>
      <c r="I5727">
        <v>90247</v>
      </c>
      <c r="J5727">
        <v>625</v>
      </c>
      <c r="K5727">
        <v>218</v>
      </c>
    </row>
    <row r="5728" spans="1:11" x14ac:dyDescent="0.3">
      <c r="A5728" t="s">
        <v>11</v>
      </c>
      <c r="B5728">
        <v>1504119054</v>
      </c>
      <c r="C5728">
        <v>5</v>
      </c>
      <c r="D5728" t="s">
        <v>5700</v>
      </c>
      <c r="E5728" t="s">
        <v>13</v>
      </c>
      <c r="F5728" t="s">
        <v>16</v>
      </c>
      <c r="G5728">
        <v>165386</v>
      </c>
      <c r="H5728">
        <v>90486</v>
      </c>
      <c r="I5728">
        <v>30818</v>
      </c>
      <c r="J5728">
        <v>911</v>
      </c>
      <c r="K5728">
        <v>405</v>
      </c>
    </row>
    <row r="5729" spans="1:11" x14ac:dyDescent="0.3">
      <c r="A5729" t="s">
        <v>11</v>
      </c>
      <c r="B5729">
        <v>6288143051</v>
      </c>
      <c r="C5729">
        <v>14</v>
      </c>
      <c r="D5729" t="s">
        <v>5701</v>
      </c>
      <c r="E5729" t="s">
        <v>13</v>
      </c>
      <c r="F5729" t="s">
        <v>16</v>
      </c>
      <c r="G5729">
        <v>225439</v>
      </c>
      <c r="H5729">
        <v>51439</v>
      </c>
      <c r="I5729">
        <v>2596</v>
      </c>
      <c r="J5729">
        <v>295</v>
      </c>
      <c r="K5729">
        <v>93</v>
      </c>
    </row>
    <row r="5730" spans="1:11" x14ac:dyDescent="0.3">
      <c r="A5730" t="s">
        <v>11</v>
      </c>
      <c r="B5730">
        <v>9077008821</v>
      </c>
      <c r="C5730">
        <v>9</v>
      </c>
      <c r="D5730" t="s">
        <v>5702</v>
      </c>
      <c r="E5730" t="s">
        <v>13</v>
      </c>
      <c r="F5730" t="s">
        <v>16</v>
      </c>
      <c r="G5730">
        <v>920411</v>
      </c>
      <c r="H5730">
        <v>257521</v>
      </c>
      <c r="I5730">
        <v>68920</v>
      </c>
      <c r="J5730">
        <v>2262</v>
      </c>
      <c r="K5730">
        <v>659</v>
      </c>
    </row>
    <row r="5731" spans="1:11" x14ac:dyDescent="0.3">
      <c r="A5731" t="s">
        <v>11</v>
      </c>
      <c r="B5731">
        <v>9093200439</v>
      </c>
      <c r="C5731">
        <v>47</v>
      </c>
      <c r="D5731" t="s">
        <v>5703</v>
      </c>
      <c r="E5731" t="s">
        <v>13</v>
      </c>
      <c r="F5731" t="s">
        <v>39</v>
      </c>
      <c r="G5731">
        <v>826664</v>
      </c>
      <c r="H5731">
        <v>278304</v>
      </c>
      <c r="I5731">
        <v>5899</v>
      </c>
      <c r="J5731">
        <v>3587</v>
      </c>
      <c r="K5731">
        <v>2212</v>
      </c>
    </row>
    <row r="5732" spans="1:11" x14ac:dyDescent="0.3">
      <c r="A5732" t="s">
        <v>11</v>
      </c>
      <c r="B5732">
        <v>9211909427</v>
      </c>
      <c r="C5732">
        <v>38</v>
      </c>
      <c r="D5732" t="s">
        <v>5704</v>
      </c>
      <c r="E5732" t="s">
        <v>13</v>
      </c>
      <c r="F5732" t="s">
        <v>16</v>
      </c>
      <c r="G5732">
        <v>443254</v>
      </c>
      <c r="H5732">
        <v>144062</v>
      </c>
      <c r="I5732">
        <v>49517</v>
      </c>
      <c r="J5732">
        <v>232</v>
      </c>
      <c r="K5732">
        <v>140</v>
      </c>
    </row>
    <row r="5733" spans="1:11" x14ac:dyDescent="0.3">
      <c r="A5733" t="s">
        <v>11</v>
      </c>
      <c r="B5733">
        <v>3972189516</v>
      </c>
      <c r="C5733">
        <v>13</v>
      </c>
      <c r="D5733" t="s">
        <v>5705</v>
      </c>
      <c r="E5733" t="s">
        <v>13</v>
      </c>
      <c r="F5733" t="s">
        <v>16</v>
      </c>
      <c r="G5733">
        <v>205401</v>
      </c>
      <c r="H5733">
        <v>91939</v>
      </c>
      <c r="I5733">
        <v>6271</v>
      </c>
      <c r="J5733">
        <v>1044</v>
      </c>
      <c r="K5733">
        <v>318</v>
      </c>
    </row>
    <row r="5734" spans="1:11" x14ac:dyDescent="0.3">
      <c r="A5734" t="s">
        <v>11</v>
      </c>
      <c r="B5734">
        <v>5494952913</v>
      </c>
      <c r="C5734">
        <v>56</v>
      </c>
      <c r="D5734" t="s">
        <v>5706</v>
      </c>
      <c r="E5734" t="s">
        <v>13</v>
      </c>
      <c r="F5734" t="s">
        <v>16</v>
      </c>
      <c r="G5734">
        <v>717409</v>
      </c>
      <c r="H5734">
        <v>446023</v>
      </c>
      <c r="I5734">
        <v>108818</v>
      </c>
      <c r="J5734">
        <v>447</v>
      </c>
      <c r="K5734">
        <v>137</v>
      </c>
    </row>
    <row r="5735" spans="1:11" x14ac:dyDescent="0.3">
      <c r="A5735" t="s">
        <v>11</v>
      </c>
      <c r="B5735">
        <v>7896074402</v>
      </c>
      <c r="C5735">
        <v>8</v>
      </c>
      <c r="D5735" t="s">
        <v>5707</v>
      </c>
      <c r="E5735" t="s">
        <v>13</v>
      </c>
      <c r="F5735" t="s">
        <v>16</v>
      </c>
      <c r="G5735">
        <v>45564</v>
      </c>
      <c r="H5735">
        <v>23348</v>
      </c>
      <c r="I5735">
        <v>3356</v>
      </c>
      <c r="J5735">
        <v>567</v>
      </c>
      <c r="K5735">
        <v>357</v>
      </c>
    </row>
    <row r="5736" spans="1:11" x14ac:dyDescent="0.3">
      <c r="A5736" t="s">
        <v>11</v>
      </c>
      <c r="B5736">
        <v>2220435407</v>
      </c>
      <c r="C5736">
        <v>50</v>
      </c>
      <c r="D5736" t="s">
        <v>5708</v>
      </c>
      <c r="E5736" t="s">
        <v>13</v>
      </c>
      <c r="F5736" t="s">
        <v>39</v>
      </c>
      <c r="G5736">
        <v>269706</v>
      </c>
      <c r="H5736">
        <v>135453</v>
      </c>
      <c r="I5736">
        <v>47235</v>
      </c>
      <c r="J5736">
        <v>1334</v>
      </c>
      <c r="K5736">
        <v>428</v>
      </c>
    </row>
    <row r="5737" spans="1:11" x14ac:dyDescent="0.3">
      <c r="A5737" t="s">
        <v>11</v>
      </c>
      <c r="B5737">
        <v>6550759163</v>
      </c>
      <c r="C5737">
        <v>60</v>
      </c>
      <c r="D5737" t="s">
        <v>5709</v>
      </c>
      <c r="E5737" t="s">
        <v>13</v>
      </c>
      <c r="F5737" t="s">
        <v>14</v>
      </c>
      <c r="G5737">
        <v>360017</v>
      </c>
      <c r="H5737">
        <v>76576</v>
      </c>
      <c r="I5737">
        <v>15238</v>
      </c>
      <c r="J5737">
        <v>753</v>
      </c>
      <c r="K5737">
        <v>65</v>
      </c>
    </row>
    <row r="5738" spans="1:11" x14ac:dyDescent="0.3">
      <c r="A5738" t="s">
        <v>11</v>
      </c>
      <c r="B5738">
        <v>7515135431</v>
      </c>
      <c r="C5738">
        <v>46</v>
      </c>
      <c r="D5738" t="s">
        <v>5710</v>
      </c>
      <c r="E5738" t="s">
        <v>13</v>
      </c>
      <c r="F5738" t="s">
        <v>16</v>
      </c>
      <c r="G5738">
        <v>146962</v>
      </c>
      <c r="H5738">
        <v>66149</v>
      </c>
      <c r="I5738">
        <v>23804</v>
      </c>
      <c r="J5738">
        <v>609</v>
      </c>
      <c r="K5738">
        <v>209</v>
      </c>
    </row>
    <row r="5739" spans="1:11" x14ac:dyDescent="0.3">
      <c r="A5739" t="s">
        <v>11</v>
      </c>
      <c r="B5739">
        <v>8386130511</v>
      </c>
      <c r="C5739">
        <v>19</v>
      </c>
      <c r="D5739" t="s">
        <v>5711</v>
      </c>
      <c r="E5739" t="s">
        <v>13</v>
      </c>
      <c r="F5739" t="s">
        <v>39</v>
      </c>
      <c r="G5739">
        <v>182358</v>
      </c>
      <c r="H5739">
        <v>55696</v>
      </c>
      <c r="I5739">
        <v>20420</v>
      </c>
      <c r="J5739">
        <v>136</v>
      </c>
      <c r="K5739">
        <v>57</v>
      </c>
    </row>
    <row r="5740" spans="1:11" x14ac:dyDescent="0.3">
      <c r="A5740" t="s">
        <v>11</v>
      </c>
      <c r="B5740">
        <v>2640328080</v>
      </c>
      <c r="C5740">
        <v>60</v>
      </c>
      <c r="D5740" t="s">
        <v>5712</v>
      </c>
      <c r="E5740" t="s">
        <v>13</v>
      </c>
      <c r="F5740" t="s">
        <v>16</v>
      </c>
      <c r="G5740">
        <v>882788</v>
      </c>
      <c r="H5740">
        <v>454464</v>
      </c>
      <c r="I5740">
        <v>23605</v>
      </c>
      <c r="J5740">
        <v>6474</v>
      </c>
      <c r="K5740">
        <v>15</v>
      </c>
    </row>
    <row r="5741" spans="1:11" x14ac:dyDescent="0.3">
      <c r="A5741" t="s">
        <v>11</v>
      </c>
      <c r="B5741">
        <v>7048700351</v>
      </c>
      <c r="C5741">
        <v>21</v>
      </c>
      <c r="D5741" t="s">
        <v>5713</v>
      </c>
      <c r="E5741" t="s">
        <v>13</v>
      </c>
      <c r="F5741" t="s">
        <v>16</v>
      </c>
      <c r="G5741">
        <v>932308</v>
      </c>
      <c r="H5741">
        <v>492742</v>
      </c>
      <c r="I5741">
        <v>160754</v>
      </c>
      <c r="J5741">
        <v>11653</v>
      </c>
      <c r="K5741">
        <v>5605</v>
      </c>
    </row>
    <row r="5742" spans="1:11" x14ac:dyDescent="0.3">
      <c r="A5742" t="s">
        <v>11</v>
      </c>
      <c r="B5742">
        <v>6458371932</v>
      </c>
      <c r="C5742">
        <v>40</v>
      </c>
      <c r="D5742" t="s">
        <v>5714</v>
      </c>
      <c r="E5742" t="s">
        <v>13</v>
      </c>
      <c r="F5742" t="s">
        <v>14</v>
      </c>
      <c r="G5742">
        <v>465728</v>
      </c>
      <c r="H5742">
        <v>91155</v>
      </c>
      <c r="I5742">
        <v>12339</v>
      </c>
      <c r="J5742">
        <v>1217</v>
      </c>
      <c r="K5742">
        <v>299</v>
      </c>
    </row>
    <row r="5743" spans="1:11" x14ac:dyDescent="0.3">
      <c r="A5743" t="s">
        <v>11</v>
      </c>
      <c r="B5743">
        <v>1658230477</v>
      </c>
      <c r="C5743">
        <v>7</v>
      </c>
      <c r="D5743" t="s">
        <v>5715</v>
      </c>
      <c r="E5743" t="s">
        <v>13</v>
      </c>
      <c r="F5743" t="s">
        <v>16</v>
      </c>
      <c r="G5743">
        <v>514054</v>
      </c>
      <c r="H5743">
        <v>60700</v>
      </c>
      <c r="I5743">
        <v>20634</v>
      </c>
      <c r="J5743">
        <v>1103</v>
      </c>
      <c r="K5743">
        <v>380</v>
      </c>
    </row>
    <row r="5744" spans="1:11" x14ac:dyDescent="0.3">
      <c r="A5744" t="s">
        <v>11</v>
      </c>
      <c r="B5744">
        <v>4705371663</v>
      </c>
      <c r="C5744">
        <v>45</v>
      </c>
      <c r="D5744" t="s">
        <v>5716</v>
      </c>
      <c r="E5744" t="s">
        <v>13</v>
      </c>
      <c r="F5744" t="s">
        <v>39</v>
      </c>
      <c r="G5744">
        <v>134988</v>
      </c>
      <c r="H5744">
        <v>81256</v>
      </c>
      <c r="I5744">
        <v>12150</v>
      </c>
      <c r="J5744">
        <v>272</v>
      </c>
      <c r="K5744">
        <v>107</v>
      </c>
    </row>
    <row r="5745" spans="1:11" x14ac:dyDescent="0.3">
      <c r="A5745" t="s">
        <v>11</v>
      </c>
      <c r="B5745">
        <v>8369998348</v>
      </c>
      <c r="C5745">
        <v>47</v>
      </c>
      <c r="D5745" t="s">
        <v>5717</v>
      </c>
      <c r="E5745" t="s">
        <v>13</v>
      </c>
      <c r="F5745" t="s">
        <v>16</v>
      </c>
      <c r="G5745">
        <v>746429</v>
      </c>
      <c r="H5745">
        <v>131400</v>
      </c>
      <c r="I5745">
        <v>31591</v>
      </c>
      <c r="J5745">
        <v>2335</v>
      </c>
      <c r="K5745">
        <v>61</v>
      </c>
    </row>
    <row r="5746" spans="1:11" x14ac:dyDescent="0.3">
      <c r="A5746" t="s">
        <v>11</v>
      </c>
      <c r="B5746">
        <v>1949209115</v>
      </c>
      <c r="C5746">
        <v>6</v>
      </c>
      <c r="D5746" t="s">
        <v>5718</v>
      </c>
      <c r="E5746" t="s">
        <v>13</v>
      </c>
      <c r="F5746" t="s">
        <v>14</v>
      </c>
      <c r="G5746">
        <v>791185</v>
      </c>
      <c r="H5746">
        <v>58206</v>
      </c>
      <c r="I5746">
        <v>5251</v>
      </c>
      <c r="J5746">
        <v>1054</v>
      </c>
      <c r="K5746">
        <v>408</v>
      </c>
    </row>
    <row r="5747" spans="1:11" x14ac:dyDescent="0.3">
      <c r="A5747" t="s">
        <v>11</v>
      </c>
      <c r="B5747">
        <v>9619540101</v>
      </c>
      <c r="C5747">
        <v>46</v>
      </c>
      <c r="D5747" t="s">
        <v>5719</v>
      </c>
      <c r="E5747" t="s">
        <v>13</v>
      </c>
      <c r="F5747" t="s">
        <v>39</v>
      </c>
      <c r="G5747">
        <v>286645</v>
      </c>
      <c r="H5747">
        <v>170525</v>
      </c>
      <c r="I5747">
        <v>63034</v>
      </c>
      <c r="J5747">
        <v>1933</v>
      </c>
      <c r="K5747">
        <v>129</v>
      </c>
    </row>
    <row r="5748" spans="1:11" x14ac:dyDescent="0.3">
      <c r="A5748" t="s">
        <v>11</v>
      </c>
      <c r="B5748">
        <v>5594217089</v>
      </c>
      <c r="C5748">
        <v>33</v>
      </c>
      <c r="D5748" t="s">
        <v>5720</v>
      </c>
      <c r="E5748" t="s">
        <v>13</v>
      </c>
      <c r="F5748" t="s">
        <v>16</v>
      </c>
      <c r="G5748">
        <v>271296</v>
      </c>
      <c r="H5748">
        <v>27397</v>
      </c>
      <c r="I5748">
        <v>3894</v>
      </c>
      <c r="J5748">
        <v>597</v>
      </c>
      <c r="K5748">
        <v>277</v>
      </c>
    </row>
    <row r="5749" spans="1:11" x14ac:dyDescent="0.3">
      <c r="A5749" t="s">
        <v>11</v>
      </c>
      <c r="B5749">
        <v>4217978435</v>
      </c>
      <c r="C5749">
        <v>30</v>
      </c>
      <c r="D5749" t="s">
        <v>5721</v>
      </c>
      <c r="E5749" t="s">
        <v>13</v>
      </c>
      <c r="F5749" t="s">
        <v>16</v>
      </c>
      <c r="G5749">
        <v>913811</v>
      </c>
      <c r="H5749">
        <v>387933</v>
      </c>
      <c r="I5749">
        <v>123390</v>
      </c>
      <c r="J5749">
        <v>8077</v>
      </c>
      <c r="K5749">
        <v>1058</v>
      </c>
    </row>
    <row r="5750" spans="1:11" x14ac:dyDescent="0.3">
      <c r="A5750" t="s">
        <v>11</v>
      </c>
      <c r="B5750">
        <v>6362716310</v>
      </c>
      <c r="C5750">
        <v>11</v>
      </c>
      <c r="D5750" t="s">
        <v>5722</v>
      </c>
      <c r="E5750" t="s">
        <v>13</v>
      </c>
      <c r="F5750" t="s">
        <v>16</v>
      </c>
      <c r="G5750">
        <v>784110</v>
      </c>
      <c r="H5750">
        <v>118186</v>
      </c>
      <c r="I5750">
        <v>41777</v>
      </c>
      <c r="J5750">
        <v>1835</v>
      </c>
      <c r="K5750">
        <v>38</v>
      </c>
    </row>
    <row r="5751" spans="1:11" x14ac:dyDescent="0.3">
      <c r="A5751" t="s">
        <v>11</v>
      </c>
      <c r="B5751">
        <v>5389035652</v>
      </c>
      <c r="C5751">
        <v>22</v>
      </c>
      <c r="D5751" t="s">
        <v>5723</v>
      </c>
      <c r="E5751" t="s">
        <v>13</v>
      </c>
      <c r="F5751" t="s">
        <v>16</v>
      </c>
      <c r="G5751">
        <v>114231</v>
      </c>
      <c r="H5751">
        <v>68954</v>
      </c>
      <c r="I5751">
        <v>3366</v>
      </c>
      <c r="J5751">
        <v>404</v>
      </c>
      <c r="K5751">
        <v>51</v>
      </c>
    </row>
    <row r="5752" spans="1:11" x14ac:dyDescent="0.3">
      <c r="A5752" t="s">
        <v>11</v>
      </c>
      <c r="B5752">
        <v>6172656248</v>
      </c>
      <c r="C5752">
        <v>28</v>
      </c>
      <c r="D5752" t="s">
        <v>5724</v>
      </c>
      <c r="E5752" t="s">
        <v>13</v>
      </c>
      <c r="F5752" t="s">
        <v>14</v>
      </c>
      <c r="G5752">
        <v>274132</v>
      </c>
      <c r="H5752">
        <v>60848</v>
      </c>
      <c r="I5752">
        <v>15379</v>
      </c>
      <c r="J5752">
        <v>1122</v>
      </c>
      <c r="K5752">
        <v>293</v>
      </c>
    </row>
    <row r="5753" spans="1:11" x14ac:dyDescent="0.3">
      <c r="A5753" t="s">
        <v>11</v>
      </c>
      <c r="B5753">
        <v>2020368098</v>
      </c>
      <c r="C5753">
        <v>5</v>
      </c>
      <c r="D5753" t="s">
        <v>5725</v>
      </c>
      <c r="E5753" t="s">
        <v>25</v>
      </c>
      <c r="F5753" t="s">
        <v>16</v>
      </c>
      <c r="G5753">
        <v>100399</v>
      </c>
      <c r="H5753">
        <v>57976</v>
      </c>
      <c r="I5753">
        <v>10627</v>
      </c>
      <c r="J5753">
        <v>1253</v>
      </c>
      <c r="K5753">
        <v>332</v>
      </c>
    </row>
    <row r="5754" spans="1:11" x14ac:dyDescent="0.3">
      <c r="A5754" t="s">
        <v>11</v>
      </c>
      <c r="B5754">
        <v>5063171958</v>
      </c>
      <c r="C5754">
        <v>12</v>
      </c>
      <c r="D5754" t="s">
        <v>5726</v>
      </c>
      <c r="E5754" t="s">
        <v>13</v>
      </c>
      <c r="F5754" t="s">
        <v>39</v>
      </c>
      <c r="G5754">
        <v>160393</v>
      </c>
      <c r="H5754">
        <v>91948</v>
      </c>
      <c r="I5754">
        <v>4508</v>
      </c>
      <c r="J5754">
        <v>1157</v>
      </c>
      <c r="K5754">
        <v>547</v>
      </c>
    </row>
    <row r="5755" spans="1:11" x14ac:dyDescent="0.3">
      <c r="A5755" t="s">
        <v>11</v>
      </c>
      <c r="B5755">
        <v>1812626714</v>
      </c>
      <c r="C5755">
        <v>31</v>
      </c>
      <c r="D5755" t="s">
        <v>5727</v>
      </c>
      <c r="E5755" t="s">
        <v>13</v>
      </c>
      <c r="F5755" t="s">
        <v>16</v>
      </c>
      <c r="G5755">
        <v>101515</v>
      </c>
      <c r="H5755">
        <v>57743</v>
      </c>
      <c r="I5755">
        <v>22208</v>
      </c>
      <c r="J5755">
        <v>842</v>
      </c>
      <c r="K5755">
        <v>365</v>
      </c>
    </row>
    <row r="5756" spans="1:11" x14ac:dyDescent="0.3">
      <c r="A5756" t="s">
        <v>11</v>
      </c>
      <c r="B5756">
        <v>3554258908</v>
      </c>
      <c r="C5756">
        <v>32</v>
      </c>
      <c r="D5756" t="s">
        <v>5728</v>
      </c>
      <c r="E5756" t="s">
        <v>13</v>
      </c>
      <c r="F5756" t="s">
        <v>16</v>
      </c>
      <c r="G5756">
        <v>235858</v>
      </c>
      <c r="H5756">
        <v>39044</v>
      </c>
      <c r="I5756">
        <v>5353</v>
      </c>
      <c r="J5756">
        <v>742</v>
      </c>
      <c r="K5756">
        <v>139</v>
      </c>
    </row>
    <row r="5757" spans="1:11" x14ac:dyDescent="0.3">
      <c r="A5757" t="s">
        <v>11</v>
      </c>
      <c r="B5757">
        <v>6354452272</v>
      </c>
      <c r="C5757">
        <v>20</v>
      </c>
      <c r="D5757" t="s">
        <v>5729</v>
      </c>
      <c r="E5757" t="s">
        <v>13</v>
      </c>
      <c r="F5757" t="s">
        <v>16</v>
      </c>
      <c r="G5757">
        <v>361516</v>
      </c>
      <c r="H5757">
        <v>48884</v>
      </c>
      <c r="I5757">
        <v>11756</v>
      </c>
      <c r="J5757">
        <v>1005</v>
      </c>
      <c r="K5757">
        <v>306</v>
      </c>
    </row>
    <row r="5758" spans="1:11" x14ac:dyDescent="0.3">
      <c r="A5758" t="s">
        <v>11</v>
      </c>
      <c r="B5758">
        <v>9879499110</v>
      </c>
      <c r="C5758">
        <v>41</v>
      </c>
      <c r="D5758" t="s">
        <v>5730</v>
      </c>
      <c r="E5758" t="s">
        <v>13</v>
      </c>
      <c r="F5758" t="s">
        <v>16</v>
      </c>
      <c r="G5758">
        <v>99776</v>
      </c>
      <c r="H5758">
        <v>2587</v>
      </c>
      <c r="I5758">
        <v>492</v>
      </c>
      <c r="J5758">
        <v>64</v>
      </c>
      <c r="K5758">
        <v>25</v>
      </c>
    </row>
    <row r="5759" spans="1:11" x14ac:dyDescent="0.3">
      <c r="A5759" t="s">
        <v>11</v>
      </c>
      <c r="B5759">
        <v>1962085979</v>
      </c>
      <c r="C5759">
        <v>21</v>
      </c>
      <c r="D5759" t="s">
        <v>5731</v>
      </c>
      <c r="E5759" t="s">
        <v>13</v>
      </c>
      <c r="F5759" t="s">
        <v>16</v>
      </c>
      <c r="G5759">
        <v>329194</v>
      </c>
      <c r="H5759">
        <v>50477</v>
      </c>
      <c r="I5759">
        <v>4604</v>
      </c>
      <c r="J5759">
        <v>336</v>
      </c>
      <c r="K5759">
        <v>160</v>
      </c>
    </row>
    <row r="5760" spans="1:11" x14ac:dyDescent="0.3">
      <c r="A5760" t="s">
        <v>11</v>
      </c>
      <c r="B5760">
        <v>3103803244</v>
      </c>
      <c r="C5760">
        <v>39</v>
      </c>
      <c r="D5760" t="s">
        <v>5732</v>
      </c>
      <c r="E5760" t="s">
        <v>13</v>
      </c>
      <c r="F5760" t="s">
        <v>16</v>
      </c>
      <c r="G5760">
        <v>160182</v>
      </c>
      <c r="H5760">
        <v>23045</v>
      </c>
      <c r="I5760">
        <v>4371</v>
      </c>
      <c r="J5760">
        <v>422</v>
      </c>
      <c r="K5760">
        <v>97</v>
      </c>
    </row>
    <row r="5761" spans="1:11" x14ac:dyDescent="0.3">
      <c r="A5761" t="s">
        <v>11</v>
      </c>
      <c r="B5761">
        <v>4948156978</v>
      </c>
      <c r="C5761">
        <v>18</v>
      </c>
      <c r="D5761" t="s">
        <v>5733</v>
      </c>
      <c r="E5761" t="s">
        <v>13</v>
      </c>
      <c r="F5761" t="s">
        <v>14</v>
      </c>
      <c r="G5761">
        <v>121654</v>
      </c>
      <c r="H5761">
        <v>12218</v>
      </c>
      <c r="I5761">
        <v>4509</v>
      </c>
      <c r="J5761">
        <v>234</v>
      </c>
      <c r="K5761">
        <v>119</v>
      </c>
    </row>
    <row r="5762" spans="1:11" x14ac:dyDescent="0.3">
      <c r="A5762" t="s">
        <v>11</v>
      </c>
      <c r="B5762">
        <v>8917563595</v>
      </c>
      <c r="C5762">
        <v>53</v>
      </c>
      <c r="D5762" t="s">
        <v>5734</v>
      </c>
      <c r="E5762" t="s">
        <v>13</v>
      </c>
      <c r="F5762" t="s">
        <v>16</v>
      </c>
      <c r="G5762">
        <v>603768</v>
      </c>
      <c r="H5762">
        <v>98384</v>
      </c>
      <c r="I5762">
        <v>21769</v>
      </c>
      <c r="J5762">
        <v>554</v>
      </c>
      <c r="K5762">
        <v>280</v>
      </c>
    </row>
    <row r="5763" spans="1:11" x14ac:dyDescent="0.3">
      <c r="A5763" t="s">
        <v>11</v>
      </c>
      <c r="B5763">
        <v>8856328086</v>
      </c>
      <c r="C5763">
        <v>58</v>
      </c>
      <c r="D5763" t="s">
        <v>5735</v>
      </c>
      <c r="E5763" t="s">
        <v>13</v>
      </c>
      <c r="F5763" t="s">
        <v>16</v>
      </c>
      <c r="G5763">
        <v>82489</v>
      </c>
      <c r="H5763">
        <v>33986</v>
      </c>
      <c r="I5763">
        <v>1730</v>
      </c>
      <c r="J5763">
        <v>517</v>
      </c>
      <c r="K5763">
        <v>177</v>
      </c>
    </row>
    <row r="5764" spans="1:11" x14ac:dyDescent="0.3">
      <c r="A5764" t="s">
        <v>11</v>
      </c>
      <c r="B5764">
        <v>1332560808</v>
      </c>
      <c r="C5764">
        <v>48</v>
      </c>
      <c r="D5764" t="s">
        <v>5736</v>
      </c>
      <c r="E5764" t="s">
        <v>13</v>
      </c>
      <c r="F5764" t="s">
        <v>14</v>
      </c>
      <c r="G5764">
        <v>870212</v>
      </c>
      <c r="H5764">
        <v>288014</v>
      </c>
      <c r="I5764">
        <v>67732</v>
      </c>
      <c r="J5764">
        <v>3007</v>
      </c>
      <c r="K5764">
        <v>1467</v>
      </c>
    </row>
    <row r="5765" spans="1:11" x14ac:dyDescent="0.3">
      <c r="A5765" t="s">
        <v>11</v>
      </c>
      <c r="B5765">
        <v>8141137628</v>
      </c>
      <c r="C5765">
        <v>53</v>
      </c>
      <c r="D5765" t="s">
        <v>5737</v>
      </c>
      <c r="E5765" t="s">
        <v>13</v>
      </c>
      <c r="F5765" t="s">
        <v>16</v>
      </c>
      <c r="G5765">
        <v>11892</v>
      </c>
      <c r="H5765">
        <v>3556</v>
      </c>
      <c r="I5765">
        <v>838</v>
      </c>
      <c r="J5765">
        <v>71</v>
      </c>
      <c r="K5765">
        <v>18</v>
      </c>
    </row>
    <row r="5766" spans="1:11" x14ac:dyDescent="0.3">
      <c r="A5766" t="s">
        <v>11</v>
      </c>
      <c r="B5766">
        <v>1599742812</v>
      </c>
      <c r="C5766">
        <v>39</v>
      </c>
      <c r="D5766" t="s">
        <v>5738</v>
      </c>
      <c r="E5766" t="s">
        <v>13</v>
      </c>
      <c r="F5766" t="s">
        <v>16</v>
      </c>
      <c r="G5766">
        <v>721980</v>
      </c>
      <c r="H5766">
        <v>373510</v>
      </c>
      <c r="I5766">
        <v>80217</v>
      </c>
      <c r="J5766">
        <v>7093</v>
      </c>
      <c r="K5766">
        <v>1381</v>
      </c>
    </row>
    <row r="5767" spans="1:11" x14ac:dyDescent="0.3">
      <c r="A5767" t="s">
        <v>11</v>
      </c>
      <c r="B5767">
        <v>9685991983</v>
      </c>
      <c r="C5767">
        <v>35</v>
      </c>
      <c r="D5767" t="s">
        <v>5739</v>
      </c>
      <c r="E5767" t="s">
        <v>13</v>
      </c>
      <c r="F5767" t="s">
        <v>16</v>
      </c>
      <c r="G5767">
        <v>82857</v>
      </c>
      <c r="H5767">
        <v>22670</v>
      </c>
      <c r="I5767">
        <v>5486</v>
      </c>
      <c r="J5767">
        <v>375</v>
      </c>
      <c r="K5767">
        <v>60</v>
      </c>
    </row>
    <row r="5768" spans="1:11" x14ac:dyDescent="0.3">
      <c r="A5768" t="s">
        <v>11</v>
      </c>
      <c r="B5768">
        <v>4785515132</v>
      </c>
      <c r="C5768">
        <v>35</v>
      </c>
      <c r="D5768" t="s">
        <v>5740</v>
      </c>
      <c r="E5768" t="s">
        <v>13</v>
      </c>
      <c r="F5768" t="s">
        <v>16</v>
      </c>
      <c r="G5768">
        <v>423256</v>
      </c>
      <c r="H5768">
        <v>143896</v>
      </c>
      <c r="I5768">
        <v>6216</v>
      </c>
      <c r="J5768">
        <v>686</v>
      </c>
      <c r="K5768">
        <v>406</v>
      </c>
    </row>
    <row r="5769" spans="1:11" x14ac:dyDescent="0.3">
      <c r="A5769" t="s">
        <v>11</v>
      </c>
      <c r="B5769">
        <v>7836905637</v>
      </c>
      <c r="C5769">
        <v>16</v>
      </c>
      <c r="D5769" t="s">
        <v>5741</v>
      </c>
      <c r="E5769" t="s">
        <v>13</v>
      </c>
      <c r="F5769" t="s">
        <v>16</v>
      </c>
      <c r="G5769">
        <v>165612</v>
      </c>
      <c r="H5769">
        <v>34429</v>
      </c>
      <c r="I5769">
        <v>7067</v>
      </c>
      <c r="J5769">
        <v>222</v>
      </c>
      <c r="K5769">
        <v>105</v>
      </c>
    </row>
    <row r="5770" spans="1:11" x14ac:dyDescent="0.3">
      <c r="A5770" t="s">
        <v>11</v>
      </c>
      <c r="B5770">
        <v>2512928683</v>
      </c>
      <c r="C5770">
        <v>41</v>
      </c>
      <c r="D5770" t="s">
        <v>5742</v>
      </c>
      <c r="E5770" t="s">
        <v>13</v>
      </c>
      <c r="F5770" t="s">
        <v>16</v>
      </c>
      <c r="G5770">
        <v>360491</v>
      </c>
      <c r="H5770">
        <v>96931</v>
      </c>
      <c r="I5770">
        <v>24813</v>
      </c>
      <c r="J5770">
        <v>1113</v>
      </c>
      <c r="K5770">
        <v>142</v>
      </c>
    </row>
    <row r="5771" spans="1:11" x14ac:dyDescent="0.3">
      <c r="A5771" t="s">
        <v>11</v>
      </c>
      <c r="B5771">
        <v>9697252918</v>
      </c>
      <c r="C5771">
        <v>50</v>
      </c>
      <c r="D5771" t="s">
        <v>5743</v>
      </c>
      <c r="E5771" t="s">
        <v>13</v>
      </c>
      <c r="F5771" t="s">
        <v>16</v>
      </c>
      <c r="G5771">
        <v>38845</v>
      </c>
      <c r="H5771">
        <v>8191</v>
      </c>
      <c r="I5771">
        <v>2374</v>
      </c>
      <c r="J5771">
        <v>106</v>
      </c>
      <c r="K5771">
        <v>39</v>
      </c>
    </row>
    <row r="5772" spans="1:11" x14ac:dyDescent="0.3">
      <c r="A5772" t="s">
        <v>11</v>
      </c>
      <c r="B5772">
        <v>6460963004</v>
      </c>
      <c r="C5772">
        <v>12</v>
      </c>
      <c r="D5772" t="s">
        <v>5744</v>
      </c>
      <c r="E5772" t="s">
        <v>13</v>
      </c>
      <c r="F5772" t="s">
        <v>16</v>
      </c>
      <c r="G5772">
        <v>525550</v>
      </c>
      <c r="H5772">
        <v>87497</v>
      </c>
      <c r="I5772">
        <v>1444</v>
      </c>
      <c r="J5772">
        <v>638</v>
      </c>
      <c r="K5772">
        <v>243</v>
      </c>
    </row>
    <row r="5773" spans="1:11" x14ac:dyDescent="0.3">
      <c r="A5773" t="s">
        <v>11</v>
      </c>
      <c r="B5773">
        <v>9635576886</v>
      </c>
      <c r="C5773">
        <v>45</v>
      </c>
      <c r="D5773" t="s">
        <v>5745</v>
      </c>
      <c r="E5773" t="s">
        <v>13</v>
      </c>
      <c r="F5773" t="s">
        <v>16</v>
      </c>
      <c r="G5773">
        <v>37768</v>
      </c>
      <c r="H5773">
        <v>12649</v>
      </c>
      <c r="I5773">
        <v>4105</v>
      </c>
      <c r="J5773">
        <v>147</v>
      </c>
      <c r="K5773">
        <v>18</v>
      </c>
    </row>
    <row r="5774" spans="1:11" x14ac:dyDescent="0.3">
      <c r="A5774" t="s">
        <v>11</v>
      </c>
      <c r="B5774">
        <v>5681786479</v>
      </c>
      <c r="C5774">
        <v>40</v>
      </c>
      <c r="D5774" t="s">
        <v>5746</v>
      </c>
      <c r="E5774" t="s">
        <v>13</v>
      </c>
      <c r="F5774" t="s">
        <v>16</v>
      </c>
      <c r="G5774">
        <v>80523</v>
      </c>
      <c r="H5774">
        <v>18390</v>
      </c>
      <c r="I5774">
        <v>2727</v>
      </c>
      <c r="J5774">
        <v>244</v>
      </c>
      <c r="K5774">
        <v>32</v>
      </c>
    </row>
    <row r="5775" spans="1:11" x14ac:dyDescent="0.3">
      <c r="A5775" t="s">
        <v>11</v>
      </c>
      <c r="B5775">
        <v>3709447086</v>
      </c>
      <c r="C5775">
        <v>7</v>
      </c>
      <c r="D5775" t="s">
        <v>5747</v>
      </c>
      <c r="E5775" t="s">
        <v>13</v>
      </c>
      <c r="F5775" t="s">
        <v>14</v>
      </c>
      <c r="G5775">
        <v>16020</v>
      </c>
      <c r="H5775">
        <v>3721</v>
      </c>
      <c r="I5775">
        <v>815</v>
      </c>
      <c r="J5775">
        <v>91</v>
      </c>
      <c r="K5775">
        <v>23</v>
      </c>
    </row>
    <row r="5776" spans="1:11" x14ac:dyDescent="0.3">
      <c r="A5776" t="s">
        <v>11</v>
      </c>
      <c r="B5776">
        <v>1520320300</v>
      </c>
      <c r="C5776">
        <v>57</v>
      </c>
      <c r="D5776" t="s">
        <v>5748</v>
      </c>
      <c r="E5776" t="s">
        <v>13</v>
      </c>
      <c r="F5776" t="s">
        <v>16</v>
      </c>
      <c r="G5776">
        <v>997142</v>
      </c>
      <c r="H5776">
        <v>648101</v>
      </c>
      <c r="I5776">
        <v>113923</v>
      </c>
      <c r="J5776">
        <v>5536</v>
      </c>
      <c r="K5776">
        <v>3282</v>
      </c>
    </row>
    <row r="5777" spans="1:11" x14ac:dyDescent="0.3">
      <c r="A5777" t="s">
        <v>11</v>
      </c>
      <c r="B5777">
        <v>8920511398</v>
      </c>
      <c r="C5777">
        <v>45</v>
      </c>
      <c r="D5777" t="s">
        <v>5749</v>
      </c>
      <c r="E5777" t="s">
        <v>13</v>
      </c>
      <c r="F5777" t="s">
        <v>16</v>
      </c>
      <c r="G5777">
        <v>977110</v>
      </c>
      <c r="H5777">
        <v>349618</v>
      </c>
      <c r="I5777">
        <v>34388</v>
      </c>
      <c r="J5777">
        <v>6631</v>
      </c>
      <c r="K5777">
        <v>2682</v>
      </c>
    </row>
    <row r="5778" spans="1:11" x14ac:dyDescent="0.3">
      <c r="A5778" t="s">
        <v>11</v>
      </c>
      <c r="B5778">
        <v>1523928349</v>
      </c>
      <c r="C5778">
        <v>12</v>
      </c>
      <c r="D5778" t="s">
        <v>5750</v>
      </c>
      <c r="E5778" t="s">
        <v>13</v>
      </c>
      <c r="F5778" t="s">
        <v>39</v>
      </c>
      <c r="G5778">
        <v>888752</v>
      </c>
      <c r="H5778">
        <v>424007</v>
      </c>
      <c r="I5778">
        <v>93303</v>
      </c>
      <c r="J5778">
        <v>1548</v>
      </c>
      <c r="K5778">
        <v>459</v>
      </c>
    </row>
    <row r="5779" spans="1:11" x14ac:dyDescent="0.3">
      <c r="A5779" t="s">
        <v>11</v>
      </c>
      <c r="B5779">
        <v>1595998885</v>
      </c>
      <c r="C5779">
        <v>35</v>
      </c>
      <c r="D5779" t="s">
        <v>5751</v>
      </c>
      <c r="E5779" t="s">
        <v>13</v>
      </c>
      <c r="F5779" t="s">
        <v>14</v>
      </c>
      <c r="G5779">
        <v>496014</v>
      </c>
      <c r="H5779">
        <v>103061</v>
      </c>
      <c r="I5779">
        <v>37686</v>
      </c>
      <c r="J5779">
        <v>1735</v>
      </c>
      <c r="K5779">
        <v>294</v>
      </c>
    </row>
    <row r="5780" spans="1:11" x14ac:dyDescent="0.3">
      <c r="A5780" t="s">
        <v>11</v>
      </c>
      <c r="B5780">
        <v>9521822008</v>
      </c>
      <c r="C5780">
        <v>59</v>
      </c>
      <c r="D5780" t="s">
        <v>5752</v>
      </c>
      <c r="E5780" t="s">
        <v>13</v>
      </c>
      <c r="F5780" t="s">
        <v>16</v>
      </c>
      <c r="G5780">
        <v>223944</v>
      </c>
      <c r="H5780">
        <v>12317</v>
      </c>
      <c r="I5780">
        <v>13</v>
      </c>
      <c r="J5780">
        <v>111</v>
      </c>
      <c r="K5780">
        <v>72</v>
      </c>
    </row>
    <row r="5781" spans="1:11" x14ac:dyDescent="0.3">
      <c r="A5781" t="s">
        <v>11</v>
      </c>
      <c r="B5781">
        <v>6329121061</v>
      </c>
      <c r="C5781">
        <v>39</v>
      </c>
      <c r="D5781" t="s">
        <v>5753</v>
      </c>
      <c r="E5781" t="s">
        <v>13</v>
      </c>
      <c r="F5781" t="s">
        <v>16</v>
      </c>
      <c r="G5781">
        <v>601558</v>
      </c>
      <c r="H5781">
        <v>194655</v>
      </c>
      <c r="I5781">
        <v>39056</v>
      </c>
      <c r="J5781">
        <v>1017</v>
      </c>
      <c r="K5781">
        <v>624</v>
      </c>
    </row>
    <row r="5782" spans="1:11" x14ac:dyDescent="0.3">
      <c r="A5782" t="s">
        <v>11</v>
      </c>
      <c r="B5782">
        <v>4086414274</v>
      </c>
      <c r="C5782">
        <v>20</v>
      </c>
      <c r="D5782" t="s">
        <v>5754</v>
      </c>
      <c r="E5782" t="s">
        <v>13</v>
      </c>
      <c r="F5782" t="s">
        <v>14</v>
      </c>
      <c r="G5782">
        <v>530958</v>
      </c>
      <c r="H5782">
        <v>151675</v>
      </c>
      <c r="I5782">
        <v>20637</v>
      </c>
      <c r="J5782">
        <v>832</v>
      </c>
      <c r="K5782">
        <v>464</v>
      </c>
    </row>
    <row r="5783" spans="1:11" x14ac:dyDescent="0.3">
      <c r="A5783" t="s">
        <v>11</v>
      </c>
      <c r="B5783">
        <v>8936976364</v>
      </c>
      <c r="C5783">
        <v>8</v>
      </c>
      <c r="D5783" t="s">
        <v>5755</v>
      </c>
      <c r="E5783" t="s">
        <v>13</v>
      </c>
      <c r="F5783" t="s">
        <v>16</v>
      </c>
      <c r="G5783">
        <v>502902</v>
      </c>
      <c r="H5783">
        <v>11192</v>
      </c>
      <c r="I5783">
        <v>4013</v>
      </c>
      <c r="J5783">
        <v>131</v>
      </c>
      <c r="K5783">
        <v>67</v>
      </c>
    </row>
    <row r="5784" spans="1:11" x14ac:dyDescent="0.3">
      <c r="A5784" t="s">
        <v>11</v>
      </c>
      <c r="B5784">
        <v>5467140155</v>
      </c>
      <c r="C5784">
        <v>47</v>
      </c>
      <c r="D5784" t="s">
        <v>5756</v>
      </c>
      <c r="E5784" t="s">
        <v>13</v>
      </c>
      <c r="F5784" t="s">
        <v>14</v>
      </c>
      <c r="G5784">
        <v>885672</v>
      </c>
      <c r="H5784">
        <v>25673</v>
      </c>
      <c r="I5784">
        <v>9968</v>
      </c>
      <c r="J5784">
        <v>199</v>
      </c>
      <c r="K5784">
        <v>114</v>
      </c>
    </row>
    <row r="5785" spans="1:11" x14ac:dyDescent="0.3">
      <c r="A5785" t="s">
        <v>11</v>
      </c>
      <c r="B5785">
        <v>4959768121</v>
      </c>
      <c r="C5785">
        <v>5</v>
      </c>
      <c r="D5785" t="s">
        <v>5757</v>
      </c>
      <c r="E5785" t="s">
        <v>13</v>
      </c>
      <c r="F5785" t="s">
        <v>16</v>
      </c>
      <c r="G5785">
        <v>460235</v>
      </c>
      <c r="H5785">
        <v>113403</v>
      </c>
      <c r="I5785">
        <v>3598</v>
      </c>
      <c r="J5785">
        <v>1631</v>
      </c>
      <c r="K5785">
        <v>263</v>
      </c>
    </row>
    <row r="5786" spans="1:11" x14ac:dyDescent="0.3">
      <c r="A5786" t="s">
        <v>11</v>
      </c>
      <c r="B5786">
        <v>9295108583</v>
      </c>
      <c r="C5786">
        <v>25</v>
      </c>
      <c r="D5786" t="s">
        <v>5758</v>
      </c>
      <c r="E5786" t="s">
        <v>13</v>
      </c>
      <c r="F5786" t="s">
        <v>16</v>
      </c>
      <c r="G5786">
        <v>194433</v>
      </c>
      <c r="H5786">
        <v>108963</v>
      </c>
      <c r="I5786">
        <v>42929</v>
      </c>
      <c r="J5786">
        <v>1610</v>
      </c>
      <c r="K5786">
        <v>384</v>
      </c>
    </row>
    <row r="5787" spans="1:11" x14ac:dyDescent="0.3">
      <c r="A5787" t="s">
        <v>11</v>
      </c>
      <c r="B5787">
        <v>3108680347</v>
      </c>
      <c r="C5787">
        <v>53</v>
      </c>
      <c r="D5787" t="s">
        <v>5759</v>
      </c>
      <c r="E5787" t="s">
        <v>13</v>
      </c>
      <c r="F5787" t="s">
        <v>16</v>
      </c>
      <c r="G5787">
        <v>836404</v>
      </c>
      <c r="H5787">
        <v>394723</v>
      </c>
      <c r="I5787">
        <v>71372</v>
      </c>
      <c r="J5787">
        <v>5759</v>
      </c>
      <c r="K5787">
        <v>2120</v>
      </c>
    </row>
    <row r="5788" spans="1:11" x14ac:dyDescent="0.3">
      <c r="A5788" t="s">
        <v>11</v>
      </c>
      <c r="B5788">
        <v>5967474077</v>
      </c>
      <c r="C5788">
        <v>42</v>
      </c>
      <c r="D5788" t="s">
        <v>5760</v>
      </c>
      <c r="E5788" t="s">
        <v>13</v>
      </c>
      <c r="F5788" t="s">
        <v>16</v>
      </c>
      <c r="G5788">
        <v>7885</v>
      </c>
      <c r="H5788">
        <v>2239</v>
      </c>
      <c r="I5788">
        <v>764</v>
      </c>
      <c r="J5788">
        <v>4</v>
      </c>
      <c r="K5788">
        <v>2</v>
      </c>
    </row>
    <row r="5789" spans="1:11" x14ac:dyDescent="0.3">
      <c r="A5789" t="s">
        <v>11</v>
      </c>
      <c r="B5789">
        <v>5667824512</v>
      </c>
      <c r="C5789">
        <v>57</v>
      </c>
      <c r="D5789" t="s">
        <v>5761</v>
      </c>
      <c r="E5789" t="s">
        <v>13</v>
      </c>
      <c r="F5789" t="s">
        <v>16</v>
      </c>
      <c r="G5789">
        <v>635659</v>
      </c>
      <c r="H5789">
        <v>50477</v>
      </c>
      <c r="I5789">
        <v>9019</v>
      </c>
      <c r="J5789">
        <v>402</v>
      </c>
      <c r="K5789">
        <v>133</v>
      </c>
    </row>
    <row r="5790" spans="1:11" x14ac:dyDescent="0.3">
      <c r="A5790" t="s">
        <v>11</v>
      </c>
      <c r="B5790">
        <v>6116803924</v>
      </c>
      <c r="C5790">
        <v>28</v>
      </c>
      <c r="D5790" t="s">
        <v>5762</v>
      </c>
      <c r="E5790" t="s">
        <v>13</v>
      </c>
      <c r="F5790" t="s">
        <v>16</v>
      </c>
      <c r="G5790">
        <v>876637</v>
      </c>
      <c r="H5790">
        <v>401337</v>
      </c>
      <c r="I5790">
        <v>92615</v>
      </c>
      <c r="J5790">
        <v>2623</v>
      </c>
      <c r="K5790">
        <v>1503</v>
      </c>
    </row>
    <row r="5791" spans="1:11" x14ac:dyDescent="0.3">
      <c r="A5791" t="s">
        <v>11</v>
      </c>
      <c r="B5791">
        <v>8804805672</v>
      </c>
      <c r="C5791">
        <v>11</v>
      </c>
      <c r="D5791" t="s">
        <v>5763</v>
      </c>
      <c r="E5791" t="s">
        <v>13</v>
      </c>
      <c r="F5791" t="s">
        <v>14</v>
      </c>
      <c r="G5791">
        <v>295768</v>
      </c>
      <c r="H5791">
        <v>150269</v>
      </c>
      <c r="I5791">
        <v>59922</v>
      </c>
      <c r="J5791">
        <v>2163</v>
      </c>
      <c r="K5791">
        <v>259</v>
      </c>
    </row>
    <row r="5792" spans="1:11" x14ac:dyDescent="0.3">
      <c r="A5792" t="s">
        <v>11</v>
      </c>
      <c r="B5792">
        <v>3766011494</v>
      </c>
      <c r="C5792">
        <v>27</v>
      </c>
      <c r="D5792" t="s">
        <v>5764</v>
      </c>
      <c r="E5792" t="s">
        <v>13</v>
      </c>
      <c r="F5792" t="s">
        <v>16</v>
      </c>
      <c r="G5792">
        <v>473729</v>
      </c>
      <c r="H5792">
        <v>101220</v>
      </c>
      <c r="I5792">
        <v>24529</v>
      </c>
      <c r="J5792">
        <v>2204</v>
      </c>
      <c r="K5792">
        <v>563</v>
      </c>
    </row>
    <row r="5793" spans="1:11" x14ac:dyDescent="0.3">
      <c r="A5793" t="s">
        <v>11</v>
      </c>
      <c r="B5793">
        <v>2329001582</v>
      </c>
      <c r="C5793">
        <v>44</v>
      </c>
      <c r="D5793" t="s">
        <v>5765</v>
      </c>
      <c r="E5793" t="s">
        <v>13</v>
      </c>
      <c r="F5793" t="s">
        <v>14</v>
      </c>
      <c r="G5793">
        <v>672092</v>
      </c>
      <c r="H5793">
        <v>187741</v>
      </c>
      <c r="I5793">
        <v>62696</v>
      </c>
      <c r="J5793">
        <v>3526</v>
      </c>
      <c r="K5793">
        <v>787</v>
      </c>
    </row>
    <row r="5794" spans="1:11" x14ac:dyDescent="0.3">
      <c r="A5794" t="s">
        <v>11</v>
      </c>
      <c r="B5794">
        <v>5689277054</v>
      </c>
      <c r="C5794">
        <v>17</v>
      </c>
      <c r="D5794" t="s">
        <v>5766</v>
      </c>
      <c r="E5794" t="s">
        <v>13</v>
      </c>
      <c r="F5794" t="s">
        <v>16</v>
      </c>
      <c r="G5794">
        <v>869002</v>
      </c>
      <c r="H5794">
        <v>266854</v>
      </c>
      <c r="I5794">
        <v>98115</v>
      </c>
      <c r="J5794">
        <v>2219</v>
      </c>
      <c r="K5794">
        <v>635</v>
      </c>
    </row>
    <row r="5795" spans="1:11" x14ac:dyDescent="0.3">
      <c r="A5795" t="s">
        <v>11</v>
      </c>
      <c r="B5795">
        <v>6002216497</v>
      </c>
      <c r="C5795">
        <v>50</v>
      </c>
      <c r="D5795" t="s">
        <v>5767</v>
      </c>
      <c r="E5795" t="s">
        <v>13</v>
      </c>
      <c r="F5795" t="s">
        <v>16</v>
      </c>
      <c r="G5795">
        <v>731675</v>
      </c>
      <c r="H5795">
        <v>288997</v>
      </c>
      <c r="I5795">
        <v>22114</v>
      </c>
      <c r="J5795">
        <v>4642</v>
      </c>
      <c r="K5795">
        <v>1235</v>
      </c>
    </row>
    <row r="5796" spans="1:11" x14ac:dyDescent="0.3">
      <c r="A5796" t="s">
        <v>11</v>
      </c>
      <c r="B5796">
        <v>9746178262</v>
      </c>
      <c r="C5796">
        <v>30</v>
      </c>
      <c r="D5796" t="s">
        <v>5768</v>
      </c>
      <c r="E5796" t="s">
        <v>25</v>
      </c>
      <c r="F5796" t="s">
        <v>16</v>
      </c>
      <c r="G5796">
        <v>763160</v>
      </c>
      <c r="H5796">
        <v>475487</v>
      </c>
      <c r="I5796">
        <v>110521</v>
      </c>
      <c r="J5796">
        <v>5139</v>
      </c>
      <c r="K5796">
        <v>2057</v>
      </c>
    </row>
    <row r="5797" spans="1:11" x14ac:dyDescent="0.3">
      <c r="A5797" t="s">
        <v>11</v>
      </c>
      <c r="B5797">
        <v>7478525119</v>
      </c>
      <c r="C5797">
        <v>15</v>
      </c>
      <c r="D5797" t="s">
        <v>5769</v>
      </c>
      <c r="E5797" t="s">
        <v>13</v>
      </c>
      <c r="F5797" t="s">
        <v>16</v>
      </c>
      <c r="G5797">
        <v>676228</v>
      </c>
      <c r="H5797">
        <v>245378</v>
      </c>
      <c r="I5797">
        <v>72038</v>
      </c>
      <c r="J5797">
        <v>1533</v>
      </c>
      <c r="K5797">
        <v>159</v>
      </c>
    </row>
    <row r="5798" spans="1:11" x14ac:dyDescent="0.3">
      <c r="A5798" t="s">
        <v>11</v>
      </c>
      <c r="B5798">
        <v>3184493224</v>
      </c>
      <c r="C5798">
        <v>6</v>
      </c>
      <c r="D5798" t="s">
        <v>5770</v>
      </c>
      <c r="E5798" t="s">
        <v>13</v>
      </c>
      <c r="F5798" t="s">
        <v>16</v>
      </c>
      <c r="G5798">
        <v>939526</v>
      </c>
      <c r="H5798">
        <v>547023</v>
      </c>
      <c r="I5798">
        <v>104374</v>
      </c>
      <c r="J5798">
        <v>123</v>
      </c>
      <c r="K5798">
        <v>12</v>
      </c>
    </row>
    <row r="5799" spans="1:11" x14ac:dyDescent="0.3">
      <c r="A5799" t="s">
        <v>11</v>
      </c>
      <c r="B5799">
        <v>8926787132</v>
      </c>
      <c r="C5799">
        <v>30</v>
      </c>
      <c r="D5799" t="s">
        <v>5771</v>
      </c>
      <c r="E5799" t="s">
        <v>13</v>
      </c>
      <c r="F5799" t="s">
        <v>16</v>
      </c>
      <c r="G5799">
        <v>937034</v>
      </c>
      <c r="H5799">
        <v>232449</v>
      </c>
      <c r="I5799">
        <v>20741</v>
      </c>
      <c r="J5799">
        <v>1115</v>
      </c>
      <c r="K5799">
        <v>527</v>
      </c>
    </row>
    <row r="5800" spans="1:11" x14ac:dyDescent="0.3">
      <c r="A5800" t="s">
        <v>11</v>
      </c>
      <c r="B5800">
        <v>7644395818</v>
      </c>
      <c r="C5800">
        <v>22</v>
      </c>
      <c r="D5800" t="s">
        <v>5772</v>
      </c>
      <c r="E5800" t="s">
        <v>13</v>
      </c>
      <c r="F5800" t="s">
        <v>16</v>
      </c>
      <c r="G5800">
        <v>564498</v>
      </c>
      <c r="H5800">
        <v>274099</v>
      </c>
      <c r="I5800">
        <v>103923</v>
      </c>
      <c r="J5800">
        <v>2556</v>
      </c>
      <c r="K5800">
        <v>724</v>
      </c>
    </row>
    <row r="5801" spans="1:11" x14ac:dyDescent="0.3">
      <c r="A5801" t="s">
        <v>11</v>
      </c>
      <c r="B5801">
        <v>8665638895</v>
      </c>
      <c r="C5801">
        <v>53</v>
      </c>
      <c r="D5801" t="s">
        <v>5773</v>
      </c>
      <c r="E5801" t="s">
        <v>13</v>
      </c>
      <c r="F5801" t="s">
        <v>39</v>
      </c>
      <c r="G5801">
        <v>523079</v>
      </c>
      <c r="H5801">
        <v>159487</v>
      </c>
      <c r="I5801">
        <v>45090</v>
      </c>
      <c r="J5801">
        <v>2659</v>
      </c>
      <c r="K5801">
        <v>194</v>
      </c>
    </row>
    <row r="5802" spans="1:11" x14ac:dyDescent="0.3">
      <c r="A5802" t="s">
        <v>11</v>
      </c>
      <c r="B5802">
        <v>9978211681</v>
      </c>
      <c r="C5802">
        <v>29</v>
      </c>
      <c r="D5802" t="s">
        <v>5774</v>
      </c>
      <c r="E5802" t="s">
        <v>13</v>
      </c>
      <c r="F5802" t="s">
        <v>14</v>
      </c>
      <c r="G5802">
        <v>856916</v>
      </c>
      <c r="H5802">
        <v>32906</v>
      </c>
      <c r="I5802">
        <v>6382</v>
      </c>
      <c r="J5802">
        <v>282</v>
      </c>
      <c r="K5802">
        <v>174</v>
      </c>
    </row>
    <row r="5803" spans="1:11" x14ac:dyDescent="0.3">
      <c r="A5803" t="s">
        <v>11</v>
      </c>
      <c r="B5803">
        <v>1455907347</v>
      </c>
      <c r="C5803">
        <v>45</v>
      </c>
      <c r="D5803" t="s">
        <v>5775</v>
      </c>
      <c r="E5803" t="s">
        <v>13</v>
      </c>
      <c r="F5803" t="s">
        <v>39</v>
      </c>
      <c r="G5803">
        <v>640216</v>
      </c>
      <c r="H5803">
        <v>376119</v>
      </c>
      <c r="I5803">
        <v>40653</v>
      </c>
      <c r="J5803">
        <v>8131</v>
      </c>
      <c r="K5803">
        <v>5407</v>
      </c>
    </row>
    <row r="5804" spans="1:11" x14ac:dyDescent="0.3">
      <c r="A5804" t="s">
        <v>11</v>
      </c>
      <c r="B5804">
        <v>2478275262</v>
      </c>
      <c r="C5804">
        <v>53</v>
      </c>
      <c r="D5804" t="s">
        <v>5776</v>
      </c>
      <c r="E5804" t="s">
        <v>13</v>
      </c>
      <c r="F5804" t="s">
        <v>16</v>
      </c>
      <c r="G5804">
        <v>327056</v>
      </c>
      <c r="H5804">
        <v>49623</v>
      </c>
      <c r="I5804">
        <v>6113</v>
      </c>
      <c r="J5804">
        <v>162</v>
      </c>
      <c r="K5804">
        <v>15</v>
      </c>
    </row>
    <row r="5805" spans="1:11" x14ac:dyDescent="0.3">
      <c r="A5805" t="s">
        <v>11</v>
      </c>
      <c r="B5805">
        <v>1885666079</v>
      </c>
      <c r="C5805">
        <v>46</v>
      </c>
      <c r="D5805" t="s">
        <v>5777</v>
      </c>
      <c r="E5805" t="s">
        <v>13</v>
      </c>
      <c r="F5805" t="s">
        <v>16</v>
      </c>
      <c r="G5805">
        <v>841288</v>
      </c>
      <c r="H5805">
        <v>14952</v>
      </c>
      <c r="I5805">
        <v>3674</v>
      </c>
      <c r="J5805">
        <v>252</v>
      </c>
      <c r="K5805">
        <v>14</v>
      </c>
    </row>
    <row r="5806" spans="1:11" x14ac:dyDescent="0.3">
      <c r="A5806" t="s">
        <v>11</v>
      </c>
      <c r="B5806">
        <v>9481823234</v>
      </c>
      <c r="C5806">
        <v>58</v>
      </c>
      <c r="D5806" t="s">
        <v>5778</v>
      </c>
      <c r="E5806" t="s">
        <v>13</v>
      </c>
      <c r="F5806" t="s">
        <v>16</v>
      </c>
      <c r="G5806">
        <v>811455</v>
      </c>
      <c r="H5806">
        <v>490337</v>
      </c>
      <c r="I5806">
        <v>99621</v>
      </c>
      <c r="J5806">
        <v>5039</v>
      </c>
      <c r="K5806">
        <v>14</v>
      </c>
    </row>
    <row r="5807" spans="1:11" x14ac:dyDescent="0.3">
      <c r="A5807" t="s">
        <v>11</v>
      </c>
      <c r="B5807">
        <v>9527721031</v>
      </c>
      <c r="C5807">
        <v>8</v>
      </c>
      <c r="D5807" t="s">
        <v>5779</v>
      </c>
      <c r="E5807" t="s">
        <v>13</v>
      </c>
      <c r="F5807" t="s">
        <v>16</v>
      </c>
      <c r="G5807">
        <v>349996</v>
      </c>
      <c r="H5807">
        <v>227716</v>
      </c>
      <c r="I5807">
        <v>56849</v>
      </c>
      <c r="J5807">
        <v>2275</v>
      </c>
      <c r="K5807">
        <v>1044</v>
      </c>
    </row>
    <row r="5808" spans="1:11" x14ac:dyDescent="0.3">
      <c r="A5808" t="s">
        <v>11</v>
      </c>
      <c r="B5808">
        <v>6480290740</v>
      </c>
      <c r="C5808">
        <v>58</v>
      </c>
      <c r="D5808" t="s">
        <v>5780</v>
      </c>
      <c r="E5808" t="s">
        <v>13</v>
      </c>
      <c r="F5808" t="s">
        <v>16</v>
      </c>
      <c r="G5808">
        <v>566299</v>
      </c>
      <c r="H5808">
        <v>214389</v>
      </c>
      <c r="I5808">
        <v>78789</v>
      </c>
      <c r="J5808">
        <v>1156</v>
      </c>
      <c r="K5808">
        <v>431</v>
      </c>
    </row>
    <row r="5809" spans="1:11" x14ac:dyDescent="0.3">
      <c r="A5809" t="s">
        <v>11</v>
      </c>
      <c r="B5809">
        <v>2788631738</v>
      </c>
      <c r="C5809">
        <v>52</v>
      </c>
      <c r="D5809" t="s">
        <v>5781</v>
      </c>
      <c r="E5809" t="s">
        <v>13</v>
      </c>
      <c r="F5809" t="s">
        <v>16</v>
      </c>
      <c r="G5809">
        <v>863990</v>
      </c>
      <c r="H5809">
        <v>123465</v>
      </c>
      <c r="I5809">
        <v>35785</v>
      </c>
      <c r="J5809">
        <v>2470</v>
      </c>
      <c r="K5809">
        <v>757</v>
      </c>
    </row>
    <row r="5810" spans="1:11" x14ac:dyDescent="0.3">
      <c r="A5810" t="s">
        <v>11</v>
      </c>
      <c r="B5810">
        <v>3193806199</v>
      </c>
      <c r="C5810">
        <v>47</v>
      </c>
      <c r="D5810" t="s">
        <v>5782</v>
      </c>
      <c r="E5810" t="s">
        <v>13</v>
      </c>
      <c r="F5810" t="s">
        <v>16</v>
      </c>
      <c r="G5810">
        <v>157574</v>
      </c>
      <c r="H5810">
        <v>32134</v>
      </c>
      <c r="I5810">
        <v>1849</v>
      </c>
      <c r="J5810">
        <v>215</v>
      </c>
      <c r="K5810">
        <v>15</v>
      </c>
    </row>
    <row r="5811" spans="1:11" x14ac:dyDescent="0.3">
      <c r="A5811" t="s">
        <v>11</v>
      </c>
      <c r="B5811">
        <v>6488244746</v>
      </c>
      <c r="C5811">
        <v>34</v>
      </c>
      <c r="D5811" t="s">
        <v>5783</v>
      </c>
      <c r="E5811" t="s">
        <v>13</v>
      </c>
      <c r="F5811" t="s">
        <v>16</v>
      </c>
      <c r="G5811">
        <v>390338</v>
      </c>
      <c r="H5811">
        <v>228236</v>
      </c>
      <c r="I5811">
        <v>15009</v>
      </c>
      <c r="J5811">
        <v>4736</v>
      </c>
      <c r="K5811">
        <v>238</v>
      </c>
    </row>
    <row r="5812" spans="1:11" x14ac:dyDescent="0.3">
      <c r="A5812" t="s">
        <v>11</v>
      </c>
      <c r="B5812">
        <v>9549744794</v>
      </c>
      <c r="C5812">
        <v>58</v>
      </c>
      <c r="D5812" t="s">
        <v>5784</v>
      </c>
      <c r="E5812" t="s">
        <v>13</v>
      </c>
      <c r="F5812" t="s">
        <v>16</v>
      </c>
      <c r="G5812">
        <v>915612</v>
      </c>
      <c r="H5812">
        <v>549116</v>
      </c>
      <c r="I5812">
        <v>59960</v>
      </c>
      <c r="J5812">
        <v>7369</v>
      </c>
      <c r="K5812">
        <v>2685</v>
      </c>
    </row>
    <row r="5813" spans="1:11" x14ac:dyDescent="0.3">
      <c r="A5813" t="s">
        <v>11</v>
      </c>
      <c r="B5813">
        <v>5434035637</v>
      </c>
      <c r="C5813">
        <v>19</v>
      </c>
      <c r="D5813" t="s">
        <v>5785</v>
      </c>
      <c r="E5813" t="s">
        <v>13</v>
      </c>
      <c r="F5813" t="s">
        <v>14</v>
      </c>
      <c r="G5813">
        <v>278851</v>
      </c>
      <c r="H5813">
        <v>88418</v>
      </c>
      <c r="I5813">
        <v>16527</v>
      </c>
      <c r="J5813">
        <v>816</v>
      </c>
      <c r="K5813">
        <v>167</v>
      </c>
    </row>
    <row r="5814" spans="1:11" x14ac:dyDescent="0.3">
      <c r="A5814" t="s">
        <v>11</v>
      </c>
      <c r="B5814">
        <v>5753664916</v>
      </c>
      <c r="C5814">
        <v>15</v>
      </c>
      <c r="D5814" t="s">
        <v>5786</v>
      </c>
      <c r="E5814" t="s">
        <v>13</v>
      </c>
      <c r="F5814" t="s">
        <v>16</v>
      </c>
      <c r="G5814">
        <v>643222</v>
      </c>
      <c r="H5814">
        <v>21633</v>
      </c>
      <c r="I5814">
        <v>827</v>
      </c>
      <c r="J5814">
        <v>165</v>
      </c>
      <c r="K5814">
        <v>30</v>
      </c>
    </row>
    <row r="5815" spans="1:11" x14ac:dyDescent="0.3">
      <c r="A5815" t="s">
        <v>11</v>
      </c>
      <c r="B5815">
        <v>2155491897</v>
      </c>
      <c r="C5815">
        <v>20</v>
      </c>
      <c r="D5815" t="s">
        <v>5787</v>
      </c>
      <c r="E5815" t="s">
        <v>13</v>
      </c>
      <c r="F5815" t="s">
        <v>16</v>
      </c>
      <c r="G5815">
        <v>228056</v>
      </c>
      <c r="H5815">
        <v>142164</v>
      </c>
      <c r="I5815">
        <v>27836</v>
      </c>
      <c r="J5815">
        <v>1791</v>
      </c>
      <c r="K5815">
        <v>252</v>
      </c>
    </row>
    <row r="5816" spans="1:11" x14ac:dyDescent="0.3">
      <c r="A5816" t="s">
        <v>11</v>
      </c>
      <c r="B5816">
        <v>6136858922</v>
      </c>
      <c r="C5816">
        <v>54</v>
      </c>
      <c r="D5816" t="s">
        <v>5788</v>
      </c>
      <c r="E5816" t="s">
        <v>13</v>
      </c>
      <c r="F5816" t="s">
        <v>16</v>
      </c>
      <c r="G5816">
        <v>500132</v>
      </c>
      <c r="H5816">
        <v>4966</v>
      </c>
      <c r="I5816">
        <v>1559</v>
      </c>
      <c r="J5816">
        <v>66</v>
      </c>
      <c r="K5816">
        <v>10</v>
      </c>
    </row>
    <row r="5817" spans="1:11" x14ac:dyDescent="0.3">
      <c r="A5817" t="s">
        <v>11</v>
      </c>
      <c r="B5817">
        <v>5499062857</v>
      </c>
      <c r="C5817">
        <v>48</v>
      </c>
      <c r="D5817" t="s">
        <v>5789</v>
      </c>
      <c r="E5817" t="s">
        <v>13</v>
      </c>
      <c r="F5817" t="s">
        <v>16</v>
      </c>
      <c r="G5817">
        <v>938034</v>
      </c>
      <c r="H5817">
        <v>259450</v>
      </c>
      <c r="I5817">
        <v>81062</v>
      </c>
      <c r="J5817">
        <v>2132</v>
      </c>
      <c r="K5817">
        <v>612</v>
      </c>
    </row>
    <row r="5818" spans="1:11" x14ac:dyDescent="0.3">
      <c r="A5818" t="s">
        <v>11</v>
      </c>
      <c r="B5818">
        <v>5944195165</v>
      </c>
      <c r="C5818">
        <v>50</v>
      </c>
      <c r="D5818" t="s">
        <v>5790</v>
      </c>
      <c r="E5818" t="s">
        <v>13</v>
      </c>
      <c r="F5818" t="s">
        <v>16</v>
      </c>
      <c r="G5818">
        <v>972610</v>
      </c>
      <c r="H5818">
        <v>591982</v>
      </c>
      <c r="I5818">
        <v>128828</v>
      </c>
      <c r="J5818">
        <v>9844</v>
      </c>
      <c r="K5818">
        <v>601</v>
      </c>
    </row>
    <row r="5819" spans="1:11" x14ac:dyDescent="0.3">
      <c r="A5819" t="s">
        <v>11</v>
      </c>
      <c r="B5819">
        <v>9973831951</v>
      </c>
      <c r="C5819">
        <v>13</v>
      </c>
      <c r="D5819" t="s">
        <v>5791</v>
      </c>
      <c r="E5819" t="s">
        <v>13</v>
      </c>
      <c r="F5819" t="s">
        <v>16</v>
      </c>
      <c r="G5819">
        <v>114450</v>
      </c>
      <c r="H5819">
        <v>69137</v>
      </c>
      <c r="I5819">
        <v>786</v>
      </c>
      <c r="J5819">
        <v>574</v>
      </c>
      <c r="K5819">
        <v>281</v>
      </c>
    </row>
    <row r="5820" spans="1:11" x14ac:dyDescent="0.3">
      <c r="A5820" t="s">
        <v>11</v>
      </c>
      <c r="B5820">
        <v>5817512907</v>
      </c>
      <c r="C5820">
        <v>44</v>
      </c>
      <c r="D5820" t="s">
        <v>5792</v>
      </c>
      <c r="E5820" t="s">
        <v>13</v>
      </c>
      <c r="F5820" t="s">
        <v>16</v>
      </c>
      <c r="G5820">
        <v>198412</v>
      </c>
      <c r="H5820">
        <v>125019</v>
      </c>
      <c r="I5820">
        <v>49104</v>
      </c>
      <c r="J5820">
        <v>50</v>
      </c>
      <c r="K5820">
        <v>17</v>
      </c>
    </row>
    <row r="5821" spans="1:11" x14ac:dyDescent="0.3">
      <c r="A5821" t="s">
        <v>11</v>
      </c>
      <c r="B5821">
        <v>9311623727</v>
      </c>
      <c r="C5821">
        <v>10</v>
      </c>
      <c r="D5821" t="s">
        <v>5793</v>
      </c>
      <c r="E5821" t="s">
        <v>13</v>
      </c>
      <c r="F5821" t="s">
        <v>16</v>
      </c>
      <c r="G5821">
        <v>664526</v>
      </c>
      <c r="H5821">
        <v>421523</v>
      </c>
      <c r="I5821">
        <v>18272</v>
      </c>
      <c r="J5821">
        <v>2810</v>
      </c>
      <c r="K5821">
        <v>445</v>
      </c>
    </row>
    <row r="5822" spans="1:11" x14ac:dyDescent="0.3">
      <c r="A5822" t="s">
        <v>11</v>
      </c>
      <c r="B5822">
        <v>8762467123</v>
      </c>
      <c r="C5822">
        <v>27</v>
      </c>
      <c r="D5822" t="s">
        <v>5794</v>
      </c>
      <c r="E5822" t="s">
        <v>13</v>
      </c>
      <c r="F5822" t="s">
        <v>16</v>
      </c>
      <c r="G5822">
        <v>85715</v>
      </c>
      <c r="H5822">
        <v>39087</v>
      </c>
      <c r="I5822">
        <v>9542</v>
      </c>
      <c r="J5822">
        <v>882</v>
      </c>
      <c r="K5822">
        <v>375</v>
      </c>
    </row>
    <row r="5823" spans="1:11" x14ac:dyDescent="0.3">
      <c r="A5823" t="s">
        <v>11</v>
      </c>
      <c r="B5823">
        <v>3169605331</v>
      </c>
      <c r="C5823">
        <v>21</v>
      </c>
      <c r="D5823" t="s">
        <v>5795</v>
      </c>
      <c r="E5823" t="s">
        <v>13</v>
      </c>
      <c r="F5823" t="s">
        <v>39</v>
      </c>
      <c r="G5823">
        <v>144096</v>
      </c>
      <c r="H5823">
        <v>5921</v>
      </c>
      <c r="I5823">
        <v>2097</v>
      </c>
      <c r="J5823">
        <v>71</v>
      </c>
      <c r="K5823">
        <v>23</v>
      </c>
    </row>
    <row r="5824" spans="1:11" x14ac:dyDescent="0.3">
      <c r="A5824" t="s">
        <v>11</v>
      </c>
      <c r="B5824">
        <v>8753666253</v>
      </c>
      <c r="C5824">
        <v>13</v>
      </c>
      <c r="D5824" t="s">
        <v>5796</v>
      </c>
      <c r="E5824" t="s">
        <v>13</v>
      </c>
      <c r="F5824" t="s">
        <v>16</v>
      </c>
      <c r="G5824">
        <v>759770</v>
      </c>
      <c r="H5824">
        <v>416125</v>
      </c>
      <c r="I5824">
        <v>152829</v>
      </c>
      <c r="J5824">
        <v>10069</v>
      </c>
      <c r="K5824">
        <v>4166</v>
      </c>
    </row>
    <row r="5825" spans="1:11" x14ac:dyDescent="0.3">
      <c r="A5825" t="s">
        <v>11</v>
      </c>
      <c r="B5825">
        <v>7919478267</v>
      </c>
      <c r="C5825">
        <v>59</v>
      </c>
      <c r="D5825" t="s">
        <v>5797</v>
      </c>
      <c r="E5825" t="s">
        <v>13</v>
      </c>
      <c r="F5825" t="s">
        <v>16</v>
      </c>
      <c r="G5825">
        <v>390568</v>
      </c>
      <c r="H5825">
        <v>224455</v>
      </c>
      <c r="I5825">
        <v>8034</v>
      </c>
      <c r="J5825">
        <v>2787</v>
      </c>
      <c r="K5825">
        <v>7</v>
      </c>
    </row>
    <row r="5826" spans="1:11" x14ac:dyDescent="0.3">
      <c r="A5826" t="s">
        <v>11</v>
      </c>
      <c r="B5826">
        <v>5075926571</v>
      </c>
      <c r="C5826">
        <v>37</v>
      </c>
      <c r="D5826" t="s">
        <v>5798</v>
      </c>
      <c r="E5826" t="s">
        <v>13</v>
      </c>
      <c r="F5826" t="s">
        <v>39</v>
      </c>
      <c r="G5826">
        <v>38078</v>
      </c>
      <c r="H5826">
        <v>25140</v>
      </c>
      <c r="I5826">
        <v>7070</v>
      </c>
      <c r="J5826">
        <v>283</v>
      </c>
      <c r="K5826">
        <v>24</v>
      </c>
    </row>
    <row r="5827" spans="1:11" x14ac:dyDescent="0.3">
      <c r="A5827" t="s">
        <v>11</v>
      </c>
      <c r="B5827">
        <v>5238737737</v>
      </c>
      <c r="C5827">
        <v>13</v>
      </c>
      <c r="D5827" t="s">
        <v>5799</v>
      </c>
      <c r="E5827" t="s">
        <v>13</v>
      </c>
      <c r="F5827" t="s">
        <v>16</v>
      </c>
      <c r="G5827">
        <v>57222</v>
      </c>
      <c r="H5827">
        <v>24593</v>
      </c>
      <c r="I5827">
        <v>24</v>
      </c>
      <c r="J5827">
        <v>290</v>
      </c>
      <c r="K5827">
        <v>128</v>
      </c>
    </row>
    <row r="5828" spans="1:11" x14ac:dyDescent="0.3">
      <c r="A5828" t="s">
        <v>11</v>
      </c>
      <c r="B5828">
        <v>4454188268</v>
      </c>
      <c r="C5828">
        <v>45</v>
      </c>
      <c r="D5828" t="s">
        <v>5800</v>
      </c>
      <c r="E5828" t="s">
        <v>13</v>
      </c>
      <c r="F5828" t="s">
        <v>16</v>
      </c>
      <c r="G5828">
        <v>537133</v>
      </c>
      <c r="H5828">
        <v>355153</v>
      </c>
      <c r="I5828">
        <v>67956</v>
      </c>
      <c r="J5828">
        <v>8687</v>
      </c>
      <c r="K5828">
        <v>928</v>
      </c>
    </row>
    <row r="5829" spans="1:11" x14ac:dyDescent="0.3">
      <c r="A5829" t="s">
        <v>11</v>
      </c>
      <c r="B5829">
        <v>5017401899</v>
      </c>
      <c r="C5829">
        <v>46</v>
      </c>
      <c r="D5829" t="s">
        <v>5801</v>
      </c>
      <c r="E5829" t="s">
        <v>13</v>
      </c>
      <c r="F5829" t="s">
        <v>16</v>
      </c>
      <c r="G5829">
        <v>593789</v>
      </c>
      <c r="H5829">
        <v>232388</v>
      </c>
      <c r="I5829">
        <v>85901</v>
      </c>
      <c r="J5829">
        <v>1068</v>
      </c>
      <c r="K5829">
        <v>367</v>
      </c>
    </row>
    <row r="5830" spans="1:11" x14ac:dyDescent="0.3">
      <c r="A5830" t="s">
        <v>11</v>
      </c>
      <c r="B5830">
        <v>9133258273</v>
      </c>
      <c r="C5830">
        <v>57</v>
      </c>
      <c r="D5830" t="s">
        <v>5802</v>
      </c>
      <c r="E5830" t="s">
        <v>13</v>
      </c>
      <c r="F5830" t="s">
        <v>16</v>
      </c>
      <c r="G5830">
        <v>742974</v>
      </c>
      <c r="H5830">
        <v>176784</v>
      </c>
      <c r="I5830">
        <v>51113</v>
      </c>
      <c r="J5830">
        <v>1336</v>
      </c>
      <c r="K5830">
        <v>359</v>
      </c>
    </row>
    <row r="5831" spans="1:11" x14ac:dyDescent="0.3">
      <c r="A5831" t="s">
        <v>11</v>
      </c>
      <c r="B5831">
        <v>7213591728</v>
      </c>
      <c r="C5831">
        <v>21</v>
      </c>
      <c r="D5831" t="s">
        <v>5803</v>
      </c>
      <c r="E5831" t="s">
        <v>25</v>
      </c>
      <c r="F5831" t="s">
        <v>16</v>
      </c>
      <c r="G5831">
        <v>502375</v>
      </c>
      <c r="H5831">
        <v>95923</v>
      </c>
      <c r="I5831">
        <v>17775</v>
      </c>
      <c r="J5831">
        <v>524</v>
      </c>
      <c r="K5831">
        <v>154</v>
      </c>
    </row>
    <row r="5832" spans="1:11" x14ac:dyDescent="0.3">
      <c r="A5832" t="s">
        <v>11</v>
      </c>
      <c r="B5832">
        <v>3741343752</v>
      </c>
      <c r="C5832">
        <v>24</v>
      </c>
      <c r="D5832" t="s">
        <v>5804</v>
      </c>
      <c r="E5832" t="s">
        <v>13</v>
      </c>
      <c r="F5832" t="s">
        <v>16</v>
      </c>
      <c r="G5832">
        <v>799011</v>
      </c>
      <c r="H5832">
        <v>128927</v>
      </c>
      <c r="I5832">
        <v>45364</v>
      </c>
      <c r="J5832">
        <v>2266</v>
      </c>
      <c r="K5832">
        <v>948</v>
      </c>
    </row>
    <row r="5833" spans="1:11" x14ac:dyDescent="0.3">
      <c r="A5833" t="s">
        <v>11</v>
      </c>
      <c r="B5833">
        <v>7084034940</v>
      </c>
      <c r="C5833">
        <v>38</v>
      </c>
      <c r="D5833" t="s">
        <v>5805</v>
      </c>
      <c r="E5833" t="s">
        <v>13</v>
      </c>
      <c r="F5833" t="s">
        <v>14</v>
      </c>
      <c r="G5833">
        <v>300152</v>
      </c>
      <c r="H5833">
        <v>123295</v>
      </c>
      <c r="I5833">
        <v>9016</v>
      </c>
      <c r="J5833">
        <v>2850</v>
      </c>
      <c r="K5833">
        <v>822</v>
      </c>
    </row>
    <row r="5834" spans="1:11" x14ac:dyDescent="0.3">
      <c r="A5834" t="s">
        <v>11</v>
      </c>
      <c r="B5834">
        <v>3273141404</v>
      </c>
      <c r="C5834">
        <v>60</v>
      </c>
      <c r="D5834" t="s">
        <v>5806</v>
      </c>
      <c r="E5834" t="s">
        <v>13</v>
      </c>
      <c r="F5834" t="s">
        <v>16</v>
      </c>
      <c r="G5834">
        <v>102809</v>
      </c>
      <c r="H5834">
        <v>19626</v>
      </c>
      <c r="I5834">
        <v>3258</v>
      </c>
      <c r="J5834">
        <v>486</v>
      </c>
      <c r="K5834">
        <v>98</v>
      </c>
    </row>
    <row r="5835" spans="1:11" x14ac:dyDescent="0.3">
      <c r="A5835" t="s">
        <v>11</v>
      </c>
      <c r="B5835">
        <v>6685582413</v>
      </c>
      <c r="C5835">
        <v>34</v>
      </c>
      <c r="D5835" t="s">
        <v>5807</v>
      </c>
      <c r="E5835" t="s">
        <v>13</v>
      </c>
      <c r="F5835" t="s">
        <v>16</v>
      </c>
      <c r="G5835">
        <v>26506</v>
      </c>
      <c r="H5835">
        <v>1</v>
      </c>
      <c r="I5835">
        <v>0</v>
      </c>
      <c r="J5835">
        <v>0</v>
      </c>
      <c r="K5835">
        <v>0</v>
      </c>
    </row>
    <row r="5836" spans="1:11" x14ac:dyDescent="0.3">
      <c r="A5836" t="s">
        <v>11</v>
      </c>
      <c r="B5836">
        <v>9712997064</v>
      </c>
      <c r="C5836">
        <v>55</v>
      </c>
      <c r="D5836" t="s">
        <v>5808</v>
      </c>
      <c r="E5836" t="s">
        <v>13</v>
      </c>
      <c r="F5836" t="s">
        <v>39</v>
      </c>
      <c r="G5836">
        <v>224841</v>
      </c>
      <c r="H5836">
        <v>147795</v>
      </c>
      <c r="I5836">
        <v>55765</v>
      </c>
      <c r="J5836">
        <v>1723</v>
      </c>
      <c r="K5836">
        <v>147</v>
      </c>
    </row>
    <row r="5837" spans="1:11" x14ac:dyDescent="0.3">
      <c r="A5837" t="s">
        <v>11</v>
      </c>
      <c r="B5837">
        <v>9578099004</v>
      </c>
      <c r="C5837">
        <v>15</v>
      </c>
      <c r="D5837" t="s">
        <v>5809</v>
      </c>
      <c r="E5837" t="s">
        <v>13</v>
      </c>
      <c r="F5837" t="s">
        <v>16</v>
      </c>
      <c r="G5837">
        <v>930885</v>
      </c>
      <c r="H5837">
        <v>371960</v>
      </c>
      <c r="I5837">
        <v>85733</v>
      </c>
      <c r="J5837">
        <v>577</v>
      </c>
      <c r="K5837">
        <v>370</v>
      </c>
    </row>
    <row r="5838" spans="1:11" x14ac:dyDescent="0.3">
      <c r="A5838" t="s">
        <v>11</v>
      </c>
      <c r="B5838">
        <v>4555356268</v>
      </c>
      <c r="C5838">
        <v>36</v>
      </c>
      <c r="D5838" t="s">
        <v>5810</v>
      </c>
      <c r="E5838" t="s">
        <v>13</v>
      </c>
      <c r="F5838" t="s">
        <v>16</v>
      </c>
      <c r="G5838">
        <v>261865</v>
      </c>
      <c r="H5838">
        <v>16470</v>
      </c>
      <c r="I5838">
        <v>4264</v>
      </c>
      <c r="J5838">
        <v>44</v>
      </c>
      <c r="K5838">
        <v>12</v>
      </c>
    </row>
    <row r="5839" spans="1:11" x14ac:dyDescent="0.3">
      <c r="A5839" t="s">
        <v>11</v>
      </c>
      <c r="B5839">
        <v>9033065160</v>
      </c>
      <c r="C5839">
        <v>60</v>
      </c>
      <c r="D5839" t="s">
        <v>5811</v>
      </c>
      <c r="E5839" t="s">
        <v>13</v>
      </c>
      <c r="F5839" t="s">
        <v>14</v>
      </c>
      <c r="G5839">
        <v>741095</v>
      </c>
      <c r="H5839">
        <v>138840</v>
      </c>
      <c r="I5839">
        <v>5009</v>
      </c>
      <c r="J5839">
        <v>423</v>
      </c>
      <c r="K5839">
        <v>62</v>
      </c>
    </row>
    <row r="5840" spans="1:11" x14ac:dyDescent="0.3">
      <c r="A5840" t="s">
        <v>11</v>
      </c>
      <c r="B5840">
        <v>6856122073</v>
      </c>
      <c r="C5840">
        <v>60</v>
      </c>
      <c r="D5840" t="s">
        <v>5812</v>
      </c>
      <c r="E5840" t="s">
        <v>13</v>
      </c>
      <c r="F5840" t="s">
        <v>16</v>
      </c>
      <c r="G5840">
        <v>168456</v>
      </c>
      <c r="H5840">
        <v>50803</v>
      </c>
      <c r="I5840">
        <v>13208</v>
      </c>
      <c r="J5840">
        <v>141</v>
      </c>
      <c r="K5840">
        <v>20</v>
      </c>
    </row>
    <row r="5841" spans="1:11" x14ac:dyDescent="0.3">
      <c r="A5841" t="s">
        <v>11</v>
      </c>
      <c r="B5841">
        <v>6238477558</v>
      </c>
      <c r="C5841">
        <v>21</v>
      </c>
      <c r="D5841" t="s">
        <v>5813</v>
      </c>
      <c r="E5841" t="s">
        <v>13</v>
      </c>
      <c r="F5841" t="s">
        <v>16</v>
      </c>
      <c r="G5841">
        <v>940219</v>
      </c>
      <c r="H5841">
        <v>357787</v>
      </c>
      <c r="I5841">
        <v>117198</v>
      </c>
      <c r="J5841">
        <v>2561</v>
      </c>
      <c r="K5841">
        <v>1026</v>
      </c>
    </row>
    <row r="5842" spans="1:11" x14ac:dyDescent="0.3">
      <c r="A5842" t="s">
        <v>11</v>
      </c>
      <c r="B5842">
        <v>3308165148</v>
      </c>
      <c r="C5842">
        <v>41</v>
      </c>
      <c r="D5842" t="s">
        <v>5814</v>
      </c>
      <c r="E5842" t="s">
        <v>13</v>
      </c>
      <c r="F5842" t="s">
        <v>16</v>
      </c>
      <c r="G5842">
        <v>830995</v>
      </c>
      <c r="H5842">
        <v>478415</v>
      </c>
      <c r="I5842">
        <v>4528</v>
      </c>
      <c r="J5842">
        <v>6989</v>
      </c>
      <c r="K5842">
        <v>4303</v>
      </c>
    </row>
    <row r="5843" spans="1:11" x14ac:dyDescent="0.3">
      <c r="A5843" t="s">
        <v>11</v>
      </c>
      <c r="B5843">
        <v>2683594827</v>
      </c>
      <c r="C5843">
        <v>31</v>
      </c>
      <c r="D5843" t="s">
        <v>5815</v>
      </c>
      <c r="E5843" t="s">
        <v>13</v>
      </c>
      <c r="F5843" t="s">
        <v>14</v>
      </c>
      <c r="G5843">
        <v>504513</v>
      </c>
      <c r="H5843">
        <v>221670</v>
      </c>
      <c r="I5843">
        <v>1867</v>
      </c>
      <c r="J5843">
        <v>2280</v>
      </c>
      <c r="K5843">
        <v>981</v>
      </c>
    </row>
    <row r="5844" spans="1:11" x14ac:dyDescent="0.3">
      <c r="A5844" t="s">
        <v>11</v>
      </c>
      <c r="B5844">
        <v>7449237767</v>
      </c>
      <c r="C5844">
        <v>28</v>
      </c>
      <c r="D5844" t="s">
        <v>5816</v>
      </c>
      <c r="E5844" t="s">
        <v>13</v>
      </c>
      <c r="F5844" t="s">
        <v>16</v>
      </c>
      <c r="G5844">
        <v>742766</v>
      </c>
      <c r="H5844">
        <v>112140</v>
      </c>
      <c r="I5844">
        <v>3640</v>
      </c>
      <c r="J5844">
        <v>824</v>
      </c>
      <c r="K5844">
        <v>318</v>
      </c>
    </row>
    <row r="5845" spans="1:11" x14ac:dyDescent="0.3">
      <c r="A5845" t="s">
        <v>11</v>
      </c>
      <c r="B5845">
        <v>5843969309</v>
      </c>
      <c r="C5845">
        <v>32</v>
      </c>
      <c r="D5845" t="s">
        <v>5817</v>
      </c>
      <c r="E5845" t="s">
        <v>13</v>
      </c>
      <c r="F5845" t="s">
        <v>16</v>
      </c>
      <c r="G5845">
        <v>467050</v>
      </c>
      <c r="H5845">
        <v>98827</v>
      </c>
      <c r="I5845">
        <v>10323</v>
      </c>
      <c r="J5845">
        <v>1861</v>
      </c>
      <c r="K5845">
        <v>963</v>
      </c>
    </row>
    <row r="5846" spans="1:11" x14ac:dyDescent="0.3">
      <c r="A5846" t="s">
        <v>11</v>
      </c>
      <c r="B5846">
        <v>6891618304</v>
      </c>
      <c r="C5846">
        <v>30</v>
      </c>
      <c r="D5846" t="s">
        <v>5352</v>
      </c>
      <c r="E5846" t="s">
        <v>13</v>
      </c>
      <c r="F5846" t="s">
        <v>16</v>
      </c>
      <c r="G5846">
        <v>898766</v>
      </c>
      <c r="H5846">
        <v>92911</v>
      </c>
      <c r="I5846">
        <v>1604</v>
      </c>
      <c r="J5846">
        <v>1128</v>
      </c>
      <c r="K5846">
        <v>41</v>
      </c>
    </row>
    <row r="5847" spans="1:11" x14ac:dyDescent="0.3">
      <c r="A5847" t="s">
        <v>11</v>
      </c>
      <c r="B5847">
        <v>7525911552</v>
      </c>
      <c r="C5847">
        <v>40</v>
      </c>
      <c r="D5847" t="s">
        <v>5818</v>
      </c>
      <c r="E5847" t="s">
        <v>13</v>
      </c>
      <c r="F5847" t="s">
        <v>16</v>
      </c>
      <c r="G5847">
        <v>422515</v>
      </c>
      <c r="H5847">
        <v>217725</v>
      </c>
      <c r="I5847">
        <v>9023</v>
      </c>
      <c r="J5847">
        <v>80</v>
      </c>
      <c r="K5847">
        <v>31</v>
      </c>
    </row>
    <row r="5848" spans="1:11" x14ac:dyDescent="0.3">
      <c r="A5848" t="s">
        <v>11</v>
      </c>
      <c r="B5848">
        <v>2347967644</v>
      </c>
      <c r="C5848">
        <v>11</v>
      </c>
      <c r="D5848" t="s">
        <v>5353</v>
      </c>
      <c r="E5848" t="s">
        <v>13</v>
      </c>
      <c r="F5848" t="s">
        <v>14</v>
      </c>
      <c r="G5848">
        <v>578891</v>
      </c>
      <c r="H5848">
        <v>379596</v>
      </c>
      <c r="I5848">
        <v>14612</v>
      </c>
      <c r="J5848">
        <v>6591</v>
      </c>
      <c r="K5848">
        <v>44</v>
      </c>
    </row>
    <row r="5849" spans="1:11" x14ac:dyDescent="0.3">
      <c r="A5849" t="s">
        <v>11</v>
      </c>
      <c r="B5849">
        <v>6043517710</v>
      </c>
      <c r="C5849">
        <v>46</v>
      </c>
      <c r="D5849" t="s">
        <v>5355</v>
      </c>
      <c r="E5849" t="s">
        <v>13</v>
      </c>
      <c r="F5849" t="s">
        <v>16</v>
      </c>
      <c r="G5849">
        <v>224457</v>
      </c>
      <c r="H5849">
        <v>146054</v>
      </c>
      <c r="I5849">
        <v>23616</v>
      </c>
      <c r="J5849">
        <v>102</v>
      </c>
      <c r="K5849">
        <v>11</v>
      </c>
    </row>
    <row r="5850" spans="1:11" x14ac:dyDescent="0.3">
      <c r="A5850" t="s">
        <v>11</v>
      </c>
      <c r="B5850">
        <v>3812244367</v>
      </c>
      <c r="C5850">
        <v>55</v>
      </c>
      <c r="D5850" t="s">
        <v>5819</v>
      </c>
      <c r="E5850" t="s">
        <v>13</v>
      </c>
      <c r="F5850" t="s">
        <v>16</v>
      </c>
      <c r="G5850">
        <v>585783</v>
      </c>
      <c r="H5850">
        <v>20282</v>
      </c>
      <c r="I5850">
        <v>7770</v>
      </c>
      <c r="J5850">
        <v>127</v>
      </c>
      <c r="K5850">
        <v>12</v>
      </c>
    </row>
    <row r="5851" spans="1:11" x14ac:dyDescent="0.3">
      <c r="A5851" t="s">
        <v>11</v>
      </c>
      <c r="B5851">
        <v>9520613483</v>
      </c>
      <c r="C5851">
        <v>39</v>
      </c>
      <c r="D5851" t="s">
        <v>5820</v>
      </c>
      <c r="E5851" t="s">
        <v>13</v>
      </c>
      <c r="F5851" t="s">
        <v>16</v>
      </c>
      <c r="G5851">
        <v>693525</v>
      </c>
      <c r="H5851">
        <v>308122</v>
      </c>
      <c r="I5851">
        <v>100023</v>
      </c>
      <c r="J5851">
        <v>3779</v>
      </c>
      <c r="K5851">
        <v>3</v>
      </c>
    </row>
    <row r="5852" spans="1:11" x14ac:dyDescent="0.3">
      <c r="A5852" t="s">
        <v>11</v>
      </c>
      <c r="B5852">
        <v>2882729445</v>
      </c>
      <c r="C5852">
        <v>49</v>
      </c>
      <c r="D5852" t="s">
        <v>5358</v>
      </c>
      <c r="E5852" t="s">
        <v>13</v>
      </c>
      <c r="F5852" t="s">
        <v>16</v>
      </c>
      <c r="G5852">
        <v>365026</v>
      </c>
      <c r="H5852">
        <v>216502</v>
      </c>
      <c r="I5852">
        <v>86477</v>
      </c>
      <c r="J5852">
        <v>54</v>
      </c>
      <c r="K5852">
        <v>33</v>
      </c>
    </row>
    <row r="5853" spans="1:11" x14ac:dyDescent="0.3">
      <c r="A5853" t="s">
        <v>11</v>
      </c>
      <c r="B5853">
        <v>4844164338</v>
      </c>
      <c r="C5853">
        <v>23</v>
      </c>
      <c r="D5853" t="s">
        <v>5821</v>
      </c>
      <c r="E5853" t="s">
        <v>13</v>
      </c>
      <c r="F5853" t="s">
        <v>16</v>
      </c>
      <c r="G5853">
        <v>451498</v>
      </c>
      <c r="H5853">
        <v>120827</v>
      </c>
      <c r="I5853">
        <v>36915</v>
      </c>
      <c r="J5853">
        <v>1981</v>
      </c>
      <c r="K5853">
        <v>477</v>
      </c>
    </row>
    <row r="5854" spans="1:11" x14ac:dyDescent="0.3">
      <c r="A5854" t="s">
        <v>11</v>
      </c>
      <c r="B5854">
        <v>9122601287</v>
      </c>
      <c r="C5854">
        <v>26</v>
      </c>
      <c r="D5854" t="s">
        <v>5822</v>
      </c>
      <c r="E5854" t="s">
        <v>13</v>
      </c>
      <c r="F5854" t="s">
        <v>16</v>
      </c>
      <c r="G5854">
        <v>708458</v>
      </c>
      <c r="H5854">
        <v>330793</v>
      </c>
      <c r="I5854">
        <v>78759</v>
      </c>
      <c r="J5854">
        <v>2148</v>
      </c>
      <c r="K5854">
        <v>620</v>
      </c>
    </row>
    <row r="5855" spans="1:11" x14ac:dyDescent="0.3">
      <c r="A5855" t="s">
        <v>11</v>
      </c>
      <c r="B5855">
        <v>4522197057</v>
      </c>
      <c r="C5855">
        <v>12</v>
      </c>
      <c r="D5855" t="s">
        <v>5823</v>
      </c>
      <c r="E5855" t="s">
        <v>13</v>
      </c>
      <c r="F5855" t="s">
        <v>16</v>
      </c>
      <c r="G5855">
        <v>108254</v>
      </c>
      <c r="H5855">
        <v>39084</v>
      </c>
      <c r="I5855">
        <v>3742</v>
      </c>
      <c r="J5855">
        <v>374</v>
      </c>
      <c r="K5855">
        <v>50</v>
      </c>
    </row>
    <row r="5856" spans="1:11" x14ac:dyDescent="0.3">
      <c r="A5856" t="s">
        <v>11</v>
      </c>
      <c r="B5856">
        <v>4750126711</v>
      </c>
      <c r="C5856">
        <v>21</v>
      </c>
      <c r="D5856" t="s">
        <v>5824</v>
      </c>
      <c r="E5856" t="s">
        <v>13</v>
      </c>
      <c r="F5856" t="s">
        <v>39</v>
      </c>
      <c r="G5856">
        <v>925165</v>
      </c>
      <c r="H5856">
        <v>578533</v>
      </c>
      <c r="I5856">
        <v>686</v>
      </c>
      <c r="J5856">
        <v>2967</v>
      </c>
      <c r="K5856">
        <v>1795</v>
      </c>
    </row>
    <row r="5857" spans="1:11" x14ac:dyDescent="0.3">
      <c r="A5857" t="s">
        <v>11</v>
      </c>
      <c r="B5857">
        <v>6301117622</v>
      </c>
      <c r="C5857">
        <v>13</v>
      </c>
      <c r="D5857" t="s">
        <v>5825</v>
      </c>
      <c r="E5857" t="s">
        <v>13</v>
      </c>
      <c r="F5857" t="s">
        <v>39</v>
      </c>
      <c r="G5857">
        <v>35708</v>
      </c>
      <c r="H5857">
        <v>16911</v>
      </c>
      <c r="I5857">
        <v>5411</v>
      </c>
      <c r="J5857">
        <v>24</v>
      </c>
      <c r="K5857">
        <v>7</v>
      </c>
    </row>
    <row r="5858" spans="1:11" x14ac:dyDescent="0.3">
      <c r="A5858" t="s">
        <v>11</v>
      </c>
      <c r="B5858">
        <v>6737629025</v>
      </c>
      <c r="C5858">
        <v>40</v>
      </c>
      <c r="D5858" t="s">
        <v>5826</v>
      </c>
      <c r="E5858" t="s">
        <v>13</v>
      </c>
      <c r="F5858" t="s">
        <v>39</v>
      </c>
      <c r="G5858">
        <v>840435</v>
      </c>
      <c r="H5858">
        <v>425992</v>
      </c>
      <c r="I5858">
        <v>114463</v>
      </c>
      <c r="J5858">
        <v>654</v>
      </c>
      <c r="K5858">
        <v>248</v>
      </c>
    </row>
    <row r="5859" spans="1:11" x14ac:dyDescent="0.3">
      <c r="A5859" t="s">
        <v>11</v>
      </c>
      <c r="B5859">
        <v>7726349101</v>
      </c>
      <c r="C5859">
        <v>56</v>
      </c>
      <c r="D5859" t="s">
        <v>5365</v>
      </c>
      <c r="E5859" t="s">
        <v>13</v>
      </c>
      <c r="F5859" t="s">
        <v>39</v>
      </c>
      <c r="G5859">
        <v>9140</v>
      </c>
      <c r="H5859">
        <v>3947</v>
      </c>
      <c r="I5859">
        <v>1398</v>
      </c>
      <c r="J5859">
        <v>36</v>
      </c>
      <c r="K5859">
        <v>14</v>
      </c>
    </row>
    <row r="5860" spans="1:11" x14ac:dyDescent="0.3">
      <c r="A5860" t="s">
        <v>11</v>
      </c>
      <c r="B5860">
        <v>3326463482</v>
      </c>
      <c r="C5860">
        <v>25</v>
      </c>
      <c r="D5860" t="s">
        <v>5827</v>
      </c>
      <c r="E5860" t="s">
        <v>13</v>
      </c>
      <c r="F5860" t="s">
        <v>16</v>
      </c>
      <c r="G5860">
        <v>635537</v>
      </c>
      <c r="H5860">
        <v>187159</v>
      </c>
      <c r="I5860">
        <v>39920</v>
      </c>
      <c r="J5860">
        <v>937</v>
      </c>
      <c r="K5860">
        <v>168</v>
      </c>
    </row>
    <row r="5861" spans="1:11" x14ac:dyDescent="0.3">
      <c r="A5861" t="s">
        <v>11</v>
      </c>
      <c r="B5861">
        <v>9867509402</v>
      </c>
      <c r="C5861">
        <v>7</v>
      </c>
      <c r="D5861" t="s">
        <v>5828</v>
      </c>
      <c r="E5861" t="s">
        <v>13</v>
      </c>
      <c r="F5861" t="s">
        <v>16</v>
      </c>
      <c r="G5861">
        <v>844387</v>
      </c>
      <c r="H5861">
        <v>382728</v>
      </c>
      <c r="I5861">
        <v>121590</v>
      </c>
      <c r="J5861">
        <v>7165</v>
      </c>
      <c r="K5861">
        <v>1652</v>
      </c>
    </row>
    <row r="5862" spans="1:11" x14ac:dyDescent="0.3">
      <c r="A5862" t="s">
        <v>11</v>
      </c>
      <c r="B5862">
        <v>5429548622</v>
      </c>
      <c r="C5862">
        <v>15</v>
      </c>
      <c r="D5862" t="s">
        <v>5829</v>
      </c>
      <c r="E5862" t="s">
        <v>13</v>
      </c>
      <c r="F5862" t="s">
        <v>16</v>
      </c>
      <c r="G5862">
        <v>685118</v>
      </c>
      <c r="H5862">
        <v>37082</v>
      </c>
      <c r="I5862">
        <v>7997</v>
      </c>
      <c r="J5862">
        <v>773</v>
      </c>
      <c r="K5862">
        <v>75</v>
      </c>
    </row>
    <row r="5863" spans="1:11" x14ac:dyDescent="0.3">
      <c r="A5863" t="s">
        <v>11</v>
      </c>
      <c r="B5863">
        <v>4217311765</v>
      </c>
      <c r="C5863">
        <v>27</v>
      </c>
      <c r="D5863" t="s">
        <v>5830</v>
      </c>
      <c r="E5863" t="s">
        <v>13</v>
      </c>
      <c r="F5863" t="s">
        <v>14</v>
      </c>
      <c r="G5863">
        <v>166172</v>
      </c>
      <c r="H5863">
        <v>36907</v>
      </c>
      <c r="I5863">
        <v>7898</v>
      </c>
      <c r="J5863">
        <v>334</v>
      </c>
      <c r="K5863">
        <v>134</v>
      </c>
    </row>
    <row r="5864" spans="1:11" x14ac:dyDescent="0.3">
      <c r="A5864" t="s">
        <v>11</v>
      </c>
      <c r="B5864">
        <v>3266768979</v>
      </c>
      <c r="C5864">
        <v>23</v>
      </c>
      <c r="D5864" t="s">
        <v>5368</v>
      </c>
      <c r="E5864" t="s">
        <v>13</v>
      </c>
      <c r="F5864" t="s">
        <v>16</v>
      </c>
      <c r="G5864">
        <v>431132</v>
      </c>
      <c r="H5864">
        <v>2277</v>
      </c>
      <c r="I5864">
        <v>228</v>
      </c>
      <c r="J5864">
        <v>4</v>
      </c>
      <c r="K5864">
        <v>0</v>
      </c>
    </row>
    <row r="5865" spans="1:11" x14ac:dyDescent="0.3">
      <c r="A5865" t="s">
        <v>11</v>
      </c>
      <c r="B5865">
        <v>4952812981</v>
      </c>
      <c r="C5865">
        <v>32</v>
      </c>
      <c r="D5865" t="s">
        <v>5831</v>
      </c>
      <c r="E5865" t="s">
        <v>13</v>
      </c>
      <c r="F5865" t="s">
        <v>16</v>
      </c>
      <c r="G5865">
        <v>914983</v>
      </c>
      <c r="H5865">
        <v>214456</v>
      </c>
      <c r="I5865">
        <v>53435</v>
      </c>
      <c r="J5865">
        <v>3110</v>
      </c>
      <c r="K5865">
        <v>549</v>
      </c>
    </row>
    <row r="5866" spans="1:11" x14ac:dyDescent="0.3">
      <c r="A5866" t="s">
        <v>11</v>
      </c>
      <c r="B5866">
        <v>3811826879</v>
      </c>
      <c r="C5866">
        <v>41</v>
      </c>
      <c r="D5866" t="s">
        <v>5832</v>
      </c>
      <c r="E5866" t="s">
        <v>13</v>
      </c>
      <c r="F5866" t="s">
        <v>16</v>
      </c>
      <c r="G5866">
        <v>218329</v>
      </c>
      <c r="H5866">
        <v>69611</v>
      </c>
      <c r="I5866">
        <v>24717</v>
      </c>
      <c r="J5866">
        <v>788</v>
      </c>
      <c r="K5866">
        <v>441</v>
      </c>
    </row>
    <row r="5867" spans="1:11" x14ac:dyDescent="0.3">
      <c r="A5867" t="s">
        <v>11</v>
      </c>
      <c r="B5867">
        <v>8835484766</v>
      </c>
      <c r="C5867">
        <v>19</v>
      </c>
      <c r="D5867" t="s">
        <v>5833</v>
      </c>
      <c r="E5867" t="s">
        <v>13</v>
      </c>
      <c r="F5867" t="s">
        <v>16</v>
      </c>
      <c r="G5867">
        <v>792813</v>
      </c>
      <c r="H5867">
        <v>285084</v>
      </c>
      <c r="I5867">
        <v>56597</v>
      </c>
      <c r="J5867">
        <v>5146</v>
      </c>
      <c r="K5867">
        <v>3413</v>
      </c>
    </row>
    <row r="5868" spans="1:11" x14ac:dyDescent="0.3">
      <c r="A5868" t="s">
        <v>11</v>
      </c>
      <c r="B5868">
        <v>3575809183</v>
      </c>
      <c r="C5868">
        <v>43</v>
      </c>
      <c r="D5868" t="s">
        <v>5834</v>
      </c>
      <c r="E5868" t="s">
        <v>13</v>
      </c>
      <c r="F5868" t="s">
        <v>39</v>
      </c>
      <c r="G5868">
        <v>543098</v>
      </c>
      <c r="H5868">
        <v>210524</v>
      </c>
      <c r="I5868">
        <v>20187</v>
      </c>
      <c r="J5868">
        <v>4756</v>
      </c>
      <c r="K5868">
        <v>758</v>
      </c>
    </row>
    <row r="5869" spans="1:11" x14ac:dyDescent="0.3">
      <c r="A5869" t="s">
        <v>11</v>
      </c>
      <c r="B5869">
        <v>5977691552</v>
      </c>
      <c r="C5869">
        <v>25</v>
      </c>
      <c r="D5869" t="s">
        <v>5835</v>
      </c>
      <c r="E5869" t="s">
        <v>13</v>
      </c>
      <c r="F5869" t="s">
        <v>16</v>
      </c>
      <c r="G5869">
        <v>361700</v>
      </c>
      <c r="H5869">
        <v>67425</v>
      </c>
      <c r="I5869">
        <v>9294</v>
      </c>
      <c r="J5869">
        <v>1404</v>
      </c>
      <c r="K5869">
        <v>665</v>
      </c>
    </row>
    <row r="5870" spans="1:11" x14ac:dyDescent="0.3">
      <c r="A5870" t="s">
        <v>11</v>
      </c>
      <c r="B5870">
        <v>2133701886</v>
      </c>
      <c r="C5870">
        <v>43</v>
      </c>
      <c r="D5870" t="s">
        <v>5836</v>
      </c>
      <c r="E5870" t="s">
        <v>13</v>
      </c>
      <c r="F5870" t="s">
        <v>16</v>
      </c>
      <c r="G5870">
        <v>496100</v>
      </c>
      <c r="H5870">
        <v>231515</v>
      </c>
      <c r="I5870">
        <v>60661</v>
      </c>
      <c r="J5870">
        <v>419</v>
      </c>
      <c r="K5870">
        <v>82</v>
      </c>
    </row>
    <row r="5871" spans="1:11" x14ac:dyDescent="0.3">
      <c r="A5871" t="s">
        <v>11</v>
      </c>
      <c r="B5871">
        <v>3842354079</v>
      </c>
      <c r="C5871">
        <v>24</v>
      </c>
      <c r="D5871" t="s">
        <v>5837</v>
      </c>
      <c r="E5871" t="s">
        <v>13</v>
      </c>
      <c r="F5871" t="s">
        <v>16</v>
      </c>
      <c r="G5871">
        <v>899956</v>
      </c>
      <c r="H5871">
        <v>110301</v>
      </c>
      <c r="I5871">
        <v>33481</v>
      </c>
      <c r="J5871">
        <v>199</v>
      </c>
      <c r="K5871">
        <v>2</v>
      </c>
    </row>
    <row r="5872" spans="1:11" x14ac:dyDescent="0.3">
      <c r="A5872" t="s">
        <v>11</v>
      </c>
      <c r="B5872">
        <v>9709254534</v>
      </c>
      <c r="C5872">
        <v>28</v>
      </c>
      <c r="D5872" t="s">
        <v>5838</v>
      </c>
      <c r="E5872" t="s">
        <v>13</v>
      </c>
      <c r="F5872" t="s">
        <v>14</v>
      </c>
      <c r="G5872">
        <v>351048</v>
      </c>
      <c r="H5872">
        <v>132612</v>
      </c>
      <c r="I5872">
        <v>51551</v>
      </c>
      <c r="J5872">
        <v>1867</v>
      </c>
      <c r="K5872">
        <v>1001</v>
      </c>
    </row>
    <row r="5873" spans="1:11" x14ac:dyDescent="0.3">
      <c r="A5873" t="s">
        <v>11</v>
      </c>
      <c r="B5873">
        <v>9586858842</v>
      </c>
      <c r="C5873">
        <v>39</v>
      </c>
      <c r="D5873" t="s">
        <v>5839</v>
      </c>
      <c r="E5873" t="s">
        <v>13</v>
      </c>
      <c r="F5873" t="s">
        <v>14</v>
      </c>
      <c r="G5873">
        <v>801886</v>
      </c>
      <c r="H5873">
        <v>185776</v>
      </c>
      <c r="I5873">
        <v>30216</v>
      </c>
      <c r="J5873">
        <v>2319</v>
      </c>
      <c r="K5873">
        <v>724</v>
      </c>
    </row>
    <row r="5874" spans="1:11" x14ac:dyDescent="0.3">
      <c r="A5874" t="s">
        <v>11</v>
      </c>
      <c r="B5874">
        <v>7895973969</v>
      </c>
      <c r="C5874">
        <v>30</v>
      </c>
      <c r="D5874" t="s">
        <v>5840</v>
      </c>
      <c r="E5874" t="s">
        <v>13</v>
      </c>
      <c r="F5874" t="s">
        <v>16</v>
      </c>
      <c r="G5874">
        <v>377858</v>
      </c>
      <c r="H5874">
        <v>138577</v>
      </c>
      <c r="I5874">
        <v>15626</v>
      </c>
      <c r="J5874">
        <v>845</v>
      </c>
      <c r="K5874">
        <v>304</v>
      </c>
    </row>
    <row r="5875" spans="1:11" x14ac:dyDescent="0.3">
      <c r="A5875" t="s">
        <v>11</v>
      </c>
      <c r="B5875">
        <v>3220916564</v>
      </c>
      <c r="C5875">
        <v>23</v>
      </c>
      <c r="D5875" t="s">
        <v>5380</v>
      </c>
      <c r="E5875" t="s">
        <v>13</v>
      </c>
      <c r="F5875" t="s">
        <v>39</v>
      </c>
      <c r="G5875">
        <v>275221</v>
      </c>
      <c r="H5875">
        <v>172151</v>
      </c>
      <c r="I5875">
        <v>22997</v>
      </c>
      <c r="J5875">
        <v>1128</v>
      </c>
      <c r="K5875">
        <v>627</v>
      </c>
    </row>
    <row r="5876" spans="1:11" x14ac:dyDescent="0.3">
      <c r="A5876" t="s">
        <v>11</v>
      </c>
      <c r="B5876">
        <v>7547680899</v>
      </c>
      <c r="C5876">
        <v>43</v>
      </c>
      <c r="D5876" t="s">
        <v>5841</v>
      </c>
      <c r="E5876" t="s">
        <v>13</v>
      </c>
      <c r="F5876" t="s">
        <v>16</v>
      </c>
      <c r="G5876">
        <v>423358</v>
      </c>
      <c r="H5876">
        <v>171858</v>
      </c>
      <c r="I5876">
        <v>33646</v>
      </c>
      <c r="J5876">
        <v>672</v>
      </c>
      <c r="K5876">
        <v>103</v>
      </c>
    </row>
    <row r="5877" spans="1:11" x14ac:dyDescent="0.3">
      <c r="A5877" t="s">
        <v>11</v>
      </c>
      <c r="B5877">
        <v>4443473275</v>
      </c>
      <c r="C5877">
        <v>16</v>
      </c>
      <c r="D5877" t="s">
        <v>5842</v>
      </c>
      <c r="E5877" t="s">
        <v>13</v>
      </c>
      <c r="F5877" t="s">
        <v>16</v>
      </c>
      <c r="G5877">
        <v>643744</v>
      </c>
      <c r="H5877">
        <v>418411</v>
      </c>
      <c r="I5877">
        <v>9304</v>
      </c>
      <c r="J5877">
        <v>193</v>
      </c>
      <c r="K5877">
        <v>14</v>
      </c>
    </row>
    <row r="5878" spans="1:11" x14ac:dyDescent="0.3">
      <c r="A5878" t="s">
        <v>11</v>
      </c>
      <c r="B5878">
        <v>3227948297</v>
      </c>
      <c r="C5878">
        <v>54</v>
      </c>
      <c r="D5878" t="s">
        <v>5843</v>
      </c>
      <c r="E5878" t="s">
        <v>13</v>
      </c>
      <c r="F5878" t="s">
        <v>16</v>
      </c>
      <c r="G5878">
        <v>653899</v>
      </c>
      <c r="H5878">
        <v>285558</v>
      </c>
      <c r="I5878">
        <v>56698</v>
      </c>
      <c r="J5878">
        <v>3154</v>
      </c>
      <c r="K5878">
        <v>1272</v>
      </c>
    </row>
    <row r="5879" spans="1:11" x14ac:dyDescent="0.3">
      <c r="A5879" t="s">
        <v>11</v>
      </c>
      <c r="B5879">
        <v>3408856340</v>
      </c>
      <c r="C5879">
        <v>17</v>
      </c>
      <c r="D5879" t="s">
        <v>5844</v>
      </c>
      <c r="E5879" t="s">
        <v>13</v>
      </c>
      <c r="F5879" t="s">
        <v>16</v>
      </c>
      <c r="G5879">
        <v>649312</v>
      </c>
      <c r="H5879">
        <v>384418</v>
      </c>
      <c r="I5879">
        <v>25420</v>
      </c>
      <c r="J5879">
        <v>1517</v>
      </c>
      <c r="K5879">
        <v>406</v>
      </c>
    </row>
    <row r="5880" spans="1:11" x14ac:dyDescent="0.3">
      <c r="A5880" t="s">
        <v>11</v>
      </c>
      <c r="B5880">
        <v>3616727031</v>
      </c>
      <c r="C5880">
        <v>39</v>
      </c>
      <c r="D5880" t="s">
        <v>5845</v>
      </c>
      <c r="E5880" t="s">
        <v>13</v>
      </c>
      <c r="F5880" t="s">
        <v>16</v>
      </c>
      <c r="G5880">
        <v>906497</v>
      </c>
      <c r="H5880">
        <v>212013</v>
      </c>
      <c r="I5880">
        <v>65591</v>
      </c>
      <c r="J5880">
        <v>1453</v>
      </c>
      <c r="K5880">
        <v>482</v>
      </c>
    </row>
    <row r="5881" spans="1:11" x14ac:dyDescent="0.3">
      <c r="A5881" t="s">
        <v>11</v>
      </c>
      <c r="B5881">
        <v>8758885637</v>
      </c>
      <c r="C5881">
        <v>43</v>
      </c>
      <c r="D5881" t="s">
        <v>5385</v>
      </c>
      <c r="E5881" t="s">
        <v>13</v>
      </c>
      <c r="F5881" t="s">
        <v>14</v>
      </c>
      <c r="G5881">
        <v>780550</v>
      </c>
      <c r="H5881">
        <v>435936</v>
      </c>
      <c r="I5881">
        <v>40530</v>
      </c>
      <c r="J5881">
        <v>774</v>
      </c>
      <c r="K5881">
        <v>187</v>
      </c>
    </row>
    <row r="5882" spans="1:11" x14ac:dyDescent="0.3">
      <c r="A5882" t="s">
        <v>11</v>
      </c>
      <c r="B5882">
        <v>4511110210</v>
      </c>
      <c r="C5882">
        <v>40</v>
      </c>
      <c r="D5882" t="s">
        <v>5846</v>
      </c>
      <c r="E5882" t="s">
        <v>13</v>
      </c>
      <c r="F5882" t="s">
        <v>14</v>
      </c>
      <c r="G5882">
        <v>254019</v>
      </c>
      <c r="H5882">
        <v>93709</v>
      </c>
      <c r="I5882">
        <v>430</v>
      </c>
      <c r="J5882">
        <v>700</v>
      </c>
      <c r="K5882">
        <v>399</v>
      </c>
    </row>
    <row r="5883" spans="1:11" x14ac:dyDescent="0.3">
      <c r="A5883" t="s">
        <v>11</v>
      </c>
      <c r="B5883">
        <v>6386703250</v>
      </c>
      <c r="C5883">
        <v>42</v>
      </c>
      <c r="D5883" t="s">
        <v>5847</v>
      </c>
      <c r="E5883" t="s">
        <v>13</v>
      </c>
      <c r="F5883" t="s">
        <v>16</v>
      </c>
      <c r="G5883">
        <v>31683</v>
      </c>
      <c r="H5883">
        <v>9214</v>
      </c>
      <c r="I5883">
        <v>1884</v>
      </c>
      <c r="J5883">
        <v>125</v>
      </c>
      <c r="K5883">
        <v>9</v>
      </c>
    </row>
    <row r="5884" spans="1:11" x14ac:dyDescent="0.3">
      <c r="A5884" t="s">
        <v>11</v>
      </c>
      <c r="B5884">
        <v>7999817555</v>
      </c>
      <c r="C5884">
        <v>26</v>
      </c>
      <c r="D5884" t="s">
        <v>5848</v>
      </c>
      <c r="E5884" t="s">
        <v>13</v>
      </c>
      <c r="F5884" t="s">
        <v>16</v>
      </c>
      <c r="G5884">
        <v>903175</v>
      </c>
      <c r="H5884">
        <v>219297</v>
      </c>
      <c r="I5884">
        <v>34366</v>
      </c>
      <c r="J5884">
        <v>5142</v>
      </c>
      <c r="K5884">
        <v>1468</v>
      </c>
    </row>
    <row r="5885" spans="1:11" x14ac:dyDescent="0.3">
      <c r="A5885" t="s">
        <v>11</v>
      </c>
      <c r="B5885">
        <v>7212692664</v>
      </c>
      <c r="C5885">
        <v>52</v>
      </c>
      <c r="D5885" t="s">
        <v>5849</v>
      </c>
      <c r="E5885" t="s">
        <v>13</v>
      </c>
      <c r="F5885" t="s">
        <v>16</v>
      </c>
      <c r="G5885">
        <v>143719</v>
      </c>
      <c r="H5885">
        <v>89282</v>
      </c>
      <c r="I5885">
        <v>29646</v>
      </c>
      <c r="J5885">
        <v>1716</v>
      </c>
      <c r="K5885">
        <v>834</v>
      </c>
    </row>
    <row r="5886" spans="1:11" x14ac:dyDescent="0.3">
      <c r="A5886" t="s">
        <v>11</v>
      </c>
      <c r="B5886">
        <v>9020773127</v>
      </c>
      <c r="C5886">
        <v>5</v>
      </c>
      <c r="D5886" t="s">
        <v>5850</v>
      </c>
      <c r="E5886" t="s">
        <v>13</v>
      </c>
      <c r="F5886" t="s">
        <v>16</v>
      </c>
      <c r="G5886">
        <v>250493</v>
      </c>
      <c r="H5886">
        <v>104103</v>
      </c>
      <c r="I5886">
        <v>36436</v>
      </c>
      <c r="J5886">
        <v>2</v>
      </c>
      <c r="K5886">
        <v>1</v>
      </c>
    </row>
    <row r="5887" spans="1:11" x14ac:dyDescent="0.3">
      <c r="A5887" t="s">
        <v>11</v>
      </c>
      <c r="B5887">
        <v>3198272380</v>
      </c>
      <c r="C5887">
        <v>53</v>
      </c>
      <c r="D5887" t="s">
        <v>5851</v>
      </c>
      <c r="E5887" t="s">
        <v>13</v>
      </c>
      <c r="F5887" t="s">
        <v>39</v>
      </c>
      <c r="G5887">
        <v>746386</v>
      </c>
      <c r="H5887">
        <v>299131</v>
      </c>
      <c r="I5887">
        <v>75089</v>
      </c>
      <c r="J5887">
        <v>4930</v>
      </c>
      <c r="K5887">
        <v>2220</v>
      </c>
    </row>
    <row r="5888" spans="1:11" x14ac:dyDescent="0.3">
      <c r="A5888" t="s">
        <v>11</v>
      </c>
      <c r="B5888">
        <v>8659704266</v>
      </c>
      <c r="C5888">
        <v>43</v>
      </c>
      <c r="D5888" t="s">
        <v>5852</v>
      </c>
      <c r="E5888" t="s">
        <v>13</v>
      </c>
      <c r="F5888" t="s">
        <v>16</v>
      </c>
      <c r="G5888">
        <v>377723</v>
      </c>
      <c r="H5888">
        <v>126958</v>
      </c>
      <c r="I5888">
        <v>17556</v>
      </c>
      <c r="J5888">
        <v>2887</v>
      </c>
      <c r="K5888">
        <v>1164</v>
      </c>
    </row>
    <row r="5889" spans="1:11" x14ac:dyDescent="0.3">
      <c r="A5889" t="s">
        <v>11</v>
      </c>
      <c r="B5889">
        <v>1634460386</v>
      </c>
      <c r="C5889">
        <v>47</v>
      </c>
      <c r="D5889" t="s">
        <v>5853</v>
      </c>
      <c r="E5889" t="s">
        <v>13</v>
      </c>
      <c r="F5889" t="s">
        <v>16</v>
      </c>
      <c r="G5889">
        <v>55891</v>
      </c>
      <c r="H5889">
        <v>34522</v>
      </c>
      <c r="I5889">
        <v>9630</v>
      </c>
      <c r="J5889">
        <v>626</v>
      </c>
      <c r="K5889">
        <v>255</v>
      </c>
    </row>
    <row r="5890" spans="1:11" x14ac:dyDescent="0.3">
      <c r="A5890" t="s">
        <v>11</v>
      </c>
      <c r="B5890">
        <v>7777638549</v>
      </c>
      <c r="C5890">
        <v>31</v>
      </c>
      <c r="D5890" t="s">
        <v>5854</v>
      </c>
      <c r="E5890" t="s">
        <v>13</v>
      </c>
      <c r="F5890" t="s">
        <v>14</v>
      </c>
      <c r="G5890">
        <v>373228</v>
      </c>
      <c r="H5890">
        <v>214796</v>
      </c>
      <c r="I5890">
        <v>62280</v>
      </c>
      <c r="J5890">
        <v>289</v>
      </c>
      <c r="K5890">
        <v>157</v>
      </c>
    </row>
    <row r="5891" spans="1:11" x14ac:dyDescent="0.3">
      <c r="A5891" t="s">
        <v>11</v>
      </c>
      <c r="B5891">
        <v>2560901381</v>
      </c>
      <c r="C5891">
        <v>32</v>
      </c>
      <c r="D5891" t="s">
        <v>5855</v>
      </c>
      <c r="E5891" t="s">
        <v>13</v>
      </c>
      <c r="F5891" t="s">
        <v>16</v>
      </c>
      <c r="G5891">
        <v>481682</v>
      </c>
      <c r="H5891">
        <v>176894</v>
      </c>
      <c r="I5891">
        <v>64961</v>
      </c>
      <c r="J5891">
        <v>860</v>
      </c>
      <c r="K5891">
        <v>99</v>
      </c>
    </row>
    <row r="5892" spans="1:11" x14ac:dyDescent="0.3">
      <c r="A5892" t="s">
        <v>11</v>
      </c>
      <c r="B5892">
        <v>6129462531</v>
      </c>
      <c r="C5892">
        <v>51</v>
      </c>
      <c r="D5892" t="s">
        <v>5856</v>
      </c>
      <c r="E5892" t="s">
        <v>13</v>
      </c>
      <c r="F5892" t="s">
        <v>39</v>
      </c>
      <c r="G5892">
        <v>434570</v>
      </c>
      <c r="H5892">
        <v>37922</v>
      </c>
      <c r="I5892">
        <v>7481</v>
      </c>
      <c r="J5892">
        <v>35</v>
      </c>
      <c r="K5892">
        <v>9</v>
      </c>
    </row>
    <row r="5893" spans="1:11" x14ac:dyDescent="0.3">
      <c r="A5893" t="s">
        <v>11</v>
      </c>
      <c r="B5893">
        <v>4182270673</v>
      </c>
      <c r="C5893">
        <v>37</v>
      </c>
      <c r="D5893" t="s">
        <v>5857</v>
      </c>
      <c r="E5893" t="s">
        <v>13</v>
      </c>
      <c r="F5893" t="s">
        <v>14</v>
      </c>
      <c r="G5893">
        <v>545557</v>
      </c>
      <c r="H5893">
        <v>99115</v>
      </c>
      <c r="I5893">
        <v>7242</v>
      </c>
      <c r="J5893">
        <v>118</v>
      </c>
      <c r="K5893">
        <v>30</v>
      </c>
    </row>
    <row r="5894" spans="1:11" x14ac:dyDescent="0.3">
      <c r="A5894" t="s">
        <v>11</v>
      </c>
      <c r="B5894">
        <v>7245813570</v>
      </c>
      <c r="C5894">
        <v>45</v>
      </c>
      <c r="D5894" t="s">
        <v>5858</v>
      </c>
      <c r="E5894" t="s">
        <v>13</v>
      </c>
      <c r="F5894" t="s">
        <v>39</v>
      </c>
      <c r="G5894">
        <v>606958</v>
      </c>
      <c r="H5894">
        <v>279284</v>
      </c>
      <c r="I5894">
        <v>97313</v>
      </c>
      <c r="J5894">
        <v>533</v>
      </c>
      <c r="K5894">
        <v>341</v>
      </c>
    </row>
    <row r="5895" spans="1:11" x14ac:dyDescent="0.3">
      <c r="A5895" t="s">
        <v>11</v>
      </c>
      <c r="B5895">
        <v>3685181701</v>
      </c>
      <c r="C5895">
        <v>24</v>
      </c>
      <c r="D5895" t="s">
        <v>5859</v>
      </c>
      <c r="E5895" t="s">
        <v>13</v>
      </c>
      <c r="F5895" t="s">
        <v>16</v>
      </c>
      <c r="G5895">
        <v>489811</v>
      </c>
      <c r="H5895">
        <v>265962</v>
      </c>
      <c r="I5895">
        <v>47695</v>
      </c>
      <c r="J5895">
        <v>3749</v>
      </c>
      <c r="K5895">
        <v>1393</v>
      </c>
    </row>
    <row r="5896" spans="1:11" x14ac:dyDescent="0.3">
      <c r="A5896" t="s">
        <v>11</v>
      </c>
      <c r="B5896">
        <v>1925334638</v>
      </c>
      <c r="C5896">
        <v>53</v>
      </c>
      <c r="D5896" t="s">
        <v>5860</v>
      </c>
      <c r="E5896" t="s">
        <v>13</v>
      </c>
      <c r="F5896" t="s">
        <v>39</v>
      </c>
      <c r="G5896">
        <v>520965</v>
      </c>
      <c r="H5896">
        <v>600</v>
      </c>
      <c r="I5896">
        <v>12</v>
      </c>
      <c r="J5896">
        <v>7</v>
      </c>
      <c r="K5896">
        <v>4</v>
      </c>
    </row>
    <row r="5897" spans="1:11" x14ac:dyDescent="0.3">
      <c r="A5897" t="s">
        <v>11</v>
      </c>
      <c r="B5897">
        <v>2579221537</v>
      </c>
      <c r="C5897">
        <v>11</v>
      </c>
      <c r="D5897" t="s">
        <v>5401</v>
      </c>
      <c r="E5897" t="s">
        <v>13</v>
      </c>
      <c r="F5897" t="s">
        <v>39</v>
      </c>
      <c r="G5897">
        <v>596763</v>
      </c>
      <c r="H5897">
        <v>182174</v>
      </c>
      <c r="I5897">
        <v>24049</v>
      </c>
      <c r="J5897">
        <v>1084</v>
      </c>
      <c r="K5897">
        <v>355</v>
      </c>
    </row>
    <row r="5898" spans="1:11" x14ac:dyDescent="0.3">
      <c r="A5898" t="s">
        <v>11</v>
      </c>
      <c r="B5898">
        <v>3994717529</v>
      </c>
      <c r="C5898">
        <v>22</v>
      </c>
      <c r="D5898" t="s">
        <v>5861</v>
      </c>
      <c r="E5898" t="s">
        <v>13</v>
      </c>
      <c r="F5898" t="s">
        <v>39</v>
      </c>
      <c r="G5898">
        <v>246654</v>
      </c>
      <c r="H5898">
        <v>121029</v>
      </c>
      <c r="I5898">
        <v>46055</v>
      </c>
      <c r="J5898">
        <v>1095</v>
      </c>
      <c r="K5898">
        <v>95</v>
      </c>
    </row>
    <row r="5899" spans="1:11" x14ac:dyDescent="0.3">
      <c r="A5899" t="s">
        <v>11</v>
      </c>
      <c r="B5899">
        <v>7360568362</v>
      </c>
      <c r="C5899">
        <v>58</v>
      </c>
      <c r="D5899" t="s">
        <v>5862</v>
      </c>
      <c r="E5899" t="s">
        <v>13</v>
      </c>
      <c r="F5899" t="s">
        <v>39</v>
      </c>
      <c r="G5899">
        <v>182219</v>
      </c>
      <c r="H5899">
        <v>14158</v>
      </c>
      <c r="I5899">
        <v>4965</v>
      </c>
      <c r="J5899">
        <v>170</v>
      </c>
      <c r="K5899">
        <v>74</v>
      </c>
    </row>
    <row r="5900" spans="1:11" x14ac:dyDescent="0.3">
      <c r="A5900" t="s">
        <v>11</v>
      </c>
      <c r="B5900">
        <v>6029740278</v>
      </c>
      <c r="C5900">
        <v>22</v>
      </c>
      <c r="D5900" t="s">
        <v>5863</v>
      </c>
      <c r="E5900" t="s">
        <v>13</v>
      </c>
      <c r="F5900" t="s">
        <v>16</v>
      </c>
      <c r="G5900">
        <v>210279</v>
      </c>
      <c r="H5900">
        <v>20821</v>
      </c>
      <c r="I5900">
        <v>3844</v>
      </c>
      <c r="J5900">
        <v>315</v>
      </c>
      <c r="K5900">
        <v>133</v>
      </c>
    </row>
    <row r="5901" spans="1:11" x14ac:dyDescent="0.3">
      <c r="A5901" t="s">
        <v>11</v>
      </c>
      <c r="B5901">
        <v>4257180434</v>
      </c>
      <c r="C5901">
        <v>42</v>
      </c>
      <c r="D5901" t="s">
        <v>5864</v>
      </c>
      <c r="E5901" t="s">
        <v>13</v>
      </c>
      <c r="F5901" t="s">
        <v>14</v>
      </c>
      <c r="G5901">
        <v>817969</v>
      </c>
      <c r="H5901">
        <v>74440</v>
      </c>
      <c r="I5901">
        <v>1862</v>
      </c>
      <c r="J5901">
        <v>691</v>
      </c>
      <c r="K5901">
        <v>261</v>
      </c>
    </row>
    <row r="5902" spans="1:11" x14ac:dyDescent="0.3">
      <c r="A5902" t="s">
        <v>11</v>
      </c>
      <c r="B5902">
        <v>8305126450</v>
      </c>
      <c r="C5902">
        <v>45</v>
      </c>
      <c r="D5902" t="s">
        <v>5865</v>
      </c>
      <c r="E5902" t="s">
        <v>13</v>
      </c>
      <c r="F5902" t="s">
        <v>16</v>
      </c>
      <c r="G5902">
        <v>466039</v>
      </c>
      <c r="H5902">
        <v>25225</v>
      </c>
      <c r="I5902">
        <v>8960</v>
      </c>
      <c r="J5902">
        <v>442</v>
      </c>
      <c r="K5902">
        <v>89</v>
      </c>
    </row>
    <row r="5903" spans="1:11" x14ac:dyDescent="0.3">
      <c r="A5903" t="s">
        <v>11</v>
      </c>
      <c r="B5903">
        <v>7243644585</v>
      </c>
      <c r="C5903">
        <v>13</v>
      </c>
      <c r="D5903" t="s">
        <v>5866</v>
      </c>
      <c r="E5903" t="s">
        <v>13</v>
      </c>
      <c r="F5903" t="s">
        <v>16</v>
      </c>
      <c r="G5903">
        <v>512511</v>
      </c>
      <c r="H5903">
        <v>65265</v>
      </c>
      <c r="I5903">
        <v>10427</v>
      </c>
      <c r="J5903">
        <v>1078</v>
      </c>
      <c r="K5903">
        <v>553</v>
      </c>
    </row>
    <row r="5904" spans="1:11" x14ac:dyDescent="0.3">
      <c r="A5904" t="s">
        <v>11</v>
      </c>
      <c r="B5904">
        <v>8516320651</v>
      </c>
      <c r="C5904">
        <v>8</v>
      </c>
      <c r="D5904" t="s">
        <v>5867</v>
      </c>
      <c r="E5904" t="s">
        <v>13</v>
      </c>
      <c r="F5904" t="s">
        <v>16</v>
      </c>
      <c r="G5904">
        <v>755150</v>
      </c>
      <c r="H5904">
        <v>364685</v>
      </c>
      <c r="I5904">
        <v>47039</v>
      </c>
      <c r="J5904">
        <v>292</v>
      </c>
      <c r="K5904">
        <v>154</v>
      </c>
    </row>
    <row r="5905" spans="1:11" x14ac:dyDescent="0.3">
      <c r="A5905" t="s">
        <v>11</v>
      </c>
      <c r="B5905">
        <v>9637085542</v>
      </c>
      <c r="C5905">
        <v>55</v>
      </c>
      <c r="D5905" t="s">
        <v>5868</v>
      </c>
      <c r="E5905" t="s">
        <v>25</v>
      </c>
      <c r="F5905" t="s">
        <v>16</v>
      </c>
      <c r="G5905">
        <v>174331</v>
      </c>
      <c r="H5905">
        <v>69076</v>
      </c>
      <c r="I5905">
        <v>22604</v>
      </c>
      <c r="J5905">
        <v>1164</v>
      </c>
      <c r="K5905">
        <v>60</v>
      </c>
    </row>
    <row r="5906" spans="1:11" x14ac:dyDescent="0.3">
      <c r="A5906" t="s">
        <v>11</v>
      </c>
      <c r="B5906">
        <v>6549310939</v>
      </c>
      <c r="C5906">
        <v>40</v>
      </c>
      <c r="D5906" t="s">
        <v>5869</v>
      </c>
      <c r="E5906" t="s">
        <v>25</v>
      </c>
      <c r="F5906" t="s">
        <v>16</v>
      </c>
      <c r="G5906">
        <v>69129</v>
      </c>
      <c r="H5906">
        <v>22684</v>
      </c>
      <c r="I5906">
        <v>122</v>
      </c>
      <c r="J5906">
        <v>203</v>
      </c>
      <c r="K5906">
        <v>115</v>
      </c>
    </row>
    <row r="5907" spans="1:11" x14ac:dyDescent="0.3">
      <c r="A5907" t="s">
        <v>11</v>
      </c>
      <c r="B5907">
        <v>8924671141</v>
      </c>
      <c r="C5907">
        <v>7</v>
      </c>
      <c r="D5907" t="s">
        <v>5870</v>
      </c>
      <c r="E5907" t="s">
        <v>13</v>
      </c>
      <c r="F5907" t="s">
        <v>16</v>
      </c>
      <c r="G5907">
        <v>933536</v>
      </c>
      <c r="H5907">
        <v>155152</v>
      </c>
      <c r="I5907">
        <v>16519</v>
      </c>
      <c r="J5907">
        <v>1584</v>
      </c>
      <c r="K5907">
        <v>404</v>
      </c>
    </row>
    <row r="5908" spans="1:11" x14ac:dyDescent="0.3">
      <c r="A5908" t="s">
        <v>11</v>
      </c>
      <c r="B5908">
        <v>8827708049</v>
      </c>
      <c r="C5908">
        <v>60</v>
      </c>
      <c r="D5908" t="s">
        <v>5871</v>
      </c>
      <c r="E5908" t="s">
        <v>13</v>
      </c>
      <c r="F5908" t="s">
        <v>16</v>
      </c>
      <c r="G5908">
        <v>527620</v>
      </c>
      <c r="H5908">
        <v>221250</v>
      </c>
      <c r="I5908">
        <v>18837</v>
      </c>
      <c r="J5908">
        <v>2330</v>
      </c>
      <c r="K5908">
        <v>1082</v>
      </c>
    </row>
    <row r="5909" spans="1:11" x14ac:dyDescent="0.3">
      <c r="A5909" t="s">
        <v>11</v>
      </c>
      <c r="B5909">
        <v>6962947848</v>
      </c>
      <c r="C5909">
        <v>56</v>
      </c>
      <c r="D5909" t="s">
        <v>5872</v>
      </c>
      <c r="E5909" t="s">
        <v>13</v>
      </c>
      <c r="F5909" t="s">
        <v>14</v>
      </c>
      <c r="G5909">
        <v>215418</v>
      </c>
      <c r="H5909">
        <v>23543</v>
      </c>
      <c r="I5909">
        <v>1312</v>
      </c>
      <c r="J5909">
        <v>479</v>
      </c>
      <c r="K5909">
        <v>231</v>
      </c>
    </row>
    <row r="5910" spans="1:11" x14ac:dyDescent="0.3">
      <c r="A5910" t="s">
        <v>11</v>
      </c>
      <c r="B5910">
        <v>3197002585</v>
      </c>
      <c r="C5910">
        <v>16</v>
      </c>
      <c r="D5910" t="s">
        <v>5873</v>
      </c>
      <c r="E5910" t="s">
        <v>13</v>
      </c>
      <c r="F5910" t="s">
        <v>39</v>
      </c>
      <c r="G5910">
        <v>573085</v>
      </c>
      <c r="H5910">
        <v>1947</v>
      </c>
      <c r="I5910">
        <v>406</v>
      </c>
      <c r="J5910">
        <v>7</v>
      </c>
      <c r="K5910">
        <v>2</v>
      </c>
    </row>
    <row r="5911" spans="1:11" x14ac:dyDescent="0.3">
      <c r="A5911" t="s">
        <v>11</v>
      </c>
      <c r="B5911">
        <v>5646645946</v>
      </c>
      <c r="C5911">
        <v>36</v>
      </c>
      <c r="D5911" t="s">
        <v>5874</v>
      </c>
      <c r="E5911" t="s">
        <v>13</v>
      </c>
      <c r="F5911" t="s">
        <v>16</v>
      </c>
      <c r="G5911">
        <v>202144</v>
      </c>
      <c r="H5911">
        <v>0</v>
      </c>
      <c r="I5911">
        <v>0</v>
      </c>
      <c r="J5911">
        <v>0</v>
      </c>
      <c r="K5911">
        <v>0</v>
      </c>
    </row>
    <row r="5912" spans="1:11" x14ac:dyDescent="0.3">
      <c r="A5912" t="s">
        <v>11</v>
      </c>
      <c r="B5912">
        <v>8556006921</v>
      </c>
      <c r="C5912">
        <v>28</v>
      </c>
      <c r="D5912" t="s">
        <v>5875</v>
      </c>
      <c r="E5912" t="s">
        <v>13</v>
      </c>
      <c r="F5912" t="s">
        <v>16</v>
      </c>
      <c r="G5912">
        <v>774052</v>
      </c>
      <c r="H5912">
        <v>362863</v>
      </c>
      <c r="I5912">
        <v>136582</v>
      </c>
      <c r="J5912">
        <v>4423</v>
      </c>
      <c r="K5912">
        <v>2350</v>
      </c>
    </row>
    <row r="5913" spans="1:11" x14ac:dyDescent="0.3">
      <c r="A5913" t="s">
        <v>11</v>
      </c>
      <c r="B5913">
        <v>6917254923</v>
      </c>
      <c r="C5913">
        <v>16</v>
      </c>
      <c r="D5913" t="s">
        <v>5876</v>
      </c>
      <c r="E5913" t="s">
        <v>13</v>
      </c>
      <c r="F5913" t="s">
        <v>14</v>
      </c>
      <c r="G5913">
        <v>725746</v>
      </c>
      <c r="H5913">
        <v>362179</v>
      </c>
      <c r="I5913">
        <v>95813</v>
      </c>
      <c r="J5913">
        <v>7102</v>
      </c>
      <c r="K5913">
        <v>667</v>
      </c>
    </row>
    <row r="5914" spans="1:11" x14ac:dyDescent="0.3">
      <c r="A5914" t="s">
        <v>11</v>
      </c>
      <c r="B5914">
        <v>9764361274</v>
      </c>
      <c r="C5914">
        <v>24</v>
      </c>
      <c r="D5914" t="s">
        <v>5877</v>
      </c>
      <c r="E5914" t="s">
        <v>13</v>
      </c>
      <c r="F5914" t="s">
        <v>39</v>
      </c>
      <c r="G5914">
        <v>218406</v>
      </c>
      <c r="H5914">
        <v>92116</v>
      </c>
      <c r="I5914">
        <v>31598</v>
      </c>
      <c r="J5914">
        <v>716</v>
      </c>
      <c r="K5914">
        <v>201</v>
      </c>
    </row>
    <row r="5915" spans="1:11" x14ac:dyDescent="0.3">
      <c r="A5915" t="s">
        <v>11</v>
      </c>
      <c r="B5915">
        <v>4904462452</v>
      </c>
      <c r="C5915">
        <v>60</v>
      </c>
      <c r="D5915" t="s">
        <v>5878</v>
      </c>
      <c r="E5915" t="s">
        <v>13</v>
      </c>
      <c r="F5915" t="s">
        <v>16</v>
      </c>
      <c r="G5915">
        <v>984453</v>
      </c>
      <c r="H5915">
        <v>162975</v>
      </c>
      <c r="I5915">
        <v>35691</v>
      </c>
      <c r="J5915">
        <v>3773</v>
      </c>
      <c r="K5915">
        <v>335</v>
      </c>
    </row>
    <row r="5916" spans="1:11" x14ac:dyDescent="0.3">
      <c r="A5916" t="s">
        <v>11</v>
      </c>
      <c r="B5916">
        <v>7223122895</v>
      </c>
      <c r="C5916">
        <v>46</v>
      </c>
      <c r="D5916" t="s">
        <v>5879</v>
      </c>
      <c r="E5916" t="s">
        <v>13</v>
      </c>
      <c r="F5916" t="s">
        <v>16</v>
      </c>
      <c r="G5916">
        <v>889153</v>
      </c>
      <c r="H5916">
        <v>249634</v>
      </c>
      <c r="I5916">
        <v>18661</v>
      </c>
      <c r="J5916">
        <v>824</v>
      </c>
      <c r="K5916">
        <v>385</v>
      </c>
    </row>
    <row r="5917" spans="1:11" x14ac:dyDescent="0.3">
      <c r="A5917" t="s">
        <v>11</v>
      </c>
      <c r="B5917">
        <v>7641674226</v>
      </c>
      <c r="C5917">
        <v>39</v>
      </c>
      <c r="D5917" t="s">
        <v>5880</v>
      </c>
      <c r="E5917" t="s">
        <v>13</v>
      </c>
      <c r="F5917" t="s">
        <v>14</v>
      </c>
      <c r="G5917">
        <v>817448</v>
      </c>
      <c r="H5917">
        <v>314264</v>
      </c>
      <c r="I5917">
        <v>99203</v>
      </c>
      <c r="J5917">
        <v>2138</v>
      </c>
      <c r="K5917">
        <v>1421</v>
      </c>
    </row>
    <row r="5918" spans="1:11" x14ac:dyDescent="0.3">
      <c r="A5918" t="s">
        <v>11</v>
      </c>
      <c r="B5918">
        <v>5364339933</v>
      </c>
      <c r="C5918">
        <v>19</v>
      </c>
      <c r="D5918" t="s">
        <v>5881</v>
      </c>
      <c r="E5918" t="s">
        <v>13</v>
      </c>
      <c r="F5918" t="s">
        <v>14</v>
      </c>
      <c r="G5918">
        <v>775525</v>
      </c>
      <c r="H5918">
        <v>32846</v>
      </c>
      <c r="I5918">
        <v>3443</v>
      </c>
      <c r="J5918">
        <v>129</v>
      </c>
      <c r="K5918">
        <v>71</v>
      </c>
    </row>
    <row r="5919" spans="1:11" x14ac:dyDescent="0.3">
      <c r="A5919" t="s">
        <v>11</v>
      </c>
      <c r="B5919">
        <v>9683375844</v>
      </c>
      <c r="C5919">
        <v>59</v>
      </c>
      <c r="D5919" t="s">
        <v>5882</v>
      </c>
      <c r="E5919" t="s">
        <v>13</v>
      </c>
      <c r="F5919" t="s">
        <v>14</v>
      </c>
      <c r="G5919">
        <v>57843</v>
      </c>
      <c r="H5919">
        <v>5352</v>
      </c>
      <c r="I5919">
        <v>1329</v>
      </c>
      <c r="J5919">
        <v>131</v>
      </c>
      <c r="K5919">
        <v>11</v>
      </c>
    </row>
    <row r="5920" spans="1:11" x14ac:dyDescent="0.3">
      <c r="A5920" t="s">
        <v>11</v>
      </c>
      <c r="B5920">
        <v>4648919664</v>
      </c>
      <c r="C5920">
        <v>33</v>
      </c>
      <c r="D5920" t="s">
        <v>5883</v>
      </c>
      <c r="E5920" t="s">
        <v>13</v>
      </c>
      <c r="F5920" t="s">
        <v>39</v>
      </c>
      <c r="G5920">
        <v>520773</v>
      </c>
      <c r="H5920">
        <v>105091</v>
      </c>
      <c r="I5920">
        <v>23084</v>
      </c>
      <c r="J5920">
        <v>2414</v>
      </c>
      <c r="K5920">
        <v>549</v>
      </c>
    </row>
    <row r="5921" spans="1:11" x14ac:dyDescent="0.3">
      <c r="A5921" t="s">
        <v>11</v>
      </c>
      <c r="B5921">
        <v>2978669343</v>
      </c>
      <c r="C5921">
        <v>25</v>
      </c>
      <c r="D5921" t="s">
        <v>5884</v>
      </c>
      <c r="E5921" t="s">
        <v>13</v>
      </c>
      <c r="F5921" t="s">
        <v>14</v>
      </c>
      <c r="G5921">
        <v>281939</v>
      </c>
      <c r="H5921">
        <v>126006</v>
      </c>
      <c r="I5921">
        <v>5695</v>
      </c>
      <c r="J5921">
        <v>2433</v>
      </c>
      <c r="K5921">
        <v>1100</v>
      </c>
    </row>
    <row r="5922" spans="1:11" x14ac:dyDescent="0.3">
      <c r="A5922" t="s">
        <v>11</v>
      </c>
      <c r="B5922">
        <v>8400501149</v>
      </c>
      <c r="C5922">
        <v>17</v>
      </c>
      <c r="D5922" t="s">
        <v>5885</v>
      </c>
      <c r="E5922" t="s">
        <v>13</v>
      </c>
      <c r="F5922" t="s">
        <v>16</v>
      </c>
      <c r="G5922">
        <v>291324</v>
      </c>
      <c r="H5922">
        <v>188172</v>
      </c>
      <c r="I5922">
        <v>33616</v>
      </c>
      <c r="J5922">
        <v>3091</v>
      </c>
      <c r="K5922">
        <v>1833</v>
      </c>
    </row>
    <row r="5923" spans="1:11" x14ac:dyDescent="0.3">
      <c r="A5923" t="s">
        <v>11</v>
      </c>
      <c r="B5923">
        <v>4274964044</v>
      </c>
      <c r="C5923">
        <v>14</v>
      </c>
      <c r="D5923" t="s">
        <v>5886</v>
      </c>
      <c r="E5923" t="s">
        <v>13</v>
      </c>
      <c r="F5923" t="s">
        <v>16</v>
      </c>
      <c r="G5923">
        <v>832337</v>
      </c>
      <c r="H5923">
        <v>26453</v>
      </c>
      <c r="I5923">
        <v>3847</v>
      </c>
      <c r="J5923">
        <v>601</v>
      </c>
      <c r="K5923">
        <v>297</v>
      </c>
    </row>
    <row r="5924" spans="1:11" x14ac:dyDescent="0.3">
      <c r="A5924" t="s">
        <v>11</v>
      </c>
      <c r="B5924">
        <v>9634616721</v>
      </c>
      <c r="C5924">
        <v>44</v>
      </c>
      <c r="D5924" t="s">
        <v>5887</v>
      </c>
      <c r="E5924" t="s">
        <v>13</v>
      </c>
      <c r="F5924" t="s">
        <v>16</v>
      </c>
      <c r="G5924">
        <v>394381</v>
      </c>
      <c r="H5924">
        <v>188774</v>
      </c>
      <c r="I5924">
        <v>55070</v>
      </c>
      <c r="J5924">
        <v>4686</v>
      </c>
      <c r="K5924">
        <v>919</v>
      </c>
    </row>
    <row r="5925" spans="1:11" x14ac:dyDescent="0.3">
      <c r="A5925" t="s">
        <v>11</v>
      </c>
      <c r="B5925">
        <v>8736891076</v>
      </c>
      <c r="C5925">
        <v>27</v>
      </c>
      <c r="D5925" t="s">
        <v>5888</v>
      </c>
      <c r="E5925" t="s">
        <v>13</v>
      </c>
      <c r="F5925" t="s">
        <v>16</v>
      </c>
      <c r="G5925">
        <v>447585</v>
      </c>
      <c r="H5925">
        <v>84539</v>
      </c>
      <c r="I5925">
        <v>9100</v>
      </c>
      <c r="J5925">
        <v>1130</v>
      </c>
      <c r="K5925">
        <v>96</v>
      </c>
    </row>
    <row r="5926" spans="1:11" x14ac:dyDescent="0.3">
      <c r="A5926" t="s">
        <v>11</v>
      </c>
      <c r="B5926">
        <v>6804527218</v>
      </c>
      <c r="C5926">
        <v>9</v>
      </c>
      <c r="D5926" t="s">
        <v>5889</v>
      </c>
      <c r="E5926" t="s">
        <v>13</v>
      </c>
      <c r="F5926" t="s">
        <v>16</v>
      </c>
      <c r="G5926">
        <v>992791</v>
      </c>
      <c r="H5926">
        <v>618784</v>
      </c>
      <c r="I5926">
        <v>74719</v>
      </c>
      <c r="J5926">
        <v>9760</v>
      </c>
      <c r="K5926">
        <v>5743</v>
      </c>
    </row>
    <row r="5927" spans="1:11" x14ac:dyDescent="0.3">
      <c r="A5927" t="s">
        <v>11</v>
      </c>
      <c r="B5927">
        <v>4101812782</v>
      </c>
      <c r="C5927">
        <v>41</v>
      </c>
      <c r="D5927" t="s">
        <v>5890</v>
      </c>
      <c r="E5927" t="s">
        <v>13</v>
      </c>
      <c r="F5927" t="s">
        <v>16</v>
      </c>
      <c r="G5927">
        <v>136605</v>
      </c>
      <c r="H5927">
        <v>89258</v>
      </c>
      <c r="I5927">
        <v>3738</v>
      </c>
      <c r="J5927">
        <v>1539</v>
      </c>
      <c r="K5927">
        <v>242</v>
      </c>
    </row>
    <row r="5928" spans="1:11" x14ac:dyDescent="0.3">
      <c r="A5928" t="s">
        <v>11</v>
      </c>
      <c r="B5928">
        <v>3988015582</v>
      </c>
      <c r="C5928">
        <v>20</v>
      </c>
      <c r="D5928" t="s">
        <v>5891</v>
      </c>
      <c r="E5928" t="s">
        <v>13</v>
      </c>
      <c r="F5928" t="s">
        <v>39</v>
      </c>
      <c r="G5928">
        <v>697146</v>
      </c>
      <c r="H5928">
        <v>168963</v>
      </c>
      <c r="I5928">
        <v>64670</v>
      </c>
      <c r="J5928">
        <v>4100</v>
      </c>
      <c r="K5928">
        <v>2560</v>
      </c>
    </row>
    <row r="5929" spans="1:11" x14ac:dyDescent="0.3">
      <c r="A5929" t="s">
        <v>11</v>
      </c>
      <c r="B5929">
        <v>4306712233</v>
      </c>
      <c r="C5929">
        <v>32</v>
      </c>
      <c r="D5929" t="s">
        <v>5892</v>
      </c>
      <c r="E5929" t="s">
        <v>13</v>
      </c>
      <c r="F5929" t="s">
        <v>16</v>
      </c>
      <c r="G5929">
        <v>884105</v>
      </c>
      <c r="H5929">
        <v>435476</v>
      </c>
      <c r="I5929">
        <v>90976</v>
      </c>
      <c r="J5929">
        <v>6726</v>
      </c>
      <c r="K5929">
        <v>1648</v>
      </c>
    </row>
    <row r="5930" spans="1:11" x14ac:dyDescent="0.3">
      <c r="A5930" t="s">
        <v>11</v>
      </c>
      <c r="B5930">
        <v>6284968578</v>
      </c>
      <c r="C5930">
        <v>41</v>
      </c>
      <c r="D5930" t="s">
        <v>5893</v>
      </c>
      <c r="E5930" t="s">
        <v>13</v>
      </c>
      <c r="F5930" t="s">
        <v>14</v>
      </c>
      <c r="G5930">
        <v>662168</v>
      </c>
      <c r="H5930">
        <v>44118</v>
      </c>
      <c r="I5930">
        <v>10756</v>
      </c>
      <c r="J5930">
        <v>757</v>
      </c>
      <c r="K5930">
        <v>122</v>
      </c>
    </row>
    <row r="5931" spans="1:11" x14ac:dyDescent="0.3">
      <c r="A5931" t="s">
        <v>11</v>
      </c>
      <c r="B5931">
        <v>5369466484</v>
      </c>
      <c r="C5931">
        <v>37</v>
      </c>
      <c r="D5931" t="s">
        <v>5894</v>
      </c>
      <c r="E5931" t="s">
        <v>13</v>
      </c>
      <c r="F5931" t="s">
        <v>16</v>
      </c>
      <c r="G5931">
        <v>408465</v>
      </c>
      <c r="H5931">
        <v>22142</v>
      </c>
      <c r="I5931">
        <v>5655</v>
      </c>
      <c r="J5931">
        <v>522</v>
      </c>
      <c r="K5931">
        <v>283</v>
      </c>
    </row>
    <row r="5932" spans="1:11" x14ac:dyDescent="0.3">
      <c r="A5932" t="s">
        <v>11</v>
      </c>
      <c r="B5932">
        <v>2635281556</v>
      </c>
      <c r="C5932">
        <v>42</v>
      </c>
      <c r="D5932" t="s">
        <v>5895</v>
      </c>
      <c r="E5932" t="s">
        <v>13</v>
      </c>
      <c r="F5932" t="s">
        <v>39</v>
      </c>
      <c r="G5932">
        <v>221452</v>
      </c>
      <c r="H5932">
        <v>66669</v>
      </c>
      <c r="I5932">
        <v>20987</v>
      </c>
      <c r="J5932">
        <v>1457</v>
      </c>
      <c r="K5932">
        <v>416</v>
      </c>
    </row>
    <row r="5933" spans="1:11" x14ac:dyDescent="0.3">
      <c r="A5933" t="s">
        <v>11</v>
      </c>
      <c r="B5933">
        <v>3098472800</v>
      </c>
      <c r="C5933">
        <v>19</v>
      </c>
      <c r="D5933" t="s">
        <v>5896</v>
      </c>
      <c r="E5933" t="s">
        <v>13</v>
      </c>
      <c r="F5933" t="s">
        <v>16</v>
      </c>
      <c r="G5933">
        <v>29745</v>
      </c>
      <c r="H5933">
        <v>13557</v>
      </c>
      <c r="I5933">
        <v>4443</v>
      </c>
      <c r="J5933">
        <v>325</v>
      </c>
      <c r="K5933">
        <v>70</v>
      </c>
    </row>
    <row r="5934" spans="1:11" x14ac:dyDescent="0.3">
      <c r="A5934" t="s">
        <v>11</v>
      </c>
      <c r="B5934">
        <v>5294141753</v>
      </c>
      <c r="C5934">
        <v>33</v>
      </c>
      <c r="D5934" t="s">
        <v>5897</v>
      </c>
      <c r="E5934" t="s">
        <v>13</v>
      </c>
      <c r="F5934" t="s">
        <v>16</v>
      </c>
      <c r="G5934">
        <v>675375</v>
      </c>
      <c r="H5934">
        <v>130470</v>
      </c>
      <c r="I5934">
        <v>50274</v>
      </c>
      <c r="J5934">
        <v>3206</v>
      </c>
      <c r="K5934">
        <v>1498</v>
      </c>
    </row>
    <row r="5935" spans="1:11" x14ac:dyDescent="0.3">
      <c r="A5935" t="s">
        <v>11</v>
      </c>
      <c r="B5935">
        <v>2534691920</v>
      </c>
      <c r="C5935">
        <v>49</v>
      </c>
      <c r="D5935" t="s">
        <v>5898</v>
      </c>
      <c r="E5935" t="s">
        <v>13</v>
      </c>
      <c r="F5935" t="s">
        <v>16</v>
      </c>
      <c r="G5935">
        <v>977504</v>
      </c>
      <c r="H5935">
        <v>347521</v>
      </c>
      <c r="I5935">
        <v>19552</v>
      </c>
      <c r="J5935">
        <v>6044</v>
      </c>
      <c r="K5935">
        <v>2190</v>
      </c>
    </row>
    <row r="5936" spans="1:11" x14ac:dyDescent="0.3">
      <c r="A5936" t="s">
        <v>11</v>
      </c>
      <c r="B5936">
        <v>4577685288</v>
      </c>
      <c r="C5936">
        <v>44</v>
      </c>
      <c r="D5936" t="s">
        <v>5899</v>
      </c>
      <c r="E5936" t="s">
        <v>13</v>
      </c>
      <c r="F5936" t="s">
        <v>16</v>
      </c>
      <c r="G5936">
        <v>237424</v>
      </c>
      <c r="H5936">
        <v>90682</v>
      </c>
      <c r="I5936">
        <v>3181</v>
      </c>
      <c r="J5936">
        <v>2009</v>
      </c>
      <c r="K5936">
        <v>646</v>
      </c>
    </row>
    <row r="5937" spans="1:11" x14ac:dyDescent="0.3">
      <c r="A5937" t="s">
        <v>11</v>
      </c>
      <c r="B5937">
        <v>9242410589</v>
      </c>
      <c r="C5937">
        <v>19</v>
      </c>
      <c r="D5937" t="s">
        <v>5900</v>
      </c>
      <c r="E5937" t="s">
        <v>13</v>
      </c>
      <c r="F5937" t="s">
        <v>16</v>
      </c>
      <c r="G5937">
        <v>228216</v>
      </c>
      <c r="H5937">
        <v>115695</v>
      </c>
      <c r="I5937">
        <v>20484</v>
      </c>
      <c r="J5937">
        <v>1075</v>
      </c>
      <c r="K5937">
        <v>292</v>
      </c>
    </row>
    <row r="5938" spans="1:11" x14ac:dyDescent="0.3">
      <c r="A5938" t="s">
        <v>11</v>
      </c>
      <c r="B5938">
        <v>9856210007</v>
      </c>
      <c r="C5938">
        <v>38</v>
      </c>
      <c r="D5938" t="s">
        <v>5901</v>
      </c>
      <c r="E5938" t="s">
        <v>13</v>
      </c>
      <c r="F5938" t="s">
        <v>16</v>
      </c>
      <c r="G5938">
        <v>807265</v>
      </c>
      <c r="H5938">
        <v>440131</v>
      </c>
      <c r="I5938">
        <v>86651</v>
      </c>
      <c r="J5938">
        <v>6301</v>
      </c>
      <c r="K5938">
        <v>826</v>
      </c>
    </row>
    <row r="5939" spans="1:11" x14ac:dyDescent="0.3">
      <c r="A5939" t="s">
        <v>11</v>
      </c>
      <c r="B5939">
        <v>7557473594</v>
      </c>
      <c r="C5939">
        <v>43</v>
      </c>
      <c r="D5939" t="s">
        <v>5902</v>
      </c>
      <c r="E5939" t="s">
        <v>13</v>
      </c>
      <c r="F5939" t="s">
        <v>16</v>
      </c>
      <c r="G5939">
        <v>655294</v>
      </c>
      <c r="H5939">
        <v>294817</v>
      </c>
      <c r="I5939">
        <v>41684</v>
      </c>
      <c r="J5939">
        <v>989</v>
      </c>
      <c r="K5939">
        <v>167</v>
      </c>
    </row>
    <row r="5940" spans="1:11" x14ac:dyDescent="0.3">
      <c r="A5940" t="s">
        <v>11</v>
      </c>
      <c r="B5940">
        <v>7983125712</v>
      </c>
      <c r="C5940">
        <v>37</v>
      </c>
      <c r="D5940" t="s">
        <v>5903</v>
      </c>
      <c r="E5940" t="s">
        <v>13</v>
      </c>
      <c r="F5940" t="s">
        <v>16</v>
      </c>
      <c r="G5940">
        <v>257603</v>
      </c>
      <c r="H5940">
        <v>46264</v>
      </c>
      <c r="I5940">
        <v>6916</v>
      </c>
      <c r="J5940">
        <v>642</v>
      </c>
      <c r="K5940">
        <v>217</v>
      </c>
    </row>
    <row r="5941" spans="1:11" x14ac:dyDescent="0.3">
      <c r="A5941" t="s">
        <v>11</v>
      </c>
      <c r="B5941">
        <v>2615385435</v>
      </c>
      <c r="C5941">
        <v>52</v>
      </c>
      <c r="D5941" t="s">
        <v>5904</v>
      </c>
      <c r="E5941" t="s">
        <v>25</v>
      </c>
      <c r="F5941" t="s">
        <v>16</v>
      </c>
      <c r="G5941">
        <v>738857</v>
      </c>
      <c r="H5941">
        <v>48520</v>
      </c>
      <c r="I5941">
        <v>13198</v>
      </c>
      <c r="J5941">
        <v>984</v>
      </c>
      <c r="K5941">
        <v>161</v>
      </c>
    </row>
    <row r="5942" spans="1:11" x14ac:dyDescent="0.3">
      <c r="A5942" t="s">
        <v>11</v>
      </c>
      <c r="B5942">
        <v>7575580412</v>
      </c>
      <c r="C5942">
        <v>13</v>
      </c>
      <c r="D5942" t="s">
        <v>5905</v>
      </c>
      <c r="E5942" t="s">
        <v>13</v>
      </c>
      <c r="F5942" t="s">
        <v>39</v>
      </c>
      <c r="G5942">
        <v>612414</v>
      </c>
      <c r="H5942">
        <v>58898</v>
      </c>
      <c r="I5942">
        <v>12267</v>
      </c>
      <c r="J5942">
        <v>533</v>
      </c>
      <c r="K5942">
        <v>219</v>
      </c>
    </row>
    <row r="5943" spans="1:11" x14ac:dyDescent="0.3">
      <c r="A5943" t="s">
        <v>11</v>
      </c>
      <c r="B5943">
        <v>2344717113</v>
      </c>
      <c r="C5943">
        <v>53</v>
      </c>
      <c r="D5943" t="s">
        <v>5906</v>
      </c>
      <c r="E5943" t="s">
        <v>13</v>
      </c>
      <c r="F5943" t="s">
        <v>39</v>
      </c>
      <c r="G5943">
        <v>654583</v>
      </c>
      <c r="H5943">
        <v>286847</v>
      </c>
      <c r="I5943">
        <v>57631</v>
      </c>
      <c r="J5943">
        <v>3862</v>
      </c>
      <c r="K5943">
        <v>1996</v>
      </c>
    </row>
    <row r="5944" spans="1:11" x14ac:dyDescent="0.3">
      <c r="A5944" t="s">
        <v>11</v>
      </c>
      <c r="B5944">
        <v>7109445347</v>
      </c>
      <c r="C5944">
        <v>51</v>
      </c>
      <c r="D5944" t="s">
        <v>5907</v>
      </c>
      <c r="E5944" t="s">
        <v>13</v>
      </c>
      <c r="F5944" t="s">
        <v>16</v>
      </c>
      <c r="G5944">
        <v>412351</v>
      </c>
      <c r="H5944">
        <v>160297</v>
      </c>
      <c r="I5944">
        <v>41133</v>
      </c>
      <c r="J5944">
        <v>369</v>
      </c>
      <c r="K5944">
        <v>238</v>
      </c>
    </row>
    <row r="5945" spans="1:11" x14ac:dyDescent="0.3">
      <c r="A5945" t="s">
        <v>11</v>
      </c>
      <c r="B5945">
        <v>4730550563</v>
      </c>
      <c r="C5945">
        <v>26</v>
      </c>
      <c r="D5945" t="s">
        <v>5908</v>
      </c>
      <c r="E5945" t="s">
        <v>13</v>
      </c>
      <c r="F5945" t="s">
        <v>16</v>
      </c>
      <c r="G5945">
        <v>960619</v>
      </c>
      <c r="H5945">
        <v>527934</v>
      </c>
      <c r="I5945">
        <v>24832</v>
      </c>
      <c r="J5945">
        <v>1424</v>
      </c>
      <c r="K5945">
        <v>462</v>
      </c>
    </row>
    <row r="5946" spans="1:11" x14ac:dyDescent="0.3">
      <c r="A5946" t="s">
        <v>11</v>
      </c>
      <c r="B5946">
        <v>4604015509</v>
      </c>
      <c r="C5946">
        <v>36</v>
      </c>
      <c r="D5946" t="s">
        <v>5909</v>
      </c>
      <c r="E5946" t="s">
        <v>13</v>
      </c>
      <c r="F5946" t="s">
        <v>14</v>
      </c>
      <c r="G5946">
        <v>877605</v>
      </c>
      <c r="H5946">
        <v>159955</v>
      </c>
      <c r="I5946">
        <v>287</v>
      </c>
      <c r="J5946">
        <v>2895</v>
      </c>
      <c r="K5946">
        <v>1814</v>
      </c>
    </row>
    <row r="5947" spans="1:11" x14ac:dyDescent="0.3">
      <c r="A5947" t="s">
        <v>11</v>
      </c>
      <c r="B5947">
        <v>2227260459</v>
      </c>
      <c r="C5947">
        <v>8</v>
      </c>
      <c r="D5947" t="s">
        <v>5910</v>
      </c>
      <c r="E5947" t="s">
        <v>13</v>
      </c>
      <c r="F5947" t="s">
        <v>16</v>
      </c>
      <c r="G5947">
        <v>773895</v>
      </c>
      <c r="H5947">
        <v>168837</v>
      </c>
      <c r="I5947">
        <v>28662</v>
      </c>
      <c r="J5947">
        <v>1821</v>
      </c>
      <c r="K5947">
        <v>217</v>
      </c>
    </row>
    <row r="5948" spans="1:11" x14ac:dyDescent="0.3">
      <c r="A5948" t="s">
        <v>11</v>
      </c>
      <c r="B5948">
        <v>7064202858</v>
      </c>
      <c r="C5948">
        <v>44</v>
      </c>
      <c r="D5948" t="s">
        <v>5911</v>
      </c>
      <c r="E5948" t="s">
        <v>13</v>
      </c>
      <c r="F5948" t="s">
        <v>16</v>
      </c>
      <c r="G5948">
        <v>168828</v>
      </c>
      <c r="H5948">
        <v>26703</v>
      </c>
      <c r="I5948">
        <v>5482</v>
      </c>
      <c r="J5948">
        <v>384</v>
      </c>
      <c r="K5948">
        <v>195</v>
      </c>
    </row>
    <row r="5949" spans="1:11" x14ac:dyDescent="0.3">
      <c r="A5949" t="s">
        <v>11</v>
      </c>
      <c r="B5949">
        <v>3601325489</v>
      </c>
      <c r="C5949">
        <v>49</v>
      </c>
      <c r="D5949" t="s">
        <v>5912</v>
      </c>
      <c r="E5949" t="s">
        <v>13</v>
      </c>
      <c r="F5949" t="s">
        <v>39</v>
      </c>
      <c r="G5949">
        <v>518150</v>
      </c>
      <c r="H5949">
        <v>134</v>
      </c>
      <c r="I5949">
        <v>14</v>
      </c>
      <c r="J5949">
        <v>2</v>
      </c>
      <c r="K5949">
        <v>1</v>
      </c>
    </row>
    <row r="5950" spans="1:11" x14ac:dyDescent="0.3">
      <c r="A5950" t="s">
        <v>11</v>
      </c>
      <c r="B5950">
        <v>3198435057</v>
      </c>
      <c r="C5950">
        <v>28</v>
      </c>
      <c r="D5950" t="s">
        <v>5913</v>
      </c>
      <c r="E5950" t="s">
        <v>13</v>
      </c>
      <c r="F5950" t="s">
        <v>16</v>
      </c>
      <c r="G5950">
        <v>207988</v>
      </c>
      <c r="H5950">
        <v>15121</v>
      </c>
      <c r="I5950">
        <v>2621</v>
      </c>
      <c r="J5950">
        <v>153</v>
      </c>
      <c r="K5950">
        <v>98</v>
      </c>
    </row>
    <row r="5951" spans="1:11" x14ac:dyDescent="0.3">
      <c r="A5951" t="s">
        <v>11</v>
      </c>
      <c r="B5951">
        <v>9664387243</v>
      </c>
      <c r="C5951">
        <v>50</v>
      </c>
      <c r="D5951" t="s">
        <v>5914</v>
      </c>
      <c r="E5951" t="s">
        <v>13</v>
      </c>
      <c r="F5951" t="s">
        <v>16</v>
      </c>
      <c r="G5951">
        <v>840079</v>
      </c>
      <c r="H5951">
        <v>176129</v>
      </c>
      <c r="I5951">
        <v>57685</v>
      </c>
      <c r="J5951">
        <v>3664</v>
      </c>
      <c r="K5951">
        <v>2317</v>
      </c>
    </row>
    <row r="5952" spans="1:11" x14ac:dyDescent="0.3">
      <c r="A5952" t="s">
        <v>11</v>
      </c>
      <c r="B5952">
        <v>6095166566</v>
      </c>
      <c r="C5952">
        <v>27</v>
      </c>
      <c r="D5952" t="s">
        <v>5915</v>
      </c>
      <c r="E5952" t="s">
        <v>13</v>
      </c>
      <c r="F5952" t="s">
        <v>16</v>
      </c>
      <c r="G5952">
        <v>504484</v>
      </c>
      <c r="H5952">
        <v>217769</v>
      </c>
      <c r="I5952">
        <v>70293</v>
      </c>
      <c r="J5952">
        <v>1053</v>
      </c>
      <c r="K5952">
        <v>11</v>
      </c>
    </row>
    <row r="5953" spans="1:11" x14ac:dyDescent="0.3">
      <c r="A5953" t="s">
        <v>11</v>
      </c>
      <c r="B5953">
        <v>3037069924</v>
      </c>
      <c r="C5953">
        <v>47</v>
      </c>
      <c r="D5953" t="s">
        <v>5916</v>
      </c>
      <c r="E5953" t="s">
        <v>13</v>
      </c>
      <c r="F5953" t="s">
        <v>16</v>
      </c>
      <c r="G5953">
        <v>868555</v>
      </c>
      <c r="H5953">
        <v>8967</v>
      </c>
      <c r="I5953">
        <v>748</v>
      </c>
      <c r="J5953">
        <v>101</v>
      </c>
      <c r="K5953">
        <v>59</v>
      </c>
    </row>
    <row r="5954" spans="1:11" x14ac:dyDescent="0.3">
      <c r="A5954" t="s">
        <v>11</v>
      </c>
      <c r="B5954">
        <v>2230703572</v>
      </c>
      <c r="C5954">
        <v>40</v>
      </c>
      <c r="D5954" t="s">
        <v>5917</v>
      </c>
      <c r="E5954" t="s">
        <v>13</v>
      </c>
      <c r="F5954" t="s">
        <v>16</v>
      </c>
      <c r="G5954">
        <v>264050</v>
      </c>
      <c r="H5954">
        <v>173391</v>
      </c>
      <c r="I5954">
        <v>62934</v>
      </c>
      <c r="J5954">
        <v>2763</v>
      </c>
      <c r="K5954">
        <v>1075</v>
      </c>
    </row>
    <row r="5955" spans="1:11" x14ac:dyDescent="0.3">
      <c r="A5955" t="s">
        <v>11</v>
      </c>
      <c r="B5955">
        <v>4876189457</v>
      </c>
      <c r="C5955">
        <v>57</v>
      </c>
      <c r="D5955" t="s">
        <v>5918</v>
      </c>
      <c r="E5955" t="s">
        <v>13</v>
      </c>
      <c r="F5955" t="s">
        <v>16</v>
      </c>
      <c r="G5955">
        <v>651563</v>
      </c>
      <c r="H5955">
        <v>215327</v>
      </c>
      <c r="I5955">
        <v>30769</v>
      </c>
      <c r="J5955">
        <v>1145</v>
      </c>
      <c r="K5955">
        <v>11</v>
      </c>
    </row>
    <row r="5956" spans="1:11" x14ac:dyDescent="0.3">
      <c r="A5956" t="s">
        <v>11</v>
      </c>
      <c r="B5956">
        <v>7387209674</v>
      </c>
      <c r="C5956">
        <v>14</v>
      </c>
      <c r="D5956" t="s">
        <v>5919</v>
      </c>
      <c r="E5956" t="s">
        <v>13</v>
      </c>
      <c r="F5956" t="s">
        <v>16</v>
      </c>
      <c r="G5956">
        <v>463997</v>
      </c>
      <c r="H5956">
        <v>205136</v>
      </c>
      <c r="I5956">
        <v>50588</v>
      </c>
      <c r="J5956">
        <v>810</v>
      </c>
      <c r="K5956">
        <v>486</v>
      </c>
    </row>
    <row r="5957" spans="1:11" x14ac:dyDescent="0.3">
      <c r="A5957" t="s">
        <v>11</v>
      </c>
      <c r="B5957">
        <v>1685471453</v>
      </c>
      <c r="C5957">
        <v>47</v>
      </c>
      <c r="D5957" t="s">
        <v>5920</v>
      </c>
      <c r="E5957" t="s">
        <v>13</v>
      </c>
      <c r="F5957" t="s">
        <v>16</v>
      </c>
      <c r="G5957">
        <v>784296</v>
      </c>
      <c r="H5957">
        <v>246518</v>
      </c>
      <c r="I5957">
        <v>94884</v>
      </c>
      <c r="J5957">
        <v>4120</v>
      </c>
      <c r="K5957">
        <v>45</v>
      </c>
    </row>
    <row r="5958" spans="1:11" x14ac:dyDescent="0.3">
      <c r="A5958" t="s">
        <v>11</v>
      </c>
      <c r="B5958">
        <v>2319523645</v>
      </c>
      <c r="C5958">
        <v>7</v>
      </c>
      <c r="D5958" t="s">
        <v>5921</v>
      </c>
      <c r="E5958" t="s">
        <v>13</v>
      </c>
      <c r="F5958" t="s">
        <v>14</v>
      </c>
      <c r="G5958">
        <v>579049</v>
      </c>
      <c r="H5958">
        <v>92868</v>
      </c>
      <c r="I5958">
        <v>9697</v>
      </c>
      <c r="J5958">
        <v>753</v>
      </c>
      <c r="K5958">
        <v>334</v>
      </c>
    </row>
    <row r="5959" spans="1:11" x14ac:dyDescent="0.3">
      <c r="A5959" t="s">
        <v>11</v>
      </c>
      <c r="B5959">
        <v>9072464433</v>
      </c>
      <c r="C5959">
        <v>42</v>
      </c>
      <c r="D5959" t="s">
        <v>5922</v>
      </c>
      <c r="E5959" t="s">
        <v>13</v>
      </c>
      <c r="F5959" t="s">
        <v>16</v>
      </c>
      <c r="G5959">
        <v>44371</v>
      </c>
      <c r="H5959">
        <v>3030</v>
      </c>
      <c r="I5959">
        <v>773</v>
      </c>
      <c r="J5959">
        <v>29</v>
      </c>
      <c r="K5959">
        <v>15</v>
      </c>
    </row>
    <row r="5960" spans="1:11" x14ac:dyDescent="0.3">
      <c r="A5960" t="s">
        <v>11</v>
      </c>
      <c r="B5960">
        <v>3708355548</v>
      </c>
      <c r="C5960">
        <v>34</v>
      </c>
      <c r="D5960" t="s">
        <v>5923</v>
      </c>
      <c r="E5960" t="s">
        <v>13</v>
      </c>
      <c r="F5960" t="s">
        <v>16</v>
      </c>
      <c r="G5960">
        <v>215349</v>
      </c>
      <c r="H5960">
        <v>113895</v>
      </c>
      <c r="I5960">
        <v>27593</v>
      </c>
      <c r="J5960">
        <v>1492</v>
      </c>
      <c r="K5960">
        <v>7</v>
      </c>
    </row>
    <row r="5961" spans="1:11" x14ac:dyDescent="0.3">
      <c r="A5961" t="s">
        <v>11</v>
      </c>
      <c r="B5961">
        <v>8765108872</v>
      </c>
      <c r="C5961">
        <v>38</v>
      </c>
      <c r="D5961" t="s">
        <v>5924</v>
      </c>
      <c r="E5961" t="s">
        <v>13</v>
      </c>
      <c r="F5961" t="s">
        <v>16</v>
      </c>
      <c r="G5961">
        <v>386169</v>
      </c>
      <c r="H5961">
        <v>9204</v>
      </c>
      <c r="I5961">
        <v>3228</v>
      </c>
      <c r="J5961">
        <v>199</v>
      </c>
      <c r="K5961">
        <v>113</v>
      </c>
    </row>
    <row r="5962" spans="1:11" x14ac:dyDescent="0.3">
      <c r="A5962" t="s">
        <v>11</v>
      </c>
      <c r="B5962">
        <v>3118138828</v>
      </c>
      <c r="C5962">
        <v>53</v>
      </c>
      <c r="D5962" t="s">
        <v>5925</v>
      </c>
      <c r="E5962" t="s">
        <v>13</v>
      </c>
      <c r="F5962" t="s">
        <v>16</v>
      </c>
      <c r="G5962">
        <v>136392</v>
      </c>
      <c r="H5962">
        <v>1959</v>
      </c>
      <c r="I5962">
        <v>341</v>
      </c>
      <c r="J5962">
        <v>36</v>
      </c>
      <c r="K5962">
        <v>9</v>
      </c>
    </row>
    <row r="5963" spans="1:11" x14ac:dyDescent="0.3">
      <c r="A5963" t="s">
        <v>11</v>
      </c>
      <c r="B5963">
        <v>8229212365</v>
      </c>
      <c r="C5963">
        <v>7</v>
      </c>
      <c r="D5963" t="s">
        <v>5926</v>
      </c>
      <c r="E5963" t="s">
        <v>13</v>
      </c>
      <c r="F5963" t="s">
        <v>16</v>
      </c>
      <c r="G5963">
        <v>247378</v>
      </c>
      <c r="H5963">
        <v>123224</v>
      </c>
      <c r="I5963">
        <v>29901</v>
      </c>
      <c r="J5963">
        <v>332</v>
      </c>
      <c r="K5963">
        <v>184</v>
      </c>
    </row>
    <row r="5964" spans="1:11" x14ac:dyDescent="0.3">
      <c r="A5964" t="s">
        <v>11</v>
      </c>
      <c r="B5964">
        <v>2033772991</v>
      </c>
      <c r="C5964">
        <v>48</v>
      </c>
      <c r="D5964" t="s">
        <v>5927</v>
      </c>
      <c r="E5964" t="s">
        <v>13</v>
      </c>
      <c r="F5964" t="s">
        <v>16</v>
      </c>
      <c r="G5964">
        <v>357403</v>
      </c>
      <c r="H5964">
        <v>163586</v>
      </c>
      <c r="I5964">
        <v>32771</v>
      </c>
      <c r="J5964">
        <v>4036</v>
      </c>
      <c r="K5964">
        <v>1104</v>
      </c>
    </row>
    <row r="5965" spans="1:11" x14ac:dyDescent="0.3">
      <c r="A5965" t="s">
        <v>11</v>
      </c>
      <c r="B5965">
        <v>4608709765</v>
      </c>
      <c r="C5965">
        <v>15</v>
      </c>
      <c r="D5965" t="s">
        <v>5928</v>
      </c>
      <c r="E5965" t="s">
        <v>13</v>
      </c>
      <c r="F5965" t="s">
        <v>16</v>
      </c>
      <c r="G5965">
        <v>425369</v>
      </c>
      <c r="H5965">
        <v>159900</v>
      </c>
      <c r="I5965">
        <v>22412</v>
      </c>
      <c r="J5965">
        <v>2976</v>
      </c>
      <c r="K5965">
        <v>1629</v>
      </c>
    </row>
    <row r="5966" spans="1:11" x14ac:dyDescent="0.3">
      <c r="A5966" t="s">
        <v>11</v>
      </c>
      <c r="B5966">
        <v>5055617685</v>
      </c>
      <c r="C5966">
        <v>49</v>
      </c>
      <c r="D5966" t="s">
        <v>5929</v>
      </c>
      <c r="E5966" t="s">
        <v>13</v>
      </c>
      <c r="F5966" t="s">
        <v>16</v>
      </c>
      <c r="G5966">
        <v>101636</v>
      </c>
      <c r="H5966">
        <v>30599</v>
      </c>
      <c r="I5966">
        <v>9536</v>
      </c>
      <c r="J5966">
        <v>318</v>
      </c>
      <c r="K5966">
        <v>83</v>
      </c>
    </row>
    <row r="5967" spans="1:11" x14ac:dyDescent="0.3">
      <c r="A5967" t="s">
        <v>11</v>
      </c>
      <c r="B5967">
        <v>8738012012</v>
      </c>
      <c r="C5967">
        <v>22</v>
      </c>
      <c r="D5967" t="s">
        <v>5930</v>
      </c>
      <c r="E5967" t="s">
        <v>25</v>
      </c>
      <c r="F5967" t="s">
        <v>16</v>
      </c>
      <c r="G5967">
        <v>400763</v>
      </c>
      <c r="H5967">
        <v>147803</v>
      </c>
      <c r="I5967">
        <v>7336</v>
      </c>
      <c r="J5967">
        <v>2040</v>
      </c>
      <c r="K5967">
        <v>931</v>
      </c>
    </row>
    <row r="5968" spans="1:11" x14ac:dyDescent="0.3">
      <c r="A5968" t="s">
        <v>11</v>
      </c>
      <c r="B5968">
        <v>4321048716</v>
      </c>
      <c r="C5968">
        <v>60</v>
      </c>
      <c r="D5968" t="s">
        <v>5931</v>
      </c>
      <c r="E5968" t="s">
        <v>13</v>
      </c>
      <c r="F5968" t="s">
        <v>16</v>
      </c>
      <c r="G5968">
        <v>238815</v>
      </c>
      <c r="H5968">
        <v>127529</v>
      </c>
      <c r="I5968">
        <v>35707</v>
      </c>
      <c r="J5968">
        <v>2057</v>
      </c>
      <c r="K5968">
        <v>931</v>
      </c>
    </row>
    <row r="5969" spans="1:11" x14ac:dyDescent="0.3">
      <c r="A5969" t="s">
        <v>11</v>
      </c>
      <c r="B5969">
        <v>1529961784</v>
      </c>
      <c r="C5969">
        <v>30</v>
      </c>
      <c r="D5969" t="s">
        <v>5932</v>
      </c>
      <c r="E5969" t="s">
        <v>13</v>
      </c>
      <c r="F5969" t="s">
        <v>16</v>
      </c>
      <c r="G5969">
        <v>150337</v>
      </c>
      <c r="H5969">
        <v>3504</v>
      </c>
      <c r="I5969">
        <v>820</v>
      </c>
      <c r="J5969">
        <v>9</v>
      </c>
      <c r="K5969">
        <v>0</v>
      </c>
    </row>
    <row r="5970" spans="1:11" x14ac:dyDescent="0.3">
      <c r="A5970" t="s">
        <v>11</v>
      </c>
      <c r="B5970">
        <v>1370544456</v>
      </c>
      <c r="C5970">
        <v>7</v>
      </c>
      <c r="D5970" t="s">
        <v>5933</v>
      </c>
      <c r="E5970" t="s">
        <v>13</v>
      </c>
      <c r="F5970" t="s">
        <v>16</v>
      </c>
      <c r="G5970">
        <v>204334</v>
      </c>
      <c r="H5970">
        <v>128381</v>
      </c>
      <c r="I5970">
        <v>30709</v>
      </c>
      <c r="J5970">
        <v>2839</v>
      </c>
      <c r="K5970">
        <v>1605</v>
      </c>
    </row>
    <row r="5971" spans="1:11" x14ac:dyDescent="0.3">
      <c r="A5971" t="s">
        <v>11</v>
      </c>
      <c r="B5971">
        <v>1460307959</v>
      </c>
      <c r="C5971">
        <v>57</v>
      </c>
      <c r="D5971" t="s">
        <v>5934</v>
      </c>
      <c r="E5971" t="s">
        <v>13</v>
      </c>
      <c r="F5971" t="s">
        <v>16</v>
      </c>
      <c r="G5971">
        <v>950199</v>
      </c>
      <c r="H5971">
        <v>246736</v>
      </c>
      <c r="I5971">
        <v>80338</v>
      </c>
      <c r="J5971">
        <v>1882</v>
      </c>
      <c r="K5971">
        <v>267</v>
      </c>
    </row>
    <row r="5972" spans="1:11" x14ac:dyDescent="0.3">
      <c r="A5972" t="s">
        <v>11</v>
      </c>
      <c r="B5972">
        <v>4666186695</v>
      </c>
      <c r="C5972">
        <v>50</v>
      </c>
      <c r="D5972" t="s">
        <v>5935</v>
      </c>
      <c r="E5972" t="s">
        <v>13</v>
      </c>
      <c r="F5972" t="s">
        <v>16</v>
      </c>
      <c r="G5972">
        <v>472471</v>
      </c>
      <c r="H5972">
        <v>166164</v>
      </c>
      <c r="I5972">
        <v>33688</v>
      </c>
      <c r="J5972">
        <v>3486</v>
      </c>
      <c r="K5972">
        <v>119</v>
      </c>
    </row>
    <row r="5973" spans="1:11" x14ac:dyDescent="0.3">
      <c r="A5973" t="s">
        <v>11</v>
      </c>
      <c r="B5973">
        <v>2282496079</v>
      </c>
      <c r="C5973">
        <v>18</v>
      </c>
      <c r="D5973" t="s">
        <v>5936</v>
      </c>
      <c r="E5973" t="s">
        <v>13</v>
      </c>
      <c r="F5973" t="s">
        <v>16</v>
      </c>
      <c r="G5973">
        <v>400309</v>
      </c>
      <c r="H5973">
        <v>130335</v>
      </c>
      <c r="I5973">
        <v>38416</v>
      </c>
      <c r="J5973">
        <v>3205</v>
      </c>
      <c r="K5973">
        <v>602</v>
      </c>
    </row>
    <row r="5974" spans="1:11" x14ac:dyDescent="0.3">
      <c r="A5974" t="s">
        <v>11</v>
      </c>
      <c r="B5974">
        <v>8840932429</v>
      </c>
      <c r="C5974">
        <v>47</v>
      </c>
      <c r="D5974" t="s">
        <v>5937</v>
      </c>
      <c r="E5974" t="s">
        <v>13</v>
      </c>
      <c r="F5974" t="s">
        <v>14</v>
      </c>
      <c r="G5974">
        <v>250807</v>
      </c>
      <c r="H5974">
        <v>115094</v>
      </c>
      <c r="I5974">
        <v>3005</v>
      </c>
      <c r="J5974">
        <v>911</v>
      </c>
      <c r="K5974">
        <v>575</v>
      </c>
    </row>
    <row r="5975" spans="1:11" x14ac:dyDescent="0.3">
      <c r="A5975" t="s">
        <v>11</v>
      </c>
      <c r="B5975">
        <v>4795018420</v>
      </c>
      <c r="C5975">
        <v>42</v>
      </c>
      <c r="D5975" t="s">
        <v>5938</v>
      </c>
      <c r="E5975" t="s">
        <v>13</v>
      </c>
      <c r="F5975" t="s">
        <v>16</v>
      </c>
      <c r="G5975">
        <v>667025</v>
      </c>
      <c r="H5975">
        <v>416939</v>
      </c>
      <c r="I5975">
        <v>32142</v>
      </c>
      <c r="J5975">
        <v>6265</v>
      </c>
      <c r="K5975">
        <v>3239</v>
      </c>
    </row>
    <row r="5976" spans="1:11" x14ac:dyDescent="0.3">
      <c r="A5976" t="s">
        <v>11</v>
      </c>
      <c r="B5976">
        <v>2507827669</v>
      </c>
      <c r="C5976">
        <v>7</v>
      </c>
      <c r="D5976" t="s">
        <v>5939</v>
      </c>
      <c r="E5976" t="s">
        <v>13</v>
      </c>
      <c r="F5976" t="s">
        <v>39</v>
      </c>
      <c r="G5976">
        <v>676766</v>
      </c>
      <c r="H5976">
        <v>229853</v>
      </c>
      <c r="I5976">
        <v>68636</v>
      </c>
      <c r="J5976">
        <v>2515</v>
      </c>
      <c r="K5976">
        <v>796</v>
      </c>
    </row>
    <row r="5977" spans="1:11" x14ac:dyDescent="0.3">
      <c r="A5977" t="s">
        <v>11</v>
      </c>
      <c r="B5977">
        <v>4313667347</v>
      </c>
      <c r="C5977">
        <v>57</v>
      </c>
      <c r="D5977" t="s">
        <v>5940</v>
      </c>
      <c r="E5977" t="s">
        <v>13</v>
      </c>
      <c r="F5977" t="s">
        <v>16</v>
      </c>
      <c r="G5977">
        <v>551385</v>
      </c>
      <c r="H5977">
        <v>74103</v>
      </c>
      <c r="I5977">
        <v>6744</v>
      </c>
      <c r="J5977">
        <v>982</v>
      </c>
      <c r="K5977">
        <v>144</v>
      </c>
    </row>
    <row r="5978" spans="1:11" x14ac:dyDescent="0.3">
      <c r="A5978" t="s">
        <v>11</v>
      </c>
      <c r="B5978">
        <v>4116658910</v>
      </c>
      <c r="C5978">
        <v>17</v>
      </c>
      <c r="D5978" t="s">
        <v>5941</v>
      </c>
      <c r="E5978" t="s">
        <v>13</v>
      </c>
      <c r="F5978" t="s">
        <v>16</v>
      </c>
      <c r="G5978">
        <v>178165</v>
      </c>
      <c r="H5978">
        <v>38721</v>
      </c>
      <c r="I5978">
        <v>8613</v>
      </c>
      <c r="J5978">
        <v>520</v>
      </c>
      <c r="K5978">
        <v>231</v>
      </c>
    </row>
    <row r="5979" spans="1:11" x14ac:dyDescent="0.3">
      <c r="A5979" t="s">
        <v>11</v>
      </c>
      <c r="B5979">
        <v>9943456173</v>
      </c>
      <c r="C5979">
        <v>48</v>
      </c>
      <c r="D5979" t="s">
        <v>5942</v>
      </c>
      <c r="E5979" t="s">
        <v>25</v>
      </c>
      <c r="F5979" t="s">
        <v>39</v>
      </c>
      <c r="G5979">
        <v>187395</v>
      </c>
      <c r="H5979">
        <v>118160</v>
      </c>
      <c r="I5979">
        <v>16560</v>
      </c>
      <c r="J5979">
        <v>2449</v>
      </c>
      <c r="K5979">
        <v>376</v>
      </c>
    </row>
    <row r="5980" spans="1:11" x14ac:dyDescent="0.3">
      <c r="A5980" t="s">
        <v>11</v>
      </c>
      <c r="B5980">
        <v>3033854143</v>
      </c>
      <c r="C5980">
        <v>44</v>
      </c>
      <c r="D5980" t="s">
        <v>5943</v>
      </c>
      <c r="E5980" t="s">
        <v>13</v>
      </c>
      <c r="F5980" t="s">
        <v>16</v>
      </c>
      <c r="G5980">
        <v>697120</v>
      </c>
      <c r="H5980">
        <v>251224</v>
      </c>
      <c r="I5980">
        <v>42355</v>
      </c>
      <c r="J5980">
        <v>2247</v>
      </c>
      <c r="K5980">
        <v>594</v>
      </c>
    </row>
    <row r="5981" spans="1:11" x14ac:dyDescent="0.3">
      <c r="A5981" t="s">
        <v>11</v>
      </c>
      <c r="B5981">
        <v>4671209681</v>
      </c>
      <c r="C5981">
        <v>23</v>
      </c>
      <c r="D5981" t="s">
        <v>5944</v>
      </c>
      <c r="E5981" t="s">
        <v>13</v>
      </c>
      <c r="F5981" t="s">
        <v>14</v>
      </c>
      <c r="G5981">
        <v>540347</v>
      </c>
      <c r="H5981">
        <v>290935</v>
      </c>
      <c r="I5981">
        <v>39279</v>
      </c>
      <c r="J5981">
        <v>2389</v>
      </c>
      <c r="K5981">
        <v>341</v>
      </c>
    </row>
    <row r="5982" spans="1:11" x14ac:dyDescent="0.3">
      <c r="A5982" t="s">
        <v>11</v>
      </c>
      <c r="B5982">
        <v>4655019832</v>
      </c>
      <c r="C5982">
        <v>12</v>
      </c>
      <c r="D5982" t="s">
        <v>5945</v>
      </c>
      <c r="E5982" t="s">
        <v>13</v>
      </c>
      <c r="F5982" t="s">
        <v>16</v>
      </c>
      <c r="G5982">
        <v>868449</v>
      </c>
      <c r="H5982">
        <v>191559</v>
      </c>
      <c r="I5982">
        <v>44136</v>
      </c>
      <c r="J5982">
        <v>2897</v>
      </c>
      <c r="K5982">
        <v>502</v>
      </c>
    </row>
    <row r="5983" spans="1:11" x14ac:dyDescent="0.3">
      <c r="A5983" t="s">
        <v>11</v>
      </c>
      <c r="B5983">
        <v>8926680134</v>
      </c>
      <c r="C5983">
        <v>33</v>
      </c>
      <c r="D5983" t="s">
        <v>5946</v>
      </c>
      <c r="E5983" t="s">
        <v>13</v>
      </c>
      <c r="F5983" t="s">
        <v>14</v>
      </c>
      <c r="G5983">
        <v>313298</v>
      </c>
      <c r="H5983">
        <v>117547</v>
      </c>
      <c r="I5983">
        <v>6146</v>
      </c>
      <c r="J5983">
        <v>980</v>
      </c>
      <c r="K5983">
        <v>155</v>
      </c>
    </row>
    <row r="5984" spans="1:11" x14ac:dyDescent="0.3">
      <c r="A5984" t="s">
        <v>11</v>
      </c>
      <c r="B5984">
        <v>5776117698</v>
      </c>
      <c r="C5984">
        <v>57</v>
      </c>
      <c r="D5984" t="s">
        <v>5947</v>
      </c>
      <c r="E5984" t="s">
        <v>13</v>
      </c>
      <c r="F5984" t="s">
        <v>16</v>
      </c>
      <c r="G5984">
        <v>219942</v>
      </c>
      <c r="H5984">
        <v>31791</v>
      </c>
      <c r="I5984">
        <v>7979</v>
      </c>
      <c r="J5984">
        <v>543</v>
      </c>
      <c r="K5984">
        <v>21</v>
      </c>
    </row>
    <row r="5985" spans="1:11" x14ac:dyDescent="0.3">
      <c r="A5985" t="s">
        <v>11</v>
      </c>
      <c r="B5985">
        <v>2921206528</v>
      </c>
      <c r="C5985">
        <v>16</v>
      </c>
      <c r="D5985" t="s">
        <v>5948</v>
      </c>
      <c r="E5985" t="s">
        <v>13</v>
      </c>
      <c r="F5985" t="s">
        <v>14</v>
      </c>
      <c r="G5985">
        <v>488518</v>
      </c>
      <c r="H5985">
        <v>297817</v>
      </c>
      <c r="I5985">
        <v>54584</v>
      </c>
      <c r="J5985">
        <v>1820</v>
      </c>
      <c r="K5985">
        <v>1004</v>
      </c>
    </row>
    <row r="5986" spans="1:11" x14ac:dyDescent="0.3">
      <c r="A5986" t="s">
        <v>11</v>
      </c>
      <c r="B5986">
        <v>3884408267</v>
      </c>
      <c r="C5986">
        <v>20</v>
      </c>
      <c r="D5986" t="s">
        <v>5949</v>
      </c>
      <c r="E5986" t="s">
        <v>13</v>
      </c>
      <c r="F5986" t="s">
        <v>16</v>
      </c>
      <c r="G5986">
        <v>672684</v>
      </c>
      <c r="H5986">
        <v>434427</v>
      </c>
      <c r="I5986">
        <v>124359</v>
      </c>
      <c r="J5986">
        <v>8028</v>
      </c>
      <c r="K5986">
        <v>2968</v>
      </c>
    </row>
    <row r="5987" spans="1:11" x14ac:dyDescent="0.3">
      <c r="A5987" t="s">
        <v>11</v>
      </c>
      <c r="B5987">
        <v>6965922603</v>
      </c>
      <c r="C5987">
        <v>32</v>
      </c>
      <c r="D5987" t="s">
        <v>5950</v>
      </c>
      <c r="E5987" t="s">
        <v>13</v>
      </c>
      <c r="F5987" t="s">
        <v>39</v>
      </c>
      <c r="G5987">
        <v>782279</v>
      </c>
      <c r="H5987">
        <v>44411</v>
      </c>
      <c r="I5987">
        <v>14924</v>
      </c>
      <c r="J5987">
        <v>583</v>
      </c>
      <c r="K5987">
        <v>108</v>
      </c>
    </row>
    <row r="5988" spans="1:11" x14ac:dyDescent="0.3">
      <c r="A5988" t="s">
        <v>11</v>
      </c>
      <c r="B5988">
        <v>9197479898</v>
      </c>
      <c r="C5988">
        <v>54</v>
      </c>
      <c r="D5988" t="s">
        <v>5951</v>
      </c>
      <c r="E5988" t="s">
        <v>13</v>
      </c>
      <c r="F5988" t="s">
        <v>39</v>
      </c>
      <c r="G5988">
        <v>733983</v>
      </c>
      <c r="H5988">
        <v>228638</v>
      </c>
      <c r="I5988">
        <v>14921</v>
      </c>
      <c r="J5988">
        <v>2735</v>
      </c>
      <c r="K5988">
        <v>913</v>
      </c>
    </row>
    <row r="5989" spans="1:11" x14ac:dyDescent="0.3">
      <c r="A5989" t="s">
        <v>11</v>
      </c>
      <c r="B5989">
        <v>6052689695</v>
      </c>
      <c r="C5989">
        <v>7</v>
      </c>
      <c r="D5989" t="s">
        <v>5952</v>
      </c>
      <c r="E5989" t="s">
        <v>13</v>
      </c>
      <c r="F5989" t="s">
        <v>16</v>
      </c>
      <c r="G5989">
        <v>372586</v>
      </c>
      <c r="H5989">
        <v>14659</v>
      </c>
      <c r="I5989">
        <v>3152</v>
      </c>
      <c r="J5989">
        <v>299</v>
      </c>
      <c r="K5989">
        <v>168</v>
      </c>
    </row>
    <row r="5990" spans="1:11" x14ac:dyDescent="0.3">
      <c r="A5990" t="s">
        <v>11</v>
      </c>
      <c r="B5990">
        <v>2832391072</v>
      </c>
      <c r="C5990">
        <v>32</v>
      </c>
      <c r="D5990" t="s">
        <v>5953</v>
      </c>
      <c r="E5990" t="s">
        <v>13</v>
      </c>
      <c r="F5990" t="s">
        <v>14</v>
      </c>
      <c r="G5990">
        <v>206888</v>
      </c>
      <c r="H5990">
        <v>72289</v>
      </c>
      <c r="I5990">
        <v>13947</v>
      </c>
      <c r="J5990">
        <v>1009</v>
      </c>
      <c r="K5990">
        <v>168</v>
      </c>
    </row>
    <row r="5991" spans="1:11" x14ac:dyDescent="0.3">
      <c r="A5991" t="s">
        <v>11</v>
      </c>
      <c r="B5991">
        <v>4835942909</v>
      </c>
      <c r="C5991">
        <v>47</v>
      </c>
      <c r="D5991" t="s">
        <v>5954</v>
      </c>
      <c r="E5991" t="s">
        <v>13</v>
      </c>
      <c r="F5991" t="s">
        <v>14</v>
      </c>
      <c r="G5991">
        <v>854763</v>
      </c>
      <c r="H5991">
        <v>456881</v>
      </c>
      <c r="I5991">
        <v>860</v>
      </c>
      <c r="J5991">
        <v>2277</v>
      </c>
      <c r="K5991">
        <v>457</v>
      </c>
    </row>
    <row r="5992" spans="1:11" x14ac:dyDescent="0.3">
      <c r="A5992" t="s">
        <v>11</v>
      </c>
      <c r="B5992">
        <v>3991810047</v>
      </c>
      <c r="C5992">
        <v>31</v>
      </c>
      <c r="D5992" t="s">
        <v>5955</v>
      </c>
      <c r="E5992" t="s">
        <v>13</v>
      </c>
      <c r="F5992" t="s">
        <v>16</v>
      </c>
      <c r="G5992">
        <v>265552</v>
      </c>
      <c r="H5992">
        <v>34769</v>
      </c>
      <c r="I5992">
        <v>1968</v>
      </c>
      <c r="J5992">
        <v>241</v>
      </c>
      <c r="K5992">
        <v>113</v>
      </c>
    </row>
    <row r="5993" spans="1:11" x14ac:dyDescent="0.3">
      <c r="A5993" t="s">
        <v>11</v>
      </c>
      <c r="B5993">
        <v>1312134824</v>
      </c>
      <c r="C5993">
        <v>54</v>
      </c>
      <c r="D5993" t="s">
        <v>5956</v>
      </c>
      <c r="E5993" t="s">
        <v>13</v>
      </c>
      <c r="F5993" t="s">
        <v>14</v>
      </c>
      <c r="G5993">
        <v>781540</v>
      </c>
      <c r="H5993">
        <v>263633</v>
      </c>
      <c r="I5993">
        <v>34192</v>
      </c>
      <c r="J5993">
        <v>685</v>
      </c>
      <c r="K5993">
        <v>82</v>
      </c>
    </row>
    <row r="5994" spans="1:11" x14ac:dyDescent="0.3">
      <c r="A5994" t="s">
        <v>11</v>
      </c>
      <c r="B5994">
        <v>2830407443</v>
      </c>
      <c r="C5994">
        <v>21</v>
      </c>
      <c r="D5994" t="s">
        <v>5957</v>
      </c>
      <c r="E5994" t="s">
        <v>13</v>
      </c>
      <c r="F5994" t="s">
        <v>16</v>
      </c>
      <c r="G5994">
        <v>545663</v>
      </c>
      <c r="H5994">
        <v>31738</v>
      </c>
      <c r="I5994">
        <v>5532</v>
      </c>
      <c r="J5994">
        <v>334</v>
      </c>
      <c r="K5994">
        <v>156</v>
      </c>
    </row>
    <row r="5995" spans="1:11" x14ac:dyDescent="0.3">
      <c r="A5995" t="s">
        <v>11</v>
      </c>
      <c r="B5995">
        <v>6830454431</v>
      </c>
      <c r="C5995">
        <v>33</v>
      </c>
      <c r="D5995" t="s">
        <v>5958</v>
      </c>
      <c r="E5995" t="s">
        <v>13</v>
      </c>
      <c r="F5995" t="s">
        <v>16</v>
      </c>
      <c r="G5995">
        <v>864043</v>
      </c>
      <c r="H5995">
        <v>502792</v>
      </c>
      <c r="I5995">
        <v>118897</v>
      </c>
      <c r="J5995">
        <v>9316</v>
      </c>
      <c r="K5995">
        <v>5418</v>
      </c>
    </row>
    <row r="5996" spans="1:11" x14ac:dyDescent="0.3">
      <c r="A5996" t="s">
        <v>11</v>
      </c>
      <c r="B5996">
        <v>9967826901</v>
      </c>
      <c r="C5996">
        <v>35</v>
      </c>
      <c r="D5996" t="s">
        <v>5959</v>
      </c>
      <c r="E5996" t="s">
        <v>13</v>
      </c>
      <c r="F5996" t="s">
        <v>16</v>
      </c>
      <c r="G5996">
        <v>149492</v>
      </c>
      <c r="H5996">
        <v>53092</v>
      </c>
      <c r="I5996">
        <v>9271</v>
      </c>
      <c r="J5996">
        <v>368</v>
      </c>
      <c r="K5996">
        <v>5</v>
      </c>
    </row>
    <row r="5997" spans="1:11" x14ac:dyDescent="0.3">
      <c r="A5997" t="s">
        <v>11</v>
      </c>
      <c r="B5997">
        <v>8131392174</v>
      </c>
      <c r="C5997">
        <v>36</v>
      </c>
      <c r="D5997" t="s">
        <v>5960</v>
      </c>
      <c r="E5997" t="s">
        <v>13</v>
      </c>
      <c r="F5997" t="s">
        <v>16</v>
      </c>
      <c r="G5997">
        <v>51693</v>
      </c>
      <c r="H5997">
        <v>16662</v>
      </c>
      <c r="I5997">
        <v>6584</v>
      </c>
      <c r="J5997">
        <v>396</v>
      </c>
      <c r="K5997">
        <v>181</v>
      </c>
    </row>
    <row r="5998" spans="1:11" x14ac:dyDescent="0.3">
      <c r="A5998" t="s">
        <v>11</v>
      </c>
      <c r="B5998">
        <v>8640499096</v>
      </c>
      <c r="C5998">
        <v>57</v>
      </c>
      <c r="D5998" t="s">
        <v>5961</v>
      </c>
      <c r="E5998" t="s">
        <v>13</v>
      </c>
      <c r="F5998" t="s">
        <v>16</v>
      </c>
      <c r="G5998">
        <v>360964</v>
      </c>
      <c r="H5998">
        <v>95383</v>
      </c>
      <c r="I5998">
        <v>29953</v>
      </c>
      <c r="J5998">
        <v>400</v>
      </c>
      <c r="K5998">
        <v>61</v>
      </c>
    </row>
    <row r="5999" spans="1:11" x14ac:dyDescent="0.3">
      <c r="A5999" t="s">
        <v>11</v>
      </c>
      <c r="B5999">
        <v>8260385276</v>
      </c>
      <c r="C5999">
        <v>54</v>
      </c>
      <c r="D5999" t="s">
        <v>5962</v>
      </c>
      <c r="E5999" t="s">
        <v>13</v>
      </c>
      <c r="F5999" t="s">
        <v>16</v>
      </c>
      <c r="G5999">
        <v>827212</v>
      </c>
      <c r="H5999">
        <v>189105</v>
      </c>
      <c r="I5999">
        <v>30815</v>
      </c>
      <c r="J5999">
        <v>2795</v>
      </c>
      <c r="K5999">
        <v>29</v>
      </c>
    </row>
    <row r="6000" spans="1:11" x14ac:dyDescent="0.3">
      <c r="A6000" t="s">
        <v>11</v>
      </c>
      <c r="B6000">
        <v>1265542359</v>
      </c>
      <c r="C6000">
        <v>24</v>
      </c>
      <c r="D6000" t="s">
        <v>5963</v>
      </c>
      <c r="E6000" t="s">
        <v>13</v>
      </c>
      <c r="F6000" t="s">
        <v>16</v>
      </c>
      <c r="G6000">
        <v>411005</v>
      </c>
      <c r="H6000">
        <v>163605</v>
      </c>
      <c r="I6000">
        <v>64577</v>
      </c>
      <c r="J6000">
        <v>1912</v>
      </c>
      <c r="K6000">
        <v>710</v>
      </c>
    </row>
    <row r="6001" spans="1:11" x14ac:dyDescent="0.3">
      <c r="A6001" t="s">
        <v>11</v>
      </c>
      <c r="B6001">
        <v>8908628462</v>
      </c>
      <c r="C6001">
        <v>56</v>
      </c>
      <c r="D6001" t="s">
        <v>5964</v>
      </c>
      <c r="E6001" t="s">
        <v>13</v>
      </c>
      <c r="F6001" t="s">
        <v>16</v>
      </c>
      <c r="G6001">
        <v>957189</v>
      </c>
      <c r="H6001">
        <v>598570</v>
      </c>
      <c r="I6001">
        <v>136913</v>
      </c>
      <c r="J6001">
        <v>2741</v>
      </c>
      <c r="K6001">
        <v>66</v>
      </c>
    </row>
    <row r="6002" spans="1:11" x14ac:dyDescent="0.3">
      <c r="A6002" t="s">
        <v>11</v>
      </c>
      <c r="B6002">
        <v>5723884739</v>
      </c>
      <c r="C6002">
        <v>40</v>
      </c>
      <c r="D6002" t="s">
        <v>5965</v>
      </c>
      <c r="E6002" t="s">
        <v>13</v>
      </c>
      <c r="F6002" t="s">
        <v>39</v>
      </c>
      <c r="G6002">
        <v>898887</v>
      </c>
      <c r="H6002">
        <v>62987</v>
      </c>
      <c r="I6002">
        <v>12430</v>
      </c>
      <c r="J6002">
        <v>1117</v>
      </c>
      <c r="K6002">
        <v>511</v>
      </c>
    </row>
    <row r="6003" spans="1:11" x14ac:dyDescent="0.3">
      <c r="A6003" t="s">
        <v>11</v>
      </c>
      <c r="B6003">
        <v>2322371909</v>
      </c>
      <c r="C6003">
        <v>37</v>
      </c>
      <c r="D6003" t="s">
        <v>5966</v>
      </c>
      <c r="E6003" t="s">
        <v>13</v>
      </c>
      <c r="F6003" t="s">
        <v>16</v>
      </c>
      <c r="G6003">
        <v>313690</v>
      </c>
      <c r="H6003">
        <v>94885</v>
      </c>
      <c r="I6003">
        <v>4091</v>
      </c>
      <c r="J6003">
        <v>2241</v>
      </c>
      <c r="K6003">
        <v>1012</v>
      </c>
    </row>
    <row r="6004" spans="1:11" x14ac:dyDescent="0.3">
      <c r="A6004" t="s">
        <v>11</v>
      </c>
      <c r="B6004">
        <v>8926224466</v>
      </c>
      <c r="C6004">
        <v>45</v>
      </c>
      <c r="D6004" t="s">
        <v>5967</v>
      </c>
      <c r="E6004" t="s">
        <v>13</v>
      </c>
      <c r="F6004" t="s">
        <v>16</v>
      </c>
      <c r="G6004">
        <v>969545</v>
      </c>
      <c r="H6004">
        <v>180970</v>
      </c>
      <c r="I6004">
        <v>58936</v>
      </c>
      <c r="J6004">
        <v>1198</v>
      </c>
      <c r="K6004">
        <v>293</v>
      </c>
    </row>
    <row r="6005" spans="1:11" x14ac:dyDescent="0.3">
      <c r="A6005" t="s">
        <v>11</v>
      </c>
      <c r="B6005">
        <v>8768734312</v>
      </c>
      <c r="C6005">
        <v>6</v>
      </c>
      <c r="D6005" t="s">
        <v>5968</v>
      </c>
      <c r="E6005" t="s">
        <v>13</v>
      </c>
      <c r="F6005" t="s">
        <v>16</v>
      </c>
      <c r="G6005">
        <v>732391</v>
      </c>
      <c r="H6005">
        <v>383730</v>
      </c>
      <c r="I6005">
        <v>80339</v>
      </c>
      <c r="J6005">
        <v>1259</v>
      </c>
      <c r="K6005">
        <v>396</v>
      </c>
    </row>
    <row r="6006" spans="1:11" x14ac:dyDescent="0.3">
      <c r="A6006" t="s">
        <v>11</v>
      </c>
      <c r="B6006">
        <v>1485553343</v>
      </c>
      <c r="C6006">
        <v>53</v>
      </c>
      <c r="D6006" t="s">
        <v>5969</v>
      </c>
      <c r="E6006" t="s">
        <v>13</v>
      </c>
      <c r="F6006" t="s">
        <v>16</v>
      </c>
      <c r="G6006">
        <v>968988</v>
      </c>
      <c r="H6006">
        <v>240481</v>
      </c>
      <c r="I6006">
        <v>94130</v>
      </c>
      <c r="J6006">
        <v>4365</v>
      </c>
      <c r="K6006">
        <v>2194</v>
      </c>
    </row>
    <row r="6007" spans="1:11" x14ac:dyDescent="0.3">
      <c r="A6007" t="s">
        <v>11</v>
      </c>
      <c r="B6007">
        <v>4171007954</v>
      </c>
      <c r="C6007">
        <v>34</v>
      </c>
      <c r="D6007" t="s">
        <v>5970</v>
      </c>
      <c r="E6007" t="s">
        <v>13</v>
      </c>
      <c r="F6007" t="s">
        <v>16</v>
      </c>
      <c r="G6007">
        <v>34404</v>
      </c>
      <c r="H6007">
        <v>9122</v>
      </c>
      <c r="I6007">
        <v>1251</v>
      </c>
      <c r="J6007">
        <v>36</v>
      </c>
      <c r="K6007">
        <v>22</v>
      </c>
    </row>
    <row r="6008" spans="1:11" x14ac:dyDescent="0.3">
      <c r="A6008" t="s">
        <v>11</v>
      </c>
      <c r="B6008">
        <v>9120528740</v>
      </c>
      <c r="C6008">
        <v>60</v>
      </c>
      <c r="D6008" t="s">
        <v>5971</v>
      </c>
      <c r="E6008" t="s">
        <v>13</v>
      </c>
      <c r="F6008" t="s">
        <v>16</v>
      </c>
      <c r="G6008">
        <v>983880</v>
      </c>
      <c r="H6008">
        <v>162603</v>
      </c>
      <c r="I6008">
        <v>7652</v>
      </c>
      <c r="J6008">
        <v>3127</v>
      </c>
      <c r="K6008">
        <v>1856</v>
      </c>
    </row>
    <row r="6009" spans="1:11" x14ac:dyDescent="0.3">
      <c r="A6009" t="s">
        <v>11</v>
      </c>
      <c r="B6009">
        <v>3604390647</v>
      </c>
      <c r="C6009">
        <v>23</v>
      </c>
      <c r="D6009" t="s">
        <v>5972</v>
      </c>
      <c r="E6009" t="s">
        <v>13</v>
      </c>
      <c r="F6009" t="s">
        <v>16</v>
      </c>
      <c r="G6009">
        <v>356157</v>
      </c>
      <c r="H6009">
        <v>223334</v>
      </c>
      <c r="I6009">
        <v>21114</v>
      </c>
      <c r="J6009">
        <v>1513</v>
      </c>
      <c r="K6009">
        <v>192</v>
      </c>
    </row>
    <row r="6010" spans="1:11" x14ac:dyDescent="0.3">
      <c r="A6010" t="s">
        <v>11</v>
      </c>
      <c r="B6010">
        <v>5961167611</v>
      </c>
      <c r="C6010">
        <v>13</v>
      </c>
      <c r="D6010" t="s">
        <v>5973</v>
      </c>
      <c r="E6010" t="s">
        <v>13</v>
      </c>
      <c r="F6010" t="s">
        <v>39</v>
      </c>
      <c r="G6010">
        <v>245573</v>
      </c>
      <c r="H6010">
        <v>140187</v>
      </c>
      <c r="I6010">
        <v>39298</v>
      </c>
      <c r="J6010">
        <v>679</v>
      </c>
      <c r="K6010">
        <v>244</v>
      </c>
    </row>
    <row r="6011" spans="1:11" x14ac:dyDescent="0.3">
      <c r="A6011" t="s">
        <v>11</v>
      </c>
      <c r="B6011">
        <v>7758279004</v>
      </c>
      <c r="C6011">
        <v>32</v>
      </c>
      <c r="D6011" t="s">
        <v>5974</v>
      </c>
      <c r="E6011" t="s">
        <v>13</v>
      </c>
      <c r="F6011" t="s">
        <v>16</v>
      </c>
      <c r="G6011">
        <v>39220</v>
      </c>
      <c r="H6011">
        <v>13897</v>
      </c>
      <c r="I6011">
        <v>617</v>
      </c>
      <c r="J6011">
        <v>265</v>
      </c>
      <c r="K6011">
        <v>58</v>
      </c>
    </row>
    <row r="6012" spans="1:11" x14ac:dyDescent="0.3">
      <c r="A6012" t="s">
        <v>11</v>
      </c>
      <c r="B6012">
        <v>2968091838</v>
      </c>
      <c r="C6012">
        <v>6</v>
      </c>
      <c r="D6012" t="s">
        <v>5975</v>
      </c>
      <c r="E6012" t="s">
        <v>13</v>
      </c>
      <c r="F6012" t="s">
        <v>14</v>
      </c>
      <c r="G6012">
        <v>135231</v>
      </c>
      <c r="H6012">
        <v>25877</v>
      </c>
      <c r="I6012">
        <v>9845</v>
      </c>
      <c r="J6012">
        <v>252</v>
      </c>
      <c r="K6012">
        <v>126</v>
      </c>
    </row>
    <row r="6013" spans="1:11" x14ac:dyDescent="0.3">
      <c r="A6013" t="s">
        <v>11</v>
      </c>
      <c r="B6013">
        <v>5533460405</v>
      </c>
      <c r="C6013">
        <v>58</v>
      </c>
      <c r="D6013" t="s">
        <v>5976</v>
      </c>
      <c r="E6013" t="s">
        <v>13</v>
      </c>
      <c r="F6013" t="s">
        <v>16</v>
      </c>
      <c r="G6013">
        <v>968214</v>
      </c>
      <c r="H6013">
        <v>66329</v>
      </c>
      <c r="I6013">
        <v>3737</v>
      </c>
      <c r="J6013">
        <v>745</v>
      </c>
      <c r="K6013">
        <v>199</v>
      </c>
    </row>
    <row r="6014" spans="1:11" x14ac:dyDescent="0.3">
      <c r="A6014" t="s">
        <v>11</v>
      </c>
      <c r="B6014">
        <v>8858723045</v>
      </c>
      <c r="C6014">
        <v>47</v>
      </c>
      <c r="D6014" t="s">
        <v>5977</v>
      </c>
      <c r="E6014" t="s">
        <v>13</v>
      </c>
      <c r="F6014" t="s">
        <v>16</v>
      </c>
      <c r="G6014">
        <v>276755</v>
      </c>
      <c r="H6014">
        <v>6902</v>
      </c>
      <c r="I6014">
        <v>780</v>
      </c>
      <c r="J6014">
        <v>101</v>
      </c>
      <c r="K6014">
        <v>5</v>
      </c>
    </row>
    <row r="6015" spans="1:11" x14ac:dyDescent="0.3">
      <c r="A6015" t="s">
        <v>11</v>
      </c>
      <c r="B6015">
        <v>1553750995</v>
      </c>
      <c r="C6015">
        <v>58</v>
      </c>
      <c r="D6015" t="s">
        <v>5978</v>
      </c>
      <c r="E6015" t="s">
        <v>13</v>
      </c>
      <c r="F6015" t="s">
        <v>16</v>
      </c>
      <c r="G6015">
        <v>973841</v>
      </c>
      <c r="H6015">
        <v>555300</v>
      </c>
      <c r="I6015">
        <v>66957</v>
      </c>
      <c r="J6015">
        <v>3601</v>
      </c>
      <c r="K6015">
        <v>1541</v>
      </c>
    </row>
    <row r="6016" spans="1:11" x14ac:dyDescent="0.3">
      <c r="A6016" t="s">
        <v>11</v>
      </c>
      <c r="B6016">
        <v>7139375057</v>
      </c>
      <c r="C6016">
        <v>21</v>
      </c>
      <c r="D6016" t="s">
        <v>5979</v>
      </c>
      <c r="E6016" t="s">
        <v>13</v>
      </c>
      <c r="F6016" t="s">
        <v>16</v>
      </c>
      <c r="G6016">
        <v>545972</v>
      </c>
      <c r="H6016">
        <v>49564</v>
      </c>
      <c r="I6016">
        <v>16000</v>
      </c>
      <c r="J6016">
        <v>547</v>
      </c>
      <c r="K6016">
        <v>336</v>
      </c>
    </row>
    <row r="6017" spans="1:11" x14ac:dyDescent="0.3">
      <c r="A6017" t="s">
        <v>11</v>
      </c>
      <c r="B6017">
        <v>4044531225</v>
      </c>
      <c r="C6017">
        <v>6</v>
      </c>
      <c r="D6017" t="s">
        <v>5980</v>
      </c>
      <c r="E6017" t="s">
        <v>13</v>
      </c>
      <c r="F6017" t="s">
        <v>39</v>
      </c>
      <c r="G6017">
        <v>770620</v>
      </c>
      <c r="H6017">
        <v>213201</v>
      </c>
      <c r="I6017">
        <v>32421</v>
      </c>
      <c r="J6017">
        <v>1886</v>
      </c>
      <c r="K6017">
        <v>104</v>
      </c>
    </row>
    <row r="6018" spans="1:11" x14ac:dyDescent="0.3">
      <c r="A6018" t="s">
        <v>11</v>
      </c>
      <c r="B6018">
        <v>8609089669</v>
      </c>
      <c r="C6018">
        <v>41</v>
      </c>
      <c r="D6018" t="s">
        <v>5981</v>
      </c>
      <c r="E6018" t="s">
        <v>13</v>
      </c>
      <c r="F6018" t="s">
        <v>16</v>
      </c>
      <c r="G6018">
        <v>562704</v>
      </c>
      <c r="H6018">
        <v>107886</v>
      </c>
      <c r="I6018">
        <v>13791</v>
      </c>
      <c r="J6018">
        <v>1020</v>
      </c>
      <c r="K6018">
        <v>444</v>
      </c>
    </row>
    <row r="6019" spans="1:11" x14ac:dyDescent="0.3">
      <c r="A6019" t="s">
        <v>11</v>
      </c>
      <c r="B6019">
        <v>6456576577</v>
      </c>
      <c r="C6019">
        <v>34</v>
      </c>
      <c r="D6019" t="s">
        <v>5982</v>
      </c>
      <c r="E6019" t="s">
        <v>13</v>
      </c>
      <c r="F6019" t="s">
        <v>16</v>
      </c>
      <c r="G6019">
        <v>593094</v>
      </c>
      <c r="H6019">
        <v>101918</v>
      </c>
      <c r="I6019">
        <v>30316</v>
      </c>
      <c r="J6019">
        <v>458</v>
      </c>
      <c r="K6019">
        <v>260</v>
      </c>
    </row>
    <row r="6020" spans="1:11" x14ac:dyDescent="0.3">
      <c r="A6020" t="s">
        <v>11</v>
      </c>
      <c r="B6020">
        <v>1465057435</v>
      </c>
      <c r="C6020">
        <v>11</v>
      </c>
      <c r="D6020" t="s">
        <v>5983</v>
      </c>
      <c r="E6020" t="s">
        <v>13</v>
      </c>
      <c r="F6020" t="s">
        <v>16</v>
      </c>
      <c r="G6020">
        <v>340859</v>
      </c>
      <c r="H6020">
        <v>36603</v>
      </c>
      <c r="I6020">
        <v>13045</v>
      </c>
      <c r="J6020">
        <v>254</v>
      </c>
      <c r="K6020">
        <v>24</v>
      </c>
    </row>
    <row r="6021" spans="1:11" x14ac:dyDescent="0.3">
      <c r="A6021" t="s">
        <v>11</v>
      </c>
      <c r="B6021">
        <v>4108197385</v>
      </c>
      <c r="C6021">
        <v>10</v>
      </c>
      <c r="D6021" t="s">
        <v>5984</v>
      </c>
      <c r="E6021" t="s">
        <v>13</v>
      </c>
      <c r="F6021" t="s">
        <v>16</v>
      </c>
      <c r="G6021">
        <v>956709</v>
      </c>
      <c r="H6021">
        <v>384522</v>
      </c>
      <c r="I6021">
        <v>80716</v>
      </c>
      <c r="J6021">
        <v>3931</v>
      </c>
      <c r="K6021">
        <v>1077</v>
      </c>
    </row>
    <row r="6022" spans="1:11" x14ac:dyDescent="0.3">
      <c r="A6022" t="s">
        <v>11</v>
      </c>
      <c r="B6022">
        <v>8943930759</v>
      </c>
      <c r="C6022">
        <v>40</v>
      </c>
      <c r="D6022" t="s">
        <v>5985</v>
      </c>
      <c r="E6022" t="s">
        <v>13</v>
      </c>
      <c r="F6022" t="s">
        <v>14</v>
      </c>
      <c r="G6022">
        <v>930525</v>
      </c>
      <c r="H6022">
        <v>162258</v>
      </c>
      <c r="I6022">
        <v>46198</v>
      </c>
      <c r="J6022">
        <v>3685</v>
      </c>
      <c r="K6022">
        <v>1251</v>
      </c>
    </row>
    <row r="6023" spans="1:11" x14ac:dyDescent="0.3">
      <c r="A6023" t="s">
        <v>11</v>
      </c>
      <c r="B6023">
        <v>1326886053</v>
      </c>
      <c r="C6023">
        <v>46</v>
      </c>
      <c r="D6023" t="s">
        <v>5986</v>
      </c>
      <c r="E6023" t="s">
        <v>13</v>
      </c>
      <c r="F6023" t="s">
        <v>39</v>
      </c>
      <c r="G6023">
        <v>592356</v>
      </c>
      <c r="H6023">
        <v>245470</v>
      </c>
      <c r="I6023">
        <v>81090</v>
      </c>
      <c r="J6023">
        <v>5557</v>
      </c>
      <c r="K6023">
        <v>860</v>
      </c>
    </row>
    <row r="6024" spans="1:11" x14ac:dyDescent="0.3">
      <c r="A6024" t="s">
        <v>11</v>
      </c>
      <c r="B6024">
        <v>2194719398</v>
      </c>
      <c r="C6024">
        <v>28</v>
      </c>
      <c r="D6024" t="s">
        <v>5987</v>
      </c>
      <c r="E6024" t="s">
        <v>13</v>
      </c>
      <c r="F6024" t="s">
        <v>16</v>
      </c>
      <c r="G6024">
        <v>535042</v>
      </c>
      <c r="H6024">
        <v>206511</v>
      </c>
      <c r="I6024">
        <v>82362</v>
      </c>
      <c r="J6024">
        <v>3486</v>
      </c>
      <c r="K6024">
        <v>1863</v>
      </c>
    </row>
    <row r="6025" spans="1:11" x14ac:dyDescent="0.3">
      <c r="A6025" t="s">
        <v>11</v>
      </c>
      <c r="B6025">
        <v>1258889837</v>
      </c>
      <c r="C6025">
        <v>16</v>
      </c>
      <c r="D6025" t="s">
        <v>5988</v>
      </c>
      <c r="E6025" t="s">
        <v>13</v>
      </c>
      <c r="F6025" t="s">
        <v>16</v>
      </c>
      <c r="G6025">
        <v>79859</v>
      </c>
      <c r="H6025">
        <v>8052</v>
      </c>
      <c r="I6025">
        <v>295</v>
      </c>
      <c r="J6025">
        <v>52</v>
      </c>
      <c r="K6025">
        <v>24</v>
      </c>
    </row>
    <row r="6026" spans="1:11" x14ac:dyDescent="0.3">
      <c r="A6026" t="s">
        <v>11</v>
      </c>
      <c r="B6026">
        <v>5185556131</v>
      </c>
      <c r="C6026">
        <v>39</v>
      </c>
      <c r="D6026" t="s">
        <v>5989</v>
      </c>
      <c r="E6026" t="s">
        <v>13</v>
      </c>
      <c r="F6026" t="s">
        <v>39</v>
      </c>
      <c r="G6026">
        <v>240571</v>
      </c>
      <c r="H6026">
        <v>159092</v>
      </c>
      <c r="I6026">
        <v>10538</v>
      </c>
      <c r="J6026">
        <v>2985</v>
      </c>
      <c r="K6026">
        <v>1216</v>
      </c>
    </row>
    <row r="6027" spans="1:11" x14ac:dyDescent="0.3">
      <c r="A6027" t="s">
        <v>11</v>
      </c>
      <c r="B6027">
        <v>6871190163</v>
      </c>
      <c r="C6027">
        <v>6</v>
      </c>
      <c r="D6027" t="s">
        <v>5990</v>
      </c>
      <c r="E6027" t="s">
        <v>13</v>
      </c>
      <c r="F6027" t="s">
        <v>39</v>
      </c>
      <c r="G6027">
        <v>900732</v>
      </c>
      <c r="H6027">
        <v>236420</v>
      </c>
      <c r="I6027">
        <v>83600</v>
      </c>
      <c r="J6027">
        <v>5295</v>
      </c>
      <c r="K6027">
        <v>2501</v>
      </c>
    </row>
    <row r="6028" spans="1:11" x14ac:dyDescent="0.3">
      <c r="A6028" t="s">
        <v>11</v>
      </c>
      <c r="B6028">
        <v>5493109447</v>
      </c>
      <c r="C6028">
        <v>36</v>
      </c>
      <c r="D6028" t="s">
        <v>5991</v>
      </c>
      <c r="E6028" t="s">
        <v>13</v>
      </c>
      <c r="F6028" t="s">
        <v>39</v>
      </c>
      <c r="G6028">
        <v>94260</v>
      </c>
      <c r="H6028">
        <v>28555</v>
      </c>
      <c r="I6028">
        <v>7641</v>
      </c>
      <c r="J6028">
        <v>335</v>
      </c>
      <c r="K6028">
        <v>125</v>
      </c>
    </row>
    <row r="6029" spans="1:11" x14ac:dyDescent="0.3">
      <c r="A6029" t="s">
        <v>11</v>
      </c>
      <c r="B6029">
        <v>6248864179</v>
      </c>
      <c r="C6029">
        <v>16</v>
      </c>
      <c r="D6029" t="s">
        <v>5992</v>
      </c>
      <c r="E6029" t="s">
        <v>13</v>
      </c>
      <c r="F6029" t="s">
        <v>16</v>
      </c>
      <c r="G6029">
        <v>727050</v>
      </c>
      <c r="H6029">
        <v>192530</v>
      </c>
      <c r="I6029">
        <v>66253</v>
      </c>
      <c r="J6029">
        <v>1696</v>
      </c>
      <c r="K6029">
        <v>334</v>
      </c>
    </row>
    <row r="6030" spans="1:11" x14ac:dyDescent="0.3">
      <c r="A6030" t="s">
        <v>11</v>
      </c>
      <c r="B6030">
        <v>2814607859</v>
      </c>
      <c r="C6030">
        <v>56</v>
      </c>
      <c r="D6030" t="s">
        <v>5993</v>
      </c>
      <c r="E6030" t="s">
        <v>13</v>
      </c>
      <c r="F6030" t="s">
        <v>16</v>
      </c>
      <c r="G6030">
        <v>132638</v>
      </c>
      <c r="H6030">
        <v>47527</v>
      </c>
      <c r="I6030">
        <v>9565</v>
      </c>
      <c r="J6030">
        <v>580</v>
      </c>
      <c r="K6030">
        <v>219</v>
      </c>
    </row>
    <row r="6031" spans="1:11" x14ac:dyDescent="0.3">
      <c r="A6031" t="s">
        <v>11</v>
      </c>
      <c r="B6031">
        <v>8225202740</v>
      </c>
      <c r="C6031">
        <v>33</v>
      </c>
      <c r="D6031" t="s">
        <v>5994</v>
      </c>
      <c r="E6031" t="s">
        <v>13</v>
      </c>
      <c r="F6031" t="s">
        <v>14</v>
      </c>
      <c r="G6031">
        <v>737647</v>
      </c>
      <c r="H6031">
        <v>310658</v>
      </c>
      <c r="I6031">
        <v>14610</v>
      </c>
      <c r="J6031">
        <v>6440</v>
      </c>
      <c r="K6031">
        <v>1149</v>
      </c>
    </row>
    <row r="6032" spans="1:11" x14ac:dyDescent="0.3">
      <c r="A6032" t="s">
        <v>11</v>
      </c>
      <c r="B6032">
        <v>4004343794</v>
      </c>
      <c r="C6032">
        <v>27</v>
      </c>
      <c r="D6032" t="s">
        <v>5995</v>
      </c>
      <c r="E6032" t="s">
        <v>13</v>
      </c>
      <c r="F6032" t="s">
        <v>16</v>
      </c>
      <c r="G6032">
        <v>486606</v>
      </c>
      <c r="H6032">
        <v>115843</v>
      </c>
      <c r="I6032">
        <v>35654</v>
      </c>
      <c r="J6032">
        <v>2579</v>
      </c>
      <c r="K6032">
        <v>1369</v>
      </c>
    </row>
    <row r="6033" spans="1:11" x14ac:dyDescent="0.3">
      <c r="A6033" t="s">
        <v>11</v>
      </c>
      <c r="B6033">
        <v>1552254058</v>
      </c>
      <c r="C6033">
        <v>51</v>
      </c>
      <c r="D6033" t="s">
        <v>5996</v>
      </c>
      <c r="E6033" t="s">
        <v>13</v>
      </c>
      <c r="F6033" t="s">
        <v>16</v>
      </c>
      <c r="G6033">
        <v>567284</v>
      </c>
      <c r="H6033">
        <v>61032</v>
      </c>
      <c r="I6033">
        <v>2638</v>
      </c>
      <c r="J6033">
        <v>1362</v>
      </c>
      <c r="K6033">
        <v>89</v>
      </c>
    </row>
    <row r="6034" spans="1:11" x14ac:dyDescent="0.3">
      <c r="A6034" t="s">
        <v>11</v>
      </c>
      <c r="B6034">
        <v>9916370338</v>
      </c>
      <c r="C6034">
        <v>52</v>
      </c>
      <c r="D6034" t="s">
        <v>5997</v>
      </c>
      <c r="E6034" t="s">
        <v>13</v>
      </c>
      <c r="F6034" t="s">
        <v>16</v>
      </c>
      <c r="G6034">
        <v>141576</v>
      </c>
      <c r="H6034">
        <v>14594</v>
      </c>
      <c r="I6034">
        <v>3212</v>
      </c>
      <c r="J6034">
        <v>72</v>
      </c>
      <c r="K6034">
        <v>8</v>
      </c>
    </row>
    <row r="6035" spans="1:11" x14ac:dyDescent="0.3">
      <c r="A6035" t="s">
        <v>11</v>
      </c>
      <c r="B6035">
        <v>1845983646</v>
      </c>
      <c r="C6035">
        <v>34</v>
      </c>
      <c r="D6035" t="s">
        <v>5998</v>
      </c>
      <c r="E6035" t="s">
        <v>13</v>
      </c>
      <c r="F6035" t="s">
        <v>14</v>
      </c>
      <c r="G6035">
        <v>116549</v>
      </c>
      <c r="H6035">
        <v>66651</v>
      </c>
      <c r="I6035">
        <v>19898</v>
      </c>
      <c r="J6035">
        <v>98</v>
      </c>
      <c r="K6035">
        <v>52</v>
      </c>
    </row>
    <row r="6036" spans="1:11" x14ac:dyDescent="0.3">
      <c r="A6036" t="s">
        <v>11</v>
      </c>
      <c r="B6036">
        <v>7012483451</v>
      </c>
      <c r="C6036">
        <v>38</v>
      </c>
      <c r="D6036" t="s">
        <v>5999</v>
      </c>
      <c r="E6036" t="s">
        <v>13</v>
      </c>
      <c r="F6036" t="s">
        <v>16</v>
      </c>
      <c r="G6036">
        <v>13090</v>
      </c>
      <c r="H6036">
        <v>3461</v>
      </c>
      <c r="I6036">
        <v>927</v>
      </c>
      <c r="J6036">
        <v>59</v>
      </c>
      <c r="K6036">
        <v>7</v>
      </c>
    </row>
    <row r="6037" spans="1:11" x14ac:dyDescent="0.3">
      <c r="A6037" t="s">
        <v>11</v>
      </c>
      <c r="B6037">
        <v>6777548292</v>
      </c>
      <c r="C6037">
        <v>35</v>
      </c>
      <c r="D6037" t="s">
        <v>6000</v>
      </c>
      <c r="E6037" t="s">
        <v>13</v>
      </c>
      <c r="F6037" t="s">
        <v>16</v>
      </c>
      <c r="G6037">
        <v>593750</v>
      </c>
      <c r="H6037">
        <v>270416</v>
      </c>
      <c r="I6037">
        <v>99535</v>
      </c>
      <c r="J6037">
        <v>4477</v>
      </c>
      <c r="K6037">
        <v>2327</v>
      </c>
    </row>
    <row r="6038" spans="1:11" x14ac:dyDescent="0.3">
      <c r="A6038" t="s">
        <v>11</v>
      </c>
      <c r="B6038">
        <v>3288760680</v>
      </c>
      <c r="C6038">
        <v>54</v>
      </c>
      <c r="D6038" t="s">
        <v>6001</v>
      </c>
      <c r="E6038" t="s">
        <v>13</v>
      </c>
      <c r="F6038" t="s">
        <v>14</v>
      </c>
      <c r="G6038">
        <v>986192</v>
      </c>
      <c r="H6038">
        <v>488152</v>
      </c>
      <c r="I6038">
        <v>130586</v>
      </c>
      <c r="J6038">
        <v>12109</v>
      </c>
      <c r="K6038">
        <v>3436</v>
      </c>
    </row>
    <row r="6039" spans="1:11" x14ac:dyDescent="0.3">
      <c r="A6039" t="s">
        <v>11</v>
      </c>
      <c r="B6039">
        <v>9302900390</v>
      </c>
      <c r="C6039">
        <v>12</v>
      </c>
      <c r="D6039" t="s">
        <v>6002</v>
      </c>
      <c r="E6039" t="s">
        <v>13</v>
      </c>
      <c r="F6039" t="s">
        <v>16</v>
      </c>
      <c r="G6039">
        <v>986641</v>
      </c>
      <c r="H6039">
        <v>180243</v>
      </c>
      <c r="I6039">
        <v>35045</v>
      </c>
      <c r="J6039">
        <v>2336</v>
      </c>
      <c r="K6039">
        <v>460</v>
      </c>
    </row>
    <row r="6040" spans="1:11" x14ac:dyDescent="0.3">
      <c r="A6040" t="s">
        <v>11</v>
      </c>
      <c r="B6040">
        <v>8671153104</v>
      </c>
      <c r="C6040">
        <v>30</v>
      </c>
      <c r="D6040" t="s">
        <v>6003</v>
      </c>
      <c r="E6040" t="s">
        <v>13</v>
      </c>
      <c r="F6040" t="s">
        <v>14</v>
      </c>
      <c r="G6040">
        <v>494875</v>
      </c>
      <c r="H6040">
        <v>109381</v>
      </c>
      <c r="I6040">
        <v>778</v>
      </c>
      <c r="J6040">
        <v>2126</v>
      </c>
      <c r="K6040">
        <v>1171</v>
      </c>
    </row>
    <row r="6041" spans="1:11" x14ac:dyDescent="0.3">
      <c r="A6041" t="s">
        <v>11</v>
      </c>
      <c r="B6041">
        <v>5240108932</v>
      </c>
      <c r="C6041">
        <v>23</v>
      </c>
      <c r="D6041" t="s">
        <v>6004</v>
      </c>
      <c r="E6041" t="s">
        <v>13</v>
      </c>
      <c r="F6041" t="s">
        <v>16</v>
      </c>
      <c r="G6041">
        <v>906946</v>
      </c>
      <c r="H6041">
        <v>108214</v>
      </c>
      <c r="I6041">
        <v>29306</v>
      </c>
      <c r="J6041">
        <v>1946</v>
      </c>
      <c r="K6041">
        <v>947</v>
      </c>
    </row>
    <row r="6042" spans="1:11" x14ac:dyDescent="0.3">
      <c r="A6042" t="s">
        <v>11</v>
      </c>
      <c r="B6042">
        <v>6435813856</v>
      </c>
      <c r="C6042">
        <v>44</v>
      </c>
      <c r="D6042" t="s">
        <v>6005</v>
      </c>
      <c r="E6042" t="s">
        <v>13</v>
      </c>
      <c r="F6042" t="s">
        <v>14</v>
      </c>
      <c r="G6042">
        <v>279067</v>
      </c>
      <c r="H6042">
        <v>138450</v>
      </c>
      <c r="I6042">
        <v>24981</v>
      </c>
      <c r="J6042">
        <v>2454</v>
      </c>
      <c r="K6042">
        <v>1544</v>
      </c>
    </row>
    <row r="6043" spans="1:11" x14ac:dyDescent="0.3">
      <c r="A6043" t="s">
        <v>11</v>
      </c>
      <c r="B6043">
        <v>4552254931</v>
      </c>
      <c r="C6043">
        <v>12</v>
      </c>
      <c r="D6043" t="s">
        <v>6006</v>
      </c>
      <c r="E6043" t="s">
        <v>13</v>
      </c>
      <c r="F6043" t="s">
        <v>16</v>
      </c>
      <c r="G6043">
        <v>878813</v>
      </c>
      <c r="H6043">
        <v>13412</v>
      </c>
      <c r="I6043">
        <v>1026</v>
      </c>
      <c r="J6043">
        <v>296</v>
      </c>
      <c r="K6043">
        <v>194</v>
      </c>
    </row>
    <row r="6044" spans="1:11" x14ac:dyDescent="0.3">
      <c r="A6044" t="s">
        <v>11</v>
      </c>
      <c r="B6044">
        <v>8718326259</v>
      </c>
      <c r="C6044">
        <v>25</v>
      </c>
      <c r="D6044" t="s">
        <v>6007</v>
      </c>
      <c r="E6044" t="s">
        <v>13</v>
      </c>
      <c r="F6044" t="s">
        <v>16</v>
      </c>
      <c r="G6044">
        <v>682625</v>
      </c>
      <c r="H6044">
        <v>267289</v>
      </c>
      <c r="I6044">
        <v>47877</v>
      </c>
      <c r="J6044">
        <v>2368</v>
      </c>
      <c r="K6044">
        <v>259</v>
      </c>
    </row>
    <row r="6045" spans="1:11" x14ac:dyDescent="0.3">
      <c r="A6045" t="s">
        <v>11</v>
      </c>
      <c r="B6045">
        <v>4984524908</v>
      </c>
      <c r="C6045">
        <v>18</v>
      </c>
      <c r="D6045" t="s">
        <v>6008</v>
      </c>
      <c r="E6045" t="s">
        <v>13</v>
      </c>
      <c r="F6045" t="s">
        <v>14</v>
      </c>
      <c r="G6045">
        <v>461923</v>
      </c>
      <c r="H6045">
        <v>92199</v>
      </c>
      <c r="I6045">
        <v>24536</v>
      </c>
      <c r="J6045">
        <v>67</v>
      </c>
      <c r="K6045">
        <v>41</v>
      </c>
    </row>
    <row r="6046" spans="1:11" x14ac:dyDescent="0.3">
      <c r="A6046" t="s">
        <v>11</v>
      </c>
      <c r="B6046">
        <v>5258606362</v>
      </c>
      <c r="C6046">
        <v>57</v>
      </c>
      <c r="D6046" t="s">
        <v>6009</v>
      </c>
      <c r="E6046" t="s">
        <v>13</v>
      </c>
      <c r="F6046" t="s">
        <v>39</v>
      </c>
      <c r="G6046">
        <v>186941</v>
      </c>
      <c r="H6046">
        <v>97153</v>
      </c>
      <c r="I6046">
        <v>27071</v>
      </c>
      <c r="J6046">
        <v>445</v>
      </c>
      <c r="K6046">
        <v>61</v>
      </c>
    </row>
    <row r="6047" spans="1:11" x14ac:dyDescent="0.3">
      <c r="A6047" t="s">
        <v>11</v>
      </c>
      <c r="B6047">
        <v>1676230158</v>
      </c>
      <c r="C6047">
        <v>20</v>
      </c>
      <c r="D6047" t="s">
        <v>6010</v>
      </c>
      <c r="E6047" t="s">
        <v>13</v>
      </c>
      <c r="F6047" t="s">
        <v>16</v>
      </c>
      <c r="G6047">
        <v>718333</v>
      </c>
      <c r="H6047">
        <v>102266</v>
      </c>
      <c r="I6047">
        <v>28260</v>
      </c>
      <c r="J6047">
        <v>881</v>
      </c>
      <c r="K6047">
        <v>236</v>
      </c>
    </row>
    <row r="6048" spans="1:11" x14ac:dyDescent="0.3">
      <c r="A6048" t="s">
        <v>11</v>
      </c>
      <c r="B6048">
        <v>5170888380</v>
      </c>
      <c r="C6048">
        <v>13</v>
      </c>
      <c r="D6048" t="s">
        <v>6011</v>
      </c>
      <c r="E6048" t="s">
        <v>13</v>
      </c>
      <c r="F6048" t="s">
        <v>16</v>
      </c>
      <c r="G6048">
        <v>848709</v>
      </c>
      <c r="H6048">
        <v>176223</v>
      </c>
      <c r="I6048">
        <v>46100</v>
      </c>
      <c r="J6048">
        <v>4345</v>
      </c>
      <c r="K6048">
        <v>2470</v>
      </c>
    </row>
    <row r="6049" spans="1:11" x14ac:dyDescent="0.3">
      <c r="A6049" t="s">
        <v>11</v>
      </c>
      <c r="B6049">
        <v>2207447370</v>
      </c>
      <c r="C6049">
        <v>29</v>
      </c>
      <c r="D6049" t="s">
        <v>6012</v>
      </c>
      <c r="E6049" t="s">
        <v>13</v>
      </c>
      <c r="F6049" t="s">
        <v>39</v>
      </c>
      <c r="G6049">
        <v>997358</v>
      </c>
      <c r="H6049">
        <v>83574</v>
      </c>
      <c r="I6049">
        <v>17310</v>
      </c>
      <c r="J6049">
        <v>951</v>
      </c>
      <c r="K6049">
        <v>530</v>
      </c>
    </row>
    <row r="6050" spans="1:11" x14ac:dyDescent="0.3">
      <c r="A6050" t="s">
        <v>11</v>
      </c>
      <c r="B6050">
        <v>6707121324</v>
      </c>
      <c r="C6050">
        <v>47</v>
      </c>
      <c r="D6050" t="s">
        <v>6013</v>
      </c>
      <c r="E6050" t="s">
        <v>13</v>
      </c>
      <c r="F6050" t="s">
        <v>14</v>
      </c>
      <c r="G6050">
        <v>840778</v>
      </c>
      <c r="H6050">
        <v>17204</v>
      </c>
      <c r="I6050">
        <v>3846</v>
      </c>
      <c r="J6050">
        <v>251</v>
      </c>
      <c r="K6050">
        <v>85</v>
      </c>
    </row>
    <row r="6051" spans="1:11" x14ac:dyDescent="0.3">
      <c r="A6051" t="s">
        <v>11</v>
      </c>
      <c r="B6051">
        <v>3776662486</v>
      </c>
      <c r="C6051">
        <v>13</v>
      </c>
      <c r="D6051" t="s">
        <v>6014</v>
      </c>
      <c r="E6051" t="s">
        <v>13</v>
      </c>
      <c r="F6051" t="s">
        <v>39</v>
      </c>
      <c r="G6051">
        <v>496305</v>
      </c>
      <c r="H6051">
        <v>124358</v>
      </c>
      <c r="I6051">
        <v>21104</v>
      </c>
      <c r="J6051">
        <v>2716</v>
      </c>
      <c r="K6051">
        <v>1473</v>
      </c>
    </row>
    <row r="6052" spans="1:11" x14ac:dyDescent="0.3">
      <c r="A6052" t="s">
        <v>11</v>
      </c>
      <c r="B6052">
        <v>6114509023</v>
      </c>
      <c r="C6052">
        <v>5</v>
      </c>
      <c r="D6052" t="s">
        <v>6015</v>
      </c>
      <c r="E6052" t="s">
        <v>13</v>
      </c>
      <c r="F6052" t="s">
        <v>16</v>
      </c>
      <c r="G6052">
        <v>617272</v>
      </c>
      <c r="H6052">
        <v>18371</v>
      </c>
      <c r="I6052">
        <v>7092</v>
      </c>
      <c r="J6052">
        <v>12</v>
      </c>
      <c r="K6052">
        <v>2</v>
      </c>
    </row>
    <row r="6053" spans="1:11" x14ac:dyDescent="0.3">
      <c r="A6053" t="s">
        <v>11</v>
      </c>
      <c r="B6053">
        <v>2944720902</v>
      </c>
      <c r="C6053">
        <v>39</v>
      </c>
      <c r="D6053" t="s">
        <v>6016</v>
      </c>
      <c r="E6053" t="s">
        <v>13</v>
      </c>
      <c r="F6053" t="s">
        <v>39</v>
      </c>
      <c r="G6053">
        <v>813307</v>
      </c>
      <c r="H6053">
        <v>63442</v>
      </c>
      <c r="I6053">
        <v>21468</v>
      </c>
      <c r="J6053">
        <v>537</v>
      </c>
      <c r="K6053">
        <v>172</v>
      </c>
    </row>
    <row r="6054" spans="1:11" x14ac:dyDescent="0.3">
      <c r="A6054" t="s">
        <v>11</v>
      </c>
      <c r="B6054">
        <v>4502403330</v>
      </c>
      <c r="C6054">
        <v>27</v>
      </c>
      <c r="D6054" t="s">
        <v>6017</v>
      </c>
      <c r="E6054" t="s">
        <v>13</v>
      </c>
      <c r="F6054" t="s">
        <v>16</v>
      </c>
      <c r="G6054">
        <v>377331</v>
      </c>
      <c r="H6054">
        <v>202594</v>
      </c>
      <c r="I6054">
        <v>53947</v>
      </c>
      <c r="J6054">
        <v>4920</v>
      </c>
      <c r="K6054">
        <v>790</v>
      </c>
    </row>
    <row r="6055" spans="1:11" x14ac:dyDescent="0.3">
      <c r="A6055" t="s">
        <v>11</v>
      </c>
      <c r="B6055">
        <v>5305946612</v>
      </c>
      <c r="C6055">
        <v>31</v>
      </c>
      <c r="D6055" t="s">
        <v>6018</v>
      </c>
      <c r="E6055" t="s">
        <v>13</v>
      </c>
      <c r="F6055" t="s">
        <v>16</v>
      </c>
      <c r="G6055">
        <v>585471</v>
      </c>
      <c r="H6055">
        <v>333194</v>
      </c>
      <c r="I6055">
        <v>63548</v>
      </c>
      <c r="J6055">
        <v>1190</v>
      </c>
      <c r="K6055">
        <v>373</v>
      </c>
    </row>
    <row r="6056" spans="1:11" x14ac:dyDescent="0.3">
      <c r="A6056" t="s">
        <v>11</v>
      </c>
      <c r="B6056">
        <v>4410935492</v>
      </c>
      <c r="C6056">
        <v>46</v>
      </c>
      <c r="D6056" t="s">
        <v>6019</v>
      </c>
      <c r="E6056" t="s">
        <v>13</v>
      </c>
      <c r="F6056" t="s">
        <v>39</v>
      </c>
      <c r="G6056">
        <v>17181</v>
      </c>
      <c r="H6056">
        <v>2217</v>
      </c>
      <c r="I6056">
        <v>825</v>
      </c>
      <c r="J6056">
        <v>34</v>
      </c>
      <c r="K6056">
        <v>18</v>
      </c>
    </row>
    <row r="6057" spans="1:11" x14ac:dyDescent="0.3">
      <c r="A6057" t="s">
        <v>11</v>
      </c>
      <c r="B6057">
        <v>6101500626</v>
      </c>
      <c r="C6057">
        <v>58</v>
      </c>
      <c r="D6057" t="s">
        <v>6020</v>
      </c>
      <c r="E6057" t="s">
        <v>13</v>
      </c>
      <c r="F6057" t="s">
        <v>14</v>
      </c>
      <c r="G6057">
        <v>119197</v>
      </c>
      <c r="H6057">
        <v>47346</v>
      </c>
      <c r="I6057">
        <v>18886</v>
      </c>
      <c r="J6057">
        <v>128</v>
      </c>
      <c r="K6057">
        <v>73</v>
      </c>
    </row>
    <row r="6058" spans="1:11" x14ac:dyDescent="0.3">
      <c r="A6058" t="s">
        <v>11</v>
      </c>
      <c r="B6058">
        <v>5389605456</v>
      </c>
      <c r="C6058">
        <v>11</v>
      </c>
      <c r="D6058" t="s">
        <v>6021</v>
      </c>
      <c r="E6058" t="s">
        <v>13</v>
      </c>
      <c r="F6058" t="s">
        <v>16</v>
      </c>
      <c r="G6058">
        <v>552141</v>
      </c>
      <c r="H6058">
        <v>280772</v>
      </c>
      <c r="I6058">
        <v>10341</v>
      </c>
      <c r="J6058">
        <v>4144</v>
      </c>
      <c r="K6058">
        <v>51</v>
      </c>
    </row>
    <row r="6059" spans="1:11" x14ac:dyDescent="0.3">
      <c r="A6059" t="s">
        <v>11</v>
      </c>
      <c r="B6059">
        <v>7739264825</v>
      </c>
      <c r="C6059">
        <v>20</v>
      </c>
      <c r="D6059" t="s">
        <v>6022</v>
      </c>
      <c r="E6059" t="s">
        <v>13</v>
      </c>
      <c r="F6059" t="s">
        <v>16</v>
      </c>
      <c r="G6059">
        <v>805572</v>
      </c>
      <c r="H6059">
        <v>216542</v>
      </c>
      <c r="I6059">
        <v>519</v>
      </c>
      <c r="J6059">
        <v>3632</v>
      </c>
      <c r="K6059">
        <v>1777</v>
      </c>
    </row>
    <row r="6060" spans="1:11" x14ac:dyDescent="0.3">
      <c r="A6060" t="s">
        <v>11</v>
      </c>
      <c r="B6060">
        <v>7035800772</v>
      </c>
      <c r="C6060">
        <v>19</v>
      </c>
      <c r="D6060" t="s">
        <v>6023</v>
      </c>
      <c r="E6060" t="s">
        <v>13</v>
      </c>
      <c r="F6060" t="s">
        <v>16</v>
      </c>
      <c r="G6060">
        <v>120778</v>
      </c>
      <c r="H6060">
        <v>20357</v>
      </c>
      <c r="I6060">
        <v>3715</v>
      </c>
      <c r="J6060">
        <v>131</v>
      </c>
      <c r="K6060">
        <v>60</v>
      </c>
    </row>
    <row r="6061" spans="1:11" x14ac:dyDescent="0.3">
      <c r="A6061" t="s">
        <v>11</v>
      </c>
      <c r="B6061">
        <v>9272451063</v>
      </c>
      <c r="C6061">
        <v>22</v>
      </c>
      <c r="D6061" t="s">
        <v>6024</v>
      </c>
      <c r="E6061" t="s">
        <v>13</v>
      </c>
      <c r="F6061" t="s">
        <v>16</v>
      </c>
      <c r="G6061">
        <v>459978</v>
      </c>
      <c r="H6061">
        <v>289032</v>
      </c>
      <c r="I6061">
        <v>39675</v>
      </c>
      <c r="J6061">
        <v>7072</v>
      </c>
      <c r="K6061">
        <v>109</v>
      </c>
    </row>
    <row r="6062" spans="1:11" x14ac:dyDescent="0.3">
      <c r="A6062" t="s">
        <v>11</v>
      </c>
      <c r="B6062">
        <v>2695965360</v>
      </c>
      <c r="C6062">
        <v>35</v>
      </c>
      <c r="D6062" t="s">
        <v>6025</v>
      </c>
      <c r="E6062" t="s">
        <v>13</v>
      </c>
      <c r="F6062" t="s">
        <v>14</v>
      </c>
      <c r="G6062">
        <v>822357</v>
      </c>
      <c r="H6062">
        <v>1091</v>
      </c>
      <c r="I6062">
        <v>130</v>
      </c>
      <c r="J6062">
        <v>10</v>
      </c>
      <c r="K6062">
        <v>0</v>
      </c>
    </row>
    <row r="6063" spans="1:11" x14ac:dyDescent="0.3">
      <c r="A6063" t="s">
        <v>11</v>
      </c>
      <c r="B6063">
        <v>7576414659</v>
      </c>
      <c r="C6063">
        <v>9</v>
      </c>
      <c r="D6063" t="s">
        <v>6026</v>
      </c>
      <c r="E6063" t="s">
        <v>13</v>
      </c>
      <c r="F6063" t="s">
        <v>16</v>
      </c>
      <c r="G6063">
        <v>782247</v>
      </c>
      <c r="H6063">
        <v>481812</v>
      </c>
      <c r="I6063">
        <v>164676</v>
      </c>
      <c r="J6063">
        <v>10307</v>
      </c>
      <c r="K6063">
        <v>5270</v>
      </c>
    </row>
    <row r="6064" spans="1:11" x14ac:dyDescent="0.3">
      <c r="A6064" t="s">
        <v>11</v>
      </c>
      <c r="B6064">
        <v>5020624658</v>
      </c>
      <c r="C6064">
        <v>30</v>
      </c>
      <c r="D6064" t="s">
        <v>6027</v>
      </c>
      <c r="E6064" t="s">
        <v>25</v>
      </c>
      <c r="F6064" t="s">
        <v>16</v>
      </c>
      <c r="G6064">
        <v>401110</v>
      </c>
      <c r="H6064">
        <v>171826</v>
      </c>
      <c r="I6064">
        <v>48910</v>
      </c>
      <c r="J6064">
        <v>3519</v>
      </c>
      <c r="K6064">
        <v>2245</v>
      </c>
    </row>
    <row r="6065" spans="1:11" x14ac:dyDescent="0.3">
      <c r="A6065" t="s">
        <v>11</v>
      </c>
      <c r="B6065">
        <v>2148261699</v>
      </c>
      <c r="C6065">
        <v>42</v>
      </c>
      <c r="D6065" t="s">
        <v>6028</v>
      </c>
      <c r="E6065" t="s">
        <v>13</v>
      </c>
      <c r="F6065" t="s">
        <v>16</v>
      </c>
      <c r="G6065">
        <v>112213</v>
      </c>
      <c r="H6065">
        <v>49328</v>
      </c>
      <c r="I6065">
        <v>17430</v>
      </c>
      <c r="J6065">
        <v>998</v>
      </c>
      <c r="K6065">
        <v>620</v>
      </c>
    </row>
    <row r="6066" spans="1:11" x14ac:dyDescent="0.3">
      <c r="A6066" t="s">
        <v>11</v>
      </c>
      <c r="B6066">
        <v>9514987525</v>
      </c>
      <c r="C6066">
        <v>13</v>
      </c>
      <c r="D6066" t="s">
        <v>6029</v>
      </c>
      <c r="E6066" t="s">
        <v>13</v>
      </c>
      <c r="F6066" t="s">
        <v>16</v>
      </c>
      <c r="G6066">
        <v>609524</v>
      </c>
      <c r="H6066">
        <v>237974</v>
      </c>
      <c r="I6066">
        <v>50104</v>
      </c>
      <c r="J6066">
        <v>4788</v>
      </c>
      <c r="K6066">
        <v>1789</v>
      </c>
    </row>
    <row r="6067" spans="1:11" x14ac:dyDescent="0.3">
      <c r="A6067" t="s">
        <v>11</v>
      </c>
      <c r="B6067">
        <v>5960870313</v>
      </c>
      <c r="C6067">
        <v>53</v>
      </c>
      <c r="D6067" t="s">
        <v>6030</v>
      </c>
      <c r="E6067" t="s">
        <v>13</v>
      </c>
      <c r="F6067" t="s">
        <v>14</v>
      </c>
      <c r="G6067">
        <v>754268</v>
      </c>
      <c r="H6067">
        <v>410243</v>
      </c>
      <c r="I6067">
        <v>57795</v>
      </c>
      <c r="J6067">
        <v>7296</v>
      </c>
      <c r="K6067">
        <v>4010</v>
      </c>
    </row>
    <row r="6068" spans="1:11" x14ac:dyDescent="0.3">
      <c r="A6068" t="s">
        <v>11</v>
      </c>
      <c r="B6068">
        <v>8257197024</v>
      </c>
      <c r="C6068">
        <v>8</v>
      </c>
      <c r="D6068" t="s">
        <v>6031</v>
      </c>
      <c r="E6068" t="s">
        <v>13</v>
      </c>
      <c r="F6068" t="s">
        <v>16</v>
      </c>
      <c r="G6068">
        <v>106861</v>
      </c>
      <c r="H6068">
        <v>7471</v>
      </c>
      <c r="I6068">
        <v>1120</v>
      </c>
      <c r="J6068">
        <v>34</v>
      </c>
      <c r="K6068">
        <v>4</v>
      </c>
    </row>
    <row r="6069" spans="1:11" x14ac:dyDescent="0.3">
      <c r="A6069" t="s">
        <v>11</v>
      </c>
      <c r="B6069">
        <v>7671579260</v>
      </c>
      <c r="C6069">
        <v>46</v>
      </c>
      <c r="D6069" t="s">
        <v>6032</v>
      </c>
      <c r="E6069" t="s">
        <v>13</v>
      </c>
      <c r="F6069" t="s">
        <v>16</v>
      </c>
      <c r="G6069">
        <v>388470</v>
      </c>
      <c r="H6069">
        <v>222448</v>
      </c>
      <c r="I6069">
        <v>21133</v>
      </c>
      <c r="J6069">
        <v>3447</v>
      </c>
      <c r="K6069">
        <v>88</v>
      </c>
    </row>
    <row r="6070" spans="1:11" x14ac:dyDescent="0.3">
      <c r="A6070" t="s">
        <v>11</v>
      </c>
      <c r="B6070">
        <v>8656177868</v>
      </c>
      <c r="C6070">
        <v>54</v>
      </c>
      <c r="D6070" t="s">
        <v>6033</v>
      </c>
      <c r="E6070" t="s">
        <v>13</v>
      </c>
      <c r="F6070" t="s">
        <v>16</v>
      </c>
      <c r="G6070">
        <v>236634</v>
      </c>
      <c r="H6070">
        <v>15668</v>
      </c>
      <c r="I6070">
        <v>4464</v>
      </c>
      <c r="J6070">
        <v>267</v>
      </c>
      <c r="K6070">
        <v>175</v>
      </c>
    </row>
    <row r="6071" spans="1:11" x14ac:dyDescent="0.3">
      <c r="A6071" t="s">
        <v>11</v>
      </c>
      <c r="B6071">
        <v>7755381952</v>
      </c>
      <c r="C6071">
        <v>37</v>
      </c>
      <c r="D6071" t="s">
        <v>6034</v>
      </c>
      <c r="E6071" t="s">
        <v>13</v>
      </c>
      <c r="F6071" t="s">
        <v>16</v>
      </c>
      <c r="G6071">
        <v>747856</v>
      </c>
      <c r="H6071">
        <v>464900</v>
      </c>
      <c r="I6071">
        <v>172025</v>
      </c>
      <c r="J6071">
        <v>1264</v>
      </c>
      <c r="K6071">
        <v>682</v>
      </c>
    </row>
    <row r="6072" spans="1:11" x14ac:dyDescent="0.3">
      <c r="A6072" t="s">
        <v>11</v>
      </c>
      <c r="B6072">
        <v>5064284248</v>
      </c>
      <c r="C6072">
        <v>32</v>
      </c>
      <c r="D6072" t="s">
        <v>6035</v>
      </c>
      <c r="E6072" t="s">
        <v>13</v>
      </c>
      <c r="F6072" t="s">
        <v>14</v>
      </c>
      <c r="G6072">
        <v>547670</v>
      </c>
      <c r="H6072">
        <v>303536</v>
      </c>
      <c r="I6072">
        <v>93752</v>
      </c>
      <c r="J6072">
        <v>3040</v>
      </c>
      <c r="K6072">
        <v>260</v>
      </c>
    </row>
    <row r="6073" spans="1:11" x14ac:dyDescent="0.3">
      <c r="A6073" t="s">
        <v>11</v>
      </c>
      <c r="B6073">
        <v>1329587230</v>
      </c>
      <c r="C6073">
        <v>46</v>
      </c>
      <c r="D6073" t="s">
        <v>6036</v>
      </c>
      <c r="E6073" t="s">
        <v>13</v>
      </c>
      <c r="F6073" t="s">
        <v>16</v>
      </c>
      <c r="G6073">
        <v>541415</v>
      </c>
      <c r="H6073">
        <v>193051</v>
      </c>
      <c r="I6073">
        <v>22333</v>
      </c>
      <c r="J6073">
        <v>550</v>
      </c>
      <c r="K6073">
        <v>129</v>
      </c>
    </row>
    <row r="6074" spans="1:11" x14ac:dyDescent="0.3">
      <c r="A6074" t="s">
        <v>11</v>
      </c>
      <c r="B6074">
        <v>9971296870</v>
      </c>
      <c r="C6074">
        <v>48</v>
      </c>
      <c r="D6074" t="s">
        <v>6037</v>
      </c>
      <c r="E6074" t="s">
        <v>13</v>
      </c>
      <c r="F6074" t="s">
        <v>14</v>
      </c>
      <c r="G6074">
        <v>685190</v>
      </c>
      <c r="H6074">
        <v>243149</v>
      </c>
      <c r="I6074">
        <v>61512</v>
      </c>
      <c r="J6074">
        <v>314</v>
      </c>
      <c r="K6074">
        <v>156</v>
      </c>
    </row>
    <row r="6075" spans="1:11" x14ac:dyDescent="0.3">
      <c r="A6075" t="s">
        <v>11</v>
      </c>
      <c r="B6075">
        <v>5211235050</v>
      </c>
      <c r="C6075">
        <v>44</v>
      </c>
      <c r="D6075" t="s">
        <v>6038</v>
      </c>
      <c r="E6075" t="s">
        <v>13</v>
      </c>
      <c r="F6075" t="s">
        <v>16</v>
      </c>
      <c r="G6075">
        <v>950846</v>
      </c>
      <c r="H6075">
        <v>301865</v>
      </c>
      <c r="I6075">
        <v>17777</v>
      </c>
      <c r="J6075">
        <v>1796</v>
      </c>
      <c r="K6075">
        <v>949</v>
      </c>
    </row>
    <row r="6076" spans="1:11" x14ac:dyDescent="0.3">
      <c r="A6076" t="s">
        <v>11</v>
      </c>
      <c r="B6076">
        <v>8798329849</v>
      </c>
      <c r="C6076">
        <v>34</v>
      </c>
      <c r="D6076" t="s">
        <v>6039</v>
      </c>
      <c r="E6076" t="s">
        <v>13</v>
      </c>
      <c r="F6076" t="s">
        <v>16</v>
      </c>
      <c r="G6076">
        <v>176758</v>
      </c>
      <c r="H6076">
        <v>104125</v>
      </c>
      <c r="I6076">
        <v>5438</v>
      </c>
      <c r="J6076">
        <v>2389</v>
      </c>
      <c r="K6076">
        <v>449</v>
      </c>
    </row>
    <row r="6077" spans="1:11" x14ac:dyDescent="0.3">
      <c r="A6077" t="s">
        <v>11</v>
      </c>
      <c r="B6077">
        <v>9607400406</v>
      </c>
      <c r="C6077">
        <v>6</v>
      </c>
      <c r="D6077" t="s">
        <v>6040</v>
      </c>
      <c r="E6077" t="s">
        <v>13</v>
      </c>
      <c r="F6077" t="s">
        <v>16</v>
      </c>
      <c r="G6077">
        <v>289743</v>
      </c>
      <c r="H6077">
        <v>34775</v>
      </c>
      <c r="I6077">
        <v>11744</v>
      </c>
      <c r="J6077">
        <v>664</v>
      </c>
      <c r="K6077">
        <v>115</v>
      </c>
    </row>
    <row r="6078" spans="1:11" x14ac:dyDescent="0.3">
      <c r="A6078" t="s">
        <v>11</v>
      </c>
      <c r="B6078">
        <v>4213017953</v>
      </c>
      <c r="C6078">
        <v>32</v>
      </c>
      <c r="D6078" t="s">
        <v>6041</v>
      </c>
      <c r="E6078" t="s">
        <v>13</v>
      </c>
      <c r="F6078" t="s">
        <v>39</v>
      </c>
      <c r="G6078">
        <v>886872</v>
      </c>
      <c r="H6078">
        <v>62349</v>
      </c>
      <c r="I6078">
        <v>22658</v>
      </c>
      <c r="J6078">
        <v>813</v>
      </c>
      <c r="K6078">
        <v>232</v>
      </c>
    </row>
    <row r="6079" spans="1:11" x14ac:dyDescent="0.3">
      <c r="A6079" t="s">
        <v>11</v>
      </c>
      <c r="B6079">
        <v>7288794980</v>
      </c>
      <c r="C6079">
        <v>26</v>
      </c>
      <c r="D6079" t="s">
        <v>6042</v>
      </c>
      <c r="E6079" t="s">
        <v>13</v>
      </c>
      <c r="F6079" t="s">
        <v>16</v>
      </c>
      <c r="G6079">
        <v>200578</v>
      </c>
      <c r="H6079">
        <v>63040</v>
      </c>
      <c r="I6079">
        <v>7614</v>
      </c>
      <c r="J6079">
        <v>1303</v>
      </c>
      <c r="K6079">
        <v>577</v>
      </c>
    </row>
    <row r="6080" spans="1:11" x14ac:dyDescent="0.3">
      <c r="A6080" t="s">
        <v>11</v>
      </c>
      <c r="B6080">
        <v>4516458422</v>
      </c>
      <c r="C6080">
        <v>56</v>
      </c>
      <c r="D6080" t="s">
        <v>6043</v>
      </c>
      <c r="E6080" t="s">
        <v>13</v>
      </c>
      <c r="F6080" t="s">
        <v>16</v>
      </c>
      <c r="G6080">
        <v>726926</v>
      </c>
      <c r="H6080">
        <v>5746</v>
      </c>
      <c r="I6080">
        <v>1062</v>
      </c>
      <c r="J6080">
        <v>132</v>
      </c>
      <c r="K6080">
        <v>78</v>
      </c>
    </row>
    <row r="6081" spans="1:11" x14ac:dyDescent="0.3">
      <c r="A6081" t="s">
        <v>11</v>
      </c>
      <c r="B6081">
        <v>1404578769</v>
      </c>
      <c r="C6081">
        <v>34</v>
      </c>
      <c r="D6081" t="s">
        <v>6044</v>
      </c>
      <c r="E6081" t="s">
        <v>13</v>
      </c>
      <c r="F6081" t="s">
        <v>16</v>
      </c>
      <c r="G6081">
        <v>45372</v>
      </c>
      <c r="H6081">
        <v>28186</v>
      </c>
      <c r="I6081">
        <v>7568</v>
      </c>
      <c r="J6081">
        <v>488</v>
      </c>
      <c r="K6081">
        <v>315</v>
      </c>
    </row>
    <row r="6082" spans="1:11" x14ac:dyDescent="0.3">
      <c r="A6082" t="s">
        <v>11</v>
      </c>
      <c r="B6082">
        <v>8916153321</v>
      </c>
      <c r="C6082">
        <v>50</v>
      </c>
      <c r="D6082" t="s">
        <v>6045</v>
      </c>
      <c r="E6082" t="s">
        <v>13</v>
      </c>
      <c r="F6082" t="s">
        <v>16</v>
      </c>
      <c r="G6082">
        <v>728516</v>
      </c>
      <c r="H6082">
        <v>325295</v>
      </c>
      <c r="I6082">
        <v>60721</v>
      </c>
      <c r="J6082">
        <v>1529</v>
      </c>
      <c r="K6082">
        <v>360</v>
      </c>
    </row>
    <row r="6083" spans="1:11" x14ac:dyDescent="0.3">
      <c r="A6083" t="s">
        <v>11</v>
      </c>
      <c r="B6083">
        <v>8501745546</v>
      </c>
      <c r="C6083">
        <v>47</v>
      </c>
      <c r="D6083" t="s">
        <v>6046</v>
      </c>
      <c r="E6083" t="s">
        <v>13</v>
      </c>
      <c r="F6083" t="s">
        <v>16</v>
      </c>
      <c r="G6083">
        <v>719626</v>
      </c>
      <c r="H6083">
        <v>307637</v>
      </c>
      <c r="I6083">
        <v>42825</v>
      </c>
      <c r="J6083">
        <v>2838</v>
      </c>
      <c r="K6083">
        <v>1802</v>
      </c>
    </row>
    <row r="6084" spans="1:11" x14ac:dyDescent="0.3">
      <c r="A6084" t="s">
        <v>11</v>
      </c>
      <c r="B6084">
        <v>1475331104</v>
      </c>
      <c r="C6084">
        <v>15</v>
      </c>
      <c r="D6084" t="s">
        <v>6047</v>
      </c>
      <c r="E6084" t="s">
        <v>13</v>
      </c>
      <c r="F6084" t="s">
        <v>16</v>
      </c>
      <c r="G6084">
        <v>499909</v>
      </c>
      <c r="H6084">
        <v>225439</v>
      </c>
      <c r="I6084">
        <v>51752</v>
      </c>
      <c r="J6084">
        <v>2032</v>
      </c>
      <c r="K6084">
        <v>1046</v>
      </c>
    </row>
    <row r="6085" spans="1:11" x14ac:dyDescent="0.3">
      <c r="A6085" t="s">
        <v>11</v>
      </c>
      <c r="B6085">
        <v>5827767628</v>
      </c>
      <c r="C6085">
        <v>53</v>
      </c>
      <c r="D6085" t="s">
        <v>6048</v>
      </c>
      <c r="E6085" t="s">
        <v>13</v>
      </c>
      <c r="F6085" t="s">
        <v>16</v>
      </c>
      <c r="G6085">
        <v>594197</v>
      </c>
      <c r="H6085">
        <v>176035</v>
      </c>
      <c r="I6085">
        <v>14282</v>
      </c>
      <c r="J6085">
        <v>2718</v>
      </c>
      <c r="K6085">
        <v>1650</v>
      </c>
    </row>
    <row r="6086" spans="1:11" x14ac:dyDescent="0.3">
      <c r="A6086" t="s">
        <v>11</v>
      </c>
      <c r="B6086">
        <v>3075727123</v>
      </c>
      <c r="C6086">
        <v>10</v>
      </c>
      <c r="D6086" t="s">
        <v>6049</v>
      </c>
      <c r="E6086" t="s">
        <v>13</v>
      </c>
      <c r="F6086" t="s">
        <v>16</v>
      </c>
      <c r="G6086">
        <v>346666</v>
      </c>
      <c r="H6086">
        <v>219983</v>
      </c>
      <c r="I6086">
        <v>20998</v>
      </c>
      <c r="J6086">
        <v>2558</v>
      </c>
      <c r="K6086">
        <v>689</v>
      </c>
    </row>
    <row r="6087" spans="1:11" x14ac:dyDescent="0.3">
      <c r="A6087" t="s">
        <v>11</v>
      </c>
      <c r="B6087">
        <v>4446766644</v>
      </c>
      <c r="C6087">
        <v>55</v>
      </c>
      <c r="D6087" t="s">
        <v>6050</v>
      </c>
      <c r="E6087" t="s">
        <v>13</v>
      </c>
      <c r="F6087" t="s">
        <v>16</v>
      </c>
      <c r="G6087">
        <v>647763</v>
      </c>
      <c r="H6087">
        <v>264812</v>
      </c>
      <c r="I6087">
        <v>45390</v>
      </c>
      <c r="J6087">
        <v>1691</v>
      </c>
      <c r="K6087">
        <v>126</v>
      </c>
    </row>
    <row r="6088" spans="1:11" x14ac:dyDescent="0.3">
      <c r="A6088" t="s">
        <v>11</v>
      </c>
      <c r="B6088">
        <v>6888079102</v>
      </c>
      <c r="C6088">
        <v>5</v>
      </c>
      <c r="D6088" t="s">
        <v>6051</v>
      </c>
      <c r="E6088" t="s">
        <v>13</v>
      </c>
      <c r="F6088" t="s">
        <v>39</v>
      </c>
      <c r="G6088">
        <v>67911</v>
      </c>
      <c r="H6088">
        <v>42323</v>
      </c>
      <c r="I6088">
        <v>5288</v>
      </c>
      <c r="J6088">
        <v>868</v>
      </c>
      <c r="K6088">
        <v>431</v>
      </c>
    </row>
    <row r="6089" spans="1:11" x14ac:dyDescent="0.3">
      <c r="A6089" t="s">
        <v>11</v>
      </c>
      <c r="B6089">
        <v>8067585750</v>
      </c>
      <c r="C6089">
        <v>24</v>
      </c>
      <c r="D6089" t="s">
        <v>6052</v>
      </c>
      <c r="E6089" t="s">
        <v>13</v>
      </c>
      <c r="F6089" t="s">
        <v>39</v>
      </c>
      <c r="G6089">
        <v>327185</v>
      </c>
      <c r="H6089">
        <v>25084</v>
      </c>
      <c r="I6089">
        <v>9978</v>
      </c>
      <c r="J6089">
        <v>367</v>
      </c>
      <c r="K6089">
        <v>177</v>
      </c>
    </row>
    <row r="6090" spans="1:11" x14ac:dyDescent="0.3">
      <c r="A6090" t="s">
        <v>11</v>
      </c>
      <c r="B6090">
        <v>9062240922</v>
      </c>
      <c r="C6090">
        <v>22</v>
      </c>
      <c r="D6090" t="s">
        <v>6053</v>
      </c>
      <c r="E6090" t="s">
        <v>13</v>
      </c>
      <c r="F6090" t="s">
        <v>16</v>
      </c>
      <c r="G6090">
        <v>559763</v>
      </c>
      <c r="H6090">
        <v>86763</v>
      </c>
      <c r="I6090">
        <v>7251</v>
      </c>
      <c r="J6090">
        <v>1451</v>
      </c>
      <c r="K6090">
        <v>40</v>
      </c>
    </row>
    <row r="6091" spans="1:11" x14ac:dyDescent="0.3">
      <c r="A6091" t="s">
        <v>11</v>
      </c>
      <c r="B6091">
        <v>9882524591</v>
      </c>
      <c r="C6091">
        <v>47</v>
      </c>
      <c r="D6091" t="s">
        <v>6054</v>
      </c>
      <c r="E6091" t="s">
        <v>13</v>
      </c>
      <c r="F6091" t="s">
        <v>16</v>
      </c>
      <c r="G6091">
        <v>417979</v>
      </c>
      <c r="H6091">
        <v>107101</v>
      </c>
      <c r="I6091">
        <v>30158</v>
      </c>
      <c r="J6091">
        <v>602</v>
      </c>
      <c r="K6091">
        <v>101</v>
      </c>
    </row>
    <row r="6092" spans="1:11" x14ac:dyDescent="0.3">
      <c r="A6092" t="s">
        <v>11</v>
      </c>
      <c r="B6092">
        <v>9159932338</v>
      </c>
      <c r="C6092">
        <v>25</v>
      </c>
      <c r="D6092" t="s">
        <v>6055</v>
      </c>
      <c r="E6092" t="s">
        <v>13</v>
      </c>
      <c r="F6092" t="s">
        <v>39</v>
      </c>
      <c r="G6092">
        <v>305755</v>
      </c>
      <c r="H6092">
        <v>176879</v>
      </c>
      <c r="I6092">
        <v>30620</v>
      </c>
      <c r="J6092">
        <v>630</v>
      </c>
      <c r="K6092">
        <v>53</v>
      </c>
    </row>
    <row r="6093" spans="1:11" x14ac:dyDescent="0.3">
      <c r="A6093" t="s">
        <v>11</v>
      </c>
      <c r="B6093">
        <v>1800498648</v>
      </c>
      <c r="C6093">
        <v>38</v>
      </c>
      <c r="D6093" t="s">
        <v>6056</v>
      </c>
      <c r="E6093" t="s">
        <v>13</v>
      </c>
      <c r="F6093" t="s">
        <v>16</v>
      </c>
      <c r="G6093">
        <v>103687</v>
      </c>
      <c r="H6093">
        <v>8595</v>
      </c>
      <c r="I6093">
        <v>2609</v>
      </c>
      <c r="J6093">
        <v>19</v>
      </c>
      <c r="K6093">
        <v>9</v>
      </c>
    </row>
    <row r="6094" spans="1:11" x14ac:dyDescent="0.3">
      <c r="A6094" t="s">
        <v>11</v>
      </c>
      <c r="B6094">
        <v>8929150392</v>
      </c>
      <c r="C6094">
        <v>54</v>
      </c>
      <c r="D6094" t="s">
        <v>6057</v>
      </c>
      <c r="E6094" t="s">
        <v>13</v>
      </c>
      <c r="F6094" t="s">
        <v>16</v>
      </c>
      <c r="G6094">
        <v>487259</v>
      </c>
      <c r="H6094">
        <v>3379</v>
      </c>
      <c r="I6094">
        <v>535</v>
      </c>
      <c r="J6094">
        <v>38</v>
      </c>
      <c r="K6094">
        <v>18</v>
      </c>
    </row>
    <row r="6095" spans="1:11" x14ac:dyDescent="0.3">
      <c r="A6095" t="s">
        <v>11</v>
      </c>
      <c r="B6095">
        <v>1435566692</v>
      </c>
      <c r="C6095">
        <v>32</v>
      </c>
      <c r="D6095" t="s">
        <v>6058</v>
      </c>
      <c r="E6095" t="s">
        <v>13</v>
      </c>
      <c r="F6095" t="s">
        <v>16</v>
      </c>
      <c r="G6095">
        <v>772850</v>
      </c>
      <c r="H6095">
        <v>456661</v>
      </c>
      <c r="I6095">
        <v>62817</v>
      </c>
      <c r="J6095">
        <v>42</v>
      </c>
      <c r="K6095">
        <v>10</v>
      </c>
    </row>
    <row r="6096" spans="1:11" x14ac:dyDescent="0.3">
      <c r="A6096" t="s">
        <v>11</v>
      </c>
      <c r="B6096">
        <v>4287449526</v>
      </c>
      <c r="C6096">
        <v>24</v>
      </c>
      <c r="D6096" t="s">
        <v>6059</v>
      </c>
      <c r="E6096" t="s">
        <v>13</v>
      </c>
      <c r="F6096" t="s">
        <v>16</v>
      </c>
      <c r="G6096">
        <v>664586</v>
      </c>
      <c r="H6096">
        <v>172177</v>
      </c>
      <c r="I6096">
        <v>28790</v>
      </c>
      <c r="J6096">
        <v>3297</v>
      </c>
      <c r="K6096">
        <v>249</v>
      </c>
    </row>
    <row r="6097" spans="1:11" x14ac:dyDescent="0.3">
      <c r="A6097" t="s">
        <v>11</v>
      </c>
      <c r="B6097">
        <v>8763563937</v>
      </c>
      <c r="C6097">
        <v>47</v>
      </c>
      <c r="D6097" t="s">
        <v>6060</v>
      </c>
      <c r="E6097" t="s">
        <v>13</v>
      </c>
      <c r="F6097" t="s">
        <v>16</v>
      </c>
      <c r="G6097">
        <v>507464</v>
      </c>
      <c r="H6097">
        <v>334832</v>
      </c>
      <c r="I6097">
        <v>57408</v>
      </c>
      <c r="J6097">
        <v>3761</v>
      </c>
      <c r="K6097">
        <v>2251</v>
      </c>
    </row>
    <row r="6098" spans="1:11" x14ac:dyDescent="0.3">
      <c r="A6098" t="s">
        <v>11</v>
      </c>
      <c r="B6098">
        <v>4450613177</v>
      </c>
      <c r="C6098">
        <v>22</v>
      </c>
      <c r="D6098" t="s">
        <v>6061</v>
      </c>
      <c r="E6098" t="s">
        <v>13</v>
      </c>
      <c r="F6098" t="s">
        <v>16</v>
      </c>
      <c r="G6098">
        <v>491449</v>
      </c>
      <c r="H6098">
        <v>270229</v>
      </c>
      <c r="I6098">
        <v>107330</v>
      </c>
      <c r="J6098">
        <v>712</v>
      </c>
      <c r="K6098">
        <v>164</v>
      </c>
    </row>
    <row r="6099" spans="1:11" x14ac:dyDescent="0.3">
      <c r="A6099" t="s">
        <v>11</v>
      </c>
      <c r="B6099">
        <v>9871791397</v>
      </c>
      <c r="C6099">
        <v>19</v>
      </c>
      <c r="D6099" t="s">
        <v>6062</v>
      </c>
      <c r="E6099" t="s">
        <v>13</v>
      </c>
      <c r="F6099" t="s">
        <v>16</v>
      </c>
      <c r="G6099">
        <v>44155</v>
      </c>
      <c r="H6099">
        <v>9114</v>
      </c>
      <c r="I6099">
        <v>3531</v>
      </c>
      <c r="J6099">
        <v>80</v>
      </c>
      <c r="K6099">
        <v>35</v>
      </c>
    </row>
    <row r="6100" spans="1:11" x14ac:dyDescent="0.3">
      <c r="A6100" t="s">
        <v>11</v>
      </c>
      <c r="B6100">
        <v>6495702593</v>
      </c>
      <c r="C6100">
        <v>17</v>
      </c>
      <c r="D6100" t="s">
        <v>6063</v>
      </c>
      <c r="E6100" t="s">
        <v>13</v>
      </c>
      <c r="F6100" t="s">
        <v>16</v>
      </c>
      <c r="G6100">
        <v>30393</v>
      </c>
      <c r="H6100">
        <v>12240</v>
      </c>
      <c r="I6100">
        <v>793</v>
      </c>
      <c r="J6100">
        <v>235</v>
      </c>
      <c r="K6100">
        <v>88</v>
      </c>
    </row>
    <row r="6101" spans="1:11" x14ac:dyDescent="0.3">
      <c r="A6101" t="s">
        <v>11</v>
      </c>
      <c r="B6101">
        <v>8769897969</v>
      </c>
      <c r="C6101">
        <v>30</v>
      </c>
      <c r="D6101" t="s">
        <v>6064</v>
      </c>
      <c r="E6101" t="s">
        <v>13</v>
      </c>
      <c r="F6101" t="s">
        <v>16</v>
      </c>
      <c r="G6101">
        <v>541235</v>
      </c>
      <c r="H6101">
        <v>352143</v>
      </c>
      <c r="I6101">
        <v>32116</v>
      </c>
      <c r="J6101">
        <v>8461</v>
      </c>
      <c r="K6101">
        <v>4199</v>
      </c>
    </row>
    <row r="6102" spans="1:11" x14ac:dyDescent="0.3">
      <c r="A6102" t="s">
        <v>11</v>
      </c>
      <c r="B6102">
        <v>5508599228</v>
      </c>
      <c r="C6102">
        <v>55</v>
      </c>
      <c r="D6102" t="s">
        <v>6065</v>
      </c>
      <c r="E6102" t="s">
        <v>13</v>
      </c>
      <c r="F6102" t="s">
        <v>16</v>
      </c>
      <c r="G6102">
        <v>600716</v>
      </c>
      <c r="H6102">
        <v>276088</v>
      </c>
      <c r="I6102">
        <v>75788</v>
      </c>
      <c r="J6102">
        <v>1738</v>
      </c>
      <c r="K6102">
        <v>1088</v>
      </c>
    </row>
    <row r="6103" spans="1:11" x14ac:dyDescent="0.3">
      <c r="A6103" t="s">
        <v>11</v>
      </c>
      <c r="B6103">
        <v>7985571785</v>
      </c>
      <c r="C6103">
        <v>55</v>
      </c>
      <c r="D6103" t="s">
        <v>6066</v>
      </c>
      <c r="E6103" t="s">
        <v>13</v>
      </c>
      <c r="F6103" t="s">
        <v>16</v>
      </c>
      <c r="G6103">
        <v>329318</v>
      </c>
      <c r="H6103">
        <v>124899</v>
      </c>
      <c r="I6103">
        <v>34818</v>
      </c>
      <c r="J6103">
        <v>3014</v>
      </c>
      <c r="K6103">
        <v>513</v>
      </c>
    </row>
    <row r="6104" spans="1:11" x14ac:dyDescent="0.3">
      <c r="A6104" t="s">
        <v>11</v>
      </c>
      <c r="B6104">
        <v>2514705663</v>
      </c>
      <c r="C6104">
        <v>56</v>
      </c>
      <c r="D6104" t="s">
        <v>6067</v>
      </c>
      <c r="E6104" t="s">
        <v>25</v>
      </c>
      <c r="F6104" t="s">
        <v>14</v>
      </c>
      <c r="G6104">
        <v>345799</v>
      </c>
      <c r="H6104">
        <v>86840</v>
      </c>
      <c r="I6104">
        <v>23604</v>
      </c>
      <c r="J6104">
        <v>1906</v>
      </c>
      <c r="K6104">
        <v>409</v>
      </c>
    </row>
    <row r="6105" spans="1:11" x14ac:dyDescent="0.3">
      <c r="A6105" t="s">
        <v>11</v>
      </c>
      <c r="B6105">
        <v>4243259461</v>
      </c>
      <c r="C6105">
        <v>28</v>
      </c>
      <c r="D6105" t="s">
        <v>6068</v>
      </c>
      <c r="E6105" t="s">
        <v>13</v>
      </c>
      <c r="F6105" t="s">
        <v>16</v>
      </c>
      <c r="G6105">
        <v>777382</v>
      </c>
      <c r="H6105">
        <v>393992</v>
      </c>
      <c r="I6105">
        <v>29646</v>
      </c>
      <c r="J6105">
        <v>4743</v>
      </c>
      <c r="K6105">
        <v>2226</v>
      </c>
    </row>
    <row r="6106" spans="1:11" x14ac:dyDescent="0.3">
      <c r="A6106" t="s">
        <v>11</v>
      </c>
      <c r="B6106">
        <v>5753404659</v>
      </c>
      <c r="C6106">
        <v>53</v>
      </c>
      <c r="D6106" t="s">
        <v>6069</v>
      </c>
      <c r="E6106" t="s">
        <v>13</v>
      </c>
      <c r="F6106" t="s">
        <v>16</v>
      </c>
      <c r="G6106">
        <v>468102</v>
      </c>
      <c r="H6106">
        <v>163712</v>
      </c>
      <c r="I6106">
        <v>8047</v>
      </c>
      <c r="J6106">
        <v>3162</v>
      </c>
      <c r="K6106">
        <v>1144</v>
      </c>
    </row>
    <row r="6107" spans="1:11" x14ac:dyDescent="0.3">
      <c r="A6107" t="s">
        <v>11</v>
      </c>
      <c r="B6107">
        <v>5944080741</v>
      </c>
      <c r="C6107">
        <v>58</v>
      </c>
      <c r="D6107" t="s">
        <v>6070</v>
      </c>
      <c r="E6107" t="s">
        <v>13</v>
      </c>
      <c r="F6107" t="s">
        <v>39</v>
      </c>
      <c r="G6107">
        <v>399017</v>
      </c>
      <c r="H6107">
        <v>245163</v>
      </c>
      <c r="I6107">
        <v>22381</v>
      </c>
      <c r="J6107">
        <v>5605</v>
      </c>
      <c r="K6107">
        <v>1457</v>
      </c>
    </row>
    <row r="6108" spans="1:11" x14ac:dyDescent="0.3">
      <c r="A6108" t="s">
        <v>11</v>
      </c>
      <c r="B6108">
        <v>8284289121</v>
      </c>
      <c r="C6108">
        <v>34</v>
      </c>
      <c r="D6108" t="s">
        <v>6071</v>
      </c>
      <c r="E6108" t="s">
        <v>13</v>
      </c>
      <c r="F6108" t="s">
        <v>16</v>
      </c>
      <c r="G6108">
        <v>425558</v>
      </c>
      <c r="H6108">
        <v>106746</v>
      </c>
      <c r="I6108">
        <v>38833</v>
      </c>
      <c r="J6108">
        <v>501</v>
      </c>
      <c r="K6108">
        <v>133</v>
      </c>
    </row>
    <row r="6109" spans="1:11" x14ac:dyDescent="0.3">
      <c r="A6109" t="s">
        <v>11</v>
      </c>
      <c r="B6109">
        <v>4573500549</v>
      </c>
      <c r="C6109">
        <v>13</v>
      </c>
      <c r="D6109" t="s">
        <v>6072</v>
      </c>
      <c r="E6109" t="s">
        <v>13</v>
      </c>
      <c r="F6109" t="s">
        <v>16</v>
      </c>
      <c r="G6109">
        <v>617885</v>
      </c>
      <c r="H6109">
        <v>84681</v>
      </c>
      <c r="I6109">
        <v>29703</v>
      </c>
      <c r="J6109">
        <v>1120</v>
      </c>
      <c r="K6109">
        <v>412</v>
      </c>
    </row>
    <row r="6110" spans="1:11" x14ac:dyDescent="0.3">
      <c r="A6110" t="s">
        <v>11</v>
      </c>
      <c r="B6110">
        <v>8407776920</v>
      </c>
      <c r="C6110">
        <v>30</v>
      </c>
      <c r="D6110" t="s">
        <v>6073</v>
      </c>
      <c r="E6110" t="s">
        <v>13</v>
      </c>
      <c r="F6110" t="s">
        <v>16</v>
      </c>
      <c r="G6110">
        <v>742654</v>
      </c>
      <c r="H6110">
        <v>279969</v>
      </c>
      <c r="I6110">
        <v>67260</v>
      </c>
      <c r="J6110">
        <v>3883</v>
      </c>
      <c r="K6110">
        <v>210</v>
      </c>
    </row>
    <row r="6111" spans="1:11" x14ac:dyDescent="0.3">
      <c r="A6111" t="s">
        <v>11</v>
      </c>
      <c r="B6111">
        <v>1320168329</v>
      </c>
      <c r="C6111">
        <v>53</v>
      </c>
      <c r="D6111" t="s">
        <v>6074</v>
      </c>
      <c r="E6111" t="s">
        <v>13</v>
      </c>
      <c r="F6111" t="s">
        <v>39</v>
      </c>
      <c r="G6111">
        <v>448201</v>
      </c>
      <c r="H6111">
        <v>86110</v>
      </c>
      <c r="I6111">
        <v>2041</v>
      </c>
      <c r="J6111">
        <v>513</v>
      </c>
      <c r="K6111">
        <v>12</v>
      </c>
    </row>
    <row r="6112" spans="1:11" x14ac:dyDescent="0.3">
      <c r="A6112" t="s">
        <v>11</v>
      </c>
      <c r="B6112">
        <v>4732869855</v>
      </c>
      <c r="C6112">
        <v>10</v>
      </c>
      <c r="D6112" t="s">
        <v>6075</v>
      </c>
      <c r="E6112" t="s">
        <v>13</v>
      </c>
      <c r="F6112" t="s">
        <v>16</v>
      </c>
      <c r="G6112">
        <v>9104</v>
      </c>
      <c r="H6112">
        <v>4266</v>
      </c>
      <c r="I6112">
        <v>400</v>
      </c>
      <c r="J6112">
        <v>84</v>
      </c>
      <c r="K6112">
        <v>6</v>
      </c>
    </row>
    <row r="6113" spans="1:11" x14ac:dyDescent="0.3">
      <c r="A6113" t="s">
        <v>11</v>
      </c>
      <c r="B6113">
        <v>3527098354</v>
      </c>
      <c r="C6113">
        <v>42</v>
      </c>
      <c r="D6113" t="s">
        <v>6076</v>
      </c>
      <c r="E6113" t="s">
        <v>13</v>
      </c>
      <c r="F6113" t="s">
        <v>16</v>
      </c>
      <c r="G6113">
        <v>573640</v>
      </c>
      <c r="H6113">
        <v>367580</v>
      </c>
      <c r="I6113">
        <v>55680</v>
      </c>
      <c r="J6113">
        <v>8498</v>
      </c>
      <c r="K6113">
        <v>1643</v>
      </c>
    </row>
    <row r="6114" spans="1:11" x14ac:dyDescent="0.3">
      <c r="A6114" t="s">
        <v>11</v>
      </c>
      <c r="B6114">
        <v>3857390251</v>
      </c>
      <c r="C6114">
        <v>22</v>
      </c>
      <c r="D6114" t="s">
        <v>6077</v>
      </c>
      <c r="E6114" t="s">
        <v>13</v>
      </c>
      <c r="F6114" t="s">
        <v>16</v>
      </c>
      <c r="G6114">
        <v>459959</v>
      </c>
      <c r="H6114">
        <v>297567</v>
      </c>
      <c r="I6114">
        <v>38197</v>
      </c>
      <c r="J6114">
        <v>2053</v>
      </c>
      <c r="K6114">
        <v>173</v>
      </c>
    </row>
    <row r="6115" spans="1:11" x14ac:dyDescent="0.3">
      <c r="A6115" t="s">
        <v>11</v>
      </c>
      <c r="B6115">
        <v>2349598310</v>
      </c>
      <c r="C6115">
        <v>60</v>
      </c>
      <c r="D6115" t="s">
        <v>6078</v>
      </c>
      <c r="E6115" t="s">
        <v>13</v>
      </c>
      <c r="F6115" t="s">
        <v>16</v>
      </c>
      <c r="G6115">
        <v>327679</v>
      </c>
      <c r="H6115">
        <v>57714</v>
      </c>
      <c r="I6115">
        <v>579</v>
      </c>
      <c r="J6115">
        <v>637</v>
      </c>
      <c r="K6115">
        <v>424</v>
      </c>
    </row>
    <row r="6116" spans="1:11" x14ac:dyDescent="0.3">
      <c r="A6116" t="s">
        <v>11</v>
      </c>
      <c r="B6116">
        <v>3131075849</v>
      </c>
      <c r="C6116">
        <v>36</v>
      </c>
      <c r="D6116" t="s">
        <v>6079</v>
      </c>
      <c r="E6116" t="s">
        <v>13</v>
      </c>
      <c r="F6116" t="s">
        <v>16</v>
      </c>
      <c r="G6116">
        <v>179165</v>
      </c>
      <c r="H6116">
        <v>13460</v>
      </c>
      <c r="I6116">
        <v>3007</v>
      </c>
      <c r="J6116">
        <v>121</v>
      </c>
      <c r="K6116">
        <v>69</v>
      </c>
    </row>
    <row r="6117" spans="1:11" x14ac:dyDescent="0.3">
      <c r="A6117" t="s">
        <v>11</v>
      </c>
      <c r="B6117">
        <v>3267552870</v>
      </c>
      <c r="C6117">
        <v>42</v>
      </c>
      <c r="D6117" t="s">
        <v>6080</v>
      </c>
      <c r="E6117" t="s">
        <v>13</v>
      </c>
      <c r="F6117" t="s">
        <v>39</v>
      </c>
      <c r="G6117">
        <v>427906</v>
      </c>
      <c r="H6117">
        <v>250793</v>
      </c>
      <c r="I6117">
        <v>71691</v>
      </c>
      <c r="J6117">
        <v>1758</v>
      </c>
      <c r="K6117">
        <v>111</v>
      </c>
    </row>
    <row r="6118" spans="1:11" x14ac:dyDescent="0.3">
      <c r="A6118" t="s">
        <v>11</v>
      </c>
      <c r="B6118">
        <v>8960714283</v>
      </c>
      <c r="C6118">
        <v>22</v>
      </c>
      <c r="D6118" t="s">
        <v>6081</v>
      </c>
      <c r="E6118" t="s">
        <v>13</v>
      </c>
      <c r="F6118" t="s">
        <v>16</v>
      </c>
      <c r="G6118">
        <v>672468</v>
      </c>
      <c r="H6118">
        <v>340057</v>
      </c>
      <c r="I6118">
        <v>130774</v>
      </c>
      <c r="J6118">
        <v>4908</v>
      </c>
      <c r="K6118">
        <v>1989</v>
      </c>
    </row>
    <row r="6119" spans="1:11" x14ac:dyDescent="0.3">
      <c r="A6119" t="s">
        <v>11</v>
      </c>
      <c r="B6119">
        <v>6206902380</v>
      </c>
      <c r="C6119">
        <v>11</v>
      </c>
      <c r="D6119" t="s">
        <v>6082</v>
      </c>
      <c r="E6119" t="s">
        <v>13</v>
      </c>
      <c r="F6119" t="s">
        <v>16</v>
      </c>
      <c r="G6119">
        <v>503546</v>
      </c>
      <c r="H6119">
        <v>55133</v>
      </c>
      <c r="I6119">
        <v>18487</v>
      </c>
      <c r="J6119">
        <v>555</v>
      </c>
      <c r="K6119">
        <v>113</v>
      </c>
    </row>
    <row r="6120" spans="1:11" x14ac:dyDescent="0.3">
      <c r="A6120" t="s">
        <v>11</v>
      </c>
      <c r="B6120">
        <v>5931450523</v>
      </c>
      <c r="C6120">
        <v>10</v>
      </c>
      <c r="D6120" t="s">
        <v>6083</v>
      </c>
      <c r="E6120" t="s">
        <v>13</v>
      </c>
      <c r="F6120" t="s">
        <v>16</v>
      </c>
      <c r="G6120">
        <v>719023</v>
      </c>
      <c r="H6120">
        <v>471910</v>
      </c>
      <c r="I6120">
        <v>124559</v>
      </c>
      <c r="J6120">
        <v>7317</v>
      </c>
      <c r="K6120">
        <v>1536</v>
      </c>
    </row>
    <row r="6121" spans="1:11" x14ac:dyDescent="0.3">
      <c r="A6121" t="s">
        <v>11</v>
      </c>
      <c r="B6121">
        <v>4088646575</v>
      </c>
      <c r="C6121">
        <v>14</v>
      </c>
      <c r="D6121" t="s">
        <v>6084</v>
      </c>
      <c r="E6121" t="s">
        <v>13</v>
      </c>
      <c r="F6121" t="s">
        <v>39</v>
      </c>
      <c r="G6121">
        <v>722892</v>
      </c>
      <c r="H6121">
        <v>440167</v>
      </c>
      <c r="I6121">
        <v>169937</v>
      </c>
      <c r="J6121">
        <v>3864</v>
      </c>
      <c r="K6121">
        <v>924</v>
      </c>
    </row>
    <row r="6122" spans="1:11" x14ac:dyDescent="0.3">
      <c r="A6122" t="s">
        <v>11</v>
      </c>
      <c r="B6122">
        <v>5572437755</v>
      </c>
      <c r="C6122">
        <v>41</v>
      </c>
      <c r="D6122" t="s">
        <v>6085</v>
      </c>
      <c r="E6122" t="s">
        <v>13</v>
      </c>
      <c r="F6122" t="s">
        <v>16</v>
      </c>
      <c r="G6122">
        <v>100878</v>
      </c>
      <c r="H6122">
        <v>51340</v>
      </c>
      <c r="I6122">
        <v>18496</v>
      </c>
      <c r="J6122">
        <v>1066</v>
      </c>
      <c r="K6122">
        <v>639</v>
      </c>
    </row>
    <row r="6123" spans="1:11" x14ac:dyDescent="0.3">
      <c r="A6123" t="s">
        <v>11</v>
      </c>
      <c r="B6123">
        <v>6839464424</v>
      </c>
      <c r="C6123">
        <v>59</v>
      </c>
      <c r="D6123" t="s">
        <v>6086</v>
      </c>
      <c r="E6123" t="s">
        <v>13</v>
      </c>
      <c r="F6123" t="s">
        <v>14</v>
      </c>
      <c r="G6123">
        <v>799823</v>
      </c>
      <c r="H6123">
        <v>368529</v>
      </c>
      <c r="I6123">
        <v>29175</v>
      </c>
      <c r="J6123">
        <v>357</v>
      </c>
      <c r="K6123">
        <v>237</v>
      </c>
    </row>
    <row r="6124" spans="1:11" x14ac:dyDescent="0.3">
      <c r="A6124" t="s">
        <v>11</v>
      </c>
      <c r="B6124">
        <v>9180403028</v>
      </c>
      <c r="C6124">
        <v>32</v>
      </c>
      <c r="D6124" t="s">
        <v>6087</v>
      </c>
      <c r="E6124" t="s">
        <v>13</v>
      </c>
      <c r="F6124" t="s">
        <v>16</v>
      </c>
      <c r="G6124">
        <v>839394</v>
      </c>
      <c r="H6124">
        <v>240250</v>
      </c>
      <c r="I6124">
        <v>4919</v>
      </c>
      <c r="J6124">
        <v>3107</v>
      </c>
      <c r="K6124">
        <v>1317</v>
      </c>
    </row>
    <row r="6125" spans="1:11" x14ac:dyDescent="0.3">
      <c r="A6125" t="s">
        <v>11</v>
      </c>
      <c r="B6125">
        <v>6652955422</v>
      </c>
      <c r="C6125">
        <v>28</v>
      </c>
      <c r="D6125" t="s">
        <v>6088</v>
      </c>
      <c r="E6125" t="s">
        <v>13</v>
      </c>
      <c r="F6125" t="s">
        <v>16</v>
      </c>
      <c r="G6125">
        <v>270288</v>
      </c>
      <c r="H6125">
        <v>44951</v>
      </c>
      <c r="I6125">
        <v>5890</v>
      </c>
      <c r="J6125">
        <v>436</v>
      </c>
      <c r="K6125">
        <v>120</v>
      </c>
    </row>
    <row r="6126" spans="1:11" x14ac:dyDescent="0.3">
      <c r="A6126" t="s">
        <v>11</v>
      </c>
      <c r="B6126">
        <v>2112744456</v>
      </c>
      <c r="C6126">
        <v>9</v>
      </c>
      <c r="D6126" t="s">
        <v>6089</v>
      </c>
      <c r="E6126" t="s">
        <v>25</v>
      </c>
      <c r="F6126" t="s">
        <v>39</v>
      </c>
      <c r="G6126">
        <v>997703</v>
      </c>
      <c r="H6126">
        <v>336975</v>
      </c>
      <c r="I6126">
        <v>21495</v>
      </c>
      <c r="J6126">
        <v>1699</v>
      </c>
      <c r="K6126">
        <v>251</v>
      </c>
    </row>
    <row r="6127" spans="1:11" x14ac:dyDescent="0.3">
      <c r="A6127" t="s">
        <v>11</v>
      </c>
      <c r="B6127">
        <v>5181058865</v>
      </c>
      <c r="C6127">
        <v>19</v>
      </c>
      <c r="D6127" t="s">
        <v>6090</v>
      </c>
      <c r="E6127" t="s">
        <v>13</v>
      </c>
      <c r="F6127" t="s">
        <v>14</v>
      </c>
      <c r="G6127">
        <v>920965</v>
      </c>
      <c r="H6127">
        <v>605480</v>
      </c>
      <c r="I6127">
        <v>82611</v>
      </c>
      <c r="J6127">
        <v>11620</v>
      </c>
      <c r="K6127">
        <v>4941</v>
      </c>
    </row>
    <row r="6128" spans="1:11" x14ac:dyDescent="0.3">
      <c r="A6128" t="s">
        <v>11</v>
      </c>
      <c r="B6128">
        <v>8762736923</v>
      </c>
      <c r="C6128">
        <v>30</v>
      </c>
      <c r="D6128" t="s">
        <v>6091</v>
      </c>
      <c r="E6128" t="s">
        <v>13</v>
      </c>
      <c r="F6128" t="s">
        <v>16</v>
      </c>
      <c r="G6128">
        <v>985131</v>
      </c>
      <c r="H6128">
        <v>237712</v>
      </c>
      <c r="I6128">
        <v>74456</v>
      </c>
      <c r="J6128">
        <v>2017</v>
      </c>
      <c r="K6128">
        <v>983</v>
      </c>
    </row>
    <row r="6129" spans="1:11" x14ac:dyDescent="0.3">
      <c r="A6129" t="s">
        <v>11</v>
      </c>
      <c r="B6129">
        <v>7556151383</v>
      </c>
      <c r="C6129">
        <v>23</v>
      </c>
      <c r="D6129" t="s">
        <v>6092</v>
      </c>
      <c r="E6129" t="s">
        <v>13</v>
      </c>
      <c r="F6129" t="s">
        <v>16</v>
      </c>
      <c r="G6129">
        <v>271987</v>
      </c>
      <c r="H6129">
        <v>163957</v>
      </c>
      <c r="I6129">
        <v>14590</v>
      </c>
      <c r="J6129">
        <v>568</v>
      </c>
      <c r="K6129">
        <v>340</v>
      </c>
    </row>
    <row r="6130" spans="1:11" x14ac:dyDescent="0.3">
      <c r="A6130" t="s">
        <v>11</v>
      </c>
      <c r="B6130">
        <v>5771849283</v>
      </c>
      <c r="C6130">
        <v>8</v>
      </c>
      <c r="D6130" t="s">
        <v>6093</v>
      </c>
      <c r="E6130" t="s">
        <v>13</v>
      </c>
      <c r="F6130" t="s">
        <v>39</v>
      </c>
      <c r="G6130">
        <v>805527</v>
      </c>
      <c r="H6130">
        <v>411820</v>
      </c>
      <c r="I6130">
        <v>1741</v>
      </c>
      <c r="J6130">
        <v>8879</v>
      </c>
      <c r="K6130">
        <v>5783</v>
      </c>
    </row>
    <row r="6131" spans="1:11" x14ac:dyDescent="0.3">
      <c r="A6131" t="s">
        <v>11</v>
      </c>
      <c r="B6131">
        <v>1593814563</v>
      </c>
      <c r="C6131">
        <v>41</v>
      </c>
      <c r="D6131" t="s">
        <v>6094</v>
      </c>
      <c r="E6131" t="s">
        <v>13</v>
      </c>
      <c r="F6131" t="s">
        <v>39</v>
      </c>
      <c r="G6131">
        <v>863205</v>
      </c>
      <c r="H6131">
        <v>507897</v>
      </c>
      <c r="I6131">
        <v>125683</v>
      </c>
      <c r="J6131">
        <v>4809</v>
      </c>
      <c r="K6131">
        <v>2207</v>
      </c>
    </row>
    <row r="6132" spans="1:11" x14ac:dyDescent="0.3">
      <c r="A6132" t="s">
        <v>11</v>
      </c>
      <c r="B6132">
        <v>5035937824</v>
      </c>
      <c r="C6132">
        <v>10</v>
      </c>
      <c r="D6132" t="s">
        <v>6095</v>
      </c>
      <c r="E6132" t="s">
        <v>13</v>
      </c>
      <c r="F6132" t="s">
        <v>39</v>
      </c>
      <c r="G6132">
        <v>112046</v>
      </c>
      <c r="H6132">
        <v>69450</v>
      </c>
      <c r="I6132">
        <v>12533</v>
      </c>
      <c r="J6132">
        <v>386</v>
      </c>
      <c r="K6132">
        <v>215</v>
      </c>
    </row>
    <row r="6133" spans="1:11" x14ac:dyDescent="0.3">
      <c r="A6133" t="s">
        <v>11</v>
      </c>
      <c r="B6133">
        <v>7429192996</v>
      </c>
      <c r="C6133">
        <v>8</v>
      </c>
      <c r="D6133" t="s">
        <v>6096</v>
      </c>
      <c r="E6133" t="s">
        <v>13</v>
      </c>
      <c r="F6133" t="s">
        <v>16</v>
      </c>
      <c r="G6133">
        <v>222236</v>
      </c>
      <c r="H6133">
        <v>137453</v>
      </c>
      <c r="I6133">
        <v>19214</v>
      </c>
      <c r="J6133">
        <v>292</v>
      </c>
      <c r="K6133">
        <v>20</v>
      </c>
    </row>
    <row r="6134" spans="1:11" x14ac:dyDescent="0.3">
      <c r="A6134" t="s">
        <v>11</v>
      </c>
      <c r="B6134">
        <v>3127643969</v>
      </c>
      <c r="C6134">
        <v>25</v>
      </c>
      <c r="D6134" t="s">
        <v>6097</v>
      </c>
      <c r="E6134" t="s">
        <v>13</v>
      </c>
      <c r="F6134" t="s">
        <v>14</v>
      </c>
      <c r="G6134">
        <v>391999</v>
      </c>
      <c r="H6134">
        <v>38675</v>
      </c>
      <c r="I6134">
        <v>3902</v>
      </c>
      <c r="J6134">
        <v>19</v>
      </c>
      <c r="K6134">
        <v>6</v>
      </c>
    </row>
    <row r="6135" spans="1:11" x14ac:dyDescent="0.3">
      <c r="A6135" t="s">
        <v>11</v>
      </c>
      <c r="B6135">
        <v>4803454217</v>
      </c>
      <c r="C6135">
        <v>54</v>
      </c>
      <c r="D6135" t="s">
        <v>6098</v>
      </c>
      <c r="E6135" t="s">
        <v>13</v>
      </c>
      <c r="F6135" t="s">
        <v>16</v>
      </c>
      <c r="G6135">
        <v>585157</v>
      </c>
      <c r="H6135">
        <v>62106</v>
      </c>
      <c r="I6135">
        <v>19610</v>
      </c>
      <c r="J6135">
        <v>714</v>
      </c>
      <c r="K6135">
        <v>427</v>
      </c>
    </row>
    <row r="6136" spans="1:11" x14ac:dyDescent="0.3">
      <c r="A6136" t="s">
        <v>11</v>
      </c>
      <c r="B6136">
        <v>3398841965</v>
      </c>
      <c r="C6136">
        <v>23</v>
      </c>
      <c r="D6136" t="s">
        <v>6099</v>
      </c>
      <c r="E6136" t="s">
        <v>25</v>
      </c>
      <c r="F6136" t="s">
        <v>16</v>
      </c>
      <c r="G6136">
        <v>889057</v>
      </c>
      <c r="H6136">
        <v>252411</v>
      </c>
      <c r="I6136">
        <v>17494</v>
      </c>
      <c r="J6136">
        <v>308</v>
      </c>
      <c r="K6136">
        <v>62</v>
      </c>
    </row>
    <row r="6137" spans="1:11" x14ac:dyDescent="0.3">
      <c r="A6137" t="s">
        <v>11</v>
      </c>
      <c r="B6137">
        <v>9471422090</v>
      </c>
      <c r="C6137">
        <v>32</v>
      </c>
      <c r="D6137" t="s">
        <v>6100</v>
      </c>
      <c r="E6137" t="s">
        <v>13</v>
      </c>
      <c r="F6137" t="s">
        <v>16</v>
      </c>
      <c r="G6137">
        <v>948074</v>
      </c>
      <c r="H6137">
        <v>407229</v>
      </c>
      <c r="I6137">
        <v>46192</v>
      </c>
      <c r="J6137">
        <v>8336</v>
      </c>
      <c r="K6137">
        <v>4221</v>
      </c>
    </row>
    <row r="6138" spans="1:11" x14ac:dyDescent="0.3">
      <c r="A6138" t="s">
        <v>11</v>
      </c>
      <c r="B6138">
        <v>7895057336</v>
      </c>
      <c r="C6138">
        <v>44</v>
      </c>
      <c r="D6138" t="s">
        <v>6101</v>
      </c>
      <c r="E6138" t="s">
        <v>13</v>
      </c>
      <c r="F6138" t="s">
        <v>16</v>
      </c>
      <c r="G6138">
        <v>863631</v>
      </c>
      <c r="H6138">
        <v>77749</v>
      </c>
      <c r="I6138">
        <v>10636</v>
      </c>
      <c r="J6138">
        <v>1722</v>
      </c>
      <c r="K6138">
        <v>239</v>
      </c>
    </row>
    <row r="6139" spans="1:11" x14ac:dyDescent="0.3">
      <c r="A6139" t="s">
        <v>11</v>
      </c>
      <c r="B6139">
        <v>9322569677</v>
      </c>
      <c r="C6139">
        <v>24</v>
      </c>
      <c r="D6139" t="s">
        <v>6102</v>
      </c>
      <c r="E6139" t="s">
        <v>13</v>
      </c>
      <c r="F6139" t="s">
        <v>16</v>
      </c>
      <c r="G6139">
        <v>724603</v>
      </c>
      <c r="H6139">
        <v>226954</v>
      </c>
      <c r="I6139">
        <v>22615</v>
      </c>
      <c r="J6139">
        <v>5204</v>
      </c>
      <c r="K6139">
        <v>1960</v>
      </c>
    </row>
    <row r="6140" spans="1:11" x14ac:dyDescent="0.3">
      <c r="A6140" t="s">
        <v>11</v>
      </c>
      <c r="B6140">
        <v>8313624365</v>
      </c>
      <c r="C6140">
        <v>51</v>
      </c>
      <c r="D6140" t="s">
        <v>6103</v>
      </c>
      <c r="E6140" t="s">
        <v>13</v>
      </c>
      <c r="F6140" t="s">
        <v>39</v>
      </c>
      <c r="G6140">
        <v>804651</v>
      </c>
      <c r="H6140">
        <v>375825</v>
      </c>
      <c r="I6140">
        <v>68075</v>
      </c>
      <c r="J6140">
        <v>3951</v>
      </c>
      <c r="K6140">
        <v>134</v>
      </c>
    </row>
    <row r="6141" spans="1:11" x14ac:dyDescent="0.3">
      <c r="A6141" t="s">
        <v>11</v>
      </c>
      <c r="B6141">
        <v>5524769201</v>
      </c>
      <c r="C6141">
        <v>18</v>
      </c>
      <c r="D6141" t="s">
        <v>6104</v>
      </c>
      <c r="E6141" t="s">
        <v>13</v>
      </c>
      <c r="F6141" t="s">
        <v>16</v>
      </c>
      <c r="G6141">
        <v>47100</v>
      </c>
      <c r="H6141">
        <v>2353</v>
      </c>
      <c r="I6141">
        <v>756</v>
      </c>
      <c r="J6141">
        <v>13</v>
      </c>
      <c r="K6141">
        <v>9</v>
      </c>
    </row>
    <row r="6142" spans="1:11" x14ac:dyDescent="0.3">
      <c r="A6142" t="s">
        <v>11</v>
      </c>
      <c r="B6142">
        <v>3996582623</v>
      </c>
      <c r="C6142">
        <v>32</v>
      </c>
      <c r="D6142" t="s">
        <v>6105</v>
      </c>
      <c r="E6142" t="s">
        <v>13</v>
      </c>
      <c r="F6142" t="s">
        <v>16</v>
      </c>
      <c r="G6142">
        <v>987780</v>
      </c>
      <c r="H6142">
        <v>636812</v>
      </c>
      <c r="I6142">
        <v>240154</v>
      </c>
      <c r="J6142">
        <v>13528</v>
      </c>
      <c r="K6142">
        <v>351</v>
      </c>
    </row>
    <row r="6143" spans="1:11" x14ac:dyDescent="0.3">
      <c r="A6143" t="s">
        <v>11</v>
      </c>
      <c r="B6143">
        <v>7487068575</v>
      </c>
      <c r="C6143">
        <v>6</v>
      </c>
      <c r="D6143" t="s">
        <v>6106</v>
      </c>
      <c r="E6143" t="s">
        <v>13</v>
      </c>
      <c r="F6143" t="s">
        <v>16</v>
      </c>
      <c r="G6143">
        <v>729039</v>
      </c>
      <c r="H6143">
        <v>199705</v>
      </c>
      <c r="I6143">
        <v>26923</v>
      </c>
      <c r="J6143">
        <v>2260</v>
      </c>
      <c r="K6143">
        <v>607</v>
      </c>
    </row>
    <row r="6144" spans="1:11" x14ac:dyDescent="0.3">
      <c r="A6144" t="s">
        <v>11</v>
      </c>
      <c r="B6144">
        <v>5261247485</v>
      </c>
      <c r="C6144">
        <v>5</v>
      </c>
      <c r="D6144" t="s">
        <v>6107</v>
      </c>
      <c r="E6144" t="s">
        <v>13</v>
      </c>
      <c r="F6144" t="s">
        <v>16</v>
      </c>
      <c r="G6144">
        <v>998254</v>
      </c>
      <c r="H6144">
        <v>86195</v>
      </c>
      <c r="I6144">
        <v>22611</v>
      </c>
      <c r="J6144">
        <v>416</v>
      </c>
      <c r="K6144">
        <v>41</v>
      </c>
    </row>
    <row r="6145" spans="1:11" x14ac:dyDescent="0.3">
      <c r="A6145" t="s">
        <v>11</v>
      </c>
      <c r="B6145">
        <v>9021847286</v>
      </c>
      <c r="C6145">
        <v>60</v>
      </c>
      <c r="D6145" t="s">
        <v>6108</v>
      </c>
      <c r="E6145" t="s">
        <v>13</v>
      </c>
      <c r="F6145" t="s">
        <v>39</v>
      </c>
      <c r="G6145">
        <v>474412</v>
      </c>
      <c r="H6145">
        <v>252977</v>
      </c>
      <c r="I6145">
        <v>65589</v>
      </c>
      <c r="J6145">
        <v>1409</v>
      </c>
      <c r="K6145">
        <v>70</v>
      </c>
    </row>
    <row r="6146" spans="1:11" x14ac:dyDescent="0.3">
      <c r="A6146" t="s">
        <v>11</v>
      </c>
      <c r="B6146">
        <v>5329548843</v>
      </c>
      <c r="C6146">
        <v>17</v>
      </c>
      <c r="D6146" t="s">
        <v>6109</v>
      </c>
      <c r="E6146" t="s">
        <v>13</v>
      </c>
      <c r="F6146" t="s">
        <v>14</v>
      </c>
      <c r="G6146">
        <v>232826</v>
      </c>
      <c r="H6146">
        <v>23766</v>
      </c>
      <c r="I6146">
        <v>8998</v>
      </c>
      <c r="J6146">
        <v>517</v>
      </c>
      <c r="K6146">
        <v>270</v>
      </c>
    </row>
    <row r="6147" spans="1:11" x14ac:dyDescent="0.3">
      <c r="A6147" t="s">
        <v>11</v>
      </c>
      <c r="B6147">
        <v>9551897136</v>
      </c>
      <c r="C6147">
        <v>5</v>
      </c>
      <c r="D6147" t="s">
        <v>6110</v>
      </c>
      <c r="E6147" t="s">
        <v>13</v>
      </c>
      <c r="F6147" t="s">
        <v>16</v>
      </c>
      <c r="G6147">
        <v>489229</v>
      </c>
      <c r="H6147">
        <v>287781</v>
      </c>
      <c r="I6147">
        <v>22373</v>
      </c>
      <c r="J6147">
        <v>594</v>
      </c>
      <c r="K6147">
        <v>32</v>
      </c>
    </row>
    <row r="6148" spans="1:11" x14ac:dyDescent="0.3">
      <c r="A6148" t="s">
        <v>11</v>
      </c>
      <c r="B6148">
        <v>6712923198</v>
      </c>
      <c r="C6148">
        <v>32</v>
      </c>
      <c r="D6148" t="s">
        <v>6111</v>
      </c>
      <c r="E6148" t="s">
        <v>13</v>
      </c>
      <c r="F6148" t="s">
        <v>16</v>
      </c>
      <c r="G6148">
        <v>3558</v>
      </c>
      <c r="H6148">
        <v>941</v>
      </c>
      <c r="I6148">
        <v>110</v>
      </c>
      <c r="J6148">
        <v>1</v>
      </c>
      <c r="K6148">
        <v>1</v>
      </c>
    </row>
    <row r="6149" spans="1:11" x14ac:dyDescent="0.3">
      <c r="A6149" t="s">
        <v>11</v>
      </c>
      <c r="B6149">
        <v>1344016162</v>
      </c>
      <c r="C6149">
        <v>38</v>
      </c>
      <c r="D6149" t="s">
        <v>6112</v>
      </c>
      <c r="E6149" t="s">
        <v>13</v>
      </c>
      <c r="F6149" t="s">
        <v>14</v>
      </c>
      <c r="G6149">
        <v>267952</v>
      </c>
      <c r="H6149">
        <v>6895</v>
      </c>
      <c r="I6149">
        <v>2222</v>
      </c>
      <c r="J6149">
        <v>92</v>
      </c>
      <c r="K6149">
        <v>38</v>
      </c>
    </row>
    <row r="6150" spans="1:11" x14ac:dyDescent="0.3">
      <c r="A6150" t="s">
        <v>11</v>
      </c>
      <c r="B6150">
        <v>6679958640</v>
      </c>
      <c r="C6150">
        <v>7</v>
      </c>
      <c r="D6150" t="s">
        <v>6113</v>
      </c>
      <c r="E6150" t="s">
        <v>13</v>
      </c>
      <c r="F6150" t="s">
        <v>39</v>
      </c>
      <c r="G6150">
        <v>328596</v>
      </c>
      <c r="H6150">
        <v>133962</v>
      </c>
      <c r="I6150">
        <v>38000</v>
      </c>
      <c r="J6150">
        <v>1886</v>
      </c>
      <c r="K6150">
        <v>1073</v>
      </c>
    </row>
    <row r="6151" spans="1:11" x14ac:dyDescent="0.3">
      <c r="A6151" t="s">
        <v>11</v>
      </c>
      <c r="B6151">
        <v>8766650920</v>
      </c>
      <c r="C6151">
        <v>51</v>
      </c>
      <c r="D6151" t="s">
        <v>6114</v>
      </c>
      <c r="E6151" t="s">
        <v>13</v>
      </c>
      <c r="F6151" t="s">
        <v>16</v>
      </c>
      <c r="G6151">
        <v>463876</v>
      </c>
      <c r="H6151">
        <v>152949</v>
      </c>
      <c r="I6151">
        <v>23903</v>
      </c>
      <c r="J6151">
        <v>3493</v>
      </c>
      <c r="K6151">
        <v>863</v>
      </c>
    </row>
    <row r="6152" spans="1:11" x14ac:dyDescent="0.3">
      <c r="A6152" t="s">
        <v>11</v>
      </c>
      <c r="B6152">
        <v>9999298421</v>
      </c>
      <c r="C6152">
        <v>48</v>
      </c>
      <c r="D6152" t="s">
        <v>6115</v>
      </c>
      <c r="E6152" t="s">
        <v>13</v>
      </c>
      <c r="F6152" t="s">
        <v>16</v>
      </c>
      <c r="G6152">
        <v>238158</v>
      </c>
      <c r="H6152">
        <v>112317</v>
      </c>
      <c r="I6152">
        <v>19090</v>
      </c>
      <c r="J6152">
        <v>2171</v>
      </c>
      <c r="K6152">
        <v>163</v>
      </c>
    </row>
    <row r="6153" spans="1:11" x14ac:dyDescent="0.3">
      <c r="A6153" t="s">
        <v>11</v>
      </c>
      <c r="B6153">
        <v>7963816684</v>
      </c>
      <c r="C6153">
        <v>36</v>
      </c>
      <c r="D6153" t="s">
        <v>6116</v>
      </c>
      <c r="E6153" t="s">
        <v>13</v>
      </c>
      <c r="F6153" t="s">
        <v>16</v>
      </c>
      <c r="G6153">
        <v>173451</v>
      </c>
      <c r="H6153">
        <v>75511</v>
      </c>
      <c r="I6153">
        <v>23087</v>
      </c>
      <c r="J6153">
        <v>1131</v>
      </c>
      <c r="K6153">
        <v>564</v>
      </c>
    </row>
    <row r="6154" spans="1:11" x14ac:dyDescent="0.3">
      <c r="A6154" t="s">
        <v>11</v>
      </c>
      <c r="B6154">
        <v>4923467066</v>
      </c>
      <c r="C6154">
        <v>44</v>
      </c>
      <c r="D6154" t="s">
        <v>6117</v>
      </c>
      <c r="E6154" t="s">
        <v>13</v>
      </c>
      <c r="F6154" t="s">
        <v>16</v>
      </c>
      <c r="G6154">
        <v>33406</v>
      </c>
      <c r="H6154">
        <v>4916</v>
      </c>
      <c r="I6154">
        <v>112</v>
      </c>
      <c r="J6154">
        <v>67</v>
      </c>
      <c r="K6154">
        <v>2</v>
      </c>
    </row>
    <row r="6155" spans="1:11" x14ac:dyDescent="0.3">
      <c r="A6155" t="s">
        <v>11</v>
      </c>
      <c r="B6155">
        <v>5757529300</v>
      </c>
      <c r="C6155">
        <v>12</v>
      </c>
      <c r="D6155" t="s">
        <v>6118</v>
      </c>
      <c r="E6155" t="s">
        <v>13</v>
      </c>
      <c r="F6155" t="s">
        <v>16</v>
      </c>
      <c r="G6155">
        <v>322360</v>
      </c>
      <c r="H6155">
        <v>60179</v>
      </c>
      <c r="I6155">
        <v>16320</v>
      </c>
      <c r="J6155">
        <v>645</v>
      </c>
      <c r="K6155">
        <v>394</v>
      </c>
    </row>
    <row r="6156" spans="1:11" x14ac:dyDescent="0.3">
      <c r="A6156" t="s">
        <v>11</v>
      </c>
      <c r="B6156">
        <v>9671056192</v>
      </c>
      <c r="C6156">
        <v>9</v>
      </c>
      <c r="D6156" t="s">
        <v>6119</v>
      </c>
      <c r="E6156" t="s">
        <v>13</v>
      </c>
      <c r="F6156" t="s">
        <v>16</v>
      </c>
      <c r="G6156">
        <v>242991</v>
      </c>
      <c r="H6156">
        <v>90687</v>
      </c>
      <c r="I6156">
        <v>9968</v>
      </c>
      <c r="J6156">
        <v>2251</v>
      </c>
      <c r="K6156">
        <v>370</v>
      </c>
    </row>
    <row r="6157" spans="1:11" x14ac:dyDescent="0.3">
      <c r="A6157" t="s">
        <v>11</v>
      </c>
      <c r="B6157">
        <v>1984967250</v>
      </c>
      <c r="C6157">
        <v>32</v>
      </c>
      <c r="D6157" t="s">
        <v>6120</v>
      </c>
      <c r="E6157" t="s">
        <v>13</v>
      </c>
      <c r="F6157" t="s">
        <v>16</v>
      </c>
      <c r="G6157">
        <v>492758</v>
      </c>
      <c r="H6157">
        <v>36549</v>
      </c>
      <c r="I6157">
        <v>5351</v>
      </c>
      <c r="J6157">
        <v>441</v>
      </c>
      <c r="K6157">
        <v>105</v>
      </c>
    </row>
    <row r="6158" spans="1:11" x14ac:dyDescent="0.3">
      <c r="A6158" t="s">
        <v>11</v>
      </c>
      <c r="B6158">
        <v>9541592269</v>
      </c>
      <c r="C6158">
        <v>17</v>
      </c>
      <c r="D6158" t="s">
        <v>6121</v>
      </c>
      <c r="E6158" t="s">
        <v>13</v>
      </c>
      <c r="F6158" t="s">
        <v>39</v>
      </c>
      <c r="G6158">
        <v>463790</v>
      </c>
      <c r="H6158">
        <v>11694</v>
      </c>
      <c r="I6158">
        <v>2821</v>
      </c>
      <c r="J6158">
        <v>87</v>
      </c>
      <c r="K6158">
        <v>25</v>
      </c>
    </row>
    <row r="6159" spans="1:11" x14ac:dyDescent="0.3">
      <c r="A6159" t="s">
        <v>11</v>
      </c>
      <c r="B6159">
        <v>1829872306</v>
      </c>
      <c r="C6159">
        <v>11</v>
      </c>
      <c r="D6159" t="s">
        <v>6122</v>
      </c>
      <c r="E6159" t="s">
        <v>25</v>
      </c>
      <c r="F6159" t="s">
        <v>16</v>
      </c>
      <c r="G6159">
        <v>328545</v>
      </c>
      <c r="H6159">
        <v>82929</v>
      </c>
      <c r="I6159">
        <v>26006</v>
      </c>
      <c r="J6159">
        <v>980</v>
      </c>
      <c r="K6159">
        <v>191</v>
      </c>
    </row>
    <row r="6160" spans="1:11" x14ac:dyDescent="0.3">
      <c r="A6160" t="s">
        <v>11</v>
      </c>
      <c r="B6160">
        <v>7779279962</v>
      </c>
      <c r="C6160">
        <v>5</v>
      </c>
      <c r="D6160" t="s">
        <v>6123</v>
      </c>
      <c r="E6160" t="s">
        <v>13</v>
      </c>
      <c r="F6160" t="s">
        <v>16</v>
      </c>
      <c r="G6160">
        <v>141067</v>
      </c>
      <c r="H6160">
        <v>81714</v>
      </c>
      <c r="I6160">
        <v>19264</v>
      </c>
      <c r="J6160">
        <v>2009</v>
      </c>
      <c r="K6160">
        <v>1070</v>
      </c>
    </row>
    <row r="6161" spans="1:11" x14ac:dyDescent="0.3">
      <c r="A6161" t="s">
        <v>11</v>
      </c>
      <c r="B6161">
        <v>5208903358</v>
      </c>
      <c r="C6161">
        <v>43</v>
      </c>
      <c r="D6161" t="s">
        <v>6124</v>
      </c>
      <c r="E6161" t="s">
        <v>13</v>
      </c>
      <c r="F6161" t="s">
        <v>14</v>
      </c>
      <c r="G6161">
        <v>590509</v>
      </c>
      <c r="H6161">
        <v>74690</v>
      </c>
      <c r="I6161">
        <v>1418</v>
      </c>
      <c r="J6161">
        <v>245</v>
      </c>
      <c r="K6161">
        <v>83</v>
      </c>
    </row>
    <row r="6162" spans="1:11" x14ac:dyDescent="0.3">
      <c r="A6162" t="s">
        <v>11</v>
      </c>
      <c r="B6162">
        <v>9528485628</v>
      </c>
      <c r="C6162">
        <v>60</v>
      </c>
      <c r="D6162" t="s">
        <v>6125</v>
      </c>
      <c r="E6162" t="s">
        <v>13</v>
      </c>
      <c r="F6162" t="s">
        <v>16</v>
      </c>
      <c r="G6162">
        <v>979020</v>
      </c>
      <c r="H6162">
        <v>366081</v>
      </c>
      <c r="I6162">
        <v>8235</v>
      </c>
      <c r="J6162">
        <v>3151</v>
      </c>
      <c r="K6162">
        <v>1719</v>
      </c>
    </row>
    <row r="6163" spans="1:11" x14ac:dyDescent="0.3">
      <c r="A6163" t="s">
        <v>11</v>
      </c>
      <c r="B6163">
        <v>2740679683</v>
      </c>
      <c r="C6163">
        <v>7</v>
      </c>
      <c r="D6163" t="s">
        <v>6126</v>
      </c>
      <c r="E6163" t="s">
        <v>13</v>
      </c>
      <c r="F6163" t="s">
        <v>14</v>
      </c>
      <c r="G6163">
        <v>54704</v>
      </c>
      <c r="H6163">
        <v>24938</v>
      </c>
      <c r="I6163">
        <v>1154</v>
      </c>
      <c r="J6163">
        <v>616</v>
      </c>
      <c r="K6163">
        <v>398</v>
      </c>
    </row>
    <row r="6164" spans="1:11" x14ac:dyDescent="0.3">
      <c r="A6164" t="s">
        <v>11</v>
      </c>
      <c r="B6164">
        <v>8757569345</v>
      </c>
      <c r="C6164">
        <v>28</v>
      </c>
      <c r="D6164" t="s">
        <v>6127</v>
      </c>
      <c r="E6164" t="s">
        <v>13</v>
      </c>
      <c r="F6164" t="s">
        <v>16</v>
      </c>
      <c r="G6164">
        <v>758791</v>
      </c>
      <c r="H6164">
        <v>34191</v>
      </c>
      <c r="I6164">
        <v>4837</v>
      </c>
      <c r="J6164">
        <v>234</v>
      </c>
      <c r="K6164">
        <v>127</v>
      </c>
    </row>
    <row r="6165" spans="1:11" x14ac:dyDescent="0.3">
      <c r="A6165" t="s">
        <v>11</v>
      </c>
      <c r="B6165">
        <v>8550882533</v>
      </c>
      <c r="C6165">
        <v>17</v>
      </c>
      <c r="D6165" t="s">
        <v>6128</v>
      </c>
      <c r="E6165" t="s">
        <v>13</v>
      </c>
      <c r="F6165" t="s">
        <v>16</v>
      </c>
      <c r="G6165">
        <v>317828</v>
      </c>
      <c r="H6165">
        <v>71180</v>
      </c>
      <c r="I6165">
        <v>7899</v>
      </c>
      <c r="J6165">
        <v>1086</v>
      </c>
      <c r="K6165">
        <v>229</v>
      </c>
    </row>
    <row r="6166" spans="1:11" x14ac:dyDescent="0.3">
      <c r="A6166" t="s">
        <v>11</v>
      </c>
      <c r="B6166">
        <v>9600177668</v>
      </c>
      <c r="C6166">
        <v>59</v>
      </c>
      <c r="D6166" t="s">
        <v>6129</v>
      </c>
      <c r="E6166" t="s">
        <v>13</v>
      </c>
      <c r="F6166" t="s">
        <v>16</v>
      </c>
      <c r="G6166">
        <v>82909</v>
      </c>
      <c r="H6166">
        <v>10580</v>
      </c>
      <c r="I6166">
        <v>2067</v>
      </c>
      <c r="J6166">
        <v>103</v>
      </c>
      <c r="K6166">
        <v>40</v>
      </c>
    </row>
    <row r="6167" spans="1:11" x14ac:dyDescent="0.3">
      <c r="A6167" t="s">
        <v>11</v>
      </c>
      <c r="B6167">
        <v>8381691372</v>
      </c>
      <c r="C6167">
        <v>9</v>
      </c>
      <c r="D6167" t="s">
        <v>6130</v>
      </c>
      <c r="E6167" t="s">
        <v>13</v>
      </c>
      <c r="F6167" t="s">
        <v>14</v>
      </c>
      <c r="G6167">
        <v>515815</v>
      </c>
      <c r="H6167">
        <v>226794</v>
      </c>
      <c r="I6167">
        <v>55012</v>
      </c>
      <c r="J6167">
        <v>1602</v>
      </c>
      <c r="K6167">
        <v>214</v>
      </c>
    </row>
    <row r="6168" spans="1:11" x14ac:dyDescent="0.3">
      <c r="A6168" t="s">
        <v>11</v>
      </c>
      <c r="B6168">
        <v>8297559122</v>
      </c>
      <c r="C6168">
        <v>10</v>
      </c>
      <c r="D6168" t="s">
        <v>6131</v>
      </c>
      <c r="E6168" t="s">
        <v>13</v>
      </c>
      <c r="F6168" t="s">
        <v>16</v>
      </c>
      <c r="G6168">
        <v>162875</v>
      </c>
      <c r="H6168">
        <v>85406</v>
      </c>
      <c r="I6168">
        <v>7943</v>
      </c>
      <c r="J6168">
        <v>1936</v>
      </c>
      <c r="K6168">
        <v>355</v>
      </c>
    </row>
    <row r="6169" spans="1:11" x14ac:dyDescent="0.3">
      <c r="A6169" t="s">
        <v>11</v>
      </c>
      <c r="B6169">
        <v>4500945983</v>
      </c>
      <c r="C6169">
        <v>55</v>
      </c>
      <c r="D6169" t="s">
        <v>6132</v>
      </c>
      <c r="E6169" t="s">
        <v>13</v>
      </c>
      <c r="F6169" t="s">
        <v>16</v>
      </c>
      <c r="G6169">
        <v>80127</v>
      </c>
      <c r="H6169">
        <v>8908</v>
      </c>
      <c r="I6169">
        <v>3381</v>
      </c>
      <c r="J6169">
        <v>118</v>
      </c>
      <c r="K6169">
        <v>22</v>
      </c>
    </row>
    <row r="6170" spans="1:11" x14ac:dyDescent="0.3">
      <c r="A6170" t="s">
        <v>11</v>
      </c>
      <c r="B6170">
        <v>1379956207</v>
      </c>
      <c r="C6170">
        <v>48</v>
      </c>
      <c r="D6170" t="s">
        <v>6133</v>
      </c>
      <c r="E6170" t="s">
        <v>13</v>
      </c>
      <c r="F6170" t="s">
        <v>16</v>
      </c>
      <c r="G6170">
        <v>232088</v>
      </c>
      <c r="H6170">
        <v>75218</v>
      </c>
      <c r="I6170">
        <v>29798</v>
      </c>
      <c r="J6170">
        <v>1877</v>
      </c>
      <c r="K6170">
        <v>803</v>
      </c>
    </row>
    <row r="6171" spans="1:11" x14ac:dyDescent="0.3">
      <c r="A6171" t="s">
        <v>11</v>
      </c>
      <c r="B6171">
        <v>6450932496</v>
      </c>
      <c r="C6171">
        <v>20</v>
      </c>
      <c r="D6171" t="s">
        <v>6134</v>
      </c>
      <c r="E6171" t="s">
        <v>13</v>
      </c>
      <c r="F6171" t="s">
        <v>14</v>
      </c>
      <c r="G6171">
        <v>498758</v>
      </c>
      <c r="H6171">
        <v>222230</v>
      </c>
      <c r="I6171">
        <v>63304</v>
      </c>
      <c r="J6171">
        <v>1737</v>
      </c>
      <c r="K6171">
        <v>787</v>
      </c>
    </row>
    <row r="6172" spans="1:11" x14ac:dyDescent="0.3">
      <c r="A6172" t="s">
        <v>11</v>
      </c>
      <c r="B6172">
        <v>5306029410</v>
      </c>
      <c r="C6172">
        <v>52</v>
      </c>
      <c r="D6172" t="s">
        <v>6135</v>
      </c>
      <c r="E6172" t="s">
        <v>13</v>
      </c>
      <c r="F6172" t="s">
        <v>39</v>
      </c>
      <c r="G6172">
        <v>96344</v>
      </c>
      <c r="H6172">
        <v>54836</v>
      </c>
      <c r="I6172">
        <v>11070</v>
      </c>
      <c r="J6172">
        <v>1343</v>
      </c>
      <c r="K6172">
        <v>786</v>
      </c>
    </row>
    <row r="6173" spans="1:11" x14ac:dyDescent="0.3">
      <c r="A6173" t="s">
        <v>11</v>
      </c>
      <c r="B6173">
        <v>7461965389</v>
      </c>
      <c r="C6173">
        <v>58</v>
      </c>
      <c r="D6173" t="s">
        <v>6136</v>
      </c>
      <c r="E6173" t="s">
        <v>13</v>
      </c>
      <c r="F6173" t="s">
        <v>16</v>
      </c>
      <c r="G6173">
        <v>394022</v>
      </c>
      <c r="H6173">
        <v>140428</v>
      </c>
      <c r="I6173">
        <v>18592</v>
      </c>
      <c r="J6173">
        <v>2949</v>
      </c>
      <c r="K6173">
        <v>830</v>
      </c>
    </row>
    <row r="6174" spans="1:11" x14ac:dyDescent="0.3">
      <c r="A6174" t="s">
        <v>11</v>
      </c>
      <c r="B6174">
        <v>6525372114</v>
      </c>
      <c r="C6174">
        <v>32</v>
      </c>
      <c r="D6174" t="s">
        <v>6137</v>
      </c>
      <c r="E6174" t="s">
        <v>25</v>
      </c>
      <c r="F6174" t="s">
        <v>16</v>
      </c>
      <c r="G6174">
        <v>772031</v>
      </c>
      <c r="H6174">
        <v>452671</v>
      </c>
      <c r="I6174">
        <v>133658</v>
      </c>
      <c r="J6174">
        <v>7052</v>
      </c>
      <c r="K6174">
        <v>4133</v>
      </c>
    </row>
    <row r="6175" spans="1:11" x14ac:dyDescent="0.3">
      <c r="A6175" t="s">
        <v>11</v>
      </c>
      <c r="B6175">
        <v>8092603888</v>
      </c>
      <c r="C6175">
        <v>22</v>
      </c>
      <c r="D6175" t="s">
        <v>6138</v>
      </c>
      <c r="E6175" t="s">
        <v>13</v>
      </c>
      <c r="F6175" t="s">
        <v>16</v>
      </c>
      <c r="G6175">
        <v>663289</v>
      </c>
      <c r="H6175">
        <v>82809</v>
      </c>
      <c r="I6175">
        <v>24435</v>
      </c>
      <c r="J6175">
        <v>2023</v>
      </c>
      <c r="K6175">
        <v>1325</v>
      </c>
    </row>
    <row r="6176" spans="1:11" x14ac:dyDescent="0.3">
      <c r="A6176" t="s">
        <v>11</v>
      </c>
      <c r="B6176">
        <v>3826337251</v>
      </c>
      <c r="C6176">
        <v>43</v>
      </c>
      <c r="D6176" t="s">
        <v>6139</v>
      </c>
      <c r="E6176" t="s">
        <v>13</v>
      </c>
      <c r="F6176" t="s">
        <v>16</v>
      </c>
      <c r="G6176">
        <v>976494</v>
      </c>
      <c r="H6176">
        <v>422433</v>
      </c>
      <c r="I6176">
        <v>53887</v>
      </c>
      <c r="J6176">
        <v>1788</v>
      </c>
      <c r="K6176">
        <v>1122</v>
      </c>
    </row>
    <row r="6177" spans="1:11" x14ac:dyDescent="0.3">
      <c r="A6177" t="s">
        <v>11</v>
      </c>
      <c r="B6177">
        <v>2210948299</v>
      </c>
      <c r="C6177">
        <v>18</v>
      </c>
      <c r="D6177" t="s">
        <v>6140</v>
      </c>
      <c r="E6177" t="s">
        <v>13</v>
      </c>
      <c r="F6177" t="s">
        <v>16</v>
      </c>
      <c r="G6177">
        <v>557908</v>
      </c>
      <c r="H6177">
        <v>356375</v>
      </c>
      <c r="I6177">
        <v>133802</v>
      </c>
      <c r="J6177">
        <v>5500</v>
      </c>
      <c r="K6177">
        <v>2949</v>
      </c>
    </row>
    <row r="6178" spans="1:11" x14ac:dyDescent="0.3">
      <c r="A6178" t="s">
        <v>11</v>
      </c>
      <c r="B6178">
        <v>5374419801</v>
      </c>
      <c r="C6178">
        <v>35</v>
      </c>
      <c r="D6178" t="s">
        <v>6141</v>
      </c>
      <c r="E6178" t="s">
        <v>13</v>
      </c>
      <c r="F6178" t="s">
        <v>16</v>
      </c>
      <c r="G6178">
        <v>408511</v>
      </c>
      <c r="H6178">
        <v>82920</v>
      </c>
      <c r="I6178">
        <v>8852</v>
      </c>
      <c r="J6178">
        <v>1813</v>
      </c>
      <c r="K6178">
        <v>1077</v>
      </c>
    </row>
    <row r="6179" spans="1:11" x14ac:dyDescent="0.3">
      <c r="A6179" t="s">
        <v>11</v>
      </c>
      <c r="B6179">
        <v>2874066764</v>
      </c>
      <c r="C6179">
        <v>5</v>
      </c>
      <c r="D6179" t="s">
        <v>6142</v>
      </c>
      <c r="E6179" t="s">
        <v>13</v>
      </c>
      <c r="F6179" t="s">
        <v>16</v>
      </c>
      <c r="G6179">
        <v>2176</v>
      </c>
      <c r="H6179">
        <v>333</v>
      </c>
      <c r="I6179">
        <v>34</v>
      </c>
      <c r="J6179">
        <v>8</v>
      </c>
      <c r="K6179">
        <v>2</v>
      </c>
    </row>
    <row r="6180" spans="1:11" x14ac:dyDescent="0.3">
      <c r="A6180" t="s">
        <v>11</v>
      </c>
      <c r="B6180">
        <v>3008067303</v>
      </c>
      <c r="C6180">
        <v>7</v>
      </c>
      <c r="D6180" t="s">
        <v>6143</v>
      </c>
      <c r="E6180" t="s">
        <v>13</v>
      </c>
      <c r="F6180" t="s">
        <v>16</v>
      </c>
      <c r="G6180">
        <v>632902</v>
      </c>
      <c r="H6180">
        <v>125580</v>
      </c>
      <c r="I6180">
        <v>40962</v>
      </c>
      <c r="J6180">
        <v>678</v>
      </c>
      <c r="K6180">
        <v>105</v>
      </c>
    </row>
    <row r="6181" spans="1:11" x14ac:dyDescent="0.3">
      <c r="A6181" t="s">
        <v>11</v>
      </c>
      <c r="B6181">
        <v>8396031018</v>
      </c>
      <c r="C6181">
        <v>32</v>
      </c>
      <c r="D6181" t="s">
        <v>6144</v>
      </c>
      <c r="E6181" t="s">
        <v>13</v>
      </c>
      <c r="F6181" t="s">
        <v>16</v>
      </c>
      <c r="G6181">
        <v>490883</v>
      </c>
      <c r="H6181">
        <v>322459</v>
      </c>
      <c r="I6181">
        <v>44338</v>
      </c>
      <c r="J6181">
        <v>1362</v>
      </c>
      <c r="K6181">
        <v>180</v>
      </c>
    </row>
    <row r="6182" spans="1:11" x14ac:dyDescent="0.3">
      <c r="A6182" t="s">
        <v>11</v>
      </c>
      <c r="B6182">
        <v>5262677300</v>
      </c>
      <c r="C6182">
        <v>16</v>
      </c>
      <c r="D6182" t="s">
        <v>6145</v>
      </c>
      <c r="E6182" t="s">
        <v>13</v>
      </c>
      <c r="F6182" t="s">
        <v>14</v>
      </c>
      <c r="G6182">
        <v>781914</v>
      </c>
      <c r="H6182">
        <v>283017</v>
      </c>
      <c r="I6182">
        <v>74640</v>
      </c>
      <c r="J6182">
        <v>4205</v>
      </c>
      <c r="K6182">
        <v>1460</v>
      </c>
    </row>
    <row r="6183" spans="1:11" x14ac:dyDescent="0.3">
      <c r="A6183" t="s">
        <v>11</v>
      </c>
      <c r="B6183">
        <v>9220962386</v>
      </c>
      <c r="C6183">
        <v>7</v>
      </c>
      <c r="D6183" t="s">
        <v>6146</v>
      </c>
      <c r="E6183" t="s">
        <v>13</v>
      </c>
      <c r="F6183" t="s">
        <v>16</v>
      </c>
      <c r="G6183">
        <v>354386</v>
      </c>
      <c r="H6183">
        <v>33358</v>
      </c>
      <c r="I6183">
        <v>5180</v>
      </c>
      <c r="J6183">
        <v>748</v>
      </c>
      <c r="K6183">
        <v>84</v>
      </c>
    </row>
    <row r="6184" spans="1:11" x14ac:dyDescent="0.3">
      <c r="A6184" t="s">
        <v>11</v>
      </c>
      <c r="B6184">
        <v>1396855242</v>
      </c>
      <c r="C6184">
        <v>27</v>
      </c>
      <c r="D6184" t="s">
        <v>6147</v>
      </c>
      <c r="E6184" t="s">
        <v>13</v>
      </c>
      <c r="F6184" t="s">
        <v>16</v>
      </c>
      <c r="G6184">
        <v>932574</v>
      </c>
      <c r="H6184">
        <v>495395</v>
      </c>
      <c r="I6184">
        <v>5818</v>
      </c>
      <c r="J6184">
        <v>8636</v>
      </c>
      <c r="K6184">
        <v>1415</v>
      </c>
    </row>
    <row r="6185" spans="1:11" x14ac:dyDescent="0.3">
      <c r="A6185" t="s">
        <v>11</v>
      </c>
      <c r="B6185">
        <v>3356944055</v>
      </c>
      <c r="C6185">
        <v>12</v>
      </c>
      <c r="D6185" t="s">
        <v>6148</v>
      </c>
      <c r="E6185" t="s">
        <v>13</v>
      </c>
      <c r="F6185" t="s">
        <v>16</v>
      </c>
      <c r="G6185">
        <v>894439</v>
      </c>
      <c r="H6185">
        <v>138385</v>
      </c>
      <c r="I6185">
        <v>28426</v>
      </c>
      <c r="J6185">
        <v>390</v>
      </c>
      <c r="K6185">
        <v>221</v>
      </c>
    </row>
    <row r="6186" spans="1:11" x14ac:dyDescent="0.3">
      <c r="A6186" t="s">
        <v>11</v>
      </c>
      <c r="B6186">
        <v>6705804116</v>
      </c>
      <c r="C6186">
        <v>27</v>
      </c>
      <c r="D6186" t="s">
        <v>6149</v>
      </c>
      <c r="E6186" t="s">
        <v>13</v>
      </c>
      <c r="F6186" t="s">
        <v>16</v>
      </c>
      <c r="G6186">
        <v>749936</v>
      </c>
      <c r="H6186">
        <v>98243</v>
      </c>
      <c r="I6186">
        <v>17149</v>
      </c>
      <c r="J6186">
        <v>1580</v>
      </c>
      <c r="K6186">
        <v>627</v>
      </c>
    </row>
    <row r="6187" spans="1:11" x14ac:dyDescent="0.3">
      <c r="A6187" t="s">
        <v>11</v>
      </c>
      <c r="B6187">
        <v>6275612810</v>
      </c>
      <c r="C6187">
        <v>56</v>
      </c>
      <c r="D6187" t="s">
        <v>6150</v>
      </c>
      <c r="E6187" t="s">
        <v>13</v>
      </c>
      <c r="F6187" t="s">
        <v>16</v>
      </c>
      <c r="G6187">
        <v>992905</v>
      </c>
      <c r="H6187">
        <v>457603</v>
      </c>
      <c r="I6187">
        <v>9442</v>
      </c>
      <c r="J6187">
        <v>3518</v>
      </c>
      <c r="K6187">
        <v>471</v>
      </c>
    </row>
    <row r="6188" spans="1:11" x14ac:dyDescent="0.3">
      <c r="A6188" t="s">
        <v>11</v>
      </c>
      <c r="B6188">
        <v>5633252235</v>
      </c>
      <c r="C6188">
        <v>30</v>
      </c>
      <c r="D6188" t="s">
        <v>6151</v>
      </c>
      <c r="E6188" t="s">
        <v>25</v>
      </c>
      <c r="F6188" t="s">
        <v>14</v>
      </c>
      <c r="G6188">
        <v>829295</v>
      </c>
      <c r="H6188">
        <v>511598</v>
      </c>
      <c r="I6188">
        <v>106428</v>
      </c>
      <c r="J6188">
        <v>12604</v>
      </c>
      <c r="K6188">
        <v>6113</v>
      </c>
    </row>
    <row r="6189" spans="1:11" x14ac:dyDescent="0.3">
      <c r="A6189" t="s">
        <v>11</v>
      </c>
      <c r="B6189">
        <v>7135039975</v>
      </c>
      <c r="C6189">
        <v>34</v>
      </c>
      <c r="D6189" t="s">
        <v>6152</v>
      </c>
      <c r="E6189" t="s">
        <v>13</v>
      </c>
      <c r="F6189" t="s">
        <v>16</v>
      </c>
      <c r="G6189">
        <v>634664</v>
      </c>
      <c r="H6189">
        <v>179487</v>
      </c>
      <c r="I6189">
        <v>53071</v>
      </c>
      <c r="J6189">
        <v>2730</v>
      </c>
      <c r="K6189">
        <v>354</v>
      </c>
    </row>
    <row r="6190" spans="1:11" x14ac:dyDescent="0.3">
      <c r="A6190" t="s">
        <v>11</v>
      </c>
      <c r="B6190">
        <v>7597208148</v>
      </c>
      <c r="C6190">
        <v>41</v>
      </c>
      <c r="D6190" t="s">
        <v>6153</v>
      </c>
      <c r="E6190" t="s">
        <v>13</v>
      </c>
      <c r="F6190" t="s">
        <v>39</v>
      </c>
      <c r="G6190">
        <v>896645</v>
      </c>
      <c r="H6190">
        <v>528599</v>
      </c>
      <c r="I6190">
        <v>35266</v>
      </c>
      <c r="J6190">
        <v>4090</v>
      </c>
      <c r="K6190">
        <v>654</v>
      </c>
    </row>
    <row r="6191" spans="1:11" x14ac:dyDescent="0.3">
      <c r="A6191" t="s">
        <v>11</v>
      </c>
      <c r="B6191">
        <v>5561272514</v>
      </c>
      <c r="C6191">
        <v>11</v>
      </c>
      <c r="D6191" t="s">
        <v>6154</v>
      </c>
      <c r="E6191" t="s">
        <v>13</v>
      </c>
      <c r="F6191" t="s">
        <v>16</v>
      </c>
      <c r="G6191">
        <v>723505</v>
      </c>
      <c r="H6191">
        <v>21508</v>
      </c>
      <c r="I6191">
        <v>1691</v>
      </c>
      <c r="J6191">
        <v>104</v>
      </c>
      <c r="K6191">
        <v>61</v>
      </c>
    </row>
    <row r="6192" spans="1:11" x14ac:dyDescent="0.3">
      <c r="A6192" t="s">
        <v>11</v>
      </c>
      <c r="B6192">
        <v>3218720987</v>
      </c>
      <c r="C6192">
        <v>42</v>
      </c>
      <c r="D6192" t="s">
        <v>6155</v>
      </c>
      <c r="E6192" t="s">
        <v>13</v>
      </c>
      <c r="F6192" t="s">
        <v>14</v>
      </c>
      <c r="G6192">
        <v>98887</v>
      </c>
      <c r="H6192">
        <v>47027</v>
      </c>
      <c r="I6192">
        <v>6707</v>
      </c>
      <c r="J6192">
        <v>1138</v>
      </c>
      <c r="K6192">
        <v>157</v>
      </c>
    </row>
    <row r="6193" spans="1:11" x14ac:dyDescent="0.3">
      <c r="A6193" t="s">
        <v>11</v>
      </c>
      <c r="B6193">
        <v>2196731572</v>
      </c>
      <c r="C6193">
        <v>33</v>
      </c>
      <c r="D6193" t="s">
        <v>6156</v>
      </c>
      <c r="E6193" t="s">
        <v>13</v>
      </c>
      <c r="F6193" t="s">
        <v>14</v>
      </c>
      <c r="G6193">
        <v>635600</v>
      </c>
      <c r="H6193">
        <v>321569</v>
      </c>
      <c r="I6193">
        <v>76772</v>
      </c>
      <c r="J6193">
        <v>7904</v>
      </c>
      <c r="K6193">
        <v>1977</v>
      </c>
    </row>
    <row r="6194" spans="1:11" x14ac:dyDescent="0.3">
      <c r="A6194" t="s">
        <v>11</v>
      </c>
      <c r="B6194">
        <v>7908050168</v>
      </c>
      <c r="C6194">
        <v>42</v>
      </c>
      <c r="D6194" t="s">
        <v>6157</v>
      </c>
      <c r="E6194" t="s">
        <v>13</v>
      </c>
      <c r="F6194" t="s">
        <v>16</v>
      </c>
      <c r="G6194">
        <v>671640</v>
      </c>
      <c r="H6194">
        <v>289385</v>
      </c>
      <c r="I6194">
        <v>23176</v>
      </c>
      <c r="J6194">
        <v>6454</v>
      </c>
      <c r="K6194">
        <v>1508</v>
      </c>
    </row>
    <row r="6195" spans="1:11" x14ac:dyDescent="0.3">
      <c r="A6195" t="s">
        <v>11</v>
      </c>
      <c r="B6195">
        <v>6319334568</v>
      </c>
      <c r="C6195">
        <v>47</v>
      </c>
      <c r="D6195" t="s">
        <v>6158</v>
      </c>
      <c r="E6195" t="s">
        <v>13</v>
      </c>
      <c r="F6195" t="s">
        <v>16</v>
      </c>
      <c r="G6195">
        <v>561595</v>
      </c>
      <c r="H6195">
        <v>285262</v>
      </c>
      <c r="I6195">
        <v>13921</v>
      </c>
      <c r="J6195">
        <v>1591</v>
      </c>
      <c r="K6195">
        <v>477</v>
      </c>
    </row>
    <row r="6196" spans="1:11" x14ac:dyDescent="0.3">
      <c r="A6196" t="s">
        <v>11</v>
      </c>
      <c r="B6196">
        <v>9637045196</v>
      </c>
      <c r="C6196">
        <v>31</v>
      </c>
      <c r="D6196" t="s">
        <v>6159</v>
      </c>
      <c r="E6196" t="s">
        <v>13</v>
      </c>
      <c r="F6196" t="s">
        <v>16</v>
      </c>
      <c r="G6196">
        <v>236758</v>
      </c>
      <c r="H6196">
        <v>50201</v>
      </c>
      <c r="I6196">
        <v>8582</v>
      </c>
      <c r="J6196">
        <v>1229</v>
      </c>
      <c r="K6196">
        <v>774</v>
      </c>
    </row>
    <row r="6197" spans="1:11" x14ac:dyDescent="0.3">
      <c r="A6197" t="s">
        <v>11</v>
      </c>
      <c r="B6197">
        <v>7983290905</v>
      </c>
      <c r="C6197">
        <v>8</v>
      </c>
      <c r="D6197" t="s">
        <v>6160</v>
      </c>
      <c r="E6197" t="s">
        <v>13</v>
      </c>
      <c r="F6197" t="s">
        <v>39</v>
      </c>
      <c r="G6197">
        <v>656943</v>
      </c>
      <c r="H6197">
        <v>130134</v>
      </c>
      <c r="I6197">
        <v>34768</v>
      </c>
      <c r="J6197">
        <v>1319</v>
      </c>
      <c r="K6197">
        <v>120</v>
      </c>
    </row>
    <row r="6198" spans="1:11" x14ac:dyDescent="0.3">
      <c r="A6198" t="s">
        <v>11</v>
      </c>
      <c r="B6198">
        <v>2688657477</v>
      </c>
      <c r="C6198">
        <v>46</v>
      </c>
      <c r="D6198" t="s">
        <v>6161</v>
      </c>
      <c r="E6198" t="s">
        <v>25</v>
      </c>
      <c r="F6198" t="s">
        <v>16</v>
      </c>
      <c r="G6198">
        <v>288208</v>
      </c>
      <c r="H6198">
        <v>107485</v>
      </c>
      <c r="I6198">
        <v>20361</v>
      </c>
      <c r="J6198">
        <v>877</v>
      </c>
      <c r="K6198">
        <v>53</v>
      </c>
    </row>
    <row r="6199" spans="1:11" x14ac:dyDescent="0.3">
      <c r="A6199" t="s">
        <v>11</v>
      </c>
      <c r="B6199">
        <v>5333338793</v>
      </c>
      <c r="C6199">
        <v>12</v>
      </c>
      <c r="D6199" t="s">
        <v>6162</v>
      </c>
      <c r="E6199" t="s">
        <v>13</v>
      </c>
      <c r="F6199" t="s">
        <v>39</v>
      </c>
      <c r="G6199">
        <v>816257</v>
      </c>
      <c r="H6199">
        <v>248367</v>
      </c>
      <c r="I6199">
        <v>67980</v>
      </c>
      <c r="J6199">
        <v>4181</v>
      </c>
      <c r="K6199">
        <v>2315</v>
      </c>
    </row>
    <row r="6200" spans="1:11" x14ac:dyDescent="0.3">
      <c r="A6200" t="s">
        <v>11</v>
      </c>
      <c r="B6200">
        <v>9464890240</v>
      </c>
      <c r="C6200">
        <v>48</v>
      </c>
      <c r="D6200" t="s">
        <v>6163</v>
      </c>
      <c r="E6200" t="s">
        <v>13</v>
      </c>
      <c r="F6200" t="s">
        <v>14</v>
      </c>
      <c r="G6200">
        <v>565467</v>
      </c>
      <c r="H6200">
        <v>145656</v>
      </c>
      <c r="I6200">
        <v>2522</v>
      </c>
      <c r="J6200">
        <v>1456</v>
      </c>
      <c r="K6200">
        <v>927</v>
      </c>
    </row>
    <row r="6201" spans="1:11" x14ac:dyDescent="0.3">
      <c r="A6201" t="s">
        <v>11</v>
      </c>
      <c r="B6201">
        <v>6179642667</v>
      </c>
      <c r="C6201">
        <v>8</v>
      </c>
      <c r="D6201" t="s">
        <v>6164</v>
      </c>
      <c r="E6201" t="s">
        <v>13</v>
      </c>
      <c r="F6201" t="s">
        <v>39</v>
      </c>
      <c r="G6201">
        <v>20341</v>
      </c>
      <c r="H6201">
        <v>12220</v>
      </c>
      <c r="I6201">
        <v>4595</v>
      </c>
      <c r="J6201">
        <v>31</v>
      </c>
      <c r="K6201">
        <v>10</v>
      </c>
    </row>
    <row r="6202" spans="1:11" x14ac:dyDescent="0.3">
      <c r="A6202" t="s">
        <v>11</v>
      </c>
      <c r="B6202">
        <v>4148206782</v>
      </c>
      <c r="C6202">
        <v>24</v>
      </c>
      <c r="D6202" t="s">
        <v>6165</v>
      </c>
      <c r="E6202" t="s">
        <v>13</v>
      </c>
      <c r="F6202" t="s">
        <v>16</v>
      </c>
      <c r="G6202">
        <v>189820</v>
      </c>
      <c r="H6202">
        <v>32611</v>
      </c>
      <c r="I6202">
        <v>507</v>
      </c>
      <c r="J6202">
        <v>561</v>
      </c>
      <c r="K6202">
        <v>299</v>
      </c>
    </row>
    <row r="6203" spans="1:11" x14ac:dyDescent="0.3">
      <c r="A6203" t="s">
        <v>11</v>
      </c>
      <c r="B6203">
        <v>5153906519</v>
      </c>
      <c r="C6203">
        <v>31</v>
      </c>
      <c r="D6203" t="s">
        <v>6166</v>
      </c>
      <c r="E6203" t="s">
        <v>13</v>
      </c>
      <c r="F6203" t="s">
        <v>16</v>
      </c>
      <c r="G6203">
        <v>315561</v>
      </c>
      <c r="H6203">
        <v>22752</v>
      </c>
      <c r="I6203">
        <v>1630</v>
      </c>
      <c r="J6203">
        <v>350</v>
      </c>
      <c r="K6203">
        <v>75</v>
      </c>
    </row>
    <row r="6204" spans="1:11" x14ac:dyDescent="0.3">
      <c r="A6204" t="s">
        <v>11</v>
      </c>
      <c r="B6204">
        <v>9906735233</v>
      </c>
      <c r="C6204">
        <v>46</v>
      </c>
      <c r="D6204" t="s">
        <v>6167</v>
      </c>
      <c r="E6204" t="s">
        <v>13</v>
      </c>
      <c r="F6204" t="s">
        <v>16</v>
      </c>
      <c r="G6204">
        <v>576353</v>
      </c>
      <c r="H6204">
        <v>142672</v>
      </c>
      <c r="I6204">
        <v>25795</v>
      </c>
      <c r="J6204">
        <v>1938</v>
      </c>
      <c r="K6204">
        <v>919</v>
      </c>
    </row>
    <row r="6205" spans="1:11" x14ac:dyDescent="0.3">
      <c r="A6205" t="s">
        <v>11</v>
      </c>
      <c r="B6205">
        <v>5947765026</v>
      </c>
      <c r="C6205">
        <v>23</v>
      </c>
      <c r="D6205" t="s">
        <v>6168</v>
      </c>
      <c r="E6205" t="s">
        <v>13</v>
      </c>
      <c r="F6205" t="s">
        <v>16</v>
      </c>
      <c r="G6205">
        <v>733270</v>
      </c>
      <c r="H6205">
        <v>214187</v>
      </c>
      <c r="I6205">
        <v>77711</v>
      </c>
      <c r="J6205">
        <v>4533</v>
      </c>
      <c r="K6205">
        <v>520</v>
      </c>
    </row>
    <row r="6206" spans="1:11" x14ac:dyDescent="0.3">
      <c r="A6206" t="s">
        <v>11</v>
      </c>
      <c r="B6206">
        <v>3862852263</v>
      </c>
      <c r="C6206">
        <v>25</v>
      </c>
      <c r="D6206" t="s">
        <v>6169</v>
      </c>
      <c r="E6206" t="s">
        <v>13</v>
      </c>
      <c r="F6206" t="s">
        <v>16</v>
      </c>
      <c r="G6206">
        <v>452131</v>
      </c>
      <c r="H6206">
        <v>117282</v>
      </c>
      <c r="I6206">
        <v>38392</v>
      </c>
      <c r="J6206">
        <v>81</v>
      </c>
      <c r="K6206">
        <v>17</v>
      </c>
    </row>
    <row r="6207" spans="1:11" x14ac:dyDescent="0.3">
      <c r="A6207" t="s">
        <v>11</v>
      </c>
      <c r="B6207">
        <v>4262937169</v>
      </c>
      <c r="C6207">
        <v>55</v>
      </c>
      <c r="D6207" t="s">
        <v>6170</v>
      </c>
      <c r="E6207" t="s">
        <v>13</v>
      </c>
      <c r="F6207" t="s">
        <v>16</v>
      </c>
      <c r="G6207">
        <v>587400</v>
      </c>
      <c r="H6207">
        <v>128569</v>
      </c>
      <c r="I6207">
        <v>6174</v>
      </c>
      <c r="J6207">
        <v>1595</v>
      </c>
      <c r="K6207">
        <v>674</v>
      </c>
    </row>
    <row r="6208" spans="1:11" x14ac:dyDescent="0.3">
      <c r="A6208" t="s">
        <v>11</v>
      </c>
      <c r="B6208">
        <v>5792577913</v>
      </c>
      <c r="C6208">
        <v>11</v>
      </c>
      <c r="D6208" t="s">
        <v>6171</v>
      </c>
      <c r="E6208" t="s">
        <v>13</v>
      </c>
      <c r="F6208" t="s">
        <v>14</v>
      </c>
      <c r="G6208">
        <v>943370</v>
      </c>
      <c r="H6208">
        <v>511726</v>
      </c>
      <c r="I6208">
        <v>39996</v>
      </c>
      <c r="J6208">
        <v>10023</v>
      </c>
      <c r="K6208">
        <v>4957</v>
      </c>
    </row>
    <row r="6209" spans="1:11" x14ac:dyDescent="0.3">
      <c r="A6209" t="s">
        <v>11</v>
      </c>
      <c r="B6209">
        <v>8926234493</v>
      </c>
      <c r="C6209">
        <v>51</v>
      </c>
      <c r="D6209" t="s">
        <v>6172</v>
      </c>
      <c r="E6209" t="s">
        <v>13</v>
      </c>
      <c r="F6209" t="s">
        <v>16</v>
      </c>
      <c r="G6209">
        <v>498752</v>
      </c>
      <c r="H6209">
        <v>194942</v>
      </c>
      <c r="I6209">
        <v>30534</v>
      </c>
      <c r="J6209">
        <v>466</v>
      </c>
      <c r="K6209">
        <v>59</v>
      </c>
    </row>
    <row r="6210" spans="1:11" x14ac:dyDescent="0.3">
      <c r="A6210" t="s">
        <v>11</v>
      </c>
      <c r="B6210">
        <v>8422677481</v>
      </c>
      <c r="C6210">
        <v>60</v>
      </c>
      <c r="D6210" t="s">
        <v>6173</v>
      </c>
      <c r="E6210" t="s">
        <v>13</v>
      </c>
      <c r="F6210" t="s">
        <v>14</v>
      </c>
      <c r="G6210">
        <v>962827</v>
      </c>
      <c r="H6210">
        <v>24577</v>
      </c>
      <c r="I6210">
        <v>1040</v>
      </c>
      <c r="J6210">
        <v>167</v>
      </c>
      <c r="K6210">
        <v>51</v>
      </c>
    </row>
    <row r="6211" spans="1:11" x14ac:dyDescent="0.3">
      <c r="A6211" t="s">
        <v>11</v>
      </c>
      <c r="B6211">
        <v>4665989755</v>
      </c>
      <c r="C6211">
        <v>58</v>
      </c>
      <c r="D6211" t="s">
        <v>6174</v>
      </c>
      <c r="E6211" t="s">
        <v>13</v>
      </c>
      <c r="F6211" t="s">
        <v>39</v>
      </c>
      <c r="G6211">
        <v>59286</v>
      </c>
      <c r="H6211">
        <v>2192</v>
      </c>
      <c r="I6211">
        <v>847</v>
      </c>
      <c r="J6211">
        <v>3</v>
      </c>
      <c r="K6211">
        <v>1</v>
      </c>
    </row>
    <row r="6212" spans="1:11" x14ac:dyDescent="0.3">
      <c r="A6212" t="s">
        <v>11</v>
      </c>
      <c r="B6212">
        <v>4024892627</v>
      </c>
      <c r="C6212">
        <v>36</v>
      </c>
      <c r="D6212" t="s">
        <v>6175</v>
      </c>
      <c r="E6212" t="s">
        <v>13</v>
      </c>
      <c r="F6212" t="s">
        <v>39</v>
      </c>
      <c r="G6212">
        <v>444215</v>
      </c>
      <c r="H6212">
        <v>89058</v>
      </c>
      <c r="I6212">
        <v>7292</v>
      </c>
      <c r="J6212">
        <v>786</v>
      </c>
      <c r="K6212">
        <v>282</v>
      </c>
    </row>
    <row r="6213" spans="1:11" x14ac:dyDescent="0.3">
      <c r="A6213" t="s">
        <v>11</v>
      </c>
      <c r="B6213">
        <v>6371112713</v>
      </c>
      <c r="C6213">
        <v>9</v>
      </c>
      <c r="D6213" t="s">
        <v>6176</v>
      </c>
      <c r="E6213" t="s">
        <v>13</v>
      </c>
      <c r="F6213" t="s">
        <v>16</v>
      </c>
      <c r="G6213">
        <v>746054</v>
      </c>
      <c r="H6213">
        <v>298085</v>
      </c>
      <c r="I6213">
        <v>3138</v>
      </c>
      <c r="J6213">
        <v>1490</v>
      </c>
      <c r="K6213">
        <v>811</v>
      </c>
    </row>
    <row r="6214" spans="1:11" x14ac:dyDescent="0.3">
      <c r="A6214" t="s">
        <v>11</v>
      </c>
      <c r="B6214">
        <v>5828018443</v>
      </c>
      <c r="C6214">
        <v>16</v>
      </c>
      <c r="D6214" t="s">
        <v>6177</v>
      </c>
      <c r="E6214" t="s">
        <v>13</v>
      </c>
      <c r="F6214" t="s">
        <v>14</v>
      </c>
      <c r="G6214">
        <v>604131</v>
      </c>
      <c r="H6214">
        <v>321496</v>
      </c>
      <c r="I6214">
        <v>64249</v>
      </c>
      <c r="J6214">
        <v>6897</v>
      </c>
      <c r="K6214">
        <v>2798</v>
      </c>
    </row>
    <row r="6215" spans="1:11" x14ac:dyDescent="0.3">
      <c r="A6215" t="s">
        <v>11</v>
      </c>
      <c r="B6215">
        <v>5197278547</v>
      </c>
      <c r="C6215">
        <v>56</v>
      </c>
      <c r="D6215" t="s">
        <v>6178</v>
      </c>
      <c r="E6215" t="s">
        <v>13</v>
      </c>
      <c r="F6215" t="s">
        <v>39</v>
      </c>
      <c r="G6215">
        <v>690859</v>
      </c>
      <c r="H6215">
        <v>122199</v>
      </c>
      <c r="I6215">
        <v>4508</v>
      </c>
      <c r="J6215">
        <v>291</v>
      </c>
      <c r="K6215">
        <v>142</v>
      </c>
    </row>
    <row r="6216" spans="1:11" x14ac:dyDescent="0.3">
      <c r="A6216" t="s">
        <v>11</v>
      </c>
      <c r="B6216">
        <v>5346914571</v>
      </c>
      <c r="C6216">
        <v>53</v>
      </c>
      <c r="D6216" t="s">
        <v>6179</v>
      </c>
      <c r="E6216" t="s">
        <v>13</v>
      </c>
      <c r="F6216" t="s">
        <v>16</v>
      </c>
      <c r="G6216">
        <v>217658</v>
      </c>
      <c r="H6216">
        <v>97199</v>
      </c>
      <c r="I6216">
        <v>5879</v>
      </c>
      <c r="J6216">
        <v>2149</v>
      </c>
      <c r="K6216">
        <v>203</v>
      </c>
    </row>
    <row r="6217" spans="1:11" x14ac:dyDescent="0.3">
      <c r="A6217" t="s">
        <v>11</v>
      </c>
      <c r="B6217">
        <v>4170216361</v>
      </c>
      <c r="C6217">
        <v>28</v>
      </c>
      <c r="D6217" t="s">
        <v>6180</v>
      </c>
      <c r="E6217" t="s">
        <v>13</v>
      </c>
      <c r="F6217" t="s">
        <v>16</v>
      </c>
      <c r="G6217">
        <v>213007</v>
      </c>
      <c r="H6217">
        <v>115429</v>
      </c>
      <c r="I6217">
        <v>6694</v>
      </c>
      <c r="J6217">
        <v>1663</v>
      </c>
      <c r="K6217">
        <v>1022</v>
      </c>
    </row>
    <row r="6218" spans="1:11" x14ac:dyDescent="0.3">
      <c r="A6218" t="s">
        <v>11</v>
      </c>
      <c r="B6218">
        <v>6303122819</v>
      </c>
      <c r="C6218">
        <v>41</v>
      </c>
      <c r="D6218" t="s">
        <v>6181</v>
      </c>
      <c r="E6218" t="s">
        <v>13</v>
      </c>
      <c r="F6218" t="s">
        <v>16</v>
      </c>
      <c r="G6218">
        <v>941651</v>
      </c>
      <c r="H6218">
        <v>303177</v>
      </c>
      <c r="I6218">
        <v>34169</v>
      </c>
      <c r="J6218">
        <v>2720</v>
      </c>
      <c r="K6218">
        <v>1656</v>
      </c>
    </row>
    <row r="6219" spans="1:11" x14ac:dyDescent="0.3">
      <c r="A6219" t="s">
        <v>11</v>
      </c>
      <c r="B6219">
        <v>7894211070</v>
      </c>
      <c r="C6219">
        <v>35</v>
      </c>
      <c r="D6219" t="s">
        <v>6182</v>
      </c>
      <c r="E6219" t="s">
        <v>13</v>
      </c>
      <c r="F6219" t="s">
        <v>14</v>
      </c>
      <c r="G6219">
        <v>46254</v>
      </c>
      <c r="H6219">
        <v>8654</v>
      </c>
      <c r="I6219">
        <v>3255</v>
      </c>
      <c r="J6219">
        <v>43</v>
      </c>
      <c r="K6219">
        <v>16</v>
      </c>
    </row>
    <row r="6220" spans="1:11" x14ac:dyDescent="0.3">
      <c r="A6220" t="s">
        <v>11</v>
      </c>
      <c r="B6220">
        <v>8917525746</v>
      </c>
      <c r="C6220">
        <v>25</v>
      </c>
      <c r="D6220" t="s">
        <v>6183</v>
      </c>
      <c r="E6220" t="s">
        <v>13</v>
      </c>
      <c r="F6220" t="s">
        <v>39</v>
      </c>
      <c r="G6220">
        <v>426610</v>
      </c>
      <c r="H6220">
        <v>10727</v>
      </c>
      <c r="I6220">
        <v>3643</v>
      </c>
      <c r="J6220">
        <v>148</v>
      </c>
      <c r="K6220">
        <v>31</v>
      </c>
    </row>
    <row r="6221" spans="1:11" x14ac:dyDescent="0.3">
      <c r="A6221" t="s">
        <v>11</v>
      </c>
      <c r="B6221">
        <v>4121350642</v>
      </c>
      <c r="C6221">
        <v>20</v>
      </c>
      <c r="D6221" t="s">
        <v>6184</v>
      </c>
      <c r="E6221" t="s">
        <v>13</v>
      </c>
      <c r="F6221" t="s">
        <v>16</v>
      </c>
      <c r="G6221">
        <v>551637</v>
      </c>
      <c r="H6221">
        <v>186987</v>
      </c>
      <c r="I6221">
        <v>41864</v>
      </c>
      <c r="J6221">
        <v>2762</v>
      </c>
      <c r="K6221">
        <v>878</v>
      </c>
    </row>
    <row r="6222" spans="1:11" x14ac:dyDescent="0.3">
      <c r="A6222" t="s">
        <v>11</v>
      </c>
      <c r="B6222">
        <v>1638186182</v>
      </c>
      <c r="C6222">
        <v>26</v>
      </c>
      <c r="D6222" t="s">
        <v>6185</v>
      </c>
      <c r="E6222" t="s">
        <v>13</v>
      </c>
      <c r="F6222" t="s">
        <v>14</v>
      </c>
      <c r="G6222">
        <v>135440</v>
      </c>
      <c r="H6222">
        <v>39673</v>
      </c>
      <c r="I6222">
        <v>11670</v>
      </c>
      <c r="J6222">
        <v>604</v>
      </c>
      <c r="K6222">
        <v>238</v>
      </c>
    </row>
    <row r="6223" spans="1:11" x14ac:dyDescent="0.3">
      <c r="A6223" t="s">
        <v>11</v>
      </c>
      <c r="B6223">
        <v>4715819713</v>
      </c>
      <c r="C6223">
        <v>47</v>
      </c>
      <c r="D6223" t="s">
        <v>6186</v>
      </c>
      <c r="E6223" t="s">
        <v>13</v>
      </c>
      <c r="F6223" t="s">
        <v>16</v>
      </c>
      <c r="G6223">
        <v>454987</v>
      </c>
      <c r="H6223">
        <v>54102</v>
      </c>
      <c r="I6223">
        <v>7400</v>
      </c>
      <c r="J6223">
        <v>1251</v>
      </c>
      <c r="K6223">
        <v>591</v>
      </c>
    </row>
    <row r="6224" spans="1:11" x14ac:dyDescent="0.3">
      <c r="A6224" t="s">
        <v>11</v>
      </c>
      <c r="B6224">
        <v>6815152808</v>
      </c>
      <c r="C6224">
        <v>20</v>
      </c>
      <c r="D6224" t="s">
        <v>6187</v>
      </c>
      <c r="E6224" t="s">
        <v>13</v>
      </c>
      <c r="F6224" t="s">
        <v>16</v>
      </c>
      <c r="G6224">
        <v>390958</v>
      </c>
      <c r="H6224">
        <v>105524</v>
      </c>
      <c r="I6224">
        <v>18562</v>
      </c>
      <c r="J6224">
        <v>1648</v>
      </c>
      <c r="K6224">
        <v>415</v>
      </c>
    </row>
    <row r="6225" spans="1:11" x14ac:dyDescent="0.3">
      <c r="A6225" t="s">
        <v>11</v>
      </c>
      <c r="B6225">
        <v>3306811352</v>
      </c>
      <c r="C6225">
        <v>46</v>
      </c>
      <c r="D6225" t="s">
        <v>6188</v>
      </c>
      <c r="E6225" t="s">
        <v>13</v>
      </c>
      <c r="F6225" t="s">
        <v>16</v>
      </c>
      <c r="G6225">
        <v>132488</v>
      </c>
      <c r="H6225">
        <v>87531</v>
      </c>
      <c r="I6225">
        <v>11582</v>
      </c>
      <c r="J6225">
        <v>382</v>
      </c>
      <c r="K6225">
        <v>214</v>
      </c>
    </row>
    <row r="6226" spans="1:11" x14ac:dyDescent="0.3">
      <c r="A6226" t="s">
        <v>11</v>
      </c>
      <c r="B6226">
        <v>2563717319</v>
      </c>
      <c r="C6226">
        <v>6</v>
      </c>
      <c r="D6226" t="s">
        <v>6189</v>
      </c>
      <c r="E6226" t="s">
        <v>13</v>
      </c>
      <c r="F6226" t="s">
        <v>16</v>
      </c>
      <c r="G6226">
        <v>849673</v>
      </c>
      <c r="H6226">
        <v>22114</v>
      </c>
      <c r="I6226">
        <v>4712</v>
      </c>
      <c r="J6226">
        <v>408</v>
      </c>
      <c r="K6226">
        <v>172</v>
      </c>
    </row>
    <row r="6227" spans="1:11" x14ac:dyDescent="0.3">
      <c r="A6227" t="s">
        <v>11</v>
      </c>
      <c r="B6227">
        <v>4370149977</v>
      </c>
      <c r="C6227">
        <v>43</v>
      </c>
      <c r="D6227" t="s">
        <v>6190</v>
      </c>
      <c r="E6227" t="s">
        <v>13</v>
      </c>
      <c r="F6227" t="s">
        <v>39</v>
      </c>
      <c r="G6227">
        <v>832592</v>
      </c>
      <c r="H6227">
        <v>338062</v>
      </c>
      <c r="I6227">
        <v>62062</v>
      </c>
      <c r="J6227">
        <v>2679</v>
      </c>
      <c r="K6227">
        <v>1124</v>
      </c>
    </row>
    <row r="6228" spans="1:11" x14ac:dyDescent="0.3">
      <c r="A6228" t="s">
        <v>11</v>
      </c>
      <c r="B6228">
        <v>9525733893</v>
      </c>
      <c r="C6228">
        <v>29</v>
      </c>
      <c r="D6228" t="s">
        <v>6191</v>
      </c>
      <c r="E6228" t="s">
        <v>13</v>
      </c>
      <c r="F6228" t="s">
        <v>16</v>
      </c>
      <c r="G6228">
        <v>693526</v>
      </c>
      <c r="H6228">
        <v>420944</v>
      </c>
      <c r="I6228">
        <v>114748</v>
      </c>
      <c r="J6228">
        <v>3963</v>
      </c>
      <c r="K6228">
        <v>2151</v>
      </c>
    </row>
    <row r="6229" spans="1:11" x14ac:dyDescent="0.3">
      <c r="A6229" t="s">
        <v>11</v>
      </c>
      <c r="B6229">
        <v>4411476478</v>
      </c>
      <c r="C6229">
        <v>30</v>
      </c>
      <c r="D6229" t="s">
        <v>6192</v>
      </c>
      <c r="E6229" t="s">
        <v>13</v>
      </c>
      <c r="F6229" t="s">
        <v>16</v>
      </c>
      <c r="G6229">
        <v>484248</v>
      </c>
      <c r="H6229">
        <v>122710</v>
      </c>
      <c r="I6229">
        <v>8356</v>
      </c>
      <c r="J6229">
        <v>2652</v>
      </c>
      <c r="K6229">
        <v>1155</v>
      </c>
    </row>
    <row r="6230" spans="1:11" x14ac:dyDescent="0.3">
      <c r="A6230" t="s">
        <v>11</v>
      </c>
      <c r="B6230">
        <v>8078022285</v>
      </c>
      <c r="C6230">
        <v>16</v>
      </c>
      <c r="D6230" t="s">
        <v>6193</v>
      </c>
      <c r="E6230" t="s">
        <v>13</v>
      </c>
      <c r="F6230" t="s">
        <v>16</v>
      </c>
      <c r="G6230">
        <v>997203</v>
      </c>
      <c r="H6230">
        <v>137976</v>
      </c>
      <c r="I6230">
        <v>6563</v>
      </c>
      <c r="J6230">
        <v>266</v>
      </c>
      <c r="K6230">
        <v>21</v>
      </c>
    </row>
    <row r="6231" spans="1:11" x14ac:dyDescent="0.3">
      <c r="A6231" t="s">
        <v>11</v>
      </c>
      <c r="B6231">
        <v>9635239832</v>
      </c>
      <c r="C6231">
        <v>22</v>
      </c>
      <c r="D6231" t="s">
        <v>6194</v>
      </c>
      <c r="E6231" t="s">
        <v>13</v>
      </c>
      <c r="F6231" t="s">
        <v>16</v>
      </c>
      <c r="G6231">
        <v>680923</v>
      </c>
      <c r="H6231">
        <v>30455</v>
      </c>
      <c r="I6231">
        <v>8005</v>
      </c>
      <c r="J6231">
        <v>688</v>
      </c>
      <c r="K6231">
        <v>413</v>
      </c>
    </row>
    <row r="6232" spans="1:11" x14ac:dyDescent="0.3">
      <c r="A6232" t="s">
        <v>11</v>
      </c>
      <c r="B6232">
        <v>4018983497</v>
      </c>
      <c r="C6232">
        <v>47</v>
      </c>
      <c r="D6232" t="s">
        <v>6195</v>
      </c>
      <c r="E6232" t="s">
        <v>13</v>
      </c>
      <c r="F6232" t="s">
        <v>16</v>
      </c>
      <c r="G6232">
        <v>600705</v>
      </c>
      <c r="H6232">
        <v>117495</v>
      </c>
      <c r="I6232">
        <v>42752</v>
      </c>
      <c r="J6232">
        <v>1419</v>
      </c>
      <c r="K6232">
        <v>946</v>
      </c>
    </row>
    <row r="6233" spans="1:11" x14ac:dyDescent="0.3">
      <c r="A6233" t="s">
        <v>11</v>
      </c>
      <c r="B6233">
        <v>3852235691</v>
      </c>
      <c r="C6233">
        <v>60</v>
      </c>
      <c r="D6233" t="s">
        <v>6196</v>
      </c>
      <c r="E6233" t="s">
        <v>13</v>
      </c>
      <c r="F6233" t="s">
        <v>16</v>
      </c>
      <c r="G6233">
        <v>820182</v>
      </c>
      <c r="H6233">
        <v>365338</v>
      </c>
      <c r="I6233">
        <v>82445</v>
      </c>
      <c r="J6233">
        <v>522</v>
      </c>
      <c r="K6233">
        <v>36</v>
      </c>
    </row>
    <row r="6234" spans="1:11" x14ac:dyDescent="0.3">
      <c r="A6234" t="s">
        <v>11</v>
      </c>
      <c r="B6234">
        <v>8657253312</v>
      </c>
      <c r="C6234">
        <v>42</v>
      </c>
      <c r="D6234" t="s">
        <v>6197</v>
      </c>
      <c r="E6234" t="s">
        <v>13</v>
      </c>
      <c r="F6234" t="s">
        <v>16</v>
      </c>
      <c r="G6234">
        <v>2517</v>
      </c>
      <c r="H6234">
        <v>1318</v>
      </c>
      <c r="I6234">
        <v>510</v>
      </c>
      <c r="J6234">
        <v>4</v>
      </c>
      <c r="K6234">
        <v>3</v>
      </c>
    </row>
    <row r="6235" spans="1:11" x14ac:dyDescent="0.3">
      <c r="A6235" t="s">
        <v>11</v>
      </c>
      <c r="B6235">
        <v>7763556431</v>
      </c>
      <c r="C6235">
        <v>45</v>
      </c>
      <c r="D6235" t="s">
        <v>6198</v>
      </c>
      <c r="E6235" t="s">
        <v>13</v>
      </c>
      <c r="F6235" t="s">
        <v>16</v>
      </c>
      <c r="G6235">
        <v>2820</v>
      </c>
      <c r="H6235">
        <v>526</v>
      </c>
      <c r="I6235">
        <v>188</v>
      </c>
      <c r="J6235">
        <v>6</v>
      </c>
      <c r="K6235">
        <v>1</v>
      </c>
    </row>
    <row r="6236" spans="1:11" x14ac:dyDescent="0.3">
      <c r="A6236" t="s">
        <v>11</v>
      </c>
      <c r="B6236">
        <v>6763105948</v>
      </c>
      <c r="C6236">
        <v>28</v>
      </c>
      <c r="D6236" t="s">
        <v>6199</v>
      </c>
      <c r="E6236" t="s">
        <v>13</v>
      </c>
      <c r="F6236" t="s">
        <v>16</v>
      </c>
      <c r="G6236">
        <v>362284</v>
      </c>
      <c r="H6236">
        <v>182146</v>
      </c>
      <c r="I6236">
        <v>10368</v>
      </c>
      <c r="J6236">
        <v>2566</v>
      </c>
      <c r="K6236">
        <v>1584</v>
      </c>
    </row>
    <row r="6237" spans="1:11" x14ac:dyDescent="0.3">
      <c r="A6237" t="s">
        <v>11</v>
      </c>
      <c r="B6237">
        <v>2970355682</v>
      </c>
      <c r="C6237">
        <v>29</v>
      </c>
      <c r="D6237" t="s">
        <v>6200</v>
      </c>
      <c r="E6237" t="s">
        <v>13</v>
      </c>
      <c r="F6237" t="s">
        <v>16</v>
      </c>
      <c r="G6237">
        <v>680291</v>
      </c>
      <c r="H6237">
        <v>25360</v>
      </c>
      <c r="I6237">
        <v>472</v>
      </c>
      <c r="J6237">
        <v>467</v>
      </c>
      <c r="K6237">
        <v>59</v>
      </c>
    </row>
    <row r="6238" spans="1:11" x14ac:dyDescent="0.3">
      <c r="A6238" t="s">
        <v>11</v>
      </c>
      <c r="B6238">
        <v>6507574096</v>
      </c>
      <c r="C6238">
        <v>13</v>
      </c>
      <c r="D6238" t="s">
        <v>6201</v>
      </c>
      <c r="E6238" t="s">
        <v>13</v>
      </c>
      <c r="F6238" t="s">
        <v>16</v>
      </c>
      <c r="G6238">
        <v>137144</v>
      </c>
      <c r="H6238">
        <v>9484</v>
      </c>
      <c r="I6238">
        <v>2615</v>
      </c>
      <c r="J6238">
        <v>163</v>
      </c>
      <c r="K6238">
        <v>91</v>
      </c>
    </row>
    <row r="6239" spans="1:11" x14ac:dyDescent="0.3">
      <c r="A6239" t="s">
        <v>11</v>
      </c>
      <c r="B6239">
        <v>8251853743</v>
      </c>
      <c r="C6239">
        <v>34</v>
      </c>
      <c r="D6239" t="s">
        <v>6202</v>
      </c>
      <c r="E6239" t="s">
        <v>13</v>
      </c>
      <c r="F6239" t="s">
        <v>14</v>
      </c>
      <c r="G6239">
        <v>169714</v>
      </c>
      <c r="H6239">
        <v>104209</v>
      </c>
      <c r="I6239">
        <v>36584</v>
      </c>
      <c r="J6239">
        <v>1738</v>
      </c>
      <c r="K6239">
        <v>490</v>
      </c>
    </row>
    <row r="6240" spans="1:11" x14ac:dyDescent="0.3">
      <c r="A6240" t="s">
        <v>11</v>
      </c>
      <c r="B6240">
        <v>9415234211</v>
      </c>
      <c r="C6240">
        <v>35</v>
      </c>
      <c r="D6240" t="s">
        <v>6203</v>
      </c>
      <c r="E6240" t="s">
        <v>13</v>
      </c>
      <c r="F6240" t="s">
        <v>16</v>
      </c>
      <c r="G6240">
        <v>617929</v>
      </c>
      <c r="H6240">
        <v>84362</v>
      </c>
      <c r="I6240">
        <v>12176</v>
      </c>
      <c r="J6240">
        <v>13</v>
      </c>
      <c r="K6240">
        <v>3</v>
      </c>
    </row>
    <row r="6241" spans="1:11" x14ac:dyDescent="0.3">
      <c r="A6241" t="s">
        <v>11</v>
      </c>
      <c r="B6241">
        <v>7322688501</v>
      </c>
      <c r="C6241">
        <v>12</v>
      </c>
      <c r="D6241" t="s">
        <v>6204</v>
      </c>
      <c r="E6241" t="s">
        <v>13</v>
      </c>
      <c r="F6241" t="s">
        <v>16</v>
      </c>
      <c r="G6241">
        <v>27166</v>
      </c>
      <c r="H6241">
        <v>7974</v>
      </c>
      <c r="I6241">
        <v>997</v>
      </c>
      <c r="J6241">
        <v>169</v>
      </c>
      <c r="K6241">
        <v>49</v>
      </c>
    </row>
    <row r="6242" spans="1:11" x14ac:dyDescent="0.3">
      <c r="A6242" t="s">
        <v>11</v>
      </c>
      <c r="B6242">
        <v>6273022452</v>
      </c>
      <c r="C6242">
        <v>8</v>
      </c>
      <c r="D6242" t="s">
        <v>6205</v>
      </c>
      <c r="E6242" t="s">
        <v>13</v>
      </c>
      <c r="F6242" t="s">
        <v>14</v>
      </c>
      <c r="G6242">
        <v>187500</v>
      </c>
      <c r="H6242">
        <v>50839</v>
      </c>
      <c r="I6242">
        <v>4862</v>
      </c>
      <c r="J6242">
        <v>712</v>
      </c>
      <c r="K6242">
        <v>13</v>
      </c>
    </row>
    <row r="6243" spans="1:11" x14ac:dyDescent="0.3">
      <c r="A6243" t="s">
        <v>11</v>
      </c>
      <c r="B6243">
        <v>6029999038</v>
      </c>
      <c r="C6243">
        <v>41</v>
      </c>
      <c r="D6243" t="s">
        <v>6206</v>
      </c>
      <c r="E6243" t="s">
        <v>13</v>
      </c>
      <c r="F6243" t="s">
        <v>16</v>
      </c>
      <c r="G6243">
        <v>272684</v>
      </c>
      <c r="H6243">
        <v>53292</v>
      </c>
      <c r="I6243">
        <v>7484</v>
      </c>
      <c r="J6243">
        <v>992</v>
      </c>
      <c r="K6243">
        <v>418</v>
      </c>
    </row>
    <row r="6244" spans="1:11" x14ac:dyDescent="0.3">
      <c r="A6244" t="s">
        <v>11</v>
      </c>
      <c r="B6244">
        <v>9891484249</v>
      </c>
      <c r="C6244">
        <v>37</v>
      </c>
      <c r="D6244" t="s">
        <v>6207</v>
      </c>
      <c r="E6244" t="s">
        <v>13</v>
      </c>
      <c r="F6244" t="s">
        <v>16</v>
      </c>
      <c r="G6244">
        <v>180396</v>
      </c>
      <c r="H6244">
        <v>101697</v>
      </c>
      <c r="I6244">
        <v>8683</v>
      </c>
      <c r="J6244">
        <v>6</v>
      </c>
      <c r="K6244">
        <v>2</v>
      </c>
    </row>
    <row r="6245" spans="1:11" x14ac:dyDescent="0.3">
      <c r="A6245" t="s">
        <v>11</v>
      </c>
      <c r="B6245">
        <v>3255370237</v>
      </c>
      <c r="C6245">
        <v>7</v>
      </c>
      <c r="D6245" t="s">
        <v>6208</v>
      </c>
      <c r="E6245" t="s">
        <v>13</v>
      </c>
      <c r="F6245" t="s">
        <v>16</v>
      </c>
      <c r="G6245">
        <v>54169</v>
      </c>
      <c r="H6245">
        <v>7218</v>
      </c>
      <c r="I6245">
        <v>57</v>
      </c>
      <c r="J6245">
        <v>141</v>
      </c>
      <c r="K6245">
        <v>16</v>
      </c>
    </row>
    <row r="6246" spans="1:11" x14ac:dyDescent="0.3">
      <c r="A6246" t="s">
        <v>11</v>
      </c>
      <c r="B6246">
        <v>6421458357</v>
      </c>
      <c r="C6246">
        <v>53</v>
      </c>
      <c r="D6246" t="s">
        <v>6209</v>
      </c>
      <c r="E6246" t="s">
        <v>13</v>
      </c>
      <c r="F6246" t="s">
        <v>16</v>
      </c>
      <c r="G6246">
        <v>323394</v>
      </c>
      <c r="H6246">
        <v>140931</v>
      </c>
      <c r="I6246">
        <v>49950</v>
      </c>
      <c r="J6246">
        <v>3191</v>
      </c>
      <c r="K6246">
        <v>474</v>
      </c>
    </row>
    <row r="6247" spans="1:11" x14ac:dyDescent="0.3">
      <c r="A6247" t="s">
        <v>11</v>
      </c>
      <c r="B6247">
        <v>7430161874</v>
      </c>
      <c r="C6247">
        <v>6</v>
      </c>
      <c r="D6247" t="s">
        <v>6210</v>
      </c>
      <c r="E6247" t="s">
        <v>13</v>
      </c>
      <c r="F6247" t="s">
        <v>16</v>
      </c>
      <c r="G6247">
        <v>108568</v>
      </c>
      <c r="H6247">
        <v>70763</v>
      </c>
      <c r="I6247">
        <v>8878</v>
      </c>
      <c r="J6247">
        <v>1752</v>
      </c>
      <c r="K6247">
        <v>141</v>
      </c>
    </row>
    <row r="6248" spans="1:11" x14ac:dyDescent="0.3">
      <c r="A6248" t="s">
        <v>11</v>
      </c>
      <c r="B6248">
        <v>3473988048</v>
      </c>
      <c r="C6248">
        <v>59</v>
      </c>
      <c r="D6248" t="s">
        <v>6211</v>
      </c>
      <c r="E6248" t="s">
        <v>13</v>
      </c>
      <c r="F6248" t="s">
        <v>16</v>
      </c>
      <c r="G6248">
        <v>916181</v>
      </c>
      <c r="H6248">
        <v>69072</v>
      </c>
      <c r="I6248">
        <v>7208</v>
      </c>
      <c r="J6248">
        <v>997</v>
      </c>
      <c r="K6248">
        <v>409</v>
      </c>
    </row>
    <row r="6249" spans="1:11" x14ac:dyDescent="0.3">
      <c r="A6249" t="s">
        <v>11</v>
      </c>
      <c r="B6249">
        <v>3158527549</v>
      </c>
      <c r="C6249">
        <v>28</v>
      </c>
      <c r="D6249" t="s">
        <v>6212</v>
      </c>
      <c r="E6249" t="s">
        <v>13</v>
      </c>
      <c r="F6249" t="s">
        <v>16</v>
      </c>
      <c r="G6249">
        <v>562751</v>
      </c>
      <c r="H6249">
        <v>37597</v>
      </c>
      <c r="I6249">
        <v>2942</v>
      </c>
      <c r="J6249">
        <v>127</v>
      </c>
      <c r="K6249">
        <v>9</v>
      </c>
    </row>
    <row r="6250" spans="1:11" x14ac:dyDescent="0.3">
      <c r="A6250" t="s">
        <v>11</v>
      </c>
      <c r="B6250">
        <v>3289647518</v>
      </c>
      <c r="C6250">
        <v>11</v>
      </c>
      <c r="D6250" t="s">
        <v>6213</v>
      </c>
      <c r="E6250" t="s">
        <v>13</v>
      </c>
      <c r="F6250" t="s">
        <v>16</v>
      </c>
      <c r="G6250">
        <v>608013</v>
      </c>
      <c r="H6250">
        <v>322761</v>
      </c>
      <c r="I6250">
        <v>23653</v>
      </c>
      <c r="J6250">
        <v>4420</v>
      </c>
      <c r="K6250">
        <v>1670</v>
      </c>
    </row>
    <row r="6251" spans="1:11" x14ac:dyDescent="0.3">
      <c r="A6251" t="s">
        <v>11</v>
      </c>
      <c r="B6251">
        <v>2006069551</v>
      </c>
      <c r="C6251">
        <v>11</v>
      </c>
      <c r="D6251" t="s">
        <v>6214</v>
      </c>
      <c r="E6251" t="s">
        <v>13</v>
      </c>
      <c r="F6251" t="s">
        <v>16</v>
      </c>
      <c r="G6251">
        <v>766861</v>
      </c>
      <c r="H6251">
        <v>358095</v>
      </c>
      <c r="I6251">
        <v>132857</v>
      </c>
      <c r="J6251">
        <v>4500</v>
      </c>
      <c r="K6251">
        <v>2247</v>
      </c>
    </row>
    <row r="6252" spans="1:11" x14ac:dyDescent="0.3">
      <c r="A6252" t="s">
        <v>11</v>
      </c>
      <c r="B6252">
        <v>4713144850</v>
      </c>
      <c r="C6252">
        <v>31</v>
      </c>
      <c r="D6252" t="s">
        <v>6215</v>
      </c>
      <c r="E6252" t="s">
        <v>13</v>
      </c>
      <c r="F6252" t="s">
        <v>39</v>
      </c>
      <c r="G6252">
        <v>336651</v>
      </c>
      <c r="H6252">
        <v>68685</v>
      </c>
      <c r="I6252">
        <v>11304</v>
      </c>
      <c r="J6252">
        <v>794</v>
      </c>
      <c r="K6252">
        <v>351</v>
      </c>
    </row>
    <row r="6253" spans="1:11" x14ac:dyDescent="0.3">
      <c r="A6253" t="s">
        <v>11</v>
      </c>
      <c r="B6253">
        <v>1576328975</v>
      </c>
      <c r="C6253">
        <v>54</v>
      </c>
      <c r="D6253" t="s">
        <v>6216</v>
      </c>
      <c r="E6253" t="s">
        <v>13</v>
      </c>
      <c r="F6253" t="s">
        <v>16</v>
      </c>
      <c r="G6253">
        <v>2590</v>
      </c>
      <c r="H6253">
        <v>387</v>
      </c>
      <c r="I6253">
        <v>21</v>
      </c>
      <c r="J6253">
        <v>1</v>
      </c>
      <c r="K6253">
        <v>0</v>
      </c>
    </row>
    <row r="6254" spans="1:11" x14ac:dyDescent="0.3">
      <c r="A6254" t="s">
        <v>11</v>
      </c>
      <c r="B6254">
        <v>2896778836</v>
      </c>
      <c r="C6254">
        <v>52</v>
      </c>
      <c r="D6254" t="s">
        <v>6217</v>
      </c>
      <c r="E6254" t="s">
        <v>13</v>
      </c>
      <c r="F6254" t="s">
        <v>16</v>
      </c>
      <c r="G6254">
        <v>8171</v>
      </c>
      <c r="H6254">
        <v>4572</v>
      </c>
      <c r="I6254">
        <v>1663</v>
      </c>
      <c r="J6254">
        <v>60</v>
      </c>
      <c r="K6254">
        <v>32</v>
      </c>
    </row>
    <row r="6255" spans="1:11" x14ac:dyDescent="0.3">
      <c r="A6255" t="s">
        <v>11</v>
      </c>
      <c r="B6255">
        <v>3405493213</v>
      </c>
      <c r="C6255">
        <v>35</v>
      </c>
      <c r="D6255" t="s">
        <v>6218</v>
      </c>
      <c r="E6255" t="s">
        <v>13</v>
      </c>
      <c r="F6255" t="s">
        <v>16</v>
      </c>
      <c r="G6255">
        <v>726382</v>
      </c>
      <c r="H6255">
        <v>399670</v>
      </c>
      <c r="I6255">
        <v>20184</v>
      </c>
      <c r="J6255">
        <v>9950</v>
      </c>
      <c r="K6255">
        <v>338</v>
      </c>
    </row>
    <row r="6256" spans="1:11" x14ac:dyDescent="0.3">
      <c r="A6256" t="s">
        <v>11</v>
      </c>
      <c r="B6256">
        <v>4588350884</v>
      </c>
      <c r="C6256">
        <v>59</v>
      </c>
      <c r="D6256" t="s">
        <v>6219</v>
      </c>
      <c r="E6256" t="s">
        <v>13</v>
      </c>
      <c r="F6256" t="s">
        <v>16</v>
      </c>
      <c r="G6256">
        <v>734963</v>
      </c>
      <c r="H6256">
        <v>302117</v>
      </c>
      <c r="I6256">
        <v>45723</v>
      </c>
      <c r="J6256">
        <v>6356</v>
      </c>
      <c r="K6256">
        <v>613</v>
      </c>
    </row>
    <row r="6257" spans="1:11" x14ac:dyDescent="0.3">
      <c r="A6257" t="s">
        <v>11</v>
      </c>
      <c r="B6257">
        <v>4053873813</v>
      </c>
      <c r="C6257">
        <v>25</v>
      </c>
      <c r="D6257" t="s">
        <v>6220</v>
      </c>
      <c r="E6257" t="s">
        <v>13</v>
      </c>
      <c r="F6257" t="s">
        <v>16</v>
      </c>
      <c r="G6257">
        <v>175623</v>
      </c>
      <c r="H6257">
        <v>37795</v>
      </c>
      <c r="I6257">
        <v>8812</v>
      </c>
      <c r="J6257">
        <v>927</v>
      </c>
      <c r="K6257">
        <v>519</v>
      </c>
    </row>
    <row r="6258" spans="1:11" x14ac:dyDescent="0.3">
      <c r="A6258" t="s">
        <v>11</v>
      </c>
      <c r="B6258">
        <v>2602709178</v>
      </c>
      <c r="C6258">
        <v>57</v>
      </c>
      <c r="D6258" t="s">
        <v>6221</v>
      </c>
      <c r="E6258" t="s">
        <v>13</v>
      </c>
      <c r="F6258" t="s">
        <v>16</v>
      </c>
      <c r="G6258">
        <v>114847</v>
      </c>
      <c r="H6258">
        <v>66438</v>
      </c>
      <c r="I6258">
        <v>22338</v>
      </c>
      <c r="J6258">
        <v>113</v>
      </c>
      <c r="K6258">
        <v>1</v>
      </c>
    </row>
    <row r="6259" spans="1:11" x14ac:dyDescent="0.3">
      <c r="A6259" t="s">
        <v>11</v>
      </c>
      <c r="B6259">
        <v>9033060984</v>
      </c>
      <c r="C6259">
        <v>7</v>
      </c>
      <c r="D6259" t="s">
        <v>6222</v>
      </c>
      <c r="E6259" t="s">
        <v>13</v>
      </c>
      <c r="F6259" t="s">
        <v>16</v>
      </c>
      <c r="G6259">
        <v>462038</v>
      </c>
      <c r="H6259">
        <v>294092</v>
      </c>
      <c r="I6259">
        <v>78382</v>
      </c>
      <c r="J6259">
        <v>1908</v>
      </c>
      <c r="K6259">
        <v>483</v>
      </c>
    </row>
    <row r="6260" spans="1:11" x14ac:dyDescent="0.3">
      <c r="A6260" t="s">
        <v>11</v>
      </c>
      <c r="B6260">
        <v>1292261410</v>
      </c>
      <c r="C6260">
        <v>43</v>
      </c>
      <c r="D6260" t="s">
        <v>6223</v>
      </c>
      <c r="E6260" t="s">
        <v>13</v>
      </c>
      <c r="F6260" t="s">
        <v>39</v>
      </c>
      <c r="G6260">
        <v>444164</v>
      </c>
      <c r="H6260">
        <v>256789</v>
      </c>
      <c r="I6260">
        <v>85418</v>
      </c>
      <c r="J6260">
        <v>2426</v>
      </c>
      <c r="K6260">
        <v>1540</v>
      </c>
    </row>
    <row r="6261" spans="1:11" x14ac:dyDescent="0.3">
      <c r="A6261" t="s">
        <v>11</v>
      </c>
      <c r="B6261">
        <v>4672987609</v>
      </c>
      <c r="C6261">
        <v>42</v>
      </c>
      <c r="D6261" t="s">
        <v>6224</v>
      </c>
      <c r="E6261" t="s">
        <v>13</v>
      </c>
      <c r="F6261" t="s">
        <v>16</v>
      </c>
      <c r="G6261">
        <v>182052</v>
      </c>
      <c r="H6261">
        <v>105929</v>
      </c>
      <c r="I6261">
        <v>29212</v>
      </c>
      <c r="J6261">
        <v>1160</v>
      </c>
      <c r="K6261">
        <v>261</v>
      </c>
    </row>
    <row r="6262" spans="1:11" x14ac:dyDescent="0.3">
      <c r="A6262" t="s">
        <v>11</v>
      </c>
      <c r="B6262">
        <v>4505297689</v>
      </c>
      <c r="C6262">
        <v>7</v>
      </c>
      <c r="D6262" t="s">
        <v>6225</v>
      </c>
      <c r="E6262" t="s">
        <v>13</v>
      </c>
      <c r="F6262" t="s">
        <v>14</v>
      </c>
      <c r="G6262">
        <v>56711</v>
      </c>
      <c r="H6262">
        <v>28338</v>
      </c>
      <c r="I6262">
        <v>2858</v>
      </c>
      <c r="J6262">
        <v>103</v>
      </c>
      <c r="K6262">
        <v>28</v>
      </c>
    </row>
    <row r="6263" spans="1:11" x14ac:dyDescent="0.3">
      <c r="A6263" t="s">
        <v>11</v>
      </c>
      <c r="B6263">
        <v>1792159884</v>
      </c>
      <c r="C6263">
        <v>21</v>
      </c>
      <c r="D6263" t="s">
        <v>6226</v>
      </c>
      <c r="E6263" t="s">
        <v>13</v>
      </c>
      <c r="F6263" t="s">
        <v>16</v>
      </c>
      <c r="G6263">
        <v>852434</v>
      </c>
      <c r="H6263">
        <v>50908</v>
      </c>
      <c r="I6263">
        <v>9630</v>
      </c>
      <c r="J6263">
        <v>7</v>
      </c>
      <c r="K6263">
        <v>2</v>
      </c>
    </row>
    <row r="6264" spans="1:11" x14ac:dyDescent="0.3">
      <c r="A6264" t="s">
        <v>11</v>
      </c>
      <c r="B6264">
        <v>9324409185</v>
      </c>
      <c r="C6264">
        <v>5</v>
      </c>
      <c r="D6264" t="s">
        <v>6227</v>
      </c>
      <c r="E6264" t="s">
        <v>13</v>
      </c>
      <c r="F6264" t="s">
        <v>16</v>
      </c>
      <c r="G6264">
        <v>806762</v>
      </c>
      <c r="H6264">
        <v>530625</v>
      </c>
      <c r="I6264">
        <v>88057</v>
      </c>
      <c r="J6264">
        <v>5575</v>
      </c>
      <c r="K6264">
        <v>2639</v>
      </c>
    </row>
    <row r="6265" spans="1:11" x14ac:dyDescent="0.3">
      <c r="A6265" t="s">
        <v>11</v>
      </c>
      <c r="B6265">
        <v>9872874984</v>
      </c>
      <c r="C6265">
        <v>26</v>
      </c>
      <c r="D6265" t="s">
        <v>6228</v>
      </c>
      <c r="E6265" t="s">
        <v>13</v>
      </c>
      <c r="F6265" t="s">
        <v>16</v>
      </c>
      <c r="G6265">
        <v>366038</v>
      </c>
      <c r="H6265">
        <v>107105</v>
      </c>
      <c r="I6265">
        <v>4233</v>
      </c>
      <c r="J6265">
        <v>322</v>
      </c>
      <c r="K6265">
        <v>83</v>
      </c>
    </row>
    <row r="6266" spans="1:11" x14ac:dyDescent="0.3">
      <c r="A6266" t="s">
        <v>11</v>
      </c>
      <c r="B6266">
        <v>4523056587</v>
      </c>
      <c r="C6266">
        <v>24</v>
      </c>
      <c r="D6266" t="s">
        <v>6229</v>
      </c>
      <c r="E6266" t="s">
        <v>13</v>
      </c>
      <c r="F6266" t="s">
        <v>14</v>
      </c>
      <c r="G6266">
        <v>219274</v>
      </c>
      <c r="H6266">
        <v>59832</v>
      </c>
      <c r="I6266">
        <v>6112</v>
      </c>
      <c r="J6266">
        <v>11</v>
      </c>
      <c r="K6266">
        <v>2</v>
      </c>
    </row>
    <row r="6267" spans="1:11" x14ac:dyDescent="0.3">
      <c r="A6267" t="s">
        <v>11</v>
      </c>
      <c r="B6267">
        <v>8628316072</v>
      </c>
      <c r="C6267">
        <v>51</v>
      </c>
      <c r="D6267" t="s">
        <v>6230</v>
      </c>
      <c r="E6267" t="s">
        <v>13</v>
      </c>
      <c r="F6267" t="s">
        <v>16</v>
      </c>
      <c r="G6267">
        <v>78619</v>
      </c>
      <c r="H6267">
        <v>35677</v>
      </c>
      <c r="I6267">
        <v>9306</v>
      </c>
      <c r="J6267">
        <v>277</v>
      </c>
      <c r="K6267">
        <v>58</v>
      </c>
    </row>
    <row r="6268" spans="1:11" x14ac:dyDescent="0.3">
      <c r="A6268" t="s">
        <v>11</v>
      </c>
      <c r="B6268">
        <v>4146913554</v>
      </c>
      <c r="C6268">
        <v>52</v>
      </c>
      <c r="D6268" t="s">
        <v>6231</v>
      </c>
      <c r="E6268" t="s">
        <v>13</v>
      </c>
      <c r="F6268" t="s">
        <v>16</v>
      </c>
      <c r="G6268">
        <v>996861</v>
      </c>
      <c r="H6268">
        <v>96469</v>
      </c>
      <c r="I6268">
        <v>36694</v>
      </c>
      <c r="J6268">
        <v>2344</v>
      </c>
      <c r="K6268">
        <v>61</v>
      </c>
    </row>
    <row r="6269" spans="1:11" x14ac:dyDescent="0.3">
      <c r="A6269" t="s">
        <v>11</v>
      </c>
      <c r="B6269">
        <v>6232956924</v>
      </c>
      <c r="C6269">
        <v>24</v>
      </c>
      <c r="D6269" t="s">
        <v>6232</v>
      </c>
      <c r="E6269" t="s">
        <v>13</v>
      </c>
      <c r="F6269" t="s">
        <v>16</v>
      </c>
      <c r="G6269">
        <v>926957</v>
      </c>
      <c r="H6269">
        <v>392098</v>
      </c>
      <c r="I6269">
        <v>142117</v>
      </c>
      <c r="J6269">
        <v>8732</v>
      </c>
      <c r="K6269">
        <v>2207</v>
      </c>
    </row>
    <row r="6270" spans="1:11" x14ac:dyDescent="0.3">
      <c r="A6270" t="s">
        <v>11</v>
      </c>
      <c r="B6270">
        <v>3666613029</v>
      </c>
      <c r="C6270">
        <v>28</v>
      </c>
      <c r="D6270" t="s">
        <v>6233</v>
      </c>
      <c r="E6270" t="s">
        <v>13</v>
      </c>
      <c r="F6270" t="s">
        <v>16</v>
      </c>
      <c r="G6270">
        <v>481628</v>
      </c>
      <c r="H6270">
        <v>130980</v>
      </c>
      <c r="I6270">
        <v>22323</v>
      </c>
      <c r="J6270">
        <v>1593</v>
      </c>
      <c r="K6270">
        <v>758</v>
      </c>
    </row>
    <row r="6271" spans="1:11" x14ac:dyDescent="0.3">
      <c r="A6271" t="s">
        <v>11</v>
      </c>
      <c r="B6271">
        <v>2874957742</v>
      </c>
      <c r="C6271">
        <v>40</v>
      </c>
      <c r="D6271" t="s">
        <v>6234</v>
      </c>
      <c r="E6271" t="s">
        <v>13</v>
      </c>
      <c r="F6271" t="s">
        <v>16</v>
      </c>
      <c r="G6271">
        <v>272863</v>
      </c>
      <c r="H6271">
        <v>125725</v>
      </c>
      <c r="I6271">
        <v>23494</v>
      </c>
      <c r="J6271">
        <v>509</v>
      </c>
      <c r="K6271">
        <v>144</v>
      </c>
    </row>
    <row r="6272" spans="1:11" x14ac:dyDescent="0.3">
      <c r="A6272" t="s">
        <v>11</v>
      </c>
      <c r="B6272">
        <v>2048320448</v>
      </c>
      <c r="C6272">
        <v>21</v>
      </c>
      <c r="D6272" t="s">
        <v>6235</v>
      </c>
      <c r="E6272" t="s">
        <v>13</v>
      </c>
      <c r="F6272" t="s">
        <v>14</v>
      </c>
      <c r="G6272">
        <v>683542</v>
      </c>
      <c r="H6272">
        <v>234503</v>
      </c>
      <c r="I6272">
        <v>90800</v>
      </c>
      <c r="J6272">
        <v>4834</v>
      </c>
      <c r="K6272">
        <v>2230</v>
      </c>
    </row>
    <row r="6273" spans="1:11" x14ac:dyDescent="0.3">
      <c r="A6273" t="s">
        <v>11</v>
      </c>
      <c r="B6273">
        <v>7426451758</v>
      </c>
      <c r="C6273">
        <v>7</v>
      </c>
      <c r="D6273" t="s">
        <v>6236</v>
      </c>
      <c r="E6273" t="s">
        <v>13</v>
      </c>
      <c r="F6273" t="s">
        <v>14</v>
      </c>
      <c r="G6273">
        <v>369909</v>
      </c>
      <c r="H6273">
        <v>24131</v>
      </c>
      <c r="I6273">
        <v>8708</v>
      </c>
      <c r="J6273">
        <v>463</v>
      </c>
      <c r="K6273">
        <v>229</v>
      </c>
    </row>
    <row r="6274" spans="1:11" x14ac:dyDescent="0.3">
      <c r="A6274" t="s">
        <v>11</v>
      </c>
      <c r="B6274">
        <v>7855274398</v>
      </c>
      <c r="C6274">
        <v>23</v>
      </c>
      <c r="D6274" t="s">
        <v>6237</v>
      </c>
      <c r="E6274" t="s">
        <v>13</v>
      </c>
      <c r="F6274" t="s">
        <v>16</v>
      </c>
      <c r="G6274">
        <v>634414</v>
      </c>
      <c r="H6274">
        <v>25948</v>
      </c>
      <c r="I6274">
        <v>7228</v>
      </c>
      <c r="J6274">
        <v>290</v>
      </c>
      <c r="K6274">
        <v>190</v>
      </c>
    </row>
    <row r="6275" spans="1:11" x14ac:dyDescent="0.3">
      <c r="A6275" t="s">
        <v>11</v>
      </c>
      <c r="B6275">
        <v>2130845680</v>
      </c>
      <c r="C6275">
        <v>58</v>
      </c>
      <c r="D6275" t="s">
        <v>6238</v>
      </c>
      <c r="E6275" t="s">
        <v>13</v>
      </c>
      <c r="F6275" t="s">
        <v>16</v>
      </c>
      <c r="G6275">
        <v>942085</v>
      </c>
      <c r="H6275">
        <v>301093</v>
      </c>
      <c r="I6275">
        <v>109893</v>
      </c>
      <c r="J6275">
        <v>6507</v>
      </c>
      <c r="K6275">
        <v>2033</v>
      </c>
    </row>
    <row r="6276" spans="1:11" x14ac:dyDescent="0.3">
      <c r="A6276" t="s">
        <v>11</v>
      </c>
      <c r="B6276">
        <v>4241791508</v>
      </c>
      <c r="C6276">
        <v>52</v>
      </c>
      <c r="D6276" t="s">
        <v>6239</v>
      </c>
      <c r="E6276" t="s">
        <v>13</v>
      </c>
      <c r="F6276" t="s">
        <v>16</v>
      </c>
      <c r="G6276">
        <v>855632</v>
      </c>
      <c r="H6276">
        <v>465479</v>
      </c>
      <c r="I6276">
        <v>27306</v>
      </c>
      <c r="J6276">
        <v>2779</v>
      </c>
      <c r="K6276">
        <v>401</v>
      </c>
    </row>
    <row r="6277" spans="1:11" x14ac:dyDescent="0.3">
      <c r="A6277" t="s">
        <v>11</v>
      </c>
      <c r="B6277">
        <v>8805927446</v>
      </c>
      <c r="C6277">
        <v>14</v>
      </c>
      <c r="D6277" t="s">
        <v>6240</v>
      </c>
      <c r="E6277" t="s">
        <v>13</v>
      </c>
      <c r="F6277" t="s">
        <v>14</v>
      </c>
      <c r="G6277">
        <v>152559</v>
      </c>
      <c r="H6277">
        <v>42496</v>
      </c>
      <c r="I6277">
        <v>14384</v>
      </c>
      <c r="J6277">
        <v>377</v>
      </c>
      <c r="K6277">
        <v>85</v>
      </c>
    </row>
    <row r="6278" spans="1:11" x14ac:dyDescent="0.3">
      <c r="A6278" t="s">
        <v>11</v>
      </c>
      <c r="B6278">
        <v>9042554183</v>
      </c>
      <c r="C6278">
        <v>40</v>
      </c>
      <c r="D6278" t="s">
        <v>6241</v>
      </c>
      <c r="E6278" t="s">
        <v>13</v>
      </c>
      <c r="F6278" t="s">
        <v>39</v>
      </c>
      <c r="G6278">
        <v>532619</v>
      </c>
      <c r="H6278">
        <v>171718</v>
      </c>
      <c r="I6278">
        <v>10375</v>
      </c>
      <c r="J6278">
        <v>1075</v>
      </c>
      <c r="K6278">
        <v>228</v>
      </c>
    </row>
    <row r="6279" spans="1:11" x14ac:dyDescent="0.3">
      <c r="A6279" t="s">
        <v>11</v>
      </c>
      <c r="B6279">
        <v>1934688820</v>
      </c>
      <c r="C6279">
        <v>43</v>
      </c>
      <c r="D6279" t="s">
        <v>6242</v>
      </c>
      <c r="E6279" t="s">
        <v>13</v>
      </c>
      <c r="F6279" t="s">
        <v>16</v>
      </c>
      <c r="G6279">
        <v>34350</v>
      </c>
      <c r="H6279">
        <v>20923</v>
      </c>
      <c r="I6279">
        <v>2125</v>
      </c>
      <c r="J6279">
        <v>85</v>
      </c>
      <c r="K6279">
        <v>32</v>
      </c>
    </row>
    <row r="6280" spans="1:11" x14ac:dyDescent="0.3">
      <c r="A6280" t="s">
        <v>11</v>
      </c>
      <c r="B6280">
        <v>7257601072</v>
      </c>
      <c r="C6280">
        <v>46</v>
      </c>
      <c r="D6280" t="s">
        <v>6243</v>
      </c>
      <c r="E6280" t="s">
        <v>13</v>
      </c>
      <c r="F6280" t="s">
        <v>16</v>
      </c>
      <c r="G6280">
        <v>828312</v>
      </c>
      <c r="H6280">
        <v>98320</v>
      </c>
      <c r="I6280">
        <v>16014</v>
      </c>
      <c r="J6280">
        <v>1717</v>
      </c>
      <c r="K6280">
        <v>212</v>
      </c>
    </row>
    <row r="6281" spans="1:11" x14ac:dyDescent="0.3">
      <c r="A6281" t="s">
        <v>11</v>
      </c>
      <c r="B6281">
        <v>1624091214</v>
      </c>
      <c r="C6281">
        <v>31</v>
      </c>
      <c r="D6281" t="s">
        <v>6244</v>
      </c>
      <c r="E6281" t="s">
        <v>13</v>
      </c>
      <c r="F6281" t="s">
        <v>39</v>
      </c>
      <c r="G6281">
        <v>747347</v>
      </c>
      <c r="H6281">
        <v>433424</v>
      </c>
      <c r="I6281">
        <v>147533</v>
      </c>
      <c r="J6281">
        <v>2233</v>
      </c>
      <c r="K6281">
        <v>349</v>
      </c>
    </row>
    <row r="6282" spans="1:11" x14ac:dyDescent="0.3">
      <c r="A6282" t="s">
        <v>11</v>
      </c>
      <c r="B6282">
        <v>3253432279</v>
      </c>
      <c r="C6282">
        <v>23</v>
      </c>
      <c r="D6282" t="s">
        <v>6245</v>
      </c>
      <c r="E6282" t="s">
        <v>13</v>
      </c>
      <c r="F6282" t="s">
        <v>16</v>
      </c>
      <c r="G6282">
        <v>320200</v>
      </c>
      <c r="H6282">
        <v>160153</v>
      </c>
      <c r="I6282">
        <v>12372</v>
      </c>
      <c r="J6282">
        <v>840</v>
      </c>
      <c r="K6282">
        <v>246</v>
      </c>
    </row>
    <row r="6283" spans="1:11" x14ac:dyDescent="0.3">
      <c r="A6283" t="s">
        <v>11</v>
      </c>
      <c r="B6283">
        <v>9945349051</v>
      </c>
      <c r="C6283">
        <v>16</v>
      </c>
      <c r="D6283" t="s">
        <v>6246</v>
      </c>
      <c r="E6283" t="s">
        <v>13</v>
      </c>
      <c r="F6283" t="s">
        <v>14</v>
      </c>
      <c r="G6283">
        <v>583766</v>
      </c>
      <c r="H6283">
        <v>245704</v>
      </c>
      <c r="I6283">
        <v>5357</v>
      </c>
      <c r="J6283">
        <v>6134</v>
      </c>
      <c r="K6283">
        <v>1427</v>
      </c>
    </row>
    <row r="6284" spans="1:11" x14ac:dyDescent="0.3">
      <c r="A6284" t="s">
        <v>11</v>
      </c>
      <c r="B6284">
        <v>6648782223</v>
      </c>
      <c r="C6284">
        <v>26</v>
      </c>
      <c r="D6284" t="s">
        <v>6247</v>
      </c>
      <c r="E6284" t="s">
        <v>13</v>
      </c>
      <c r="F6284" t="s">
        <v>16</v>
      </c>
      <c r="G6284">
        <v>555144</v>
      </c>
      <c r="H6284">
        <v>125323</v>
      </c>
      <c r="I6284">
        <v>6892</v>
      </c>
      <c r="J6284">
        <v>1726</v>
      </c>
      <c r="K6284">
        <v>132</v>
      </c>
    </row>
    <row r="6285" spans="1:11" x14ac:dyDescent="0.3">
      <c r="A6285" t="s">
        <v>11</v>
      </c>
      <c r="B6285">
        <v>4452845660</v>
      </c>
      <c r="C6285">
        <v>25</v>
      </c>
      <c r="D6285" t="s">
        <v>6248</v>
      </c>
      <c r="E6285" t="s">
        <v>13</v>
      </c>
      <c r="F6285" t="s">
        <v>16</v>
      </c>
      <c r="G6285">
        <v>808692</v>
      </c>
      <c r="H6285">
        <v>84728</v>
      </c>
      <c r="I6285">
        <v>6223</v>
      </c>
      <c r="J6285">
        <v>1948</v>
      </c>
      <c r="K6285">
        <v>909</v>
      </c>
    </row>
    <row r="6286" spans="1:11" x14ac:dyDescent="0.3">
      <c r="A6286" t="s">
        <v>11</v>
      </c>
      <c r="B6286">
        <v>7566837138</v>
      </c>
      <c r="C6286">
        <v>55</v>
      </c>
      <c r="D6286" t="s">
        <v>6249</v>
      </c>
      <c r="E6286" t="s">
        <v>13</v>
      </c>
      <c r="F6286" t="s">
        <v>16</v>
      </c>
      <c r="G6286">
        <v>756185</v>
      </c>
      <c r="H6286">
        <v>425029</v>
      </c>
      <c r="I6286">
        <v>89353</v>
      </c>
      <c r="J6286">
        <v>7928</v>
      </c>
      <c r="K6286">
        <v>412</v>
      </c>
    </row>
    <row r="6287" spans="1:11" x14ac:dyDescent="0.3">
      <c r="A6287" t="s">
        <v>11</v>
      </c>
      <c r="B6287">
        <v>3957145282</v>
      </c>
      <c r="C6287">
        <v>44</v>
      </c>
      <c r="D6287" t="s">
        <v>6250</v>
      </c>
      <c r="E6287" t="s">
        <v>13</v>
      </c>
      <c r="F6287" t="s">
        <v>16</v>
      </c>
      <c r="G6287">
        <v>90100</v>
      </c>
      <c r="H6287">
        <v>46231</v>
      </c>
      <c r="I6287">
        <v>13893</v>
      </c>
      <c r="J6287">
        <v>861</v>
      </c>
      <c r="K6287">
        <v>319</v>
      </c>
    </row>
    <row r="6288" spans="1:11" x14ac:dyDescent="0.3">
      <c r="A6288" t="s">
        <v>11</v>
      </c>
      <c r="B6288">
        <v>2357252936</v>
      </c>
      <c r="C6288">
        <v>29</v>
      </c>
      <c r="D6288" t="s">
        <v>6251</v>
      </c>
      <c r="E6288" t="s">
        <v>13</v>
      </c>
      <c r="F6288" t="s">
        <v>39</v>
      </c>
      <c r="G6288">
        <v>906106</v>
      </c>
      <c r="H6288">
        <v>539635</v>
      </c>
      <c r="I6288">
        <v>106743</v>
      </c>
      <c r="J6288">
        <v>10755</v>
      </c>
      <c r="K6288">
        <v>6339</v>
      </c>
    </row>
    <row r="6289" spans="1:11" x14ac:dyDescent="0.3">
      <c r="A6289" t="s">
        <v>11</v>
      </c>
      <c r="B6289">
        <v>5583151634</v>
      </c>
      <c r="C6289">
        <v>41</v>
      </c>
      <c r="D6289" t="s">
        <v>6252</v>
      </c>
      <c r="E6289" t="s">
        <v>13</v>
      </c>
      <c r="F6289" t="s">
        <v>39</v>
      </c>
      <c r="G6289">
        <v>298995</v>
      </c>
      <c r="H6289">
        <v>17803</v>
      </c>
      <c r="I6289">
        <v>6528</v>
      </c>
      <c r="J6289">
        <v>265</v>
      </c>
      <c r="K6289">
        <v>7</v>
      </c>
    </row>
    <row r="6290" spans="1:11" x14ac:dyDescent="0.3">
      <c r="A6290" t="s">
        <v>11</v>
      </c>
      <c r="B6290">
        <v>7235191501</v>
      </c>
      <c r="C6290">
        <v>16</v>
      </c>
      <c r="D6290" t="s">
        <v>6253</v>
      </c>
      <c r="E6290" t="s">
        <v>13</v>
      </c>
      <c r="F6290" t="s">
        <v>16</v>
      </c>
      <c r="G6290">
        <v>273953</v>
      </c>
      <c r="H6290">
        <v>29185</v>
      </c>
      <c r="I6290">
        <v>6236</v>
      </c>
      <c r="J6290">
        <v>255</v>
      </c>
      <c r="K6290">
        <v>12</v>
      </c>
    </row>
    <row r="6291" spans="1:11" x14ac:dyDescent="0.3">
      <c r="A6291" t="s">
        <v>11</v>
      </c>
      <c r="B6291">
        <v>5681608471</v>
      </c>
      <c r="C6291">
        <v>18</v>
      </c>
      <c r="D6291" t="s">
        <v>6254</v>
      </c>
      <c r="E6291" t="s">
        <v>13</v>
      </c>
      <c r="F6291" t="s">
        <v>16</v>
      </c>
      <c r="G6291">
        <v>85521</v>
      </c>
      <c r="H6291">
        <v>46182</v>
      </c>
      <c r="I6291">
        <v>14997</v>
      </c>
      <c r="J6291">
        <v>722</v>
      </c>
      <c r="K6291">
        <v>18</v>
      </c>
    </row>
    <row r="6292" spans="1:11" x14ac:dyDescent="0.3">
      <c r="A6292" t="s">
        <v>11</v>
      </c>
      <c r="B6292">
        <v>4748799913</v>
      </c>
      <c r="C6292">
        <v>42</v>
      </c>
      <c r="D6292" t="s">
        <v>6255</v>
      </c>
      <c r="E6292" t="s">
        <v>13</v>
      </c>
      <c r="F6292" t="s">
        <v>16</v>
      </c>
      <c r="G6292">
        <v>493023</v>
      </c>
      <c r="H6292">
        <v>38849</v>
      </c>
      <c r="I6292">
        <v>12500</v>
      </c>
      <c r="J6292">
        <v>888</v>
      </c>
      <c r="K6292">
        <v>510</v>
      </c>
    </row>
    <row r="6293" spans="1:11" x14ac:dyDescent="0.3">
      <c r="A6293" t="s">
        <v>11</v>
      </c>
      <c r="B6293">
        <v>4968679665</v>
      </c>
      <c r="C6293">
        <v>13</v>
      </c>
      <c r="D6293" t="s">
        <v>6256</v>
      </c>
      <c r="E6293" t="s">
        <v>13</v>
      </c>
      <c r="F6293" t="s">
        <v>16</v>
      </c>
      <c r="G6293">
        <v>244969</v>
      </c>
      <c r="H6293">
        <v>45633</v>
      </c>
      <c r="I6293">
        <v>16413</v>
      </c>
      <c r="J6293">
        <v>467</v>
      </c>
      <c r="K6293">
        <v>106</v>
      </c>
    </row>
    <row r="6294" spans="1:11" x14ac:dyDescent="0.3">
      <c r="A6294" t="s">
        <v>11</v>
      </c>
      <c r="B6294">
        <v>6389202272</v>
      </c>
      <c r="C6294">
        <v>48</v>
      </c>
      <c r="D6294" t="s">
        <v>6257</v>
      </c>
      <c r="E6294" t="s">
        <v>13</v>
      </c>
      <c r="F6294" t="s">
        <v>16</v>
      </c>
      <c r="G6294">
        <v>894774</v>
      </c>
      <c r="H6294">
        <v>89324</v>
      </c>
      <c r="I6294">
        <v>33936</v>
      </c>
      <c r="J6294">
        <v>1157</v>
      </c>
      <c r="K6294">
        <v>473</v>
      </c>
    </row>
    <row r="6295" spans="1:11" x14ac:dyDescent="0.3">
      <c r="A6295" t="s">
        <v>11</v>
      </c>
      <c r="B6295">
        <v>1673761253</v>
      </c>
      <c r="C6295">
        <v>17</v>
      </c>
      <c r="D6295" t="s">
        <v>6258</v>
      </c>
      <c r="E6295" t="s">
        <v>13</v>
      </c>
      <c r="F6295" t="s">
        <v>39</v>
      </c>
      <c r="G6295">
        <v>926052</v>
      </c>
      <c r="H6295">
        <v>248767</v>
      </c>
      <c r="I6295">
        <v>85507</v>
      </c>
      <c r="J6295">
        <v>4719</v>
      </c>
      <c r="K6295">
        <v>806</v>
      </c>
    </row>
    <row r="6296" spans="1:11" x14ac:dyDescent="0.3">
      <c r="A6296" t="s">
        <v>11</v>
      </c>
      <c r="B6296">
        <v>1676933596</v>
      </c>
      <c r="C6296">
        <v>25</v>
      </c>
      <c r="D6296" t="s">
        <v>6259</v>
      </c>
      <c r="E6296" t="s">
        <v>13</v>
      </c>
      <c r="F6296" t="s">
        <v>14</v>
      </c>
      <c r="G6296">
        <v>943494</v>
      </c>
      <c r="H6296">
        <v>551240</v>
      </c>
      <c r="I6296">
        <v>183552</v>
      </c>
      <c r="J6296">
        <v>4615</v>
      </c>
      <c r="K6296">
        <v>2972</v>
      </c>
    </row>
    <row r="6297" spans="1:11" x14ac:dyDescent="0.3">
      <c r="A6297" t="s">
        <v>11</v>
      </c>
      <c r="B6297">
        <v>7123824078</v>
      </c>
      <c r="C6297">
        <v>21</v>
      </c>
      <c r="D6297" t="s">
        <v>6260</v>
      </c>
      <c r="E6297" t="s">
        <v>13</v>
      </c>
      <c r="F6297" t="s">
        <v>16</v>
      </c>
      <c r="G6297">
        <v>253217</v>
      </c>
      <c r="H6297">
        <v>82443</v>
      </c>
      <c r="I6297">
        <v>15198</v>
      </c>
      <c r="J6297">
        <v>1363</v>
      </c>
      <c r="K6297">
        <v>678</v>
      </c>
    </row>
    <row r="6298" spans="1:11" x14ac:dyDescent="0.3">
      <c r="A6298" t="s">
        <v>11</v>
      </c>
      <c r="B6298">
        <v>3352632142</v>
      </c>
      <c r="C6298">
        <v>10</v>
      </c>
      <c r="D6298" t="s">
        <v>6261</v>
      </c>
      <c r="E6298" t="s">
        <v>13</v>
      </c>
      <c r="F6298" t="s">
        <v>14</v>
      </c>
      <c r="G6298">
        <v>562394</v>
      </c>
      <c r="H6298">
        <v>27292</v>
      </c>
      <c r="I6298">
        <v>1303</v>
      </c>
      <c r="J6298">
        <v>392</v>
      </c>
      <c r="K6298">
        <v>112</v>
      </c>
    </row>
    <row r="6299" spans="1:11" x14ac:dyDescent="0.3">
      <c r="A6299" t="s">
        <v>11</v>
      </c>
      <c r="B6299">
        <v>2578821175</v>
      </c>
      <c r="C6299">
        <v>52</v>
      </c>
      <c r="D6299" t="s">
        <v>6262</v>
      </c>
      <c r="E6299" t="s">
        <v>13</v>
      </c>
      <c r="F6299" t="s">
        <v>16</v>
      </c>
      <c r="G6299">
        <v>460618</v>
      </c>
      <c r="H6299">
        <v>52226</v>
      </c>
      <c r="I6299">
        <v>19385</v>
      </c>
      <c r="J6299">
        <v>1254</v>
      </c>
      <c r="K6299">
        <v>278</v>
      </c>
    </row>
    <row r="6300" spans="1:11" x14ac:dyDescent="0.3">
      <c r="A6300" t="s">
        <v>11</v>
      </c>
      <c r="B6300">
        <v>6879083724</v>
      </c>
      <c r="C6300">
        <v>32</v>
      </c>
      <c r="D6300" t="s">
        <v>6263</v>
      </c>
      <c r="E6300" t="s">
        <v>13</v>
      </c>
      <c r="F6300" t="s">
        <v>39</v>
      </c>
      <c r="G6300">
        <v>295904</v>
      </c>
      <c r="H6300">
        <v>50496</v>
      </c>
      <c r="I6300">
        <v>1986</v>
      </c>
      <c r="J6300">
        <v>178</v>
      </c>
      <c r="K6300">
        <v>66</v>
      </c>
    </row>
    <row r="6301" spans="1:11" x14ac:dyDescent="0.3">
      <c r="A6301" t="s">
        <v>11</v>
      </c>
      <c r="B6301">
        <v>4338402377</v>
      </c>
      <c r="C6301">
        <v>17</v>
      </c>
      <c r="D6301" t="s">
        <v>6264</v>
      </c>
      <c r="E6301" t="s">
        <v>13</v>
      </c>
      <c r="F6301" t="s">
        <v>16</v>
      </c>
      <c r="G6301">
        <v>30914</v>
      </c>
      <c r="H6301">
        <v>4252</v>
      </c>
      <c r="I6301">
        <v>186</v>
      </c>
      <c r="J6301">
        <v>70</v>
      </c>
      <c r="K6301">
        <v>10</v>
      </c>
    </row>
    <row r="6302" spans="1:11" x14ac:dyDescent="0.3">
      <c r="A6302" t="s">
        <v>11</v>
      </c>
      <c r="B6302">
        <v>9179926295</v>
      </c>
      <c r="C6302">
        <v>51</v>
      </c>
      <c r="D6302" t="s">
        <v>6265</v>
      </c>
      <c r="E6302" t="s">
        <v>13</v>
      </c>
      <c r="F6302" t="s">
        <v>16</v>
      </c>
      <c r="G6302">
        <v>731538</v>
      </c>
      <c r="H6302">
        <v>471941</v>
      </c>
      <c r="I6302">
        <v>154709</v>
      </c>
      <c r="J6302">
        <v>7090</v>
      </c>
      <c r="K6302">
        <v>427</v>
      </c>
    </row>
    <row r="6303" spans="1:11" x14ac:dyDescent="0.3">
      <c r="A6303" t="s">
        <v>11</v>
      </c>
      <c r="B6303">
        <v>8320411623</v>
      </c>
      <c r="C6303">
        <v>43</v>
      </c>
      <c r="D6303" t="s">
        <v>6266</v>
      </c>
      <c r="E6303" t="s">
        <v>13</v>
      </c>
      <c r="F6303" t="s">
        <v>16</v>
      </c>
      <c r="G6303">
        <v>70912</v>
      </c>
      <c r="H6303">
        <v>24379</v>
      </c>
      <c r="I6303">
        <v>1820</v>
      </c>
      <c r="J6303">
        <v>587</v>
      </c>
      <c r="K6303">
        <v>308</v>
      </c>
    </row>
    <row r="6304" spans="1:11" x14ac:dyDescent="0.3">
      <c r="A6304" t="s">
        <v>11</v>
      </c>
      <c r="B6304">
        <v>2371042699</v>
      </c>
      <c r="C6304">
        <v>37</v>
      </c>
      <c r="D6304" t="s">
        <v>6267</v>
      </c>
      <c r="E6304" t="s">
        <v>13</v>
      </c>
      <c r="F6304" t="s">
        <v>14</v>
      </c>
      <c r="G6304">
        <v>287480</v>
      </c>
      <c r="H6304">
        <v>168629</v>
      </c>
      <c r="I6304">
        <v>31745</v>
      </c>
      <c r="J6304">
        <v>2560</v>
      </c>
      <c r="K6304">
        <v>748</v>
      </c>
    </row>
    <row r="6305" spans="1:11" x14ac:dyDescent="0.3">
      <c r="A6305" t="s">
        <v>11</v>
      </c>
      <c r="B6305">
        <v>1392708878</v>
      </c>
      <c r="C6305">
        <v>50</v>
      </c>
      <c r="D6305" t="s">
        <v>6268</v>
      </c>
      <c r="E6305" t="s">
        <v>13</v>
      </c>
      <c r="F6305" t="s">
        <v>16</v>
      </c>
      <c r="G6305">
        <v>945968</v>
      </c>
      <c r="H6305">
        <v>267400</v>
      </c>
      <c r="I6305">
        <v>25500</v>
      </c>
      <c r="J6305">
        <v>1273</v>
      </c>
      <c r="K6305">
        <v>67</v>
      </c>
    </row>
    <row r="6306" spans="1:11" x14ac:dyDescent="0.3">
      <c r="A6306" t="s">
        <v>11</v>
      </c>
      <c r="B6306">
        <v>9826798694</v>
      </c>
      <c r="C6306">
        <v>49</v>
      </c>
      <c r="D6306" t="s">
        <v>6269</v>
      </c>
      <c r="E6306" t="s">
        <v>13</v>
      </c>
      <c r="F6306" t="s">
        <v>16</v>
      </c>
      <c r="G6306">
        <v>324610</v>
      </c>
      <c r="H6306">
        <v>143790</v>
      </c>
      <c r="I6306">
        <v>17995</v>
      </c>
      <c r="J6306">
        <v>2857</v>
      </c>
      <c r="K6306">
        <v>320</v>
      </c>
    </row>
    <row r="6307" spans="1:11" x14ac:dyDescent="0.3">
      <c r="A6307" t="s">
        <v>11</v>
      </c>
      <c r="B6307">
        <v>3400729298</v>
      </c>
      <c r="C6307">
        <v>20</v>
      </c>
      <c r="D6307" t="s">
        <v>6270</v>
      </c>
      <c r="E6307" t="s">
        <v>13</v>
      </c>
      <c r="F6307" t="s">
        <v>16</v>
      </c>
      <c r="G6307">
        <v>577790</v>
      </c>
      <c r="H6307">
        <v>162930</v>
      </c>
      <c r="I6307">
        <v>3338</v>
      </c>
      <c r="J6307">
        <v>946</v>
      </c>
      <c r="K6307">
        <v>506</v>
      </c>
    </row>
    <row r="6308" spans="1:11" x14ac:dyDescent="0.3">
      <c r="A6308" t="s">
        <v>11</v>
      </c>
      <c r="B6308">
        <v>4385743416</v>
      </c>
      <c r="C6308">
        <v>43</v>
      </c>
      <c r="D6308" t="s">
        <v>6271</v>
      </c>
      <c r="E6308" t="s">
        <v>13</v>
      </c>
      <c r="F6308" t="s">
        <v>39</v>
      </c>
      <c r="G6308">
        <v>911575</v>
      </c>
      <c r="H6308">
        <v>169544</v>
      </c>
      <c r="I6308">
        <v>67245</v>
      </c>
      <c r="J6308">
        <v>1904</v>
      </c>
      <c r="K6308">
        <v>212</v>
      </c>
    </row>
    <row r="6309" spans="1:11" x14ac:dyDescent="0.3">
      <c r="A6309" t="s">
        <v>11</v>
      </c>
      <c r="B6309">
        <v>3709272788</v>
      </c>
      <c r="C6309">
        <v>52</v>
      </c>
      <c r="D6309" t="s">
        <v>6272</v>
      </c>
      <c r="E6309" t="s">
        <v>13</v>
      </c>
      <c r="F6309" t="s">
        <v>16</v>
      </c>
      <c r="G6309">
        <v>99221</v>
      </c>
      <c r="H6309">
        <v>21007</v>
      </c>
      <c r="I6309">
        <v>4383</v>
      </c>
      <c r="J6309">
        <v>28</v>
      </c>
      <c r="K6309">
        <v>13</v>
      </c>
    </row>
    <row r="6310" spans="1:11" x14ac:dyDescent="0.3">
      <c r="A6310" t="s">
        <v>11</v>
      </c>
      <c r="B6310">
        <v>2567759438</v>
      </c>
      <c r="C6310">
        <v>57</v>
      </c>
      <c r="D6310" t="s">
        <v>6273</v>
      </c>
      <c r="E6310" t="s">
        <v>13</v>
      </c>
      <c r="F6310" t="s">
        <v>16</v>
      </c>
      <c r="G6310">
        <v>247590</v>
      </c>
      <c r="H6310">
        <v>12856</v>
      </c>
      <c r="I6310">
        <v>1343</v>
      </c>
      <c r="J6310">
        <v>70</v>
      </c>
      <c r="K6310">
        <v>32</v>
      </c>
    </row>
    <row r="6311" spans="1:11" x14ac:dyDescent="0.3">
      <c r="A6311" t="s">
        <v>11</v>
      </c>
      <c r="B6311">
        <v>2025523699</v>
      </c>
      <c r="C6311">
        <v>43</v>
      </c>
      <c r="D6311" t="s">
        <v>6274</v>
      </c>
      <c r="E6311" t="s">
        <v>13</v>
      </c>
      <c r="F6311" t="s">
        <v>14</v>
      </c>
      <c r="G6311">
        <v>617440</v>
      </c>
      <c r="H6311">
        <v>24096</v>
      </c>
      <c r="I6311">
        <v>5743</v>
      </c>
      <c r="J6311">
        <v>540</v>
      </c>
      <c r="K6311">
        <v>300</v>
      </c>
    </row>
    <row r="6312" spans="1:11" x14ac:dyDescent="0.3">
      <c r="A6312" t="s">
        <v>11</v>
      </c>
      <c r="B6312">
        <v>2195461508</v>
      </c>
      <c r="C6312">
        <v>22</v>
      </c>
      <c r="D6312" t="s">
        <v>6275</v>
      </c>
      <c r="E6312" t="s">
        <v>13</v>
      </c>
      <c r="F6312" t="s">
        <v>16</v>
      </c>
      <c r="G6312">
        <v>533380</v>
      </c>
      <c r="H6312">
        <v>116174</v>
      </c>
      <c r="I6312">
        <v>11787</v>
      </c>
      <c r="J6312">
        <v>70</v>
      </c>
      <c r="K6312">
        <v>30</v>
      </c>
    </row>
    <row r="6313" spans="1:11" x14ac:dyDescent="0.3">
      <c r="A6313" t="s">
        <v>11</v>
      </c>
      <c r="B6313">
        <v>6240683191</v>
      </c>
      <c r="C6313">
        <v>31</v>
      </c>
      <c r="D6313" t="s">
        <v>6276</v>
      </c>
      <c r="E6313" t="s">
        <v>13</v>
      </c>
      <c r="F6313" t="s">
        <v>14</v>
      </c>
      <c r="G6313">
        <v>440925</v>
      </c>
      <c r="H6313">
        <v>219564</v>
      </c>
      <c r="I6313">
        <v>20992</v>
      </c>
      <c r="J6313">
        <v>2929</v>
      </c>
      <c r="K6313">
        <v>1809</v>
      </c>
    </row>
    <row r="6314" spans="1:11" x14ac:dyDescent="0.3">
      <c r="A6314" t="s">
        <v>11</v>
      </c>
      <c r="B6314">
        <v>4280132204</v>
      </c>
      <c r="C6314">
        <v>56</v>
      </c>
      <c r="D6314" t="s">
        <v>6277</v>
      </c>
      <c r="E6314" t="s">
        <v>13</v>
      </c>
      <c r="F6314" t="s">
        <v>16</v>
      </c>
      <c r="G6314">
        <v>734282</v>
      </c>
      <c r="H6314">
        <v>39097</v>
      </c>
      <c r="I6314">
        <v>2975</v>
      </c>
      <c r="J6314">
        <v>235</v>
      </c>
      <c r="K6314">
        <v>22</v>
      </c>
    </row>
    <row r="6315" spans="1:11" x14ac:dyDescent="0.3">
      <c r="A6315" t="s">
        <v>11</v>
      </c>
      <c r="B6315">
        <v>9277531763</v>
      </c>
      <c r="C6315">
        <v>41</v>
      </c>
      <c r="D6315" t="s">
        <v>6278</v>
      </c>
      <c r="E6315" t="s">
        <v>13</v>
      </c>
      <c r="F6315" t="s">
        <v>39</v>
      </c>
      <c r="G6315">
        <v>394262</v>
      </c>
      <c r="H6315">
        <v>200715</v>
      </c>
      <c r="I6315">
        <v>45635</v>
      </c>
      <c r="J6315">
        <v>3106</v>
      </c>
      <c r="K6315">
        <v>1648</v>
      </c>
    </row>
    <row r="6316" spans="1:11" x14ac:dyDescent="0.3">
      <c r="A6316" t="s">
        <v>11</v>
      </c>
      <c r="B6316">
        <v>8899357407</v>
      </c>
      <c r="C6316">
        <v>42</v>
      </c>
      <c r="D6316" t="s">
        <v>6279</v>
      </c>
      <c r="E6316" t="s">
        <v>13</v>
      </c>
      <c r="F6316" t="s">
        <v>16</v>
      </c>
      <c r="G6316">
        <v>237189</v>
      </c>
      <c r="H6316">
        <v>78221</v>
      </c>
      <c r="I6316">
        <v>21273</v>
      </c>
      <c r="J6316">
        <v>550</v>
      </c>
      <c r="K6316">
        <v>47</v>
      </c>
    </row>
    <row r="6317" spans="1:11" x14ac:dyDescent="0.3">
      <c r="A6317" t="s">
        <v>11</v>
      </c>
      <c r="B6317">
        <v>3452621085</v>
      </c>
      <c r="C6317">
        <v>25</v>
      </c>
      <c r="D6317" t="s">
        <v>6280</v>
      </c>
      <c r="E6317" t="s">
        <v>13</v>
      </c>
      <c r="F6317" t="s">
        <v>16</v>
      </c>
      <c r="G6317">
        <v>271088</v>
      </c>
      <c r="H6317">
        <v>9287</v>
      </c>
      <c r="I6317">
        <v>940</v>
      </c>
      <c r="J6317">
        <v>14</v>
      </c>
      <c r="K6317">
        <v>1</v>
      </c>
    </row>
    <row r="6318" spans="1:11" x14ac:dyDescent="0.3">
      <c r="A6318" t="s">
        <v>11</v>
      </c>
      <c r="B6318">
        <v>4379403690</v>
      </c>
      <c r="C6318">
        <v>58</v>
      </c>
      <c r="D6318" t="s">
        <v>6281</v>
      </c>
      <c r="E6318" t="s">
        <v>13</v>
      </c>
      <c r="F6318" t="s">
        <v>16</v>
      </c>
      <c r="G6318">
        <v>703454</v>
      </c>
      <c r="H6318">
        <v>451379</v>
      </c>
      <c r="I6318">
        <v>77128</v>
      </c>
      <c r="J6318">
        <v>110</v>
      </c>
      <c r="K6318">
        <v>28</v>
      </c>
    </row>
    <row r="6319" spans="1:11" x14ac:dyDescent="0.3">
      <c r="A6319" t="s">
        <v>11</v>
      </c>
      <c r="B6319">
        <v>9078180164</v>
      </c>
      <c r="C6319">
        <v>10</v>
      </c>
      <c r="D6319" t="s">
        <v>6282</v>
      </c>
      <c r="E6319" t="s">
        <v>13</v>
      </c>
      <c r="F6319" t="s">
        <v>39</v>
      </c>
      <c r="G6319">
        <v>181084</v>
      </c>
      <c r="H6319">
        <v>81128</v>
      </c>
      <c r="I6319">
        <v>3840</v>
      </c>
      <c r="J6319">
        <v>883</v>
      </c>
      <c r="K6319">
        <v>557</v>
      </c>
    </row>
    <row r="6320" spans="1:11" x14ac:dyDescent="0.3">
      <c r="A6320" t="s">
        <v>11</v>
      </c>
      <c r="B6320">
        <v>3321338698</v>
      </c>
      <c r="C6320">
        <v>33</v>
      </c>
      <c r="D6320" t="s">
        <v>6283</v>
      </c>
      <c r="E6320" t="s">
        <v>13</v>
      </c>
      <c r="F6320" t="s">
        <v>16</v>
      </c>
      <c r="G6320">
        <v>859054</v>
      </c>
      <c r="H6320">
        <v>349062</v>
      </c>
      <c r="I6320">
        <v>103582</v>
      </c>
      <c r="J6320">
        <v>8316</v>
      </c>
      <c r="K6320">
        <v>4953</v>
      </c>
    </row>
    <row r="6321" spans="1:11" x14ac:dyDescent="0.3">
      <c r="A6321" t="s">
        <v>11</v>
      </c>
      <c r="B6321">
        <v>5468388269</v>
      </c>
      <c r="C6321">
        <v>37</v>
      </c>
      <c r="D6321" t="s">
        <v>6284</v>
      </c>
      <c r="E6321" t="s">
        <v>13</v>
      </c>
      <c r="F6321" t="s">
        <v>16</v>
      </c>
      <c r="G6321">
        <v>791199</v>
      </c>
      <c r="H6321">
        <v>324190</v>
      </c>
      <c r="I6321">
        <v>94902</v>
      </c>
      <c r="J6321">
        <v>4088</v>
      </c>
      <c r="K6321">
        <v>586</v>
      </c>
    </row>
    <row r="6322" spans="1:11" x14ac:dyDescent="0.3">
      <c r="A6322" t="s">
        <v>11</v>
      </c>
      <c r="B6322">
        <v>8145391827</v>
      </c>
      <c r="C6322">
        <v>36</v>
      </c>
      <c r="D6322" t="s">
        <v>6285</v>
      </c>
      <c r="E6322" t="s">
        <v>13</v>
      </c>
      <c r="F6322" t="s">
        <v>16</v>
      </c>
      <c r="G6322">
        <v>170215</v>
      </c>
      <c r="H6322">
        <v>99582</v>
      </c>
      <c r="I6322">
        <v>32824</v>
      </c>
      <c r="J6322">
        <v>2204</v>
      </c>
      <c r="K6322">
        <v>1259</v>
      </c>
    </row>
    <row r="6323" spans="1:11" x14ac:dyDescent="0.3">
      <c r="A6323" t="s">
        <v>11</v>
      </c>
      <c r="B6323">
        <v>4668093454</v>
      </c>
      <c r="C6323">
        <v>57</v>
      </c>
      <c r="D6323" t="s">
        <v>6286</v>
      </c>
      <c r="E6323" t="s">
        <v>13</v>
      </c>
      <c r="F6323" t="s">
        <v>16</v>
      </c>
      <c r="G6323">
        <v>526235</v>
      </c>
      <c r="H6323">
        <v>267015</v>
      </c>
      <c r="I6323">
        <v>58853</v>
      </c>
      <c r="J6323">
        <v>4325</v>
      </c>
      <c r="K6323">
        <v>2151</v>
      </c>
    </row>
    <row r="6324" spans="1:11" x14ac:dyDescent="0.3">
      <c r="A6324" t="s">
        <v>11</v>
      </c>
      <c r="B6324">
        <v>8348959001</v>
      </c>
      <c r="C6324">
        <v>46</v>
      </c>
      <c r="D6324" t="s">
        <v>6287</v>
      </c>
      <c r="E6324" t="s">
        <v>13</v>
      </c>
      <c r="F6324" t="s">
        <v>39</v>
      </c>
      <c r="G6324">
        <v>316279</v>
      </c>
      <c r="H6324">
        <v>182367</v>
      </c>
      <c r="I6324">
        <v>35938</v>
      </c>
      <c r="J6324">
        <v>1522</v>
      </c>
      <c r="K6324">
        <v>312</v>
      </c>
    </row>
    <row r="6325" spans="1:11" x14ac:dyDescent="0.3">
      <c r="A6325" t="s">
        <v>11</v>
      </c>
      <c r="B6325">
        <v>9326617764</v>
      </c>
      <c r="C6325">
        <v>40</v>
      </c>
      <c r="D6325" t="s">
        <v>6288</v>
      </c>
      <c r="E6325" t="s">
        <v>13</v>
      </c>
      <c r="F6325" t="s">
        <v>16</v>
      </c>
      <c r="G6325">
        <v>504322</v>
      </c>
      <c r="H6325">
        <v>22712</v>
      </c>
      <c r="I6325">
        <v>41</v>
      </c>
      <c r="J6325">
        <v>525</v>
      </c>
      <c r="K6325">
        <v>9</v>
      </c>
    </row>
    <row r="6326" spans="1:11" x14ac:dyDescent="0.3">
      <c r="A6326" t="s">
        <v>11</v>
      </c>
      <c r="B6326">
        <v>8404196745</v>
      </c>
      <c r="C6326">
        <v>56</v>
      </c>
      <c r="D6326" t="s">
        <v>6289</v>
      </c>
      <c r="E6326" t="s">
        <v>13</v>
      </c>
      <c r="F6326" t="s">
        <v>14</v>
      </c>
      <c r="G6326">
        <v>514122</v>
      </c>
      <c r="H6326">
        <v>228067</v>
      </c>
      <c r="I6326">
        <v>11012</v>
      </c>
      <c r="J6326">
        <v>757</v>
      </c>
      <c r="K6326">
        <v>490</v>
      </c>
    </row>
    <row r="6327" spans="1:11" x14ac:dyDescent="0.3">
      <c r="A6327" t="s">
        <v>11</v>
      </c>
      <c r="B6327">
        <v>3296021787</v>
      </c>
      <c r="C6327">
        <v>5</v>
      </c>
      <c r="D6327" t="s">
        <v>6290</v>
      </c>
      <c r="E6327" t="s">
        <v>13</v>
      </c>
      <c r="F6327" t="s">
        <v>14</v>
      </c>
      <c r="G6327">
        <v>899882</v>
      </c>
      <c r="H6327">
        <v>370432</v>
      </c>
      <c r="I6327">
        <v>5823</v>
      </c>
      <c r="J6327">
        <v>8474</v>
      </c>
      <c r="K6327">
        <v>4058</v>
      </c>
    </row>
    <row r="6328" spans="1:11" x14ac:dyDescent="0.3">
      <c r="A6328" t="s">
        <v>11</v>
      </c>
      <c r="B6328">
        <v>6191998934</v>
      </c>
      <c r="C6328">
        <v>46</v>
      </c>
      <c r="D6328" t="s">
        <v>6291</v>
      </c>
      <c r="E6328" t="s">
        <v>25</v>
      </c>
      <c r="F6328" t="s">
        <v>39</v>
      </c>
      <c r="G6328">
        <v>426580</v>
      </c>
      <c r="H6328">
        <v>21379</v>
      </c>
      <c r="I6328">
        <v>6733</v>
      </c>
      <c r="J6328">
        <v>7</v>
      </c>
      <c r="K6328">
        <v>2</v>
      </c>
    </row>
    <row r="6329" spans="1:11" x14ac:dyDescent="0.3">
      <c r="A6329" t="s">
        <v>11</v>
      </c>
      <c r="B6329">
        <v>3910691102</v>
      </c>
      <c r="C6329">
        <v>47</v>
      </c>
      <c r="D6329" t="s">
        <v>6292</v>
      </c>
      <c r="E6329" t="s">
        <v>13</v>
      </c>
      <c r="F6329" t="s">
        <v>16</v>
      </c>
      <c r="G6329">
        <v>920703</v>
      </c>
      <c r="H6329">
        <v>490177</v>
      </c>
      <c r="I6329">
        <v>24603</v>
      </c>
      <c r="J6329">
        <v>4634</v>
      </c>
      <c r="K6329">
        <v>1074</v>
      </c>
    </row>
    <row r="6330" spans="1:11" x14ac:dyDescent="0.3">
      <c r="A6330" t="s">
        <v>11</v>
      </c>
      <c r="B6330">
        <v>4409921889</v>
      </c>
      <c r="C6330">
        <v>44</v>
      </c>
      <c r="D6330" t="s">
        <v>6293</v>
      </c>
      <c r="E6330" t="s">
        <v>13</v>
      </c>
      <c r="F6330" t="s">
        <v>16</v>
      </c>
      <c r="G6330">
        <v>64949</v>
      </c>
      <c r="H6330">
        <v>7401</v>
      </c>
      <c r="I6330">
        <v>1490</v>
      </c>
      <c r="J6330">
        <v>20</v>
      </c>
      <c r="K6330">
        <v>11</v>
      </c>
    </row>
    <row r="6331" spans="1:11" x14ac:dyDescent="0.3">
      <c r="A6331" t="s">
        <v>11</v>
      </c>
      <c r="B6331">
        <v>4350531761</v>
      </c>
      <c r="C6331">
        <v>28</v>
      </c>
      <c r="D6331" t="s">
        <v>6294</v>
      </c>
      <c r="E6331" t="s">
        <v>13</v>
      </c>
      <c r="F6331" t="s">
        <v>16</v>
      </c>
      <c r="G6331">
        <v>424103</v>
      </c>
      <c r="H6331">
        <v>163100</v>
      </c>
      <c r="I6331">
        <v>15759</v>
      </c>
      <c r="J6331">
        <v>2260</v>
      </c>
      <c r="K6331">
        <v>417</v>
      </c>
    </row>
    <row r="6332" spans="1:11" x14ac:dyDescent="0.3">
      <c r="A6332" t="s">
        <v>11</v>
      </c>
      <c r="B6332">
        <v>8976660864</v>
      </c>
      <c r="C6332">
        <v>14</v>
      </c>
      <c r="D6332" t="s">
        <v>6295</v>
      </c>
      <c r="E6332" t="s">
        <v>13</v>
      </c>
      <c r="F6332" t="s">
        <v>39</v>
      </c>
      <c r="G6332">
        <v>431062</v>
      </c>
      <c r="H6332">
        <v>156273</v>
      </c>
      <c r="I6332">
        <v>13603</v>
      </c>
      <c r="J6332">
        <v>343</v>
      </c>
      <c r="K6332">
        <v>19</v>
      </c>
    </row>
    <row r="6333" spans="1:11" x14ac:dyDescent="0.3">
      <c r="A6333" t="s">
        <v>11</v>
      </c>
      <c r="B6333">
        <v>5523105276</v>
      </c>
      <c r="C6333">
        <v>44</v>
      </c>
      <c r="D6333" t="s">
        <v>6296</v>
      </c>
      <c r="E6333" t="s">
        <v>13</v>
      </c>
      <c r="F6333" t="s">
        <v>16</v>
      </c>
      <c r="G6333">
        <v>445675</v>
      </c>
      <c r="H6333">
        <v>192898</v>
      </c>
      <c r="I6333">
        <v>63454</v>
      </c>
      <c r="J6333">
        <v>3476</v>
      </c>
      <c r="K6333">
        <v>1460</v>
      </c>
    </row>
    <row r="6334" spans="1:11" x14ac:dyDescent="0.3">
      <c r="A6334" t="s">
        <v>11</v>
      </c>
      <c r="B6334">
        <v>4450885207</v>
      </c>
      <c r="C6334">
        <v>59</v>
      </c>
      <c r="D6334" t="s">
        <v>6297</v>
      </c>
      <c r="E6334" t="s">
        <v>13</v>
      </c>
      <c r="F6334" t="s">
        <v>16</v>
      </c>
      <c r="G6334">
        <v>16874</v>
      </c>
      <c r="H6334">
        <v>5461</v>
      </c>
      <c r="I6334">
        <v>1684</v>
      </c>
      <c r="J6334">
        <v>108</v>
      </c>
      <c r="K6334">
        <v>33</v>
      </c>
    </row>
    <row r="6335" spans="1:11" x14ac:dyDescent="0.3">
      <c r="A6335" t="s">
        <v>11</v>
      </c>
      <c r="B6335">
        <v>2138688512</v>
      </c>
      <c r="C6335">
        <v>50</v>
      </c>
      <c r="D6335" t="s">
        <v>6298</v>
      </c>
      <c r="E6335" t="s">
        <v>13</v>
      </c>
      <c r="F6335" t="s">
        <v>14</v>
      </c>
      <c r="G6335">
        <v>410251</v>
      </c>
      <c r="H6335">
        <v>50829</v>
      </c>
      <c r="I6335">
        <v>4142</v>
      </c>
      <c r="J6335">
        <v>1152</v>
      </c>
      <c r="K6335">
        <v>29</v>
      </c>
    </row>
    <row r="6336" spans="1:11" x14ac:dyDescent="0.3">
      <c r="A6336" t="s">
        <v>11</v>
      </c>
      <c r="B6336">
        <v>8385844677</v>
      </c>
      <c r="C6336">
        <v>47</v>
      </c>
      <c r="D6336" t="s">
        <v>6299</v>
      </c>
      <c r="E6336" t="s">
        <v>13</v>
      </c>
      <c r="F6336" t="s">
        <v>39</v>
      </c>
      <c r="G6336">
        <v>784234</v>
      </c>
      <c r="H6336">
        <v>242946</v>
      </c>
      <c r="I6336">
        <v>9420</v>
      </c>
      <c r="J6336">
        <v>4360</v>
      </c>
      <c r="K6336">
        <v>417</v>
      </c>
    </row>
    <row r="6337" spans="1:11" x14ac:dyDescent="0.3">
      <c r="A6337" t="s">
        <v>11</v>
      </c>
      <c r="B6337">
        <v>3609251581</v>
      </c>
      <c r="C6337">
        <v>11</v>
      </c>
      <c r="D6337" t="s">
        <v>6300</v>
      </c>
      <c r="E6337" t="s">
        <v>13</v>
      </c>
      <c r="F6337" t="s">
        <v>16</v>
      </c>
      <c r="G6337">
        <v>307998</v>
      </c>
      <c r="H6337">
        <v>58954</v>
      </c>
      <c r="I6337">
        <v>11960</v>
      </c>
      <c r="J6337">
        <v>1330</v>
      </c>
      <c r="K6337">
        <v>175</v>
      </c>
    </row>
    <row r="6338" spans="1:11" x14ac:dyDescent="0.3">
      <c r="A6338" t="s">
        <v>11</v>
      </c>
      <c r="B6338">
        <v>4422019621</v>
      </c>
      <c r="C6338">
        <v>49</v>
      </c>
      <c r="D6338" t="s">
        <v>6301</v>
      </c>
      <c r="E6338" t="s">
        <v>13</v>
      </c>
      <c r="F6338" t="s">
        <v>16</v>
      </c>
      <c r="G6338">
        <v>191024</v>
      </c>
      <c r="H6338">
        <v>70037</v>
      </c>
      <c r="I6338">
        <v>14883</v>
      </c>
      <c r="J6338">
        <v>1413</v>
      </c>
      <c r="K6338">
        <v>648</v>
      </c>
    </row>
    <row r="6339" spans="1:11" x14ac:dyDescent="0.3">
      <c r="A6339" t="s">
        <v>11</v>
      </c>
      <c r="B6339">
        <v>5108525595</v>
      </c>
      <c r="C6339">
        <v>28</v>
      </c>
      <c r="D6339" t="s">
        <v>6302</v>
      </c>
      <c r="E6339" t="s">
        <v>13</v>
      </c>
      <c r="F6339" t="s">
        <v>16</v>
      </c>
      <c r="G6339">
        <v>666414</v>
      </c>
      <c r="H6339">
        <v>54959</v>
      </c>
      <c r="I6339">
        <v>16588</v>
      </c>
      <c r="J6339">
        <v>454</v>
      </c>
      <c r="K6339">
        <v>286</v>
      </c>
    </row>
    <row r="6340" spans="1:11" x14ac:dyDescent="0.3">
      <c r="A6340" t="s">
        <v>11</v>
      </c>
      <c r="B6340">
        <v>8485535764</v>
      </c>
      <c r="C6340">
        <v>35</v>
      </c>
      <c r="D6340" t="s">
        <v>6303</v>
      </c>
      <c r="E6340" t="s">
        <v>13</v>
      </c>
      <c r="F6340" t="s">
        <v>16</v>
      </c>
      <c r="G6340">
        <v>616249</v>
      </c>
      <c r="H6340">
        <v>194750</v>
      </c>
      <c r="I6340">
        <v>62136</v>
      </c>
      <c r="J6340">
        <v>1716</v>
      </c>
      <c r="K6340">
        <v>770</v>
      </c>
    </row>
    <row r="6341" spans="1:11" x14ac:dyDescent="0.3">
      <c r="A6341" t="s">
        <v>11</v>
      </c>
      <c r="B6341">
        <v>7350715711</v>
      </c>
      <c r="C6341">
        <v>47</v>
      </c>
      <c r="D6341" t="s">
        <v>6304</v>
      </c>
      <c r="E6341" t="s">
        <v>13</v>
      </c>
      <c r="F6341" t="s">
        <v>16</v>
      </c>
      <c r="G6341">
        <v>117598</v>
      </c>
      <c r="H6341">
        <v>60296</v>
      </c>
      <c r="I6341">
        <v>22744</v>
      </c>
      <c r="J6341">
        <v>534</v>
      </c>
      <c r="K6341">
        <v>4</v>
      </c>
    </row>
    <row r="6342" spans="1:11" x14ac:dyDescent="0.3">
      <c r="A6342" t="s">
        <v>11</v>
      </c>
      <c r="B6342">
        <v>9222622758</v>
      </c>
      <c r="C6342">
        <v>54</v>
      </c>
      <c r="D6342" t="s">
        <v>6305</v>
      </c>
      <c r="E6342" t="s">
        <v>13</v>
      </c>
      <c r="F6342" t="s">
        <v>16</v>
      </c>
      <c r="G6342">
        <v>509786</v>
      </c>
      <c r="H6342">
        <v>71132</v>
      </c>
      <c r="I6342">
        <v>730</v>
      </c>
      <c r="J6342">
        <v>72</v>
      </c>
      <c r="K6342">
        <v>9</v>
      </c>
    </row>
    <row r="6343" spans="1:11" x14ac:dyDescent="0.3">
      <c r="A6343" t="s">
        <v>11</v>
      </c>
      <c r="B6343">
        <v>6107596628</v>
      </c>
      <c r="C6343">
        <v>13</v>
      </c>
      <c r="D6343" t="s">
        <v>6306</v>
      </c>
      <c r="E6343" t="s">
        <v>13</v>
      </c>
      <c r="F6343" t="s">
        <v>16</v>
      </c>
      <c r="G6343">
        <v>906054</v>
      </c>
      <c r="H6343">
        <v>496910</v>
      </c>
      <c r="I6343">
        <v>167781</v>
      </c>
      <c r="J6343">
        <v>402</v>
      </c>
      <c r="K6343">
        <v>221</v>
      </c>
    </row>
    <row r="6344" spans="1:11" x14ac:dyDescent="0.3">
      <c r="A6344" t="s">
        <v>11</v>
      </c>
      <c r="B6344">
        <v>8108606635</v>
      </c>
      <c r="C6344">
        <v>52</v>
      </c>
      <c r="D6344" t="s">
        <v>6307</v>
      </c>
      <c r="E6344" t="s">
        <v>13</v>
      </c>
      <c r="F6344" t="s">
        <v>16</v>
      </c>
      <c r="G6344">
        <v>452382</v>
      </c>
      <c r="H6344">
        <v>249413</v>
      </c>
      <c r="I6344">
        <v>36361</v>
      </c>
      <c r="J6344">
        <v>3817</v>
      </c>
      <c r="K6344">
        <v>2216</v>
      </c>
    </row>
    <row r="6345" spans="1:11" x14ac:dyDescent="0.3">
      <c r="A6345" t="s">
        <v>11</v>
      </c>
      <c r="B6345">
        <v>1772946413</v>
      </c>
      <c r="C6345">
        <v>11</v>
      </c>
      <c r="D6345" t="s">
        <v>6308</v>
      </c>
      <c r="E6345" t="s">
        <v>13</v>
      </c>
      <c r="F6345" t="s">
        <v>16</v>
      </c>
      <c r="G6345">
        <v>942198</v>
      </c>
      <c r="H6345">
        <v>146824</v>
      </c>
      <c r="I6345">
        <v>57218</v>
      </c>
      <c r="J6345">
        <v>1845</v>
      </c>
      <c r="K6345">
        <v>1102</v>
      </c>
    </row>
    <row r="6346" spans="1:11" x14ac:dyDescent="0.3">
      <c r="A6346" t="s">
        <v>11</v>
      </c>
      <c r="B6346">
        <v>3158998841</v>
      </c>
      <c r="C6346">
        <v>23</v>
      </c>
      <c r="D6346" t="s">
        <v>6309</v>
      </c>
      <c r="E6346" t="s">
        <v>13</v>
      </c>
      <c r="F6346" t="s">
        <v>16</v>
      </c>
      <c r="G6346">
        <v>356159</v>
      </c>
      <c r="H6346">
        <v>27292</v>
      </c>
      <c r="I6346">
        <v>5391</v>
      </c>
      <c r="J6346">
        <v>298</v>
      </c>
      <c r="K6346">
        <v>126</v>
      </c>
    </row>
    <row r="6347" spans="1:11" x14ac:dyDescent="0.3">
      <c r="A6347" t="s">
        <v>11</v>
      </c>
      <c r="B6347">
        <v>2527600220</v>
      </c>
      <c r="C6347">
        <v>39</v>
      </c>
      <c r="D6347" t="s">
        <v>6310</v>
      </c>
      <c r="E6347" t="s">
        <v>13</v>
      </c>
      <c r="F6347" t="s">
        <v>16</v>
      </c>
      <c r="G6347">
        <v>151328</v>
      </c>
      <c r="H6347">
        <v>2899</v>
      </c>
      <c r="I6347">
        <v>1066</v>
      </c>
      <c r="J6347">
        <v>33</v>
      </c>
      <c r="K6347">
        <v>14</v>
      </c>
    </row>
    <row r="6348" spans="1:11" x14ac:dyDescent="0.3">
      <c r="A6348" t="s">
        <v>11</v>
      </c>
      <c r="B6348">
        <v>1842263010</v>
      </c>
      <c r="C6348">
        <v>25</v>
      </c>
      <c r="D6348" t="s">
        <v>6311</v>
      </c>
      <c r="E6348" t="s">
        <v>13</v>
      </c>
      <c r="F6348" t="s">
        <v>16</v>
      </c>
      <c r="G6348">
        <v>410353</v>
      </c>
      <c r="H6348">
        <v>187684</v>
      </c>
      <c r="I6348">
        <v>45526</v>
      </c>
      <c r="J6348">
        <v>2767</v>
      </c>
      <c r="K6348">
        <v>43</v>
      </c>
    </row>
    <row r="6349" spans="1:11" x14ac:dyDescent="0.3">
      <c r="A6349" t="s">
        <v>11</v>
      </c>
      <c r="B6349">
        <v>1707721884</v>
      </c>
      <c r="C6349">
        <v>18</v>
      </c>
      <c r="D6349" t="s">
        <v>6312</v>
      </c>
      <c r="E6349" t="s">
        <v>13</v>
      </c>
      <c r="F6349" t="s">
        <v>14</v>
      </c>
      <c r="G6349">
        <v>822373</v>
      </c>
      <c r="H6349">
        <v>271706</v>
      </c>
      <c r="I6349">
        <v>49191</v>
      </c>
      <c r="J6349">
        <v>2189</v>
      </c>
      <c r="K6349">
        <v>625</v>
      </c>
    </row>
    <row r="6350" spans="1:11" x14ac:dyDescent="0.3">
      <c r="A6350" t="s">
        <v>11</v>
      </c>
      <c r="B6350">
        <v>1900527834</v>
      </c>
      <c r="C6350">
        <v>36</v>
      </c>
      <c r="D6350" t="s">
        <v>6313</v>
      </c>
      <c r="E6350" t="s">
        <v>13</v>
      </c>
      <c r="F6350" t="s">
        <v>16</v>
      </c>
      <c r="G6350">
        <v>171605</v>
      </c>
      <c r="H6350">
        <v>96295</v>
      </c>
      <c r="I6350">
        <v>18669</v>
      </c>
      <c r="J6350">
        <v>2368</v>
      </c>
      <c r="K6350">
        <v>651</v>
      </c>
    </row>
    <row r="6351" spans="1:11" x14ac:dyDescent="0.3">
      <c r="A6351" t="s">
        <v>11</v>
      </c>
      <c r="B6351">
        <v>8682726288</v>
      </c>
      <c r="C6351">
        <v>36</v>
      </c>
      <c r="D6351" t="s">
        <v>6314</v>
      </c>
      <c r="E6351" t="s">
        <v>13</v>
      </c>
      <c r="F6351" t="s">
        <v>16</v>
      </c>
      <c r="G6351">
        <v>711080</v>
      </c>
      <c r="H6351">
        <v>216753</v>
      </c>
      <c r="I6351">
        <v>41718</v>
      </c>
      <c r="J6351">
        <v>2297</v>
      </c>
      <c r="K6351">
        <v>1449</v>
      </c>
    </row>
    <row r="6352" spans="1:11" x14ac:dyDescent="0.3">
      <c r="A6352" t="s">
        <v>11</v>
      </c>
      <c r="B6352">
        <v>5364231946</v>
      </c>
      <c r="C6352">
        <v>55</v>
      </c>
      <c r="D6352" t="s">
        <v>6315</v>
      </c>
      <c r="E6352" t="s">
        <v>13</v>
      </c>
      <c r="F6352" t="s">
        <v>39</v>
      </c>
      <c r="G6352">
        <v>100641</v>
      </c>
      <c r="H6352">
        <v>11888</v>
      </c>
      <c r="I6352">
        <v>3824</v>
      </c>
      <c r="J6352">
        <v>87</v>
      </c>
      <c r="K6352">
        <v>1</v>
      </c>
    </row>
    <row r="6353" spans="1:11" x14ac:dyDescent="0.3">
      <c r="A6353" t="s">
        <v>11</v>
      </c>
      <c r="B6353">
        <v>8232068124</v>
      </c>
      <c r="C6353">
        <v>36</v>
      </c>
      <c r="D6353" t="s">
        <v>6316</v>
      </c>
      <c r="E6353" t="s">
        <v>13</v>
      </c>
      <c r="F6353" t="s">
        <v>16</v>
      </c>
      <c r="G6353">
        <v>265248</v>
      </c>
      <c r="H6353">
        <v>97744</v>
      </c>
      <c r="I6353">
        <v>4734</v>
      </c>
      <c r="J6353">
        <v>246</v>
      </c>
      <c r="K6353">
        <v>148</v>
      </c>
    </row>
    <row r="6354" spans="1:11" x14ac:dyDescent="0.3">
      <c r="A6354" t="s">
        <v>11</v>
      </c>
      <c r="B6354">
        <v>2819506728</v>
      </c>
      <c r="C6354">
        <v>14</v>
      </c>
      <c r="D6354" t="s">
        <v>6317</v>
      </c>
      <c r="E6354" t="s">
        <v>25</v>
      </c>
      <c r="F6354" t="s">
        <v>39</v>
      </c>
      <c r="G6354">
        <v>753408</v>
      </c>
      <c r="H6354">
        <v>102665</v>
      </c>
      <c r="I6354">
        <v>6071</v>
      </c>
      <c r="J6354">
        <v>1649</v>
      </c>
      <c r="K6354">
        <v>349</v>
      </c>
    </row>
    <row r="6355" spans="1:11" x14ac:dyDescent="0.3">
      <c r="A6355" t="s">
        <v>11</v>
      </c>
      <c r="B6355">
        <v>7605767078</v>
      </c>
      <c r="C6355">
        <v>33</v>
      </c>
      <c r="D6355" t="s">
        <v>6318</v>
      </c>
      <c r="E6355" t="s">
        <v>13</v>
      </c>
      <c r="F6355" t="s">
        <v>16</v>
      </c>
      <c r="G6355">
        <v>193090</v>
      </c>
      <c r="H6355">
        <v>66117</v>
      </c>
      <c r="I6355">
        <v>11541</v>
      </c>
      <c r="J6355">
        <v>903</v>
      </c>
      <c r="K6355">
        <v>29</v>
      </c>
    </row>
    <row r="6356" spans="1:11" x14ac:dyDescent="0.3">
      <c r="A6356" t="s">
        <v>11</v>
      </c>
      <c r="B6356">
        <v>9496789913</v>
      </c>
      <c r="C6356">
        <v>26</v>
      </c>
      <c r="D6356" t="s">
        <v>6319</v>
      </c>
      <c r="E6356" t="s">
        <v>25</v>
      </c>
      <c r="F6356" t="s">
        <v>16</v>
      </c>
      <c r="G6356">
        <v>887226</v>
      </c>
      <c r="H6356">
        <v>115186</v>
      </c>
      <c r="I6356">
        <v>35022</v>
      </c>
      <c r="J6356">
        <v>124</v>
      </c>
      <c r="K6356">
        <v>70</v>
      </c>
    </row>
    <row r="6357" spans="1:11" x14ac:dyDescent="0.3">
      <c r="A6357" t="s">
        <v>11</v>
      </c>
      <c r="B6357">
        <v>6430178336</v>
      </c>
      <c r="C6357">
        <v>34</v>
      </c>
      <c r="D6357" t="s">
        <v>6320</v>
      </c>
      <c r="E6357" t="s">
        <v>13</v>
      </c>
      <c r="F6357" t="s">
        <v>16</v>
      </c>
      <c r="G6357">
        <v>601309</v>
      </c>
      <c r="H6357">
        <v>266637</v>
      </c>
      <c r="I6357">
        <v>80437</v>
      </c>
      <c r="J6357">
        <v>1790</v>
      </c>
      <c r="K6357">
        <v>937</v>
      </c>
    </row>
    <row r="6358" spans="1:11" x14ac:dyDescent="0.3">
      <c r="A6358" t="s">
        <v>11</v>
      </c>
      <c r="B6358">
        <v>2369348943</v>
      </c>
      <c r="C6358">
        <v>12</v>
      </c>
      <c r="D6358" t="s">
        <v>6321</v>
      </c>
      <c r="E6358" t="s">
        <v>13</v>
      </c>
      <c r="F6358" t="s">
        <v>39</v>
      </c>
      <c r="G6358">
        <v>712387</v>
      </c>
      <c r="H6358">
        <v>18596</v>
      </c>
      <c r="I6358">
        <v>2519</v>
      </c>
      <c r="J6358">
        <v>282</v>
      </c>
      <c r="K6358">
        <v>21</v>
      </c>
    </row>
    <row r="6359" spans="1:11" x14ac:dyDescent="0.3">
      <c r="A6359" t="s">
        <v>11</v>
      </c>
      <c r="B6359">
        <v>8213764656</v>
      </c>
      <c r="C6359">
        <v>52</v>
      </c>
      <c r="D6359" t="s">
        <v>6322</v>
      </c>
      <c r="E6359" t="s">
        <v>13</v>
      </c>
      <c r="F6359" t="s">
        <v>16</v>
      </c>
      <c r="G6359">
        <v>976831</v>
      </c>
      <c r="H6359">
        <v>504589</v>
      </c>
      <c r="I6359">
        <v>140721</v>
      </c>
      <c r="J6359">
        <v>8639</v>
      </c>
      <c r="K6359">
        <v>1215</v>
      </c>
    </row>
    <row r="6360" spans="1:11" x14ac:dyDescent="0.3">
      <c r="A6360" t="s">
        <v>11</v>
      </c>
      <c r="B6360">
        <v>4810486190</v>
      </c>
      <c r="C6360">
        <v>51</v>
      </c>
      <c r="D6360" t="s">
        <v>6323</v>
      </c>
      <c r="E6360" t="s">
        <v>13</v>
      </c>
      <c r="F6360" t="s">
        <v>16</v>
      </c>
      <c r="G6360">
        <v>10402</v>
      </c>
      <c r="H6360">
        <v>2897</v>
      </c>
      <c r="I6360">
        <v>194</v>
      </c>
      <c r="J6360">
        <v>69</v>
      </c>
      <c r="K6360">
        <v>44</v>
      </c>
    </row>
    <row r="6361" spans="1:11" x14ac:dyDescent="0.3">
      <c r="A6361" t="s">
        <v>11</v>
      </c>
      <c r="B6361">
        <v>3394695961</v>
      </c>
      <c r="C6361">
        <v>51</v>
      </c>
      <c r="D6361" t="s">
        <v>6324</v>
      </c>
      <c r="E6361" t="s">
        <v>13</v>
      </c>
      <c r="F6361" t="s">
        <v>14</v>
      </c>
      <c r="G6361">
        <v>32657</v>
      </c>
      <c r="H6361">
        <v>15502</v>
      </c>
      <c r="I6361">
        <v>1829</v>
      </c>
      <c r="J6361">
        <v>90</v>
      </c>
      <c r="K6361">
        <v>6</v>
      </c>
    </row>
    <row r="6362" spans="1:11" x14ac:dyDescent="0.3">
      <c r="A6362" t="s">
        <v>11</v>
      </c>
      <c r="B6362">
        <v>6300182661</v>
      </c>
      <c r="C6362">
        <v>13</v>
      </c>
      <c r="D6362" t="s">
        <v>6325</v>
      </c>
      <c r="E6362" t="s">
        <v>13</v>
      </c>
      <c r="F6362" t="s">
        <v>16</v>
      </c>
      <c r="G6362">
        <v>455086</v>
      </c>
      <c r="H6362">
        <v>196954</v>
      </c>
      <c r="I6362">
        <v>25076</v>
      </c>
      <c r="J6362">
        <v>2429</v>
      </c>
      <c r="K6362">
        <v>1326</v>
      </c>
    </row>
    <row r="6363" spans="1:11" x14ac:dyDescent="0.3">
      <c r="A6363" t="s">
        <v>11</v>
      </c>
      <c r="B6363">
        <v>8839687945</v>
      </c>
      <c r="C6363">
        <v>39</v>
      </c>
      <c r="D6363" t="s">
        <v>6326</v>
      </c>
      <c r="E6363" t="s">
        <v>13</v>
      </c>
      <c r="F6363" t="s">
        <v>16</v>
      </c>
      <c r="G6363">
        <v>807787</v>
      </c>
      <c r="H6363">
        <v>299124</v>
      </c>
      <c r="I6363">
        <v>93740</v>
      </c>
      <c r="J6363">
        <v>3078</v>
      </c>
      <c r="K6363">
        <v>818</v>
      </c>
    </row>
    <row r="6364" spans="1:11" x14ac:dyDescent="0.3">
      <c r="A6364" t="s">
        <v>11</v>
      </c>
      <c r="B6364">
        <v>6021997932</v>
      </c>
      <c r="C6364">
        <v>7</v>
      </c>
      <c r="D6364" t="s">
        <v>6327</v>
      </c>
      <c r="E6364" t="s">
        <v>13</v>
      </c>
      <c r="F6364" t="s">
        <v>16</v>
      </c>
      <c r="G6364">
        <v>278292</v>
      </c>
      <c r="H6364">
        <v>118386</v>
      </c>
      <c r="I6364">
        <v>8139</v>
      </c>
      <c r="J6364">
        <v>2773</v>
      </c>
      <c r="K6364">
        <v>1199</v>
      </c>
    </row>
    <row r="6365" spans="1:11" x14ac:dyDescent="0.3">
      <c r="A6365" t="s">
        <v>11</v>
      </c>
      <c r="B6365">
        <v>8458924926</v>
      </c>
      <c r="C6365">
        <v>41</v>
      </c>
      <c r="D6365" t="s">
        <v>6328</v>
      </c>
      <c r="E6365" t="s">
        <v>13</v>
      </c>
      <c r="F6365" t="s">
        <v>39</v>
      </c>
      <c r="G6365">
        <v>814471</v>
      </c>
      <c r="H6365">
        <v>540859</v>
      </c>
      <c r="I6365">
        <v>16951</v>
      </c>
      <c r="J6365">
        <v>8627</v>
      </c>
      <c r="K6365">
        <v>212</v>
      </c>
    </row>
    <row r="6366" spans="1:11" x14ac:dyDescent="0.3">
      <c r="A6366" t="s">
        <v>11</v>
      </c>
      <c r="B6366">
        <v>6284214368</v>
      </c>
      <c r="C6366">
        <v>32</v>
      </c>
      <c r="D6366" t="s">
        <v>6329</v>
      </c>
      <c r="E6366" t="s">
        <v>13</v>
      </c>
      <c r="F6366" t="s">
        <v>16</v>
      </c>
      <c r="G6366">
        <v>892082</v>
      </c>
      <c r="H6366">
        <v>419106</v>
      </c>
      <c r="I6366">
        <v>157117</v>
      </c>
      <c r="J6366">
        <v>9674</v>
      </c>
      <c r="K6366">
        <v>2101</v>
      </c>
    </row>
    <row r="6367" spans="1:11" x14ac:dyDescent="0.3">
      <c r="A6367" t="s">
        <v>11</v>
      </c>
      <c r="B6367">
        <v>7966892456</v>
      </c>
      <c r="C6367">
        <v>40</v>
      </c>
      <c r="D6367" t="s">
        <v>6330</v>
      </c>
      <c r="E6367" t="s">
        <v>13</v>
      </c>
      <c r="F6367" t="s">
        <v>16</v>
      </c>
      <c r="G6367">
        <v>427239</v>
      </c>
      <c r="H6367">
        <v>119501</v>
      </c>
      <c r="I6367">
        <v>39875</v>
      </c>
      <c r="J6367">
        <v>1421</v>
      </c>
      <c r="K6367">
        <v>617</v>
      </c>
    </row>
    <row r="6368" spans="1:11" x14ac:dyDescent="0.3">
      <c r="A6368" t="s">
        <v>11</v>
      </c>
      <c r="B6368">
        <v>8965838659</v>
      </c>
      <c r="C6368">
        <v>43</v>
      </c>
      <c r="D6368" t="s">
        <v>6331</v>
      </c>
      <c r="E6368" t="s">
        <v>13</v>
      </c>
      <c r="F6368" t="s">
        <v>16</v>
      </c>
      <c r="G6368">
        <v>737589</v>
      </c>
      <c r="H6368">
        <v>144367</v>
      </c>
      <c r="I6368">
        <v>33106</v>
      </c>
      <c r="J6368">
        <v>1370</v>
      </c>
      <c r="K6368">
        <v>397</v>
      </c>
    </row>
    <row r="6369" spans="1:11" x14ac:dyDescent="0.3">
      <c r="A6369" t="s">
        <v>11</v>
      </c>
      <c r="B6369">
        <v>5337079969</v>
      </c>
      <c r="C6369">
        <v>21</v>
      </c>
      <c r="D6369" t="s">
        <v>6332</v>
      </c>
      <c r="E6369" t="s">
        <v>13</v>
      </c>
      <c r="F6369" t="s">
        <v>14</v>
      </c>
      <c r="G6369">
        <v>330514</v>
      </c>
      <c r="H6369">
        <v>115586</v>
      </c>
      <c r="I6369">
        <v>22390</v>
      </c>
      <c r="J6369">
        <v>1096</v>
      </c>
      <c r="K6369">
        <v>648</v>
      </c>
    </row>
    <row r="6370" spans="1:11" x14ac:dyDescent="0.3">
      <c r="A6370" t="s">
        <v>11</v>
      </c>
      <c r="B6370">
        <v>7024154938</v>
      </c>
      <c r="C6370">
        <v>57</v>
      </c>
      <c r="D6370" t="s">
        <v>6333</v>
      </c>
      <c r="E6370" t="s">
        <v>13</v>
      </c>
      <c r="F6370" t="s">
        <v>14</v>
      </c>
      <c r="G6370">
        <v>781990</v>
      </c>
      <c r="H6370">
        <v>330908</v>
      </c>
      <c r="I6370">
        <v>59982</v>
      </c>
      <c r="J6370">
        <v>3951</v>
      </c>
      <c r="K6370">
        <v>31</v>
      </c>
    </row>
    <row r="6371" spans="1:11" x14ac:dyDescent="0.3">
      <c r="A6371" t="s">
        <v>11</v>
      </c>
      <c r="B6371">
        <v>2947532112</v>
      </c>
      <c r="C6371">
        <v>34</v>
      </c>
      <c r="D6371" t="s">
        <v>6334</v>
      </c>
      <c r="E6371" t="s">
        <v>13</v>
      </c>
      <c r="F6371" t="s">
        <v>14</v>
      </c>
      <c r="G6371">
        <v>696381</v>
      </c>
      <c r="H6371">
        <v>437047</v>
      </c>
      <c r="I6371">
        <v>92724</v>
      </c>
      <c r="J6371">
        <v>2819</v>
      </c>
      <c r="K6371">
        <v>1654</v>
      </c>
    </row>
    <row r="6372" spans="1:11" x14ac:dyDescent="0.3">
      <c r="A6372" t="s">
        <v>11</v>
      </c>
      <c r="B6372">
        <v>6281301716</v>
      </c>
      <c r="C6372">
        <v>52</v>
      </c>
      <c r="D6372" t="s">
        <v>6335</v>
      </c>
      <c r="E6372" t="s">
        <v>13</v>
      </c>
      <c r="F6372" t="s">
        <v>39</v>
      </c>
      <c r="G6372">
        <v>718725</v>
      </c>
      <c r="H6372">
        <v>25168</v>
      </c>
      <c r="I6372">
        <v>3086</v>
      </c>
      <c r="J6372">
        <v>169</v>
      </c>
      <c r="K6372">
        <v>88</v>
      </c>
    </row>
    <row r="6373" spans="1:11" x14ac:dyDescent="0.3">
      <c r="A6373" t="s">
        <v>11</v>
      </c>
      <c r="B6373">
        <v>7528292218</v>
      </c>
      <c r="C6373">
        <v>54</v>
      </c>
      <c r="D6373" t="s">
        <v>6336</v>
      </c>
      <c r="E6373" t="s">
        <v>13</v>
      </c>
      <c r="F6373" t="s">
        <v>14</v>
      </c>
      <c r="G6373">
        <v>696117</v>
      </c>
      <c r="H6373">
        <v>32530</v>
      </c>
      <c r="I6373">
        <v>6856</v>
      </c>
      <c r="J6373">
        <v>800</v>
      </c>
      <c r="K6373">
        <v>27</v>
      </c>
    </row>
    <row r="6374" spans="1:11" x14ac:dyDescent="0.3">
      <c r="A6374" t="s">
        <v>11</v>
      </c>
      <c r="B6374">
        <v>1763861611</v>
      </c>
      <c r="C6374">
        <v>11</v>
      </c>
      <c r="D6374" t="s">
        <v>6337</v>
      </c>
      <c r="E6374" t="s">
        <v>13</v>
      </c>
      <c r="F6374" t="s">
        <v>16</v>
      </c>
      <c r="G6374">
        <v>246982</v>
      </c>
      <c r="H6374">
        <v>74243</v>
      </c>
      <c r="I6374">
        <v>16442</v>
      </c>
      <c r="J6374">
        <v>395</v>
      </c>
      <c r="K6374">
        <v>71</v>
      </c>
    </row>
    <row r="6375" spans="1:11" x14ac:dyDescent="0.3">
      <c r="A6375" t="s">
        <v>11</v>
      </c>
      <c r="B6375">
        <v>1485299168</v>
      </c>
      <c r="C6375">
        <v>50</v>
      </c>
      <c r="D6375" t="s">
        <v>6338</v>
      </c>
      <c r="E6375" t="s">
        <v>13</v>
      </c>
      <c r="F6375" t="s">
        <v>16</v>
      </c>
      <c r="G6375">
        <v>272716</v>
      </c>
      <c r="H6375">
        <v>66651</v>
      </c>
      <c r="I6375">
        <v>24436</v>
      </c>
      <c r="J6375">
        <v>137</v>
      </c>
      <c r="K6375">
        <v>45</v>
      </c>
    </row>
    <row r="6376" spans="1:11" x14ac:dyDescent="0.3">
      <c r="A6376" t="s">
        <v>11</v>
      </c>
      <c r="B6376">
        <v>1390991652</v>
      </c>
      <c r="C6376">
        <v>47</v>
      </c>
      <c r="D6376" t="s">
        <v>6339</v>
      </c>
      <c r="E6376" t="s">
        <v>13</v>
      </c>
      <c r="F6376" t="s">
        <v>16</v>
      </c>
      <c r="G6376">
        <v>158246</v>
      </c>
      <c r="H6376">
        <v>42021</v>
      </c>
      <c r="I6376">
        <v>12451</v>
      </c>
      <c r="J6376">
        <v>503</v>
      </c>
      <c r="K6376">
        <v>303</v>
      </c>
    </row>
    <row r="6377" spans="1:11" x14ac:dyDescent="0.3">
      <c r="A6377" t="s">
        <v>11</v>
      </c>
      <c r="B6377">
        <v>4875941763</v>
      </c>
      <c r="C6377">
        <v>38</v>
      </c>
      <c r="D6377" t="s">
        <v>6340</v>
      </c>
      <c r="E6377" t="s">
        <v>13</v>
      </c>
      <c r="F6377" t="s">
        <v>16</v>
      </c>
      <c r="G6377">
        <v>184342</v>
      </c>
      <c r="H6377">
        <v>121501</v>
      </c>
      <c r="I6377">
        <v>46247</v>
      </c>
      <c r="J6377">
        <v>2117</v>
      </c>
      <c r="K6377">
        <v>758</v>
      </c>
    </row>
    <row r="6378" spans="1:11" x14ac:dyDescent="0.3">
      <c r="A6378" t="s">
        <v>11</v>
      </c>
      <c r="B6378">
        <v>3780231445</v>
      </c>
      <c r="C6378">
        <v>30</v>
      </c>
      <c r="D6378" t="s">
        <v>6341</v>
      </c>
      <c r="E6378" t="s">
        <v>13</v>
      </c>
      <c r="F6378" t="s">
        <v>16</v>
      </c>
      <c r="G6378">
        <v>549238</v>
      </c>
      <c r="H6378">
        <v>184456</v>
      </c>
      <c r="I6378">
        <v>53724</v>
      </c>
      <c r="J6378">
        <v>3453</v>
      </c>
      <c r="K6378">
        <v>360</v>
      </c>
    </row>
    <row r="6379" spans="1:11" x14ac:dyDescent="0.3">
      <c r="A6379" t="s">
        <v>11</v>
      </c>
      <c r="B6379">
        <v>9210682949</v>
      </c>
      <c r="C6379">
        <v>6</v>
      </c>
      <c r="D6379" t="s">
        <v>6342</v>
      </c>
      <c r="E6379" t="s">
        <v>13</v>
      </c>
      <c r="F6379" t="s">
        <v>14</v>
      </c>
      <c r="G6379">
        <v>694798</v>
      </c>
      <c r="H6379">
        <v>37328</v>
      </c>
      <c r="I6379">
        <v>79</v>
      </c>
      <c r="J6379">
        <v>24</v>
      </c>
      <c r="K6379">
        <v>3</v>
      </c>
    </row>
    <row r="6380" spans="1:11" x14ac:dyDescent="0.3">
      <c r="A6380" t="s">
        <v>11</v>
      </c>
      <c r="B6380">
        <v>7435813303</v>
      </c>
      <c r="C6380">
        <v>36</v>
      </c>
      <c r="D6380" t="s">
        <v>6343</v>
      </c>
      <c r="E6380" t="s">
        <v>13</v>
      </c>
      <c r="F6380" t="s">
        <v>16</v>
      </c>
      <c r="G6380">
        <v>943537</v>
      </c>
      <c r="H6380">
        <v>269890</v>
      </c>
      <c r="I6380">
        <v>90931</v>
      </c>
      <c r="J6380">
        <v>6507</v>
      </c>
      <c r="K6380">
        <v>4124</v>
      </c>
    </row>
    <row r="6381" spans="1:11" x14ac:dyDescent="0.3">
      <c r="A6381" t="s">
        <v>11</v>
      </c>
      <c r="B6381">
        <v>8591686052</v>
      </c>
      <c r="C6381">
        <v>20</v>
      </c>
      <c r="D6381" t="s">
        <v>6344</v>
      </c>
      <c r="E6381" t="s">
        <v>13</v>
      </c>
      <c r="F6381" t="s">
        <v>16</v>
      </c>
      <c r="G6381">
        <v>946811</v>
      </c>
      <c r="H6381">
        <v>540825</v>
      </c>
      <c r="I6381">
        <v>83674</v>
      </c>
      <c r="J6381">
        <v>9763</v>
      </c>
      <c r="K6381">
        <v>5263</v>
      </c>
    </row>
    <row r="6382" spans="1:11" x14ac:dyDescent="0.3">
      <c r="A6382" t="s">
        <v>11</v>
      </c>
      <c r="B6382">
        <v>5427846339</v>
      </c>
      <c r="C6382">
        <v>6</v>
      </c>
      <c r="D6382" t="s">
        <v>6345</v>
      </c>
      <c r="E6382" t="s">
        <v>13</v>
      </c>
      <c r="F6382" t="s">
        <v>16</v>
      </c>
      <c r="G6382">
        <v>649695</v>
      </c>
      <c r="H6382">
        <v>384398</v>
      </c>
      <c r="I6382">
        <v>133192</v>
      </c>
      <c r="J6382">
        <v>4247</v>
      </c>
      <c r="K6382">
        <v>2704</v>
      </c>
    </row>
    <row r="6383" spans="1:11" x14ac:dyDescent="0.3">
      <c r="A6383" t="s">
        <v>11</v>
      </c>
      <c r="B6383">
        <v>3970893410</v>
      </c>
      <c r="C6383">
        <v>22</v>
      </c>
      <c r="D6383" t="s">
        <v>6346</v>
      </c>
      <c r="E6383" t="s">
        <v>13</v>
      </c>
      <c r="F6383" t="s">
        <v>16</v>
      </c>
      <c r="G6383">
        <v>706660</v>
      </c>
      <c r="H6383">
        <v>448506</v>
      </c>
      <c r="I6383">
        <v>62717</v>
      </c>
      <c r="J6383">
        <v>6521</v>
      </c>
      <c r="K6383">
        <v>2070</v>
      </c>
    </row>
    <row r="6384" spans="1:11" x14ac:dyDescent="0.3">
      <c r="A6384" t="s">
        <v>11</v>
      </c>
      <c r="B6384">
        <v>9314094011</v>
      </c>
      <c r="C6384">
        <v>22</v>
      </c>
      <c r="D6384" t="s">
        <v>6347</v>
      </c>
      <c r="E6384" t="s">
        <v>13</v>
      </c>
      <c r="F6384" t="s">
        <v>14</v>
      </c>
      <c r="G6384">
        <v>309310</v>
      </c>
      <c r="H6384">
        <v>103949</v>
      </c>
      <c r="I6384">
        <v>18451</v>
      </c>
      <c r="J6384">
        <v>2091</v>
      </c>
      <c r="K6384">
        <v>766</v>
      </c>
    </row>
    <row r="6385" spans="1:11" x14ac:dyDescent="0.3">
      <c r="A6385" t="s">
        <v>11</v>
      </c>
      <c r="B6385">
        <v>2995276360</v>
      </c>
      <c r="C6385">
        <v>21</v>
      </c>
      <c r="D6385" t="s">
        <v>6348</v>
      </c>
      <c r="E6385" t="s">
        <v>13</v>
      </c>
      <c r="F6385" t="s">
        <v>39</v>
      </c>
      <c r="G6385">
        <v>471141</v>
      </c>
      <c r="H6385">
        <v>150283</v>
      </c>
      <c r="I6385">
        <v>58680</v>
      </c>
      <c r="J6385">
        <v>2124</v>
      </c>
      <c r="K6385">
        <v>391</v>
      </c>
    </row>
    <row r="6386" spans="1:11" x14ac:dyDescent="0.3">
      <c r="A6386" t="s">
        <v>11</v>
      </c>
      <c r="B6386">
        <v>1299536446</v>
      </c>
      <c r="C6386">
        <v>13</v>
      </c>
      <c r="D6386" t="s">
        <v>6349</v>
      </c>
      <c r="E6386" t="s">
        <v>13</v>
      </c>
      <c r="F6386" t="s">
        <v>16</v>
      </c>
      <c r="G6386">
        <v>409734</v>
      </c>
      <c r="H6386">
        <v>22102</v>
      </c>
      <c r="I6386">
        <v>7486</v>
      </c>
      <c r="J6386">
        <v>173</v>
      </c>
      <c r="K6386">
        <v>2</v>
      </c>
    </row>
    <row r="6387" spans="1:11" x14ac:dyDescent="0.3">
      <c r="A6387" t="s">
        <v>11</v>
      </c>
      <c r="B6387">
        <v>2138674988</v>
      </c>
      <c r="C6387">
        <v>43</v>
      </c>
      <c r="D6387" t="s">
        <v>6350</v>
      </c>
      <c r="E6387" t="s">
        <v>25</v>
      </c>
      <c r="F6387" t="s">
        <v>16</v>
      </c>
      <c r="G6387">
        <v>720581</v>
      </c>
      <c r="H6387">
        <v>329720</v>
      </c>
      <c r="I6387">
        <v>62952</v>
      </c>
      <c r="J6387">
        <v>818</v>
      </c>
      <c r="K6387">
        <v>394</v>
      </c>
    </row>
    <row r="6388" spans="1:11" x14ac:dyDescent="0.3">
      <c r="A6388" t="s">
        <v>11</v>
      </c>
      <c r="B6388">
        <v>4454554873</v>
      </c>
      <c r="C6388">
        <v>46</v>
      </c>
      <c r="D6388" t="s">
        <v>6351</v>
      </c>
      <c r="E6388" t="s">
        <v>13</v>
      </c>
      <c r="F6388" t="s">
        <v>16</v>
      </c>
      <c r="G6388">
        <v>958315</v>
      </c>
      <c r="H6388">
        <v>603930</v>
      </c>
      <c r="I6388">
        <v>168197</v>
      </c>
      <c r="J6388">
        <v>6140</v>
      </c>
      <c r="K6388">
        <v>2566</v>
      </c>
    </row>
    <row r="6389" spans="1:11" x14ac:dyDescent="0.3">
      <c r="A6389" t="s">
        <v>11</v>
      </c>
      <c r="B6389">
        <v>9995532200</v>
      </c>
      <c r="C6389">
        <v>28</v>
      </c>
      <c r="D6389" t="s">
        <v>6352</v>
      </c>
      <c r="E6389" t="s">
        <v>13</v>
      </c>
      <c r="F6389" t="s">
        <v>16</v>
      </c>
      <c r="G6389">
        <v>709907</v>
      </c>
      <c r="H6389">
        <v>334904</v>
      </c>
      <c r="I6389">
        <v>94295</v>
      </c>
      <c r="J6389">
        <v>3314</v>
      </c>
      <c r="K6389">
        <v>129</v>
      </c>
    </row>
    <row r="6390" spans="1:11" x14ac:dyDescent="0.3">
      <c r="A6390" t="s">
        <v>11</v>
      </c>
      <c r="B6390">
        <v>5093989381</v>
      </c>
      <c r="C6390">
        <v>55</v>
      </c>
      <c r="D6390" t="s">
        <v>6353</v>
      </c>
      <c r="E6390" t="s">
        <v>13</v>
      </c>
      <c r="F6390" t="s">
        <v>16</v>
      </c>
      <c r="G6390">
        <v>571066</v>
      </c>
      <c r="H6390">
        <v>358374</v>
      </c>
      <c r="I6390">
        <v>132679</v>
      </c>
      <c r="J6390">
        <v>1864</v>
      </c>
      <c r="K6390">
        <v>247</v>
      </c>
    </row>
    <row r="6391" spans="1:11" x14ac:dyDescent="0.3">
      <c r="A6391" t="s">
        <v>11</v>
      </c>
      <c r="B6391">
        <v>8511953665</v>
      </c>
      <c r="C6391">
        <v>5</v>
      </c>
      <c r="D6391" t="s">
        <v>6354</v>
      </c>
      <c r="E6391" t="s">
        <v>13</v>
      </c>
      <c r="F6391" t="s">
        <v>39</v>
      </c>
      <c r="G6391">
        <v>617312</v>
      </c>
      <c r="H6391">
        <v>122786</v>
      </c>
      <c r="I6391">
        <v>9548</v>
      </c>
      <c r="J6391">
        <v>1432</v>
      </c>
      <c r="K6391">
        <v>506</v>
      </c>
    </row>
    <row r="6392" spans="1:11" x14ac:dyDescent="0.3">
      <c r="A6392" t="s">
        <v>11</v>
      </c>
      <c r="B6392">
        <v>4273613537</v>
      </c>
      <c r="C6392">
        <v>56</v>
      </c>
      <c r="D6392" t="s">
        <v>6355</v>
      </c>
      <c r="E6392" t="s">
        <v>13</v>
      </c>
      <c r="F6392" t="s">
        <v>16</v>
      </c>
      <c r="G6392">
        <v>723684</v>
      </c>
      <c r="H6392">
        <v>353219</v>
      </c>
      <c r="I6392">
        <v>39962</v>
      </c>
      <c r="J6392">
        <v>5940</v>
      </c>
      <c r="K6392">
        <v>1358</v>
      </c>
    </row>
    <row r="6393" spans="1:11" x14ac:dyDescent="0.3">
      <c r="A6393" t="s">
        <v>11</v>
      </c>
      <c r="B6393">
        <v>1512591892</v>
      </c>
      <c r="C6393">
        <v>49</v>
      </c>
      <c r="D6393" t="s">
        <v>6356</v>
      </c>
      <c r="E6393" t="s">
        <v>13</v>
      </c>
      <c r="F6393" t="s">
        <v>16</v>
      </c>
      <c r="G6393">
        <v>100674</v>
      </c>
      <c r="H6393">
        <v>56042</v>
      </c>
      <c r="I6393">
        <v>7125</v>
      </c>
      <c r="J6393">
        <v>887</v>
      </c>
      <c r="K6393">
        <v>495</v>
      </c>
    </row>
    <row r="6394" spans="1:11" x14ac:dyDescent="0.3">
      <c r="A6394" t="s">
        <v>11</v>
      </c>
      <c r="B6394">
        <v>3314869894</v>
      </c>
      <c r="C6394">
        <v>9</v>
      </c>
      <c r="D6394" t="s">
        <v>6357</v>
      </c>
      <c r="E6394" t="s">
        <v>13</v>
      </c>
      <c r="F6394" t="s">
        <v>16</v>
      </c>
      <c r="G6394">
        <v>799083</v>
      </c>
      <c r="H6394">
        <v>187541</v>
      </c>
      <c r="I6394">
        <v>69785</v>
      </c>
      <c r="J6394">
        <v>580</v>
      </c>
      <c r="K6394">
        <v>15</v>
      </c>
    </row>
    <row r="6395" spans="1:11" x14ac:dyDescent="0.3">
      <c r="A6395" t="s">
        <v>11</v>
      </c>
      <c r="B6395">
        <v>6143216209</v>
      </c>
      <c r="C6395">
        <v>47</v>
      </c>
      <c r="D6395" t="s">
        <v>6358</v>
      </c>
      <c r="E6395" t="s">
        <v>13</v>
      </c>
      <c r="F6395" t="s">
        <v>16</v>
      </c>
      <c r="G6395">
        <v>475359</v>
      </c>
      <c r="H6395">
        <v>219372</v>
      </c>
      <c r="I6395">
        <v>25101</v>
      </c>
      <c r="J6395">
        <v>4793</v>
      </c>
      <c r="K6395">
        <v>1106</v>
      </c>
    </row>
    <row r="6396" spans="1:11" x14ac:dyDescent="0.3">
      <c r="A6396" t="s">
        <v>11</v>
      </c>
      <c r="B6396">
        <v>9723302884</v>
      </c>
      <c r="C6396">
        <v>53</v>
      </c>
      <c r="D6396" t="s">
        <v>6359</v>
      </c>
      <c r="E6396" t="s">
        <v>13</v>
      </c>
      <c r="F6396" t="s">
        <v>16</v>
      </c>
      <c r="G6396">
        <v>4085</v>
      </c>
      <c r="H6396">
        <v>47</v>
      </c>
      <c r="I6396">
        <v>2</v>
      </c>
      <c r="J6396">
        <v>1</v>
      </c>
      <c r="K6396">
        <v>0</v>
      </c>
    </row>
    <row r="6397" spans="1:11" x14ac:dyDescent="0.3">
      <c r="A6397" t="s">
        <v>11</v>
      </c>
      <c r="B6397">
        <v>1542686783</v>
      </c>
      <c r="C6397">
        <v>57</v>
      </c>
      <c r="D6397" t="s">
        <v>6360</v>
      </c>
      <c r="E6397" t="s">
        <v>13</v>
      </c>
      <c r="F6397" t="s">
        <v>16</v>
      </c>
      <c r="G6397">
        <v>501845</v>
      </c>
      <c r="H6397">
        <v>332655</v>
      </c>
      <c r="I6397">
        <v>47019</v>
      </c>
      <c r="J6397">
        <v>6101</v>
      </c>
      <c r="K6397">
        <v>3150</v>
      </c>
    </row>
    <row r="6398" spans="1:11" x14ac:dyDescent="0.3">
      <c r="A6398" t="s">
        <v>11</v>
      </c>
      <c r="B6398">
        <v>5433805725</v>
      </c>
      <c r="C6398">
        <v>27</v>
      </c>
      <c r="D6398" t="s">
        <v>6361</v>
      </c>
      <c r="E6398" t="s">
        <v>13</v>
      </c>
      <c r="F6398" t="s">
        <v>39</v>
      </c>
      <c r="G6398">
        <v>139209</v>
      </c>
      <c r="H6398">
        <v>61745</v>
      </c>
      <c r="I6398">
        <v>15505</v>
      </c>
      <c r="J6398">
        <v>1208</v>
      </c>
      <c r="K6398">
        <v>107</v>
      </c>
    </row>
    <row r="6399" spans="1:11" x14ac:dyDescent="0.3">
      <c r="A6399" t="s">
        <v>11</v>
      </c>
      <c r="B6399">
        <v>2370361362</v>
      </c>
      <c r="C6399">
        <v>28</v>
      </c>
      <c r="D6399" t="s">
        <v>6362</v>
      </c>
      <c r="E6399" t="s">
        <v>13</v>
      </c>
      <c r="F6399" t="s">
        <v>16</v>
      </c>
      <c r="G6399">
        <v>409598</v>
      </c>
      <c r="H6399">
        <v>33922</v>
      </c>
      <c r="I6399">
        <v>953</v>
      </c>
      <c r="J6399">
        <v>717</v>
      </c>
      <c r="K6399">
        <v>405</v>
      </c>
    </row>
    <row r="6400" spans="1:11" x14ac:dyDescent="0.3">
      <c r="A6400" t="s">
        <v>11</v>
      </c>
      <c r="B6400">
        <v>6359024230</v>
      </c>
      <c r="C6400">
        <v>31</v>
      </c>
      <c r="D6400" t="s">
        <v>6363</v>
      </c>
      <c r="E6400" t="s">
        <v>13</v>
      </c>
      <c r="F6400" t="s">
        <v>16</v>
      </c>
      <c r="G6400">
        <v>163449</v>
      </c>
      <c r="H6400">
        <v>36453</v>
      </c>
      <c r="I6400">
        <v>1427</v>
      </c>
      <c r="J6400">
        <v>720</v>
      </c>
      <c r="K6400">
        <v>254</v>
      </c>
    </row>
    <row r="6401" spans="1:11" x14ac:dyDescent="0.3">
      <c r="A6401" t="s">
        <v>11</v>
      </c>
      <c r="B6401">
        <v>1665817446</v>
      </c>
      <c r="C6401">
        <v>59</v>
      </c>
      <c r="D6401" t="s">
        <v>6364</v>
      </c>
      <c r="E6401" t="s">
        <v>13</v>
      </c>
      <c r="F6401" t="s">
        <v>14</v>
      </c>
      <c r="G6401">
        <v>657827</v>
      </c>
      <c r="H6401">
        <v>69598</v>
      </c>
      <c r="I6401">
        <v>7421</v>
      </c>
      <c r="J6401">
        <v>496</v>
      </c>
      <c r="K6401">
        <v>162</v>
      </c>
    </row>
    <row r="6402" spans="1:11" x14ac:dyDescent="0.3">
      <c r="A6402" t="s">
        <v>11</v>
      </c>
      <c r="B6402">
        <v>7039420965</v>
      </c>
      <c r="C6402">
        <v>26</v>
      </c>
      <c r="D6402" t="s">
        <v>6365</v>
      </c>
      <c r="E6402" t="s">
        <v>13</v>
      </c>
      <c r="F6402" t="s">
        <v>16</v>
      </c>
      <c r="G6402">
        <v>213480</v>
      </c>
      <c r="H6402">
        <v>82495</v>
      </c>
      <c r="I6402">
        <v>4659</v>
      </c>
      <c r="J6402">
        <v>573</v>
      </c>
      <c r="K6402">
        <v>113</v>
      </c>
    </row>
    <row r="6403" spans="1:11" x14ac:dyDescent="0.3">
      <c r="A6403" t="s">
        <v>11</v>
      </c>
      <c r="B6403">
        <v>2049139407</v>
      </c>
      <c r="C6403">
        <v>23</v>
      </c>
      <c r="D6403" t="s">
        <v>6366</v>
      </c>
      <c r="E6403" t="s">
        <v>13</v>
      </c>
      <c r="F6403" t="s">
        <v>16</v>
      </c>
      <c r="G6403">
        <v>426155</v>
      </c>
      <c r="H6403">
        <v>4214</v>
      </c>
      <c r="I6403">
        <v>998</v>
      </c>
      <c r="J6403">
        <v>98</v>
      </c>
      <c r="K6403">
        <v>46</v>
      </c>
    </row>
    <row r="6404" spans="1:11" x14ac:dyDescent="0.3">
      <c r="A6404" t="s">
        <v>11</v>
      </c>
      <c r="B6404">
        <v>9539003891</v>
      </c>
      <c r="C6404">
        <v>10</v>
      </c>
      <c r="D6404" t="s">
        <v>6367</v>
      </c>
      <c r="E6404" t="s">
        <v>13</v>
      </c>
      <c r="F6404" t="s">
        <v>39</v>
      </c>
      <c r="G6404">
        <v>354534</v>
      </c>
      <c r="H6404">
        <v>133977</v>
      </c>
      <c r="I6404">
        <v>44585</v>
      </c>
      <c r="J6404">
        <v>2154</v>
      </c>
      <c r="K6404">
        <v>1067</v>
      </c>
    </row>
    <row r="6405" spans="1:11" x14ac:dyDescent="0.3">
      <c r="A6405" t="s">
        <v>11</v>
      </c>
      <c r="B6405">
        <v>6308642376</v>
      </c>
      <c r="C6405">
        <v>42</v>
      </c>
      <c r="D6405" t="s">
        <v>6368</v>
      </c>
      <c r="E6405" t="s">
        <v>13</v>
      </c>
      <c r="F6405" t="s">
        <v>16</v>
      </c>
      <c r="G6405">
        <v>938468</v>
      </c>
      <c r="H6405">
        <v>511798</v>
      </c>
      <c r="I6405">
        <v>19682</v>
      </c>
      <c r="J6405">
        <v>871</v>
      </c>
      <c r="K6405">
        <v>27</v>
      </c>
    </row>
    <row r="6406" spans="1:11" x14ac:dyDescent="0.3">
      <c r="A6406" t="s">
        <v>11</v>
      </c>
      <c r="B6406">
        <v>6926869432</v>
      </c>
      <c r="C6406">
        <v>8</v>
      </c>
      <c r="D6406" t="s">
        <v>6369</v>
      </c>
      <c r="E6406" t="s">
        <v>13</v>
      </c>
      <c r="F6406" t="s">
        <v>16</v>
      </c>
      <c r="G6406">
        <v>375578</v>
      </c>
      <c r="H6406">
        <v>60946</v>
      </c>
      <c r="I6406">
        <v>23476</v>
      </c>
      <c r="J6406">
        <v>129</v>
      </c>
      <c r="K6406">
        <v>56</v>
      </c>
    </row>
    <row r="6407" spans="1:11" x14ac:dyDescent="0.3">
      <c r="A6407" t="s">
        <v>11</v>
      </c>
      <c r="B6407">
        <v>5424769076</v>
      </c>
      <c r="C6407">
        <v>20</v>
      </c>
      <c r="D6407" t="s">
        <v>6370</v>
      </c>
      <c r="E6407" t="s">
        <v>13</v>
      </c>
      <c r="F6407" t="s">
        <v>16</v>
      </c>
      <c r="G6407">
        <v>89340</v>
      </c>
      <c r="H6407">
        <v>10509</v>
      </c>
      <c r="I6407">
        <v>4139</v>
      </c>
      <c r="J6407">
        <v>152</v>
      </c>
      <c r="K6407">
        <v>92</v>
      </c>
    </row>
    <row r="6408" spans="1:11" x14ac:dyDescent="0.3">
      <c r="A6408" t="s">
        <v>11</v>
      </c>
      <c r="B6408">
        <v>5993649468</v>
      </c>
      <c r="C6408">
        <v>18</v>
      </c>
      <c r="D6408" t="s">
        <v>6371</v>
      </c>
      <c r="E6408" t="s">
        <v>13</v>
      </c>
      <c r="F6408" t="s">
        <v>16</v>
      </c>
      <c r="G6408">
        <v>932839</v>
      </c>
      <c r="H6408">
        <v>66558</v>
      </c>
      <c r="I6408">
        <v>16149</v>
      </c>
      <c r="J6408">
        <v>877</v>
      </c>
      <c r="K6408">
        <v>148</v>
      </c>
    </row>
    <row r="6409" spans="1:11" x14ac:dyDescent="0.3">
      <c r="A6409" t="s">
        <v>11</v>
      </c>
      <c r="B6409">
        <v>6135441523</v>
      </c>
      <c r="C6409">
        <v>32</v>
      </c>
      <c r="D6409" t="s">
        <v>6372</v>
      </c>
      <c r="E6409" t="s">
        <v>13</v>
      </c>
      <c r="F6409" t="s">
        <v>16</v>
      </c>
      <c r="G6409">
        <v>981618</v>
      </c>
      <c r="H6409">
        <v>231772</v>
      </c>
      <c r="I6409">
        <v>36179</v>
      </c>
      <c r="J6409">
        <v>4109</v>
      </c>
      <c r="K6409">
        <v>2043</v>
      </c>
    </row>
    <row r="6410" spans="1:11" x14ac:dyDescent="0.3">
      <c r="A6410" t="s">
        <v>11</v>
      </c>
      <c r="B6410">
        <v>1427392178</v>
      </c>
      <c r="C6410">
        <v>53</v>
      </c>
      <c r="D6410" t="s">
        <v>6373</v>
      </c>
      <c r="E6410" t="s">
        <v>13</v>
      </c>
      <c r="F6410" t="s">
        <v>16</v>
      </c>
      <c r="G6410">
        <v>801872</v>
      </c>
      <c r="H6410">
        <v>99812</v>
      </c>
      <c r="I6410">
        <v>37386</v>
      </c>
      <c r="J6410">
        <v>1972</v>
      </c>
      <c r="K6410">
        <v>454</v>
      </c>
    </row>
    <row r="6411" spans="1:11" x14ac:dyDescent="0.3">
      <c r="A6411" t="s">
        <v>11</v>
      </c>
      <c r="B6411">
        <v>7461468794</v>
      </c>
      <c r="C6411">
        <v>59</v>
      </c>
      <c r="D6411" t="s">
        <v>6374</v>
      </c>
      <c r="E6411" t="s">
        <v>25</v>
      </c>
      <c r="F6411" t="s">
        <v>16</v>
      </c>
      <c r="G6411">
        <v>837289</v>
      </c>
      <c r="H6411">
        <v>15160</v>
      </c>
      <c r="I6411">
        <v>4085</v>
      </c>
      <c r="J6411">
        <v>296</v>
      </c>
      <c r="K6411">
        <v>194</v>
      </c>
    </row>
    <row r="6412" spans="1:11" x14ac:dyDescent="0.3">
      <c r="A6412" t="s">
        <v>11</v>
      </c>
      <c r="B6412">
        <v>2838432154</v>
      </c>
      <c r="C6412">
        <v>23</v>
      </c>
      <c r="D6412" t="s">
        <v>6375</v>
      </c>
      <c r="E6412" t="s">
        <v>13</v>
      </c>
      <c r="F6412" t="s">
        <v>16</v>
      </c>
      <c r="G6412">
        <v>762570</v>
      </c>
      <c r="H6412">
        <v>74295</v>
      </c>
      <c r="I6412">
        <v>10772</v>
      </c>
      <c r="J6412">
        <v>1447</v>
      </c>
      <c r="K6412">
        <v>113</v>
      </c>
    </row>
    <row r="6413" spans="1:11" x14ac:dyDescent="0.3">
      <c r="A6413" t="s">
        <v>11</v>
      </c>
      <c r="B6413">
        <v>9425710583</v>
      </c>
      <c r="C6413">
        <v>19</v>
      </c>
      <c r="D6413" t="s">
        <v>6376</v>
      </c>
      <c r="E6413" t="s">
        <v>13</v>
      </c>
      <c r="F6413" t="s">
        <v>16</v>
      </c>
      <c r="G6413">
        <v>336309</v>
      </c>
      <c r="H6413">
        <v>104300</v>
      </c>
      <c r="I6413">
        <v>14990</v>
      </c>
      <c r="J6413">
        <v>2364</v>
      </c>
      <c r="K6413">
        <v>399</v>
      </c>
    </row>
    <row r="6414" spans="1:11" x14ac:dyDescent="0.3">
      <c r="A6414" t="s">
        <v>11</v>
      </c>
      <c r="B6414">
        <v>4843955049</v>
      </c>
      <c r="C6414">
        <v>33</v>
      </c>
      <c r="D6414" t="s">
        <v>6377</v>
      </c>
      <c r="E6414" t="s">
        <v>13</v>
      </c>
      <c r="F6414" t="s">
        <v>16</v>
      </c>
      <c r="G6414">
        <v>217736</v>
      </c>
      <c r="H6414">
        <v>21603</v>
      </c>
      <c r="I6414">
        <v>4823</v>
      </c>
      <c r="J6414">
        <v>363</v>
      </c>
      <c r="K6414">
        <v>99</v>
      </c>
    </row>
    <row r="6415" spans="1:11" x14ac:dyDescent="0.3">
      <c r="A6415" t="s">
        <v>11</v>
      </c>
      <c r="B6415">
        <v>7403093966</v>
      </c>
      <c r="C6415">
        <v>44</v>
      </c>
      <c r="D6415" t="s">
        <v>6378</v>
      </c>
      <c r="E6415" t="s">
        <v>13</v>
      </c>
      <c r="F6415" t="s">
        <v>16</v>
      </c>
      <c r="G6415">
        <v>995982</v>
      </c>
      <c r="H6415">
        <v>513048</v>
      </c>
      <c r="I6415">
        <v>131879</v>
      </c>
      <c r="J6415">
        <v>12326</v>
      </c>
      <c r="K6415">
        <v>616</v>
      </c>
    </row>
    <row r="6416" spans="1:11" x14ac:dyDescent="0.3">
      <c r="A6416" t="s">
        <v>11</v>
      </c>
      <c r="B6416">
        <v>3099077053</v>
      </c>
      <c r="C6416">
        <v>45</v>
      </c>
      <c r="D6416" t="s">
        <v>6379</v>
      </c>
      <c r="E6416" t="s">
        <v>13</v>
      </c>
      <c r="F6416" t="s">
        <v>16</v>
      </c>
      <c r="G6416">
        <v>212318</v>
      </c>
      <c r="H6416">
        <v>99317</v>
      </c>
      <c r="I6416">
        <v>3994</v>
      </c>
      <c r="J6416">
        <v>585</v>
      </c>
      <c r="K6416">
        <v>124</v>
      </c>
    </row>
    <row r="6417" spans="1:11" x14ac:dyDescent="0.3">
      <c r="A6417" t="s">
        <v>11</v>
      </c>
      <c r="B6417">
        <v>4676942305</v>
      </c>
      <c r="C6417">
        <v>6</v>
      </c>
      <c r="D6417" t="s">
        <v>6380</v>
      </c>
      <c r="E6417" t="s">
        <v>13</v>
      </c>
      <c r="F6417" t="s">
        <v>16</v>
      </c>
      <c r="G6417">
        <v>369178</v>
      </c>
      <c r="H6417">
        <v>179191</v>
      </c>
      <c r="I6417">
        <v>24692</v>
      </c>
      <c r="J6417">
        <v>4410</v>
      </c>
      <c r="K6417">
        <v>844</v>
      </c>
    </row>
    <row r="6418" spans="1:11" x14ac:dyDescent="0.3">
      <c r="A6418" t="s">
        <v>11</v>
      </c>
      <c r="B6418">
        <v>8832179954</v>
      </c>
      <c r="C6418">
        <v>36</v>
      </c>
      <c r="D6418" t="s">
        <v>6381</v>
      </c>
      <c r="E6418" t="s">
        <v>13</v>
      </c>
      <c r="F6418" t="s">
        <v>14</v>
      </c>
      <c r="G6418">
        <v>531434</v>
      </c>
      <c r="H6418">
        <v>351099</v>
      </c>
      <c r="I6418">
        <v>13018</v>
      </c>
      <c r="J6418">
        <v>5577</v>
      </c>
      <c r="K6418">
        <v>399</v>
      </c>
    </row>
    <row r="6419" spans="1:11" x14ac:dyDescent="0.3">
      <c r="A6419" t="s">
        <v>11</v>
      </c>
      <c r="B6419">
        <v>2730020709</v>
      </c>
      <c r="C6419">
        <v>26</v>
      </c>
      <c r="D6419" t="s">
        <v>6382</v>
      </c>
      <c r="E6419" t="s">
        <v>13</v>
      </c>
      <c r="F6419" t="s">
        <v>14</v>
      </c>
      <c r="G6419">
        <v>870392</v>
      </c>
      <c r="H6419">
        <v>496300</v>
      </c>
      <c r="I6419">
        <v>188476</v>
      </c>
      <c r="J6419">
        <v>5829</v>
      </c>
      <c r="K6419">
        <v>3404</v>
      </c>
    </row>
    <row r="6420" spans="1:11" x14ac:dyDescent="0.3">
      <c r="A6420" t="s">
        <v>11</v>
      </c>
      <c r="B6420">
        <v>6738149911</v>
      </c>
      <c r="C6420">
        <v>19</v>
      </c>
      <c r="D6420" t="s">
        <v>6383</v>
      </c>
      <c r="E6420" t="s">
        <v>13</v>
      </c>
      <c r="F6420" t="s">
        <v>16</v>
      </c>
      <c r="G6420">
        <v>585948</v>
      </c>
      <c r="H6420">
        <v>319770</v>
      </c>
      <c r="I6420">
        <v>15521</v>
      </c>
      <c r="J6420">
        <v>7120</v>
      </c>
      <c r="K6420">
        <v>1912</v>
      </c>
    </row>
    <row r="6421" spans="1:11" x14ac:dyDescent="0.3">
      <c r="A6421" t="s">
        <v>11</v>
      </c>
      <c r="B6421">
        <v>4920733673</v>
      </c>
      <c r="C6421">
        <v>59</v>
      </c>
      <c r="D6421" t="s">
        <v>6384</v>
      </c>
      <c r="E6421" t="s">
        <v>13</v>
      </c>
      <c r="F6421" t="s">
        <v>16</v>
      </c>
      <c r="G6421">
        <v>511530</v>
      </c>
      <c r="H6421">
        <v>182453</v>
      </c>
      <c r="I6421">
        <v>53171</v>
      </c>
      <c r="J6421">
        <v>3227</v>
      </c>
      <c r="K6421">
        <v>1381</v>
      </c>
    </row>
    <row r="6422" spans="1:11" x14ac:dyDescent="0.3">
      <c r="A6422" t="s">
        <v>11</v>
      </c>
      <c r="B6422">
        <v>9525834451</v>
      </c>
      <c r="C6422">
        <v>13</v>
      </c>
      <c r="D6422" t="s">
        <v>6385</v>
      </c>
      <c r="E6422" t="s">
        <v>13</v>
      </c>
      <c r="F6422" t="s">
        <v>14</v>
      </c>
      <c r="G6422">
        <v>183237</v>
      </c>
      <c r="H6422">
        <v>80914</v>
      </c>
      <c r="I6422">
        <v>9206</v>
      </c>
      <c r="J6422">
        <v>164</v>
      </c>
      <c r="K6422">
        <v>31</v>
      </c>
    </row>
    <row r="6423" spans="1:11" x14ac:dyDescent="0.3">
      <c r="A6423" t="s">
        <v>11</v>
      </c>
      <c r="B6423">
        <v>7050075190</v>
      </c>
      <c r="C6423">
        <v>57</v>
      </c>
      <c r="D6423" t="s">
        <v>6386</v>
      </c>
      <c r="E6423" t="s">
        <v>13</v>
      </c>
      <c r="F6423" t="s">
        <v>16</v>
      </c>
      <c r="G6423">
        <v>838700</v>
      </c>
      <c r="H6423">
        <v>107994</v>
      </c>
      <c r="I6423">
        <v>1520</v>
      </c>
      <c r="J6423">
        <v>2236</v>
      </c>
      <c r="K6423">
        <v>967</v>
      </c>
    </row>
    <row r="6424" spans="1:11" x14ac:dyDescent="0.3">
      <c r="A6424" t="s">
        <v>11</v>
      </c>
      <c r="B6424">
        <v>9869440224</v>
      </c>
      <c r="C6424">
        <v>8</v>
      </c>
      <c r="D6424" t="s">
        <v>6387</v>
      </c>
      <c r="E6424" t="s">
        <v>13</v>
      </c>
      <c r="F6424" t="s">
        <v>16</v>
      </c>
      <c r="G6424">
        <v>57879</v>
      </c>
      <c r="H6424">
        <v>13868</v>
      </c>
      <c r="I6424">
        <v>1557</v>
      </c>
      <c r="J6424">
        <v>87</v>
      </c>
      <c r="K6424">
        <v>13</v>
      </c>
    </row>
    <row r="6425" spans="1:11" x14ac:dyDescent="0.3">
      <c r="A6425" t="s">
        <v>11</v>
      </c>
      <c r="B6425">
        <v>4618810491</v>
      </c>
      <c r="C6425">
        <v>47</v>
      </c>
      <c r="D6425" t="s">
        <v>6388</v>
      </c>
      <c r="E6425" t="s">
        <v>13</v>
      </c>
      <c r="F6425" t="s">
        <v>14</v>
      </c>
      <c r="G6425">
        <v>371781</v>
      </c>
      <c r="H6425">
        <v>47277</v>
      </c>
      <c r="I6425">
        <v>6762</v>
      </c>
      <c r="J6425">
        <v>1028</v>
      </c>
      <c r="K6425">
        <v>538</v>
      </c>
    </row>
    <row r="6426" spans="1:11" x14ac:dyDescent="0.3">
      <c r="A6426" t="s">
        <v>11</v>
      </c>
      <c r="B6426">
        <v>1498743471</v>
      </c>
      <c r="C6426">
        <v>33</v>
      </c>
      <c r="D6426" t="s">
        <v>6389</v>
      </c>
      <c r="E6426" t="s">
        <v>13</v>
      </c>
      <c r="F6426" t="s">
        <v>16</v>
      </c>
      <c r="G6426">
        <v>386161</v>
      </c>
      <c r="H6426">
        <v>160052</v>
      </c>
      <c r="I6426">
        <v>57660</v>
      </c>
      <c r="J6426">
        <v>83</v>
      </c>
      <c r="K6426">
        <v>23</v>
      </c>
    </row>
    <row r="6427" spans="1:11" x14ac:dyDescent="0.3">
      <c r="A6427" t="s">
        <v>11</v>
      </c>
      <c r="B6427">
        <v>7555426230</v>
      </c>
      <c r="C6427">
        <v>45</v>
      </c>
      <c r="D6427" t="s">
        <v>6390</v>
      </c>
      <c r="E6427" t="s">
        <v>13</v>
      </c>
      <c r="F6427" t="s">
        <v>16</v>
      </c>
      <c r="G6427">
        <v>19782</v>
      </c>
      <c r="H6427">
        <v>11369</v>
      </c>
      <c r="I6427">
        <v>663</v>
      </c>
      <c r="J6427">
        <v>127</v>
      </c>
      <c r="K6427">
        <v>48</v>
      </c>
    </row>
    <row r="6428" spans="1:11" x14ac:dyDescent="0.3">
      <c r="A6428" t="s">
        <v>11</v>
      </c>
      <c r="B6428">
        <v>3308519194</v>
      </c>
      <c r="C6428">
        <v>35</v>
      </c>
      <c r="D6428" t="s">
        <v>6391</v>
      </c>
      <c r="E6428" t="s">
        <v>13</v>
      </c>
      <c r="F6428" t="s">
        <v>16</v>
      </c>
      <c r="G6428">
        <v>906448</v>
      </c>
      <c r="H6428">
        <v>565674</v>
      </c>
      <c r="I6428">
        <v>190444</v>
      </c>
      <c r="J6428">
        <v>12134</v>
      </c>
      <c r="K6428">
        <v>608</v>
      </c>
    </row>
    <row r="6429" spans="1:11" x14ac:dyDescent="0.3">
      <c r="A6429" t="s">
        <v>11</v>
      </c>
      <c r="B6429">
        <v>8204222177</v>
      </c>
      <c r="C6429">
        <v>45</v>
      </c>
      <c r="D6429" t="s">
        <v>6392</v>
      </c>
      <c r="E6429" t="s">
        <v>13</v>
      </c>
      <c r="F6429" t="s">
        <v>16</v>
      </c>
      <c r="G6429">
        <v>378996</v>
      </c>
      <c r="H6429">
        <v>231281</v>
      </c>
      <c r="I6429">
        <v>36198</v>
      </c>
      <c r="J6429">
        <v>945</v>
      </c>
      <c r="K6429">
        <v>422</v>
      </c>
    </row>
    <row r="6430" spans="1:11" x14ac:dyDescent="0.3">
      <c r="A6430" t="s">
        <v>11</v>
      </c>
      <c r="B6430">
        <v>3761646626</v>
      </c>
      <c r="C6430">
        <v>47</v>
      </c>
      <c r="D6430" t="s">
        <v>6393</v>
      </c>
      <c r="E6430" t="s">
        <v>13</v>
      </c>
      <c r="F6430" t="s">
        <v>16</v>
      </c>
      <c r="G6430">
        <v>799801</v>
      </c>
      <c r="H6430">
        <v>110909</v>
      </c>
      <c r="I6430">
        <v>42089</v>
      </c>
      <c r="J6430">
        <v>225</v>
      </c>
      <c r="K6430">
        <v>66</v>
      </c>
    </row>
    <row r="6431" spans="1:11" x14ac:dyDescent="0.3">
      <c r="A6431" t="s">
        <v>11</v>
      </c>
      <c r="B6431">
        <v>7949704802</v>
      </c>
      <c r="C6431">
        <v>24</v>
      </c>
      <c r="D6431" t="s">
        <v>6394</v>
      </c>
      <c r="E6431" t="s">
        <v>13</v>
      </c>
      <c r="F6431" t="s">
        <v>16</v>
      </c>
      <c r="G6431">
        <v>911556</v>
      </c>
      <c r="H6431">
        <v>552667</v>
      </c>
      <c r="I6431">
        <v>79273</v>
      </c>
      <c r="J6431">
        <v>2440</v>
      </c>
      <c r="K6431">
        <v>1068</v>
      </c>
    </row>
    <row r="6432" spans="1:11" x14ac:dyDescent="0.3">
      <c r="A6432" t="s">
        <v>11</v>
      </c>
      <c r="B6432">
        <v>5822137957</v>
      </c>
      <c r="C6432">
        <v>26</v>
      </c>
      <c r="D6432" t="s">
        <v>6395</v>
      </c>
      <c r="E6432" t="s">
        <v>13</v>
      </c>
      <c r="F6432" t="s">
        <v>16</v>
      </c>
      <c r="G6432">
        <v>27409</v>
      </c>
      <c r="H6432">
        <v>15200</v>
      </c>
      <c r="I6432">
        <v>3431</v>
      </c>
      <c r="J6432">
        <v>184</v>
      </c>
      <c r="K6432">
        <v>121</v>
      </c>
    </row>
    <row r="6433" spans="1:11" x14ac:dyDescent="0.3">
      <c r="A6433" t="s">
        <v>11</v>
      </c>
      <c r="B6433">
        <v>3129620640</v>
      </c>
      <c r="C6433">
        <v>52</v>
      </c>
      <c r="D6433" t="s">
        <v>6396</v>
      </c>
      <c r="E6433" t="s">
        <v>13</v>
      </c>
      <c r="F6433" t="s">
        <v>14</v>
      </c>
      <c r="G6433">
        <v>394742</v>
      </c>
      <c r="H6433">
        <v>226978</v>
      </c>
      <c r="I6433">
        <v>23034</v>
      </c>
      <c r="J6433">
        <v>1251</v>
      </c>
      <c r="K6433">
        <v>553</v>
      </c>
    </row>
    <row r="6434" spans="1:11" x14ac:dyDescent="0.3">
      <c r="A6434" t="s">
        <v>11</v>
      </c>
      <c r="B6434">
        <v>8616915000</v>
      </c>
      <c r="C6434">
        <v>22</v>
      </c>
      <c r="D6434" t="s">
        <v>6397</v>
      </c>
      <c r="E6434" t="s">
        <v>13</v>
      </c>
      <c r="F6434" t="s">
        <v>14</v>
      </c>
      <c r="G6434">
        <v>363100</v>
      </c>
      <c r="H6434">
        <v>48572</v>
      </c>
      <c r="I6434">
        <v>3314</v>
      </c>
      <c r="J6434">
        <v>124</v>
      </c>
      <c r="K6434">
        <v>81</v>
      </c>
    </row>
    <row r="6435" spans="1:11" x14ac:dyDescent="0.3">
      <c r="A6435" t="s">
        <v>11</v>
      </c>
      <c r="B6435">
        <v>1891566576</v>
      </c>
      <c r="C6435">
        <v>45</v>
      </c>
      <c r="D6435" t="s">
        <v>6398</v>
      </c>
      <c r="E6435" t="s">
        <v>13</v>
      </c>
      <c r="F6435" t="s">
        <v>16</v>
      </c>
      <c r="G6435">
        <v>404232</v>
      </c>
      <c r="H6435">
        <v>250808</v>
      </c>
      <c r="I6435">
        <v>29295</v>
      </c>
      <c r="J6435">
        <v>3292</v>
      </c>
      <c r="K6435">
        <v>820</v>
      </c>
    </row>
    <row r="6436" spans="1:11" x14ac:dyDescent="0.3">
      <c r="A6436" t="s">
        <v>11</v>
      </c>
      <c r="B6436">
        <v>5800797093</v>
      </c>
      <c r="C6436">
        <v>14</v>
      </c>
      <c r="D6436" t="s">
        <v>6399</v>
      </c>
      <c r="E6436" t="s">
        <v>13</v>
      </c>
      <c r="F6436" t="s">
        <v>16</v>
      </c>
      <c r="G6436">
        <v>195835</v>
      </c>
      <c r="H6436">
        <v>27377</v>
      </c>
      <c r="I6436">
        <v>4264</v>
      </c>
      <c r="J6436">
        <v>556</v>
      </c>
      <c r="K6436">
        <v>241</v>
      </c>
    </row>
    <row r="6437" spans="1:11" x14ac:dyDescent="0.3">
      <c r="A6437" t="s">
        <v>11</v>
      </c>
      <c r="B6437">
        <v>6716222558</v>
      </c>
      <c r="C6437">
        <v>34</v>
      </c>
      <c r="D6437" t="s">
        <v>6400</v>
      </c>
      <c r="E6437" t="s">
        <v>13</v>
      </c>
      <c r="F6437" t="s">
        <v>16</v>
      </c>
      <c r="G6437">
        <v>160646</v>
      </c>
      <c r="H6437">
        <v>3448</v>
      </c>
      <c r="I6437">
        <v>25</v>
      </c>
      <c r="J6437">
        <v>47</v>
      </c>
      <c r="K6437">
        <v>23</v>
      </c>
    </row>
    <row r="6438" spans="1:11" x14ac:dyDescent="0.3">
      <c r="A6438" t="s">
        <v>11</v>
      </c>
      <c r="B6438">
        <v>9459642542</v>
      </c>
      <c r="C6438">
        <v>20</v>
      </c>
      <c r="D6438" t="s">
        <v>6401</v>
      </c>
      <c r="E6438" t="s">
        <v>13</v>
      </c>
      <c r="F6438" t="s">
        <v>16</v>
      </c>
      <c r="G6438">
        <v>160694</v>
      </c>
      <c r="H6438">
        <v>22775</v>
      </c>
      <c r="I6438">
        <v>3076</v>
      </c>
      <c r="J6438">
        <v>405</v>
      </c>
      <c r="K6438">
        <v>100</v>
      </c>
    </row>
    <row r="6439" spans="1:11" x14ac:dyDescent="0.3">
      <c r="A6439" t="s">
        <v>11</v>
      </c>
      <c r="B6439">
        <v>3222344400</v>
      </c>
      <c r="C6439">
        <v>53</v>
      </c>
      <c r="D6439" t="s">
        <v>6402</v>
      </c>
      <c r="E6439" t="s">
        <v>13</v>
      </c>
      <c r="F6439" t="s">
        <v>16</v>
      </c>
      <c r="G6439">
        <v>657066</v>
      </c>
      <c r="H6439">
        <v>389371</v>
      </c>
      <c r="I6439">
        <v>87910</v>
      </c>
      <c r="J6439">
        <v>6632</v>
      </c>
      <c r="K6439">
        <v>3088</v>
      </c>
    </row>
    <row r="6440" spans="1:11" x14ac:dyDescent="0.3">
      <c r="A6440" t="s">
        <v>11</v>
      </c>
      <c r="B6440">
        <v>2526131229</v>
      </c>
      <c r="C6440">
        <v>6</v>
      </c>
      <c r="D6440" t="s">
        <v>6403</v>
      </c>
      <c r="E6440" t="s">
        <v>13</v>
      </c>
      <c r="F6440" t="s">
        <v>16</v>
      </c>
      <c r="G6440">
        <v>581731</v>
      </c>
      <c r="H6440">
        <v>198556</v>
      </c>
      <c r="I6440">
        <v>35360</v>
      </c>
      <c r="J6440">
        <v>3571</v>
      </c>
      <c r="K6440">
        <v>1130</v>
      </c>
    </row>
    <row r="6441" spans="1:11" x14ac:dyDescent="0.3">
      <c r="A6441" t="s">
        <v>11</v>
      </c>
      <c r="B6441">
        <v>1953899363</v>
      </c>
      <c r="C6441">
        <v>50</v>
      </c>
      <c r="D6441" t="s">
        <v>6404</v>
      </c>
      <c r="E6441" t="s">
        <v>13</v>
      </c>
      <c r="F6441" t="s">
        <v>39</v>
      </c>
      <c r="G6441">
        <v>544758</v>
      </c>
      <c r="H6441">
        <v>49115</v>
      </c>
      <c r="I6441">
        <v>2511</v>
      </c>
      <c r="J6441">
        <v>245</v>
      </c>
      <c r="K6441">
        <v>162</v>
      </c>
    </row>
    <row r="6442" spans="1:11" x14ac:dyDescent="0.3">
      <c r="A6442" t="s">
        <v>11</v>
      </c>
      <c r="B6442">
        <v>4322905731</v>
      </c>
      <c r="C6442">
        <v>6</v>
      </c>
      <c r="D6442" t="s">
        <v>6405</v>
      </c>
      <c r="E6442" t="s">
        <v>13</v>
      </c>
      <c r="F6442" t="s">
        <v>16</v>
      </c>
      <c r="G6442">
        <v>238538</v>
      </c>
      <c r="H6442">
        <v>98583</v>
      </c>
      <c r="I6442">
        <v>37276</v>
      </c>
      <c r="J6442">
        <v>1450</v>
      </c>
      <c r="K6442">
        <v>620</v>
      </c>
    </row>
    <row r="6443" spans="1:11" x14ac:dyDescent="0.3">
      <c r="A6443" t="s">
        <v>11</v>
      </c>
      <c r="B6443">
        <v>9336457299</v>
      </c>
      <c r="C6443">
        <v>42</v>
      </c>
      <c r="D6443" t="s">
        <v>6406</v>
      </c>
      <c r="E6443" t="s">
        <v>13</v>
      </c>
      <c r="F6443" t="s">
        <v>16</v>
      </c>
      <c r="G6443">
        <v>693875</v>
      </c>
      <c r="H6443">
        <v>190512</v>
      </c>
      <c r="I6443">
        <v>35346</v>
      </c>
      <c r="J6443">
        <v>4171</v>
      </c>
      <c r="K6443">
        <v>687</v>
      </c>
    </row>
    <row r="6444" spans="1:11" x14ac:dyDescent="0.3">
      <c r="A6444" t="s">
        <v>11</v>
      </c>
      <c r="B6444">
        <v>3996978165</v>
      </c>
      <c r="C6444">
        <v>51</v>
      </c>
      <c r="D6444" t="s">
        <v>6407</v>
      </c>
      <c r="E6444" t="s">
        <v>13</v>
      </c>
      <c r="F6444" t="s">
        <v>16</v>
      </c>
      <c r="G6444">
        <v>313570</v>
      </c>
      <c r="H6444">
        <v>150032</v>
      </c>
      <c r="I6444">
        <v>8051</v>
      </c>
      <c r="J6444">
        <v>3291</v>
      </c>
      <c r="K6444">
        <v>563</v>
      </c>
    </row>
    <row r="6445" spans="1:11" x14ac:dyDescent="0.3">
      <c r="A6445" t="s">
        <v>11</v>
      </c>
      <c r="B6445">
        <v>7499653385</v>
      </c>
      <c r="C6445">
        <v>19</v>
      </c>
      <c r="D6445" t="s">
        <v>6408</v>
      </c>
      <c r="E6445" t="s">
        <v>13</v>
      </c>
      <c r="F6445" t="s">
        <v>16</v>
      </c>
      <c r="G6445">
        <v>301137</v>
      </c>
      <c r="H6445">
        <v>9747</v>
      </c>
      <c r="I6445">
        <v>3209</v>
      </c>
      <c r="J6445">
        <v>213</v>
      </c>
      <c r="K6445">
        <v>11</v>
      </c>
    </row>
    <row r="6446" spans="1:11" x14ac:dyDescent="0.3">
      <c r="A6446" t="s">
        <v>11</v>
      </c>
      <c r="B6446">
        <v>8488297179</v>
      </c>
      <c r="C6446">
        <v>12</v>
      </c>
      <c r="D6446" t="s">
        <v>6409</v>
      </c>
      <c r="E6446" t="s">
        <v>13</v>
      </c>
      <c r="F6446" t="s">
        <v>39</v>
      </c>
      <c r="G6446">
        <v>208971</v>
      </c>
      <c r="H6446">
        <v>62268</v>
      </c>
      <c r="I6446">
        <v>3368</v>
      </c>
      <c r="J6446">
        <v>220</v>
      </c>
      <c r="K6446">
        <v>88</v>
      </c>
    </row>
    <row r="6447" spans="1:11" x14ac:dyDescent="0.3">
      <c r="A6447" t="s">
        <v>11</v>
      </c>
      <c r="B6447">
        <v>9803991560</v>
      </c>
      <c r="C6447">
        <v>15</v>
      </c>
      <c r="D6447" t="s">
        <v>6410</v>
      </c>
      <c r="E6447" t="s">
        <v>13</v>
      </c>
      <c r="F6447" t="s">
        <v>16</v>
      </c>
      <c r="G6447">
        <v>951317</v>
      </c>
      <c r="H6447">
        <v>293469</v>
      </c>
      <c r="I6447">
        <v>10786</v>
      </c>
      <c r="J6447">
        <v>5256</v>
      </c>
      <c r="K6447">
        <v>2078</v>
      </c>
    </row>
    <row r="6448" spans="1:11" x14ac:dyDescent="0.3">
      <c r="A6448" t="s">
        <v>11</v>
      </c>
      <c r="B6448">
        <v>9452162000</v>
      </c>
      <c r="C6448">
        <v>57</v>
      </c>
      <c r="D6448" t="s">
        <v>6411</v>
      </c>
      <c r="E6448" t="s">
        <v>13</v>
      </c>
      <c r="F6448" t="s">
        <v>16</v>
      </c>
      <c r="G6448">
        <v>702678</v>
      </c>
      <c r="H6448">
        <v>20110</v>
      </c>
      <c r="I6448">
        <v>5955</v>
      </c>
      <c r="J6448">
        <v>33</v>
      </c>
      <c r="K6448">
        <v>2</v>
      </c>
    </row>
    <row r="6449" spans="1:11" x14ac:dyDescent="0.3">
      <c r="A6449" t="s">
        <v>11</v>
      </c>
      <c r="B6449">
        <v>9730119179</v>
      </c>
      <c r="C6449">
        <v>57</v>
      </c>
      <c r="D6449" t="s">
        <v>6412</v>
      </c>
      <c r="E6449" t="s">
        <v>13</v>
      </c>
      <c r="F6449" t="s">
        <v>14</v>
      </c>
      <c r="G6449">
        <v>443025</v>
      </c>
      <c r="H6449">
        <v>144795</v>
      </c>
      <c r="I6449">
        <v>2066</v>
      </c>
      <c r="J6449">
        <v>2614</v>
      </c>
      <c r="K6449">
        <v>97</v>
      </c>
    </row>
    <row r="6450" spans="1:11" x14ac:dyDescent="0.3">
      <c r="A6450" t="s">
        <v>11</v>
      </c>
      <c r="B6450">
        <v>1943657015</v>
      </c>
      <c r="C6450">
        <v>28</v>
      </c>
      <c r="D6450" t="s">
        <v>6413</v>
      </c>
      <c r="E6450" t="s">
        <v>13</v>
      </c>
      <c r="F6450" t="s">
        <v>16</v>
      </c>
      <c r="G6450">
        <v>347166</v>
      </c>
      <c r="H6450">
        <v>230984</v>
      </c>
      <c r="I6450">
        <v>5967</v>
      </c>
      <c r="J6450">
        <v>5525</v>
      </c>
      <c r="K6450">
        <v>1873</v>
      </c>
    </row>
    <row r="6451" spans="1:11" x14ac:dyDescent="0.3">
      <c r="A6451" t="s">
        <v>11</v>
      </c>
      <c r="B6451">
        <v>5987566374</v>
      </c>
      <c r="C6451">
        <v>54</v>
      </c>
      <c r="D6451" t="s">
        <v>6414</v>
      </c>
      <c r="E6451" t="s">
        <v>13</v>
      </c>
      <c r="F6451" t="s">
        <v>16</v>
      </c>
      <c r="G6451">
        <v>672763</v>
      </c>
      <c r="H6451">
        <v>380133</v>
      </c>
      <c r="I6451">
        <v>69065</v>
      </c>
      <c r="J6451">
        <v>2679</v>
      </c>
      <c r="K6451">
        <v>515</v>
      </c>
    </row>
    <row r="6452" spans="1:11" x14ac:dyDescent="0.3">
      <c r="A6452" t="s">
        <v>11</v>
      </c>
      <c r="B6452">
        <v>6345862150</v>
      </c>
      <c r="C6452">
        <v>41</v>
      </c>
      <c r="D6452" t="s">
        <v>6415</v>
      </c>
      <c r="E6452" t="s">
        <v>13</v>
      </c>
      <c r="F6452" t="s">
        <v>16</v>
      </c>
      <c r="G6452">
        <v>909020</v>
      </c>
      <c r="H6452">
        <v>451680</v>
      </c>
      <c r="I6452">
        <v>61639</v>
      </c>
      <c r="J6452">
        <v>5177</v>
      </c>
      <c r="K6452">
        <v>2905</v>
      </c>
    </row>
    <row r="6453" spans="1:11" x14ac:dyDescent="0.3">
      <c r="A6453" t="s">
        <v>11</v>
      </c>
      <c r="B6453">
        <v>9576783857</v>
      </c>
      <c r="C6453">
        <v>7</v>
      </c>
      <c r="D6453" t="s">
        <v>6416</v>
      </c>
      <c r="E6453" t="s">
        <v>13</v>
      </c>
      <c r="F6453" t="s">
        <v>16</v>
      </c>
      <c r="G6453">
        <v>417445</v>
      </c>
      <c r="H6453">
        <v>261295</v>
      </c>
      <c r="I6453">
        <v>82059</v>
      </c>
      <c r="J6453">
        <v>522</v>
      </c>
      <c r="K6453">
        <v>80</v>
      </c>
    </row>
    <row r="6454" spans="1:11" x14ac:dyDescent="0.3">
      <c r="A6454" t="s">
        <v>11</v>
      </c>
      <c r="B6454">
        <v>8213925461</v>
      </c>
      <c r="C6454">
        <v>31</v>
      </c>
      <c r="D6454" t="s">
        <v>6417</v>
      </c>
      <c r="E6454" t="s">
        <v>13</v>
      </c>
      <c r="F6454" t="s">
        <v>16</v>
      </c>
      <c r="G6454">
        <v>635020</v>
      </c>
      <c r="H6454">
        <v>23378</v>
      </c>
      <c r="I6454">
        <v>4511</v>
      </c>
      <c r="J6454">
        <v>419</v>
      </c>
      <c r="K6454">
        <v>263</v>
      </c>
    </row>
    <row r="6455" spans="1:11" x14ac:dyDescent="0.3">
      <c r="A6455" t="s">
        <v>11</v>
      </c>
      <c r="B6455">
        <v>4836149347</v>
      </c>
      <c r="C6455">
        <v>33</v>
      </c>
      <c r="D6455" t="s">
        <v>6418</v>
      </c>
      <c r="E6455" t="s">
        <v>13</v>
      </c>
      <c r="F6455" t="s">
        <v>39</v>
      </c>
      <c r="G6455">
        <v>770539</v>
      </c>
      <c r="H6455">
        <v>254952</v>
      </c>
      <c r="I6455">
        <v>59412</v>
      </c>
      <c r="J6455">
        <v>4715</v>
      </c>
      <c r="K6455">
        <v>2255</v>
      </c>
    </row>
    <row r="6456" spans="1:11" x14ac:dyDescent="0.3">
      <c r="A6456" t="s">
        <v>11</v>
      </c>
      <c r="B6456">
        <v>1370727884</v>
      </c>
      <c r="C6456">
        <v>27</v>
      </c>
      <c r="D6456" t="s">
        <v>6419</v>
      </c>
      <c r="E6456" t="s">
        <v>13</v>
      </c>
      <c r="F6456" t="s">
        <v>39</v>
      </c>
      <c r="G6456">
        <v>393301</v>
      </c>
      <c r="H6456">
        <v>242511</v>
      </c>
      <c r="I6456">
        <v>77860</v>
      </c>
      <c r="J6456">
        <v>873</v>
      </c>
      <c r="K6456">
        <v>152</v>
      </c>
    </row>
    <row r="6457" spans="1:11" x14ac:dyDescent="0.3">
      <c r="A6457" t="s">
        <v>11</v>
      </c>
      <c r="B6457">
        <v>5491802276</v>
      </c>
      <c r="C6457">
        <v>21</v>
      </c>
      <c r="D6457" t="s">
        <v>6420</v>
      </c>
      <c r="E6457" t="s">
        <v>13</v>
      </c>
      <c r="F6457" t="s">
        <v>16</v>
      </c>
      <c r="G6457">
        <v>954193</v>
      </c>
      <c r="H6457">
        <v>396300</v>
      </c>
      <c r="I6457">
        <v>49426</v>
      </c>
      <c r="J6457">
        <v>7941</v>
      </c>
      <c r="K6457">
        <v>1315</v>
      </c>
    </row>
    <row r="6458" spans="1:11" x14ac:dyDescent="0.3">
      <c r="A6458" t="s">
        <v>11</v>
      </c>
      <c r="B6458">
        <v>1846601607</v>
      </c>
      <c r="C6458">
        <v>47</v>
      </c>
      <c r="D6458" t="s">
        <v>6421</v>
      </c>
      <c r="E6458" t="s">
        <v>13</v>
      </c>
      <c r="F6458" t="s">
        <v>39</v>
      </c>
      <c r="G6458">
        <v>864038</v>
      </c>
      <c r="H6458">
        <v>84473</v>
      </c>
      <c r="I6458">
        <v>32945</v>
      </c>
      <c r="J6458">
        <v>461</v>
      </c>
      <c r="K6458">
        <v>32</v>
      </c>
    </row>
    <row r="6459" spans="1:11" x14ac:dyDescent="0.3">
      <c r="A6459" t="s">
        <v>11</v>
      </c>
      <c r="B6459">
        <v>3632608634</v>
      </c>
      <c r="C6459">
        <v>24</v>
      </c>
      <c r="D6459" t="s">
        <v>6422</v>
      </c>
      <c r="E6459" t="s">
        <v>13</v>
      </c>
      <c r="F6459" t="s">
        <v>16</v>
      </c>
      <c r="G6459">
        <v>722345</v>
      </c>
      <c r="H6459">
        <v>401997</v>
      </c>
      <c r="I6459">
        <v>127881</v>
      </c>
      <c r="J6459">
        <v>1804</v>
      </c>
      <c r="K6459">
        <v>1140</v>
      </c>
    </row>
    <row r="6460" spans="1:11" x14ac:dyDescent="0.3">
      <c r="A6460" t="s">
        <v>11</v>
      </c>
      <c r="B6460">
        <v>4295748966</v>
      </c>
      <c r="C6460">
        <v>52</v>
      </c>
      <c r="D6460" t="s">
        <v>6423</v>
      </c>
      <c r="E6460" t="s">
        <v>13</v>
      </c>
      <c r="F6460" t="s">
        <v>16</v>
      </c>
      <c r="G6460">
        <v>510636</v>
      </c>
      <c r="H6460">
        <v>204593</v>
      </c>
      <c r="I6460">
        <v>23701</v>
      </c>
      <c r="J6460">
        <v>1659</v>
      </c>
      <c r="K6460">
        <v>925</v>
      </c>
    </row>
    <row r="6461" spans="1:11" x14ac:dyDescent="0.3">
      <c r="A6461" t="s">
        <v>11</v>
      </c>
      <c r="B6461">
        <v>2924283539</v>
      </c>
      <c r="C6461">
        <v>45</v>
      </c>
      <c r="D6461" t="s">
        <v>6424</v>
      </c>
      <c r="E6461" t="s">
        <v>13</v>
      </c>
      <c r="F6461" t="s">
        <v>16</v>
      </c>
      <c r="G6461">
        <v>861883</v>
      </c>
      <c r="H6461">
        <v>353105</v>
      </c>
      <c r="I6461">
        <v>39404</v>
      </c>
      <c r="J6461">
        <v>2305</v>
      </c>
      <c r="K6461">
        <v>1385</v>
      </c>
    </row>
    <row r="6462" spans="1:11" x14ac:dyDescent="0.3">
      <c r="A6462" t="s">
        <v>11</v>
      </c>
      <c r="B6462">
        <v>9760942921</v>
      </c>
      <c r="C6462">
        <v>26</v>
      </c>
      <c r="D6462" t="s">
        <v>6425</v>
      </c>
      <c r="E6462" t="s">
        <v>13</v>
      </c>
      <c r="F6462" t="s">
        <v>39</v>
      </c>
      <c r="G6462">
        <v>480558</v>
      </c>
      <c r="H6462">
        <v>233693</v>
      </c>
      <c r="I6462">
        <v>18589</v>
      </c>
      <c r="J6462">
        <v>4441</v>
      </c>
      <c r="K6462">
        <v>1052</v>
      </c>
    </row>
    <row r="6463" spans="1:11" x14ac:dyDescent="0.3">
      <c r="A6463" t="s">
        <v>11</v>
      </c>
      <c r="B6463">
        <v>4565122292</v>
      </c>
      <c r="C6463">
        <v>16</v>
      </c>
      <c r="D6463" t="s">
        <v>6426</v>
      </c>
      <c r="E6463" t="s">
        <v>13</v>
      </c>
      <c r="F6463" t="s">
        <v>16</v>
      </c>
      <c r="G6463">
        <v>120743</v>
      </c>
      <c r="H6463">
        <v>68391</v>
      </c>
      <c r="I6463">
        <v>17208</v>
      </c>
      <c r="J6463">
        <v>272</v>
      </c>
      <c r="K6463">
        <v>42</v>
      </c>
    </row>
    <row r="6464" spans="1:11" x14ac:dyDescent="0.3">
      <c r="A6464" t="s">
        <v>11</v>
      </c>
      <c r="B6464">
        <v>7445861109</v>
      </c>
      <c r="C6464">
        <v>58</v>
      </c>
      <c r="D6464" t="s">
        <v>6427</v>
      </c>
      <c r="E6464" t="s">
        <v>13</v>
      </c>
      <c r="F6464" t="s">
        <v>14</v>
      </c>
      <c r="G6464">
        <v>993078</v>
      </c>
      <c r="H6464">
        <v>588790</v>
      </c>
      <c r="I6464">
        <v>8278</v>
      </c>
      <c r="J6464">
        <v>13954</v>
      </c>
      <c r="K6464">
        <v>6684</v>
      </c>
    </row>
    <row r="6465" spans="1:11" x14ac:dyDescent="0.3">
      <c r="A6465" t="s">
        <v>11</v>
      </c>
      <c r="B6465">
        <v>5687287109</v>
      </c>
      <c r="C6465">
        <v>48</v>
      </c>
      <c r="D6465" t="s">
        <v>6428</v>
      </c>
      <c r="E6465" t="s">
        <v>13</v>
      </c>
      <c r="F6465" t="s">
        <v>39</v>
      </c>
      <c r="G6465">
        <v>46989</v>
      </c>
      <c r="H6465">
        <v>21162</v>
      </c>
      <c r="I6465">
        <v>3211</v>
      </c>
      <c r="J6465">
        <v>381</v>
      </c>
      <c r="K6465">
        <v>101</v>
      </c>
    </row>
    <row r="6466" spans="1:11" x14ac:dyDescent="0.3">
      <c r="A6466" t="s">
        <v>11</v>
      </c>
      <c r="B6466">
        <v>3436400477</v>
      </c>
      <c r="C6466">
        <v>45</v>
      </c>
      <c r="D6466" t="s">
        <v>6429</v>
      </c>
      <c r="E6466" t="s">
        <v>13</v>
      </c>
      <c r="F6466" t="s">
        <v>16</v>
      </c>
      <c r="G6466">
        <v>326837</v>
      </c>
      <c r="H6466">
        <v>28335</v>
      </c>
      <c r="I6466">
        <v>4883</v>
      </c>
      <c r="J6466">
        <v>324</v>
      </c>
      <c r="K6466">
        <v>126</v>
      </c>
    </row>
    <row r="6467" spans="1:11" x14ac:dyDescent="0.3">
      <c r="A6467" t="s">
        <v>11</v>
      </c>
      <c r="B6467">
        <v>9696246464</v>
      </c>
      <c r="C6467">
        <v>33</v>
      </c>
      <c r="D6467" t="s">
        <v>6430</v>
      </c>
      <c r="E6467" t="s">
        <v>13</v>
      </c>
      <c r="F6467" t="s">
        <v>39</v>
      </c>
      <c r="G6467">
        <v>740876</v>
      </c>
      <c r="H6467">
        <v>317319</v>
      </c>
      <c r="I6467">
        <v>102589</v>
      </c>
      <c r="J6467">
        <v>1535</v>
      </c>
      <c r="K6467">
        <v>653</v>
      </c>
    </row>
    <row r="6468" spans="1:11" x14ac:dyDescent="0.3">
      <c r="A6468" t="s">
        <v>11</v>
      </c>
      <c r="B6468">
        <v>1981067840</v>
      </c>
      <c r="C6468">
        <v>57</v>
      </c>
      <c r="D6468" t="s">
        <v>6431</v>
      </c>
      <c r="E6468" t="s">
        <v>25</v>
      </c>
      <c r="F6468" t="s">
        <v>16</v>
      </c>
      <c r="G6468">
        <v>856332</v>
      </c>
      <c r="H6468">
        <v>458621</v>
      </c>
      <c r="I6468">
        <v>13953</v>
      </c>
      <c r="J6468">
        <v>294</v>
      </c>
      <c r="K6468">
        <v>72</v>
      </c>
    </row>
    <row r="6469" spans="1:11" x14ac:dyDescent="0.3">
      <c r="A6469" t="s">
        <v>11</v>
      </c>
      <c r="B6469">
        <v>1613875350</v>
      </c>
      <c r="C6469">
        <v>35</v>
      </c>
      <c r="D6469" t="s">
        <v>6432</v>
      </c>
      <c r="E6469" t="s">
        <v>13</v>
      </c>
      <c r="F6469" t="s">
        <v>14</v>
      </c>
      <c r="G6469">
        <v>736727</v>
      </c>
      <c r="H6469">
        <v>258232</v>
      </c>
      <c r="I6469">
        <v>61263</v>
      </c>
      <c r="J6469">
        <v>5102</v>
      </c>
      <c r="K6469">
        <v>1495</v>
      </c>
    </row>
    <row r="6470" spans="1:11" x14ac:dyDescent="0.3">
      <c r="A6470" t="s">
        <v>11</v>
      </c>
      <c r="B6470">
        <v>7360409829</v>
      </c>
      <c r="C6470">
        <v>12</v>
      </c>
      <c r="D6470" t="s">
        <v>6433</v>
      </c>
      <c r="E6470" t="s">
        <v>25</v>
      </c>
      <c r="F6470" t="s">
        <v>14</v>
      </c>
      <c r="G6470">
        <v>819006</v>
      </c>
      <c r="H6470">
        <v>402211</v>
      </c>
      <c r="I6470">
        <v>150614</v>
      </c>
      <c r="J6470">
        <v>9575</v>
      </c>
      <c r="K6470">
        <v>6294</v>
      </c>
    </row>
    <row r="6471" spans="1:11" x14ac:dyDescent="0.3">
      <c r="A6471" t="s">
        <v>11</v>
      </c>
      <c r="B6471">
        <v>2414995680</v>
      </c>
      <c r="C6471">
        <v>25</v>
      </c>
      <c r="D6471" t="s">
        <v>6434</v>
      </c>
      <c r="E6471" t="s">
        <v>13</v>
      </c>
      <c r="F6471" t="s">
        <v>16</v>
      </c>
      <c r="G6471">
        <v>383832</v>
      </c>
      <c r="H6471">
        <v>93783</v>
      </c>
      <c r="I6471">
        <v>32161</v>
      </c>
      <c r="J6471">
        <v>94</v>
      </c>
      <c r="K6471">
        <v>38</v>
      </c>
    </row>
    <row r="6472" spans="1:11" x14ac:dyDescent="0.3">
      <c r="A6472" t="s">
        <v>11</v>
      </c>
      <c r="B6472">
        <v>6092516839</v>
      </c>
      <c r="C6472">
        <v>23</v>
      </c>
      <c r="D6472" t="s">
        <v>6435</v>
      </c>
      <c r="E6472" t="s">
        <v>13</v>
      </c>
      <c r="F6472" t="s">
        <v>16</v>
      </c>
      <c r="G6472">
        <v>486705</v>
      </c>
      <c r="H6472">
        <v>19473</v>
      </c>
      <c r="I6472">
        <v>2222</v>
      </c>
      <c r="J6472">
        <v>247</v>
      </c>
      <c r="K6472">
        <v>161</v>
      </c>
    </row>
    <row r="6473" spans="1:11" x14ac:dyDescent="0.3">
      <c r="A6473" t="s">
        <v>11</v>
      </c>
      <c r="B6473">
        <v>2331484291</v>
      </c>
      <c r="C6473">
        <v>30</v>
      </c>
      <c r="D6473" t="s">
        <v>6436</v>
      </c>
      <c r="E6473" t="s">
        <v>13</v>
      </c>
      <c r="F6473" t="s">
        <v>14</v>
      </c>
      <c r="G6473">
        <v>226085</v>
      </c>
      <c r="H6473">
        <v>94600</v>
      </c>
      <c r="I6473">
        <v>6210</v>
      </c>
      <c r="J6473">
        <v>486</v>
      </c>
      <c r="K6473">
        <v>214</v>
      </c>
    </row>
    <row r="6474" spans="1:11" x14ac:dyDescent="0.3">
      <c r="A6474" t="s">
        <v>11</v>
      </c>
      <c r="B6474">
        <v>4772326301</v>
      </c>
      <c r="C6474">
        <v>56</v>
      </c>
      <c r="D6474" t="s">
        <v>6437</v>
      </c>
      <c r="E6474" t="s">
        <v>13</v>
      </c>
      <c r="F6474" t="s">
        <v>14</v>
      </c>
      <c r="G6474">
        <v>379771</v>
      </c>
      <c r="H6474">
        <v>63011</v>
      </c>
      <c r="I6474">
        <v>24679</v>
      </c>
      <c r="J6474">
        <v>930</v>
      </c>
      <c r="K6474">
        <v>578</v>
      </c>
    </row>
    <row r="6475" spans="1:11" x14ac:dyDescent="0.3">
      <c r="A6475" t="s">
        <v>11</v>
      </c>
      <c r="B6475">
        <v>6826089144</v>
      </c>
      <c r="C6475">
        <v>33</v>
      </c>
      <c r="D6475" t="s">
        <v>6438</v>
      </c>
      <c r="E6475" t="s">
        <v>13</v>
      </c>
      <c r="F6475" t="s">
        <v>39</v>
      </c>
      <c r="G6475">
        <v>266510</v>
      </c>
      <c r="H6475">
        <v>79053</v>
      </c>
      <c r="I6475">
        <v>19182</v>
      </c>
      <c r="J6475">
        <v>338</v>
      </c>
      <c r="K6475">
        <v>189</v>
      </c>
    </row>
    <row r="6476" spans="1:11" x14ac:dyDescent="0.3">
      <c r="A6476" t="s">
        <v>11</v>
      </c>
      <c r="B6476">
        <v>2414082013</v>
      </c>
      <c r="C6476">
        <v>46</v>
      </c>
      <c r="D6476" t="s">
        <v>6439</v>
      </c>
      <c r="E6476" t="s">
        <v>13</v>
      </c>
      <c r="F6476" t="s">
        <v>16</v>
      </c>
      <c r="G6476">
        <v>280045</v>
      </c>
      <c r="H6476">
        <v>52988</v>
      </c>
      <c r="I6476">
        <v>6550</v>
      </c>
      <c r="J6476">
        <v>535</v>
      </c>
      <c r="K6476">
        <v>127</v>
      </c>
    </row>
    <row r="6477" spans="1:11" x14ac:dyDescent="0.3">
      <c r="A6477" t="s">
        <v>11</v>
      </c>
      <c r="B6477">
        <v>6926368754</v>
      </c>
      <c r="C6477">
        <v>40</v>
      </c>
      <c r="D6477" t="s">
        <v>6440</v>
      </c>
      <c r="E6477" t="s">
        <v>13</v>
      </c>
      <c r="F6477" t="s">
        <v>39</v>
      </c>
      <c r="G6477">
        <v>434401</v>
      </c>
      <c r="H6477">
        <v>120738</v>
      </c>
      <c r="I6477">
        <v>3870</v>
      </c>
      <c r="J6477">
        <v>2844</v>
      </c>
      <c r="K6477">
        <v>674</v>
      </c>
    </row>
    <row r="6478" spans="1:11" x14ac:dyDescent="0.3">
      <c r="A6478" t="s">
        <v>11</v>
      </c>
      <c r="B6478">
        <v>9096955145</v>
      </c>
      <c r="C6478">
        <v>32</v>
      </c>
      <c r="D6478" t="s">
        <v>6441</v>
      </c>
      <c r="E6478" t="s">
        <v>13</v>
      </c>
      <c r="F6478" t="s">
        <v>39</v>
      </c>
      <c r="G6478">
        <v>133904</v>
      </c>
      <c r="H6478">
        <v>67417</v>
      </c>
      <c r="I6478">
        <v>21082</v>
      </c>
      <c r="J6478">
        <v>670</v>
      </c>
      <c r="K6478">
        <v>373</v>
      </c>
    </row>
    <row r="6479" spans="1:11" x14ac:dyDescent="0.3">
      <c r="A6479" t="s">
        <v>11</v>
      </c>
      <c r="B6479">
        <v>2250402271</v>
      </c>
      <c r="C6479">
        <v>38</v>
      </c>
      <c r="D6479" t="s">
        <v>6442</v>
      </c>
      <c r="E6479" t="s">
        <v>13</v>
      </c>
      <c r="F6479" t="s">
        <v>16</v>
      </c>
      <c r="G6479">
        <v>476314</v>
      </c>
      <c r="H6479">
        <v>279659</v>
      </c>
      <c r="I6479">
        <v>100105</v>
      </c>
      <c r="J6479">
        <v>1903</v>
      </c>
      <c r="K6479">
        <v>156</v>
      </c>
    </row>
    <row r="6480" spans="1:11" x14ac:dyDescent="0.3">
      <c r="A6480" t="s">
        <v>11</v>
      </c>
      <c r="B6480">
        <v>4325871458</v>
      </c>
      <c r="C6480">
        <v>25</v>
      </c>
      <c r="D6480" t="s">
        <v>6443</v>
      </c>
      <c r="E6480" t="s">
        <v>13</v>
      </c>
      <c r="F6480" t="s">
        <v>14</v>
      </c>
      <c r="G6480">
        <v>215862</v>
      </c>
      <c r="H6480">
        <v>24557</v>
      </c>
      <c r="I6480">
        <v>9365</v>
      </c>
      <c r="J6480">
        <v>463</v>
      </c>
      <c r="K6480">
        <v>86</v>
      </c>
    </row>
    <row r="6481" spans="1:11" x14ac:dyDescent="0.3">
      <c r="A6481" t="s">
        <v>11</v>
      </c>
      <c r="B6481">
        <v>6662214402</v>
      </c>
      <c r="C6481">
        <v>53</v>
      </c>
      <c r="D6481" t="s">
        <v>6444</v>
      </c>
      <c r="E6481" t="s">
        <v>13</v>
      </c>
      <c r="F6481" t="s">
        <v>14</v>
      </c>
      <c r="G6481">
        <v>269528</v>
      </c>
      <c r="H6481">
        <v>26393</v>
      </c>
      <c r="I6481">
        <v>5044</v>
      </c>
      <c r="J6481">
        <v>29</v>
      </c>
      <c r="K6481">
        <v>10</v>
      </c>
    </row>
    <row r="6482" spans="1:11" x14ac:dyDescent="0.3">
      <c r="A6482" t="s">
        <v>11</v>
      </c>
      <c r="B6482">
        <v>3125640588</v>
      </c>
      <c r="C6482">
        <v>14</v>
      </c>
      <c r="D6482" t="s">
        <v>6445</v>
      </c>
      <c r="E6482" t="s">
        <v>13</v>
      </c>
      <c r="F6482" t="s">
        <v>16</v>
      </c>
      <c r="G6482">
        <v>993119</v>
      </c>
      <c r="H6482">
        <v>20470</v>
      </c>
      <c r="I6482">
        <v>3075</v>
      </c>
      <c r="J6482">
        <v>29</v>
      </c>
      <c r="K6482">
        <v>8</v>
      </c>
    </row>
    <row r="6483" spans="1:11" x14ac:dyDescent="0.3">
      <c r="A6483" t="s">
        <v>11</v>
      </c>
      <c r="B6483">
        <v>9538415374</v>
      </c>
      <c r="C6483">
        <v>17</v>
      </c>
      <c r="D6483" t="s">
        <v>6446</v>
      </c>
      <c r="E6483" t="s">
        <v>13</v>
      </c>
      <c r="F6483" t="s">
        <v>16</v>
      </c>
      <c r="G6483">
        <v>822602</v>
      </c>
      <c r="H6483">
        <v>156432</v>
      </c>
      <c r="I6483">
        <v>14312</v>
      </c>
      <c r="J6483">
        <v>3694</v>
      </c>
      <c r="K6483">
        <v>2458</v>
      </c>
    </row>
    <row r="6484" spans="1:11" x14ac:dyDescent="0.3">
      <c r="A6484" t="s">
        <v>11</v>
      </c>
      <c r="B6484">
        <v>1301941252</v>
      </c>
      <c r="C6484">
        <v>12</v>
      </c>
      <c r="D6484" t="s">
        <v>6447</v>
      </c>
      <c r="E6484" t="s">
        <v>13</v>
      </c>
      <c r="F6484" t="s">
        <v>16</v>
      </c>
      <c r="G6484">
        <v>181210</v>
      </c>
      <c r="H6484">
        <v>60301</v>
      </c>
      <c r="I6484">
        <v>3667</v>
      </c>
      <c r="J6484">
        <v>326</v>
      </c>
      <c r="K6484">
        <v>11</v>
      </c>
    </row>
    <row r="6485" spans="1:11" x14ac:dyDescent="0.3">
      <c r="A6485" t="s">
        <v>11</v>
      </c>
      <c r="B6485">
        <v>8808571256</v>
      </c>
      <c r="C6485">
        <v>56</v>
      </c>
      <c r="D6485" t="s">
        <v>6448</v>
      </c>
      <c r="E6485" t="s">
        <v>13</v>
      </c>
      <c r="F6485" t="s">
        <v>16</v>
      </c>
      <c r="G6485">
        <v>43924</v>
      </c>
      <c r="H6485">
        <v>4673</v>
      </c>
      <c r="I6485">
        <v>1730</v>
      </c>
      <c r="J6485">
        <v>17</v>
      </c>
      <c r="K6485">
        <v>2</v>
      </c>
    </row>
    <row r="6486" spans="1:11" x14ac:dyDescent="0.3">
      <c r="A6486" t="s">
        <v>11</v>
      </c>
      <c r="B6486">
        <v>1432061785</v>
      </c>
      <c r="C6486">
        <v>18</v>
      </c>
      <c r="D6486" t="s">
        <v>6449</v>
      </c>
      <c r="E6486" t="s">
        <v>13</v>
      </c>
      <c r="F6486" t="s">
        <v>16</v>
      </c>
      <c r="G6486">
        <v>240795</v>
      </c>
      <c r="H6486">
        <v>116814</v>
      </c>
      <c r="I6486">
        <v>3910</v>
      </c>
      <c r="J6486">
        <v>1992</v>
      </c>
      <c r="K6486">
        <v>123</v>
      </c>
    </row>
    <row r="6487" spans="1:11" x14ac:dyDescent="0.3">
      <c r="A6487" t="s">
        <v>11</v>
      </c>
      <c r="B6487">
        <v>8122963834</v>
      </c>
      <c r="C6487">
        <v>33</v>
      </c>
      <c r="D6487" t="s">
        <v>6450</v>
      </c>
      <c r="E6487" t="s">
        <v>13</v>
      </c>
      <c r="F6487" t="s">
        <v>16</v>
      </c>
      <c r="G6487">
        <v>453500</v>
      </c>
      <c r="H6487">
        <v>295430</v>
      </c>
      <c r="I6487">
        <v>2850</v>
      </c>
      <c r="J6487">
        <v>393</v>
      </c>
      <c r="K6487">
        <v>80</v>
      </c>
    </row>
    <row r="6488" spans="1:11" x14ac:dyDescent="0.3">
      <c r="A6488" t="s">
        <v>11</v>
      </c>
      <c r="B6488">
        <v>7583914280</v>
      </c>
      <c r="C6488">
        <v>46</v>
      </c>
      <c r="D6488" t="s">
        <v>6451</v>
      </c>
      <c r="E6488" t="s">
        <v>13</v>
      </c>
      <c r="F6488" t="s">
        <v>39</v>
      </c>
      <c r="G6488">
        <v>692016</v>
      </c>
      <c r="H6488">
        <v>165362</v>
      </c>
      <c r="I6488">
        <v>59382</v>
      </c>
      <c r="J6488">
        <v>911</v>
      </c>
      <c r="K6488">
        <v>384</v>
      </c>
    </row>
    <row r="6489" spans="1:11" x14ac:dyDescent="0.3">
      <c r="A6489" t="s">
        <v>11</v>
      </c>
      <c r="B6489">
        <v>5358897698</v>
      </c>
      <c r="C6489">
        <v>31</v>
      </c>
      <c r="D6489" t="s">
        <v>6452</v>
      </c>
      <c r="E6489" t="s">
        <v>13</v>
      </c>
      <c r="F6489" t="s">
        <v>16</v>
      </c>
      <c r="G6489">
        <v>199814</v>
      </c>
      <c r="H6489">
        <v>59830</v>
      </c>
      <c r="I6489">
        <v>23477</v>
      </c>
      <c r="J6489">
        <v>1175</v>
      </c>
      <c r="K6489">
        <v>443</v>
      </c>
    </row>
    <row r="6490" spans="1:11" x14ac:dyDescent="0.3">
      <c r="A6490" t="s">
        <v>11</v>
      </c>
      <c r="B6490">
        <v>3222240292</v>
      </c>
      <c r="C6490">
        <v>41</v>
      </c>
      <c r="D6490" t="s">
        <v>6453</v>
      </c>
      <c r="E6490" t="s">
        <v>13</v>
      </c>
      <c r="F6490" t="s">
        <v>16</v>
      </c>
      <c r="G6490">
        <v>632237</v>
      </c>
      <c r="H6490">
        <v>25410</v>
      </c>
      <c r="I6490">
        <v>3278</v>
      </c>
      <c r="J6490">
        <v>249</v>
      </c>
      <c r="K6490">
        <v>116</v>
      </c>
    </row>
    <row r="6491" spans="1:11" x14ac:dyDescent="0.3">
      <c r="A6491" t="s">
        <v>11</v>
      </c>
      <c r="B6491">
        <v>3337879270</v>
      </c>
      <c r="C6491">
        <v>10</v>
      </c>
      <c r="D6491" t="s">
        <v>6454</v>
      </c>
      <c r="E6491" t="s">
        <v>13</v>
      </c>
      <c r="F6491" t="s">
        <v>16</v>
      </c>
      <c r="G6491">
        <v>764463</v>
      </c>
      <c r="H6491">
        <v>67009</v>
      </c>
      <c r="I6491">
        <v>8716</v>
      </c>
      <c r="J6491">
        <v>530</v>
      </c>
      <c r="K6491">
        <v>264</v>
      </c>
    </row>
    <row r="6492" spans="1:11" x14ac:dyDescent="0.3">
      <c r="A6492" t="s">
        <v>11</v>
      </c>
      <c r="B6492">
        <v>6738985355</v>
      </c>
      <c r="C6492">
        <v>32</v>
      </c>
      <c r="D6492" t="s">
        <v>6455</v>
      </c>
      <c r="E6492" t="s">
        <v>13</v>
      </c>
      <c r="F6492" t="s">
        <v>16</v>
      </c>
      <c r="G6492">
        <v>901625</v>
      </c>
      <c r="H6492">
        <v>359674</v>
      </c>
      <c r="I6492">
        <v>60730</v>
      </c>
      <c r="J6492">
        <v>1323</v>
      </c>
      <c r="K6492">
        <v>781</v>
      </c>
    </row>
    <row r="6493" spans="1:11" x14ac:dyDescent="0.3">
      <c r="A6493" t="s">
        <v>11</v>
      </c>
      <c r="B6493">
        <v>4752460145</v>
      </c>
      <c r="C6493">
        <v>60</v>
      </c>
      <c r="D6493" t="s">
        <v>6456</v>
      </c>
      <c r="E6493" t="s">
        <v>13</v>
      </c>
      <c r="F6493" t="s">
        <v>14</v>
      </c>
      <c r="G6493">
        <v>199065</v>
      </c>
      <c r="H6493">
        <v>111515</v>
      </c>
      <c r="I6493">
        <v>34419</v>
      </c>
      <c r="J6493">
        <v>358</v>
      </c>
      <c r="K6493">
        <v>26</v>
      </c>
    </row>
    <row r="6494" spans="1:11" x14ac:dyDescent="0.3">
      <c r="A6494" t="s">
        <v>11</v>
      </c>
      <c r="B6494">
        <v>9974304564</v>
      </c>
      <c r="C6494">
        <v>10</v>
      </c>
      <c r="D6494" t="s">
        <v>6457</v>
      </c>
      <c r="E6494" t="s">
        <v>13</v>
      </c>
      <c r="F6494" t="s">
        <v>16</v>
      </c>
      <c r="G6494">
        <v>887731</v>
      </c>
      <c r="H6494">
        <v>110712</v>
      </c>
      <c r="I6494">
        <v>22818</v>
      </c>
      <c r="J6494">
        <v>1443</v>
      </c>
      <c r="K6494">
        <v>192</v>
      </c>
    </row>
    <row r="6495" spans="1:11" x14ac:dyDescent="0.3">
      <c r="A6495" t="s">
        <v>11</v>
      </c>
      <c r="B6495">
        <v>9295292344</v>
      </c>
      <c r="C6495">
        <v>17</v>
      </c>
      <c r="D6495" t="s">
        <v>6458</v>
      </c>
      <c r="E6495" t="s">
        <v>13</v>
      </c>
      <c r="F6495" t="s">
        <v>39</v>
      </c>
      <c r="G6495">
        <v>465830</v>
      </c>
      <c r="H6495">
        <v>154280</v>
      </c>
      <c r="I6495">
        <v>35338</v>
      </c>
      <c r="J6495">
        <v>3109</v>
      </c>
      <c r="K6495">
        <v>834</v>
      </c>
    </row>
    <row r="6496" spans="1:11" x14ac:dyDescent="0.3">
      <c r="A6496" t="s">
        <v>11</v>
      </c>
      <c r="B6496">
        <v>8936816262</v>
      </c>
      <c r="C6496">
        <v>32</v>
      </c>
      <c r="D6496" t="s">
        <v>6459</v>
      </c>
      <c r="E6496" t="s">
        <v>13</v>
      </c>
      <c r="F6496" t="s">
        <v>39</v>
      </c>
      <c r="G6496">
        <v>422150</v>
      </c>
      <c r="H6496">
        <v>85331</v>
      </c>
      <c r="I6496">
        <v>15900</v>
      </c>
      <c r="J6496">
        <v>1040</v>
      </c>
      <c r="K6496">
        <v>168</v>
      </c>
    </row>
    <row r="6497" spans="1:11" x14ac:dyDescent="0.3">
      <c r="A6497" t="s">
        <v>11</v>
      </c>
      <c r="B6497">
        <v>6720879558</v>
      </c>
      <c r="C6497">
        <v>8</v>
      </c>
      <c r="D6497" t="s">
        <v>6460</v>
      </c>
      <c r="E6497" t="s">
        <v>13</v>
      </c>
      <c r="F6497" t="s">
        <v>16</v>
      </c>
      <c r="G6497">
        <v>714423</v>
      </c>
      <c r="H6497">
        <v>461867</v>
      </c>
      <c r="I6497">
        <v>109460</v>
      </c>
      <c r="J6497">
        <v>5723</v>
      </c>
      <c r="K6497">
        <v>1056</v>
      </c>
    </row>
    <row r="6498" spans="1:11" x14ac:dyDescent="0.3">
      <c r="A6498" t="s">
        <v>11</v>
      </c>
      <c r="B6498">
        <v>7045474047</v>
      </c>
      <c r="C6498">
        <v>26</v>
      </c>
      <c r="D6498" t="s">
        <v>6461</v>
      </c>
      <c r="E6498" t="s">
        <v>13</v>
      </c>
      <c r="F6498" t="s">
        <v>16</v>
      </c>
      <c r="G6498">
        <v>115551</v>
      </c>
      <c r="H6498">
        <v>56040</v>
      </c>
      <c r="I6498">
        <v>3982</v>
      </c>
      <c r="J6498">
        <v>1275</v>
      </c>
      <c r="K6498">
        <v>723</v>
      </c>
    </row>
    <row r="6499" spans="1:11" x14ac:dyDescent="0.3">
      <c r="A6499" t="s">
        <v>11</v>
      </c>
      <c r="B6499">
        <v>3422981632</v>
      </c>
      <c r="C6499">
        <v>24</v>
      </c>
      <c r="D6499" t="s">
        <v>6462</v>
      </c>
      <c r="E6499" t="s">
        <v>13</v>
      </c>
      <c r="F6499" t="s">
        <v>16</v>
      </c>
      <c r="G6499">
        <v>129604</v>
      </c>
      <c r="H6499">
        <v>55250</v>
      </c>
      <c r="I6499">
        <v>1702</v>
      </c>
      <c r="J6499">
        <v>1380</v>
      </c>
      <c r="K6499">
        <v>257</v>
      </c>
    </row>
    <row r="6500" spans="1:11" x14ac:dyDescent="0.3">
      <c r="A6500" t="s">
        <v>11</v>
      </c>
      <c r="B6500">
        <v>8795808890</v>
      </c>
      <c r="C6500">
        <v>8</v>
      </c>
      <c r="D6500" t="s">
        <v>6463</v>
      </c>
      <c r="E6500" t="s">
        <v>13</v>
      </c>
      <c r="F6500" t="s">
        <v>39</v>
      </c>
      <c r="G6500">
        <v>546939</v>
      </c>
      <c r="H6500">
        <v>14180</v>
      </c>
      <c r="I6500">
        <v>3976</v>
      </c>
      <c r="J6500">
        <v>255</v>
      </c>
      <c r="K6500">
        <v>118</v>
      </c>
    </row>
    <row r="6501" spans="1:11" x14ac:dyDescent="0.3">
      <c r="A6501" t="s">
        <v>11</v>
      </c>
      <c r="B6501">
        <v>8601918462</v>
      </c>
      <c r="C6501">
        <v>30</v>
      </c>
      <c r="D6501" t="s">
        <v>6464</v>
      </c>
      <c r="E6501" t="s">
        <v>13</v>
      </c>
      <c r="F6501" t="s">
        <v>16</v>
      </c>
      <c r="G6501">
        <v>205407</v>
      </c>
      <c r="H6501">
        <v>72293</v>
      </c>
      <c r="I6501">
        <v>19950</v>
      </c>
      <c r="J6501">
        <v>1029</v>
      </c>
      <c r="K6501">
        <v>422</v>
      </c>
    </row>
    <row r="6502" spans="1:11" x14ac:dyDescent="0.3">
      <c r="A6502" t="s">
        <v>11</v>
      </c>
      <c r="B6502">
        <v>7948596624</v>
      </c>
      <c r="C6502">
        <v>43</v>
      </c>
      <c r="D6502" t="s">
        <v>6465</v>
      </c>
      <c r="E6502" t="s">
        <v>13</v>
      </c>
      <c r="F6502" t="s">
        <v>16</v>
      </c>
      <c r="G6502">
        <v>380336</v>
      </c>
      <c r="H6502">
        <v>193610</v>
      </c>
      <c r="I6502">
        <v>50283</v>
      </c>
      <c r="J6502">
        <v>3974</v>
      </c>
      <c r="K6502">
        <v>228</v>
      </c>
    </row>
    <row r="6503" spans="1:11" x14ac:dyDescent="0.3">
      <c r="A6503" t="s">
        <v>11</v>
      </c>
      <c r="B6503">
        <v>1527793539</v>
      </c>
      <c r="C6503">
        <v>24</v>
      </c>
      <c r="D6503" t="s">
        <v>6466</v>
      </c>
      <c r="E6503" t="s">
        <v>13</v>
      </c>
      <c r="F6503" t="s">
        <v>39</v>
      </c>
      <c r="G6503">
        <v>206714</v>
      </c>
      <c r="H6503">
        <v>3155</v>
      </c>
      <c r="I6503">
        <v>430</v>
      </c>
      <c r="J6503">
        <v>70</v>
      </c>
      <c r="K6503">
        <v>18</v>
      </c>
    </row>
    <row r="6504" spans="1:11" x14ac:dyDescent="0.3">
      <c r="A6504" t="s">
        <v>11</v>
      </c>
      <c r="B6504">
        <v>6071868728</v>
      </c>
      <c r="C6504">
        <v>8</v>
      </c>
      <c r="D6504" t="s">
        <v>6467</v>
      </c>
      <c r="E6504" t="s">
        <v>13</v>
      </c>
      <c r="F6504" t="s">
        <v>16</v>
      </c>
      <c r="G6504">
        <v>920016</v>
      </c>
      <c r="H6504">
        <v>448644</v>
      </c>
      <c r="I6504">
        <v>42440</v>
      </c>
      <c r="J6504">
        <v>5744</v>
      </c>
      <c r="K6504">
        <v>382</v>
      </c>
    </row>
    <row r="6505" spans="1:11" x14ac:dyDescent="0.3">
      <c r="A6505" t="s">
        <v>11</v>
      </c>
      <c r="B6505">
        <v>5776742383</v>
      </c>
      <c r="C6505">
        <v>46</v>
      </c>
      <c r="D6505" t="s">
        <v>6468</v>
      </c>
      <c r="E6505" t="s">
        <v>13</v>
      </c>
      <c r="F6505" t="s">
        <v>16</v>
      </c>
      <c r="G6505">
        <v>529399</v>
      </c>
      <c r="H6505">
        <v>316321</v>
      </c>
      <c r="I6505">
        <v>57590</v>
      </c>
      <c r="J6505">
        <v>5558</v>
      </c>
      <c r="K6505">
        <v>2200</v>
      </c>
    </row>
    <row r="6506" spans="1:11" x14ac:dyDescent="0.3">
      <c r="A6506" t="s">
        <v>11</v>
      </c>
      <c r="B6506">
        <v>5092553450</v>
      </c>
      <c r="C6506">
        <v>49</v>
      </c>
      <c r="D6506" t="s">
        <v>6469</v>
      </c>
      <c r="E6506" t="s">
        <v>13</v>
      </c>
      <c r="F6506" t="s">
        <v>16</v>
      </c>
      <c r="G6506">
        <v>159848</v>
      </c>
      <c r="H6506">
        <v>24732</v>
      </c>
      <c r="I6506">
        <v>5185</v>
      </c>
      <c r="J6506">
        <v>569</v>
      </c>
      <c r="K6506">
        <v>170</v>
      </c>
    </row>
    <row r="6507" spans="1:11" x14ac:dyDescent="0.3">
      <c r="A6507" t="s">
        <v>11</v>
      </c>
      <c r="B6507">
        <v>7712552359</v>
      </c>
      <c r="C6507">
        <v>21</v>
      </c>
      <c r="D6507" t="s">
        <v>6470</v>
      </c>
      <c r="E6507" t="s">
        <v>13</v>
      </c>
      <c r="F6507" t="s">
        <v>16</v>
      </c>
      <c r="G6507">
        <v>276207</v>
      </c>
      <c r="H6507">
        <v>89317</v>
      </c>
      <c r="I6507">
        <v>9671</v>
      </c>
      <c r="J6507">
        <v>1132</v>
      </c>
      <c r="K6507">
        <v>692</v>
      </c>
    </row>
    <row r="6508" spans="1:11" x14ac:dyDescent="0.3">
      <c r="A6508" t="s">
        <v>11</v>
      </c>
      <c r="B6508">
        <v>9292025985</v>
      </c>
      <c r="C6508">
        <v>53</v>
      </c>
      <c r="D6508" t="s">
        <v>6471</v>
      </c>
      <c r="E6508" t="s">
        <v>13</v>
      </c>
      <c r="F6508" t="s">
        <v>14</v>
      </c>
      <c r="G6508">
        <v>549750</v>
      </c>
      <c r="H6508">
        <v>108503</v>
      </c>
      <c r="I6508">
        <v>28894</v>
      </c>
      <c r="J6508">
        <v>2408</v>
      </c>
      <c r="K6508">
        <v>1007</v>
      </c>
    </row>
    <row r="6509" spans="1:11" x14ac:dyDescent="0.3">
      <c r="A6509" t="s">
        <v>11</v>
      </c>
      <c r="B6509">
        <v>6452833277</v>
      </c>
      <c r="C6509">
        <v>21</v>
      </c>
      <c r="D6509" t="s">
        <v>6472</v>
      </c>
      <c r="E6509" t="s">
        <v>13</v>
      </c>
      <c r="F6509" t="s">
        <v>16</v>
      </c>
      <c r="G6509">
        <v>521264</v>
      </c>
      <c r="H6509">
        <v>138005</v>
      </c>
      <c r="I6509">
        <v>12836</v>
      </c>
      <c r="J6509">
        <v>3303</v>
      </c>
      <c r="K6509">
        <v>1388</v>
      </c>
    </row>
    <row r="6510" spans="1:11" x14ac:dyDescent="0.3">
      <c r="A6510" t="s">
        <v>11</v>
      </c>
      <c r="B6510">
        <v>4526391281</v>
      </c>
      <c r="C6510">
        <v>28</v>
      </c>
      <c r="D6510" t="s">
        <v>6473</v>
      </c>
      <c r="E6510" t="s">
        <v>13</v>
      </c>
      <c r="F6510" t="s">
        <v>39</v>
      </c>
      <c r="G6510">
        <v>846073</v>
      </c>
      <c r="H6510">
        <v>467512</v>
      </c>
      <c r="I6510">
        <v>105009</v>
      </c>
      <c r="J6510">
        <v>2815</v>
      </c>
      <c r="K6510">
        <v>353</v>
      </c>
    </row>
    <row r="6511" spans="1:11" x14ac:dyDescent="0.3">
      <c r="A6511" t="s">
        <v>11</v>
      </c>
      <c r="B6511">
        <v>8915983899</v>
      </c>
      <c r="C6511">
        <v>37</v>
      </c>
      <c r="D6511" t="s">
        <v>6474</v>
      </c>
      <c r="E6511" t="s">
        <v>13</v>
      </c>
      <c r="F6511" t="s">
        <v>16</v>
      </c>
      <c r="G6511">
        <v>245017</v>
      </c>
      <c r="H6511">
        <v>136841</v>
      </c>
      <c r="I6511">
        <v>33847</v>
      </c>
      <c r="J6511">
        <v>2537</v>
      </c>
      <c r="K6511">
        <v>315</v>
      </c>
    </row>
    <row r="6512" spans="1:11" x14ac:dyDescent="0.3">
      <c r="A6512" t="s">
        <v>11</v>
      </c>
      <c r="B6512">
        <v>4041551034</v>
      </c>
      <c r="C6512">
        <v>13</v>
      </c>
      <c r="D6512" t="s">
        <v>6475</v>
      </c>
      <c r="E6512" t="s">
        <v>13</v>
      </c>
      <c r="F6512" t="s">
        <v>16</v>
      </c>
      <c r="G6512">
        <v>346247</v>
      </c>
      <c r="H6512">
        <v>128165</v>
      </c>
      <c r="I6512">
        <v>15563</v>
      </c>
      <c r="J6512">
        <v>734</v>
      </c>
      <c r="K6512">
        <v>309</v>
      </c>
    </row>
    <row r="6513" spans="1:11" x14ac:dyDescent="0.3">
      <c r="A6513" t="s">
        <v>11</v>
      </c>
      <c r="B6513">
        <v>6277442319</v>
      </c>
      <c r="C6513">
        <v>16</v>
      </c>
      <c r="D6513" t="s">
        <v>6476</v>
      </c>
      <c r="E6513" t="s">
        <v>13</v>
      </c>
      <c r="F6513" t="s">
        <v>16</v>
      </c>
      <c r="G6513">
        <v>334282</v>
      </c>
      <c r="H6513">
        <v>192517</v>
      </c>
      <c r="I6513">
        <v>63446</v>
      </c>
      <c r="J6513">
        <v>4744</v>
      </c>
      <c r="K6513">
        <v>796</v>
      </c>
    </row>
    <row r="6514" spans="1:11" x14ac:dyDescent="0.3">
      <c r="A6514" t="s">
        <v>11</v>
      </c>
      <c r="B6514">
        <v>8700201960</v>
      </c>
      <c r="C6514">
        <v>20</v>
      </c>
      <c r="D6514" t="s">
        <v>6477</v>
      </c>
      <c r="E6514" t="s">
        <v>13</v>
      </c>
      <c r="F6514" t="s">
        <v>16</v>
      </c>
      <c r="G6514">
        <v>842887</v>
      </c>
      <c r="H6514">
        <v>236221</v>
      </c>
      <c r="I6514">
        <v>70797</v>
      </c>
      <c r="J6514">
        <v>1222</v>
      </c>
      <c r="K6514">
        <v>714</v>
      </c>
    </row>
    <row r="6515" spans="1:11" x14ac:dyDescent="0.3">
      <c r="A6515" t="s">
        <v>11</v>
      </c>
      <c r="B6515">
        <v>6798856992</v>
      </c>
      <c r="C6515">
        <v>51</v>
      </c>
      <c r="D6515" t="s">
        <v>6478</v>
      </c>
      <c r="E6515" t="s">
        <v>13</v>
      </c>
      <c r="F6515" t="s">
        <v>16</v>
      </c>
      <c r="G6515">
        <v>327347</v>
      </c>
      <c r="H6515">
        <v>82837</v>
      </c>
      <c r="I6515">
        <v>23359</v>
      </c>
      <c r="J6515">
        <v>472</v>
      </c>
      <c r="K6515">
        <v>46</v>
      </c>
    </row>
    <row r="6516" spans="1:11" x14ac:dyDescent="0.3">
      <c r="A6516" t="s">
        <v>11</v>
      </c>
      <c r="B6516">
        <v>5095232198</v>
      </c>
      <c r="C6516">
        <v>54</v>
      </c>
      <c r="D6516" t="s">
        <v>6479</v>
      </c>
      <c r="E6516" t="s">
        <v>13</v>
      </c>
      <c r="F6516" t="s">
        <v>39</v>
      </c>
      <c r="G6516">
        <v>43025</v>
      </c>
      <c r="H6516">
        <v>16089</v>
      </c>
      <c r="I6516">
        <v>615</v>
      </c>
      <c r="J6516">
        <v>124</v>
      </c>
      <c r="K6516">
        <v>30</v>
      </c>
    </row>
    <row r="6517" spans="1:11" x14ac:dyDescent="0.3">
      <c r="A6517" t="s">
        <v>11</v>
      </c>
      <c r="B6517">
        <v>3077787491</v>
      </c>
      <c r="C6517">
        <v>8</v>
      </c>
      <c r="D6517" t="s">
        <v>6480</v>
      </c>
      <c r="E6517" t="s">
        <v>13</v>
      </c>
      <c r="F6517" t="s">
        <v>16</v>
      </c>
      <c r="G6517">
        <v>933157</v>
      </c>
      <c r="H6517">
        <v>82817</v>
      </c>
      <c r="I6517">
        <v>18496</v>
      </c>
      <c r="J6517">
        <v>1672</v>
      </c>
      <c r="K6517">
        <v>756</v>
      </c>
    </row>
    <row r="6518" spans="1:11" x14ac:dyDescent="0.3">
      <c r="A6518" t="s">
        <v>11</v>
      </c>
      <c r="B6518">
        <v>7493590897</v>
      </c>
      <c r="C6518">
        <v>20</v>
      </c>
      <c r="D6518" t="s">
        <v>6481</v>
      </c>
      <c r="E6518" t="s">
        <v>13</v>
      </c>
      <c r="F6518" t="s">
        <v>16</v>
      </c>
      <c r="G6518">
        <v>19161</v>
      </c>
      <c r="H6518">
        <v>6193</v>
      </c>
      <c r="I6518">
        <v>576</v>
      </c>
      <c r="J6518">
        <v>91</v>
      </c>
      <c r="K6518">
        <v>10</v>
      </c>
    </row>
    <row r="6519" spans="1:11" x14ac:dyDescent="0.3">
      <c r="A6519" t="s">
        <v>11</v>
      </c>
      <c r="B6519">
        <v>2633936996</v>
      </c>
      <c r="C6519">
        <v>37</v>
      </c>
      <c r="D6519" t="s">
        <v>6482</v>
      </c>
      <c r="E6519" t="s">
        <v>13</v>
      </c>
      <c r="F6519" t="s">
        <v>16</v>
      </c>
      <c r="G6519">
        <v>891082</v>
      </c>
      <c r="H6519">
        <v>51927</v>
      </c>
      <c r="I6519">
        <v>12207</v>
      </c>
      <c r="J6519">
        <v>305</v>
      </c>
      <c r="K6519">
        <v>184</v>
      </c>
    </row>
    <row r="6520" spans="1:11" x14ac:dyDescent="0.3">
      <c r="A6520" t="s">
        <v>11</v>
      </c>
      <c r="B6520">
        <v>7780800828</v>
      </c>
      <c r="C6520">
        <v>33</v>
      </c>
      <c r="D6520" t="s">
        <v>6483</v>
      </c>
      <c r="E6520" t="s">
        <v>13</v>
      </c>
      <c r="F6520" t="s">
        <v>16</v>
      </c>
      <c r="G6520">
        <v>428470</v>
      </c>
      <c r="H6520">
        <v>47062</v>
      </c>
      <c r="I6520">
        <v>3452</v>
      </c>
      <c r="J6520">
        <v>90</v>
      </c>
      <c r="K6520">
        <v>40</v>
      </c>
    </row>
    <row r="6521" spans="1:11" x14ac:dyDescent="0.3">
      <c r="A6521" t="s">
        <v>11</v>
      </c>
      <c r="B6521">
        <v>3050796205</v>
      </c>
      <c r="C6521">
        <v>13</v>
      </c>
      <c r="D6521" t="s">
        <v>6484</v>
      </c>
      <c r="E6521" t="s">
        <v>13</v>
      </c>
      <c r="F6521" t="s">
        <v>16</v>
      </c>
      <c r="G6521">
        <v>328491</v>
      </c>
      <c r="H6521">
        <v>79639</v>
      </c>
      <c r="I6521">
        <v>15535</v>
      </c>
      <c r="J6521">
        <v>1725</v>
      </c>
      <c r="K6521">
        <v>358</v>
      </c>
    </row>
    <row r="6522" spans="1:11" x14ac:dyDescent="0.3">
      <c r="A6522" t="s">
        <v>11</v>
      </c>
      <c r="B6522">
        <v>7468766730</v>
      </c>
      <c r="C6522">
        <v>57</v>
      </c>
      <c r="D6522" t="s">
        <v>6485</v>
      </c>
      <c r="E6522" t="s">
        <v>13</v>
      </c>
      <c r="F6522" t="s">
        <v>16</v>
      </c>
      <c r="G6522">
        <v>474145</v>
      </c>
      <c r="H6522">
        <v>91541</v>
      </c>
      <c r="I6522">
        <v>911</v>
      </c>
      <c r="J6522">
        <v>1687</v>
      </c>
      <c r="K6522">
        <v>945</v>
      </c>
    </row>
    <row r="6523" spans="1:11" x14ac:dyDescent="0.3">
      <c r="A6523" t="s">
        <v>11</v>
      </c>
      <c r="B6523">
        <v>5253926108</v>
      </c>
      <c r="C6523">
        <v>9</v>
      </c>
      <c r="D6523" t="s">
        <v>6486</v>
      </c>
      <c r="E6523" t="s">
        <v>13</v>
      </c>
      <c r="F6523" t="s">
        <v>16</v>
      </c>
      <c r="G6523">
        <v>680225</v>
      </c>
      <c r="H6523">
        <v>59476</v>
      </c>
      <c r="I6523">
        <v>8479</v>
      </c>
      <c r="J6523">
        <v>254</v>
      </c>
      <c r="K6523">
        <v>121</v>
      </c>
    </row>
    <row r="6524" spans="1:11" x14ac:dyDescent="0.3">
      <c r="A6524" t="s">
        <v>11</v>
      </c>
      <c r="B6524">
        <v>4554091124</v>
      </c>
      <c r="C6524">
        <v>27</v>
      </c>
      <c r="D6524" t="s">
        <v>6487</v>
      </c>
      <c r="E6524" t="s">
        <v>13</v>
      </c>
      <c r="F6524" t="s">
        <v>39</v>
      </c>
      <c r="G6524">
        <v>323348</v>
      </c>
      <c r="H6524">
        <v>122985</v>
      </c>
      <c r="I6524">
        <v>12930</v>
      </c>
      <c r="J6524">
        <v>1829</v>
      </c>
      <c r="K6524">
        <v>522</v>
      </c>
    </row>
    <row r="6525" spans="1:11" x14ac:dyDescent="0.3">
      <c r="A6525" t="s">
        <v>11</v>
      </c>
      <c r="B6525">
        <v>6473242746</v>
      </c>
      <c r="C6525">
        <v>44</v>
      </c>
      <c r="D6525" t="s">
        <v>6488</v>
      </c>
      <c r="E6525" t="s">
        <v>13</v>
      </c>
      <c r="F6525" t="s">
        <v>16</v>
      </c>
      <c r="G6525">
        <v>2302</v>
      </c>
      <c r="H6525">
        <v>1218</v>
      </c>
      <c r="I6525">
        <v>423</v>
      </c>
      <c r="J6525">
        <v>15</v>
      </c>
      <c r="K6525">
        <v>7</v>
      </c>
    </row>
    <row r="6526" spans="1:11" x14ac:dyDescent="0.3">
      <c r="A6526" t="s">
        <v>11</v>
      </c>
      <c r="B6526">
        <v>3961314839</v>
      </c>
      <c r="C6526">
        <v>60</v>
      </c>
      <c r="D6526" t="s">
        <v>6489</v>
      </c>
      <c r="E6526" t="s">
        <v>13</v>
      </c>
      <c r="F6526" t="s">
        <v>16</v>
      </c>
      <c r="G6526">
        <v>628276</v>
      </c>
      <c r="H6526">
        <v>148269</v>
      </c>
      <c r="I6526">
        <v>45585</v>
      </c>
      <c r="J6526">
        <v>2274</v>
      </c>
      <c r="K6526">
        <v>675</v>
      </c>
    </row>
    <row r="6527" spans="1:11" x14ac:dyDescent="0.3">
      <c r="A6527" t="s">
        <v>11</v>
      </c>
      <c r="B6527">
        <v>9575272521</v>
      </c>
      <c r="C6527">
        <v>12</v>
      </c>
      <c r="D6527" t="s">
        <v>6490</v>
      </c>
      <c r="E6527" t="s">
        <v>13</v>
      </c>
      <c r="F6527" t="s">
        <v>14</v>
      </c>
      <c r="G6527">
        <v>488927</v>
      </c>
      <c r="H6527">
        <v>46673</v>
      </c>
      <c r="I6527">
        <v>3176</v>
      </c>
      <c r="J6527">
        <v>581</v>
      </c>
      <c r="K6527">
        <v>190</v>
      </c>
    </row>
    <row r="6528" spans="1:11" x14ac:dyDescent="0.3">
      <c r="A6528" t="s">
        <v>11</v>
      </c>
      <c r="B6528">
        <v>1825491403</v>
      </c>
      <c r="C6528">
        <v>45</v>
      </c>
      <c r="D6528" t="s">
        <v>6491</v>
      </c>
      <c r="E6528" t="s">
        <v>13</v>
      </c>
      <c r="F6528" t="s">
        <v>39</v>
      </c>
      <c r="G6528">
        <v>613234</v>
      </c>
      <c r="H6528">
        <v>263726</v>
      </c>
      <c r="I6528">
        <v>71522</v>
      </c>
      <c r="J6528">
        <v>2219</v>
      </c>
      <c r="K6528">
        <v>274</v>
      </c>
    </row>
    <row r="6529" spans="1:11" x14ac:dyDescent="0.3">
      <c r="A6529" t="s">
        <v>11</v>
      </c>
      <c r="B6529">
        <v>5694846513</v>
      </c>
      <c r="C6529">
        <v>5</v>
      </c>
      <c r="D6529" t="s">
        <v>6492</v>
      </c>
      <c r="E6529" t="s">
        <v>13</v>
      </c>
      <c r="F6529" t="s">
        <v>14</v>
      </c>
      <c r="G6529">
        <v>536957</v>
      </c>
      <c r="H6529">
        <v>238107</v>
      </c>
      <c r="I6529">
        <v>56141</v>
      </c>
      <c r="J6529">
        <v>5596</v>
      </c>
      <c r="K6529">
        <v>3661</v>
      </c>
    </row>
    <row r="6530" spans="1:11" x14ac:dyDescent="0.3">
      <c r="A6530" t="s">
        <v>11</v>
      </c>
      <c r="B6530">
        <v>9733769487</v>
      </c>
      <c r="C6530">
        <v>14</v>
      </c>
      <c r="D6530" t="s">
        <v>6493</v>
      </c>
      <c r="E6530" t="s">
        <v>13</v>
      </c>
      <c r="F6530" t="s">
        <v>16</v>
      </c>
      <c r="G6530">
        <v>605224</v>
      </c>
      <c r="H6530">
        <v>97302</v>
      </c>
      <c r="I6530">
        <v>13025</v>
      </c>
      <c r="J6530">
        <v>1881</v>
      </c>
      <c r="K6530">
        <v>31</v>
      </c>
    </row>
    <row r="6531" spans="1:11" x14ac:dyDescent="0.3">
      <c r="A6531" t="s">
        <v>11</v>
      </c>
      <c r="B6531">
        <v>2141639128</v>
      </c>
      <c r="C6531">
        <v>12</v>
      </c>
      <c r="D6531" t="s">
        <v>6494</v>
      </c>
      <c r="E6531" t="s">
        <v>13</v>
      </c>
      <c r="F6531" t="s">
        <v>16</v>
      </c>
      <c r="G6531">
        <v>113427</v>
      </c>
      <c r="H6531">
        <v>27652</v>
      </c>
      <c r="I6531">
        <v>10821</v>
      </c>
      <c r="J6531">
        <v>85</v>
      </c>
      <c r="K6531">
        <v>32</v>
      </c>
    </row>
    <row r="6532" spans="1:11" x14ac:dyDescent="0.3">
      <c r="A6532" t="s">
        <v>11</v>
      </c>
      <c r="B6532">
        <v>9852487467</v>
      </c>
      <c r="C6532">
        <v>12</v>
      </c>
      <c r="D6532" t="s">
        <v>6495</v>
      </c>
      <c r="E6532" t="s">
        <v>13</v>
      </c>
      <c r="F6532" t="s">
        <v>16</v>
      </c>
      <c r="G6532">
        <v>973203</v>
      </c>
      <c r="H6532">
        <v>626417</v>
      </c>
      <c r="I6532">
        <v>166588</v>
      </c>
      <c r="J6532">
        <v>568</v>
      </c>
      <c r="K6532">
        <v>287</v>
      </c>
    </row>
    <row r="6533" spans="1:11" x14ac:dyDescent="0.3">
      <c r="A6533" t="s">
        <v>11</v>
      </c>
      <c r="B6533">
        <v>1923405854</v>
      </c>
      <c r="C6533">
        <v>50</v>
      </c>
      <c r="D6533" t="s">
        <v>6496</v>
      </c>
      <c r="E6533" t="s">
        <v>13</v>
      </c>
      <c r="F6533" t="s">
        <v>16</v>
      </c>
      <c r="G6533">
        <v>609286</v>
      </c>
      <c r="H6533">
        <v>225795</v>
      </c>
      <c r="I6533">
        <v>57423</v>
      </c>
      <c r="J6533">
        <v>812</v>
      </c>
      <c r="K6533">
        <v>211</v>
      </c>
    </row>
    <row r="6534" spans="1:11" x14ac:dyDescent="0.3">
      <c r="A6534" t="s">
        <v>11</v>
      </c>
      <c r="B6534">
        <v>8596281516</v>
      </c>
      <c r="C6534">
        <v>56</v>
      </c>
      <c r="D6534" t="s">
        <v>6497</v>
      </c>
      <c r="E6534" t="s">
        <v>13</v>
      </c>
      <c r="F6534" t="s">
        <v>16</v>
      </c>
      <c r="G6534">
        <v>786989</v>
      </c>
      <c r="H6534">
        <v>460962</v>
      </c>
      <c r="I6534">
        <v>130583</v>
      </c>
      <c r="J6534">
        <v>944</v>
      </c>
      <c r="K6534">
        <v>10</v>
      </c>
    </row>
    <row r="6535" spans="1:11" x14ac:dyDescent="0.3">
      <c r="A6535" t="s">
        <v>11</v>
      </c>
      <c r="B6535">
        <v>4839895797</v>
      </c>
      <c r="C6535">
        <v>31</v>
      </c>
      <c r="D6535" t="s">
        <v>6498</v>
      </c>
      <c r="E6535" t="s">
        <v>13</v>
      </c>
      <c r="F6535" t="s">
        <v>16</v>
      </c>
      <c r="G6535">
        <v>272002</v>
      </c>
      <c r="H6535">
        <v>72154</v>
      </c>
      <c r="I6535">
        <v>17605</v>
      </c>
      <c r="J6535">
        <v>777</v>
      </c>
      <c r="K6535">
        <v>503</v>
      </c>
    </row>
    <row r="6536" spans="1:11" x14ac:dyDescent="0.3">
      <c r="A6536" t="s">
        <v>11</v>
      </c>
      <c r="B6536">
        <v>4509798451</v>
      </c>
      <c r="C6536">
        <v>27</v>
      </c>
      <c r="D6536" t="s">
        <v>6499</v>
      </c>
      <c r="E6536" t="s">
        <v>13</v>
      </c>
      <c r="F6536" t="s">
        <v>16</v>
      </c>
      <c r="G6536">
        <v>604401</v>
      </c>
      <c r="H6536">
        <v>377021</v>
      </c>
      <c r="I6536">
        <v>41704</v>
      </c>
      <c r="J6536">
        <v>4152</v>
      </c>
      <c r="K6536">
        <v>1174</v>
      </c>
    </row>
    <row r="6537" spans="1:11" x14ac:dyDescent="0.3">
      <c r="A6537" t="s">
        <v>11</v>
      </c>
      <c r="B6537">
        <v>2704914610</v>
      </c>
      <c r="C6537">
        <v>26</v>
      </c>
      <c r="D6537" t="s">
        <v>6500</v>
      </c>
      <c r="E6537" t="s">
        <v>13</v>
      </c>
      <c r="F6537" t="s">
        <v>16</v>
      </c>
      <c r="G6537">
        <v>365596</v>
      </c>
      <c r="H6537">
        <v>73960</v>
      </c>
      <c r="I6537">
        <v>28314</v>
      </c>
      <c r="J6537">
        <v>764</v>
      </c>
      <c r="K6537">
        <v>486</v>
      </c>
    </row>
    <row r="6538" spans="1:11" x14ac:dyDescent="0.3">
      <c r="A6538" t="s">
        <v>11</v>
      </c>
      <c r="B6538">
        <v>1904246538</v>
      </c>
      <c r="C6538">
        <v>23</v>
      </c>
      <c r="D6538" t="s">
        <v>6501</v>
      </c>
      <c r="E6538" t="s">
        <v>13</v>
      </c>
      <c r="F6538" t="s">
        <v>16</v>
      </c>
      <c r="G6538">
        <v>185218</v>
      </c>
      <c r="H6538">
        <v>51202</v>
      </c>
      <c r="I6538">
        <v>9064</v>
      </c>
      <c r="J6538">
        <v>1124</v>
      </c>
      <c r="K6538">
        <v>681</v>
      </c>
    </row>
    <row r="6539" spans="1:11" x14ac:dyDescent="0.3">
      <c r="A6539" t="s">
        <v>11</v>
      </c>
      <c r="B6539">
        <v>3495492452</v>
      </c>
      <c r="C6539">
        <v>59</v>
      </c>
      <c r="D6539" t="s">
        <v>6502</v>
      </c>
      <c r="E6539" t="s">
        <v>13</v>
      </c>
      <c r="F6539" t="s">
        <v>14</v>
      </c>
      <c r="G6539">
        <v>247957</v>
      </c>
      <c r="H6539">
        <v>127384</v>
      </c>
      <c r="I6539">
        <v>3043</v>
      </c>
      <c r="J6539">
        <v>665</v>
      </c>
      <c r="K6539">
        <v>303</v>
      </c>
    </row>
    <row r="6540" spans="1:11" x14ac:dyDescent="0.3">
      <c r="A6540" t="s">
        <v>11</v>
      </c>
      <c r="B6540">
        <v>5448229802</v>
      </c>
      <c r="C6540">
        <v>10</v>
      </c>
      <c r="D6540" t="s">
        <v>6503</v>
      </c>
      <c r="E6540" t="s">
        <v>13</v>
      </c>
      <c r="F6540" t="s">
        <v>39</v>
      </c>
      <c r="G6540">
        <v>430290</v>
      </c>
      <c r="H6540">
        <v>234979</v>
      </c>
      <c r="I6540">
        <v>28415</v>
      </c>
      <c r="J6540">
        <v>3387</v>
      </c>
      <c r="K6540">
        <v>1652</v>
      </c>
    </row>
    <row r="6541" spans="1:11" x14ac:dyDescent="0.3">
      <c r="A6541" t="s">
        <v>11</v>
      </c>
      <c r="B6541">
        <v>4228060856</v>
      </c>
      <c r="C6541">
        <v>21</v>
      </c>
      <c r="D6541" t="s">
        <v>6504</v>
      </c>
      <c r="E6541" t="s">
        <v>13</v>
      </c>
      <c r="F6541" t="s">
        <v>16</v>
      </c>
      <c r="G6541">
        <v>699917</v>
      </c>
      <c r="H6541">
        <v>8122</v>
      </c>
      <c r="I6541">
        <v>1240</v>
      </c>
      <c r="J6541">
        <v>156</v>
      </c>
      <c r="K6541">
        <v>95</v>
      </c>
    </row>
    <row r="6542" spans="1:11" x14ac:dyDescent="0.3">
      <c r="A6542" t="s">
        <v>11</v>
      </c>
      <c r="B6542">
        <v>3137683315</v>
      </c>
      <c r="C6542">
        <v>55</v>
      </c>
      <c r="D6542" t="s">
        <v>6505</v>
      </c>
      <c r="E6542" t="s">
        <v>13</v>
      </c>
      <c r="F6542" t="s">
        <v>16</v>
      </c>
      <c r="G6542">
        <v>964578</v>
      </c>
      <c r="H6542">
        <v>54683</v>
      </c>
      <c r="I6542">
        <v>20529</v>
      </c>
      <c r="J6542">
        <v>177</v>
      </c>
      <c r="K6542">
        <v>8</v>
      </c>
    </row>
    <row r="6543" spans="1:11" x14ac:dyDescent="0.3">
      <c r="A6543" t="s">
        <v>11</v>
      </c>
      <c r="B6543">
        <v>8156668330</v>
      </c>
      <c r="C6543">
        <v>22</v>
      </c>
      <c r="D6543" t="s">
        <v>6506</v>
      </c>
      <c r="E6543" t="s">
        <v>13</v>
      </c>
      <c r="F6543" t="s">
        <v>16</v>
      </c>
      <c r="G6543">
        <v>192636</v>
      </c>
      <c r="H6543">
        <v>126546</v>
      </c>
      <c r="I6543">
        <v>17796</v>
      </c>
      <c r="J6543">
        <v>1887</v>
      </c>
      <c r="K6543">
        <v>209</v>
      </c>
    </row>
    <row r="6544" spans="1:11" x14ac:dyDescent="0.3">
      <c r="A6544" t="s">
        <v>11</v>
      </c>
      <c r="B6544">
        <v>5617664155</v>
      </c>
      <c r="C6544">
        <v>24</v>
      </c>
      <c r="D6544" t="s">
        <v>6507</v>
      </c>
      <c r="E6544" t="s">
        <v>13</v>
      </c>
      <c r="F6544" t="s">
        <v>16</v>
      </c>
      <c r="G6544">
        <v>724314</v>
      </c>
      <c r="H6544">
        <v>97940</v>
      </c>
      <c r="I6544">
        <v>36291</v>
      </c>
      <c r="J6544">
        <v>1525</v>
      </c>
      <c r="K6544">
        <v>561</v>
      </c>
    </row>
    <row r="6545" spans="1:11" x14ac:dyDescent="0.3">
      <c r="A6545" t="s">
        <v>11</v>
      </c>
      <c r="B6545">
        <v>3987178882</v>
      </c>
      <c r="C6545">
        <v>11</v>
      </c>
      <c r="D6545" t="s">
        <v>6508</v>
      </c>
      <c r="E6545" t="s">
        <v>13</v>
      </c>
      <c r="F6545" t="s">
        <v>14</v>
      </c>
      <c r="G6545">
        <v>100943</v>
      </c>
      <c r="H6545">
        <v>29067</v>
      </c>
      <c r="I6545">
        <v>3588</v>
      </c>
      <c r="J6545">
        <v>349</v>
      </c>
      <c r="K6545">
        <v>172</v>
      </c>
    </row>
    <row r="6546" spans="1:11" x14ac:dyDescent="0.3">
      <c r="A6546" t="s">
        <v>11</v>
      </c>
      <c r="B6546">
        <v>6530434634</v>
      </c>
      <c r="C6546">
        <v>9</v>
      </c>
      <c r="D6546" t="s">
        <v>6509</v>
      </c>
      <c r="E6546" t="s">
        <v>13</v>
      </c>
      <c r="F6546" t="s">
        <v>16</v>
      </c>
      <c r="G6546">
        <v>78086</v>
      </c>
      <c r="H6546">
        <v>35655</v>
      </c>
      <c r="I6546">
        <v>13509</v>
      </c>
      <c r="J6546">
        <v>445</v>
      </c>
      <c r="K6546">
        <v>293</v>
      </c>
    </row>
    <row r="6547" spans="1:11" x14ac:dyDescent="0.3">
      <c r="A6547" t="s">
        <v>11</v>
      </c>
      <c r="B6547">
        <v>1466433192</v>
      </c>
      <c r="C6547">
        <v>26</v>
      </c>
      <c r="D6547" t="s">
        <v>6510</v>
      </c>
      <c r="E6547" t="s">
        <v>13</v>
      </c>
      <c r="F6547" t="s">
        <v>39</v>
      </c>
      <c r="G6547">
        <v>398577</v>
      </c>
      <c r="H6547">
        <v>258986</v>
      </c>
      <c r="I6547">
        <v>33103</v>
      </c>
      <c r="J6547">
        <v>564</v>
      </c>
      <c r="K6547">
        <v>23</v>
      </c>
    </row>
    <row r="6548" spans="1:11" x14ac:dyDescent="0.3">
      <c r="A6548" t="s">
        <v>11</v>
      </c>
      <c r="B6548">
        <v>3716574905</v>
      </c>
      <c r="C6548">
        <v>42</v>
      </c>
      <c r="D6548" t="s">
        <v>6511</v>
      </c>
      <c r="E6548" t="s">
        <v>13</v>
      </c>
      <c r="F6548" t="s">
        <v>16</v>
      </c>
      <c r="G6548">
        <v>55589</v>
      </c>
      <c r="H6548">
        <v>8632</v>
      </c>
      <c r="I6548">
        <v>3327</v>
      </c>
      <c r="J6548">
        <v>14</v>
      </c>
      <c r="K6548">
        <v>3</v>
      </c>
    </row>
    <row r="6549" spans="1:11" x14ac:dyDescent="0.3">
      <c r="A6549" t="s">
        <v>11</v>
      </c>
      <c r="B6549">
        <v>7204608542</v>
      </c>
      <c r="C6549">
        <v>49</v>
      </c>
      <c r="D6549" t="s">
        <v>6512</v>
      </c>
      <c r="E6549" t="s">
        <v>13</v>
      </c>
      <c r="F6549" t="s">
        <v>39</v>
      </c>
      <c r="G6549">
        <v>532912</v>
      </c>
      <c r="H6549">
        <v>351151</v>
      </c>
      <c r="I6549">
        <v>135327</v>
      </c>
      <c r="J6549">
        <v>409</v>
      </c>
      <c r="K6549">
        <v>220</v>
      </c>
    </row>
    <row r="6550" spans="1:11" x14ac:dyDescent="0.3">
      <c r="A6550" t="s">
        <v>11</v>
      </c>
      <c r="B6550">
        <v>5134100885</v>
      </c>
      <c r="C6550">
        <v>35</v>
      </c>
      <c r="D6550" t="s">
        <v>6513</v>
      </c>
      <c r="E6550" t="s">
        <v>13</v>
      </c>
      <c r="F6550" t="s">
        <v>16</v>
      </c>
      <c r="G6550">
        <v>427653</v>
      </c>
      <c r="H6550">
        <v>6070</v>
      </c>
      <c r="I6550">
        <v>2396</v>
      </c>
      <c r="J6550">
        <v>47</v>
      </c>
      <c r="K6550">
        <v>13</v>
      </c>
    </row>
    <row r="6551" spans="1:11" x14ac:dyDescent="0.3">
      <c r="A6551" t="s">
        <v>11</v>
      </c>
      <c r="B6551">
        <v>8869228211</v>
      </c>
      <c r="C6551">
        <v>12</v>
      </c>
      <c r="D6551" t="s">
        <v>6514</v>
      </c>
      <c r="E6551" t="s">
        <v>13</v>
      </c>
      <c r="F6551" t="s">
        <v>16</v>
      </c>
      <c r="G6551">
        <v>355072</v>
      </c>
      <c r="H6551">
        <v>38191</v>
      </c>
      <c r="I6551">
        <v>114</v>
      </c>
      <c r="J6551">
        <v>331</v>
      </c>
      <c r="K6551">
        <v>149</v>
      </c>
    </row>
    <row r="6552" spans="1:11" x14ac:dyDescent="0.3">
      <c r="A6552" t="s">
        <v>11</v>
      </c>
      <c r="B6552">
        <v>1864810223</v>
      </c>
      <c r="C6552">
        <v>51</v>
      </c>
      <c r="D6552" t="s">
        <v>6515</v>
      </c>
      <c r="E6552" t="s">
        <v>13</v>
      </c>
      <c r="F6552" t="s">
        <v>16</v>
      </c>
      <c r="G6552">
        <v>772883</v>
      </c>
      <c r="H6552">
        <v>486481</v>
      </c>
      <c r="I6552">
        <v>49850</v>
      </c>
      <c r="J6552">
        <v>7064</v>
      </c>
      <c r="K6552">
        <v>4006</v>
      </c>
    </row>
    <row r="6553" spans="1:11" x14ac:dyDescent="0.3">
      <c r="A6553" t="s">
        <v>11</v>
      </c>
      <c r="B6553">
        <v>3878279016</v>
      </c>
      <c r="C6553">
        <v>26</v>
      </c>
      <c r="D6553" t="s">
        <v>6516</v>
      </c>
      <c r="E6553" t="s">
        <v>13</v>
      </c>
      <c r="F6553" t="s">
        <v>16</v>
      </c>
      <c r="G6553">
        <v>315019</v>
      </c>
      <c r="H6553">
        <v>124190</v>
      </c>
      <c r="I6553">
        <v>46952</v>
      </c>
      <c r="J6553">
        <v>648</v>
      </c>
      <c r="K6553">
        <v>321</v>
      </c>
    </row>
    <row r="6554" spans="1:11" x14ac:dyDescent="0.3">
      <c r="A6554" t="s">
        <v>11</v>
      </c>
      <c r="B6554">
        <v>9179409636</v>
      </c>
      <c r="C6554">
        <v>6</v>
      </c>
      <c r="D6554" t="s">
        <v>6517</v>
      </c>
      <c r="E6554" t="s">
        <v>13</v>
      </c>
      <c r="F6554" t="s">
        <v>14</v>
      </c>
      <c r="G6554">
        <v>447820</v>
      </c>
      <c r="H6554">
        <v>45909</v>
      </c>
      <c r="I6554">
        <v>14986</v>
      </c>
      <c r="J6554">
        <v>117</v>
      </c>
      <c r="K6554">
        <v>73</v>
      </c>
    </row>
    <row r="6555" spans="1:11" x14ac:dyDescent="0.3">
      <c r="A6555" t="s">
        <v>11</v>
      </c>
      <c r="B6555">
        <v>6048840414</v>
      </c>
      <c r="C6555">
        <v>17</v>
      </c>
      <c r="D6555" t="s">
        <v>6518</v>
      </c>
      <c r="E6555" t="s">
        <v>13</v>
      </c>
      <c r="F6555" t="s">
        <v>16</v>
      </c>
      <c r="G6555">
        <v>67696</v>
      </c>
      <c r="H6555">
        <v>19271</v>
      </c>
      <c r="I6555">
        <v>1251</v>
      </c>
      <c r="J6555">
        <v>130</v>
      </c>
      <c r="K6555">
        <v>45</v>
      </c>
    </row>
    <row r="6556" spans="1:11" x14ac:dyDescent="0.3">
      <c r="A6556" t="s">
        <v>11</v>
      </c>
      <c r="B6556">
        <v>8270703667</v>
      </c>
      <c r="C6556">
        <v>15</v>
      </c>
      <c r="D6556" t="s">
        <v>6519</v>
      </c>
      <c r="E6556" t="s">
        <v>13</v>
      </c>
      <c r="F6556" t="s">
        <v>39</v>
      </c>
      <c r="G6556">
        <v>12671</v>
      </c>
      <c r="H6556">
        <v>1204</v>
      </c>
      <c r="I6556">
        <v>106</v>
      </c>
      <c r="J6556">
        <v>1</v>
      </c>
      <c r="K6556">
        <v>0</v>
      </c>
    </row>
    <row r="6557" spans="1:11" x14ac:dyDescent="0.3">
      <c r="A6557" t="s">
        <v>11</v>
      </c>
      <c r="B6557">
        <v>2383197121</v>
      </c>
      <c r="C6557">
        <v>29</v>
      </c>
      <c r="D6557" t="s">
        <v>6520</v>
      </c>
      <c r="E6557" t="s">
        <v>13</v>
      </c>
      <c r="F6557" t="s">
        <v>14</v>
      </c>
      <c r="G6557">
        <v>37896</v>
      </c>
      <c r="H6557">
        <v>23731</v>
      </c>
      <c r="I6557">
        <v>6023</v>
      </c>
      <c r="J6557">
        <v>425</v>
      </c>
      <c r="K6557">
        <v>196</v>
      </c>
    </row>
    <row r="6558" spans="1:11" x14ac:dyDescent="0.3">
      <c r="A6558" t="s">
        <v>11</v>
      </c>
      <c r="B6558">
        <v>6395728148</v>
      </c>
      <c r="C6558">
        <v>60</v>
      </c>
      <c r="D6558" t="s">
        <v>6521</v>
      </c>
      <c r="E6558" t="s">
        <v>13</v>
      </c>
      <c r="F6558" t="s">
        <v>16</v>
      </c>
      <c r="G6558">
        <v>248755</v>
      </c>
      <c r="H6558">
        <v>53707</v>
      </c>
      <c r="I6558">
        <v>15230</v>
      </c>
      <c r="J6558">
        <v>1167</v>
      </c>
      <c r="K6558">
        <v>690</v>
      </c>
    </row>
    <row r="6559" spans="1:11" x14ac:dyDescent="0.3">
      <c r="A6559" t="s">
        <v>11</v>
      </c>
      <c r="B6559">
        <v>3710942230</v>
      </c>
      <c r="C6559">
        <v>38</v>
      </c>
      <c r="D6559" t="s">
        <v>6522</v>
      </c>
      <c r="E6559" t="s">
        <v>13</v>
      </c>
      <c r="F6559" t="s">
        <v>39</v>
      </c>
      <c r="G6559">
        <v>953724</v>
      </c>
      <c r="H6559">
        <v>212376</v>
      </c>
      <c r="I6559">
        <v>39940</v>
      </c>
      <c r="J6559">
        <v>1476</v>
      </c>
      <c r="K6559">
        <v>356</v>
      </c>
    </row>
    <row r="6560" spans="1:11" x14ac:dyDescent="0.3">
      <c r="A6560" t="s">
        <v>11</v>
      </c>
      <c r="B6560">
        <v>4927249890</v>
      </c>
      <c r="C6560">
        <v>47</v>
      </c>
      <c r="D6560" t="s">
        <v>6523</v>
      </c>
      <c r="E6560" t="s">
        <v>13</v>
      </c>
      <c r="F6560" t="s">
        <v>16</v>
      </c>
      <c r="G6560">
        <v>307421</v>
      </c>
      <c r="H6560">
        <v>121963</v>
      </c>
      <c r="I6560">
        <v>28454</v>
      </c>
      <c r="J6560">
        <v>78</v>
      </c>
      <c r="K6560">
        <v>2</v>
      </c>
    </row>
    <row r="6561" spans="1:11" x14ac:dyDescent="0.3">
      <c r="A6561" t="s">
        <v>11</v>
      </c>
      <c r="B6561">
        <v>7006499229</v>
      </c>
      <c r="C6561">
        <v>44</v>
      </c>
      <c r="D6561" t="s">
        <v>6524</v>
      </c>
      <c r="E6561" t="s">
        <v>13</v>
      </c>
      <c r="F6561" t="s">
        <v>16</v>
      </c>
      <c r="G6561">
        <v>381256</v>
      </c>
      <c r="H6561">
        <v>176875</v>
      </c>
      <c r="I6561">
        <v>56228</v>
      </c>
      <c r="J6561">
        <v>3839</v>
      </c>
      <c r="K6561">
        <v>166</v>
      </c>
    </row>
    <row r="6562" spans="1:11" x14ac:dyDescent="0.3">
      <c r="A6562" t="s">
        <v>11</v>
      </c>
      <c r="B6562">
        <v>8487409695</v>
      </c>
      <c r="C6562">
        <v>31</v>
      </c>
      <c r="D6562" t="s">
        <v>6525</v>
      </c>
      <c r="E6562" t="s">
        <v>13</v>
      </c>
      <c r="F6562" t="s">
        <v>16</v>
      </c>
      <c r="G6562">
        <v>739951</v>
      </c>
      <c r="H6562">
        <v>108018</v>
      </c>
      <c r="I6562">
        <v>1950</v>
      </c>
      <c r="J6562">
        <v>141</v>
      </c>
      <c r="K6562">
        <v>43</v>
      </c>
    </row>
    <row r="6563" spans="1:11" x14ac:dyDescent="0.3">
      <c r="A6563" t="s">
        <v>11</v>
      </c>
      <c r="B6563">
        <v>7113724414</v>
      </c>
      <c r="C6563">
        <v>26</v>
      </c>
      <c r="D6563" t="s">
        <v>6526</v>
      </c>
      <c r="E6563" t="s">
        <v>13</v>
      </c>
      <c r="F6563" t="s">
        <v>16</v>
      </c>
      <c r="G6563">
        <v>609834</v>
      </c>
      <c r="H6563">
        <v>361372</v>
      </c>
      <c r="I6563">
        <v>111343</v>
      </c>
      <c r="J6563">
        <v>2830</v>
      </c>
      <c r="K6563">
        <v>1869</v>
      </c>
    </row>
    <row r="6564" spans="1:11" x14ac:dyDescent="0.3">
      <c r="A6564" t="s">
        <v>11</v>
      </c>
      <c r="B6564">
        <v>3054727656</v>
      </c>
      <c r="C6564">
        <v>56</v>
      </c>
      <c r="D6564" t="s">
        <v>6527</v>
      </c>
      <c r="E6564" t="s">
        <v>13</v>
      </c>
      <c r="F6564" t="s">
        <v>39</v>
      </c>
      <c r="G6564">
        <v>495463</v>
      </c>
      <c r="H6564">
        <v>241022</v>
      </c>
      <c r="I6564">
        <v>8615</v>
      </c>
      <c r="J6564">
        <v>3548</v>
      </c>
      <c r="K6564">
        <v>1634</v>
      </c>
    </row>
    <row r="6565" spans="1:11" x14ac:dyDescent="0.3">
      <c r="A6565" t="s">
        <v>11</v>
      </c>
      <c r="B6565">
        <v>4338524644</v>
      </c>
      <c r="C6565">
        <v>33</v>
      </c>
      <c r="D6565" t="s">
        <v>6528</v>
      </c>
      <c r="E6565" t="s">
        <v>13</v>
      </c>
      <c r="F6565" t="s">
        <v>16</v>
      </c>
      <c r="G6565">
        <v>101899</v>
      </c>
      <c r="H6565">
        <v>36477</v>
      </c>
      <c r="I6565">
        <v>5150</v>
      </c>
      <c r="J6565">
        <v>637</v>
      </c>
      <c r="K6565">
        <v>234</v>
      </c>
    </row>
    <row r="6566" spans="1:11" x14ac:dyDescent="0.3">
      <c r="A6566" t="s">
        <v>11</v>
      </c>
      <c r="B6566">
        <v>5947308850</v>
      </c>
      <c r="C6566">
        <v>10</v>
      </c>
      <c r="D6566" t="s">
        <v>6529</v>
      </c>
      <c r="E6566" t="s">
        <v>13</v>
      </c>
      <c r="F6566" t="s">
        <v>16</v>
      </c>
      <c r="G6566">
        <v>257846</v>
      </c>
      <c r="H6566">
        <v>106830</v>
      </c>
      <c r="I6566">
        <v>27457</v>
      </c>
      <c r="J6566">
        <v>266</v>
      </c>
      <c r="K6566">
        <v>154</v>
      </c>
    </row>
    <row r="6567" spans="1:11" x14ac:dyDescent="0.3">
      <c r="A6567" t="s">
        <v>11</v>
      </c>
      <c r="B6567">
        <v>4280163295</v>
      </c>
      <c r="C6567">
        <v>17</v>
      </c>
      <c r="D6567" t="s">
        <v>6530</v>
      </c>
      <c r="E6567" t="s">
        <v>13</v>
      </c>
      <c r="F6567" t="s">
        <v>14</v>
      </c>
      <c r="G6567">
        <v>861032</v>
      </c>
      <c r="H6567">
        <v>564160</v>
      </c>
      <c r="I6567">
        <v>105370</v>
      </c>
      <c r="J6567">
        <v>5564</v>
      </c>
      <c r="K6567">
        <v>2760</v>
      </c>
    </row>
    <row r="6568" spans="1:11" x14ac:dyDescent="0.3">
      <c r="A6568" t="s">
        <v>11</v>
      </c>
      <c r="B6568">
        <v>4108795699</v>
      </c>
      <c r="C6568">
        <v>31</v>
      </c>
      <c r="D6568" t="s">
        <v>6531</v>
      </c>
      <c r="E6568" t="s">
        <v>13</v>
      </c>
      <c r="F6568" t="s">
        <v>14</v>
      </c>
      <c r="G6568">
        <v>518844</v>
      </c>
      <c r="H6568">
        <v>227088</v>
      </c>
      <c r="I6568">
        <v>26025</v>
      </c>
      <c r="J6568">
        <v>1547</v>
      </c>
      <c r="K6568">
        <v>354</v>
      </c>
    </row>
    <row r="6569" spans="1:11" x14ac:dyDescent="0.3">
      <c r="A6569" t="s">
        <v>11</v>
      </c>
      <c r="B6569">
        <v>7323907486</v>
      </c>
      <c r="C6569">
        <v>35</v>
      </c>
      <c r="D6569" t="s">
        <v>6532</v>
      </c>
      <c r="E6569" t="s">
        <v>13</v>
      </c>
      <c r="F6569" t="s">
        <v>39</v>
      </c>
      <c r="G6569">
        <v>554053</v>
      </c>
      <c r="H6569">
        <v>106118</v>
      </c>
      <c r="I6569">
        <v>39056</v>
      </c>
      <c r="J6569">
        <v>2296</v>
      </c>
      <c r="K6569">
        <v>421</v>
      </c>
    </row>
    <row r="6570" spans="1:11" x14ac:dyDescent="0.3">
      <c r="A6570" t="s">
        <v>11</v>
      </c>
      <c r="B6570">
        <v>7677325771</v>
      </c>
      <c r="C6570">
        <v>55</v>
      </c>
      <c r="D6570" t="s">
        <v>6533</v>
      </c>
      <c r="E6570" t="s">
        <v>13</v>
      </c>
      <c r="F6570" t="s">
        <v>14</v>
      </c>
      <c r="G6570">
        <v>249687</v>
      </c>
      <c r="H6570">
        <v>91888</v>
      </c>
      <c r="I6570">
        <v>12396</v>
      </c>
      <c r="J6570">
        <v>1615</v>
      </c>
      <c r="K6570">
        <v>990</v>
      </c>
    </row>
    <row r="6571" spans="1:11" x14ac:dyDescent="0.3">
      <c r="A6571" t="s">
        <v>11</v>
      </c>
      <c r="B6571">
        <v>9632534871</v>
      </c>
      <c r="C6571">
        <v>21</v>
      </c>
      <c r="D6571" t="s">
        <v>6534</v>
      </c>
      <c r="E6571" t="s">
        <v>13</v>
      </c>
      <c r="F6571" t="s">
        <v>14</v>
      </c>
      <c r="G6571">
        <v>841409</v>
      </c>
      <c r="H6571">
        <v>225058</v>
      </c>
      <c r="I6571">
        <v>68376</v>
      </c>
      <c r="J6571">
        <v>4800</v>
      </c>
      <c r="K6571">
        <v>1372</v>
      </c>
    </row>
    <row r="6572" spans="1:11" x14ac:dyDescent="0.3">
      <c r="A6572" t="s">
        <v>11</v>
      </c>
      <c r="B6572">
        <v>7372710239</v>
      </c>
      <c r="C6572">
        <v>32</v>
      </c>
      <c r="D6572" t="s">
        <v>6535</v>
      </c>
      <c r="E6572" t="s">
        <v>13</v>
      </c>
      <c r="F6572" t="s">
        <v>14</v>
      </c>
      <c r="G6572">
        <v>113474</v>
      </c>
      <c r="H6572">
        <v>6264</v>
      </c>
      <c r="I6572">
        <v>1449</v>
      </c>
      <c r="J6572">
        <v>3</v>
      </c>
      <c r="K6572">
        <v>1</v>
      </c>
    </row>
    <row r="6573" spans="1:11" x14ac:dyDescent="0.3">
      <c r="A6573" t="s">
        <v>11</v>
      </c>
      <c r="B6573">
        <v>4762377237</v>
      </c>
      <c r="C6573">
        <v>33</v>
      </c>
      <c r="D6573" t="s">
        <v>6077</v>
      </c>
      <c r="E6573" t="s">
        <v>13</v>
      </c>
      <c r="F6573" t="s">
        <v>16</v>
      </c>
      <c r="G6573">
        <v>873302</v>
      </c>
      <c r="H6573">
        <v>548387</v>
      </c>
      <c r="I6573">
        <v>17412</v>
      </c>
      <c r="J6573">
        <v>12769</v>
      </c>
      <c r="K6573">
        <v>7819</v>
      </c>
    </row>
    <row r="6574" spans="1:11" x14ac:dyDescent="0.3">
      <c r="A6574" t="s">
        <v>11</v>
      </c>
      <c r="B6574">
        <v>5075821179</v>
      </c>
      <c r="C6574">
        <v>24</v>
      </c>
      <c r="D6574" t="s">
        <v>6536</v>
      </c>
      <c r="E6574" t="s">
        <v>13</v>
      </c>
      <c r="F6574" t="s">
        <v>16</v>
      </c>
      <c r="G6574">
        <v>539355</v>
      </c>
      <c r="H6574">
        <v>263437</v>
      </c>
      <c r="I6574">
        <v>57701</v>
      </c>
      <c r="J6574">
        <v>5537</v>
      </c>
      <c r="K6574">
        <v>39</v>
      </c>
    </row>
    <row r="6575" spans="1:11" x14ac:dyDescent="0.3">
      <c r="A6575" t="s">
        <v>11</v>
      </c>
      <c r="B6575">
        <v>4799795478</v>
      </c>
      <c r="C6575">
        <v>35</v>
      </c>
      <c r="D6575" t="s">
        <v>6537</v>
      </c>
      <c r="E6575" t="s">
        <v>13</v>
      </c>
      <c r="F6575" t="s">
        <v>16</v>
      </c>
      <c r="G6575">
        <v>254064</v>
      </c>
      <c r="H6575">
        <v>161444</v>
      </c>
      <c r="I6575">
        <v>7083</v>
      </c>
      <c r="J6575">
        <v>2360</v>
      </c>
      <c r="K6575">
        <v>1564</v>
      </c>
    </row>
    <row r="6576" spans="1:11" x14ac:dyDescent="0.3">
      <c r="A6576" t="s">
        <v>11</v>
      </c>
      <c r="B6576">
        <v>8178331190</v>
      </c>
      <c r="C6576">
        <v>37</v>
      </c>
      <c r="D6576" t="s">
        <v>6538</v>
      </c>
      <c r="E6576" t="s">
        <v>13</v>
      </c>
      <c r="F6576" t="s">
        <v>16</v>
      </c>
      <c r="G6576">
        <v>137593</v>
      </c>
      <c r="H6576">
        <v>56253</v>
      </c>
      <c r="I6576">
        <v>8501</v>
      </c>
      <c r="J6576">
        <v>374</v>
      </c>
      <c r="K6576">
        <v>96</v>
      </c>
    </row>
    <row r="6577" spans="1:11" x14ac:dyDescent="0.3">
      <c r="A6577" t="s">
        <v>11</v>
      </c>
      <c r="B6577">
        <v>5669697210</v>
      </c>
      <c r="C6577">
        <v>57</v>
      </c>
      <c r="D6577" t="s">
        <v>6082</v>
      </c>
      <c r="E6577" t="s">
        <v>13</v>
      </c>
      <c r="F6577" t="s">
        <v>16</v>
      </c>
      <c r="G6577">
        <v>326294</v>
      </c>
      <c r="H6577">
        <v>77761</v>
      </c>
      <c r="I6577">
        <v>26572</v>
      </c>
      <c r="J6577">
        <v>1410</v>
      </c>
      <c r="K6577">
        <v>594</v>
      </c>
    </row>
    <row r="6578" spans="1:11" x14ac:dyDescent="0.3">
      <c r="A6578" t="s">
        <v>11</v>
      </c>
      <c r="B6578">
        <v>4687868655</v>
      </c>
      <c r="C6578">
        <v>6</v>
      </c>
      <c r="D6578" t="s">
        <v>6539</v>
      </c>
      <c r="E6578" t="s">
        <v>13</v>
      </c>
      <c r="F6578" t="s">
        <v>16</v>
      </c>
      <c r="G6578">
        <v>513728</v>
      </c>
      <c r="H6578">
        <v>194213</v>
      </c>
      <c r="I6578">
        <v>73410</v>
      </c>
      <c r="J6578">
        <v>1950</v>
      </c>
      <c r="K6578">
        <v>1131</v>
      </c>
    </row>
    <row r="6579" spans="1:11" x14ac:dyDescent="0.3">
      <c r="A6579" t="s">
        <v>11</v>
      </c>
      <c r="B6579">
        <v>6672500031</v>
      </c>
      <c r="C6579">
        <v>58</v>
      </c>
      <c r="D6579" t="s">
        <v>6540</v>
      </c>
      <c r="E6579" t="s">
        <v>13</v>
      </c>
      <c r="F6579" t="s">
        <v>16</v>
      </c>
      <c r="G6579">
        <v>601377</v>
      </c>
      <c r="H6579">
        <v>337378</v>
      </c>
      <c r="I6579">
        <v>77360</v>
      </c>
      <c r="J6579">
        <v>6232</v>
      </c>
      <c r="K6579">
        <v>2539</v>
      </c>
    </row>
    <row r="6580" spans="1:11" x14ac:dyDescent="0.3">
      <c r="A6580" t="s">
        <v>11</v>
      </c>
      <c r="B6580">
        <v>2541881312</v>
      </c>
      <c r="C6580">
        <v>57</v>
      </c>
      <c r="D6580" t="s">
        <v>6541</v>
      </c>
      <c r="E6580" t="s">
        <v>13</v>
      </c>
      <c r="F6580" t="s">
        <v>16</v>
      </c>
      <c r="G6580">
        <v>476188</v>
      </c>
      <c r="H6580">
        <v>1016</v>
      </c>
      <c r="I6580">
        <v>225</v>
      </c>
      <c r="J6580">
        <v>10</v>
      </c>
      <c r="K6580">
        <v>1</v>
      </c>
    </row>
    <row r="6581" spans="1:11" x14ac:dyDescent="0.3">
      <c r="A6581" t="s">
        <v>11</v>
      </c>
      <c r="B6581">
        <v>7473573109</v>
      </c>
      <c r="C6581">
        <v>32</v>
      </c>
      <c r="D6581" t="s">
        <v>6542</v>
      </c>
      <c r="E6581" t="s">
        <v>13</v>
      </c>
      <c r="F6581" t="s">
        <v>16</v>
      </c>
      <c r="G6581">
        <v>411940</v>
      </c>
      <c r="H6581">
        <v>218103</v>
      </c>
      <c r="I6581">
        <v>4607</v>
      </c>
      <c r="J6581">
        <v>5012</v>
      </c>
      <c r="K6581">
        <v>1005</v>
      </c>
    </row>
    <row r="6582" spans="1:11" x14ac:dyDescent="0.3">
      <c r="A6582" t="s">
        <v>11</v>
      </c>
      <c r="B6582">
        <v>9566951508</v>
      </c>
      <c r="C6582">
        <v>19</v>
      </c>
      <c r="D6582" t="s">
        <v>6543</v>
      </c>
      <c r="E6582" t="s">
        <v>13</v>
      </c>
      <c r="F6582" t="s">
        <v>16</v>
      </c>
      <c r="G6582">
        <v>345205</v>
      </c>
      <c r="H6582">
        <v>198806</v>
      </c>
      <c r="I6582">
        <v>71574</v>
      </c>
      <c r="J6582">
        <v>2363</v>
      </c>
      <c r="K6582">
        <v>958</v>
      </c>
    </row>
    <row r="6583" spans="1:11" x14ac:dyDescent="0.3">
      <c r="A6583" t="s">
        <v>11</v>
      </c>
      <c r="B6583">
        <v>8121723889</v>
      </c>
      <c r="C6583">
        <v>42</v>
      </c>
      <c r="D6583" t="s">
        <v>6544</v>
      </c>
      <c r="E6583" t="s">
        <v>13</v>
      </c>
      <c r="F6583" t="s">
        <v>16</v>
      </c>
      <c r="G6583">
        <v>930752</v>
      </c>
      <c r="H6583">
        <v>537364</v>
      </c>
      <c r="I6583">
        <v>51486</v>
      </c>
      <c r="J6583">
        <v>3728</v>
      </c>
      <c r="K6583">
        <v>1084</v>
      </c>
    </row>
    <row r="6584" spans="1:11" x14ac:dyDescent="0.3">
      <c r="A6584" t="s">
        <v>11</v>
      </c>
      <c r="B6584">
        <v>3839712491</v>
      </c>
      <c r="C6584">
        <v>51</v>
      </c>
      <c r="D6584" t="s">
        <v>6545</v>
      </c>
      <c r="E6584" t="s">
        <v>13</v>
      </c>
      <c r="F6584" t="s">
        <v>16</v>
      </c>
      <c r="G6584">
        <v>30380</v>
      </c>
      <c r="H6584">
        <v>3300</v>
      </c>
      <c r="I6584">
        <v>466</v>
      </c>
      <c r="J6584">
        <v>56</v>
      </c>
      <c r="K6584">
        <v>35</v>
      </c>
    </row>
    <row r="6585" spans="1:11" x14ac:dyDescent="0.3">
      <c r="A6585" t="s">
        <v>11</v>
      </c>
      <c r="B6585">
        <v>4403982066</v>
      </c>
      <c r="C6585">
        <v>20</v>
      </c>
      <c r="D6585" t="s">
        <v>6546</v>
      </c>
      <c r="E6585" t="s">
        <v>13</v>
      </c>
      <c r="F6585" t="s">
        <v>16</v>
      </c>
      <c r="G6585">
        <v>14889</v>
      </c>
      <c r="H6585">
        <v>2885</v>
      </c>
      <c r="I6585">
        <v>435</v>
      </c>
      <c r="J6585">
        <v>56</v>
      </c>
      <c r="K6585">
        <v>19</v>
      </c>
    </row>
    <row r="6586" spans="1:11" x14ac:dyDescent="0.3">
      <c r="A6586" t="s">
        <v>11</v>
      </c>
      <c r="B6586">
        <v>5190550239</v>
      </c>
      <c r="C6586">
        <v>53</v>
      </c>
      <c r="D6586" t="s">
        <v>6547</v>
      </c>
      <c r="E6586" t="s">
        <v>13</v>
      </c>
      <c r="F6586" t="s">
        <v>16</v>
      </c>
      <c r="G6586">
        <v>23548</v>
      </c>
      <c r="H6586">
        <v>3341</v>
      </c>
      <c r="I6586">
        <v>95</v>
      </c>
      <c r="J6586">
        <v>30</v>
      </c>
      <c r="K6586">
        <v>4</v>
      </c>
    </row>
    <row r="6587" spans="1:11" x14ac:dyDescent="0.3">
      <c r="A6587" t="s">
        <v>11</v>
      </c>
      <c r="B6587">
        <v>2367876093</v>
      </c>
      <c r="C6587">
        <v>43</v>
      </c>
      <c r="D6587" t="s">
        <v>6548</v>
      </c>
      <c r="E6587" t="s">
        <v>13</v>
      </c>
      <c r="F6587" t="s">
        <v>39</v>
      </c>
      <c r="G6587">
        <v>543966</v>
      </c>
      <c r="H6587">
        <v>157000</v>
      </c>
      <c r="I6587">
        <v>2530</v>
      </c>
      <c r="J6587">
        <v>2914</v>
      </c>
      <c r="K6587">
        <v>757</v>
      </c>
    </row>
    <row r="6588" spans="1:11" x14ac:dyDescent="0.3">
      <c r="A6588" t="s">
        <v>11</v>
      </c>
      <c r="B6588">
        <v>2617473851</v>
      </c>
      <c r="C6588">
        <v>57</v>
      </c>
      <c r="D6588" t="s">
        <v>6549</v>
      </c>
      <c r="E6588" t="s">
        <v>13</v>
      </c>
      <c r="F6588" t="s">
        <v>16</v>
      </c>
      <c r="G6588">
        <v>294123</v>
      </c>
      <c r="H6588">
        <v>19468</v>
      </c>
      <c r="I6588">
        <v>5079</v>
      </c>
      <c r="J6588">
        <v>80</v>
      </c>
      <c r="K6588">
        <v>43</v>
      </c>
    </row>
    <row r="6589" spans="1:11" x14ac:dyDescent="0.3">
      <c r="A6589" t="s">
        <v>11</v>
      </c>
      <c r="B6589">
        <v>9494066704</v>
      </c>
      <c r="C6589">
        <v>30</v>
      </c>
      <c r="D6589" t="s">
        <v>6550</v>
      </c>
      <c r="E6589" t="s">
        <v>13</v>
      </c>
      <c r="F6589" t="s">
        <v>16</v>
      </c>
      <c r="G6589">
        <v>260797</v>
      </c>
      <c r="H6589">
        <v>10791</v>
      </c>
      <c r="I6589">
        <v>1221</v>
      </c>
      <c r="J6589">
        <v>81</v>
      </c>
      <c r="K6589">
        <v>6</v>
      </c>
    </row>
    <row r="6590" spans="1:11" x14ac:dyDescent="0.3">
      <c r="A6590" t="s">
        <v>11</v>
      </c>
      <c r="B6590">
        <v>7526865455</v>
      </c>
      <c r="C6590">
        <v>52</v>
      </c>
      <c r="D6590" t="s">
        <v>6551</v>
      </c>
      <c r="E6590" t="s">
        <v>13</v>
      </c>
      <c r="F6590" t="s">
        <v>16</v>
      </c>
      <c r="G6590">
        <v>530988</v>
      </c>
      <c r="H6590">
        <v>94070</v>
      </c>
      <c r="I6590">
        <v>13576</v>
      </c>
      <c r="J6590">
        <v>2327</v>
      </c>
      <c r="K6590">
        <v>110</v>
      </c>
    </row>
    <row r="6591" spans="1:11" x14ac:dyDescent="0.3">
      <c r="A6591" t="s">
        <v>11</v>
      </c>
      <c r="B6591">
        <v>8523076956</v>
      </c>
      <c r="C6591">
        <v>47</v>
      </c>
      <c r="D6591" t="s">
        <v>6552</v>
      </c>
      <c r="E6591" t="s">
        <v>13</v>
      </c>
      <c r="F6591" t="s">
        <v>16</v>
      </c>
      <c r="G6591">
        <v>214386</v>
      </c>
      <c r="H6591">
        <v>90061</v>
      </c>
      <c r="I6591">
        <v>22251</v>
      </c>
      <c r="J6591">
        <v>882</v>
      </c>
      <c r="K6591">
        <v>438</v>
      </c>
    </row>
    <row r="6592" spans="1:11" x14ac:dyDescent="0.3">
      <c r="A6592" t="s">
        <v>11</v>
      </c>
      <c r="B6592">
        <v>3574944609</v>
      </c>
      <c r="C6592">
        <v>15</v>
      </c>
      <c r="D6592" t="s">
        <v>6553</v>
      </c>
      <c r="E6592" t="s">
        <v>13</v>
      </c>
      <c r="F6592" t="s">
        <v>16</v>
      </c>
      <c r="G6592">
        <v>429607</v>
      </c>
      <c r="H6592">
        <v>150301</v>
      </c>
      <c r="I6592">
        <v>39486</v>
      </c>
      <c r="J6592">
        <v>3734</v>
      </c>
      <c r="K6592">
        <v>377</v>
      </c>
    </row>
    <row r="6593" spans="1:11" x14ac:dyDescent="0.3">
      <c r="A6593" t="s">
        <v>11</v>
      </c>
      <c r="B6593">
        <v>7496982429</v>
      </c>
      <c r="C6593">
        <v>13</v>
      </c>
      <c r="D6593" t="s">
        <v>6554</v>
      </c>
      <c r="E6593" t="s">
        <v>13</v>
      </c>
      <c r="F6593" t="s">
        <v>16</v>
      </c>
      <c r="G6593">
        <v>786176</v>
      </c>
      <c r="H6593">
        <v>380426</v>
      </c>
      <c r="I6593">
        <v>90197</v>
      </c>
      <c r="J6593">
        <v>4911</v>
      </c>
      <c r="K6593">
        <v>3141</v>
      </c>
    </row>
    <row r="6594" spans="1:11" x14ac:dyDescent="0.3">
      <c r="A6594" t="s">
        <v>11</v>
      </c>
      <c r="B6594">
        <v>6073086623</v>
      </c>
      <c r="C6594">
        <v>7</v>
      </c>
      <c r="D6594" t="s">
        <v>6555</v>
      </c>
      <c r="E6594" t="s">
        <v>13</v>
      </c>
      <c r="F6594" t="s">
        <v>16</v>
      </c>
      <c r="G6594">
        <v>978688</v>
      </c>
      <c r="H6594">
        <v>110659</v>
      </c>
      <c r="I6594">
        <v>20970</v>
      </c>
      <c r="J6594">
        <v>1758</v>
      </c>
      <c r="K6594">
        <v>535</v>
      </c>
    </row>
    <row r="6595" spans="1:11" x14ac:dyDescent="0.3">
      <c r="A6595" t="s">
        <v>11</v>
      </c>
      <c r="B6595">
        <v>6423337082</v>
      </c>
      <c r="C6595">
        <v>9</v>
      </c>
      <c r="D6595" t="s">
        <v>6556</v>
      </c>
      <c r="E6595" t="s">
        <v>13</v>
      </c>
      <c r="F6595" t="s">
        <v>16</v>
      </c>
      <c r="G6595">
        <v>680532</v>
      </c>
      <c r="H6595">
        <v>371714</v>
      </c>
      <c r="I6595">
        <v>115041</v>
      </c>
      <c r="J6595">
        <v>5451</v>
      </c>
      <c r="K6595">
        <v>682</v>
      </c>
    </row>
    <row r="6596" spans="1:11" x14ac:dyDescent="0.3">
      <c r="A6596" t="s">
        <v>11</v>
      </c>
      <c r="B6596">
        <v>9136621880</v>
      </c>
      <c r="C6596">
        <v>6</v>
      </c>
      <c r="D6596" t="s">
        <v>6557</v>
      </c>
      <c r="E6596" t="s">
        <v>13</v>
      </c>
      <c r="F6596" t="s">
        <v>16</v>
      </c>
      <c r="G6596">
        <v>525772</v>
      </c>
      <c r="H6596">
        <v>197888</v>
      </c>
      <c r="I6596">
        <v>15660</v>
      </c>
      <c r="J6596">
        <v>2423</v>
      </c>
      <c r="K6596">
        <v>865</v>
      </c>
    </row>
    <row r="6597" spans="1:11" x14ac:dyDescent="0.3">
      <c r="A6597" t="s">
        <v>11</v>
      </c>
      <c r="B6597">
        <v>5881708919</v>
      </c>
      <c r="C6597">
        <v>31</v>
      </c>
      <c r="D6597" t="s">
        <v>6558</v>
      </c>
      <c r="E6597" t="s">
        <v>13</v>
      </c>
      <c r="F6597" t="s">
        <v>14</v>
      </c>
      <c r="G6597">
        <v>788504</v>
      </c>
      <c r="H6597">
        <v>94968</v>
      </c>
      <c r="I6597">
        <v>28364</v>
      </c>
      <c r="J6597">
        <v>2345</v>
      </c>
      <c r="K6597">
        <v>1092</v>
      </c>
    </row>
    <row r="6598" spans="1:11" x14ac:dyDescent="0.3">
      <c r="A6598" t="s">
        <v>11</v>
      </c>
      <c r="B6598">
        <v>7327757726</v>
      </c>
      <c r="C6598">
        <v>28</v>
      </c>
      <c r="D6598" t="s">
        <v>6559</v>
      </c>
      <c r="E6598" t="s">
        <v>13</v>
      </c>
      <c r="F6598" t="s">
        <v>16</v>
      </c>
      <c r="G6598">
        <v>887199</v>
      </c>
      <c r="H6598">
        <v>31924</v>
      </c>
      <c r="I6598">
        <v>6234</v>
      </c>
      <c r="J6598">
        <v>748</v>
      </c>
      <c r="K6598">
        <v>369</v>
      </c>
    </row>
    <row r="6599" spans="1:11" x14ac:dyDescent="0.3">
      <c r="A6599" t="s">
        <v>11</v>
      </c>
      <c r="B6599">
        <v>7341295371</v>
      </c>
      <c r="C6599">
        <v>49</v>
      </c>
      <c r="D6599" t="s">
        <v>6560</v>
      </c>
      <c r="E6599" t="s">
        <v>13</v>
      </c>
      <c r="F6599" t="s">
        <v>16</v>
      </c>
      <c r="G6599">
        <v>568767</v>
      </c>
      <c r="H6599">
        <v>112067</v>
      </c>
      <c r="I6599">
        <v>11787</v>
      </c>
      <c r="J6599">
        <v>2634</v>
      </c>
      <c r="K6599">
        <v>453</v>
      </c>
    </row>
    <row r="6600" spans="1:11" x14ac:dyDescent="0.3">
      <c r="A6600" t="s">
        <v>11</v>
      </c>
      <c r="B6600">
        <v>7175350863</v>
      </c>
      <c r="C6600">
        <v>26</v>
      </c>
      <c r="D6600" t="s">
        <v>6561</v>
      </c>
      <c r="E6600" t="s">
        <v>13</v>
      </c>
      <c r="F6600" t="s">
        <v>39</v>
      </c>
      <c r="G6600">
        <v>961083</v>
      </c>
      <c r="H6600">
        <v>543231</v>
      </c>
      <c r="I6600">
        <v>73305</v>
      </c>
      <c r="J6600">
        <v>9277</v>
      </c>
      <c r="K6600">
        <v>5427</v>
      </c>
    </row>
    <row r="6601" spans="1:11" x14ac:dyDescent="0.3">
      <c r="A6601" t="s">
        <v>11</v>
      </c>
      <c r="B6601">
        <v>4057301715</v>
      </c>
      <c r="C6601">
        <v>17</v>
      </c>
      <c r="D6601" t="s">
        <v>6562</v>
      </c>
      <c r="E6601" t="s">
        <v>13</v>
      </c>
      <c r="F6601" t="s">
        <v>16</v>
      </c>
      <c r="G6601">
        <v>580755</v>
      </c>
      <c r="H6601">
        <v>150991</v>
      </c>
      <c r="I6601">
        <v>26125</v>
      </c>
      <c r="J6601">
        <v>2654</v>
      </c>
      <c r="K6601">
        <v>1405</v>
      </c>
    </row>
    <row r="6602" spans="1:11" x14ac:dyDescent="0.3">
      <c r="A6602" t="s">
        <v>11</v>
      </c>
      <c r="B6602">
        <v>4344372997</v>
      </c>
      <c r="C6602">
        <v>9</v>
      </c>
      <c r="D6602" t="s">
        <v>6563</v>
      </c>
      <c r="E6602" t="s">
        <v>13</v>
      </c>
      <c r="F6602" t="s">
        <v>14</v>
      </c>
      <c r="G6602">
        <v>96348</v>
      </c>
      <c r="H6602">
        <v>50322</v>
      </c>
      <c r="I6602">
        <v>3332</v>
      </c>
      <c r="J6602">
        <v>719</v>
      </c>
      <c r="K6602">
        <v>293</v>
      </c>
    </row>
    <row r="6603" spans="1:11" x14ac:dyDescent="0.3">
      <c r="A6603" t="s">
        <v>11</v>
      </c>
      <c r="B6603">
        <v>2785982551</v>
      </c>
      <c r="C6603">
        <v>5</v>
      </c>
      <c r="D6603" t="s">
        <v>6097</v>
      </c>
      <c r="E6603" t="s">
        <v>13</v>
      </c>
      <c r="F6603" t="s">
        <v>14</v>
      </c>
      <c r="G6603">
        <v>437293</v>
      </c>
      <c r="H6603">
        <v>165935</v>
      </c>
      <c r="I6603">
        <v>22240</v>
      </c>
      <c r="J6603">
        <v>1153</v>
      </c>
      <c r="K6603">
        <v>614</v>
      </c>
    </row>
    <row r="6604" spans="1:11" x14ac:dyDescent="0.3">
      <c r="A6604" t="s">
        <v>11</v>
      </c>
      <c r="B6604">
        <v>3995418981</v>
      </c>
      <c r="C6604">
        <v>43</v>
      </c>
      <c r="D6604" t="s">
        <v>6564</v>
      </c>
      <c r="E6604" t="s">
        <v>13</v>
      </c>
      <c r="F6604" t="s">
        <v>16</v>
      </c>
      <c r="G6604">
        <v>391420</v>
      </c>
      <c r="H6604">
        <v>73976</v>
      </c>
      <c r="I6604">
        <v>9110</v>
      </c>
      <c r="J6604">
        <v>1659</v>
      </c>
      <c r="K6604">
        <v>472</v>
      </c>
    </row>
    <row r="6605" spans="1:11" x14ac:dyDescent="0.3">
      <c r="A6605" t="s">
        <v>11</v>
      </c>
      <c r="B6605">
        <v>1781754956</v>
      </c>
      <c r="C6605">
        <v>48</v>
      </c>
      <c r="D6605" t="s">
        <v>6565</v>
      </c>
      <c r="E6605" t="s">
        <v>13</v>
      </c>
      <c r="F6605" t="s">
        <v>16</v>
      </c>
      <c r="G6605">
        <v>370583</v>
      </c>
      <c r="H6605">
        <v>38377</v>
      </c>
      <c r="I6605">
        <v>417</v>
      </c>
      <c r="J6605">
        <v>664</v>
      </c>
      <c r="K6605">
        <v>230</v>
      </c>
    </row>
    <row r="6606" spans="1:11" x14ac:dyDescent="0.3">
      <c r="A6606" t="s">
        <v>11</v>
      </c>
      <c r="B6606">
        <v>3271225192</v>
      </c>
      <c r="C6606">
        <v>7</v>
      </c>
      <c r="D6606" t="s">
        <v>6566</v>
      </c>
      <c r="E6606" t="s">
        <v>13</v>
      </c>
      <c r="F6606" t="s">
        <v>39</v>
      </c>
      <c r="G6606">
        <v>970206</v>
      </c>
      <c r="H6606">
        <v>98426</v>
      </c>
      <c r="I6606">
        <v>8446</v>
      </c>
      <c r="J6606">
        <v>947</v>
      </c>
      <c r="K6606">
        <v>468</v>
      </c>
    </row>
    <row r="6607" spans="1:11" x14ac:dyDescent="0.3">
      <c r="A6607" t="s">
        <v>11</v>
      </c>
      <c r="B6607">
        <v>8204853513</v>
      </c>
      <c r="C6607">
        <v>49</v>
      </c>
      <c r="D6607" t="s">
        <v>6567</v>
      </c>
      <c r="E6607" t="s">
        <v>13</v>
      </c>
      <c r="F6607" t="s">
        <v>16</v>
      </c>
      <c r="G6607">
        <v>353147</v>
      </c>
      <c r="H6607">
        <v>173375</v>
      </c>
      <c r="I6607">
        <v>33773</v>
      </c>
      <c r="J6607">
        <v>3905</v>
      </c>
      <c r="K6607">
        <v>211</v>
      </c>
    </row>
    <row r="6608" spans="1:11" x14ac:dyDescent="0.3">
      <c r="A6608" t="s">
        <v>11</v>
      </c>
      <c r="B6608">
        <v>1491501074</v>
      </c>
      <c r="C6608">
        <v>50</v>
      </c>
      <c r="D6608" t="s">
        <v>6568</v>
      </c>
      <c r="E6608" t="s">
        <v>13</v>
      </c>
      <c r="F6608" t="s">
        <v>14</v>
      </c>
      <c r="G6608">
        <v>898369</v>
      </c>
      <c r="H6608">
        <v>591750</v>
      </c>
      <c r="I6608">
        <v>173549</v>
      </c>
      <c r="J6608">
        <v>13653</v>
      </c>
      <c r="K6608">
        <v>640</v>
      </c>
    </row>
    <row r="6609" spans="1:11" x14ac:dyDescent="0.3">
      <c r="A6609" t="s">
        <v>11</v>
      </c>
      <c r="B6609">
        <v>3128670767</v>
      </c>
      <c r="C6609">
        <v>54</v>
      </c>
      <c r="D6609" t="s">
        <v>6569</v>
      </c>
      <c r="E6609" t="s">
        <v>13</v>
      </c>
      <c r="F6609" t="s">
        <v>16</v>
      </c>
      <c r="G6609">
        <v>630063</v>
      </c>
      <c r="H6609">
        <v>85414</v>
      </c>
      <c r="I6609">
        <v>31696</v>
      </c>
      <c r="J6609">
        <v>1724</v>
      </c>
      <c r="K6609">
        <v>513</v>
      </c>
    </row>
    <row r="6610" spans="1:11" x14ac:dyDescent="0.3">
      <c r="A6610" t="s">
        <v>11</v>
      </c>
      <c r="B6610">
        <v>9718650073</v>
      </c>
      <c r="C6610">
        <v>54</v>
      </c>
      <c r="D6610" t="s">
        <v>6105</v>
      </c>
      <c r="E6610" t="s">
        <v>13</v>
      </c>
      <c r="F6610" t="s">
        <v>16</v>
      </c>
      <c r="G6610">
        <v>678337</v>
      </c>
      <c r="H6610">
        <v>144463</v>
      </c>
      <c r="I6610">
        <v>20756</v>
      </c>
      <c r="J6610">
        <v>2107</v>
      </c>
      <c r="K6610">
        <v>335</v>
      </c>
    </row>
    <row r="6611" spans="1:11" x14ac:dyDescent="0.3">
      <c r="A6611" t="s">
        <v>11</v>
      </c>
      <c r="B6611">
        <v>2498985400</v>
      </c>
      <c r="C6611">
        <v>29</v>
      </c>
      <c r="D6611" t="s">
        <v>6570</v>
      </c>
      <c r="E6611" t="s">
        <v>13</v>
      </c>
      <c r="F6611" t="s">
        <v>14</v>
      </c>
      <c r="G6611">
        <v>248447</v>
      </c>
      <c r="H6611">
        <v>36770</v>
      </c>
      <c r="I6611">
        <v>5009</v>
      </c>
      <c r="J6611">
        <v>906</v>
      </c>
      <c r="K6611">
        <v>474</v>
      </c>
    </row>
    <row r="6612" spans="1:11" x14ac:dyDescent="0.3">
      <c r="A6612" t="s">
        <v>11</v>
      </c>
      <c r="B6612">
        <v>5283114683</v>
      </c>
      <c r="C6612">
        <v>56</v>
      </c>
      <c r="D6612" t="s">
        <v>6109</v>
      </c>
      <c r="E6612" t="s">
        <v>13</v>
      </c>
      <c r="F6612" t="s">
        <v>16</v>
      </c>
      <c r="G6612">
        <v>288559</v>
      </c>
      <c r="H6612">
        <v>30735</v>
      </c>
      <c r="I6612">
        <v>8249</v>
      </c>
      <c r="J6612">
        <v>323</v>
      </c>
      <c r="K6612">
        <v>30</v>
      </c>
    </row>
    <row r="6613" spans="1:11" x14ac:dyDescent="0.3">
      <c r="A6613" t="s">
        <v>11</v>
      </c>
      <c r="B6613">
        <v>8585140529</v>
      </c>
      <c r="C6613">
        <v>53</v>
      </c>
      <c r="D6613" t="s">
        <v>6110</v>
      </c>
      <c r="E6613" t="s">
        <v>13</v>
      </c>
      <c r="F6613" t="s">
        <v>16</v>
      </c>
      <c r="G6613">
        <v>739137</v>
      </c>
      <c r="H6613">
        <v>274092</v>
      </c>
      <c r="I6613">
        <v>42107</v>
      </c>
      <c r="J6613">
        <v>5845</v>
      </c>
      <c r="K6613">
        <v>974</v>
      </c>
    </row>
    <row r="6614" spans="1:11" x14ac:dyDescent="0.3">
      <c r="A6614" t="s">
        <v>11</v>
      </c>
      <c r="B6614">
        <v>1717818350</v>
      </c>
      <c r="C6614">
        <v>11</v>
      </c>
      <c r="D6614" t="s">
        <v>6571</v>
      </c>
      <c r="E6614" t="s">
        <v>13</v>
      </c>
      <c r="F6614" t="s">
        <v>16</v>
      </c>
      <c r="G6614">
        <v>300364</v>
      </c>
      <c r="H6614">
        <v>112863</v>
      </c>
      <c r="I6614">
        <v>38593</v>
      </c>
      <c r="J6614">
        <v>494</v>
      </c>
      <c r="K6614">
        <v>256</v>
      </c>
    </row>
    <row r="6615" spans="1:11" x14ac:dyDescent="0.3">
      <c r="A6615" t="s">
        <v>11</v>
      </c>
      <c r="B6615">
        <v>2165864760</v>
      </c>
      <c r="C6615">
        <v>26</v>
      </c>
      <c r="D6615" t="s">
        <v>6572</v>
      </c>
      <c r="E6615" t="s">
        <v>13</v>
      </c>
      <c r="F6615" t="s">
        <v>39</v>
      </c>
      <c r="G6615">
        <v>326849</v>
      </c>
      <c r="H6615">
        <v>196435</v>
      </c>
      <c r="I6615">
        <v>33612</v>
      </c>
      <c r="J6615">
        <v>1106</v>
      </c>
      <c r="K6615">
        <v>676</v>
      </c>
    </row>
    <row r="6616" spans="1:11" x14ac:dyDescent="0.3">
      <c r="A6616" t="s">
        <v>11</v>
      </c>
      <c r="B6616">
        <v>2407979733</v>
      </c>
      <c r="C6616">
        <v>25</v>
      </c>
      <c r="D6616" t="s">
        <v>6573</v>
      </c>
      <c r="E6616" t="s">
        <v>13</v>
      </c>
      <c r="F6616" t="s">
        <v>16</v>
      </c>
      <c r="G6616">
        <v>318878</v>
      </c>
      <c r="H6616">
        <v>36969</v>
      </c>
      <c r="I6616">
        <v>3898</v>
      </c>
      <c r="J6616">
        <v>412</v>
      </c>
      <c r="K6616">
        <v>129</v>
      </c>
    </row>
    <row r="6617" spans="1:11" x14ac:dyDescent="0.3">
      <c r="A6617" t="s">
        <v>11</v>
      </c>
      <c r="B6617">
        <v>5701824640</v>
      </c>
      <c r="C6617">
        <v>53</v>
      </c>
      <c r="D6617" t="s">
        <v>6574</v>
      </c>
      <c r="E6617" t="s">
        <v>13</v>
      </c>
      <c r="F6617" t="s">
        <v>39</v>
      </c>
      <c r="G6617">
        <v>543794</v>
      </c>
      <c r="H6617">
        <v>75087</v>
      </c>
      <c r="I6617">
        <v>26544</v>
      </c>
      <c r="J6617">
        <v>555</v>
      </c>
      <c r="K6617">
        <v>211</v>
      </c>
    </row>
    <row r="6618" spans="1:11" x14ac:dyDescent="0.3">
      <c r="A6618" t="s">
        <v>11</v>
      </c>
      <c r="B6618">
        <v>6266111997</v>
      </c>
      <c r="C6618">
        <v>16</v>
      </c>
      <c r="D6618" t="s">
        <v>6575</v>
      </c>
      <c r="E6618" t="s">
        <v>13</v>
      </c>
      <c r="F6618" t="s">
        <v>16</v>
      </c>
      <c r="G6618">
        <v>469152</v>
      </c>
      <c r="H6618">
        <v>114549</v>
      </c>
      <c r="I6618">
        <v>2119</v>
      </c>
      <c r="J6618">
        <v>187</v>
      </c>
      <c r="K6618">
        <v>111</v>
      </c>
    </row>
    <row r="6619" spans="1:11" x14ac:dyDescent="0.3">
      <c r="A6619" t="s">
        <v>11</v>
      </c>
      <c r="B6619">
        <v>3681997768</v>
      </c>
      <c r="C6619">
        <v>38</v>
      </c>
      <c r="D6619" t="s">
        <v>6576</v>
      </c>
      <c r="E6619" t="s">
        <v>13</v>
      </c>
      <c r="F6619" t="s">
        <v>16</v>
      </c>
      <c r="G6619">
        <v>957946</v>
      </c>
      <c r="H6619">
        <v>153269</v>
      </c>
      <c r="I6619">
        <v>57298</v>
      </c>
      <c r="J6619">
        <v>3652</v>
      </c>
      <c r="K6619">
        <v>54</v>
      </c>
    </row>
    <row r="6620" spans="1:11" x14ac:dyDescent="0.3">
      <c r="A6620" t="s">
        <v>11</v>
      </c>
      <c r="B6620">
        <v>2718414167</v>
      </c>
      <c r="C6620">
        <v>21</v>
      </c>
      <c r="D6620" t="s">
        <v>6577</v>
      </c>
      <c r="E6620" t="s">
        <v>13</v>
      </c>
      <c r="F6620" t="s">
        <v>16</v>
      </c>
      <c r="G6620">
        <v>920376</v>
      </c>
      <c r="H6620">
        <v>498054</v>
      </c>
      <c r="I6620">
        <v>137272</v>
      </c>
      <c r="J6620">
        <v>5247</v>
      </c>
      <c r="K6620">
        <v>2140</v>
      </c>
    </row>
    <row r="6621" spans="1:11" x14ac:dyDescent="0.3">
      <c r="A6621" t="s">
        <v>11</v>
      </c>
      <c r="B6621">
        <v>3272908528</v>
      </c>
      <c r="C6621">
        <v>28</v>
      </c>
      <c r="D6621" t="s">
        <v>6578</v>
      </c>
      <c r="E6621" t="s">
        <v>13</v>
      </c>
      <c r="F6621" t="s">
        <v>16</v>
      </c>
      <c r="G6621">
        <v>101440</v>
      </c>
      <c r="H6621">
        <v>39188</v>
      </c>
      <c r="I6621">
        <v>7729</v>
      </c>
      <c r="J6621">
        <v>304</v>
      </c>
      <c r="K6621">
        <v>104</v>
      </c>
    </row>
    <row r="6622" spans="1:11" x14ac:dyDescent="0.3">
      <c r="A6622" t="s">
        <v>11</v>
      </c>
      <c r="B6622">
        <v>5955824662</v>
      </c>
      <c r="C6622">
        <v>8</v>
      </c>
      <c r="D6622" t="s">
        <v>6579</v>
      </c>
      <c r="E6622" t="s">
        <v>13</v>
      </c>
      <c r="F6622" t="s">
        <v>16</v>
      </c>
      <c r="G6622">
        <v>38451</v>
      </c>
      <c r="H6622">
        <v>10998</v>
      </c>
      <c r="I6622">
        <v>2943</v>
      </c>
      <c r="J6622">
        <v>23</v>
      </c>
      <c r="K6622">
        <v>15</v>
      </c>
    </row>
    <row r="6623" spans="1:11" x14ac:dyDescent="0.3">
      <c r="A6623" t="s">
        <v>11</v>
      </c>
      <c r="B6623">
        <v>7824753962</v>
      </c>
      <c r="C6623">
        <v>11</v>
      </c>
      <c r="D6623" t="s">
        <v>6580</v>
      </c>
      <c r="E6623" t="s">
        <v>13</v>
      </c>
      <c r="F6623" t="s">
        <v>16</v>
      </c>
      <c r="G6623">
        <v>823193</v>
      </c>
      <c r="H6623">
        <v>340639</v>
      </c>
      <c r="I6623">
        <v>18013</v>
      </c>
      <c r="J6623">
        <v>738</v>
      </c>
      <c r="K6623">
        <v>386</v>
      </c>
    </row>
    <row r="6624" spans="1:11" x14ac:dyDescent="0.3">
      <c r="A6624" t="s">
        <v>11</v>
      </c>
      <c r="B6624">
        <v>4993508797</v>
      </c>
      <c r="C6624">
        <v>36</v>
      </c>
      <c r="D6624" t="s">
        <v>6581</v>
      </c>
      <c r="E6624" t="s">
        <v>13</v>
      </c>
      <c r="F6624" t="s">
        <v>16</v>
      </c>
      <c r="G6624">
        <v>89573</v>
      </c>
      <c r="H6624">
        <v>19717</v>
      </c>
      <c r="I6624">
        <v>5213</v>
      </c>
      <c r="J6624">
        <v>224</v>
      </c>
      <c r="K6624">
        <v>3</v>
      </c>
    </row>
    <row r="6625" spans="1:11" x14ac:dyDescent="0.3">
      <c r="A6625" t="s">
        <v>11</v>
      </c>
      <c r="B6625">
        <v>3684469032</v>
      </c>
      <c r="C6625">
        <v>35</v>
      </c>
      <c r="D6625" t="s">
        <v>6582</v>
      </c>
      <c r="E6625" t="s">
        <v>13</v>
      </c>
      <c r="F6625" t="s">
        <v>39</v>
      </c>
      <c r="G6625">
        <v>156958</v>
      </c>
      <c r="H6625">
        <v>11985</v>
      </c>
      <c r="I6625">
        <v>3879</v>
      </c>
      <c r="J6625">
        <v>237</v>
      </c>
      <c r="K6625">
        <v>38</v>
      </c>
    </row>
    <row r="6626" spans="1:11" x14ac:dyDescent="0.3">
      <c r="A6626" t="s">
        <v>11</v>
      </c>
      <c r="B6626">
        <v>3548068713</v>
      </c>
      <c r="C6626">
        <v>56</v>
      </c>
      <c r="D6626" t="s">
        <v>6583</v>
      </c>
      <c r="E6626" t="s">
        <v>13</v>
      </c>
      <c r="F6626" t="s">
        <v>16</v>
      </c>
      <c r="G6626">
        <v>997746</v>
      </c>
      <c r="H6626">
        <v>315069</v>
      </c>
      <c r="I6626">
        <v>108175</v>
      </c>
      <c r="J6626">
        <v>5816</v>
      </c>
      <c r="K6626">
        <v>1255</v>
      </c>
    </row>
    <row r="6627" spans="1:11" x14ac:dyDescent="0.3">
      <c r="A6627" t="s">
        <v>11</v>
      </c>
      <c r="B6627">
        <v>8095780952</v>
      </c>
      <c r="C6627">
        <v>43</v>
      </c>
      <c r="D6627" t="s">
        <v>6584</v>
      </c>
      <c r="E6627" t="s">
        <v>13</v>
      </c>
      <c r="F6627" t="s">
        <v>39</v>
      </c>
      <c r="G6627">
        <v>549931</v>
      </c>
      <c r="H6627">
        <v>175587</v>
      </c>
      <c r="I6627">
        <v>21544</v>
      </c>
      <c r="J6627">
        <v>774</v>
      </c>
      <c r="K6627">
        <v>104</v>
      </c>
    </row>
    <row r="6628" spans="1:11" x14ac:dyDescent="0.3">
      <c r="A6628" t="s">
        <v>11</v>
      </c>
      <c r="B6628">
        <v>3499514076</v>
      </c>
      <c r="C6628">
        <v>43</v>
      </c>
      <c r="D6628" t="s">
        <v>6585</v>
      </c>
      <c r="E6628" t="s">
        <v>13</v>
      </c>
      <c r="F6628" t="s">
        <v>16</v>
      </c>
      <c r="G6628">
        <v>186563</v>
      </c>
      <c r="H6628">
        <v>3619</v>
      </c>
      <c r="I6628">
        <v>1368</v>
      </c>
      <c r="J6628">
        <v>56</v>
      </c>
      <c r="K6628">
        <v>15</v>
      </c>
    </row>
    <row r="6629" spans="1:11" x14ac:dyDescent="0.3">
      <c r="A6629" t="s">
        <v>11</v>
      </c>
      <c r="B6629">
        <v>7526160234</v>
      </c>
      <c r="C6629">
        <v>40</v>
      </c>
      <c r="D6629" t="s">
        <v>6586</v>
      </c>
      <c r="E6629" t="s">
        <v>13</v>
      </c>
      <c r="F6629" t="s">
        <v>16</v>
      </c>
      <c r="G6629">
        <v>832615</v>
      </c>
      <c r="H6629">
        <v>333467</v>
      </c>
      <c r="I6629">
        <v>45710</v>
      </c>
      <c r="J6629">
        <v>2028</v>
      </c>
      <c r="K6629">
        <v>896</v>
      </c>
    </row>
    <row r="6630" spans="1:11" x14ac:dyDescent="0.3">
      <c r="A6630" t="s">
        <v>11</v>
      </c>
      <c r="B6630">
        <v>9286041921</v>
      </c>
      <c r="C6630">
        <v>58</v>
      </c>
      <c r="D6630" t="s">
        <v>6587</v>
      </c>
      <c r="E6630" t="s">
        <v>13</v>
      </c>
      <c r="F6630" t="s">
        <v>16</v>
      </c>
      <c r="G6630">
        <v>509341</v>
      </c>
      <c r="H6630">
        <v>195985</v>
      </c>
      <c r="I6630">
        <v>19259</v>
      </c>
      <c r="J6630">
        <v>3459</v>
      </c>
      <c r="K6630">
        <v>430</v>
      </c>
    </row>
    <row r="6631" spans="1:11" x14ac:dyDescent="0.3">
      <c r="A6631" t="s">
        <v>11</v>
      </c>
      <c r="B6631">
        <v>5827297713</v>
      </c>
      <c r="C6631">
        <v>20</v>
      </c>
      <c r="D6631" t="s">
        <v>6588</v>
      </c>
      <c r="E6631" t="s">
        <v>13</v>
      </c>
      <c r="F6631" t="s">
        <v>16</v>
      </c>
      <c r="G6631">
        <v>726128</v>
      </c>
      <c r="H6631">
        <v>99642</v>
      </c>
      <c r="I6631">
        <v>19477</v>
      </c>
      <c r="J6631">
        <v>1844</v>
      </c>
      <c r="K6631">
        <v>70</v>
      </c>
    </row>
    <row r="6632" spans="1:11" x14ac:dyDescent="0.3">
      <c r="A6632" t="s">
        <v>11</v>
      </c>
      <c r="B6632">
        <v>7993000810</v>
      </c>
      <c r="C6632">
        <v>27</v>
      </c>
      <c r="D6632" t="s">
        <v>6589</v>
      </c>
      <c r="E6632" t="s">
        <v>13</v>
      </c>
      <c r="F6632" t="s">
        <v>16</v>
      </c>
      <c r="G6632">
        <v>857872</v>
      </c>
      <c r="H6632">
        <v>45211</v>
      </c>
      <c r="I6632">
        <v>4087</v>
      </c>
      <c r="J6632">
        <v>813</v>
      </c>
      <c r="K6632">
        <v>404</v>
      </c>
    </row>
    <row r="6633" spans="1:11" x14ac:dyDescent="0.3">
      <c r="A6633" t="s">
        <v>11</v>
      </c>
      <c r="B6633">
        <v>1343903446</v>
      </c>
      <c r="C6633">
        <v>52</v>
      </c>
      <c r="D6633" t="s">
        <v>6590</v>
      </c>
      <c r="E6633" t="s">
        <v>13</v>
      </c>
      <c r="F6633" t="s">
        <v>16</v>
      </c>
      <c r="G6633">
        <v>601168</v>
      </c>
      <c r="H6633">
        <v>214862</v>
      </c>
      <c r="I6633">
        <v>18447</v>
      </c>
      <c r="J6633">
        <v>1324</v>
      </c>
      <c r="K6633">
        <v>25</v>
      </c>
    </row>
    <row r="6634" spans="1:11" x14ac:dyDescent="0.3">
      <c r="A6634" t="s">
        <v>11</v>
      </c>
      <c r="B6634">
        <v>4290577584</v>
      </c>
      <c r="C6634">
        <v>39</v>
      </c>
      <c r="D6634" t="s">
        <v>6591</v>
      </c>
      <c r="E6634" t="s">
        <v>13</v>
      </c>
      <c r="F6634" t="s">
        <v>14</v>
      </c>
      <c r="G6634">
        <v>429267</v>
      </c>
      <c r="H6634">
        <v>101812</v>
      </c>
      <c r="I6634">
        <v>4228</v>
      </c>
      <c r="J6634">
        <v>2178</v>
      </c>
      <c r="K6634">
        <v>792</v>
      </c>
    </row>
    <row r="6635" spans="1:11" x14ac:dyDescent="0.3">
      <c r="A6635" t="s">
        <v>11</v>
      </c>
      <c r="B6635">
        <v>9273215831</v>
      </c>
      <c r="C6635">
        <v>13</v>
      </c>
      <c r="D6635" t="s">
        <v>6592</v>
      </c>
      <c r="E6635" t="s">
        <v>13</v>
      </c>
      <c r="F6635" t="s">
        <v>16</v>
      </c>
      <c r="G6635">
        <v>964594</v>
      </c>
      <c r="H6635">
        <v>26326</v>
      </c>
      <c r="I6635">
        <v>1869</v>
      </c>
      <c r="J6635">
        <v>558</v>
      </c>
      <c r="K6635">
        <v>122</v>
      </c>
    </row>
    <row r="6636" spans="1:11" x14ac:dyDescent="0.3">
      <c r="A6636" t="s">
        <v>11</v>
      </c>
      <c r="B6636">
        <v>9595554401</v>
      </c>
      <c r="C6636">
        <v>37</v>
      </c>
      <c r="D6636" t="s">
        <v>6593</v>
      </c>
      <c r="E6636" t="s">
        <v>13</v>
      </c>
      <c r="F6636" t="s">
        <v>39</v>
      </c>
      <c r="G6636">
        <v>624413</v>
      </c>
      <c r="H6636">
        <v>264798</v>
      </c>
      <c r="I6636">
        <v>21276</v>
      </c>
      <c r="J6636">
        <v>722</v>
      </c>
      <c r="K6636">
        <v>48</v>
      </c>
    </row>
    <row r="6637" spans="1:11" x14ac:dyDescent="0.3">
      <c r="A6637" t="s">
        <v>11</v>
      </c>
      <c r="B6637">
        <v>7100667162</v>
      </c>
      <c r="C6637">
        <v>10</v>
      </c>
      <c r="D6637" t="s">
        <v>6594</v>
      </c>
      <c r="E6637" t="s">
        <v>13</v>
      </c>
      <c r="F6637" t="s">
        <v>16</v>
      </c>
      <c r="G6637">
        <v>855368</v>
      </c>
      <c r="H6637">
        <v>511751</v>
      </c>
      <c r="I6637">
        <v>5552</v>
      </c>
      <c r="J6637">
        <v>2364</v>
      </c>
      <c r="K6637">
        <v>801</v>
      </c>
    </row>
    <row r="6638" spans="1:11" x14ac:dyDescent="0.3">
      <c r="A6638" t="s">
        <v>11</v>
      </c>
      <c r="B6638">
        <v>4163489256</v>
      </c>
      <c r="C6638">
        <v>51</v>
      </c>
      <c r="D6638" t="s">
        <v>6595</v>
      </c>
      <c r="E6638" t="s">
        <v>13</v>
      </c>
      <c r="F6638" t="s">
        <v>14</v>
      </c>
      <c r="G6638">
        <v>180574</v>
      </c>
      <c r="H6638">
        <v>63275</v>
      </c>
      <c r="I6638">
        <v>5747</v>
      </c>
      <c r="J6638">
        <v>259</v>
      </c>
      <c r="K6638">
        <v>80</v>
      </c>
    </row>
    <row r="6639" spans="1:11" x14ac:dyDescent="0.3">
      <c r="A6639" t="s">
        <v>11</v>
      </c>
      <c r="B6639">
        <v>3750143866</v>
      </c>
      <c r="C6639">
        <v>51</v>
      </c>
      <c r="D6639" t="s">
        <v>6596</v>
      </c>
      <c r="E6639" t="s">
        <v>13</v>
      </c>
      <c r="F6639" t="s">
        <v>16</v>
      </c>
      <c r="G6639">
        <v>641702</v>
      </c>
      <c r="H6639">
        <v>142825</v>
      </c>
      <c r="I6639">
        <v>32011</v>
      </c>
      <c r="J6639">
        <v>2158</v>
      </c>
      <c r="K6639">
        <v>729</v>
      </c>
    </row>
    <row r="6640" spans="1:11" x14ac:dyDescent="0.3">
      <c r="A6640" t="s">
        <v>11</v>
      </c>
      <c r="B6640">
        <v>9291072077</v>
      </c>
      <c r="C6640">
        <v>26</v>
      </c>
      <c r="D6640" t="s">
        <v>6597</v>
      </c>
      <c r="E6640" t="s">
        <v>13</v>
      </c>
      <c r="F6640" t="s">
        <v>16</v>
      </c>
      <c r="G6640">
        <v>474120</v>
      </c>
      <c r="H6640">
        <v>217605</v>
      </c>
      <c r="I6640">
        <v>81430</v>
      </c>
      <c r="J6640">
        <v>1542</v>
      </c>
      <c r="K6640">
        <v>14</v>
      </c>
    </row>
    <row r="6641" spans="1:11" x14ac:dyDescent="0.3">
      <c r="A6641" t="s">
        <v>11</v>
      </c>
      <c r="B6641">
        <v>4335625296</v>
      </c>
      <c r="C6641">
        <v>5</v>
      </c>
      <c r="D6641" t="s">
        <v>6598</v>
      </c>
      <c r="E6641" t="s">
        <v>13</v>
      </c>
      <c r="F6641" t="s">
        <v>39</v>
      </c>
      <c r="G6641">
        <v>311486</v>
      </c>
      <c r="H6641">
        <v>37319</v>
      </c>
      <c r="I6641">
        <v>9650</v>
      </c>
      <c r="J6641">
        <v>536</v>
      </c>
      <c r="K6641">
        <v>158</v>
      </c>
    </row>
    <row r="6642" spans="1:11" x14ac:dyDescent="0.3">
      <c r="A6642" t="s">
        <v>11</v>
      </c>
      <c r="B6642">
        <v>7101078336</v>
      </c>
      <c r="C6642">
        <v>34</v>
      </c>
      <c r="D6642" t="s">
        <v>6599</v>
      </c>
      <c r="E6642" t="s">
        <v>13</v>
      </c>
      <c r="F6642" t="s">
        <v>16</v>
      </c>
      <c r="G6642">
        <v>134823</v>
      </c>
      <c r="H6642">
        <v>21658</v>
      </c>
      <c r="I6642">
        <v>1077</v>
      </c>
      <c r="J6642">
        <v>530</v>
      </c>
      <c r="K6642">
        <v>32</v>
      </c>
    </row>
    <row r="6643" spans="1:11" x14ac:dyDescent="0.3">
      <c r="A6643" t="s">
        <v>11</v>
      </c>
      <c r="B6643">
        <v>9637122657</v>
      </c>
      <c r="C6643">
        <v>14</v>
      </c>
      <c r="D6643" t="s">
        <v>6600</v>
      </c>
      <c r="E6643" t="s">
        <v>13</v>
      </c>
      <c r="F6643" t="s">
        <v>16</v>
      </c>
      <c r="G6643">
        <v>43967</v>
      </c>
      <c r="H6643">
        <v>18254</v>
      </c>
      <c r="I6643">
        <v>3135</v>
      </c>
      <c r="J6643">
        <v>362</v>
      </c>
      <c r="K6643">
        <v>130</v>
      </c>
    </row>
    <row r="6644" spans="1:11" x14ac:dyDescent="0.3">
      <c r="A6644" t="s">
        <v>11</v>
      </c>
      <c r="B6644">
        <v>3896058297</v>
      </c>
      <c r="C6644">
        <v>12</v>
      </c>
      <c r="D6644" t="s">
        <v>6601</v>
      </c>
      <c r="E6644" t="s">
        <v>13</v>
      </c>
      <c r="F6644" t="s">
        <v>39</v>
      </c>
      <c r="G6644">
        <v>477935</v>
      </c>
      <c r="H6644">
        <v>208655</v>
      </c>
      <c r="I6644">
        <v>32486</v>
      </c>
      <c r="J6644">
        <v>2131</v>
      </c>
      <c r="K6644">
        <v>340</v>
      </c>
    </row>
    <row r="6645" spans="1:11" x14ac:dyDescent="0.3">
      <c r="A6645" t="s">
        <v>11</v>
      </c>
      <c r="B6645">
        <v>3909717889</v>
      </c>
      <c r="C6645">
        <v>39</v>
      </c>
      <c r="D6645" t="s">
        <v>6602</v>
      </c>
      <c r="E6645" t="s">
        <v>13</v>
      </c>
      <c r="F6645" t="s">
        <v>16</v>
      </c>
      <c r="G6645">
        <v>7455</v>
      </c>
      <c r="H6645">
        <v>2308</v>
      </c>
      <c r="I6645">
        <v>391</v>
      </c>
      <c r="J6645">
        <v>10</v>
      </c>
      <c r="K6645">
        <v>1</v>
      </c>
    </row>
    <row r="6646" spans="1:11" x14ac:dyDescent="0.3">
      <c r="A6646" t="s">
        <v>11</v>
      </c>
      <c r="B6646">
        <v>8662939340</v>
      </c>
      <c r="C6646">
        <v>52</v>
      </c>
      <c r="D6646" t="s">
        <v>6603</v>
      </c>
      <c r="E6646" t="s">
        <v>13</v>
      </c>
      <c r="F6646" t="s">
        <v>16</v>
      </c>
      <c r="G6646">
        <v>954254</v>
      </c>
      <c r="H6646">
        <v>88110</v>
      </c>
      <c r="I6646">
        <v>5156</v>
      </c>
      <c r="J6646">
        <v>2069</v>
      </c>
      <c r="K6646">
        <v>597</v>
      </c>
    </row>
    <row r="6647" spans="1:11" x14ac:dyDescent="0.3">
      <c r="A6647" t="s">
        <v>11</v>
      </c>
      <c r="B6647">
        <v>5014372248</v>
      </c>
      <c r="C6647">
        <v>53</v>
      </c>
      <c r="D6647" t="s">
        <v>6604</v>
      </c>
      <c r="E6647" t="s">
        <v>13</v>
      </c>
      <c r="F6647" t="s">
        <v>14</v>
      </c>
      <c r="G6647">
        <v>918249</v>
      </c>
      <c r="H6647">
        <v>582172</v>
      </c>
      <c r="I6647">
        <v>27897</v>
      </c>
      <c r="J6647">
        <v>6217</v>
      </c>
      <c r="K6647">
        <v>1070</v>
      </c>
    </row>
    <row r="6648" spans="1:11" x14ac:dyDescent="0.3">
      <c r="A6648" t="s">
        <v>11</v>
      </c>
      <c r="B6648">
        <v>2649389242</v>
      </c>
      <c r="C6648">
        <v>47</v>
      </c>
      <c r="D6648" t="s">
        <v>6605</v>
      </c>
      <c r="E6648" t="s">
        <v>13</v>
      </c>
      <c r="F6648" t="s">
        <v>16</v>
      </c>
      <c r="G6648">
        <v>510720</v>
      </c>
      <c r="H6648">
        <v>165791</v>
      </c>
      <c r="I6648">
        <v>32397</v>
      </c>
      <c r="J6648">
        <v>1587</v>
      </c>
      <c r="K6648">
        <v>448</v>
      </c>
    </row>
    <row r="6649" spans="1:11" x14ac:dyDescent="0.3">
      <c r="A6649" t="s">
        <v>11</v>
      </c>
      <c r="B6649">
        <v>2511498567</v>
      </c>
      <c r="C6649">
        <v>31</v>
      </c>
      <c r="D6649" t="s">
        <v>6606</v>
      </c>
      <c r="E6649" t="s">
        <v>13</v>
      </c>
      <c r="F6649" t="s">
        <v>16</v>
      </c>
      <c r="G6649">
        <v>910885</v>
      </c>
      <c r="H6649">
        <v>350062</v>
      </c>
      <c r="I6649">
        <v>9299</v>
      </c>
      <c r="J6649">
        <v>3340</v>
      </c>
      <c r="K6649">
        <v>1012</v>
      </c>
    </row>
    <row r="6650" spans="1:11" x14ac:dyDescent="0.3">
      <c r="A6650" t="s">
        <v>11</v>
      </c>
      <c r="B6650">
        <v>7146147567</v>
      </c>
      <c r="C6650">
        <v>58</v>
      </c>
      <c r="D6650" t="s">
        <v>6607</v>
      </c>
      <c r="E6650" t="s">
        <v>13</v>
      </c>
      <c r="F6650" t="s">
        <v>14</v>
      </c>
      <c r="G6650">
        <v>492048</v>
      </c>
      <c r="H6650">
        <v>66131</v>
      </c>
      <c r="I6650">
        <v>9692</v>
      </c>
      <c r="J6650">
        <v>468</v>
      </c>
      <c r="K6650">
        <v>285</v>
      </c>
    </row>
    <row r="6651" spans="1:11" x14ac:dyDescent="0.3">
      <c r="A6651" t="s">
        <v>11</v>
      </c>
      <c r="B6651">
        <v>3500626241</v>
      </c>
      <c r="C6651">
        <v>6</v>
      </c>
      <c r="D6651" t="s">
        <v>6608</v>
      </c>
      <c r="E6651" t="s">
        <v>13</v>
      </c>
      <c r="F6651" t="s">
        <v>14</v>
      </c>
      <c r="G6651">
        <v>844925</v>
      </c>
      <c r="H6651">
        <v>407162</v>
      </c>
      <c r="I6651">
        <v>50123</v>
      </c>
      <c r="J6651">
        <v>3996</v>
      </c>
      <c r="K6651">
        <v>1953</v>
      </c>
    </row>
    <row r="6652" spans="1:11" x14ac:dyDescent="0.3">
      <c r="A6652" t="s">
        <v>11</v>
      </c>
      <c r="B6652">
        <v>7295421973</v>
      </c>
      <c r="C6652">
        <v>39</v>
      </c>
      <c r="D6652" t="s">
        <v>6609</v>
      </c>
      <c r="E6652" t="s">
        <v>13</v>
      </c>
      <c r="F6652" t="s">
        <v>16</v>
      </c>
      <c r="G6652">
        <v>663474</v>
      </c>
      <c r="H6652">
        <v>404309</v>
      </c>
      <c r="I6652">
        <v>47735</v>
      </c>
      <c r="J6652">
        <v>7471</v>
      </c>
      <c r="K6652">
        <v>3795</v>
      </c>
    </row>
    <row r="6653" spans="1:11" x14ac:dyDescent="0.3">
      <c r="A6653" t="s">
        <v>11</v>
      </c>
      <c r="B6653">
        <v>4585936744</v>
      </c>
      <c r="C6653">
        <v>23</v>
      </c>
      <c r="D6653" t="s">
        <v>6610</v>
      </c>
      <c r="E6653" t="s">
        <v>13</v>
      </c>
      <c r="F6653" t="s">
        <v>16</v>
      </c>
      <c r="G6653">
        <v>999346</v>
      </c>
      <c r="H6653">
        <v>66574</v>
      </c>
      <c r="I6653">
        <v>26338</v>
      </c>
      <c r="J6653">
        <v>508</v>
      </c>
      <c r="K6653">
        <v>73</v>
      </c>
    </row>
    <row r="6654" spans="1:11" x14ac:dyDescent="0.3">
      <c r="A6654" t="s">
        <v>11</v>
      </c>
      <c r="B6654">
        <v>8541321255</v>
      </c>
      <c r="C6654">
        <v>23</v>
      </c>
      <c r="D6654" t="s">
        <v>6611</v>
      </c>
      <c r="E6654" t="s">
        <v>13</v>
      </c>
      <c r="F6654" t="s">
        <v>14</v>
      </c>
      <c r="G6654">
        <v>904433</v>
      </c>
      <c r="H6654">
        <v>240170</v>
      </c>
      <c r="I6654">
        <v>37889</v>
      </c>
      <c r="J6654">
        <v>2688</v>
      </c>
      <c r="K6654">
        <v>1626</v>
      </c>
    </row>
    <row r="6655" spans="1:11" x14ac:dyDescent="0.3">
      <c r="A6655" t="s">
        <v>11</v>
      </c>
      <c r="B6655">
        <v>8275301629</v>
      </c>
      <c r="C6655">
        <v>40</v>
      </c>
      <c r="D6655" t="s">
        <v>6612</v>
      </c>
      <c r="E6655" t="s">
        <v>13</v>
      </c>
      <c r="F6655" t="s">
        <v>39</v>
      </c>
      <c r="G6655">
        <v>403939</v>
      </c>
      <c r="H6655">
        <v>50077</v>
      </c>
      <c r="I6655">
        <v>8737</v>
      </c>
      <c r="J6655">
        <v>816</v>
      </c>
      <c r="K6655">
        <v>462</v>
      </c>
    </row>
    <row r="6656" spans="1:11" x14ac:dyDescent="0.3">
      <c r="A6656" t="s">
        <v>11</v>
      </c>
      <c r="B6656">
        <v>8211582250</v>
      </c>
      <c r="C6656">
        <v>9</v>
      </c>
      <c r="D6656" t="s">
        <v>6613</v>
      </c>
      <c r="E6656" t="s">
        <v>13</v>
      </c>
      <c r="F6656" t="s">
        <v>39</v>
      </c>
      <c r="G6656">
        <v>824799</v>
      </c>
      <c r="H6656">
        <v>283047</v>
      </c>
      <c r="I6656">
        <v>70115</v>
      </c>
      <c r="J6656">
        <v>3584</v>
      </c>
      <c r="K6656">
        <v>1797</v>
      </c>
    </row>
    <row r="6657" spans="1:11" x14ac:dyDescent="0.3">
      <c r="A6657" t="s">
        <v>11</v>
      </c>
      <c r="B6657">
        <v>9954142824</v>
      </c>
      <c r="C6657">
        <v>50</v>
      </c>
      <c r="D6657" t="s">
        <v>6614</v>
      </c>
      <c r="E6657" t="s">
        <v>13</v>
      </c>
      <c r="F6657" t="s">
        <v>16</v>
      </c>
      <c r="G6657">
        <v>202161</v>
      </c>
      <c r="H6657">
        <v>17922</v>
      </c>
      <c r="I6657">
        <v>3172</v>
      </c>
      <c r="J6657">
        <v>340</v>
      </c>
      <c r="K6657">
        <v>31</v>
      </c>
    </row>
    <row r="6658" spans="1:11" x14ac:dyDescent="0.3">
      <c r="A6658" t="s">
        <v>11</v>
      </c>
      <c r="B6658">
        <v>3726997599</v>
      </c>
      <c r="C6658">
        <v>46</v>
      </c>
      <c r="D6658" t="s">
        <v>6615</v>
      </c>
      <c r="E6658" t="s">
        <v>13</v>
      </c>
      <c r="F6658" t="s">
        <v>16</v>
      </c>
      <c r="G6658">
        <v>640037</v>
      </c>
      <c r="H6658">
        <v>232490</v>
      </c>
      <c r="I6658">
        <v>75483</v>
      </c>
      <c r="J6658">
        <v>3456</v>
      </c>
      <c r="K6658">
        <v>1689</v>
      </c>
    </row>
    <row r="6659" spans="1:11" x14ac:dyDescent="0.3">
      <c r="A6659" t="s">
        <v>11</v>
      </c>
      <c r="B6659">
        <v>5284075358</v>
      </c>
      <c r="C6659">
        <v>25</v>
      </c>
      <c r="D6659" t="s">
        <v>6616</v>
      </c>
      <c r="E6659" t="s">
        <v>13</v>
      </c>
      <c r="F6659" t="s">
        <v>39</v>
      </c>
      <c r="G6659">
        <v>876384</v>
      </c>
      <c r="H6659">
        <v>187031</v>
      </c>
      <c r="I6659">
        <v>65033</v>
      </c>
      <c r="J6659">
        <v>3429</v>
      </c>
      <c r="K6659">
        <v>2107</v>
      </c>
    </row>
    <row r="6660" spans="1:11" x14ac:dyDescent="0.3">
      <c r="A6660" t="s">
        <v>11</v>
      </c>
      <c r="B6660">
        <v>8017915240</v>
      </c>
      <c r="C6660">
        <v>54</v>
      </c>
      <c r="D6660" t="s">
        <v>6617</v>
      </c>
      <c r="E6660" t="s">
        <v>13</v>
      </c>
      <c r="F6660" t="s">
        <v>16</v>
      </c>
      <c r="G6660">
        <v>210066</v>
      </c>
      <c r="H6660">
        <v>69654</v>
      </c>
      <c r="I6660">
        <v>24950</v>
      </c>
      <c r="J6660">
        <v>236</v>
      </c>
      <c r="K6660">
        <v>142</v>
      </c>
    </row>
    <row r="6661" spans="1:11" x14ac:dyDescent="0.3">
      <c r="A6661" t="s">
        <v>11</v>
      </c>
      <c r="B6661">
        <v>5681701004</v>
      </c>
      <c r="C6661">
        <v>12</v>
      </c>
      <c r="D6661" t="s">
        <v>6618</v>
      </c>
      <c r="E6661" t="s">
        <v>13</v>
      </c>
      <c r="F6661" t="s">
        <v>16</v>
      </c>
      <c r="G6661">
        <v>798284</v>
      </c>
      <c r="H6661">
        <v>99700</v>
      </c>
      <c r="I6661">
        <v>6985</v>
      </c>
      <c r="J6661">
        <v>805</v>
      </c>
      <c r="K6661">
        <v>95</v>
      </c>
    </row>
    <row r="6662" spans="1:11" x14ac:dyDescent="0.3">
      <c r="A6662" t="s">
        <v>11</v>
      </c>
      <c r="B6662">
        <v>4620663158</v>
      </c>
      <c r="C6662">
        <v>49</v>
      </c>
      <c r="D6662" t="s">
        <v>6619</v>
      </c>
      <c r="E6662" t="s">
        <v>13</v>
      </c>
      <c r="F6662" t="s">
        <v>16</v>
      </c>
      <c r="G6662">
        <v>796904</v>
      </c>
      <c r="H6662">
        <v>530677</v>
      </c>
      <c r="I6662">
        <v>124744</v>
      </c>
      <c r="J6662">
        <v>2164</v>
      </c>
      <c r="K6662">
        <v>1438</v>
      </c>
    </row>
    <row r="6663" spans="1:11" x14ac:dyDescent="0.3">
      <c r="A6663" t="s">
        <v>11</v>
      </c>
      <c r="B6663">
        <v>8150332783</v>
      </c>
      <c r="C6663">
        <v>8</v>
      </c>
      <c r="D6663" t="s">
        <v>6620</v>
      </c>
      <c r="E6663" t="s">
        <v>13</v>
      </c>
      <c r="F6663" t="s">
        <v>16</v>
      </c>
      <c r="G6663">
        <v>82078</v>
      </c>
      <c r="H6663">
        <v>27930</v>
      </c>
      <c r="I6663">
        <v>6871</v>
      </c>
      <c r="J6663">
        <v>239</v>
      </c>
      <c r="K6663">
        <v>129</v>
      </c>
    </row>
    <row r="6664" spans="1:11" x14ac:dyDescent="0.3">
      <c r="A6664" t="s">
        <v>11</v>
      </c>
      <c r="B6664">
        <v>4917598765</v>
      </c>
      <c r="C6664">
        <v>31</v>
      </c>
      <c r="D6664" t="s">
        <v>6621</v>
      </c>
      <c r="E6664" t="s">
        <v>13</v>
      </c>
      <c r="F6664" t="s">
        <v>39</v>
      </c>
      <c r="G6664">
        <v>321993</v>
      </c>
      <c r="H6664">
        <v>92431</v>
      </c>
      <c r="I6664">
        <v>9665</v>
      </c>
      <c r="J6664">
        <v>1681</v>
      </c>
      <c r="K6664">
        <v>756</v>
      </c>
    </row>
    <row r="6665" spans="1:11" x14ac:dyDescent="0.3">
      <c r="A6665" t="s">
        <v>11</v>
      </c>
      <c r="B6665">
        <v>8739764714</v>
      </c>
      <c r="C6665">
        <v>16</v>
      </c>
      <c r="D6665" t="s">
        <v>6622</v>
      </c>
      <c r="E6665" t="s">
        <v>13</v>
      </c>
      <c r="F6665" t="s">
        <v>16</v>
      </c>
      <c r="G6665">
        <v>695872</v>
      </c>
      <c r="H6665">
        <v>260247</v>
      </c>
      <c r="I6665">
        <v>68967</v>
      </c>
      <c r="J6665">
        <v>1953</v>
      </c>
      <c r="K6665">
        <v>780</v>
      </c>
    </row>
    <row r="6666" spans="1:11" x14ac:dyDescent="0.3">
      <c r="A6666" t="s">
        <v>11</v>
      </c>
      <c r="B6666">
        <v>8349853857</v>
      </c>
      <c r="C6666">
        <v>24</v>
      </c>
      <c r="D6666" t="s">
        <v>6623</v>
      </c>
      <c r="E6666" t="s">
        <v>13</v>
      </c>
      <c r="F6666" t="s">
        <v>16</v>
      </c>
      <c r="G6666">
        <v>178914</v>
      </c>
      <c r="H6666">
        <v>71205</v>
      </c>
      <c r="I6666">
        <v>18842</v>
      </c>
      <c r="J6666">
        <v>1115</v>
      </c>
      <c r="K6666">
        <v>630</v>
      </c>
    </row>
    <row r="6667" spans="1:11" x14ac:dyDescent="0.3">
      <c r="A6667" t="s">
        <v>11</v>
      </c>
      <c r="B6667">
        <v>2868944657</v>
      </c>
      <c r="C6667">
        <v>37</v>
      </c>
      <c r="D6667" t="s">
        <v>6624</v>
      </c>
      <c r="E6667" t="s">
        <v>13</v>
      </c>
      <c r="F6667" t="s">
        <v>16</v>
      </c>
      <c r="G6667">
        <v>990476</v>
      </c>
      <c r="H6667">
        <v>586651</v>
      </c>
      <c r="I6667">
        <v>141114</v>
      </c>
      <c r="J6667">
        <v>14146</v>
      </c>
      <c r="K6667">
        <v>2057</v>
      </c>
    </row>
    <row r="6668" spans="1:11" x14ac:dyDescent="0.3">
      <c r="A6668" t="s">
        <v>11</v>
      </c>
      <c r="B6668">
        <v>4951614624</v>
      </c>
      <c r="C6668">
        <v>15</v>
      </c>
      <c r="D6668" t="s">
        <v>6625</v>
      </c>
      <c r="E6668" t="s">
        <v>13</v>
      </c>
      <c r="F6668" t="s">
        <v>16</v>
      </c>
      <c r="G6668">
        <v>954502</v>
      </c>
      <c r="H6668">
        <v>430059</v>
      </c>
      <c r="I6668">
        <v>95743</v>
      </c>
      <c r="J6668">
        <v>1124</v>
      </c>
      <c r="K6668">
        <v>725</v>
      </c>
    </row>
    <row r="6669" spans="1:11" x14ac:dyDescent="0.3">
      <c r="A6669" t="s">
        <v>11</v>
      </c>
      <c r="B6669">
        <v>2797411417</v>
      </c>
      <c r="C6669">
        <v>15</v>
      </c>
      <c r="D6669" t="s">
        <v>6626</v>
      </c>
      <c r="E6669" t="s">
        <v>13</v>
      </c>
      <c r="F6669" t="s">
        <v>16</v>
      </c>
      <c r="G6669">
        <v>492681</v>
      </c>
      <c r="H6669">
        <v>278394</v>
      </c>
      <c r="I6669">
        <v>20265</v>
      </c>
      <c r="J6669">
        <v>6324</v>
      </c>
      <c r="K6669">
        <v>2371</v>
      </c>
    </row>
    <row r="6670" spans="1:11" x14ac:dyDescent="0.3">
      <c r="A6670" t="s">
        <v>11</v>
      </c>
      <c r="B6670">
        <v>6789317912</v>
      </c>
      <c r="C6670">
        <v>15</v>
      </c>
      <c r="D6670" t="s">
        <v>6627</v>
      </c>
      <c r="E6670" t="s">
        <v>13</v>
      </c>
      <c r="F6670" t="s">
        <v>16</v>
      </c>
      <c r="G6670">
        <v>29066</v>
      </c>
      <c r="H6670">
        <v>13881</v>
      </c>
      <c r="I6670">
        <v>4747</v>
      </c>
      <c r="J6670">
        <v>133</v>
      </c>
      <c r="K6670">
        <v>37</v>
      </c>
    </row>
    <row r="6671" spans="1:11" x14ac:dyDescent="0.3">
      <c r="A6671" t="s">
        <v>11</v>
      </c>
      <c r="B6671">
        <v>5399695371</v>
      </c>
      <c r="C6671">
        <v>28</v>
      </c>
      <c r="D6671" t="s">
        <v>6628</v>
      </c>
      <c r="E6671" t="s">
        <v>13</v>
      </c>
      <c r="F6671" t="s">
        <v>16</v>
      </c>
      <c r="G6671">
        <v>989285</v>
      </c>
      <c r="H6671">
        <v>419041</v>
      </c>
      <c r="I6671">
        <v>7092</v>
      </c>
      <c r="J6671">
        <v>3020</v>
      </c>
      <c r="K6671">
        <v>905</v>
      </c>
    </row>
    <row r="6672" spans="1:11" x14ac:dyDescent="0.3">
      <c r="A6672" t="s">
        <v>11</v>
      </c>
      <c r="B6672">
        <v>3308888203</v>
      </c>
      <c r="C6672">
        <v>22</v>
      </c>
      <c r="D6672" t="s">
        <v>6629</v>
      </c>
      <c r="E6672" t="s">
        <v>13</v>
      </c>
      <c r="F6672" t="s">
        <v>14</v>
      </c>
      <c r="G6672">
        <v>350725</v>
      </c>
      <c r="H6672">
        <v>220596</v>
      </c>
      <c r="I6672">
        <v>34787</v>
      </c>
      <c r="J6672">
        <v>3865</v>
      </c>
      <c r="K6672">
        <v>572</v>
      </c>
    </row>
    <row r="6673" spans="1:11" x14ac:dyDescent="0.3">
      <c r="A6673" t="s">
        <v>11</v>
      </c>
      <c r="B6673">
        <v>4505725357</v>
      </c>
      <c r="C6673">
        <v>22</v>
      </c>
      <c r="D6673" t="s">
        <v>6630</v>
      </c>
      <c r="E6673" t="s">
        <v>13</v>
      </c>
      <c r="F6673" t="s">
        <v>14</v>
      </c>
      <c r="G6673">
        <v>414622</v>
      </c>
      <c r="H6673">
        <v>272230</v>
      </c>
      <c r="I6673">
        <v>14717</v>
      </c>
      <c r="J6673">
        <v>5157</v>
      </c>
      <c r="K6673">
        <v>2613</v>
      </c>
    </row>
    <row r="6674" spans="1:11" x14ac:dyDescent="0.3">
      <c r="A6674" t="s">
        <v>11</v>
      </c>
      <c r="B6674">
        <v>5252527821</v>
      </c>
      <c r="C6674">
        <v>46</v>
      </c>
      <c r="D6674" t="s">
        <v>6631</v>
      </c>
      <c r="E6674" t="s">
        <v>13</v>
      </c>
      <c r="F6674" t="s">
        <v>16</v>
      </c>
      <c r="G6674">
        <v>55097</v>
      </c>
      <c r="H6674">
        <v>17001</v>
      </c>
      <c r="I6674">
        <v>2852</v>
      </c>
      <c r="J6674">
        <v>46</v>
      </c>
      <c r="K6674">
        <v>20</v>
      </c>
    </row>
    <row r="6675" spans="1:11" x14ac:dyDescent="0.3">
      <c r="A6675" t="s">
        <v>11</v>
      </c>
      <c r="B6675">
        <v>7459764721</v>
      </c>
      <c r="C6675">
        <v>47</v>
      </c>
      <c r="D6675" t="s">
        <v>6632</v>
      </c>
      <c r="E6675" t="s">
        <v>13</v>
      </c>
      <c r="F6675" t="s">
        <v>39</v>
      </c>
      <c r="G6675">
        <v>980208</v>
      </c>
      <c r="H6675">
        <v>561480</v>
      </c>
      <c r="I6675">
        <v>87656</v>
      </c>
      <c r="J6675">
        <v>1539</v>
      </c>
      <c r="K6675">
        <v>898</v>
      </c>
    </row>
    <row r="6676" spans="1:11" x14ac:dyDescent="0.3">
      <c r="A6676" t="s">
        <v>11</v>
      </c>
      <c r="B6676">
        <v>5741171430</v>
      </c>
      <c r="C6676">
        <v>9</v>
      </c>
      <c r="D6676" t="s">
        <v>6633</v>
      </c>
      <c r="E6676" t="s">
        <v>13</v>
      </c>
      <c r="F6676" t="s">
        <v>14</v>
      </c>
      <c r="G6676">
        <v>562834</v>
      </c>
      <c r="H6676">
        <v>82255</v>
      </c>
      <c r="I6676">
        <v>18078</v>
      </c>
      <c r="J6676">
        <v>1794</v>
      </c>
      <c r="K6676">
        <v>626</v>
      </c>
    </row>
    <row r="6677" spans="1:11" x14ac:dyDescent="0.3">
      <c r="A6677" t="s">
        <v>11</v>
      </c>
      <c r="B6677">
        <v>9291068667</v>
      </c>
      <c r="C6677">
        <v>15</v>
      </c>
      <c r="D6677" t="s">
        <v>6634</v>
      </c>
      <c r="E6677" t="s">
        <v>13</v>
      </c>
      <c r="F6677" t="s">
        <v>39</v>
      </c>
      <c r="G6677">
        <v>2557</v>
      </c>
      <c r="H6677">
        <v>664</v>
      </c>
      <c r="I6677">
        <v>15</v>
      </c>
      <c r="J6677">
        <v>14</v>
      </c>
      <c r="K6677">
        <v>2</v>
      </c>
    </row>
    <row r="6678" spans="1:11" x14ac:dyDescent="0.3">
      <c r="A6678" t="s">
        <v>11</v>
      </c>
      <c r="B6678">
        <v>2184648029</v>
      </c>
      <c r="C6678">
        <v>6</v>
      </c>
      <c r="D6678" t="s">
        <v>6635</v>
      </c>
      <c r="E6678" t="s">
        <v>13</v>
      </c>
      <c r="F6678" t="s">
        <v>16</v>
      </c>
      <c r="G6678">
        <v>834289</v>
      </c>
      <c r="H6678">
        <v>425792</v>
      </c>
      <c r="I6678">
        <v>138727</v>
      </c>
      <c r="J6678">
        <v>10251</v>
      </c>
      <c r="K6678">
        <v>6086</v>
      </c>
    </row>
    <row r="6679" spans="1:11" x14ac:dyDescent="0.3">
      <c r="A6679" t="s">
        <v>11</v>
      </c>
      <c r="B6679">
        <v>1804606293</v>
      </c>
      <c r="C6679">
        <v>18</v>
      </c>
      <c r="D6679" t="s">
        <v>6636</v>
      </c>
      <c r="E6679" t="s">
        <v>13</v>
      </c>
      <c r="F6679" t="s">
        <v>14</v>
      </c>
      <c r="G6679">
        <v>57447</v>
      </c>
      <c r="H6679">
        <v>33745</v>
      </c>
      <c r="I6679">
        <v>9889</v>
      </c>
      <c r="J6679">
        <v>120</v>
      </c>
      <c r="K6679">
        <v>60</v>
      </c>
    </row>
    <row r="6680" spans="1:11" x14ac:dyDescent="0.3">
      <c r="A6680" t="s">
        <v>11</v>
      </c>
      <c r="B6680">
        <v>8532958721</v>
      </c>
      <c r="C6680">
        <v>6</v>
      </c>
      <c r="D6680" t="s">
        <v>6637</v>
      </c>
      <c r="E6680" t="s">
        <v>13</v>
      </c>
      <c r="F6680" t="s">
        <v>16</v>
      </c>
      <c r="G6680">
        <v>413066</v>
      </c>
      <c r="H6680">
        <v>79699</v>
      </c>
      <c r="I6680">
        <v>20837</v>
      </c>
      <c r="J6680">
        <v>1941</v>
      </c>
      <c r="K6680">
        <v>225</v>
      </c>
    </row>
    <row r="6681" spans="1:11" x14ac:dyDescent="0.3">
      <c r="A6681" t="s">
        <v>11</v>
      </c>
      <c r="B6681">
        <v>9646045351</v>
      </c>
      <c r="C6681">
        <v>13</v>
      </c>
      <c r="D6681" t="s">
        <v>6638</v>
      </c>
      <c r="E6681" t="s">
        <v>13</v>
      </c>
      <c r="F6681" t="s">
        <v>14</v>
      </c>
      <c r="G6681">
        <v>895765</v>
      </c>
      <c r="H6681">
        <v>166093</v>
      </c>
      <c r="I6681">
        <v>45887</v>
      </c>
      <c r="J6681">
        <v>134</v>
      </c>
      <c r="K6681">
        <v>59</v>
      </c>
    </row>
    <row r="6682" spans="1:11" x14ac:dyDescent="0.3">
      <c r="A6682" t="s">
        <v>11</v>
      </c>
      <c r="B6682">
        <v>2613944118</v>
      </c>
      <c r="C6682">
        <v>60</v>
      </c>
      <c r="D6682" t="s">
        <v>6639</v>
      </c>
      <c r="E6682" t="s">
        <v>13</v>
      </c>
      <c r="F6682" t="s">
        <v>14</v>
      </c>
      <c r="G6682">
        <v>123054</v>
      </c>
      <c r="H6682">
        <v>48665</v>
      </c>
      <c r="I6682">
        <v>14918</v>
      </c>
      <c r="J6682">
        <v>936</v>
      </c>
      <c r="K6682">
        <v>301</v>
      </c>
    </row>
    <row r="6683" spans="1:11" x14ac:dyDescent="0.3">
      <c r="A6683" t="s">
        <v>11</v>
      </c>
      <c r="B6683">
        <v>5368335582</v>
      </c>
      <c r="C6683">
        <v>11</v>
      </c>
      <c r="D6683" t="s">
        <v>6640</v>
      </c>
      <c r="E6683" t="s">
        <v>13</v>
      </c>
      <c r="F6683" t="s">
        <v>16</v>
      </c>
      <c r="G6683">
        <v>134866</v>
      </c>
      <c r="H6683">
        <v>80571</v>
      </c>
      <c r="I6683">
        <v>8473</v>
      </c>
      <c r="J6683">
        <v>1642</v>
      </c>
      <c r="K6683">
        <v>945</v>
      </c>
    </row>
    <row r="6684" spans="1:11" x14ac:dyDescent="0.3">
      <c r="A6684" t="s">
        <v>11</v>
      </c>
      <c r="B6684">
        <v>6654751626</v>
      </c>
      <c r="C6684">
        <v>36</v>
      </c>
      <c r="D6684" t="s">
        <v>6641</v>
      </c>
      <c r="E6684" t="s">
        <v>13</v>
      </c>
      <c r="F6684" t="s">
        <v>16</v>
      </c>
      <c r="G6684">
        <v>152814</v>
      </c>
      <c r="H6684">
        <v>23475</v>
      </c>
      <c r="I6684">
        <v>5534</v>
      </c>
      <c r="J6684">
        <v>283</v>
      </c>
      <c r="K6684">
        <v>161</v>
      </c>
    </row>
    <row r="6685" spans="1:11" x14ac:dyDescent="0.3">
      <c r="A6685" t="s">
        <v>11</v>
      </c>
      <c r="B6685">
        <v>2290510987</v>
      </c>
      <c r="C6685">
        <v>38</v>
      </c>
      <c r="D6685" t="s">
        <v>6642</v>
      </c>
      <c r="E6685" t="s">
        <v>13</v>
      </c>
      <c r="F6685" t="s">
        <v>16</v>
      </c>
      <c r="G6685">
        <v>195472</v>
      </c>
      <c r="H6685">
        <v>30301</v>
      </c>
      <c r="I6685">
        <v>4419</v>
      </c>
      <c r="J6685">
        <v>305</v>
      </c>
      <c r="K6685">
        <v>169</v>
      </c>
    </row>
    <row r="6686" spans="1:11" x14ac:dyDescent="0.3">
      <c r="A6686" t="s">
        <v>11</v>
      </c>
      <c r="B6686">
        <v>6200589774</v>
      </c>
      <c r="C6686">
        <v>15</v>
      </c>
      <c r="D6686" t="s">
        <v>6643</v>
      </c>
      <c r="E6686" t="s">
        <v>13</v>
      </c>
      <c r="F6686" t="s">
        <v>39</v>
      </c>
      <c r="G6686">
        <v>883933</v>
      </c>
      <c r="H6686">
        <v>352547</v>
      </c>
      <c r="I6686">
        <v>36457</v>
      </c>
      <c r="J6686">
        <v>5387</v>
      </c>
      <c r="K6686">
        <v>2669</v>
      </c>
    </row>
    <row r="6687" spans="1:11" x14ac:dyDescent="0.3">
      <c r="A6687" t="s">
        <v>11</v>
      </c>
      <c r="B6687">
        <v>9771287450</v>
      </c>
      <c r="C6687">
        <v>10</v>
      </c>
      <c r="D6687" t="s">
        <v>6644</v>
      </c>
      <c r="E6687" t="s">
        <v>13</v>
      </c>
      <c r="F6687" t="s">
        <v>39</v>
      </c>
      <c r="G6687">
        <v>757073</v>
      </c>
      <c r="H6687">
        <v>4968</v>
      </c>
      <c r="I6687">
        <v>1258</v>
      </c>
      <c r="J6687">
        <v>89</v>
      </c>
      <c r="K6687">
        <v>36</v>
      </c>
    </row>
    <row r="6688" spans="1:11" x14ac:dyDescent="0.3">
      <c r="A6688" t="s">
        <v>11</v>
      </c>
      <c r="B6688">
        <v>2460793633</v>
      </c>
      <c r="C6688">
        <v>32</v>
      </c>
      <c r="D6688" t="s">
        <v>6645</v>
      </c>
      <c r="E6688" t="s">
        <v>13</v>
      </c>
      <c r="F6688" t="s">
        <v>16</v>
      </c>
      <c r="G6688">
        <v>104045</v>
      </c>
      <c r="H6688">
        <v>36242</v>
      </c>
      <c r="I6688">
        <v>570</v>
      </c>
      <c r="J6688">
        <v>458</v>
      </c>
      <c r="K6688">
        <v>258</v>
      </c>
    </row>
    <row r="6689" spans="1:11" x14ac:dyDescent="0.3">
      <c r="A6689" t="s">
        <v>11</v>
      </c>
      <c r="B6689">
        <v>8816082964</v>
      </c>
      <c r="C6689">
        <v>28</v>
      </c>
      <c r="D6689" t="s">
        <v>6646</v>
      </c>
      <c r="E6689" t="s">
        <v>13</v>
      </c>
      <c r="F6689" t="s">
        <v>39</v>
      </c>
      <c r="G6689">
        <v>631360</v>
      </c>
      <c r="H6689">
        <v>180752</v>
      </c>
      <c r="I6689">
        <v>46659</v>
      </c>
      <c r="J6689">
        <v>1842</v>
      </c>
      <c r="K6689">
        <v>364</v>
      </c>
    </row>
    <row r="6690" spans="1:11" x14ac:dyDescent="0.3">
      <c r="A6690" t="s">
        <v>11</v>
      </c>
      <c r="B6690">
        <v>8074610492</v>
      </c>
      <c r="C6690">
        <v>16</v>
      </c>
      <c r="D6690" t="s">
        <v>6647</v>
      </c>
      <c r="E6690" t="s">
        <v>13</v>
      </c>
      <c r="F6690" t="s">
        <v>39</v>
      </c>
      <c r="G6690">
        <v>115069</v>
      </c>
      <c r="H6690">
        <v>18494</v>
      </c>
      <c r="I6690">
        <v>6460</v>
      </c>
      <c r="J6690">
        <v>184</v>
      </c>
      <c r="K6690">
        <v>36</v>
      </c>
    </row>
    <row r="6691" spans="1:11" x14ac:dyDescent="0.3">
      <c r="A6691" t="s">
        <v>11</v>
      </c>
      <c r="B6691">
        <v>5004849129</v>
      </c>
      <c r="C6691">
        <v>33</v>
      </c>
      <c r="D6691" t="s">
        <v>6648</v>
      </c>
      <c r="E6691" t="s">
        <v>13</v>
      </c>
      <c r="F6691" t="s">
        <v>16</v>
      </c>
      <c r="G6691">
        <v>275171</v>
      </c>
      <c r="H6691">
        <v>109102</v>
      </c>
      <c r="I6691">
        <v>25211</v>
      </c>
      <c r="J6691">
        <v>2119</v>
      </c>
      <c r="K6691">
        <v>1148</v>
      </c>
    </row>
    <row r="6692" spans="1:11" x14ac:dyDescent="0.3">
      <c r="A6692" t="s">
        <v>11</v>
      </c>
      <c r="B6692">
        <v>9728138108</v>
      </c>
      <c r="C6692">
        <v>40</v>
      </c>
      <c r="D6692" t="s">
        <v>6649</v>
      </c>
      <c r="E6692" t="s">
        <v>13</v>
      </c>
      <c r="F6692" t="s">
        <v>16</v>
      </c>
      <c r="G6692">
        <v>94476</v>
      </c>
      <c r="H6692">
        <v>56549</v>
      </c>
      <c r="I6692">
        <v>8067</v>
      </c>
      <c r="J6692">
        <v>378</v>
      </c>
      <c r="K6692">
        <v>193</v>
      </c>
    </row>
    <row r="6693" spans="1:11" x14ac:dyDescent="0.3">
      <c r="A6693" t="s">
        <v>11</v>
      </c>
      <c r="B6693">
        <v>5180283601</v>
      </c>
      <c r="C6693">
        <v>49</v>
      </c>
      <c r="D6693" t="s">
        <v>6650</v>
      </c>
      <c r="E6693" t="s">
        <v>13</v>
      </c>
      <c r="F6693" t="s">
        <v>39</v>
      </c>
      <c r="G6693">
        <v>252138</v>
      </c>
      <c r="H6693">
        <v>122520</v>
      </c>
      <c r="I6693">
        <v>45293</v>
      </c>
      <c r="J6693">
        <v>356</v>
      </c>
      <c r="K6693">
        <v>188</v>
      </c>
    </row>
    <row r="6694" spans="1:11" x14ac:dyDescent="0.3">
      <c r="A6694" t="s">
        <v>11</v>
      </c>
      <c r="B6694">
        <v>9130187045</v>
      </c>
      <c r="C6694">
        <v>32</v>
      </c>
      <c r="D6694" t="s">
        <v>6651</v>
      </c>
      <c r="E6694" t="s">
        <v>13</v>
      </c>
      <c r="F6694" t="s">
        <v>16</v>
      </c>
      <c r="G6694">
        <v>623951</v>
      </c>
      <c r="H6694">
        <v>354005</v>
      </c>
      <c r="I6694">
        <v>115749</v>
      </c>
      <c r="J6694">
        <v>4958</v>
      </c>
      <c r="K6694">
        <v>535</v>
      </c>
    </row>
    <row r="6695" spans="1:11" x14ac:dyDescent="0.3">
      <c r="A6695" t="s">
        <v>11</v>
      </c>
      <c r="B6695">
        <v>3695472719</v>
      </c>
      <c r="C6695">
        <v>36</v>
      </c>
      <c r="D6695" t="s">
        <v>6652</v>
      </c>
      <c r="E6695" t="s">
        <v>13</v>
      </c>
      <c r="F6695" t="s">
        <v>16</v>
      </c>
      <c r="G6695">
        <v>724447</v>
      </c>
      <c r="H6695">
        <v>366237</v>
      </c>
      <c r="I6695">
        <v>26983</v>
      </c>
      <c r="J6695">
        <v>7094</v>
      </c>
      <c r="K6695">
        <v>3245</v>
      </c>
    </row>
    <row r="6696" spans="1:11" x14ac:dyDescent="0.3">
      <c r="A6696" t="s">
        <v>11</v>
      </c>
      <c r="B6696">
        <v>5898509107</v>
      </c>
      <c r="C6696">
        <v>5</v>
      </c>
      <c r="D6696" t="s">
        <v>6653</v>
      </c>
      <c r="E6696" t="s">
        <v>13</v>
      </c>
      <c r="F6696" t="s">
        <v>14</v>
      </c>
      <c r="G6696">
        <v>462013</v>
      </c>
      <c r="H6696">
        <v>196951</v>
      </c>
      <c r="I6696">
        <v>23696</v>
      </c>
      <c r="J6696">
        <v>2612</v>
      </c>
      <c r="K6696">
        <v>1701</v>
      </c>
    </row>
    <row r="6697" spans="1:11" x14ac:dyDescent="0.3">
      <c r="A6697" t="s">
        <v>11</v>
      </c>
      <c r="B6697">
        <v>7446130890</v>
      </c>
      <c r="C6697">
        <v>35</v>
      </c>
      <c r="D6697" t="s">
        <v>6654</v>
      </c>
      <c r="E6697" t="s">
        <v>13</v>
      </c>
      <c r="F6697" t="s">
        <v>14</v>
      </c>
      <c r="G6697">
        <v>375938</v>
      </c>
      <c r="H6697">
        <v>247857</v>
      </c>
      <c r="I6697">
        <v>14103</v>
      </c>
      <c r="J6697">
        <v>1324</v>
      </c>
      <c r="K6697">
        <v>269</v>
      </c>
    </row>
    <row r="6698" spans="1:11" x14ac:dyDescent="0.3">
      <c r="A6698" t="s">
        <v>11</v>
      </c>
      <c r="B6698">
        <v>9819478064</v>
      </c>
      <c r="C6698">
        <v>37</v>
      </c>
      <c r="D6698" t="s">
        <v>6655</v>
      </c>
      <c r="E6698" t="s">
        <v>13</v>
      </c>
      <c r="F6698" t="s">
        <v>16</v>
      </c>
      <c r="G6698">
        <v>11343</v>
      </c>
      <c r="H6698">
        <v>1058</v>
      </c>
      <c r="I6698">
        <v>19</v>
      </c>
      <c r="J6698">
        <v>11</v>
      </c>
      <c r="K6698">
        <v>5</v>
      </c>
    </row>
    <row r="6699" spans="1:11" x14ac:dyDescent="0.3">
      <c r="A6699" t="s">
        <v>11</v>
      </c>
      <c r="B6699">
        <v>6403756726</v>
      </c>
      <c r="C6699">
        <v>52</v>
      </c>
      <c r="D6699" t="s">
        <v>6656</v>
      </c>
      <c r="E6699" t="s">
        <v>13</v>
      </c>
      <c r="F6699" t="s">
        <v>16</v>
      </c>
      <c r="G6699">
        <v>48961</v>
      </c>
      <c r="H6699">
        <v>15363</v>
      </c>
      <c r="I6699">
        <v>3634</v>
      </c>
      <c r="J6699">
        <v>319</v>
      </c>
      <c r="K6699">
        <v>77</v>
      </c>
    </row>
    <row r="6700" spans="1:11" x14ac:dyDescent="0.3">
      <c r="A6700" t="s">
        <v>11</v>
      </c>
      <c r="B6700">
        <v>3398858448</v>
      </c>
      <c r="C6700">
        <v>47</v>
      </c>
      <c r="D6700" t="s">
        <v>6657</v>
      </c>
      <c r="E6700" t="s">
        <v>13</v>
      </c>
      <c r="F6700" t="s">
        <v>39</v>
      </c>
      <c r="G6700">
        <v>772861</v>
      </c>
      <c r="H6700">
        <v>417257</v>
      </c>
      <c r="I6700">
        <v>34268</v>
      </c>
      <c r="J6700">
        <v>4849</v>
      </c>
      <c r="K6700">
        <v>143</v>
      </c>
    </row>
    <row r="6701" spans="1:11" x14ac:dyDescent="0.3">
      <c r="A6701" t="s">
        <v>11</v>
      </c>
      <c r="B6701">
        <v>9531407426</v>
      </c>
      <c r="C6701">
        <v>20</v>
      </c>
      <c r="D6701" t="s">
        <v>6658</v>
      </c>
      <c r="E6701" t="s">
        <v>13</v>
      </c>
      <c r="F6701" t="s">
        <v>16</v>
      </c>
      <c r="G6701">
        <v>353680</v>
      </c>
      <c r="H6701">
        <v>131919</v>
      </c>
      <c r="I6701">
        <v>18210</v>
      </c>
      <c r="J6701">
        <v>1448</v>
      </c>
      <c r="K6701">
        <v>462</v>
      </c>
    </row>
    <row r="6702" spans="1:11" x14ac:dyDescent="0.3">
      <c r="A6702" t="s">
        <v>11</v>
      </c>
      <c r="B6702">
        <v>1592688287</v>
      </c>
      <c r="C6702">
        <v>24</v>
      </c>
      <c r="D6702" t="s">
        <v>6659</v>
      </c>
      <c r="E6702" t="s">
        <v>13</v>
      </c>
      <c r="F6702" t="s">
        <v>16</v>
      </c>
      <c r="G6702">
        <v>983736</v>
      </c>
      <c r="H6702">
        <v>261720</v>
      </c>
      <c r="I6702">
        <v>12679</v>
      </c>
      <c r="J6702">
        <v>4656</v>
      </c>
      <c r="K6702">
        <v>2134</v>
      </c>
    </row>
    <row r="6703" spans="1:11" x14ac:dyDescent="0.3">
      <c r="A6703" t="s">
        <v>11</v>
      </c>
      <c r="B6703">
        <v>5276347883</v>
      </c>
      <c r="C6703">
        <v>19</v>
      </c>
      <c r="D6703" t="s">
        <v>6660</v>
      </c>
      <c r="E6703" t="s">
        <v>13</v>
      </c>
      <c r="F6703" t="s">
        <v>16</v>
      </c>
      <c r="G6703">
        <v>722710</v>
      </c>
      <c r="H6703">
        <v>269643</v>
      </c>
      <c r="I6703">
        <v>73855</v>
      </c>
      <c r="J6703">
        <v>6730</v>
      </c>
      <c r="K6703">
        <v>3923</v>
      </c>
    </row>
    <row r="6704" spans="1:11" x14ac:dyDescent="0.3">
      <c r="A6704" t="s">
        <v>11</v>
      </c>
      <c r="B6704">
        <v>3572170441</v>
      </c>
      <c r="C6704">
        <v>53</v>
      </c>
      <c r="D6704" t="s">
        <v>6661</v>
      </c>
      <c r="E6704" t="s">
        <v>13</v>
      </c>
      <c r="F6704" t="s">
        <v>16</v>
      </c>
      <c r="G6704">
        <v>160405</v>
      </c>
      <c r="H6704">
        <v>86381</v>
      </c>
      <c r="I6704">
        <v>28810</v>
      </c>
      <c r="J6704">
        <v>391</v>
      </c>
      <c r="K6704">
        <v>178</v>
      </c>
    </row>
    <row r="6705" spans="1:11" x14ac:dyDescent="0.3">
      <c r="A6705" t="s">
        <v>11</v>
      </c>
      <c r="B6705">
        <v>3192078688</v>
      </c>
      <c r="C6705">
        <v>19</v>
      </c>
      <c r="D6705" t="s">
        <v>6662</v>
      </c>
      <c r="E6705" t="s">
        <v>13</v>
      </c>
      <c r="F6705" t="s">
        <v>16</v>
      </c>
      <c r="G6705">
        <v>49420</v>
      </c>
      <c r="H6705">
        <v>29520</v>
      </c>
      <c r="I6705">
        <v>1562</v>
      </c>
      <c r="J6705">
        <v>252</v>
      </c>
      <c r="K6705">
        <v>136</v>
      </c>
    </row>
    <row r="6706" spans="1:11" x14ac:dyDescent="0.3">
      <c r="A6706" t="s">
        <v>11</v>
      </c>
      <c r="B6706">
        <v>2838835424</v>
      </c>
      <c r="C6706">
        <v>24</v>
      </c>
      <c r="D6706" t="s">
        <v>6663</v>
      </c>
      <c r="E6706" t="s">
        <v>13</v>
      </c>
      <c r="F6706" t="s">
        <v>16</v>
      </c>
      <c r="G6706">
        <v>48449</v>
      </c>
      <c r="H6706">
        <v>31813</v>
      </c>
      <c r="I6706">
        <v>10751</v>
      </c>
      <c r="J6706">
        <v>506</v>
      </c>
      <c r="K6706">
        <v>218</v>
      </c>
    </row>
    <row r="6707" spans="1:11" x14ac:dyDescent="0.3">
      <c r="A6707" t="s">
        <v>11</v>
      </c>
      <c r="B6707">
        <v>3297401325</v>
      </c>
      <c r="C6707">
        <v>24</v>
      </c>
      <c r="D6707" t="s">
        <v>6664</v>
      </c>
      <c r="E6707" t="s">
        <v>13</v>
      </c>
      <c r="F6707" t="s">
        <v>39</v>
      </c>
      <c r="G6707">
        <v>486895</v>
      </c>
      <c r="H6707">
        <v>113422</v>
      </c>
      <c r="I6707">
        <v>26157</v>
      </c>
      <c r="J6707">
        <v>2692</v>
      </c>
      <c r="K6707">
        <v>368</v>
      </c>
    </row>
    <row r="6708" spans="1:11" x14ac:dyDescent="0.3">
      <c r="A6708" t="s">
        <v>11</v>
      </c>
      <c r="B6708">
        <v>1577777835</v>
      </c>
      <c r="C6708">
        <v>16</v>
      </c>
      <c r="D6708" t="s">
        <v>6665</v>
      </c>
      <c r="E6708" t="s">
        <v>13</v>
      </c>
      <c r="F6708" t="s">
        <v>16</v>
      </c>
      <c r="G6708">
        <v>371605</v>
      </c>
      <c r="H6708">
        <v>179934</v>
      </c>
      <c r="I6708">
        <v>37273</v>
      </c>
      <c r="J6708">
        <v>4466</v>
      </c>
      <c r="K6708">
        <v>579</v>
      </c>
    </row>
    <row r="6709" spans="1:11" x14ac:dyDescent="0.3">
      <c r="A6709" t="s">
        <v>11</v>
      </c>
      <c r="B6709">
        <v>2621327918</v>
      </c>
      <c r="C6709">
        <v>59</v>
      </c>
      <c r="D6709" t="s">
        <v>6666</v>
      </c>
      <c r="E6709" t="s">
        <v>13</v>
      </c>
      <c r="F6709" t="s">
        <v>16</v>
      </c>
      <c r="G6709">
        <v>32229</v>
      </c>
      <c r="H6709">
        <v>13549</v>
      </c>
      <c r="I6709">
        <v>1926</v>
      </c>
      <c r="J6709">
        <v>215</v>
      </c>
      <c r="K6709">
        <v>120</v>
      </c>
    </row>
    <row r="6710" spans="1:11" x14ac:dyDescent="0.3">
      <c r="A6710" t="s">
        <v>11</v>
      </c>
      <c r="B6710">
        <v>9888631644</v>
      </c>
      <c r="C6710">
        <v>7</v>
      </c>
      <c r="D6710" t="s">
        <v>6667</v>
      </c>
      <c r="E6710" t="s">
        <v>13</v>
      </c>
      <c r="F6710" t="s">
        <v>14</v>
      </c>
      <c r="G6710">
        <v>311639</v>
      </c>
      <c r="H6710">
        <v>150292</v>
      </c>
      <c r="I6710">
        <v>13697</v>
      </c>
      <c r="J6710">
        <v>2178</v>
      </c>
      <c r="K6710">
        <v>1279</v>
      </c>
    </row>
    <row r="6711" spans="1:11" x14ac:dyDescent="0.3">
      <c r="A6711" t="s">
        <v>11</v>
      </c>
      <c r="B6711">
        <v>6296033008</v>
      </c>
      <c r="C6711">
        <v>26</v>
      </c>
      <c r="D6711" t="s">
        <v>6668</v>
      </c>
      <c r="E6711" t="s">
        <v>13</v>
      </c>
      <c r="F6711" t="s">
        <v>16</v>
      </c>
      <c r="G6711">
        <v>615757</v>
      </c>
      <c r="H6711">
        <v>78829</v>
      </c>
      <c r="I6711">
        <v>8469</v>
      </c>
      <c r="J6711">
        <v>1737</v>
      </c>
      <c r="K6711">
        <v>983</v>
      </c>
    </row>
    <row r="6712" spans="1:11" x14ac:dyDescent="0.3">
      <c r="A6712" t="s">
        <v>11</v>
      </c>
      <c r="B6712">
        <v>7620240874</v>
      </c>
      <c r="C6712">
        <v>15</v>
      </c>
      <c r="D6712" t="s">
        <v>6669</v>
      </c>
      <c r="E6712" t="s">
        <v>13</v>
      </c>
      <c r="F6712" t="s">
        <v>16</v>
      </c>
      <c r="G6712">
        <v>203020</v>
      </c>
      <c r="H6712">
        <v>29343</v>
      </c>
      <c r="I6712">
        <v>1987</v>
      </c>
      <c r="J6712">
        <v>358</v>
      </c>
      <c r="K6712">
        <v>161</v>
      </c>
    </row>
    <row r="6713" spans="1:11" x14ac:dyDescent="0.3">
      <c r="A6713" t="s">
        <v>11</v>
      </c>
      <c r="B6713">
        <v>2936468294</v>
      </c>
      <c r="C6713">
        <v>27</v>
      </c>
      <c r="D6713" t="s">
        <v>6670</v>
      </c>
      <c r="E6713" t="s">
        <v>13</v>
      </c>
      <c r="F6713" t="s">
        <v>16</v>
      </c>
      <c r="G6713">
        <v>179253</v>
      </c>
      <c r="H6713">
        <v>28501</v>
      </c>
      <c r="I6713">
        <v>6936</v>
      </c>
      <c r="J6713">
        <v>201</v>
      </c>
      <c r="K6713">
        <v>47</v>
      </c>
    </row>
    <row r="6714" spans="1:11" x14ac:dyDescent="0.3">
      <c r="A6714" t="s">
        <v>11</v>
      </c>
      <c r="B6714">
        <v>5754487098</v>
      </c>
      <c r="C6714">
        <v>59</v>
      </c>
      <c r="D6714" t="s">
        <v>6671</v>
      </c>
      <c r="E6714" t="s">
        <v>13</v>
      </c>
      <c r="F6714" t="s">
        <v>39</v>
      </c>
      <c r="G6714">
        <v>853946</v>
      </c>
      <c r="H6714">
        <v>313547</v>
      </c>
      <c r="I6714">
        <v>9904</v>
      </c>
      <c r="J6714">
        <v>2545</v>
      </c>
      <c r="K6714">
        <v>372</v>
      </c>
    </row>
    <row r="6715" spans="1:11" x14ac:dyDescent="0.3">
      <c r="A6715" t="s">
        <v>11</v>
      </c>
      <c r="B6715">
        <v>7225747212</v>
      </c>
      <c r="C6715">
        <v>38</v>
      </c>
      <c r="D6715" t="s">
        <v>6672</v>
      </c>
      <c r="E6715" t="s">
        <v>13</v>
      </c>
      <c r="F6715" t="s">
        <v>16</v>
      </c>
      <c r="G6715">
        <v>109453</v>
      </c>
      <c r="H6715">
        <v>38018</v>
      </c>
      <c r="I6715">
        <v>13927</v>
      </c>
      <c r="J6715">
        <v>595</v>
      </c>
      <c r="K6715">
        <v>170</v>
      </c>
    </row>
    <row r="6716" spans="1:11" x14ac:dyDescent="0.3">
      <c r="A6716" t="s">
        <v>11</v>
      </c>
      <c r="B6716">
        <v>1630278225</v>
      </c>
      <c r="C6716">
        <v>55</v>
      </c>
      <c r="D6716" t="s">
        <v>6673</v>
      </c>
      <c r="E6716" t="s">
        <v>13</v>
      </c>
      <c r="F6716" t="s">
        <v>16</v>
      </c>
      <c r="G6716">
        <v>966872</v>
      </c>
      <c r="H6716">
        <v>613303</v>
      </c>
      <c r="I6716">
        <v>101008</v>
      </c>
      <c r="J6716">
        <v>10084</v>
      </c>
      <c r="K6716">
        <v>1730</v>
      </c>
    </row>
    <row r="6717" spans="1:11" x14ac:dyDescent="0.3">
      <c r="A6717" t="s">
        <v>11</v>
      </c>
      <c r="B6717">
        <v>9499966658</v>
      </c>
      <c r="C6717">
        <v>31</v>
      </c>
      <c r="D6717" t="s">
        <v>6674</v>
      </c>
      <c r="E6717" t="s">
        <v>13</v>
      </c>
      <c r="F6717" t="s">
        <v>16</v>
      </c>
      <c r="G6717">
        <v>758300</v>
      </c>
      <c r="H6717">
        <v>326875</v>
      </c>
      <c r="I6717">
        <v>20630</v>
      </c>
      <c r="J6717">
        <v>5123</v>
      </c>
      <c r="K6717">
        <v>676</v>
      </c>
    </row>
    <row r="6718" spans="1:11" x14ac:dyDescent="0.3">
      <c r="A6718" t="s">
        <v>11</v>
      </c>
      <c r="B6718">
        <v>4494235998</v>
      </c>
      <c r="C6718">
        <v>45</v>
      </c>
      <c r="D6718" t="s">
        <v>6675</v>
      </c>
      <c r="E6718" t="s">
        <v>13</v>
      </c>
      <c r="F6718" t="s">
        <v>16</v>
      </c>
      <c r="G6718">
        <v>640313</v>
      </c>
      <c r="H6718">
        <v>20688</v>
      </c>
      <c r="I6718">
        <v>2814</v>
      </c>
      <c r="J6718">
        <v>318</v>
      </c>
      <c r="K6718">
        <v>62</v>
      </c>
    </row>
    <row r="6719" spans="1:11" x14ac:dyDescent="0.3">
      <c r="A6719" t="s">
        <v>11</v>
      </c>
      <c r="B6719">
        <v>4325157681</v>
      </c>
      <c r="C6719">
        <v>46</v>
      </c>
      <c r="D6719" t="s">
        <v>6676</v>
      </c>
      <c r="E6719" t="s">
        <v>13</v>
      </c>
      <c r="F6719" t="s">
        <v>16</v>
      </c>
      <c r="G6719">
        <v>231592</v>
      </c>
      <c r="H6719">
        <v>52917</v>
      </c>
      <c r="I6719">
        <v>11361</v>
      </c>
      <c r="J6719">
        <v>1031</v>
      </c>
      <c r="K6719">
        <v>199</v>
      </c>
    </row>
    <row r="6720" spans="1:11" x14ac:dyDescent="0.3">
      <c r="A6720" t="s">
        <v>11</v>
      </c>
      <c r="B6720">
        <v>2828127968</v>
      </c>
      <c r="C6720">
        <v>20</v>
      </c>
      <c r="D6720" t="s">
        <v>6677</v>
      </c>
      <c r="E6720" t="s">
        <v>13</v>
      </c>
      <c r="F6720" t="s">
        <v>16</v>
      </c>
      <c r="G6720">
        <v>65671</v>
      </c>
      <c r="H6720">
        <v>14047</v>
      </c>
      <c r="I6720">
        <v>2174</v>
      </c>
      <c r="J6720">
        <v>235</v>
      </c>
      <c r="K6720">
        <v>29</v>
      </c>
    </row>
    <row r="6721" spans="1:11" x14ac:dyDescent="0.3">
      <c r="A6721" t="s">
        <v>11</v>
      </c>
      <c r="B6721">
        <v>8539693305</v>
      </c>
      <c r="C6721">
        <v>31</v>
      </c>
      <c r="D6721" t="s">
        <v>6678</v>
      </c>
      <c r="E6721" t="s">
        <v>13</v>
      </c>
      <c r="F6721" t="s">
        <v>39</v>
      </c>
      <c r="G6721">
        <v>96584</v>
      </c>
      <c r="H6721">
        <v>47987</v>
      </c>
      <c r="I6721">
        <v>18351</v>
      </c>
      <c r="J6721">
        <v>753</v>
      </c>
      <c r="K6721">
        <v>401</v>
      </c>
    </row>
    <row r="6722" spans="1:11" x14ac:dyDescent="0.3">
      <c r="A6722" t="s">
        <v>11</v>
      </c>
      <c r="B6722">
        <v>7024389430</v>
      </c>
      <c r="C6722">
        <v>53</v>
      </c>
      <c r="D6722" t="s">
        <v>6679</v>
      </c>
      <c r="E6722" t="s">
        <v>13</v>
      </c>
      <c r="F6722" t="s">
        <v>16</v>
      </c>
      <c r="G6722">
        <v>448688</v>
      </c>
      <c r="H6722">
        <v>157202</v>
      </c>
      <c r="I6722">
        <v>19546</v>
      </c>
      <c r="J6722">
        <v>1960</v>
      </c>
      <c r="K6722">
        <v>495</v>
      </c>
    </row>
    <row r="6723" spans="1:11" x14ac:dyDescent="0.3">
      <c r="A6723" t="s">
        <v>11</v>
      </c>
      <c r="B6723">
        <v>6473001014</v>
      </c>
      <c r="C6723">
        <v>34</v>
      </c>
      <c r="D6723" t="s">
        <v>6680</v>
      </c>
      <c r="E6723" t="s">
        <v>13</v>
      </c>
      <c r="F6723" t="s">
        <v>16</v>
      </c>
      <c r="G6723">
        <v>84239</v>
      </c>
      <c r="H6723">
        <v>15333</v>
      </c>
      <c r="I6723">
        <v>5209</v>
      </c>
      <c r="J6723">
        <v>151</v>
      </c>
      <c r="K6723">
        <v>88</v>
      </c>
    </row>
    <row r="6724" spans="1:11" x14ac:dyDescent="0.3">
      <c r="A6724" t="s">
        <v>11</v>
      </c>
      <c r="B6724">
        <v>4424336554</v>
      </c>
      <c r="C6724">
        <v>38</v>
      </c>
      <c r="D6724" t="s">
        <v>6681</v>
      </c>
      <c r="E6724" t="s">
        <v>13</v>
      </c>
      <c r="F6724" t="s">
        <v>16</v>
      </c>
      <c r="G6724">
        <v>504865</v>
      </c>
      <c r="H6724">
        <v>236463</v>
      </c>
      <c r="I6724">
        <v>71453</v>
      </c>
      <c r="J6724">
        <v>1848</v>
      </c>
      <c r="K6724">
        <v>979</v>
      </c>
    </row>
    <row r="6725" spans="1:11" x14ac:dyDescent="0.3">
      <c r="A6725" t="s">
        <v>11</v>
      </c>
      <c r="B6725">
        <v>8156559868</v>
      </c>
      <c r="C6725">
        <v>52</v>
      </c>
      <c r="D6725" t="s">
        <v>6682</v>
      </c>
      <c r="E6725" t="s">
        <v>13</v>
      </c>
      <c r="F6725" t="s">
        <v>39</v>
      </c>
      <c r="G6725">
        <v>609161</v>
      </c>
      <c r="H6725">
        <v>318533</v>
      </c>
      <c r="I6725">
        <v>38693</v>
      </c>
      <c r="J6725">
        <v>1574</v>
      </c>
      <c r="K6725">
        <v>55</v>
      </c>
    </row>
    <row r="6726" spans="1:11" x14ac:dyDescent="0.3">
      <c r="A6726" t="s">
        <v>11</v>
      </c>
      <c r="B6726">
        <v>2900255977</v>
      </c>
      <c r="C6726">
        <v>42</v>
      </c>
      <c r="D6726" t="s">
        <v>6683</v>
      </c>
      <c r="E6726" t="s">
        <v>13</v>
      </c>
      <c r="F6726" t="s">
        <v>16</v>
      </c>
      <c r="G6726">
        <v>667810</v>
      </c>
      <c r="H6726">
        <v>426087</v>
      </c>
      <c r="I6726">
        <v>13056</v>
      </c>
      <c r="J6726">
        <v>7908</v>
      </c>
      <c r="K6726">
        <v>638</v>
      </c>
    </row>
    <row r="6727" spans="1:11" x14ac:dyDescent="0.3">
      <c r="A6727" t="s">
        <v>11</v>
      </c>
      <c r="B6727">
        <v>8265698124</v>
      </c>
      <c r="C6727">
        <v>6</v>
      </c>
      <c r="D6727" t="s">
        <v>6684</v>
      </c>
      <c r="E6727" t="s">
        <v>13</v>
      </c>
      <c r="F6727" t="s">
        <v>16</v>
      </c>
      <c r="G6727">
        <v>264519</v>
      </c>
      <c r="H6727">
        <v>57465</v>
      </c>
      <c r="I6727">
        <v>3450</v>
      </c>
      <c r="J6727">
        <v>579</v>
      </c>
      <c r="K6727">
        <v>374</v>
      </c>
    </row>
    <row r="6728" spans="1:11" x14ac:dyDescent="0.3">
      <c r="A6728" t="s">
        <v>11</v>
      </c>
      <c r="B6728">
        <v>9894863229</v>
      </c>
      <c r="C6728">
        <v>48</v>
      </c>
      <c r="D6728" t="s">
        <v>6685</v>
      </c>
      <c r="E6728" t="s">
        <v>13</v>
      </c>
      <c r="F6728" t="s">
        <v>39</v>
      </c>
      <c r="G6728">
        <v>444799</v>
      </c>
      <c r="H6728">
        <v>146672</v>
      </c>
      <c r="I6728">
        <v>2091</v>
      </c>
      <c r="J6728">
        <v>3128</v>
      </c>
      <c r="K6728">
        <v>754</v>
      </c>
    </row>
    <row r="6729" spans="1:11" x14ac:dyDescent="0.3">
      <c r="A6729" t="s">
        <v>11</v>
      </c>
      <c r="B6729">
        <v>1917633215</v>
      </c>
      <c r="C6729">
        <v>57</v>
      </c>
      <c r="D6729" t="s">
        <v>6686</v>
      </c>
      <c r="E6729" t="s">
        <v>13</v>
      </c>
      <c r="F6729" t="s">
        <v>16</v>
      </c>
      <c r="G6729">
        <v>336054</v>
      </c>
      <c r="H6729">
        <v>13836</v>
      </c>
      <c r="I6729">
        <v>2954</v>
      </c>
      <c r="J6729">
        <v>66</v>
      </c>
      <c r="K6729">
        <v>20</v>
      </c>
    </row>
    <row r="6730" spans="1:11" x14ac:dyDescent="0.3">
      <c r="A6730" t="s">
        <v>11</v>
      </c>
      <c r="B6730">
        <v>9431513811</v>
      </c>
      <c r="C6730">
        <v>42</v>
      </c>
      <c r="D6730" t="s">
        <v>6687</v>
      </c>
      <c r="E6730" t="s">
        <v>13</v>
      </c>
      <c r="F6730" t="s">
        <v>16</v>
      </c>
      <c r="G6730">
        <v>93129</v>
      </c>
      <c r="H6730">
        <v>24566</v>
      </c>
      <c r="I6730">
        <v>7614</v>
      </c>
      <c r="J6730">
        <v>116</v>
      </c>
      <c r="K6730">
        <v>43</v>
      </c>
    </row>
    <row r="6731" spans="1:11" x14ac:dyDescent="0.3">
      <c r="A6731" t="s">
        <v>11</v>
      </c>
      <c r="B6731">
        <v>2714518056</v>
      </c>
      <c r="C6731">
        <v>22</v>
      </c>
      <c r="D6731" t="s">
        <v>6688</v>
      </c>
      <c r="E6731" t="s">
        <v>13</v>
      </c>
      <c r="F6731" t="s">
        <v>16</v>
      </c>
      <c r="G6731">
        <v>222350</v>
      </c>
      <c r="H6731">
        <v>98587</v>
      </c>
      <c r="I6731">
        <v>31547</v>
      </c>
      <c r="J6731">
        <v>1144</v>
      </c>
      <c r="K6731">
        <v>474</v>
      </c>
    </row>
    <row r="6732" spans="1:11" x14ac:dyDescent="0.3">
      <c r="A6732" t="s">
        <v>11</v>
      </c>
      <c r="B6732">
        <v>5127505987</v>
      </c>
      <c r="C6732">
        <v>20</v>
      </c>
      <c r="D6732" t="s">
        <v>6689</v>
      </c>
      <c r="E6732" t="s">
        <v>13</v>
      </c>
      <c r="F6732" t="s">
        <v>16</v>
      </c>
      <c r="G6732">
        <v>433890</v>
      </c>
      <c r="H6732">
        <v>34422</v>
      </c>
      <c r="I6732">
        <v>9653</v>
      </c>
      <c r="J6732">
        <v>635</v>
      </c>
      <c r="K6732">
        <v>162</v>
      </c>
    </row>
    <row r="6733" spans="1:11" x14ac:dyDescent="0.3">
      <c r="A6733" t="s">
        <v>11</v>
      </c>
      <c r="B6733">
        <v>8039508002</v>
      </c>
      <c r="C6733">
        <v>9</v>
      </c>
      <c r="D6733" t="s">
        <v>6690</v>
      </c>
      <c r="E6733" t="s">
        <v>13</v>
      </c>
      <c r="F6733" t="s">
        <v>16</v>
      </c>
      <c r="G6733">
        <v>81136</v>
      </c>
      <c r="H6733">
        <v>7872</v>
      </c>
      <c r="I6733">
        <v>2585</v>
      </c>
      <c r="J6733">
        <v>78</v>
      </c>
      <c r="K6733">
        <v>34</v>
      </c>
    </row>
    <row r="6734" spans="1:11" x14ac:dyDescent="0.3">
      <c r="A6734" t="s">
        <v>11</v>
      </c>
      <c r="B6734">
        <v>6488097758</v>
      </c>
      <c r="C6734">
        <v>50</v>
      </c>
      <c r="D6734" t="s">
        <v>6691</v>
      </c>
      <c r="E6734" t="s">
        <v>13</v>
      </c>
      <c r="F6734" t="s">
        <v>16</v>
      </c>
      <c r="G6734">
        <v>43104</v>
      </c>
      <c r="H6734">
        <v>12630</v>
      </c>
      <c r="I6734">
        <v>4148</v>
      </c>
      <c r="J6734">
        <v>62</v>
      </c>
      <c r="K6734">
        <v>10</v>
      </c>
    </row>
    <row r="6735" spans="1:11" x14ac:dyDescent="0.3">
      <c r="A6735" t="s">
        <v>11</v>
      </c>
      <c r="B6735">
        <v>4315085953</v>
      </c>
      <c r="C6735">
        <v>20</v>
      </c>
      <c r="D6735" t="s">
        <v>6692</v>
      </c>
      <c r="E6735" t="s">
        <v>13</v>
      </c>
      <c r="F6735" t="s">
        <v>14</v>
      </c>
      <c r="G6735">
        <v>613316</v>
      </c>
      <c r="H6735">
        <v>180692</v>
      </c>
      <c r="I6735">
        <v>67353</v>
      </c>
      <c r="J6735">
        <v>1818</v>
      </c>
      <c r="K6735">
        <v>565</v>
      </c>
    </row>
    <row r="6736" spans="1:11" x14ac:dyDescent="0.3">
      <c r="A6736" t="s">
        <v>11</v>
      </c>
      <c r="B6736">
        <v>5583661264</v>
      </c>
      <c r="C6736">
        <v>23</v>
      </c>
      <c r="D6736" t="s">
        <v>6693</v>
      </c>
      <c r="E6736" t="s">
        <v>13</v>
      </c>
      <c r="F6736" t="s">
        <v>16</v>
      </c>
      <c r="G6736">
        <v>51425</v>
      </c>
      <c r="H6736">
        <v>12680</v>
      </c>
      <c r="I6736">
        <v>1990</v>
      </c>
      <c r="J6736">
        <v>197</v>
      </c>
      <c r="K6736">
        <v>131</v>
      </c>
    </row>
    <row r="6737" spans="1:11" x14ac:dyDescent="0.3">
      <c r="A6737" t="s">
        <v>11</v>
      </c>
      <c r="B6737">
        <v>6040534926</v>
      </c>
      <c r="C6737">
        <v>28</v>
      </c>
      <c r="D6737" t="s">
        <v>6694</v>
      </c>
      <c r="E6737" t="s">
        <v>13</v>
      </c>
      <c r="F6737" t="s">
        <v>16</v>
      </c>
      <c r="G6737">
        <v>954535</v>
      </c>
      <c r="H6737">
        <v>70062</v>
      </c>
      <c r="I6737">
        <v>23722</v>
      </c>
      <c r="J6737">
        <v>327</v>
      </c>
      <c r="K6737">
        <v>197</v>
      </c>
    </row>
    <row r="6738" spans="1:11" x14ac:dyDescent="0.3">
      <c r="A6738" t="s">
        <v>11</v>
      </c>
      <c r="B6738">
        <v>2102209906</v>
      </c>
      <c r="C6738">
        <v>40</v>
      </c>
      <c r="D6738" t="s">
        <v>6695</v>
      </c>
      <c r="E6738" t="s">
        <v>13</v>
      </c>
      <c r="F6738" t="s">
        <v>14</v>
      </c>
      <c r="G6738">
        <v>234659</v>
      </c>
      <c r="H6738">
        <v>150445</v>
      </c>
      <c r="I6738">
        <v>51085</v>
      </c>
      <c r="J6738">
        <v>768</v>
      </c>
      <c r="K6738">
        <v>320</v>
      </c>
    </row>
    <row r="6739" spans="1:11" x14ac:dyDescent="0.3">
      <c r="A6739" t="s">
        <v>11</v>
      </c>
      <c r="B6739">
        <v>7485782019</v>
      </c>
      <c r="C6739">
        <v>52</v>
      </c>
      <c r="D6739" t="s">
        <v>6696</v>
      </c>
      <c r="E6739" t="s">
        <v>13</v>
      </c>
      <c r="F6739" t="s">
        <v>16</v>
      </c>
      <c r="G6739">
        <v>818318</v>
      </c>
      <c r="H6739">
        <v>359004</v>
      </c>
      <c r="I6739">
        <v>65091</v>
      </c>
      <c r="J6739">
        <v>6388</v>
      </c>
      <c r="K6739">
        <v>3921</v>
      </c>
    </row>
    <row r="6740" spans="1:11" x14ac:dyDescent="0.3">
      <c r="A6740" t="s">
        <v>11</v>
      </c>
      <c r="B6740">
        <v>5873070079</v>
      </c>
      <c r="C6740">
        <v>9</v>
      </c>
      <c r="D6740" t="s">
        <v>6697</v>
      </c>
      <c r="E6740" t="s">
        <v>13</v>
      </c>
      <c r="F6740" t="s">
        <v>39</v>
      </c>
      <c r="G6740">
        <v>70715</v>
      </c>
      <c r="H6740">
        <v>38027</v>
      </c>
      <c r="I6740">
        <v>2895</v>
      </c>
      <c r="J6740">
        <v>245</v>
      </c>
      <c r="K6740">
        <v>31</v>
      </c>
    </row>
    <row r="6741" spans="1:11" x14ac:dyDescent="0.3">
      <c r="A6741" t="s">
        <v>11</v>
      </c>
      <c r="B6741">
        <v>5854288498</v>
      </c>
      <c r="C6741">
        <v>33</v>
      </c>
      <c r="D6741" t="s">
        <v>6698</v>
      </c>
      <c r="E6741" t="s">
        <v>13</v>
      </c>
      <c r="F6741" t="s">
        <v>16</v>
      </c>
      <c r="G6741">
        <v>396538</v>
      </c>
      <c r="H6741">
        <v>241132</v>
      </c>
      <c r="I6741">
        <v>56485</v>
      </c>
      <c r="J6741">
        <v>964</v>
      </c>
      <c r="K6741">
        <v>364</v>
      </c>
    </row>
    <row r="6742" spans="1:11" x14ac:dyDescent="0.3">
      <c r="A6742" t="s">
        <v>11</v>
      </c>
      <c r="B6742">
        <v>9376747066</v>
      </c>
      <c r="C6742">
        <v>33</v>
      </c>
      <c r="D6742" t="s">
        <v>6699</v>
      </c>
      <c r="E6742" t="s">
        <v>13</v>
      </c>
      <c r="F6742" t="s">
        <v>16</v>
      </c>
      <c r="G6742">
        <v>833440</v>
      </c>
      <c r="H6742">
        <v>324817</v>
      </c>
      <c r="I6742">
        <v>118976</v>
      </c>
      <c r="J6742">
        <v>7987</v>
      </c>
      <c r="K6742">
        <v>2250</v>
      </c>
    </row>
    <row r="6743" spans="1:11" x14ac:dyDescent="0.3">
      <c r="A6743" t="s">
        <v>11</v>
      </c>
      <c r="B6743">
        <v>6608434010</v>
      </c>
      <c r="C6743">
        <v>33</v>
      </c>
      <c r="D6743" t="s">
        <v>6700</v>
      </c>
      <c r="E6743" t="s">
        <v>13</v>
      </c>
      <c r="F6743" t="s">
        <v>16</v>
      </c>
      <c r="G6743">
        <v>795263</v>
      </c>
      <c r="H6743">
        <v>380465</v>
      </c>
      <c r="I6743">
        <v>42784</v>
      </c>
      <c r="J6743">
        <v>8482</v>
      </c>
      <c r="K6743">
        <v>2195</v>
      </c>
    </row>
    <row r="6744" spans="1:11" x14ac:dyDescent="0.3">
      <c r="A6744" t="s">
        <v>11</v>
      </c>
      <c r="B6744">
        <v>1787134387</v>
      </c>
      <c r="C6744">
        <v>53</v>
      </c>
      <c r="D6744" t="s">
        <v>6701</v>
      </c>
      <c r="E6744" t="s">
        <v>13</v>
      </c>
      <c r="F6744" t="s">
        <v>39</v>
      </c>
      <c r="G6744">
        <v>112525</v>
      </c>
      <c r="H6744">
        <v>27987</v>
      </c>
      <c r="I6744">
        <v>1591</v>
      </c>
      <c r="J6744">
        <v>17</v>
      </c>
      <c r="K6744">
        <v>10</v>
      </c>
    </row>
    <row r="6745" spans="1:11" x14ac:dyDescent="0.3">
      <c r="A6745" t="s">
        <v>11</v>
      </c>
      <c r="B6745">
        <v>2614618154</v>
      </c>
      <c r="C6745">
        <v>19</v>
      </c>
      <c r="D6745" t="s">
        <v>6702</v>
      </c>
      <c r="E6745" t="s">
        <v>13</v>
      </c>
      <c r="F6745" t="s">
        <v>16</v>
      </c>
      <c r="G6745">
        <v>720878</v>
      </c>
      <c r="H6745">
        <v>40469</v>
      </c>
      <c r="I6745">
        <v>14990</v>
      </c>
      <c r="J6745">
        <v>145</v>
      </c>
      <c r="K6745">
        <v>36</v>
      </c>
    </row>
    <row r="6746" spans="1:11" x14ac:dyDescent="0.3">
      <c r="A6746" t="s">
        <v>11</v>
      </c>
      <c r="B6746">
        <v>7046257032</v>
      </c>
      <c r="C6746">
        <v>39</v>
      </c>
      <c r="D6746" t="s">
        <v>6703</v>
      </c>
      <c r="E6746" t="s">
        <v>13</v>
      </c>
      <c r="F6746" t="s">
        <v>16</v>
      </c>
      <c r="G6746">
        <v>30767</v>
      </c>
      <c r="H6746">
        <v>6521</v>
      </c>
      <c r="I6746">
        <v>1238</v>
      </c>
      <c r="J6746">
        <v>70</v>
      </c>
      <c r="K6746">
        <v>18</v>
      </c>
    </row>
    <row r="6747" spans="1:11" x14ac:dyDescent="0.3">
      <c r="A6747" t="s">
        <v>11</v>
      </c>
      <c r="B6747">
        <v>5492646262</v>
      </c>
      <c r="C6747">
        <v>30</v>
      </c>
      <c r="D6747" t="s">
        <v>6704</v>
      </c>
      <c r="E6747" t="s">
        <v>13</v>
      </c>
      <c r="F6747" t="s">
        <v>16</v>
      </c>
      <c r="G6747">
        <v>612895</v>
      </c>
      <c r="H6747">
        <v>392902</v>
      </c>
      <c r="I6747">
        <v>2685</v>
      </c>
      <c r="J6747">
        <v>5092</v>
      </c>
      <c r="K6747">
        <v>92</v>
      </c>
    </row>
    <row r="6748" spans="1:11" x14ac:dyDescent="0.3">
      <c r="A6748" t="s">
        <v>11</v>
      </c>
      <c r="B6748">
        <v>7187252968</v>
      </c>
      <c r="C6748">
        <v>29</v>
      </c>
      <c r="D6748" t="s">
        <v>6705</v>
      </c>
      <c r="E6748" t="s">
        <v>13</v>
      </c>
      <c r="F6748" t="s">
        <v>14</v>
      </c>
      <c r="G6748">
        <v>978688</v>
      </c>
      <c r="H6748">
        <v>39990</v>
      </c>
      <c r="I6748">
        <v>2251</v>
      </c>
      <c r="J6748">
        <v>374</v>
      </c>
      <c r="K6748">
        <v>113</v>
      </c>
    </row>
    <row r="6749" spans="1:11" x14ac:dyDescent="0.3">
      <c r="A6749" t="s">
        <v>11</v>
      </c>
      <c r="B6749">
        <v>8089184023</v>
      </c>
      <c r="C6749">
        <v>46</v>
      </c>
      <c r="D6749" t="s">
        <v>6706</v>
      </c>
      <c r="E6749" t="s">
        <v>13</v>
      </c>
      <c r="F6749" t="s">
        <v>16</v>
      </c>
      <c r="G6749">
        <v>880691</v>
      </c>
      <c r="H6749">
        <v>223887</v>
      </c>
      <c r="I6749">
        <v>15829</v>
      </c>
      <c r="J6749">
        <v>2777</v>
      </c>
      <c r="K6749">
        <v>858</v>
      </c>
    </row>
    <row r="6750" spans="1:11" x14ac:dyDescent="0.3">
      <c r="A6750" t="s">
        <v>11</v>
      </c>
      <c r="B6750">
        <v>3809855314</v>
      </c>
      <c r="C6750">
        <v>49</v>
      </c>
      <c r="D6750" t="s">
        <v>6707</v>
      </c>
      <c r="E6750" t="s">
        <v>13</v>
      </c>
      <c r="F6750" t="s">
        <v>16</v>
      </c>
      <c r="G6750">
        <v>292697</v>
      </c>
      <c r="H6750">
        <v>71886</v>
      </c>
      <c r="I6750">
        <v>20695</v>
      </c>
      <c r="J6750">
        <v>987</v>
      </c>
      <c r="K6750">
        <v>0</v>
      </c>
    </row>
    <row r="6751" spans="1:11" x14ac:dyDescent="0.3">
      <c r="A6751" t="s">
        <v>11</v>
      </c>
      <c r="B6751">
        <v>3431533202</v>
      </c>
      <c r="C6751">
        <v>6</v>
      </c>
      <c r="D6751" t="s">
        <v>6708</v>
      </c>
      <c r="E6751" t="s">
        <v>13</v>
      </c>
      <c r="F6751" t="s">
        <v>16</v>
      </c>
      <c r="G6751">
        <v>332683</v>
      </c>
      <c r="H6751">
        <v>3134</v>
      </c>
      <c r="I6751">
        <v>1188</v>
      </c>
      <c r="J6751">
        <v>2</v>
      </c>
      <c r="K6751">
        <v>0</v>
      </c>
    </row>
    <row r="6752" spans="1:11" x14ac:dyDescent="0.3">
      <c r="A6752" t="s">
        <v>11</v>
      </c>
      <c r="B6752">
        <v>9210763600</v>
      </c>
      <c r="C6752">
        <v>10</v>
      </c>
      <c r="D6752" t="s">
        <v>6709</v>
      </c>
      <c r="E6752" t="s">
        <v>13</v>
      </c>
      <c r="F6752" t="s">
        <v>39</v>
      </c>
      <c r="G6752">
        <v>521709</v>
      </c>
      <c r="H6752">
        <v>81308</v>
      </c>
      <c r="I6752">
        <v>26338</v>
      </c>
      <c r="J6752">
        <v>1925</v>
      </c>
      <c r="K6752">
        <v>391</v>
      </c>
    </row>
    <row r="6753" spans="1:11" x14ac:dyDescent="0.3">
      <c r="A6753" t="s">
        <v>11</v>
      </c>
      <c r="B6753">
        <v>6559734219</v>
      </c>
      <c r="C6753">
        <v>60</v>
      </c>
      <c r="D6753" t="s">
        <v>6710</v>
      </c>
      <c r="E6753" t="s">
        <v>13</v>
      </c>
      <c r="F6753" t="s">
        <v>16</v>
      </c>
      <c r="G6753">
        <v>380503</v>
      </c>
      <c r="H6753">
        <v>223421</v>
      </c>
      <c r="I6753">
        <v>69703</v>
      </c>
      <c r="J6753">
        <v>2618</v>
      </c>
      <c r="K6753">
        <v>727</v>
      </c>
    </row>
    <row r="6754" spans="1:11" x14ac:dyDescent="0.3">
      <c r="A6754" t="s">
        <v>11</v>
      </c>
      <c r="B6754">
        <v>7550296118</v>
      </c>
      <c r="C6754">
        <v>11</v>
      </c>
      <c r="D6754" t="s">
        <v>6711</v>
      </c>
      <c r="E6754" t="s">
        <v>13</v>
      </c>
      <c r="F6754" t="s">
        <v>16</v>
      </c>
      <c r="G6754">
        <v>186578</v>
      </c>
      <c r="H6754">
        <v>47010</v>
      </c>
      <c r="I6754">
        <v>3247</v>
      </c>
      <c r="J6754">
        <v>985</v>
      </c>
      <c r="K6754">
        <v>148</v>
      </c>
    </row>
    <row r="6755" spans="1:11" x14ac:dyDescent="0.3">
      <c r="A6755" t="s">
        <v>11</v>
      </c>
      <c r="B6755">
        <v>7924011891</v>
      </c>
      <c r="C6755">
        <v>49</v>
      </c>
      <c r="D6755" t="s">
        <v>6712</v>
      </c>
      <c r="E6755" t="s">
        <v>13</v>
      </c>
      <c r="F6755" t="s">
        <v>39</v>
      </c>
      <c r="G6755">
        <v>388687</v>
      </c>
      <c r="H6755">
        <v>55101</v>
      </c>
      <c r="I6755">
        <v>7429</v>
      </c>
      <c r="J6755">
        <v>264</v>
      </c>
      <c r="K6755">
        <v>149</v>
      </c>
    </row>
    <row r="6756" spans="1:11" x14ac:dyDescent="0.3">
      <c r="A6756" t="s">
        <v>11</v>
      </c>
      <c r="B6756">
        <v>7384177099</v>
      </c>
      <c r="C6756">
        <v>56</v>
      </c>
      <c r="D6756" t="s">
        <v>6713</v>
      </c>
      <c r="E6756" t="s">
        <v>13</v>
      </c>
      <c r="F6756" t="s">
        <v>16</v>
      </c>
      <c r="G6756">
        <v>928857</v>
      </c>
      <c r="H6756">
        <v>103107</v>
      </c>
      <c r="I6756">
        <v>11132</v>
      </c>
      <c r="J6756">
        <v>2372</v>
      </c>
      <c r="K6756">
        <v>5</v>
      </c>
    </row>
    <row r="6757" spans="1:11" x14ac:dyDescent="0.3">
      <c r="A6757" t="s">
        <v>11</v>
      </c>
      <c r="B6757">
        <v>5119809347</v>
      </c>
      <c r="C6757">
        <v>53</v>
      </c>
      <c r="D6757" t="s">
        <v>6714</v>
      </c>
      <c r="E6757" t="s">
        <v>13</v>
      </c>
      <c r="F6757" t="s">
        <v>39</v>
      </c>
      <c r="G6757">
        <v>236232</v>
      </c>
      <c r="H6757">
        <v>48070</v>
      </c>
      <c r="I6757">
        <v>13438</v>
      </c>
      <c r="J6757">
        <v>877</v>
      </c>
      <c r="K6757">
        <v>529</v>
      </c>
    </row>
    <row r="6758" spans="1:11" x14ac:dyDescent="0.3">
      <c r="A6758" t="s">
        <v>11</v>
      </c>
      <c r="B6758">
        <v>5263442136</v>
      </c>
      <c r="C6758">
        <v>60</v>
      </c>
      <c r="D6758" t="s">
        <v>6715</v>
      </c>
      <c r="E6758" t="s">
        <v>13</v>
      </c>
      <c r="F6758" t="s">
        <v>16</v>
      </c>
      <c r="G6758">
        <v>268669</v>
      </c>
      <c r="H6758">
        <v>44638</v>
      </c>
      <c r="I6758">
        <v>14343</v>
      </c>
      <c r="J6758">
        <v>555</v>
      </c>
      <c r="K6758">
        <v>92</v>
      </c>
    </row>
    <row r="6759" spans="1:11" x14ac:dyDescent="0.3">
      <c r="A6759" t="s">
        <v>11</v>
      </c>
      <c r="B6759">
        <v>6533069717</v>
      </c>
      <c r="C6759">
        <v>50</v>
      </c>
      <c r="D6759" t="s">
        <v>6716</v>
      </c>
      <c r="E6759" t="s">
        <v>13</v>
      </c>
      <c r="F6759" t="s">
        <v>16</v>
      </c>
      <c r="G6759">
        <v>255360</v>
      </c>
      <c r="H6759">
        <v>126332</v>
      </c>
      <c r="I6759">
        <v>23729</v>
      </c>
      <c r="J6759">
        <v>113</v>
      </c>
      <c r="K6759">
        <v>71</v>
      </c>
    </row>
    <row r="6760" spans="1:11" x14ac:dyDescent="0.3">
      <c r="A6760" t="s">
        <v>11</v>
      </c>
      <c r="B6760">
        <v>8014040169</v>
      </c>
      <c r="C6760">
        <v>17</v>
      </c>
      <c r="D6760" t="s">
        <v>6717</v>
      </c>
      <c r="E6760" t="s">
        <v>13</v>
      </c>
      <c r="F6760" t="s">
        <v>16</v>
      </c>
      <c r="G6760">
        <v>801777</v>
      </c>
      <c r="H6760">
        <v>258036</v>
      </c>
      <c r="I6760">
        <v>54493</v>
      </c>
      <c r="J6760">
        <v>2</v>
      </c>
      <c r="K6760">
        <v>0</v>
      </c>
    </row>
    <row r="6761" spans="1:11" x14ac:dyDescent="0.3">
      <c r="A6761" t="s">
        <v>11</v>
      </c>
      <c r="B6761">
        <v>3538383819</v>
      </c>
      <c r="C6761">
        <v>53</v>
      </c>
      <c r="D6761" t="s">
        <v>6718</v>
      </c>
      <c r="E6761" t="s">
        <v>13</v>
      </c>
      <c r="F6761" t="s">
        <v>39</v>
      </c>
      <c r="G6761">
        <v>461405</v>
      </c>
      <c r="H6761">
        <v>5166</v>
      </c>
      <c r="I6761">
        <v>50</v>
      </c>
      <c r="J6761">
        <v>110</v>
      </c>
      <c r="K6761">
        <v>30</v>
      </c>
    </row>
    <row r="6762" spans="1:11" x14ac:dyDescent="0.3">
      <c r="A6762" t="s">
        <v>11</v>
      </c>
      <c r="B6762">
        <v>6219301319</v>
      </c>
      <c r="C6762">
        <v>50</v>
      </c>
      <c r="D6762" t="s">
        <v>6719</v>
      </c>
      <c r="E6762" t="s">
        <v>13</v>
      </c>
      <c r="F6762" t="s">
        <v>16</v>
      </c>
      <c r="G6762">
        <v>104049</v>
      </c>
      <c r="H6762">
        <v>19260</v>
      </c>
      <c r="I6762">
        <v>4189</v>
      </c>
      <c r="J6762">
        <v>319</v>
      </c>
      <c r="K6762">
        <v>187</v>
      </c>
    </row>
    <row r="6763" spans="1:11" x14ac:dyDescent="0.3">
      <c r="A6763" t="s">
        <v>11</v>
      </c>
      <c r="B6763">
        <v>5563909328</v>
      </c>
      <c r="C6763">
        <v>23</v>
      </c>
      <c r="D6763" t="s">
        <v>6720</v>
      </c>
      <c r="E6763" t="s">
        <v>13</v>
      </c>
      <c r="F6763" t="s">
        <v>16</v>
      </c>
      <c r="G6763">
        <v>979397</v>
      </c>
      <c r="H6763">
        <v>227860</v>
      </c>
      <c r="I6763">
        <v>72354</v>
      </c>
      <c r="J6763">
        <v>5448</v>
      </c>
      <c r="K6763">
        <v>1336</v>
      </c>
    </row>
    <row r="6764" spans="1:11" x14ac:dyDescent="0.3">
      <c r="A6764" t="s">
        <v>11</v>
      </c>
      <c r="B6764">
        <v>6264890550</v>
      </c>
      <c r="C6764">
        <v>60</v>
      </c>
      <c r="D6764" t="s">
        <v>6721</v>
      </c>
      <c r="E6764" t="s">
        <v>13</v>
      </c>
      <c r="F6764" t="s">
        <v>16</v>
      </c>
      <c r="G6764">
        <v>222074</v>
      </c>
      <c r="H6764">
        <v>60669</v>
      </c>
      <c r="I6764">
        <v>18536</v>
      </c>
      <c r="J6764">
        <v>787</v>
      </c>
      <c r="K6764">
        <v>28</v>
      </c>
    </row>
    <row r="6765" spans="1:11" x14ac:dyDescent="0.3">
      <c r="A6765" t="s">
        <v>11</v>
      </c>
      <c r="B6765">
        <v>3070581974</v>
      </c>
      <c r="C6765">
        <v>13</v>
      </c>
      <c r="D6765" t="s">
        <v>6722</v>
      </c>
      <c r="E6765" t="s">
        <v>13</v>
      </c>
      <c r="F6765" t="s">
        <v>16</v>
      </c>
      <c r="G6765">
        <v>797649</v>
      </c>
      <c r="H6765">
        <v>112502</v>
      </c>
      <c r="I6765">
        <v>14160</v>
      </c>
      <c r="J6765">
        <v>1843</v>
      </c>
      <c r="K6765">
        <v>1018</v>
      </c>
    </row>
    <row r="6766" spans="1:11" x14ac:dyDescent="0.3">
      <c r="A6766" t="s">
        <v>11</v>
      </c>
      <c r="B6766">
        <v>8695415550</v>
      </c>
      <c r="C6766">
        <v>12</v>
      </c>
      <c r="D6766" t="s">
        <v>6723</v>
      </c>
      <c r="E6766" t="s">
        <v>13</v>
      </c>
      <c r="F6766" t="s">
        <v>16</v>
      </c>
      <c r="G6766">
        <v>894939</v>
      </c>
      <c r="H6766">
        <v>312987</v>
      </c>
      <c r="I6766">
        <v>99496</v>
      </c>
      <c r="J6766">
        <v>3299</v>
      </c>
      <c r="K6766">
        <v>506</v>
      </c>
    </row>
    <row r="6767" spans="1:11" x14ac:dyDescent="0.3">
      <c r="A6767" t="s">
        <v>11</v>
      </c>
      <c r="B6767">
        <v>1280568049</v>
      </c>
      <c r="C6767">
        <v>8</v>
      </c>
      <c r="D6767" t="s">
        <v>6724</v>
      </c>
      <c r="E6767" t="s">
        <v>13</v>
      </c>
      <c r="F6767" t="s">
        <v>16</v>
      </c>
      <c r="G6767">
        <v>118990</v>
      </c>
      <c r="H6767">
        <v>53278</v>
      </c>
      <c r="I6767">
        <v>17555</v>
      </c>
      <c r="J6767">
        <v>278</v>
      </c>
      <c r="K6767">
        <v>151</v>
      </c>
    </row>
    <row r="6768" spans="1:11" x14ac:dyDescent="0.3">
      <c r="A6768" t="s">
        <v>11</v>
      </c>
      <c r="B6768">
        <v>6112881702</v>
      </c>
      <c r="C6768">
        <v>13</v>
      </c>
      <c r="D6768" t="s">
        <v>6725</v>
      </c>
      <c r="E6768" t="s">
        <v>13</v>
      </c>
      <c r="F6768" t="s">
        <v>16</v>
      </c>
      <c r="G6768">
        <v>310541</v>
      </c>
      <c r="H6768">
        <v>43457</v>
      </c>
      <c r="I6768">
        <v>16872</v>
      </c>
      <c r="J6768">
        <v>332</v>
      </c>
      <c r="K6768">
        <v>55</v>
      </c>
    </row>
    <row r="6769" spans="1:11" x14ac:dyDescent="0.3">
      <c r="A6769" t="s">
        <v>11</v>
      </c>
      <c r="B6769">
        <v>2439545412</v>
      </c>
      <c r="C6769">
        <v>26</v>
      </c>
      <c r="D6769" t="s">
        <v>6726</v>
      </c>
      <c r="E6769" t="s">
        <v>13</v>
      </c>
      <c r="F6769" t="s">
        <v>16</v>
      </c>
      <c r="G6769">
        <v>321890</v>
      </c>
      <c r="H6769">
        <v>71828</v>
      </c>
      <c r="I6769">
        <v>1800</v>
      </c>
      <c r="J6769">
        <v>1627</v>
      </c>
      <c r="K6769">
        <v>164</v>
      </c>
    </row>
    <row r="6770" spans="1:11" x14ac:dyDescent="0.3">
      <c r="A6770" t="s">
        <v>11</v>
      </c>
      <c r="B6770">
        <v>6849633373</v>
      </c>
      <c r="C6770">
        <v>54</v>
      </c>
      <c r="D6770" t="s">
        <v>6727</v>
      </c>
      <c r="E6770" t="s">
        <v>13</v>
      </c>
      <c r="F6770" t="s">
        <v>39</v>
      </c>
      <c r="G6770">
        <v>569873</v>
      </c>
      <c r="H6770">
        <v>90527</v>
      </c>
      <c r="I6770">
        <v>14661</v>
      </c>
      <c r="J6770">
        <v>1094</v>
      </c>
      <c r="K6770">
        <v>590</v>
      </c>
    </row>
    <row r="6771" spans="1:11" x14ac:dyDescent="0.3">
      <c r="A6771" t="s">
        <v>11</v>
      </c>
      <c r="B6771">
        <v>1839463830</v>
      </c>
      <c r="C6771">
        <v>44</v>
      </c>
      <c r="D6771" t="s">
        <v>6728</v>
      </c>
      <c r="E6771" t="s">
        <v>13</v>
      </c>
      <c r="F6771" t="s">
        <v>16</v>
      </c>
      <c r="G6771">
        <v>707195</v>
      </c>
      <c r="H6771">
        <v>136918</v>
      </c>
      <c r="I6771">
        <v>8612</v>
      </c>
      <c r="J6771">
        <v>2595</v>
      </c>
      <c r="K6771">
        <v>419</v>
      </c>
    </row>
    <row r="6772" spans="1:11" x14ac:dyDescent="0.3">
      <c r="A6772" t="s">
        <v>11</v>
      </c>
      <c r="B6772">
        <v>2882716902</v>
      </c>
      <c r="C6772">
        <v>57</v>
      </c>
      <c r="D6772" t="s">
        <v>6729</v>
      </c>
      <c r="E6772" t="s">
        <v>13</v>
      </c>
      <c r="F6772" t="s">
        <v>16</v>
      </c>
      <c r="G6772">
        <v>442796</v>
      </c>
      <c r="H6772">
        <v>210164</v>
      </c>
      <c r="I6772">
        <v>20759</v>
      </c>
      <c r="J6772">
        <v>1876</v>
      </c>
      <c r="K6772">
        <v>1187</v>
      </c>
    </row>
    <row r="6773" spans="1:11" x14ac:dyDescent="0.3">
      <c r="A6773" t="s">
        <v>11</v>
      </c>
      <c r="B6773">
        <v>2666834604</v>
      </c>
      <c r="C6773">
        <v>17</v>
      </c>
      <c r="D6773" t="s">
        <v>6730</v>
      </c>
      <c r="E6773" t="s">
        <v>13</v>
      </c>
      <c r="F6773" t="s">
        <v>16</v>
      </c>
      <c r="G6773">
        <v>113742</v>
      </c>
      <c r="H6773">
        <v>47826</v>
      </c>
      <c r="I6773">
        <v>9056</v>
      </c>
      <c r="J6773">
        <v>744</v>
      </c>
      <c r="K6773">
        <v>474</v>
      </c>
    </row>
    <row r="6774" spans="1:11" x14ac:dyDescent="0.3">
      <c r="A6774" t="s">
        <v>11</v>
      </c>
      <c r="B6774">
        <v>8685268919</v>
      </c>
      <c r="C6774">
        <v>41</v>
      </c>
      <c r="D6774" t="s">
        <v>6731</v>
      </c>
      <c r="E6774" t="s">
        <v>13</v>
      </c>
      <c r="F6774" t="s">
        <v>39</v>
      </c>
      <c r="G6774">
        <v>408763</v>
      </c>
      <c r="H6774">
        <v>179318</v>
      </c>
      <c r="I6774">
        <v>46755</v>
      </c>
      <c r="J6774">
        <v>916</v>
      </c>
      <c r="K6774">
        <v>569</v>
      </c>
    </row>
    <row r="6775" spans="1:11" x14ac:dyDescent="0.3">
      <c r="A6775" t="s">
        <v>11</v>
      </c>
      <c r="B6775">
        <v>9571225976</v>
      </c>
      <c r="C6775">
        <v>58</v>
      </c>
      <c r="D6775" t="s">
        <v>6732</v>
      </c>
      <c r="E6775" t="s">
        <v>13</v>
      </c>
      <c r="F6775" t="s">
        <v>14</v>
      </c>
      <c r="G6775">
        <v>174532</v>
      </c>
      <c r="H6775">
        <v>66994</v>
      </c>
      <c r="I6775">
        <v>2427</v>
      </c>
      <c r="J6775">
        <v>1481</v>
      </c>
      <c r="K6775">
        <v>111</v>
      </c>
    </row>
    <row r="6776" spans="1:11" x14ac:dyDescent="0.3">
      <c r="A6776" t="s">
        <v>11</v>
      </c>
      <c r="B6776">
        <v>5075327396</v>
      </c>
      <c r="C6776">
        <v>15</v>
      </c>
      <c r="D6776" t="s">
        <v>6733</v>
      </c>
      <c r="E6776" t="s">
        <v>13</v>
      </c>
      <c r="F6776" t="s">
        <v>16</v>
      </c>
      <c r="G6776">
        <v>362993</v>
      </c>
      <c r="H6776">
        <v>145514</v>
      </c>
      <c r="I6776">
        <v>31206</v>
      </c>
      <c r="J6776">
        <v>3004</v>
      </c>
      <c r="K6776">
        <v>1122</v>
      </c>
    </row>
    <row r="6777" spans="1:11" x14ac:dyDescent="0.3">
      <c r="A6777" t="s">
        <v>11</v>
      </c>
      <c r="B6777">
        <v>9875089929</v>
      </c>
      <c r="C6777">
        <v>28</v>
      </c>
      <c r="D6777" t="s">
        <v>6734</v>
      </c>
      <c r="E6777" t="s">
        <v>13</v>
      </c>
      <c r="F6777" t="s">
        <v>16</v>
      </c>
      <c r="G6777">
        <v>395136</v>
      </c>
      <c r="H6777">
        <v>11989</v>
      </c>
      <c r="I6777">
        <v>2030</v>
      </c>
      <c r="J6777">
        <v>237</v>
      </c>
      <c r="K6777">
        <v>56</v>
      </c>
    </row>
    <row r="6778" spans="1:11" x14ac:dyDescent="0.3">
      <c r="A6778" t="s">
        <v>11</v>
      </c>
      <c r="B6778">
        <v>5767840994</v>
      </c>
      <c r="C6778">
        <v>13</v>
      </c>
      <c r="D6778" t="s">
        <v>6735</v>
      </c>
      <c r="E6778" t="s">
        <v>13</v>
      </c>
      <c r="F6778" t="s">
        <v>16</v>
      </c>
      <c r="G6778">
        <v>481885</v>
      </c>
      <c r="H6778">
        <v>231625</v>
      </c>
      <c r="I6778">
        <v>88106</v>
      </c>
      <c r="J6778">
        <v>762</v>
      </c>
      <c r="K6778">
        <v>230</v>
      </c>
    </row>
    <row r="6779" spans="1:11" x14ac:dyDescent="0.3">
      <c r="A6779" t="s">
        <v>11</v>
      </c>
      <c r="B6779">
        <v>1342455210</v>
      </c>
      <c r="C6779">
        <v>56</v>
      </c>
      <c r="D6779" t="s">
        <v>6736</v>
      </c>
      <c r="E6779" t="s">
        <v>13</v>
      </c>
      <c r="F6779" t="s">
        <v>16</v>
      </c>
      <c r="G6779">
        <v>509476</v>
      </c>
      <c r="H6779">
        <v>98934</v>
      </c>
      <c r="I6779">
        <v>32608</v>
      </c>
      <c r="J6779">
        <v>896</v>
      </c>
      <c r="K6779">
        <v>591</v>
      </c>
    </row>
    <row r="6780" spans="1:11" x14ac:dyDescent="0.3">
      <c r="A6780" t="s">
        <v>11</v>
      </c>
      <c r="B6780">
        <v>5624827180</v>
      </c>
      <c r="C6780">
        <v>26</v>
      </c>
      <c r="D6780" t="s">
        <v>6737</v>
      </c>
      <c r="E6780" t="s">
        <v>13</v>
      </c>
      <c r="F6780" t="s">
        <v>16</v>
      </c>
      <c r="G6780">
        <v>940088</v>
      </c>
      <c r="H6780">
        <v>8836</v>
      </c>
      <c r="I6780">
        <v>2689</v>
      </c>
      <c r="J6780">
        <v>121</v>
      </c>
      <c r="K6780">
        <v>52</v>
      </c>
    </row>
    <row r="6781" spans="1:11" x14ac:dyDescent="0.3">
      <c r="A6781" t="s">
        <v>11</v>
      </c>
      <c r="B6781">
        <v>9342134360</v>
      </c>
      <c r="C6781">
        <v>36</v>
      </c>
      <c r="D6781" t="s">
        <v>6738</v>
      </c>
      <c r="E6781" t="s">
        <v>13</v>
      </c>
      <c r="F6781" t="s">
        <v>39</v>
      </c>
      <c r="G6781">
        <v>409476</v>
      </c>
      <c r="H6781">
        <v>110637</v>
      </c>
      <c r="I6781">
        <v>3296</v>
      </c>
      <c r="J6781">
        <v>2392</v>
      </c>
      <c r="K6781">
        <v>701</v>
      </c>
    </row>
    <row r="6782" spans="1:11" x14ac:dyDescent="0.3">
      <c r="A6782" t="s">
        <v>11</v>
      </c>
      <c r="B6782">
        <v>8033304435</v>
      </c>
      <c r="C6782">
        <v>21</v>
      </c>
      <c r="D6782" t="s">
        <v>6739</v>
      </c>
      <c r="E6782" t="s">
        <v>13</v>
      </c>
      <c r="F6782" t="s">
        <v>14</v>
      </c>
      <c r="G6782">
        <v>209128</v>
      </c>
      <c r="H6782">
        <v>4496</v>
      </c>
      <c r="I6782">
        <v>676</v>
      </c>
      <c r="J6782">
        <v>39</v>
      </c>
      <c r="K6782">
        <v>23</v>
      </c>
    </row>
    <row r="6783" spans="1:11" x14ac:dyDescent="0.3">
      <c r="A6783" t="s">
        <v>11</v>
      </c>
      <c r="B6783">
        <v>6266838277</v>
      </c>
      <c r="C6783">
        <v>53</v>
      </c>
      <c r="D6783" t="s">
        <v>6740</v>
      </c>
      <c r="E6783" t="s">
        <v>13</v>
      </c>
      <c r="F6783" t="s">
        <v>16</v>
      </c>
      <c r="G6783">
        <v>591121</v>
      </c>
      <c r="H6783">
        <v>274018</v>
      </c>
      <c r="I6783">
        <v>20094</v>
      </c>
      <c r="J6783">
        <v>2550</v>
      </c>
      <c r="K6783">
        <v>162</v>
      </c>
    </row>
    <row r="6784" spans="1:11" x14ac:dyDescent="0.3">
      <c r="A6784" t="s">
        <v>11</v>
      </c>
      <c r="B6784">
        <v>2523995519</v>
      </c>
      <c r="C6784">
        <v>27</v>
      </c>
      <c r="D6784" t="s">
        <v>6741</v>
      </c>
      <c r="E6784" t="s">
        <v>13</v>
      </c>
      <c r="F6784" t="s">
        <v>16</v>
      </c>
      <c r="G6784">
        <v>203688</v>
      </c>
      <c r="H6784">
        <v>3357</v>
      </c>
      <c r="I6784">
        <v>149</v>
      </c>
      <c r="J6784">
        <v>11</v>
      </c>
      <c r="K6784">
        <v>6</v>
      </c>
    </row>
    <row r="6785" spans="1:11" x14ac:dyDescent="0.3">
      <c r="A6785" t="s">
        <v>11</v>
      </c>
      <c r="B6785">
        <v>7666307098</v>
      </c>
      <c r="C6785">
        <v>31</v>
      </c>
      <c r="D6785" t="s">
        <v>6742</v>
      </c>
      <c r="E6785" t="s">
        <v>13</v>
      </c>
      <c r="F6785" t="s">
        <v>39</v>
      </c>
      <c r="G6785">
        <v>844374</v>
      </c>
      <c r="H6785">
        <v>512785</v>
      </c>
      <c r="I6785">
        <v>24814</v>
      </c>
      <c r="J6785">
        <v>8129</v>
      </c>
      <c r="K6785">
        <v>686</v>
      </c>
    </row>
    <row r="6786" spans="1:11" x14ac:dyDescent="0.3">
      <c r="A6786" t="s">
        <v>11</v>
      </c>
      <c r="B6786">
        <v>1571840837</v>
      </c>
      <c r="C6786">
        <v>30</v>
      </c>
      <c r="D6786" t="s">
        <v>6743</v>
      </c>
      <c r="E6786" t="s">
        <v>13</v>
      </c>
      <c r="F6786" t="s">
        <v>16</v>
      </c>
      <c r="G6786">
        <v>339503</v>
      </c>
      <c r="H6786">
        <v>216282</v>
      </c>
      <c r="I6786">
        <v>50935</v>
      </c>
      <c r="J6786">
        <v>3507</v>
      </c>
      <c r="K6786">
        <v>585</v>
      </c>
    </row>
    <row r="6787" spans="1:11" x14ac:dyDescent="0.3">
      <c r="A6787" t="s">
        <v>11</v>
      </c>
      <c r="B6787">
        <v>6862186054</v>
      </c>
      <c r="C6787">
        <v>6</v>
      </c>
      <c r="D6787" t="s">
        <v>6744</v>
      </c>
      <c r="E6787" t="s">
        <v>13</v>
      </c>
      <c r="F6787" t="s">
        <v>16</v>
      </c>
      <c r="G6787">
        <v>291006</v>
      </c>
      <c r="H6787">
        <v>112029</v>
      </c>
      <c r="I6787">
        <v>5107</v>
      </c>
      <c r="J6787">
        <v>1378</v>
      </c>
      <c r="K6787">
        <v>643</v>
      </c>
    </row>
    <row r="6788" spans="1:11" x14ac:dyDescent="0.3">
      <c r="A6788" t="s">
        <v>11</v>
      </c>
      <c r="B6788">
        <v>4927841876</v>
      </c>
      <c r="C6788">
        <v>21</v>
      </c>
      <c r="D6788" t="s">
        <v>6745</v>
      </c>
      <c r="E6788" t="s">
        <v>13</v>
      </c>
      <c r="F6788" t="s">
        <v>16</v>
      </c>
      <c r="G6788">
        <v>579039</v>
      </c>
      <c r="H6788">
        <v>315306</v>
      </c>
      <c r="I6788">
        <v>89379</v>
      </c>
      <c r="J6788">
        <v>4793</v>
      </c>
      <c r="K6788">
        <v>108</v>
      </c>
    </row>
    <row r="6789" spans="1:11" x14ac:dyDescent="0.3">
      <c r="A6789" t="s">
        <v>11</v>
      </c>
      <c r="B6789">
        <v>3278953489</v>
      </c>
      <c r="C6789">
        <v>6</v>
      </c>
      <c r="D6789" t="s">
        <v>6746</v>
      </c>
      <c r="E6789" t="s">
        <v>13</v>
      </c>
      <c r="F6789" t="s">
        <v>16</v>
      </c>
      <c r="G6789">
        <v>794403</v>
      </c>
      <c r="H6789">
        <v>268830</v>
      </c>
      <c r="I6789">
        <v>5821</v>
      </c>
      <c r="J6789">
        <v>4138</v>
      </c>
      <c r="K6789">
        <v>1036</v>
      </c>
    </row>
    <row r="6790" spans="1:11" x14ac:dyDescent="0.3">
      <c r="A6790" t="s">
        <v>11</v>
      </c>
      <c r="B6790">
        <v>2938111379</v>
      </c>
      <c r="C6790">
        <v>17</v>
      </c>
      <c r="D6790" t="s">
        <v>6747</v>
      </c>
      <c r="E6790" t="s">
        <v>13</v>
      </c>
      <c r="F6790" t="s">
        <v>16</v>
      </c>
      <c r="G6790">
        <v>532908</v>
      </c>
      <c r="H6790">
        <v>297038</v>
      </c>
      <c r="I6790">
        <v>52275</v>
      </c>
      <c r="J6790">
        <v>1127</v>
      </c>
      <c r="K6790">
        <v>449</v>
      </c>
    </row>
    <row r="6791" spans="1:11" x14ac:dyDescent="0.3">
      <c r="A6791" t="s">
        <v>11</v>
      </c>
      <c r="B6791">
        <v>1866443364</v>
      </c>
      <c r="C6791">
        <v>46</v>
      </c>
      <c r="D6791" t="s">
        <v>6748</v>
      </c>
      <c r="E6791" t="s">
        <v>13</v>
      </c>
      <c r="F6791" t="s">
        <v>16</v>
      </c>
      <c r="G6791">
        <v>873899</v>
      </c>
      <c r="H6791">
        <v>153669</v>
      </c>
      <c r="I6791">
        <v>57962</v>
      </c>
      <c r="J6791">
        <v>1087</v>
      </c>
      <c r="K6791">
        <v>713</v>
      </c>
    </row>
    <row r="6792" spans="1:11" x14ac:dyDescent="0.3">
      <c r="A6792" t="s">
        <v>11</v>
      </c>
      <c r="B6792">
        <v>4372366514</v>
      </c>
      <c r="C6792">
        <v>57</v>
      </c>
      <c r="D6792" t="s">
        <v>6749</v>
      </c>
      <c r="E6792" t="s">
        <v>13</v>
      </c>
      <c r="F6792" t="s">
        <v>16</v>
      </c>
      <c r="G6792">
        <v>990941</v>
      </c>
      <c r="H6792">
        <v>451514</v>
      </c>
      <c r="I6792">
        <v>179948</v>
      </c>
      <c r="J6792">
        <v>8841</v>
      </c>
      <c r="K6792">
        <v>5035</v>
      </c>
    </row>
    <row r="6793" spans="1:11" x14ac:dyDescent="0.3">
      <c r="A6793" t="s">
        <v>11</v>
      </c>
      <c r="B6793">
        <v>7723996694</v>
      </c>
      <c r="C6793">
        <v>15</v>
      </c>
      <c r="D6793" t="s">
        <v>6750</v>
      </c>
      <c r="E6793" t="s">
        <v>13</v>
      </c>
      <c r="F6793" t="s">
        <v>16</v>
      </c>
      <c r="G6793">
        <v>82299</v>
      </c>
      <c r="H6793">
        <v>33769</v>
      </c>
      <c r="I6793">
        <v>2077</v>
      </c>
      <c r="J6793">
        <v>24</v>
      </c>
      <c r="K6793">
        <v>8</v>
      </c>
    </row>
    <row r="6794" spans="1:11" x14ac:dyDescent="0.3">
      <c r="A6794" t="s">
        <v>11</v>
      </c>
      <c r="B6794">
        <v>8106167390</v>
      </c>
      <c r="C6794">
        <v>13</v>
      </c>
      <c r="D6794" t="s">
        <v>6751</v>
      </c>
      <c r="E6794" t="s">
        <v>13</v>
      </c>
      <c r="F6794" t="s">
        <v>16</v>
      </c>
      <c r="G6794">
        <v>498512</v>
      </c>
      <c r="H6794">
        <v>58103</v>
      </c>
      <c r="I6794">
        <v>7834</v>
      </c>
      <c r="J6794">
        <v>1089</v>
      </c>
      <c r="K6794">
        <v>330</v>
      </c>
    </row>
    <row r="6795" spans="1:11" x14ac:dyDescent="0.3">
      <c r="A6795" t="s">
        <v>11</v>
      </c>
      <c r="B6795">
        <v>1269837733</v>
      </c>
      <c r="C6795">
        <v>59</v>
      </c>
      <c r="D6795" t="s">
        <v>6752</v>
      </c>
      <c r="E6795" t="s">
        <v>13</v>
      </c>
      <c r="F6795" t="s">
        <v>14</v>
      </c>
      <c r="G6795">
        <v>257237</v>
      </c>
      <c r="H6795">
        <v>22475</v>
      </c>
      <c r="I6795">
        <v>4957</v>
      </c>
      <c r="J6795">
        <v>556</v>
      </c>
      <c r="K6795">
        <v>91</v>
      </c>
    </row>
    <row r="6796" spans="1:11" x14ac:dyDescent="0.3">
      <c r="A6796" t="s">
        <v>11</v>
      </c>
      <c r="B6796">
        <v>1383537129</v>
      </c>
      <c r="C6796">
        <v>27</v>
      </c>
      <c r="D6796" t="s">
        <v>6753</v>
      </c>
      <c r="E6796" t="s">
        <v>13</v>
      </c>
      <c r="F6796" t="s">
        <v>39</v>
      </c>
      <c r="G6796">
        <v>567579</v>
      </c>
      <c r="H6796">
        <v>195204</v>
      </c>
      <c r="I6796">
        <v>75890</v>
      </c>
      <c r="J6796">
        <v>3842</v>
      </c>
      <c r="K6796">
        <v>922</v>
      </c>
    </row>
    <row r="6797" spans="1:11" x14ac:dyDescent="0.3">
      <c r="A6797" t="s">
        <v>11</v>
      </c>
      <c r="B6797">
        <v>1857132495</v>
      </c>
      <c r="C6797">
        <v>25</v>
      </c>
      <c r="D6797" t="s">
        <v>6754</v>
      </c>
      <c r="E6797" t="s">
        <v>13</v>
      </c>
      <c r="F6797" t="s">
        <v>14</v>
      </c>
      <c r="G6797">
        <v>271619</v>
      </c>
      <c r="H6797">
        <v>7478</v>
      </c>
      <c r="I6797">
        <v>399</v>
      </c>
      <c r="J6797">
        <v>154</v>
      </c>
      <c r="K6797">
        <v>4</v>
      </c>
    </row>
    <row r="6798" spans="1:11" x14ac:dyDescent="0.3">
      <c r="A6798" t="s">
        <v>11</v>
      </c>
      <c r="B6798">
        <v>5185847172</v>
      </c>
      <c r="C6798">
        <v>46</v>
      </c>
      <c r="D6798" t="s">
        <v>6755</v>
      </c>
      <c r="E6798" t="s">
        <v>13</v>
      </c>
      <c r="F6798" t="s">
        <v>16</v>
      </c>
      <c r="G6798">
        <v>348780</v>
      </c>
      <c r="H6798">
        <v>9767</v>
      </c>
      <c r="I6798">
        <v>1741</v>
      </c>
      <c r="J6798">
        <v>224</v>
      </c>
      <c r="K6798">
        <v>85</v>
      </c>
    </row>
    <row r="6799" spans="1:11" x14ac:dyDescent="0.3">
      <c r="A6799" t="s">
        <v>11</v>
      </c>
      <c r="B6799">
        <v>1506878974</v>
      </c>
      <c r="C6799">
        <v>41</v>
      </c>
      <c r="D6799" t="s">
        <v>6756</v>
      </c>
      <c r="E6799" t="s">
        <v>13</v>
      </c>
      <c r="F6799" t="s">
        <v>16</v>
      </c>
      <c r="G6799">
        <v>869929</v>
      </c>
      <c r="H6799">
        <v>336444</v>
      </c>
      <c r="I6799">
        <v>20113</v>
      </c>
      <c r="J6799">
        <v>7022</v>
      </c>
      <c r="K6799">
        <v>3953</v>
      </c>
    </row>
    <row r="6800" spans="1:11" x14ac:dyDescent="0.3">
      <c r="A6800" t="s">
        <v>11</v>
      </c>
      <c r="B6800">
        <v>4882449493</v>
      </c>
      <c r="C6800">
        <v>9</v>
      </c>
      <c r="D6800" t="s">
        <v>6757</v>
      </c>
      <c r="E6800" t="s">
        <v>13</v>
      </c>
      <c r="F6800" t="s">
        <v>16</v>
      </c>
      <c r="G6800">
        <v>236200</v>
      </c>
      <c r="H6800">
        <v>16988</v>
      </c>
      <c r="I6800">
        <v>5638</v>
      </c>
      <c r="J6800">
        <v>268</v>
      </c>
      <c r="K6800">
        <v>27</v>
      </c>
    </row>
    <row r="6801" spans="1:11" x14ac:dyDescent="0.3">
      <c r="A6801" t="s">
        <v>11</v>
      </c>
      <c r="B6801">
        <v>6719406078</v>
      </c>
      <c r="C6801">
        <v>7</v>
      </c>
      <c r="D6801" t="s">
        <v>6758</v>
      </c>
      <c r="E6801" t="s">
        <v>13</v>
      </c>
      <c r="F6801" t="s">
        <v>39</v>
      </c>
      <c r="G6801">
        <v>853997</v>
      </c>
      <c r="H6801">
        <v>357997</v>
      </c>
      <c r="I6801">
        <v>71456</v>
      </c>
      <c r="J6801">
        <v>8781</v>
      </c>
      <c r="K6801">
        <v>3460</v>
      </c>
    </row>
    <row r="6802" spans="1:11" x14ac:dyDescent="0.3">
      <c r="A6802" t="s">
        <v>11</v>
      </c>
      <c r="B6802">
        <v>5101756466</v>
      </c>
      <c r="C6802">
        <v>28</v>
      </c>
      <c r="D6802" t="s">
        <v>6759</v>
      </c>
      <c r="E6802" t="s">
        <v>13</v>
      </c>
      <c r="F6802" t="s">
        <v>16</v>
      </c>
      <c r="G6802">
        <v>422223</v>
      </c>
      <c r="H6802">
        <v>38532</v>
      </c>
      <c r="I6802">
        <v>14451</v>
      </c>
      <c r="J6802">
        <v>482</v>
      </c>
      <c r="K6802">
        <v>313</v>
      </c>
    </row>
    <row r="6803" spans="1:11" x14ac:dyDescent="0.3">
      <c r="A6803" t="s">
        <v>11</v>
      </c>
      <c r="B6803">
        <v>6736471357</v>
      </c>
      <c r="C6803">
        <v>45</v>
      </c>
      <c r="D6803" t="s">
        <v>6760</v>
      </c>
      <c r="E6803" t="s">
        <v>13</v>
      </c>
      <c r="F6803" t="s">
        <v>16</v>
      </c>
      <c r="G6803">
        <v>255287</v>
      </c>
      <c r="H6803">
        <v>125303</v>
      </c>
      <c r="I6803">
        <v>15356</v>
      </c>
      <c r="J6803">
        <v>744</v>
      </c>
      <c r="K6803">
        <v>153</v>
      </c>
    </row>
    <row r="6804" spans="1:11" x14ac:dyDescent="0.3">
      <c r="A6804" t="s">
        <v>11</v>
      </c>
      <c r="B6804">
        <v>8873448417</v>
      </c>
      <c r="C6804">
        <v>20</v>
      </c>
      <c r="D6804" t="s">
        <v>6761</v>
      </c>
      <c r="E6804" t="s">
        <v>13</v>
      </c>
      <c r="F6804" t="s">
        <v>16</v>
      </c>
      <c r="G6804">
        <v>417431</v>
      </c>
      <c r="H6804">
        <v>119530</v>
      </c>
      <c r="I6804">
        <v>31426</v>
      </c>
      <c r="J6804">
        <v>981</v>
      </c>
      <c r="K6804">
        <v>315</v>
      </c>
    </row>
    <row r="6805" spans="1:11" x14ac:dyDescent="0.3">
      <c r="A6805" t="s">
        <v>11</v>
      </c>
      <c r="B6805">
        <v>7324080030</v>
      </c>
      <c r="C6805">
        <v>14</v>
      </c>
      <c r="D6805" t="s">
        <v>6762</v>
      </c>
      <c r="E6805" t="s">
        <v>13</v>
      </c>
      <c r="F6805" t="s">
        <v>16</v>
      </c>
      <c r="G6805">
        <v>889949</v>
      </c>
      <c r="H6805">
        <v>209077</v>
      </c>
      <c r="I6805">
        <v>59880</v>
      </c>
      <c r="J6805">
        <v>2594</v>
      </c>
      <c r="K6805">
        <v>1666</v>
      </c>
    </row>
    <row r="6806" spans="1:11" x14ac:dyDescent="0.3">
      <c r="A6806" t="s">
        <v>11</v>
      </c>
      <c r="B6806">
        <v>6198445000</v>
      </c>
      <c r="C6806">
        <v>16</v>
      </c>
      <c r="D6806" t="s">
        <v>6763</v>
      </c>
      <c r="E6806" t="s">
        <v>13</v>
      </c>
      <c r="F6806" t="s">
        <v>39</v>
      </c>
      <c r="G6806">
        <v>333322</v>
      </c>
      <c r="H6806">
        <v>151387</v>
      </c>
      <c r="I6806">
        <v>47662</v>
      </c>
      <c r="J6806">
        <v>1250</v>
      </c>
      <c r="K6806">
        <v>492</v>
      </c>
    </row>
    <row r="6807" spans="1:11" x14ac:dyDescent="0.3">
      <c r="A6807" t="s">
        <v>11</v>
      </c>
      <c r="B6807">
        <v>8375250577</v>
      </c>
      <c r="C6807">
        <v>17</v>
      </c>
      <c r="D6807" t="s">
        <v>6764</v>
      </c>
      <c r="E6807" t="s">
        <v>13</v>
      </c>
      <c r="F6807" t="s">
        <v>16</v>
      </c>
      <c r="G6807">
        <v>10065</v>
      </c>
      <c r="H6807">
        <v>2473</v>
      </c>
      <c r="I6807">
        <v>247</v>
      </c>
      <c r="J6807">
        <v>1</v>
      </c>
      <c r="K6807">
        <v>0</v>
      </c>
    </row>
    <row r="6808" spans="1:11" x14ac:dyDescent="0.3">
      <c r="A6808" t="s">
        <v>11</v>
      </c>
      <c r="B6808">
        <v>8673368104</v>
      </c>
      <c r="C6808">
        <v>54</v>
      </c>
      <c r="D6808" t="s">
        <v>6765</v>
      </c>
      <c r="E6808" t="s">
        <v>13</v>
      </c>
      <c r="F6808" t="s">
        <v>16</v>
      </c>
      <c r="G6808">
        <v>350692</v>
      </c>
      <c r="H6808">
        <v>967</v>
      </c>
      <c r="I6808">
        <v>226</v>
      </c>
      <c r="J6808">
        <v>20</v>
      </c>
      <c r="K6808">
        <v>0</v>
      </c>
    </row>
    <row r="6809" spans="1:11" x14ac:dyDescent="0.3">
      <c r="A6809" t="s">
        <v>11</v>
      </c>
      <c r="B6809">
        <v>6986502878</v>
      </c>
      <c r="C6809">
        <v>53</v>
      </c>
      <c r="D6809" t="s">
        <v>6766</v>
      </c>
      <c r="E6809" t="s">
        <v>13</v>
      </c>
      <c r="F6809" t="s">
        <v>16</v>
      </c>
      <c r="G6809">
        <v>863492</v>
      </c>
      <c r="H6809">
        <v>63079</v>
      </c>
      <c r="I6809">
        <v>5613</v>
      </c>
      <c r="J6809">
        <v>1573</v>
      </c>
      <c r="K6809">
        <v>265</v>
      </c>
    </row>
    <row r="6810" spans="1:11" x14ac:dyDescent="0.3">
      <c r="A6810" t="s">
        <v>11</v>
      </c>
      <c r="B6810">
        <v>8534174621</v>
      </c>
      <c r="C6810">
        <v>56</v>
      </c>
      <c r="D6810" t="s">
        <v>6767</v>
      </c>
      <c r="E6810" t="s">
        <v>13</v>
      </c>
      <c r="F6810" t="s">
        <v>16</v>
      </c>
      <c r="G6810">
        <v>415799</v>
      </c>
      <c r="H6810">
        <v>212766</v>
      </c>
      <c r="I6810">
        <v>6042</v>
      </c>
      <c r="J6810">
        <v>836</v>
      </c>
      <c r="K6810">
        <v>435</v>
      </c>
    </row>
    <row r="6811" spans="1:11" x14ac:dyDescent="0.3">
      <c r="A6811" t="s">
        <v>11</v>
      </c>
      <c r="B6811">
        <v>9168067278</v>
      </c>
      <c r="C6811">
        <v>37</v>
      </c>
      <c r="D6811" t="s">
        <v>6768</v>
      </c>
      <c r="E6811" t="s">
        <v>13</v>
      </c>
      <c r="F6811" t="s">
        <v>16</v>
      </c>
      <c r="G6811">
        <v>388851</v>
      </c>
      <c r="H6811">
        <v>168337</v>
      </c>
      <c r="I6811">
        <v>14997</v>
      </c>
      <c r="J6811">
        <v>1438</v>
      </c>
      <c r="K6811">
        <v>749</v>
      </c>
    </row>
    <row r="6812" spans="1:11" x14ac:dyDescent="0.3">
      <c r="A6812" t="s">
        <v>11</v>
      </c>
      <c r="B6812">
        <v>7155115802</v>
      </c>
      <c r="C6812">
        <v>48</v>
      </c>
      <c r="D6812" t="s">
        <v>6769</v>
      </c>
      <c r="E6812" t="s">
        <v>13</v>
      </c>
      <c r="F6812" t="s">
        <v>16</v>
      </c>
      <c r="G6812">
        <v>326671</v>
      </c>
      <c r="H6812">
        <v>143957</v>
      </c>
      <c r="I6812">
        <v>10362</v>
      </c>
      <c r="J6812">
        <v>3125</v>
      </c>
      <c r="K6812">
        <v>1300</v>
      </c>
    </row>
    <row r="6813" spans="1:11" x14ac:dyDescent="0.3">
      <c r="A6813" t="s">
        <v>11</v>
      </c>
      <c r="B6813">
        <v>2840165561</v>
      </c>
      <c r="C6813">
        <v>45</v>
      </c>
      <c r="D6813" t="s">
        <v>6770</v>
      </c>
      <c r="E6813" t="s">
        <v>13</v>
      </c>
      <c r="F6813" t="s">
        <v>14</v>
      </c>
      <c r="G6813">
        <v>631808</v>
      </c>
      <c r="H6813">
        <v>179446</v>
      </c>
      <c r="I6813">
        <v>12500</v>
      </c>
      <c r="J6813">
        <v>61</v>
      </c>
      <c r="K6813">
        <v>9</v>
      </c>
    </row>
    <row r="6814" spans="1:11" x14ac:dyDescent="0.3">
      <c r="A6814" t="s">
        <v>11</v>
      </c>
      <c r="B6814">
        <v>9115035626</v>
      </c>
      <c r="C6814">
        <v>52</v>
      </c>
      <c r="D6814" t="s">
        <v>6771</v>
      </c>
      <c r="E6814" t="s">
        <v>13</v>
      </c>
      <c r="F6814" t="s">
        <v>39</v>
      </c>
      <c r="G6814">
        <v>51464</v>
      </c>
      <c r="H6814">
        <v>29979</v>
      </c>
      <c r="I6814">
        <v>3971</v>
      </c>
      <c r="J6814">
        <v>596</v>
      </c>
      <c r="K6814">
        <v>269</v>
      </c>
    </row>
    <row r="6815" spans="1:11" x14ac:dyDescent="0.3">
      <c r="A6815" t="s">
        <v>11</v>
      </c>
      <c r="B6815">
        <v>5142015693</v>
      </c>
      <c r="C6815">
        <v>53</v>
      </c>
      <c r="D6815" t="s">
        <v>6772</v>
      </c>
      <c r="E6815" t="s">
        <v>13</v>
      </c>
      <c r="F6815" t="s">
        <v>14</v>
      </c>
      <c r="G6815">
        <v>675410</v>
      </c>
      <c r="H6815">
        <v>185593</v>
      </c>
      <c r="I6815">
        <v>63513</v>
      </c>
      <c r="J6815">
        <v>3317</v>
      </c>
      <c r="K6815">
        <v>2189</v>
      </c>
    </row>
    <row r="6816" spans="1:11" x14ac:dyDescent="0.3">
      <c r="A6816" t="s">
        <v>11</v>
      </c>
      <c r="B6816">
        <v>4458542044</v>
      </c>
      <c r="C6816">
        <v>30</v>
      </c>
      <c r="D6816" t="s">
        <v>6773</v>
      </c>
      <c r="E6816" t="s">
        <v>13</v>
      </c>
      <c r="F6816" t="s">
        <v>39</v>
      </c>
      <c r="G6816">
        <v>256208</v>
      </c>
      <c r="H6816">
        <v>39227</v>
      </c>
      <c r="I6816">
        <v>15259</v>
      </c>
      <c r="J6816">
        <v>232</v>
      </c>
      <c r="K6816">
        <v>76</v>
      </c>
    </row>
    <row r="6817" spans="1:11" x14ac:dyDescent="0.3">
      <c r="A6817" t="s">
        <v>11</v>
      </c>
      <c r="B6817">
        <v>9324466385</v>
      </c>
      <c r="C6817">
        <v>45</v>
      </c>
      <c r="D6817" t="s">
        <v>6774</v>
      </c>
      <c r="E6817" t="s">
        <v>13</v>
      </c>
      <c r="F6817" t="s">
        <v>14</v>
      </c>
      <c r="G6817">
        <v>118728</v>
      </c>
      <c r="H6817">
        <v>51560</v>
      </c>
      <c r="I6817">
        <v>11611</v>
      </c>
      <c r="J6817">
        <v>294</v>
      </c>
      <c r="K6817">
        <v>172</v>
      </c>
    </row>
    <row r="6818" spans="1:11" x14ac:dyDescent="0.3">
      <c r="A6818" t="s">
        <v>11</v>
      </c>
      <c r="B6818">
        <v>6673964991</v>
      </c>
      <c r="C6818">
        <v>59</v>
      </c>
      <c r="D6818" t="s">
        <v>6775</v>
      </c>
      <c r="E6818" t="s">
        <v>13</v>
      </c>
      <c r="F6818" t="s">
        <v>16</v>
      </c>
      <c r="G6818">
        <v>587303</v>
      </c>
      <c r="H6818">
        <v>1758</v>
      </c>
      <c r="I6818">
        <v>227</v>
      </c>
      <c r="J6818">
        <v>17</v>
      </c>
      <c r="K6818">
        <v>7</v>
      </c>
    </row>
    <row r="6819" spans="1:11" x14ac:dyDescent="0.3">
      <c r="A6819" t="s">
        <v>11</v>
      </c>
      <c r="B6819">
        <v>2500248476</v>
      </c>
      <c r="C6819">
        <v>41</v>
      </c>
      <c r="D6819" t="s">
        <v>6776</v>
      </c>
      <c r="E6819" t="s">
        <v>13</v>
      </c>
      <c r="F6819" t="s">
        <v>14</v>
      </c>
      <c r="G6819">
        <v>429065</v>
      </c>
      <c r="H6819">
        <v>144917</v>
      </c>
      <c r="I6819">
        <v>6241</v>
      </c>
      <c r="J6819">
        <v>2859</v>
      </c>
      <c r="K6819">
        <v>637</v>
      </c>
    </row>
    <row r="6820" spans="1:11" x14ac:dyDescent="0.3">
      <c r="A6820" t="s">
        <v>11</v>
      </c>
      <c r="B6820">
        <v>4588143389</v>
      </c>
      <c r="C6820">
        <v>22</v>
      </c>
      <c r="D6820" t="s">
        <v>6777</v>
      </c>
      <c r="E6820" t="s">
        <v>13</v>
      </c>
      <c r="F6820" t="s">
        <v>14</v>
      </c>
      <c r="G6820">
        <v>544129</v>
      </c>
      <c r="H6820">
        <v>69629</v>
      </c>
      <c r="I6820">
        <v>17848</v>
      </c>
      <c r="J6820">
        <v>927</v>
      </c>
      <c r="K6820">
        <v>505</v>
      </c>
    </row>
    <row r="6821" spans="1:11" x14ac:dyDescent="0.3">
      <c r="A6821" t="s">
        <v>11</v>
      </c>
      <c r="B6821">
        <v>4466336434</v>
      </c>
      <c r="C6821">
        <v>34</v>
      </c>
      <c r="D6821" t="s">
        <v>6778</v>
      </c>
      <c r="E6821" t="s">
        <v>13</v>
      </c>
      <c r="F6821" t="s">
        <v>16</v>
      </c>
      <c r="G6821">
        <v>843938</v>
      </c>
      <c r="H6821">
        <v>559393</v>
      </c>
      <c r="I6821">
        <v>2375</v>
      </c>
      <c r="J6821">
        <v>12643</v>
      </c>
      <c r="K6821">
        <v>4104</v>
      </c>
    </row>
    <row r="6822" spans="1:11" x14ac:dyDescent="0.3">
      <c r="A6822" t="s">
        <v>11</v>
      </c>
      <c r="B6822">
        <v>3074695770</v>
      </c>
      <c r="C6822">
        <v>49</v>
      </c>
      <c r="D6822" t="s">
        <v>6779</v>
      </c>
      <c r="E6822" t="s">
        <v>13</v>
      </c>
      <c r="F6822" t="s">
        <v>14</v>
      </c>
      <c r="G6822">
        <v>693194</v>
      </c>
      <c r="H6822">
        <v>147811</v>
      </c>
      <c r="I6822">
        <v>23157</v>
      </c>
      <c r="J6822">
        <v>1566</v>
      </c>
      <c r="K6822">
        <v>920</v>
      </c>
    </row>
    <row r="6823" spans="1:11" x14ac:dyDescent="0.3">
      <c r="A6823" t="s">
        <v>11</v>
      </c>
      <c r="B6823">
        <v>6992519061</v>
      </c>
      <c r="C6823">
        <v>50</v>
      </c>
      <c r="D6823" t="s">
        <v>6780</v>
      </c>
      <c r="E6823" t="s">
        <v>13</v>
      </c>
      <c r="F6823" t="s">
        <v>16</v>
      </c>
      <c r="G6823">
        <v>847759</v>
      </c>
      <c r="H6823">
        <v>396018</v>
      </c>
      <c r="I6823">
        <v>48328</v>
      </c>
      <c r="J6823">
        <v>1588</v>
      </c>
      <c r="K6823">
        <v>1038</v>
      </c>
    </row>
    <row r="6824" spans="1:11" x14ac:dyDescent="0.3">
      <c r="A6824" t="s">
        <v>11</v>
      </c>
      <c r="B6824">
        <v>4085447625</v>
      </c>
      <c r="C6824">
        <v>26</v>
      </c>
      <c r="D6824" t="s">
        <v>6781</v>
      </c>
      <c r="E6824" t="s">
        <v>13</v>
      </c>
      <c r="F6824" t="s">
        <v>16</v>
      </c>
      <c r="G6824">
        <v>205617</v>
      </c>
      <c r="H6824">
        <v>125427</v>
      </c>
      <c r="I6824">
        <v>42754</v>
      </c>
      <c r="J6824">
        <v>2181</v>
      </c>
      <c r="K6824">
        <v>328</v>
      </c>
    </row>
    <row r="6825" spans="1:11" x14ac:dyDescent="0.3">
      <c r="A6825" t="s">
        <v>11</v>
      </c>
      <c r="B6825">
        <v>8276694120</v>
      </c>
      <c r="C6825">
        <v>13</v>
      </c>
      <c r="D6825" t="s">
        <v>6782</v>
      </c>
      <c r="E6825" t="s">
        <v>13</v>
      </c>
      <c r="F6825" t="s">
        <v>16</v>
      </c>
      <c r="G6825">
        <v>476548</v>
      </c>
      <c r="H6825">
        <v>292780</v>
      </c>
      <c r="I6825">
        <v>12494</v>
      </c>
      <c r="J6825">
        <v>6246</v>
      </c>
      <c r="K6825">
        <v>3915</v>
      </c>
    </row>
    <row r="6826" spans="1:11" x14ac:dyDescent="0.3">
      <c r="A6826" t="s">
        <v>11</v>
      </c>
      <c r="B6826">
        <v>9623765393</v>
      </c>
      <c r="C6826">
        <v>5</v>
      </c>
      <c r="D6826" t="s">
        <v>6783</v>
      </c>
      <c r="E6826" t="s">
        <v>13</v>
      </c>
      <c r="F6826" t="s">
        <v>16</v>
      </c>
      <c r="G6826">
        <v>20747</v>
      </c>
      <c r="H6826">
        <v>2427</v>
      </c>
      <c r="I6826">
        <v>771</v>
      </c>
      <c r="J6826">
        <v>21</v>
      </c>
      <c r="K6826">
        <v>3</v>
      </c>
    </row>
    <row r="6827" spans="1:11" x14ac:dyDescent="0.3">
      <c r="A6827" t="s">
        <v>11</v>
      </c>
      <c r="B6827">
        <v>6476825212</v>
      </c>
      <c r="C6827">
        <v>49</v>
      </c>
      <c r="D6827" t="s">
        <v>6784</v>
      </c>
      <c r="E6827" t="s">
        <v>13</v>
      </c>
      <c r="F6827" t="s">
        <v>16</v>
      </c>
      <c r="G6827">
        <v>788061</v>
      </c>
      <c r="H6827">
        <v>174828</v>
      </c>
      <c r="I6827">
        <v>14659</v>
      </c>
      <c r="J6827">
        <v>2602</v>
      </c>
      <c r="K6827">
        <v>358</v>
      </c>
    </row>
    <row r="6828" spans="1:11" x14ac:dyDescent="0.3">
      <c r="A6828" t="s">
        <v>11</v>
      </c>
      <c r="B6828">
        <v>5731460943</v>
      </c>
      <c r="C6828">
        <v>22</v>
      </c>
      <c r="D6828" t="s">
        <v>6785</v>
      </c>
      <c r="E6828" t="s">
        <v>13</v>
      </c>
      <c r="F6828" t="s">
        <v>16</v>
      </c>
      <c r="G6828">
        <v>513616</v>
      </c>
      <c r="H6828">
        <v>291059</v>
      </c>
      <c r="I6828">
        <v>82022</v>
      </c>
      <c r="J6828">
        <v>3535</v>
      </c>
      <c r="K6828">
        <v>764</v>
      </c>
    </row>
    <row r="6829" spans="1:11" x14ac:dyDescent="0.3">
      <c r="A6829" t="s">
        <v>11</v>
      </c>
      <c r="B6829">
        <v>3543707609</v>
      </c>
      <c r="C6829">
        <v>42</v>
      </c>
      <c r="D6829" t="s">
        <v>6786</v>
      </c>
      <c r="E6829" t="s">
        <v>13</v>
      </c>
      <c r="F6829" t="s">
        <v>16</v>
      </c>
      <c r="G6829">
        <v>320973</v>
      </c>
      <c r="H6829">
        <v>6630</v>
      </c>
      <c r="I6829">
        <v>1685</v>
      </c>
      <c r="J6829">
        <v>156</v>
      </c>
      <c r="K6829">
        <v>92</v>
      </c>
    </row>
    <row r="6830" spans="1:11" x14ac:dyDescent="0.3">
      <c r="A6830" t="s">
        <v>11</v>
      </c>
      <c r="B6830">
        <v>1492094929</v>
      </c>
      <c r="C6830">
        <v>23</v>
      </c>
      <c r="D6830" t="s">
        <v>6787</v>
      </c>
      <c r="E6830" t="s">
        <v>13</v>
      </c>
      <c r="F6830" t="s">
        <v>16</v>
      </c>
      <c r="G6830">
        <v>992216</v>
      </c>
      <c r="H6830">
        <v>139122</v>
      </c>
      <c r="I6830">
        <v>28540</v>
      </c>
      <c r="J6830">
        <v>2861</v>
      </c>
      <c r="K6830">
        <v>1334</v>
      </c>
    </row>
    <row r="6831" spans="1:11" x14ac:dyDescent="0.3">
      <c r="A6831" t="s">
        <v>11</v>
      </c>
      <c r="B6831">
        <v>1532343755</v>
      </c>
      <c r="C6831">
        <v>28</v>
      </c>
      <c r="D6831" t="s">
        <v>6788</v>
      </c>
      <c r="E6831" t="s">
        <v>13</v>
      </c>
      <c r="F6831" t="s">
        <v>39</v>
      </c>
      <c r="G6831">
        <v>414166</v>
      </c>
      <c r="H6831">
        <v>159695</v>
      </c>
      <c r="I6831">
        <v>54334</v>
      </c>
      <c r="J6831">
        <v>1308</v>
      </c>
      <c r="K6831">
        <v>446</v>
      </c>
    </row>
    <row r="6832" spans="1:11" x14ac:dyDescent="0.3">
      <c r="A6832" t="s">
        <v>11</v>
      </c>
      <c r="B6832">
        <v>8445756473</v>
      </c>
      <c r="C6832">
        <v>54</v>
      </c>
      <c r="D6832" t="s">
        <v>6789</v>
      </c>
      <c r="E6832" t="s">
        <v>13</v>
      </c>
      <c r="F6832" t="s">
        <v>39</v>
      </c>
      <c r="G6832">
        <v>258484</v>
      </c>
      <c r="H6832">
        <v>260</v>
      </c>
      <c r="I6832">
        <v>46</v>
      </c>
      <c r="J6832">
        <v>1</v>
      </c>
      <c r="K6832">
        <v>0</v>
      </c>
    </row>
    <row r="6833" spans="1:11" x14ac:dyDescent="0.3">
      <c r="A6833" t="s">
        <v>11</v>
      </c>
      <c r="B6833">
        <v>5123105717</v>
      </c>
      <c r="C6833">
        <v>53</v>
      </c>
      <c r="D6833" t="s">
        <v>6790</v>
      </c>
      <c r="E6833" t="s">
        <v>13</v>
      </c>
      <c r="F6833" t="s">
        <v>39</v>
      </c>
      <c r="G6833">
        <v>92015</v>
      </c>
      <c r="H6833">
        <v>30274</v>
      </c>
      <c r="I6833">
        <v>5001</v>
      </c>
      <c r="J6833">
        <v>104</v>
      </c>
      <c r="K6833">
        <v>40</v>
      </c>
    </row>
    <row r="6834" spans="1:11" x14ac:dyDescent="0.3">
      <c r="A6834" t="s">
        <v>11</v>
      </c>
      <c r="B6834">
        <v>6525745321</v>
      </c>
      <c r="C6834">
        <v>36</v>
      </c>
      <c r="D6834" t="s">
        <v>6791</v>
      </c>
      <c r="E6834" t="s">
        <v>13</v>
      </c>
      <c r="F6834" t="s">
        <v>39</v>
      </c>
      <c r="G6834">
        <v>395194</v>
      </c>
      <c r="H6834">
        <v>129811</v>
      </c>
      <c r="I6834">
        <v>25975</v>
      </c>
      <c r="J6834">
        <v>650</v>
      </c>
      <c r="K6834">
        <v>293</v>
      </c>
    </row>
    <row r="6835" spans="1:11" x14ac:dyDescent="0.3">
      <c r="A6835" t="s">
        <v>11</v>
      </c>
      <c r="B6835">
        <v>1381968938</v>
      </c>
      <c r="C6835">
        <v>16</v>
      </c>
      <c r="D6835" t="s">
        <v>6792</v>
      </c>
      <c r="E6835" t="s">
        <v>13</v>
      </c>
      <c r="F6835" t="s">
        <v>39</v>
      </c>
      <c r="G6835">
        <v>79754</v>
      </c>
      <c r="H6835">
        <v>40612</v>
      </c>
      <c r="I6835">
        <v>964</v>
      </c>
      <c r="J6835">
        <v>165</v>
      </c>
      <c r="K6835">
        <v>57</v>
      </c>
    </row>
    <row r="6836" spans="1:11" x14ac:dyDescent="0.3">
      <c r="A6836" t="s">
        <v>11</v>
      </c>
      <c r="B6836">
        <v>5055515894</v>
      </c>
      <c r="C6836">
        <v>55</v>
      </c>
      <c r="D6836" t="s">
        <v>6793</v>
      </c>
      <c r="E6836" t="s">
        <v>13</v>
      </c>
      <c r="F6836" t="s">
        <v>14</v>
      </c>
      <c r="G6836">
        <v>845704</v>
      </c>
      <c r="H6836">
        <v>26170</v>
      </c>
      <c r="I6836">
        <v>4554</v>
      </c>
      <c r="J6836">
        <v>624</v>
      </c>
      <c r="K6836">
        <v>260</v>
      </c>
    </row>
    <row r="6837" spans="1:11" x14ac:dyDescent="0.3">
      <c r="A6837" t="s">
        <v>11</v>
      </c>
      <c r="B6837">
        <v>4254382830</v>
      </c>
      <c r="C6837">
        <v>11</v>
      </c>
      <c r="D6837" t="s">
        <v>6794</v>
      </c>
      <c r="E6837" t="s">
        <v>13</v>
      </c>
      <c r="F6837" t="s">
        <v>16</v>
      </c>
      <c r="G6837">
        <v>349525</v>
      </c>
      <c r="H6837">
        <v>130414</v>
      </c>
      <c r="I6837">
        <v>38879</v>
      </c>
      <c r="J6837">
        <v>1854</v>
      </c>
      <c r="K6837">
        <v>579</v>
      </c>
    </row>
    <row r="6838" spans="1:11" x14ac:dyDescent="0.3">
      <c r="A6838" t="s">
        <v>11</v>
      </c>
      <c r="B6838">
        <v>5346003086</v>
      </c>
      <c r="C6838">
        <v>26</v>
      </c>
      <c r="D6838" t="s">
        <v>6795</v>
      </c>
      <c r="E6838" t="s">
        <v>13</v>
      </c>
      <c r="F6838" t="s">
        <v>16</v>
      </c>
      <c r="G6838">
        <v>175945</v>
      </c>
      <c r="H6838">
        <v>89492</v>
      </c>
      <c r="I6838">
        <v>29803</v>
      </c>
      <c r="J6838">
        <v>2197</v>
      </c>
      <c r="K6838">
        <v>1404</v>
      </c>
    </row>
    <row r="6839" spans="1:11" x14ac:dyDescent="0.3">
      <c r="A6839" t="s">
        <v>11</v>
      </c>
      <c r="B6839">
        <v>5008512782</v>
      </c>
      <c r="C6839">
        <v>19</v>
      </c>
      <c r="D6839" t="s">
        <v>6796</v>
      </c>
      <c r="E6839" t="s">
        <v>13</v>
      </c>
      <c r="F6839" t="s">
        <v>16</v>
      </c>
      <c r="G6839">
        <v>790504</v>
      </c>
      <c r="H6839">
        <v>333165</v>
      </c>
      <c r="I6839">
        <v>34811</v>
      </c>
      <c r="J6839">
        <v>1075</v>
      </c>
      <c r="K6839">
        <v>209</v>
      </c>
    </row>
    <row r="6840" spans="1:11" x14ac:dyDescent="0.3">
      <c r="A6840" t="s">
        <v>11</v>
      </c>
      <c r="B6840">
        <v>9447119004</v>
      </c>
      <c r="C6840">
        <v>41</v>
      </c>
      <c r="D6840" t="s">
        <v>6797</v>
      </c>
      <c r="E6840" t="s">
        <v>13</v>
      </c>
      <c r="F6840" t="s">
        <v>14</v>
      </c>
      <c r="G6840">
        <v>79882</v>
      </c>
      <c r="H6840">
        <v>38038</v>
      </c>
      <c r="I6840">
        <v>6791</v>
      </c>
      <c r="J6840">
        <v>396</v>
      </c>
      <c r="K6840">
        <v>115</v>
      </c>
    </row>
    <row r="6841" spans="1:11" x14ac:dyDescent="0.3">
      <c r="A6841" t="s">
        <v>11</v>
      </c>
      <c r="B6841">
        <v>3421298881</v>
      </c>
      <c r="C6841">
        <v>34</v>
      </c>
      <c r="D6841" t="s">
        <v>6798</v>
      </c>
      <c r="E6841" t="s">
        <v>13</v>
      </c>
      <c r="F6841" t="s">
        <v>16</v>
      </c>
      <c r="G6841">
        <v>711135</v>
      </c>
      <c r="H6841">
        <v>200918</v>
      </c>
      <c r="I6841">
        <v>56837</v>
      </c>
      <c r="J6841">
        <v>4094</v>
      </c>
      <c r="K6841">
        <v>2691</v>
      </c>
    </row>
    <row r="6842" spans="1:11" x14ac:dyDescent="0.3">
      <c r="A6842" t="s">
        <v>11</v>
      </c>
      <c r="B6842">
        <v>3727844019</v>
      </c>
      <c r="C6842">
        <v>29</v>
      </c>
      <c r="D6842" t="s">
        <v>6799</v>
      </c>
      <c r="E6842" t="s">
        <v>13</v>
      </c>
      <c r="F6842" t="s">
        <v>16</v>
      </c>
      <c r="G6842">
        <v>551698</v>
      </c>
      <c r="H6842">
        <v>182084</v>
      </c>
      <c r="I6842">
        <v>69453</v>
      </c>
      <c r="J6842">
        <v>1412</v>
      </c>
      <c r="K6842">
        <v>689</v>
      </c>
    </row>
    <row r="6843" spans="1:11" x14ac:dyDescent="0.3">
      <c r="A6843" t="s">
        <v>11</v>
      </c>
      <c r="B6843">
        <v>5881011678</v>
      </c>
      <c r="C6843">
        <v>56</v>
      </c>
      <c r="D6843" t="s">
        <v>6800</v>
      </c>
      <c r="E6843" t="s">
        <v>13</v>
      </c>
      <c r="F6843" t="s">
        <v>16</v>
      </c>
      <c r="G6843">
        <v>526101</v>
      </c>
      <c r="H6843">
        <v>297196</v>
      </c>
      <c r="I6843">
        <v>11937</v>
      </c>
      <c r="J6843">
        <v>2541</v>
      </c>
      <c r="K6843">
        <v>1122</v>
      </c>
    </row>
    <row r="6844" spans="1:11" x14ac:dyDescent="0.3">
      <c r="A6844" t="s">
        <v>11</v>
      </c>
      <c r="B6844">
        <v>7488437012</v>
      </c>
      <c r="C6844">
        <v>22</v>
      </c>
      <c r="D6844" t="s">
        <v>6801</v>
      </c>
      <c r="E6844" t="s">
        <v>13</v>
      </c>
      <c r="F6844" t="s">
        <v>14</v>
      </c>
      <c r="G6844">
        <v>425534</v>
      </c>
      <c r="H6844">
        <v>121087</v>
      </c>
      <c r="I6844">
        <v>38581</v>
      </c>
      <c r="J6844">
        <v>2998</v>
      </c>
      <c r="K6844">
        <v>1635</v>
      </c>
    </row>
    <row r="6845" spans="1:11" x14ac:dyDescent="0.3">
      <c r="A6845" t="s">
        <v>11</v>
      </c>
      <c r="B6845">
        <v>3961399664</v>
      </c>
      <c r="C6845">
        <v>55</v>
      </c>
      <c r="D6845" t="s">
        <v>6802</v>
      </c>
      <c r="E6845" t="s">
        <v>13</v>
      </c>
      <c r="F6845" t="s">
        <v>16</v>
      </c>
      <c r="G6845">
        <v>315254</v>
      </c>
      <c r="H6845">
        <v>199586</v>
      </c>
      <c r="I6845">
        <v>43456</v>
      </c>
      <c r="J6845">
        <v>4945</v>
      </c>
      <c r="K6845">
        <v>10</v>
      </c>
    </row>
    <row r="6846" spans="1:11" x14ac:dyDescent="0.3">
      <c r="A6846" t="s">
        <v>11</v>
      </c>
      <c r="B6846">
        <v>8889516782</v>
      </c>
      <c r="C6846">
        <v>36</v>
      </c>
      <c r="D6846" t="s">
        <v>6803</v>
      </c>
      <c r="E6846" t="s">
        <v>13</v>
      </c>
      <c r="F6846" t="s">
        <v>16</v>
      </c>
      <c r="G6846">
        <v>68029</v>
      </c>
      <c r="H6846">
        <v>38157</v>
      </c>
      <c r="I6846">
        <v>690</v>
      </c>
      <c r="J6846">
        <v>824</v>
      </c>
      <c r="K6846">
        <v>168</v>
      </c>
    </row>
    <row r="6847" spans="1:11" x14ac:dyDescent="0.3">
      <c r="A6847" t="s">
        <v>11</v>
      </c>
      <c r="B6847">
        <v>1912031530</v>
      </c>
      <c r="C6847">
        <v>6</v>
      </c>
      <c r="D6847" t="s">
        <v>6804</v>
      </c>
      <c r="E6847" t="s">
        <v>13</v>
      </c>
      <c r="F6847" t="s">
        <v>16</v>
      </c>
      <c r="G6847">
        <v>755675</v>
      </c>
      <c r="H6847">
        <v>155006</v>
      </c>
      <c r="I6847">
        <v>55736</v>
      </c>
      <c r="J6847">
        <v>2057</v>
      </c>
      <c r="K6847">
        <v>1025</v>
      </c>
    </row>
    <row r="6848" spans="1:11" x14ac:dyDescent="0.3">
      <c r="A6848" t="s">
        <v>11</v>
      </c>
      <c r="B6848">
        <v>7947726736</v>
      </c>
      <c r="C6848">
        <v>29</v>
      </c>
      <c r="D6848" t="s">
        <v>6805</v>
      </c>
      <c r="E6848" t="s">
        <v>13</v>
      </c>
      <c r="F6848" t="s">
        <v>39</v>
      </c>
      <c r="G6848">
        <v>987261</v>
      </c>
      <c r="H6848">
        <v>487090</v>
      </c>
      <c r="I6848">
        <v>83571</v>
      </c>
      <c r="J6848">
        <v>975</v>
      </c>
      <c r="K6848">
        <v>409</v>
      </c>
    </row>
    <row r="6849" spans="1:11" x14ac:dyDescent="0.3">
      <c r="A6849" t="s">
        <v>11</v>
      </c>
      <c r="B6849">
        <v>6716056364</v>
      </c>
      <c r="C6849">
        <v>55</v>
      </c>
      <c r="D6849" t="s">
        <v>6806</v>
      </c>
      <c r="E6849" t="s">
        <v>13</v>
      </c>
      <c r="F6849" t="s">
        <v>39</v>
      </c>
      <c r="G6849">
        <v>41809</v>
      </c>
      <c r="H6849">
        <v>10427</v>
      </c>
      <c r="I6849">
        <v>2091</v>
      </c>
      <c r="J6849">
        <v>196</v>
      </c>
      <c r="K6849">
        <v>78</v>
      </c>
    </row>
    <row r="6850" spans="1:11" x14ac:dyDescent="0.3">
      <c r="A6850" t="s">
        <v>11</v>
      </c>
      <c r="B6850">
        <v>3833097956</v>
      </c>
      <c r="C6850">
        <v>9</v>
      </c>
      <c r="D6850" t="s">
        <v>6807</v>
      </c>
      <c r="E6850" t="s">
        <v>13</v>
      </c>
      <c r="F6850" t="s">
        <v>14</v>
      </c>
      <c r="G6850">
        <v>727640</v>
      </c>
      <c r="H6850">
        <v>252522</v>
      </c>
      <c r="I6850">
        <v>58005</v>
      </c>
      <c r="J6850">
        <v>6021</v>
      </c>
      <c r="K6850">
        <v>745</v>
      </c>
    </row>
    <row r="6851" spans="1:11" x14ac:dyDescent="0.3">
      <c r="A6851" t="s">
        <v>11</v>
      </c>
      <c r="B6851">
        <v>9155732365</v>
      </c>
      <c r="C6851">
        <v>44</v>
      </c>
      <c r="D6851" t="s">
        <v>6808</v>
      </c>
      <c r="E6851" t="s">
        <v>13</v>
      </c>
      <c r="F6851" t="s">
        <v>16</v>
      </c>
      <c r="G6851">
        <v>748847</v>
      </c>
      <c r="H6851">
        <v>16714</v>
      </c>
      <c r="I6851">
        <v>5250</v>
      </c>
      <c r="J6851">
        <v>186</v>
      </c>
      <c r="K6851">
        <v>68</v>
      </c>
    </row>
    <row r="6852" spans="1:11" x14ac:dyDescent="0.3">
      <c r="A6852" t="s">
        <v>11</v>
      </c>
      <c r="B6852">
        <v>8583108864</v>
      </c>
      <c r="C6852">
        <v>5</v>
      </c>
      <c r="D6852" t="s">
        <v>6809</v>
      </c>
      <c r="E6852" t="s">
        <v>13</v>
      </c>
      <c r="F6852" t="s">
        <v>39</v>
      </c>
      <c r="G6852">
        <v>195895</v>
      </c>
      <c r="H6852">
        <v>108541</v>
      </c>
      <c r="I6852">
        <v>33686</v>
      </c>
      <c r="J6852">
        <v>1388</v>
      </c>
      <c r="K6852">
        <v>451</v>
      </c>
    </row>
    <row r="6853" spans="1:11" x14ac:dyDescent="0.3">
      <c r="A6853" t="s">
        <v>11</v>
      </c>
      <c r="B6853">
        <v>2783725593</v>
      </c>
      <c r="C6853">
        <v>24</v>
      </c>
      <c r="D6853" t="s">
        <v>6810</v>
      </c>
      <c r="E6853" t="s">
        <v>13</v>
      </c>
      <c r="F6853" t="s">
        <v>16</v>
      </c>
      <c r="G6853">
        <v>688097</v>
      </c>
      <c r="H6853">
        <v>58117</v>
      </c>
      <c r="I6853">
        <v>6834</v>
      </c>
      <c r="J6853">
        <v>641</v>
      </c>
      <c r="K6853">
        <v>182</v>
      </c>
    </row>
    <row r="6854" spans="1:11" x14ac:dyDescent="0.3">
      <c r="A6854" t="s">
        <v>11</v>
      </c>
      <c r="B6854">
        <v>9604435310</v>
      </c>
      <c r="C6854">
        <v>22</v>
      </c>
      <c r="D6854" t="s">
        <v>6811</v>
      </c>
      <c r="E6854" t="s">
        <v>13</v>
      </c>
      <c r="F6854" t="s">
        <v>16</v>
      </c>
      <c r="G6854">
        <v>712316</v>
      </c>
      <c r="H6854">
        <v>172722</v>
      </c>
      <c r="I6854">
        <v>16152</v>
      </c>
      <c r="J6854">
        <v>2237</v>
      </c>
      <c r="K6854">
        <v>1072</v>
      </c>
    </row>
    <row r="6855" spans="1:11" x14ac:dyDescent="0.3">
      <c r="A6855" t="s">
        <v>11</v>
      </c>
      <c r="B6855">
        <v>1786518347</v>
      </c>
      <c r="C6855">
        <v>10</v>
      </c>
      <c r="D6855" t="s">
        <v>6812</v>
      </c>
      <c r="E6855" t="s">
        <v>13</v>
      </c>
      <c r="F6855" t="s">
        <v>14</v>
      </c>
      <c r="G6855">
        <v>628841</v>
      </c>
      <c r="H6855">
        <v>205791</v>
      </c>
      <c r="I6855">
        <v>46585</v>
      </c>
      <c r="J6855">
        <v>4874</v>
      </c>
      <c r="K6855">
        <v>2963</v>
      </c>
    </row>
    <row r="6856" spans="1:11" x14ac:dyDescent="0.3">
      <c r="A6856" t="s">
        <v>11</v>
      </c>
      <c r="B6856">
        <v>3449856655</v>
      </c>
      <c r="C6856">
        <v>54</v>
      </c>
      <c r="D6856" t="s">
        <v>6813</v>
      </c>
      <c r="E6856" t="s">
        <v>13</v>
      </c>
      <c r="F6856" t="s">
        <v>16</v>
      </c>
      <c r="G6856">
        <v>430971</v>
      </c>
      <c r="H6856">
        <v>37264</v>
      </c>
      <c r="I6856">
        <v>14691</v>
      </c>
      <c r="J6856">
        <v>318</v>
      </c>
      <c r="K6856">
        <v>125</v>
      </c>
    </row>
    <row r="6857" spans="1:11" x14ac:dyDescent="0.3">
      <c r="A6857" t="s">
        <v>11</v>
      </c>
      <c r="B6857">
        <v>5166340088</v>
      </c>
      <c r="C6857">
        <v>52</v>
      </c>
      <c r="D6857" t="s">
        <v>6814</v>
      </c>
      <c r="E6857" t="s">
        <v>13</v>
      </c>
      <c r="F6857" t="s">
        <v>16</v>
      </c>
      <c r="G6857">
        <v>628591</v>
      </c>
      <c r="H6857">
        <v>138049</v>
      </c>
      <c r="I6857">
        <v>14232</v>
      </c>
      <c r="J6857">
        <v>138</v>
      </c>
      <c r="K6857">
        <v>31</v>
      </c>
    </row>
    <row r="6858" spans="1:11" x14ac:dyDescent="0.3">
      <c r="A6858" t="s">
        <v>11</v>
      </c>
      <c r="B6858">
        <v>6883502656</v>
      </c>
      <c r="C6858">
        <v>37</v>
      </c>
      <c r="D6858" t="s">
        <v>6815</v>
      </c>
      <c r="E6858" t="s">
        <v>13</v>
      </c>
      <c r="F6858" t="s">
        <v>16</v>
      </c>
      <c r="G6858">
        <v>462731</v>
      </c>
      <c r="H6858">
        <v>166860</v>
      </c>
      <c r="I6858">
        <v>54928</v>
      </c>
      <c r="J6858">
        <v>1287</v>
      </c>
      <c r="K6858">
        <v>611</v>
      </c>
    </row>
    <row r="6859" spans="1:11" x14ac:dyDescent="0.3">
      <c r="A6859" t="s">
        <v>11</v>
      </c>
      <c r="B6859">
        <v>5402705623</v>
      </c>
      <c r="C6859">
        <v>53</v>
      </c>
      <c r="D6859" t="s">
        <v>6816</v>
      </c>
      <c r="E6859" t="s">
        <v>13</v>
      </c>
      <c r="F6859" t="s">
        <v>16</v>
      </c>
      <c r="G6859">
        <v>691537</v>
      </c>
      <c r="H6859">
        <v>101337</v>
      </c>
      <c r="I6859">
        <v>2485</v>
      </c>
      <c r="J6859">
        <v>437</v>
      </c>
      <c r="K6859">
        <v>230</v>
      </c>
    </row>
    <row r="6860" spans="1:11" x14ac:dyDescent="0.3">
      <c r="A6860" t="s">
        <v>11</v>
      </c>
      <c r="B6860">
        <v>9530370037</v>
      </c>
      <c r="C6860">
        <v>24</v>
      </c>
      <c r="D6860" t="s">
        <v>6817</v>
      </c>
      <c r="E6860" t="s">
        <v>13</v>
      </c>
      <c r="F6860" t="s">
        <v>16</v>
      </c>
      <c r="G6860">
        <v>429540</v>
      </c>
      <c r="H6860">
        <v>58914</v>
      </c>
      <c r="I6860">
        <v>7868</v>
      </c>
      <c r="J6860">
        <v>524</v>
      </c>
      <c r="K6860">
        <v>140</v>
      </c>
    </row>
    <row r="6861" spans="1:11" x14ac:dyDescent="0.3">
      <c r="A6861" t="s">
        <v>11</v>
      </c>
      <c r="B6861">
        <v>8337531400</v>
      </c>
      <c r="C6861">
        <v>14</v>
      </c>
      <c r="D6861" t="s">
        <v>6818</v>
      </c>
      <c r="E6861" t="s">
        <v>13</v>
      </c>
      <c r="F6861" t="s">
        <v>16</v>
      </c>
      <c r="G6861">
        <v>480631</v>
      </c>
      <c r="H6861">
        <v>119822</v>
      </c>
      <c r="I6861">
        <v>44612</v>
      </c>
      <c r="J6861">
        <v>1376</v>
      </c>
      <c r="K6861">
        <v>895</v>
      </c>
    </row>
    <row r="6862" spans="1:11" x14ac:dyDescent="0.3">
      <c r="A6862" t="s">
        <v>11</v>
      </c>
      <c r="B6862">
        <v>3944445161</v>
      </c>
      <c r="C6862">
        <v>18</v>
      </c>
      <c r="D6862" t="s">
        <v>6819</v>
      </c>
      <c r="E6862" t="s">
        <v>13</v>
      </c>
      <c r="F6862" t="s">
        <v>16</v>
      </c>
      <c r="G6862">
        <v>120911</v>
      </c>
      <c r="H6862">
        <v>36980</v>
      </c>
      <c r="I6862">
        <v>1330</v>
      </c>
      <c r="J6862">
        <v>740</v>
      </c>
      <c r="K6862">
        <v>330</v>
      </c>
    </row>
    <row r="6863" spans="1:11" x14ac:dyDescent="0.3">
      <c r="A6863" t="s">
        <v>11</v>
      </c>
      <c r="B6863">
        <v>2221995526</v>
      </c>
      <c r="C6863">
        <v>26</v>
      </c>
      <c r="D6863" t="s">
        <v>6820</v>
      </c>
      <c r="E6863" t="s">
        <v>13</v>
      </c>
      <c r="F6863" t="s">
        <v>16</v>
      </c>
      <c r="G6863">
        <v>198832</v>
      </c>
      <c r="H6863">
        <v>72195</v>
      </c>
      <c r="I6863">
        <v>19477</v>
      </c>
      <c r="J6863">
        <v>958</v>
      </c>
      <c r="K6863">
        <v>462</v>
      </c>
    </row>
    <row r="6864" spans="1:11" x14ac:dyDescent="0.3">
      <c r="A6864" t="s">
        <v>11</v>
      </c>
      <c r="B6864">
        <v>9959705993</v>
      </c>
      <c r="C6864">
        <v>6</v>
      </c>
      <c r="D6864" t="s">
        <v>6821</v>
      </c>
      <c r="E6864" t="s">
        <v>13</v>
      </c>
      <c r="F6864" t="s">
        <v>16</v>
      </c>
      <c r="G6864">
        <v>312814</v>
      </c>
      <c r="H6864">
        <v>40515</v>
      </c>
      <c r="I6864">
        <v>9454</v>
      </c>
      <c r="J6864">
        <v>608</v>
      </c>
      <c r="K6864">
        <v>141</v>
      </c>
    </row>
    <row r="6865" spans="1:11" x14ac:dyDescent="0.3">
      <c r="A6865" t="s">
        <v>11</v>
      </c>
      <c r="B6865">
        <v>1388284337</v>
      </c>
      <c r="C6865">
        <v>47</v>
      </c>
      <c r="D6865" t="s">
        <v>6822</v>
      </c>
      <c r="E6865" t="s">
        <v>13</v>
      </c>
      <c r="F6865" t="s">
        <v>14</v>
      </c>
      <c r="G6865">
        <v>972573</v>
      </c>
      <c r="H6865">
        <v>138167</v>
      </c>
      <c r="I6865">
        <v>25320</v>
      </c>
      <c r="J6865">
        <v>3331</v>
      </c>
      <c r="K6865">
        <v>968</v>
      </c>
    </row>
    <row r="6866" spans="1:11" x14ac:dyDescent="0.3">
      <c r="A6866" t="s">
        <v>11</v>
      </c>
      <c r="B6866">
        <v>3170596808</v>
      </c>
      <c r="C6866">
        <v>11</v>
      </c>
      <c r="D6866" t="s">
        <v>6823</v>
      </c>
      <c r="E6866" t="s">
        <v>13</v>
      </c>
      <c r="F6866" t="s">
        <v>16</v>
      </c>
      <c r="G6866">
        <v>404746</v>
      </c>
      <c r="H6866">
        <v>253673</v>
      </c>
      <c r="I6866">
        <v>20400</v>
      </c>
      <c r="J6866">
        <v>1704</v>
      </c>
      <c r="K6866">
        <v>807</v>
      </c>
    </row>
    <row r="6867" spans="1:11" x14ac:dyDescent="0.3">
      <c r="A6867" t="s">
        <v>11</v>
      </c>
      <c r="B6867">
        <v>4041067144</v>
      </c>
      <c r="C6867">
        <v>24</v>
      </c>
      <c r="D6867" t="s">
        <v>6824</v>
      </c>
      <c r="E6867" t="s">
        <v>13</v>
      </c>
      <c r="F6867" t="s">
        <v>14</v>
      </c>
      <c r="G6867">
        <v>709275</v>
      </c>
      <c r="H6867">
        <v>455719</v>
      </c>
      <c r="I6867">
        <v>77474</v>
      </c>
      <c r="J6867">
        <v>8326</v>
      </c>
      <c r="K6867">
        <v>695</v>
      </c>
    </row>
    <row r="6868" spans="1:11" x14ac:dyDescent="0.3">
      <c r="A6868" t="s">
        <v>11</v>
      </c>
      <c r="B6868">
        <v>4187991771</v>
      </c>
      <c r="C6868">
        <v>10</v>
      </c>
      <c r="D6868" t="s">
        <v>6825</v>
      </c>
      <c r="E6868" t="s">
        <v>13</v>
      </c>
      <c r="F6868" t="s">
        <v>16</v>
      </c>
      <c r="G6868">
        <v>532484</v>
      </c>
      <c r="H6868">
        <v>129122</v>
      </c>
      <c r="I6868">
        <v>33207</v>
      </c>
      <c r="J6868">
        <v>1298</v>
      </c>
      <c r="K6868">
        <v>513</v>
      </c>
    </row>
    <row r="6869" spans="1:11" x14ac:dyDescent="0.3">
      <c r="A6869" t="s">
        <v>11</v>
      </c>
      <c r="B6869">
        <v>3766334692</v>
      </c>
      <c r="C6869">
        <v>60</v>
      </c>
      <c r="D6869" t="s">
        <v>6826</v>
      </c>
      <c r="E6869" t="s">
        <v>13</v>
      </c>
      <c r="F6869" t="s">
        <v>16</v>
      </c>
      <c r="G6869">
        <v>500256</v>
      </c>
      <c r="H6869">
        <v>216311</v>
      </c>
      <c r="I6869">
        <v>64043</v>
      </c>
      <c r="J6869">
        <v>1189</v>
      </c>
      <c r="K6869">
        <v>54</v>
      </c>
    </row>
    <row r="6870" spans="1:11" x14ac:dyDescent="0.3">
      <c r="A6870" t="s">
        <v>11</v>
      </c>
      <c r="B6870">
        <v>5195719861</v>
      </c>
      <c r="C6870">
        <v>17</v>
      </c>
      <c r="D6870" t="s">
        <v>6827</v>
      </c>
      <c r="E6870" t="s">
        <v>13</v>
      </c>
      <c r="F6870" t="s">
        <v>16</v>
      </c>
      <c r="G6870">
        <v>7779</v>
      </c>
      <c r="H6870">
        <v>2983</v>
      </c>
      <c r="I6870">
        <v>349</v>
      </c>
      <c r="J6870">
        <v>3</v>
      </c>
      <c r="K6870">
        <v>2</v>
      </c>
    </row>
    <row r="6871" spans="1:11" x14ac:dyDescent="0.3">
      <c r="A6871" t="s">
        <v>11</v>
      </c>
      <c r="B6871">
        <v>8586984411</v>
      </c>
      <c r="C6871">
        <v>6</v>
      </c>
      <c r="D6871" t="s">
        <v>6828</v>
      </c>
      <c r="E6871" t="s">
        <v>13</v>
      </c>
      <c r="F6871" t="s">
        <v>16</v>
      </c>
      <c r="G6871">
        <v>40589</v>
      </c>
      <c r="H6871">
        <v>14550</v>
      </c>
      <c r="I6871">
        <v>3143</v>
      </c>
      <c r="J6871">
        <v>79</v>
      </c>
      <c r="K6871">
        <v>36</v>
      </c>
    </row>
    <row r="6872" spans="1:11" x14ac:dyDescent="0.3">
      <c r="A6872" t="s">
        <v>11</v>
      </c>
      <c r="B6872">
        <v>5599841376</v>
      </c>
      <c r="C6872">
        <v>46</v>
      </c>
      <c r="D6872" t="s">
        <v>6829</v>
      </c>
      <c r="E6872" t="s">
        <v>13</v>
      </c>
      <c r="F6872" t="s">
        <v>16</v>
      </c>
      <c r="G6872">
        <v>846702</v>
      </c>
      <c r="H6872">
        <v>516489</v>
      </c>
      <c r="I6872">
        <v>26225</v>
      </c>
      <c r="J6872">
        <v>7522</v>
      </c>
      <c r="K6872">
        <v>1860</v>
      </c>
    </row>
    <row r="6873" spans="1:11" x14ac:dyDescent="0.3">
      <c r="A6873" t="s">
        <v>11</v>
      </c>
      <c r="B6873">
        <v>5288010140</v>
      </c>
      <c r="C6873">
        <v>20</v>
      </c>
      <c r="D6873" t="s">
        <v>6830</v>
      </c>
      <c r="E6873" t="s">
        <v>13</v>
      </c>
      <c r="F6873" t="s">
        <v>14</v>
      </c>
      <c r="G6873">
        <v>821478</v>
      </c>
      <c r="H6873">
        <v>519793</v>
      </c>
      <c r="I6873">
        <v>143779</v>
      </c>
      <c r="J6873">
        <v>6664</v>
      </c>
      <c r="K6873">
        <v>1856</v>
      </c>
    </row>
    <row r="6874" spans="1:11" x14ac:dyDescent="0.3">
      <c r="A6874" t="s">
        <v>11</v>
      </c>
      <c r="B6874">
        <v>8245204838</v>
      </c>
      <c r="C6874">
        <v>30</v>
      </c>
      <c r="D6874" t="s">
        <v>6831</v>
      </c>
      <c r="E6874" t="s">
        <v>13</v>
      </c>
      <c r="F6874" t="s">
        <v>16</v>
      </c>
      <c r="G6874">
        <v>510767</v>
      </c>
      <c r="H6874">
        <v>23671</v>
      </c>
      <c r="I6874">
        <v>4848</v>
      </c>
      <c r="J6874">
        <v>55</v>
      </c>
      <c r="K6874">
        <v>33</v>
      </c>
    </row>
    <row r="6875" spans="1:11" x14ac:dyDescent="0.3">
      <c r="A6875" t="s">
        <v>11</v>
      </c>
      <c r="B6875">
        <v>5118026464</v>
      </c>
      <c r="C6875">
        <v>60</v>
      </c>
      <c r="D6875" t="s">
        <v>6832</v>
      </c>
      <c r="E6875" t="s">
        <v>13</v>
      </c>
      <c r="F6875" t="s">
        <v>14</v>
      </c>
      <c r="G6875">
        <v>90525</v>
      </c>
      <c r="H6875">
        <v>13608</v>
      </c>
      <c r="I6875">
        <v>5265</v>
      </c>
      <c r="J6875">
        <v>200</v>
      </c>
      <c r="K6875">
        <v>78</v>
      </c>
    </row>
    <row r="6876" spans="1:11" x14ac:dyDescent="0.3">
      <c r="A6876" t="s">
        <v>11</v>
      </c>
      <c r="B6876">
        <v>8967932720</v>
      </c>
      <c r="C6876">
        <v>26</v>
      </c>
      <c r="D6876" t="s">
        <v>6833</v>
      </c>
      <c r="E6876" t="s">
        <v>13</v>
      </c>
      <c r="F6876" t="s">
        <v>16</v>
      </c>
      <c r="G6876">
        <v>679753</v>
      </c>
      <c r="H6876">
        <v>333863</v>
      </c>
      <c r="I6876">
        <v>42376</v>
      </c>
      <c r="J6876">
        <v>71</v>
      </c>
      <c r="K6876">
        <v>33</v>
      </c>
    </row>
    <row r="6877" spans="1:11" x14ac:dyDescent="0.3">
      <c r="A6877" t="s">
        <v>11</v>
      </c>
      <c r="B6877">
        <v>7151734574</v>
      </c>
      <c r="C6877">
        <v>28</v>
      </c>
      <c r="D6877" t="s">
        <v>6834</v>
      </c>
      <c r="E6877" t="s">
        <v>13</v>
      </c>
      <c r="F6877" t="s">
        <v>16</v>
      </c>
      <c r="G6877">
        <v>988644</v>
      </c>
      <c r="H6877">
        <v>389081</v>
      </c>
      <c r="I6877">
        <v>50450</v>
      </c>
      <c r="J6877">
        <v>1980</v>
      </c>
      <c r="K6877">
        <v>345</v>
      </c>
    </row>
    <row r="6878" spans="1:11" x14ac:dyDescent="0.3">
      <c r="A6878" t="s">
        <v>11</v>
      </c>
      <c r="B6878">
        <v>8024281909</v>
      </c>
      <c r="C6878">
        <v>13</v>
      </c>
      <c r="D6878" t="s">
        <v>6835</v>
      </c>
      <c r="E6878" t="s">
        <v>13</v>
      </c>
      <c r="F6878" t="s">
        <v>16</v>
      </c>
      <c r="G6878">
        <v>638021</v>
      </c>
      <c r="H6878">
        <v>1074</v>
      </c>
      <c r="I6878">
        <v>27</v>
      </c>
      <c r="J6878">
        <v>5</v>
      </c>
      <c r="K6878">
        <v>2</v>
      </c>
    </row>
    <row r="6879" spans="1:11" x14ac:dyDescent="0.3">
      <c r="A6879" t="s">
        <v>11</v>
      </c>
      <c r="B6879">
        <v>9045874832</v>
      </c>
      <c r="C6879">
        <v>34</v>
      </c>
      <c r="D6879" t="s">
        <v>6836</v>
      </c>
      <c r="E6879" t="s">
        <v>13</v>
      </c>
      <c r="F6879" t="s">
        <v>14</v>
      </c>
      <c r="G6879">
        <v>119308</v>
      </c>
      <c r="H6879">
        <v>52081</v>
      </c>
      <c r="I6879">
        <v>17693</v>
      </c>
      <c r="J6879">
        <v>835</v>
      </c>
      <c r="K6879">
        <v>556</v>
      </c>
    </row>
    <row r="6880" spans="1:11" x14ac:dyDescent="0.3">
      <c r="A6880" t="s">
        <v>11</v>
      </c>
      <c r="B6880">
        <v>6245772629</v>
      </c>
      <c r="C6880">
        <v>56</v>
      </c>
      <c r="D6880" t="s">
        <v>6837</v>
      </c>
      <c r="E6880" t="s">
        <v>13</v>
      </c>
      <c r="F6880" t="s">
        <v>16</v>
      </c>
      <c r="G6880">
        <v>866305</v>
      </c>
      <c r="H6880">
        <v>367284</v>
      </c>
      <c r="I6880">
        <v>86879</v>
      </c>
      <c r="J6880">
        <v>1647</v>
      </c>
      <c r="K6880">
        <v>1042</v>
      </c>
    </row>
    <row r="6881" spans="1:11" x14ac:dyDescent="0.3">
      <c r="A6881" t="s">
        <v>11</v>
      </c>
      <c r="B6881">
        <v>8738336041</v>
      </c>
      <c r="C6881">
        <v>50</v>
      </c>
      <c r="D6881" t="s">
        <v>6838</v>
      </c>
      <c r="E6881" t="s">
        <v>13</v>
      </c>
      <c r="F6881" t="s">
        <v>16</v>
      </c>
      <c r="G6881">
        <v>856770</v>
      </c>
      <c r="H6881">
        <v>441618</v>
      </c>
      <c r="I6881">
        <v>110251</v>
      </c>
      <c r="J6881">
        <v>3899</v>
      </c>
      <c r="K6881">
        <v>1173</v>
      </c>
    </row>
    <row r="6882" spans="1:11" x14ac:dyDescent="0.3">
      <c r="A6882" t="s">
        <v>11</v>
      </c>
      <c r="B6882">
        <v>8816052210</v>
      </c>
      <c r="C6882">
        <v>40</v>
      </c>
      <c r="D6882" t="s">
        <v>6839</v>
      </c>
      <c r="E6882" t="s">
        <v>13</v>
      </c>
      <c r="F6882" t="s">
        <v>16</v>
      </c>
      <c r="G6882">
        <v>376490</v>
      </c>
      <c r="H6882">
        <v>165831</v>
      </c>
      <c r="I6882">
        <v>1950</v>
      </c>
      <c r="J6882">
        <v>347</v>
      </c>
      <c r="K6882">
        <v>84</v>
      </c>
    </row>
    <row r="6883" spans="1:11" x14ac:dyDescent="0.3">
      <c r="A6883" t="s">
        <v>11</v>
      </c>
      <c r="B6883">
        <v>1715269088</v>
      </c>
      <c r="C6883">
        <v>46</v>
      </c>
      <c r="D6883" t="s">
        <v>6840</v>
      </c>
      <c r="E6883" t="s">
        <v>13</v>
      </c>
      <c r="F6883" t="s">
        <v>39</v>
      </c>
      <c r="G6883">
        <v>524939</v>
      </c>
      <c r="H6883">
        <v>89054</v>
      </c>
      <c r="I6883">
        <v>3112</v>
      </c>
      <c r="J6883">
        <v>1422</v>
      </c>
      <c r="K6883">
        <v>234</v>
      </c>
    </row>
    <row r="6884" spans="1:11" x14ac:dyDescent="0.3">
      <c r="A6884" t="s">
        <v>11</v>
      </c>
      <c r="B6884">
        <v>7010785969</v>
      </c>
      <c r="C6884">
        <v>47</v>
      </c>
      <c r="D6884" t="s">
        <v>6841</v>
      </c>
      <c r="E6884" t="s">
        <v>13</v>
      </c>
      <c r="F6884" t="s">
        <v>14</v>
      </c>
      <c r="G6884">
        <v>838820</v>
      </c>
      <c r="H6884">
        <v>287100</v>
      </c>
      <c r="I6884">
        <v>68161</v>
      </c>
      <c r="J6884">
        <v>2094</v>
      </c>
      <c r="K6884">
        <v>745</v>
      </c>
    </row>
    <row r="6885" spans="1:11" x14ac:dyDescent="0.3">
      <c r="A6885" t="s">
        <v>11</v>
      </c>
      <c r="B6885">
        <v>1970537516</v>
      </c>
      <c r="C6885">
        <v>16</v>
      </c>
      <c r="D6885" t="s">
        <v>6842</v>
      </c>
      <c r="E6885" t="s">
        <v>13</v>
      </c>
      <c r="F6885" t="s">
        <v>14</v>
      </c>
      <c r="G6885">
        <v>473667</v>
      </c>
      <c r="H6885">
        <v>204388</v>
      </c>
      <c r="I6885">
        <v>28781</v>
      </c>
      <c r="J6885">
        <v>3952</v>
      </c>
      <c r="K6885">
        <v>2530</v>
      </c>
    </row>
    <row r="6886" spans="1:11" x14ac:dyDescent="0.3">
      <c r="A6886" t="s">
        <v>11</v>
      </c>
      <c r="B6886">
        <v>1779476422</v>
      </c>
      <c r="C6886">
        <v>37</v>
      </c>
      <c r="D6886" t="s">
        <v>6843</v>
      </c>
      <c r="E6886" t="s">
        <v>13</v>
      </c>
      <c r="F6886" t="s">
        <v>16</v>
      </c>
      <c r="G6886">
        <v>140774</v>
      </c>
      <c r="H6886">
        <v>47800</v>
      </c>
      <c r="I6886">
        <v>3255</v>
      </c>
      <c r="J6886">
        <v>569</v>
      </c>
      <c r="K6886">
        <v>47</v>
      </c>
    </row>
    <row r="6887" spans="1:11" x14ac:dyDescent="0.3">
      <c r="A6887" t="s">
        <v>11</v>
      </c>
      <c r="B6887">
        <v>7204837747</v>
      </c>
      <c r="C6887">
        <v>53</v>
      </c>
      <c r="D6887" t="s">
        <v>6844</v>
      </c>
      <c r="E6887" t="s">
        <v>13</v>
      </c>
      <c r="F6887" t="s">
        <v>39</v>
      </c>
      <c r="G6887">
        <v>821652</v>
      </c>
      <c r="H6887">
        <v>14065</v>
      </c>
      <c r="I6887">
        <v>3384</v>
      </c>
      <c r="J6887">
        <v>103</v>
      </c>
      <c r="K6887">
        <v>51</v>
      </c>
    </row>
    <row r="6888" spans="1:11" x14ac:dyDescent="0.3">
      <c r="A6888" t="s">
        <v>11</v>
      </c>
      <c r="B6888">
        <v>8612477570</v>
      </c>
      <c r="C6888">
        <v>53</v>
      </c>
      <c r="D6888" t="s">
        <v>6845</v>
      </c>
      <c r="E6888" t="s">
        <v>13</v>
      </c>
      <c r="F6888" t="s">
        <v>16</v>
      </c>
      <c r="G6888">
        <v>759272</v>
      </c>
      <c r="H6888">
        <v>30088</v>
      </c>
      <c r="I6888">
        <v>3633</v>
      </c>
      <c r="J6888">
        <v>84</v>
      </c>
      <c r="K6888">
        <v>37</v>
      </c>
    </row>
    <row r="6889" spans="1:11" x14ac:dyDescent="0.3">
      <c r="A6889" t="s">
        <v>11</v>
      </c>
      <c r="B6889">
        <v>5737399672</v>
      </c>
      <c r="C6889">
        <v>50</v>
      </c>
      <c r="D6889" t="s">
        <v>6846</v>
      </c>
      <c r="E6889" t="s">
        <v>13</v>
      </c>
      <c r="F6889" t="s">
        <v>39</v>
      </c>
      <c r="G6889">
        <v>231377</v>
      </c>
      <c r="H6889">
        <v>129944</v>
      </c>
      <c r="I6889">
        <v>50159</v>
      </c>
      <c r="J6889">
        <v>1483</v>
      </c>
      <c r="K6889">
        <v>138</v>
      </c>
    </row>
    <row r="6890" spans="1:11" x14ac:dyDescent="0.3">
      <c r="A6890" t="s">
        <v>11</v>
      </c>
      <c r="B6890">
        <v>5973890937</v>
      </c>
      <c r="C6890">
        <v>39</v>
      </c>
      <c r="D6890" t="s">
        <v>6847</v>
      </c>
      <c r="E6890" t="s">
        <v>13</v>
      </c>
      <c r="F6890" t="s">
        <v>16</v>
      </c>
      <c r="G6890">
        <v>682872</v>
      </c>
      <c r="H6890">
        <v>195277</v>
      </c>
      <c r="I6890">
        <v>36282</v>
      </c>
      <c r="J6890">
        <v>3681</v>
      </c>
      <c r="K6890">
        <v>494</v>
      </c>
    </row>
    <row r="6891" spans="1:11" x14ac:dyDescent="0.3">
      <c r="A6891" t="s">
        <v>11</v>
      </c>
      <c r="B6891">
        <v>3227295683</v>
      </c>
      <c r="C6891">
        <v>14</v>
      </c>
      <c r="D6891" t="s">
        <v>6848</v>
      </c>
      <c r="E6891" t="s">
        <v>13</v>
      </c>
      <c r="F6891" t="s">
        <v>16</v>
      </c>
      <c r="G6891">
        <v>300987</v>
      </c>
      <c r="H6891">
        <v>97028</v>
      </c>
      <c r="I6891">
        <v>31124</v>
      </c>
      <c r="J6891">
        <v>1808</v>
      </c>
      <c r="K6891">
        <v>779</v>
      </c>
    </row>
    <row r="6892" spans="1:11" x14ac:dyDescent="0.3">
      <c r="A6892" t="s">
        <v>11</v>
      </c>
      <c r="B6892">
        <v>4588680598</v>
      </c>
      <c r="C6892">
        <v>30</v>
      </c>
      <c r="D6892" t="s">
        <v>6849</v>
      </c>
      <c r="E6892" t="s">
        <v>13</v>
      </c>
      <c r="F6892" t="s">
        <v>39</v>
      </c>
      <c r="G6892">
        <v>977704</v>
      </c>
      <c r="H6892">
        <v>527351</v>
      </c>
      <c r="I6892">
        <v>140873</v>
      </c>
      <c r="J6892">
        <v>251</v>
      </c>
      <c r="K6892">
        <v>75</v>
      </c>
    </row>
    <row r="6893" spans="1:11" x14ac:dyDescent="0.3">
      <c r="A6893" t="s">
        <v>11</v>
      </c>
      <c r="B6893">
        <v>2554197650</v>
      </c>
      <c r="C6893">
        <v>27</v>
      </c>
      <c r="D6893" t="s">
        <v>6850</v>
      </c>
      <c r="E6893" t="s">
        <v>13</v>
      </c>
      <c r="F6893" t="s">
        <v>16</v>
      </c>
      <c r="G6893">
        <v>910733</v>
      </c>
      <c r="H6893">
        <v>604224</v>
      </c>
      <c r="I6893">
        <v>200978</v>
      </c>
      <c r="J6893">
        <v>6839</v>
      </c>
      <c r="K6893">
        <v>3186</v>
      </c>
    </row>
    <row r="6894" spans="1:11" x14ac:dyDescent="0.3">
      <c r="A6894" t="s">
        <v>11</v>
      </c>
      <c r="B6894">
        <v>5332781051</v>
      </c>
      <c r="C6894">
        <v>15</v>
      </c>
      <c r="D6894" t="s">
        <v>6851</v>
      </c>
      <c r="E6894" t="s">
        <v>13</v>
      </c>
      <c r="F6894" t="s">
        <v>16</v>
      </c>
      <c r="G6894">
        <v>896381</v>
      </c>
      <c r="H6894">
        <v>34156</v>
      </c>
      <c r="I6894">
        <v>12251</v>
      </c>
      <c r="J6894">
        <v>163</v>
      </c>
      <c r="K6894">
        <v>46</v>
      </c>
    </row>
    <row r="6895" spans="1:11" x14ac:dyDescent="0.3">
      <c r="A6895" t="s">
        <v>11</v>
      </c>
      <c r="B6895">
        <v>6550537908</v>
      </c>
      <c r="C6895">
        <v>45</v>
      </c>
      <c r="D6895" t="s">
        <v>6852</v>
      </c>
      <c r="E6895" t="s">
        <v>13</v>
      </c>
      <c r="F6895" t="s">
        <v>39</v>
      </c>
      <c r="G6895">
        <v>814178</v>
      </c>
      <c r="H6895">
        <v>250875</v>
      </c>
      <c r="I6895">
        <v>7766</v>
      </c>
      <c r="J6895">
        <v>3166</v>
      </c>
      <c r="K6895">
        <v>1128</v>
      </c>
    </row>
    <row r="6896" spans="1:11" x14ac:dyDescent="0.3">
      <c r="A6896" t="s">
        <v>11</v>
      </c>
      <c r="B6896">
        <v>6210537623</v>
      </c>
      <c r="C6896">
        <v>50</v>
      </c>
      <c r="D6896" t="s">
        <v>6853</v>
      </c>
      <c r="E6896" t="s">
        <v>13</v>
      </c>
      <c r="F6896" t="s">
        <v>16</v>
      </c>
      <c r="G6896">
        <v>461392</v>
      </c>
      <c r="H6896">
        <v>250218</v>
      </c>
      <c r="I6896">
        <v>69374</v>
      </c>
      <c r="J6896">
        <v>5026</v>
      </c>
      <c r="K6896">
        <v>2787</v>
      </c>
    </row>
    <row r="6897" spans="1:11" x14ac:dyDescent="0.3">
      <c r="A6897" t="s">
        <v>11</v>
      </c>
      <c r="B6897">
        <v>3162525339</v>
      </c>
      <c r="C6897">
        <v>52</v>
      </c>
      <c r="D6897" t="s">
        <v>6854</v>
      </c>
      <c r="E6897" t="s">
        <v>13</v>
      </c>
      <c r="F6897" t="s">
        <v>39</v>
      </c>
      <c r="G6897">
        <v>656331</v>
      </c>
      <c r="H6897">
        <v>194964</v>
      </c>
      <c r="I6897">
        <v>61620</v>
      </c>
      <c r="J6897">
        <v>3854</v>
      </c>
      <c r="K6897">
        <v>808</v>
      </c>
    </row>
    <row r="6898" spans="1:11" x14ac:dyDescent="0.3">
      <c r="A6898" t="s">
        <v>11</v>
      </c>
      <c r="B6898">
        <v>2517268198</v>
      </c>
      <c r="C6898">
        <v>58</v>
      </c>
      <c r="D6898" t="s">
        <v>6855</v>
      </c>
      <c r="E6898" t="s">
        <v>13</v>
      </c>
      <c r="F6898" t="s">
        <v>16</v>
      </c>
      <c r="G6898">
        <v>4185</v>
      </c>
      <c r="H6898">
        <v>1252</v>
      </c>
      <c r="I6898">
        <v>441</v>
      </c>
      <c r="J6898">
        <v>6</v>
      </c>
      <c r="K6898">
        <v>3</v>
      </c>
    </row>
    <row r="6899" spans="1:11" x14ac:dyDescent="0.3">
      <c r="A6899" t="s">
        <v>11</v>
      </c>
      <c r="B6899">
        <v>5450644088</v>
      </c>
      <c r="C6899">
        <v>55</v>
      </c>
      <c r="D6899" t="s">
        <v>6856</v>
      </c>
      <c r="E6899" t="s">
        <v>13</v>
      </c>
      <c r="F6899" t="s">
        <v>39</v>
      </c>
      <c r="G6899">
        <v>231904</v>
      </c>
      <c r="H6899">
        <v>83966</v>
      </c>
      <c r="I6899">
        <v>27617</v>
      </c>
      <c r="J6899">
        <v>1902</v>
      </c>
      <c r="K6899">
        <v>83</v>
      </c>
    </row>
    <row r="6900" spans="1:11" x14ac:dyDescent="0.3">
      <c r="A6900" t="s">
        <v>11</v>
      </c>
      <c r="B6900">
        <v>5424810430</v>
      </c>
      <c r="C6900">
        <v>8</v>
      </c>
      <c r="D6900" t="s">
        <v>6857</v>
      </c>
      <c r="E6900" t="s">
        <v>13</v>
      </c>
      <c r="F6900" t="s">
        <v>14</v>
      </c>
      <c r="G6900">
        <v>510472</v>
      </c>
      <c r="H6900">
        <v>258936</v>
      </c>
      <c r="I6900">
        <v>67081</v>
      </c>
      <c r="J6900">
        <v>839</v>
      </c>
      <c r="K6900">
        <v>425</v>
      </c>
    </row>
    <row r="6901" spans="1:11" x14ac:dyDescent="0.3">
      <c r="A6901" t="s">
        <v>11</v>
      </c>
      <c r="B6901">
        <v>3537356332</v>
      </c>
      <c r="C6901">
        <v>22</v>
      </c>
      <c r="D6901" t="s">
        <v>6858</v>
      </c>
      <c r="E6901" t="s">
        <v>13</v>
      </c>
      <c r="F6901" t="s">
        <v>14</v>
      </c>
      <c r="G6901">
        <v>464253</v>
      </c>
      <c r="H6901">
        <v>54416</v>
      </c>
      <c r="I6901">
        <v>19357</v>
      </c>
      <c r="J6901">
        <v>1296</v>
      </c>
      <c r="K6901">
        <v>107</v>
      </c>
    </row>
    <row r="6902" spans="1:11" x14ac:dyDescent="0.3">
      <c r="A6902" t="s">
        <v>11</v>
      </c>
      <c r="B6902">
        <v>2002778966</v>
      </c>
      <c r="C6902">
        <v>7</v>
      </c>
      <c r="D6902" t="s">
        <v>6859</v>
      </c>
      <c r="E6902" t="s">
        <v>13</v>
      </c>
      <c r="F6902" t="s">
        <v>14</v>
      </c>
      <c r="G6902">
        <v>883264</v>
      </c>
      <c r="H6902">
        <v>468753</v>
      </c>
      <c r="I6902">
        <v>140156</v>
      </c>
      <c r="J6902">
        <v>7003</v>
      </c>
      <c r="K6902">
        <v>1787</v>
      </c>
    </row>
    <row r="6903" spans="1:11" x14ac:dyDescent="0.3">
      <c r="A6903" t="s">
        <v>11</v>
      </c>
      <c r="B6903">
        <v>9580465772</v>
      </c>
      <c r="C6903">
        <v>21</v>
      </c>
      <c r="D6903" t="s">
        <v>6860</v>
      </c>
      <c r="E6903" t="s">
        <v>13</v>
      </c>
      <c r="F6903" t="s">
        <v>14</v>
      </c>
      <c r="G6903">
        <v>364864</v>
      </c>
      <c r="H6903">
        <v>204506</v>
      </c>
      <c r="I6903">
        <v>51782</v>
      </c>
      <c r="J6903">
        <v>865</v>
      </c>
      <c r="K6903">
        <v>499</v>
      </c>
    </row>
    <row r="6904" spans="1:11" x14ac:dyDescent="0.3">
      <c r="A6904" t="s">
        <v>11</v>
      </c>
      <c r="B6904">
        <v>3289069043</v>
      </c>
      <c r="C6904">
        <v>55</v>
      </c>
      <c r="D6904" t="s">
        <v>6861</v>
      </c>
      <c r="E6904" t="s">
        <v>13</v>
      </c>
      <c r="F6904" t="s">
        <v>16</v>
      </c>
      <c r="G6904">
        <v>178803</v>
      </c>
      <c r="H6904">
        <v>13200</v>
      </c>
      <c r="I6904">
        <v>3326</v>
      </c>
      <c r="J6904">
        <v>39</v>
      </c>
      <c r="K6904">
        <v>8</v>
      </c>
    </row>
    <row r="6905" spans="1:11" x14ac:dyDescent="0.3">
      <c r="A6905" t="s">
        <v>11</v>
      </c>
      <c r="B6905">
        <v>4485748758</v>
      </c>
      <c r="C6905">
        <v>18</v>
      </c>
      <c r="D6905" t="s">
        <v>6862</v>
      </c>
      <c r="E6905" t="s">
        <v>13</v>
      </c>
      <c r="F6905" t="s">
        <v>14</v>
      </c>
      <c r="G6905">
        <v>10411</v>
      </c>
      <c r="H6905">
        <v>2522</v>
      </c>
      <c r="I6905">
        <v>846</v>
      </c>
      <c r="J6905">
        <v>48</v>
      </c>
      <c r="K6905">
        <v>17</v>
      </c>
    </row>
    <row r="6906" spans="1:11" x14ac:dyDescent="0.3">
      <c r="A6906" t="s">
        <v>11</v>
      </c>
      <c r="B6906">
        <v>2483239886</v>
      </c>
      <c r="C6906">
        <v>34</v>
      </c>
      <c r="D6906" t="s">
        <v>6863</v>
      </c>
      <c r="E6906" t="s">
        <v>13</v>
      </c>
      <c r="F6906" t="s">
        <v>14</v>
      </c>
      <c r="G6906">
        <v>452248</v>
      </c>
      <c r="H6906">
        <v>40420</v>
      </c>
      <c r="I6906">
        <v>15257</v>
      </c>
      <c r="J6906">
        <v>594</v>
      </c>
      <c r="K6906">
        <v>241</v>
      </c>
    </row>
    <row r="6907" spans="1:11" x14ac:dyDescent="0.3">
      <c r="A6907" t="s">
        <v>11</v>
      </c>
      <c r="B6907">
        <v>2157508439</v>
      </c>
      <c r="C6907">
        <v>24</v>
      </c>
      <c r="D6907" t="s">
        <v>6864</v>
      </c>
      <c r="E6907" t="s">
        <v>13</v>
      </c>
      <c r="F6907" t="s">
        <v>16</v>
      </c>
      <c r="G6907">
        <v>600200</v>
      </c>
      <c r="H6907">
        <v>303751</v>
      </c>
      <c r="I6907">
        <v>100631</v>
      </c>
      <c r="J6907">
        <v>4041</v>
      </c>
      <c r="K6907">
        <v>915</v>
      </c>
    </row>
    <row r="6908" spans="1:11" x14ac:dyDescent="0.3">
      <c r="A6908" t="s">
        <v>11</v>
      </c>
      <c r="B6908">
        <v>8833818946</v>
      </c>
      <c r="C6908">
        <v>22</v>
      </c>
      <c r="D6908" t="s">
        <v>6865</v>
      </c>
      <c r="E6908" t="s">
        <v>13</v>
      </c>
      <c r="F6908" t="s">
        <v>16</v>
      </c>
      <c r="G6908">
        <v>277613</v>
      </c>
      <c r="H6908">
        <v>128273</v>
      </c>
      <c r="I6908">
        <v>42295</v>
      </c>
      <c r="J6908">
        <v>504</v>
      </c>
      <c r="K6908">
        <v>107</v>
      </c>
    </row>
    <row r="6909" spans="1:11" x14ac:dyDescent="0.3">
      <c r="A6909" t="s">
        <v>11</v>
      </c>
      <c r="B6909">
        <v>2745229008</v>
      </c>
      <c r="C6909">
        <v>13</v>
      </c>
      <c r="D6909" t="s">
        <v>6866</v>
      </c>
      <c r="E6909" t="s">
        <v>13</v>
      </c>
      <c r="F6909" t="s">
        <v>16</v>
      </c>
      <c r="G6909">
        <v>484668</v>
      </c>
      <c r="H6909">
        <v>203550</v>
      </c>
      <c r="I6909">
        <v>24310</v>
      </c>
      <c r="J6909">
        <v>1307</v>
      </c>
      <c r="K6909">
        <v>32</v>
      </c>
    </row>
    <row r="6910" spans="1:11" x14ac:dyDescent="0.3">
      <c r="A6910" t="s">
        <v>11</v>
      </c>
      <c r="B6910">
        <v>5925770464</v>
      </c>
      <c r="C6910">
        <v>24</v>
      </c>
      <c r="D6910" t="s">
        <v>6867</v>
      </c>
      <c r="E6910" t="s">
        <v>13</v>
      </c>
      <c r="F6910" t="s">
        <v>16</v>
      </c>
      <c r="G6910">
        <v>67656</v>
      </c>
      <c r="H6910">
        <v>36050</v>
      </c>
      <c r="I6910">
        <v>13124</v>
      </c>
      <c r="J6910">
        <v>854</v>
      </c>
      <c r="K6910">
        <v>474</v>
      </c>
    </row>
    <row r="6911" spans="1:11" x14ac:dyDescent="0.3">
      <c r="A6911" t="s">
        <v>11</v>
      </c>
      <c r="B6911">
        <v>9060753474</v>
      </c>
      <c r="C6911">
        <v>53</v>
      </c>
      <c r="D6911" t="s">
        <v>6868</v>
      </c>
      <c r="E6911" t="s">
        <v>13</v>
      </c>
      <c r="F6911" t="s">
        <v>14</v>
      </c>
      <c r="G6911">
        <v>32362</v>
      </c>
      <c r="H6911">
        <v>2568</v>
      </c>
      <c r="I6911">
        <v>382</v>
      </c>
      <c r="J6911">
        <v>17</v>
      </c>
      <c r="K6911">
        <v>1</v>
      </c>
    </row>
    <row r="6912" spans="1:11" x14ac:dyDescent="0.3">
      <c r="A6912" t="s">
        <v>11</v>
      </c>
      <c r="B6912">
        <v>6666589647</v>
      </c>
      <c r="C6912">
        <v>30</v>
      </c>
      <c r="D6912" t="s">
        <v>6869</v>
      </c>
      <c r="E6912" t="s">
        <v>13</v>
      </c>
      <c r="F6912" t="s">
        <v>16</v>
      </c>
      <c r="G6912">
        <v>767090</v>
      </c>
      <c r="H6912">
        <v>137494</v>
      </c>
      <c r="I6912">
        <v>34133</v>
      </c>
      <c r="J6912">
        <v>2928</v>
      </c>
      <c r="K6912">
        <v>1510</v>
      </c>
    </row>
    <row r="6913" spans="1:11" x14ac:dyDescent="0.3">
      <c r="A6913" t="s">
        <v>11</v>
      </c>
      <c r="B6913">
        <v>3601370064</v>
      </c>
      <c r="C6913">
        <v>32</v>
      </c>
      <c r="D6913" t="s">
        <v>6870</v>
      </c>
      <c r="E6913" t="s">
        <v>13</v>
      </c>
      <c r="F6913" t="s">
        <v>16</v>
      </c>
      <c r="G6913">
        <v>654607</v>
      </c>
      <c r="H6913">
        <v>78911</v>
      </c>
      <c r="I6913">
        <v>20324</v>
      </c>
      <c r="J6913">
        <v>632</v>
      </c>
      <c r="K6913">
        <v>160</v>
      </c>
    </row>
    <row r="6914" spans="1:11" x14ac:dyDescent="0.3">
      <c r="A6914" t="s">
        <v>11</v>
      </c>
      <c r="B6914">
        <v>5523364063</v>
      </c>
      <c r="C6914">
        <v>6</v>
      </c>
      <c r="D6914" t="s">
        <v>6871</v>
      </c>
      <c r="E6914" t="s">
        <v>13</v>
      </c>
      <c r="F6914" t="s">
        <v>39</v>
      </c>
      <c r="G6914">
        <v>916392</v>
      </c>
      <c r="H6914">
        <v>552232</v>
      </c>
      <c r="I6914">
        <v>36178</v>
      </c>
      <c r="J6914">
        <v>1237</v>
      </c>
      <c r="K6914">
        <v>550</v>
      </c>
    </row>
    <row r="6915" spans="1:11" x14ac:dyDescent="0.3">
      <c r="A6915" t="s">
        <v>11</v>
      </c>
      <c r="B6915">
        <v>3537148073</v>
      </c>
      <c r="C6915">
        <v>12</v>
      </c>
      <c r="D6915" t="s">
        <v>6872</v>
      </c>
      <c r="E6915" t="s">
        <v>13</v>
      </c>
      <c r="F6915" t="s">
        <v>16</v>
      </c>
      <c r="G6915">
        <v>628766</v>
      </c>
      <c r="H6915">
        <v>313601</v>
      </c>
      <c r="I6915">
        <v>76938</v>
      </c>
      <c r="J6915">
        <v>4486</v>
      </c>
      <c r="K6915">
        <v>2779</v>
      </c>
    </row>
    <row r="6916" spans="1:11" x14ac:dyDescent="0.3">
      <c r="A6916" t="s">
        <v>11</v>
      </c>
      <c r="B6916">
        <v>8297135942</v>
      </c>
      <c r="C6916">
        <v>23</v>
      </c>
      <c r="D6916" t="s">
        <v>6873</v>
      </c>
      <c r="E6916" t="s">
        <v>13</v>
      </c>
      <c r="F6916" t="s">
        <v>16</v>
      </c>
      <c r="G6916">
        <v>618521</v>
      </c>
      <c r="H6916">
        <v>308049</v>
      </c>
      <c r="I6916">
        <v>27559</v>
      </c>
      <c r="J6916">
        <v>555</v>
      </c>
      <c r="K6916">
        <v>83</v>
      </c>
    </row>
    <row r="6917" spans="1:11" x14ac:dyDescent="0.3">
      <c r="A6917" t="s">
        <v>11</v>
      </c>
      <c r="B6917">
        <v>8667123133</v>
      </c>
      <c r="C6917">
        <v>44</v>
      </c>
      <c r="D6917" t="s">
        <v>6874</v>
      </c>
      <c r="E6917" t="s">
        <v>13</v>
      </c>
      <c r="F6917" t="s">
        <v>16</v>
      </c>
      <c r="G6917">
        <v>539249</v>
      </c>
      <c r="H6917">
        <v>198141</v>
      </c>
      <c r="I6917">
        <v>19222</v>
      </c>
      <c r="J6917">
        <v>1505</v>
      </c>
      <c r="K6917">
        <v>115</v>
      </c>
    </row>
    <row r="6918" spans="1:11" x14ac:dyDescent="0.3">
      <c r="A6918" t="s">
        <v>11</v>
      </c>
      <c r="B6918">
        <v>2558651563</v>
      </c>
      <c r="C6918">
        <v>44</v>
      </c>
      <c r="D6918" t="s">
        <v>6875</v>
      </c>
      <c r="E6918" t="s">
        <v>13</v>
      </c>
      <c r="F6918" t="s">
        <v>16</v>
      </c>
      <c r="G6918">
        <v>221121</v>
      </c>
      <c r="H6918">
        <v>35979</v>
      </c>
      <c r="I6918">
        <v>10671</v>
      </c>
      <c r="J6918">
        <v>697</v>
      </c>
      <c r="K6918">
        <v>112</v>
      </c>
    </row>
    <row r="6919" spans="1:11" x14ac:dyDescent="0.3">
      <c r="A6919" t="s">
        <v>11</v>
      </c>
      <c r="B6919">
        <v>3631283063</v>
      </c>
      <c r="C6919">
        <v>11</v>
      </c>
      <c r="D6919" t="s">
        <v>6876</v>
      </c>
      <c r="E6919" t="s">
        <v>13</v>
      </c>
      <c r="F6919" t="s">
        <v>16</v>
      </c>
      <c r="G6919">
        <v>861385</v>
      </c>
      <c r="H6919">
        <v>129234</v>
      </c>
      <c r="I6919">
        <v>51429</v>
      </c>
      <c r="J6919">
        <v>1843</v>
      </c>
      <c r="K6919">
        <v>653</v>
      </c>
    </row>
    <row r="6920" spans="1:11" x14ac:dyDescent="0.3">
      <c r="A6920" t="s">
        <v>11</v>
      </c>
      <c r="B6920">
        <v>3838613439</v>
      </c>
      <c r="C6920">
        <v>26</v>
      </c>
      <c r="D6920" t="s">
        <v>6877</v>
      </c>
      <c r="E6920" t="s">
        <v>13</v>
      </c>
      <c r="F6920" t="s">
        <v>16</v>
      </c>
      <c r="G6920">
        <v>945901</v>
      </c>
      <c r="H6920">
        <v>70152</v>
      </c>
      <c r="I6920">
        <v>14236</v>
      </c>
      <c r="J6920">
        <v>191</v>
      </c>
      <c r="K6920">
        <v>87</v>
      </c>
    </row>
    <row r="6921" spans="1:11" x14ac:dyDescent="0.3">
      <c r="A6921" t="s">
        <v>11</v>
      </c>
      <c r="B6921">
        <v>1810958299</v>
      </c>
      <c r="C6921">
        <v>52</v>
      </c>
      <c r="D6921" t="s">
        <v>6878</v>
      </c>
      <c r="E6921" t="s">
        <v>13</v>
      </c>
      <c r="F6921" t="s">
        <v>16</v>
      </c>
      <c r="G6921">
        <v>939991</v>
      </c>
      <c r="H6921">
        <v>376740</v>
      </c>
      <c r="I6921">
        <v>92544</v>
      </c>
      <c r="J6921">
        <v>8784</v>
      </c>
      <c r="K6921">
        <v>2921</v>
      </c>
    </row>
    <row r="6922" spans="1:11" x14ac:dyDescent="0.3">
      <c r="A6922" t="s">
        <v>11</v>
      </c>
      <c r="B6922">
        <v>7252963332</v>
      </c>
      <c r="C6922">
        <v>38</v>
      </c>
      <c r="D6922" t="s">
        <v>6879</v>
      </c>
      <c r="E6922" t="s">
        <v>13</v>
      </c>
      <c r="F6922" t="s">
        <v>16</v>
      </c>
      <c r="G6922">
        <v>864444</v>
      </c>
      <c r="H6922">
        <v>500065</v>
      </c>
      <c r="I6922">
        <v>1395</v>
      </c>
      <c r="J6922">
        <v>6514</v>
      </c>
      <c r="K6922">
        <v>2581</v>
      </c>
    </row>
    <row r="6923" spans="1:11" x14ac:dyDescent="0.3">
      <c r="A6923" t="s">
        <v>11</v>
      </c>
      <c r="B6923">
        <v>2783536694</v>
      </c>
      <c r="C6923">
        <v>14</v>
      </c>
      <c r="D6923" t="s">
        <v>6880</v>
      </c>
      <c r="E6923" t="s">
        <v>13</v>
      </c>
      <c r="F6923" t="s">
        <v>16</v>
      </c>
      <c r="G6923">
        <v>248313</v>
      </c>
      <c r="H6923">
        <v>160987</v>
      </c>
      <c r="I6923">
        <v>1734</v>
      </c>
      <c r="J6923">
        <v>1921</v>
      </c>
      <c r="K6923">
        <v>411</v>
      </c>
    </row>
    <row r="6924" spans="1:11" x14ac:dyDescent="0.3">
      <c r="A6924" t="s">
        <v>11</v>
      </c>
      <c r="B6924">
        <v>4340458882</v>
      </c>
      <c r="C6924">
        <v>55</v>
      </c>
      <c r="D6924" t="s">
        <v>6881</v>
      </c>
      <c r="E6924" t="s">
        <v>13</v>
      </c>
      <c r="F6924" t="s">
        <v>16</v>
      </c>
      <c r="G6924">
        <v>332068</v>
      </c>
      <c r="H6924">
        <v>137340</v>
      </c>
      <c r="I6924">
        <v>35275</v>
      </c>
      <c r="J6924">
        <v>1070</v>
      </c>
      <c r="K6924">
        <v>695</v>
      </c>
    </row>
    <row r="6925" spans="1:11" x14ac:dyDescent="0.3">
      <c r="A6925" t="s">
        <v>11</v>
      </c>
      <c r="B6925">
        <v>7212746333</v>
      </c>
      <c r="C6925">
        <v>52</v>
      </c>
      <c r="D6925" t="s">
        <v>6882</v>
      </c>
      <c r="E6925" t="s">
        <v>13</v>
      </c>
      <c r="F6925" t="s">
        <v>16</v>
      </c>
      <c r="G6925">
        <v>559604</v>
      </c>
      <c r="H6925">
        <v>274518</v>
      </c>
      <c r="I6925">
        <v>5688</v>
      </c>
      <c r="J6925">
        <v>558</v>
      </c>
      <c r="K6925">
        <v>63</v>
      </c>
    </row>
    <row r="6926" spans="1:11" x14ac:dyDescent="0.3">
      <c r="A6926" t="s">
        <v>11</v>
      </c>
      <c r="B6926">
        <v>7821682185</v>
      </c>
      <c r="C6926">
        <v>19</v>
      </c>
      <c r="D6926" t="s">
        <v>6883</v>
      </c>
      <c r="E6926" t="s">
        <v>13</v>
      </c>
      <c r="F6926" t="s">
        <v>16</v>
      </c>
      <c r="G6926">
        <v>776518</v>
      </c>
      <c r="H6926">
        <v>515466</v>
      </c>
      <c r="I6926">
        <v>164777</v>
      </c>
      <c r="J6926">
        <v>5555</v>
      </c>
      <c r="K6926">
        <v>1286</v>
      </c>
    </row>
    <row r="6927" spans="1:11" x14ac:dyDescent="0.3">
      <c r="A6927" t="s">
        <v>11</v>
      </c>
      <c r="B6927">
        <v>2045800441</v>
      </c>
      <c r="C6927">
        <v>24</v>
      </c>
      <c r="D6927" t="s">
        <v>6884</v>
      </c>
      <c r="E6927" t="s">
        <v>13</v>
      </c>
      <c r="F6927" t="s">
        <v>39</v>
      </c>
      <c r="G6927">
        <v>484343</v>
      </c>
      <c r="H6927">
        <v>99131</v>
      </c>
      <c r="I6927">
        <v>14995</v>
      </c>
      <c r="J6927">
        <v>484</v>
      </c>
      <c r="K6927">
        <v>185</v>
      </c>
    </row>
    <row r="6928" spans="1:11" x14ac:dyDescent="0.3">
      <c r="A6928" t="s">
        <v>11</v>
      </c>
      <c r="B6928">
        <v>8065578199</v>
      </c>
      <c r="C6928">
        <v>39</v>
      </c>
      <c r="D6928" t="s">
        <v>6885</v>
      </c>
      <c r="E6928" t="s">
        <v>13</v>
      </c>
      <c r="F6928" t="s">
        <v>16</v>
      </c>
      <c r="G6928">
        <v>765406</v>
      </c>
      <c r="H6928">
        <v>264391</v>
      </c>
      <c r="I6928">
        <v>48843</v>
      </c>
      <c r="J6928">
        <v>6573</v>
      </c>
      <c r="K6928">
        <v>1487</v>
      </c>
    </row>
    <row r="6929" spans="1:11" x14ac:dyDescent="0.3">
      <c r="A6929" t="s">
        <v>11</v>
      </c>
      <c r="B6929">
        <v>1844574286</v>
      </c>
      <c r="C6929">
        <v>48</v>
      </c>
      <c r="D6929" t="s">
        <v>6886</v>
      </c>
      <c r="E6929" t="s">
        <v>13</v>
      </c>
      <c r="F6929" t="s">
        <v>14</v>
      </c>
      <c r="G6929">
        <v>585297</v>
      </c>
      <c r="H6929">
        <v>24864</v>
      </c>
      <c r="I6929">
        <v>4213</v>
      </c>
      <c r="J6929">
        <v>499</v>
      </c>
      <c r="K6929">
        <v>119</v>
      </c>
    </row>
    <row r="6930" spans="1:11" x14ac:dyDescent="0.3">
      <c r="A6930" t="s">
        <v>11</v>
      </c>
      <c r="B6930">
        <v>1362141285</v>
      </c>
      <c r="C6930">
        <v>56</v>
      </c>
      <c r="D6930" t="s">
        <v>6887</v>
      </c>
      <c r="E6930" t="s">
        <v>13</v>
      </c>
      <c r="F6930" t="s">
        <v>14</v>
      </c>
      <c r="G6930">
        <v>956782</v>
      </c>
      <c r="H6930">
        <v>70124</v>
      </c>
      <c r="I6930">
        <v>1019</v>
      </c>
      <c r="J6930">
        <v>1032</v>
      </c>
      <c r="K6930">
        <v>442</v>
      </c>
    </row>
    <row r="6931" spans="1:11" x14ac:dyDescent="0.3">
      <c r="A6931" t="s">
        <v>11</v>
      </c>
      <c r="B6931">
        <v>9607707888</v>
      </c>
      <c r="C6931">
        <v>7</v>
      </c>
      <c r="D6931" t="s">
        <v>6888</v>
      </c>
      <c r="E6931" t="s">
        <v>13</v>
      </c>
      <c r="F6931" t="s">
        <v>16</v>
      </c>
      <c r="G6931">
        <v>184684</v>
      </c>
      <c r="H6931">
        <v>45448</v>
      </c>
      <c r="I6931">
        <v>16168</v>
      </c>
      <c r="J6931">
        <v>271</v>
      </c>
      <c r="K6931">
        <v>11</v>
      </c>
    </row>
    <row r="6932" spans="1:11" x14ac:dyDescent="0.3">
      <c r="A6932" t="s">
        <v>11</v>
      </c>
      <c r="B6932">
        <v>3944759825</v>
      </c>
      <c r="C6932">
        <v>43</v>
      </c>
      <c r="D6932" t="s">
        <v>6889</v>
      </c>
      <c r="E6932" t="s">
        <v>13</v>
      </c>
      <c r="F6932" t="s">
        <v>39</v>
      </c>
      <c r="G6932">
        <v>571991</v>
      </c>
      <c r="H6932">
        <v>118126</v>
      </c>
      <c r="I6932">
        <v>29518</v>
      </c>
      <c r="J6932">
        <v>61</v>
      </c>
      <c r="K6932">
        <v>28</v>
      </c>
    </row>
    <row r="6933" spans="1:11" x14ac:dyDescent="0.3">
      <c r="A6933" t="s">
        <v>11</v>
      </c>
      <c r="B6933">
        <v>4886241784</v>
      </c>
      <c r="C6933">
        <v>16</v>
      </c>
      <c r="D6933" t="s">
        <v>6890</v>
      </c>
      <c r="E6933" t="s">
        <v>13</v>
      </c>
      <c r="F6933" t="s">
        <v>14</v>
      </c>
      <c r="G6933">
        <v>447614</v>
      </c>
      <c r="H6933">
        <v>106128</v>
      </c>
      <c r="I6933">
        <v>38373</v>
      </c>
      <c r="J6933">
        <v>451</v>
      </c>
      <c r="K6933">
        <v>15</v>
      </c>
    </row>
    <row r="6934" spans="1:11" x14ac:dyDescent="0.3">
      <c r="A6934" t="s">
        <v>11</v>
      </c>
      <c r="B6934">
        <v>1715920009</v>
      </c>
      <c r="C6934">
        <v>23</v>
      </c>
      <c r="D6934" t="s">
        <v>6891</v>
      </c>
      <c r="E6934" t="s">
        <v>13</v>
      </c>
      <c r="F6934" t="s">
        <v>16</v>
      </c>
      <c r="G6934">
        <v>575837</v>
      </c>
      <c r="H6934">
        <v>307739</v>
      </c>
      <c r="I6934">
        <v>23048</v>
      </c>
      <c r="J6934">
        <v>1750</v>
      </c>
      <c r="K6934">
        <v>557</v>
      </c>
    </row>
    <row r="6935" spans="1:11" x14ac:dyDescent="0.3">
      <c r="A6935" t="s">
        <v>11</v>
      </c>
      <c r="B6935">
        <v>8822399578</v>
      </c>
      <c r="C6935">
        <v>39</v>
      </c>
      <c r="D6935" t="s">
        <v>6892</v>
      </c>
      <c r="E6935" t="s">
        <v>13</v>
      </c>
      <c r="F6935" t="s">
        <v>16</v>
      </c>
      <c r="G6935">
        <v>758131</v>
      </c>
      <c r="H6935">
        <v>41367</v>
      </c>
      <c r="I6935">
        <v>11288</v>
      </c>
      <c r="J6935">
        <v>774</v>
      </c>
      <c r="K6935">
        <v>143</v>
      </c>
    </row>
    <row r="6936" spans="1:11" x14ac:dyDescent="0.3">
      <c r="A6936" t="s">
        <v>11</v>
      </c>
      <c r="B6936">
        <v>7903975965</v>
      </c>
      <c r="C6936">
        <v>26</v>
      </c>
      <c r="D6936" t="s">
        <v>6893</v>
      </c>
      <c r="E6936" t="s">
        <v>13</v>
      </c>
      <c r="F6936" t="s">
        <v>16</v>
      </c>
      <c r="G6936">
        <v>11735</v>
      </c>
      <c r="H6936">
        <v>5065</v>
      </c>
      <c r="I6936">
        <v>754</v>
      </c>
      <c r="J6936">
        <v>29</v>
      </c>
      <c r="K6936">
        <v>12</v>
      </c>
    </row>
    <row r="6937" spans="1:11" x14ac:dyDescent="0.3">
      <c r="A6937" t="s">
        <v>11</v>
      </c>
      <c r="B6937">
        <v>5111783086</v>
      </c>
      <c r="C6937">
        <v>19</v>
      </c>
      <c r="D6937" t="s">
        <v>6894</v>
      </c>
      <c r="E6937" t="s">
        <v>13</v>
      </c>
      <c r="F6937" t="s">
        <v>16</v>
      </c>
      <c r="G6937">
        <v>900306</v>
      </c>
      <c r="H6937">
        <v>128841</v>
      </c>
      <c r="I6937">
        <v>16998</v>
      </c>
      <c r="J6937">
        <v>206</v>
      </c>
      <c r="K6937">
        <v>132</v>
      </c>
    </row>
    <row r="6938" spans="1:11" x14ac:dyDescent="0.3">
      <c r="A6938" t="s">
        <v>11</v>
      </c>
      <c r="B6938">
        <v>7764689991</v>
      </c>
      <c r="C6938">
        <v>40</v>
      </c>
      <c r="D6938" t="s">
        <v>6895</v>
      </c>
      <c r="E6938" t="s">
        <v>13</v>
      </c>
      <c r="F6938" t="s">
        <v>16</v>
      </c>
      <c r="G6938">
        <v>961244</v>
      </c>
      <c r="H6938">
        <v>261239</v>
      </c>
      <c r="I6938">
        <v>48968</v>
      </c>
      <c r="J6938">
        <v>3827</v>
      </c>
      <c r="K6938">
        <v>1905</v>
      </c>
    </row>
    <row r="6939" spans="1:11" x14ac:dyDescent="0.3">
      <c r="A6939" t="s">
        <v>11</v>
      </c>
      <c r="B6939">
        <v>8681642100</v>
      </c>
      <c r="C6939">
        <v>20</v>
      </c>
      <c r="D6939" t="s">
        <v>6896</v>
      </c>
      <c r="E6939" t="s">
        <v>13</v>
      </c>
      <c r="F6939" t="s">
        <v>14</v>
      </c>
      <c r="G6939">
        <v>635273</v>
      </c>
      <c r="H6939">
        <v>175868</v>
      </c>
      <c r="I6939">
        <v>21521</v>
      </c>
      <c r="J6939">
        <v>4356</v>
      </c>
      <c r="K6939">
        <v>2850</v>
      </c>
    </row>
    <row r="6940" spans="1:11" x14ac:dyDescent="0.3">
      <c r="A6940" t="s">
        <v>11</v>
      </c>
      <c r="B6940">
        <v>7209858735</v>
      </c>
      <c r="C6940">
        <v>52</v>
      </c>
      <c r="D6940" t="s">
        <v>6897</v>
      </c>
      <c r="E6940" t="s">
        <v>13</v>
      </c>
      <c r="F6940" t="s">
        <v>16</v>
      </c>
      <c r="G6940">
        <v>990584</v>
      </c>
      <c r="H6940">
        <v>1453</v>
      </c>
      <c r="I6940">
        <v>54</v>
      </c>
      <c r="J6940">
        <v>28</v>
      </c>
      <c r="K6940">
        <v>4</v>
      </c>
    </row>
    <row r="6941" spans="1:11" x14ac:dyDescent="0.3">
      <c r="A6941" t="s">
        <v>11</v>
      </c>
      <c r="B6941">
        <v>4741277616</v>
      </c>
      <c r="C6941">
        <v>38</v>
      </c>
      <c r="D6941" t="s">
        <v>6898</v>
      </c>
      <c r="E6941" t="s">
        <v>25</v>
      </c>
      <c r="F6941" t="s">
        <v>16</v>
      </c>
      <c r="G6941">
        <v>718222</v>
      </c>
      <c r="H6941">
        <v>396315</v>
      </c>
      <c r="I6941">
        <v>114685</v>
      </c>
      <c r="J6941">
        <v>459</v>
      </c>
      <c r="K6941">
        <v>176</v>
      </c>
    </row>
    <row r="6942" spans="1:11" x14ac:dyDescent="0.3">
      <c r="A6942" t="s">
        <v>11</v>
      </c>
      <c r="B6942">
        <v>2836525809</v>
      </c>
      <c r="C6942">
        <v>28</v>
      </c>
      <c r="D6942" t="s">
        <v>6899</v>
      </c>
      <c r="E6942" t="s">
        <v>13</v>
      </c>
      <c r="F6942" t="s">
        <v>14</v>
      </c>
      <c r="G6942">
        <v>628072</v>
      </c>
      <c r="H6942">
        <v>231391</v>
      </c>
      <c r="I6942">
        <v>21795</v>
      </c>
      <c r="J6942">
        <v>4325</v>
      </c>
      <c r="K6942">
        <v>2069</v>
      </c>
    </row>
    <row r="6943" spans="1:11" x14ac:dyDescent="0.3">
      <c r="A6943" t="s">
        <v>11</v>
      </c>
      <c r="B6943">
        <v>3801970236</v>
      </c>
      <c r="C6943">
        <v>17</v>
      </c>
      <c r="D6943" t="s">
        <v>6900</v>
      </c>
      <c r="E6943" t="s">
        <v>13</v>
      </c>
      <c r="F6943" t="s">
        <v>39</v>
      </c>
      <c r="G6943">
        <v>856692</v>
      </c>
      <c r="H6943">
        <v>154882</v>
      </c>
      <c r="I6943">
        <v>2473</v>
      </c>
      <c r="J6943">
        <v>1168</v>
      </c>
      <c r="K6943">
        <v>65</v>
      </c>
    </row>
    <row r="6944" spans="1:11" x14ac:dyDescent="0.3">
      <c r="A6944" t="s">
        <v>11</v>
      </c>
      <c r="B6944">
        <v>2686760574</v>
      </c>
      <c r="C6944">
        <v>41</v>
      </c>
      <c r="D6944" t="s">
        <v>6901</v>
      </c>
      <c r="E6944" t="s">
        <v>13</v>
      </c>
      <c r="F6944" t="s">
        <v>16</v>
      </c>
      <c r="G6944">
        <v>468227</v>
      </c>
      <c r="H6944">
        <v>185693</v>
      </c>
      <c r="I6944">
        <v>70648</v>
      </c>
      <c r="J6944">
        <v>2696</v>
      </c>
      <c r="K6944">
        <v>1521</v>
      </c>
    </row>
    <row r="6945" spans="1:11" x14ac:dyDescent="0.3">
      <c r="A6945" t="s">
        <v>11</v>
      </c>
      <c r="B6945">
        <v>5505666968</v>
      </c>
      <c r="C6945">
        <v>6</v>
      </c>
      <c r="D6945" t="s">
        <v>6902</v>
      </c>
      <c r="E6945" t="s">
        <v>13</v>
      </c>
      <c r="F6945" t="s">
        <v>16</v>
      </c>
      <c r="G6945">
        <v>61855</v>
      </c>
      <c r="H6945">
        <v>1364</v>
      </c>
      <c r="I6945">
        <v>152</v>
      </c>
      <c r="J6945">
        <v>28</v>
      </c>
      <c r="K6945">
        <v>15</v>
      </c>
    </row>
    <row r="6946" spans="1:11" x14ac:dyDescent="0.3">
      <c r="A6946" t="s">
        <v>11</v>
      </c>
      <c r="B6946">
        <v>4240040029</v>
      </c>
      <c r="C6946">
        <v>50</v>
      </c>
      <c r="D6946" t="s">
        <v>6903</v>
      </c>
      <c r="E6946" t="s">
        <v>13</v>
      </c>
      <c r="F6946" t="s">
        <v>16</v>
      </c>
      <c r="G6946">
        <v>701442</v>
      </c>
      <c r="H6946">
        <v>216292</v>
      </c>
      <c r="I6946">
        <v>68660</v>
      </c>
      <c r="J6946">
        <v>4214</v>
      </c>
      <c r="K6946">
        <v>545</v>
      </c>
    </row>
    <row r="6947" spans="1:11" x14ac:dyDescent="0.3">
      <c r="A6947" t="s">
        <v>11</v>
      </c>
      <c r="B6947">
        <v>1236594147</v>
      </c>
      <c r="C6947">
        <v>39</v>
      </c>
      <c r="D6947" t="s">
        <v>6904</v>
      </c>
      <c r="E6947" t="s">
        <v>13</v>
      </c>
      <c r="F6947" t="s">
        <v>14</v>
      </c>
      <c r="G6947">
        <v>52582</v>
      </c>
      <c r="H6947">
        <v>8554</v>
      </c>
      <c r="I6947">
        <v>189</v>
      </c>
      <c r="J6947">
        <v>196</v>
      </c>
      <c r="K6947">
        <v>50</v>
      </c>
    </row>
    <row r="6948" spans="1:11" x14ac:dyDescent="0.3">
      <c r="A6948" t="s">
        <v>11</v>
      </c>
      <c r="B6948">
        <v>1711826339</v>
      </c>
      <c r="C6948">
        <v>14</v>
      </c>
      <c r="D6948" t="s">
        <v>6905</v>
      </c>
      <c r="E6948" t="s">
        <v>13</v>
      </c>
      <c r="F6948" t="s">
        <v>16</v>
      </c>
      <c r="G6948">
        <v>668914</v>
      </c>
      <c r="H6948">
        <v>226895</v>
      </c>
      <c r="I6948">
        <v>52290</v>
      </c>
      <c r="J6948">
        <v>1545</v>
      </c>
      <c r="K6948">
        <v>261</v>
      </c>
    </row>
    <row r="6949" spans="1:11" x14ac:dyDescent="0.3">
      <c r="A6949" t="s">
        <v>11</v>
      </c>
      <c r="B6949">
        <v>1573115644</v>
      </c>
      <c r="C6949">
        <v>55</v>
      </c>
      <c r="D6949" t="s">
        <v>6906</v>
      </c>
      <c r="E6949" t="s">
        <v>13</v>
      </c>
      <c r="F6949" t="s">
        <v>16</v>
      </c>
      <c r="G6949">
        <v>15292</v>
      </c>
      <c r="H6949">
        <v>2127</v>
      </c>
      <c r="I6949">
        <v>656</v>
      </c>
      <c r="J6949">
        <v>37</v>
      </c>
      <c r="K6949">
        <v>2</v>
      </c>
    </row>
    <row r="6950" spans="1:11" x14ac:dyDescent="0.3">
      <c r="A6950" t="s">
        <v>11</v>
      </c>
      <c r="B6950">
        <v>8937700510</v>
      </c>
      <c r="C6950">
        <v>33</v>
      </c>
      <c r="D6950" t="s">
        <v>6907</v>
      </c>
      <c r="E6950" t="s">
        <v>13</v>
      </c>
      <c r="F6950" t="s">
        <v>16</v>
      </c>
      <c r="G6950">
        <v>248049</v>
      </c>
      <c r="H6950">
        <v>52676</v>
      </c>
      <c r="I6950">
        <v>16482</v>
      </c>
      <c r="J6950">
        <v>230</v>
      </c>
      <c r="K6950">
        <v>52</v>
      </c>
    </row>
    <row r="6951" spans="1:11" x14ac:dyDescent="0.3">
      <c r="A6951" t="s">
        <v>11</v>
      </c>
      <c r="B6951">
        <v>9192437886</v>
      </c>
      <c r="C6951">
        <v>12</v>
      </c>
      <c r="D6951" t="s">
        <v>6908</v>
      </c>
      <c r="E6951" t="s">
        <v>13</v>
      </c>
      <c r="F6951" t="s">
        <v>14</v>
      </c>
      <c r="G6951">
        <v>938754</v>
      </c>
      <c r="H6951">
        <v>227008</v>
      </c>
      <c r="I6951">
        <v>11487</v>
      </c>
      <c r="J6951">
        <v>2770</v>
      </c>
      <c r="K6951">
        <v>1518</v>
      </c>
    </row>
    <row r="6952" spans="1:11" x14ac:dyDescent="0.3">
      <c r="A6952" t="s">
        <v>11</v>
      </c>
      <c r="B6952">
        <v>9625774669</v>
      </c>
      <c r="C6952">
        <v>49</v>
      </c>
      <c r="D6952" t="s">
        <v>6909</v>
      </c>
      <c r="E6952" t="s">
        <v>25</v>
      </c>
      <c r="F6952" t="s">
        <v>16</v>
      </c>
      <c r="G6952">
        <v>220113</v>
      </c>
      <c r="H6952">
        <v>75238</v>
      </c>
      <c r="I6952">
        <v>4381</v>
      </c>
      <c r="J6952">
        <v>616</v>
      </c>
      <c r="K6952">
        <v>25</v>
      </c>
    </row>
    <row r="6953" spans="1:11" x14ac:dyDescent="0.3">
      <c r="A6953" t="s">
        <v>11</v>
      </c>
      <c r="B6953">
        <v>1570694358</v>
      </c>
      <c r="C6953">
        <v>17</v>
      </c>
      <c r="D6953" t="s">
        <v>6910</v>
      </c>
      <c r="E6953" t="s">
        <v>13</v>
      </c>
      <c r="F6953" t="s">
        <v>16</v>
      </c>
      <c r="G6953">
        <v>882030</v>
      </c>
      <c r="H6953">
        <v>389257</v>
      </c>
      <c r="I6953">
        <v>142003</v>
      </c>
      <c r="J6953">
        <v>3111</v>
      </c>
      <c r="K6953">
        <v>735</v>
      </c>
    </row>
    <row r="6954" spans="1:11" x14ac:dyDescent="0.3">
      <c r="A6954" t="s">
        <v>11</v>
      </c>
      <c r="B6954">
        <v>9362907841</v>
      </c>
      <c r="C6954">
        <v>5</v>
      </c>
      <c r="D6954" t="s">
        <v>6911</v>
      </c>
      <c r="E6954" t="s">
        <v>13</v>
      </c>
      <c r="F6954" t="s">
        <v>16</v>
      </c>
      <c r="G6954">
        <v>30769</v>
      </c>
      <c r="H6954">
        <v>20086</v>
      </c>
      <c r="I6954">
        <v>2813</v>
      </c>
      <c r="J6954">
        <v>475</v>
      </c>
      <c r="K6954">
        <v>302</v>
      </c>
    </row>
    <row r="6955" spans="1:11" x14ac:dyDescent="0.3">
      <c r="A6955" t="s">
        <v>11</v>
      </c>
      <c r="B6955">
        <v>9736289339</v>
      </c>
      <c r="C6955">
        <v>36</v>
      </c>
      <c r="D6955" t="s">
        <v>6912</v>
      </c>
      <c r="E6955" t="s">
        <v>13</v>
      </c>
      <c r="F6955" t="s">
        <v>14</v>
      </c>
      <c r="G6955">
        <v>797671</v>
      </c>
      <c r="H6955">
        <v>358252</v>
      </c>
      <c r="I6955">
        <v>140234</v>
      </c>
      <c r="J6955">
        <v>3898</v>
      </c>
      <c r="K6955">
        <v>723</v>
      </c>
    </row>
    <row r="6956" spans="1:11" x14ac:dyDescent="0.3">
      <c r="A6956" t="s">
        <v>11</v>
      </c>
      <c r="B6956">
        <v>4717696813</v>
      </c>
      <c r="C6956">
        <v>29</v>
      </c>
      <c r="D6956" t="s">
        <v>6913</v>
      </c>
      <c r="E6956" t="s">
        <v>13</v>
      </c>
      <c r="F6956" t="s">
        <v>14</v>
      </c>
      <c r="G6956">
        <v>637549</v>
      </c>
      <c r="H6956">
        <v>376630</v>
      </c>
      <c r="I6956">
        <v>39588</v>
      </c>
      <c r="J6956">
        <v>8154</v>
      </c>
      <c r="K6956">
        <v>3115</v>
      </c>
    </row>
    <row r="6957" spans="1:11" x14ac:dyDescent="0.3">
      <c r="A6957" t="s">
        <v>11</v>
      </c>
      <c r="B6957">
        <v>6106047845</v>
      </c>
      <c r="C6957">
        <v>41</v>
      </c>
      <c r="D6957" t="s">
        <v>6914</v>
      </c>
      <c r="E6957" t="s">
        <v>13</v>
      </c>
      <c r="F6957" t="s">
        <v>39</v>
      </c>
      <c r="G6957">
        <v>571484</v>
      </c>
      <c r="H6957">
        <v>300189</v>
      </c>
      <c r="I6957">
        <v>79008</v>
      </c>
      <c r="J6957">
        <v>2329</v>
      </c>
      <c r="K6957">
        <v>737</v>
      </c>
    </row>
    <row r="6958" spans="1:11" x14ac:dyDescent="0.3">
      <c r="A6958" t="s">
        <v>11</v>
      </c>
      <c r="B6958">
        <v>4229720712</v>
      </c>
      <c r="C6958">
        <v>11</v>
      </c>
      <c r="D6958" t="s">
        <v>6915</v>
      </c>
      <c r="E6958" t="s">
        <v>13</v>
      </c>
      <c r="F6958" t="s">
        <v>14</v>
      </c>
      <c r="G6958">
        <v>175869</v>
      </c>
      <c r="H6958">
        <v>13490</v>
      </c>
      <c r="I6958">
        <v>3130</v>
      </c>
      <c r="J6958">
        <v>239</v>
      </c>
      <c r="K6958">
        <v>15</v>
      </c>
    </row>
    <row r="6959" spans="1:11" x14ac:dyDescent="0.3">
      <c r="A6959" t="s">
        <v>11</v>
      </c>
      <c r="B6959">
        <v>6781577376</v>
      </c>
      <c r="C6959">
        <v>9</v>
      </c>
      <c r="D6959" t="s">
        <v>6916</v>
      </c>
      <c r="E6959" t="s">
        <v>13</v>
      </c>
      <c r="F6959" t="s">
        <v>16</v>
      </c>
      <c r="G6959">
        <v>800872</v>
      </c>
      <c r="H6959">
        <v>98999</v>
      </c>
      <c r="I6959">
        <v>6385</v>
      </c>
      <c r="J6959">
        <v>874</v>
      </c>
      <c r="K6959">
        <v>428</v>
      </c>
    </row>
    <row r="6960" spans="1:11" x14ac:dyDescent="0.3">
      <c r="A6960" t="s">
        <v>11</v>
      </c>
      <c r="B6960">
        <v>9289189461</v>
      </c>
      <c r="C6960">
        <v>32</v>
      </c>
      <c r="D6960" t="s">
        <v>6917</v>
      </c>
      <c r="E6960" t="s">
        <v>13</v>
      </c>
      <c r="F6960" t="s">
        <v>39</v>
      </c>
      <c r="G6960">
        <v>407973</v>
      </c>
      <c r="H6960">
        <v>124337</v>
      </c>
      <c r="I6960">
        <v>34076</v>
      </c>
      <c r="J6960">
        <v>53</v>
      </c>
      <c r="K6960">
        <v>13</v>
      </c>
    </row>
    <row r="6961" spans="1:11" x14ac:dyDescent="0.3">
      <c r="A6961" t="s">
        <v>11</v>
      </c>
      <c r="B6961">
        <v>7209507358</v>
      </c>
      <c r="C6961">
        <v>7</v>
      </c>
      <c r="D6961" t="s">
        <v>6918</v>
      </c>
      <c r="E6961" t="s">
        <v>13</v>
      </c>
      <c r="F6961" t="s">
        <v>39</v>
      </c>
      <c r="G6961">
        <v>805889</v>
      </c>
      <c r="H6961">
        <v>132044</v>
      </c>
      <c r="I6961">
        <v>44273</v>
      </c>
      <c r="J6961">
        <v>1386</v>
      </c>
      <c r="K6961">
        <v>68</v>
      </c>
    </row>
    <row r="6962" spans="1:11" x14ac:dyDescent="0.3">
      <c r="A6962" t="s">
        <v>11</v>
      </c>
      <c r="B6962">
        <v>5719004077</v>
      </c>
      <c r="C6962">
        <v>59</v>
      </c>
      <c r="D6962" t="s">
        <v>6919</v>
      </c>
      <c r="E6962" t="s">
        <v>13</v>
      </c>
      <c r="F6962" t="s">
        <v>39</v>
      </c>
      <c r="G6962">
        <v>68141</v>
      </c>
      <c r="H6962">
        <v>7823</v>
      </c>
      <c r="I6962">
        <v>12</v>
      </c>
      <c r="J6962">
        <v>148</v>
      </c>
      <c r="K6962">
        <v>93</v>
      </c>
    </row>
    <row r="6963" spans="1:11" x14ac:dyDescent="0.3">
      <c r="A6963" t="s">
        <v>11</v>
      </c>
      <c r="B6963">
        <v>6625661356</v>
      </c>
      <c r="C6963">
        <v>31</v>
      </c>
      <c r="D6963" t="s">
        <v>6920</v>
      </c>
      <c r="E6963" t="s">
        <v>13</v>
      </c>
      <c r="F6963" t="s">
        <v>16</v>
      </c>
      <c r="G6963">
        <v>704013</v>
      </c>
      <c r="H6963">
        <v>123614</v>
      </c>
      <c r="I6963">
        <v>26875</v>
      </c>
      <c r="J6963">
        <v>2912</v>
      </c>
      <c r="K6963">
        <v>1870</v>
      </c>
    </row>
    <row r="6964" spans="1:11" x14ac:dyDescent="0.3">
      <c r="A6964" t="s">
        <v>11</v>
      </c>
      <c r="B6964">
        <v>2772829990</v>
      </c>
      <c r="C6964">
        <v>29</v>
      </c>
      <c r="D6964" t="s">
        <v>6921</v>
      </c>
      <c r="E6964" t="s">
        <v>13</v>
      </c>
      <c r="F6964" t="s">
        <v>16</v>
      </c>
      <c r="G6964">
        <v>46530</v>
      </c>
      <c r="H6964">
        <v>4318</v>
      </c>
      <c r="I6964">
        <v>541</v>
      </c>
      <c r="J6964">
        <v>85</v>
      </c>
      <c r="K6964">
        <v>26</v>
      </c>
    </row>
    <row r="6965" spans="1:11" x14ac:dyDescent="0.3">
      <c r="A6965" t="s">
        <v>11</v>
      </c>
      <c r="B6965">
        <v>4940766509</v>
      </c>
      <c r="C6965">
        <v>24</v>
      </c>
      <c r="D6965" t="s">
        <v>6922</v>
      </c>
      <c r="E6965" t="s">
        <v>13</v>
      </c>
      <c r="F6965" t="s">
        <v>16</v>
      </c>
      <c r="G6965">
        <v>964835</v>
      </c>
      <c r="H6965">
        <v>519174</v>
      </c>
      <c r="I6965">
        <v>162049</v>
      </c>
      <c r="J6965">
        <v>2617</v>
      </c>
      <c r="K6965">
        <v>1500</v>
      </c>
    </row>
    <row r="6966" spans="1:11" x14ac:dyDescent="0.3">
      <c r="A6966" t="s">
        <v>11</v>
      </c>
      <c r="B6966">
        <v>8378649430</v>
      </c>
      <c r="C6966">
        <v>42</v>
      </c>
      <c r="D6966" t="s">
        <v>6923</v>
      </c>
      <c r="E6966" t="s">
        <v>13</v>
      </c>
      <c r="F6966" t="s">
        <v>16</v>
      </c>
      <c r="G6966">
        <v>552403</v>
      </c>
      <c r="H6966">
        <v>224190</v>
      </c>
      <c r="I6966">
        <v>53244</v>
      </c>
      <c r="J6966">
        <v>2306</v>
      </c>
      <c r="K6966">
        <v>513</v>
      </c>
    </row>
    <row r="6967" spans="1:11" x14ac:dyDescent="0.3">
      <c r="A6967" t="s">
        <v>11</v>
      </c>
      <c r="B6967">
        <v>4883883944</v>
      </c>
      <c r="C6967">
        <v>47</v>
      </c>
      <c r="D6967" t="s">
        <v>6924</v>
      </c>
      <c r="E6967" t="s">
        <v>13</v>
      </c>
      <c r="F6967" t="s">
        <v>14</v>
      </c>
      <c r="G6967">
        <v>153660</v>
      </c>
      <c r="H6967">
        <v>3760</v>
      </c>
      <c r="I6967">
        <v>213</v>
      </c>
      <c r="J6967">
        <v>77</v>
      </c>
      <c r="K6967">
        <v>24</v>
      </c>
    </row>
    <row r="6968" spans="1:11" x14ac:dyDescent="0.3">
      <c r="A6968" t="s">
        <v>11</v>
      </c>
      <c r="B6968">
        <v>8768670438</v>
      </c>
      <c r="C6968">
        <v>28</v>
      </c>
      <c r="D6968" t="s">
        <v>6925</v>
      </c>
      <c r="E6968" t="s">
        <v>13</v>
      </c>
      <c r="F6968" t="s">
        <v>16</v>
      </c>
      <c r="G6968">
        <v>130084</v>
      </c>
      <c r="H6968">
        <v>41912</v>
      </c>
      <c r="I6968">
        <v>14182</v>
      </c>
      <c r="J6968">
        <v>310</v>
      </c>
      <c r="K6968">
        <v>194</v>
      </c>
    </row>
    <row r="6969" spans="1:11" x14ac:dyDescent="0.3">
      <c r="A6969" t="s">
        <v>11</v>
      </c>
      <c r="B6969">
        <v>8233311449</v>
      </c>
      <c r="C6969">
        <v>37</v>
      </c>
      <c r="D6969" t="s">
        <v>6926</v>
      </c>
      <c r="E6969" t="s">
        <v>13</v>
      </c>
      <c r="F6969" t="s">
        <v>16</v>
      </c>
      <c r="G6969">
        <v>59770</v>
      </c>
      <c r="H6969">
        <v>12928</v>
      </c>
      <c r="I6969">
        <v>4053</v>
      </c>
      <c r="J6969">
        <v>144</v>
      </c>
      <c r="K6969">
        <v>50</v>
      </c>
    </row>
    <row r="6970" spans="1:11" x14ac:dyDescent="0.3">
      <c r="A6970" t="s">
        <v>11</v>
      </c>
      <c r="B6970">
        <v>8176764564</v>
      </c>
      <c r="C6970">
        <v>13</v>
      </c>
      <c r="D6970" t="s">
        <v>6927</v>
      </c>
      <c r="E6970" t="s">
        <v>13</v>
      </c>
      <c r="F6970" t="s">
        <v>16</v>
      </c>
      <c r="G6970">
        <v>189276</v>
      </c>
      <c r="H6970">
        <v>67341</v>
      </c>
      <c r="I6970">
        <v>8612</v>
      </c>
      <c r="J6970">
        <v>1631</v>
      </c>
      <c r="K6970">
        <v>789</v>
      </c>
    </row>
    <row r="6971" spans="1:11" x14ac:dyDescent="0.3">
      <c r="A6971" t="s">
        <v>11</v>
      </c>
      <c r="B6971">
        <v>2075564626</v>
      </c>
      <c r="C6971">
        <v>15</v>
      </c>
      <c r="D6971" t="s">
        <v>6928</v>
      </c>
      <c r="E6971" t="s">
        <v>13</v>
      </c>
      <c r="F6971" t="s">
        <v>16</v>
      </c>
      <c r="G6971">
        <v>791012</v>
      </c>
      <c r="H6971">
        <v>400197</v>
      </c>
      <c r="I6971">
        <v>1889</v>
      </c>
      <c r="J6971">
        <v>5332</v>
      </c>
      <c r="K6971">
        <v>1631</v>
      </c>
    </row>
    <row r="6972" spans="1:11" x14ac:dyDescent="0.3">
      <c r="A6972" t="s">
        <v>11</v>
      </c>
      <c r="B6972">
        <v>8515761287</v>
      </c>
      <c r="C6972">
        <v>60</v>
      </c>
      <c r="D6972" t="s">
        <v>6929</v>
      </c>
      <c r="E6972" t="s">
        <v>13</v>
      </c>
      <c r="F6972" t="s">
        <v>39</v>
      </c>
      <c r="G6972">
        <v>271057</v>
      </c>
      <c r="H6972">
        <v>27297</v>
      </c>
      <c r="I6972">
        <v>1716</v>
      </c>
      <c r="J6972">
        <v>332</v>
      </c>
      <c r="K6972">
        <v>121</v>
      </c>
    </row>
    <row r="6973" spans="1:11" x14ac:dyDescent="0.3">
      <c r="A6973" t="s">
        <v>11</v>
      </c>
      <c r="B6973">
        <v>1884255295</v>
      </c>
      <c r="C6973">
        <v>25</v>
      </c>
      <c r="D6973" t="s">
        <v>6930</v>
      </c>
      <c r="E6973" t="s">
        <v>13</v>
      </c>
      <c r="F6973" t="s">
        <v>14</v>
      </c>
      <c r="G6973">
        <v>729502</v>
      </c>
      <c r="H6973">
        <v>233193</v>
      </c>
      <c r="I6973">
        <v>37388</v>
      </c>
      <c r="J6973">
        <v>573</v>
      </c>
      <c r="K6973">
        <v>69</v>
      </c>
    </row>
    <row r="6974" spans="1:11" x14ac:dyDescent="0.3">
      <c r="A6974" t="s">
        <v>11</v>
      </c>
      <c r="B6974">
        <v>4123751717</v>
      </c>
      <c r="C6974">
        <v>7</v>
      </c>
      <c r="D6974" t="s">
        <v>6931</v>
      </c>
      <c r="E6974" t="s">
        <v>13</v>
      </c>
      <c r="F6974" t="s">
        <v>16</v>
      </c>
      <c r="G6974">
        <v>856982</v>
      </c>
      <c r="H6974">
        <v>124353</v>
      </c>
      <c r="I6974">
        <v>10455</v>
      </c>
      <c r="J6974">
        <v>177</v>
      </c>
      <c r="K6974">
        <v>1</v>
      </c>
    </row>
    <row r="6975" spans="1:11" x14ac:dyDescent="0.3">
      <c r="A6975" t="s">
        <v>11</v>
      </c>
      <c r="B6975">
        <v>4556131773</v>
      </c>
      <c r="C6975">
        <v>9</v>
      </c>
      <c r="D6975" t="s">
        <v>6932</v>
      </c>
      <c r="E6975" t="s">
        <v>13</v>
      </c>
      <c r="F6975" t="s">
        <v>14</v>
      </c>
      <c r="G6975">
        <v>415850</v>
      </c>
      <c r="H6975">
        <v>97062</v>
      </c>
      <c r="I6975">
        <v>14069</v>
      </c>
      <c r="J6975">
        <v>2168</v>
      </c>
      <c r="K6975">
        <v>265</v>
      </c>
    </row>
    <row r="6976" spans="1:11" x14ac:dyDescent="0.3">
      <c r="A6976" t="s">
        <v>11</v>
      </c>
      <c r="B6976">
        <v>9597907118</v>
      </c>
      <c r="C6976">
        <v>16</v>
      </c>
      <c r="D6976" t="s">
        <v>6933</v>
      </c>
      <c r="E6976" t="s">
        <v>13</v>
      </c>
      <c r="F6976" t="s">
        <v>14</v>
      </c>
      <c r="G6976">
        <v>398512</v>
      </c>
      <c r="H6976">
        <v>201288</v>
      </c>
      <c r="I6976">
        <v>61557</v>
      </c>
      <c r="J6976">
        <v>3170</v>
      </c>
      <c r="K6976">
        <v>720</v>
      </c>
    </row>
    <row r="6977" spans="1:11" x14ac:dyDescent="0.3">
      <c r="A6977" t="s">
        <v>11</v>
      </c>
      <c r="B6977">
        <v>7091421995</v>
      </c>
      <c r="C6977">
        <v>36</v>
      </c>
      <c r="D6977" t="s">
        <v>6934</v>
      </c>
      <c r="E6977" t="s">
        <v>13</v>
      </c>
      <c r="F6977" t="s">
        <v>16</v>
      </c>
      <c r="G6977">
        <v>185024</v>
      </c>
      <c r="H6977">
        <v>72232</v>
      </c>
      <c r="I6977">
        <v>13995</v>
      </c>
      <c r="J6977">
        <v>1720</v>
      </c>
      <c r="K6977">
        <v>885</v>
      </c>
    </row>
    <row r="6978" spans="1:11" x14ac:dyDescent="0.3">
      <c r="A6978" t="s">
        <v>11</v>
      </c>
      <c r="B6978">
        <v>5657910667</v>
      </c>
      <c r="C6978">
        <v>28</v>
      </c>
      <c r="D6978" t="s">
        <v>6935</v>
      </c>
      <c r="E6978" t="s">
        <v>13</v>
      </c>
      <c r="F6978" t="s">
        <v>16</v>
      </c>
      <c r="G6978">
        <v>502036</v>
      </c>
      <c r="H6978">
        <v>315683</v>
      </c>
      <c r="I6978">
        <v>110818</v>
      </c>
      <c r="J6978">
        <v>5154</v>
      </c>
      <c r="K6978">
        <v>1629</v>
      </c>
    </row>
    <row r="6979" spans="1:11" x14ac:dyDescent="0.3">
      <c r="A6979" t="s">
        <v>11</v>
      </c>
      <c r="B6979">
        <v>1909316432</v>
      </c>
      <c r="C6979">
        <v>6</v>
      </c>
      <c r="D6979" t="s">
        <v>6936</v>
      </c>
      <c r="E6979" t="s">
        <v>13</v>
      </c>
      <c r="F6979" t="s">
        <v>16</v>
      </c>
      <c r="G6979">
        <v>675204</v>
      </c>
      <c r="H6979">
        <v>243820</v>
      </c>
      <c r="I6979">
        <v>86134</v>
      </c>
      <c r="J6979">
        <v>3081</v>
      </c>
      <c r="K6979">
        <v>1344</v>
      </c>
    </row>
    <row r="6980" spans="1:11" x14ac:dyDescent="0.3">
      <c r="A6980" t="s">
        <v>11</v>
      </c>
      <c r="B6980">
        <v>9729704896</v>
      </c>
      <c r="C6980">
        <v>8</v>
      </c>
      <c r="D6980" t="s">
        <v>6937</v>
      </c>
      <c r="E6980" t="s">
        <v>25</v>
      </c>
      <c r="F6980" t="s">
        <v>16</v>
      </c>
      <c r="G6980">
        <v>520131</v>
      </c>
      <c r="H6980">
        <v>80795</v>
      </c>
      <c r="I6980">
        <v>23294</v>
      </c>
      <c r="J6980">
        <v>1120</v>
      </c>
      <c r="K6980">
        <v>498</v>
      </c>
    </row>
    <row r="6981" spans="1:11" x14ac:dyDescent="0.3">
      <c r="A6981" t="s">
        <v>11</v>
      </c>
      <c r="B6981">
        <v>7982322053</v>
      </c>
      <c r="C6981">
        <v>60</v>
      </c>
      <c r="D6981" t="s">
        <v>6938</v>
      </c>
      <c r="E6981" t="s">
        <v>13</v>
      </c>
      <c r="F6981" t="s">
        <v>39</v>
      </c>
      <c r="G6981">
        <v>668876</v>
      </c>
      <c r="H6981">
        <v>328535</v>
      </c>
      <c r="I6981">
        <v>115285</v>
      </c>
      <c r="J6981">
        <v>4180</v>
      </c>
      <c r="K6981">
        <v>1117</v>
      </c>
    </row>
    <row r="6982" spans="1:11" x14ac:dyDescent="0.3">
      <c r="A6982" t="s">
        <v>11</v>
      </c>
      <c r="B6982">
        <v>3359741319</v>
      </c>
      <c r="C6982">
        <v>15</v>
      </c>
      <c r="D6982" t="s">
        <v>6939</v>
      </c>
      <c r="E6982" t="s">
        <v>13</v>
      </c>
      <c r="F6982" t="s">
        <v>16</v>
      </c>
      <c r="G6982">
        <v>172228</v>
      </c>
      <c r="H6982">
        <v>36039</v>
      </c>
      <c r="I6982">
        <v>9081</v>
      </c>
      <c r="J6982">
        <v>737</v>
      </c>
      <c r="K6982">
        <v>19</v>
      </c>
    </row>
    <row r="6983" spans="1:11" x14ac:dyDescent="0.3">
      <c r="A6983" t="s">
        <v>11</v>
      </c>
      <c r="B6983">
        <v>2486613753</v>
      </c>
      <c r="C6983">
        <v>30</v>
      </c>
      <c r="D6983" t="s">
        <v>6940</v>
      </c>
      <c r="E6983" t="s">
        <v>13</v>
      </c>
      <c r="F6983" t="s">
        <v>16</v>
      </c>
      <c r="G6983">
        <v>178572</v>
      </c>
      <c r="H6983">
        <v>16837</v>
      </c>
      <c r="I6983">
        <v>3472</v>
      </c>
      <c r="J6983">
        <v>396</v>
      </c>
      <c r="K6983">
        <v>65</v>
      </c>
    </row>
    <row r="6984" spans="1:11" x14ac:dyDescent="0.3">
      <c r="A6984" t="s">
        <v>11</v>
      </c>
      <c r="B6984">
        <v>2761910881</v>
      </c>
      <c r="C6984">
        <v>49</v>
      </c>
      <c r="D6984" t="s">
        <v>6941</v>
      </c>
      <c r="E6984" t="s">
        <v>13</v>
      </c>
      <c r="F6984" t="s">
        <v>16</v>
      </c>
      <c r="G6984">
        <v>341545</v>
      </c>
      <c r="H6984">
        <v>161118</v>
      </c>
      <c r="I6984">
        <v>56947</v>
      </c>
      <c r="J6984">
        <v>316</v>
      </c>
      <c r="K6984">
        <v>20</v>
      </c>
    </row>
    <row r="6985" spans="1:11" x14ac:dyDescent="0.3">
      <c r="A6985" t="s">
        <v>11</v>
      </c>
      <c r="B6985">
        <v>2282183138</v>
      </c>
      <c r="C6985">
        <v>59</v>
      </c>
      <c r="D6985" t="s">
        <v>6942</v>
      </c>
      <c r="E6985" t="s">
        <v>13</v>
      </c>
      <c r="F6985" t="s">
        <v>16</v>
      </c>
      <c r="G6985">
        <v>406735</v>
      </c>
      <c r="H6985">
        <v>6771</v>
      </c>
      <c r="I6985">
        <v>1168</v>
      </c>
      <c r="J6985">
        <v>135</v>
      </c>
      <c r="K6985">
        <v>68</v>
      </c>
    </row>
    <row r="6986" spans="1:11" x14ac:dyDescent="0.3">
      <c r="A6986" t="s">
        <v>11</v>
      </c>
      <c r="B6986">
        <v>6670631978</v>
      </c>
      <c r="C6986">
        <v>53</v>
      </c>
      <c r="D6986" t="s">
        <v>6943</v>
      </c>
      <c r="E6986" t="s">
        <v>13</v>
      </c>
      <c r="F6986" t="s">
        <v>39</v>
      </c>
      <c r="G6986">
        <v>803148</v>
      </c>
      <c r="H6986">
        <v>242437</v>
      </c>
      <c r="I6986">
        <v>60073</v>
      </c>
      <c r="J6986">
        <v>5217</v>
      </c>
      <c r="K6986">
        <v>409</v>
      </c>
    </row>
    <row r="6987" spans="1:11" x14ac:dyDescent="0.3">
      <c r="A6987" t="s">
        <v>11</v>
      </c>
      <c r="B6987">
        <v>4890759027</v>
      </c>
      <c r="C6987">
        <v>30</v>
      </c>
      <c r="D6987" t="s">
        <v>6944</v>
      </c>
      <c r="E6987" t="s">
        <v>13</v>
      </c>
      <c r="F6987" t="s">
        <v>16</v>
      </c>
      <c r="G6987">
        <v>429894</v>
      </c>
      <c r="H6987">
        <v>270611</v>
      </c>
      <c r="I6987">
        <v>58806</v>
      </c>
      <c r="J6987">
        <v>4062</v>
      </c>
      <c r="K6987">
        <v>492</v>
      </c>
    </row>
    <row r="6988" spans="1:11" x14ac:dyDescent="0.3">
      <c r="A6988" t="s">
        <v>11</v>
      </c>
      <c r="B6988">
        <v>8571969635</v>
      </c>
      <c r="C6988">
        <v>37</v>
      </c>
      <c r="D6988" t="s">
        <v>6945</v>
      </c>
      <c r="E6988" t="s">
        <v>13</v>
      </c>
      <c r="F6988" t="s">
        <v>16</v>
      </c>
      <c r="G6988">
        <v>733128</v>
      </c>
      <c r="H6988">
        <v>459678</v>
      </c>
      <c r="I6988">
        <v>146828</v>
      </c>
      <c r="J6988">
        <v>10863</v>
      </c>
      <c r="K6988">
        <v>4933</v>
      </c>
    </row>
    <row r="6989" spans="1:11" x14ac:dyDescent="0.3">
      <c r="A6989" t="s">
        <v>11</v>
      </c>
      <c r="B6989">
        <v>7544027857</v>
      </c>
      <c r="C6989">
        <v>47</v>
      </c>
      <c r="D6989" t="s">
        <v>6946</v>
      </c>
      <c r="E6989" t="s">
        <v>13</v>
      </c>
      <c r="F6989" t="s">
        <v>14</v>
      </c>
      <c r="G6989">
        <v>950993</v>
      </c>
      <c r="H6989">
        <v>240134</v>
      </c>
      <c r="I6989">
        <v>73871</v>
      </c>
      <c r="J6989">
        <v>5250</v>
      </c>
      <c r="K6989">
        <v>560</v>
      </c>
    </row>
    <row r="6990" spans="1:11" x14ac:dyDescent="0.3">
      <c r="A6990" t="s">
        <v>11</v>
      </c>
      <c r="B6990">
        <v>5327278073</v>
      </c>
      <c r="C6990">
        <v>32</v>
      </c>
      <c r="D6990" t="s">
        <v>6947</v>
      </c>
      <c r="E6990" t="s">
        <v>13</v>
      </c>
      <c r="F6990" t="s">
        <v>16</v>
      </c>
      <c r="G6990">
        <v>386663</v>
      </c>
      <c r="H6990">
        <v>125262</v>
      </c>
      <c r="I6990">
        <v>48075</v>
      </c>
      <c r="J6990">
        <v>2744</v>
      </c>
      <c r="K6990">
        <v>1114</v>
      </c>
    </row>
    <row r="6991" spans="1:11" x14ac:dyDescent="0.3">
      <c r="A6991" t="s">
        <v>11</v>
      </c>
      <c r="B6991">
        <v>3611206959</v>
      </c>
      <c r="C6991">
        <v>46</v>
      </c>
      <c r="D6991" t="s">
        <v>6948</v>
      </c>
      <c r="E6991" t="s">
        <v>13</v>
      </c>
      <c r="F6991" t="s">
        <v>16</v>
      </c>
      <c r="G6991">
        <v>717985</v>
      </c>
      <c r="H6991">
        <v>345531</v>
      </c>
      <c r="I6991">
        <v>128551</v>
      </c>
      <c r="J6991">
        <v>6052</v>
      </c>
      <c r="K6991">
        <v>416</v>
      </c>
    </row>
    <row r="6992" spans="1:11" x14ac:dyDescent="0.3">
      <c r="A6992" t="s">
        <v>11</v>
      </c>
      <c r="B6992">
        <v>1377235091</v>
      </c>
      <c r="C6992">
        <v>57</v>
      </c>
      <c r="D6992" t="s">
        <v>6949</v>
      </c>
      <c r="E6992" t="s">
        <v>13</v>
      </c>
      <c r="F6992" t="s">
        <v>16</v>
      </c>
      <c r="G6992">
        <v>63837</v>
      </c>
      <c r="H6992">
        <v>20307</v>
      </c>
      <c r="I6992">
        <v>2937</v>
      </c>
      <c r="J6992">
        <v>264</v>
      </c>
      <c r="K6992">
        <v>17</v>
      </c>
    </row>
    <row r="6993" spans="1:11" x14ac:dyDescent="0.3">
      <c r="A6993" t="s">
        <v>11</v>
      </c>
      <c r="B6993">
        <v>5336369131</v>
      </c>
      <c r="C6993">
        <v>50</v>
      </c>
      <c r="D6993" t="s">
        <v>6950</v>
      </c>
      <c r="E6993" t="s">
        <v>13</v>
      </c>
      <c r="F6993" t="s">
        <v>16</v>
      </c>
      <c r="G6993">
        <v>535757</v>
      </c>
      <c r="H6993">
        <v>291560</v>
      </c>
      <c r="I6993">
        <v>97444</v>
      </c>
      <c r="J6993">
        <v>6655</v>
      </c>
      <c r="K6993">
        <v>4358</v>
      </c>
    </row>
    <row r="6994" spans="1:11" x14ac:dyDescent="0.3">
      <c r="A6994" t="s">
        <v>11</v>
      </c>
      <c r="B6994">
        <v>9085230789</v>
      </c>
      <c r="C6994">
        <v>33</v>
      </c>
      <c r="D6994" t="s">
        <v>6951</v>
      </c>
      <c r="E6994" t="s">
        <v>13</v>
      </c>
      <c r="F6994" t="s">
        <v>14</v>
      </c>
      <c r="G6994">
        <v>250326</v>
      </c>
      <c r="H6994">
        <v>54752</v>
      </c>
      <c r="I6994">
        <v>8289</v>
      </c>
      <c r="J6994">
        <v>684</v>
      </c>
      <c r="K6994">
        <v>17</v>
      </c>
    </row>
    <row r="6995" spans="1:11" x14ac:dyDescent="0.3">
      <c r="A6995" t="s">
        <v>11</v>
      </c>
      <c r="B6995">
        <v>9139949254</v>
      </c>
      <c r="C6995">
        <v>55</v>
      </c>
      <c r="D6995" t="s">
        <v>6952</v>
      </c>
      <c r="E6995" t="s">
        <v>13</v>
      </c>
      <c r="F6995" t="s">
        <v>16</v>
      </c>
      <c r="G6995">
        <v>920751</v>
      </c>
      <c r="H6995">
        <v>334897</v>
      </c>
      <c r="I6995">
        <v>38935</v>
      </c>
      <c r="J6995">
        <v>1838</v>
      </c>
      <c r="K6995">
        <v>400</v>
      </c>
    </row>
    <row r="6996" spans="1:11" x14ac:dyDescent="0.3">
      <c r="A6996" t="s">
        <v>11</v>
      </c>
      <c r="B6996">
        <v>9262057347</v>
      </c>
      <c r="C6996">
        <v>37</v>
      </c>
      <c r="D6996" t="s">
        <v>6953</v>
      </c>
      <c r="E6996" t="s">
        <v>13</v>
      </c>
      <c r="F6996" t="s">
        <v>16</v>
      </c>
      <c r="G6996">
        <v>826032</v>
      </c>
      <c r="H6996">
        <v>26984</v>
      </c>
      <c r="I6996">
        <v>231</v>
      </c>
      <c r="J6996">
        <v>408</v>
      </c>
      <c r="K6996">
        <v>29</v>
      </c>
    </row>
    <row r="6997" spans="1:11" x14ac:dyDescent="0.3">
      <c r="A6997" t="s">
        <v>11</v>
      </c>
      <c r="B6997">
        <v>8527516083</v>
      </c>
      <c r="C6997">
        <v>25</v>
      </c>
      <c r="D6997" t="s">
        <v>6954</v>
      </c>
      <c r="E6997" t="s">
        <v>13</v>
      </c>
      <c r="F6997" t="s">
        <v>16</v>
      </c>
      <c r="G6997">
        <v>314963</v>
      </c>
      <c r="H6997">
        <v>115736</v>
      </c>
      <c r="I6997">
        <v>37625</v>
      </c>
      <c r="J6997">
        <v>1693</v>
      </c>
      <c r="K6997">
        <v>1089</v>
      </c>
    </row>
    <row r="6998" spans="1:11" x14ac:dyDescent="0.3">
      <c r="A6998" t="s">
        <v>11</v>
      </c>
      <c r="B6998">
        <v>5956375750</v>
      </c>
      <c r="C6998">
        <v>12</v>
      </c>
      <c r="D6998" t="s">
        <v>6955</v>
      </c>
      <c r="E6998" t="s">
        <v>13</v>
      </c>
      <c r="F6998" t="s">
        <v>39</v>
      </c>
      <c r="G6998">
        <v>210545</v>
      </c>
      <c r="H6998">
        <v>9443</v>
      </c>
      <c r="I6998">
        <v>2924</v>
      </c>
      <c r="J6998">
        <v>68</v>
      </c>
      <c r="K6998">
        <v>17</v>
      </c>
    </row>
    <row r="6999" spans="1:11" x14ac:dyDescent="0.3">
      <c r="A6999" t="s">
        <v>11</v>
      </c>
      <c r="B6999">
        <v>9935335466</v>
      </c>
      <c r="C6999">
        <v>10</v>
      </c>
      <c r="D6999" t="s">
        <v>6956</v>
      </c>
      <c r="E6999" t="s">
        <v>13</v>
      </c>
      <c r="F6999" t="s">
        <v>14</v>
      </c>
      <c r="G6999">
        <v>222140</v>
      </c>
      <c r="H6999">
        <v>61660</v>
      </c>
      <c r="I6999">
        <v>18342</v>
      </c>
      <c r="J6999">
        <v>1292</v>
      </c>
      <c r="K6999">
        <v>314</v>
      </c>
    </row>
    <row r="7000" spans="1:11" x14ac:dyDescent="0.3">
      <c r="A7000" t="s">
        <v>11</v>
      </c>
      <c r="B7000">
        <v>9864007376</v>
      </c>
      <c r="C7000">
        <v>46</v>
      </c>
      <c r="D7000" t="s">
        <v>6957</v>
      </c>
      <c r="E7000" t="s">
        <v>13</v>
      </c>
      <c r="F7000" t="s">
        <v>16</v>
      </c>
      <c r="G7000">
        <v>849358</v>
      </c>
      <c r="H7000">
        <v>118304</v>
      </c>
      <c r="I7000">
        <v>24950</v>
      </c>
      <c r="J7000">
        <v>2886</v>
      </c>
      <c r="K7000">
        <v>580</v>
      </c>
    </row>
    <row r="7001" spans="1:11" x14ac:dyDescent="0.3">
      <c r="A7001" t="s">
        <v>11</v>
      </c>
      <c r="B7001">
        <v>7616025908</v>
      </c>
      <c r="C7001">
        <v>58</v>
      </c>
      <c r="D7001" t="s">
        <v>6958</v>
      </c>
      <c r="E7001" t="s">
        <v>13</v>
      </c>
      <c r="F7001" t="s">
        <v>39</v>
      </c>
      <c r="G7001">
        <v>371145</v>
      </c>
      <c r="H7001">
        <v>109147</v>
      </c>
      <c r="I7001">
        <v>18567</v>
      </c>
      <c r="J7001">
        <v>1059</v>
      </c>
      <c r="K7001">
        <v>252</v>
      </c>
    </row>
    <row r="7002" spans="1:11" x14ac:dyDescent="0.3">
      <c r="A7002" t="s">
        <v>11</v>
      </c>
      <c r="B7002">
        <v>6082690431</v>
      </c>
      <c r="C7002">
        <v>60</v>
      </c>
      <c r="D7002" t="s">
        <v>6959</v>
      </c>
      <c r="E7002" t="s">
        <v>13</v>
      </c>
      <c r="F7002" t="s">
        <v>16</v>
      </c>
      <c r="G7002">
        <v>235595</v>
      </c>
      <c r="H7002">
        <v>28043</v>
      </c>
      <c r="I7002">
        <v>11007</v>
      </c>
      <c r="J7002">
        <v>236</v>
      </c>
      <c r="K7002">
        <v>122</v>
      </c>
    </row>
    <row r="7003" spans="1:11" x14ac:dyDescent="0.3">
      <c r="A7003" t="s">
        <v>11</v>
      </c>
      <c r="B7003">
        <v>8399371879</v>
      </c>
      <c r="C7003">
        <v>28</v>
      </c>
      <c r="D7003" t="s">
        <v>6960</v>
      </c>
      <c r="E7003" t="s">
        <v>13</v>
      </c>
      <c r="F7003" t="s">
        <v>16</v>
      </c>
      <c r="G7003">
        <v>888610</v>
      </c>
      <c r="H7003">
        <v>479578</v>
      </c>
      <c r="I7003">
        <v>32366</v>
      </c>
      <c r="J7003">
        <v>1418</v>
      </c>
      <c r="K7003">
        <v>501</v>
      </c>
    </row>
    <row r="7004" spans="1:11" x14ac:dyDescent="0.3">
      <c r="A7004" t="s">
        <v>11</v>
      </c>
      <c r="B7004">
        <v>7540074013</v>
      </c>
      <c r="C7004">
        <v>5</v>
      </c>
      <c r="D7004" t="s">
        <v>6961</v>
      </c>
      <c r="E7004" t="s">
        <v>13</v>
      </c>
      <c r="F7004" t="s">
        <v>14</v>
      </c>
      <c r="G7004">
        <v>583816</v>
      </c>
      <c r="H7004">
        <v>324642</v>
      </c>
      <c r="I7004">
        <v>17016</v>
      </c>
      <c r="J7004">
        <v>5795</v>
      </c>
      <c r="K7004">
        <v>999</v>
      </c>
    </row>
    <row r="7005" spans="1:11" x14ac:dyDescent="0.3">
      <c r="A7005" t="s">
        <v>11</v>
      </c>
      <c r="B7005">
        <v>7354271602</v>
      </c>
      <c r="C7005">
        <v>49</v>
      </c>
      <c r="D7005" t="s">
        <v>6962</v>
      </c>
      <c r="E7005" t="s">
        <v>13</v>
      </c>
      <c r="F7005" t="s">
        <v>14</v>
      </c>
      <c r="G7005">
        <v>965857</v>
      </c>
      <c r="H7005">
        <v>468565</v>
      </c>
      <c r="I7005">
        <v>773</v>
      </c>
      <c r="J7005">
        <v>1876</v>
      </c>
      <c r="K7005">
        <v>395</v>
      </c>
    </row>
    <row r="7006" spans="1:11" x14ac:dyDescent="0.3">
      <c r="A7006" t="s">
        <v>11</v>
      </c>
      <c r="B7006">
        <v>9228361810</v>
      </c>
      <c r="C7006">
        <v>28</v>
      </c>
      <c r="D7006" t="s">
        <v>6963</v>
      </c>
      <c r="E7006" t="s">
        <v>13</v>
      </c>
      <c r="F7006" t="s">
        <v>14</v>
      </c>
      <c r="G7006">
        <v>98073</v>
      </c>
      <c r="H7006">
        <v>25391</v>
      </c>
      <c r="I7006">
        <v>1740</v>
      </c>
      <c r="J7006">
        <v>425</v>
      </c>
      <c r="K7006">
        <v>169</v>
      </c>
    </row>
    <row r="7007" spans="1:11" x14ac:dyDescent="0.3">
      <c r="A7007" t="s">
        <v>11</v>
      </c>
      <c r="B7007">
        <v>6824850908</v>
      </c>
      <c r="C7007">
        <v>59</v>
      </c>
      <c r="D7007" t="s">
        <v>6964</v>
      </c>
      <c r="E7007" t="s">
        <v>13</v>
      </c>
      <c r="F7007" t="s">
        <v>16</v>
      </c>
      <c r="G7007">
        <v>602728</v>
      </c>
      <c r="H7007">
        <v>110613</v>
      </c>
      <c r="I7007">
        <v>2784</v>
      </c>
      <c r="J7007">
        <v>561</v>
      </c>
      <c r="K7007">
        <v>68</v>
      </c>
    </row>
    <row r="7008" spans="1:11" x14ac:dyDescent="0.3">
      <c r="A7008" t="s">
        <v>11</v>
      </c>
      <c r="B7008">
        <v>5930664866</v>
      </c>
      <c r="C7008">
        <v>28</v>
      </c>
      <c r="D7008" t="s">
        <v>6965</v>
      </c>
      <c r="E7008" t="s">
        <v>13</v>
      </c>
      <c r="F7008" t="s">
        <v>14</v>
      </c>
      <c r="G7008">
        <v>635003</v>
      </c>
      <c r="H7008">
        <v>390040</v>
      </c>
      <c r="I7008">
        <v>111275</v>
      </c>
      <c r="J7008">
        <v>8847</v>
      </c>
      <c r="K7008">
        <v>663</v>
      </c>
    </row>
    <row r="7009" spans="1:11" x14ac:dyDescent="0.3">
      <c r="A7009" t="s">
        <v>11</v>
      </c>
      <c r="B7009">
        <v>4202574607</v>
      </c>
      <c r="C7009">
        <v>41</v>
      </c>
      <c r="D7009" t="s">
        <v>6966</v>
      </c>
      <c r="E7009" t="s">
        <v>13</v>
      </c>
      <c r="F7009" t="s">
        <v>39</v>
      </c>
      <c r="G7009">
        <v>804791</v>
      </c>
      <c r="H7009">
        <v>471898</v>
      </c>
      <c r="I7009">
        <v>176421</v>
      </c>
      <c r="J7009">
        <v>10362</v>
      </c>
      <c r="K7009">
        <v>6868</v>
      </c>
    </row>
    <row r="7010" spans="1:11" x14ac:dyDescent="0.3">
      <c r="A7010" t="s">
        <v>11</v>
      </c>
      <c r="B7010">
        <v>2151068426</v>
      </c>
      <c r="C7010">
        <v>12</v>
      </c>
      <c r="D7010" t="s">
        <v>6967</v>
      </c>
      <c r="E7010" t="s">
        <v>13</v>
      </c>
      <c r="F7010" t="s">
        <v>14</v>
      </c>
      <c r="G7010">
        <v>208366</v>
      </c>
      <c r="H7010">
        <v>35864</v>
      </c>
      <c r="I7010">
        <v>8159</v>
      </c>
      <c r="J7010">
        <v>310</v>
      </c>
      <c r="K7010">
        <v>115</v>
      </c>
    </row>
    <row r="7011" spans="1:11" x14ac:dyDescent="0.3">
      <c r="A7011" t="s">
        <v>11</v>
      </c>
      <c r="B7011">
        <v>4892092241</v>
      </c>
      <c r="C7011">
        <v>20</v>
      </c>
      <c r="D7011" t="s">
        <v>6968</v>
      </c>
      <c r="E7011" t="s">
        <v>13</v>
      </c>
      <c r="F7011" t="s">
        <v>16</v>
      </c>
      <c r="G7011">
        <v>289501</v>
      </c>
      <c r="H7011">
        <v>131137</v>
      </c>
      <c r="I7011">
        <v>14613</v>
      </c>
      <c r="J7011">
        <v>996</v>
      </c>
      <c r="K7011">
        <v>183</v>
      </c>
    </row>
    <row r="7012" spans="1:11" x14ac:dyDescent="0.3">
      <c r="A7012" t="s">
        <v>11</v>
      </c>
      <c r="B7012">
        <v>2336716259</v>
      </c>
      <c r="C7012">
        <v>57</v>
      </c>
      <c r="D7012" t="s">
        <v>6969</v>
      </c>
      <c r="E7012" t="s">
        <v>13</v>
      </c>
      <c r="F7012" t="s">
        <v>16</v>
      </c>
      <c r="G7012">
        <v>749188</v>
      </c>
      <c r="H7012">
        <v>25479</v>
      </c>
      <c r="I7012">
        <v>5270</v>
      </c>
      <c r="J7012">
        <v>59</v>
      </c>
      <c r="K7012">
        <v>1</v>
      </c>
    </row>
    <row r="7013" spans="1:11" x14ac:dyDescent="0.3">
      <c r="A7013" t="s">
        <v>11</v>
      </c>
      <c r="B7013">
        <v>7200328984</v>
      </c>
      <c r="C7013">
        <v>18</v>
      </c>
      <c r="D7013" t="s">
        <v>6970</v>
      </c>
      <c r="E7013" t="s">
        <v>13</v>
      </c>
      <c r="F7013" t="s">
        <v>39</v>
      </c>
      <c r="G7013">
        <v>9245</v>
      </c>
      <c r="H7013">
        <v>3833</v>
      </c>
      <c r="I7013">
        <v>423</v>
      </c>
      <c r="J7013">
        <v>13</v>
      </c>
      <c r="K7013">
        <v>3</v>
      </c>
    </row>
    <row r="7014" spans="1:11" x14ac:dyDescent="0.3">
      <c r="A7014" t="s">
        <v>11</v>
      </c>
      <c r="B7014">
        <v>2378825822</v>
      </c>
      <c r="C7014">
        <v>20</v>
      </c>
      <c r="D7014" t="s">
        <v>6971</v>
      </c>
      <c r="E7014" t="s">
        <v>13</v>
      </c>
      <c r="F7014" t="s">
        <v>16</v>
      </c>
      <c r="G7014">
        <v>456896</v>
      </c>
      <c r="H7014">
        <v>139858</v>
      </c>
      <c r="I7014">
        <v>32585</v>
      </c>
      <c r="J7014">
        <v>2025</v>
      </c>
      <c r="K7014">
        <v>1116</v>
      </c>
    </row>
    <row r="7015" spans="1:11" x14ac:dyDescent="0.3">
      <c r="A7015" t="s">
        <v>11</v>
      </c>
      <c r="B7015">
        <v>5281935301</v>
      </c>
      <c r="C7015">
        <v>7</v>
      </c>
      <c r="D7015" t="s">
        <v>6972</v>
      </c>
      <c r="E7015" t="s">
        <v>13</v>
      </c>
      <c r="F7015" t="s">
        <v>16</v>
      </c>
      <c r="G7015">
        <v>63084</v>
      </c>
      <c r="H7015">
        <v>759</v>
      </c>
      <c r="I7015">
        <v>125</v>
      </c>
      <c r="J7015">
        <v>2</v>
      </c>
      <c r="K7015">
        <v>1</v>
      </c>
    </row>
    <row r="7016" spans="1:11" x14ac:dyDescent="0.3">
      <c r="A7016" t="s">
        <v>11</v>
      </c>
      <c r="B7016">
        <v>5118210160</v>
      </c>
      <c r="C7016">
        <v>40</v>
      </c>
      <c r="D7016" t="s">
        <v>6973</v>
      </c>
      <c r="E7016" t="s">
        <v>13</v>
      </c>
      <c r="F7016" t="s">
        <v>14</v>
      </c>
      <c r="G7016">
        <v>914482</v>
      </c>
      <c r="H7016">
        <v>745</v>
      </c>
      <c r="I7016">
        <v>14</v>
      </c>
      <c r="J7016">
        <v>12</v>
      </c>
      <c r="K7016">
        <v>1</v>
      </c>
    </row>
    <row r="7017" spans="1:11" x14ac:dyDescent="0.3">
      <c r="A7017" t="s">
        <v>11</v>
      </c>
      <c r="B7017">
        <v>9030719894</v>
      </c>
      <c r="C7017">
        <v>39</v>
      </c>
      <c r="D7017" t="s">
        <v>6974</v>
      </c>
      <c r="E7017" t="s">
        <v>13</v>
      </c>
      <c r="F7017" t="s">
        <v>16</v>
      </c>
      <c r="G7017">
        <v>91863</v>
      </c>
      <c r="H7017">
        <v>55889</v>
      </c>
      <c r="I7017">
        <v>9012</v>
      </c>
      <c r="J7017">
        <v>620</v>
      </c>
      <c r="K7017">
        <v>170</v>
      </c>
    </row>
    <row r="7018" spans="1:11" x14ac:dyDescent="0.3">
      <c r="A7018" t="s">
        <v>11</v>
      </c>
      <c r="B7018">
        <v>6430545881</v>
      </c>
      <c r="C7018">
        <v>41</v>
      </c>
      <c r="D7018" t="s">
        <v>6975</v>
      </c>
      <c r="E7018" t="s">
        <v>13</v>
      </c>
      <c r="F7018" t="s">
        <v>16</v>
      </c>
      <c r="G7018">
        <v>422545</v>
      </c>
      <c r="H7018">
        <v>75806</v>
      </c>
      <c r="I7018">
        <v>924</v>
      </c>
      <c r="J7018">
        <v>1620</v>
      </c>
      <c r="K7018">
        <v>643</v>
      </c>
    </row>
    <row r="7019" spans="1:11" x14ac:dyDescent="0.3">
      <c r="A7019" t="s">
        <v>11</v>
      </c>
      <c r="B7019">
        <v>6346599730</v>
      </c>
      <c r="C7019">
        <v>37</v>
      </c>
      <c r="D7019" t="s">
        <v>6976</v>
      </c>
      <c r="E7019" t="s">
        <v>13</v>
      </c>
      <c r="F7019" t="s">
        <v>16</v>
      </c>
      <c r="G7019">
        <v>670668</v>
      </c>
      <c r="H7019">
        <v>443822</v>
      </c>
      <c r="I7019">
        <v>88470</v>
      </c>
      <c r="J7019">
        <v>1463</v>
      </c>
      <c r="K7019">
        <v>412</v>
      </c>
    </row>
    <row r="7020" spans="1:11" x14ac:dyDescent="0.3">
      <c r="A7020" t="s">
        <v>11</v>
      </c>
      <c r="B7020">
        <v>8460291335</v>
      </c>
      <c r="C7020">
        <v>25</v>
      </c>
      <c r="D7020" t="s">
        <v>6977</v>
      </c>
      <c r="E7020" t="s">
        <v>13</v>
      </c>
      <c r="F7020" t="s">
        <v>39</v>
      </c>
      <c r="G7020">
        <v>113702</v>
      </c>
      <c r="H7020">
        <v>19510</v>
      </c>
      <c r="I7020">
        <v>1742</v>
      </c>
      <c r="J7020">
        <v>256</v>
      </c>
      <c r="K7020">
        <v>91</v>
      </c>
    </row>
    <row r="7021" spans="1:11" x14ac:dyDescent="0.3">
      <c r="A7021" t="s">
        <v>11</v>
      </c>
      <c r="B7021">
        <v>3103064121</v>
      </c>
      <c r="C7021">
        <v>13</v>
      </c>
      <c r="D7021" t="s">
        <v>6978</v>
      </c>
      <c r="E7021" t="s">
        <v>13</v>
      </c>
      <c r="F7021" t="s">
        <v>16</v>
      </c>
      <c r="G7021">
        <v>474353</v>
      </c>
      <c r="H7021">
        <v>223144</v>
      </c>
      <c r="I7021">
        <v>45224</v>
      </c>
      <c r="J7021">
        <v>2759</v>
      </c>
      <c r="K7021">
        <v>1751</v>
      </c>
    </row>
    <row r="7022" spans="1:11" x14ac:dyDescent="0.3">
      <c r="A7022" t="s">
        <v>11</v>
      </c>
      <c r="B7022">
        <v>7967692536</v>
      </c>
      <c r="C7022">
        <v>56</v>
      </c>
      <c r="D7022" t="s">
        <v>6979</v>
      </c>
      <c r="E7022" t="s">
        <v>13</v>
      </c>
      <c r="F7022" t="s">
        <v>16</v>
      </c>
      <c r="G7022">
        <v>750585</v>
      </c>
      <c r="H7022">
        <v>19639</v>
      </c>
      <c r="I7022">
        <v>6798</v>
      </c>
      <c r="J7022">
        <v>302</v>
      </c>
      <c r="K7022">
        <v>90</v>
      </c>
    </row>
    <row r="7023" spans="1:11" x14ac:dyDescent="0.3">
      <c r="A7023" t="s">
        <v>11</v>
      </c>
      <c r="B7023">
        <v>8073990035</v>
      </c>
      <c r="C7023">
        <v>44</v>
      </c>
      <c r="D7023" t="s">
        <v>6980</v>
      </c>
      <c r="E7023" t="s">
        <v>13</v>
      </c>
      <c r="F7023" t="s">
        <v>16</v>
      </c>
      <c r="G7023">
        <v>787596</v>
      </c>
      <c r="H7023">
        <v>365756</v>
      </c>
      <c r="I7023">
        <v>1545</v>
      </c>
      <c r="J7023">
        <v>3239</v>
      </c>
      <c r="K7023">
        <v>326</v>
      </c>
    </row>
    <row r="7024" spans="1:11" x14ac:dyDescent="0.3">
      <c r="A7024" t="s">
        <v>11</v>
      </c>
      <c r="B7024">
        <v>8113769241</v>
      </c>
      <c r="C7024">
        <v>57</v>
      </c>
      <c r="D7024" t="s">
        <v>6981</v>
      </c>
      <c r="E7024" t="s">
        <v>13</v>
      </c>
      <c r="F7024" t="s">
        <v>16</v>
      </c>
      <c r="G7024">
        <v>522824</v>
      </c>
      <c r="H7024">
        <v>202391</v>
      </c>
      <c r="I7024">
        <v>3299</v>
      </c>
      <c r="J7024">
        <v>2286</v>
      </c>
      <c r="K7024">
        <v>281</v>
      </c>
    </row>
    <row r="7025" spans="1:11" x14ac:dyDescent="0.3">
      <c r="A7025" t="s">
        <v>11</v>
      </c>
      <c r="B7025">
        <v>6381489913</v>
      </c>
      <c r="C7025">
        <v>43</v>
      </c>
      <c r="D7025" t="s">
        <v>6982</v>
      </c>
      <c r="E7025" t="s">
        <v>13</v>
      </c>
      <c r="F7025" t="s">
        <v>16</v>
      </c>
      <c r="G7025">
        <v>978343</v>
      </c>
      <c r="H7025">
        <v>545928</v>
      </c>
      <c r="I7025">
        <v>140869</v>
      </c>
      <c r="J7025">
        <v>3821</v>
      </c>
      <c r="K7025">
        <v>1263</v>
      </c>
    </row>
    <row r="7026" spans="1:11" x14ac:dyDescent="0.3">
      <c r="A7026" t="s">
        <v>11</v>
      </c>
      <c r="B7026">
        <v>7961047536</v>
      </c>
      <c r="C7026">
        <v>6</v>
      </c>
      <c r="D7026" t="s">
        <v>6983</v>
      </c>
      <c r="E7026" t="s">
        <v>13</v>
      </c>
      <c r="F7026" t="s">
        <v>14</v>
      </c>
      <c r="G7026">
        <v>856721</v>
      </c>
      <c r="H7026">
        <v>142691</v>
      </c>
      <c r="I7026">
        <v>39718</v>
      </c>
      <c r="J7026">
        <v>746</v>
      </c>
      <c r="K7026">
        <v>268</v>
      </c>
    </row>
    <row r="7027" spans="1:11" x14ac:dyDescent="0.3">
      <c r="A7027" t="s">
        <v>11</v>
      </c>
      <c r="B7027">
        <v>3250742646</v>
      </c>
      <c r="C7027">
        <v>35</v>
      </c>
      <c r="D7027" t="s">
        <v>6984</v>
      </c>
      <c r="E7027" t="s">
        <v>13</v>
      </c>
      <c r="F7027" t="s">
        <v>39</v>
      </c>
      <c r="G7027">
        <v>604085</v>
      </c>
      <c r="H7027">
        <v>333297</v>
      </c>
      <c r="I7027">
        <v>104617</v>
      </c>
      <c r="J7027">
        <v>6969</v>
      </c>
      <c r="K7027">
        <v>1240</v>
      </c>
    </row>
    <row r="7028" spans="1:11" x14ac:dyDescent="0.3">
      <c r="A7028" t="s">
        <v>11</v>
      </c>
      <c r="B7028">
        <v>7470428270</v>
      </c>
      <c r="C7028">
        <v>45</v>
      </c>
      <c r="D7028" t="s">
        <v>6985</v>
      </c>
      <c r="E7028" t="s">
        <v>13</v>
      </c>
      <c r="F7028" t="s">
        <v>14</v>
      </c>
      <c r="G7028">
        <v>649941</v>
      </c>
      <c r="H7028">
        <v>162188</v>
      </c>
      <c r="I7028">
        <v>57093</v>
      </c>
      <c r="J7028">
        <v>109</v>
      </c>
      <c r="K7028">
        <v>39</v>
      </c>
    </row>
    <row r="7029" spans="1:11" x14ac:dyDescent="0.3">
      <c r="A7029" t="s">
        <v>11</v>
      </c>
      <c r="B7029">
        <v>7191344903</v>
      </c>
      <c r="C7029">
        <v>32</v>
      </c>
      <c r="D7029" t="s">
        <v>6986</v>
      </c>
      <c r="E7029" t="s">
        <v>13</v>
      </c>
      <c r="F7029" t="s">
        <v>16</v>
      </c>
      <c r="G7029">
        <v>299513</v>
      </c>
      <c r="H7029">
        <v>51423</v>
      </c>
      <c r="I7029">
        <v>17606</v>
      </c>
      <c r="J7029">
        <v>762</v>
      </c>
      <c r="K7029">
        <v>107</v>
      </c>
    </row>
    <row r="7030" spans="1:11" x14ac:dyDescent="0.3">
      <c r="A7030" t="s">
        <v>11</v>
      </c>
      <c r="B7030">
        <v>3712930135</v>
      </c>
      <c r="C7030">
        <v>45</v>
      </c>
      <c r="D7030" t="s">
        <v>6987</v>
      </c>
      <c r="E7030" t="s">
        <v>13</v>
      </c>
      <c r="F7030" t="s">
        <v>16</v>
      </c>
      <c r="G7030">
        <v>356492</v>
      </c>
      <c r="H7030">
        <v>71854</v>
      </c>
      <c r="I7030">
        <v>12765</v>
      </c>
      <c r="J7030">
        <v>1101</v>
      </c>
      <c r="K7030">
        <v>221</v>
      </c>
    </row>
    <row r="7031" spans="1:11" x14ac:dyDescent="0.3">
      <c r="A7031" t="s">
        <v>11</v>
      </c>
      <c r="B7031">
        <v>6441490939</v>
      </c>
      <c r="C7031">
        <v>35</v>
      </c>
      <c r="D7031" t="s">
        <v>6988</v>
      </c>
      <c r="E7031" t="s">
        <v>13</v>
      </c>
      <c r="F7031" t="s">
        <v>14</v>
      </c>
      <c r="G7031">
        <v>428391</v>
      </c>
      <c r="H7031">
        <v>233427</v>
      </c>
      <c r="I7031">
        <v>66579</v>
      </c>
      <c r="J7031">
        <v>3327</v>
      </c>
      <c r="K7031">
        <v>1720</v>
      </c>
    </row>
    <row r="7032" spans="1:11" x14ac:dyDescent="0.3">
      <c r="A7032" t="s">
        <v>11</v>
      </c>
      <c r="B7032">
        <v>1382733366</v>
      </c>
      <c r="C7032">
        <v>31</v>
      </c>
      <c r="D7032" t="s">
        <v>6989</v>
      </c>
      <c r="E7032" t="s">
        <v>13</v>
      </c>
      <c r="F7032" t="s">
        <v>16</v>
      </c>
      <c r="G7032">
        <v>952618</v>
      </c>
      <c r="H7032">
        <v>202114</v>
      </c>
      <c r="I7032">
        <v>3168</v>
      </c>
      <c r="J7032">
        <v>2326</v>
      </c>
      <c r="K7032">
        <v>152</v>
      </c>
    </row>
    <row r="7033" spans="1:11" x14ac:dyDescent="0.3">
      <c r="A7033" t="s">
        <v>11</v>
      </c>
      <c r="B7033">
        <v>5174898045</v>
      </c>
      <c r="C7033">
        <v>51</v>
      </c>
      <c r="D7033" t="s">
        <v>6990</v>
      </c>
      <c r="E7033" t="s">
        <v>13</v>
      </c>
      <c r="F7033" t="s">
        <v>39</v>
      </c>
      <c r="G7033">
        <v>670763</v>
      </c>
      <c r="H7033">
        <v>64063</v>
      </c>
      <c r="I7033">
        <v>12912</v>
      </c>
      <c r="J7033">
        <v>9</v>
      </c>
      <c r="K7033">
        <v>6</v>
      </c>
    </row>
    <row r="7034" spans="1:11" x14ac:dyDescent="0.3">
      <c r="A7034" t="s">
        <v>11</v>
      </c>
      <c r="B7034">
        <v>9701164578</v>
      </c>
      <c r="C7034">
        <v>10</v>
      </c>
      <c r="D7034" t="s">
        <v>6991</v>
      </c>
      <c r="E7034" t="s">
        <v>13</v>
      </c>
      <c r="F7034" t="s">
        <v>16</v>
      </c>
      <c r="G7034">
        <v>791237</v>
      </c>
      <c r="H7034">
        <v>200658</v>
      </c>
      <c r="I7034">
        <v>54455</v>
      </c>
      <c r="J7034">
        <v>4470</v>
      </c>
      <c r="K7034">
        <v>1413</v>
      </c>
    </row>
    <row r="7035" spans="1:11" x14ac:dyDescent="0.3">
      <c r="A7035" t="s">
        <v>11</v>
      </c>
      <c r="B7035">
        <v>3477406983</v>
      </c>
      <c r="C7035">
        <v>8</v>
      </c>
      <c r="D7035" t="s">
        <v>6992</v>
      </c>
      <c r="E7035" t="s">
        <v>13</v>
      </c>
      <c r="F7035" t="s">
        <v>39</v>
      </c>
      <c r="G7035">
        <v>432730</v>
      </c>
      <c r="H7035">
        <v>42590</v>
      </c>
      <c r="I7035">
        <v>8227</v>
      </c>
      <c r="J7035">
        <v>1048</v>
      </c>
      <c r="K7035">
        <v>638</v>
      </c>
    </row>
    <row r="7036" spans="1:11" x14ac:dyDescent="0.3">
      <c r="A7036" t="s">
        <v>11</v>
      </c>
      <c r="B7036">
        <v>4000729239</v>
      </c>
      <c r="C7036">
        <v>42</v>
      </c>
      <c r="D7036" t="s">
        <v>6993</v>
      </c>
      <c r="E7036" t="s">
        <v>13</v>
      </c>
      <c r="F7036" t="s">
        <v>14</v>
      </c>
      <c r="G7036">
        <v>6273</v>
      </c>
      <c r="H7036">
        <v>2635</v>
      </c>
      <c r="I7036">
        <v>287</v>
      </c>
      <c r="J7036">
        <v>22</v>
      </c>
      <c r="K7036">
        <v>13</v>
      </c>
    </row>
    <row r="7037" spans="1:11" x14ac:dyDescent="0.3">
      <c r="A7037" t="s">
        <v>11</v>
      </c>
      <c r="B7037">
        <v>5464099603</v>
      </c>
      <c r="C7037">
        <v>52</v>
      </c>
      <c r="D7037" t="s">
        <v>6994</v>
      </c>
      <c r="E7037" t="s">
        <v>13</v>
      </c>
      <c r="F7037" t="s">
        <v>16</v>
      </c>
      <c r="G7037">
        <v>820380</v>
      </c>
      <c r="H7037">
        <v>65971</v>
      </c>
      <c r="I7037">
        <v>17239</v>
      </c>
      <c r="J7037">
        <v>69</v>
      </c>
      <c r="K7037">
        <v>45</v>
      </c>
    </row>
    <row r="7038" spans="1:11" x14ac:dyDescent="0.3">
      <c r="A7038" t="s">
        <v>11</v>
      </c>
      <c r="B7038">
        <v>2805387833</v>
      </c>
      <c r="C7038">
        <v>41</v>
      </c>
      <c r="D7038" t="s">
        <v>6995</v>
      </c>
      <c r="E7038" t="s">
        <v>13</v>
      </c>
      <c r="F7038" t="s">
        <v>16</v>
      </c>
      <c r="G7038">
        <v>293159</v>
      </c>
      <c r="H7038">
        <v>107975</v>
      </c>
      <c r="I7038">
        <v>22360</v>
      </c>
      <c r="J7038">
        <v>1358</v>
      </c>
      <c r="K7038">
        <v>306</v>
      </c>
    </row>
    <row r="7039" spans="1:11" x14ac:dyDescent="0.3">
      <c r="A7039" t="s">
        <v>11</v>
      </c>
      <c r="B7039">
        <v>2351536202</v>
      </c>
      <c r="C7039">
        <v>48</v>
      </c>
      <c r="D7039" t="s">
        <v>6996</v>
      </c>
      <c r="E7039" t="s">
        <v>13</v>
      </c>
      <c r="F7039" t="s">
        <v>16</v>
      </c>
      <c r="G7039">
        <v>250953</v>
      </c>
      <c r="H7039">
        <v>152172</v>
      </c>
      <c r="I7039">
        <v>37007</v>
      </c>
      <c r="J7039">
        <v>1768</v>
      </c>
      <c r="K7039">
        <v>382</v>
      </c>
    </row>
    <row r="7040" spans="1:11" x14ac:dyDescent="0.3">
      <c r="A7040" t="s">
        <v>11</v>
      </c>
      <c r="B7040">
        <v>8551493513</v>
      </c>
      <c r="C7040">
        <v>51</v>
      </c>
      <c r="D7040" t="s">
        <v>6997</v>
      </c>
      <c r="E7040" t="s">
        <v>13</v>
      </c>
      <c r="F7040" t="s">
        <v>16</v>
      </c>
      <c r="G7040">
        <v>150838</v>
      </c>
      <c r="H7040">
        <v>35572</v>
      </c>
      <c r="I7040">
        <v>12722</v>
      </c>
      <c r="J7040">
        <v>72</v>
      </c>
      <c r="K7040">
        <v>10</v>
      </c>
    </row>
    <row r="7041" spans="1:11" x14ac:dyDescent="0.3">
      <c r="A7041" t="s">
        <v>11</v>
      </c>
      <c r="B7041">
        <v>5311359829</v>
      </c>
      <c r="C7041">
        <v>51</v>
      </c>
      <c r="D7041" t="s">
        <v>6998</v>
      </c>
      <c r="E7041" t="s">
        <v>13</v>
      </c>
      <c r="F7041" t="s">
        <v>16</v>
      </c>
      <c r="G7041">
        <v>817942</v>
      </c>
      <c r="H7041">
        <v>522060</v>
      </c>
      <c r="I7041">
        <v>157408</v>
      </c>
      <c r="J7041">
        <v>5722</v>
      </c>
      <c r="K7041">
        <v>2198</v>
      </c>
    </row>
    <row r="7042" spans="1:11" x14ac:dyDescent="0.3">
      <c r="A7042" t="s">
        <v>11</v>
      </c>
      <c r="B7042">
        <v>7538960944</v>
      </c>
      <c r="C7042">
        <v>28</v>
      </c>
      <c r="D7042" t="s">
        <v>6999</v>
      </c>
      <c r="E7042" t="s">
        <v>13</v>
      </c>
      <c r="F7042" t="s">
        <v>14</v>
      </c>
      <c r="G7042">
        <v>778669</v>
      </c>
      <c r="H7042">
        <v>408196</v>
      </c>
      <c r="I7042">
        <v>84266</v>
      </c>
      <c r="J7042">
        <v>3256</v>
      </c>
      <c r="K7042">
        <v>735</v>
      </c>
    </row>
    <row r="7043" spans="1:11" x14ac:dyDescent="0.3">
      <c r="A7043" t="s">
        <v>11</v>
      </c>
      <c r="B7043">
        <v>2011008755</v>
      </c>
      <c r="C7043">
        <v>43</v>
      </c>
      <c r="D7043" t="s">
        <v>7000</v>
      </c>
      <c r="E7043" t="s">
        <v>13</v>
      </c>
      <c r="F7043" t="s">
        <v>16</v>
      </c>
      <c r="G7043">
        <v>864632</v>
      </c>
      <c r="H7043">
        <v>203895</v>
      </c>
      <c r="I7043">
        <v>26113</v>
      </c>
      <c r="J7043">
        <v>3004</v>
      </c>
      <c r="K7043">
        <v>1440</v>
      </c>
    </row>
    <row r="7044" spans="1:11" x14ac:dyDescent="0.3">
      <c r="A7044" t="s">
        <v>11</v>
      </c>
      <c r="B7044">
        <v>6366683581</v>
      </c>
      <c r="C7044">
        <v>56</v>
      </c>
      <c r="D7044" t="s">
        <v>7001</v>
      </c>
      <c r="E7044" t="s">
        <v>13</v>
      </c>
      <c r="F7044" t="s">
        <v>16</v>
      </c>
      <c r="G7044">
        <v>885404</v>
      </c>
      <c r="H7044">
        <v>165497</v>
      </c>
      <c r="I7044">
        <v>32726</v>
      </c>
      <c r="J7044">
        <v>394</v>
      </c>
      <c r="K7044">
        <v>199</v>
      </c>
    </row>
    <row r="7045" spans="1:11" x14ac:dyDescent="0.3">
      <c r="A7045" t="s">
        <v>11</v>
      </c>
      <c r="B7045">
        <v>2696679276</v>
      </c>
      <c r="C7045">
        <v>15</v>
      </c>
      <c r="D7045" t="s">
        <v>7002</v>
      </c>
      <c r="E7045" t="s">
        <v>13</v>
      </c>
      <c r="F7045" t="s">
        <v>16</v>
      </c>
      <c r="G7045">
        <v>627097</v>
      </c>
      <c r="H7045">
        <v>247374</v>
      </c>
      <c r="I7045">
        <v>33643</v>
      </c>
      <c r="J7045">
        <v>5808</v>
      </c>
      <c r="K7045">
        <v>2653</v>
      </c>
    </row>
    <row r="7046" spans="1:11" x14ac:dyDescent="0.3">
      <c r="A7046" t="s">
        <v>11</v>
      </c>
      <c r="B7046">
        <v>2329668908</v>
      </c>
      <c r="C7046">
        <v>45</v>
      </c>
      <c r="D7046" t="s">
        <v>7003</v>
      </c>
      <c r="E7046" t="s">
        <v>13</v>
      </c>
      <c r="F7046" t="s">
        <v>16</v>
      </c>
      <c r="G7046">
        <v>186197</v>
      </c>
      <c r="H7046">
        <v>86740</v>
      </c>
      <c r="I7046">
        <v>21030</v>
      </c>
      <c r="J7046">
        <v>1436</v>
      </c>
      <c r="K7046">
        <v>734</v>
      </c>
    </row>
    <row r="7047" spans="1:11" x14ac:dyDescent="0.3">
      <c r="A7047" t="s">
        <v>11</v>
      </c>
      <c r="B7047">
        <v>9628006408</v>
      </c>
      <c r="C7047">
        <v>44</v>
      </c>
      <c r="D7047" t="s">
        <v>7004</v>
      </c>
      <c r="E7047" t="s">
        <v>13</v>
      </c>
      <c r="F7047" t="s">
        <v>16</v>
      </c>
      <c r="G7047">
        <v>113046</v>
      </c>
      <c r="H7047">
        <v>58693</v>
      </c>
      <c r="I7047">
        <v>14789</v>
      </c>
      <c r="J7047">
        <v>1280</v>
      </c>
      <c r="K7047">
        <v>840</v>
      </c>
    </row>
    <row r="7048" spans="1:11" x14ac:dyDescent="0.3">
      <c r="A7048" t="s">
        <v>11</v>
      </c>
      <c r="B7048">
        <v>8090048490</v>
      </c>
      <c r="C7048">
        <v>40</v>
      </c>
      <c r="D7048" t="s">
        <v>7005</v>
      </c>
      <c r="E7048" t="s">
        <v>13</v>
      </c>
      <c r="F7048" t="s">
        <v>16</v>
      </c>
      <c r="G7048">
        <v>945862</v>
      </c>
      <c r="H7048">
        <v>287587</v>
      </c>
      <c r="I7048">
        <v>47286</v>
      </c>
      <c r="J7048">
        <v>2247</v>
      </c>
      <c r="K7048">
        <v>1147</v>
      </c>
    </row>
    <row r="7049" spans="1:11" x14ac:dyDescent="0.3">
      <c r="A7049" t="s">
        <v>11</v>
      </c>
      <c r="B7049">
        <v>3057908840</v>
      </c>
      <c r="C7049">
        <v>56</v>
      </c>
      <c r="D7049" t="s">
        <v>7006</v>
      </c>
      <c r="E7049" t="s">
        <v>13</v>
      </c>
      <c r="F7049" t="s">
        <v>16</v>
      </c>
      <c r="G7049">
        <v>998322</v>
      </c>
      <c r="H7049">
        <v>198218</v>
      </c>
      <c r="I7049">
        <v>60498</v>
      </c>
      <c r="J7049">
        <v>126</v>
      </c>
      <c r="K7049">
        <v>48</v>
      </c>
    </row>
    <row r="7050" spans="1:11" x14ac:dyDescent="0.3">
      <c r="A7050" t="s">
        <v>11</v>
      </c>
      <c r="B7050">
        <v>4311544617</v>
      </c>
      <c r="C7050">
        <v>16</v>
      </c>
      <c r="D7050" t="s">
        <v>7007</v>
      </c>
      <c r="E7050" t="s">
        <v>13</v>
      </c>
      <c r="F7050" t="s">
        <v>16</v>
      </c>
      <c r="G7050">
        <v>3018</v>
      </c>
      <c r="H7050">
        <v>1355</v>
      </c>
      <c r="I7050">
        <v>2</v>
      </c>
      <c r="J7050">
        <v>26</v>
      </c>
      <c r="K7050">
        <v>12</v>
      </c>
    </row>
    <row r="7051" spans="1:11" x14ac:dyDescent="0.3">
      <c r="A7051" t="s">
        <v>11</v>
      </c>
      <c r="B7051">
        <v>2361894766</v>
      </c>
      <c r="C7051">
        <v>59</v>
      </c>
      <c r="D7051" t="s">
        <v>7008</v>
      </c>
      <c r="E7051" t="s">
        <v>13</v>
      </c>
      <c r="F7051" t="s">
        <v>16</v>
      </c>
      <c r="G7051">
        <v>179460</v>
      </c>
      <c r="H7051">
        <v>73026</v>
      </c>
      <c r="I7051">
        <v>273</v>
      </c>
      <c r="J7051">
        <v>1606</v>
      </c>
      <c r="K7051">
        <v>959</v>
      </c>
    </row>
    <row r="7052" spans="1:11" x14ac:dyDescent="0.3">
      <c r="A7052" t="s">
        <v>11</v>
      </c>
      <c r="B7052">
        <v>6684057214</v>
      </c>
      <c r="C7052">
        <v>15</v>
      </c>
      <c r="D7052" t="s">
        <v>7009</v>
      </c>
      <c r="E7052" t="s">
        <v>13</v>
      </c>
      <c r="F7052" t="s">
        <v>16</v>
      </c>
      <c r="G7052">
        <v>144692</v>
      </c>
      <c r="H7052">
        <v>72528</v>
      </c>
      <c r="I7052">
        <v>26341</v>
      </c>
      <c r="J7052">
        <v>1137</v>
      </c>
      <c r="K7052">
        <v>305</v>
      </c>
    </row>
    <row r="7053" spans="1:11" x14ac:dyDescent="0.3">
      <c r="A7053" t="s">
        <v>11</v>
      </c>
      <c r="B7053">
        <v>7455630725</v>
      </c>
      <c r="C7053">
        <v>22</v>
      </c>
      <c r="D7053" t="s">
        <v>7010</v>
      </c>
      <c r="E7053" t="s">
        <v>13</v>
      </c>
      <c r="F7053" t="s">
        <v>16</v>
      </c>
      <c r="G7053">
        <v>846365</v>
      </c>
      <c r="H7053">
        <v>67867</v>
      </c>
      <c r="I7053">
        <v>5304</v>
      </c>
      <c r="J7053">
        <v>581</v>
      </c>
      <c r="K7053">
        <v>288</v>
      </c>
    </row>
    <row r="7054" spans="1:11" x14ac:dyDescent="0.3">
      <c r="A7054" t="s">
        <v>11</v>
      </c>
      <c r="B7054">
        <v>9236926785</v>
      </c>
      <c r="C7054">
        <v>41</v>
      </c>
      <c r="D7054" t="s">
        <v>7011</v>
      </c>
      <c r="E7054" t="s">
        <v>13</v>
      </c>
      <c r="F7054" t="s">
        <v>16</v>
      </c>
      <c r="G7054">
        <v>76301</v>
      </c>
      <c r="H7054">
        <v>22680</v>
      </c>
      <c r="I7054">
        <v>8654</v>
      </c>
      <c r="J7054">
        <v>477</v>
      </c>
      <c r="K7054">
        <v>102</v>
      </c>
    </row>
    <row r="7055" spans="1:11" x14ac:dyDescent="0.3">
      <c r="A7055" t="s">
        <v>11</v>
      </c>
      <c r="B7055">
        <v>7011485722</v>
      </c>
      <c r="C7055">
        <v>38</v>
      </c>
      <c r="D7055" t="s">
        <v>7012</v>
      </c>
      <c r="E7055" t="s">
        <v>13</v>
      </c>
      <c r="F7055" t="s">
        <v>16</v>
      </c>
      <c r="G7055">
        <v>651079</v>
      </c>
      <c r="H7055">
        <v>405086</v>
      </c>
      <c r="I7055">
        <v>114091</v>
      </c>
      <c r="J7055">
        <v>4968</v>
      </c>
      <c r="K7055">
        <v>539</v>
      </c>
    </row>
    <row r="7056" spans="1:11" x14ac:dyDescent="0.3">
      <c r="A7056" t="s">
        <v>11</v>
      </c>
      <c r="B7056">
        <v>8368466090</v>
      </c>
      <c r="C7056">
        <v>23</v>
      </c>
      <c r="D7056" t="s">
        <v>7013</v>
      </c>
      <c r="E7056" t="s">
        <v>13</v>
      </c>
      <c r="F7056" t="s">
        <v>16</v>
      </c>
      <c r="G7056">
        <v>564030</v>
      </c>
      <c r="H7056">
        <v>238373</v>
      </c>
      <c r="I7056">
        <v>40303</v>
      </c>
      <c r="J7056">
        <v>4706</v>
      </c>
      <c r="K7056">
        <v>3080</v>
      </c>
    </row>
    <row r="7057" spans="1:11" x14ac:dyDescent="0.3">
      <c r="A7057" t="s">
        <v>11</v>
      </c>
      <c r="B7057">
        <v>6888839123</v>
      </c>
      <c r="C7057">
        <v>7</v>
      </c>
      <c r="D7057" t="s">
        <v>7014</v>
      </c>
      <c r="E7057" t="s">
        <v>13</v>
      </c>
      <c r="F7057" t="s">
        <v>16</v>
      </c>
      <c r="G7057">
        <v>395199</v>
      </c>
      <c r="H7057">
        <v>117925</v>
      </c>
      <c r="I7057">
        <v>13256</v>
      </c>
      <c r="J7057">
        <v>1078</v>
      </c>
      <c r="K7057">
        <v>43</v>
      </c>
    </row>
    <row r="7058" spans="1:11" x14ac:dyDescent="0.3">
      <c r="A7058" t="s">
        <v>11</v>
      </c>
      <c r="B7058">
        <v>2029292012</v>
      </c>
      <c r="C7058">
        <v>6</v>
      </c>
      <c r="D7058" t="s">
        <v>7015</v>
      </c>
      <c r="E7058" t="s">
        <v>13</v>
      </c>
      <c r="F7058" t="s">
        <v>39</v>
      </c>
      <c r="G7058">
        <v>254659</v>
      </c>
      <c r="H7058">
        <v>63788</v>
      </c>
      <c r="I7058">
        <v>9101</v>
      </c>
      <c r="J7058">
        <v>252</v>
      </c>
      <c r="K7058">
        <v>47</v>
      </c>
    </row>
    <row r="7059" spans="1:11" x14ac:dyDescent="0.3">
      <c r="A7059" t="s">
        <v>11</v>
      </c>
      <c r="B7059">
        <v>6842165843</v>
      </c>
      <c r="C7059">
        <v>13</v>
      </c>
      <c r="D7059" t="s">
        <v>7016</v>
      </c>
      <c r="E7059" t="s">
        <v>13</v>
      </c>
      <c r="F7059" t="s">
        <v>16</v>
      </c>
      <c r="G7059">
        <v>57142</v>
      </c>
      <c r="H7059">
        <v>2186</v>
      </c>
      <c r="I7059">
        <v>557</v>
      </c>
      <c r="J7059">
        <v>52</v>
      </c>
      <c r="K7059">
        <v>19</v>
      </c>
    </row>
    <row r="7060" spans="1:11" x14ac:dyDescent="0.3">
      <c r="A7060" t="s">
        <v>11</v>
      </c>
      <c r="B7060">
        <v>2852600322</v>
      </c>
      <c r="C7060">
        <v>26</v>
      </c>
      <c r="D7060" t="s">
        <v>7017</v>
      </c>
      <c r="E7060" t="s">
        <v>13</v>
      </c>
      <c r="F7060" t="s">
        <v>39</v>
      </c>
      <c r="G7060">
        <v>625988</v>
      </c>
      <c r="H7060">
        <v>41688</v>
      </c>
      <c r="I7060">
        <v>5820</v>
      </c>
      <c r="J7060">
        <v>117</v>
      </c>
      <c r="K7060">
        <v>35</v>
      </c>
    </row>
    <row r="7061" spans="1:11" x14ac:dyDescent="0.3">
      <c r="A7061" t="s">
        <v>11</v>
      </c>
      <c r="B7061">
        <v>4233354542</v>
      </c>
      <c r="C7061">
        <v>19</v>
      </c>
      <c r="D7061" t="s">
        <v>7018</v>
      </c>
      <c r="E7061" t="s">
        <v>25</v>
      </c>
      <c r="F7061" t="s">
        <v>16</v>
      </c>
      <c r="G7061">
        <v>202120</v>
      </c>
      <c r="H7061">
        <v>99968</v>
      </c>
      <c r="I7061">
        <v>33508</v>
      </c>
      <c r="J7061">
        <v>26</v>
      </c>
      <c r="K7061">
        <v>3</v>
      </c>
    </row>
    <row r="7062" spans="1:11" x14ac:dyDescent="0.3">
      <c r="A7062" t="s">
        <v>11</v>
      </c>
      <c r="B7062">
        <v>4889553022</v>
      </c>
      <c r="C7062">
        <v>16</v>
      </c>
      <c r="D7062" t="s">
        <v>7019</v>
      </c>
      <c r="E7062" t="s">
        <v>13</v>
      </c>
      <c r="F7062" t="s">
        <v>16</v>
      </c>
      <c r="G7062">
        <v>938826</v>
      </c>
      <c r="H7062">
        <v>254682</v>
      </c>
      <c r="I7062">
        <v>57075</v>
      </c>
      <c r="J7062">
        <v>6364</v>
      </c>
      <c r="K7062">
        <v>2308</v>
      </c>
    </row>
    <row r="7063" spans="1:11" x14ac:dyDescent="0.3">
      <c r="A7063" t="s">
        <v>11</v>
      </c>
      <c r="B7063">
        <v>2467515778</v>
      </c>
      <c r="C7063">
        <v>30</v>
      </c>
      <c r="D7063" t="s">
        <v>7020</v>
      </c>
      <c r="E7063" t="s">
        <v>13</v>
      </c>
      <c r="F7063" t="s">
        <v>16</v>
      </c>
      <c r="G7063">
        <v>330814</v>
      </c>
      <c r="H7063">
        <v>203318</v>
      </c>
      <c r="I7063">
        <v>19076</v>
      </c>
      <c r="J7063">
        <v>431</v>
      </c>
      <c r="K7063">
        <v>35</v>
      </c>
    </row>
    <row r="7064" spans="1:11" x14ac:dyDescent="0.3">
      <c r="A7064" t="s">
        <v>11</v>
      </c>
      <c r="B7064">
        <v>3599447971</v>
      </c>
      <c r="C7064">
        <v>22</v>
      </c>
      <c r="D7064" t="s">
        <v>7021</v>
      </c>
      <c r="E7064" t="s">
        <v>13</v>
      </c>
      <c r="F7064" t="s">
        <v>16</v>
      </c>
      <c r="G7064">
        <v>871870</v>
      </c>
      <c r="H7064">
        <v>423571</v>
      </c>
      <c r="I7064">
        <v>95271</v>
      </c>
      <c r="J7064">
        <v>503</v>
      </c>
      <c r="K7064">
        <v>299</v>
      </c>
    </row>
    <row r="7065" spans="1:11" x14ac:dyDescent="0.3">
      <c r="A7065" t="s">
        <v>11</v>
      </c>
      <c r="B7065">
        <v>2320027652</v>
      </c>
      <c r="C7065">
        <v>52</v>
      </c>
      <c r="D7065" t="s">
        <v>7022</v>
      </c>
      <c r="E7065" t="s">
        <v>13</v>
      </c>
      <c r="F7065" t="s">
        <v>39</v>
      </c>
      <c r="G7065">
        <v>623950</v>
      </c>
      <c r="H7065">
        <v>413003</v>
      </c>
      <c r="I7065">
        <v>159147</v>
      </c>
      <c r="J7065">
        <v>5075</v>
      </c>
      <c r="K7065">
        <v>3001</v>
      </c>
    </row>
    <row r="7066" spans="1:11" x14ac:dyDescent="0.3">
      <c r="A7066" t="s">
        <v>11</v>
      </c>
      <c r="B7066">
        <v>5346297883</v>
      </c>
      <c r="C7066">
        <v>14</v>
      </c>
      <c r="D7066" t="s">
        <v>7023</v>
      </c>
      <c r="E7066" t="s">
        <v>13</v>
      </c>
      <c r="F7066" t="s">
        <v>39</v>
      </c>
      <c r="G7066">
        <v>25830</v>
      </c>
      <c r="H7066">
        <v>2543</v>
      </c>
      <c r="I7066">
        <v>119</v>
      </c>
      <c r="J7066">
        <v>36</v>
      </c>
      <c r="K7066">
        <v>12</v>
      </c>
    </row>
    <row r="7067" spans="1:11" x14ac:dyDescent="0.3">
      <c r="A7067" t="s">
        <v>11</v>
      </c>
      <c r="B7067">
        <v>9018413905</v>
      </c>
      <c r="C7067">
        <v>20</v>
      </c>
      <c r="D7067" t="s">
        <v>7024</v>
      </c>
      <c r="E7067" t="s">
        <v>13</v>
      </c>
      <c r="F7067" t="s">
        <v>16</v>
      </c>
      <c r="G7067">
        <v>317806</v>
      </c>
      <c r="H7067">
        <v>57413</v>
      </c>
      <c r="I7067">
        <v>6108</v>
      </c>
      <c r="J7067">
        <v>1123</v>
      </c>
      <c r="K7067">
        <v>516</v>
      </c>
    </row>
    <row r="7068" spans="1:11" x14ac:dyDescent="0.3">
      <c r="A7068" t="s">
        <v>11</v>
      </c>
      <c r="B7068">
        <v>1766085796</v>
      </c>
      <c r="C7068">
        <v>48</v>
      </c>
      <c r="D7068" t="s">
        <v>7025</v>
      </c>
      <c r="E7068" t="s">
        <v>13</v>
      </c>
      <c r="F7068" t="s">
        <v>16</v>
      </c>
      <c r="G7068">
        <v>61447</v>
      </c>
      <c r="H7068">
        <v>38026</v>
      </c>
      <c r="I7068">
        <v>4568</v>
      </c>
      <c r="J7068">
        <v>614</v>
      </c>
      <c r="K7068">
        <v>134</v>
      </c>
    </row>
    <row r="7069" spans="1:11" x14ac:dyDescent="0.3">
      <c r="A7069" t="s">
        <v>11</v>
      </c>
      <c r="B7069">
        <v>5732646801</v>
      </c>
      <c r="C7069">
        <v>20</v>
      </c>
      <c r="D7069" t="s">
        <v>7026</v>
      </c>
      <c r="E7069" t="s">
        <v>13</v>
      </c>
      <c r="F7069" t="s">
        <v>16</v>
      </c>
      <c r="G7069">
        <v>416257</v>
      </c>
      <c r="H7069">
        <v>117144</v>
      </c>
      <c r="I7069">
        <v>34675</v>
      </c>
      <c r="J7069">
        <v>2072</v>
      </c>
      <c r="K7069">
        <v>338</v>
      </c>
    </row>
    <row r="7070" spans="1:11" x14ac:dyDescent="0.3">
      <c r="A7070" t="s">
        <v>11</v>
      </c>
      <c r="B7070">
        <v>9413769856</v>
      </c>
      <c r="C7070">
        <v>17</v>
      </c>
      <c r="D7070" t="s">
        <v>7027</v>
      </c>
      <c r="E7070" t="s">
        <v>13</v>
      </c>
      <c r="F7070" t="s">
        <v>14</v>
      </c>
      <c r="G7070">
        <v>32082</v>
      </c>
      <c r="H7070">
        <v>12757</v>
      </c>
      <c r="I7070">
        <v>4366</v>
      </c>
      <c r="J7070">
        <v>204</v>
      </c>
      <c r="K7070">
        <v>33</v>
      </c>
    </row>
    <row r="7071" spans="1:11" x14ac:dyDescent="0.3">
      <c r="A7071" t="s">
        <v>11</v>
      </c>
      <c r="B7071">
        <v>2104970785</v>
      </c>
      <c r="C7071">
        <v>55</v>
      </c>
      <c r="D7071" t="s">
        <v>7028</v>
      </c>
      <c r="E7071" t="s">
        <v>13</v>
      </c>
      <c r="F7071" t="s">
        <v>16</v>
      </c>
      <c r="G7071">
        <v>244030</v>
      </c>
      <c r="H7071">
        <v>93042</v>
      </c>
      <c r="I7071">
        <v>36657</v>
      </c>
      <c r="J7071">
        <v>646</v>
      </c>
      <c r="K7071">
        <v>153</v>
      </c>
    </row>
    <row r="7072" spans="1:11" x14ac:dyDescent="0.3">
      <c r="A7072" t="s">
        <v>11</v>
      </c>
      <c r="B7072">
        <v>9703935702</v>
      </c>
      <c r="C7072">
        <v>14</v>
      </c>
      <c r="D7072" t="s">
        <v>7029</v>
      </c>
      <c r="E7072" t="s">
        <v>13</v>
      </c>
      <c r="F7072" t="s">
        <v>16</v>
      </c>
      <c r="G7072">
        <v>308814</v>
      </c>
      <c r="H7072">
        <v>156294</v>
      </c>
      <c r="I7072">
        <v>4504</v>
      </c>
      <c r="J7072">
        <v>3672</v>
      </c>
      <c r="K7072">
        <v>1481</v>
      </c>
    </row>
    <row r="7073" spans="1:11" x14ac:dyDescent="0.3">
      <c r="A7073" t="s">
        <v>11</v>
      </c>
      <c r="B7073">
        <v>8072489999</v>
      </c>
      <c r="C7073">
        <v>27</v>
      </c>
      <c r="D7073" t="s">
        <v>7030</v>
      </c>
      <c r="E7073" t="s">
        <v>13</v>
      </c>
      <c r="F7073" t="s">
        <v>39</v>
      </c>
      <c r="G7073">
        <v>927062</v>
      </c>
      <c r="H7073">
        <v>203162</v>
      </c>
      <c r="I7073">
        <v>40431</v>
      </c>
      <c r="J7073">
        <v>4254</v>
      </c>
      <c r="K7073">
        <v>1906</v>
      </c>
    </row>
    <row r="7074" spans="1:11" x14ac:dyDescent="0.3">
      <c r="A7074" t="s">
        <v>11</v>
      </c>
      <c r="B7074">
        <v>1386521812</v>
      </c>
      <c r="C7074">
        <v>24</v>
      </c>
      <c r="D7074" t="s">
        <v>7031</v>
      </c>
      <c r="E7074" t="s">
        <v>13</v>
      </c>
      <c r="F7074" t="s">
        <v>14</v>
      </c>
      <c r="G7074">
        <v>443215</v>
      </c>
      <c r="H7074">
        <v>231756</v>
      </c>
      <c r="I7074">
        <v>38599</v>
      </c>
      <c r="J7074">
        <v>4663</v>
      </c>
      <c r="K7074">
        <v>482</v>
      </c>
    </row>
    <row r="7075" spans="1:11" x14ac:dyDescent="0.3">
      <c r="A7075" t="s">
        <v>11</v>
      </c>
      <c r="B7075">
        <v>6317355706</v>
      </c>
      <c r="C7075">
        <v>29</v>
      </c>
      <c r="D7075" t="s">
        <v>7032</v>
      </c>
      <c r="E7075" t="s">
        <v>13</v>
      </c>
      <c r="F7075" t="s">
        <v>14</v>
      </c>
      <c r="G7075">
        <v>75032</v>
      </c>
      <c r="H7075">
        <v>29389</v>
      </c>
      <c r="I7075">
        <v>4911</v>
      </c>
      <c r="J7075">
        <v>302</v>
      </c>
      <c r="K7075">
        <v>23</v>
      </c>
    </row>
    <row r="7076" spans="1:11" x14ac:dyDescent="0.3">
      <c r="A7076" t="s">
        <v>11</v>
      </c>
      <c r="B7076">
        <v>6659077411</v>
      </c>
      <c r="C7076">
        <v>44</v>
      </c>
      <c r="D7076" t="s">
        <v>7033</v>
      </c>
      <c r="E7076" t="s">
        <v>13</v>
      </c>
      <c r="F7076" t="s">
        <v>14</v>
      </c>
      <c r="G7076">
        <v>562561</v>
      </c>
      <c r="H7076">
        <v>61543</v>
      </c>
      <c r="I7076">
        <v>24158</v>
      </c>
      <c r="J7076">
        <v>881</v>
      </c>
      <c r="K7076">
        <v>555</v>
      </c>
    </row>
    <row r="7077" spans="1:11" x14ac:dyDescent="0.3">
      <c r="A7077" t="s">
        <v>11</v>
      </c>
      <c r="B7077">
        <v>8794083038</v>
      </c>
      <c r="C7077">
        <v>16</v>
      </c>
      <c r="D7077" t="s">
        <v>7034</v>
      </c>
      <c r="E7077" t="s">
        <v>13</v>
      </c>
      <c r="F7077" t="s">
        <v>39</v>
      </c>
      <c r="G7077">
        <v>802609</v>
      </c>
      <c r="H7077">
        <v>394180</v>
      </c>
      <c r="I7077">
        <v>38312</v>
      </c>
      <c r="J7077">
        <v>6216</v>
      </c>
      <c r="K7077">
        <v>1844</v>
      </c>
    </row>
    <row r="7078" spans="1:11" x14ac:dyDescent="0.3">
      <c r="A7078" t="s">
        <v>11</v>
      </c>
      <c r="B7078">
        <v>6077624073</v>
      </c>
      <c r="C7078">
        <v>26</v>
      </c>
      <c r="D7078" t="s">
        <v>7035</v>
      </c>
      <c r="E7078" t="s">
        <v>13</v>
      </c>
      <c r="F7078" t="s">
        <v>14</v>
      </c>
      <c r="G7078">
        <v>418271</v>
      </c>
      <c r="H7078">
        <v>2741</v>
      </c>
      <c r="I7078">
        <v>322</v>
      </c>
      <c r="J7078">
        <v>31</v>
      </c>
      <c r="K7078">
        <v>10</v>
      </c>
    </row>
    <row r="7079" spans="1:11" x14ac:dyDescent="0.3">
      <c r="A7079" t="s">
        <v>11</v>
      </c>
      <c r="B7079">
        <v>3578686441</v>
      </c>
      <c r="C7079">
        <v>47</v>
      </c>
      <c r="D7079" t="s">
        <v>7036</v>
      </c>
      <c r="E7079" t="s">
        <v>13</v>
      </c>
      <c r="F7079" t="s">
        <v>39</v>
      </c>
      <c r="G7079">
        <v>811557</v>
      </c>
      <c r="H7079">
        <v>197209</v>
      </c>
      <c r="I7079">
        <v>51539</v>
      </c>
      <c r="J7079">
        <v>1447</v>
      </c>
      <c r="K7079">
        <v>140</v>
      </c>
    </row>
    <row r="7080" spans="1:11" x14ac:dyDescent="0.3">
      <c r="A7080" t="s">
        <v>11</v>
      </c>
      <c r="B7080">
        <v>4414479701</v>
      </c>
      <c r="C7080">
        <v>54</v>
      </c>
      <c r="D7080" t="s">
        <v>7037</v>
      </c>
      <c r="E7080" t="s">
        <v>13</v>
      </c>
      <c r="F7080" t="s">
        <v>16</v>
      </c>
      <c r="G7080">
        <v>653040</v>
      </c>
      <c r="H7080">
        <v>16222</v>
      </c>
      <c r="I7080">
        <v>1471</v>
      </c>
      <c r="J7080">
        <v>139</v>
      </c>
      <c r="K7080">
        <v>53</v>
      </c>
    </row>
    <row r="7081" spans="1:11" x14ac:dyDescent="0.3">
      <c r="A7081" t="s">
        <v>11</v>
      </c>
      <c r="B7081">
        <v>8709362500</v>
      </c>
      <c r="C7081">
        <v>8</v>
      </c>
      <c r="D7081" t="s">
        <v>7038</v>
      </c>
      <c r="E7081" t="s">
        <v>13</v>
      </c>
      <c r="F7081" t="s">
        <v>16</v>
      </c>
      <c r="G7081">
        <v>179544</v>
      </c>
      <c r="H7081">
        <v>81700</v>
      </c>
      <c r="I7081">
        <v>14476</v>
      </c>
      <c r="J7081">
        <v>154</v>
      </c>
      <c r="K7081">
        <v>4</v>
      </c>
    </row>
    <row r="7082" spans="1:11" x14ac:dyDescent="0.3">
      <c r="A7082" t="s">
        <v>11</v>
      </c>
      <c r="B7082">
        <v>5942509767</v>
      </c>
      <c r="C7082">
        <v>18</v>
      </c>
      <c r="D7082" t="s">
        <v>7039</v>
      </c>
      <c r="E7082" t="s">
        <v>13</v>
      </c>
      <c r="F7082" t="s">
        <v>16</v>
      </c>
      <c r="G7082">
        <v>48905</v>
      </c>
      <c r="H7082">
        <v>13029</v>
      </c>
      <c r="I7082">
        <v>2737</v>
      </c>
      <c r="J7082">
        <v>154</v>
      </c>
      <c r="K7082">
        <v>1</v>
      </c>
    </row>
    <row r="7083" spans="1:11" x14ac:dyDescent="0.3">
      <c r="A7083" t="s">
        <v>11</v>
      </c>
      <c r="B7083">
        <v>9124543866</v>
      </c>
      <c r="C7083">
        <v>47</v>
      </c>
      <c r="D7083" t="s">
        <v>7040</v>
      </c>
      <c r="E7083" t="s">
        <v>13</v>
      </c>
      <c r="F7083" t="s">
        <v>39</v>
      </c>
      <c r="G7083">
        <v>77186</v>
      </c>
      <c r="H7083">
        <v>7885</v>
      </c>
      <c r="I7083">
        <v>1189</v>
      </c>
      <c r="J7083">
        <v>29</v>
      </c>
      <c r="K7083">
        <v>1</v>
      </c>
    </row>
    <row r="7084" spans="1:11" x14ac:dyDescent="0.3">
      <c r="A7084" t="s">
        <v>11</v>
      </c>
      <c r="B7084">
        <v>2457614910</v>
      </c>
      <c r="C7084">
        <v>58</v>
      </c>
      <c r="D7084" t="s">
        <v>7041</v>
      </c>
      <c r="E7084" t="s">
        <v>13</v>
      </c>
      <c r="F7084" t="s">
        <v>14</v>
      </c>
      <c r="G7084">
        <v>531395</v>
      </c>
      <c r="H7084">
        <v>117709</v>
      </c>
      <c r="I7084">
        <v>26552</v>
      </c>
      <c r="J7084">
        <v>2653</v>
      </c>
      <c r="K7084">
        <v>82</v>
      </c>
    </row>
    <row r="7085" spans="1:11" x14ac:dyDescent="0.3">
      <c r="A7085" t="s">
        <v>11</v>
      </c>
      <c r="B7085">
        <v>3971547585</v>
      </c>
      <c r="C7085">
        <v>11</v>
      </c>
      <c r="D7085" t="s">
        <v>7042</v>
      </c>
      <c r="E7085" t="s">
        <v>13</v>
      </c>
      <c r="F7085" t="s">
        <v>39</v>
      </c>
      <c r="G7085">
        <v>118126</v>
      </c>
      <c r="H7085">
        <v>44380</v>
      </c>
      <c r="I7085">
        <v>14429</v>
      </c>
      <c r="J7085">
        <v>841</v>
      </c>
      <c r="K7085">
        <v>462</v>
      </c>
    </row>
    <row r="7086" spans="1:11" x14ac:dyDescent="0.3">
      <c r="A7086" t="s">
        <v>11</v>
      </c>
      <c r="B7086">
        <v>5263729076</v>
      </c>
      <c r="C7086">
        <v>58</v>
      </c>
      <c r="D7086" t="s">
        <v>7043</v>
      </c>
      <c r="E7086" t="s">
        <v>13</v>
      </c>
      <c r="F7086" t="s">
        <v>16</v>
      </c>
      <c r="G7086">
        <v>304741</v>
      </c>
      <c r="H7086">
        <v>50080</v>
      </c>
      <c r="I7086">
        <v>7615</v>
      </c>
      <c r="J7086">
        <v>462</v>
      </c>
      <c r="K7086">
        <v>277</v>
      </c>
    </row>
    <row r="7087" spans="1:11" x14ac:dyDescent="0.3">
      <c r="A7087" t="s">
        <v>11</v>
      </c>
      <c r="B7087">
        <v>4560349670</v>
      </c>
      <c r="C7087">
        <v>21</v>
      </c>
      <c r="D7087" t="s">
        <v>7044</v>
      </c>
      <c r="E7087" t="s">
        <v>13</v>
      </c>
      <c r="F7087" t="s">
        <v>16</v>
      </c>
      <c r="G7087">
        <v>776792</v>
      </c>
      <c r="H7087">
        <v>226182</v>
      </c>
      <c r="I7087">
        <v>62539</v>
      </c>
      <c r="J7087">
        <v>1507</v>
      </c>
      <c r="K7087">
        <v>928</v>
      </c>
    </row>
    <row r="7088" spans="1:11" x14ac:dyDescent="0.3">
      <c r="A7088" t="s">
        <v>11</v>
      </c>
      <c r="B7088">
        <v>1332321609</v>
      </c>
      <c r="C7088">
        <v>20</v>
      </c>
      <c r="D7088" t="s">
        <v>7045</v>
      </c>
      <c r="E7088" t="s">
        <v>13</v>
      </c>
      <c r="F7088" t="s">
        <v>16</v>
      </c>
      <c r="G7088">
        <v>74780</v>
      </c>
      <c r="H7088">
        <v>16207</v>
      </c>
      <c r="I7088">
        <v>1334</v>
      </c>
      <c r="J7088">
        <v>218</v>
      </c>
      <c r="K7088">
        <v>126</v>
      </c>
    </row>
    <row r="7089" spans="1:11" x14ac:dyDescent="0.3">
      <c r="A7089" t="s">
        <v>11</v>
      </c>
      <c r="B7089">
        <v>6884330563</v>
      </c>
      <c r="C7089">
        <v>25</v>
      </c>
      <c r="D7089" t="s">
        <v>7046</v>
      </c>
      <c r="E7089" t="s">
        <v>13</v>
      </c>
      <c r="F7089" t="s">
        <v>39</v>
      </c>
      <c r="G7089">
        <v>417050</v>
      </c>
      <c r="H7089">
        <v>265930</v>
      </c>
      <c r="I7089">
        <v>15794</v>
      </c>
      <c r="J7089">
        <v>1563</v>
      </c>
      <c r="K7089">
        <v>562</v>
      </c>
    </row>
    <row r="7090" spans="1:11" x14ac:dyDescent="0.3">
      <c r="A7090" t="s">
        <v>11</v>
      </c>
      <c r="B7090">
        <v>5291964116</v>
      </c>
      <c r="C7090">
        <v>11</v>
      </c>
      <c r="D7090" t="s">
        <v>7047</v>
      </c>
      <c r="E7090" t="s">
        <v>13</v>
      </c>
      <c r="F7090" t="s">
        <v>16</v>
      </c>
      <c r="G7090">
        <v>645788</v>
      </c>
      <c r="H7090">
        <v>407340</v>
      </c>
      <c r="I7090">
        <v>131017</v>
      </c>
      <c r="J7090">
        <v>831</v>
      </c>
      <c r="K7090">
        <v>307</v>
      </c>
    </row>
    <row r="7091" spans="1:11" x14ac:dyDescent="0.3">
      <c r="A7091" t="s">
        <v>11</v>
      </c>
      <c r="B7091">
        <v>7376832778</v>
      </c>
      <c r="C7091">
        <v>8</v>
      </c>
      <c r="D7091" t="s">
        <v>7048</v>
      </c>
      <c r="E7091" t="s">
        <v>13</v>
      </c>
      <c r="F7091" t="s">
        <v>14</v>
      </c>
      <c r="G7091">
        <v>262349</v>
      </c>
      <c r="H7091">
        <v>142178</v>
      </c>
      <c r="I7091">
        <v>27177</v>
      </c>
      <c r="J7091">
        <v>617</v>
      </c>
      <c r="K7091">
        <v>370</v>
      </c>
    </row>
    <row r="7092" spans="1:11" x14ac:dyDescent="0.3">
      <c r="A7092" t="s">
        <v>11</v>
      </c>
      <c r="B7092">
        <v>7784954044</v>
      </c>
      <c r="C7092">
        <v>6</v>
      </c>
      <c r="D7092" t="s">
        <v>7049</v>
      </c>
      <c r="E7092" t="s">
        <v>13</v>
      </c>
      <c r="F7092" t="s">
        <v>16</v>
      </c>
      <c r="G7092">
        <v>13741</v>
      </c>
      <c r="H7092">
        <v>2055</v>
      </c>
      <c r="I7092">
        <v>798</v>
      </c>
      <c r="J7092">
        <v>42</v>
      </c>
      <c r="K7092">
        <v>20</v>
      </c>
    </row>
    <row r="7093" spans="1:11" x14ac:dyDescent="0.3">
      <c r="A7093" t="s">
        <v>11</v>
      </c>
      <c r="B7093">
        <v>6878499770</v>
      </c>
      <c r="C7093">
        <v>44</v>
      </c>
      <c r="D7093" t="s">
        <v>7050</v>
      </c>
      <c r="E7093" t="s">
        <v>13</v>
      </c>
      <c r="F7093" t="s">
        <v>16</v>
      </c>
      <c r="G7093">
        <v>8954</v>
      </c>
      <c r="H7093">
        <v>4256</v>
      </c>
      <c r="I7093">
        <v>890</v>
      </c>
      <c r="J7093">
        <v>18</v>
      </c>
      <c r="K7093">
        <v>9</v>
      </c>
    </row>
    <row r="7094" spans="1:11" x14ac:dyDescent="0.3">
      <c r="A7094" t="s">
        <v>11</v>
      </c>
      <c r="B7094">
        <v>3871538271</v>
      </c>
      <c r="C7094">
        <v>14</v>
      </c>
      <c r="D7094" t="s">
        <v>7051</v>
      </c>
      <c r="E7094" t="s">
        <v>13</v>
      </c>
      <c r="F7094" t="s">
        <v>16</v>
      </c>
      <c r="G7094">
        <v>30953</v>
      </c>
      <c r="H7094">
        <v>7926</v>
      </c>
      <c r="I7094">
        <v>2865</v>
      </c>
      <c r="J7094">
        <v>75</v>
      </c>
      <c r="K7094">
        <v>40</v>
      </c>
    </row>
    <row r="7095" spans="1:11" x14ac:dyDescent="0.3">
      <c r="A7095" t="s">
        <v>11</v>
      </c>
      <c r="B7095">
        <v>1522151363</v>
      </c>
      <c r="C7095">
        <v>8</v>
      </c>
      <c r="D7095" t="s">
        <v>7052</v>
      </c>
      <c r="E7095" t="s">
        <v>13</v>
      </c>
      <c r="F7095" t="s">
        <v>16</v>
      </c>
      <c r="G7095">
        <v>132601</v>
      </c>
      <c r="H7095">
        <v>83821</v>
      </c>
      <c r="I7095">
        <v>5630</v>
      </c>
      <c r="J7095">
        <v>2055</v>
      </c>
      <c r="K7095">
        <v>601</v>
      </c>
    </row>
    <row r="7096" spans="1:11" x14ac:dyDescent="0.3">
      <c r="A7096" t="s">
        <v>11</v>
      </c>
      <c r="B7096">
        <v>7746736455</v>
      </c>
      <c r="C7096">
        <v>48</v>
      </c>
      <c r="D7096" t="s">
        <v>7053</v>
      </c>
      <c r="E7096" t="s">
        <v>13</v>
      </c>
      <c r="F7096" t="s">
        <v>39</v>
      </c>
      <c r="G7096">
        <v>125198</v>
      </c>
      <c r="H7096">
        <v>46072</v>
      </c>
      <c r="I7096">
        <v>9135</v>
      </c>
      <c r="J7096">
        <v>1082</v>
      </c>
      <c r="K7096">
        <v>459</v>
      </c>
    </row>
    <row r="7097" spans="1:11" x14ac:dyDescent="0.3">
      <c r="A7097" t="s">
        <v>11</v>
      </c>
      <c r="B7097">
        <v>2259279759</v>
      </c>
      <c r="C7097">
        <v>38</v>
      </c>
      <c r="D7097" t="s">
        <v>7054</v>
      </c>
      <c r="E7097" t="s">
        <v>13</v>
      </c>
      <c r="F7097" t="s">
        <v>16</v>
      </c>
      <c r="G7097">
        <v>854777</v>
      </c>
      <c r="H7097">
        <v>534967</v>
      </c>
      <c r="I7097">
        <v>77108</v>
      </c>
      <c r="J7097">
        <v>10620</v>
      </c>
      <c r="K7097">
        <v>296</v>
      </c>
    </row>
    <row r="7098" spans="1:11" x14ac:dyDescent="0.3">
      <c r="A7098" t="s">
        <v>11</v>
      </c>
      <c r="B7098">
        <v>1982375856</v>
      </c>
      <c r="C7098">
        <v>33</v>
      </c>
      <c r="D7098" t="s">
        <v>7055</v>
      </c>
      <c r="E7098" t="s">
        <v>13</v>
      </c>
      <c r="F7098" t="s">
        <v>16</v>
      </c>
      <c r="G7098">
        <v>719153</v>
      </c>
      <c r="H7098">
        <v>147589</v>
      </c>
      <c r="I7098">
        <v>27796</v>
      </c>
      <c r="J7098">
        <v>1410</v>
      </c>
      <c r="K7098">
        <v>609</v>
      </c>
    </row>
    <row r="7099" spans="1:11" x14ac:dyDescent="0.3">
      <c r="A7099" t="s">
        <v>11</v>
      </c>
      <c r="B7099">
        <v>6852974917</v>
      </c>
      <c r="C7099">
        <v>41</v>
      </c>
      <c r="D7099" t="s">
        <v>7056</v>
      </c>
      <c r="E7099" t="s">
        <v>13</v>
      </c>
      <c r="F7099" t="s">
        <v>16</v>
      </c>
      <c r="G7099">
        <v>788097</v>
      </c>
      <c r="H7099">
        <v>105721</v>
      </c>
      <c r="I7099">
        <v>34128</v>
      </c>
      <c r="J7099">
        <v>2565</v>
      </c>
      <c r="K7099">
        <v>1635</v>
      </c>
    </row>
    <row r="7100" spans="1:11" x14ac:dyDescent="0.3">
      <c r="A7100" t="s">
        <v>11</v>
      </c>
      <c r="B7100">
        <v>1501894607</v>
      </c>
      <c r="C7100">
        <v>58</v>
      </c>
      <c r="D7100" t="s">
        <v>7057</v>
      </c>
      <c r="E7100" t="s">
        <v>13</v>
      </c>
      <c r="F7100" t="s">
        <v>16</v>
      </c>
      <c r="G7100">
        <v>813689</v>
      </c>
      <c r="H7100">
        <v>57671</v>
      </c>
      <c r="I7100">
        <v>22284</v>
      </c>
      <c r="J7100">
        <v>879</v>
      </c>
      <c r="K7100">
        <v>526</v>
      </c>
    </row>
    <row r="7101" spans="1:11" x14ac:dyDescent="0.3">
      <c r="A7101" t="s">
        <v>11</v>
      </c>
      <c r="B7101">
        <v>2730031296</v>
      </c>
      <c r="C7101">
        <v>6</v>
      </c>
      <c r="D7101" t="s">
        <v>7058</v>
      </c>
      <c r="E7101" t="s">
        <v>13</v>
      </c>
      <c r="F7101" t="s">
        <v>39</v>
      </c>
      <c r="G7101">
        <v>642865</v>
      </c>
      <c r="H7101">
        <v>287654</v>
      </c>
      <c r="I7101">
        <v>338</v>
      </c>
      <c r="J7101">
        <v>4408</v>
      </c>
      <c r="K7101">
        <v>702</v>
      </c>
    </row>
    <row r="7102" spans="1:11" x14ac:dyDescent="0.3">
      <c r="A7102" t="s">
        <v>11</v>
      </c>
      <c r="B7102">
        <v>1385160219</v>
      </c>
      <c r="C7102">
        <v>5</v>
      </c>
      <c r="D7102" t="s">
        <v>7059</v>
      </c>
      <c r="E7102" t="s">
        <v>13</v>
      </c>
      <c r="F7102" t="s">
        <v>16</v>
      </c>
      <c r="G7102">
        <v>840361</v>
      </c>
      <c r="H7102">
        <v>313893</v>
      </c>
      <c r="I7102">
        <v>49464</v>
      </c>
      <c r="J7102">
        <v>4738</v>
      </c>
      <c r="K7102">
        <v>2872</v>
      </c>
    </row>
    <row r="7103" spans="1:11" x14ac:dyDescent="0.3">
      <c r="A7103" t="s">
        <v>11</v>
      </c>
      <c r="B7103">
        <v>8861657762</v>
      </c>
      <c r="C7103">
        <v>59</v>
      </c>
      <c r="D7103" t="s">
        <v>7060</v>
      </c>
      <c r="E7103" t="s">
        <v>13</v>
      </c>
      <c r="F7103" t="s">
        <v>16</v>
      </c>
      <c r="G7103">
        <v>882233</v>
      </c>
      <c r="H7103">
        <v>470541</v>
      </c>
      <c r="I7103">
        <v>137531</v>
      </c>
      <c r="J7103">
        <v>1756</v>
      </c>
      <c r="K7103">
        <v>979</v>
      </c>
    </row>
    <row r="7104" spans="1:11" x14ac:dyDescent="0.3">
      <c r="A7104" t="s">
        <v>11</v>
      </c>
      <c r="B7104">
        <v>3895550969</v>
      </c>
      <c r="C7104">
        <v>32</v>
      </c>
      <c r="D7104" t="s">
        <v>7061</v>
      </c>
      <c r="E7104" t="s">
        <v>13</v>
      </c>
      <c r="F7104" t="s">
        <v>16</v>
      </c>
      <c r="G7104">
        <v>612704</v>
      </c>
      <c r="H7104">
        <v>351906</v>
      </c>
      <c r="I7104">
        <v>21645</v>
      </c>
      <c r="J7104">
        <v>118</v>
      </c>
      <c r="K7104">
        <v>19</v>
      </c>
    </row>
    <row r="7105" spans="1:11" x14ac:dyDescent="0.3">
      <c r="A7105" t="s">
        <v>11</v>
      </c>
      <c r="B7105">
        <v>4364989864</v>
      </c>
      <c r="C7105">
        <v>30</v>
      </c>
      <c r="D7105" t="s">
        <v>7062</v>
      </c>
      <c r="E7105" t="s">
        <v>13</v>
      </c>
      <c r="F7105" t="s">
        <v>14</v>
      </c>
      <c r="G7105">
        <v>585971</v>
      </c>
      <c r="H7105">
        <v>268004</v>
      </c>
      <c r="I7105">
        <v>41226</v>
      </c>
      <c r="J7105">
        <v>4393</v>
      </c>
      <c r="K7105">
        <v>1520</v>
      </c>
    </row>
    <row r="7106" spans="1:11" x14ac:dyDescent="0.3">
      <c r="A7106" t="s">
        <v>11</v>
      </c>
      <c r="B7106">
        <v>6977139495</v>
      </c>
      <c r="C7106">
        <v>26</v>
      </c>
      <c r="D7106" t="s">
        <v>7063</v>
      </c>
      <c r="E7106" t="s">
        <v>13</v>
      </c>
      <c r="F7106" t="s">
        <v>16</v>
      </c>
      <c r="G7106">
        <v>149059</v>
      </c>
      <c r="H7106">
        <v>4753</v>
      </c>
      <c r="I7106">
        <v>1551</v>
      </c>
      <c r="J7106">
        <v>118</v>
      </c>
      <c r="K7106">
        <v>48</v>
      </c>
    </row>
    <row r="7107" spans="1:11" x14ac:dyDescent="0.3">
      <c r="A7107" t="s">
        <v>11</v>
      </c>
      <c r="B7107">
        <v>4125989207</v>
      </c>
      <c r="C7107">
        <v>25</v>
      </c>
      <c r="D7107" t="s">
        <v>7064</v>
      </c>
      <c r="E7107" t="s">
        <v>13</v>
      </c>
      <c r="F7107" t="s">
        <v>16</v>
      </c>
      <c r="G7107">
        <v>62149</v>
      </c>
      <c r="H7107">
        <v>26919</v>
      </c>
      <c r="I7107">
        <v>10734</v>
      </c>
      <c r="J7107">
        <v>195</v>
      </c>
      <c r="K7107">
        <v>29</v>
      </c>
    </row>
    <row r="7108" spans="1:11" x14ac:dyDescent="0.3">
      <c r="A7108" t="s">
        <v>11</v>
      </c>
      <c r="B7108">
        <v>7185920888</v>
      </c>
      <c r="C7108">
        <v>11</v>
      </c>
      <c r="D7108" t="s">
        <v>7065</v>
      </c>
      <c r="E7108" t="s">
        <v>13</v>
      </c>
      <c r="F7108" t="s">
        <v>14</v>
      </c>
      <c r="G7108">
        <v>920831</v>
      </c>
      <c r="H7108">
        <v>527889</v>
      </c>
      <c r="I7108">
        <v>102677</v>
      </c>
      <c r="J7108">
        <v>4744</v>
      </c>
      <c r="K7108">
        <v>338</v>
      </c>
    </row>
    <row r="7109" spans="1:11" x14ac:dyDescent="0.3">
      <c r="A7109" t="s">
        <v>11</v>
      </c>
      <c r="B7109">
        <v>4487258992</v>
      </c>
      <c r="C7109">
        <v>11</v>
      </c>
      <c r="D7109" t="s">
        <v>7066</v>
      </c>
      <c r="E7109" t="s">
        <v>13</v>
      </c>
      <c r="F7109" t="s">
        <v>14</v>
      </c>
      <c r="G7109">
        <v>348230</v>
      </c>
      <c r="H7109">
        <v>204973</v>
      </c>
      <c r="I7109">
        <v>28137</v>
      </c>
      <c r="J7109">
        <v>4939</v>
      </c>
      <c r="K7109">
        <v>743</v>
      </c>
    </row>
    <row r="7110" spans="1:11" x14ac:dyDescent="0.3">
      <c r="A7110" t="s">
        <v>11</v>
      </c>
      <c r="B7110">
        <v>8132856998</v>
      </c>
      <c r="C7110">
        <v>40</v>
      </c>
      <c r="D7110" t="s">
        <v>7067</v>
      </c>
      <c r="E7110" t="s">
        <v>13</v>
      </c>
      <c r="F7110" t="s">
        <v>16</v>
      </c>
      <c r="G7110">
        <v>795092</v>
      </c>
      <c r="H7110">
        <v>513899</v>
      </c>
      <c r="I7110">
        <v>14995</v>
      </c>
      <c r="J7110">
        <v>7691</v>
      </c>
      <c r="K7110">
        <v>2606</v>
      </c>
    </row>
    <row r="7111" spans="1:11" x14ac:dyDescent="0.3">
      <c r="A7111" t="s">
        <v>11</v>
      </c>
      <c r="B7111">
        <v>7871657969</v>
      </c>
      <c r="C7111">
        <v>57</v>
      </c>
      <c r="D7111" t="s">
        <v>7068</v>
      </c>
      <c r="E7111" t="s">
        <v>13</v>
      </c>
      <c r="F7111" t="s">
        <v>16</v>
      </c>
      <c r="G7111">
        <v>783641</v>
      </c>
      <c r="H7111">
        <v>494072</v>
      </c>
      <c r="I7111">
        <v>190153</v>
      </c>
      <c r="J7111">
        <v>7432</v>
      </c>
      <c r="K7111">
        <v>594</v>
      </c>
    </row>
    <row r="7112" spans="1:11" x14ac:dyDescent="0.3">
      <c r="A7112" t="s">
        <v>11</v>
      </c>
      <c r="B7112">
        <v>4648221603</v>
      </c>
      <c r="C7112">
        <v>20</v>
      </c>
      <c r="D7112" t="s">
        <v>7069</v>
      </c>
      <c r="E7112" t="s">
        <v>13</v>
      </c>
      <c r="F7112" t="s">
        <v>39</v>
      </c>
      <c r="G7112">
        <v>524300</v>
      </c>
      <c r="H7112">
        <v>2815</v>
      </c>
      <c r="I7112">
        <v>582</v>
      </c>
      <c r="J7112">
        <v>42</v>
      </c>
      <c r="K7112">
        <v>22</v>
      </c>
    </row>
    <row r="7113" spans="1:11" x14ac:dyDescent="0.3">
      <c r="A7113" t="s">
        <v>11</v>
      </c>
      <c r="B7113">
        <v>4795981392</v>
      </c>
      <c r="C7113">
        <v>7</v>
      </c>
      <c r="D7113" t="s">
        <v>7070</v>
      </c>
      <c r="E7113" t="s">
        <v>13</v>
      </c>
      <c r="F7113" t="s">
        <v>16</v>
      </c>
      <c r="G7113">
        <v>426615</v>
      </c>
      <c r="H7113">
        <v>35804</v>
      </c>
      <c r="I7113">
        <v>13123</v>
      </c>
      <c r="J7113">
        <v>174</v>
      </c>
      <c r="K7113">
        <v>62</v>
      </c>
    </row>
    <row r="7114" spans="1:11" x14ac:dyDescent="0.3">
      <c r="A7114" t="s">
        <v>11</v>
      </c>
      <c r="B7114">
        <v>6822005761</v>
      </c>
      <c r="C7114">
        <v>46</v>
      </c>
      <c r="D7114" t="s">
        <v>7071</v>
      </c>
      <c r="E7114" t="s">
        <v>13</v>
      </c>
      <c r="F7114" t="s">
        <v>16</v>
      </c>
      <c r="G7114">
        <v>217753</v>
      </c>
      <c r="H7114">
        <v>20806</v>
      </c>
      <c r="I7114">
        <v>6392</v>
      </c>
      <c r="J7114">
        <v>433</v>
      </c>
      <c r="K7114">
        <v>252</v>
      </c>
    </row>
    <row r="7115" spans="1:11" x14ac:dyDescent="0.3">
      <c r="A7115" t="s">
        <v>11</v>
      </c>
      <c r="B7115">
        <v>7998960985</v>
      </c>
      <c r="C7115">
        <v>15</v>
      </c>
      <c r="D7115" t="s">
        <v>7072</v>
      </c>
      <c r="E7115" t="s">
        <v>25</v>
      </c>
      <c r="F7115" t="s">
        <v>16</v>
      </c>
      <c r="G7115">
        <v>532643</v>
      </c>
      <c r="H7115">
        <v>274418</v>
      </c>
      <c r="I7115">
        <v>3776</v>
      </c>
      <c r="J7115">
        <v>4802</v>
      </c>
      <c r="K7115">
        <v>230</v>
      </c>
    </row>
    <row r="7116" spans="1:11" x14ac:dyDescent="0.3">
      <c r="A7116" t="s">
        <v>11</v>
      </c>
      <c r="B7116">
        <v>7564490199</v>
      </c>
      <c r="C7116">
        <v>33</v>
      </c>
      <c r="D7116" t="s">
        <v>7073</v>
      </c>
      <c r="E7116" t="s">
        <v>13</v>
      </c>
      <c r="F7116" t="s">
        <v>14</v>
      </c>
      <c r="G7116">
        <v>34090</v>
      </c>
      <c r="H7116">
        <v>15945</v>
      </c>
      <c r="I7116">
        <v>2771</v>
      </c>
      <c r="J7116">
        <v>184</v>
      </c>
      <c r="K7116">
        <v>56</v>
      </c>
    </row>
    <row r="7117" spans="1:11" x14ac:dyDescent="0.3">
      <c r="A7117" t="s">
        <v>11</v>
      </c>
      <c r="B7117">
        <v>6461204122</v>
      </c>
      <c r="C7117">
        <v>46</v>
      </c>
      <c r="D7117" t="s">
        <v>7074</v>
      </c>
      <c r="E7117" t="s">
        <v>13</v>
      </c>
      <c r="F7117" t="s">
        <v>16</v>
      </c>
      <c r="G7117">
        <v>340501</v>
      </c>
      <c r="H7117">
        <v>56732</v>
      </c>
      <c r="I7117">
        <v>15657</v>
      </c>
      <c r="J7117">
        <v>303</v>
      </c>
      <c r="K7117">
        <v>74</v>
      </c>
    </row>
    <row r="7118" spans="1:11" x14ac:dyDescent="0.3">
      <c r="A7118" t="s">
        <v>11</v>
      </c>
      <c r="B7118">
        <v>9752016687</v>
      </c>
      <c r="C7118">
        <v>35</v>
      </c>
      <c r="D7118" t="s">
        <v>7075</v>
      </c>
      <c r="E7118" t="s">
        <v>13</v>
      </c>
      <c r="F7118" t="s">
        <v>16</v>
      </c>
      <c r="G7118">
        <v>434117</v>
      </c>
      <c r="H7118">
        <v>67040</v>
      </c>
      <c r="I7118">
        <v>21949</v>
      </c>
      <c r="J7118">
        <v>1381</v>
      </c>
      <c r="K7118">
        <v>794</v>
      </c>
    </row>
    <row r="7119" spans="1:11" x14ac:dyDescent="0.3">
      <c r="A7119" t="s">
        <v>11</v>
      </c>
      <c r="B7119">
        <v>8978505618</v>
      </c>
      <c r="C7119">
        <v>12</v>
      </c>
      <c r="D7119" t="s">
        <v>7076</v>
      </c>
      <c r="E7119" t="s">
        <v>13</v>
      </c>
      <c r="F7119" t="s">
        <v>16</v>
      </c>
      <c r="G7119">
        <v>451340</v>
      </c>
      <c r="H7119">
        <v>234942</v>
      </c>
      <c r="I7119">
        <v>64351</v>
      </c>
      <c r="J7119">
        <v>5804</v>
      </c>
      <c r="K7119">
        <v>2532</v>
      </c>
    </row>
    <row r="7120" spans="1:11" x14ac:dyDescent="0.3">
      <c r="A7120" t="s">
        <v>11</v>
      </c>
      <c r="B7120">
        <v>3821255066</v>
      </c>
      <c r="C7120">
        <v>11</v>
      </c>
      <c r="D7120" t="s">
        <v>7077</v>
      </c>
      <c r="E7120" t="s">
        <v>13</v>
      </c>
      <c r="F7120" t="s">
        <v>16</v>
      </c>
      <c r="G7120">
        <v>422316</v>
      </c>
      <c r="H7120">
        <v>104763</v>
      </c>
      <c r="I7120">
        <v>7786</v>
      </c>
      <c r="J7120">
        <v>2534</v>
      </c>
      <c r="K7120">
        <v>1518</v>
      </c>
    </row>
    <row r="7121" spans="1:11" x14ac:dyDescent="0.3">
      <c r="A7121" t="s">
        <v>11</v>
      </c>
      <c r="B7121">
        <v>2865188124</v>
      </c>
      <c r="C7121">
        <v>60</v>
      </c>
      <c r="D7121" t="s">
        <v>7078</v>
      </c>
      <c r="E7121" t="s">
        <v>13</v>
      </c>
      <c r="F7121" t="s">
        <v>16</v>
      </c>
      <c r="G7121">
        <v>616613</v>
      </c>
      <c r="H7121">
        <v>74693</v>
      </c>
      <c r="I7121">
        <v>26892</v>
      </c>
      <c r="J7121">
        <v>1483</v>
      </c>
      <c r="K7121">
        <v>850</v>
      </c>
    </row>
    <row r="7122" spans="1:11" x14ac:dyDescent="0.3">
      <c r="A7122" t="s">
        <v>11</v>
      </c>
      <c r="B7122">
        <v>6805540541</v>
      </c>
      <c r="C7122">
        <v>27</v>
      </c>
      <c r="D7122" t="s">
        <v>7079</v>
      </c>
      <c r="E7122" t="s">
        <v>13</v>
      </c>
      <c r="F7122" t="s">
        <v>14</v>
      </c>
      <c r="G7122">
        <v>149191</v>
      </c>
      <c r="H7122">
        <v>28815</v>
      </c>
      <c r="I7122">
        <v>10956</v>
      </c>
      <c r="J7122">
        <v>715</v>
      </c>
      <c r="K7122">
        <v>257</v>
      </c>
    </row>
    <row r="7123" spans="1:11" x14ac:dyDescent="0.3">
      <c r="A7123" t="s">
        <v>11</v>
      </c>
      <c r="B7123">
        <v>7066926381</v>
      </c>
      <c r="C7123">
        <v>39</v>
      </c>
      <c r="D7123" t="s">
        <v>7080</v>
      </c>
      <c r="E7123" t="s">
        <v>13</v>
      </c>
      <c r="F7123" t="s">
        <v>39</v>
      </c>
      <c r="G7123">
        <v>279547</v>
      </c>
      <c r="H7123">
        <v>157682</v>
      </c>
      <c r="I7123">
        <v>16516</v>
      </c>
      <c r="J7123">
        <v>3633</v>
      </c>
      <c r="K7123">
        <v>1603</v>
      </c>
    </row>
    <row r="7124" spans="1:11" x14ac:dyDescent="0.3">
      <c r="A7124" t="s">
        <v>11</v>
      </c>
      <c r="B7124">
        <v>2985708433</v>
      </c>
      <c r="C7124">
        <v>23</v>
      </c>
      <c r="D7124" t="s">
        <v>7081</v>
      </c>
      <c r="E7124" t="s">
        <v>13</v>
      </c>
      <c r="F7124" t="s">
        <v>14</v>
      </c>
      <c r="G7124">
        <v>248890</v>
      </c>
      <c r="H7124">
        <v>62108</v>
      </c>
      <c r="I7124">
        <v>9381</v>
      </c>
      <c r="J7124">
        <v>1073</v>
      </c>
      <c r="K7124">
        <v>583</v>
      </c>
    </row>
    <row r="7125" spans="1:11" x14ac:dyDescent="0.3">
      <c r="A7125" t="s">
        <v>11</v>
      </c>
      <c r="B7125">
        <v>3103690107</v>
      </c>
      <c r="C7125">
        <v>45</v>
      </c>
      <c r="D7125" t="s">
        <v>7082</v>
      </c>
      <c r="E7125" t="s">
        <v>13</v>
      </c>
      <c r="F7125" t="s">
        <v>16</v>
      </c>
      <c r="G7125">
        <v>881874</v>
      </c>
      <c r="H7125">
        <v>452531</v>
      </c>
      <c r="I7125">
        <v>94704</v>
      </c>
      <c r="J7125">
        <v>2297</v>
      </c>
      <c r="K7125">
        <v>1146</v>
      </c>
    </row>
    <row r="7126" spans="1:11" x14ac:dyDescent="0.3">
      <c r="A7126" t="s">
        <v>11</v>
      </c>
      <c r="B7126">
        <v>3077096857</v>
      </c>
      <c r="C7126">
        <v>19</v>
      </c>
      <c r="D7126" t="s">
        <v>7083</v>
      </c>
      <c r="E7126" t="s">
        <v>13</v>
      </c>
      <c r="F7126" t="s">
        <v>16</v>
      </c>
      <c r="G7126">
        <v>56312</v>
      </c>
      <c r="H7126">
        <v>12746</v>
      </c>
      <c r="I7126">
        <v>4652</v>
      </c>
      <c r="J7126">
        <v>229</v>
      </c>
      <c r="K7126">
        <v>138</v>
      </c>
    </row>
    <row r="7127" spans="1:11" x14ac:dyDescent="0.3">
      <c r="A7127" t="s">
        <v>11</v>
      </c>
      <c r="B7127">
        <v>9653949396</v>
      </c>
      <c r="C7127">
        <v>55</v>
      </c>
      <c r="D7127" t="s">
        <v>7084</v>
      </c>
      <c r="E7127" t="s">
        <v>13</v>
      </c>
      <c r="F7127" t="s">
        <v>16</v>
      </c>
      <c r="G7127">
        <v>483691</v>
      </c>
      <c r="H7127">
        <v>113017</v>
      </c>
      <c r="I7127">
        <v>624</v>
      </c>
      <c r="J7127">
        <v>2451</v>
      </c>
      <c r="K7127">
        <v>1033</v>
      </c>
    </row>
    <row r="7128" spans="1:11" x14ac:dyDescent="0.3">
      <c r="A7128" t="s">
        <v>11</v>
      </c>
      <c r="B7128">
        <v>6736982339</v>
      </c>
      <c r="C7128">
        <v>55</v>
      </c>
      <c r="D7128" t="s">
        <v>7085</v>
      </c>
      <c r="E7128" t="s">
        <v>13</v>
      </c>
      <c r="F7128" t="s">
        <v>14</v>
      </c>
      <c r="G7128">
        <v>997647</v>
      </c>
      <c r="H7128">
        <v>76021</v>
      </c>
      <c r="I7128">
        <v>11195</v>
      </c>
      <c r="J7128">
        <v>558</v>
      </c>
      <c r="K7128">
        <v>46</v>
      </c>
    </row>
    <row r="7129" spans="1:11" x14ac:dyDescent="0.3">
      <c r="A7129" t="s">
        <v>11</v>
      </c>
      <c r="B7129">
        <v>5726848795</v>
      </c>
      <c r="C7129">
        <v>40</v>
      </c>
      <c r="D7129" t="s">
        <v>7086</v>
      </c>
      <c r="E7129" t="s">
        <v>13</v>
      </c>
      <c r="F7129" t="s">
        <v>16</v>
      </c>
      <c r="G7129">
        <v>328564</v>
      </c>
      <c r="H7129">
        <v>212456</v>
      </c>
      <c r="I7129">
        <v>2836</v>
      </c>
      <c r="J7129">
        <v>2951</v>
      </c>
      <c r="K7129">
        <v>46</v>
      </c>
    </row>
    <row r="7130" spans="1:11" x14ac:dyDescent="0.3">
      <c r="A7130" t="s">
        <v>11</v>
      </c>
      <c r="B7130">
        <v>7846519270</v>
      </c>
      <c r="C7130">
        <v>19</v>
      </c>
      <c r="D7130" t="s">
        <v>7087</v>
      </c>
      <c r="E7130" t="s">
        <v>13</v>
      </c>
      <c r="F7130" t="s">
        <v>16</v>
      </c>
      <c r="G7130">
        <v>658442</v>
      </c>
      <c r="H7130">
        <v>265940</v>
      </c>
      <c r="I7130">
        <v>66405</v>
      </c>
      <c r="J7130">
        <v>898</v>
      </c>
      <c r="K7130">
        <v>84</v>
      </c>
    </row>
    <row r="7131" spans="1:11" x14ac:dyDescent="0.3">
      <c r="A7131" t="s">
        <v>11</v>
      </c>
      <c r="B7131">
        <v>4374651075</v>
      </c>
      <c r="C7131">
        <v>57</v>
      </c>
      <c r="D7131" t="s">
        <v>7088</v>
      </c>
      <c r="E7131" t="s">
        <v>13</v>
      </c>
      <c r="F7131" t="s">
        <v>16</v>
      </c>
      <c r="G7131">
        <v>646479</v>
      </c>
      <c r="H7131">
        <v>146646</v>
      </c>
      <c r="I7131">
        <v>58354</v>
      </c>
      <c r="J7131">
        <v>1629</v>
      </c>
      <c r="K7131">
        <v>795</v>
      </c>
    </row>
    <row r="7132" spans="1:11" x14ac:dyDescent="0.3">
      <c r="A7132" t="s">
        <v>11</v>
      </c>
      <c r="B7132">
        <v>4275056260</v>
      </c>
      <c r="C7132">
        <v>41</v>
      </c>
      <c r="D7132" t="s">
        <v>7089</v>
      </c>
      <c r="E7132" t="s">
        <v>13</v>
      </c>
      <c r="F7132" t="s">
        <v>16</v>
      </c>
      <c r="G7132">
        <v>210167</v>
      </c>
      <c r="H7132">
        <v>133935</v>
      </c>
      <c r="I7132">
        <v>46405</v>
      </c>
      <c r="J7132">
        <v>900</v>
      </c>
      <c r="K7132">
        <v>446</v>
      </c>
    </row>
    <row r="7133" spans="1:11" x14ac:dyDescent="0.3">
      <c r="A7133" t="s">
        <v>11</v>
      </c>
      <c r="B7133">
        <v>8237472894</v>
      </c>
      <c r="C7133">
        <v>55</v>
      </c>
      <c r="D7133" t="s">
        <v>7090</v>
      </c>
      <c r="E7133" t="s">
        <v>13</v>
      </c>
      <c r="F7133" t="s">
        <v>16</v>
      </c>
      <c r="G7133">
        <v>444613</v>
      </c>
      <c r="H7133">
        <v>145657</v>
      </c>
      <c r="I7133">
        <v>49691</v>
      </c>
      <c r="J7133">
        <v>1096</v>
      </c>
      <c r="K7133">
        <v>95</v>
      </c>
    </row>
    <row r="7134" spans="1:11" x14ac:dyDescent="0.3">
      <c r="A7134" t="s">
        <v>11</v>
      </c>
      <c r="B7134">
        <v>1723589879</v>
      </c>
      <c r="C7134">
        <v>19</v>
      </c>
      <c r="D7134" t="s">
        <v>7091</v>
      </c>
      <c r="E7134" t="s">
        <v>13</v>
      </c>
      <c r="F7134" t="s">
        <v>16</v>
      </c>
      <c r="G7134">
        <v>729598</v>
      </c>
      <c r="H7134">
        <v>312455</v>
      </c>
      <c r="I7134">
        <v>73767</v>
      </c>
      <c r="J7134">
        <v>7108</v>
      </c>
      <c r="K7134">
        <v>841</v>
      </c>
    </row>
    <row r="7135" spans="1:11" x14ac:dyDescent="0.3">
      <c r="A7135" t="s">
        <v>11</v>
      </c>
      <c r="B7135">
        <v>9510386327</v>
      </c>
      <c r="C7135">
        <v>42</v>
      </c>
      <c r="D7135" t="s">
        <v>7092</v>
      </c>
      <c r="E7135" t="s">
        <v>13</v>
      </c>
      <c r="F7135" t="s">
        <v>16</v>
      </c>
      <c r="G7135">
        <v>498253</v>
      </c>
      <c r="H7135">
        <v>120609</v>
      </c>
      <c r="I7135">
        <v>10121</v>
      </c>
      <c r="J7135">
        <v>870</v>
      </c>
      <c r="K7135">
        <v>402</v>
      </c>
    </row>
    <row r="7136" spans="1:11" x14ac:dyDescent="0.3">
      <c r="A7136" t="s">
        <v>11</v>
      </c>
      <c r="B7136">
        <v>8210778260</v>
      </c>
      <c r="C7136">
        <v>41</v>
      </c>
      <c r="D7136" t="s">
        <v>7093</v>
      </c>
      <c r="E7136" t="s">
        <v>25</v>
      </c>
      <c r="F7136" t="s">
        <v>16</v>
      </c>
      <c r="G7136">
        <v>702334</v>
      </c>
      <c r="H7136">
        <v>111118</v>
      </c>
      <c r="I7136">
        <v>40504</v>
      </c>
      <c r="J7136">
        <v>1197</v>
      </c>
      <c r="K7136">
        <v>210</v>
      </c>
    </row>
    <row r="7137" spans="1:11" x14ac:dyDescent="0.3">
      <c r="A7137" t="s">
        <v>11</v>
      </c>
      <c r="B7137">
        <v>5056253959</v>
      </c>
      <c r="C7137">
        <v>21</v>
      </c>
      <c r="D7137" t="s">
        <v>7094</v>
      </c>
      <c r="E7137" t="s">
        <v>13</v>
      </c>
      <c r="F7137" t="s">
        <v>39</v>
      </c>
      <c r="G7137">
        <v>189922</v>
      </c>
      <c r="H7137">
        <v>110240</v>
      </c>
      <c r="I7137">
        <v>34308</v>
      </c>
      <c r="J7137">
        <v>259</v>
      </c>
      <c r="K7137">
        <v>121</v>
      </c>
    </row>
    <row r="7138" spans="1:11" x14ac:dyDescent="0.3">
      <c r="A7138" t="s">
        <v>11</v>
      </c>
      <c r="B7138">
        <v>4933775908</v>
      </c>
      <c r="C7138">
        <v>27</v>
      </c>
      <c r="D7138" t="s">
        <v>7095</v>
      </c>
      <c r="E7138" t="s">
        <v>13</v>
      </c>
      <c r="F7138" t="s">
        <v>16</v>
      </c>
      <c r="G7138">
        <v>263531</v>
      </c>
      <c r="H7138">
        <v>144494</v>
      </c>
      <c r="I7138">
        <v>9388</v>
      </c>
      <c r="J7138">
        <v>1777</v>
      </c>
      <c r="K7138">
        <v>753</v>
      </c>
    </row>
    <row r="7139" spans="1:11" x14ac:dyDescent="0.3">
      <c r="A7139" t="s">
        <v>11</v>
      </c>
      <c r="B7139">
        <v>5664805947</v>
      </c>
      <c r="C7139">
        <v>60</v>
      </c>
      <c r="D7139" t="s">
        <v>7096</v>
      </c>
      <c r="E7139" t="s">
        <v>13</v>
      </c>
      <c r="F7139" t="s">
        <v>16</v>
      </c>
      <c r="G7139">
        <v>461932</v>
      </c>
      <c r="H7139">
        <v>68918</v>
      </c>
      <c r="I7139">
        <v>11954</v>
      </c>
      <c r="J7139">
        <v>286</v>
      </c>
      <c r="K7139">
        <v>121</v>
      </c>
    </row>
    <row r="7140" spans="1:11" x14ac:dyDescent="0.3">
      <c r="A7140" t="s">
        <v>11</v>
      </c>
      <c r="B7140">
        <v>6715731233</v>
      </c>
      <c r="C7140">
        <v>58</v>
      </c>
      <c r="D7140" t="s">
        <v>7097</v>
      </c>
      <c r="E7140" t="s">
        <v>13</v>
      </c>
      <c r="F7140" t="s">
        <v>16</v>
      </c>
      <c r="G7140">
        <v>264435</v>
      </c>
      <c r="H7140">
        <v>119795</v>
      </c>
      <c r="I7140">
        <v>15652</v>
      </c>
      <c r="J7140">
        <v>1155</v>
      </c>
      <c r="K7140">
        <v>328</v>
      </c>
    </row>
    <row r="7141" spans="1:11" x14ac:dyDescent="0.3">
      <c r="A7141" t="s">
        <v>11</v>
      </c>
      <c r="B7141">
        <v>3403751954</v>
      </c>
      <c r="C7141">
        <v>15</v>
      </c>
      <c r="D7141" t="s">
        <v>7098</v>
      </c>
      <c r="E7141" t="s">
        <v>13</v>
      </c>
      <c r="F7141" t="s">
        <v>16</v>
      </c>
      <c r="G7141">
        <v>707211</v>
      </c>
      <c r="H7141">
        <v>100812</v>
      </c>
      <c r="I7141">
        <v>33185</v>
      </c>
      <c r="J7141">
        <v>1551</v>
      </c>
      <c r="K7141">
        <v>567</v>
      </c>
    </row>
    <row r="7142" spans="1:11" x14ac:dyDescent="0.3">
      <c r="A7142" t="s">
        <v>11</v>
      </c>
      <c r="B7142">
        <v>8252173653</v>
      </c>
      <c r="C7142">
        <v>20</v>
      </c>
      <c r="D7142" t="s">
        <v>7099</v>
      </c>
      <c r="E7142" t="s">
        <v>13</v>
      </c>
      <c r="F7142" t="s">
        <v>16</v>
      </c>
      <c r="G7142">
        <v>398057</v>
      </c>
      <c r="H7142">
        <v>151917</v>
      </c>
      <c r="I7142">
        <v>40314</v>
      </c>
      <c r="J7142">
        <v>1502</v>
      </c>
      <c r="K7142">
        <v>546</v>
      </c>
    </row>
    <row r="7143" spans="1:11" x14ac:dyDescent="0.3">
      <c r="A7143" t="s">
        <v>11</v>
      </c>
      <c r="B7143">
        <v>9614165394</v>
      </c>
      <c r="C7143">
        <v>35</v>
      </c>
      <c r="D7143" t="s">
        <v>7100</v>
      </c>
      <c r="E7143" t="s">
        <v>13</v>
      </c>
      <c r="F7143" t="s">
        <v>16</v>
      </c>
      <c r="G7143">
        <v>219577</v>
      </c>
      <c r="H7143">
        <v>36299</v>
      </c>
      <c r="I7143">
        <v>9152</v>
      </c>
      <c r="J7143">
        <v>212</v>
      </c>
      <c r="K7143">
        <v>14</v>
      </c>
    </row>
    <row r="7144" spans="1:11" x14ac:dyDescent="0.3">
      <c r="A7144" t="s">
        <v>11</v>
      </c>
      <c r="B7144">
        <v>3244406213</v>
      </c>
      <c r="C7144">
        <v>44</v>
      </c>
      <c r="D7144" t="s">
        <v>7101</v>
      </c>
      <c r="E7144" t="s">
        <v>13</v>
      </c>
      <c r="F7144" t="s">
        <v>39</v>
      </c>
      <c r="G7144">
        <v>629110</v>
      </c>
      <c r="H7144">
        <v>241311</v>
      </c>
      <c r="I7144">
        <v>58652</v>
      </c>
      <c r="J7144">
        <v>786</v>
      </c>
      <c r="K7144">
        <v>216</v>
      </c>
    </row>
    <row r="7145" spans="1:11" x14ac:dyDescent="0.3">
      <c r="A7145" t="s">
        <v>11</v>
      </c>
      <c r="B7145">
        <v>4689802133</v>
      </c>
      <c r="C7145">
        <v>19</v>
      </c>
      <c r="D7145" t="s">
        <v>7102</v>
      </c>
      <c r="E7145" t="s">
        <v>13</v>
      </c>
      <c r="F7145" t="s">
        <v>16</v>
      </c>
      <c r="G7145">
        <v>283150</v>
      </c>
      <c r="H7145">
        <v>98617</v>
      </c>
      <c r="I7145">
        <v>39113</v>
      </c>
      <c r="J7145">
        <v>1508</v>
      </c>
      <c r="K7145">
        <v>257</v>
      </c>
    </row>
    <row r="7146" spans="1:11" x14ac:dyDescent="0.3">
      <c r="A7146" t="s">
        <v>11</v>
      </c>
      <c r="B7146">
        <v>9481065860</v>
      </c>
      <c r="C7146">
        <v>54</v>
      </c>
      <c r="D7146" t="s">
        <v>7103</v>
      </c>
      <c r="E7146" t="s">
        <v>13</v>
      </c>
      <c r="F7146" t="s">
        <v>16</v>
      </c>
      <c r="G7146">
        <v>332003</v>
      </c>
      <c r="H7146">
        <v>63293</v>
      </c>
      <c r="I7146">
        <v>24054</v>
      </c>
      <c r="J7146">
        <v>1580</v>
      </c>
      <c r="K7146">
        <v>489</v>
      </c>
    </row>
    <row r="7147" spans="1:11" x14ac:dyDescent="0.3">
      <c r="A7147" t="s">
        <v>11</v>
      </c>
      <c r="B7147">
        <v>7680176977</v>
      </c>
      <c r="C7147">
        <v>5</v>
      </c>
      <c r="D7147" t="s">
        <v>7104</v>
      </c>
      <c r="E7147" t="s">
        <v>13</v>
      </c>
      <c r="F7147" t="s">
        <v>16</v>
      </c>
      <c r="G7147">
        <v>595677</v>
      </c>
      <c r="H7147">
        <v>356571</v>
      </c>
      <c r="I7147">
        <v>113230</v>
      </c>
      <c r="J7147">
        <v>343</v>
      </c>
      <c r="K7147">
        <v>137</v>
      </c>
    </row>
    <row r="7148" spans="1:11" x14ac:dyDescent="0.3">
      <c r="A7148" t="s">
        <v>11</v>
      </c>
      <c r="B7148">
        <v>2846946867</v>
      </c>
      <c r="C7148">
        <v>18</v>
      </c>
      <c r="D7148" t="s">
        <v>7105</v>
      </c>
      <c r="E7148" t="s">
        <v>13</v>
      </c>
      <c r="F7148" t="s">
        <v>16</v>
      </c>
      <c r="G7148">
        <v>429889</v>
      </c>
      <c r="H7148">
        <v>117396</v>
      </c>
      <c r="I7148">
        <v>34620</v>
      </c>
      <c r="J7148">
        <v>2831</v>
      </c>
      <c r="K7148">
        <v>1563</v>
      </c>
    </row>
    <row r="7149" spans="1:11" x14ac:dyDescent="0.3">
      <c r="A7149" t="s">
        <v>11</v>
      </c>
      <c r="B7149">
        <v>9159524357</v>
      </c>
      <c r="C7149">
        <v>9</v>
      </c>
      <c r="D7149" t="s">
        <v>7106</v>
      </c>
      <c r="E7149" t="s">
        <v>13</v>
      </c>
      <c r="F7149" t="s">
        <v>16</v>
      </c>
      <c r="G7149">
        <v>482347</v>
      </c>
      <c r="H7149">
        <v>193603</v>
      </c>
      <c r="I7149">
        <v>35715</v>
      </c>
      <c r="J7149">
        <v>2570</v>
      </c>
      <c r="K7149">
        <v>247</v>
      </c>
    </row>
    <row r="7150" spans="1:11" x14ac:dyDescent="0.3">
      <c r="A7150" t="s">
        <v>11</v>
      </c>
      <c r="B7150">
        <v>4581160145</v>
      </c>
      <c r="C7150">
        <v>20</v>
      </c>
      <c r="D7150" t="s">
        <v>7107</v>
      </c>
      <c r="E7150" t="s">
        <v>13</v>
      </c>
      <c r="F7150" t="s">
        <v>16</v>
      </c>
      <c r="G7150">
        <v>684706</v>
      </c>
      <c r="H7150">
        <v>32583</v>
      </c>
      <c r="I7150">
        <v>9556</v>
      </c>
      <c r="J7150">
        <v>653</v>
      </c>
      <c r="K7150">
        <v>90</v>
      </c>
    </row>
    <row r="7151" spans="1:11" x14ac:dyDescent="0.3">
      <c r="A7151" t="s">
        <v>11</v>
      </c>
      <c r="B7151">
        <v>4131812098</v>
      </c>
      <c r="C7151">
        <v>29</v>
      </c>
      <c r="D7151" t="s">
        <v>7108</v>
      </c>
      <c r="E7151" t="s">
        <v>13</v>
      </c>
      <c r="F7151" t="s">
        <v>14</v>
      </c>
      <c r="G7151">
        <v>16594</v>
      </c>
      <c r="H7151">
        <v>8250</v>
      </c>
      <c r="I7151">
        <v>1099</v>
      </c>
      <c r="J7151">
        <v>109</v>
      </c>
      <c r="K7151">
        <v>14</v>
      </c>
    </row>
    <row r="7152" spans="1:11" x14ac:dyDescent="0.3">
      <c r="A7152" t="s">
        <v>11</v>
      </c>
      <c r="B7152">
        <v>5943909880</v>
      </c>
      <c r="C7152">
        <v>26</v>
      </c>
      <c r="D7152" t="s">
        <v>7109</v>
      </c>
      <c r="E7152" t="s">
        <v>13</v>
      </c>
      <c r="F7152" t="s">
        <v>16</v>
      </c>
      <c r="G7152">
        <v>80254</v>
      </c>
      <c r="H7152">
        <v>52473</v>
      </c>
      <c r="I7152">
        <v>12686</v>
      </c>
      <c r="J7152">
        <v>125</v>
      </c>
      <c r="K7152">
        <v>56</v>
      </c>
    </row>
    <row r="7153" spans="1:11" x14ac:dyDescent="0.3">
      <c r="A7153" t="s">
        <v>11</v>
      </c>
      <c r="B7153">
        <v>9276966785</v>
      </c>
      <c r="C7153">
        <v>60</v>
      </c>
      <c r="D7153" t="s">
        <v>7110</v>
      </c>
      <c r="E7153" t="s">
        <v>13</v>
      </c>
      <c r="F7153" t="s">
        <v>16</v>
      </c>
      <c r="G7153">
        <v>324159</v>
      </c>
      <c r="H7153">
        <v>9027</v>
      </c>
      <c r="I7153">
        <v>1958</v>
      </c>
      <c r="J7153">
        <v>150</v>
      </c>
      <c r="K7153">
        <v>89</v>
      </c>
    </row>
    <row r="7154" spans="1:11" x14ac:dyDescent="0.3">
      <c r="A7154" t="s">
        <v>11</v>
      </c>
      <c r="B7154">
        <v>3731105479</v>
      </c>
      <c r="C7154">
        <v>10</v>
      </c>
      <c r="D7154" t="s">
        <v>7111</v>
      </c>
      <c r="E7154" t="s">
        <v>13</v>
      </c>
      <c r="F7154" t="s">
        <v>16</v>
      </c>
      <c r="G7154">
        <v>119259</v>
      </c>
      <c r="H7154">
        <v>28577</v>
      </c>
      <c r="I7154">
        <v>9764</v>
      </c>
      <c r="J7154">
        <v>176</v>
      </c>
      <c r="K7154">
        <v>4</v>
      </c>
    </row>
    <row r="7155" spans="1:11" x14ac:dyDescent="0.3">
      <c r="A7155" t="s">
        <v>11</v>
      </c>
      <c r="B7155">
        <v>8878610970</v>
      </c>
      <c r="C7155">
        <v>49</v>
      </c>
      <c r="D7155" t="s">
        <v>7112</v>
      </c>
      <c r="E7155" t="s">
        <v>13</v>
      </c>
      <c r="F7155" t="s">
        <v>14</v>
      </c>
      <c r="G7155">
        <v>887853</v>
      </c>
      <c r="H7155">
        <v>518971</v>
      </c>
      <c r="I7155">
        <v>172651</v>
      </c>
      <c r="J7155">
        <v>12524</v>
      </c>
      <c r="K7155">
        <v>4734</v>
      </c>
    </row>
    <row r="7156" spans="1:11" x14ac:dyDescent="0.3">
      <c r="A7156" t="s">
        <v>11</v>
      </c>
      <c r="B7156">
        <v>6311578365</v>
      </c>
      <c r="C7156">
        <v>31</v>
      </c>
      <c r="D7156" t="s">
        <v>7113</v>
      </c>
      <c r="E7156" t="s">
        <v>13</v>
      </c>
      <c r="F7156" t="s">
        <v>39</v>
      </c>
      <c r="G7156">
        <v>226290</v>
      </c>
      <c r="H7156">
        <v>100908</v>
      </c>
      <c r="I7156">
        <v>21887</v>
      </c>
      <c r="J7156">
        <v>1703</v>
      </c>
      <c r="K7156">
        <v>824</v>
      </c>
    </row>
    <row r="7157" spans="1:11" x14ac:dyDescent="0.3">
      <c r="A7157" t="s">
        <v>11</v>
      </c>
      <c r="B7157">
        <v>2015273171</v>
      </c>
      <c r="C7157">
        <v>35</v>
      </c>
      <c r="D7157" t="s">
        <v>7114</v>
      </c>
      <c r="E7157" t="s">
        <v>13</v>
      </c>
      <c r="F7157" t="s">
        <v>39</v>
      </c>
      <c r="G7157">
        <v>886342</v>
      </c>
      <c r="H7157">
        <v>382904</v>
      </c>
      <c r="I7157">
        <v>86237</v>
      </c>
      <c r="J7157">
        <v>5938</v>
      </c>
      <c r="K7157">
        <v>1243</v>
      </c>
    </row>
    <row r="7158" spans="1:11" x14ac:dyDescent="0.3">
      <c r="A7158" t="s">
        <v>11</v>
      </c>
      <c r="B7158">
        <v>5741283856</v>
      </c>
      <c r="C7158">
        <v>45</v>
      </c>
      <c r="D7158" t="s">
        <v>7115</v>
      </c>
      <c r="E7158" t="s">
        <v>13</v>
      </c>
      <c r="F7158" t="s">
        <v>16</v>
      </c>
      <c r="G7158">
        <v>277342</v>
      </c>
      <c r="H7158">
        <v>170785</v>
      </c>
      <c r="I7158">
        <v>52281</v>
      </c>
      <c r="J7158">
        <v>93</v>
      </c>
      <c r="K7158">
        <v>62</v>
      </c>
    </row>
    <row r="7159" spans="1:11" x14ac:dyDescent="0.3">
      <c r="A7159" t="s">
        <v>11</v>
      </c>
      <c r="B7159">
        <v>9677134711</v>
      </c>
      <c r="C7159">
        <v>43</v>
      </c>
      <c r="D7159" t="s">
        <v>7116</v>
      </c>
      <c r="E7159" t="s">
        <v>13</v>
      </c>
      <c r="F7159" t="s">
        <v>16</v>
      </c>
      <c r="G7159">
        <v>534473</v>
      </c>
      <c r="H7159">
        <v>274126</v>
      </c>
      <c r="I7159">
        <v>14219</v>
      </c>
      <c r="J7159">
        <v>672</v>
      </c>
      <c r="K7159">
        <v>433</v>
      </c>
    </row>
    <row r="7160" spans="1:11" x14ac:dyDescent="0.3">
      <c r="A7160" t="s">
        <v>11</v>
      </c>
      <c r="B7160">
        <v>1779241408</v>
      </c>
      <c r="C7160">
        <v>10</v>
      </c>
      <c r="D7160" t="s">
        <v>7117</v>
      </c>
      <c r="E7160" t="s">
        <v>13</v>
      </c>
      <c r="F7160" t="s">
        <v>16</v>
      </c>
      <c r="G7160">
        <v>483865</v>
      </c>
      <c r="H7160">
        <v>73257</v>
      </c>
      <c r="I7160">
        <v>29287</v>
      </c>
      <c r="J7160">
        <v>963</v>
      </c>
      <c r="K7160">
        <v>431</v>
      </c>
    </row>
    <row r="7161" spans="1:11" x14ac:dyDescent="0.3">
      <c r="A7161" t="s">
        <v>11</v>
      </c>
      <c r="B7161">
        <v>8903180539</v>
      </c>
      <c r="C7161">
        <v>41</v>
      </c>
      <c r="D7161" t="s">
        <v>7118</v>
      </c>
      <c r="E7161" t="s">
        <v>13</v>
      </c>
      <c r="F7161" t="s">
        <v>16</v>
      </c>
      <c r="G7161">
        <v>977130</v>
      </c>
      <c r="H7161">
        <v>12176</v>
      </c>
      <c r="I7161">
        <v>2541</v>
      </c>
      <c r="J7161">
        <v>90</v>
      </c>
      <c r="K7161">
        <v>8</v>
      </c>
    </row>
    <row r="7162" spans="1:11" x14ac:dyDescent="0.3">
      <c r="A7162" t="s">
        <v>11</v>
      </c>
      <c r="B7162">
        <v>9262703235</v>
      </c>
      <c r="C7162">
        <v>55</v>
      </c>
      <c r="D7162" t="s">
        <v>7119</v>
      </c>
      <c r="E7162" t="s">
        <v>13</v>
      </c>
      <c r="F7162" t="s">
        <v>39</v>
      </c>
      <c r="G7162">
        <v>268451</v>
      </c>
      <c r="H7162">
        <v>9471</v>
      </c>
      <c r="I7162">
        <v>2494</v>
      </c>
      <c r="J7162">
        <v>51</v>
      </c>
      <c r="K7162">
        <v>3</v>
      </c>
    </row>
    <row r="7163" spans="1:11" x14ac:dyDescent="0.3">
      <c r="A7163" t="s">
        <v>11</v>
      </c>
      <c r="B7163">
        <v>5752728979</v>
      </c>
      <c r="C7163">
        <v>6</v>
      </c>
      <c r="D7163" t="s">
        <v>7120</v>
      </c>
      <c r="E7163" t="s">
        <v>13</v>
      </c>
      <c r="F7163" t="s">
        <v>39</v>
      </c>
      <c r="G7163">
        <v>709003</v>
      </c>
      <c r="H7163">
        <v>272591</v>
      </c>
      <c r="I7163">
        <v>20676</v>
      </c>
      <c r="J7163">
        <v>2929</v>
      </c>
      <c r="K7163">
        <v>211</v>
      </c>
    </row>
    <row r="7164" spans="1:11" x14ac:dyDescent="0.3">
      <c r="A7164" t="s">
        <v>11</v>
      </c>
      <c r="B7164">
        <v>8583303242</v>
      </c>
      <c r="C7164">
        <v>30</v>
      </c>
      <c r="D7164" t="s">
        <v>7121</v>
      </c>
      <c r="E7164" t="s">
        <v>13</v>
      </c>
      <c r="F7164" t="s">
        <v>16</v>
      </c>
      <c r="G7164">
        <v>665093</v>
      </c>
      <c r="H7164">
        <v>159675</v>
      </c>
      <c r="I7164">
        <v>32737</v>
      </c>
      <c r="J7164">
        <v>1895</v>
      </c>
      <c r="K7164">
        <v>515</v>
      </c>
    </row>
    <row r="7165" spans="1:11" x14ac:dyDescent="0.3">
      <c r="A7165" t="s">
        <v>11</v>
      </c>
      <c r="B7165">
        <v>6709653287</v>
      </c>
      <c r="C7165">
        <v>29</v>
      </c>
      <c r="D7165" t="s">
        <v>7122</v>
      </c>
      <c r="E7165" t="s">
        <v>13</v>
      </c>
      <c r="F7165" t="s">
        <v>16</v>
      </c>
      <c r="G7165">
        <v>353547</v>
      </c>
      <c r="H7165">
        <v>153363</v>
      </c>
      <c r="I7165">
        <v>58150</v>
      </c>
      <c r="J7165">
        <v>916</v>
      </c>
      <c r="K7165">
        <v>331</v>
      </c>
    </row>
    <row r="7166" spans="1:11" x14ac:dyDescent="0.3">
      <c r="A7166" t="s">
        <v>11</v>
      </c>
      <c r="B7166">
        <v>5122420463</v>
      </c>
      <c r="C7166">
        <v>58</v>
      </c>
      <c r="D7166" t="s">
        <v>7123</v>
      </c>
      <c r="E7166" t="s">
        <v>13</v>
      </c>
      <c r="F7166" t="s">
        <v>16</v>
      </c>
      <c r="G7166">
        <v>984626</v>
      </c>
      <c r="H7166">
        <v>298343</v>
      </c>
      <c r="I7166">
        <v>5439</v>
      </c>
      <c r="J7166">
        <v>6255</v>
      </c>
      <c r="K7166">
        <v>326</v>
      </c>
    </row>
    <row r="7167" spans="1:11" x14ac:dyDescent="0.3">
      <c r="A7167" t="s">
        <v>11</v>
      </c>
      <c r="B7167">
        <v>4609886085</v>
      </c>
      <c r="C7167">
        <v>53</v>
      </c>
      <c r="D7167" t="s">
        <v>7124</v>
      </c>
      <c r="E7167" t="s">
        <v>13</v>
      </c>
      <c r="F7167" t="s">
        <v>16</v>
      </c>
      <c r="G7167">
        <v>316587</v>
      </c>
      <c r="H7167">
        <v>110689</v>
      </c>
      <c r="I7167">
        <v>6323</v>
      </c>
      <c r="J7167">
        <v>1803</v>
      </c>
      <c r="K7167">
        <v>41</v>
      </c>
    </row>
    <row r="7168" spans="1:11" x14ac:dyDescent="0.3">
      <c r="A7168" t="s">
        <v>11</v>
      </c>
      <c r="B7168">
        <v>5926267119</v>
      </c>
      <c r="C7168">
        <v>60</v>
      </c>
      <c r="D7168" t="s">
        <v>7125</v>
      </c>
      <c r="E7168" t="s">
        <v>13</v>
      </c>
      <c r="F7168" t="s">
        <v>39</v>
      </c>
      <c r="G7168">
        <v>600408</v>
      </c>
      <c r="H7168">
        <v>159566</v>
      </c>
      <c r="I7168">
        <v>60989</v>
      </c>
      <c r="J7168">
        <v>153</v>
      </c>
      <c r="K7168">
        <v>51</v>
      </c>
    </row>
    <row r="7169" spans="1:11" x14ac:dyDescent="0.3">
      <c r="A7169" t="s">
        <v>11</v>
      </c>
      <c r="B7169">
        <v>5599437788</v>
      </c>
      <c r="C7169">
        <v>52</v>
      </c>
      <c r="D7169" t="s">
        <v>7126</v>
      </c>
      <c r="E7169" t="s">
        <v>13</v>
      </c>
      <c r="F7169" t="s">
        <v>16</v>
      </c>
      <c r="G7169">
        <v>518535</v>
      </c>
      <c r="H7169">
        <v>30575</v>
      </c>
      <c r="I7169">
        <v>11214</v>
      </c>
      <c r="J7169">
        <v>361</v>
      </c>
      <c r="K7169">
        <v>158</v>
      </c>
    </row>
    <row r="7170" spans="1:11" x14ac:dyDescent="0.3">
      <c r="A7170" t="s">
        <v>11</v>
      </c>
      <c r="B7170">
        <v>6809219478</v>
      </c>
      <c r="C7170">
        <v>58</v>
      </c>
      <c r="D7170" t="s">
        <v>7127</v>
      </c>
      <c r="E7170" t="s">
        <v>13</v>
      </c>
      <c r="F7170" t="s">
        <v>16</v>
      </c>
      <c r="G7170">
        <v>524485</v>
      </c>
      <c r="H7170">
        <v>337446</v>
      </c>
      <c r="I7170">
        <v>14373</v>
      </c>
      <c r="J7170">
        <v>8312</v>
      </c>
      <c r="K7170">
        <v>4881</v>
      </c>
    </row>
    <row r="7171" spans="1:11" x14ac:dyDescent="0.3">
      <c r="A7171" t="s">
        <v>11</v>
      </c>
      <c r="B7171">
        <v>1495822756</v>
      </c>
      <c r="C7171">
        <v>44</v>
      </c>
      <c r="D7171" t="s">
        <v>7128</v>
      </c>
      <c r="E7171" t="s">
        <v>13</v>
      </c>
      <c r="F7171" t="s">
        <v>16</v>
      </c>
      <c r="G7171">
        <v>673070</v>
      </c>
      <c r="H7171">
        <v>371057</v>
      </c>
      <c r="I7171">
        <v>35468</v>
      </c>
      <c r="J7171">
        <v>5576</v>
      </c>
      <c r="K7171">
        <v>965</v>
      </c>
    </row>
    <row r="7172" spans="1:11" x14ac:dyDescent="0.3">
      <c r="A7172" t="s">
        <v>11</v>
      </c>
      <c r="B7172">
        <v>2965116947</v>
      </c>
      <c r="C7172">
        <v>8</v>
      </c>
      <c r="D7172" t="s">
        <v>7129</v>
      </c>
      <c r="E7172" t="s">
        <v>13</v>
      </c>
      <c r="F7172" t="s">
        <v>16</v>
      </c>
      <c r="G7172">
        <v>958062</v>
      </c>
      <c r="H7172">
        <v>369117</v>
      </c>
      <c r="I7172">
        <v>75184</v>
      </c>
      <c r="J7172">
        <v>1808</v>
      </c>
      <c r="K7172">
        <v>176</v>
      </c>
    </row>
    <row r="7173" spans="1:11" x14ac:dyDescent="0.3">
      <c r="A7173" t="s">
        <v>11</v>
      </c>
      <c r="B7173">
        <v>3240058701</v>
      </c>
      <c r="C7173">
        <v>26</v>
      </c>
      <c r="D7173" t="s">
        <v>7130</v>
      </c>
      <c r="E7173" t="s">
        <v>13</v>
      </c>
      <c r="F7173" t="s">
        <v>16</v>
      </c>
      <c r="G7173">
        <v>306887</v>
      </c>
      <c r="H7173">
        <v>29104</v>
      </c>
      <c r="I7173">
        <v>6707</v>
      </c>
      <c r="J7173">
        <v>250</v>
      </c>
      <c r="K7173">
        <v>90</v>
      </c>
    </row>
    <row r="7174" spans="1:11" x14ac:dyDescent="0.3">
      <c r="A7174" t="s">
        <v>11</v>
      </c>
      <c r="B7174">
        <v>9701341062</v>
      </c>
      <c r="C7174">
        <v>45</v>
      </c>
      <c r="D7174" t="s">
        <v>7131</v>
      </c>
      <c r="E7174" t="s">
        <v>13</v>
      </c>
      <c r="F7174" t="s">
        <v>16</v>
      </c>
      <c r="G7174">
        <v>851324</v>
      </c>
      <c r="H7174">
        <v>169252</v>
      </c>
      <c r="I7174">
        <v>53193</v>
      </c>
      <c r="J7174">
        <v>1474</v>
      </c>
      <c r="K7174">
        <v>429</v>
      </c>
    </row>
    <row r="7175" spans="1:11" x14ac:dyDescent="0.3">
      <c r="A7175" t="s">
        <v>11</v>
      </c>
      <c r="B7175">
        <v>3345299180</v>
      </c>
      <c r="C7175">
        <v>58</v>
      </c>
      <c r="D7175" t="s">
        <v>7132</v>
      </c>
      <c r="E7175" t="s">
        <v>13</v>
      </c>
      <c r="F7175" t="s">
        <v>16</v>
      </c>
      <c r="G7175">
        <v>551980</v>
      </c>
      <c r="H7175">
        <v>46699</v>
      </c>
      <c r="I7175">
        <v>3087</v>
      </c>
      <c r="J7175">
        <v>238</v>
      </c>
      <c r="K7175">
        <v>58</v>
      </c>
    </row>
    <row r="7176" spans="1:11" x14ac:dyDescent="0.3">
      <c r="A7176" t="s">
        <v>11</v>
      </c>
      <c r="B7176">
        <v>8178712818</v>
      </c>
      <c r="C7176">
        <v>39</v>
      </c>
      <c r="D7176" t="s">
        <v>7133</v>
      </c>
      <c r="E7176" t="s">
        <v>13</v>
      </c>
      <c r="F7176" t="s">
        <v>16</v>
      </c>
      <c r="G7176">
        <v>178141</v>
      </c>
      <c r="H7176">
        <v>93259</v>
      </c>
      <c r="I7176">
        <v>34140</v>
      </c>
      <c r="J7176">
        <v>253</v>
      </c>
      <c r="K7176">
        <v>94</v>
      </c>
    </row>
    <row r="7177" spans="1:11" x14ac:dyDescent="0.3">
      <c r="A7177" t="s">
        <v>11</v>
      </c>
      <c r="B7177">
        <v>7129722079</v>
      </c>
      <c r="C7177">
        <v>26</v>
      </c>
      <c r="D7177" t="s">
        <v>7134</v>
      </c>
      <c r="E7177" t="s">
        <v>13</v>
      </c>
      <c r="F7177" t="s">
        <v>16</v>
      </c>
      <c r="G7177">
        <v>293927</v>
      </c>
      <c r="H7177">
        <v>25600</v>
      </c>
      <c r="I7177">
        <v>8766</v>
      </c>
      <c r="J7177">
        <v>637</v>
      </c>
      <c r="K7177">
        <v>303</v>
      </c>
    </row>
    <row r="7178" spans="1:11" x14ac:dyDescent="0.3">
      <c r="A7178" t="s">
        <v>11</v>
      </c>
      <c r="B7178">
        <v>7775605924</v>
      </c>
      <c r="C7178">
        <v>8</v>
      </c>
      <c r="D7178" t="s">
        <v>7135</v>
      </c>
      <c r="E7178" t="s">
        <v>13</v>
      </c>
      <c r="F7178" t="s">
        <v>16</v>
      </c>
      <c r="G7178">
        <v>641421</v>
      </c>
      <c r="H7178">
        <v>371273</v>
      </c>
      <c r="I7178">
        <v>66905</v>
      </c>
      <c r="J7178">
        <v>8337</v>
      </c>
      <c r="K7178">
        <v>4584</v>
      </c>
    </row>
    <row r="7179" spans="1:11" x14ac:dyDescent="0.3">
      <c r="A7179" t="s">
        <v>11</v>
      </c>
      <c r="B7179">
        <v>3354117739</v>
      </c>
      <c r="C7179">
        <v>7</v>
      </c>
      <c r="D7179" t="s">
        <v>7136</v>
      </c>
      <c r="E7179" t="s">
        <v>13</v>
      </c>
      <c r="F7179" t="s">
        <v>16</v>
      </c>
      <c r="G7179">
        <v>278116</v>
      </c>
      <c r="H7179">
        <v>179115</v>
      </c>
      <c r="I7179">
        <v>24664</v>
      </c>
      <c r="J7179">
        <v>4031</v>
      </c>
      <c r="K7179">
        <v>847</v>
      </c>
    </row>
    <row r="7180" spans="1:11" x14ac:dyDescent="0.3">
      <c r="A7180" t="s">
        <v>11</v>
      </c>
      <c r="B7180">
        <v>2072088271</v>
      </c>
      <c r="C7180">
        <v>5</v>
      </c>
      <c r="D7180" t="s">
        <v>7137</v>
      </c>
      <c r="E7180" t="s">
        <v>13</v>
      </c>
      <c r="F7180" t="s">
        <v>14</v>
      </c>
      <c r="G7180">
        <v>734348</v>
      </c>
      <c r="H7180">
        <v>75580</v>
      </c>
      <c r="I7180">
        <v>10803</v>
      </c>
      <c r="J7180">
        <v>1787</v>
      </c>
      <c r="K7180">
        <v>913</v>
      </c>
    </row>
    <row r="7181" spans="1:11" x14ac:dyDescent="0.3">
      <c r="A7181" t="s">
        <v>11</v>
      </c>
      <c r="B7181">
        <v>9024747327</v>
      </c>
      <c r="C7181">
        <v>11</v>
      </c>
      <c r="D7181" t="s">
        <v>7138</v>
      </c>
      <c r="E7181" t="s">
        <v>13</v>
      </c>
      <c r="F7181" t="s">
        <v>16</v>
      </c>
      <c r="G7181">
        <v>587483</v>
      </c>
      <c r="H7181">
        <v>170548</v>
      </c>
      <c r="I7181">
        <v>18054</v>
      </c>
      <c r="J7181">
        <v>1475</v>
      </c>
      <c r="K7181">
        <v>524</v>
      </c>
    </row>
    <row r="7182" spans="1:11" x14ac:dyDescent="0.3">
      <c r="A7182" t="s">
        <v>11</v>
      </c>
      <c r="B7182">
        <v>6548243080</v>
      </c>
      <c r="C7182">
        <v>15</v>
      </c>
      <c r="D7182" t="s">
        <v>7139</v>
      </c>
      <c r="E7182" t="s">
        <v>13</v>
      </c>
      <c r="F7182" t="s">
        <v>16</v>
      </c>
      <c r="G7182">
        <v>919373</v>
      </c>
      <c r="H7182">
        <v>119715</v>
      </c>
      <c r="I7182">
        <v>43041</v>
      </c>
      <c r="J7182">
        <v>829</v>
      </c>
      <c r="K7182">
        <v>434</v>
      </c>
    </row>
    <row r="7183" spans="1:11" x14ac:dyDescent="0.3">
      <c r="A7183" t="s">
        <v>11</v>
      </c>
      <c r="B7183">
        <v>2060974094</v>
      </c>
      <c r="C7183">
        <v>15</v>
      </c>
      <c r="D7183" t="s">
        <v>7140</v>
      </c>
      <c r="E7183" t="s">
        <v>13</v>
      </c>
      <c r="F7183" t="s">
        <v>16</v>
      </c>
      <c r="G7183">
        <v>359465</v>
      </c>
      <c r="H7183">
        <v>49373</v>
      </c>
      <c r="I7183">
        <v>7375</v>
      </c>
      <c r="J7183">
        <v>2</v>
      </c>
      <c r="K7183">
        <v>1</v>
      </c>
    </row>
    <row r="7184" spans="1:11" x14ac:dyDescent="0.3">
      <c r="A7184" t="s">
        <v>11</v>
      </c>
      <c r="B7184">
        <v>7849699814</v>
      </c>
      <c r="C7184">
        <v>14</v>
      </c>
      <c r="D7184" t="s">
        <v>7141</v>
      </c>
      <c r="E7184" t="s">
        <v>13</v>
      </c>
      <c r="F7184" t="s">
        <v>39</v>
      </c>
      <c r="G7184">
        <v>494777</v>
      </c>
      <c r="H7184">
        <v>182308</v>
      </c>
      <c r="I7184">
        <v>54535</v>
      </c>
      <c r="J7184">
        <v>1983</v>
      </c>
      <c r="K7184">
        <v>596</v>
      </c>
    </row>
    <row r="7185" spans="1:11" x14ac:dyDescent="0.3">
      <c r="A7185" t="s">
        <v>11</v>
      </c>
      <c r="B7185">
        <v>3293042424</v>
      </c>
      <c r="C7185">
        <v>28</v>
      </c>
      <c r="D7185" t="s">
        <v>7142</v>
      </c>
      <c r="E7185" t="s">
        <v>13</v>
      </c>
      <c r="F7185" t="s">
        <v>16</v>
      </c>
      <c r="G7185">
        <v>692830</v>
      </c>
      <c r="H7185">
        <v>183086</v>
      </c>
      <c r="I7185">
        <v>58004</v>
      </c>
      <c r="J7185">
        <v>1375</v>
      </c>
      <c r="K7185">
        <v>535</v>
      </c>
    </row>
    <row r="7186" spans="1:11" x14ac:dyDescent="0.3">
      <c r="A7186" t="s">
        <v>11</v>
      </c>
      <c r="B7186">
        <v>1514110558</v>
      </c>
      <c r="C7186">
        <v>28</v>
      </c>
      <c r="D7186" t="s">
        <v>7143</v>
      </c>
      <c r="E7186" t="s">
        <v>13</v>
      </c>
      <c r="F7186" t="s">
        <v>39</v>
      </c>
      <c r="G7186">
        <v>725305</v>
      </c>
      <c r="H7186">
        <v>250867</v>
      </c>
      <c r="I7186">
        <v>64846</v>
      </c>
      <c r="J7186">
        <v>5410</v>
      </c>
      <c r="K7186">
        <v>1428</v>
      </c>
    </row>
    <row r="7187" spans="1:11" x14ac:dyDescent="0.3">
      <c r="A7187" t="s">
        <v>11</v>
      </c>
      <c r="B7187">
        <v>4727803365</v>
      </c>
      <c r="C7187">
        <v>10</v>
      </c>
      <c r="D7187" t="s">
        <v>7144</v>
      </c>
      <c r="E7187" t="s">
        <v>13</v>
      </c>
      <c r="F7187" t="s">
        <v>14</v>
      </c>
      <c r="G7187">
        <v>485273</v>
      </c>
      <c r="H7187">
        <v>205984</v>
      </c>
      <c r="I7187">
        <v>59795</v>
      </c>
      <c r="J7187">
        <v>1377</v>
      </c>
      <c r="K7187">
        <v>794</v>
      </c>
    </row>
    <row r="7188" spans="1:11" x14ac:dyDescent="0.3">
      <c r="A7188" t="s">
        <v>11</v>
      </c>
      <c r="B7188">
        <v>3498877492</v>
      </c>
      <c r="C7188">
        <v>7</v>
      </c>
      <c r="D7188" t="s">
        <v>7145</v>
      </c>
      <c r="E7188" t="s">
        <v>13</v>
      </c>
      <c r="F7188" t="s">
        <v>16</v>
      </c>
      <c r="G7188">
        <v>823758</v>
      </c>
      <c r="H7188">
        <v>457855</v>
      </c>
      <c r="I7188">
        <v>52567</v>
      </c>
      <c r="J7188">
        <v>3900</v>
      </c>
      <c r="K7188">
        <v>2311</v>
      </c>
    </row>
    <row r="7189" spans="1:11" x14ac:dyDescent="0.3">
      <c r="A7189" t="s">
        <v>11</v>
      </c>
      <c r="B7189">
        <v>6294419586</v>
      </c>
      <c r="C7189">
        <v>43</v>
      </c>
      <c r="D7189" t="s">
        <v>7146</v>
      </c>
      <c r="E7189" t="s">
        <v>13</v>
      </c>
      <c r="F7189" t="s">
        <v>16</v>
      </c>
      <c r="G7189">
        <v>959078</v>
      </c>
      <c r="H7189">
        <v>459148</v>
      </c>
      <c r="I7189">
        <v>181902</v>
      </c>
      <c r="J7189">
        <v>440</v>
      </c>
      <c r="K7189">
        <v>251</v>
      </c>
    </row>
    <row r="7190" spans="1:11" x14ac:dyDescent="0.3">
      <c r="A7190" t="s">
        <v>11</v>
      </c>
      <c r="B7190">
        <v>2125850336</v>
      </c>
      <c r="C7190">
        <v>19</v>
      </c>
      <c r="D7190" t="s">
        <v>7147</v>
      </c>
      <c r="E7190" t="s">
        <v>13</v>
      </c>
      <c r="F7190" t="s">
        <v>14</v>
      </c>
      <c r="G7190">
        <v>523194</v>
      </c>
      <c r="H7190">
        <v>8528</v>
      </c>
      <c r="I7190">
        <v>2436</v>
      </c>
      <c r="J7190">
        <v>111</v>
      </c>
      <c r="K7190">
        <v>61</v>
      </c>
    </row>
    <row r="7191" spans="1:11" x14ac:dyDescent="0.3">
      <c r="A7191" t="s">
        <v>11</v>
      </c>
      <c r="B7191">
        <v>7712283151</v>
      </c>
      <c r="C7191">
        <v>22</v>
      </c>
      <c r="D7191" t="s">
        <v>7148</v>
      </c>
      <c r="E7191" t="s">
        <v>25</v>
      </c>
      <c r="F7191" t="s">
        <v>16</v>
      </c>
      <c r="G7191">
        <v>235246</v>
      </c>
      <c r="H7191">
        <v>36353</v>
      </c>
      <c r="I7191">
        <v>2844</v>
      </c>
      <c r="J7191">
        <v>682</v>
      </c>
      <c r="K7191">
        <v>368</v>
      </c>
    </row>
    <row r="7192" spans="1:11" x14ac:dyDescent="0.3">
      <c r="A7192" t="s">
        <v>11</v>
      </c>
      <c r="B7192">
        <v>2422041162</v>
      </c>
      <c r="C7192">
        <v>18</v>
      </c>
      <c r="D7192" t="s">
        <v>7149</v>
      </c>
      <c r="E7192" t="s">
        <v>13</v>
      </c>
      <c r="F7192" t="s">
        <v>16</v>
      </c>
      <c r="G7192">
        <v>462483</v>
      </c>
      <c r="H7192">
        <v>218132</v>
      </c>
      <c r="I7192">
        <v>79516</v>
      </c>
      <c r="J7192">
        <v>4703</v>
      </c>
      <c r="K7192">
        <v>195</v>
      </c>
    </row>
    <row r="7193" spans="1:11" x14ac:dyDescent="0.3">
      <c r="A7193" t="s">
        <v>11</v>
      </c>
      <c r="B7193">
        <v>3526252004</v>
      </c>
      <c r="C7193">
        <v>9</v>
      </c>
      <c r="D7193" t="s">
        <v>7150</v>
      </c>
      <c r="E7193" t="s">
        <v>13</v>
      </c>
      <c r="F7193" t="s">
        <v>14</v>
      </c>
      <c r="G7193">
        <v>585803</v>
      </c>
      <c r="H7193">
        <v>44603</v>
      </c>
      <c r="I7193">
        <v>4187</v>
      </c>
      <c r="J7193">
        <v>940</v>
      </c>
      <c r="K7193">
        <v>530</v>
      </c>
    </row>
    <row r="7194" spans="1:11" x14ac:dyDescent="0.3">
      <c r="A7194" t="s">
        <v>11</v>
      </c>
      <c r="B7194">
        <v>4239726993</v>
      </c>
      <c r="C7194">
        <v>50</v>
      </c>
      <c r="D7194" t="s">
        <v>7151</v>
      </c>
      <c r="E7194" t="s">
        <v>25</v>
      </c>
      <c r="F7194" t="s">
        <v>16</v>
      </c>
      <c r="G7194">
        <v>501253</v>
      </c>
      <c r="H7194">
        <v>175493</v>
      </c>
      <c r="I7194">
        <v>41539</v>
      </c>
      <c r="J7194">
        <v>3368</v>
      </c>
      <c r="K7194">
        <v>770</v>
      </c>
    </row>
    <row r="7195" spans="1:11" x14ac:dyDescent="0.3">
      <c r="A7195" t="s">
        <v>11</v>
      </c>
      <c r="B7195">
        <v>2867188254</v>
      </c>
      <c r="C7195">
        <v>12</v>
      </c>
      <c r="D7195" t="s">
        <v>7152</v>
      </c>
      <c r="E7195" t="s">
        <v>13</v>
      </c>
      <c r="F7195" t="s">
        <v>39</v>
      </c>
      <c r="G7195">
        <v>516187</v>
      </c>
      <c r="H7195">
        <v>221047</v>
      </c>
      <c r="I7195">
        <v>30552</v>
      </c>
      <c r="J7195">
        <v>3419</v>
      </c>
      <c r="K7195">
        <v>1486</v>
      </c>
    </row>
    <row r="7196" spans="1:11" x14ac:dyDescent="0.3">
      <c r="A7196" t="s">
        <v>11</v>
      </c>
      <c r="B7196">
        <v>9576240609</v>
      </c>
      <c r="C7196">
        <v>33</v>
      </c>
      <c r="D7196" t="s">
        <v>7153</v>
      </c>
      <c r="E7196" t="s">
        <v>13</v>
      </c>
      <c r="F7196" t="s">
        <v>14</v>
      </c>
      <c r="G7196">
        <v>908701</v>
      </c>
      <c r="H7196">
        <v>133244</v>
      </c>
      <c r="I7196">
        <v>34578</v>
      </c>
      <c r="J7196">
        <v>2806</v>
      </c>
      <c r="K7196">
        <v>1286</v>
      </c>
    </row>
    <row r="7197" spans="1:11" x14ac:dyDescent="0.3">
      <c r="A7197" t="s">
        <v>11</v>
      </c>
      <c r="B7197">
        <v>9348187102</v>
      </c>
      <c r="C7197">
        <v>9</v>
      </c>
      <c r="D7197" t="s">
        <v>7154</v>
      </c>
      <c r="E7197" t="s">
        <v>13</v>
      </c>
      <c r="F7197" t="s">
        <v>39</v>
      </c>
      <c r="G7197">
        <v>277690</v>
      </c>
      <c r="H7197">
        <v>161187</v>
      </c>
      <c r="I7197">
        <v>1207</v>
      </c>
      <c r="J7197">
        <v>3669</v>
      </c>
      <c r="K7197">
        <v>371</v>
      </c>
    </row>
    <row r="7198" spans="1:11" x14ac:dyDescent="0.3">
      <c r="A7198" t="s">
        <v>11</v>
      </c>
      <c r="B7198">
        <v>6357837476</v>
      </c>
      <c r="C7198">
        <v>33</v>
      </c>
      <c r="D7198" t="s">
        <v>7155</v>
      </c>
      <c r="E7198" t="s">
        <v>13</v>
      </c>
      <c r="F7198" t="s">
        <v>16</v>
      </c>
      <c r="G7198">
        <v>213411</v>
      </c>
      <c r="H7198">
        <v>74919</v>
      </c>
      <c r="I7198">
        <v>19497</v>
      </c>
      <c r="J7198">
        <v>894</v>
      </c>
      <c r="K7198">
        <v>595</v>
      </c>
    </row>
    <row r="7199" spans="1:11" x14ac:dyDescent="0.3">
      <c r="A7199" t="s">
        <v>11</v>
      </c>
      <c r="B7199">
        <v>5076108763</v>
      </c>
      <c r="C7199">
        <v>56</v>
      </c>
      <c r="D7199" t="s">
        <v>7156</v>
      </c>
      <c r="E7199" t="s">
        <v>13</v>
      </c>
      <c r="F7199" t="s">
        <v>39</v>
      </c>
      <c r="G7199">
        <v>571685</v>
      </c>
      <c r="H7199">
        <v>211249</v>
      </c>
      <c r="I7199">
        <v>32508</v>
      </c>
      <c r="J7199">
        <v>1238</v>
      </c>
      <c r="K7199">
        <v>174</v>
      </c>
    </row>
    <row r="7200" spans="1:11" x14ac:dyDescent="0.3">
      <c r="A7200" t="s">
        <v>11</v>
      </c>
      <c r="B7200">
        <v>6268183061</v>
      </c>
      <c r="C7200">
        <v>15</v>
      </c>
      <c r="D7200" t="s">
        <v>7157</v>
      </c>
      <c r="E7200" t="s">
        <v>13</v>
      </c>
      <c r="F7200" t="s">
        <v>39</v>
      </c>
      <c r="G7200">
        <v>210075</v>
      </c>
      <c r="H7200">
        <v>17675</v>
      </c>
      <c r="I7200">
        <v>6788</v>
      </c>
      <c r="J7200">
        <v>336</v>
      </c>
      <c r="K7200">
        <v>59</v>
      </c>
    </row>
    <row r="7201" spans="1:11" x14ac:dyDescent="0.3">
      <c r="A7201" t="s">
        <v>11</v>
      </c>
      <c r="B7201">
        <v>6414800131</v>
      </c>
      <c r="C7201">
        <v>37</v>
      </c>
      <c r="D7201" t="s">
        <v>7158</v>
      </c>
      <c r="E7201" t="s">
        <v>13</v>
      </c>
      <c r="F7201" t="s">
        <v>16</v>
      </c>
      <c r="G7201">
        <v>430491</v>
      </c>
      <c r="H7201">
        <v>107809</v>
      </c>
      <c r="I7201">
        <v>38704</v>
      </c>
      <c r="J7201">
        <v>2630</v>
      </c>
      <c r="K7201">
        <v>786</v>
      </c>
    </row>
    <row r="7202" spans="1:11" x14ac:dyDescent="0.3">
      <c r="A7202" t="s">
        <v>11</v>
      </c>
      <c r="B7202">
        <v>8151648020</v>
      </c>
      <c r="C7202">
        <v>44</v>
      </c>
      <c r="D7202" t="s">
        <v>7159</v>
      </c>
      <c r="E7202" t="s">
        <v>13</v>
      </c>
      <c r="F7202" t="s">
        <v>16</v>
      </c>
      <c r="G7202">
        <v>240292</v>
      </c>
      <c r="H7202">
        <v>56855</v>
      </c>
      <c r="I7202">
        <v>1219</v>
      </c>
      <c r="J7202">
        <v>299</v>
      </c>
      <c r="K7202">
        <v>47</v>
      </c>
    </row>
    <row r="7203" spans="1:11" x14ac:dyDescent="0.3">
      <c r="A7203" t="s">
        <v>11</v>
      </c>
      <c r="B7203">
        <v>8781934542</v>
      </c>
      <c r="C7203">
        <v>27</v>
      </c>
      <c r="D7203" t="s">
        <v>7160</v>
      </c>
      <c r="E7203" t="s">
        <v>13</v>
      </c>
      <c r="F7203" t="s">
        <v>16</v>
      </c>
      <c r="G7203">
        <v>376974</v>
      </c>
      <c r="H7203">
        <v>120351</v>
      </c>
      <c r="I7203">
        <v>23754</v>
      </c>
      <c r="J7203">
        <v>687</v>
      </c>
      <c r="K7203">
        <v>12</v>
      </c>
    </row>
    <row r="7204" spans="1:11" x14ac:dyDescent="0.3">
      <c r="A7204" t="s">
        <v>11</v>
      </c>
      <c r="B7204">
        <v>7707162692</v>
      </c>
      <c r="C7204">
        <v>43</v>
      </c>
      <c r="D7204" t="s">
        <v>7161</v>
      </c>
      <c r="E7204" t="s">
        <v>13</v>
      </c>
      <c r="F7204" t="s">
        <v>16</v>
      </c>
      <c r="G7204">
        <v>589038</v>
      </c>
      <c r="H7204">
        <v>350475</v>
      </c>
      <c r="I7204">
        <v>120533</v>
      </c>
      <c r="J7204">
        <v>6310</v>
      </c>
      <c r="K7204">
        <v>988</v>
      </c>
    </row>
    <row r="7205" spans="1:11" x14ac:dyDescent="0.3">
      <c r="A7205" t="s">
        <v>11</v>
      </c>
      <c r="B7205">
        <v>7512567605</v>
      </c>
      <c r="C7205">
        <v>49</v>
      </c>
      <c r="D7205" t="s">
        <v>7162</v>
      </c>
      <c r="E7205" t="s">
        <v>13</v>
      </c>
      <c r="F7205" t="s">
        <v>16</v>
      </c>
      <c r="G7205">
        <v>151716</v>
      </c>
      <c r="H7205">
        <v>43753</v>
      </c>
      <c r="I7205">
        <v>6048</v>
      </c>
      <c r="J7205">
        <v>428</v>
      </c>
      <c r="K7205">
        <v>241</v>
      </c>
    </row>
    <row r="7206" spans="1:11" x14ac:dyDescent="0.3">
      <c r="A7206" t="s">
        <v>11</v>
      </c>
      <c r="B7206">
        <v>2177903608</v>
      </c>
      <c r="C7206">
        <v>27</v>
      </c>
      <c r="D7206" t="s">
        <v>7163</v>
      </c>
      <c r="E7206" t="s">
        <v>13</v>
      </c>
      <c r="F7206" t="s">
        <v>16</v>
      </c>
      <c r="G7206">
        <v>683902</v>
      </c>
      <c r="H7206">
        <v>195364</v>
      </c>
      <c r="I7206">
        <v>9286</v>
      </c>
      <c r="J7206">
        <v>190</v>
      </c>
      <c r="K7206">
        <v>4</v>
      </c>
    </row>
    <row r="7207" spans="1:11" x14ac:dyDescent="0.3">
      <c r="A7207" t="s">
        <v>11</v>
      </c>
      <c r="B7207">
        <v>7993339854</v>
      </c>
      <c r="C7207">
        <v>14</v>
      </c>
      <c r="D7207" t="s">
        <v>7164</v>
      </c>
      <c r="E7207" t="s">
        <v>13</v>
      </c>
      <c r="F7207" t="s">
        <v>16</v>
      </c>
      <c r="G7207">
        <v>386632</v>
      </c>
      <c r="H7207">
        <v>101431</v>
      </c>
      <c r="I7207">
        <v>24283</v>
      </c>
      <c r="J7207">
        <v>1802</v>
      </c>
      <c r="K7207">
        <v>749</v>
      </c>
    </row>
    <row r="7208" spans="1:11" x14ac:dyDescent="0.3">
      <c r="A7208" t="s">
        <v>11</v>
      </c>
      <c r="B7208">
        <v>2643402865</v>
      </c>
      <c r="C7208">
        <v>41</v>
      </c>
      <c r="D7208" t="s">
        <v>7165</v>
      </c>
      <c r="E7208" t="s">
        <v>13</v>
      </c>
      <c r="F7208" t="s">
        <v>16</v>
      </c>
      <c r="G7208">
        <v>330020</v>
      </c>
      <c r="H7208">
        <v>147079</v>
      </c>
      <c r="I7208">
        <v>57780</v>
      </c>
      <c r="J7208">
        <v>42</v>
      </c>
      <c r="K7208">
        <v>28</v>
      </c>
    </row>
    <row r="7209" spans="1:11" x14ac:dyDescent="0.3">
      <c r="A7209" t="s">
        <v>11</v>
      </c>
      <c r="B7209">
        <v>1811173380</v>
      </c>
      <c r="C7209">
        <v>33</v>
      </c>
      <c r="D7209" t="s">
        <v>7166</v>
      </c>
      <c r="E7209" t="s">
        <v>13</v>
      </c>
      <c r="F7209" t="s">
        <v>39</v>
      </c>
      <c r="G7209">
        <v>512258</v>
      </c>
      <c r="H7209">
        <v>119932</v>
      </c>
      <c r="I7209">
        <v>17771</v>
      </c>
      <c r="J7209">
        <v>1527</v>
      </c>
      <c r="K7209">
        <v>812</v>
      </c>
    </row>
    <row r="7210" spans="1:11" x14ac:dyDescent="0.3">
      <c r="A7210" t="s">
        <v>11</v>
      </c>
      <c r="B7210">
        <v>8431924684</v>
      </c>
      <c r="C7210">
        <v>18</v>
      </c>
      <c r="D7210" t="s">
        <v>7167</v>
      </c>
      <c r="E7210" t="s">
        <v>13</v>
      </c>
      <c r="F7210" t="s">
        <v>16</v>
      </c>
      <c r="G7210">
        <v>337280</v>
      </c>
      <c r="H7210">
        <v>182985</v>
      </c>
      <c r="I7210">
        <v>12762</v>
      </c>
      <c r="J7210">
        <v>4530</v>
      </c>
      <c r="K7210">
        <v>897</v>
      </c>
    </row>
    <row r="7211" spans="1:11" x14ac:dyDescent="0.3">
      <c r="A7211" t="s">
        <v>11</v>
      </c>
      <c r="B7211">
        <v>8172694565</v>
      </c>
      <c r="C7211">
        <v>60</v>
      </c>
      <c r="D7211" t="s">
        <v>7168</v>
      </c>
      <c r="E7211" t="s">
        <v>13</v>
      </c>
      <c r="F7211" t="s">
        <v>14</v>
      </c>
      <c r="G7211">
        <v>886434</v>
      </c>
      <c r="H7211">
        <v>239270</v>
      </c>
      <c r="I7211">
        <v>95499</v>
      </c>
      <c r="J7211">
        <v>162</v>
      </c>
      <c r="K7211">
        <v>7</v>
      </c>
    </row>
    <row r="7212" spans="1:11" x14ac:dyDescent="0.3">
      <c r="A7212" t="s">
        <v>11</v>
      </c>
      <c r="B7212">
        <v>4038701094</v>
      </c>
      <c r="C7212">
        <v>19</v>
      </c>
      <c r="D7212" t="s">
        <v>7169</v>
      </c>
      <c r="E7212" t="s">
        <v>13</v>
      </c>
      <c r="F7212" t="s">
        <v>14</v>
      </c>
      <c r="G7212">
        <v>663814</v>
      </c>
      <c r="H7212">
        <v>147837</v>
      </c>
      <c r="I7212">
        <v>46650</v>
      </c>
      <c r="J7212">
        <v>1487</v>
      </c>
      <c r="K7212">
        <v>772</v>
      </c>
    </row>
    <row r="7213" spans="1:11" x14ac:dyDescent="0.3">
      <c r="A7213" t="s">
        <v>11</v>
      </c>
      <c r="B7213">
        <v>3932268331</v>
      </c>
      <c r="C7213">
        <v>50</v>
      </c>
      <c r="D7213" t="s">
        <v>7170</v>
      </c>
      <c r="E7213" t="s">
        <v>13</v>
      </c>
      <c r="F7213" t="s">
        <v>16</v>
      </c>
      <c r="G7213">
        <v>187411</v>
      </c>
      <c r="H7213">
        <v>49089</v>
      </c>
      <c r="I7213">
        <v>3776</v>
      </c>
      <c r="J7213">
        <v>1013</v>
      </c>
      <c r="K7213">
        <v>490</v>
      </c>
    </row>
    <row r="7214" spans="1:11" x14ac:dyDescent="0.3">
      <c r="A7214" t="s">
        <v>11</v>
      </c>
      <c r="B7214">
        <v>4820199140</v>
      </c>
      <c r="C7214">
        <v>45</v>
      </c>
      <c r="D7214" t="s">
        <v>7171</v>
      </c>
      <c r="E7214" t="s">
        <v>13</v>
      </c>
      <c r="F7214" t="s">
        <v>39</v>
      </c>
      <c r="G7214">
        <v>312847</v>
      </c>
      <c r="H7214">
        <v>192394</v>
      </c>
      <c r="I7214">
        <v>13144</v>
      </c>
      <c r="J7214">
        <v>1305</v>
      </c>
      <c r="K7214">
        <v>109</v>
      </c>
    </row>
    <row r="7215" spans="1:11" x14ac:dyDescent="0.3">
      <c r="A7215" t="s">
        <v>11</v>
      </c>
      <c r="B7215">
        <v>1320060862</v>
      </c>
      <c r="C7215">
        <v>7</v>
      </c>
      <c r="D7215" t="s">
        <v>7172</v>
      </c>
      <c r="E7215" t="s">
        <v>13</v>
      </c>
      <c r="F7215" t="s">
        <v>14</v>
      </c>
      <c r="G7215">
        <v>653417</v>
      </c>
      <c r="H7215">
        <v>116850</v>
      </c>
      <c r="I7215">
        <v>1666</v>
      </c>
      <c r="J7215">
        <v>1961</v>
      </c>
      <c r="K7215">
        <v>17</v>
      </c>
    </row>
    <row r="7216" spans="1:11" x14ac:dyDescent="0.3">
      <c r="A7216" t="s">
        <v>11</v>
      </c>
      <c r="B7216">
        <v>6075621755</v>
      </c>
      <c r="C7216">
        <v>37</v>
      </c>
      <c r="D7216" t="s">
        <v>7173</v>
      </c>
      <c r="E7216" t="s">
        <v>13</v>
      </c>
      <c r="F7216" t="s">
        <v>39</v>
      </c>
      <c r="G7216">
        <v>212584</v>
      </c>
      <c r="H7216">
        <v>91189</v>
      </c>
      <c r="I7216">
        <v>29014</v>
      </c>
      <c r="J7216">
        <v>2234</v>
      </c>
      <c r="K7216">
        <v>873</v>
      </c>
    </row>
    <row r="7217" spans="1:11" x14ac:dyDescent="0.3">
      <c r="A7217" t="s">
        <v>11</v>
      </c>
      <c r="B7217">
        <v>3266941088</v>
      </c>
      <c r="C7217">
        <v>44</v>
      </c>
      <c r="D7217" t="s">
        <v>7174</v>
      </c>
      <c r="E7217" t="s">
        <v>13</v>
      </c>
      <c r="F7217" t="s">
        <v>16</v>
      </c>
      <c r="G7217">
        <v>20706</v>
      </c>
      <c r="H7217">
        <v>1896</v>
      </c>
      <c r="I7217">
        <v>518</v>
      </c>
      <c r="J7217">
        <v>17</v>
      </c>
      <c r="K7217">
        <v>4</v>
      </c>
    </row>
    <row r="7218" spans="1:11" x14ac:dyDescent="0.3">
      <c r="A7218" t="s">
        <v>11</v>
      </c>
      <c r="B7218">
        <v>7490060204</v>
      </c>
      <c r="C7218">
        <v>44</v>
      </c>
      <c r="D7218" t="s">
        <v>7175</v>
      </c>
      <c r="E7218" t="s">
        <v>13</v>
      </c>
      <c r="F7218" t="s">
        <v>39</v>
      </c>
      <c r="G7218">
        <v>776943</v>
      </c>
      <c r="H7218">
        <v>299394</v>
      </c>
      <c r="I7218">
        <v>84657</v>
      </c>
      <c r="J7218">
        <v>651</v>
      </c>
      <c r="K7218">
        <v>335</v>
      </c>
    </row>
    <row r="7219" spans="1:11" x14ac:dyDescent="0.3">
      <c r="A7219" t="s">
        <v>11</v>
      </c>
      <c r="B7219">
        <v>9694461298</v>
      </c>
      <c r="C7219">
        <v>43</v>
      </c>
      <c r="D7219" t="s">
        <v>7176</v>
      </c>
      <c r="E7219" t="s">
        <v>13</v>
      </c>
      <c r="F7219" t="s">
        <v>16</v>
      </c>
      <c r="G7219">
        <v>229060</v>
      </c>
      <c r="H7219">
        <v>24947</v>
      </c>
      <c r="I7219">
        <v>2373</v>
      </c>
      <c r="J7219">
        <v>35</v>
      </c>
      <c r="K7219">
        <v>15</v>
      </c>
    </row>
    <row r="7220" spans="1:11" x14ac:dyDescent="0.3">
      <c r="A7220" t="s">
        <v>11</v>
      </c>
      <c r="B7220">
        <v>3812028475</v>
      </c>
      <c r="C7220">
        <v>53</v>
      </c>
      <c r="D7220" t="s">
        <v>7177</v>
      </c>
      <c r="E7220" t="s">
        <v>13</v>
      </c>
      <c r="F7220" t="s">
        <v>16</v>
      </c>
      <c r="G7220">
        <v>684608</v>
      </c>
      <c r="H7220">
        <v>258033</v>
      </c>
      <c r="I7220">
        <v>3779</v>
      </c>
      <c r="J7220">
        <v>1554</v>
      </c>
      <c r="K7220">
        <v>539</v>
      </c>
    </row>
    <row r="7221" spans="1:11" x14ac:dyDescent="0.3">
      <c r="A7221" t="s">
        <v>11</v>
      </c>
      <c r="B7221">
        <v>4364729787</v>
      </c>
      <c r="C7221">
        <v>5</v>
      </c>
      <c r="D7221" t="s">
        <v>7178</v>
      </c>
      <c r="E7221" t="s">
        <v>13</v>
      </c>
      <c r="F7221" t="s">
        <v>16</v>
      </c>
      <c r="G7221">
        <v>136473</v>
      </c>
      <c r="H7221">
        <v>66559</v>
      </c>
      <c r="I7221">
        <v>14380</v>
      </c>
      <c r="J7221">
        <v>389</v>
      </c>
      <c r="K7221">
        <v>200</v>
      </c>
    </row>
    <row r="7222" spans="1:11" x14ac:dyDescent="0.3">
      <c r="A7222" t="s">
        <v>11</v>
      </c>
      <c r="B7222">
        <v>1747615301</v>
      </c>
      <c r="C7222">
        <v>58</v>
      </c>
      <c r="D7222" t="s">
        <v>7179</v>
      </c>
      <c r="E7222" t="s">
        <v>13</v>
      </c>
      <c r="F7222" t="s">
        <v>16</v>
      </c>
      <c r="G7222">
        <v>172195</v>
      </c>
      <c r="H7222">
        <v>81426</v>
      </c>
      <c r="I7222">
        <v>21726</v>
      </c>
      <c r="J7222">
        <v>334</v>
      </c>
      <c r="K7222">
        <v>93</v>
      </c>
    </row>
    <row r="7223" spans="1:11" x14ac:dyDescent="0.3">
      <c r="A7223" t="s">
        <v>11</v>
      </c>
      <c r="B7223">
        <v>3029469041</v>
      </c>
      <c r="C7223">
        <v>14</v>
      </c>
      <c r="D7223" t="s">
        <v>7180</v>
      </c>
      <c r="E7223" t="s">
        <v>13</v>
      </c>
      <c r="F7223" t="s">
        <v>16</v>
      </c>
      <c r="G7223">
        <v>887421</v>
      </c>
      <c r="H7223">
        <v>355925</v>
      </c>
      <c r="I7223">
        <v>132394</v>
      </c>
      <c r="J7223">
        <v>7626</v>
      </c>
      <c r="K7223">
        <v>3250</v>
      </c>
    </row>
    <row r="7224" spans="1:11" x14ac:dyDescent="0.3">
      <c r="A7224" t="s">
        <v>11</v>
      </c>
      <c r="B7224">
        <v>2491243551</v>
      </c>
      <c r="C7224">
        <v>5</v>
      </c>
      <c r="D7224" t="s">
        <v>7181</v>
      </c>
      <c r="E7224" t="s">
        <v>13</v>
      </c>
      <c r="F7224" t="s">
        <v>39</v>
      </c>
      <c r="G7224">
        <v>138252</v>
      </c>
      <c r="H7224">
        <v>13707</v>
      </c>
      <c r="I7224">
        <v>5421</v>
      </c>
      <c r="J7224">
        <v>48</v>
      </c>
      <c r="K7224">
        <v>24</v>
      </c>
    </row>
    <row r="7225" spans="1:11" x14ac:dyDescent="0.3">
      <c r="A7225" t="s">
        <v>11</v>
      </c>
      <c r="B7225">
        <v>5490505456</v>
      </c>
      <c r="C7225">
        <v>49</v>
      </c>
      <c r="D7225" t="s">
        <v>7182</v>
      </c>
      <c r="E7225" t="s">
        <v>13</v>
      </c>
      <c r="F7225" t="s">
        <v>14</v>
      </c>
      <c r="G7225">
        <v>915164</v>
      </c>
      <c r="H7225">
        <v>479365</v>
      </c>
      <c r="I7225">
        <v>70935</v>
      </c>
      <c r="J7225">
        <v>318</v>
      </c>
      <c r="K7225">
        <v>116</v>
      </c>
    </row>
    <row r="7226" spans="1:11" x14ac:dyDescent="0.3">
      <c r="A7226" t="s">
        <v>11</v>
      </c>
      <c r="B7226">
        <v>3198813599</v>
      </c>
      <c r="C7226">
        <v>27</v>
      </c>
      <c r="D7226" t="s">
        <v>7183</v>
      </c>
      <c r="E7226" t="s">
        <v>13</v>
      </c>
      <c r="F7226" t="s">
        <v>16</v>
      </c>
      <c r="G7226">
        <v>975807</v>
      </c>
      <c r="H7226">
        <v>398222</v>
      </c>
      <c r="I7226">
        <v>58840</v>
      </c>
      <c r="J7226">
        <v>660</v>
      </c>
      <c r="K7226">
        <v>175</v>
      </c>
    </row>
    <row r="7227" spans="1:11" x14ac:dyDescent="0.3">
      <c r="A7227" t="s">
        <v>11</v>
      </c>
      <c r="B7227">
        <v>3496756047</v>
      </c>
      <c r="C7227">
        <v>15</v>
      </c>
      <c r="D7227" t="s">
        <v>7184</v>
      </c>
      <c r="E7227" t="s">
        <v>13</v>
      </c>
      <c r="F7227" t="s">
        <v>14</v>
      </c>
      <c r="G7227">
        <v>289073</v>
      </c>
      <c r="H7227">
        <v>138476</v>
      </c>
      <c r="I7227">
        <v>21179</v>
      </c>
      <c r="J7227">
        <v>1928</v>
      </c>
      <c r="K7227">
        <v>80</v>
      </c>
    </row>
    <row r="7228" spans="1:11" x14ac:dyDescent="0.3">
      <c r="A7228" t="s">
        <v>11</v>
      </c>
      <c r="B7228">
        <v>9233176966</v>
      </c>
      <c r="C7228">
        <v>27</v>
      </c>
      <c r="D7228" t="s">
        <v>7185</v>
      </c>
      <c r="E7228" t="s">
        <v>25</v>
      </c>
      <c r="F7228" t="s">
        <v>39</v>
      </c>
      <c r="G7228">
        <v>73980</v>
      </c>
      <c r="H7228">
        <v>31130</v>
      </c>
      <c r="I7228">
        <v>10183</v>
      </c>
      <c r="J7228">
        <v>746</v>
      </c>
      <c r="K7228">
        <v>363</v>
      </c>
    </row>
    <row r="7229" spans="1:11" x14ac:dyDescent="0.3">
      <c r="A7229" t="s">
        <v>11</v>
      </c>
      <c r="B7229">
        <v>5181266352</v>
      </c>
      <c r="C7229">
        <v>36</v>
      </c>
      <c r="D7229" t="s">
        <v>7186</v>
      </c>
      <c r="E7229" t="s">
        <v>13</v>
      </c>
      <c r="F7229" t="s">
        <v>16</v>
      </c>
      <c r="G7229">
        <v>536143</v>
      </c>
      <c r="H7229">
        <v>316867</v>
      </c>
      <c r="I7229">
        <v>119606</v>
      </c>
      <c r="J7229">
        <v>1248</v>
      </c>
      <c r="K7229">
        <v>450</v>
      </c>
    </row>
    <row r="7230" spans="1:11" x14ac:dyDescent="0.3">
      <c r="A7230" t="s">
        <v>11</v>
      </c>
      <c r="B7230">
        <v>4577407987</v>
      </c>
      <c r="C7230">
        <v>30</v>
      </c>
      <c r="D7230" t="s">
        <v>7187</v>
      </c>
      <c r="E7230" t="s">
        <v>13</v>
      </c>
      <c r="F7230" t="s">
        <v>16</v>
      </c>
      <c r="G7230">
        <v>634703</v>
      </c>
      <c r="H7230">
        <v>26085</v>
      </c>
      <c r="I7230">
        <v>10233</v>
      </c>
      <c r="J7230">
        <v>4</v>
      </c>
      <c r="K7230">
        <v>0</v>
      </c>
    </row>
    <row r="7231" spans="1:11" x14ac:dyDescent="0.3">
      <c r="A7231" t="s">
        <v>11</v>
      </c>
      <c r="B7231">
        <v>4764574399</v>
      </c>
      <c r="C7231">
        <v>25</v>
      </c>
      <c r="D7231" t="s">
        <v>7188</v>
      </c>
      <c r="E7231" t="s">
        <v>13</v>
      </c>
      <c r="F7231" t="s">
        <v>16</v>
      </c>
      <c r="G7231">
        <v>871843</v>
      </c>
      <c r="H7231">
        <v>286158</v>
      </c>
      <c r="I7231">
        <v>109098</v>
      </c>
      <c r="J7231">
        <v>4413</v>
      </c>
      <c r="K7231">
        <v>354</v>
      </c>
    </row>
    <row r="7232" spans="1:11" x14ac:dyDescent="0.3">
      <c r="A7232" t="s">
        <v>11</v>
      </c>
      <c r="B7232">
        <v>9941118844</v>
      </c>
      <c r="C7232">
        <v>34</v>
      </c>
      <c r="D7232" t="s">
        <v>7189</v>
      </c>
      <c r="E7232" t="s">
        <v>13</v>
      </c>
      <c r="F7232" t="s">
        <v>16</v>
      </c>
      <c r="G7232">
        <v>61259</v>
      </c>
      <c r="H7232">
        <v>2136</v>
      </c>
      <c r="I7232">
        <v>115</v>
      </c>
      <c r="J7232">
        <v>12</v>
      </c>
      <c r="K7232">
        <v>3</v>
      </c>
    </row>
    <row r="7233" spans="1:11" x14ac:dyDescent="0.3">
      <c r="A7233" t="s">
        <v>11</v>
      </c>
      <c r="B7233">
        <v>9166105375</v>
      </c>
      <c r="C7233">
        <v>36</v>
      </c>
      <c r="D7233" t="s">
        <v>7190</v>
      </c>
      <c r="E7233" t="s">
        <v>13</v>
      </c>
      <c r="F7233" t="s">
        <v>39</v>
      </c>
      <c r="G7233">
        <v>801969</v>
      </c>
      <c r="H7233">
        <v>168293</v>
      </c>
      <c r="I7233">
        <v>60917</v>
      </c>
      <c r="J7233">
        <v>2750</v>
      </c>
      <c r="K7233">
        <v>1421</v>
      </c>
    </row>
    <row r="7234" spans="1:11" x14ac:dyDescent="0.3">
      <c r="A7234" t="s">
        <v>11</v>
      </c>
      <c r="B7234">
        <v>5119573540</v>
      </c>
      <c r="C7234">
        <v>21</v>
      </c>
      <c r="D7234" t="s">
        <v>7191</v>
      </c>
      <c r="E7234" t="s">
        <v>13</v>
      </c>
      <c r="F7234" t="s">
        <v>14</v>
      </c>
      <c r="G7234">
        <v>737583</v>
      </c>
      <c r="H7234">
        <v>272706</v>
      </c>
      <c r="I7234">
        <v>105354</v>
      </c>
      <c r="J7234">
        <v>895</v>
      </c>
      <c r="K7234">
        <v>418</v>
      </c>
    </row>
    <row r="7235" spans="1:11" x14ac:dyDescent="0.3">
      <c r="A7235" t="s">
        <v>11</v>
      </c>
      <c r="B7235">
        <v>5794413391</v>
      </c>
      <c r="C7235">
        <v>12</v>
      </c>
      <c r="D7235" t="s">
        <v>7192</v>
      </c>
      <c r="E7235" t="s">
        <v>13</v>
      </c>
      <c r="F7235" t="s">
        <v>16</v>
      </c>
      <c r="G7235">
        <v>307521</v>
      </c>
      <c r="H7235">
        <v>127296</v>
      </c>
      <c r="I7235">
        <v>27072</v>
      </c>
      <c r="J7235">
        <v>1436</v>
      </c>
      <c r="K7235">
        <v>815</v>
      </c>
    </row>
    <row r="7236" spans="1:11" x14ac:dyDescent="0.3">
      <c r="A7236" t="s">
        <v>11</v>
      </c>
      <c r="B7236">
        <v>2713150729</v>
      </c>
      <c r="C7236">
        <v>6</v>
      </c>
      <c r="D7236" t="s">
        <v>7193</v>
      </c>
      <c r="E7236" t="s">
        <v>13</v>
      </c>
      <c r="F7236" t="s">
        <v>16</v>
      </c>
      <c r="G7236">
        <v>362241</v>
      </c>
      <c r="H7236">
        <v>80292</v>
      </c>
      <c r="I7236">
        <v>12947</v>
      </c>
      <c r="J7236">
        <v>592</v>
      </c>
      <c r="K7236">
        <v>116</v>
      </c>
    </row>
    <row r="7237" spans="1:11" x14ac:dyDescent="0.3">
      <c r="A7237" t="s">
        <v>11</v>
      </c>
      <c r="B7237">
        <v>5672696829</v>
      </c>
      <c r="C7237">
        <v>25</v>
      </c>
      <c r="D7237" t="s">
        <v>7194</v>
      </c>
      <c r="E7237" t="s">
        <v>13</v>
      </c>
      <c r="F7237" t="s">
        <v>16</v>
      </c>
      <c r="G7237">
        <v>675060</v>
      </c>
      <c r="H7237">
        <v>257773</v>
      </c>
      <c r="I7237">
        <v>11466</v>
      </c>
      <c r="J7237">
        <v>892</v>
      </c>
      <c r="K7237">
        <v>480</v>
      </c>
    </row>
    <row r="7238" spans="1:11" x14ac:dyDescent="0.3">
      <c r="A7238" t="s">
        <v>11</v>
      </c>
      <c r="B7238">
        <v>8283380601</v>
      </c>
      <c r="C7238">
        <v>29</v>
      </c>
      <c r="D7238" t="s">
        <v>7195</v>
      </c>
      <c r="E7238" t="s">
        <v>13</v>
      </c>
      <c r="F7238" t="s">
        <v>14</v>
      </c>
      <c r="G7238">
        <v>930490</v>
      </c>
      <c r="H7238">
        <v>381287</v>
      </c>
      <c r="I7238">
        <v>77530</v>
      </c>
      <c r="J7238">
        <v>2103</v>
      </c>
      <c r="K7238">
        <v>659</v>
      </c>
    </row>
    <row r="7239" spans="1:11" x14ac:dyDescent="0.3">
      <c r="A7239" t="s">
        <v>11</v>
      </c>
      <c r="B7239">
        <v>7135571729</v>
      </c>
      <c r="C7239">
        <v>50</v>
      </c>
      <c r="D7239" t="s">
        <v>7196</v>
      </c>
      <c r="E7239" t="s">
        <v>13</v>
      </c>
      <c r="F7239" t="s">
        <v>14</v>
      </c>
      <c r="G7239">
        <v>674065</v>
      </c>
      <c r="H7239">
        <v>399654</v>
      </c>
      <c r="I7239">
        <v>132187</v>
      </c>
      <c r="J7239">
        <v>9917</v>
      </c>
      <c r="K7239">
        <v>4471</v>
      </c>
    </row>
    <row r="7240" spans="1:11" x14ac:dyDescent="0.3">
      <c r="A7240" t="s">
        <v>11</v>
      </c>
      <c r="B7240">
        <v>5352465471</v>
      </c>
      <c r="C7240">
        <v>45</v>
      </c>
      <c r="D7240" t="s">
        <v>7197</v>
      </c>
      <c r="E7240" t="s">
        <v>13</v>
      </c>
      <c r="F7240" t="s">
        <v>14</v>
      </c>
      <c r="G7240">
        <v>254845</v>
      </c>
      <c r="H7240">
        <v>108053</v>
      </c>
      <c r="I7240">
        <v>32994</v>
      </c>
      <c r="J7240">
        <v>128</v>
      </c>
      <c r="K7240">
        <v>80</v>
      </c>
    </row>
    <row r="7241" spans="1:11" x14ac:dyDescent="0.3">
      <c r="A7241" t="s">
        <v>11</v>
      </c>
      <c r="B7241">
        <v>3463453253</v>
      </c>
      <c r="C7241">
        <v>33</v>
      </c>
      <c r="D7241" t="s">
        <v>7198</v>
      </c>
      <c r="E7241" t="s">
        <v>13</v>
      </c>
      <c r="F7241" t="s">
        <v>16</v>
      </c>
      <c r="G7241">
        <v>255121</v>
      </c>
      <c r="H7241">
        <v>128441</v>
      </c>
      <c r="I7241">
        <v>31444</v>
      </c>
      <c r="J7241">
        <v>408</v>
      </c>
      <c r="K7241">
        <v>28</v>
      </c>
    </row>
    <row r="7242" spans="1:11" x14ac:dyDescent="0.3">
      <c r="A7242" t="s">
        <v>11</v>
      </c>
      <c r="B7242">
        <v>2190970062</v>
      </c>
      <c r="C7242">
        <v>30</v>
      </c>
      <c r="D7242" t="s">
        <v>7199</v>
      </c>
      <c r="E7242" t="s">
        <v>13</v>
      </c>
      <c r="F7242" t="s">
        <v>39</v>
      </c>
      <c r="G7242">
        <v>312297</v>
      </c>
      <c r="H7242">
        <v>83864</v>
      </c>
      <c r="I7242">
        <v>5584</v>
      </c>
      <c r="J7242">
        <v>568</v>
      </c>
      <c r="K7242">
        <v>62</v>
      </c>
    </row>
    <row r="7243" spans="1:11" x14ac:dyDescent="0.3">
      <c r="A7243" t="s">
        <v>11</v>
      </c>
      <c r="B7243">
        <v>8031365915</v>
      </c>
      <c r="C7243">
        <v>32</v>
      </c>
      <c r="D7243" t="s">
        <v>7200</v>
      </c>
      <c r="E7243" t="s">
        <v>13</v>
      </c>
      <c r="F7243" t="s">
        <v>39</v>
      </c>
      <c r="G7243">
        <v>609188</v>
      </c>
      <c r="H7243">
        <v>350750</v>
      </c>
      <c r="I7243">
        <v>96447</v>
      </c>
      <c r="J7243">
        <v>1565</v>
      </c>
      <c r="K7243">
        <v>134</v>
      </c>
    </row>
    <row r="7244" spans="1:11" x14ac:dyDescent="0.3">
      <c r="A7244" t="s">
        <v>11</v>
      </c>
      <c r="B7244">
        <v>8233481273</v>
      </c>
      <c r="C7244">
        <v>30</v>
      </c>
      <c r="D7244" t="s">
        <v>7201</v>
      </c>
      <c r="E7244" t="s">
        <v>13</v>
      </c>
      <c r="F7244" t="s">
        <v>14</v>
      </c>
      <c r="G7244">
        <v>351535</v>
      </c>
      <c r="H7244">
        <v>198908</v>
      </c>
      <c r="I7244">
        <v>26087</v>
      </c>
      <c r="J7244">
        <v>3102</v>
      </c>
      <c r="K7244">
        <v>2053</v>
      </c>
    </row>
    <row r="7245" spans="1:11" x14ac:dyDescent="0.3">
      <c r="A7245" t="s">
        <v>11</v>
      </c>
      <c r="B7245">
        <v>1825270598</v>
      </c>
      <c r="C7245">
        <v>13</v>
      </c>
      <c r="D7245" t="s">
        <v>7202</v>
      </c>
      <c r="E7245" t="s">
        <v>13</v>
      </c>
      <c r="F7245" t="s">
        <v>14</v>
      </c>
      <c r="G7245">
        <v>959791</v>
      </c>
      <c r="H7245">
        <v>402556</v>
      </c>
      <c r="I7245">
        <v>159450</v>
      </c>
      <c r="J7245">
        <v>6374</v>
      </c>
      <c r="K7245">
        <v>941</v>
      </c>
    </row>
    <row r="7246" spans="1:11" x14ac:dyDescent="0.3">
      <c r="A7246" t="s">
        <v>11</v>
      </c>
      <c r="B7246">
        <v>5762490587</v>
      </c>
      <c r="C7246">
        <v>11</v>
      </c>
      <c r="D7246" t="s">
        <v>7203</v>
      </c>
      <c r="E7246" t="s">
        <v>13</v>
      </c>
      <c r="F7246" t="s">
        <v>14</v>
      </c>
      <c r="G7246">
        <v>267751</v>
      </c>
      <c r="H7246">
        <v>150136</v>
      </c>
      <c r="I7246">
        <v>30384</v>
      </c>
      <c r="J7246">
        <v>2843</v>
      </c>
      <c r="K7246">
        <v>885</v>
      </c>
    </row>
    <row r="7247" spans="1:11" x14ac:dyDescent="0.3">
      <c r="A7247" t="s">
        <v>11</v>
      </c>
      <c r="B7247">
        <v>8864406445</v>
      </c>
      <c r="C7247">
        <v>38</v>
      </c>
      <c r="D7247" t="s">
        <v>7204</v>
      </c>
      <c r="E7247" t="s">
        <v>13</v>
      </c>
      <c r="F7247" t="s">
        <v>14</v>
      </c>
      <c r="G7247">
        <v>345737</v>
      </c>
      <c r="H7247">
        <v>151784</v>
      </c>
      <c r="I7247">
        <v>42185</v>
      </c>
      <c r="J7247">
        <v>495</v>
      </c>
      <c r="K7247">
        <v>76</v>
      </c>
    </row>
    <row r="7248" spans="1:11" x14ac:dyDescent="0.3">
      <c r="A7248" t="s">
        <v>11</v>
      </c>
      <c r="B7248">
        <v>8380722095</v>
      </c>
      <c r="C7248">
        <v>39</v>
      </c>
      <c r="D7248" t="s">
        <v>7205</v>
      </c>
      <c r="E7248" t="s">
        <v>13</v>
      </c>
      <c r="F7248" t="s">
        <v>14</v>
      </c>
      <c r="G7248">
        <v>247590</v>
      </c>
      <c r="H7248">
        <v>28117</v>
      </c>
      <c r="I7248">
        <v>10329</v>
      </c>
      <c r="J7248">
        <v>311</v>
      </c>
      <c r="K7248">
        <v>20</v>
      </c>
    </row>
    <row r="7249" spans="1:11" x14ac:dyDescent="0.3">
      <c r="A7249" t="s">
        <v>11</v>
      </c>
      <c r="B7249">
        <v>9129112283</v>
      </c>
      <c r="C7249">
        <v>21</v>
      </c>
      <c r="D7249" t="s">
        <v>7206</v>
      </c>
      <c r="E7249" t="s">
        <v>13</v>
      </c>
      <c r="F7249" t="s">
        <v>16</v>
      </c>
      <c r="G7249">
        <v>311616</v>
      </c>
      <c r="H7249">
        <v>109953</v>
      </c>
      <c r="I7249">
        <v>18551</v>
      </c>
      <c r="J7249">
        <v>988</v>
      </c>
      <c r="K7249">
        <v>505</v>
      </c>
    </row>
    <row r="7250" spans="1:11" x14ac:dyDescent="0.3">
      <c r="A7250" t="s">
        <v>11</v>
      </c>
      <c r="B7250">
        <v>9150691098</v>
      </c>
      <c r="C7250">
        <v>52</v>
      </c>
      <c r="D7250" t="s">
        <v>7207</v>
      </c>
      <c r="E7250" t="s">
        <v>13</v>
      </c>
      <c r="F7250" t="s">
        <v>16</v>
      </c>
      <c r="G7250">
        <v>796201</v>
      </c>
      <c r="H7250">
        <v>42454</v>
      </c>
      <c r="I7250">
        <v>1578</v>
      </c>
      <c r="J7250">
        <v>226</v>
      </c>
      <c r="K7250">
        <v>80</v>
      </c>
    </row>
    <row r="7251" spans="1:11" x14ac:dyDescent="0.3">
      <c r="A7251" t="s">
        <v>11</v>
      </c>
      <c r="B7251">
        <v>2008478121</v>
      </c>
      <c r="C7251">
        <v>48</v>
      </c>
      <c r="D7251" t="s">
        <v>7208</v>
      </c>
      <c r="E7251" t="s">
        <v>13</v>
      </c>
      <c r="F7251" t="s">
        <v>16</v>
      </c>
      <c r="G7251">
        <v>434835</v>
      </c>
      <c r="H7251">
        <v>99729</v>
      </c>
      <c r="I7251">
        <v>29002</v>
      </c>
      <c r="J7251">
        <v>369</v>
      </c>
      <c r="K7251">
        <v>117</v>
      </c>
    </row>
    <row r="7252" spans="1:11" x14ac:dyDescent="0.3">
      <c r="A7252" t="s">
        <v>11</v>
      </c>
      <c r="B7252">
        <v>1463676243</v>
      </c>
      <c r="C7252">
        <v>16</v>
      </c>
      <c r="D7252" t="s">
        <v>7209</v>
      </c>
      <c r="E7252" t="s">
        <v>13</v>
      </c>
      <c r="F7252" t="s">
        <v>16</v>
      </c>
      <c r="G7252">
        <v>241948</v>
      </c>
      <c r="H7252">
        <v>23465</v>
      </c>
      <c r="I7252">
        <v>7728</v>
      </c>
      <c r="J7252">
        <v>330</v>
      </c>
      <c r="K7252">
        <v>32</v>
      </c>
    </row>
    <row r="7253" spans="1:11" x14ac:dyDescent="0.3">
      <c r="A7253" t="s">
        <v>11</v>
      </c>
      <c r="B7253">
        <v>8578360477</v>
      </c>
      <c r="C7253">
        <v>5</v>
      </c>
      <c r="D7253" t="s">
        <v>7210</v>
      </c>
      <c r="E7253" t="s">
        <v>13</v>
      </c>
      <c r="F7253" t="s">
        <v>16</v>
      </c>
      <c r="G7253">
        <v>23745</v>
      </c>
      <c r="H7253">
        <v>12953</v>
      </c>
      <c r="I7253">
        <v>1795</v>
      </c>
      <c r="J7253">
        <v>135</v>
      </c>
      <c r="K7253">
        <v>18</v>
      </c>
    </row>
    <row r="7254" spans="1:11" x14ac:dyDescent="0.3">
      <c r="A7254" t="s">
        <v>11</v>
      </c>
      <c r="B7254">
        <v>6440168696</v>
      </c>
      <c r="C7254">
        <v>41</v>
      </c>
      <c r="D7254" t="s">
        <v>7211</v>
      </c>
      <c r="E7254" t="s">
        <v>13</v>
      </c>
      <c r="F7254" t="s">
        <v>16</v>
      </c>
      <c r="G7254">
        <v>381062</v>
      </c>
      <c r="H7254">
        <v>106142</v>
      </c>
      <c r="I7254">
        <v>913</v>
      </c>
      <c r="J7254">
        <v>923</v>
      </c>
      <c r="K7254">
        <v>542</v>
      </c>
    </row>
    <row r="7255" spans="1:11" x14ac:dyDescent="0.3">
      <c r="A7255" t="s">
        <v>11</v>
      </c>
      <c r="B7255">
        <v>3909930481</v>
      </c>
      <c r="C7255">
        <v>42</v>
      </c>
      <c r="D7255" t="s">
        <v>7212</v>
      </c>
      <c r="E7255" t="s">
        <v>13</v>
      </c>
      <c r="F7255" t="s">
        <v>16</v>
      </c>
      <c r="G7255">
        <v>949481</v>
      </c>
      <c r="H7255">
        <v>176868</v>
      </c>
      <c r="I7255">
        <v>3922</v>
      </c>
      <c r="J7255">
        <v>3934</v>
      </c>
      <c r="K7255">
        <v>747</v>
      </c>
    </row>
    <row r="7256" spans="1:11" x14ac:dyDescent="0.3">
      <c r="A7256" t="s">
        <v>11</v>
      </c>
      <c r="B7256">
        <v>2046424369</v>
      </c>
      <c r="C7256">
        <v>38</v>
      </c>
      <c r="D7256" t="s">
        <v>7213</v>
      </c>
      <c r="E7256" t="s">
        <v>13</v>
      </c>
      <c r="F7256" t="s">
        <v>14</v>
      </c>
      <c r="G7256">
        <v>721933</v>
      </c>
      <c r="H7256">
        <v>452771</v>
      </c>
      <c r="I7256">
        <v>70742</v>
      </c>
      <c r="J7256">
        <v>9679</v>
      </c>
      <c r="K7256">
        <v>1709</v>
      </c>
    </row>
    <row r="7257" spans="1:11" x14ac:dyDescent="0.3">
      <c r="A7257" t="s">
        <v>11</v>
      </c>
      <c r="B7257">
        <v>6748252406</v>
      </c>
      <c r="C7257">
        <v>7</v>
      </c>
      <c r="D7257" t="s">
        <v>7214</v>
      </c>
      <c r="E7257" t="s">
        <v>13</v>
      </c>
      <c r="F7257" t="s">
        <v>16</v>
      </c>
      <c r="G7257">
        <v>88556</v>
      </c>
      <c r="H7257">
        <v>42259</v>
      </c>
      <c r="I7257">
        <v>1403</v>
      </c>
      <c r="J7257">
        <v>638</v>
      </c>
      <c r="K7257">
        <v>189</v>
      </c>
    </row>
    <row r="7258" spans="1:11" x14ac:dyDescent="0.3">
      <c r="A7258" t="s">
        <v>11</v>
      </c>
      <c r="B7258">
        <v>5596270151</v>
      </c>
      <c r="C7258">
        <v>9</v>
      </c>
      <c r="D7258" t="s">
        <v>7215</v>
      </c>
      <c r="E7258" t="s">
        <v>13</v>
      </c>
      <c r="F7258" t="s">
        <v>16</v>
      </c>
      <c r="G7258">
        <v>365256</v>
      </c>
      <c r="H7258">
        <v>174241</v>
      </c>
      <c r="I7258">
        <v>7110</v>
      </c>
      <c r="J7258">
        <v>624</v>
      </c>
      <c r="K7258">
        <v>322</v>
      </c>
    </row>
    <row r="7259" spans="1:11" x14ac:dyDescent="0.3">
      <c r="A7259" t="s">
        <v>11</v>
      </c>
      <c r="B7259">
        <v>9105728237</v>
      </c>
      <c r="C7259">
        <v>41</v>
      </c>
      <c r="D7259" t="s">
        <v>7216</v>
      </c>
      <c r="E7259" t="s">
        <v>13</v>
      </c>
      <c r="F7259" t="s">
        <v>16</v>
      </c>
      <c r="G7259">
        <v>138022</v>
      </c>
      <c r="H7259">
        <v>26938</v>
      </c>
      <c r="I7259">
        <v>8704</v>
      </c>
      <c r="J7259">
        <v>190</v>
      </c>
      <c r="K7259">
        <v>9</v>
      </c>
    </row>
    <row r="7260" spans="1:11" x14ac:dyDescent="0.3">
      <c r="A7260" t="s">
        <v>11</v>
      </c>
      <c r="B7260">
        <v>2436017303</v>
      </c>
      <c r="C7260">
        <v>12</v>
      </c>
      <c r="D7260" t="s">
        <v>7217</v>
      </c>
      <c r="E7260" t="s">
        <v>13</v>
      </c>
      <c r="F7260" t="s">
        <v>16</v>
      </c>
      <c r="G7260">
        <v>35150</v>
      </c>
      <c r="H7260">
        <v>7291</v>
      </c>
      <c r="I7260">
        <v>522</v>
      </c>
      <c r="J7260">
        <v>153</v>
      </c>
      <c r="K7260">
        <v>39</v>
      </c>
    </row>
    <row r="7261" spans="1:11" x14ac:dyDescent="0.3">
      <c r="A7261" t="s">
        <v>11</v>
      </c>
      <c r="B7261">
        <v>1988982997</v>
      </c>
      <c r="C7261">
        <v>38</v>
      </c>
      <c r="D7261" t="s">
        <v>7218</v>
      </c>
      <c r="E7261" t="s">
        <v>13</v>
      </c>
      <c r="F7261" t="s">
        <v>16</v>
      </c>
      <c r="G7261">
        <v>146927</v>
      </c>
      <c r="H7261">
        <v>74071</v>
      </c>
      <c r="I7261">
        <v>2193</v>
      </c>
      <c r="J7261">
        <v>1424</v>
      </c>
      <c r="K7261">
        <v>293</v>
      </c>
    </row>
    <row r="7262" spans="1:11" x14ac:dyDescent="0.3">
      <c r="A7262" t="s">
        <v>11</v>
      </c>
      <c r="B7262">
        <v>9779993373</v>
      </c>
      <c r="C7262">
        <v>44</v>
      </c>
      <c r="D7262" t="s">
        <v>7219</v>
      </c>
      <c r="E7262" t="s">
        <v>13</v>
      </c>
      <c r="F7262" t="s">
        <v>16</v>
      </c>
      <c r="G7262">
        <v>629438</v>
      </c>
      <c r="H7262">
        <v>394740</v>
      </c>
      <c r="I7262">
        <v>148711</v>
      </c>
      <c r="J7262">
        <v>2279</v>
      </c>
      <c r="K7262">
        <v>76</v>
      </c>
    </row>
    <row r="7263" spans="1:11" x14ac:dyDescent="0.3">
      <c r="A7263" t="s">
        <v>11</v>
      </c>
      <c r="B7263">
        <v>7836665510</v>
      </c>
      <c r="C7263">
        <v>42</v>
      </c>
      <c r="D7263" t="s">
        <v>7220</v>
      </c>
      <c r="E7263" t="s">
        <v>13</v>
      </c>
      <c r="F7263" t="s">
        <v>16</v>
      </c>
      <c r="G7263">
        <v>812844</v>
      </c>
      <c r="H7263">
        <v>87026</v>
      </c>
      <c r="I7263">
        <v>10676</v>
      </c>
      <c r="J7263">
        <v>1648</v>
      </c>
      <c r="K7263">
        <v>847</v>
      </c>
    </row>
    <row r="7264" spans="1:11" x14ac:dyDescent="0.3">
      <c r="A7264" t="s">
        <v>11</v>
      </c>
      <c r="B7264">
        <v>3144660257</v>
      </c>
      <c r="C7264">
        <v>17</v>
      </c>
      <c r="D7264" t="s">
        <v>7221</v>
      </c>
      <c r="E7264" t="s">
        <v>13</v>
      </c>
      <c r="F7264" t="s">
        <v>16</v>
      </c>
      <c r="G7264">
        <v>308728</v>
      </c>
      <c r="H7264">
        <v>101653</v>
      </c>
      <c r="I7264">
        <v>38615</v>
      </c>
      <c r="J7264">
        <v>1511</v>
      </c>
      <c r="K7264">
        <v>183</v>
      </c>
    </row>
    <row r="7265" spans="1:11" x14ac:dyDescent="0.3">
      <c r="A7265" t="s">
        <v>11</v>
      </c>
      <c r="B7265">
        <v>6462953361</v>
      </c>
      <c r="C7265">
        <v>43</v>
      </c>
      <c r="D7265" t="s">
        <v>7222</v>
      </c>
      <c r="E7265" t="s">
        <v>13</v>
      </c>
      <c r="F7265" t="s">
        <v>16</v>
      </c>
      <c r="G7265">
        <v>722843</v>
      </c>
      <c r="H7265">
        <v>170</v>
      </c>
      <c r="I7265">
        <v>47</v>
      </c>
      <c r="J7265">
        <v>3</v>
      </c>
      <c r="K7265">
        <v>0</v>
      </c>
    </row>
    <row r="7266" spans="1:11" x14ac:dyDescent="0.3">
      <c r="A7266" t="s">
        <v>11</v>
      </c>
      <c r="B7266">
        <v>4522712717</v>
      </c>
      <c r="C7266">
        <v>18</v>
      </c>
      <c r="D7266" t="s">
        <v>7223</v>
      </c>
      <c r="E7266" t="s">
        <v>13</v>
      </c>
      <c r="F7266" t="s">
        <v>39</v>
      </c>
      <c r="G7266">
        <v>66750</v>
      </c>
      <c r="H7266">
        <v>32101</v>
      </c>
      <c r="I7266">
        <v>5310</v>
      </c>
      <c r="J7266">
        <v>311</v>
      </c>
      <c r="K7266">
        <v>93</v>
      </c>
    </row>
    <row r="7267" spans="1:11" x14ac:dyDescent="0.3">
      <c r="A7267" t="s">
        <v>11</v>
      </c>
      <c r="B7267">
        <v>8858679342</v>
      </c>
      <c r="C7267">
        <v>13</v>
      </c>
      <c r="D7267" t="s">
        <v>7224</v>
      </c>
      <c r="E7267" t="s">
        <v>13</v>
      </c>
      <c r="F7267" t="s">
        <v>14</v>
      </c>
      <c r="G7267">
        <v>273537</v>
      </c>
      <c r="H7267">
        <v>51929</v>
      </c>
      <c r="I7267">
        <v>18217</v>
      </c>
      <c r="J7267">
        <v>513</v>
      </c>
      <c r="K7267">
        <v>292</v>
      </c>
    </row>
    <row r="7268" spans="1:11" x14ac:dyDescent="0.3">
      <c r="A7268" t="s">
        <v>11</v>
      </c>
      <c r="B7268">
        <v>3070822078</v>
      </c>
      <c r="C7268">
        <v>10</v>
      </c>
      <c r="D7268" t="s">
        <v>7225</v>
      </c>
      <c r="E7268" t="s">
        <v>13</v>
      </c>
      <c r="F7268" t="s">
        <v>16</v>
      </c>
      <c r="G7268">
        <v>757770</v>
      </c>
      <c r="H7268">
        <v>110171</v>
      </c>
      <c r="I7268">
        <v>43752</v>
      </c>
      <c r="J7268">
        <v>2567</v>
      </c>
      <c r="K7268">
        <v>1224</v>
      </c>
    </row>
    <row r="7269" spans="1:11" x14ac:dyDescent="0.3">
      <c r="A7269" t="s">
        <v>11</v>
      </c>
      <c r="B7269">
        <v>8005983229</v>
      </c>
      <c r="C7269">
        <v>51</v>
      </c>
      <c r="D7269" t="s">
        <v>7226</v>
      </c>
      <c r="E7269" t="s">
        <v>25</v>
      </c>
      <c r="F7269" t="s">
        <v>39</v>
      </c>
      <c r="G7269">
        <v>838722</v>
      </c>
      <c r="H7269">
        <v>221686</v>
      </c>
      <c r="I7269">
        <v>64488</v>
      </c>
      <c r="J7269">
        <v>35</v>
      </c>
      <c r="K7269">
        <v>20</v>
      </c>
    </row>
    <row r="7270" spans="1:11" x14ac:dyDescent="0.3">
      <c r="A7270" t="s">
        <v>11</v>
      </c>
      <c r="B7270">
        <v>9470772885</v>
      </c>
      <c r="C7270">
        <v>34</v>
      </c>
      <c r="D7270" t="s">
        <v>7227</v>
      </c>
      <c r="E7270" t="s">
        <v>13</v>
      </c>
      <c r="F7270" t="s">
        <v>16</v>
      </c>
      <c r="G7270">
        <v>992065</v>
      </c>
      <c r="H7270">
        <v>459702</v>
      </c>
      <c r="I7270">
        <v>78034</v>
      </c>
      <c r="J7270">
        <v>1916</v>
      </c>
      <c r="K7270">
        <v>811</v>
      </c>
    </row>
    <row r="7271" spans="1:11" x14ac:dyDescent="0.3">
      <c r="A7271" t="s">
        <v>11</v>
      </c>
      <c r="B7271">
        <v>5400072644</v>
      </c>
      <c r="C7271">
        <v>21</v>
      </c>
      <c r="D7271" t="s">
        <v>7228</v>
      </c>
      <c r="E7271" t="s">
        <v>13</v>
      </c>
      <c r="F7271" t="s">
        <v>16</v>
      </c>
      <c r="G7271">
        <v>140888</v>
      </c>
      <c r="H7271">
        <v>76236</v>
      </c>
      <c r="I7271">
        <v>6189</v>
      </c>
      <c r="J7271">
        <v>831</v>
      </c>
      <c r="K7271">
        <v>144</v>
      </c>
    </row>
    <row r="7272" spans="1:11" x14ac:dyDescent="0.3">
      <c r="A7272" t="s">
        <v>11</v>
      </c>
      <c r="B7272">
        <v>1556639605</v>
      </c>
      <c r="C7272">
        <v>16</v>
      </c>
      <c r="D7272" t="s">
        <v>7229</v>
      </c>
      <c r="E7272" t="s">
        <v>13</v>
      </c>
      <c r="F7272" t="s">
        <v>16</v>
      </c>
      <c r="G7272">
        <v>440444</v>
      </c>
      <c r="H7272">
        <v>36510</v>
      </c>
      <c r="I7272">
        <v>2375</v>
      </c>
      <c r="J7272">
        <v>760</v>
      </c>
      <c r="K7272">
        <v>99</v>
      </c>
    </row>
    <row r="7273" spans="1:11" x14ac:dyDescent="0.3">
      <c r="A7273" t="s">
        <v>11</v>
      </c>
      <c r="B7273">
        <v>9229521633</v>
      </c>
      <c r="C7273">
        <v>41</v>
      </c>
      <c r="D7273" t="s">
        <v>7230</v>
      </c>
      <c r="E7273" t="s">
        <v>13</v>
      </c>
      <c r="F7273" t="s">
        <v>16</v>
      </c>
      <c r="G7273">
        <v>106038</v>
      </c>
      <c r="H7273">
        <v>25630</v>
      </c>
      <c r="I7273">
        <v>6860</v>
      </c>
      <c r="J7273">
        <v>120</v>
      </c>
      <c r="K7273">
        <v>41</v>
      </c>
    </row>
    <row r="7274" spans="1:11" x14ac:dyDescent="0.3">
      <c r="A7274" t="s">
        <v>11</v>
      </c>
      <c r="B7274">
        <v>7267419915</v>
      </c>
      <c r="C7274">
        <v>43</v>
      </c>
      <c r="D7274" t="s">
        <v>7231</v>
      </c>
      <c r="E7274" t="s">
        <v>13</v>
      </c>
      <c r="F7274" t="s">
        <v>16</v>
      </c>
      <c r="G7274">
        <v>176311</v>
      </c>
      <c r="H7274">
        <v>117028</v>
      </c>
      <c r="I7274">
        <v>22270</v>
      </c>
      <c r="J7274">
        <v>1546</v>
      </c>
      <c r="K7274">
        <v>557</v>
      </c>
    </row>
    <row r="7275" spans="1:11" x14ac:dyDescent="0.3">
      <c r="A7275" t="s">
        <v>11</v>
      </c>
      <c r="B7275">
        <v>6192376779</v>
      </c>
      <c r="C7275">
        <v>32</v>
      </c>
      <c r="D7275" t="s">
        <v>7232</v>
      </c>
      <c r="E7275" t="s">
        <v>13</v>
      </c>
      <c r="F7275" t="s">
        <v>16</v>
      </c>
      <c r="G7275">
        <v>344183</v>
      </c>
      <c r="H7275">
        <v>159375</v>
      </c>
      <c r="I7275">
        <v>13618</v>
      </c>
      <c r="J7275">
        <v>1563</v>
      </c>
      <c r="K7275">
        <v>758</v>
      </c>
    </row>
    <row r="7276" spans="1:11" x14ac:dyDescent="0.3">
      <c r="A7276" t="s">
        <v>11</v>
      </c>
      <c r="B7276">
        <v>6382321015</v>
      </c>
      <c r="C7276">
        <v>42</v>
      </c>
      <c r="D7276" t="s">
        <v>7233</v>
      </c>
      <c r="E7276" t="s">
        <v>13</v>
      </c>
      <c r="F7276" t="s">
        <v>16</v>
      </c>
      <c r="G7276">
        <v>313513</v>
      </c>
      <c r="H7276">
        <v>31794</v>
      </c>
      <c r="I7276">
        <v>6542</v>
      </c>
      <c r="J7276">
        <v>221</v>
      </c>
      <c r="K7276">
        <v>19</v>
      </c>
    </row>
    <row r="7277" spans="1:11" x14ac:dyDescent="0.3">
      <c r="A7277" t="s">
        <v>11</v>
      </c>
      <c r="B7277">
        <v>5760419472</v>
      </c>
      <c r="C7277">
        <v>20</v>
      </c>
      <c r="D7277" t="s">
        <v>7234</v>
      </c>
      <c r="E7277" t="s">
        <v>13</v>
      </c>
      <c r="F7277" t="s">
        <v>14</v>
      </c>
      <c r="G7277">
        <v>645657</v>
      </c>
      <c r="H7277">
        <v>320841</v>
      </c>
      <c r="I7277">
        <v>1121</v>
      </c>
      <c r="J7277">
        <v>1161</v>
      </c>
      <c r="K7277">
        <v>430</v>
      </c>
    </row>
    <row r="7278" spans="1:11" x14ac:dyDescent="0.3">
      <c r="A7278" t="s">
        <v>11</v>
      </c>
      <c r="B7278">
        <v>9835689908</v>
      </c>
      <c r="C7278">
        <v>16</v>
      </c>
      <c r="D7278" t="s">
        <v>7235</v>
      </c>
      <c r="E7278" t="s">
        <v>13</v>
      </c>
      <c r="F7278" t="s">
        <v>14</v>
      </c>
      <c r="G7278">
        <v>587373</v>
      </c>
      <c r="H7278">
        <v>171764</v>
      </c>
      <c r="I7278">
        <v>16006</v>
      </c>
      <c r="J7278">
        <v>3539</v>
      </c>
      <c r="K7278">
        <v>166</v>
      </c>
    </row>
    <row r="7279" spans="1:11" x14ac:dyDescent="0.3">
      <c r="A7279" t="s">
        <v>11</v>
      </c>
      <c r="B7279">
        <v>2771843093</v>
      </c>
      <c r="C7279">
        <v>47</v>
      </c>
      <c r="D7279" t="s">
        <v>7236</v>
      </c>
      <c r="E7279" t="s">
        <v>13</v>
      </c>
      <c r="F7279" t="s">
        <v>16</v>
      </c>
      <c r="G7279">
        <v>395553</v>
      </c>
      <c r="H7279">
        <v>95029</v>
      </c>
      <c r="I7279">
        <v>29463</v>
      </c>
      <c r="J7279">
        <v>1697</v>
      </c>
      <c r="K7279">
        <v>280</v>
      </c>
    </row>
    <row r="7280" spans="1:11" x14ac:dyDescent="0.3">
      <c r="A7280" t="s">
        <v>11</v>
      </c>
      <c r="B7280">
        <v>6944761144</v>
      </c>
      <c r="C7280">
        <v>16</v>
      </c>
      <c r="D7280" t="s">
        <v>7237</v>
      </c>
      <c r="E7280" t="s">
        <v>13</v>
      </c>
      <c r="F7280" t="s">
        <v>39</v>
      </c>
      <c r="G7280">
        <v>706372</v>
      </c>
      <c r="H7280">
        <v>410010</v>
      </c>
      <c r="I7280">
        <v>103065</v>
      </c>
      <c r="J7280">
        <v>7671</v>
      </c>
      <c r="K7280">
        <v>2930</v>
      </c>
    </row>
    <row r="7281" spans="1:11" x14ac:dyDescent="0.3">
      <c r="A7281" t="s">
        <v>11</v>
      </c>
      <c r="B7281">
        <v>6333085765</v>
      </c>
      <c r="C7281">
        <v>43</v>
      </c>
      <c r="D7281" t="s">
        <v>7238</v>
      </c>
      <c r="E7281" t="s">
        <v>13</v>
      </c>
      <c r="F7281" t="s">
        <v>16</v>
      </c>
      <c r="G7281">
        <v>99709</v>
      </c>
      <c r="H7281">
        <v>53216</v>
      </c>
      <c r="I7281">
        <v>10542</v>
      </c>
      <c r="J7281">
        <v>629</v>
      </c>
      <c r="K7281">
        <v>135</v>
      </c>
    </row>
    <row r="7282" spans="1:11" x14ac:dyDescent="0.3">
      <c r="A7282" t="s">
        <v>11</v>
      </c>
      <c r="B7282">
        <v>7194103416</v>
      </c>
      <c r="C7282">
        <v>52</v>
      </c>
      <c r="D7282" t="s">
        <v>7239</v>
      </c>
      <c r="E7282" t="s">
        <v>13</v>
      </c>
      <c r="F7282" t="s">
        <v>14</v>
      </c>
      <c r="G7282">
        <v>345392</v>
      </c>
      <c r="H7282">
        <v>192623</v>
      </c>
      <c r="I7282">
        <v>16475</v>
      </c>
      <c r="J7282">
        <v>3123</v>
      </c>
      <c r="K7282">
        <v>2070</v>
      </c>
    </row>
    <row r="7283" spans="1:11" x14ac:dyDescent="0.3">
      <c r="A7283" t="s">
        <v>11</v>
      </c>
      <c r="B7283">
        <v>5473848012</v>
      </c>
      <c r="C7283">
        <v>19</v>
      </c>
      <c r="D7283" t="s">
        <v>7240</v>
      </c>
      <c r="E7283" t="s">
        <v>13</v>
      </c>
      <c r="F7283" t="s">
        <v>16</v>
      </c>
      <c r="G7283">
        <v>222441</v>
      </c>
      <c r="H7283">
        <v>105237</v>
      </c>
      <c r="I7283">
        <v>7453</v>
      </c>
      <c r="J7283">
        <v>1387</v>
      </c>
      <c r="K7283">
        <v>132</v>
      </c>
    </row>
    <row r="7284" spans="1:11" x14ac:dyDescent="0.3">
      <c r="A7284" t="s">
        <v>11</v>
      </c>
      <c r="B7284">
        <v>9349619458</v>
      </c>
      <c r="C7284">
        <v>21</v>
      </c>
      <c r="D7284" t="s">
        <v>7241</v>
      </c>
      <c r="E7284" t="s">
        <v>13</v>
      </c>
      <c r="F7284" t="s">
        <v>14</v>
      </c>
      <c r="G7284">
        <v>997722</v>
      </c>
      <c r="H7284">
        <v>202959</v>
      </c>
      <c r="I7284">
        <v>44009</v>
      </c>
      <c r="J7284">
        <v>126</v>
      </c>
      <c r="K7284">
        <v>32</v>
      </c>
    </row>
    <row r="7285" spans="1:11" x14ac:dyDescent="0.3">
      <c r="A7285" t="s">
        <v>11</v>
      </c>
      <c r="B7285">
        <v>7939185565</v>
      </c>
      <c r="C7285">
        <v>33</v>
      </c>
      <c r="D7285" t="s">
        <v>6772</v>
      </c>
      <c r="E7285" t="s">
        <v>13</v>
      </c>
      <c r="F7285" t="s">
        <v>14</v>
      </c>
      <c r="G7285">
        <v>522849</v>
      </c>
      <c r="H7285">
        <v>255719</v>
      </c>
      <c r="I7285">
        <v>21015</v>
      </c>
      <c r="J7285">
        <v>4845</v>
      </c>
      <c r="K7285">
        <v>206</v>
      </c>
    </row>
    <row r="7286" spans="1:11" x14ac:dyDescent="0.3">
      <c r="A7286" t="s">
        <v>11</v>
      </c>
      <c r="B7286">
        <v>3137799049</v>
      </c>
      <c r="C7286">
        <v>30</v>
      </c>
      <c r="D7286" t="s">
        <v>7242</v>
      </c>
      <c r="E7286" t="s">
        <v>13</v>
      </c>
      <c r="F7286" t="s">
        <v>16</v>
      </c>
      <c r="G7286">
        <v>569868</v>
      </c>
      <c r="H7286">
        <v>153478</v>
      </c>
      <c r="I7286">
        <v>45878</v>
      </c>
      <c r="J7286">
        <v>3359</v>
      </c>
      <c r="K7286">
        <v>1272</v>
      </c>
    </row>
    <row r="7287" spans="1:11" x14ac:dyDescent="0.3">
      <c r="A7287" t="s">
        <v>11</v>
      </c>
      <c r="B7287">
        <v>1871933592</v>
      </c>
      <c r="C7287">
        <v>5</v>
      </c>
      <c r="D7287" t="s">
        <v>7243</v>
      </c>
      <c r="E7287" t="s">
        <v>13</v>
      </c>
      <c r="F7287" t="s">
        <v>16</v>
      </c>
      <c r="G7287">
        <v>84685</v>
      </c>
      <c r="H7287">
        <v>8633</v>
      </c>
      <c r="I7287">
        <v>1778</v>
      </c>
      <c r="J7287">
        <v>105</v>
      </c>
      <c r="K7287">
        <v>30</v>
      </c>
    </row>
    <row r="7288" spans="1:11" x14ac:dyDescent="0.3">
      <c r="A7288" t="s">
        <v>11</v>
      </c>
      <c r="B7288">
        <v>5232315289</v>
      </c>
      <c r="C7288">
        <v>31</v>
      </c>
      <c r="D7288" t="s">
        <v>6775</v>
      </c>
      <c r="E7288" t="s">
        <v>13</v>
      </c>
      <c r="F7288" t="s">
        <v>14</v>
      </c>
      <c r="G7288">
        <v>369926</v>
      </c>
      <c r="H7288">
        <v>133350</v>
      </c>
      <c r="I7288">
        <v>37966</v>
      </c>
      <c r="J7288">
        <v>1585</v>
      </c>
      <c r="K7288">
        <v>1027</v>
      </c>
    </row>
    <row r="7289" spans="1:11" x14ac:dyDescent="0.3">
      <c r="A7289" t="s">
        <v>11</v>
      </c>
      <c r="B7289">
        <v>8291322571</v>
      </c>
      <c r="C7289">
        <v>50</v>
      </c>
      <c r="D7289" t="s">
        <v>7244</v>
      </c>
      <c r="E7289" t="s">
        <v>13</v>
      </c>
      <c r="F7289" t="s">
        <v>16</v>
      </c>
      <c r="G7289">
        <v>214337</v>
      </c>
      <c r="H7289">
        <v>91997</v>
      </c>
      <c r="I7289">
        <v>33341</v>
      </c>
      <c r="J7289">
        <v>1030</v>
      </c>
      <c r="K7289">
        <v>545</v>
      </c>
    </row>
    <row r="7290" spans="1:11" x14ac:dyDescent="0.3">
      <c r="A7290" t="s">
        <v>11</v>
      </c>
      <c r="B7290">
        <v>5033804243</v>
      </c>
      <c r="C7290">
        <v>55</v>
      </c>
      <c r="D7290" t="s">
        <v>7245</v>
      </c>
      <c r="E7290" t="s">
        <v>13</v>
      </c>
      <c r="F7290" t="s">
        <v>16</v>
      </c>
      <c r="G7290">
        <v>30993</v>
      </c>
      <c r="H7290">
        <v>8220</v>
      </c>
      <c r="I7290">
        <v>1826</v>
      </c>
      <c r="J7290">
        <v>138</v>
      </c>
      <c r="K7290">
        <v>44</v>
      </c>
    </row>
    <row r="7291" spans="1:11" x14ac:dyDescent="0.3">
      <c r="A7291" t="s">
        <v>11</v>
      </c>
      <c r="B7291">
        <v>3587577933</v>
      </c>
      <c r="C7291">
        <v>25</v>
      </c>
      <c r="D7291" t="s">
        <v>7246</v>
      </c>
      <c r="E7291" t="s">
        <v>13</v>
      </c>
      <c r="F7291" t="s">
        <v>16</v>
      </c>
      <c r="G7291">
        <v>520266</v>
      </c>
      <c r="H7291">
        <v>91872</v>
      </c>
      <c r="I7291">
        <v>21658</v>
      </c>
      <c r="J7291">
        <v>486</v>
      </c>
      <c r="K7291">
        <v>192</v>
      </c>
    </row>
    <row r="7292" spans="1:11" x14ac:dyDescent="0.3">
      <c r="A7292" t="s">
        <v>11</v>
      </c>
      <c r="B7292">
        <v>9060673536</v>
      </c>
      <c r="C7292">
        <v>24</v>
      </c>
      <c r="D7292" t="s">
        <v>7247</v>
      </c>
      <c r="E7292" t="s">
        <v>13</v>
      </c>
      <c r="F7292" t="s">
        <v>39</v>
      </c>
      <c r="G7292">
        <v>3895</v>
      </c>
      <c r="H7292">
        <v>715</v>
      </c>
      <c r="I7292">
        <v>165</v>
      </c>
      <c r="J7292">
        <v>11</v>
      </c>
      <c r="K7292">
        <v>6</v>
      </c>
    </row>
    <row r="7293" spans="1:11" x14ac:dyDescent="0.3">
      <c r="A7293" t="s">
        <v>11</v>
      </c>
      <c r="B7293">
        <v>8061986108</v>
      </c>
      <c r="C7293">
        <v>47</v>
      </c>
      <c r="D7293" t="s">
        <v>7248</v>
      </c>
      <c r="E7293" t="s">
        <v>13</v>
      </c>
      <c r="F7293" t="s">
        <v>16</v>
      </c>
      <c r="G7293">
        <v>359585</v>
      </c>
      <c r="H7293">
        <v>100757</v>
      </c>
      <c r="I7293">
        <v>32613</v>
      </c>
      <c r="J7293">
        <v>814</v>
      </c>
      <c r="K7293">
        <v>229</v>
      </c>
    </row>
    <row r="7294" spans="1:11" x14ac:dyDescent="0.3">
      <c r="A7294" t="s">
        <v>11</v>
      </c>
      <c r="B7294">
        <v>7659862047</v>
      </c>
      <c r="C7294">
        <v>47</v>
      </c>
      <c r="D7294" t="s">
        <v>6780</v>
      </c>
      <c r="E7294" t="s">
        <v>13</v>
      </c>
      <c r="F7294" t="s">
        <v>16</v>
      </c>
      <c r="G7294">
        <v>528892</v>
      </c>
      <c r="H7294">
        <v>344689</v>
      </c>
      <c r="I7294">
        <v>91759</v>
      </c>
      <c r="J7294">
        <v>3242</v>
      </c>
      <c r="K7294">
        <v>1818</v>
      </c>
    </row>
    <row r="7295" spans="1:11" x14ac:dyDescent="0.3">
      <c r="A7295" t="s">
        <v>11</v>
      </c>
      <c r="B7295">
        <v>5724688354</v>
      </c>
      <c r="C7295">
        <v>29</v>
      </c>
      <c r="D7295" t="s">
        <v>7249</v>
      </c>
      <c r="E7295" t="s">
        <v>13</v>
      </c>
      <c r="F7295" t="s">
        <v>16</v>
      </c>
      <c r="G7295">
        <v>841356</v>
      </c>
      <c r="H7295">
        <v>238943</v>
      </c>
      <c r="I7295">
        <v>83474</v>
      </c>
      <c r="J7295">
        <v>213</v>
      </c>
      <c r="K7295">
        <v>12</v>
      </c>
    </row>
    <row r="7296" spans="1:11" x14ac:dyDescent="0.3">
      <c r="A7296" t="s">
        <v>11</v>
      </c>
      <c r="B7296">
        <v>6373901847</v>
      </c>
      <c r="C7296">
        <v>18</v>
      </c>
      <c r="D7296" t="s">
        <v>6783</v>
      </c>
      <c r="E7296" t="s">
        <v>13</v>
      </c>
      <c r="F7296" t="s">
        <v>16</v>
      </c>
      <c r="G7296">
        <v>978918</v>
      </c>
      <c r="H7296">
        <v>349485</v>
      </c>
      <c r="I7296">
        <v>15031</v>
      </c>
      <c r="J7296">
        <v>6436</v>
      </c>
      <c r="K7296">
        <v>2358</v>
      </c>
    </row>
    <row r="7297" spans="1:11" x14ac:dyDescent="0.3">
      <c r="A7297" t="s">
        <v>11</v>
      </c>
      <c r="B7297">
        <v>8816195084</v>
      </c>
      <c r="C7297">
        <v>22</v>
      </c>
      <c r="D7297" t="s">
        <v>7250</v>
      </c>
      <c r="E7297" t="s">
        <v>13</v>
      </c>
      <c r="F7297" t="s">
        <v>16</v>
      </c>
      <c r="G7297">
        <v>935614</v>
      </c>
      <c r="H7297">
        <v>158922</v>
      </c>
      <c r="I7297">
        <v>20537</v>
      </c>
      <c r="J7297">
        <v>3060</v>
      </c>
      <c r="K7297">
        <v>1649</v>
      </c>
    </row>
    <row r="7298" spans="1:11" x14ac:dyDescent="0.3">
      <c r="A7298" t="s">
        <v>11</v>
      </c>
      <c r="B7298">
        <v>9757920298</v>
      </c>
      <c r="C7298">
        <v>17</v>
      </c>
      <c r="D7298" t="s">
        <v>7251</v>
      </c>
      <c r="E7298" t="s">
        <v>13</v>
      </c>
      <c r="F7298" t="s">
        <v>16</v>
      </c>
      <c r="G7298">
        <v>944186</v>
      </c>
      <c r="H7298">
        <v>483576</v>
      </c>
      <c r="I7298">
        <v>169674</v>
      </c>
      <c r="J7298">
        <v>11895</v>
      </c>
      <c r="K7298">
        <v>1371</v>
      </c>
    </row>
    <row r="7299" spans="1:11" x14ac:dyDescent="0.3">
      <c r="A7299" t="s">
        <v>11</v>
      </c>
      <c r="B7299">
        <v>2479083105</v>
      </c>
      <c r="C7299">
        <v>17</v>
      </c>
      <c r="D7299" t="s">
        <v>6786</v>
      </c>
      <c r="E7299" t="s">
        <v>13</v>
      </c>
      <c r="F7299" t="s">
        <v>16</v>
      </c>
      <c r="G7299">
        <v>428036</v>
      </c>
      <c r="H7299">
        <v>145990</v>
      </c>
      <c r="I7299">
        <v>24874</v>
      </c>
      <c r="J7299">
        <v>395</v>
      </c>
      <c r="K7299">
        <v>217</v>
      </c>
    </row>
    <row r="7300" spans="1:11" x14ac:dyDescent="0.3">
      <c r="A7300" t="s">
        <v>11</v>
      </c>
      <c r="B7300">
        <v>8743381967</v>
      </c>
      <c r="C7300">
        <v>47</v>
      </c>
      <c r="D7300" t="s">
        <v>7252</v>
      </c>
      <c r="E7300" t="s">
        <v>13</v>
      </c>
      <c r="F7300" t="s">
        <v>39</v>
      </c>
      <c r="G7300">
        <v>435360</v>
      </c>
      <c r="H7300">
        <v>281470</v>
      </c>
      <c r="I7300">
        <v>21533</v>
      </c>
      <c r="J7300">
        <v>5927</v>
      </c>
      <c r="K7300">
        <v>409</v>
      </c>
    </row>
    <row r="7301" spans="1:11" x14ac:dyDescent="0.3">
      <c r="A7301" t="s">
        <v>11</v>
      </c>
      <c r="B7301">
        <v>3833639428</v>
      </c>
      <c r="C7301">
        <v>60</v>
      </c>
      <c r="D7301" t="s">
        <v>7253</v>
      </c>
      <c r="E7301" t="s">
        <v>13</v>
      </c>
      <c r="F7301" t="s">
        <v>16</v>
      </c>
      <c r="G7301">
        <v>479226</v>
      </c>
      <c r="H7301">
        <v>305114</v>
      </c>
      <c r="I7301">
        <v>98890</v>
      </c>
      <c r="J7301">
        <v>4660</v>
      </c>
      <c r="K7301">
        <v>890</v>
      </c>
    </row>
    <row r="7302" spans="1:11" x14ac:dyDescent="0.3">
      <c r="A7302" t="s">
        <v>11</v>
      </c>
      <c r="B7302">
        <v>5664909423</v>
      </c>
      <c r="C7302">
        <v>9</v>
      </c>
      <c r="D7302" t="s">
        <v>7254</v>
      </c>
      <c r="E7302" t="s">
        <v>13</v>
      </c>
      <c r="F7302" t="s">
        <v>16</v>
      </c>
      <c r="G7302">
        <v>740223</v>
      </c>
      <c r="H7302">
        <v>376266</v>
      </c>
      <c r="I7302">
        <v>100781</v>
      </c>
      <c r="J7302">
        <v>2533</v>
      </c>
      <c r="K7302">
        <v>1567</v>
      </c>
    </row>
    <row r="7303" spans="1:11" x14ac:dyDescent="0.3">
      <c r="A7303" t="s">
        <v>11</v>
      </c>
      <c r="B7303">
        <v>8169971850</v>
      </c>
      <c r="C7303">
        <v>15</v>
      </c>
      <c r="D7303" t="s">
        <v>7255</v>
      </c>
      <c r="E7303" t="s">
        <v>13</v>
      </c>
      <c r="F7303" t="s">
        <v>16</v>
      </c>
      <c r="G7303">
        <v>960873</v>
      </c>
      <c r="H7303">
        <v>184915</v>
      </c>
      <c r="I7303">
        <v>27812</v>
      </c>
      <c r="J7303">
        <v>4296</v>
      </c>
      <c r="K7303">
        <v>505</v>
      </c>
    </row>
    <row r="7304" spans="1:11" x14ac:dyDescent="0.3">
      <c r="A7304" t="s">
        <v>11</v>
      </c>
      <c r="B7304">
        <v>7731275980</v>
      </c>
      <c r="C7304">
        <v>30</v>
      </c>
      <c r="D7304" t="s">
        <v>7256</v>
      </c>
      <c r="E7304" t="s">
        <v>13</v>
      </c>
      <c r="F7304" t="s">
        <v>16</v>
      </c>
      <c r="G7304">
        <v>254389</v>
      </c>
      <c r="H7304">
        <v>83329</v>
      </c>
      <c r="I7304">
        <v>27271</v>
      </c>
      <c r="J7304">
        <v>661</v>
      </c>
      <c r="K7304">
        <v>177</v>
      </c>
    </row>
    <row r="7305" spans="1:11" x14ac:dyDescent="0.3">
      <c r="A7305" t="s">
        <v>11</v>
      </c>
      <c r="B7305">
        <v>2064318598</v>
      </c>
      <c r="C7305">
        <v>30</v>
      </c>
      <c r="D7305" t="s">
        <v>7257</v>
      </c>
      <c r="E7305" t="s">
        <v>13</v>
      </c>
      <c r="F7305" t="s">
        <v>16</v>
      </c>
      <c r="G7305">
        <v>171701</v>
      </c>
      <c r="H7305">
        <v>19505</v>
      </c>
      <c r="I7305">
        <v>5344</v>
      </c>
      <c r="J7305">
        <v>101</v>
      </c>
      <c r="K7305">
        <v>0</v>
      </c>
    </row>
    <row r="7306" spans="1:11" x14ac:dyDescent="0.3">
      <c r="A7306" t="s">
        <v>11</v>
      </c>
      <c r="B7306">
        <v>9814935643</v>
      </c>
      <c r="C7306">
        <v>56</v>
      </c>
      <c r="D7306" t="s">
        <v>7258</v>
      </c>
      <c r="E7306" t="s">
        <v>13</v>
      </c>
      <c r="F7306" t="s">
        <v>16</v>
      </c>
      <c r="G7306">
        <v>516717</v>
      </c>
      <c r="H7306">
        <v>2231</v>
      </c>
      <c r="I7306">
        <v>240</v>
      </c>
      <c r="J7306">
        <v>47</v>
      </c>
      <c r="K7306">
        <v>16</v>
      </c>
    </row>
    <row r="7307" spans="1:11" x14ac:dyDescent="0.3">
      <c r="A7307" t="s">
        <v>11</v>
      </c>
      <c r="B7307">
        <v>8741331329</v>
      </c>
      <c r="C7307">
        <v>50</v>
      </c>
      <c r="D7307" t="s">
        <v>7259</v>
      </c>
      <c r="E7307" t="s">
        <v>13</v>
      </c>
      <c r="F7307" t="s">
        <v>16</v>
      </c>
      <c r="G7307">
        <v>784401</v>
      </c>
      <c r="H7307">
        <v>357891</v>
      </c>
      <c r="I7307">
        <v>106156</v>
      </c>
      <c r="J7307">
        <v>4465</v>
      </c>
      <c r="K7307">
        <v>2447</v>
      </c>
    </row>
    <row r="7308" spans="1:11" x14ac:dyDescent="0.3">
      <c r="A7308" t="s">
        <v>11</v>
      </c>
      <c r="B7308">
        <v>2489251754</v>
      </c>
      <c r="C7308">
        <v>35</v>
      </c>
      <c r="D7308" t="s">
        <v>7260</v>
      </c>
      <c r="E7308" t="s">
        <v>13</v>
      </c>
      <c r="F7308" t="s">
        <v>16</v>
      </c>
      <c r="G7308">
        <v>665106</v>
      </c>
      <c r="H7308">
        <v>245340</v>
      </c>
      <c r="I7308">
        <v>80979</v>
      </c>
      <c r="J7308">
        <v>4560</v>
      </c>
      <c r="K7308">
        <v>2172</v>
      </c>
    </row>
    <row r="7309" spans="1:11" x14ac:dyDescent="0.3">
      <c r="A7309" t="s">
        <v>11</v>
      </c>
      <c r="B7309">
        <v>9910345065</v>
      </c>
      <c r="C7309">
        <v>16</v>
      </c>
      <c r="D7309" t="s">
        <v>7261</v>
      </c>
      <c r="E7309" t="s">
        <v>13</v>
      </c>
      <c r="F7309" t="s">
        <v>16</v>
      </c>
      <c r="G7309">
        <v>203395</v>
      </c>
      <c r="H7309">
        <v>132063</v>
      </c>
      <c r="I7309">
        <v>21267</v>
      </c>
      <c r="J7309">
        <v>3016</v>
      </c>
      <c r="K7309">
        <v>561</v>
      </c>
    </row>
    <row r="7310" spans="1:11" x14ac:dyDescent="0.3">
      <c r="A7310" t="s">
        <v>11</v>
      </c>
      <c r="B7310">
        <v>8214282912</v>
      </c>
      <c r="C7310">
        <v>25</v>
      </c>
      <c r="D7310" t="s">
        <v>6793</v>
      </c>
      <c r="E7310" t="s">
        <v>13</v>
      </c>
      <c r="F7310" t="s">
        <v>16</v>
      </c>
      <c r="G7310">
        <v>893198</v>
      </c>
      <c r="H7310">
        <v>584497</v>
      </c>
      <c r="I7310">
        <v>133950</v>
      </c>
      <c r="J7310">
        <v>1267</v>
      </c>
      <c r="K7310">
        <v>649</v>
      </c>
    </row>
    <row r="7311" spans="1:11" x14ac:dyDescent="0.3">
      <c r="A7311" t="s">
        <v>11</v>
      </c>
      <c r="B7311">
        <v>2340478054</v>
      </c>
      <c r="C7311">
        <v>40</v>
      </c>
      <c r="D7311" t="s">
        <v>6796</v>
      </c>
      <c r="E7311" t="s">
        <v>13</v>
      </c>
      <c r="F7311" t="s">
        <v>16</v>
      </c>
      <c r="G7311">
        <v>765606</v>
      </c>
      <c r="H7311">
        <v>256377</v>
      </c>
      <c r="I7311">
        <v>92589</v>
      </c>
      <c r="J7311">
        <v>1100</v>
      </c>
      <c r="K7311">
        <v>383</v>
      </c>
    </row>
    <row r="7312" spans="1:11" x14ac:dyDescent="0.3">
      <c r="A7312" t="s">
        <v>11</v>
      </c>
      <c r="B7312">
        <v>6350827223</v>
      </c>
      <c r="C7312">
        <v>32</v>
      </c>
      <c r="D7312" t="s">
        <v>7262</v>
      </c>
      <c r="E7312" t="s">
        <v>13</v>
      </c>
      <c r="F7312" t="s">
        <v>16</v>
      </c>
      <c r="G7312">
        <v>660370</v>
      </c>
      <c r="H7312">
        <v>4196</v>
      </c>
      <c r="I7312">
        <v>631</v>
      </c>
      <c r="J7312">
        <v>81</v>
      </c>
      <c r="K7312">
        <v>17</v>
      </c>
    </row>
    <row r="7313" spans="1:11" x14ac:dyDescent="0.3">
      <c r="A7313" t="s">
        <v>11</v>
      </c>
      <c r="B7313">
        <v>7054714822</v>
      </c>
      <c r="C7313">
        <v>37</v>
      </c>
      <c r="D7313" t="s">
        <v>7263</v>
      </c>
      <c r="E7313" t="s">
        <v>13</v>
      </c>
      <c r="F7313" t="s">
        <v>39</v>
      </c>
      <c r="G7313">
        <v>510764</v>
      </c>
      <c r="H7313">
        <v>335096</v>
      </c>
      <c r="I7313">
        <v>3483</v>
      </c>
      <c r="J7313">
        <v>6098</v>
      </c>
      <c r="K7313">
        <v>2809</v>
      </c>
    </row>
    <row r="7314" spans="1:11" x14ac:dyDescent="0.3">
      <c r="A7314" t="s">
        <v>11</v>
      </c>
      <c r="B7314">
        <v>6939087334</v>
      </c>
      <c r="C7314">
        <v>44</v>
      </c>
      <c r="D7314" t="s">
        <v>7264</v>
      </c>
      <c r="E7314" t="s">
        <v>13</v>
      </c>
      <c r="F7314" t="s">
        <v>16</v>
      </c>
      <c r="G7314">
        <v>599737</v>
      </c>
      <c r="H7314">
        <v>285707</v>
      </c>
      <c r="I7314">
        <v>86730</v>
      </c>
      <c r="J7314">
        <v>1651</v>
      </c>
      <c r="K7314">
        <v>408</v>
      </c>
    </row>
    <row r="7315" spans="1:11" x14ac:dyDescent="0.3">
      <c r="A7315" t="s">
        <v>11</v>
      </c>
      <c r="B7315">
        <v>7540980473</v>
      </c>
      <c r="C7315">
        <v>38</v>
      </c>
      <c r="D7315" t="s">
        <v>7265</v>
      </c>
      <c r="E7315" t="s">
        <v>25</v>
      </c>
      <c r="F7315" t="s">
        <v>14</v>
      </c>
      <c r="G7315">
        <v>408557</v>
      </c>
      <c r="H7315">
        <v>130425</v>
      </c>
      <c r="I7315">
        <v>311</v>
      </c>
      <c r="J7315">
        <v>545</v>
      </c>
      <c r="K7315">
        <v>310</v>
      </c>
    </row>
    <row r="7316" spans="1:11" x14ac:dyDescent="0.3">
      <c r="A7316" t="s">
        <v>11</v>
      </c>
      <c r="B7316">
        <v>7320775670</v>
      </c>
      <c r="C7316">
        <v>8</v>
      </c>
      <c r="D7316" t="s">
        <v>7266</v>
      </c>
      <c r="E7316" t="s">
        <v>13</v>
      </c>
      <c r="F7316" t="s">
        <v>16</v>
      </c>
      <c r="G7316">
        <v>56497</v>
      </c>
      <c r="H7316">
        <v>12770</v>
      </c>
      <c r="I7316">
        <v>2325</v>
      </c>
      <c r="J7316">
        <v>7</v>
      </c>
      <c r="K7316">
        <v>5</v>
      </c>
    </row>
    <row r="7317" spans="1:11" x14ac:dyDescent="0.3">
      <c r="A7317" t="s">
        <v>11</v>
      </c>
      <c r="B7317">
        <v>1906207674</v>
      </c>
      <c r="C7317">
        <v>26</v>
      </c>
      <c r="D7317" t="s">
        <v>7267</v>
      </c>
      <c r="E7317" t="s">
        <v>13</v>
      </c>
      <c r="F7317" t="s">
        <v>39</v>
      </c>
      <c r="G7317">
        <v>805139</v>
      </c>
      <c r="H7317">
        <v>190809</v>
      </c>
      <c r="I7317">
        <v>6761</v>
      </c>
      <c r="J7317">
        <v>806</v>
      </c>
      <c r="K7317">
        <v>207</v>
      </c>
    </row>
    <row r="7318" spans="1:11" x14ac:dyDescent="0.3">
      <c r="A7318" t="s">
        <v>11</v>
      </c>
      <c r="B7318">
        <v>2677938154</v>
      </c>
      <c r="C7318">
        <v>32</v>
      </c>
      <c r="D7318" t="s">
        <v>7268</v>
      </c>
      <c r="E7318" t="s">
        <v>13</v>
      </c>
      <c r="F7318" t="s">
        <v>16</v>
      </c>
      <c r="G7318">
        <v>151753</v>
      </c>
      <c r="H7318">
        <v>43364</v>
      </c>
      <c r="I7318">
        <v>12481</v>
      </c>
      <c r="J7318">
        <v>204</v>
      </c>
      <c r="K7318">
        <v>57</v>
      </c>
    </row>
    <row r="7319" spans="1:11" x14ac:dyDescent="0.3">
      <c r="A7319" t="s">
        <v>11</v>
      </c>
      <c r="B7319">
        <v>9446016719</v>
      </c>
      <c r="C7319">
        <v>23</v>
      </c>
      <c r="D7319" t="s">
        <v>7269</v>
      </c>
      <c r="E7319" t="s">
        <v>13</v>
      </c>
      <c r="F7319" t="s">
        <v>14</v>
      </c>
      <c r="G7319">
        <v>461523</v>
      </c>
      <c r="H7319">
        <v>245243</v>
      </c>
      <c r="I7319">
        <v>91888</v>
      </c>
      <c r="J7319">
        <v>2703</v>
      </c>
      <c r="K7319">
        <v>588</v>
      </c>
    </row>
    <row r="7320" spans="1:11" x14ac:dyDescent="0.3">
      <c r="A7320" t="s">
        <v>11</v>
      </c>
      <c r="B7320">
        <v>2790740003</v>
      </c>
      <c r="C7320">
        <v>34</v>
      </c>
      <c r="D7320" t="s">
        <v>7270</v>
      </c>
      <c r="E7320" t="s">
        <v>13</v>
      </c>
      <c r="F7320" t="s">
        <v>16</v>
      </c>
      <c r="G7320">
        <v>362662</v>
      </c>
      <c r="H7320">
        <v>240192</v>
      </c>
      <c r="I7320">
        <v>37785</v>
      </c>
      <c r="J7320">
        <v>5888</v>
      </c>
      <c r="K7320">
        <v>3728</v>
      </c>
    </row>
    <row r="7321" spans="1:11" x14ac:dyDescent="0.3">
      <c r="A7321" t="s">
        <v>11</v>
      </c>
      <c r="B7321">
        <v>2731481239</v>
      </c>
      <c r="C7321">
        <v>19</v>
      </c>
      <c r="D7321" t="s">
        <v>7271</v>
      </c>
      <c r="E7321" t="s">
        <v>13</v>
      </c>
      <c r="F7321" t="s">
        <v>16</v>
      </c>
      <c r="G7321">
        <v>272878</v>
      </c>
      <c r="H7321">
        <v>94447</v>
      </c>
      <c r="I7321">
        <v>15740</v>
      </c>
      <c r="J7321">
        <v>2319</v>
      </c>
      <c r="K7321">
        <v>515</v>
      </c>
    </row>
    <row r="7322" spans="1:11" x14ac:dyDescent="0.3">
      <c r="A7322" t="s">
        <v>11</v>
      </c>
      <c r="B7322">
        <v>5325628494</v>
      </c>
      <c r="C7322">
        <v>11</v>
      </c>
      <c r="D7322" t="s">
        <v>7272</v>
      </c>
      <c r="E7322" t="s">
        <v>13</v>
      </c>
      <c r="F7322" t="s">
        <v>16</v>
      </c>
      <c r="G7322">
        <v>913461</v>
      </c>
      <c r="H7322">
        <v>597328</v>
      </c>
      <c r="I7322">
        <v>212433</v>
      </c>
      <c r="J7322">
        <v>1241</v>
      </c>
      <c r="K7322">
        <v>667</v>
      </c>
    </row>
    <row r="7323" spans="1:11" x14ac:dyDescent="0.3">
      <c r="A7323" t="s">
        <v>11</v>
      </c>
      <c r="B7323">
        <v>5557949553</v>
      </c>
      <c r="C7323">
        <v>49</v>
      </c>
      <c r="D7323" t="s">
        <v>7273</v>
      </c>
      <c r="E7323" t="s">
        <v>13</v>
      </c>
      <c r="F7323" t="s">
        <v>16</v>
      </c>
      <c r="G7323">
        <v>949207</v>
      </c>
      <c r="H7323">
        <v>192240</v>
      </c>
      <c r="I7323">
        <v>21274</v>
      </c>
      <c r="J7323">
        <v>1342</v>
      </c>
      <c r="K7323">
        <v>124</v>
      </c>
    </row>
    <row r="7324" spans="1:11" x14ac:dyDescent="0.3">
      <c r="A7324" t="s">
        <v>11</v>
      </c>
      <c r="B7324">
        <v>3074648425</v>
      </c>
      <c r="C7324">
        <v>57</v>
      </c>
      <c r="D7324" t="s">
        <v>7274</v>
      </c>
      <c r="E7324" t="s">
        <v>13</v>
      </c>
      <c r="F7324" t="s">
        <v>39</v>
      </c>
      <c r="G7324">
        <v>366338</v>
      </c>
      <c r="H7324">
        <v>186693</v>
      </c>
      <c r="I7324">
        <v>63863</v>
      </c>
      <c r="J7324">
        <v>2775</v>
      </c>
      <c r="K7324">
        <v>475</v>
      </c>
    </row>
    <row r="7325" spans="1:11" x14ac:dyDescent="0.3">
      <c r="A7325" t="s">
        <v>11</v>
      </c>
      <c r="B7325">
        <v>7386063533</v>
      </c>
      <c r="C7325">
        <v>39</v>
      </c>
      <c r="D7325" t="s">
        <v>7275</v>
      </c>
      <c r="E7325" t="s">
        <v>13</v>
      </c>
      <c r="F7325" t="s">
        <v>16</v>
      </c>
      <c r="G7325">
        <v>445525</v>
      </c>
      <c r="H7325">
        <v>151918</v>
      </c>
      <c r="I7325">
        <v>25639</v>
      </c>
      <c r="J7325">
        <v>1057</v>
      </c>
      <c r="K7325">
        <v>581</v>
      </c>
    </row>
    <row r="7326" spans="1:11" x14ac:dyDescent="0.3">
      <c r="A7326" t="s">
        <v>11</v>
      </c>
      <c r="B7326">
        <v>5531047153</v>
      </c>
      <c r="C7326">
        <v>28</v>
      </c>
      <c r="D7326" t="s">
        <v>7276</v>
      </c>
      <c r="E7326" t="s">
        <v>13</v>
      </c>
      <c r="F7326" t="s">
        <v>39</v>
      </c>
      <c r="G7326">
        <v>660575</v>
      </c>
      <c r="H7326">
        <v>186663</v>
      </c>
      <c r="I7326">
        <v>48900</v>
      </c>
      <c r="J7326">
        <v>532</v>
      </c>
      <c r="K7326">
        <v>26</v>
      </c>
    </row>
    <row r="7327" spans="1:11" x14ac:dyDescent="0.3">
      <c r="A7327" t="s">
        <v>11</v>
      </c>
      <c r="B7327">
        <v>8880884001</v>
      </c>
      <c r="C7327">
        <v>44</v>
      </c>
      <c r="D7327" t="s">
        <v>6822</v>
      </c>
      <c r="E7327" t="s">
        <v>13</v>
      </c>
      <c r="F7327" t="s">
        <v>16</v>
      </c>
      <c r="G7327">
        <v>371070</v>
      </c>
      <c r="H7327">
        <v>176407</v>
      </c>
      <c r="I7327">
        <v>58477</v>
      </c>
      <c r="J7327">
        <v>2418</v>
      </c>
      <c r="K7327">
        <v>1575</v>
      </c>
    </row>
    <row r="7328" spans="1:11" x14ac:dyDescent="0.3">
      <c r="A7328" t="s">
        <v>11</v>
      </c>
      <c r="B7328">
        <v>2695271296</v>
      </c>
      <c r="C7328">
        <v>7</v>
      </c>
      <c r="D7328" t="s">
        <v>7277</v>
      </c>
      <c r="E7328" t="s">
        <v>13</v>
      </c>
      <c r="F7328" t="s">
        <v>14</v>
      </c>
      <c r="G7328">
        <v>468509</v>
      </c>
      <c r="H7328">
        <v>113185</v>
      </c>
      <c r="I7328">
        <v>34809</v>
      </c>
      <c r="J7328">
        <v>1516</v>
      </c>
      <c r="K7328">
        <v>136</v>
      </c>
    </row>
    <row r="7329" spans="1:11" x14ac:dyDescent="0.3">
      <c r="A7329" t="s">
        <v>11</v>
      </c>
      <c r="B7329">
        <v>3661249307</v>
      </c>
      <c r="C7329">
        <v>6</v>
      </c>
      <c r="D7329" t="s">
        <v>7278</v>
      </c>
      <c r="E7329" t="s">
        <v>13</v>
      </c>
      <c r="F7329" t="s">
        <v>14</v>
      </c>
      <c r="G7329">
        <v>531108</v>
      </c>
      <c r="H7329">
        <v>33340</v>
      </c>
      <c r="I7329">
        <v>1744</v>
      </c>
      <c r="J7329">
        <v>78</v>
      </c>
      <c r="K7329">
        <v>36</v>
      </c>
    </row>
    <row r="7330" spans="1:11" x14ac:dyDescent="0.3">
      <c r="A7330" t="s">
        <v>11</v>
      </c>
      <c r="B7330">
        <v>8936479634</v>
      </c>
      <c r="C7330">
        <v>41</v>
      </c>
      <c r="D7330" t="s">
        <v>7279</v>
      </c>
      <c r="E7330" t="s">
        <v>13</v>
      </c>
      <c r="F7330" t="s">
        <v>14</v>
      </c>
      <c r="G7330">
        <v>962282</v>
      </c>
      <c r="H7330">
        <v>497185</v>
      </c>
      <c r="I7330">
        <v>59482</v>
      </c>
      <c r="J7330">
        <v>2904</v>
      </c>
      <c r="K7330">
        <v>1288</v>
      </c>
    </row>
    <row r="7331" spans="1:11" x14ac:dyDescent="0.3">
      <c r="A7331" t="s">
        <v>11</v>
      </c>
      <c r="B7331">
        <v>3136529397</v>
      </c>
      <c r="C7331">
        <v>9</v>
      </c>
      <c r="D7331" t="s">
        <v>7280</v>
      </c>
      <c r="E7331" t="s">
        <v>13</v>
      </c>
      <c r="F7331" t="s">
        <v>16</v>
      </c>
      <c r="G7331">
        <v>789207</v>
      </c>
      <c r="H7331">
        <v>11026</v>
      </c>
      <c r="I7331">
        <v>3894</v>
      </c>
      <c r="J7331">
        <v>2</v>
      </c>
      <c r="K7331">
        <v>1</v>
      </c>
    </row>
    <row r="7332" spans="1:11" x14ac:dyDescent="0.3">
      <c r="A7332" t="s">
        <v>11</v>
      </c>
      <c r="B7332">
        <v>2147020362</v>
      </c>
      <c r="C7332">
        <v>13</v>
      </c>
      <c r="D7332" t="s">
        <v>7281</v>
      </c>
      <c r="E7332" t="s">
        <v>25</v>
      </c>
      <c r="F7332" t="s">
        <v>16</v>
      </c>
      <c r="G7332">
        <v>383548</v>
      </c>
      <c r="H7332">
        <v>216728</v>
      </c>
      <c r="I7332">
        <v>34622</v>
      </c>
      <c r="J7332">
        <v>1098</v>
      </c>
      <c r="K7332">
        <v>678</v>
      </c>
    </row>
    <row r="7333" spans="1:11" x14ac:dyDescent="0.3">
      <c r="A7333" t="s">
        <v>11</v>
      </c>
      <c r="B7333">
        <v>9559791079</v>
      </c>
      <c r="C7333">
        <v>12</v>
      </c>
      <c r="D7333" t="s">
        <v>7282</v>
      </c>
      <c r="E7333" t="s">
        <v>13</v>
      </c>
      <c r="F7333" t="s">
        <v>16</v>
      </c>
      <c r="G7333">
        <v>905855</v>
      </c>
      <c r="H7333">
        <v>386249</v>
      </c>
      <c r="I7333">
        <v>135454</v>
      </c>
      <c r="J7333">
        <v>1602</v>
      </c>
      <c r="K7333">
        <v>1031</v>
      </c>
    </row>
    <row r="7334" spans="1:11" x14ac:dyDescent="0.3">
      <c r="A7334" t="s">
        <v>11</v>
      </c>
      <c r="B7334">
        <v>6950695055</v>
      </c>
      <c r="C7334">
        <v>45</v>
      </c>
      <c r="D7334" t="s">
        <v>7283</v>
      </c>
      <c r="E7334" t="s">
        <v>13</v>
      </c>
      <c r="F7334" t="s">
        <v>39</v>
      </c>
      <c r="G7334">
        <v>873264</v>
      </c>
      <c r="H7334">
        <v>280246</v>
      </c>
      <c r="I7334">
        <v>37815</v>
      </c>
      <c r="J7334">
        <v>6219</v>
      </c>
      <c r="K7334">
        <v>988</v>
      </c>
    </row>
    <row r="7335" spans="1:11" x14ac:dyDescent="0.3">
      <c r="A7335" t="s">
        <v>11</v>
      </c>
      <c r="B7335">
        <v>3479066360</v>
      </c>
      <c r="C7335">
        <v>56</v>
      </c>
      <c r="D7335" t="s">
        <v>7284</v>
      </c>
      <c r="E7335" t="s">
        <v>13</v>
      </c>
      <c r="F7335" t="s">
        <v>16</v>
      </c>
      <c r="G7335">
        <v>689782</v>
      </c>
      <c r="H7335">
        <v>94115</v>
      </c>
      <c r="I7335">
        <v>14415</v>
      </c>
      <c r="J7335">
        <v>1110</v>
      </c>
      <c r="K7335">
        <v>496</v>
      </c>
    </row>
    <row r="7336" spans="1:11" x14ac:dyDescent="0.3">
      <c r="A7336" t="s">
        <v>11</v>
      </c>
      <c r="B7336">
        <v>6974074699</v>
      </c>
      <c r="C7336">
        <v>35</v>
      </c>
      <c r="D7336" t="s">
        <v>7285</v>
      </c>
      <c r="E7336" t="s">
        <v>13</v>
      </c>
      <c r="F7336" t="s">
        <v>16</v>
      </c>
      <c r="G7336">
        <v>750753</v>
      </c>
      <c r="H7336">
        <v>80835</v>
      </c>
      <c r="I7336">
        <v>4502</v>
      </c>
      <c r="J7336">
        <v>1948</v>
      </c>
      <c r="K7336">
        <v>820</v>
      </c>
    </row>
    <row r="7337" spans="1:11" x14ac:dyDescent="0.3">
      <c r="A7337" t="s">
        <v>11</v>
      </c>
      <c r="B7337">
        <v>8917031875</v>
      </c>
      <c r="C7337">
        <v>54</v>
      </c>
      <c r="D7337" t="s">
        <v>7286</v>
      </c>
      <c r="E7337" t="s">
        <v>13</v>
      </c>
      <c r="F7337" t="s">
        <v>16</v>
      </c>
      <c r="G7337">
        <v>586351</v>
      </c>
      <c r="H7337">
        <v>364018</v>
      </c>
      <c r="I7337">
        <v>22043</v>
      </c>
      <c r="J7337">
        <v>8532</v>
      </c>
      <c r="K7337">
        <v>4326</v>
      </c>
    </row>
    <row r="7338" spans="1:11" x14ac:dyDescent="0.3">
      <c r="A7338" t="s">
        <v>11</v>
      </c>
      <c r="B7338">
        <v>3002527072</v>
      </c>
      <c r="C7338">
        <v>30</v>
      </c>
      <c r="D7338" t="s">
        <v>7287</v>
      </c>
      <c r="E7338" t="s">
        <v>13</v>
      </c>
      <c r="F7338" t="s">
        <v>16</v>
      </c>
      <c r="G7338">
        <v>413647</v>
      </c>
      <c r="H7338">
        <v>35015</v>
      </c>
      <c r="I7338">
        <v>2764</v>
      </c>
      <c r="J7338">
        <v>322</v>
      </c>
      <c r="K7338">
        <v>127</v>
      </c>
    </row>
    <row r="7339" spans="1:11" x14ac:dyDescent="0.3">
      <c r="A7339" t="s">
        <v>11</v>
      </c>
      <c r="B7339">
        <v>3469692959</v>
      </c>
      <c r="C7339">
        <v>57</v>
      </c>
      <c r="D7339" t="s">
        <v>7288</v>
      </c>
      <c r="E7339" t="s">
        <v>13</v>
      </c>
      <c r="F7339" t="s">
        <v>14</v>
      </c>
      <c r="G7339">
        <v>752676</v>
      </c>
      <c r="H7339">
        <v>17916</v>
      </c>
      <c r="I7339">
        <v>3929</v>
      </c>
      <c r="J7339">
        <v>396</v>
      </c>
      <c r="K7339">
        <v>35</v>
      </c>
    </row>
    <row r="7340" spans="1:11" x14ac:dyDescent="0.3">
      <c r="A7340" t="s">
        <v>11</v>
      </c>
      <c r="B7340">
        <v>8770446507</v>
      </c>
      <c r="C7340">
        <v>26</v>
      </c>
      <c r="D7340" t="s">
        <v>7289</v>
      </c>
      <c r="E7340" t="s">
        <v>13</v>
      </c>
      <c r="F7340" t="s">
        <v>39</v>
      </c>
      <c r="G7340">
        <v>587388</v>
      </c>
      <c r="H7340">
        <v>300965</v>
      </c>
      <c r="I7340">
        <v>74107</v>
      </c>
      <c r="J7340">
        <v>5188</v>
      </c>
      <c r="K7340">
        <v>2018</v>
      </c>
    </row>
    <row r="7341" spans="1:11" x14ac:dyDescent="0.3">
      <c r="A7341" t="s">
        <v>11</v>
      </c>
      <c r="B7341">
        <v>6522916396</v>
      </c>
      <c r="C7341">
        <v>29</v>
      </c>
      <c r="D7341" t="s">
        <v>7290</v>
      </c>
      <c r="E7341" t="s">
        <v>13</v>
      </c>
      <c r="F7341" t="s">
        <v>16</v>
      </c>
      <c r="G7341">
        <v>223460</v>
      </c>
      <c r="H7341">
        <v>91280</v>
      </c>
      <c r="I7341">
        <v>21223</v>
      </c>
      <c r="J7341">
        <v>883</v>
      </c>
      <c r="K7341">
        <v>114</v>
      </c>
    </row>
    <row r="7342" spans="1:11" x14ac:dyDescent="0.3">
      <c r="A7342" t="s">
        <v>11</v>
      </c>
      <c r="B7342">
        <v>7893125573</v>
      </c>
      <c r="C7342">
        <v>46</v>
      </c>
      <c r="D7342" t="s">
        <v>6833</v>
      </c>
      <c r="E7342" t="s">
        <v>13</v>
      </c>
      <c r="F7342" t="s">
        <v>16</v>
      </c>
      <c r="G7342">
        <v>294178</v>
      </c>
      <c r="H7342">
        <v>126558</v>
      </c>
      <c r="I7342">
        <v>20745</v>
      </c>
      <c r="J7342">
        <v>1098</v>
      </c>
      <c r="K7342">
        <v>560</v>
      </c>
    </row>
    <row r="7343" spans="1:11" x14ac:dyDescent="0.3">
      <c r="A7343" t="s">
        <v>11</v>
      </c>
      <c r="B7343">
        <v>8896346915</v>
      </c>
      <c r="C7343">
        <v>23</v>
      </c>
      <c r="D7343" t="s">
        <v>7291</v>
      </c>
      <c r="E7343" t="s">
        <v>13</v>
      </c>
      <c r="F7343" t="s">
        <v>16</v>
      </c>
      <c r="G7343">
        <v>161765</v>
      </c>
      <c r="H7343">
        <v>53447</v>
      </c>
      <c r="I7343">
        <v>6627</v>
      </c>
      <c r="J7343">
        <v>777</v>
      </c>
      <c r="K7343">
        <v>252</v>
      </c>
    </row>
    <row r="7344" spans="1:11" x14ac:dyDescent="0.3">
      <c r="A7344" t="s">
        <v>11</v>
      </c>
      <c r="B7344">
        <v>9932150086</v>
      </c>
      <c r="C7344">
        <v>27</v>
      </c>
      <c r="D7344" t="s">
        <v>7292</v>
      </c>
      <c r="E7344" t="s">
        <v>13</v>
      </c>
      <c r="F7344" t="s">
        <v>16</v>
      </c>
      <c r="G7344">
        <v>265832</v>
      </c>
      <c r="H7344">
        <v>59893</v>
      </c>
      <c r="I7344">
        <v>9585</v>
      </c>
      <c r="J7344">
        <v>468</v>
      </c>
      <c r="K7344">
        <v>206</v>
      </c>
    </row>
    <row r="7345" spans="1:11" x14ac:dyDescent="0.3">
      <c r="A7345" t="s">
        <v>11</v>
      </c>
      <c r="B7345">
        <v>5928455342</v>
      </c>
      <c r="C7345">
        <v>17</v>
      </c>
      <c r="D7345" t="s">
        <v>6837</v>
      </c>
      <c r="E7345" t="s">
        <v>13</v>
      </c>
      <c r="F7345" t="s">
        <v>14</v>
      </c>
      <c r="G7345">
        <v>584261</v>
      </c>
      <c r="H7345">
        <v>3161</v>
      </c>
      <c r="I7345">
        <v>480</v>
      </c>
      <c r="J7345">
        <v>27</v>
      </c>
      <c r="K7345">
        <v>1</v>
      </c>
    </row>
    <row r="7346" spans="1:11" x14ac:dyDescent="0.3">
      <c r="A7346" t="s">
        <v>11</v>
      </c>
      <c r="B7346">
        <v>3165377206</v>
      </c>
      <c r="C7346">
        <v>40</v>
      </c>
      <c r="D7346" t="s">
        <v>6839</v>
      </c>
      <c r="E7346" t="s">
        <v>13</v>
      </c>
      <c r="F7346" t="s">
        <v>16</v>
      </c>
      <c r="G7346">
        <v>176734</v>
      </c>
      <c r="H7346">
        <v>79197</v>
      </c>
      <c r="I7346">
        <v>27685</v>
      </c>
      <c r="J7346">
        <v>1580</v>
      </c>
      <c r="K7346">
        <v>1039</v>
      </c>
    </row>
    <row r="7347" spans="1:11" x14ac:dyDescent="0.3">
      <c r="A7347" t="s">
        <v>11</v>
      </c>
      <c r="B7347">
        <v>2286420985</v>
      </c>
      <c r="C7347">
        <v>60</v>
      </c>
      <c r="D7347" t="s">
        <v>6840</v>
      </c>
      <c r="E7347" t="s">
        <v>13</v>
      </c>
      <c r="F7347" t="s">
        <v>14</v>
      </c>
      <c r="G7347">
        <v>655065</v>
      </c>
      <c r="H7347">
        <v>371993</v>
      </c>
      <c r="I7347">
        <v>18693</v>
      </c>
      <c r="J7347">
        <v>994</v>
      </c>
      <c r="K7347">
        <v>337</v>
      </c>
    </row>
    <row r="7348" spans="1:11" x14ac:dyDescent="0.3">
      <c r="A7348" t="s">
        <v>11</v>
      </c>
      <c r="B7348">
        <v>6597124318</v>
      </c>
      <c r="C7348">
        <v>57</v>
      </c>
      <c r="D7348" t="s">
        <v>7293</v>
      </c>
      <c r="E7348" t="s">
        <v>13</v>
      </c>
      <c r="F7348" t="s">
        <v>16</v>
      </c>
      <c r="G7348">
        <v>893011</v>
      </c>
      <c r="H7348">
        <v>279710</v>
      </c>
      <c r="I7348">
        <v>105965</v>
      </c>
      <c r="J7348">
        <v>119</v>
      </c>
      <c r="K7348">
        <v>8</v>
      </c>
    </row>
    <row r="7349" spans="1:11" x14ac:dyDescent="0.3">
      <c r="A7349" t="s">
        <v>11</v>
      </c>
      <c r="B7349">
        <v>1326595883</v>
      </c>
      <c r="C7349">
        <v>46</v>
      </c>
      <c r="D7349" t="s">
        <v>7294</v>
      </c>
      <c r="E7349" t="s">
        <v>13</v>
      </c>
      <c r="F7349" t="s">
        <v>16</v>
      </c>
      <c r="G7349">
        <v>533772</v>
      </c>
      <c r="H7349">
        <v>153478</v>
      </c>
      <c r="I7349">
        <v>55524</v>
      </c>
      <c r="J7349">
        <v>1263</v>
      </c>
      <c r="K7349">
        <v>676</v>
      </c>
    </row>
    <row r="7350" spans="1:11" x14ac:dyDescent="0.3">
      <c r="A7350" t="s">
        <v>11</v>
      </c>
      <c r="B7350">
        <v>1906074563</v>
      </c>
      <c r="C7350">
        <v>59</v>
      </c>
      <c r="D7350" t="s">
        <v>7295</v>
      </c>
      <c r="E7350" t="s">
        <v>13</v>
      </c>
      <c r="F7350" t="s">
        <v>16</v>
      </c>
      <c r="G7350">
        <v>512387</v>
      </c>
      <c r="H7350">
        <v>239732</v>
      </c>
      <c r="I7350">
        <v>28929</v>
      </c>
      <c r="J7350">
        <v>5023</v>
      </c>
      <c r="K7350">
        <v>1963</v>
      </c>
    </row>
    <row r="7351" spans="1:11" x14ac:dyDescent="0.3">
      <c r="A7351" t="s">
        <v>11</v>
      </c>
      <c r="B7351">
        <v>3721843136</v>
      </c>
      <c r="C7351">
        <v>54</v>
      </c>
      <c r="D7351" t="s">
        <v>7296</v>
      </c>
      <c r="E7351" t="s">
        <v>13</v>
      </c>
      <c r="F7351" t="s">
        <v>16</v>
      </c>
      <c r="G7351">
        <v>311925</v>
      </c>
      <c r="H7351">
        <v>192219</v>
      </c>
      <c r="I7351">
        <v>27014</v>
      </c>
      <c r="J7351">
        <v>4427</v>
      </c>
      <c r="K7351">
        <v>2545</v>
      </c>
    </row>
    <row r="7352" spans="1:11" x14ac:dyDescent="0.3">
      <c r="A7352" t="s">
        <v>11</v>
      </c>
      <c r="B7352">
        <v>9356500033</v>
      </c>
      <c r="C7352">
        <v>32</v>
      </c>
      <c r="D7352" t="s">
        <v>7297</v>
      </c>
      <c r="E7352" t="s">
        <v>13</v>
      </c>
      <c r="F7352" t="s">
        <v>39</v>
      </c>
      <c r="G7352">
        <v>543733</v>
      </c>
      <c r="H7352">
        <v>254468</v>
      </c>
      <c r="I7352">
        <v>39079</v>
      </c>
      <c r="J7352">
        <v>4261</v>
      </c>
      <c r="K7352">
        <v>601</v>
      </c>
    </row>
    <row r="7353" spans="1:11" x14ac:dyDescent="0.3">
      <c r="A7353" t="s">
        <v>11</v>
      </c>
      <c r="B7353">
        <v>2899362232</v>
      </c>
      <c r="C7353">
        <v>28</v>
      </c>
      <c r="D7353" t="s">
        <v>7298</v>
      </c>
      <c r="E7353" t="s">
        <v>13</v>
      </c>
      <c r="F7353" t="s">
        <v>16</v>
      </c>
      <c r="G7353">
        <v>242321</v>
      </c>
      <c r="H7353">
        <v>146132</v>
      </c>
      <c r="I7353">
        <v>9175</v>
      </c>
      <c r="J7353">
        <v>3159</v>
      </c>
      <c r="K7353">
        <v>2092</v>
      </c>
    </row>
    <row r="7354" spans="1:11" x14ac:dyDescent="0.3">
      <c r="A7354" t="s">
        <v>11</v>
      </c>
      <c r="B7354">
        <v>3695196793</v>
      </c>
      <c r="C7354">
        <v>15</v>
      </c>
      <c r="D7354" t="s">
        <v>7299</v>
      </c>
      <c r="E7354" t="s">
        <v>13</v>
      </c>
      <c r="F7354" t="s">
        <v>14</v>
      </c>
      <c r="G7354">
        <v>672717</v>
      </c>
      <c r="H7354">
        <v>176915</v>
      </c>
      <c r="I7354">
        <v>45770</v>
      </c>
      <c r="J7354">
        <v>4301</v>
      </c>
      <c r="K7354">
        <v>923</v>
      </c>
    </row>
    <row r="7355" spans="1:11" x14ac:dyDescent="0.3">
      <c r="A7355" t="s">
        <v>11</v>
      </c>
      <c r="B7355">
        <v>8888391831</v>
      </c>
      <c r="C7355">
        <v>30</v>
      </c>
      <c r="D7355" t="s">
        <v>7300</v>
      </c>
      <c r="E7355" t="s">
        <v>13</v>
      </c>
      <c r="F7355" t="s">
        <v>16</v>
      </c>
      <c r="G7355">
        <v>951466</v>
      </c>
      <c r="H7355">
        <v>287808</v>
      </c>
      <c r="I7355">
        <v>42983</v>
      </c>
      <c r="J7355">
        <v>2330</v>
      </c>
      <c r="K7355">
        <v>711</v>
      </c>
    </row>
    <row r="7356" spans="1:11" x14ac:dyDescent="0.3">
      <c r="A7356" t="s">
        <v>11</v>
      </c>
      <c r="B7356">
        <v>1603755940</v>
      </c>
      <c r="C7356">
        <v>47</v>
      </c>
      <c r="D7356" t="s">
        <v>6845</v>
      </c>
      <c r="E7356" t="s">
        <v>13</v>
      </c>
      <c r="F7356" t="s">
        <v>14</v>
      </c>
      <c r="G7356">
        <v>775777</v>
      </c>
      <c r="H7356">
        <v>217594</v>
      </c>
      <c r="I7356">
        <v>37342</v>
      </c>
      <c r="J7356">
        <v>1473</v>
      </c>
      <c r="K7356">
        <v>301</v>
      </c>
    </row>
    <row r="7357" spans="1:11" x14ac:dyDescent="0.3">
      <c r="A7357" t="s">
        <v>11</v>
      </c>
      <c r="B7357">
        <v>7141539694</v>
      </c>
      <c r="C7357">
        <v>13</v>
      </c>
      <c r="D7357" t="s">
        <v>7301</v>
      </c>
      <c r="E7357" t="s">
        <v>13</v>
      </c>
      <c r="F7357" t="s">
        <v>14</v>
      </c>
      <c r="G7357">
        <v>731118</v>
      </c>
      <c r="H7357">
        <v>201813</v>
      </c>
      <c r="I7357">
        <v>10768</v>
      </c>
      <c r="J7357">
        <v>1576</v>
      </c>
      <c r="K7357">
        <v>310</v>
      </c>
    </row>
    <row r="7358" spans="1:11" x14ac:dyDescent="0.3">
      <c r="A7358" t="s">
        <v>11</v>
      </c>
      <c r="B7358">
        <v>1554175291</v>
      </c>
      <c r="C7358">
        <v>35</v>
      </c>
      <c r="D7358" t="s">
        <v>7302</v>
      </c>
      <c r="E7358" t="s">
        <v>13</v>
      </c>
      <c r="F7358" t="s">
        <v>16</v>
      </c>
      <c r="G7358">
        <v>642891</v>
      </c>
      <c r="H7358">
        <v>310197</v>
      </c>
      <c r="I7358">
        <v>22333</v>
      </c>
      <c r="J7358">
        <v>6621</v>
      </c>
      <c r="K7358">
        <v>1459</v>
      </c>
    </row>
    <row r="7359" spans="1:11" x14ac:dyDescent="0.3">
      <c r="A7359" t="s">
        <v>11</v>
      </c>
      <c r="B7359">
        <v>1828909521</v>
      </c>
      <c r="C7359">
        <v>34</v>
      </c>
      <c r="D7359" t="s">
        <v>7303</v>
      </c>
      <c r="E7359" t="s">
        <v>13</v>
      </c>
      <c r="F7359" t="s">
        <v>16</v>
      </c>
      <c r="G7359">
        <v>144598</v>
      </c>
      <c r="H7359">
        <v>73919</v>
      </c>
      <c r="I7359">
        <v>3675</v>
      </c>
      <c r="J7359">
        <v>1203</v>
      </c>
      <c r="K7359">
        <v>505</v>
      </c>
    </row>
    <row r="7360" spans="1:11" x14ac:dyDescent="0.3">
      <c r="A7360" t="s">
        <v>11</v>
      </c>
      <c r="B7360">
        <v>8460626273</v>
      </c>
      <c r="C7360">
        <v>57</v>
      </c>
      <c r="D7360" t="s">
        <v>7304</v>
      </c>
      <c r="E7360" t="s">
        <v>13</v>
      </c>
      <c r="F7360" t="s">
        <v>14</v>
      </c>
      <c r="G7360">
        <v>286743</v>
      </c>
      <c r="H7360">
        <v>161209</v>
      </c>
      <c r="I7360">
        <v>1600</v>
      </c>
      <c r="J7360">
        <v>2150</v>
      </c>
      <c r="K7360">
        <v>897</v>
      </c>
    </row>
    <row r="7361" spans="1:11" x14ac:dyDescent="0.3">
      <c r="A7361" t="s">
        <v>11</v>
      </c>
      <c r="B7361">
        <v>4227098991</v>
      </c>
      <c r="C7361">
        <v>46</v>
      </c>
      <c r="D7361" t="s">
        <v>7305</v>
      </c>
      <c r="E7361" t="s">
        <v>13</v>
      </c>
      <c r="F7361" t="s">
        <v>14</v>
      </c>
      <c r="G7361">
        <v>886909</v>
      </c>
      <c r="H7361">
        <v>262560</v>
      </c>
      <c r="I7361">
        <v>102098</v>
      </c>
      <c r="J7361">
        <v>669</v>
      </c>
      <c r="K7361">
        <v>104</v>
      </c>
    </row>
    <row r="7362" spans="1:11" x14ac:dyDescent="0.3">
      <c r="A7362" t="s">
        <v>11</v>
      </c>
      <c r="B7362">
        <v>9029911570</v>
      </c>
      <c r="C7362">
        <v>22</v>
      </c>
      <c r="D7362" t="s">
        <v>7306</v>
      </c>
      <c r="E7362" t="s">
        <v>13</v>
      </c>
      <c r="F7362" t="s">
        <v>14</v>
      </c>
      <c r="G7362">
        <v>32172</v>
      </c>
      <c r="H7362">
        <v>13931</v>
      </c>
      <c r="I7362">
        <v>4932</v>
      </c>
      <c r="J7362">
        <v>331</v>
      </c>
      <c r="K7362">
        <v>143</v>
      </c>
    </row>
    <row r="7363" spans="1:11" x14ac:dyDescent="0.3">
      <c r="A7363" t="s">
        <v>11</v>
      </c>
      <c r="B7363">
        <v>2561406575</v>
      </c>
      <c r="C7363">
        <v>16</v>
      </c>
      <c r="D7363" t="s">
        <v>6853</v>
      </c>
      <c r="E7363" t="s">
        <v>13</v>
      </c>
      <c r="F7363" t="s">
        <v>16</v>
      </c>
      <c r="G7363">
        <v>12150</v>
      </c>
      <c r="H7363">
        <v>1050</v>
      </c>
      <c r="I7363">
        <v>187</v>
      </c>
      <c r="J7363">
        <v>15</v>
      </c>
      <c r="K7363">
        <v>7</v>
      </c>
    </row>
    <row r="7364" spans="1:11" x14ac:dyDescent="0.3">
      <c r="A7364" t="s">
        <v>11</v>
      </c>
      <c r="B7364">
        <v>9277818205</v>
      </c>
      <c r="C7364">
        <v>14</v>
      </c>
      <c r="D7364" t="s">
        <v>7307</v>
      </c>
      <c r="E7364" t="s">
        <v>13</v>
      </c>
      <c r="F7364" t="s">
        <v>16</v>
      </c>
      <c r="G7364">
        <v>326593</v>
      </c>
      <c r="H7364">
        <v>204729</v>
      </c>
      <c r="I7364">
        <v>19377</v>
      </c>
      <c r="J7364">
        <v>914</v>
      </c>
      <c r="K7364">
        <v>261</v>
      </c>
    </row>
    <row r="7365" spans="1:11" x14ac:dyDescent="0.3">
      <c r="A7365" t="s">
        <v>11</v>
      </c>
      <c r="B7365">
        <v>4959453988</v>
      </c>
      <c r="C7365">
        <v>46</v>
      </c>
      <c r="D7365" t="s">
        <v>7308</v>
      </c>
      <c r="E7365" t="s">
        <v>13</v>
      </c>
      <c r="F7365" t="s">
        <v>16</v>
      </c>
      <c r="G7365">
        <v>753431</v>
      </c>
      <c r="H7365">
        <v>277868</v>
      </c>
      <c r="I7365">
        <v>81216</v>
      </c>
      <c r="J7365">
        <v>942</v>
      </c>
      <c r="K7365">
        <v>447</v>
      </c>
    </row>
    <row r="7366" spans="1:11" x14ac:dyDescent="0.3">
      <c r="A7366" t="s">
        <v>11</v>
      </c>
      <c r="B7366">
        <v>9921850927</v>
      </c>
      <c r="C7366">
        <v>53</v>
      </c>
      <c r="D7366" t="s">
        <v>7309</v>
      </c>
      <c r="E7366" t="s">
        <v>13</v>
      </c>
      <c r="F7366" t="s">
        <v>39</v>
      </c>
      <c r="G7366">
        <v>525034</v>
      </c>
      <c r="H7366">
        <v>229418</v>
      </c>
      <c r="I7366">
        <v>1780</v>
      </c>
      <c r="J7366">
        <v>2567</v>
      </c>
      <c r="K7366">
        <v>321</v>
      </c>
    </row>
    <row r="7367" spans="1:11" x14ac:dyDescent="0.3">
      <c r="A7367" t="s">
        <v>11</v>
      </c>
      <c r="B7367">
        <v>7456819991</v>
      </c>
      <c r="C7367">
        <v>47</v>
      </c>
      <c r="D7367" t="s">
        <v>7310</v>
      </c>
      <c r="E7367" t="s">
        <v>13</v>
      </c>
      <c r="F7367" t="s">
        <v>16</v>
      </c>
      <c r="G7367">
        <v>433950</v>
      </c>
      <c r="H7367">
        <v>79642</v>
      </c>
      <c r="I7367">
        <v>31502</v>
      </c>
      <c r="J7367">
        <v>56</v>
      </c>
      <c r="K7367">
        <v>2</v>
      </c>
    </row>
    <row r="7368" spans="1:11" x14ac:dyDescent="0.3">
      <c r="A7368" t="s">
        <v>11</v>
      </c>
      <c r="B7368">
        <v>9310231417</v>
      </c>
      <c r="C7368">
        <v>16</v>
      </c>
      <c r="D7368" t="s">
        <v>7311</v>
      </c>
      <c r="E7368" t="s">
        <v>13</v>
      </c>
      <c r="F7368" t="s">
        <v>39</v>
      </c>
      <c r="G7368">
        <v>733620</v>
      </c>
      <c r="H7368">
        <v>10528</v>
      </c>
      <c r="I7368">
        <v>2493</v>
      </c>
      <c r="J7368">
        <v>45</v>
      </c>
      <c r="K7368">
        <v>6</v>
      </c>
    </row>
    <row r="7369" spans="1:11" x14ac:dyDescent="0.3">
      <c r="A7369" t="s">
        <v>11</v>
      </c>
      <c r="B7369">
        <v>3326944154</v>
      </c>
      <c r="C7369">
        <v>38</v>
      </c>
      <c r="D7369" t="s">
        <v>7312</v>
      </c>
      <c r="E7369" t="s">
        <v>13</v>
      </c>
      <c r="F7369" t="s">
        <v>16</v>
      </c>
      <c r="G7369">
        <v>267906</v>
      </c>
      <c r="H7369">
        <v>32388</v>
      </c>
      <c r="I7369">
        <v>5869</v>
      </c>
      <c r="J7369">
        <v>548</v>
      </c>
      <c r="K7369">
        <v>165</v>
      </c>
    </row>
    <row r="7370" spans="1:11" x14ac:dyDescent="0.3">
      <c r="A7370" t="s">
        <v>11</v>
      </c>
      <c r="B7370">
        <v>1985978673</v>
      </c>
      <c r="C7370">
        <v>30</v>
      </c>
      <c r="D7370" t="s">
        <v>7313</v>
      </c>
      <c r="E7370" t="s">
        <v>13</v>
      </c>
      <c r="F7370" t="s">
        <v>39</v>
      </c>
      <c r="G7370">
        <v>199909</v>
      </c>
      <c r="H7370">
        <v>106600</v>
      </c>
      <c r="I7370">
        <v>262</v>
      </c>
      <c r="J7370">
        <v>753</v>
      </c>
      <c r="K7370">
        <v>120</v>
      </c>
    </row>
    <row r="7371" spans="1:11" x14ac:dyDescent="0.3">
      <c r="A7371" t="s">
        <v>11</v>
      </c>
      <c r="B7371">
        <v>2306665328</v>
      </c>
      <c r="C7371">
        <v>10</v>
      </c>
      <c r="D7371" t="s">
        <v>7314</v>
      </c>
      <c r="E7371" t="s">
        <v>13</v>
      </c>
      <c r="F7371" t="s">
        <v>16</v>
      </c>
      <c r="G7371">
        <v>781117</v>
      </c>
      <c r="H7371">
        <v>311671</v>
      </c>
      <c r="I7371">
        <v>2417</v>
      </c>
      <c r="J7371">
        <v>3881</v>
      </c>
      <c r="K7371">
        <v>1079</v>
      </c>
    </row>
    <row r="7372" spans="1:11" x14ac:dyDescent="0.3">
      <c r="A7372" t="s">
        <v>11</v>
      </c>
      <c r="B7372">
        <v>8717854707</v>
      </c>
      <c r="C7372">
        <v>37</v>
      </c>
      <c r="D7372" t="s">
        <v>7315</v>
      </c>
      <c r="E7372" t="s">
        <v>13</v>
      </c>
      <c r="F7372" t="s">
        <v>16</v>
      </c>
      <c r="G7372">
        <v>41247</v>
      </c>
      <c r="H7372">
        <v>19883</v>
      </c>
      <c r="I7372">
        <v>2485</v>
      </c>
      <c r="J7372">
        <v>454</v>
      </c>
      <c r="K7372">
        <v>173</v>
      </c>
    </row>
    <row r="7373" spans="1:11" x14ac:dyDescent="0.3">
      <c r="A7373" t="s">
        <v>11</v>
      </c>
      <c r="B7373">
        <v>3837305559</v>
      </c>
      <c r="C7373">
        <v>12</v>
      </c>
      <c r="D7373" t="s">
        <v>7316</v>
      </c>
      <c r="E7373" t="s">
        <v>13</v>
      </c>
      <c r="F7373" t="s">
        <v>14</v>
      </c>
      <c r="G7373">
        <v>589850</v>
      </c>
      <c r="H7373">
        <v>279139</v>
      </c>
      <c r="I7373">
        <v>101500</v>
      </c>
      <c r="J7373">
        <v>6087</v>
      </c>
      <c r="K7373">
        <v>3379</v>
      </c>
    </row>
    <row r="7374" spans="1:11" x14ac:dyDescent="0.3">
      <c r="A7374" t="s">
        <v>11</v>
      </c>
      <c r="B7374">
        <v>6392667187</v>
      </c>
      <c r="C7374">
        <v>46</v>
      </c>
      <c r="D7374" t="s">
        <v>7317</v>
      </c>
      <c r="E7374" t="s">
        <v>13</v>
      </c>
      <c r="F7374" t="s">
        <v>16</v>
      </c>
      <c r="G7374">
        <v>302766</v>
      </c>
      <c r="H7374">
        <v>180458</v>
      </c>
      <c r="I7374">
        <v>22443</v>
      </c>
      <c r="J7374">
        <v>2283</v>
      </c>
      <c r="K7374">
        <v>1049</v>
      </c>
    </row>
    <row r="7375" spans="1:11" x14ac:dyDescent="0.3">
      <c r="A7375" t="s">
        <v>11</v>
      </c>
      <c r="B7375">
        <v>1385017396</v>
      </c>
      <c r="C7375">
        <v>25</v>
      </c>
      <c r="D7375" t="s">
        <v>7318</v>
      </c>
      <c r="E7375" t="s">
        <v>13</v>
      </c>
      <c r="F7375" t="s">
        <v>16</v>
      </c>
      <c r="G7375">
        <v>18294</v>
      </c>
      <c r="H7375">
        <v>5146</v>
      </c>
      <c r="I7375">
        <v>1003</v>
      </c>
      <c r="J7375">
        <v>68</v>
      </c>
      <c r="K7375">
        <v>22</v>
      </c>
    </row>
    <row r="7376" spans="1:11" x14ac:dyDescent="0.3">
      <c r="A7376" t="s">
        <v>11</v>
      </c>
      <c r="B7376">
        <v>8310270198</v>
      </c>
      <c r="C7376">
        <v>28</v>
      </c>
      <c r="D7376" t="s">
        <v>7319</v>
      </c>
      <c r="E7376" t="s">
        <v>13</v>
      </c>
      <c r="F7376" t="s">
        <v>16</v>
      </c>
      <c r="G7376">
        <v>136515</v>
      </c>
      <c r="H7376">
        <v>27380</v>
      </c>
      <c r="I7376">
        <v>9034</v>
      </c>
      <c r="J7376">
        <v>253</v>
      </c>
      <c r="K7376">
        <v>121</v>
      </c>
    </row>
    <row r="7377" spans="1:11" x14ac:dyDescent="0.3">
      <c r="A7377" t="s">
        <v>11</v>
      </c>
      <c r="B7377">
        <v>8098460998</v>
      </c>
      <c r="C7377">
        <v>18</v>
      </c>
      <c r="D7377" t="s">
        <v>7320</v>
      </c>
      <c r="E7377" t="s">
        <v>13</v>
      </c>
      <c r="F7377" t="s">
        <v>16</v>
      </c>
      <c r="G7377">
        <v>837190</v>
      </c>
      <c r="H7377">
        <v>20652</v>
      </c>
      <c r="I7377">
        <v>160</v>
      </c>
      <c r="J7377">
        <v>180</v>
      </c>
      <c r="K7377">
        <v>94</v>
      </c>
    </row>
    <row r="7378" spans="1:11" x14ac:dyDescent="0.3">
      <c r="A7378" t="s">
        <v>11</v>
      </c>
      <c r="B7378">
        <v>2206991959</v>
      </c>
      <c r="C7378">
        <v>22</v>
      </c>
      <c r="D7378" t="s">
        <v>7321</v>
      </c>
      <c r="E7378" t="s">
        <v>13</v>
      </c>
      <c r="F7378" t="s">
        <v>16</v>
      </c>
      <c r="G7378">
        <v>206278</v>
      </c>
      <c r="H7378">
        <v>6142</v>
      </c>
      <c r="I7378">
        <v>1444</v>
      </c>
      <c r="J7378">
        <v>0</v>
      </c>
      <c r="K7378">
        <v>0</v>
      </c>
    </row>
    <row r="7379" spans="1:11" x14ac:dyDescent="0.3">
      <c r="A7379" t="s">
        <v>11</v>
      </c>
      <c r="B7379">
        <v>9287634302</v>
      </c>
      <c r="C7379">
        <v>45</v>
      </c>
      <c r="D7379" t="s">
        <v>7322</v>
      </c>
      <c r="E7379" t="s">
        <v>13</v>
      </c>
      <c r="F7379" t="s">
        <v>14</v>
      </c>
      <c r="G7379">
        <v>863157</v>
      </c>
      <c r="H7379">
        <v>318932</v>
      </c>
      <c r="I7379">
        <v>32064</v>
      </c>
      <c r="J7379">
        <v>6195</v>
      </c>
      <c r="K7379">
        <v>1307</v>
      </c>
    </row>
    <row r="7380" spans="1:11" x14ac:dyDescent="0.3">
      <c r="A7380" t="s">
        <v>11</v>
      </c>
      <c r="B7380">
        <v>2422388399</v>
      </c>
      <c r="C7380">
        <v>18</v>
      </c>
      <c r="D7380" t="s">
        <v>7323</v>
      </c>
      <c r="E7380" t="s">
        <v>13</v>
      </c>
      <c r="F7380" t="s">
        <v>39</v>
      </c>
      <c r="G7380">
        <v>393462</v>
      </c>
      <c r="H7380">
        <v>121258</v>
      </c>
      <c r="I7380">
        <v>25693</v>
      </c>
      <c r="J7380">
        <v>594</v>
      </c>
      <c r="K7380">
        <v>343</v>
      </c>
    </row>
    <row r="7381" spans="1:11" x14ac:dyDescent="0.3">
      <c r="A7381" t="s">
        <v>11</v>
      </c>
      <c r="B7381">
        <v>5263787147</v>
      </c>
      <c r="C7381">
        <v>17</v>
      </c>
      <c r="D7381" t="s">
        <v>7324</v>
      </c>
      <c r="E7381" t="s">
        <v>13</v>
      </c>
      <c r="F7381" t="s">
        <v>16</v>
      </c>
      <c r="G7381">
        <v>336873</v>
      </c>
      <c r="H7381">
        <v>129182</v>
      </c>
      <c r="I7381">
        <v>26451</v>
      </c>
      <c r="J7381">
        <v>3113</v>
      </c>
      <c r="K7381">
        <v>777</v>
      </c>
    </row>
    <row r="7382" spans="1:11" x14ac:dyDescent="0.3">
      <c r="A7382" t="s">
        <v>11</v>
      </c>
      <c r="B7382">
        <v>9330051346</v>
      </c>
      <c r="C7382">
        <v>34</v>
      </c>
      <c r="D7382" t="s">
        <v>7325</v>
      </c>
      <c r="E7382" t="s">
        <v>13</v>
      </c>
      <c r="F7382" t="s">
        <v>16</v>
      </c>
      <c r="G7382">
        <v>246188</v>
      </c>
      <c r="H7382">
        <v>12330</v>
      </c>
      <c r="I7382">
        <v>880</v>
      </c>
      <c r="J7382">
        <v>65</v>
      </c>
      <c r="K7382">
        <v>12</v>
      </c>
    </row>
    <row r="7383" spans="1:11" x14ac:dyDescent="0.3">
      <c r="A7383" t="s">
        <v>11</v>
      </c>
      <c r="B7383">
        <v>3567890330</v>
      </c>
      <c r="C7383">
        <v>41</v>
      </c>
      <c r="D7383" t="s">
        <v>7326</v>
      </c>
      <c r="E7383" t="s">
        <v>13</v>
      </c>
      <c r="F7383" t="s">
        <v>16</v>
      </c>
      <c r="G7383">
        <v>726214</v>
      </c>
      <c r="H7383">
        <v>41091</v>
      </c>
      <c r="I7383">
        <v>2573</v>
      </c>
      <c r="J7383">
        <v>990</v>
      </c>
      <c r="K7383">
        <v>487</v>
      </c>
    </row>
    <row r="7384" spans="1:11" x14ac:dyDescent="0.3">
      <c r="A7384" t="s">
        <v>11</v>
      </c>
      <c r="B7384">
        <v>6524866567</v>
      </c>
      <c r="C7384">
        <v>31</v>
      </c>
      <c r="D7384" t="s">
        <v>7327</v>
      </c>
      <c r="E7384" t="s">
        <v>13</v>
      </c>
      <c r="F7384" t="s">
        <v>16</v>
      </c>
      <c r="G7384">
        <v>3782</v>
      </c>
      <c r="H7384">
        <v>1130</v>
      </c>
      <c r="I7384">
        <v>23</v>
      </c>
      <c r="J7384">
        <v>6</v>
      </c>
      <c r="K7384">
        <v>1</v>
      </c>
    </row>
    <row r="7385" spans="1:11" x14ac:dyDescent="0.3">
      <c r="A7385" t="s">
        <v>11</v>
      </c>
      <c r="B7385">
        <v>2511303757</v>
      </c>
      <c r="C7385">
        <v>21</v>
      </c>
      <c r="D7385" t="s">
        <v>7328</v>
      </c>
      <c r="E7385" t="s">
        <v>13</v>
      </c>
      <c r="F7385" t="s">
        <v>16</v>
      </c>
      <c r="G7385">
        <v>479079</v>
      </c>
      <c r="H7385">
        <v>201046</v>
      </c>
      <c r="I7385">
        <v>64545</v>
      </c>
      <c r="J7385">
        <v>4636</v>
      </c>
      <c r="K7385">
        <v>2609</v>
      </c>
    </row>
    <row r="7386" spans="1:11" x14ac:dyDescent="0.3">
      <c r="A7386" t="s">
        <v>11</v>
      </c>
      <c r="B7386">
        <v>2459592054</v>
      </c>
      <c r="C7386">
        <v>59</v>
      </c>
      <c r="D7386" t="s">
        <v>7329</v>
      </c>
      <c r="E7386" t="s">
        <v>13</v>
      </c>
      <c r="F7386" t="s">
        <v>14</v>
      </c>
      <c r="G7386">
        <v>69736</v>
      </c>
      <c r="H7386">
        <v>12793</v>
      </c>
      <c r="I7386">
        <v>5089</v>
      </c>
      <c r="J7386">
        <v>225</v>
      </c>
      <c r="K7386">
        <v>25</v>
      </c>
    </row>
    <row r="7387" spans="1:11" x14ac:dyDescent="0.3">
      <c r="A7387" t="s">
        <v>11</v>
      </c>
      <c r="B7387">
        <v>4320338657</v>
      </c>
      <c r="C7387">
        <v>42</v>
      </c>
      <c r="D7387" t="s">
        <v>7330</v>
      </c>
      <c r="E7387" t="s">
        <v>13</v>
      </c>
      <c r="F7387" t="s">
        <v>16</v>
      </c>
      <c r="G7387">
        <v>274685</v>
      </c>
      <c r="H7387">
        <v>181437</v>
      </c>
      <c r="I7387">
        <v>69615</v>
      </c>
      <c r="J7387">
        <v>3299</v>
      </c>
      <c r="K7387">
        <v>986</v>
      </c>
    </row>
    <row r="7388" spans="1:11" x14ac:dyDescent="0.3">
      <c r="A7388" t="s">
        <v>11</v>
      </c>
      <c r="B7388">
        <v>7177852764</v>
      </c>
      <c r="C7388">
        <v>41</v>
      </c>
      <c r="D7388" t="s">
        <v>7331</v>
      </c>
      <c r="E7388" t="s">
        <v>13</v>
      </c>
      <c r="F7388" t="s">
        <v>39</v>
      </c>
      <c r="G7388">
        <v>493156</v>
      </c>
      <c r="H7388">
        <v>235124</v>
      </c>
      <c r="I7388">
        <v>9241</v>
      </c>
      <c r="J7388">
        <v>5733</v>
      </c>
      <c r="K7388">
        <v>296</v>
      </c>
    </row>
    <row r="7389" spans="1:11" x14ac:dyDescent="0.3">
      <c r="A7389" t="s">
        <v>11</v>
      </c>
      <c r="B7389">
        <v>8505141261</v>
      </c>
      <c r="C7389">
        <v>31</v>
      </c>
      <c r="D7389" t="s">
        <v>7332</v>
      </c>
      <c r="E7389" t="s">
        <v>13</v>
      </c>
      <c r="F7389" t="s">
        <v>16</v>
      </c>
      <c r="G7389">
        <v>885544</v>
      </c>
      <c r="H7389">
        <v>338621</v>
      </c>
      <c r="I7389">
        <v>59401</v>
      </c>
      <c r="J7389">
        <v>7750</v>
      </c>
      <c r="K7389">
        <v>2856</v>
      </c>
    </row>
    <row r="7390" spans="1:11" x14ac:dyDescent="0.3">
      <c r="A7390" t="s">
        <v>11</v>
      </c>
      <c r="B7390">
        <v>8747243864</v>
      </c>
      <c r="C7390">
        <v>18</v>
      </c>
      <c r="D7390" t="s">
        <v>7333</v>
      </c>
      <c r="E7390" t="s">
        <v>13</v>
      </c>
      <c r="F7390" t="s">
        <v>16</v>
      </c>
      <c r="G7390">
        <v>927533</v>
      </c>
      <c r="H7390">
        <v>320888</v>
      </c>
      <c r="I7390">
        <v>118486</v>
      </c>
      <c r="J7390">
        <v>2231</v>
      </c>
      <c r="K7390">
        <v>1284</v>
      </c>
    </row>
    <row r="7391" spans="1:11" x14ac:dyDescent="0.3">
      <c r="A7391" t="s">
        <v>11</v>
      </c>
      <c r="B7391">
        <v>5591861235</v>
      </c>
      <c r="C7391">
        <v>58</v>
      </c>
      <c r="D7391" t="s">
        <v>7334</v>
      </c>
      <c r="E7391" t="s">
        <v>13</v>
      </c>
      <c r="F7391" t="s">
        <v>16</v>
      </c>
      <c r="G7391">
        <v>849116</v>
      </c>
      <c r="H7391">
        <v>376461</v>
      </c>
      <c r="I7391">
        <v>115340</v>
      </c>
      <c r="J7391">
        <v>7096</v>
      </c>
      <c r="K7391">
        <v>404</v>
      </c>
    </row>
    <row r="7392" spans="1:11" x14ac:dyDescent="0.3">
      <c r="A7392" t="s">
        <v>11</v>
      </c>
      <c r="B7392">
        <v>5965794931</v>
      </c>
      <c r="C7392">
        <v>26</v>
      </c>
      <c r="D7392" t="s">
        <v>7335</v>
      </c>
      <c r="E7392" t="s">
        <v>13</v>
      </c>
      <c r="F7392" t="s">
        <v>16</v>
      </c>
      <c r="G7392">
        <v>57504</v>
      </c>
      <c r="H7392">
        <v>13947</v>
      </c>
      <c r="I7392">
        <v>3464</v>
      </c>
      <c r="J7392">
        <v>274</v>
      </c>
      <c r="K7392">
        <v>174</v>
      </c>
    </row>
    <row r="7393" spans="1:11" x14ac:dyDescent="0.3">
      <c r="A7393" t="s">
        <v>11</v>
      </c>
      <c r="B7393">
        <v>4176891793</v>
      </c>
      <c r="C7393">
        <v>60</v>
      </c>
      <c r="D7393" t="s">
        <v>7336</v>
      </c>
      <c r="E7393" t="s">
        <v>13</v>
      </c>
      <c r="F7393" t="s">
        <v>39</v>
      </c>
      <c r="G7393">
        <v>864557</v>
      </c>
      <c r="H7393">
        <v>60745</v>
      </c>
      <c r="I7393">
        <v>16955</v>
      </c>
      <c r="J7393">
        <v>1314</v>
      </c>
      <c r="K7393">
        <v>212</v>
      </c>
    </row>
    <row r="7394" spans="1:11" x14ac:dyDescent="0.3">
      <c r="A7394" t="s">
        <v>11</v>
      </c>
      <c r="B7394">
        <v>2083684771</v>
      </c>
      <c r="C7394">
        <v>33</v>
      </c>
      <c r="D7394" t="s">
        <v>7337</v>
      </c>
      <c r="E7394" t="s">
        <v>13</v>
      </c>
      <c r="F7394" t="s">
        <v>16</v>
      </c>
      <c r="G7394">
        <v>84228</v>
      </c>
      <c r="H7394">
        <v>2172</v>
      </c>
      <c r="I7394">
        <v>136</v>
      </c>
      <c r="J7394">
        <v>49</v>
      </c>
      <c r="K7394">
        <v>28</v>
      </c>
    </row>
    <row r="7395" spans="1:11" x14ac:dyDescent="0.3">
      <c r="A7395" t="s">
        <v>11</v>
      </c>
      <c r="B7395">
        <v>9617630287</v>
      </c>
      <c r="C7395">
        <v>52</v>
      </c>
      <c r="D7395" t="s">
        <v>7338</v>
      </c>
      <c r="E7395" t="s">
        <v>13</v>
      </c>
      <c r="F7395" t="s">
        <v>16</v>
      </c>
      <c r="G7395">
        <v>404364</v>
      </c>
      <c r="H7395">
        <v>248229</v>
      </c>
      <c r="I7395">
        <v>72983</v>
      </c>
      <c r="J7395">
        <v>2211</v>
      </c>
      <c r="K7395">
        <v>446</v>
      </c>
    </row>
    <row r="7396" spans="1:11" x14ac:dyDescent="0.3">
      <c r="A7396" t="s">
        <v>11</v>
      </c>
      <c r="B7396">
        <v>5252231767</v>
      </c>
      <c r="C7396">
        <v>25</v>
      </c>
      <c r="D7396" t="s">
        <v>7339</v>
      </c>
      <c r="E7396" t="s">
        <v>13</v>
      </c>
      <c r="F7396" t="s">
        <v>14</v>
      </c>
      <c r="G7396">
        <v>376143</v>
      </c>
      <c r="H7396">
        <v>101493</v>
      </c>
      <c r="I7396">
        <v>6935</v>
      </c>
      <c r="J7396">
        <v>493</v>
      </c>
      <c r="K7396">
        <v>262</v>
      </c>
    </row>
    <row r="7397" spans="1:11" x14ac:dyDescent="0.3">
      <c r="A7397" t="s">
        <v>11</v>
      </c>
      <c r="B7397">
        <v>3139351070</v>
      </c>
      <c r="C7397">
        <v>34</v>
      </c>
      <c r="D7397" t="s">
        <v>7340</v>
      </c>
      <c r="E7397" t="s">
        <v>13</v>
      </c>
      <c r="F7397" t="s">
        <v>16</v>
      </c>
      <c r="G7397">
        <v>76857</v>
      </c>
      <c r="H7397">
        <v>6807</v>
      </c>
      <c r="I7397">
        <v>277</v>
      </c>
      <c r="J7397">
        <v>24</v>
      </c>
      <c r="K7397">
        <v>10</v>
      </c>
    </row>
    <row r="7398" spans="1:11" x14ac:dyDescent="0.3">
      <c r="A7398" t="s">
        <v>11</v>
      </c>
      <c r="B7398">
        <v>2517311003</v>
      </c>
      <c r="C7398">
        <v>43</v>
      </c>
      <c r="D7398" t="s">
        <v>7341</v>
      </c>
      <c r="E7398" t="s">
        <v>13</v>
      </c>
      <c r="F7398" t="s">
        <v>39</v>
      </c>
      <c r="G7398">
        <v>118512</v>
      </c>
      <c r="H7398">
        <v>3543</v>
      </c>
      <c r="I7398">
        <v>374</v>
      </c>
      <c r="J7398">
        <v>70</v>
      </c>
      <c r="K7398">
        <v>29</v>
      </c>
    </row>
    <row r="7399" spans="1:11" x14ac:dyDescent="0.3">
      <c r="A7399" t="s">
        <v>11</v>
      </c>
      <c r="B7399">
        <v>6779535538</v>
      </c>
      <c r="C7399">
        <v>50</v>
      </c>
      <c r="D7399" t="s">
        <v>7342</v>
      </c>
      <c r="E7399" t="s">
        <v>13</v>
      </c>
      <c r="F7399" t="s">
        <v>16</v>
      </c>
      <c r="G7399">
        <v>281615</v>
      </c>
      <c r="H7399">
        <v>69972</v>
      </c>
      <c r="I7399">
        <v>7788</v>
      </c>
      <c r="J7399">
        <v>1112</v>
      </c>
      <c r="K7399">
        <v>393</v>
      </c>
    </row>
    <row r="7400" spans="1:11" x14ac:dyDescent="0.3">
      <c r="A7400" t="s">
        <v>11</v>
      </c>
      <c r="B7400">
        <v>9003755728</v>
      </c>
      <c r="C7400">
        <v>13</v>
      </c>
      <c r="D7400" t="s">
        <v>7343</v>
      </c>
      <c r="E7400" t="s">
        <v>13</v>
      </c>
      <c r="F7400" t="s">
        <v>16</v>
      </c>
      <c r="G7400">
        <v>63350</v>
      </c>
      <c r="H7400">
        <v>2780</v>
      </c>
      <c r="I7400">
        <v>262</v>
      </c>
      <c r="J7400">
        <v>66</v>
      </c>
      <c r="K7400">
        <v>32</v>
      </c>
    </row>
    <row r="7401" spans="1:11" x14ac:dyDescent="0.3">
      <c r="A7401" t="s">
        <v>11</v>
      </c>
      <c r="B7401">
        <v>3050145932</v>
      </c>
      <c r="C7401">
        <v>45</v>
      </c>
      <c r="D7401" t="s">
        <v>7344</v>
      </c>
      <c r="E7401" t="s">
        <v>13</v>
      </c>
      <c r="F7401" t="s">
        <v>16</v>
      </c>
      <c r="G7401">
        <v>918837</v>
      </c>
      <c r="H7401">
        <v>317985</v>
      </c>
      <c r="I7401">
        <v>84088</v>
      </c>
      <c r="J7401">
        <v>6566</v>
      </c>
      <c r="K7401">
        <v>3669</v>
      </c>
    </row>
    <row r="7402" spans="1:11" x14ac:dyDescent="0.3">
      <c r="A7402" t="s">
        <v>11</v>
      </c>
      <c r="B7402">
        <v>8478041969</v>
      </c>
      <c r="C7402">
        <v>49</v>
      </c>
      <c r="D7402" t="s">
        <v>7345</v>
      </c>
      <c r="E7402" t="s">
        <v>13</v>
      </c>
      <c r="F7402" t="s">
        <v>16</v>
      </c>
      <c r="G7402">
        <v>474661</v>
      </c>
      <c r="H7402">
        <v>298274</v>
      </c>
      <c r="I7402">
        <v>48164</v>
      </c>
      <c r="J7402">
        <v>726</v>
      </c>
      <c r="K7402">
        <v>425</v>
      </c>
    </row>
    <row r="7403" spans="1:11" x14ac:dyDescent="0.3">
      <c r="A7403" t="s">
        <v>11</v>
      </c>
      <c r="B7403">
        <v>7053543126</v>
      </c>
      <c r="C7403">
        <v>41</v>
      </c>
      <c r="D7403" t="s">
        <v>7346</v>
      </c>
      <c r="E7403" t="s">
        <v>13</v>
      </c>
      <c r="F7403" t="s">
        <v>16</v>
      </c>
      <c r="G7403">
        <v>946286</v>
      </c>
      <c r="H7403">
        <v>221803</v>
      </c>
      <c r="I7403">
        <v>79571</v>
      </c>
      <c r="J7403">
        <v>695</v>
      </c>
      <c r="K7403">
        <v>0</v>
      </c>
    </row>
    <row r="7404" spans="1:11" x14ac:dyDescent="0.3">
      <c r="A7404" t="s">
        <v>11</v>
      </c>
      <c r="B7404">
        <v>1243080566</v>
      </c>
      <c r="C7404">
        <v>20</v>
      </c>
      <c r="D7404" t="s">
        <v>7347</v>
      </c>
      <c r="E7404" t="s">
        <v>13</v>
      </c>
      <c r="F7404" t="s">
        <v>39</v>
      </c>
      <c r="G7404">
        <v>732244</v>
      </c>
      <c r="H7404">
        <v>294183</v>
      </c>
      <c r="I7404">
        <v>100761</v>
      </c>
      <c r="J7404">
        <v>3086</v>
      </c>
      <c r="K7404">
        <v>1042</v>
      </c>
    </row>
    <row r="7405" spans="1:11" x14ac:dyDescent="0.3">
      <c r="A7405" t="s">
        <v>11</v>
      </c>
      <c r="B7405">
        <v>2364248622</v>
      </c>
      <c r="C7405">
        <v>19</v>
      </c>
      <c r="D7405" t="s">
        <v>7348</v>
      </c>
      <c r="E7405" t="s">
        <v>13</v>
      </c>
      <c r="F7405" t="s">
        <v>16</v>
      </c>
      <c r="G7405">
        <v>391328</v>
      </c>
      <c r="H7405">
        <v>260424</v>
      </c>
      <c r="I7405">
        <v>68259</v>
      </c>
      <c r="J7405">
        <v>4898</v>
      </c>
      <c r="K7405">
        <v>613</v>
      </c>
    </row>
    <row r="7406" spans="1:11" x14ac:dyDescent="0.3">
      <c r="A7406" t="s">
        <v>11</v>
      </c>
      <c r="B7406">
        <v>3717259235</v>
      </c>
      <c r="C7406">
        <v>44</v>
      </c>
      <c r="D7406" t="s">
        <v>7349</v>
      </c>
      <c r="E7406" t="s">
        <v>13</v>
      </c>
      <c r="F7406" t="s">
        <v>16</v>
      </c>
      <c r="G7406">
        <v>8686</v>
      </c>
      <c r="H7406">
        <v>641</v>
      </c>
      <c r="I7406">
        <v>205</v>
      </c>
      <c r="J7406">
        <v>12</v>
      </c>
      <c r="K7406">
        <v>7</v>
      </c>
    </row>
    <row r="7407" spans="1:11" x14ac:dyDescent="0.3">
      <c r="A7407" t="s">
        <v>11</v>
      </c>
      <c r="B7407">
        <v>4278009002</v>
      </c>
      <c r="C7407">
        <v>7</v>
      </c>
      <c r="D7407" t="s">
        <v>7350</v>
      </c>
      <c r="E7407" t="s">
        <v>13</v>
      </c>
      <c r="F7407" t="s">
        <v>16</v>
      </c>
      <c r="G7407">
        <v>740878</v>
      </c>
      <c r="H7407">
        <v>331523</v>
      </c>
      <c r="I7407">
        <v>11616</v>
      </c>
      <c r="J7407">
        <v>4175</v>
      </c>
      <c r="K7407">
        <v>2634</v>
      </c>
    </row>
    <row r="7408" spans="1:11" x14ac:dyDescent="0.3">
      <c r="A7408" t="s">
        <v>11</v>
      </c>
      <c r="B7408">
        <v>5186296192</v>
      </c>
      <c r="C7408">
        <v>42</v>
      </c>
      <c r="D7408" t="s">
        <v>7351</v>
      </c>
      <c r="E7408" t="s">
        <v>13</v>
      </c>
      <c r="F7408" t="s">
        <v>16</v>
      </c>
      <c r="G7408">
        <v>966132</v>
      </c>
      <c r="H7408">
        <v>318848</v>
      </c>
      <c r="I7408">
        <v>1323</v>
      </c>
      <c r="J7408">
        <v>4729</v>
      </c>
      <c r="K7408">
        <v>417</v>
      </c>
    </row>
    <row r="7409" spans="1:11" x14ac:dyDescent="0.3">
      <c r="A7409" t="s">
        <v>11</v>
      </c>
      <c r="B7409">
        <v>6868443440</v>
      </c>
      <c r="C7409">
        <v>31</v>
      </c>
      <c r="D7409" t="s">
        <v>7352</v>
      </c>
      <c r="E7409" t="s">
        <v>13</v>
      </c>
      <c r="F7409" t="s">
        <v>16</v>
      </c>
      <c r="G7409">
        <v>84622</v>
      </c>
      <c r="H7409">
        <v>3506</v>
      </c>
      <c r="I7409">
        <v>864</v>
      </c>
      <c r="J7409">
        <v>42</v>
      </c>
      <c r="K7409">
        <v>7</v>
      </c>
    </row>
    <row r="7410" spans="1:11" x14ac:dyDescent="0.3">
      <c r="A7410" t="s">
        <v>11</v>
      </c>
      <c r="B7410">
        <v>2409772234</v>
      </c>
      <c r="C7410">
        <v>39</v>
      </c>
      <c r="D7410" t="s">
        <v>7353</v>
      </c>
      <c r="E7410" t="s">
        <v>13</v>
      </c>
      <c r="F7410" t="s">
        <v>16</v>
      </c>
      <c r="G7410">
        <v>659529</v>
      </c>
      <c r="H7410">
        <v>35565</v>
      </c>
      <c r="I7410">
        <v>6967</v>
      </c>
      <c r="J7410">
        <v>336</v>
      </c>
      <c r="K7410">
        <v>171</v>
      </c>
    </row>
    <row r="7411" spans="1:11" x14ac:dyDescent="0.3">
      <c r="A7411" t="s">
        <v>11</v>
      </c>
      <c r="B7411">
        <v>7034824583</v>
      </c>
      <c r="C7411">
        <v>51</v>
      </c>
      <c r="D7411" t="s">
        <v>7354</v>
      </c>
      <c r="E7411" t="s">
        <v>13</v>
      </c>
      <c r="F7411" t="s">
        <v>16</v>
      </c>
      <c r="G7411">
        <v>819200</v>
      </c>
      <c r="H7411">
        <v>344803</v>
      </c>
      <c r="I7411">
        <v>63639</v>
      </c>
      <c r="J7411">
        <v>4943</v>
      </c>
      <c r="K7411">
        <v>2077</v>
      </c>
    </row>
    <row r="7412" spans="1:11" x14ac:dyDescent="0.3">
      <c r="A7412" t="s">
        <v>11</v>
      </c>
      <c r="B7412">
        <v>7798965017</v>
      </c>
      <c r="C7412">
        <v>35</v>
      </c>
      <c r="D7412" t="s">
        <v>7355</v>
      </c>
      <c r="E7412" t="s">
        <v>13</v>
      </c>
      <c r="F7412" t="s">
        <v>39</v>
      </c>
      <c r="G7412">
        <v>122549</v>
      </c>
      <c r="H7412">
        <v>39834</v>
      </c>
      <c r="I7412">
        <v>1544</v>
      </c>
      <c r="J7412">
        <v>351</v>
      </c>
      <c r="K7412">
        <v>31</v>
      </c>
    </row>
    <row r="7413" spans="1:11" x14ac:dyDescent="0.3">
      <c r="A7413" t="s">
        <v>11</v>
      </c>
      <c r="B7413">
        <v>6313241468</v>
      </c>
      <c r="C7413">
        <v>39</v>
      </c>
      <c r="D7413" t="s">
        <v>7356</v>
      </c>
      <c r="E7413" t="s">
        <v>13</v>
      </c>
      <c r="F7413" t="s">
        <v>16</v>
      </c>
      <c r="G7413">
        <v>532437</v>
      </c>
      <c r="H7413">
        <v>182825</v>
      </c>
      <c r="I7413">
        <v>71871</v>
      </c>
      <c r="J7413">
        <v>1711</v>
      </c>
      <c r="K7413">
        <v>716</v>
      </c>
    </row>
    <row r="7414" spans="1:11" x14ac:dyDescent="0.3">
      <c r="A7414" t="s">
        <v>11</v>
      </c>
      <c r="B7414">
        <v>2842263852</v>
      </c>
      <c r="C7414">
        <v>40</v>
      </c>
      <c r="D7414" t="s">
        <v>7357</v>
      </c>
      <c r="E7414" t="s">
        <v>25</v>
      </c>
      <c r="F7414" t="s">
        <v>16</v>
      </c>
      <c r="G7414">
        <v>632284</v>
      </c>
      <c r="H7414">
        <v>204096</v>
      </c>
      <c r="I7414">
        <v>35843</v>
      </c>
      <c r="J7414">
        <v>2564</v>
      </c>
      <c r="K7414">
        <v>1569</v>
      </c>
    </row>
    <row r="7415" spans="1:11" x14ac:dyDescent="0.3">
      <c r="A7415" t="s">
        <v>11</v>
      </c>
      <c r="B7415">
        <v>8795585413</v>
      </c>
      <c r="C7415">
        <v>8</v>
      </c>
      <c r="D7415" t="s">
        <v>7358</v>
      </c>
      <c r="E7415" t="s">
        <v>13</v>
      </c>
      <c r="F7415" t="s">
        <v>16</v>
      </c>
      <c r="G7415">
        <v>709815</v>
      </c>
      <c r="H7415">
        <v>291788</v>
      </c>
      <c r="I7415">
        <v>38925</v>
      </c>
      <c r="J7415">
        <v>1439</v>
      </c>
      <c r="K7415">
        <v>957</v>
      </c>
    </row>
    <row r="7416" spans="1:11" x14ac:dyDescent="0.3">
      <c r="A7416" t="s">
        <v>11</v>
      </c>
      <c r="B7416">
        <v>2061047011</v>
      </c>
      <c r="C7416">
        <v>51</v>
      </c>
      <c r="D7416" t="s">
        <v>7359</v>
      </c>
      <c r="E7416" t="s">
        <v>13</v>
      </c>
      <c r="F7416" t="s">
        <v>16</v>
      </c>
      <c r="G7416">
        <v>12139</v>
      </c>
      <c r="H7416">
        <v>5363</v>
      </c>
      <c r="I7416">
        <v>736</v>
      </c>
      <c r="J7416">
        <v>127</v>
      </c>
      <c r="K7416">
        <v>17</v>
      </c>
    </row>
    <row r="7417" spans="1:11" x14ac:dyDescent="0.3">
      <c r="A7417" t="s">
        <v>11</v>
      </c>
      <c r="B7417">
        <v>9150999063</v>
      </c>
      <c r="C7417">
        <v>7</v>
      </c>
      <c r="D7417" t="s">
        <v>7360</v>
      </c>
      <c r="E7417" t="s">
        <v>13</v>
      </c>
      <c r="F7417" t="s">
        <v>16</v>
      </c>
      <c r="G7417">
        <v>349092</v>
      </c>
      <c r="H7417">
        <v>161348</v>
      </c>
      <c r="I7417">
        <v>37533</v>
      </c>
      <c r="J7417">
        <v>1356</v>
      </c>
      <c r="K7417">
        <v>266</v>
      </c>
    </row>
    <row r="7418" spans="1:11" x14ac:dyDescent="0.3">
      <c r="A7418" t="s">
        <v>11</v>
      </c>
      <c r="B7418">
        <v>5374411865</v>
      </c>
      <c r="C7418">
        <v>12</v>
      </c>
      <c r="D7418" t="s">
        <v>7361</v>
      </c>
      <c r="E7418" t="s">
        <v>13</v>
      </c>
      <c r="F7418" t="s">
        <v>16</v>
      </c>
      <c r="G7418">
        <v>606470</v>
      </c>
      <c r="H7418">
        <v>127264</v>
      </c>
      <c r="I7418">
        <v>10695</v>
      </c>
      <c r="J7418">
        <v>941</v>
      </c>
      <c r="K7418">
        <v>357</v>
      </c>
    </row>
    <row r="7419" spans="1:11" x14ac:dyDescent="0.3">
      <c r="A7419" t="s">
        <v>11</v>
      </c>
      <c r="B7419">
        <v>3270447067</v>
      </c>
      <c r="C7419">
        <v>28</v>
      </c>
      <c r="D7419" t="s">
        <v>7362</v>
      </c>
      <c r="E7419" t="s">
        <v>13</v>
      </c>
      <c r="F7419" t="s">
        <v>39</v>
      </c>
      <c r="G7419">
        <v>344074</v>
      </c>
      <c r="H7419">
        <v>121416</v>
      </c>
      <c r="I7419">
        <v>27304</v>
      </c>
      <c r="J7419">
        <v>914</v>
      </c>
      <c r="K7419">
        <v>188</v>
      </c>
    </row>
    <row r="7420" spans="1:11" x14ac:dyDescent="0.3">
      <c r="A7420" t="s">
        <v>11</v>
      </c>
      <c r="B7420">
        <v>4760520909</v>
      </c>
      <c r="C7420">
        <v>45</v>
      </c>
      <c r="D7420" t="s">
        <v>7363</v>
      </c>
      <c r="E7420" t="s">
        <v>13</v>
      </c>
      <c r="F7420" t="s">
        <v>14</v>
      </c>
      <c r="G7420">
        <v>975302</v>
      </c>
      <c r="H7420">
        <v>405689</v>
      </c>
      <c r="I7420">
        <v>18934</v>
      </c>
      <c r="J7420">
        <v>4971</v>
      </c>
      <c r="K7420">
        <v>2971</v>
      </c>
    </row>
    <row r="7421" spans="1:11" x14ac:dyDescent="0.3">
      <c r="A7421" t="s">
        <v>11</v>
      </c>
      <c r="B7421">
        <v>5939518538</v>
      </c>
      <c r="C7421">
        <v>38</v>
      </c>
      <c r="D7421" t="s">
        <v>7364</v>
      </c>
      <c r="E7421" t="s">
        <v>13</v>
      </c>
      <c r="F7421" t="s">
        <v>16</v>
      </c>
      <c r="G7421">
        <v>456390</v>
      </c>
      <c r="H7421">
        <v>17173</v>
      </c>
      <c r="I7421">
        <v>4679</v>
      </c>
      <c r="J7421">
        <v>99</v>
      </c>
      <c r="K7421">
        <v>40</v>
      </c>
    </row>
    <row r="7422" spans="1:11" x14ac:dyDescent="0.3">
      <c r="A7422" t="s">
        <v>11</v>
      </c>
      <c r="B7422">
        <v>2298869465</v>
      </c>
      <c r="C7422">
        <v>12</v>
      </c>
      <c r="D7422" t="s">
        <v>7365</v>
      </c>
      <c r="E7422" t="s">
        <v>13</v>
      </c>
      <c r="F7422" t="s">
        <v>39</v>
      </c>
      <c r="G7422">
        <v>595639</v>
      </c>
      <c r="H7422">
        <v>358768</v>
      </c>
      <c r="I7422">
        <v>125507</v>
      </c>
      <c r="J7422">
        <v>1148</v>
      </c>
      <c r="K7422">
        <v>398</v>
      </c>
    </row>
    <row r="7423" spans="1:11" x14ac:dyDescent="0.3">
      <c r="A7423" t="s">
        <v>11</v>
      </c>
      <c r="B7423">
        <v>2064742414</v>
      </c>
      <c r="C7423">
        <v>59</v>
      </c>
      <c r="D7423" t="s">
        <v>7366</v>
      </c>
      <c r="E7423" t="s">
        <v>13</v>
      </c>
      <c r="F7423" t="s">
        <v>16</v>
      </c>
      <c r="G7423">
        <v>982755</v>
      </c>
      <c r="H7423">
        <v>53353</v>
      </c>
      <c r="I7423">
        <v>7300</v>
      </c>
      <c r="J7423">
        <v>486</v>
      </c>
      <c r="K7423">
        <v>13</v>
      </c>
    </row>
    <row r="7424" spans="1:11" x14ac:dyDescent="0.3">
      <c r="A7424" t="s">
        <v>11</v>
      </c>
      <c r="B7424">
        <v>9781955590</v>
      </c>
      <c r="C7424">
        <v>46</v>
      </c>
      <c r="D7424" t="s">
        <v>7367</v>
      </c>
      <c r="E7424" t="s">
        <v>13</v>
      </c>
      <c r="F7424" t="s">
        <v>14</v>
      </c>
      <c r="G7424">
        <v>763132</v>
      </c>
      <c r="H7424">
        <v>462471</v>
      </c>
      <c r="I7424">
        <v>172197</v>
      </c>
      <c r="J7424">
        <v>11341</v>
      </c>
      <c r="K7424">
        <v>6026</v>
      </c>
    </row>
    <row r="7425" spans="1:11" x14ac:dyDescent="0.3">
      <c r="A7425" t="s">
        <v>11</v>
      </c>
      <c r="B7425">
        <v>4563355889</v>
      </c>
      <c r="C7425">
        <v>30</v>
      </c>
      <c r="D7425" t="s">
        <v>7368</v>
      </c>
      <c r="E7425" t="s">
        <v>13</v>
      </c>
      <c r="F7425" t="s">
        <v>16</v>
      </c>
      <c r="G7425">
        <v>248483</v>
      </c>
      <c r="H7425">
        <v>160722</v>
      </c>
      <c r="I7425">
        <v>56945</v>
      </c>
      <c r="J7425">
        <v>2192</v>
      </c>
      <c r="K7425">
        <v>705</v>
      </c>
    </row>
    <row r="7426" spans="1:11" x14ac:dyDescent="0.3">
      <c r="A7426" t="s">
        <v>11</v>
      </c>
      <c r="B7426">
        <v>3745741905</v>
      </c>
      <c r="C7426">
        <v>13</v>
      </c>
      <c r="D7426" t="s">
        <v>7369</v>
      </c>
      <c r="E7426" t="s">
        <v>13</v>
      </c>
      <c r="F7426" t="s">
        <v>14</v>
      </c>
      <c r="G7426">
        <v>23305</v>
      </c>
      <c r="H7426">
        <v>7609</v>
      </c>
      <c r="I7426">
        <v>767</v>
      </c>
      <c r="J7426">
        <v>87</v>
      </c>
      <c r="K7426">
        <v>21</v>
      </c>
    </row>
    <row r="7427" spans="1:11" x14ac:dyDescent="0.3">
      <c r="A7427" t="s">
        <v>11</v>
      </c>
      <c r="B7427">
        <v>6723721993</v>
      </c>
      <c r="C7427">
        <v>20</v>
      </c>
      <c r="D7427" t="s">
        <v>7370</v>
      </c>
      <c r="E7427" t="s">
        <v>13</v>
      </c>
      <c r="F7427" t="s">
        <v>39</v>
      </c>
      <c r="G7427">
        <v>203987</v>
      </c>
      <c r="H7427">
        <v>90121</v>
      </c>
      <c r="I7427">
        <v>35657</v>
      </c>
      <c r="J7427">
        <v>120</v>
      </c>
      <c r="K7427">
        <v>62</v>
      </c>
    </row>
    <row r="7428" spans="1:11" x14ac:dyDescent="0.3">
      <c r="A7428" t="s">
        <v>11</v>
      </c>
      <c r="B7428">
        <v>6113010032</v>
      </c>
      <c r="C7428">
        <v>60</v>
      </c>
      <c r="D7428" t="s">
        <v>7371</v>
      </c>
      <c r="E7428" t="s">
        <v>13</v>
      </c>
      <c r="F7428" t="s">
        <v>39</v>
      </c>
      <c r="G7428">
        <v>934648</v>
      </c>
      <c r="H7428">
        <v>595091</v>
      </c>
      <c r="I7428">
        <v>94757</v>
      </c>
      <c r="J7428">
        <v>6738</v>
      </c>
      <c r="K7428">
        <v>2551</v>
      </c>
    </row>
    <row r="7429" spans="1:11" x14ac:dyDescent="0.3">
      <c r="A7429" t="s">
        <v>11</v>
      </c>
      <c r="B7429">
        <v>8739470068</v>
      </c>
      <c r="C7429">
        <v>35</v>
      </c>
      <c r="D7429" t="s">
        <v>7372</v>
      </c>
      <c r="E7429" t="s">
        <v>13</v>
      </c>
      <c r="F7429" t="s">
        <v>16</v>
      </c>
      <c r="G7429">
        <v>699390</v>
      </c>
      <c r="H7429">
        <v>10031</v>
      </c>
      <c r="I7429">
        <v>2134</v>
      </c>
      <c r="J7429">
        <v>26</v>
      </c>
      <c r="K7429">
        <v>12</v>
      </c>
    </row>
    <row r="7430" spans="1:11" x14ac:dyDescent="0.3">
      <c r="A7430" t="s">
        <v>11</v>
      </c>
      <c r="B7430">
        <v>6110704034</v>
      </c>
      <c r="C7430">
        <v>15</v>
      </c>
      <c r="D7430" t="s">
        <v>7373</v>
      </c>
      <c r="E7430" t="s">
        <v>13</v>
      </c>
      <c r="F7430" t="s">
        <v>16</v>
      </c>
      <c r="G7430">
        <v>473152</v>
      </c>
      <c r="H7430">
        <v>136804</v>
      </c>
      <c r="I7430">
        <v>15592</v>
      </c>
      <c r="J7430">
        <v>2618</v>
      </c>
      <c r="K7430">
        <v>593</v>
      </c>
    </row>
    <row r="7431" spans="1:11" x14ac:dyDescent="0.3">
      <c r="A7431" t="s">
        <v>11</v>
      </c>
      <c r="B7431">
        <v>8498069419</v>
      </c>
      <c r="C7431">
        <v>41</v>
      </c>
      <c r="D7431" t="s">
        <v>7374</v>
      </c>
      <c r="E7431" t="s">
        <v>13</v>
      </c>
      <c r="F7431" t="s">
        <v>14</v>
      </c>
      <c r="G7431">
        <v>978002</v>
      </c>
      <c r="H7431">
        <v>65688</v>
      </c>
      <c r="I7431">
        <v>13016</v>
      </c>
      <c r="J7431">
        <v>1251</v>
      </c>
      <c r="K7431">
        <v>353</v>
      </c>
    </row>
    <row r="7432" spans="1:11" x14ac:dyDescent="0.3">
      <c r="A7432" t="s">
        <v>11</v>
      </c>
      <c r="B7432">
        <v>5418172497</v>
      </c>
      <c r="C7432">
        <v>31</v>
      </c>
      <c r="D7432" t="s">
        <v>7375</v>
      </c>
      <c r="E7432" t="s">
        <v>13</v>
      </c>
      <c r="F7432" t="s">
        <v>16</v>
      </c>
      <c r="G7432">
        <v>215588</v>
      </c>
      <c r="H7432">
        <v>41973</v>
      </c>
      <c r="I7432">
        <v>8549</v>
      </c>
      <c r="J7432">
        <v>909</v>
      </c>
      <c r="K7432">
        <v>308</v>
      </c>
    </row>
    <row r="7433" spans="1:11" x14ac:dyDescent="0.3">
      <c r="A7433" t="s">
        <v>11</v>
      </c>
      <c r="B7433">
        <v>3334394629</v>
      </c>
      <c r="C7433">
        <v>38</v>
      </c>
      <c r="D7433" t="s">
        <v>7376</v>
      </c>
      <c r="E7433" t="s">
        <v>13</v>
      </c>
      <c r="F7433" t="s">
        <v>14</v>
      </c>
      <c r="G7433">
        <v>287802</v>
      </c>
      <c r="H7433">
        <v>25585</v>
      </c>
      <c r="I7433">
        <v>5911</v>
      </c>
      <c r="J7433">
        <v>450</v>
      </c>
      <c r="K7433">
        <v>178</v>
      </c>
    </row>
    <row r="7434" spans="1:11" x14ac:dyDescent="0.3">
      <c r="A7434" t="s">
        <v>11</v>
      </c>
      <c r="B7434">
        <v>3806281802</v>
      </c>
      <c r="C7434">
        <v>11</v>
      </c>
      <c r="D7434" t="s">
        <v>7377</v>
      </c>
      <c r="E7434" t="s">
        <v>13</v>
      </c>
      <c r="F7434" t="s">
        <v>39</v>
      </c>
      <c r="G7434">
        <v>367848</v>
      </c>
      <c r="H7434">
        <v>225850</v>
      </c>
      <c r="I7434">
        <v>15639</v>
      </c>
      <c r="J7434">
        <v>764</v>
      </c>
      <c r="K7434">
        <v>500</v>
      </c>
    </row>
    <row r="7435" spans="1:11" x14ac:dyDescent="0.3">
      <c r="A7435" t="s">
        <v>11</v>
      </c>
      <c r="B7435">
        <v>3605718008</v>
      </c>
      <c r="C7435">
        <v>36</v>
      </c>
      <c r="D7435" t="s">
        <v>7378</v>
      </c>
      <c r="E7435" t="s">
        <v>13</v>
      </c>
      <c r="F7435" t="s">
        <v>14</v>
      </c>
      <c r="G7435">
        <v>952119</v>
      </c>
      <c r="H7435">
        <v>85044</v>
      </c>
      <c r="I7435">
        <v>26375</v>
      </c>
      <c r="J7435">
        <v>1893</v>
      </c>
      <c r="K7435">
        <v>699</v>
      </c>
    </row>
    <row r="7436" spans="1:11" x14ac:dyDescent="0.3">
      <c r="A7436" t="s">
        <v>11</v>
      </c>
      <c r="B7436">
        <v>3185462479</v>
      </c>
      <c r="C7436">
        <v>16</v>
      </c>
      <c r="D7436" t="s">
        <v>7379</v>
      </c>
      <c r="E7436" t="s">
        <v>13</v>
      </c>
      <c r="F7436" t="s">
        <v>16</v>
      </c>
      <c r="G7436">
        <v>332215</v>
      </c>
      <c r="H7436">
        <v>34451</v>
      </c>
      <c r="I7436">
        <v>5423</v>
      </c>
      <c r="J7436">
        <v>652</v>
      </c>
      <c r="K7436">
        <v>185</v>
      </c>
    </row>
    <row r="7437" spans="1:11" x14ac:dyDescent="0.3">
      <c r="A7437" t="s">
        <v>11</v>
      </c>
      <c r="B7437">
        <v>8419393291</v>
      </c>
      <c r="C7437">
        <v>16</v>
      </c>
      <c r="D7437" t="s">
        <v>7380</v>
      </c>
      <c r="E7437" t="s">
        <v>13</v>
      </c>
      <c r="F7437" t="s">
        <v>16</v>
      </c>
      <c r="G7437">
        <v>80391</v>
      </c>
      <c r="H7437">
        <v>4292</v>
      </c>
      <c r="I7437">
        <v>334</v>
      </c>
      <c r="J7437">
        <v>102</v>
      </c>
      <c r="K7437">
        <v>47</v>
      </c>
    </row>
    <row r="7438" spans="1:11" x14ac:dyDescent="0.3">
      <c r="A7438" t="s">
        <v>11</v>
      </c>
      <c r="B7438">
        <v>7739391389</v>
      </c>
      <c r="C7438">
        <v>58</v>
      </c>
      <c r="D7438" t="s">
        <v>7381</v>
      </c>
      <c r="E7438" t="s">
        <v>13</v>
      </c>
      <c r="F7438" t="s">
        <v>39</v>
      </c>
      <c r="G7438">
        <v>493462</v>
      </c>
      <c r="H7438">
        <v>156818</v>
      </c>
      <c r="I7438">
        <v>54288</v>
      </c>
      <c r="J7438">
        <v>3263</v>
      </c>
      <c r="K7438">
        <v>59</v>
      </c>
    </row>
    <row r="7439" spans="1:11" x14ac:dyDescent="0.3">
      <c r="A7439" t="s">
        <v>11</v>
      </c>
      <c r="B7439">
        <v>8658223031</v>
      </c>
      <c r="C7439">
        <v>14</v>
      </c>
      <c r="D7439" t="s">
        <v>7382</v>
      </c>
      <c r="E7439" t="s">
        <v>13</v>
      </c>
      <c r="F7439" t="s">
        <v>16</v>
      </c>
      <c r="G7439">
        <v>197383</v>
      </c>
      <c r="H7439">
        <v>109085</v>
      </c>
      <c r="I7439">
        <v>3470</v>
      </c>
      <c r="J7439">
        <v>1648</v>
      </c>
      <c r="K7439">
        <v>935</v>
      </c>
    </row>
    <row r="7440" spans="1:11" x14ac:dyDescent="0.3">
      <c r="A7440" t="s">
        <v>11</v>
      </c>
      <c r="B7440">
        <v>1496358676</v>
      </c>
      <c r="C7440">
        <v>16</v>
      </c>
      <c r="D7440" t="s">
        <v>7383</v>
      </c>
      <c r="E7440" t="s">
        <v>13</v>
      </c>
      <c r="F7440" t="s">
        <v>39</v>
      </c>
      <c r="G7440">
        <v>403550</v>
      </c>
      <c r="H7440">
        <v>101492</v>
      </c>
      <c r="I7440">
        <v>6084</v>
      </c>
      <c r="J7440">
        <v>113</v>
      </c>
      <c r="K7440">
        <v>22</v>
      </c>
    </row>
    <row r="7441" spans="1:11" x14ac:dyDescent="0.3">
      <c r="A7441" t="s">
        <v>11</v>
      </c>
      <c r="B7441">
        <v>7370050837</v>
      </c>
      <c r="C7441">
        <v>13</v>
      </c>
      <c r="D7441" t="s">
        <v>7384</v>
      </c>
      <c r="E7441" t="s">
        <v>13</v>
      </c>
      <c r="F7441" t="s">
        <v>16</v>
      </c>
      <c r="G7441">
        <v>502023</v>
      </c>
      <c r="H7441">
        <v>248577</v>
      </c>
      <c r="I7441">
        <v>39860</v>
      </c>
      <c r="J7441">
        <v>1603</v>
      </c>
      <c r="K7441">
        <v>27</v>
      </c>
    </row>
    <row r="7442" spans="1:11" x14ac:dyDescent="0.3">
      <c r="A7442" t="s">
        <v>11</v>
      </c>
      <c r="B7442">
        <v>3076572552</v>
      </c>
      <c r="C7442">
        <v>31</v>
      </c>
      <c r="D7442" t="s">
        <v>7385</v>
      </c>
      <c r="E7442" t="s">
        <v>13</v>
      </c>
      <c r="F7442" t="s">
        <v>39</v>
      </c>
      <c r="G7442">
        <v>923535</v>
      </c>
      <c r="H7442">
        <v>448969</v>
      </c>
      <c r="I7442">
        <v>117661</v>
      </c>
      <c r="J7442">
        <v>7447</v>
      </c>
      <c r="K7442">
        <v>2404</v>
      </c>
    </row>
    <row r="7443" spans="1:11" x14ac:dyDescent="0.3">
      <c r="A7443" t="s">
        <v>11</v>
      </c>
      <c r="B7443">
        <v>8781026429</v>
      </c>
      <c r="C7443">
        <v>57</v>
      </c>
      <c r="D7443" t="s">
        <v>7386</v>
      </c>
      <c r="E7443" t="s">
        <v>13</v>
      </c>
      <c r="F7443" t="s">
        <v>16</v>
      </c>
      <c r="G7443">
        <v>90348</v>
      </c>
      <c r="H7443">
        <v>29620</v>
      </c>
      <c r="I7443">
        <v>80</v>
      </c>
      <c r="J7443">
        <v>506</v>
      </c>
      <c r="K7443">
        <v>12</v>
      </c>
    </row>
    <row r="7444" spans="1:11" x14ac:dyDescent="0.3">
      <c r="A7444" t="s">
        <v>11</v>
      </c>
      <c r="B7444">
        <v>1759891455</v>
      </c>
      <c r="C7444">
        <v>25</v>
      </c>
      <c r="D7444" t="s">
        <v>7387</v>
      </c>
      <c r="E7444" t="s">
        <v>13</v>
      </c>
      <c r="F7444" t="s">
        <v>14</v>
      </c>
      <c r="G7444">
        <v>857267</v>
      </c>
      <c r="H7444">
        <v>135800</v>
      </c>
      <c r="I7444">
        <v>23322</v>
      </c>
      <c r="J7444">
        <v>141</v>
      </c>
      <c r="K7444">
        <v>50</v>
      </c>
    </row>
    <row r="7445" spans="1:11" x14ac:dyDescent="0.3">
      <c r="A7445" t="s">
        <v>11</v>
      </c>
      <c r="B7445">
        <v>6874987222</v>
      </c>
      <c r="C7445">
        <v>40</v>
      </c>
      <c r="D7445" t="s">
        <v>7388</v>
      </c>
      <c r="E7445" t="s">
        <v>13</v>
      </c>
      <c r="F7445" t="s">
        <v>16</v>
      </c>
      <c r="G7445">
        <v>102997</v>
      </c>
      <c r="H7445">
        <v>40477</v>
      </c>
      <c r="I7445">
        <v>1854</v>
      </c>
      <c r="J7445">
        <v>216</v>
      </c>
      <c r="K7445">
        <v>122</v>
      </c>
    </row>
    <row r="7446" spans="1:11" x14ac:dyDescent="0.3">
      <c r="A7446" t="s">
        <v>11</v>
      </c>
      <c r="B7446">
        <v>3583833099</v>
      </c>
      <c r="C7446">
        <v>31</v>
      </c>
      <c r="D7446" t="s">
        <v>7389</v>
      </c>
      <c r="E7446" t="s">
        <v>13</v>
      </c>
      <c r="F7446" t="s">
        <v>14</v>
      </c>
      <c r="G7446">
        <v>371224</v>
      </c>
      <c r="H7446">
        <v>158623</v>
      </c>
      <c r="I7446">
        <v>57732</v>
      </c>
      <c r="J7446">
        <v>3711</v>
      </c>
      <c r="K7446">
        <v>1087</v>
      </c>
    </row>
    <row r="7447" spans="1:11" x14ac:dyDescent="0.3">
      <c r="A7447" t="s">
        <v>11</v>
      </c>
      <c r="B7447">
        <v>2872821928</v>
      </c>
      <c r="C7447">
        <v>14</v>
      </c>
      <c r="D7447" t="s">
        <v>7390</v>
      </c>
      <c r="E7447" t="s">
        <v>13</v>
      </c>
      <c r="F7447" t="s">
        <v>16</v>
      </c>
      <c r="G7447">
        <v>481707</v>
      </c>
      <c r="H7447">
        <v>271557</v>
      </c>
      <c r="I7447">
        <v>99112</v>
      </c>
      <c r="J7447">
        <v>5621</v>
      </c>
      <c r="K7447">
        <v>2888</v>
      </c>
    </row>
    <row r="7448" spans="1:11" x14ac:dyDescent="0.3">
      <c r="A7448" t="s">
        <v>11</v>
      </c>
      <c r="B7448">
        <v>3646688224</v>
      </c>
      <c r="C7448">
        <v>26</v>
      </c>
      <c r="D7448" t="s">
        <v>7391</v>
      </c>
      <c r="E7448" t="s">
        <v>13</v>
      </c>
      <c r="F7448" t="s">
        <v>39</v>
      </c>
      <c r="G7448">
        <v>205203</v>
      </c>
      <c r="H7448">
        <v>129494</v>
      </c>
      <c r="I7448">
        <v>10247</v>
      </c>
      <c r="J7448">
        <v>1438</v>
      </c>
      <c r="K7448">
        <v>815</v>
      </c>
    </row>
    <row r="7449" spans="1:11" x14ac:dyDescent="0.3">
      <c r="A7449" t="s">
        <v>11</v>
      </c>
      <c r="B7449">
        <v>9319047099</v>
      </c>
      <c r="C7449">
        <v>33</v>
      </c>
      <c r="D7449" t="s">
        <v>7392</v>
      </c>
      <c r="E7449" t="s">
        <v>13</v>
      </c>
      <c r="F7449" t="s">
        <v>16</v>
      </c>
      <c r="G7449">
        <v>105826</v>
      </c>
      <c r="H7449">
        <v>29544</v>
      </c>
      <c r="I7449">
        <v>11145</v>
      </c>
      <c r="J7449">
        <v>56</v>
      </c>
      <c r="K7449">
        <v>20</v>
      </c>
    </row>
    <row r="7450" spans="1:11" x14ac:dyDescent="0.3">
      <c r="A7450" t="s">
        <v>11</v>
      </c>
      <c r="B7450">
        <v>7404575384</v>
      </c>
      <c r="C7450">
        <v>52</v>
      </c>
      <c r="D7450" t="s">
        <v>7393</v>
      </c>
      <c r="E7450" t="s">
        <v>13</v>
      </c>
      <c r="F7450" t="s">
        <v>16</v>
      </c>
      <c r="G7450">
        <v>417654</v>
      </c>
      <c r="H7450">
        <v>239169</v>
      </c>
      <c r="I7450">
        <v>40478</v>
      </c>
      <c r="J7450">
        <v>3372</v>
      </c>
      <c r="K7450">
        <v>1352</v>
      </c>
    </row>
    <row r="7451" spans="1:11" x14ac:dyDescent="0.3">
      <c r="A7451" t="s">
        <v>11</v>
      </c>
      <c r="B7451">
        <v>2469270220</v>
      </c>
      <c r="C7451">
        <v>43</v>
      </c>
      <c r="D7451" t="s">
        <v>7394</v>
      </c>
      <c r="E7451" t="s">
        <v>13</v>
      </c>
      <c r="F7451" t="s">
        <v>16</v>
      </c>
      <c r="G7451">
        <v>973715</v>
      </c>
      <c r="H7451">
        <v>245630</v>
      </c>
      <c r="I7451">
        <v>27564</v>
      </c>
      <c r="J7451">
        <v>2607</v>
      </c>
      <c r="K7451">
        <v>1627</v>
      </c>
    </row>
    <row r="7452" spans="1:11" x14ac:dyDescent="0.3">
      <c r="A7452" t="s">
        <v>11</v>
      </c>
      <c r="B7452">
        <v>4797269466</v>
      </c>
      <c r="C7452">
        <v>55</v>
      </c>
      <c r="D7452" t="s">
        <v>7395</v>
      </c>
      <c r="E7452" t="s">
        <v>13</v>
      </c>
      <c r="F7452" t="s">
        <v>39</v>
      </c>
      <c r="G7452">
        <v>720901</v>
      </c>
      <c r="H7452">
        <v>266894</v>
      </c>
      <c r="I7452">
        <v>54347</v>
      </c>
      <c r="J7452">
        <v>161</v>
      </c>
      <c r="K7452">
        <v>14</v>
      </c>
    </row>
    <row r="7453" spans="1:11" x14ac:dyDescent="0.3">
      <c r="A7453" t="s">
        <v>11</v>
      </c>
      <c r="B7453">
        <v>6204987685</v>
      </c>
      <c r="C7453">
        <v>45</v>
      </c>
      <c r="D7453" t="s">
        <v>7396</v>
      </c>
      <c r="E7453" t="s">
        <v>13</v>
      </c>
      <c r="F7453" t="s">
        <v>39</v>
      </c>
      <c r="G7453">
        <v>653995</v>
      </c>
      <c r="H7453">
        <v>156689</v>
      </c>
      <c r="I7453">
        <v>55108</v>
      </c>
      <c r="J7453">
        <v>549</v>
      </c>
      <c r="K7453">
        <v>142</v>
      </c>
    </row>
    <row r="7454" spans="1:11" x14ac:dyDescent="0.3">
      <c r="A7454" t="s">
        <v>11</v>
      </c>
      <c r="B7454">
        <v>9319806119</v>
      </c>
      <c r="C7454">
        <v>60</v>
      </c>
      <c r="D7454" t="s">
        <v>7397</v>
      </c>
      <c r="E7454" t="s">
        <v>13</v>
      </c>
      <c r="F7454" t="s">
        <v>16</v>
      </c>
      <c r="G7454">
        <v>398688</v>
      </c>
      <c r="H7454">
        <v>246851</v>
      </c>
      <c r="I7454">
        <v>47206</v>
      </c>
      <c r="J7454">
        <v>1481</v>
      </c>
      <c r="K7454">
        <v>911</v>
      </c>
    </row>
    <row r="7455" spans="1:11" x14ac:dyDescent="0.3">
      <c r="A7455" t="s">
        <v>11</v>
      </c>
      <c r="B7455">
        <v>9590636198</v>
      </c>
      <c r="C7455">
        <v>59</v>
      </c>
      <c r="D7455" t="s">
        <v>7398</v>
      </c>
      <c r="E7455" t="s">
        <v>13</v>
      </c>
      <c r="F7455" t="s">
        <v>16</v>
      </c>
      <c r="G7455">
        <v>964748</v>
      </c>
      <c r="H7455">
        <v>513289</v>
      </c>
      <c r="I7455">
        <v>164673</v>
      </c>
      <c r="J7455">
        <v>4908</v>
      </c>
      <c r="K7455">
        <v>2980</v>
      </c>
    </row>
    <row r="7456" spans="1:11" x14ac:dyDescent="0.3">
      <c r="A7456" t="s">
        <v>11</v>
      </c>
      <c r="B7456">
        <v>3796894142</v>
      </c>
      <c r="C7456">
        <v>12</v>
      </c>
      <c r="D7456" t="s">
        <v>7399</v>
      </c>
      <c r="E7456" t="s">
        <v>13</v>
      </c>
      <c r="F7456" t="s">
        <v>16</v>
      </c>
      <c r="G7456">
        <v>246008</v>
      </c>
      <c r="H7456">
        <v>65072</v>
      </c>
      <c r="I7456">
        <v>4679</v>
      </c>
      <c r="J7456">
        <v>1300</v>
      </c>
      <c r="K7456">
        <v>288</v>
      </c>
    </row>
    <row r="7457" spans="1:11" x14ac:dyDescent="0.3">
      <c r="A7457" t="s">
        <v>11</v>
      </c>
      <c r="B7457">
        <v>7913845164</v>
      </c>
      <c r="C7457">
        <v>51</v>
      </c>
      <c r="D7457" t="s">
        <v>7400</v>
      </c>
      <c r="E7457" t="s">
        <v>13</v>
      </c>
      <c r="F7457" t="s">
        <v>16</v>
      </c>
      <c r="G7457">
        <v>437702</v>
      </c>
      <c r="H7457">
        <v>142270</v>
      </c>
      <c r="I7457">
        <v>46830</v>
      </c>
      <c r="J7457">
        <v>530</v>
      </c>
      <c r="K7457">
        <v>156</v>
      </c>
    </row>
    <row r="7458" spans="1:11" x14ac:dyDescent="0.3">
      <c r="A7458" t="s">
        <v>11</v>
      </c>
      <c r="B7458">
        <v>6332061089</v>
      </c>
      <c r="C7458">
        <v>28</v>
      </c>
      <c r="D7458" t="s">
        <v>7401</v>
      </c>
      <c r="E7458" t="s">
        <v>13</v>
      </c>
      <c r="F7458" t="s">
        <v>16</v>
      </c>
      <c r="G7458">
        <v>923736</v>
      </c>
      <c r="H7458">
        <v>530380</v>
      </c>
      <c r="I7458">
        <v>101445</v>
      </c>
      <c r="J7458">
        <v>8101</v>
      </c>
      <c r="K7458">
        <v>969</v>
      </c>
    </row>
    <row r="7459" spans="1:11" x14ac:dyDescent="0.3">
      <c r="A7459" t="s">
        <v>11</v>
      </c>
      <c r="B7459">
        <v>4884999928</v>
      </c>
      <c r="C7459">
        <v>21</v>
      </c>
      <c r="D7459" t="s">
        <v>7402</v>
      </c>
      <c r="E7459" t="s">
        <v>13</v>
      </c>
      <c r="F7459" t="s">
        <v>16</v>
      </c>
      <c r="G7459">
        <v>93780</v>
      </c>
      <c r="H7459">
        <v>29869</v>
      </c>
      <c r="I7459">
        <v>5836</v>
      </c>
      <c r="J7459">
        <v>64</v>
      </c>
      <c r="K7459">
        <v>1</v>
      </c>
    </row>
    <row r="7460" spans="1:11" x14ac:dyDescent="0.3">
      <c r="A7460" t="s">
        <v>11</v>
      </c>
      <c r="B7460">
        <v>5048692282</v>
      </c>
      <c r="C7460">
        <v>25</v>
      </c>
      <c r="D7460" t="s">
        <v>7403</v>
      </c>
      <c r="E7460" t="s">
        <v>13</v>
      </c>
      <c r="F7460" t="s">
        <v>16</v>
      </c>
      <c r="G7460">
        <v>850532</v>
      </c>
      <c r="H7460">
        <v>341308</v>
      </c>
      <c r="I7460">
        <v>132783</v>
      </c>
      <c r="J7460">
        <v>6034</v>
      </c>
      <c r="K7460">
        <v>1164</v>
      </c>
    </row>
    <row r="7461" spans="1:11" x14ac:dyDescent="0.3">
      <c r="A7461" t="s">
        <v>11</v>
      </c>
      <c r="B7461">
        <v>4622275270</v>
      </c>
      <c r="C7461">
        <v>45</v>
      </c>
      <c r="D7461" t="s">
        <v>7404</v>
      </c>
      <c r="E7461" t="s">
        <v>13</v>
      </c>
      <c r="F7461" t="s">
        <v>16</v>
      </c>
      <c r="G7461">
        <v>816686</v>
      </c>
      <c r="H7461">
        <v>103591</v>
      </c>
      <c r="I7461">
        <v>21316</v>
      </c>
      <c r="J7461">
        <v>1725</v>
      </c>
      <c r="K7461">
        <v>1040</v>
      </c>
    </row>
    <row r="7462" spans="1:11" x14ac:dyDescent="0.3">
      <c r="A7462" t="s">
        <v>11</v>
      </c>
      <c r="B7462">
        <v>5840575507</v>
      </c>
      <c r="C7462">
        <v>46</v>
      </c>
      <c r="D7462" t="s">
        <v>7405</v>
      </c>
      <c r="E7462" t="s">
        <v>13</v>
      </c>
      <c r="F7462" t="s">
        <v>16</v>
      </c>
      <c r="G7462">
        <v>163968</v>
      </c>
      <c r="H7462">
        <v>103563</v>
      </c>
      <c r="I7462">
        <v>37992</v>
      </c>
      <c r="J7462">
        <v>240</v>
      </c>
      <c r="K7462">
        <v>16</v>
      </c>
    </row>
    <row r="7463" spans="1:11" x14ac:dyDescent="0.3">
      <c r="A7463" t="s">
        <v>11</v>
      </c>
      <c r="B7463">
        <v>4402584057</v>
      </c>
      <c r="C7463">
        <v>50</v>
      </c>
      <c r="D7463" t="s">
        <v>7406</v>
      </c>
      <c r="E7463" t="s">
        <v>13</v>
      </c>
      <c r="F7463" t="s">
        <v>16</v>
      </c>
      <c r="G7463">
        <v>855149</v>
      </c>
      <c r="H7463">
        <v>353573</v>
      </c>
      <c r="I7463">
        <v>19159</v>
      </c>
      <c r="J7463">
        <v>8031</v>
      </c>
      <c r="K7463">
        <v>2339</v>
      </c>
    </row>
    <row r="7464" spans="1:11" x14ac:dyDescent="0.3">
      <c r="A7464" t="s">
        <v>11</v>
      </c>
      <c r="B7464">
        <v>8537716265</v>
      </c>
      <c r="C7464">
        <v>29</v>
      </c>
      <c r="D7464" t="s">
        <v>7407</v>
      </c>
      <c r="E7464" t="s">
        <v>13</v>
      </c>
      <c r="F7464" t="s">
        <v>39</v>
      </c>
      <c r="G7464">
        <v>95021</v>
      </c>
      <c r="H7464">
        <v>53627</v>
      </c>
      <c r="I7464">
        <v>5710</v>
      </c>
      <c r="J7464">
        <v>247</v>
      </c>
      <c r="K7464">
        <v>160</v>
      </c>
    </row>
    <row r="7465" spans="1:11" x14ac:dyDescent="0.3">
      <c r="A7465" t="s">
        <v>11</v>
      </c>
      <c r="B7465">
        <v>8805086931</v>
      </c>
      <c r="C7465">
        <v>58</v>
      </c>
      <c r="D7465" t="s">
        <v>7408</v>
      </c>
      <c r="E7465" t="s">
        <v>13</v>
      </c>
      <c r="F7465" t="s">
        <v>16</v>
      </c>
      <c r="G7465">
        <v>666014</v>
      </c>
      <c r="H7465">
        <v>258226</v>
      </c>
      <c r="I7465">
        <v>2992</v>
      </c>
      <c r="J7465">
        <v>3891</v>
      </c>
      <c r="K7465">
        <v>955</v>
      </c>
    </row>
    <row r="7466" spans="1:11" x14ac:dyDescent="0.3">
      <c r="A7466" t="s">
        <v>11</v>
      </c>
      <c r="B7466">
        <v>5520304261</v>
      </c>
      <c r="C7466">
        <v>13</v>
      </c>
      <c r="D7466" t="s">
        <v>7409</v>
      </c>
      <c r="E7466" t="s">
        <v>13</v>
      </c>
      <c r="F7466" t="s">
        <v>16</v>
      </c>
      <c r="G7466">
        <v>50387</v>
      </c>
      <c r="H7466">
        <v>25959</v>
      </c>
      <c r="I7466">
        <v>5578</v>
      </c>
      <c r="J7466">
        <v>189</v>
      </c>
      <c r="K7466">
        <v>62</v>
      </c>
    </row>
    <row r="7467" spans="1:11" x14ac:dyDescent="0.3">
      <c r="A7467" t="s">
        <v>11</v>
      </c>
      <c r="B7467">
        <v>2193201452</v>
      </c>
      <c r="C7467">
        <v>25</v>
      </c>
      <c r="D7467" t="s">
        <v>7410</v>
      </c>
      <c r="E7467" t="s">
        <v>13</v>
      </c>
      <c r="F7467" t="s">
        <v>16</v>
      </c>
      <c r="G7467">
        <v>462603</v>
      </c>
      <c r="H7467">
        <v>193187</v>
      </c>
      <c r="I7467">
        <v>65652</v>
      </c>
      <c r="J7467">
        <v>118</v>
      </c>
      <c r="K7467">
        <v>10</v>
      </c>
    </row>
    <row r="7468" spans="1:11" x14ac:dyDescent="0.3">
      <c r="A7468" t="s">
        <v>11</v>
      </c>
      <c r="B7468">
        <v>1418915600</v>
      </c>
      <c r="C7468">
        <v>52</v>
      </c>
      <c r="D7468" t="s">
        <v>7411</v>
      </c>
      <c r="E7468" t="s">
        <v>13</v>
      </c>
      <c r="F7468" t="s">
        <v>16</v>
      </c>
      <c r="G7468">
        <v>936629</v>
      </c>
      <c r="H7468">
        <v>152527</v>
      </c>
      <c r="I7468">
        <v>13366</v>
      </c>
      <c r="J7468">
        <v>2280</v>
      </c>
      <c r="K7468">
        <v>77</v>
      </c>
    </row>
    <row r="7469" spans="1:11" x14ac:dyDescent="0.3">
      <c r="A7469" t="s">
        <v>11</v>
      </c>
      <c r="B7469">
        <v>6020844989</v>
      </c>
      <c r="C7469">
        <v>35</v>
      </c>
      <c r="D7469" t="s">
        <v>7412</v>
      </c>
      <c r="E7469" t="s">
        <v>13</v>
      </c>
      <c r="F7469" t="s">
        <v>39</v>
      </c>
      <c r="G7469">
        <v>884994</v>
      </c>
      <c r="H7469">
        <v>508323</v>
      </c>
      <c r="I7469">
        <v>92891</v>
      </c>
      <c r="J7469">
        <v>8259</v>
      </c>
      <c r="K7469">
        <v>2588</v>
      </c>
    </row>
    <row r="7470" spans="1:11" x14ac:dyDescent="0.3">
      <c r="A7470" t="s">
        <v>11</v>
      </c>
      <c r="B7470">
        <v>6713554900</v>
      </c>
      <c r="C7470">
        <v>56</v>
      </c>
      <c r="D7470" t="s">
        <v>7413</v>
      </c>
      <c r="E7470" t="s">
        <v>13</v>
      </c>
      <c r="F7470" t="s">
        <v>39</v>
      </c>
      <c r="G7470">
        <v>503694</v>
      </c>
      <c r="H7470">
        <v>34246</v>
      </c>
      <c r="I7470">
        <v>10345</v>
      </c>
      <c r="J7470">
        <v>851</v>
      </c>
      <c r="K7470">
        <v>448</v>
      </c>
    </row>
    <row r="7471" spans="1:11" x14ac:dyDescent="0.3">
      <c r="A7471" t="s">
        <v>11</v>
      </c>
      <c r="B7471">
        <v>9447349648</v>
      </c>
      <c r="C7471">
        <v>10</v>
      </c>
      <c r="D7471" t="s">
        <v>7414</v>
      </c>
      <c r="E7471" t="s">
        <v>13</v>
      </c>
      <c r="F7471" t="s">
        <v>16</v>
      </c>
      <c r="G7471">
        <v>450378</v>
      </c>
      <c r="H7471">
        <v>244539</v>
      </c>
      <c r="I7471">
        <v>14703</v>
      </c>
      <c r="J7471">
        <v>2588</v>
      </c>
      <c r="K7471">
        <v>655</v>
      </c>
    </row>
    <row r="7472" spans="1:11" x14ac:dyDescent="0.3">
      <c r="A7472" t="s">
        <v>11</v>
      </c>
      <c r="B7472">
        <v>8054719075</v>
      </c>
      <c r="C7472">
        <v>36</v>
      </c>
      <c r="D7472" t="s">
        <v>7415</v>
      </c>
      <c r="E7472" t="s">
        <v>13</v>
      </c>
      <c r="F7472" t="s">
        <v>16</v>
      </c>
      <c r="G7472">
        <v>167738</v>
      </c>
      <c r="H7472">
        <v>24840</v>
      </c>
      <c r="I7472">
        <v>1182</v>
      </c>
      <c r="J7472">
        <v>111</v>
      </c>
      <c r="K7472">
        <v>49</v>
      </c>
    </row>
    <row r="7473" spans="1:11" x14ac:dyDescent="0.3">
      <c r="A7473" t="s">
        <v>11</v>
      </c>
      <c r="B7473">
        <v>8595443798</v>
      </c>
      <c r="C7473">
        <v>29</v>
      </c>
      <c r="D7473" t="s">
        <v>7416</v>
      </c>
      <c r="E7473" t="s">
        <v>13</v>
      </c>
      <c r="F7473" t="s">
        <v>39</v>
      </c>
      <c r="G7473">
        <v>949317</v>
      </c>
      <c r="H7473">
        <v>314260</v>
      </c>
      <c r="I7473">
        <v>97291</v>
      </c>
      <c r="J7473">
        <v>3304</v>
      </c>
      <c r="K7473">
        <v>611</v>
      </c>
    </row>
    <row r="7474" spans="1:11" x14ac:dyDescent="0.3">
      <c r="A7474" t="s">
        <v>11</v>
      </c>
      <c r="B7474">
        <v>6838379054</v>
      </c>
      <c r="C7474">
        <v>58</v>
      </c>
      <c r="D7474" t="s">
        <v>7417</v>
      </c>
      <c r="E7474" t="s">
        <v>13</v>
      </c>
      <c r="F7474" t="s">
        <v>14</v>
      </c>
      <c r="G7474">
        <v>625602</v>
      </c>
      <c r="H7474">
        <v>280992</v>
      </c>
      <c r="I7474">
        <v>92554</v>
      </c>
      <c r="J7474">
        <v>2553</v>
      </c>
      <c r="K7474">
        <v>1236</v>
      </c>
    </row>
    <row r="7475" spans="1:11" x14ac:dyDescent="0.3">
      <c r="A7475" t="s">
        <v>11</v>
      </c>
      <c r="B7475">
        <v>9102073758</v>
      </c>
      <c r="C7475">
        <v>31</v>
      </c>
      <c r="D7475" t="s">
        <v>7418</v>
      </c>
      <c r="E7475" t="s">
        <v>13</v>
      </c>
      <c r="F7475" t="s">
        <v>16</v>
      </c>
      <c r="G7475">
        <v>167901</v>
      </c>
      <c r="H7475">
        <v>22550</v>
      </c>
      <c r="I7475">
        <v>3340</v>
      </c>
      <c r="J7475">
        <v>92</v>
      </c>
      <c r="K7475">
        <v>43</v>
      </c>
    </row>
    <row r="7476" spans="1:11" x14ac:dyDescent="0.3">
      <c r="A7476" t="s">
        <v>11</v>
      </c>
      <c r="B7476">
        <v>2548219498</v>
      </c>
      <c r="C7476">
        <v>15</v>
      </c>
      <c r="D7476" t="s">
        <v>7419</v>
      </c>
      <c r="E7476" t="s">
        <v>13</v>
      </c>
      <c r="F7476" t="s">
        <v>39</v>
      </c>
      <c r="G7476">
        <v>367447</v>
      </c>
      <c r="H7476">
        <v>70849</v>
      </c>
      <c r="I7476">
        <v>26916</v>
      </c>
      <c r="J7476">
        <v>1716</v>
      </c>
      <c r="K7476">
        <v>861</v>
      </c>
    </row>
    <row r="7477" spans="1:11" x14ac:dyDescent="0.3">
      <c r="A7477" t="s">
        <v>11</v>
      </c>
      <c r="B7477">
        <v>2555795852</v>
      </c>
      <c r="C7477">
        <v>11</v>
      </c>
      <c r="D7477" t="s">
        <v>7420</v>
      </c>
      <c r="E7477" t="s">
        <v>13</v>
      </c>
      <c r="F7477" t="s">
        <v>16</v>
      </c>
      <c r="G7477">
        <v>915026</v>
      </c>
      <c r="H7477">
        <v>301972</v>
      </c>
      <c r="I7477">
        <v>23289</v>
      </c>
      <c r="J7477">
        <v>3904</v>
      </c>
      <c r="K7477">
        <v>1617</v>
      </c>
    </row>
    <row r="7478" spans="1:11" x14ac:dyDescent="0.3">
      <c r="A7478" t="s">
        <v>11</v>
      </c>
      <c r="B7478">
        <v>2987791734</v>
      </c>
      <c r="C7478">
        <v>60</v>
      </c>
      <c r="D7478" t="s">
        <v>7421</v>
      </c>
      <c r="E7478" t="s">
        <v>13</v>
      </c>
      <c r="F7478" t="s">
        <v>39</v>
      </c>
      <c r="G7478">
        <v>561447</v>
      </c>
      <c r="H7478">
        <v>365351</v>
      </c>
      <c r="I7478">
        <v>107826</v>
      </c>
      <c r="J7478">
        <v>2210</v>
      </c>
      <c r="K7478">
        <v>1420</v>
      </c>
    </row>
    <row r="7479" spans="1:11" x14ac:dyDescent="0.3">
      <c r="A7479" t="s">
        <v>11</v>
      </c>
      <c r="B7479">
        <v>1655996834</v>
      </c>
      <c r="C7479">
        <v>48</v>
      </c>
      <c r="D7479" t="s">
        <v>7422</v>
      </c>
      <c r="E7479" t="s">
        <v>13</v>
      </c>
      <c r="F7479" t="s">
        <v>16</v>
      </c>
      <c r="G7479">
        <v>27634</v>
      </c>
      <c r="H7479">
        <v>9877</v>
      </c>
      <c r="I7479">
        <v>2721</v>
      </c>
      <c r="J7479">
        <v>215</v>
      </c>
      <c r="K7479">
        <v>38</v>
      </c>
    </row>
    <row r="7480" spans="1:11" x14ac:dyDescent="0.3">
      <c r="A7480" t="s">
        <v>11</v>
      </c>
      <c r="B7480">
        <v>3583170983</v>
      </c>
      <c r="C7480">
        <v>39</v>
      </c>
      <c r="D7480" t="s">
        <v>7423</v>
      </c>
      <c r="E7480" t="s">
        <v>13</v>
      </c>
      <c r="F7480" t="s">
        <v>14</v>
      </c>
      <c r="G7480">
        <v>19580</v>
      </c>
      <c r="H7480">
        <v>10972</v>
      </c>
      <c r="I7480">
        <v>906</v>
      </c>
      <c r="J7480">
        <v>79</v>
      </c>
      <c r="K7480">
        <v>39</v>
      </c>
    </row>
    <row r="7481" spans="1:11" x14ac:dyDescent="0.3">
      <c r="A7481" t="s">
        <v>11</v>
      </c>
      <c r="B7481">
        <v>5797319683</v>
      </c>
      <c r="C7481">
        <v>54</v>
      </c>
      <c r="D7481" t="s">
        <v>7424</v>
      </c>
      <c r="E7481" t="s">
        <v>13</v>
      </c>
      <c r="F7481" t="s">
        <v>16</v>
      </c>
      <c r="G7481">
        <v>21027</v>
      </c>
      <c r="H7481">
        <v>11990</v>
      </c>
      <c r="I7481">
        <v>2287</v>
      </c>
      <c r="J7481">
        <v>174</v>
      </c>
      <c r="K7481">
        <v>32</v>
      </c>
    </row>
    <row r="7482" spans="1:11" x14ac:dyDescent="0.3">
      <c r="A7482" t="s">
        <v>11</v>
      </c>
      <c r="B7482">
        <v>4217356432</v>
      </c>
      <c r="C7482">
        <v>48</v>
      </c>
      <c r="D7482" t="s">
        <v>7425</v>
      </c>
      <c r="E7482" t="s">
        <v>13</v>
      </c>
      <c r="F7482" t="s">
        <v>16</v>
      </c>
      <c r="G7482">
        <v>402366</v>
      </c>
      <c r="H7482">
        <v>202809</v>
      </c>
      <c r="I7482">
        <v>48943</v>
      </c>
      <c r="J7482">
        <v>2463</v>
      </c>
      <c r="K7482">
        <v>358</v>
      </c>
    </row>
    <row r="7483" spans="1:11" x14ac:dyDescent="0.3">
      <c r="A7483" t="s">
        <v>11</v>
      </c>
      <c r="B7483">
        <v>3383878477</v>
      </c>
      <c r="C7483">
        <v>46</v>
      </c>
      <c r="D7483" t="s">
        <v>7426</v>
      </c>
      <c r="E7483" t="s">
        <v>13</v>
      </c>
      <c r="F7483" t="s">
        <v>16</v>
      </c>
      <c r="G7483">
        <v>324608</v>
      </c>
      <c r="H7483">
        <v>32083</v>
      </c>
      <c r="I7483">
        <v>1987</v>
      </c>
      <c r="J7483">
        <v>347</v>
      </c>
      <c r="K7483">
        <v>137</v>
      </c>
    </row>
    <row r="7484" spans="1:11" x14ac:dyDescent="0.3">
      <c r="A7484" t="s">
        <v>11</v>
      </c>
      <c r="B7484">
        <v>9566204247</v>
      </c>
      <c r="C7484">
        <v>39</v>
      </c>
      <c r="D7484" t="s">
        <v>7427</v>
      </c>
      <c r="E7484" t="s">
        <v>13</v>
      </c>
      <c r="F7484" t="s">
        <v>16</v>
      </c>
      <c r="G7484">
        <v>356228</v>
      </c>
      <c r="H7484">
        <v>125016</v>
      </c>
      <c r="I7484">
        <v>31933</v>
      </c>
      <c r="J7484">
        <v>1319</v>
      </c>
      <c r="K7484">
        <v>254</v>
      </c>
    </row>
    <row r="7485" spans="1:11" x14ac:dyDescent="0.3">
      <c r="A7485" t="s">
        <v>11</v>
      </c>
      <c r="B7485">
        <v>5735471361</v>
      </c>
      <c r="C7485">
        <v>34</v>
      </c>
      <c r="D7485" t="s">
        <v>7428</v>
      </c>
      <c r="E7485" t="s">
        <v>13</v>
      </c>
      <c r="F7485" t="s">
        <v>16</v>
      </c>
      <c r="G7485">
        <v>391549</v>
      </c>
      <c r="H7485">
        <v>122449</v>
      </c>
      <c r="I7485">
        <v>39180</v>
      </c>
      <c r="J7485">
        <v>1885</v>
      </c>
      <c r="K7485">
        <v>700</v>
      </c>
    </row>
    <row r="7486" spans="1:11" x14ac:dyDescent="0.3">
      <c r="A7486" t="s">
        <v>11</v>
      </c>
      <c r="B7486">
        <v>7946317252</v>
      </c>
      <c r="C7486">
        <v>37</v>
      </c>
      <c r="D7486" t="s">
        <v>7429</v>
      </c>
      <c r="E7486" t="s">
        <v>13</v>
      </c>
      <c r="F7486" t="s">
        <v>16</v>
      </c>
      <c r="G7486">
        <v>55157</v>
      </c>
      <c r="H7486">
        <v>13171</v>
      </c>
      <c r="I7486">
        <v>138</v>
      </c>
      <c r="J7486">
        <v>274</v>
      </c>
      <c r="K7486">
        <v>163</v>
      </c>
    </row>
    <row r="7487" spans="1:11" x14ac:dyDescent="0.3">
      <c r="A7487" t="s">
        <v>11</v>
      </c>
      <c r="B7487">
        <v>2950456778</v>
      </c>
      <c r="C7487">
        <v>24</v>
      </c>
      <c r="D7487" t="s">
        <v>7430</v>
      </c>
      <c r="E7487" t="s">
        <v>13</v>
      </c>
      <c r="F7487" t="s">
        <v>39</v>
      </c>
      <c r="G7487">
        <v>502319</v>
      </c>
      <c r="H7487">
        <v>156760</v>
      </c>
      <c r="I7487">
        <v>30376</v>
      </c>
      <c r="J7487">
        <v>2518</v>
      </c>
      <c r="K7487">
        <v>222</v>
      </c>
    </row>
    <row r="7488" spans="1:11" x14ac:dyDescent="0.3">
      <c r="A7488" t="s">
        <v>11</v>
      </c>
      <c r="B7488">
        <v>3163668137</v>
      </c>
      <c r="C7488">
        <v>44</v>
      </c>
      <c r="D7488" t="s">
        <v>7431</v>
      </c>
      <c r="E7488" t="s">
        <v>13</v>
      </c>
      <c r="F7488" t="s">
        <v>14</v>
      </c>
      <c r="G7488">
        <v>947867</v>
      </c>
      <c r="H7488">
        <v>164636</v>
      </c>
      <c r="I7488">
        <v>60474</v>
      </c>
      <c r="J7488">
        <v>2183</v>
      </c>
      <c r="K7488">
        <v>357</v>
      </c>
    </row>
    <row r="7489" spans="1:11" x14ac:dyDescent="0.3">
      <c r="A7489" t="s">
        <v>11</v>
      </c>
      <c r="B7489">
        <v>5741311001</v>
      </c>
      <c r="C7489">
        <v>51</v>
      </c>
      <c r="D7489" t="s">
        <v>7432</v>
      </c>
      <c r="E7489" t="s">
        <v>13</v>
      </c>
      <c r="F7489" t="s">
        <v>39</v>
      </c>
      <c r="G7489">
        <v>392253</v>
      </c>
      <c r="H7489">
        <v>99165</v>
      </c>
      <c r="I7489">
        <v>29214</v>
      </c>
      <c r="J7489">
        <v>1290</v>
      </c>
      <c r="K7489">
        <v>297</v>
      </c>
    </row>
    <row r="7490" spans="1:11" x14ac:dyDescent="0.3">
      <c r="A7490" t="s">
        <v>11</v>
      </c>
      <c r="B7490">
        <v>4207033188</v>
      </c>
      <c r="C7490">
        <v>27</v>
      </c>
      <c r="D7490" t="s">
        <v>7433</v>
      </c>
      <c r="E7490" t="s">
        <v>13</v>
      </c>
      <c r="F7490" t="s">
        <v>14</v>
      </c>
      <c r="G7490">
        <v>485080</v>
      </c>
      <c r="H7490">
        <v>318332</v>
      </c>
      <c r="I7490">
        <v>14436</v>
      </c>
      <c r="J7490">
        <v>777</v>
      </c>
      <c r="K7490">
        <v>47</v>
      </c>
    </row>
    <row r="7491" spans="1:11" x14ac:dyDescent="0.3">
      <c r="A7491" t="s">
        <v>11</v>
      </c>
      <c r="B7491">
        <v>4497373349</v>
      </c>
      <c r="C7491">
        <v>6</v>
      </c>
      <c r="D7491" t="s">
        <v>7434</v>
      </c>
      <c r="E7491" t="s">
        <v>13</v>
      </c>
      <c r="F7491" t="s">
        <v>16</v>
      </c>
      <c r="G7491">
        <v>973863</v>
      </c>
      <c r="H7491">
        <v>169780</v>
      </c>
      <c r="I7491">
        <v>16632</v>
      </c>
      <c r="J7491">
        <v>995</v>
      </c>
      <c r="K7491">
        <v>432</v>
      </c>
    </row>
    <row r="7492" spans="1:11" x14ac:dyDescent="0.3">
      <c r="A7492" t="s">
        <v>11</v>
      </c>
      <c r="B7492">
        <v>7224216831</v>
      </c>
      <c r="C7492">
        <v>28</v>
      </c>
      <c r="D7492" t="s">
        <v>7435</v>
      </c>
      <c r="E7492" t="s">
        <v>13</v>
      </c>
      <c r="F7492" t="s">
        <v>16</v>
      </c>
      <c r="G7492">
        <v>818106</v>
      </c>
      <c r="H7492">
        <v>350090</v>
      </c>
      <c r="I7492">
        <v>26140</v>
      </c>
      <c r="J7492">
        <v>2450</v>
      </c>
      <c r="K7492">
        <v>705</v>
      </c>
    </row>
    <row r="7493" spans="1:11" x14ac:dyDescent="0.3">
      <c r="A7493" t="s">
        <v>11</v>
      </c>
      <c r="B7493">
        <v>2111303104</v>
      </c>
      <c r="C7493">
        <v>38</v>
      </c>
      <c r="D7493" t="s">
        <v>7436</v>
      </c>
      <c r="E7493" t="s">
        <v>13</v>
      </c>
      <c r="F7493" t="s">
        <v>39</v>
      </c>
      <c r="G7493">
        <v>839577</v>
      </c>
      <c r="H7493">
        <v>173697</v>
      </c>
      <c r="I7493">
        <v>61208</v>
      </c>
      <c r="J7493">
        <v>3601</v>
      </c>
      <c r="K7493">
        <v>412</v>
      </c>
    </row>
    <row r="7494" spans="1:11" x14ac:dyDescent="0.3">
      <c r="A7494" t="s">
        <v>11</v>
      </c>
      <c r="B7494">
        <v>5848018886</v>
      </c>
      <c r="C7494">
        <v>42</v>
      </c>
      <c r="D7494" t="s">
        <v>7437</v>
      </c>
      <c r="E7494" t="s">
        <v>13</v>
      </c>
      <c r="F7494" t="s">
        <v>16</v>
      </c>
      <c r="G7494">
        <v>123374</v>
      </c>
      <c r="H7494">
        <v>50998</v>
      </c>
      <c r="I7494">
        <v>16872</v>
      </c>
      <c r="J7494">
        <v>569</v>
      </c>
      <c r="K7494">
        <v>320</v>
      </c>
    </row>
    <row r="7495" spans="1:11" x14ac:dyDescent="0.3">
      <c r="A7495" t="s">
        <v>11</v>
      </c>
      <c r="B7495">
        <v>7702114819</v>
      </c>
      <c r="C7495">
        <v>52</v>
      </c>
      <c r="D7495" t="s">
        <v>7438</v>
      </c>
      <c r="E7495" t="s">
        <v>13</v>
      </c>
      <c r="F7495" t="s">
        <v>16</v>
      </c>
      <c r="G7495">
        <v>4492</v>
      </c>
      <c r="H7495">
        <v>2168</v>
      </c>
      <c r="I7495">
        <v>247</v>
      </c>
      <c r="J7495">
        <v>25</v>
      </c>
      <c r="K7495">
        <v>6</v>
      </c>
    </row>
    <row r="7496" spans="1:11" x14ac:dyDescent="0.3">
      <c r="A7496" t="s">
        <v>11</v>
      </c>
      <c r="B7496">
        <v>2852724720</v>
      </c>
      <c r="C7496">
        <v>33</v>
      </c>
      <c r="D7496" t="s">
        <v>7439</v>
      </c>
      <c r="E7496" t="s">
        <v>13</v>
      </c>
      <c r="F7496" t="s">
        <v>39</v>
      </c>
      <c r="G7496">
        <v>90897</v>
      </c>
      <c r="H7496">
        <v>25450</v>
      </c>
      <c r="I7496">
        <v>634</v>
      </c>
      <c r="J7496">
        <v>207</v>
      </c>
      <c r="K7496">
        <v>82</v>
      </c>
    </row>
    <row r="7497" spans="1:11" x14ac:dyDescent="0.3">
      <c r="A7497" t="s">
        <v>11</v>
      </c>
      <c r="B7497">
        <v>6184562468</v>
      </c>
      <c r="C7497">
        <v>20</v>
      </c>
      <c r="D7497" t="s">
        <v>7440</v>
      </c>
      <c r="E7497" t="s">
        <v>13</v>
      </c>
      <c r="F7497" t="s">
        <v>16</v>
      </c>
      <c r="G7497">
        <v>650380</v>
      </c>
      <c r="H7497">
        <v>354841</v>
      </c>
      <c r="I7497">
        <v>58213</v>
      </c>
      <c r="J7497">
        <v>864</v>
      </c>
      <c r="K7497">
        <v>73</v>
      </c>
    </row>
    <row r="7498" spans="1:11" x14ac:dyDescent="0.3">
      <c r="A7498" t="s">
        <v>11</v>
      </c>
      <c r="B7498">
        <v>3474295742</v>
      </c>
      <c r="C7498">
        <v>20</v>
      </c>
      <c r="D7498" t="s">
        <v>7441</v>
      </c>
      <c r="E7498" t="s">
        <v>13</v>
      </c>
      <c r="F7498" t="s">
        <v>16</v>
      </c>
      <c r="G7498">
        <v>497094</v>
      </c>
      <c r="H7498">
        <v>225825</v>
      </c>
      <c r="I7498">
        <v>69791</v>
      </c>
      <c r="J7498">
        <v>193</v>
      </c>
      <c r="K7498">
        <v>56</v>
      </c>
    </row>
    <row r="7499" spans="1:11" x14ac:dyDescent="0.3">
      <c r="A7499" t="s">
        <v>11</v>
      </c>
      <c r="B7499">
        <v>9689050483</v>
      </c>
      <c r="C7499">
        <v>8</v>
      </c>
      <c r="D7499" t="s">
        <v>7442</v>
      </c>
      <c r="E7499" t="s">
        <v>13</v>
      </c>
      <c r="F7499" t="s">
        <v>16</v>
      </c>
      <c r="G7499">
        <v>683200</v>
      </c>
      <c r="H7499">
        <v>265426</v>
      </c>
      <c r="I7499">
        <v>96777</v>
      </c>
      <c r="J7499">
        <v>5812</v>
      </c>
      <c r="K7499">
        <v>1540</v>
      </c>
    </row>
    <row r="7500" spans="1:11" x14ac:dyDescent="0.3">
      <c r="A7500" t="s">
        <v>11</v>
      </c>
      <c r="B7500">
        <v>3569885952</v>
      </c>
      <c r="C7500">
        <v>54</v>
      </c>
      <c r="D7500" t="s">
        <v>7443</v>
      </c>
      <c r="E7500" t="s">
        <v>25</v>
      </c>
      <c r="F7500" t="s">
        <v>14</v>
      </c>
      <c r="G7500">
        <v>788686</v>
      </c>
      <c r="H7500">
        <v>340282</v>
      </c>
      <c r="I7500">
        <v>131854</v>
      </c>
      <c r="J7500">
        <v>4875</v>
      </c>
      <c r="K7500">
        <v>1667</v>
      </c>
    </row>
    <row r="7501" spans="1:11" x14ac:dyDescent="0.3">
      <c r="A7501" t="s">
        <v>11</v>
      </c>
      <c r="B7501">
        <v>9866958820</v>
      </c>
      <c r="C7501">
        <v>6</v>
      </c>
      <c r="D7501" t="s">
        <v>7444</v>
      </c>
      <c r="E7501" t="s">
        <v>13</v>
      </c>
      <c r="F7501" t="s">
        <v>16</v>
      </c>
      <c r="G7501">
        <v>474023</v>
      </c>
      <c r="H7501">
        <v>74997</v>
      </c>
      <c r="I7501">
        <v>18836</v>
      </c>
      <c r="J7501">
        <v>474</v>
      </c>
      <c r="K7501">
        <v>245</v>
      </c>
    </row>
    <row r="7502" spans="1:11" x14ac:dyDescent="0.3">
      <c r="A7502" t="s">
        <v>11</v>
      </c>
      <c r="B7502">
        <v>5339491572</v>
      </c>
      <c r="C7502">
        <v>45</v>
      </c>
      <c r="D7502" t="s">
        <v>7445</v>
      </c>
      <c r="E7502" t="s">
        <v>13</v>
      </c>
      <c r="F7502" t="s">
        <v>16</v>
      </c>
      <c r="G7502">
        <v>366084</v>
      </c>
      <c r="H7502">
        <v>98803</v>
      </c>
      <c r="I7502">
        <v>38444</v>
      </c>
      <c r="J7502">
        <v>1520</v>
      </c>
      <c r="K7502">
        <v>30</v>
      </c>
    </row>
    <row r="7503" spans="1:11" x14ac:dyDescent="0.3">
      <c r="A7503" t="s">
        <v>11</v>
      </c>
      <c r="B7503">
        <v>9762903526</v>
      </c>
      <c r="C7503">
        <v>58</v>
      </c>
      <c r="D7503" t="s">
        <v>7446</v>
      </c>
      <c r="E7503" t="s">
        <v>13</v>
      </c>
      <c r="F7503" t="s">
        <v>16</v>
      </c>
      <c r="G7503">
        <v>753407</v>
      </c>
      <c r="H7503">
        <v>134589</v>
      </c>
      <c r="I7503">
        <v>19351</v>
      </c>
      <c r="J7503">
        <v>786</v>
      </c>
      <c r="K7503">
        <v>454</v>
      </c>
    </row>
    <row r="7504" spans="1:11" x14ac:dyDescent="0.3">
      <c r="A7504" t="s">
        <v>11</v>
      </c>
      <c r="B7504">
        <v>7795643743</v>
      </c>
      <c r="C7504">
        <v>35</v>
      </c>
      <c r="D7504" t="s">
        <v>7447</v>
      </c>
      <c r="E7504" t="s">
        <v>13</v>
      </c>
      <c r="F7504" t="s">
        <v>16</v>
      </c>
      <c r="G7504">
        <v>425468</v>
      </c>
      <c r="H7504">
        <v>93682</v>
      </c>
      <c r="I7504">
        <v>21511</v>
      </c>
      <c r="J7504">
        <v>203</v>
      </c>
      <c r="K7504">
        <v>63</v>
      </c>
    </row>
    <row r="7505" spans="1:11" x14ac:dyDescent="0.3">
      <c r="A7505" t="s">
        <v>11</v>
      </c>
      <c r="B7505">
        <v>5152094616</v>
      </c>
      <c r="C7505">
        <v>57</v>
      </c>
      <c r="D7505" t="s">
        <v>7448</v>
      </c>
      <c r="E7505" t="s">
        <v>13</v>
      </c>
      <c r="F7505" t="s">
        <v>16</v>
      </c>
      <c r="G7505">
        <v>534705</v>
      </c>
      <c r="H7505">
        <v>299754</v>
      </c>
      <c r="I7505">
        <v>19196</v>
      </c>
      <c r="J7505">
        <v>3683</v>
      </c>
      <c r="K7505">
        <v>891</v>
      </c>
    </row>
    <row r="7506" spans="1:11" x14ac:dyDescent="0.3">
      <c r="A7506" t="s">
        <v>11</v>
      </c>
      <c r="B7506">
        <v>6685921203</v>
      </c>
      <c r="C7506">
        <v>43</v>
      </c>
      <c r="D7506" t="s">
        <v>7449</v>
      </c>
      <c r="E7506" t="s">
        <v>13</v>
      </c>
      <c r="F7506" t="s">
        <v>16</v>
      </c>
      <c r="G7506">
        <v>707411</v>
      </c>
      <c r="H7506">
        <v>292572</v>
      </c>
      <c r="I7506">
        <v>96437</v>
      </c>
      <c r="J7506">
        <v>4153</v>
      </c>
      <c r="K7506">
        <v>616</v>
      </c>
    </row>
    <row r="7507" spans="1:11" x14ac:dyDescent="0.3">
      <c r="A7507" t="s">
        <v>11</v>
      </c>
      <c r="B7507">
        <v>2771382590</v>
      </c>
      <c r="C7507">
        <v>60</v>
      </c>
      <c r="D7507" t="s">
        <v>7450</v>
      </c>
      <c r="E7507" t="s">
        <v>13</v>
      </c>
      <c r="F7507" t="s">
        <v>16</v>
      </c>
      <c r="G7507">
        <v>866425</v>
      </c>
      <c r="H7507">
        <v>16019</v>
      </c>
      <c r="I7507">
        <v>3695</v>
      </c>
      <c r="J7507">
        <v>102</v>
      </c>
      <c r="K7507">
        <v>65</v>
      </c>
    </row>
    <row r="7508" spans="1:11" x14ac:dyDescent="0.3">
      <c r="A7508" t="s">
        <v>11</v>
      </c>
      <c r="B7508">
        <v>2740833152</v>
      </c>
      <c r="C7508">
        <v>41</v>
      </c>
      <c r="D7508" t="s">
        <v>7451</v>
      </c>
      <c r="E7508" t="s">
        <v>13</v>
      </c>
      <c r="F7508" t="s">
        <v>16</v>
      </c>
      <c r="G7508">
        <v>437047</v>
      </c>
      <c r="H7508">
        <v>209319</v>
      </c>
      <c r="I7508">
        <v>60913</v>
      </c>
      <c r="J7508">
        <v>3358</v>
      </c>
      <c r="K7508">
        <v>195</v>
      </c>
    </row>
    <row r="7509" spans="1:11" x14ac:dyDescent="0.3">
      <c r="A7509" t="s">
        <v>11</v>
      </c>
      <c r="B7509">
        <v>2824443979</v>
      </c>
      <c r="C7509">
        <v>19</v>
      </c>
      <c r="D7509" t="s">
        <v>7452</v>
      </c>
      <c r="E7509" t="s">
        <v>13</v>
      </c>
      <c r="F7509" t="s">
        <v>16</v>
      </c>
      <c r="G7509">
        <v>200099</v>
      </c>
      <c r="H7509">
        <v>37766</v>
      </c>
      <c r="I7509">
        <v>66</v>
      </c>
      <c r="J7509">
        <v>925</v>
      </c>
      <c r="K7509">
        <v>391</v>
      </c>
    </row>
    <row r="7510" spans="1:11" x14ac:dyDescent="0.3">
      <c r="A7510" t="s">
        <v>11</v>
      </c>
      <c r="B7510">
        <v>5964244447</v>
      </c>
      <c r="C7510">
        <v>10</v>
      </c>
      <c r="D7510" t="s">
        <v>7453</v>
      </c>
      <c r="E7510" t="s">
        <v>13</v>
      </c>
      <c r="F7510" t="s">
        <v>16</v>
      </c>
      <c r="G7510">
        <v>934491</v>
      </c>
      <c r="H7510">
        <v>517989</v>
      </c>
      <c r="I7510">
        <v>46219</v>
      </c>
      <c r="J7510">
        <v>4917</v>
      </c>
      <c r="K7510">
        <v>2079</v>
      </c>
    </row>
    <row r="7511" spans="1:11" x14ac:dyDescent="0.3">
      <c r="A7511" t="s">
        <v>11</v>
      </c>
      <c r="B7511">
        <v>7893650899</v>
      </c>
      <c r="C7511">
        <v>13</v>
      </c>
      <c r="D7511" t="s">
        <v>7454</v>
      </c>
      <c r="E7511" t="s">
        <v>13</v>
      </c>
      <c r="F7511" t="s">
        <v>16</v>
      </c>
      <c r="G7511">
        <v>900057</v>
      </c>
      <c r="H7511">
        <v>354591</v>
      </c>
      <c r="I7511">
        <v>26689</v>
      </c>
      <c r="J7511">
        <v>5511</v>
      </c>
      <c r="K7511">
        <v>88</v>
      </c>
    </row>
    <row r="7512" spans="1:11" x14ac:dyDescent="0.3">
      <c r="A7512" t="s">
        <v>11</v>
      </c>
      <c r="B7512">
        <v>9513421615</v>
      </c>
      <c r="C7512">
        <v>30</v>
      </c>
      <c r="D7512" t="s">
        <v>7455</v>
      </c>
      <c r="E7512" t="s">
        <v>13</v>
      </c>
      <c r="F7512" t="s">
        <v>39</v>
      </c>
      <c r="G7512">
        <v>374969</v>
      </c>
      <c r="H7512">
        <v>211582</v>
      </c>
      <c r="I7512">
        <v>44258</v>
      </c>
      <c r="J7512">
        <v>782</v>
      </c>
      <c r="K7512">
        <v>97</v>
      </c>
    </row>
    <row r="7513" spans="1:11" x14ac:dyDescent="0.3">
      <c r="A7513" t="s">
        <v>11</v>
      </c>
      <c r="B7513">
        <v>4612092766</v>
      </c>
      <c r="C7513">
        <v>52</v>
      </c>
      <c r="D7513" t="s">
        <v>7456</v>
      </c>
      <c r="E7513" t="s">
        <v>13</v>
      </c>
      <c r="F7513" t="s">
        <v>16</v>
      </c>
      <c r="G7513">
        <v>764226</v>
      </c>
      <c r="H7513">
        <v>220220</v>
      </c>
      <c r="I7513">
        <v>7190</v>
      </c>
      <c r="J7513">
        <v>3873</v>
      </c>
      <c r="K7513">
        <v>1633</v>
      </c>
    </row>
    <row r="7514" spans="1:11" x14ac:dyDescent="0.3">
      <c r="A7514" t="s">
        <v>11</v>
      </c>
      <c r="B7514">
        <v>3866772164</v>
      </c>
      <c r="C7514">
        <v>17</v>
      </c>
      <c r="D7514" t="s">
        <v>7457</v>
      </c>
      <c r="E7514" t="s">
        <v>13</v>
      </c>
      <c r="F7514" t="s">
        <v>14</v>
      </c>
      <c r="G7514">
        <v>615333</v>
      </c>
      <c r="H7514">
        <v>186851</v>
      </c>
      <c r="I7514">
        <v>59811</v>
      </c>
      <c r="J7514">
        <v>3912</v>
      </c>
      <c r="K7514">
        <v>1345</v>
      </c>
    </row>
    <row r="7515" spans="1:11" x14ac:dyDescent="0.3">
      <c r="A7515" t="s">
        <v>11</v>
      </c>
      <c r="B7515">
        <v>7535544960</v>
      </c>
      <c r="C7515">
        <v>58</v>
      </c>
      <c r="D7515" t="s">
        <v>7458</v>
      </c>
      <c r="E7515" t="s">
        <v>13</v>
      </c>
      <c r="F7515" t="s">
        <v>39</v>
      </c>
      <c r="G7515">
        <v>107469</v>
      </c>
      <c r="H7515">
        <v>43472</v>
      </c>
      <c r="I7515">
        <v>13738</v>
      </c>
      <c r="J7515">
        <v>277</v>
      </c>
      <c r="K7515">
        <v>146</v>
      </c>
    </row>
    <row r="7516" spans="1:11" x14ac:dyDescent="0.3">
      <c r="A7516" t="s">
        <v>11</v>
      </c>
      <c r="B7516">
        <v>8016352736</v>
      </c>
      <c r="C7516">
        <v>56</v>
      </c>
      <c r="D7516" t="s">
        <v>7459</v>
      </c>
      <c r="E7516" t="s">
        <v>13</v>
      </c>
      <c r="F7516" t="s">
        <v>16</v>
      </c>
      <c r="G7516">
        <v>977627</v>
      </c>
      <c r="H7516">
        <v>384431</v>
      </c>
      <c r="I7516">
        <v>3710</v>
      </c>
      <c r="J7516">
        <v>5973</v>
      </c>
      <c r="K7516">
        <v>1465</v>
      </c>
    </row>
    <row r="7517" spans="1:11" x14ac:dyDescent="0.3">
      <c r="A7517" t="s">
        <v>11</v>
      </c>
      <c r="B7517">
        <v>5267525616</v>
      </c>
      <c r="C7517">
        <v>55</v>
      </c>
      <c r="D7517" t="s">
        <v>7460</v>
      </c>
      <c r="E7517" t="s">
        <v>13</v>
      </c>
      <c r="F7517" t="s">
        <v>16</v>
      </c>
      <c r="G7517">
        <v>566936</v>
      </c>
      <c r="H7517">
        <v>64931</v>
      </c>
      <c r="I7517">
        <v>7398</v>
      </c>
      <c r="J7517">
        <v>486</v>
      </c>
      <c r="K7517">
        <v>215</v>
      </c>
    </row>
    <row r="7518" spans="1:11" x14ac:dyDescent="0.3">
      <c r="A7518" t="s">
        <v>11</v>
      </c>
      <c r="B7518">
        <v>3943545710</v>
      </c>
      <c r="C7518">
        <v>47</v>
      </c>
      <c r="D7518" t="s">
        <v>7461</v>
      </c>
      <c r="E7518" t="s">
        <v>13</v>
      </c>
      <c r="F7518" t="s">
        <v>16</v>
      </c>
      <c r="G7518">
        <v>791919</v>
      </c>
      <c r="H7518">
        <v>354949</v>
      </c>
      <c r="I7518">
        <v>43477</v>
      </c>
      <c r="J7518">
        <v>337</v>
      </c>
      <c r="K7518">
        <v>28</v>
      </c>
    </row>
    <row r="7519" spans="1:11" x14ac:dyDescent="0.3">
      <c r="A7519" t="s">
        <v>11</v>
      </c>
      <c r="B7519">
        <v>2087270160</v>
      </c>
      <c r="C7519">
        <v>21</v>
      </c>
      <c r="D7519" t="s">
        <v>7462</v>
      </c>
      <c r="E7519" t="s">
        <v>13</v>
      </c>
      <c r="F7519" t="s">
        <v>39</v>
      </c>
      <c r="G7519">
        <v>203333</v>
      </c>
      <c r="H7519">
        <v>85203</v>
      </c>
      <c r="I7519">
        <v>13475</v>
      </c>
      <c r="J7519">
        <v>1512</v>
      </c>
      <c r="K7519">
        <v>737</v>
      </c>
    </row>
    <row r="7520" spans="1:11" x14ac:dyDescent="0.3">
      <c r="A7520" t="s">
        <v>11</v>
      </c>
      <c r="B7520">
        <v>4490011369</v>
      </c>
      <c r="C7520">
        <v>59</v>
      </c>
      <c r="D7520" t="s">
        <v>7463</v>
      </c>
      <c r="E7520" t="s">
        <v>13</v>
      </c>
      <c r="F7520" t="s">
        <v>16</v>
      </c>
      <c r="G7520">
        <v>915876</v>
      </c>
      <c r="H7520">
        <v>172489</v>
      </c>
      <c r="I7520">
        <v>51464</v>
      </c>
      <c r="J7520">
        <v>4043</v>
      </c>
      <c r="K7520">
        <v>2643</v>
      </c>
    </row>
    <row r="7521" spans="1:11" x14ac:dyDescent="0.3">
      <c r="A7521" t="s">
        <v>11</v>
      </c>
      <c r="B7521">
        <v>3308359395</v>
      </c>
      <c r="C7521">
        <v>34</v>
      </c>
      <c r="D7521" t="s">
        <v>7464</v>
      </c>
      <c r="E7521" t="s">
        <v>13</v>
      </c>
      <c r="F7521" t="s">
        <v>16</v>
      </c>
      <c r="G7521">
        <v>821388</v>
      </c>
      <c r="H7521">
        <v>331623</v>
      </c>
      <c r="I7521">
        <v>36543</v>
      </c>
      <c r="J7521">
        <v>4898</v>
      </c>
      <c r="K7521">
        <v>1350</v>
      </c>
    </row>
    <row r="7522" spans="1:11" x14ac:dyDescent="0.3">
      <c r="A7522" t="s">
        <v>11</v>
      </c>
      <c r="B7522">
        <v>3824333215</v>
      </c>
      <c r="C7522">
        <v>14</v>
      </c>
      <c r="D7522" t="s">
        <v>7465</v>
      </c>
      <c r="E7522" t="s">
        <v>13</v>
      </c>
      <c r="F7522" t="s">
        <v>16</v>
      </c>
      <c r="G7522">
        <v>724610</v>
      </c>
      <c r="H7522">
        <v>277212</v>
      </c>
      <c r="I7522">
        <v>50757</v>
      </c>
      <c r="J7522">
        <v>6045</v>
      </c>
      <c r="K7522">
        <v>2865</v>
      </c>
    </row>
    <row r="7523" spans="1:11" x14ac:dyDescent="0.3">
      <c r="A7523" t="s">
        <v>11</v>
      </c>
      <c r="B7523">
        <v>2169658009</v>
      </c>
      <c r="C7523">
        <v>54</v>
      </c>
      <c r="D7523" t="s">
        <v>7466</v>
      </c>
      <c r="E7523" t="s">
        <v>13</v>
      </c>
      <c r="F7523" t="s">
        <v>16</v>
      </c>
      <c r="G7523">
        <v>985208</v>
      </c>
      <c r="H7523">
        <v>559280</v>
      </c>
      <c r="I7523">
        <v>209360</v>
      </c>
      <c r="J7523">
        <v>8445</v>
      </c>
      <c r="K7523">
        <v>1025</v>
      </c>
    </row>
    <row r="7524" spans="1:11" x14ac:dyDescent="0.3">
      <c r="A7524" t="s">
        <v>11</v>
      </c>
      <c r="B7524">
        <v>5444862781</v>
      </c>
      <c r="C7524">
        <v>37</v>
      </c>
      <c r="D7524" t="s">
        <v>7467</v>
      </c>
      <c r="E7524" t="s">
        <v>13</v>
      </c>
      <c r="F7524" t="s">
        <v>39</v>
      </c>
      <c r="G7524">
        <v>34237</v>
      </c>
      <c r="H7524">
        <v>20463</v>
      </c>
      <c r="I7524">
        <v>1641</v>
      </c>
      <c r="J7524">
        <v>171</v>
      </c>
      <c r="K7524">
        <v>63</v>
      </c>
    </row>
    <row r="7525" spans="1:11" x14ac:dyDescent="0.3">
      <c r="A7525" t="s">
        <v>11</v>
      </c>
      <c r="B7525">
        <v>5766792727</v>
      </c>
      <c r="C7525">
        <v>17</v>
      </c>
      <c r="D7525" t="s">
        <v>7468</v>
      </c>
      <c r="E7525" t="s">
        <v>13</v>
      </c>
      <c r="F7525" t="s">
        <v>16</v>
      </c>
      <c r="G7525">
        <v>495608</v>
      </c>
      <c r="H7525">
        <v>123954</v>
      </c>
      <c r="I7525">
        <v>21766</v>
      </c>
      <c r="J7525">
        <v>2672</v>
      </c>
      <c r="K7525">
        <v>1652</v>
      </c>
    </row>
    <row r="7526" spans="1:11" x14ac:dyDescent="0.3">
      <c r="A7526" t="s">
        <v>11</v>
      </c>
      <c r="B7526">
        <v>7816774364</v>
      </c>
      <c r="C7526">
        <v>12</v>
      </c>
      <c r="D7526" t="s">
        <v>7469</v>
      </c>
      <c r="E7526" t="s">
        <v>13</v>
      </c>
      <c r="F7526" t="s">
        <v>14</v>
      </c>
      <c r="G7526">
        <v>500774</v>
      </c>
      <c r="H7526">
        <v>70692</v>
      </c>
      <c r="I7526">
        <v>27419</v>
      </c>
      <c r="J7526">
        <v>1434</v>
      </c>
      <c r="K7526">
        <v>186</v>
      </c>
    </row>
    <row r="7527" spans="1:11" x14ac:dyDescent="0.3">
      <c r="A7527" t="s">
        <v>11</v>
      </c>
      <c r="B7527">
        <v>4241173642</v>
      </c>
      <c r="C7527">
        <v>24</v>
      </c>
      <c r="D7527" t="s">
        <v>7470</v>
      </c>
      <c r="E7527" t="s">
        <v>13</v>
      </c>
      <c r="F7527" t="s">
        <v>14</v>
      </c>
      <c r="G7527">
        <v>703195</v>
      </c>
      <c r="H7527">
        <v>75955</v>
      </c>
      <c r="I7527">
        <v>6506</v>
      </c>
      <c r="J7527">
        <v>1593</v>
      </c>
      <c r="K7527">
        <v>863</v>
      </c>
    </row>
    <row r="7528" spans="1:11" x14ac:dyDescent="0.3">
      <c r="A7528" t="s">
        <v>11</v>
      </c>
      <c r="B7528">
        <v>9856141616</v>
      </c>
      <c r="C7528">
        <v>32</v>
      </c>
      <c r="D7528" t="s">
        <v>7471</v>
      </c>
      <c r="E7528" t="s">
        <v>13</v>
      </c>
      <c r="F7528" t="s">
        <v>39</v>
      </c>
      <c r="G7528">
        <v>388276</v>
      </c>
      <c r="H7528">
        <v>231068</v>
      </c>
      <c r="I7528">
        <v>63840</v>
      </c>
      <c r="J7528">
        <v>3070</v>
      </c>
      <c r="K7528">
        <v>1919</v>
      </c>
    </row>
    <row r="7529" spans="1:11" x14ac:dyDescent="0.3">
      <c r="A7529" t="s">
        <v>11</v>
      </c>
      <c r="B7529">
        <v>9326223863</v>
      </c>
      <c r="C7529">
        <v>28</v>
      </c>
      <c r="D7529" t="s">
        <v>7472</v>
      </c>
      <c r="E7529" t="s">
        <v>13</v>
      </c>
      <c r="F7529" t="s">
        <v>16</v>
      </c>
      <c r="G7529">
        <v>143368</v>
      </c>
      <c r="H7529">
        <v>45278</v>
      </c>
      <c r="I7529">
        <v>8667</v>
      </c>
      <c r="J7529">
        <v>687</v>
      </c>
      <c r="K7529">
        <v>327</v>
      </c>
    </row>
    <row r="7530" spans="1:11" x14ac:dyDescent="0.3">
      <c r="A7530" t="s">
        <v>11</v>
      </c>
      <c r="B7530">
        <v>3286102901</v>
      </c>
      <c r="C7530">
        <v>22</v>
      </c>
      <c r="D7530" t="s">
        <v>7473</v>
      </c>
      <c r="E7530" t="s">
        <v>13</v>
      </c>
      <c r="F7530" t="s">
        <v>16</v>
      </c>
      <c r="G7530">
        <v>502371</v>
      </c>
      <c r="H7530">
        <v>234305</v>
      </c>
      <c r="I7530">
        <v>6953</v>
      </c>
      <c r="J7530">
        <v>3912</v>
      </c>
      <c r="K7530">
        <v>2234</v>
      </c>
    </row>
    <row r="7531" spans="1:11" x14ac:dyDescent="0.3">
      <c r="A7531" t="s">
        <v>11</v>
      </c>
      <c r="B7531">
        <v>4109150286</v>
      </c>
      <c r="C7531">
        <v>39</v>
      </c>
      <c r="D7531" t="s">
        <v>7474</v>
      </c>
      <c r="E7531" t="s">
        <v>13</v>
      </c>
      <c r="F7531" t="s">
        <v>14</v>
      </c>
      <c r="G7531">
        <v>198022</v>
      </c>
      <c r="H7531">
        <v>41117</v>
      </c>
      <c r="I7531">
        <v>9822</v>
      </c>
      <c r="J7531">
        <v>180</v>
      </c>
      <c r="K7531">
        <v>31</v>
      </c>
    </row>
    <row r="7532" spans="1:11" x14ac:dyDescent="0.3">
      <c r="A7532" t="s">
        <v>11</v>
      </c>
      <c r="B7532">
        <v>3272341371</v>
      </c>
      <c r="C7532">
        <v>50</v>
      </c>
      <c r="D7532" t="s">
        <v>7475</v>
      </c>
      <c r="E7532" t="s">
        <v>13</v>
      </c>
      <c r="F7532" t="s">
        <v>14</v>
      </c>
      <c r="G7532">
        <v>239180</v>
      </c>
      <c r="H7532">
        <v>17601</v>
      </c>
      <c r="I7532">
        <v>432</v>
      </c>
      <c r="J7532">
        <v>156</v>
      </c>
      <c r="K7532">
        <v>34</v>
      </c>
    </row>
    <row r="7533" spans="1:11" x14ac:dyDescent="0.3">
      <c r="A7533" t="s">
        <v>11</v>
      </c>
      <c r="B7533">
        <v>6554871894</v>
      </c>
      <c r="C7533">
        <v>55</v>
      </c>
      <c r="D7533" t="s">
        <v>7476</v>
      </c>
      <c r="E7533" t="s">
        <v>13</v>
      </c>
      <c r="F7533" t="s">
        <v>16</v>
      </c>
      <c r="G7533">
        <v>860511</v>
      </c>
      <c r="H7533">
        <v>14354</v>
      </c>
      <c r="I7533">
        <v>569</v>
      </c>
      <c r="J7533">
        <v>216</v>
      </c>
      <c r="K7533">
        <v>111</v>
      </c>
    </row>
    <row r="7534" spans="1:11" x14ac:dyDescent="0.3">
      <c r="A7534" t="s">
        <v>11</v>
      </c>
      <c r="B7534">
        <v>1658773409</v>
      </c>
      <c r="C7534">
        <v>50</v>
      </c>
      <c r="D7534" t="s">
        <v>7477</v>
      </c>
      <c r="E7534" t="s">
        <v>13</v>
      </c>
      <c r="F7534" t="s">
        <v>16</v>
      </c>
      <c r="G7534">
        <v>158215</v>
      </c>
      <c r="H7534">
        <v>78236</v>
      </c>
      <c r="I7534">
        <v>17530</v>
      </c>
      <c r="J7534">
        <v>990</v>
      </c>
      <c r="K7534">
        <v>20</v>
      </c>
    </row>
    <row r="7535" spans="1:11" x14ac:dyDescent="0.3">
      <c r="A7535" t="s">
        <v>11</v>
      </c>
      <c r="B7535">
        <v>9935754637</v>
      </c>
      <c r="C7535">
        <v>9</v>
      </c>
      <c r="D7535" t="s">
        <v>7478</v>
      </c>
      <c r="E7535" t="s">
        <v>13</v>
      </c>
      <c r="F7535" t="s">
        <v>39</v>
      </c>
      <c r="G7535">
        <v>787001</v>
      </c>
      <c r="H7535">
        <v>99060</v>
      </c>
      <c r="I7535">
        <v>1656</v>
      </c>
      <c r="J7535">
        <v>999</v>
      </c>
      <c r="K7535">
        <v>652</v>
      </c>
    </row>
    <row r="7536" spans="1:11" x14ac:dyDescent="0.3">
      <c r="A7536" t="s">
        <v>11</v>
      </c>
      <c r="B7536">
        <v>7860956850</v>
      </c>
      <c r="C7536">
        <v>22</v>
      </c>
      <c r="D7536" t="s">
        <v>7479</v>
      </c>
      <c r="E7536" t="s">
        <v>13</v>
      </c>
      <c r="F7536" t="s">
        <v>39</v>
      </c>
      <c r="G7536">
        <v>412759</v>
      </c>
      <c r="H7536">
        <v>133788</v>
      </c>
      <c r="I7536">
        <v>16117</v>
      </c>
      <c r="J7536">
        <v>3283</v>
      </c>
      <c r="K7536">
        <v>1110</v>
      </c>
    </row>
    <row r="7537" spans="1:11" x14ac:dyDescent="0.3">
      <c r="A7537" t="s">
        <v>11</v>
      </c>
      <c r="B7537">
        <v>8739806710</v>
      </c>
      <c r="C7537">
        <v>52</v>
      </c>
      <c r="D7537" t="s">
        <v>7480</v>
      </c>
      <c r="E7537" t="s">
        <v>13</v>
      </c>
      <c r="F7537" t="s">
        <v>39</v>
      </c>
      <c r="G7537">
        <v>430226</v>
      </c>
      <c r="H7537">
        <v>282017</v>
      </c>
      <c r="I7537">
        <v>13007</v>
      </c>
      <c r="J7537">
        <v>4783</v>
      </c>
      <c r="K7537">
        <v>2364</v>
      </c>
    </row>
    <row r="7538" spans="1:11" x14ac:dyDescent="0.3">
      <c r="A7538" t="s">
        <v>11</v>
      </c>
      <c r="B7538">
        <v>1488938135</v>
      </c>
      <c r="C7538">
        <v>31</v>
      </c>
      <c r="D7538" t="s">
        <v>7481</v>
      </c>
      <c r="E7538" t="s">
        <v>13</v>
      </c>
      <c r="F7538" t="s">
        <v>16</v>
      </c>
      <c r="G7538">
        <v>752894</v>
      </c>
      <c r="H7538">
        <v>418125</v>
      </c>
      <c r="I7538">
        <v>42387</v>
      </c>
      <c r="J7538">
        <v>204</v>
      </c>
      <c r="K7538">
        <v>43</v>
      </c>
    </row>
    <row r="7539" spans="1:11" x14ac:dyDescent="0.3">
      <c r="A7539" t="s">
        <v>11</v>
      </c>
      <c r="B7539">
        <v>5826091484</v>
      </c>
      <c r="C7539">
        <v>52</v>
      </c>
      <c r="D7539" t="s">
        <v>7482</v>
      </c>
      <c r="E7539" t="s">
        <v>13</v>
      </c>
      <c r="F7539" t="s">
        <v>16</v>
      </c>
      <c r="G7539">
        <v>968606</v>
      </c>
      <c r="H7539">
        <v>150559</v>
      </c>
      <c r="I7539">
        <v>45295</v>
      </c>
      <c r="J7539">
        <v>3662</v>
      </c>
      <c r="K7539">
        <v>299</v>
      </c>
    </row>
    <row r="7540" spans="1:11" x14ac:dyDescent="0.3">
      <c r="A7540" t="s">
        <v>11</v>
      </c>
      <c r="B7540">
        <v>2983379442</v>
      </c>
      <c r="C7540">
        <v>57</v>
      </c>
      <c r="D7540" t="s">
        <v>7483</v>
      </c>
      <c r="E7540" t="s">
        <v>13</v>
      </c>
      <c r="F7540" t="s">
        <v>39</v>
      </c>
      <c r="G7540">
        <v>149198</v>
      </c>
      <c r="H7540">
        <v>95949</v>
      </c>
      <c r="I7540">
        <v>28152</v>
      </c>
      <c r="J7540">
        <v>625</v>
      </c>
      <c r="K7540">
        <v>86</v>
      </c>
    </row>
    <row r="7541" spans="1:11" x14ac:dyDescent="0.3">
      <c r="A7541" t="s">
        <v>11</v>
      </c>
      <c r="B7541">
        <v>1265739338</v>
      </c>
      <c r="C7541">
        <v>20</v>
      </c>
      <c r="D7541" t="s">
        <v>7484</v>
      </c>
      <c r="E7541" t="s">
        <v>13</v>
      </c>
      <c r="F7541" t="s">
        <v>39</v>
      </c>
      <c r="G7541">
        <v>268801</v>
      </c>
      <c r="H7541">
        <v>108812</v>
      </c>
      <c r="I7541">
        <v>4334</v>
      </c>
      <c r="J7541">
        <v>1316</v>
      </c>
      <c r="K7541">
        <v>623</v>
      </c>
    </row>
    <row r="7542" spans="1:11" x14ac:dyDescent="0.3">
      <c r="A7542" t="s">
        <v>11</v>
      </c>
      <c r="B7542">
        <v>6153431263</v>
      </c>
      <c r="C7542">
        <v>22</v>
      </c>
      <c r="D7542" t="s">
        <v>7485</v>
      </c>
      <c r="E7542" t="s">
        <v>13</v>
      </c>
      <c r="F7542" t="s">
        <v>16</v>
      </c>
      <c r="G7542">
        <v>335960</v>
      </c>
      <c r="H7542">
        <v>202097</v>
      </c>
      <c r="I7542">
        <v>72934</v>
      </c>
      <c r="J7542">
        <v>2578</v>
      </c>
      <c r="K7542">
        <v>1264</v>
      </c>
    </row>
    <row r="7543" spans="1:11" x14ac:dyDescent="0.3">
      <c r="A7543" t="s">
        <v>11</v>
      </c>
      <c r="B7543">
        <v>2983196381</v>
      </c>
      <c r="C7543">
        <v>43</v>
      </c>
      <c r="D7543" t="s">
        <v>7486</v>
      </c>
      <c r="E7543" t="s">
        <v>13</v>
      </c>
      <c r="F7543" t="s">
        <v>16</v>
      </c>
      <c r="G7543">
        <v>275864</v>
      </c>
      <c r="H7543">
        <v>257</v>
      </c>
      <c r="I7543">
        <v>91</v>
      </c>
      <c r="J7543">
        <v>3</v>
      </c>
      <c r="K7543">
        <v>1</v>
      </c>
    </row>
    <row r="7544" spans="1:11" x14ac:dyDescent="0.3">
      <c r="A7544" t="s">
        <v>11</v>
      </c>
      <c r="B7544">
        <v>7211626112</v>
      </c>
      <c r="C7544">
        <v>60</v>
      </c>
      <c r="D7544" t="s">
        <v>7487</v>
      </c>
      <c r="E7544" t="s">
        <v>13</v>
      </c>
      <c r="F7544" t="s">
        <v>14</v>
      </c>
      <c r="G7544">
        <v>611798</v>
      </c>
      <c r="H7544">
        <v>284269</v>
      </c>
      <c r="I7544">
        <v>2979</v>
      </c>
      <c r="J7544">
        <v>488</v>
      </c>
      <c r="K7544">
        <v>266</v>
      </c>
    </row>
    <row r="7545" spans="1:11" x14ac:dyDescent="0.3">
      <c r="A7545" t="s">
        <v>11</v>
      </c>
      <c r="B7545">
        <v>4188536278</v>
      </c>
      <c r="C7545">
        <v>42</v>
      </c>
      <c r="D7545" t="s">
        <v>7488</v>
      </c>
      <c r="E7545" t="s">
        <v>13</v>
      </c>
      <c r="F7545" t="s">
        <v>16</v>
      </c>
      <c r="G7545">
        <v>35992</v>
      </c>
      <c r="H7545">
        <v>20689</v>
      </c>
      <c r="I7545">
        <v>3181</v>
      </c>
      <c r="J7545">
        <v>457</v>
      </c>
      <c r="K7545">
        <v>113</v>
      </c>
    </row>
    <row r="7546" spans="1:11" x14ac:dyDescent="0.3">
      <c r="A7546" t="s">
        <v>11</v>
      </c>
      <c r="B7546">
        <v>5607602149</v>
      </c>
      <c r="C7546">
        <v>37</v>
      </c>
      <c r="D7546" t="s">
        <v>7489</v>
      </c>
      <c r="E7546" t="s">
        <v>13</v>
      </c>
      <c r="F7546" t="s">
        <v>14</v>
      </c>
      <c r="G7546">
        <v>903990</v>
      </c>
      <c r="H7546">
        <v>214866</v>
      </c>
      <c r="I7546">
        <v>54366</v>
      </c>
      <c r="J7546">
        <v>391</v>
      </c>
      <c r="K7546">
        <v>67</v>
      </c>
    </row>
    <row r="7547" spans="1:11" x14ac:dyDescent="0.3">
      <c r="A7547" t="s">
        <v>11</v>
      </c>
      <c r="B7547">
        <v>5243354449</v>
      </c>
      <c r="C7547">
        <v>45</v>
      </c>
      <c r="D7547" t="s">
        <v>7490</v>
      </c>
      <c r="E7547" t="s">
        <v>13</v>
      </c>
      <c r="F7547" t="s">
        <v>16</v>
      </c>
      <c r="G7547">
        <v>46288</v>
      </c>
      <c r="H7547">
        <v>24249</v>
      </c>
      <c r="I7547">
        <v>2208</v>
      </c>
      <c r="J7547">
        <v>182</v>
      </c>
      <c r="K7547">
        <v>56</v>
      </c>
    </row>
    <row r="7548" spans="1:11" x14ac:dyDescent="0.3">
      <c r="A7548" t="s">
        <v>11</v>
      </c>
      <c r="B7548">
        <v>7859075537</v>
      </c>
      <c r="C7548">
        <v>44</v>
      </c>
      <c r="D7548" t="s">
        <v>7491</v>
      </c>
      <c r="E7548" t="s">
        <v>13</v>
      </c>
      <c r="F7548" t="s">
        <v>39</v>
      </c>
      <c r="G7548">
        <v>745738</v>
      </c>
      <c r="H7548">
        <v>253846</v>
      </c>
      <c r="I7548">
        <v>41400</v>
      </c>
      <c r="J7548">
        <v>2295</v>
      </c>
      <c r="K7548">
        <v>690</v>
      </c>
    </row>
    <row r="7549" spans="1:11" x14ac:dyDescent="0.3">
      <c r="A7549" t="s">
        <v>11</v>
      </c>
      <c r="B7549">
        <v>9129860352</v>
      </c>
      <c r="C7549">
        <v>52</v>
      </c>
      <c r="D7549" t="s">
        <v>7492</v>
      </c>
      <c r="E7549" t="s">
        <v>13</v>
      </c>
      <c r="F7549" t="s">
        <v>16</v>
      </c>
      <c r="G7549">
        <v>602335</v>
      </c>
      <c r="H7549">
        <v>246068</v>
      </c>
      <c r="I7549">
        <v>81243</v>
      </c>
      <c r="J7549">
        <v>2158</v>
      </c>
      <c r="K7549">
        <v>674</v>
      </c>
    </row>
    <row r="7550" spans="1:11" x14ac:dyDescent="0.3">
      <c r="A7550" t="s">
        <v>11</v>
      </c>
      <c r="B7550">
        <v>4315057944</v>
      </c>
      <c r="C7550">
        <v>52</v>
      </c>
      <c r="D7550" t="s">
        <v>7493</v>
      </c>
      <c r="E7550" t="s">
        <v>13</v>
      </c>
      <c r="F7550" t="s">
        <v>16</v>
      </c>
      <c r="G7550">
        <v>143395</v>
      </c>
      <c r="H7550">
        <v>30934</v>
      </c>
      <c r="I7550">
        <v>6124</v>
      </c>
      <c r="J7550">
        <v>539</v>
      </c>
      <c r="K7550">
        <v>42</v>
      </c>
    </row>
    <row r="7551" spans="1:11" x14ac:dyDescent="0.3">
      <c r="A7551" t="s">
        <v>11</v>
      </c>
      <c r="B7551">
        <v>5244194092</v>
      </c>
      <c r="C7551">
        <v>59</v>
      </c>
      <c r="D7551" t="s">
        <v>7494</v>
      </c>
      <c r="E7551" t="s">
        <v>13</v>
      </c>
      <c r="F7551" t="s">
        <v>16</v>
      </c>
      <c r="G7551">
        <v>441682</v>
      </c>
      <c r="H7551">
        <v>283520</v>
      </c>
      <c r="I7551">
        <v>83571</v>
      </c>
      <c r="J7551">
        <v>6538</v>
      </c>
      <c r="K7551">
        <v>554</v>
      </c>
    </row>
    <row r="7552" spans="1:11" x14ac:dyDescent="0.3">
      <c r="A7552" t="s">
        <v>11</v>
      </c>
      <c r="B7552">
        <v>8342553665</v>
      </c>
      <c r="C7552">
        <v>34</v>
      </c>
      <c r="D7552" t="s">
        <v>7495</v>
      </c>
      <c r="E7552" t="s">
        <v>13</v>
      </c>
      <c r="F7552" t="s">
        <v>14</v>
      </c>
      <c r="G7552">
        <v>43457</v>
      </c>
      <c r="H7552">
        <v>19600</v>
      </c>
      <c r="I7552">
        <v>2232</v>
      </c>
      <c r="J7552">
        <v>181</v>
      </c>
      <c r="K7552">
        <v>30</v>
      </c>
    </row>
    <row r="7553" spans="1:11" x14ac:dyDescent="0.3">
      <c r="A7553" t="s">
        <v>11</v>
      </c>
      <c r="B7553">
        <v>2755506101</v>
      </c>
      <c r="C7553">
        <v>57</v>
      </c>
      <c r="D7553" t="s">
        <v>7496</v>
      </c>
      <c r="E7553" t="s">
        <v>13</v>
      </c>
      <c r="F7553" t="s">
        <v>16</v>
      </c>
      <c r="G7553">
        <v>629516</v>
      </c>
      <c r="H7553">
        <v>244065</v>
      </c>
      <c r="I7553">
        <v>23637</v>
      </c>
      <c r="J7553">
        <v>5339</v>
      </c>
      <c r="K7553">
        <v>1350</v>
      </c>
    </row>
    <row r="7554" spans="1:11" x14ac:dyDescent="0.3">
      <c r="A7554" t="s">
        <v>11</v>
      </c>
      <c r="B7554">
        <v>9662852157</v>
      </c>
      <c r="C7554">
        <v>60</v>
      </c>
      <c r="D7554" t="s">
        <v>7497</v>
      </c>
      <c r="E7554" t="s">
        <v>13</v>
      </c>
      <c r="F7554" t="s">
        <v>14</v>
      </c>
      <c r="G7554">
        <v>934566</v>
      </c>
      <c r="H7554">
        <v>242525</v>
      </c>
      <c r="I7554">
        <v>13164</v>
      </c>
      <c r="J7554">
        <v>4823</v>
      </c>
      <c r="K7554">
        <v>2693</v>
      </c>
    </row>
    <row r="7555" spans="1:11" x14ac:dyDescent="0.3">
      <c r="A7555" t="s">
        <v>11</v>
      </c>
      <c r="B7555">
        <v>8502678401</v>
      </c>
      <c r="C7555">
        <v>53</v>
      </c>
      <c r="D7555" t="s">
        <v>7498</v>
      </c>
      <c r="E7555" t="s">
        <v>13</v>
      </c>
      <c r="F7555" t="s">
        <v>16</v>
      </c>
      <c r="G7555">
        <v>774871</v>
      </c>
      <c r="H7555">
        <v>230564</v>
      </c>
      <c r="I7555">
        <v>8148</v>
      </c>
      <c r="J7555">
        <v>4735</v>
      </c>
      <c r="K7555">
        <v>1702</v>
      </c>
    </row>
    <row r="7556" spans="1:11" x14ac:dyDescent="0.3">
      <c r="A7556" t="s">
        <v>11</v>
      </c>
      <c r="B7556">
        <v>1838710524</v>
      </c>
      <c r="C7556">
        <v>48</v>
      </c>
      <c r="D7556" t="s">
        <v>7499</v>
      </c>
      <c r="E7556" t="s">
        <v>13</v>
      </c>
      <c r="F7556" t="s">
        <v>16</v>
      </c>
      <c r="G7556">
        <v>97765</v>
      </c>
      <c r="H7556">
        <v>13147</v>
      </c>
      <c r="I7556">
        <v>4848</v>
      </c>
      <c r="J7556">
        <v>130</v>
      </c>
      <c r="K7556">
        <v>60</v>
      </c>
    </row>
    <row r="7557" spans="1:11" x14ac:dyDescent="0.3">
      <c r="A7557" t="s">
        <v>11</v>
      </c>
      <c r="B7557">
        <v>6648972968</v>
      </c>
      <c r="C7557">
        <v>28</v>
      </c>
      <c r="D7557" t="s">
        <v>7500</v>
      </c>
      <c r="E7557" t="s">
        <v>13</v>
      </c>
      <c r="F7557" t="s">
        <v>16</v>
      </c>
      <c r="G7557">
        <v>176321</v>
      </c>
      <c r="H7557">
        <v>67294</v>
      </c>
      <c r="I7557">
        <v>23147</v>
      </c>
      <c r="J7557">
        <v>767</v>
      </c>
      <c r="K7557">
        <v>371</v>
      </c>
    </row>
    <row r="7558" spans="1:11" x14ac:dyDescent="0.3">
      <c r="A7558" t="s">
        <v>11</v>
      </c>
      <c r="B7558">
        <v>9235550800</v>
      </c>
      <c r="C7558">
        <v>26</v>
      </c>
      <c r="D7558" t="s">
        <v>7501</v>
      </c>
      <c r="E7558" t="s">
        <v>13</v>
      </c>
      <c r="F7558" t="s">
        <v>16</v>
      </c>
      <c r="G7558">
        <v>768901</v>
      </c>
      <c r="H7558">
        <v>141539</v>
      </c>
      <c r="I7558">
        <v>16786</v>
      </c>
      <c r="J7558">
        <v>286</v>
      </c>
      <c r="K7558">
        <v>36</v>
      </c>
    </row>
    <row r="7559" spans="1:11" x14ac:dyDescent="0.3">
      <c r="A7559" t="s">
        <v>11</v>
      </c>
      <c r="B7559">
        <v>2327464986</v>
      </c>
      <c r="C7559">
        <v>34</v>
      </c>
      <c r="D7559" t="s">
        <v>7502</v>
      </c>
      <c r="E7559" t="s">
        <v>13</v>
      </c>
      <c r="F7559" t="s">
        <v>16</v>
      </c>
      <c r="G7559">
        <v>98231</v>
      </c>
      <c r="H7559">
        <v>14224</v>
      </c>
      <c r="I7559">
        <v>1221</v>
      </c>
      <c r="J7559">
        <v>271</v>
      </c>
      <c r="K7559">
        <v>107</v>
      </c>
    </row>
    <row r="7560" spans="1:11" x14ac:dyDescent="0.3">
      <c r="A7560" t="s">
        <v>11</v>
      </c>
      <c r="B7560">
        <v>3719032923</v>
      </c>
      <c r="C7560">
        <v>10</v>
      </c>
      <c r="D7560" t="s">
        <v>7503</v>
      </c>
      <c r="E7560" t="s">
        <v>13</v>
      </c>
      <c r="F7560" t="s">
        <v>16</v>
      </c>
      <c r="G7560">
        <v>528048</v>
      </c>
      <c r="H7560">
        <v>81055</v>
      </c>
      <c r="I7560">
        <v>31395</v>
      </c>
      <c r="J7560">
        <v>1600</v>
      </c>
      <c r="K7560">
        <v>1023</v>
      </c>
    </row>
    <row r="7561" spans="1:11" x14ac:dyDescent="0.3">
      <c r="A7561" t="s">
        <v>11</v>
      </c>
      <c r="B7561">
        <v>1254828615</v>
      </c>
      <c r="C7561">
        <v>33</v>
      </c>
      <c r="D7561" t="s">
        <v>7504</v>
      </c>
      <c r="E7561" t="s">
        <v>13</v>
      </c>
      <c r="F7561" t="s">
        <v>16</v>
      </c>
      <c r="G7561">
        <v>607645</v>
      </c>
      <c r="H7561">
        <v>154445</v>
      </c>
      <c r="I7561">
        <v>24582</v>
      </c>
      <c r="J7561">
        <v>790</v>
      </c>
      <c r="K7561">
        <v>360</v>
      </c>
    </row>
    <row r="7562" spans="1:11" x14ac:dyDescent="0.3">
      <c r="A7562" t="s">
        <v>11</v>
      </c>
      <c r="B7562">
        <v>1864214972</v>
      </c>
      <c r="C7562">
        <v>41</v>
      </c>
      <c r="D7562" t="s">
        <v>7505</v>
      </c>
      <c r="E7562" t="s">
        <v>13</v>
      </c>
      <c r="F7562" t="s">
        <v>39</v>
      </c>
      <c r="G7562">
        <v>938636</v>
      </c>
      <c r="H7562">
        <v>452306</v>
      </c>
      <c r="I7562">
        <v>121057</v>
      </c>
      <c r="J7562">
        <v>9383</v>
      </c>
      <c r="K7562">
        <v>5868</v>
      </c>
    </row>
    <row r="7563" spans="1:11" x14ac:dyDescent="0.3">
      <c r="A7563" t="s">
        <v>11</v>
      </c>
      <c r="B7563">
        <v>7723108226</v>
      </c>
      <c r="C7563">
        <v>26</v>
      </c>
      <c r="D7563" t="s">
        <v>7506</v>
      </c>
      <c r="E7563" t="s">
        <v>13</v>
      </c>
      <c r="F7563" t="s">
        <v>16</v>
      </c>
      <c r="G7563">
        <v>47757</v>
      </c>
      <c r="H7563">
        <v>12958</v>
      </c>
      <c r="I7563">
        <v>4582</v>
      </c>
      <c r="J7563">
        <v>176</v>
      </c>
      <c r="K7563">
        <v>64</v>
      </c>
    </row>
    <row r="7564" spans="1:11" x14ac:dyDescent="0.3">
      <c r="A7564" t="s">
        <v>11</v>
      </c>
      <c r="B7564">
        <v>8972146710</v>
      </c>
      <c r="C7564">
        <v>48</v>
      </c>
      <c r="D7564" t="s">
        <v>7507</v>
      </c>
      <c r="E7564" t="s">
        <v>13</v>
      </c>
      <c r="F7564" t="s">
        <v>14</v>
      </c>
      <c r="G7564">
        <v>963096</v>
      </c>
      <c r="H7564">
        <v>416981</v>
      </c>
      <c r="I7564">
        <v>65289</v>
      </c>
      <c r="J7564">
        <v>10292</v>
      </c>
      <c r="K7564">
        <v>4152</v>
      </c>
    </row>
    <row r="7565" spans="1:11" x14ac:dyDescent="0.3">
      <c r="A7565" t="s">
        <v>11</v>
      </c>
      <c r="B7565">
        <v>3175580345</v>
      </c>
      <c r="C7565">
        <v>27</v>
      </c>
      <c r="D7565" t="s">
        <v>7508</v>
      </c>
      <c r="E7565" t="s">
        <v>13</v>
      </c>
      <c r="F7565" t="s">
        <v>16</v>
      </c>
      <c r="G7565">
        <v>570618</v>
      </c>
      <c r="H7565">
        <v>57057</v>
      </c>
      <c r="I7565">
        <v>15249</v>
      </c>
      <c r="J7565">
        <v>639</v>
      </c>
      <c r="K7565">
        <v>202</v>
      </c>
    </row>
    <row r="7566" spans="1:11" x14ac:dyDescent="0.3">
      <c r="A7566" t="s">
        <v>11</v>
      </c>
      <c r="B7566">
        <v>9969903091</v>
      </c>
      <c r="C7566">
        <v>5</v>
      </c>
      <c r="D7566" t="s">
        <v>7509</v>
      </c>
      <c r="E7566" t="s">
        <v>13</v>
      </c>
      <c r="F7566" t="s">
        <v>39</v>
      </c>
      <c r="G7566">
        <v>127073</v>
      </c>
      <c r="H7566">
        <v>24335</v>
      </c>
      <c r="I7566">
        <v>5995</v>
      </c>
      <c r="J7566">
        <v>178</v>
      </c>
      <c r="K7566">
        <v>6</v>
      </c>
    </row>
    <row r="7567" spans="1:11" x14ac:dyDescent="0.3">
      <c r="A7567" t="s">
        <v>11</v>
      </c>
      <c r="B7567">
        <v>7484447389</v>
      </c>
      <c r="C7567">
        <v>47</v>
      </c>
      <c r="D7567" t="s">
        <v>7510</v>
      </c>
      <c r="E7567" t="s">
        <v>13</v>
      </c>
      <c r="F7567" t="s">
        <v>16</v>
      </c>
      <c r="G7567">
        <v>148452</v>
      </c>
      <c r="H7567">
        <v>81436</v>
      </c>
      <c r="I7567">
        <v>31308</v>
      </c>
      <c r="J7567">
        <v>131</v>
      </c>
      <c r="K7567">
        <v>13</v>
      </c>
    </row>
    <row r="7568" spans="1:11" x14ac:dyDescent="0.3">
      <c r="A7568" t="s">
        <v>11</v>
      </c>
      <c r="B7568">
        <v>6224630350</v>
      </c>
      <c r="C7568">
        <v>41</v>
      </c>
      <c r="D7568" t="s">
        <v>7511</v>
      </c>
      <c r="E7568" t="s">
        <v>13</v>
      </c>
      <c r="F7568" t="s">
        <v>16</v>
      </c>
      <c r="G7568">
        <v>305078</v>
      </c>
      <c r="H7568">
        <v>135526</v>
      </c>
      <c r="I7568">
        <v>44149</v>
      </c>
      <c r="J7568">
        <v>3185</v>
      </c>
      <c r="K7568">
        <v>704</v>
      </c>
    </row>
    <row r="7569" spans="1:11" x14ac:dyDescent="0.3">
      <c r="A7569" t="s">
        <v>11</v>
      </c>
      <c r="B7569">
        <v>1695637586</v>
      </c>
      <c r="C7569">
        <v>56</v>
      </c>
      <c r="D7569" t="s">
        <v>7512</v>
      </c>
      <c r="E7569" t="s">
        <v>13</v>
      </c>
      <c r="F7569" t="s">
        <v>16</v>
      </c>
      <c r="G7569">
        <v>942078</v>
      </c>
      <c r="H7569">
        <v>415936</v>
      </c>
      <c r="I7569">
        <v>113690</v>
      </c>
      <c r="J7569">
        <v>10294</v>
      </c>
      <c r="K7569">
        <v>743</v>
      </c>
    </row>
    <row r="7570" spans="1:11" x14ac:dyDescent="0.3">
      <c r="A7570" t="s">
        <v>11</v>
      </c>
      <c r="B7570">
        <v>4941369798</v>
      </c>
      <c r="C7570">
        <v>16</v>
      </c>
      <c r="D7570" t="s">
        <v>7513</v>
      </c>
      <c r="E7570" t="s">
        <v>13</v>
      </c>
      <c r="F7570" t="s">
        <v>39</v>
      </c>
      <c r="G7570">
        <v>561846</v>
      </c>
      <c r="H7570">
        <v>344496</v>
      </c>
      <c r="I7570">
        <v>55380</v>
      </c>
      <c r="J7570">
        <v>3718</v>
      </c>
      <c r="K7570">
        <v>2230</v>
      </c>
    </row>
    <row r="7571" spans="1:11" x14ac:dyDescent="0.3">
      <c r="A7571" t="s">
        <v>11</v>
      </c>
      <c r="B7571">
        <v>8701104867</v>
      </c>
      <c r="C7571">
        <v>9</v>
      </c>
      <c r="D7571" t="s">
        <v>7514</v>
      </c>
      <c r="E7571" t="s">
        <v>13</v>
      </c>
      <c r="F7571" t="s">
        <v>14</v>
      </c>
      <c r="G7571">
        <v>118866</v>
      </c>
      <c r="H7571">
        <v>9469</v>
      </c>
      <c r="I7571">
        <v>3535</v>
      </c>
      <c r="J7571">
        <v>218</v>
      </c>
      <c r="K7571">
        <v>95</v>
      </c>
    </row>
    <row r="7572" spans="1:11" x14ac:dyDescent="0.3">
      <c r="A7572" t="s">
        <v>11</v>
      </c>
      <c r="B7572">
        <v>4089395176</v>
      </c>
      <c r="C7572">
        <v>38</v>
      </c>
      <c r="D7572" t="s">
        <v>7515</v>
      </c>
      <c r="E7572" t="s">
        <v>13</v>
      </c>
      <c r="F7572" t="s">
        <v>16</v>
      </c>
      <c r="G7572">
        <v>409990</v>
      </c>
      <c r="H7572">
        <v>258324</v>
      </c>
      <c r="I7572">
        <v>35669</v>
      </c>
      <c r="J7572">
        <v>5594</v>
      </c>
      <c r="K7572">
        <v>764</v>
      </c>
    </row>
    <row r="7573" spans="1:11" x14ac:dyDescent="0.3">
      <c r="A7573" t="s">
        <v>11</v>
      </c>
      <c r="B7573">
        <v>9383930853</v>
      </c>
      <c r="C7573">
        <v>17</v>
      </c>
      <c r="D7573" t="s">
        <v>7516</v>
      </c>
      <c r="E7573" t="s">
        <v>13</v>
      </c>
      <c r="F7573" t="s">
        <v>14</v>
      </c>
      <c r="G7573">
        <v>492389</v>
      </c>
      <c r="H7573">
        <v>72171</v>
      </c>
      <c r="I7573">
        <v>8812</v>
      </c>
      <c r="J7573">
        <v>1586</v>
      </c>
      <c r="K7573">
        <v>117</v>
      </c>
    </row>
    <row r="7574" spans="1:11" x14ac:dyDescent="0.3">
      <c r="A7574" t="s">
        <v>11</v>
      </c>
      <c r="B7574">
        <v>7197307612</v>
      </c>
      <c r="C7574">
        <v>28</v>
      </c>
      <c r="D7574" t="s">
        <v>7517</v>
      </c>
      <c r="E7574" t="s">
        <v>13</v>
      </c>
      <c r="F7574" t="s">
        <v>14</v>
      </c>
      <c r="G7574">
        <v>453239</v>
      </c>
      <c r="H7574">
        <v>280987</v>
      </c>
      <c r="I7574">
        <v>99044</v>
      </c>
      <c r="J7574">
        <v>1549</v>
      </c>
      <c r="K7574">
        <v>61</v>
      </c>
    </row>
    <row r="7575" spans="1:11" x14ac:dyDescent="0.3">
      <c r="A7575" t="s">
        <v>11</v>
      </c>
      <c r="B7575">
        <v>2277027149</v>
      </c>
      <c r="C7575">
        <v>60</v>
      </c>
      <c r="D7575" t="s">
        <v>7518</v>
      </c>
      <c r="E7575" t="s">
        <v>13</v>
      </c>
      <c r="F7575" t="s">
        <v>16</v>
      </c>
      <c r="G7575">
        <v>248821</v>
      </c>
      <c r="H7575">
        <v>7914</v>
      </c>
      <c r="I7575">
        <v>2090</v>
      </c>
      <c r="J7575">
        <v>110</v>
      </c>
      <c r="K7575">
        <v>26</v>
      </c>
    </row>
    <row r="7576" spans="1:11" x14ac:dyDescent="0.3">
      <c r="A7576" t="s">
        <v>11</v>
      </c>
      <c r="B7576">
        <v>4453189866</v>
      </c>
      <c r="C7576">
        <v>45</v>
      </c>
      <c r="D7576" t="s">
        <v>7519</v>
      </c>
      <c r="E7576" t="s">
        <v>13</v>
      </c>
      <c r="F7576" t="s">
        <v>16</v>
      </c>
      <c r="G7576">
        <v>673608</v>
      </c>
      <c r="H7576">
        <v>393823</v>
      </c>
      <c r="I7576">
        <v>115064</v>
      </c>
      <c r="J7576">
        <v>267</v>
      </c>
      <c r="K7576">
        <v>99</v>
      </c>
    </row>
    <row r="7577" spans="1:11" x14ac:dyDescent="0.3">
      <c r="A7577" t="s">
        <v>11</v>
      </c>
      <c r="B7577">
        <v>4227426641</v>
      </c>
      <c r="C7577">
        <v>52</v>
      </c>
      <c r="D7577" t="s">
        <v>7520</v>
      </c>
      <c r="E7577" t="s">
        <v>13</v>
      </c>
      <c r="F7577" t="s">
        <v>14</v>
      </c>
      <c r="G7577">
        <v>439932</v>
      </c>
      <c r="H7577">
        <v>86378</v>
      </c>
      <c r="I7577">
        <v>14138</v>
      </c>
      <c r="J7577">
        <v>1273</v>
      </c>
      <c r="K7577">
        <v>304</v>
      </c>
    </row>
    <row r="7578" spans="1:11" x14ac:dyDescent="0.3">
      <c r="A7578" t="s">
        <v>11</v>
      </c>
      <c r="B7578">
        <v>7197062355</v>
      </c>
      <c r="C7578">
        <v>7</v>
      </c>
      <c r="D7578" t="s">
        <v>7521</v>
      </c>
      <c r="E7578" t="s">
        <v>13</v>
      </c>
      <c r="F7578" t="s">
        <v>39</v>
      </c>
      <c r="G7578">
        <v>796285</v>
      </c>
      <c r="H7578">
        <v>216009</v>
      </c>
      <c r="I7578">
        <v>2340</v>
      </c>
      <c r="J7578">
        <v>2446</v>
      </c>
      <c r="K7578">
        <v>1054</v>
      </c>
    </row>
    <row r="7579" spans="1:11" x14ac:dyDescent="0.3">
      <c r="A7579" t="s">
        <v>11</v>
      </c>
      <c r="B7579">
        <v>1620901254</v>
      </c>
      <c r="C7579">
        <v>41</v>
      </c>
      <c r="D7579" t="s">
        <v>7522</v>
      </c>
      <c r="E7579" t="s">
        <v>13</v>
      </c>
      <c r="F7579" t="s">
        <v>16</v>
      </c>
      <c r="G7579">
        <v>583620</v>
      </c>
      <c r="H7579">
        <v>131453</v>
      </c>
      <c r="I7579">
        <v>3559</v>
      </c>
      <c r="J7579">
        <v>1956</v>
      </c>
      <c r="K7579">
        <v>463</v>
      </c>
    </row>
    <row r="7580" spans="1:11" x14ac:dyDescent="0.3">
      <c r="A7580" t="s">
        <v>11</v>
      </c>
      <c r="B7580">
        <v>8492810197</v>
      </c>
      <c r="C7580">
        <v>15</v>
      </c>
      <c r="D7580" t="s">
        <v>7523</v>
      </c>
      <c r="E7580" t="s">
        <v>13</v>
      </c>
      <c r="F7580" t="s">
        <v>16</v>
      </c>
      <c r="G7580">
        <v>720481</v>
      </c>
      <c r="H7580">
        <v>332737</v>
      </c>
      <c r="I7580">
        <v>9575</v>
      </c>
      <c r="J7580">
        <v>1172</v>
      </c>
      <c r="K7580">
        <v>437</v>
      </c>
    </row>
    <row r="7581" spans="1:11" x14ac:dyDescent="0.3">
      <c r="A7581" t="s">
        <v>11</v>
      </c>
      <c r="B7581">
        <v>9193353893</v>
      </c>
      <c r="C7581">
        <v>36</v>
      </c>
      <c r="D7581" t="s">
        <v>7524</v>
      </c>
      <c r="E7581" t="s">
        <v>13</v>
      </c>
      <c r="F7581" t="s">
        <v>39</v>
      </c>
      <c r="G7581">
        <v>228563</v>
      </c>
      <c r="H7581">
        <v>16156</v>
      </c>
      <c r="I7581">
        <v>2506</v>
      </c>
      <c r="J7581">
        <v>216</v>
      </c>
      <c r="K7581">
        <v>82</v>
      </c>
    </row>
    <row r="7582" spans="1:11" x14ac:dyDescent="0.3">
      <c r="A7582" t="s">
        <v>11</v>
      </c>
      <c r="B7582">
        <v>1869177848</v>
      </c>
      <c r="C7582">
        <v>14</v>
      </c>
      <c r="D7582" t="s">
        <v>7525</v>
      </c>
      <c r="E7582" t="s">
        <v>13</v>
      </c>
      <c r="F7582" t="s">
        <v>16</v>
      </c>
      <c r="G7582">
        <v>986457</v>
      </c>
      <c r="H7582">
        <v>158625</v>
      </c>
      <c r="I7582">
        <v>19343</v>
      </c>
      <c r="J7582">
        <v>1537</v>
      </c>
      <c r="K7582">
        <v>363</v>
      </c>
    </row>
    <row r="7583" spans="1:11" x14ac:dyDescent="0.3">
      <c r="A7583" t="s">
        <v>11</v>
      </c>
      <c r="B7583">
        <v>3182544917</v>
      </c>
      <c r="C7583">
        <v>51</v>
      </c>
      <c r="D7583" t="s">
        <v>7526</v>
      </c>
      <c r="E7583" t="s">
        <v>13</v>
      </c>
      <c r="F7583" t="s">
        <v>14</v>
      </c>
      <c r="G7583">
        <v>472435</v>
      </c>
      <c r="H7583">
        <v>256296</v>
      </c>
      <c r="I7583">
        <v>70252</v>
      </c>
      <c r="J7583">
        <v>4396</v>
      </c>
      <c r="K7583">
        <v>573</v>
      </c>
    </row>
    <row r="7584" spans="1:11" x14ac:dyDescent="0.3">
      <c r="A7584" t="s">
        <v>11</v>
      </c>
      <c r="B7584">
        <v>8880670428</v>
      </c>
      <c r="C7584">
        <v>60</v>
      </c>
      <c r="D7584" t="s">
        <v>7527</v>
      </c>
      <c r="E7584" t="s">
        <v>13</v>
      </c>
      <c r="F7584" t="s">
        <v>16</v>
      </c>
      <c r="G7584">
        <v>566859</v>
      </c>
      <c r="H7584">
        <v>159159</v>
      </c>
      <c r="I7584">
        <v>25651</v>
      </c>
      <c r="J7584">
        <v>516</v>
      </c>
      <c r="K7584">
        <v>270</v>
      </c>
    </row>
    <row r="7585" spans="1:11" x14ac:dyDescent="0.3">
      <c r="A7585" t="s">
        <v>11</v>
      </c>
      <c r="B7585">
        <v>5951654712</v>
      </c>
      <c r="C7585">
        <v>47</v>
      </c>
      <c r="D7585" t="s">
        <v>7528</v>
      </c>
      <c r="E7585" t="s">
        <v>13</v>
      </c>
      <c r="F7585" t="s">
        <v>14</v>
      </c>
      <c r="G7585">
        <v>604887</v>
      </c>
      <c r="H7585">
        <v>258955</v>
      </c>
      <c r="I7585">
        <v>59379</v>
      </c>
      <c r="J7585">
        <v>1413</v>
      </c>
      <c r="K7585">
        <v>234</v>
      </c>
    </row>
    <row r="7586" spans="1:11" x14ac:dyDescent="0.3">
      <c r="A7586" t="s">
        <v>11</v>
      </c>
      <c r="B7586">
        <v>3588556189</v>
      </c>
      <c r="C7586">
        <v>53</v>
      </c>
      <c r="D7586" t="s">
        <v>7529</v>
      </c>
      <c r="E7586" t="s">
        <v>13</v>
      </c>
      <c r="F7586" t="s">
        <v>14</v>
      </c>
      <c r="G7586">
        <v>879146</v>
      </c>
      <c r="H7586">
        <v>378660</v>
      </c>
      <c r="I7586">
        <v>98083</v>
      </c>
      <c r="J7586">
        <v>5441</v>
      </c>
      <c r="K7586">
        <v>112</v>
      </c>
    </row>
    <row r="7587" spans="1:11" x14ac:dyDescent="0.3">
      <c r="A7587" t="s">
        <v>11</v>
      </c>
      <c r="B7587">
        <v>6701706422</v>
      </c>
      <c r="C7587">
        <v>9</v>
      </c>
      <c r="D7587" t="s">
        <v>7530</v>
      </c>
      <c r="E7587" t="s">
        <v>13</v>
      </c>
      <c r="F7587" t="s">
        <v>16</v>
      </c>
      <c r="G7587">
        <v>19983</v>
      </c>
      <c r="H7587">
        <v>3656</v>
      </c>
      <c r="I7587">
        <v>752</v>
      </c>
      <c r="J7587">
        <v>45</v>
      </c>
      <c r="K7587">
        <v>23</v>
      </c>
    </row>
    <row r="7588" spans="1:11" x14ac:dyDescent="0.3">
      <c r="A7588" t="s">
        <v>11</v>
      </c>
      <c r="B7588">
        <v>5434163837</v>
      </c>
      <c r="C7588">
        <v>54</v>
      </c>
      <c r="D7588" t="s">
        <v>7531</v>
      </c>
      <c r="E7588" t="s">
        <v>13</v>
      </c>
      <c r="F7588" t="s">
        <v>16</v>
      </c>
      <c r="G7588">
        <v>167670</v>
      </c>
      <c r="H7588">
        <v>16432</v>
      </c>
      <c r="I7588">
        <v>897</v>
      </c>
      <c r="J7588">
        <v>50</v>
      </c>
      <c r="K7588">
        <v>2</v>
      </c>
    </row>
    <row r="7589" spans="1:11" x14ac:dyDescent="0.3">
      <c r="A7589" t="s">
        <v>11</v>
      </c>
      <c r="B7589">
        <v>4069002361</v>
      </c>
      <c r="C7589">
        <v>17</v>
      </c>
      <c r="D7589" t="s">
        <v>7532</v>
      </c>
      <c r="E7589" t="s">
        <v>13</v>
      </c>
      <c r="F7589" t="s">
        <v>16</v>
      </c>
      <c r="G7589">
        <v>536288</v>
      </c>
      <c r="H7589">
        <v>145310</v>
      </c>
      <c r="I7589">
        <v>47464</v>
      </c>
      <c r="J7589">
        <v>455</v>
      </c>
      <c r="K7589">
        <v>50</v>
      </c>
    </row>
    <row r="7590" spans="1:11" x14ac:dyDescent="0.3">
      <c r="A7590" t="s">
        <v>11</v>
      </c>
      <c r="B7590">
        <v>3851704940</v>
      </c>
      <c r="C7590">
        <v>9</v>
      </c>
      <c r="D7590" t="s">
        <v>7533</v>
      </c>
      <c r="E7590" t="s">
        <v>13</v>
      </c>
      <c r="F7590" t="s">
        <v>16</v>
      </c>
      <c r="G7590">
        <v>79905</v>
      </c>
      <c r="H7590">
        <v>25440</v>
      </c>
      <c r="I7590">
        <v>7262</v>
      </c>
      <c r="J7590">
        <v>575</v>
      </c>
      <c r="K7590">
        <v>105</v>
      </c>
    </row>
    <row r="7591" spans="1:11" x14ac:dyDescent="0.3">
      <c r="A7591" t="s">
        <v>11</v>
      </c>
      <c r="B7591">
        <v>5862068762</v>
      </c>
      <c r="C7591">
        <v>47</v>
      </c>
      <c r="D7591" t="s">
        <v>7534</v>
      </c>
      <c r="E7591" t="s">
        <v>13</v>
      </c>
      <c r="F7591" t="s">
        <v>14</v>
      </c>
      <c r="G7591">
        <v>123213</v>
      </c>
      <c r="H7591">
        <v>43516</v>
      </c>
      <c r="I7591">
        <v>12064</v>
      </c>
      <c r="J7591">
        <v>1035</v>
      </c>
      <c r="K7591">
        <v>563</v>
      </c>
    </row>
    <row r="7592" spans="1:11" x14ac:dyDescent="0.3">
      <c r="A7592" t="s">
        <v>11</v>
      </c>
      <c r="B7592">
        <v>4466103373</v>
      </c>
      <c r="C7592">
        <v>40</v>
      </c>
      <c r="D7592" t="s">
        <v>7535</v>
      </c>
      <c r="E7592" t="s">
        <v>13</v>
      </c>
      <c r="F7592" t="s">
        <v>16</v>
      </c>
      <c r="G7592">
        <v>215690</v>
      </c>
      <c r="H7592">
        <v>90459</v>
      </c>
      <c r="I7592">
        <v>27936</v>
      </c>
      <c r="J7592">
        <v>35</v>
      </c>
      <c r="K7592">
        <v>14</v>
      </c>
    </row>
    <row r="7593" spans="1:11" x14ac:dyDescent="0.3">
      <c r="A7593" t="s">
        <v>11</v>
      </c>
      <c r="B7593">
        <v>9879620684</v>
      </c>
      <c r="C7593">
        <v>7</v>
      </c>
      <c r="D7593" t="s">
        <v>7536</v>
      </c>
      <c r="E7593" t="s">
        <v>13</v>
      </c>
      <c r="F7593" t="s">
        <v>16</v>
      </c>
      <c r="G7593">
        <v>575449</v>
      </c>
      <c r="H7593">
        <v>136814</v>
      </c>
      <c r="I7593">
        <v>1775</v>
      </c>
      <c r="J7593">
        <v>2306</v>
      </c>
      <c r="K7593">
        <v>585</v>
      </c>
    </row>
    <row r="7594" spans="1:11" x14ac:dyDescent="0.3">
      <c r="A7594" t="s">
        <v>11</v>
      </c>
      <c r="B7594">
        <v>8953264422</v>
      </c>
      <c r="C7594">
        <v>34</v>
      </c>
      <c r="D7594" t="s">
        <v>7537</v>
      </c>
      <c r="E7594" t="s">
        <v>13</v>
      </c>
      <c r="F7594" t="s">
        <v>14</v>
      </c>
      <c r="G7594">
        <v>273508</v>
      </c>
      <c r="H7594">
        <v>130033</v>
      </c>
      <c r="I7594">
        <v>9427</v>
      </c>
      <c r="J7594">
        <v>810</v>
      </c>
      <c r="K7594">
        <v>216</v>
      </c>
    </row>
    <row r="7595" spans="1:11" x14ac:dyDescent="0.3">
      <c r="A7595" t="s">
        <v>11</v>
      </c>
      <c r="B7595">
        <v>4578728330</v>
      </c>
      <c r="C7595">
        <v>10</v>
      </c>
      <c r="D7595" t="s">
        <v>7538</v>
      </c>
      <c r="E7595" t="s">
        <v>13</v>
      </c>
      <c r="F7595" t="s">
        <v>39</v>
      </c>
      <c r="G7595">
        <v>66342</v>
      </c>
      <c r="H7595">
        <v>32347</v>
      </c>
      <c r="I7595">
        <v>10839</v>
      </c>
      <c r="J7595">
        <v>214</v>
      </c>
      <c r="K7595">
        <v>10</v>
      </c>
    </row>
    <row r="7596" spans="1:11" x14ac:dyDescent="0.3">
      <c r="A7596" t="s">
        <v>11</v>
      </c>
      <c r="B7596">
        <v>4799338267</v>
      </c>
      <c r="C7596">
        <v>50</v>
      </c>
      <c r="D7596" t="s">
        <v>7539</v>
      </c>
      <c r="E7596" t="s">
        <v>25</v>
      </c>
      <c r="F7596" t="s">
        <v>16</v>
      </c>
      <c r="G7596">
        <v>430968</v>
      </c>
      <c r="H7596">
        <v>29051</v>
      </c>
      <c r="I7596">
        <v>3155</v>
      </c>
      <c r="J7596">
        <v>345</v>
      </c>
      <c r="K7596">
        <v>127</v>
      </c>
    </row>
    <row r="7597" spans="1:11" x14ac:dyDescent="0.3">
      <c r="A7597" t="s">
        <v>11</v>
      </c>
      <c r="B7597">
        <v>7976916217</v>
      </c>
      <c r="C7597">
        <v>37</v>
      </c>
      <c r="D7597" t="s">
        <v>7540</v>
      </c>
      <c r="E7597" t="s">
        <v>13</v>
      </c>
      <c r="F7597" t="s">
        <v>14</v>
      </c>
      <c r="G7597">
        <v>49343</v>
      </c>
      <c r="H7597">
        <v>2622</v>
      </c>
      <c r="I7597">
        <v>1037</v>
      </c>
      <c r="J7597">
        <v>10</v>
      </c>
      <c r="K7597">
        <v>0</v>
      </c>
    </row>
    <row r="7598" spans="1:11" x14ac:dyDescent="0.3">
      <c r="A7598" t="s">
        <v>11</v>
      </c>
      <c r="B7598">
        <v>7045880910</v>
      </c>
      <c r="C7598">
        <v>41</v>
      </c>
      <c r="D7598" t="s">
        <v>7541</v>
      </c>
      <c r="E7598" t="s">
        <v>13</v>
      </c>
      <c r="F7598" t="s">
        <v>16</v>
      </c>
      <c r="G7598">
        <v>358326</v>
      </c>
      <c r="H7598">
        <v>39174</v>
      </c>
      <c r="I7598">
        <v>1021</v>
      </c>
      <c r="J7598">
        <v>75</v>
      </c>
      <c r="K7598">
        <v>8</v>
      </c>
    </row>
    <row r="7599" spans="1:11" x14ac:dyDescent="0.3">
      <c r="A7599" t="s">
        <v>11</v>
      </c>
      <c r="B7599">
        <v>8046310706</v>
      </c>
      <c r="C7599">
        <v>20</v>
      </c>
      <c r="D7599" t="s">
        <v>7542</v>
      </c>
      <c r="E7599" t="s">
        <v>13</v>
      </c>
      <c r="F7599" t="s">
        <v>14</v>
      </c>
      <c r="G7599">
        <v>89328</v>
      </c>
      <c r="H7599">
        <v>47658</v>
      </c>
      <c r="I7599">
        <v>13596</v>
      </c>
      <c r="J7599">
        <v>38</v>
      </c>
      <c r="K7599">
        <v>7</v>
      </c>
    </row>
    <row r="7600" spans="1:11" x14ac:dyDescent="0.3">
      <c r="A7600" t="s">
        <v>11</v>
      </c>
      <c r="B7600">
        <v>4335893219</v>
      </c>
      <c r="C7600">
        <v>35</v>
      </c>
      <c r="D7600" t="s">
        <v>7543</v>
      </c>
      <c r="E7600" t="s">
        <v>13</v>
      </c>
      <c r="F7600" t="s">
        <v>16</v>
      </c>
      <c r="G7600">
        <v>340288</v>
      </c>
      <c r="H7600">
        <v>226213</v>
      </c>
      <c r="I7600">
        <v>18514</v>
      </c>
      <c r="J7600">
        <v>5039</v>
      </c>
      <c r="K7600">
        <v>2043</v>
      </c>
    </row>
    <row r="7601" spans="1:11" x14ac:dyDescent="0.3">
      <c r="A7601" t="s">
        <v>11</v>
      </c>
      <c r="B7601">
        <v>6680795600</v>
      </c>
      <c r="C7601">
        <v>10</v>
      </c>
      <c r="D7601" t="s">
        <v>7544</v>
      </c>
      <c r="E7601" t="s">
        <v>13</v>
      </c>
      <c r="F7601" t="s">
        <v>39</v>
      </c>
      <c r="G7601">
        <v>828678</v>
      </c>
      <c r="H7601">
        <v>131713</v>
      </c>
      <c r="I7601">
        <v>109</v>
      </c>
      <c r="J7601">
        <v>2000</v>
      </c>
      <c r="K7601">
        <v>1044</v>
      </c>
    </row>
    <row r="7602" spans="1:11" x14ac:dyDescent="0.3">
      <c r="A7602" t="s">
        <v>11</v>
      </c>
      <c r="B7602">
        <v>4105315561</v>
      </c>
      <c r="C7602">
        <v>57</v>
      </c>
      <c r="D7602" t="s">
        <v>7545</v>
      </c>
      <c r="E7602" t="s">
        <v>13</v>
      </c>
      <c r="F7602" t="s">
        <v>16</v>
      </c>
      <c r="G7602">
        <v>974303</v>
      </c>
      <c r="H7602">
        <v>564241</v>
      </c>
      <c r="I7602">
        <v>97099</v>
      </c>
      <c r="J7602">
        <v>779</v>
      </c>
      <c r="K7602">
        <v>342</v>
      </c>
    </row>
    <row r="7603" spans="1:11" x14ac:dyDescent="0.3">
      <c r="A7603" t="s">
        <v>11</v>
      </c>
      <c r="B7603">
        <v>1677949074</v>
      </c>
      <c r="C7603">
        <v>33</v>
      </c>
      <c r="D7603" t="s">
        <v>7546</v>
      </c>
      <c r="E7603" t="s">
        <v>13</v>
      </c>
      <c r="F7603" t="s">
        <v>16</v>
      </c>
      <c r="G7603">
        <v>966728</v>
      </c>
      <c r="H7603">
        <v>207296</v>
      </c>
      <c r="I7603">
        <v>10567</v>
      </c>
      <c r="J7603">
        <v>1941</v>
      </c>
      <c r="K7603">
        <v>553</v>
      </c>
    </row>
    <row r="7604" spans="1:11" x14ac:dyDescent="0.3">
      <c r="A7604" t="s">
        <v>11</v>
      </c>
      <c r="B7604">
        <v>1330790707</v>
      </c>
      <c r="C7604">
        <v>29</v>
      </c>
      <c r="D7604" t="s">
        <v>7547</v>
      </c>
      <c r="E7604" t="s">
        <v>13</v>
      </c>
      <c r="F7604" t="s">
        <v>16</v>
      </c>
      <c r="G7604">
        <v>730021</v>
      </c>
      <c r="H7604">
        <v>203896</v>
      </c>
      <c r="I7604">
        <v>8267</v>
      </c>
      <c r="J7604">
        <v>3751</v>
      </c>
      <c r="K7604">
        <v>2191</v>
      </c>
    </row>
    <row r="7605" spans="1:11" x14ac:dyDescent="0.3">
      <c r="A7605" t="s">
        <v>11</v>
      </c>
      <c r="B7605">
        <v>4943155025</v>
      </c>
      <c r="C7605">
        <v>7</v>
      </c>
      <c r="D7605" t="s">
        <v>7548</v>
      </c>
      <c r="E7605" t="s">
        <v>13</v>
      </c>
      <c r="F7605" t="s">
        <v>16</v>
      </c>
      <c r="G7605">
        <v>523199</v>
      </c>
      <c r="H7605">
        <v>251052</v>
      </c>
      <c r="I7605">
        <v>48929</v>
      </c>
      <c r="J7605">
        <v>62</v>
      </c>
      <c r="K7605">
        <v>3</v>
      </c>
    </row>
    <row r="7606" spans="1:11" x14ac:dyDescent="0.3">
      <c r="A7606" t="s">
        <v>11</v>
      </c>
      <c r="B7606">
        <v>2375323344</v>
      </c>
      <c r="C7606">
        <v>39</v>
      </c>
      <c r="D7606" t="s">
        <v>7549</v>
      </c>
      <c r="E7606" t="s">
        <v>13</v>
      </c>
      <c r="F7606" t="s">
        <v>16</v>
      </c>
      <c r="G7606">
        <v>801951</v>
      </c>
      <c r="H7606">
        <v>344163</v>
      </c>
      <c r="I7606">
        <v>57608</v>
      </c>
      <c r="J7606">
        <v>8578</v>
      </c>
      <c r="K7606">
        <v>2942</v>
      </c>
    </row>
    <row r="7607" spans="1:11" x14ac:dyDescent="0.3">
      <c r="A7607" t="s">
        <v>11</v>
      </c>
      <c r="B7607">
        <v>7394801672</v>
      </c>
      <c r="C7607">
        <v>16</v>
      </c>
      <c r="D7607" t="s">
        <v>7550</v>
      </c>
      <c r="E7607" t="s">
        <v>13</v>
      </c>
      <c r="F7607" t="s">
        <v>39</v>
      </c>
      <c r="G7607">
        <v>388781</v>
      </c>
      <c r="H7607">
        <v>194163</v>
      </c>
      <c r="I7607">
        <v>41265</v>
      </c>
      <c r="J7607">
        <v>3001</v>
      </c>
      <c r="K7607">
        <v>748</v>
      </c>
    </row>
    <row r="7608" spans="1:11" x14ac:dyDescent="0.3">
      <c r="A7608" t="s">
        <v>11</v>
      </c>
      <c r="B7608">
        <v>6952600279</v>
      </c>
      <c r="C7608">
        <v>51</v>
      </c>
      <c r="D7608" t="s">
        <v>7551</v>
      </c>
      <c r="E7608" t="s">
        <v>13</v>
      </c>
      <c r="F7608" t="s">
        <v>16</v>
      </c>
      <c r="G7608">
        <v>542191</v>
      </c>
      <c r="H7608">
        <v>142183</v>
      </c>
      <c r="I7608">
        <v>25403</v>
      </c>
      <c r="J7608">
        <v>2602</v>
      </c>
      <c r="K7608">
        <v>1363</v>
      </c>
    </row>
    <row r="7609" spans="1:11" x14ac:dyDescent="0.3">
      <c r="A7609" t="s">
        <v>11</v>
      </c>
      <c r="B7609">
        <v>8007783281</v>
      </c>
      <c r="C7609">
        <v>44</v>
      </c>
      <c r="D7609" t="s">
        <v>7552</v>
      </c>
      <c r="E7609" t="s">
        <v>13</v>
      </c>
      <c r="F7609" t="s">
        <v>16</v>
      </c>
      <c r="G7609">
        <v>621445</v>
      </c>
      <c r="H7609">
        <v>297571</v>
      </c>
      <c r="I7609">
        <v>59066</v>
      </c>
      <c r="J7609">
        <v>2</v>
      </c>
      <c r="K7609">
        <v>0</v>
      </c>
    </row>
    <row r="7610" spans="1:11" x14ac:dyDescent="0.3">
      <c r="A7610" t="s">
        <v>11</v>
      </c>
      <c r="B7610">
        <v>5622403917</v>
      </c>
      <c r="C7610">
        <v>34</v>
      </c>
      <c r="D7610" t="s">
        <v>7553</v>
      </c>
      <c r="E7610" t="s">
        <v>13</v>
      </c>
      <c r="F7610" t="s">
        <v>14</v>
      </c>
      <c r="G7610">
        <v>637239</v>
      </c>
      <c r="H7610">
        <v>404191</v>
      </c>
      <c r="I7610">
        <v>33671</v>
      </c>
      <c r="J7610">
        <v>4309</v>
      </c>
      <c r="K7610">
        <v>961</v>
      </c>
    </row>
    <row r="7611" spans="1:11" x14ac:dyDescent="0.3">
      <c r="A7611" t="s">
        <v>11</v>
      </c>
      <c r="B7611">
        <v>9702614102</v>
      </c>
      <c r="C7611">
        <v>6</v>
      </c>
      <c r="D7611" t="s">
        <v>7554</v>
      </c>
      <c r="E7611" t="s">
        <v>13</v>
      </c>
      <c r="F7611" t="s">
        <v>16</v>
      </c>
      <c r="G7611">
        <v>840639</v>
      </c>
      <c r="H7611">
        <v>79706</v>
      </c>
      <c r="I7611">
        <v>26806</v>
      </c>
      <c r="J7611">
        <v>350</v>
      </c>
      <c r="K7611">
        <v>160</v>
      </c>
    </row>
    <row r="7612" spans="1:11" x14ac:dyDescent="0.3">
      <c r="A7612" t="s">
        <v>11</v>
      </c>
      <c r="B7612">
        <v>2415470073</v>
      </c>
      <c r="C7612">
        <v>50</v>
      </c>
      <c r="D7612" t="s">
        <v>7555</v>
      </c>
      <c r="E7612" t="s">
        <v>13</v>
      </c>
      <c r="F7612" t="s">
        <v>16</v>
      </c>
      <c r="G7612">
        <v>955782</v>
      </c>
      <c r="H7612">
        <v>226962</v>
      </c>
      <c r="I7612">
        <v>36969</v>
      </c>
      <c r="J7612">
        <v>2412</v>
      </c>
      <c r="K7612">
        <v>1204</v>
      </c>
    </row>
    <row r="7613" spans="1:11" x14ac:dyDescent="0.3">
      <c r="A7613" t="s">
        <v>11</v>
      </c>
      <c r="B7613">
        <v>6074154177</v>
      </c>
      <c r="C7613">
        <v>55</v>
      </c>
      <c r="D7613" t="s">
        <v>7556</v>
      </c>
      <c r="E7613" t="s">
        <v>13</v>
      </c>
      <c r="F7613" t="s">
        <v>16</v>
      </c>
      <c r="G7613">
        <v>520175</v>
      </c>
      <c r="H7613">
        <v>67179</v>
      </c>
      <c r="I7613">
        <v>13124</v>
      </c>
      <c r="J7613">
        <v>947</v>
      </c>
      <c r="K7613">
        <v>148</v>
      </c>
    </row>
    <row r="7614" spans="1:11" x14ac:dyDescent="0.3">
      <c r="A7614" t="s">
        <v>11</v>
      </c>
      <c r="B7614">
        <v>5803839470</v>
      </c>
      <c r="C7614">
        <v>60</v>
      </c>
      <c r="D7614" t="s">
        <v>7557</v>
      </c>
      <c r="E7614" t="s">
        <v>13</v>
      </c>
      <c r="F7614" t="s">
        <v>39</v>
      </c>
      <c r="G7614">
        <v>845076</v>
      </c>
      <c r="H7614">
        <v>330180</v>
      </c>
      <c r="I7614">
        <v>50111</v>
      </c>
      <c r="J7614">
        <v>5883</v>
      </c>
      <c r="K7614">
        <v>2831</v>
      </c>
    </row>
    <row r="7615" spans="1:11" x14ac:dyDescent="0.3">
      <c r="A7615" t="s">
        <v>11</v>
      </c>
      <c r="B7615">
        <v>4356775510</v>
      </c>
      <c r="C7615">
        <v>19</v>
      </c>
      <c r="D7615" t="s">
        <v>7558</v>
      </c>
      <c r="E7615" t="s">
        <v>13</v>
      </c>
      <c r="F7615" t="s">
        <v>16</v>
      </c>
      <c r="G7615">
        <v>793728</v>
      </c>
      <c r="H7615">
        <v>500465</v>
      </c>
      <c r="I7615">
        <v>83916</v>
      </c>
      <c r="J7615">
        <v>231</v>
      </c>
      <c r="K7615">
        <v>89</v>
      </c>
    </row>
    <row r="7616" spans="1:11" x14ac:dyDescent="0.3">
      <c r="A7616" t="s">
        <v>11</v>
      </c>
      <c r="B7616">
        <v>3212554055</v>
      </c>
      <c r="C7616">
        <v>13</v>
      </c>
      <c r="D7616" t="s">
        <v>7559</v>
      </c>
      <c r="E7616" t="s">
        <v>13</v>
      </c>
      <c r="F7616" t="s">
        <v>16</v>
      </c>
      <c r="G7616">
        <v>818483</v>
      </c>
      <c r="H7616">
        <v>459817</v>
      </c>
      <c r="I7616">
        <v>126673</v>
      </c>
      <c r="J7616">
        <v>948</v>
      </c>
      <c r="K7616">
        <v>219</v>
      </c>
    </row>
    <row r="7617" spans="1:11" x14ac:dyDescent="0.3">
      <c r="A7617" t="s">
        <v>11</v>
      </c>
      <c r="B7617">
        <v>2005067015</v>
      </c>
      <c r="C7617">
        <v>34</v>
      </c>
      <c r="D7617" t="s">
        <v>7560</v>
      </c>
      <c r="E7617" t="s">
        <v>13</v>
      </c>
      <c r="F7617" t="s">
        <v>16</v>
      </c>
      <c r="G7617">
        <v>365040</v>
      </c>
      <c r="H7617">
        <v>184603</v>
      </c>
      <c r="I7617">
        <v>42230</v>
      </c>
      <c r="J7617">
        <v>3661</v>
      </c>
      <c r="K7617">
        <v>765</v>
      </c>
    </row>
    <row r="7618" spans="1:11" x14ac:dyDescent="0.3">
      <c r="A7618" t="s">
        <v>11</v>
      </c>
      <c r="B7618">
        <v>5296592537</v>
      </c>
      <c r="C7618">
        <v>21</v>
      </c>
      <c r="D7618" t="s">
        <v>7561</v>
      </c>
      <c r="E7618" t="s">
        <v>13</v>
      </c>
      <c r="F7618" t="s">
        <v>16</v>
      </c>
      <c r="G7618">
        <v>245251</v>
      </c>
      <c r="H7618">
        <v>110662</v>
      </c>
      <c r="I7618">
        <v>7583</v>
      </c>
      <c r="J7618">
        <v>2652</v>
      </c>
      <c r="K7618">
        <v>788</v>
      </c>
    </row>
    <row r="7619" spans="1:11" x14ac:dyDescent="0.3">
      <c r="A7619" t="s">
        <v>11</v>
      </c>
      <c r="B7619">
        <v>9800009232</v>
      </c>
      <c r="C7619">
        <v>30</v>
      </c>
      <c r="D7619" t="s">
        <v>7562</v>
      </c>
      <c r="E7619" t="s">
        <v>13</v>
      </c>
      <c r="F7619" t="s">
        <v>16</v>
      </c>
      <c r="G7619">
        <v>195482</v>
      </c>
      <c r="H7619">
        <v>66869</v>
      </c>
      <c r="I7619">
        <v>26557</v>
      </c>
      <c r="J7619">
        <v>1465</v>
      </c>
      <c r="K7619">
        <v>928</v>
      </c>
    </row>
    <row r="7620" spans="1:11" x14ac:dyDescent="0.3">
      <c r="A7620" t="s">
        <v>11</v>
      </c>
      <c r="B7620">
        <v>5632533848</v>
      </c>
      <c r="C7620">
        <v>15</v>
      </c>
      <c r="D7620" t="s">
        <v>7563</v>
      </c>
      <c r="E7620" t="s">
        <v>13</v>
      </c>
      <c r="F7620" t="s">
        <v>16</v>
      </c>
      <c r="G7620">
        <v>362987</v>
      </c>
      <c r="H7620">
        <v>15666</v>
      </c>
      <c r="I7620">
        <v>5563</v>
      </c>
      <c r="J7620">
        <v>124</v>
      </c>
      <c r="K7620">
        <v>77</v>
      </c>
    </row>
    <row r="7621" spans="1:11" x14ac:dyDescent="0.3">
      <c r="A7621" t="s">
        <v>11</v>
      </c>
      <c r="B7621">
        <v>3234971022</v>
      </c>
      <c r="C7621">
        <v>39</v>
      </c>
      <c r="D7621" t="s">
        <v>7564</v>
      </c>
      <c r="E7621" t="s">
        <v>13</v>
      </c>
      <c r="F7621" t="s">
        <v>16</v>
      </c>
      <c r="G7621">
        <v>343898</v>
      </c>
      <c r="H7621">
        <v>15941</v>
      </c>
      <c r="I7621">
        <v>2366</v>
      </c>
      <c r="J7621">
        <v>344</v>
      </c>
      <c r="K7621">
        <v>17</v>
      </c>
    </row>
    <row r="7622" spans="1:11" x14ac:dyDescent="0.3">
      <c r="A7622" t="s">
        <v>11</v>
      </c>
      <c r="B7622">
        <v>1847143306</v>
      </c>
      <c r="C7622">
        <v>5</v>
      </c>
      <c r="D7622" t="s">
        <v>7565</v>
      </c>
      <c r="E7622" t="s">
        <v>13</v>
      </c>
      <c r="F7622" t="s">
        <v>14</v>
      </c>
      <c r="G7622">
        <v>868191</v>
      </c>
      <c r="H7622">
        <v>91869</v>
      </c>
      <c r="I7622">
        <v>10656</v>
      </c>
      <c r="J7622">
        <v>1807</v>
      </c>
      <c r="K7622">
        <v>652</v>
      </c>
    </row>
    <row r="7623" spans="1:11" x14ac:dyDescent="0.3">
      <c r="A7623" t="s">
        <v>11</v>
      </c>
      <c r="B7623">
        <v>7191847888</v>
      </c>
      <c r="C7623">
        <v>37</v>
      </c>
      <c r="D7623" t="s">
        <v>7566</v>
      </c>
      <c r="E7623" t="s">
        <v>13</v>
      </c>
      <c r="F7623" t="s">
        <v>16</v>
      </c>
      <c r="G7623">
        <v>681974</v>
      </c>
      <c r="H7623">
        <v>78619</v>
      </c>
      <c r="I7623">
        <v>16081</v>
      </c>
      <c r="J7623">
        <v>1827</v>
      </c>
      <c r="K7623">
        <v>815</v>
      </c>
    </row>
    <row r="7624" spans="1:11" x14ac:dyDescent="0.3">
      <c r="A7624" t="s">
        <v>11</v>
      </c>
      <c r="B7624">
        <v>6799359791</v>
      </c>
      <c r="C7624">
        <v>7</v>
      </c>
      <c r="D7624" t="s">
        <v>7567</v>
      </c>
      <c r="E7624" t="s">
        <v>13</v>
      </c>
      <c r="F7624" t="s">
        <v>16</v>
      </c>
      <c r="G7624">
        <v>379778</v>
      </c>
      <c r="H7624">
        <v>230867</v>
      </c>
      <c r="I7624">
        <v>30000</v>
      </c>
      <c r="J7624">
        <v>2737</v>
      </c>
      <c r="K7624">
        <v>934</v>
      </c>
    </row>
    <row r="7625" spans="1:11" x14ac:dyDescent="0.3">
      <c r="A7625" t="s">
        <v>11</v>
      </c>
      <c r="B7625">
        <v>1824747137</v>
      </c>
      <c r="C7625">
        <v>17</v>
      </c>
      <c r="D7625" t="s">
        <v>7568</v>
      </c>
      <c r="E7625" t="s">
        <v>13</v>
      </c>
      <c r="F7625" t="s">
        <v>16</v>
      </c>
      <c r="G7625">
        <v>398716</v>
      </c>
      <c r="H7625">
        <v>60032</v>
      </c>
      <c r="I7625">
        <v>11778</v>
      </c>
      <c r="J7625">
        <v>1235</v>
      </c>
      <c r="K7625">
        <v>206</v>
      </c>
    </row>
    <row r="7626" spans="1:11" x14ac:dyDescent="0.3">
      <c r="A7626" t="s">
        <v>11</v>
      </c>
      <c r="B7626">
        <v>9512860387</v>
      </c>
      <c r="C7626">
        <v>37</v>
      </c>
      <c r="D7626" t="s">
        <v>7569</v>
      </c>
      <c r="E7626" t="s">
        <v>13</v>
      </c>
      <c r="F7626" t="s">
        <v>16</v>
      </c>
      <c r="G7626">
        <v>326738</v>
      </c>
      <c r="H7626">
        <v>37638</v>
      </c>
      <c r="I7626">
        <v>3694</v>
      </c>
      <c r="J7626">
        <v>707</v>
      </c>
      <c r="K7626">
        <v>72</v>
      </c>
    </row>
    <row r="7627" spans="1:11" x14ac:dyDescent="0.3">
      <c r="A7627" t="s">
        <v>11</v>
      </c>
      <c r="B7627">
        <v>9230189313</v>
      </c>
      <c r="C7627">
        <v>47</v>
      </c>
      <c r="D7627" t="s">
        <v>7570</v>
      </c>
      <c r="E7627" t="s">
        <v>13</v>
      </c>
      <c r="F7627" t="s">
        <v>16</v>
      </c>
      <c r="G7627">
        <v>462388</v>
      </c>
      <c r="H7627">
        <v>198949</v>
      </c>
      <c r="I7627">
        <v>48494</v>
      </c>
      <c r="J7627">
        <v>1410</v>
      </c>
      <c r="K7627">
        <v>869</v>
      </c>
    </row>
    <row r="7628" spans="1:11" x14ac:dyDescent="0.3">
      <c r="A7628" t="s">
        <v>11</v>
      </c>
      <c r="B7628">
        <v>1286077901</v>
      </c>
      <c r="C7628">
        <v>15</v>
      </c>
      <c r="D7628" t="s">
        <v>7571</v>
      </c>
      <c r="E7628" t="s">
        <v>13</v>
      </c>
      <c r="F7628" t="s">
        <v>14</v>
      </c>
      <c r="G7628">
        <v>615985</v>
      </c>
      <c r="H7628">
        <v>379920</v>
      </c>
      <c r="I7628">
        <v>94865</v>
      </c>
      <c r="J7628">
        <v>5803</v>
      </c>
      <c r="K7628">
        <v>625</v>
      </c>
    </row>
    <row r="7629" spans="1:11" x14ac:dyDescent="0.3">
      <c r="A7629" t="s">
        <v>11</v>
      </c>
      <c r="B7629">
        <v>4452451608</v>
      </c>
      <c r="C7629">
        <v>21</v>
      </c>
      <c r="D7629" t="s">
        <v>7572</v>
      </c>
      <c r="E7629" t="s">
        <v>13</v>
      </c>
      <c r="F7629" t="s">
        <v>16</v>
      </c>
      <c r="G7629">
        <v>323007</v>
      </c>
      <c r="H7629">
        <v>109499</v>
      </c>
      <c r="I7629">
        <v>11856</v>
      </c>
      <c r="J7629">
        <v>1862</v>
      </c>
      <c r="K7629">
        <v>127</v>
      </c>
    </row>
    <row r="7630" spans="1:11" x14ac:dyDescent="0.3">
      <c r="A7630" t="s">
        <v>11</v>
      </c>
      <c r="B7630">
        <v>3259182309</v>
      </c>
      <c r="C7630">
        <v>12</v>
      </c>
      <c r="D7630" t="s">
        <v>7573</v>
      </c>
      <c r="E7630" t="s">
        <v>13</v>
      </c>
      <c r="F7630" t="s">
        <v>16</v>
      </c>
      <c r="G7630">
        <v>695349</v>
      </c>
      <c r="H7630">
        <v>381220</v>
      </c>
      <c r="I7630">
        <v>103839</v>
      </c>
      <c r="J7630">
        <v>3306</v>
      </c>
      <c r="K7630">
        <v>485</v>
      </c>
    </row>
    <row r="7631" spans="1:11" x14ac:dyDescent="0.3">
      <c r="A7631" t="s">
        <v>11</v>
      </c>
      <c r="B7631">
        <v>3438198653</v>
      </c>
      <c r="C7631">
        <v>7</v>
      </c>
      <c r="D7631" t="s">
        <v>7574</v>
      </c>
      <c r="E7631" t="s">
        <v>13</v>
      </c>
      <c r="F7631" t="s">
        <v>16</v>
      </c>
      <c r="G7631">
        <v>507745</v>
      </c>
      <c r="H7631">
        <v>177114</v>
      </c>
      <c r="I7631">
        <v>26877</v>
      </c>
      <c r="J7631">
        <v>4315</v>
      </c>
      <c r="K7631">
        <v>1843</v>
      </c>
    </row>
    <row r="7632" spans="1:11" x14ac:dyDescent="0.3">
      <c r="A7632" t="s">
        <v>11</v>
      </c>
      <c r="B7632">
        <v>4422832835</v>
      </c>
      <c r="C7632">
        <v>57</v>
      </c>
      <c r="D7632" t="s">
        <v>7575</v>
      </c>
      <c r="E7632" t="s">
        <v>13</v>
      </c>
      <c r="F7632" t="s">
        <v>16</v>
      </c>
      <c r="G7632">
        <v>191344</v>
      </c>
      <c r="H7632">
        <v>122840</v>
      </c>
      <c r="I7632">
        <v>11698</v>
      </c>
      <c r="J7632">
        <v>2626</v>
      </c>
      <c r="K7632">
        <v>1313</v>
      </c>
    </row>
    <row r="7633" spans="1:11" x14ac:dyDescent="0.3">
      <c r="A7633" t="s">
        <v>11</v>
      </c>
      <c r="B7633">
        <v>9546549302</v>
      </c>
      <c r="C7633">
        <v>6</v>
      </c>
      <c r="D7633" t="s">
        <v>7576</v>
      </c>
      <c r="E7633" t="s">
        <v>13</v>
      </c>
      <c r="F7633" t="s">
        <v>14</v>
      </c>
      <c r="G7633">
        <v>864482</v>
      </c>
      <c r="H7633">
        <v>20146</v>
      </c>
      <c r="I7633">
        <v>1289</v>
      </c>
      <c r="J7633">
        <v>255</v>
      </c>
      <c r="K7633">
        <v>59</v>
      </c>
    </row>
    <row r="7634" spans="1:11" x14ac:dyDescent="0.3">
      <c r="A7634" t="s">
        <v>11</v>
      </c>
      <c r="B7634">
        <v>7800669000</v>
      </c>
      <c r="C7634">
        <v>22</v>
      </c>
      <c r="D7634" t="s">
        <v>7577</v>
      </c>
      <c r="E7634" t="s">
        <v>13</v>
      </c>
      <c r="F7634" t="s">
        <v>16</v>
      </c>
      <c r="G7634">
        <v>948656</v>
      </c>
      <c r="H7634">
        <v>211567</v>
      </c>
      <c r="I7634">
        <v>67406</v>
      </c>
      <c r="J7634">
        <v>2622</v>
      </c>
      <c r="K7634">
        <v>865</v>
      </c>
    </row>
    <row r="7635" spans="1:11" x14ac:dyDescent="0.3">
      <c r="A7635" t="s">
        <v>11</v>
      </c>
      <c r="B7635">
        <v>2524988020</v>
      </c>
      <c r="C7635">
        <v>16</v>
      </c>
      <c r="D7635" t="s">
        <v>7578</v>
      </c>
      <c r="E7635" t="s">
        <v>13</v>
      </c>
      <c r="F7635" t="s">
        <v>39</v>
      </c>
      <c r="G7635">
        <v>570921</v>
      </c>
      <c r="H7635">
        <v>133834</v>
      </c>
      <c r="I7635">
        <v>33289</v>
      </c>
      <c r="J7635">
        <v>1987</v>
      </c>
      <c r="K7635">
        <v>450</v>
      </c>
    </row>
    <row r="7636" spans="1:11" x14ac:dyDescent="0.3">
      <c r="A7636" t="s">
        <v>11</v>
      </c>
      <c r="B7636">
        <v>7215991747</v>
      </c>
      <c r="C7636">
        <v>44</v>
      </c>
      <c r="D7636" t="s">
        <v>7579</v>
      </c>
      <c r="E7636" t="s">
        <v>13</v>
      </c>
      <c r="F7636" t="s">
        <v>14</v>
      </c>
      <c r="G7636">
        <v>251682</v>
      </c>
      <c r="H7636">
        <v>100932</v>
      </c>
      <c r="I7636">
        <v>28546</v>
      </c>
      <c r="J7636">
        <v>68</v>
      </c>
      <c r="K7636">
        <v>12</v>
      </c>
    </row>
    <row r="7637" spans="1:11" x14ac:dyDescent="0.3">
      <c r="A7637" t="s">
        <v>11</v>
      </c>
      <c r="B7637">
        <v>5215289907</v>
      </c>
      <c r="C7637">
        <v>60</v>
      </c>
      <c r="D7637" t="s">
        <v>7580</v>
      </c>
      <c r="E7637" t="s">
        <v>13</v>
      </c>
      <c r="F7637" t="s">
        <v>39</v>
      </c>
      <c r="G7637">
        <v>767804</v>
      </c>
      <c r="H7637">
        <v>280924</v>
      </c>
      <c r="I7637">
        <v>63286</v>
      </c>
      <c r="J7637">
        <v>6971</v>
      </c>
      <c r="K7637">
        <v>2840</v>
      </c>
    </row>
    <row r="7638" spans="1:11" x14ac:dyDescent="0.3">
      <c r="A7638" t="s">
        <v>11</v>
      </c>
      <c r="B7638">
        <v>9024150776</v>
      </c>
      <c r="C7638">
        <v>47</v>
      </c>
      <c r="D7638" t="s">
        <v>7581</v>
      </c>
      <c r="E7638" t="s">
        <v>13</v>
      </c>
      <c r="F7638" t="s">
        <v>14</v>
      </c>
      <c r="G7638">
        <v>955180</v>
      </c>
      <c r="H7638">
        <v>607412</v>
      </c>
      <c r="I7638">
        <v>184096</v>
      </c>
      <c r="J7638">
        <v>14417</v>
      </c>
      <c r="K7638">
        <v>9599</v>
      </c>
    </row>
    <row r="7639" spans="1:11" x14ac:dyDescent="0.3">
      <c r="A7639" t="s">
        <v>11</v>
      </c>
      <c r="B7639">
        <v>4554244093</v>
      </c>
      <c r="C7639">
        <v>33</v>
      </c>
      <c r="D7639" t="s">
        <v>7582</v>
      </c>
      <c r="E7639" t="s">
        <v>13</v>
      </c>
      <c r="F7639" t="s">
        <v>14</v>
      </c>
      <c r="G7639">
        <v>540642</v>
      </c>
      <c r="H7639">
        <v>203322</v>
      </c>
      <c r="I7639">
        <v>49142</v>
      </c>
      <c r="J7639">
        <v>4422</v>
      </c>
      <c r="K7639">
        <v>2320</v>
      </c>
    </row>
    <row r="7640" spans="1:11" x14ac:dyDescent="0.3">
      <c r="A7640" t="s">
        <v>11</v>
      </c>
      <c r="B7640">
        <v>5258077973</v>
      </c>
      <c r="C7640">
        <v>48</v>
      </c>
      <c r="D7640" t="s">
        <v>7583</v>
      </c>
      <c r="E7640" t="s">
        <v>13</v>
      </c>
      <c r="F7640" t="s">
        <v>16</v>
      </c>
      <c r="G7640">
        <v>921473</v>
      </c>
      <c r="H7640">
        <v>488901</v>
      </c>
      <c r="I7640">
        <v>135674</v>
      </c>
      <c r="J7640">
        <v>8262</v>
      </c>
      <c r="K7640">
        <v>4424</v>
      </c>
    </row>
    <row r="7641" spans="1:11" x14ac:dyDescent="0.3">
      <c r="A7641" t="s">
        <v>11</v>
      </c>
      <c r="B7641">
        <v>9350002371</v>
      </c>
      <c r="C7641">
        <v>33</v>
      </c>
      <c r="D7641" t="s">
        <v>7584</v>
      </c>
      <c r="E7641" t="s">
        <v>13</v>
      </c>
      <c r="F7641" t="s">
        <v>16</v>
      </c>
      <c r="G7641">
        <v>642226</v>
      </c>
      <c r="H7641">
        <v>263681</v>
      </c>
      <c r="I7641">
        <v>49643</v>
      </c>
      <c r="J7641">
        <v>6200</v>
      </c>
      <c r="K7641">
        <v>1720</v>
      </c>
    </row>
    <row r="7642" spans="1:11" x14ac:dyDescent="0.3">
      <c r="A7642" t="s">
        <v>11</v>
      </c>
      <c r="B7642">
        <v>8785302849</v>
      </c>
      <c r="C7642">
        <v>53</v>
      </c>
      <c r="D7642" t="s">
        <v>7585</v>
      </c>
      <c r="E7642" t="s">
        <v>13</v>
      </c>
      <c r="F7642" t="s">
        <v>16</v>
      </c>
      <c r="G7642">
        <v>977254</v>
      </c>
      <c r="H7642">
        <v>541148</v>
      </c>
      <c r="I7642">
        <v>202886</v>
      </c>
      <c r="J7642">
        <v>3501</v>
      </c>
      <c r="K7642">
        <v>1653</v>
      </c>
    </row>
    <row r="7643" spans="1:11" x14ac:dyDescent="0.3">
      <c r="A7643" t="s">
        <v>11</v>
      </c>
      <c r="B7643">
        <v>1934281012</v>
      </c>
      <c r="C7643">
        <v>31</v>
      </c>
      <c r="D7643" t="s">
        <v>7586</v>
      </c>
      <c r="E7643" t="s">
        <v>13</v>
      </c>
      <c r="F7643" t="s">
        <v>16</v>
      </c>
      <c r="G7643">
        <v>822938</v>
      </c>
      <c r="H7643">
        <v>88702</v>
      </c>
      <c r="I7643">
        <v>22364</v>
      </c>
      <c r="J7643">
        <v>1598</v>
      </c>
      <c r="K7643">
        <v>42</v>
      </c>
    </row>
    <row r="7644" spans="1:11" x14ac:dyDescent="0.3">
      <c r="A7644" t="s">
        <v>11</v>
      </c>
      <c r="B7644">
        <v>5124497723</v>
      </c>
      <c r="C7644">
        <v>10</v>
      </c>
      <c r="D7644" t="s">
        <v>7587</v>
      </c>
      <c r="E7644" t="s">
        <v>13</v>
      </c>
      <c r="F7644" t="s">
        <v>16</v>
      </c>
      <c r="G7644">
        <v>840054</v>
      </c>
      <c r="H7644">
        <v>539581</v>
      </c>
      <c r="I7644">
        <v>157403</v>
      </c>
      <c r="J7644">
        <v>1418</v>
      </c>
      <c r="K7644">
        <v>432</v>
      </c>
    </row>
    <row r="7645" spans="1:11" x14ac:dyDescent="0.3">
      <c r="A7645" t="s">
        <v>11</v>
      </c>
      <c r="B7645">
        <v>6231840515</v>
      </c>
      <c r="C7645">
        <v>7</v>
      </c>
      <c r="D7645" t="s">
        <v>7588</v>
      </c>
      <c r="E7645" t="s">
        <v>13</v>
      </c>
      <c r="F7645" t="s">
        <v>16</v>
      </c>
      <c r="G7645">
        <v>185307</v>
      </c>
      <c r="H7645">
        <v>118084</v>
      </c>
      <c r="I7645">
        <v>24499</v>
      </c>
      <c r="J7645">
        <v>2031</v>
      </c>
      <c r="K7645">
        <v>730</v>
      </c>
    </row>
    <row r="7646" spans="1:11" x14ac:dyDescent="0.3">
      <c r="A7646" t="s">
        <v>11</v>
      </c>
      <c r="B7646">
        <v>4359340115</v>
      </c>
      <c r="C7646">
        <v>33</v>
      </c>
      <c r="D7646" t="s">
        <v>7589</v>
      </c>
      <c r="E7646" t="s">
        <v>13</v>
      </c>
      <c r="F7646" t="s">
        <v>16</v>
      </c>
      <c r="G7646">
        <v>425727</v>
      </c>
      <c r="H7646">
        <v>214463</v>
      </c>
      <c r="I7646">
        <v>80510</v>
      </c>
      <c r="J7646">
        <v>4494</v>
      </c>
      <c r="K7646">
        <v>567</v>
      </c>
    </row>
    <row r="7647" spans="1:11" x14ac:dyDescent="0.3">
      <c r="A7647" t="s">
        <v>11</v>
      </c>
      <c r="B7647">
        <v>9688177690</v>
      </c>
      <c r="C7647">
        <v>23</v>
      </c>
      <c r="D7647" t="s">
        <v>7590</v>
      </c>
      <c r="E7647" t="s">
        <v>13</v>
      </c>
      <c r="F7647" t="s">
        <v>16</v>
      </c>
      <c r="G7647">
        <v>763410</v>
      </c>
      <c r="H7647">
        <v>284062</v>
      </c>
      <c r="I7647">
        <v>45254</v>
      </c>
      <c r="J7647">
        <v>2429</v>
      </c>
      <c r="K7647">
        <v>371</v>
      </c>
    </row>
    <row r="7648" spans="1:11" x14ac:dyDescent="0.3">
      <c r="A7648" t="s">
        <v>11</v>
      </c>
      <c r="B7648">
        <v>2942643828</v>
      </c>
      <c r="C7648">
        <v>28</v>
      </c>
      <c r="D7648" t="s">
        <v>7591</v>
      </c>
      <c r="E7648" t="s">
        <v>13</v>
      </c>
      <c r="F7648" t="s">
        <v>39</v>
      </c>
      <c r="G7648">
        <v>218954</v>
      </c>
      <c r="H7648">
        <v>65406</v>
      </c>
      <c r="I7648">
        <v>4544</v>
      </c>
      <c r="J7648">
        <v>859</v>
      </c>
      <c r="K7648">
        <v>554</v>
      </c>
    </row>
    <row r="7649" spans="1:11" x14ac:dyDescent="0.3">
      <c r="A7649" t="s">
        <v>11</v>
      </c>
      <c r="B7649">
        <v>9558286021</v>
      </c>
      <c r="C7649">
        <v>49</v>
      </c>
      <c r="D7649" t="s">
        <v>7592</v>
      </c>
      <c r="E7649" t="s">
        <v>13</v>
      </c>
      <c r="F7649" t="s">
        <v>14</v>
      </c>
      <c r="G7649">
        <v>546988</v>
      </c>
      <c r="H7649">
        <v>183715</v>
      </c>
      <c r="I7649">
        <v>28556</v>
      </c>
      <c r="J7649">
        <v>1596</v>
      </c>
      <c r="K7649">
        <v>441</v>
      </c>
    </row>
    <row r="7650" spans="1:11" x14ac:dyDescent="0.3">
      <c r="A7650" t="s">
        <v>11</v>
      </c>
      <c r="B7650">
        <v>3463270590</v>
      </c>
      <c r="C7650">
        <v>15</v>
      </c>
      <c r="D7650" t="s">
        <v>7593</v>
      </c>
      <c r="E7650" t="s">
        <v>13</v>
      </c>
      <c r="F7650" t="s">
        <v>39</v>
      </c>
      <c r="G7650">
        <v>340983</v>
      </c>
      <c r="H7650">
        <v>191462</v>
      </c>
      <c r="I7650">
        <v>47048</v>
      </c>
      <c r="J7650">
        <v>846</v>
      </c>
      <c r="K7650">
        <v>516</v>
      </c>
    </row>
    <row r="7651" spans="1:11" x14ac:dyDescent="0.3">
      <c r="A7651" t="s">
        <v>11</v>
      </c>
      <c r="B7651">
        <v>6123138248</v>
      </c>
      <c r="C7651">
        <v>50</v>
      </c>
      <c r="D7651" t="s">
        <v>7594</v>
      </c>
      <c r="E7651" t="s">
        <v>13</v>
      </c>
      <c r="F7651" t="s">
        <v>14</v>
      </c>
      <c r="G7651">
        <v>598608</v>
      </c>
      <c r="H7651">
        <v>182604</v>
      </c>
      <c r="I7651">
        <v>15284</v>
      </c>
      <c r="J7651">
        <v>4048</v>
      </c>
      <c r="K7651">
        <v>1417</v>
      </c>
    </row>
    <row r="7652" spans="1:11" x14ac:dyDescent="0.3">
      <c r="A7652" t="s">
        <v>11</v>
      </c>
      <c r="B7652">
        <v>9230005819</v>
      </c>
      <c r="C7652">
        <v>20</v>
      </c>
      <c r="D7652" t="s">
        <v>7595</v>
      </c>
      <c r="E7652" t="s">
        <v>13</v>
      </c>
      <c r="F7652" t="s">
        <v>14</v>
      </c>
      <c r="G7652">
        <v>417476</v>
      </c>
      <c r="H7652">
        <v>74971</v>
      </c>
      <c r="I7652">
        <v>3178</v>
      </c>
      <c r="J7652">
        <v>405</v>
      </c>
      <c r="K7652">
        <v>220</v>
      </c>
    </row>
    <row r="7653" spans="1:11" x14ac:dyDescent="0.3">
      <c r="A7653" t="s">
        <v>11</v>
      </c>
      <c r="B7653">
        <v>6323829412</v>
      </c>
      <c r="C7653">
        <v>31</v>
      </c>
      <c r="D7653" t="s">
        <v>7596</v>
      </c>
      <c r="E7653" t="s">
        <v>13</v>
      </c>
      <c r="F7653" t="s">
        <v>16</v>
      </c>
      <c r="G7653">
        <v>575887</v>
      </c>
      <c r="H7653">
        <v>24891</v>
      </c>
      <c r="I7653">
        <v>6096</v>
      </c>
      <c r="J7653">
        <v>27</v>
      </c>
      <c r="K7653">
        <v>16</v>
      </c>
    </row>
    <row r="7654" spans="1:11" x14ac:dyDescent="0.3">
      <c r="A7654" t="s">
        <v>11</v>
      </c>
      <c r="B7654">
        <v>8378421990</v>
      </c>
      <c r="C7654">
        <v>59</v>
      </c>
      <c r="D7654" t="s">
        <v>7597</v>
      </c>
      <c r="E7654" t="s">
        <v>13</v>
      </c>
      <c r="F7654" t="s">
        <v>16</v>
      </c>
      <c r="G7654">
        <v>715010</v>
      </c>
      <c r="H7654">
        <v>75224</v>
      </c>
      <c r="I7654">
        <v>21513</v>
      </c>
      <c r="J7654">
        <v>819</v>
      </c>
      <c r="K7654">
        <v>120</v>
      </c>
    </row>
    <row r="7655" spans="1:11" x14ac:dyDescent="0.3">
      <c r="A7655" t="s">
        <v>11</v>
      </c>
      <c r="B7655">
        <v>8449508804</v>
      </c>
      <c r="C7655">
        <v>48</v>
      </c>
      <c r="D7655" t="s">
        <v>7598</v>
      </c>
      <c r="E7655" t="s">
        <v>13</v>
      </c>
      <c r="F7655" t="s">
        <v>14</v>
      </c>
      <c r="G7655">
        <v>74902</v>
      </c>
      <c r="H7655">
        <v>48834</v>
      </c>
      <c r="I7655">
        <v>11263</v>
      </c>
      <c r="J7655">
        <v>183</v>
      </c>
      <c r="K7655">
        <v>30</v>
      </c>
    </row>
    <row r="7656" spans="1:11" x14ac:dyDescent="0.3">
      <c r="A7656" t="s">
        <v>11</v>
      </c>
      <c r="B7656">
        <v>7532887147</v>
      </c>
      <c r="C7656">
        <v>11</v>
      </c>
      <c r="D7656" t="s">
        <v>7599</v>
      </c>
      <c r="E7656" t="s">
        <v>13</v>
      </c>
      <c r="F7656" t="s">
        <v>16</v>
      </c>
      <c r="G7656">
        <v>484250</v>
      </c>
      <c r="H7656">
        <v>55832</v>
      </c>
      <c r="I7656">
        <v>16344</v>
      </c>
      <c r="J7656">
        <v>644</v>
      </c>
      <c r="K7656">
        <v>134</v>
      </c>
    </row>
    <row r="7657" spans="1:11" x14ac:dyDescent="0.3">
      <c r="A7657" t="s">
        <v>11</v>
      </c>
      <c r="B7657">
        <v>6352265099</v>
      </c>
      <c r="C7657">
        <v>40</v>
      </c>
      <c r="D7657" t="s">
        <v>7600</v>
      </c>
      <c r="E7657" t="s">
        <v>13</v>
      </c>
      <c r="F7657" t="s">
        <v>16</v>
      </c>
      <c r="G7657">
        <v>255962</v>
      </c>
      <c r="H7657">
        <v>17672</v>
      </c>
      <c r="I7657">
        <v>6495</v>
      </c>
      <c r="J7657">
        <v>18</v>
      </c>
      <c r="K7657">
        <v>5</v>
      </c>
    </row>
    <row r="7658" spans="1:11" x14ac:dyDescent="0.3">
      <c r="A7658" t="s">
        <v>11</v>
      </c>
      <c r="B7658">
        <v>7176670321</v>
      </c>
      <c r="C7658">
        <v>44</v>
      </c>
      <c r="D7658" t="s">
        <v>7601</v>
      </c>
      <c r="E7658" t="s">
        <v>13</v>
      </c>
      <c r="F7658" t="s">
        <v>16</v>
      </c>
      <c r="G7658">
        <v>288890</v>
      </c>
      <c r="H7658">
        <v>167123</v>
      </c>
      <c r="I7658">
        <v>24831</v>
      </c>
      <c r="J7658">
        <v>2139</v>
      </c>
      <c r="K7658">
        <v>264</v>
      </c>
    </row>
    <row r="7659" spans="1:11" x14ac:dyDescent="0.3">
      <c r="A7659" t="s">
        <v>11</v>
      </c>
      <c r="B7659">
        <v>6176099143</v>
      </c>
      <c r="C7659">
        <v>12</v>
      </c>
      <c r="D7659" t="s">
        <v>7602</v>
      </c>
      <c r="E7659" t="s">
        <v>13</v>
      </c>
      <c r="F7659" t="s">
        <v>14</v>
      </c>
      <c r="G7659">
        <v>653356</v>
      </c>
      <c r="H7659">
        <v>213584</v>
      </c>
      <c r="I7659">
        <v>58311</v>
      </c>
      <c r="J7659">
        <v>2573</v>
      </c>
      <c r="K7659">
        <v>1699</v>
      </c>
    </row>
    <row r="7660" spans="1:11" x14ac:dyDescent="0.3">
      <c r="A7660" t="s">
        <v>11</v>
      </c>
      <c r="B7660">
        <v>9387077119</v>
      </c>
      <c r="C7660">
        <v>7</v>
      </c>
      <c r="D7660" t="s">
        <v>7603</v>
      </c>
      <c r="E7660" t="s">
        <v>13</v>
      </c>
      <c r="F7660" t="s">
        <v>16</v>
      </c>
      <c r="G7660">
        <v>966841</v>
      </c>
      <c r="H7660">
        <v>165033</v>
      </c>
      <c r="I7660">
        <v>28072</v>
      </c>
      <c r="J7660">
        <v>251</v>
      </c>
      <c r="K7660">
        <v>36</v>
      </c>
    </row>
    <row r="7661" spans="1:11" x14ac:dyDescent="0.3">
      <c r="A7661" t="s">
        <v>11</v>
      </c>
      <c r="B7661">
        <v>6510647647</v>
      </c>
      <c r="C7661">
        <v>31</v>
      </c>
      <c r="D7661" t="s">
        <v>7604</v>
      </c>
      <c r="E7661" t="s">
        <v>13</v>
      </c>
      <c r="F7661" t="s">
        <v>39</v>
      </c>
      <c r="G7661">
        <v>912462</v>
      </c>
      <c r="H7661">
        <v>177578</v>
      </c>
      <c r="I7661">
        <v>16419</v>
      </c>
      <c r="J7661">
        <v>3456</v>
      </c>
      <c r="K7661">
        <v>1730</v>
      </c>
    </row>
    <row r="7662" spans="1:11" x14ac:dyDescent="0.3">
      <c r="A7662" t="s">
        <v>11</v>
      </c>
      <c r="B7662">
        <v>1947473444</v>
      </c>
      <c r="C7662">
        <v>37</v>
      </c>
      <c r="D7662" t="s">
        <v>7605</v>
      </c>
      <c r="E7662" t="s">
        <v>13</v>
      </c>
      <c r="F7662" t="s">
        <v>16</v>
      </c>
      <c r="G7662">
        <v>908004</v>
      </c>
      <c r="H7662">
        <v>405930</v>
      </c>
      <c r="I7662">
        <v>57487</v>
      </c>
      <c r="J7662">
        <v>1448</v>
      </c>
      <c r="K7662">
        <v>274</v>
      </c>
    </row>
    <row r="7663" spans="1:11" x14ac:dyDescent="0.3">
      <c r="A7663" t="s">
        <v>11</v>
      </c>
      <c r="B7663">
        <v>4501180206</v>
      </c>
      <c r="C7663">
        <v>14</v>
      </c>
      <c r="D7663" t="s">
        <v>7606</v>
      </c>
      <c r="E7663" t="s">
        <v>13</v>
      </c>
      <c r="F7663" t="s">
        <v>14</v>
      </c>
      <c r="G7663">
        <v>187381</v>
      </c>
      <c r="H7663">
        <v>100385</v>
      </c>
      <c r="I7663">
        <v>17248</v>
      </c>
      <c r="J7663">
        <v>2084</v>
      </c>
      <c r="K7663">
        <v>114</v>
      </c>
    </row>
    <row r="7664" spans="1:11" x14ac:dyDescent="0.3">
      <c r="A7664" t="s">
        <v>11</v>
      </c>
      <c r="B7664">
        <v>8987356370</v>
      </c>
      <c r="C7664">
        <v>53</v>
      </c>
      <c r="D7664" t="s">
        <v>7607</v>
      </c>
      <c r="E7664" t="s">
        <v>13</v>
      </c>
      <c r="F7664" t="s">
        <v>16</v>
      </c>
      <c r="G7664">
        <v>586747</v>
      </c>
      <c r="H7664">
        <v>338032</v>
      </c>
      <c r="I7664">
        <v>95336</v>
      </c>
      <c r="J7664">
        <v>3666</v>
      </c>
      <c r="K7664">
        <v>1946</v>
      </c>
    </row>
    <row r="7665" spans="1:11" x14ac:dyDescent="0.3">
      <c r="A7665" t="s">
        <v>11</v>
      </c>
      <c r="B7665">
        <v>7107544635</v>
      </c>
      <c r="C7665">
        <v>11</v>
      </c>
      <c r="D7665" t="s">
        <v>7608</v>
      </c>
      <c r="E7665" t="s">
        <v>13</v>
      </c>
      <c r="F7665" t="s">
        <v>16</v>
      </c>
      <c r="G7665">
        <v>660546</v>
      </c>
      <c r="H7665">
        <v>408955</v>
      </c>
      <c r="I7665">
        <v>49482</v>
      </c>
      <c r="J7665">
        <v>3381</v>
      </c>
      <c r="K7665">
        <v>1190</v>
      </c>
    </row>
    <row r="7666" spans="1:11" x14ac:dyDescent="0.3">
      <c r="A7666" t="s">
        <v>11</v>
      </c>
      <c r="B7666">
        <v>9531792892</v>
      </c>
      <c r="C7666">
        <v>12</v>
      </c>
      <c r="D7666" t="s">
        <v>7609</v>
      </c>
      <c r="E7666" t="s">
        <v>13</v>
      </c>
      <c r="F7666" t="s">
        <v>16</v>
      </c>
      <c r="G7666">
        <v>883527</v>
      </c>
      <c r="H7666">
        <v>102704</v>
      </c>
      <c r="I7666">
        <v>38326</v>
      </c>
      <c r="J7666">
        <v>2006</v>
      </c>
      <c r="K7666">
        <v>337</v>
      </c>
    </row>
    <row r="7667" spans="1:11" x14ac:dyDescent="0.3">
      <c r="A7667" t="s">
        <v>11</v>
      </c>
      <c r="B7667">
        <v>7440107286</v>
      </c>
      <c r="C7667">
        <v>6</v>
      </c>
      <c r="D7667" t="s">
        <v>7610</v>
      </c>
      <c r="E7667" t="s">
        <v>13</v>
      </c>
      <c r="F7667" t="s">
        <v>16</v>
      </c>
      <c r="G7667">
        <v>35251</v>
      </c>
      <c r="H7667">
        <v>9224</v>
      </c>
      <c r="I7667">
        <v>2005</v>
      </c>
      <c r="J7667">
        <v>95</v>
      </c>
      <c r="K7667">
        <v>11</v>
      </c>
    </row>
    <row r="7668" spans="1:11" x14ac:dyDescent="0.3">
      <c r="A7668" t="s">
        <v>11</v>
      </c>
      <c r="B7668">
        <v>6335978320</v>
      </c>
      <c r="C7668">
        <v>39</v>
      </c>
      <c r="D7668" t="s">
        <v>7611</v>
      </c>
      <c r="E7668" t="s">
        <v>13</v>
      </c>
      <c r="F7668" t="s">
        <v>16</v>
      </c>
      <c r="G7668">
        <v>25206</v>
      </c>
      <c r="H7668">
        <v>483</v>
      </c>
      <c r="I7668">
        <v>56</v>
      </c>
      <c r="J7668">
        <v>8</v>
      </c>
      <c r="K7668">
        <v>2</v>
      </c>
    </row>
    <row r="7669" spans="1:11" x14ac:dyDescent="0.3">
      <c r="A7669" t="s">
        <v>11</v>
      </c>
      <c r="B7669">
        <v>2172253396</v>
      </c>
      <c r="C7669">
        <v>14</v>
      </c>
      <c r="D7669" t="s">
        <v>7612</v>
      </c>
      <c r="E7669" t="s">
        <v>13</v>
      </c>
      <c r="F7669" t="s">
        <v>16</v>
      </c>
      <c r="G7669">
        <v>112926</v>
      </c>
      <c r="H7669">
        <v>18011</v>
      </c>
      <c r="I7669">
        <v>5513</v>
      </c>
      <c r="J7669">
        <v>336</v>
      </c>
      <c r="K7669">
        <v>123</v>
      </c>
    </row>
    <row r="7670" spans="1:11" x14ac:dyDescent="0.3">
      <c r="A7670" t="s">
        <v>11</v>
      </c>
      <c r="B7670">
        <v>8729019404</v>
      </c>
      <c r="C7670">
        <v>55</v>
      </c>
      <c r="D7670" t="s">
        <v>7613</v>
      </c>
      <c r="E7670" t="s">
        <v>13</v>
      </c>
      <c r="F7670" t="s">
        <v>16</v>
      </c>
      <c r="G7670">
        <v>25430</v>
      </c>
      <c r="H7670">
        <v>6671</v>
      </c>
      <c r="I7670">
        <v>563</v>
      </c>
      <c r="J7670">
        <v>131</v>
      </c>
      <c r="K7670">
        <v>44</v>
      </c>
    </row>
    <row r="7671" spans="1:11" x14ac:dyDescent="0.3">
      <c r="A7671" t="s">
        <v>11</v>
      </c>
      <c r="B7671">
        <v>8920465486</v>
      </c>
      <c r="C7671">
        <v>59</v>
      </c>
      <c r="D7671" t="s">
        <v>7614</v>
      </c>
      <c r="E7671" t="s">
        <v>13</v>
      </c>
      <c r="F7671" t="s">
        <v>16</v>
      </c>
      <c r="G7671">
        <v>876049</v>
      </c>
      <c r="H7671">
        <v>198909</v>
      </c>
      <c r="I7671">
        <v>23579</v>
      </c>
      <c r="J7671">
        <v>143</v>
      </c>
      <c r="K7671">
        <v>22</v>
      </c>
    </row>
    <row r="7672" spans="1:11" x14ac:dyDescent="0.3">
      <c r="A7672" t="s">
        <v>11</v>
      </c>
      <c r="B7672">
        <v>7664747271</v>
      </c>
      <c r="C7672">
        <v>20</v>
      </c>
      <c r="D7672" t="s">
        <v>7615</v>
      </c>
      <c r="E7672" t="s">
        <v>13</v>
      </c>
      <c r="F7672" t="s">
        <v>16</v>
      </c>
      <c r="G7672">
        <v>175153</v>
      </c>
      <c r="H7672">
        <v>52248</v>
      </c>
      <c r="I7672">
        <v>17966</v>
      </c>
      <c r="J7672">
        <v>572</v>
      </c>
      <c r="K7672">
        <v>195</v>
      </c>
    </row>
    <row r="7673" spans="1:11" x14ac:dyDescent="0.3">
      <c r="A7673" t="s">
        <v>11</v>
      </c>
      <c r="B7673">
        <v>8066641308</v>
      </c>
      <c r="C7673">
        <v>41</v>
      </c>
      <c r="D7673" t="s">
        <v>7616</v>
      </c>
      <c r="E7673" t="s">
        <v>13</v>
      </c>
      <c r="F7673" t="s">
        <v>16</v>
      </c>
      <c r="G7673">
        <v>611519</v>
      </c>
      <c r="H7673">
        <v>353175</v>
      </c>
      <c r="I7673">
        <v>8703</v>
      </c>
      <c r="J7673">
        <v>577</v>
      </c>
      <c r="K7673">
        <v>82</v>
      </c>
    </row>
    <row r="7674" spans="1:11" x14ac:dyDescent="0.3">
      <c r="A7674" t="s">
        <v>11</v>
      </c>
      <c r="B7674">
        <v>5550446884</v>
      </c>
      <c r="C7674">
        <v>19</v>
      </c>
      <c r="D7674" t="s">
        <v>7617</v>
      </c>
      <c r="E7674" t="s">
        <v>13</v>
      </c>
      <c r="F7674" t="s">
        <v>39</v>
      </c>
      <c r="G7674">
        <v>212167</v>
      </c>
      <c r="H7674">
        <v>103161</v>
      </c>
      <c r="I7674">
        <v>59</v>
      </c>
      <c r="J7674">
        <v>2353</v>
      </c>
      <c r="K7674">
        <v>626</v>
      </c>
    </row>
    <row r="7675" spans="1:11" x14ac:dyDescent="0.3">
      <c r="A7675" t="s">
        <v>11</v>
      </c>
      <c r="B7675">
        <v>4101843642</v>
      </c>
      <c r="C7675">
        <v>59</v>
      </c>
      <c r="D7675" t="s">
        <v>7618</v>
      </c>
      <c r="E7675" t="s">
        <v>13</v>
      </c>
      <c r="F7675" t="s">
        <v>16</v>
      </c>
      <c r="G7675">
        <v>879078</v>
      </c>
      <c r="H7675">
        <v>321638</v>
      </c>
      <c r="I7675">
        <v>121495</v>
      </c>
      <c r="J7675">
        <v>3530</v>
      </c>
      <c r="K7675">
        <v>1265</v>
      </c>
    </row>
    <row r="7676" spans="1:11" x14ac:dyDescent="0.3">
      <c r="A7676" t="s">
        <v>11</v>
      </c>
      <c r="B7676">
        <v>8319386710</v>
      </c>
      <c r="C7676">
        <v>6</v>
      </c>
      <c r="D7676" t="s">
        <v>7619</v>
      </c>
      <c r="E7676" t="s">
        <v>13</v>
      </c>
      <c r="F7676" t="s">
        <v>16</v>
      </c>
      <c r="G7676">
        <v>685425</v>
      </c>
      <c r="H7676">
        <v>409640</v>
      </c>
      <c r="I7676">
        <v>56782</v>
      </c>
      <c r="J7676">
        <v>2105</v>
      </c>
      <c r="K7676">
        <v>147</v>
      </c>
    </row>
    <row r="7677" spans="1:11" x14ac:dyDescent="0.3">
      <c r="A7677" t="s">
        <v>11</v>
      </c>
      <c r="B7677">
        <v>3728081136</v>
      </c>
      <c r="C7677">
        <v>24</v>
      </c>
      <c r="D7677" t="s">
        <v>7620</v>
      </c>
      <c r="E7677" t="s">
        <v>13</v>
      </c>
      <c r="F7677" t="s">
        <v>16</v>
      </c>
      <c r="G7677">
        <v>97276</v>
      </c>
      <c r="H7677">
        <v>36951</v>
      </c>
      <c r="I7677">
        <v>4740</v>
      </c>
      <c r="J7677">
        <v>496</v>
      </c>
      <c r="K7677">
        <v>231</v>
      </c>
    </row>
    <row r="7678" spans="1:11" x14ac:dyDescent="0.3">
      <c r="A7678" t="s">
        <v>11</v>
      </c>
      <c r="B7678">
        <v>8551341544</v>
      </c>
      <c r="C7678">
        <v>21</v>
      </c>
      <c r="D7678" t="s">
        <v>7621</v>
      </c>
      <c r="E7678" t="s">
        <v>13</v>
      </c>
      <c r="F7678" t="s">
        <v>16</v>
      </c>
      <c r="G7678">
        <v>414537</v>
      </c>
      <c r="H7678">
        <v>176541</v>
      </c>
      <c r="I7678">
        <v>47594</v>
      </c>
      <c r="J7678">
        <v>1226</v>
      </c>
      <c r="K7678">
        <v>603</v>
      </c>
    </row>
    <row r="7679" spans="1:11" x14ac:dyDescent="0.3">
      <c r="A7679" t="s">
        <v>11</v>
      </c>
      <c r="B7679">
        <v>7060807060</v>
      </c>
      <c r="C7679">
        <v>10</v>
      </c>
      <c r="D7679" t="s">
        <v>7622</v>
      </c>
      <c r="E7679" t="s">
        <v>13</v>
      </c>
      <c r="F7679" t="s">
        <v>16</v>
      </c>
      <c r="G7679">
        <v>461433</v>
      </c>
      <c r="H7679">
        <v>168353</v>
      </c>
      <c r="I7679">
        <v>60020</v>
      </c>
      <c r="J7679">
        <v>2226</v>
      </c>
      <c r="K7679">
        <v>378</v>
      </c>
    </row>
    <row r="7680" spans="1:11" x14ac:dyDescent="0.3">
      <c r="A7680" t="s">
        <v>11</v>
      </c>
      <c r="B7680">
        <v>4083252120</v>
      </c>
      <c r="C7680">
        <v>31</v>
      </c>
      <c r="D7680" t="s">
        <v>7623</v>
      </c>
      <c r="E7680" t="s">
        <v>13</v>
      </c>
      <c r="F7680" t="s">
        <v>39</v>
      </c>
      <c r="G7680">
        <v>522942</v>
      </c>
      <c r="H7680">
        <v>2807</v>
      </c>
      <c r="I7680">
        <v>344</v>
      </c>
      <c r="J7680">
        <v>21</v>
      </c>
      <c r="K7680">
        <v>7</v>
      </c>
    </row>
    <row r="7681" spans="1:11" x14ac:dyDescent="0.3">
      <c r="A7681" t="s">
        <v>11</v>
      </c>
      <c r="B7681">
        <v>7323797279</v>
      </c>
      <c r="C7681">
        <v>50</v>
      </c>
      <c r="D7681" t="s">
        <v>7624</v>
      </c>
      <c r="E7681" t="s">
        <v>13</v>
      </c>
      <c r="F7681" t="s">
        <v>16</v>
      </c>
      <c r="G7681">
        <v>252161</v>
      </c>
      <c r="H7681">
        <v>45157</v>
      </c>
      <c r="I7681">
        <v>13599</v>
      </c>
      <c r="J7681">
        <v>790</v>
      </c>
      <c r="K7681">
        <v>240</v>
      </c>
    </row>
    <row r="7682" spans="1:11" x14ac:dyDescent="0.3">
      <c r="A7682" t="s">
        <v>11</v>
      </c>
      <c r="B7682">
        <v>3040019669</v>
      </c>
      <c r="C7682">
        <v>18</v>
      </c>
      <c r="D7682" t="s">
        <v>7625</v>
      </c>
      <c r="E7682" t="s">
        <v>13</v>
      </c>
      <c r="F7682" t="s">
        <v>16</v>
      </c>
      <c r="G7682">
        <v>49885</v>
      </c>
      <c r="H7682">
        <v>23026</v>
      </c>
      <c r="I7682">
        <v>8429</v>
      </c>
      <c r="J7682">
        <v>365</v>
      </c>
      <c r="K7682">
        <v>69</v>
      </c>
    </row>
    <row r="7683" spans="1:11" x14ac:dyDescent="0.3">
      <c r="A7683" t="s">
        <v>11</v>
      </c>
      <c r="B7683">
        <v>3364329683</v>
      </c>
      <c r="C7683">
        <v>8</v>
      </c>
      <c r="D7683" t="s">
        <v>7626</v>
      </c>
      <c r="E7683" t="s">
        <v>13</v>
      </c>
      <c r="F7683" t="s">
        <v>16</v>
      </c>
      <c r="G7683">
        <v>617133</v>
      </c>
      <c r="H7683">
        <v>386624</v>
      </c>
      <c r="I7683">
        <v>144607</v>
      </c>
      <c r="J7683">
        <v>2322</v>
      </c>
      <c r="K7683">
        <v>1008</v>
      </c>
    </row>
    <row r="7684" spans="1:11" x14ac:dyDescent="0.3">
      <c r="A7684" t="s">
        <v>11</v>
      </c>
      <c r="B7684">
        <v>9507506859</v>
      </c>
      <c r="C7684">
        <v>13</v>
      </c>
      <c r="D7684" t="s">
        <v>7627</v>
      </c>
      <c r="E7684" t="s">
        <v>13</v>
      </c>
      <c r="F7684" t="s">
        <v>16</v>
      </c>
      <c r="G7684">
        <v>582037</v>
      </c>
      <c r="H7684">
        <v>212144</v>
      </c>
      <c r="I7684">
        <v>41520</v>
      </c>
      <c r="J7684">
        <v>5260</v>
      </c>
      <c r="K7684">
        <v>2940</v>
      </c>
    </row>
    <row r="7685" spans="1:11" x14ac:dyDescent="0.3">
      <c r="A7685" t="s">
        <v>11</v>
      </c>
      <c r="B7685">
        <v>5744673571</v>
      </c>
      <c r="C7685">
        <v>52</v>
      </c>
      <c r="D7685" t="s">
        <v>7628</v>
      </c>
      <c r="E7685" t="s">
        <v>13</v>
      </c>
      <c r="F7685" t="s">
        <v>39</v>
      </c>
      <c r="G7685">
        <v>769627</v>
      </c>
      <c r="H7685">
        <v>39999</v>
      </c>
      <c r="I7685">
        <v>8699</v>
      </c>
      <c r="J7685">
        <v>572</v>
      </c>
      <c r="K7685">
        <v>170</v>
      </c>
    </row>
    <row r="7686" spans="1:11" x14ac:dyDescent="0.3">
      <c r="A7686" t="s">
        <v>11</v>
      </c>
      <c r="B7686">
        <v>4308203592</v>
      </c>
      <c r="C7686">
        <v>58</v>
      </c>
      <c r="D7686" t="s">
        <v>7629</v>
      </c>
      <c r="E7686" t="s">
        <v>13</v>
      </c>
      <c r="F7686" t="s">
        <v>16</v>
      </c>
      <c r="G7686">
        <v>446795</v>
      </c>
      <c r="H7686">
        <v>260936</v>
      </c>
      <c r="I7686">
        <v>704</v>
      </c>
      <c r="J7686">
        <v>2361</v>
      </c>
      <c r="K7686">
        <v>645</v>
      </c>
    </row>
    <row r="7687" spans="1:11" x14ac:dyDescent="0.3">
      <c r="A7687" t="s">
        <v>11</v>
      </c>
      <c r="B7687">
        <v>1257859103</v>
      </c>
      <c r="C7687">
        <v>54</v>
      </c>
      <c r="D7687" t="s">
        <v>7630</v>
      </c>
      <c r="E7687" t="s">
        <v>13</v>
      </c>
      <c r="F7687" t="s">
        <v>16</v>
      </c>
      <c r="G7687">
        <v>670014</v>
      </c>
      <c r="H7687">
        <v>48887</v>
      </c>
      <c r="I7687">
        <v>13350</v>
      </c>
      <c r="J7687">
        <v>419</v>
      </c>
      <c r="K7687">
        <v>183</v>
      </c>
    </row>
    <row r="7688" spans="1:11" x14ac:dyDescent="0.3">
      <c r="A7688" t="s">
        <v>11</v>
      </c>
      <c r="B7688">
        <v>8922684888</v>
      </c>
      <c r="C7688">
        <v>59</v>
      </c>
      <c r="D7688" t="s">
        <v>7631</v>
      </c>
      <c r="E7688" t="s">
        <v>13</v>
      </c>
      <c r="F7688" t="s">
        <v>16</v>
      </c>
      <c r="G7688">
        <v>86412</v>
      </c>
      <c r="H7688">
        <v>38833</v>
      </c>
      <c r="I7688">
        <v>11906</v>
      </c>
      <c r="J7688">
        <v>220</v>
      </c>
      <c r="K7688">
        <v>104</v>
      </c>
    </row>
    <row r="7689" spans="1:11" x14ac:dyDescent="0.3">
      <c r="A7689" t="s">
        <v>11</v>
      </c>
      <c r="B7689">
        <v>4809842280</v>
      </c>
      <c r="C7689">
        <v>12</v>
      </c>
      <c r="D7689" t="s">
        <v>7632</v>
      </c>
      <c r="E7689" t="s">
        <v>13</v>
      </c>
      <c r="F7689" t="s">
        <v>14</v>
      </c>
      <c r="G7689">
        <v>406910</v>
      </c>
      <c r="H7689">
        <v>249951</v>
      </c>
      <c r="I7689">
        <v>54590</v>
      </c>
      <c r="J7689">
        <v>654</v>
      </c>
      <c r="K7689">
        <v>245</v>
      </c>
    </row>
    <row r="7690" spans="1:11" x14ac:dyDescent="0.3">
      <c r="A7690" t="s">
        <v>11</v>
      </c>
      <c r="B7690">
        <v>8544833249</v>
      </c>
      <c r="C7690">
        <v>10</v>
      </c>
      <c r="D7690" t="s">
        <v>7633</v>
      </c>
      <c r="E7690" t="s">
        <v>13</v>
      </c>
      <c r="F7690" t="s">
        <v>16</v>
      </c>
      <c r="G7690">
        <v>979779</v>
      </c>
      <c r="H7690">
        <v>523491</v>
      </c>
      <c r="I7690">
        <v>12319</v>
      </c>
      <c r="J7690">
        <v>7365</v>
      </c>
      <c r="K7690">
        <v>3497</v>
      </c>
    </row>
    <row r="7691" spans="1:11" x14ac:dyDescent="0.3">
      <c r="A7691" t="s">
        <v>11</v>
      </c>
      <c r="B7691">
        <v>5439525098</v>
      </c>
      <c r="C7691">
        <v>15</v>
      </c>
      <c r="D7691" t="s">
        <v>7634</v>
      </c>
      <c r="E7691" t="s">
        <v>13</v>
      </c>
      <c r="F7691" t="s">
        <v>16</v>
      </c>
      <c r="G7691">
        <v>347482</v>
      </c>
      <c r="H7691">
        <v>73966</v>
      </c>
      <c r="I7691">
        <v>10958</v>
      </c>
      <c r="J7691">
        <v>341</v>
      </c>
      <c r="K7691">
        <v>163</v>
      </c>
    </row>
    <row r="7692" spans="1:11" x14ac:dyDescent="0.3">
      <c r="A7692" t="s">
        <v>11</v>
      </c>
      <c r="B7692">
        <v>7925945953</v>
      </c>
      <c r="C7692">
        <v>24</v>
      </c>
      <c r="D7692" t="s">
        <v>7635</v>
      </c>
      <c r="E7692" t="s">
        <v>13</v>
      </c>
      <c r="F7692" t="s">
        <v>14</v>
      </c>
      <c r="G7692">
        <v>621344</v>
      </c>
      <c r="H7692">
        <v>84811</v>
      </c>
      <c r="I7692">
        <v>13404</v>
      </c>
      <c r="J7692">
        <v>1478</v>
      </c>
      <c r="K7692">
        <v>481</v>
      </c>
    </row>
    <row r="7693" spans="1:11" x14ac:dyDescent="0.3">
      <c r="A7693" t="s">
        <v>11</v>
      </c>
      <c r="B7693">
        <v>1884746711</v>
      </c>
      <c r="C7693">
        <v>43</v>
      </c>
      <c r="D7693" t="s">
        <v>7636</v>
      </c>
      <c r="E7693" t="s">
        <v>13</v>
      </c>
      <c r="F7693" t="s">
        <v>16</v>
      </c>
      <c r="G7693">
        <v>993075</v>
      </c>
      <c r="H7693">
        <v>418086</v>
      </c>
      <c r="I7693">
        <v>49093</v>
      </c>
      <c r="J7693">
        <v>4960</v>
      </c>
      <c r="K7693">
        <v>917</v>
      </c>
    </row>
    <row r="7694" spans="1:11" x14ac:dyDescent="0.3">
      <c r="A7694" t="s">
        <v>11</v>
      </c>
      <c r="B7694">
        <v>4797846652</v>
      </c>
      <c r="C7694">
        <v>55</v>
      </c>
      <c r="D7694" t="s">
        <v>7637</v>
      </c>
      <c r="E7694" t="s">
        <v>13</v>
      </c>
      <c r="F7694" t="s">
        <v>14</v>
      </c>
      <c r="G7694">
        <v>112161</v>
      </c>
      <c r="H7694">
        <v>71371</v>
      </c>
      <c r="I7694">
        <v>17520</v>
      </c>
      <c r="J7694">
        <v>824</v>
      </c>
      <c r="K7694">
        <v>38</v>
      </c>
    </row>
    <row r="7695" spans="1:11" x14ac:dyDescent="0.3">
      <c r="A7695" t="s">
        <v>11</v>
      </c>
      <c r="B7695">
        <v>6013130732</v>
      </c>
      <c r="C7695">
        <v>11</v>
      </c>
      <c r="D7695" t="s">
        <v>7638</v>
      </c>
      <c r="E7695" t="s">
        <v>13</v>
      </c>
      <c r="F7695" t="s">
        <v>16</v>
      </c>
      <c r="G7695">
        <v>283248</v>
      </c>
      <c r="H7695">
        <v>141731</v>
      </c>
      <c r="I7695">
        <v>49655</v>
      </c>
      <c r="J7695">
        <v>1694</v>
      </c>
      <c r="K7695">
        <v>522</v>
      </c>
    </row>
    <row r="7696" spans="1:11" x14ac:dyDescent="0.3">
      <c r="A7696" t="s">
        <v>11</v>
      </c>
      <c r="B7696">
        <v>4960644598</v>
      </c>
      <c r="C7696">
        <v>42</v>
      </c>
      <c r="D7696" t="s">
        <v>7639</v>
      </c>
      <c r="E7696" t="s">
        <v>13</v>
      </c>
      <c r="F7696" t="s">
        <v>16</v>
      </c>
      <c r="G7696">
        <v>185733</v>
      </c>
      <c r="H7696">
        <v>65011</v>
      </c>
      <c r="I7696">
        <v>485</v>
      </c>
      <c r="J7696">
        <v>891</v>
      </c>
      <c r="K7696">
        <v>323</v>
      </c>
    </row>
    <row r="7697" spans="1:11" x14ac:dyDescent="0.3">
      <c r="A7697" t="s">
        <v>11</v>
      </c>
      <c r="B7697">
        <v>4513887147</v>
      </c>
      <c r="C7697">
        <v>41</v>
      </c>
      <c r="D7697" t="s">
        <v>7640</v>
      </c>
      <c r="E7697" t="s">
        <v>13</v>
      </c>
      <c r="F7697" t="s">
        <v>16</v>
      </c>
      <c r="G7697">
        <v>729847</v>
      </c>
      <c r="H7697">
        <v>92800</v>
      </c>
      <c r="I7697">
        <v>36698</v>
      </c>
      <c r="J7697">
        <v>1188</v>
      </c>
      <c r="K7697">
        <v>272</v>
      </c>
    </row>
    <row r="7698" spans="1:11" x14ac:dyDescent="0.3">
      <c r="A7698" t="s">
        <v>11</v>
      </c>
      <c r="B7698">
        <v>5198142460</v>
      </c>
      <c r="C7698">
        <v>24</v>
      </c>
      <c r="D7698" t="s">
        <v>7641</v>
      </c>
      <c r="E7698" t="s">
        <v>13</v>
      </c>
      <c r="F7698" t="s">
        <v>16</v>
      </c>
      <c r="G7698">
        <v>195382</v>
      </c>
      <c r="H7698">
        <v>30474</v>
      </c>
      <c r="I7698">
        <v>2101</v>
      </c>
      <c r="J7698">
        <v>518</v>
      </c>
      <c r="K7698">
        <v>231</v>
      </c>
    </row>
    <row r="7699" spans="1:11" x14ac:dyDescent="0.3">
      <c r="A7699" t="s">
        <v>11</v>
      </c>
      <c r="B7699">
        <v>5542780907</v>
      </c>
      <c r="C7699">
        <v>38</v>
      </c>
      <c r="D7699" t="s">
        <v>7642</v>
      </c>
      <c r="E7699" t="s">
        <v>13</v>
      </c>
      <c r="F7699" t="s">
        <v>14</v>
      </c>
      <c r="G7699">
        <v>408206</v>
      </c>
      <c r="H7699">
        <v>93135</v>
      </c>
      <c r="I7699">
        <v>24875</v>
      </c>
      <c r="J7699">
        <v>127</v>
      </c>
      <c r="K7699">
        <v>56</v>
      </c>
    </row>
    <row r="7700" spans="1:11" x14ac:dyDescent="0.3">
      <c r="A7700" t="s">
        <v>11</v>
      </c>
      <c r="B7700">
        <v>8821436930</v>
      </c>
      <c r="C7700">
        <v>6</v>
      </c>
      <c r="D7700" t="s">
        <v>7643</v>
      </c>
      <c r="E7700" t="s">
        <v>13</v>
      </c>
      <c r="F7700" t="s">
        <v>16</v>
      </c>
      <c r="G7700">
        <v>539451</v>
      </c>
      <c r="H7700">
        <v>241373</v>
      </c>
      <c r="I7700">
        <v>86681</v>
      </c>
      <c r="J7700">
        <v>3225</v>
      </c>
      <c r="K7700">
        <v>1067</v>
      </c>
    </row>
    <row r="7701" spans="1:11" x14ac:dyDescent="0.3">
      <c r="A7701" t="s">
        <v>11</v>
      </c>
      <c r="B7701">
        <v>5054845413</v>
      </c>
      <c r="C7701">
        <v>25</v>
      </c>
      <c r="D7701" t="s">
        <v>7644</v>
      </c>
      <c r="E7701" t="s">
        <v>13</v>
      </c>
      <c r="F7701" t="s">
        <v>16</v>
      </c>
      <c r="G7701">
        <v>894093</v>
      </c>
      <c r="H7701">
        <v>542756</v>
      </c>
      <c r="I7701">
        <v>33139</v>
      </c>
      <c r="J7701">
        <v>10420</v>
      </c>
      <c r="K7701">
        <v>5767</v>
      </c>
    </row>
    <row r="7702" spans="1:11" x14ac:dyDescent="0.3">
      <c r="A7702" t="s">
        <v>11</v>
      </c>
      <c r="B7702">
        <v>3657024813</v>
      </c>
      <c r="C7702">
        <v>9</v>
      </c>
      <c r="D7702" t="s">
        <v>7645</v>
      </c>
      <c r="E7702" t="s">
        <v>13</v>
      </c>
      <c r="F7702" t="s">
        <v>16</v>
      </c>
      <c r="G7702">
        <v>392336</v>
      </c>
      <c r="H7702">
        <v>212175</v>
      </c>
      <c r="I7702">
        <v>41783</v>
      </c>
      <c r="J7702">
        <v>150</v>
      </c>
      <c r="K7702">
        <v>49</v>
      </c>
    </row>
    <row r="7703" spans="1:11" x14ac:dyDescent="0.3">
      <c r="A7703" t="s">
        <v>11</v>
      </c>
      <c r="B7703">
        <v>5961455108</v>
      </c>
      <c r="C7703">
        <v>34</v>
      </c>
      <c r="D7703" t="s">
        <v>7646</v>
      </c>
      <c r="E7703" t="s">
        <v>13</v>
      </c>
      <c r="F7703" t="s">
        <v>16</v>
      </c>
      <c r="G7703">
        <v>196853</v>
      </c>
      <c r="H7703">
        <v>67722</v>
      </c>
      <c r="I7703">
        <v>21690</v>
      </c>
      <c r="J7703">
        <v>408</v>
      </c>
      <c r="K7703">
        <v>111</v>
      </c>
    </row>
    <row r="7704" spans="1:11" x14ac:dyDescent="0.3">
      <c r="A7704" t="s">
        <v>11</v>
      </c>
      <c r="B7704">
        <v>5195707588</v>
      </c>
      <c r="C7704">
        <v>23</v>
      </c>
      <c r="D7704" t="s">
        <v>7647</v>
      </c>
      <c r="E7704" t="s">
        <v>13</v>
      </c>
      <c r="F7704" t="s">
        <v>16</v>
      </c>
      <c r="G7704">
        <v>505086</v>
      </c>
      <c r="H7704">
        <v>15138</v>
      </c>
      <c r="I7704">
        <v>3708</v>
      </c>
      <c r="J7704">
        <v>89</v>
      </c>
      <c r="K7704">
        <v>21</v>
      </c>
    </row>
    <row r="7705" spans="1:11" x14ac:dyDescent="0.3">
      <c r="A7705" t="s">
        <v>11</v>
      </c>
      <c r="B7705">
        <v>1308267007</v>
      </c>
      <c r="C7705">
        <v>14</v>
      </c>
      <c r="D7705" t="s">
        <v>7648</v>
      </c>
      <c r="E7705" t="s">
        <v>13</v>
      </c>
      <c r="F7705" t="s">
        <v>16</v>
      </c>
      <c r="G7705">
        <v>566118</v>
      </c>
      <c r="H7705">
        <v>339086</v>
      </c>
      <c r="I7705">
        <v>77451</v>
      </c>
      <c r="J7705">
        <v>2499</v>
      </c>
      <c r="K7705">
        <v>594</v>
      </c>
    </row>
    <row r="7706" spans="1:11" x14ac:dyDescent="0.3">
      <c r="A7706" t="s">
        <v>11</v>
      </c>
      <c r="B7706">
        <v>8108937902</v>
      </c>
      <c r="C7706">
        <v>60</v>
      </c>
      <c r="D7706" t="s">
        <v>7649</v>
      </c>
      <c r="E7706" t="s">
        <v>13</v>
      </c>
      <c r="F7706" t="s">
        <v>16</v>
      </c>
      <c r="G7706">
        <v>465062</v>
      </c>
      <c r="H7706">
        <v>240424</v>
      </c>
      <c r="I7706">
        <v>91673</v>
      </c>
      <c r="J7706">
        <v>1065</v>
      </c>
      <c r="K7706">
        <v>40</v>
      </c>
    </row>
    <row r="7707" spans="1:11" x14ac:dyDescent="0.3">
      <c r="A7707" t="s">
        <v>11</v>
      </c>
      <c r="B7707">
        <v>7377477471</v>
      </c>
      <c r="C7707">
        <v>5</v>
      </c>
      <c r="D7707" t="s">
        <v>7650</v>
      </c>
      <c r="E7707" t="s">
        <v>13</v>
      </c>
      <c r="F7707" t="s">
        <v>14</v>
      </c>
      <c r="G7707">
        <v>409886</v>
      </c>
      <c r="H7707">
        <v>690</v>
      </c>
      <c r="I7707">
        <v>231</v>
      </c>
      <c r="J7707">
        <v>4</v>
      </c>
      <c r="K7707">
        <v>1</v>
      </c>
    </row>
    <row r="7708" spans="1:11" x14ac:dyDescent="0.3">
      <c r="A7708" t="s">
        <v>11</v>
      </c>
      <c r="B7708">
        <v>5419018739</v>
      </c>
      <c r="C7708">
        <v>36</v>
      </c>
      <c r="D7708" t="s">
        <v>7651</v>
      </c>
      <c r="E7708" t="s">
        <v>13</v>
      </c>
      <c r="F7708" t="s">
        <v>16</v>
      </c>
      <c r="G7708">
        <v>569720</v>
      </c>
      <c r="H7708">
        <v>145529</v>
      </c>
      <c r="I7708">
        <v>51076</v>
      </c>
      <c r="J7708">
        <v>3064</v>
      </c>
      <c r="K7708">
        <v>1929</v>
      </c>
    </row>
    <row r="7709" spans="1:11" x14ac:dyDescent="0.3">
      <c r="A7709" t="s">
        <v>11</v>
      </c>
      <c r="B7709">
        <v>8003807262</v>
      </c>
      <c r="C7709">
        <v>34</v>
      </c>
      <c r="D7709" t="s">
        <v>7652</v>
      </c>
      <c r="E7709" t="s">
        <v>13</v>
      </c>
      <c r="F7709" t="s">
        <v>16</v>
      </c>
      <c r="G7709">
        <v>83923</v>
      </c>
      <c r="H7709">
        <v>6703</v>
      </c>
      <c r="I7709">
        <v>32</v>
      </c>
      <c r="J7709">
        <v>35</v>
      </c>
      <c r="K7709">
        <v>16</v>
      </c>
    </row>
    <row r="7710" spans="1:11" x14ac:dyDescent="0.3">
      <c r="A7710" t="s">
        <v>11</v>
      </c>
      <c r="B7710">
        <v>1675475114</v>
      </c>
      <c r="C7710">
        <v>51</v>
      </c>
      <c r="D7710" t="s">
        <v>7653</v>
      </c>
      <c r="E7710" t="s">
        <v>13</v>
      </c>
      <c r="F7710" t="s">
        <v>16</v>
      </c>
      <c r="G7710">
        <v>522189</v>
      </c>
      <c r="H7710">
        <v>42065</v>
      </c>
      <c r="I7710">
        <v>15062</v>
      </c>
      <c r="J7710">
        <v>977</v>
      </c>
      <c r="K7710">
        <v>347</v>
      </c>
    </row>
    <row r="7711" spans="1:11" x14ac:dyDescent="0.3">
      <c r="A7711" t="s">
        <v>11</v>
      </c>
      <c r="B7711">
        <v>3070494594</v>
      </c>
      <c r="C7711">
        <v>46</v>
      </c>
      <c r="D7711" t="s">
        <v>7654</v>
      </c>
      <c r="E7711" t="s">
        <v>13</v>
      </c>
      <c r="F7711" t="s">
        <v>16</v>
      </c>
      <c r="G7711">
        <v>803998</v>
      </c>
      <c r="H7711">
        <v>10513</v>
      </c>
      <c r="I7711">
        <v>3173</v>
      </c>
      <c r="J7711">
        <v>51</v>
      </c>
      <c r="K7711">
        <v>32</v>
      </c>
    </row>
    <row r="7712" spans="1:11" x14ac:dyDescent="0.3">
      <c r="A7712" t="s">
        <v>11</v>
      </c>
      <c r="B7712">
        <v>2984711441</v>
      </c>
      <c r="C7712">
        <v>17</v>
      </c>
      <c r="D7712" t="s">
        <v>7655</v>
      </c>
      <c r="E7712" t="s">
        <v>13</v>
      </c>
      <c r="F7712" t="s">
        <v>16</v>
      </c>
      <c r="G7712">
        <v>321742</v>
      </c>
      <c r="H7712">
        <v>190904</v>
      </c>
      <c r="I7712">
        <v>13483</v>
      </c>
      <c r="J7712">
        <v>720</v>
      </c>
      <c r="K7712">
        <v>112</v>
      </c>
    </row>
    <row r="7713" spans="1:11" x14ac:dyDescent="0.3">
      <c r="A7713" t="s">
        <v>11</v>
      </c>
      <c r="B7713">
        <v>7057964226</v>
      </c>
      <c r="C7713">
        <v>22</v>
      </c>
      <c r="D7713" t="s">
        <v>7656</v>
      </c>
      <c r="E7713" t="s">
        <v>13</v>
      </c>
      <c r="F7713" t="s">
        <v>16</v>
      </c>
      <c r="G7713">
        <v>735097</v>
      </c>
      <c r="H7713">
        <v>356417</v>
      </c>
      <c r="I7713">
        <v>136107</v>
      </c>
      <c r="J7713">
        <v>4360</v>
      </c>
      <c r="K7713">
        <v>470</v>
      </c>
    </row>
    <row r="7714" spans="1:11" x14ac:dyDescent="0.3">
      <c r="A7714" t="s">
        <v>11</v>
      </c>
      <c r="B7714">
        <v>4615248364</v>
      </c>
      <c r="C7714">
        <v>27</v>
      </c>
      <c r="D7714" t="s">
        <v>7657</v>
      </c>
      <c r="E7714" t="s">
        <v>13</v>
      </c>
      <c r="F7714" t="s">
        <v>14</v>
      </c>
      <c r="G7714">
        <v>26942</v>
      </c>
      <c r="H7714">
        <v>6784</v>
      </c>
      <c r="I7714">
        <v>1616</v>
      </c>
      <c r="J7714">
        <v>145</v>
      </c>
      <c r="K7714">
        <v>95</v>
      </c>
    </row>
    <row r="7715" spans="1:11" x14ac:dyDescent="0.3">
      <c r="A7715" t="s">
        <v>11</v>
      </c>
      <c r="B7715">
        <v>4727806127</v>
      </c>
      <c r="C7715">
        <v>48</v>
      </c>
      <c r="D7715" t="s">
        <v>7658</v>
      </c>
      <c r="E7715" t="s">
        <v>13</v>
      </c>
      <c r="F7715" t="s">
        <v>14</v>
      </c>
      <c r="G7715">
        <v>249353</v>
      </c>
      <c r="H7715">
        <v>165770</v>
      </c>
      <c r="I7715">
        <v>30834</v>
      </c>
      <c r="J7715">
        <v>3867</v>
      </c>
      <c r="K7715">
        <v>2505</v>
      </c>
    </row>
    <row r="7716" spans="1:11" x14ac:dyDescent="0.3">
      <c r="A7716" t="s">
        <v>11</v>
      </c>
      <c r="B7716">
        <v>1339092245</v>
      </c>
      <c r="C7716">
        <v>34</v>
      </c>
      <c r="D7716" t="s">
        <v>7659</v>
      </c>
      <c r="E7716" t="s">
        <v>13</v>
      </c>
      <c r="F7716" t="s">
        <v>16</v>
      </c>
      <c r="G7716">
        <v>778877</v>
      </c>
      <c r="H7716">
        <v>463823</v>
      </c>
      <c r="I7716">
        <v>117403</v>
      </c>
      <c r="J7716">
        <v>6173</v>
      </c>
      <c r="K7716">
        <v>1841</v>
      </c>
    </row>
    <row r="7717" spans="1:11" x14ac:dyDescent="0.3">
      <c r="A7717" t="s">
        <v>11</v>
      </c>
      <c r="B7717">
        <v>5889686459</v>
      </c>
      <c r="C7717">
        <v>21</v>
      </c>
      <c r="D7717" t="s">
        <v>7660</v>
      </c>
      <c r="E7717" t="s">
        <v>13</v>
      </c>
      <c r="F7717" t="s">
        <v>16</v>
      </c>
      <c r="G7717">
        <v>620155</v>
      </c>
      <c r="H7717">
        <v>41001</v>
      </c>
      <c r="I7717">
        <v>3626</v>
      </c>
      <c r="J7717">
        <v>304</v>
      </c>
      <c r="K7717">
        <v>136</v>
      </c>
    </row>
    <row r="7718" spans="1:11" x14ac:dyDescent="0.3">
      <c r="A7718" t="s">
        <v>11</v>
      </c>
      <c r="B7718">
        <v>8016961075</v>
      </c>
      <c r="C7718">
        <v>35</v>
      </c>
      <c r="D7718" t="s">
        <v>7661</v>
      </c>
      <c r="E7718" t="s">
        <v>13</v>
      </c>
      <c r="F7718" t="s">
        <v>39</v>
      </c>
      <c r="G7718">
        <v>495254</v>
      </c>
      <c r="H7718">
        <v>196426</v>
      </c>
      <c r="I7718">
        <v>36936</v>
      </c>
      <c r="J7718">
        <v>3571</v>
      </c>
      <c r="K7718">
        <v>190</v>
      </c>
    </row>
    <row r="7719" spans="1:11" x14ac:dyDescent="0.3">
      <c r="A7719" t="s">
        <v>11</v>
      </c>
      <c r="B7719">
        <v>9983449561</v>
      </c>
      <c r="C7719">
        <v>52</v>
      </c>
      <c r="D7719" t="s">
        <v>7662</v>
      </c>
      <c r="E7719" t="s">
        <v>13</v>
      </c>
      <c r="F7719" t="s">
        <v>39</v>
      </c>
      <c r="G7719">
        <v>837794</v>
      </c>
      <c r="H7719">
        <v>497308</v>
      </c>
      <c r="I7719">
        <v>119503</v>
      </c>
      <c r="J7719">
        <v>1589</v>
      </c>
      <c r="K7719">
        <v>463</v>
      </c>
    </row>
    <row r="7720" spans="1:11" x14ac:dyDescent="0.3">
      <c r="A7720" t="s">
        <v>11</v>
      </c>
      <c r="B7720">
        <v>6656998292</v>
      </c>
      <c r="C7720">
        <v>50</v>
      </c>
      <c r="D7720" t="s">
        <v>7663</v>
      </c>
      <c r="E7720" t="s">
        <v>13</v>
      </c>
      <c r="F7720" t="s">
        <v>16</v>
      </c>
      <c r="G7720">
        <v>644701</v>
      </c>
      <c r="H7720">
        <v>425412</v>
      </c>
      <c r="I7720">
        <v>154281</v>
      </c>
      <c r="J7720">
        <v>1638</v>
      </c>
      <c r="K7720">
        <v>189</v>
      </c>
    </row>
    <row r="7721" spans="1:11" x14ac:dyDescent="0.3">
      <c r="A7721" t="s">
        <v>11</v>
      </c>
      <c r="B7721">
        <v>6343888695</v>
      </c>
      <c r="C7721">
        <v>55</v>
      </c>
      <c r="D7721" t="s">
        <v>7664</v>
      </c>
      <c r="E7721" t="s">
        <v>13</v>
      </c>
      <c r="F7721" t="s">
        <v>39</v>
      </c>
      <c r="G7721">
        <v>697866</v>
      </c>
      <c r="H7721">
        <v>95971</v>
      </c>
      <c r="I7721">
        <v>37513</v>
      </c>
      <c r="J7721">
        <v>596</v>
      </c>
      <c r="K7721">
        <v>348</v>
      </c>
    </row>
    <row r="7722" spans="1:11" x14ac:dyDescent="0.3">
      <c r="A7722" t="s">
        <v>11</v>
      </c>
      <c r="B7722">
        <v>9667732766</v>
      </c>
      <c r="C7722">
        <v>37</v>
      </c>
      <c r="D7722" t="s">
        <v>7665</v>
      </c>
      <c r="E7722" t="s">
        <v>13</v>
      </c>
      <c r="F7722" t="s">
        <v>16</v>
      </c>
      <c r="G7722">
        <v>365648</v>
      </c>
      <c r="H7722">
        <v>106846</v>
      </c>
      <c r="I7722">
        <v>6864</v>
      </c>
      <c r="J7722">
        <v>1459</v>
      </c>
      <c r="K7722">
        <v>559</v>
      </c>
    </row>
    <row r="7723" spans="1:11" x14ac:dyDescent="0.3">
      <c r="A7723" t="s">
        <v>11</v>
      </c>
      <c r="B7723">
        <v>3919628410</v>
      </c>
      <c r="C7723">
        <v>6</v>
      </c>
      <c r="D7723" t="s">
        <v>7666</v>
      </c>
      <c r="E7723" t="s">
        <v>13</v>
      </c>
      <c r="F7723" t="s">
        <v>16</v>
      </c>
      <c r="G7723">
        <v>875450</v>
      </c>
      <c r="H7723">
        <v>512739</v>
      </c>
      <c r="I7723">
        <v>115388</v>
      </c>
      <c r="J7723">
        <v>11825</v>
      </c>
      <c r="K7723">
        <v>1276</v>
      </c>
    </row>
    <row r="7724" spans="1:11" x14ac:dyDescent="0.3">
      <c r="A7724" t="s">
        <v>11</v>
      </c>
      <c r="B7724">
        <v>9652653358</v>
      </c>
      <c r="C7724">
        <v>59</v>
      </c>
      <c r="D7724" t="s">
        <v>7667</v>
      </c>
      <c r="E7724" t="s">
        <v>13</v>
      </c>
      <c r="F7724" t="s">
        <v>16</v>
      </c>
      <c r="G7724">
        <v>869766</v>
      </c>
      <c r="H7724">
        <v>238014</v>
      </c>
      <c r="I7724">
        <v>89680</v>
      </c>
      <c r="J7724">
        <v>1076</v>
      </c>
      <c r="K7724">
        <v>165</v>
      </c>
    </row>
    <row r="7725" spans="1:11" x14ac:dyDescent="0.3">
      <c r="A7725" t="s">
        <v>11</v>
      </c>
      <c r="B7725">
        <v>2919206190</v>
      </c>
      <c r="C7725">
        <v>56</v>
      </c>
      <c r="D7725" t="s">
        <v>7668</v>
      </c>
      <c r="E7725" t="s">
        <v>13</v>
      </c>
      <c r="F7725" t="s">
        <v>16</v>
      </c>
      <c r="G7725">
        <v>804439</v>
      </c>
      <c r="H7725">
        <v>273095</v>
      </c>
      <c r="I7725">
        <v>4204</v>
      </c>
      <c r="J7725">
        <v>5303</v>
      </c>
      <c r="K7725">
        <v>1848</v>
      </c>
    </row>
    <row r="7726" spans="1:11" x14ac:dyDescent="0.3">
      <c r="A7726" t="s">
        <v>11</v>
      </c>
      <c r="B7726">
        <v>1891549508</v>
      </c>
      <c r="C7726">
        <v>54</v>
      </c>
      <c r="D7726" t="s">
        <v>7669</v>
      </c>
      <c r="E7726" t="s">
        <v>13</v>
      </c>
      <c r="F7726" t="s">
        <v>16</v>
      </c>
      <c r="G7726">
        <v>434978</v>
      </c>
      <c r="H7726">
        <v>257335</v>
      </c>
      <c r="I7726">
        <v>40986</v>
      </c>
      <c r="J7726">
        <v>5939</v>
      </c>
      <c r="K7726">
        <v>3145</v>
      </c>
    </row>
    <row r="7727" spans="1:11" x14ac:dyDescent="0.3">
      <c r="A7727" t="s">
        <v>11</v>
      </c>
      <c r="B7727">
        <v>6385274968</v>
      </c>
      <c r="C7727">
        <v>47</v>
      </c>
      <c r="D7727" t="s">
        <v>7670</v>
      </c>
      <c r="E7727" t="s">
        <v>13</v>
      </c>
      <c r="F7727" t="s">
        <v>14</v>
      </c>
      <c r="G7727">
        <v>65212</v>
      </c>
      <c r="H7727">
        <v>39496</v>
      </c>
      <c r="I7727">
        <v>10676</v>
      </c>
      <c r="J7727">
        <v>648</v>
      </c>
      <c r="K7727">
        <v>143</v>
      </c>
    </row>
    <row r="7728" spans="1:11" x14ac:dyDescent="0.3">
      <c r="A7728" t="s">
        <v>11</v>
      </c>
      <c r="B7728">
        <v>2642556935</v>
      </c>
      <c r="C7728">
        <v>38</v>
      </c>
      <c r="D7728" t="s">
        <v>7671</v>
      </c>
      <c r="E7728" t="s">
        <v>13</v>
      </c>
      <c r="F7728" t="s">
        <v>16</v>
      </c>
      <c r="G7728">
        <v>695232</v>
      </c>
      <c r="H7728">
        <v>116744</v>
      </c>
      <c r="I7728">
        <v>2942</v>
      </c>
      <c r="J7728">
        <v>1249</v>
      </c>
      <c r="K7728">
        <v>770</v>
      </c>
    </row>
    <row r="7729" spans="1:11" x14ac:dyDescent="0.3">
      <c r="A7729" t="s">
        <v>11</v>
      </c>
      <c r="B7729">
        <v>6049150419</v>
      </c>
      <c r="C7729">
        <v>21</v>
      </c>
      <c r="D7729" t="s">
        <v>7672</v>
      </c>
      <c r="E7729" t="s">
        <v>13</v>
      </c>
      <c r="F7729" t="s">
        <v>39</v>
      </c>
      <c r="G7729">
        <v>806342</v>
      </c>
      <c r="H7729">
        <v>310415</v>
      </c>
      <c r="I7729">
        <v>98988</v>
      </c>
      <c r="J7729">
        <v>4995</v>
      </c>
      <c r="K7729">
        <v>1610</v>
      </c>
    </row>
    <row r="7730" spans="1:11" x14ac:dyDescent="0.3">
      <c r="A7730" t="s">
        <v>11</v>
      </c>
      <c r="B7730">
        <v>4230814820</v>
      </c>
      <c r="C7730">
        <v>7</v>
      </c>
      <c r="D7730" t="s">
        <v>7673</v>
      </c>
      <c r="E7730" t="s">
        <v>13</v>
      </c>
      <c r="F7730" t="s">
        <v>16</v>
      </c>
      <c r="G7730">
        <v>140909</v>
      </c>
      <c r="H7730">
        <v>36055</v>
      </c>
      <c r="I7730">
        <v>13346</v>
      </c>
      <c r="J7730">
        <v>240</v>
      </c>
      <c r="K7730">
        <v>94</v>
      </c>
    </row>
    <row r="7731" spans="1:11" x14ac:dyDescent="0.3">
      <c r="A7731" t="s">
        <v>11</v>
      </c>
      <c r="B7731">
        <v>4322928591</v>
      </c>
      <c r="C7731">
        <v>26</v>
      </c>
      <c r="D7731" t="s">
        <v>7674</v>
      </c>
      <c r="E7731" t="s">
        <v>13</v>
      </c>
      <c r="F7731" t="s">
        <v>39</v>
      </c>
      <c r="G7731">
        <v>830323</v>
      </c>
      <c r="H7731">
        <v>59703</v>
      </c>
      <c r="I7731">
        <v>11456</v>
      </c>
      <c r="J7731">
        <v>319</v>
      </c>
      <c r="K7731">
        <v>180</v>
      </c>
    </row>
    <row r="7732" spans="1:11" x14ac:dyDescent="0.3">
      <c r="A7732" t="s">
        <v>11</v>
      </c>
      <c r="B7732">
        <v>9571517854</v>
      </c>
      <c r="C7732">
        <v>25</v>
      </c>
      <c r="D7732" t="s">
        <v>7675</v>
      </c>
      <c r="E7732" t="s">
        <v>13</v>
      </c>
      <c r="F7732" t="s">
        <v>16</v>
      </c>
      <c r="G7732">
        <v>501453</v>
      </c>
      <c r="H7732">
        <v>99752</v>
      </c>
      <c r="I7732">
        <v>10697</v>
      </c>
      <c r="J7732">
        <v>1949</v>
      </c>
      <c r="K7732">
        <v>1245</v>
      </c>
    </row>
    <row r="7733" spans="1:11" x14ac:dyDescent="0.3">
      <c r="A7733" t="s">
        <v>11</v>
      </c>
      <c r="B7733">
        <v>6244057724</v>
      </c>
      <c r="C7733">
        <v>13</v>
      </c>
      <c r="D7733" t="s">
        <v>7676</v>
      </c>
      <c r="E7733" t="s">
        <v>13</v>
      </c>
      <c r="F7733" t="s">
        <v>16</v>
      </c>
      <c r="G7733">
        <v>128049</v>
      </c>
      <c r="H7733">
        <v>1435</v>
      </c>
      <c r="I7733">
        <v>215</v>
      </c>
      <c r="J7733">
        <v>6</v>
      </c>
      <c r="K7733">
        <v>0</v>
      </c>
    </row>
    <row r="7734" spans="1:11" x14ac:dyDescent="0.3">
      <c r="A7734" t="s">
        <v>11</v>
      </c>
      <c r="B7734">
        <v>4958339539</v>
      </c>
      <c r="C7734">
        <v>21</v>
      </c>
      <c r="D7734" t="s">
        <v>7677</v>
      </c>
      <c r="E7734" t="s">
        <v>13</v>
      </c>
      <c r="F7734" t="s">
        <v>16</v>
      </c>
      <c r="G7734">
        <v>691136</v>
      </c>
      <c r="H7734">
        <v>144381</v>
      </c>
      <c r="I7734">
        <v>17285</v>
      </c>
      <c r="J7734">
        <v>1815</v>
      </c>
      <c r="K7734">
        <v>600</v>
      </c>
    </row>
    <row r="7735" spans="1:11" x14ac:dyDescent="0.3">
      <c r="A7735" t="s">
        <v>11</v>
      </c>
      <c r="B7735">
        <v>8945549493</v>
      </c>
      <c r="C7735">
        <v>21</v>
      </c>
      <c r="D7735" t="s">
        <v>7678</v>
      </c>
      <c r="E7735" t="s">
        <v>13</v>
      </c>
      <c r="F7735" t="s">
        <v>16</v>
      </c>
      <c r="G7735">
        <v>482315</v>
      </c>
      <c r="H7735">
        <v>182573</v>
      </c>
      <c r="I7735">
        <v>58560</v>
      </c>
      <c r="J7735">
        <v>1426</v>
      </c>
      <c r="K7735">
        <v>69</v>
      </c>
    </row>
    <row r="7736" spans="1:11" x14ac:dyDescent="0.3">
      <c r="A7736" t="s">
        <v>11</v>
      </c>
      <c r="B7736">
        <v>8897920291</v>
      </c>
      <c r="C7736">
        <v>37</v>
      </c>
      <c r="D7736" t="s">
        <v>7679</v>
      </c>
      <c r="E7736" t="s">
        <v>13</v>
      </c>
      <c r="F7736" t="s">
        <v>16</v>
      </c>
      <c r="G7736">
        <v>393419</v>
      </c>
      <c r="H7736">
        <v>102149</v>
      </c>
      <c r="I7736">
        <v>22934</v>
      </c>
      <c r="J7736">
        <v>1838</v>
      </c>
      <c r="K7736">
        <v>657</v>
      </c>
    </row>
    <row r="7737" spans="1:11" x14ac:dyDescent="0.3">
      <c r="A7737" t="s">
        <v>11</v>
      </c>
      <c r="B7737">
        <v>3396958597</v>
      </c>
      <c r="C7737">
        <v>33</v>
      </c>
      <c r="D7737" t="s">
        <v>7680</v>
      </c>
      <c r="E7737" t="s">
        <v>13</v>
      </c>
      <c r="F7737" t="s">
        <v>16</v>
      </c>
      <c r="G7737">
        <v>600124</v>
      </c>
      <c r="H7737">
        <v>37750</v>
      </c>
      <c r="I7737">
        <v>11971</v>
      </c>
      <c r="J7737">
        <v>470</v>
      </c>
      <c r="K7737">
        <v>208</v>
      </c>
    </row>
    <row r="7738" spans="1:11" x14ac:dyDescent="0.3">
      <c r="A7738" t="s">
        <v>11</v>
      </c>
      <c r="B7738">
        <v>8878729881</v>
      </c>
      <c r="C7738">
        <v>22</v>
      </c>
      <c r="D7738" t="s">
        <v>7681</v>
      </c>
      <c r="E7738" t="s">
        <v>13</v>
      </c>
      <c r="F7738" t="s">
        <v>16</v>
      </c>
      <c r="G7738">
        <v>730826</v>
      </c>
      <c r="H7738">
        <v>189253</v>
      </c>
      <c r="I7738">
        <v>7560</v>
      </c>
      <c r="J7738">
        <v>232</v>
      </c>
      <c r="K7738">
        <v>57</v>
      </c>
    </row>
    <row r="7739" spans="1:11" x14ac:dyDescent="0.3">
      <c r="A7739" t="s">
        <v>11</v>
      </c>
      <c r="B7739">
        <v>5273077758</v>
      </c>
      <c r="C7739">
        <v>6</v>
      </c>
      <c r="D7739" t="s">
        <v>7682</v>
      </c>
      <c r="E7739" t="s">
        <v>13</v>
      </c>
      <c r="F7739" t="s">
        <v>39</v>
      </c>
      <c r="G7739">
        <v>823509</v>
      </c>
      <c r="H7739">
        <v>205544</v>
      </c>
      <c r="I7739">
        <v>23399</v>
      </c>
      <c r="J7739">
        <v>5005</v>
      </c>
      <c r="K7739">
        <v>2424</v>
      </c>
    </row>
    <row r="7740" spans="1:11" x14ac:dyDescent="0.3">
      <c r="A7740" t="s">
        <v>11</v>
      </c>
      <c r="B7740">
        <v>1739494504</v>
      </c>
      <c r="C7740">
        <v>23</v>
      </c>
      <c r="D7740" t="s">
        <v>7683</v>
      </c>
      <c r="E7740" t="s">
        <v>13</v>
      </c>
      <c r="F7740" t="s">
        <v>16</v>
      </c>
      <c r="G7740">
        <v>427187</v>
      </c>
      <c r="H7740">
        <v>192073</v>
      </c>
      <c r="I7740">
        <v>62831</v>
      </c>
      <c r="J7740">
        <v>2067</v>
      </c>
      <c r="K7740">
        <v>215</v>
      </c>
    </row>
    <row r="7741" spans="1:11" x14ac:dyDescent="0.3">
      <c r="A7741" t="s">
        <v>11</v>
      </c>
      <c r="B7741">
        <v>3724289535</v>
      </c>
      <c r="C7741">
        <v>7</v>
      </c>
      <c r="D7741" t="s">
        <v>7684</v>
      </c>
      <c r="E7741" t="s">
        <v>13</v>
      </c>
      <c r="F7741" t="s">
        <v>14</v>
      </c>
      <c r="G7741">
        <v>961716</v>
      </c>
      <c r="H7741">
        <v>421077</v>
      </c>
      <c r="I7741">
        <v>10337</v>
      </c>
      <c r="J7741">
        <v>6433</v>
      </c>
      <c r="K7741">
        <v>339</v>
      </c>
    </row>
    <row r="7742" spans="1:11" x14ac:dyDescent="0.3">
      <c r="A7742" t="s">
        <v>11</v>
      </c>
      <c r="B7742">
        <v>4953922401</v>
      </c>
      <c r="C7742">
        <v>27</v>
      </c>
      <c r="D7742" t="s">
        <v>7685</v>
      </c>
      <c r="E7742" t="s">
        <v>13</v>
      </c>
      <c r="F7742" t="s">
        <v>39</v>
      </c>
      <c r="G7742">
        <v>776573</v>
      </c>
      <c r="H7742">
        <v>433912</v>
      </c>
      <c r="I7742">
        <v>160448</v>
      </c>
      <c r="J7742">
        <v>3915</v>
      </c>
      <c r="K7742">
        <v>932</v>
      </c>
    </row>
    <row r="7743" spans="1:11" x14ac:dyDescent="0.3">
      <c r="A7743" t="s">
        <v>11</v>
      </c>
      <c r="B7743">
        <v>4372623501</v>
      </c>
      <c r="C7743">
        <v>22</v>
      </c>
      <c r="D7743" t="s">
        <v>7686</v>
      </c>
      <c r="E7743" t="s">
        <v>13</v>
      </c>
      <c r="F7743" t="s">
        <v>14</v>
      </c>
      <c r="G7743">
        <v>910449</v>
      </c>
      <c r="H7743">
        <v>32941</v>
      </c>
      <c r="I7743">
        <v>6058</v>
      </c>
      <c r="J7743">
        <v>199</v>
      </c>
      <c r="K7743">
        <v>11</v>
      </c>
    </row>
    <row r="7744" spans="1:11" x14ac:dyDescent="0.3">
      <c r="A7744" t="s">
        <v>11</v>
      </c>
      <c r="B7744">
        <v>5691444692</v>
      </c>
      <c r="C7744">
        <v>58</v>
      </c>
      <c r="D7744" t="s">
        <v>7687</v>
      </c>
      <c r="E7744" t="s">
        <v>13</v>
      </c>
      <c r="F7744" t="s">
        <v>16</v>
      </c>
      <c r="G7744">
        <v>784589</v>
      </c>
      <c r="H7744">
        <v>335364</v>
      </c>
      <c r="I7744">
        <v>132498</v>
      </c>
      <c r="J7744">
        <v>2975</v>
      </c>
      <c r="K7744">
        <v>296</v>
      </c>
    </row>
    <row r="7745" spans="1:11" x14ac:dyDescent="0.3">
      <c r="A7745" t="s">
        <v>11</v>
      </c>
      <c r="B7745">
        <v>6010270099</v>
      </c>
      <c r="C7745">
        <v>32</v>
      </c>
      <c r="D7745" t="s">
        <v>7688</v>
      </c>
      <c r="E7745" t="s">
        <v>13</v>
      </c>
      <c r="F7745" t="s">
        <v>16</v>
      </c>
      <c r="G7745">
        <v>350879</v>
      </c>
      <c r="H7745">
        <v>129456</v>
      </c>
      <c r="I7745">
        <v>3933</v>
      </c>
      <c r="J7745">
        <v>546</v>
      </c>
      <c r="K7745">
        <v>35</v>
      </c>
    </row>
    <row r="7746" spans="1:11" x14ac:dyDescent="0.3">
      <c r="A7746" t="s">
        <v>11</v>
      </c>
      <c r="B7746">
        <v>3498423944</v>
      </c>
      <c r="C7746">
        <v>36</v>
      </c>
      <c r="D7746" t="s">
        <v>7689</v>
      </c>
      <c r="E7746" t="s">
        <v>13</v>
      </c>
      <c r="F7746" t="s">
        <v>16</v>
      </c>
      <c r="G7746">
        <v>151322</v>
      </c>
      <c r="H7746">
        <v>31307</v>
      </c>
      <c r="I7746">
        <v>7029</v>
      </c>
      <c r="J7746">
        <v>524</v>
      </c>
      <c r="K7746">
        <v>309</v>
      </c>
    </row>
    <row r="7747" spans="1:11" x14ac:dyDescent="0.3">
      <c r="A7747" t="s">
        <v>11</v>
      </c>
      <c r="B7747">
        <v>4794300020</v>
      </c>
      <c r="C7747">
        <v>58</v>
      </c>
      <c r="D7747" t="s">
        <v>7690</v>
      </c>
      <c r="E7747" t="s">
        <v>13</v>
      </c>
      <c r="F7747" t="s">
        <v>14</v>
      </c>
      <c r="G7747">
        <v>873824</v>
      </c>
      <c r="H7747">
        <v>461537</v>
      </c>
      <c r="I7747">
        <v>55574</v>
      </c>
      <c r="J7747">
        <v>10805</v>
      </c>
      <c r="K7747">
        <v>4126</v>
      </c>
    </row>
    <row r="7748" spans="1:11" x14ac:dyDescent="0.3">
      <c r="A7748" t="s">
        <v>11</v>
      </c>
      <c r="B7748">
        <v>7257122297</v>
      </c>
      <c r="C7748">
        <v>24</v>
      </c>
      <c r="D7748" t="s">
        <v>7691</v>
      </c>
      <c r="E7748" t="s">
        <v>13</v>
      </c>
      <c r="F7748" t="s">
        <v>16</v>
      </c>
      <c r="G7748">
        <v>5430</v>
      </c>
      <c r="H7748">
        <v>1829</v>
      </c>
      <c r="I7748">
        <v>299</v>
      </c>
      <c r="J7748">
        <v>21</v>
      </c>
      <c r="K7748">
        <v>4</v>
      </c>
    </row>
    <row r="7749" spans="1:11" x14ac:dyDescent="0.3">
      <c r="A7749" t="s">
        <v>11</v>
      </c>
      <c r="B7749">
        <v>3249274836</v>
      </c>
      <c r="C7749">
        <v>47</v>
      </c>
      <c r="D7749" t="s">
        <v>7692</v>
      </c>
      <c r="E7749" t="s">
        <v>13</v>
      </c>
      <c r="F7749" t="s">
        <v>16</v>
      </c>
      <c r="G7749">
        <v>827961</v>
      </c>
      <c r="H7749">
        <v>439073</v>
      </c>
      <c r="I7749">
        <v>24608</v>
      </c>
      <c r="J7749">
        <v>7156</v>
      </c>
      <c r="K7749">
        <v>4650</v>
      </c>
    </row>
    <row r="7750" spans="1:11" x14ac:dyDescent="0.3">
      <c r="A7750" t="s">
        <v>11</v>
      </c>
      <c r="B7750">
        <v>7924559733</v>
      </c>
      <c r="C7750">
        <v>35</v>
      </c>
      <c r="D7750" t="s">
        <v>7693</v>
      </c>
      <c r="E7750" t="s">
        <v>13</v>
      </c>
      <c r="F7750" t="s">
        <v>14</v>
      </c>
      <c r="G7750">
        <v>504204</v>
      </c>
      <c r="H7750">
        <v>14729</v>
      </c>
      <c r="I7750">
        <v>5329</v>
      </c>
      <c r="J7750">
        <v>163</v>
      </c>
      <c r="K7750">
        <v>32</v>
      </c>
    </row>
    <row r="7751" spans="1:11" x14ac:dyDescent="0.3">
      <c r="A7751" t="s">
        <v>11</v>
      </c>
      <c r="B7751">
        <v>5700090875</v>
      </c>
      <c r="C7751">
        <v>52</v>
      </c>
      <c r="D7751" t="s">
        <v>7694</v>
      </c>
      <c r="E7751" t="s">
        <v>13</v>
      </c>
      <c r="F7751" t="s">
        <v>16</v>
      </c>
      <c r="G7751">
        <v>122771</v>
      </c>
      <c r="H7751">
        <v>71819</v>
      </c>
      <c r="I7751">
        <v>12072</v>
      </c>
      <c r="J7751">
        <v>1556</v>
      </c>
      <c r="K7751">
        <v>138</v>
      </c>
    </row>
    <row r="7752" spans="1:11" x14ac:dyDescent="0.3">
      <c r="A7752" t="s">
        <v>11</v>
      </c>
      <c r="B7752">
        <v>6334303037</v>
      </c>
      <c r="C7752">
        <v>55</v>
      </c>
      <c r="D7752" t="s">
        <v>7695</v>
      </c>
      <c r="E7752" t="s">
        <v>13</v>
      </c>
      <c r="F7752" t="s">
        <v>16</v>
      </c>
      <c r="G7752">
        <v>583198</v>
      </c>
      <c r="H7752">
        <v>156629</v>
      </c>
      <c r="I7752">
        <v>38901</v>
      </c>
      <c r="J7752">
        <v>720</v>
      </c>
      <c r="K7752">
        <v>347</v>
      </c>
    </row>
    <row r="7753" spans="1:11" x14ac:dyDescent="0.3">
      <c r="A7753" t="s">
        <v>11</v>
      </c>
      <c r="B7753">
        <v>3087996636</v>
      </c>
      <c r="C7753">
        <v>52</v>
      </c>
      <c r="D7753" t="s">
        <v>7696</v>
      </c>
      <c r="E7753" t="s">
        <v>13</v>
      </c>
      <c r="F7753" t="s">
        <v>16</v>
      </c>
      <c r="G7753">
        <v>316847</v>
      </c>
      <c r="H7753">
        <v>22970</v>
      </c>
      <c r="I7753">
        <v>6774</v>
      </c>
      <c r="J7753">
        <v>265</v>
      </c>
      <c r="K7753">
        <v>90</v>
      </c>
    </row>
    <row r="7754" spans="1:11" x14ac:dyDescent="0.3">
      <c r="A7754" t="s">
        <v>11</v>
      </c>
      <c r="B7754">
        <v>2251990759</v>
      </c>
      <c r="C7754">
        <v>13</v>
      </c>
      <c r="D7754" t="s">
        <v>7697</v>
      </c>
      <c r="E7754" t="s">
        <v>13</v>
      </c>
      <c r="F7754" t="s">
        <v>16</v>
      </c>
      <c r="G7754">
        <v>315102</v>
      </c>
      <c r="H7754">
        <v>37288</v>
      </c>
      <c r="I7754">
        <v>7425</v>
      </c>
      <c r="J7754">
        <v>671</v>
      </c>
      <c r="K7754">
        <v>393</v>
      </c>
    </row>
    <row r="7755" spans="1:11" x14ac:dyDescent="0.3">
      <c r="A7755" t="s">
        <v>11</v>
      </c>
      <c r="B7755">
        <v>1527249631</v>
      </c>
      <c r="C7755">
        <v>54</v>
      </c>
      <c r="D7755" t="s">
        <v>7698</v>
      </c>
      <c r="E7755" t="s">
        <v>13</v>
      </c>
      <c r="F7755" t="s">
        <v>16</v>
      </c>
      <c r="G7755">
        <v>777817</v>
      </c>
      <c r="H7755">
        <v>435094</v>
      </c>
      <c r="I7755">
        <v>125779</v>
      </c>
      <c r="J7755">
        <v>4870</v>
      </c>
      <c r="K7755">
        <v>815</v>
      </c>
    </row>
    <row r="7756" spans="1:11" x14ac:dyDescent="0.3">
      <c r="A7756" t="s">
        <v>11</v>
      </c>
      <c r="B7756">
        <v>6776296918</v>
      </c>
      <c r="C7756">
        <v>10</v>
      </c>
      <c r="D7756" t="s">
        <v>7699</v>
      </c>
      <c r="E7756" t="s">
        <v>13</v>
      </c>
      <c r="F7756" t="s">
        <v>16</v>
      </c>
      <c r="G7756">
        <v>874953</v>
      </c>
      <c r="H7756">
        <v>491415</v>
      </c>
      <c r="I7756">
        <v>69537</v>
      </c>
      <c r="J7756">
        <v>9778</v>
      </c>
      <c r="K7756">
        <v>5807</v>
      </c>
    </row>
    <row r="7757" spans="1:11" x14ac:dyDescent="0.3">
      <c r="A7757" t="s">
        <v>11</v>
      </c>
      <c r="B7757">
        <v>3127737373</v>
      </c>
      <c r="C7757">
        <v>35</v>
      </c>
      <c r="D7757" t="s">
        <v>7700</v>
      </c>
      <c r="E7757" t="s">
        <v>13</v>
      </c>
      <c r="F7757" t="s">
        <v>14</v>
      </c>
      <c r="G7757">
        <v>312854</v>
      </c>
      <c r="H7757">
        <v>77615</v>
      </c>
      <c r="I7757">
        <v>28056</v>
      </c>
      <c r="J7757">
        <v>1246</v>
      </c>
      <c r="K7757">
        <v>279</v>
      </c>
    </row>
    <row r="7758" spans="1:11" x14ac:dyDescent="0.3">
      <c r="A7758" t="s">
        <v>11</v>
      </c>
      <c r="B7758">
        <v>7767232096</v>
      </c>
      <c r="C7758">
        <v>50</v>
      </c>
      <c r="D7758" t="s">
        <v>7701</v>
      </c>
      <c r="E7758" t="s">
        <v>13</v>
      </c>
      <c r="F7758" t="s">
        <v>16</v>
      </c>
      <c r="G7758">
        <v>939926</v>
      </c>
      <c r="H7758">
        <v>18864</v>
      </c>
      <c r="I7758">
        <v>568</v>
      </c>
      <c r="J7758">
        <v>320</v>
      </c>
      <c r="K7758">
        <v>47</v>
      </c>
    </row>
    <row r="7759" spans="1:11" x14ac:dyDescent="0.3">
      <c r="A7759" t="s">
        <v>11</v>
      </c>
      <c r="B7759">
        <v>3253790159</v>
      </c>
      <c r="C7759">
        <v>36</v>
      </c>
      <c r="D7759" t="s">
        <v>7702</v>
      </c>
      <c r="E7759" t="s">
        <v>13</v>
      </c>
      <c r="F7759" t="s">
        <v>14</v>
      </c>
      <c r="G7759">
        <v>903255</v>
      </c>
      <c r="H7759">
        <v>388037</v>
      </c>
      <c r="I7759">
        <v>59832</v>
      </c>
      <c r="J7759">
        <v>1262</v>
      </c>
      <c r="K7759">
        <v>727</v>
      </c>
    </row>
    <row r="7760" spans="1:11" x14ac:dyDescent="0.3">
      <c r="A7760" t="s">
        <v>11</v>
      </c>
      <c r="B7760">
        <v>6708937793</v>
      </c>
      <c r="C7760">
        <v>37</v>
      </c>
      <c r="D7760" t="s">
        <v>7703</v>
      </c>
      <c r="E7760" t="s">
        <v>13</v>
      </c>
      <c r="F7760" t="s">
        <v>16</v>
      </c>
      <c r="G7760">
        <v>248556</v>
      </c>
      <c r="H7760">
        <v>6793</v>
      </c>
      <c r="I7760">
        <v>795</v>
      </c>
      <c r="J7760">
        <v>145</v>
      </c>
      <c r="K7760">
        <v>62</v>
      </c>
    </row>
    <row r="7761" spans="1:11" x14ac:dyDescent="0.3">
      <c r="A7761" t="s">
        <v>11</v>
      </c>
      <c r="B7761">
        <v>8119742279</v>
      </c>
      <c r="C7761">
        <v>42</v>
      </c>
      <c r="D7761" t="s">
        <v>7704</v>
      </c>
      <c r="E7761" t="s">
        <v>13</v>
      </c>
      <c r="F7761" t="s">
        <v>16</v>
      </c>
      <c r="G7761">
        <v>411788</v>
      </c>
      <c r="H7761">
        <v>184261</v>
      </c>
      <c r="I7761">
        <v>13526</v>
      </c>
      <c r="J7761">
        <v>470</v>
      </c>
      <c r="K7761">
        <v>298</v>
      </c>
    </row>
    <row r="7762" spans="1:11" x14ac:dyDescent="0.3">
      <c r="A7762" t="s">
        <v>11</v>
      </c>
      <c r="B7762">
        <v>7858730015</v>
      </c>
      <c r="C7762">
        <v>58</v>
      </c>
      <c r="D7762" t="s">
        <v>7705</v>
      </c>
      <c r="E7762" t="s">
        <v>13</v>
      </c>
      <c r="F7762" t="s">
        <v>16</v>
      </c>
      <c r="G7762">
        <v>895132</v>
      </c>
      <c r="H7762">
        <v>480609</v>
      </c>
      <c r="I7762">
        <v>20535</v>
      </c>
      <c r="J7762">
        <v>8895</v>
      </c>
      <c r="K7762">
        <v>2477</v>
      </c>
    </row>
    <row r="7763" spans="1:11" x14ac:dyDescent="0.3">
      <c r="A7763" t="s">
        <v>11</v>
      </c>
      <c r="B7763">
        <v>4688538205</v>
      </c>
      <c r="C7763">
        <v>12</v>
      </c>
      <c r="D7763" t="s">
        <v>7706</v>
      </c>
      <c r="E7763" t="s">
        <v>13</v>
      </c>
      <c r="F7763" t="s">
        <v>39</v>
      </c>
      <c r="G7763">
        <v>927298</v>
      </c>
      <c r="H7763">
        <v>92220</v>
      </c>
      <c r="I7763">
        <v>17786</v>
      </c>
      <c r="J7763">
        <v>865</v>
      </c>
      <c r="K7763">
        <v>384</v>
      </c>
    </row>
    <row r="7764" spans="1:11" x14ac:dyDescent="0.3">
      <c r="A7764" t="s">
        <v>11</v>
      </c>
      <c r="B7764">
        <v>2266542102</v>
      </c>
      <c r="C7764">
        <v>54</v>
      </c>
      <c r="D7764" t="s">
        <v>7707</v>
      </c>
      <c r="E7764" t="s">
        <v>13</v>
      </c>
      <c r="F7764" t="s">
        <v>16</v>
      </c>
      <c r="G7764">
        <v>860709</v>
      </c>
      <c r="H7764">
        <v>53526</v>
      </c>
      <c r="I7764">
        <v>17519</v>
      </c>
      <c r="J7764">
        <v>741</v>
      </c>
      <c r="K7764">
        <v>87</v>
      </c>
    </row>
    <row r="7765" spans="1:11" x14ac:dyDescent="0.3">
      <c r="A7765" t="s">
        <v>11</v>
      </c>
      <c r="B7765">
        <v>1916336569</v>
      </c>
      <c r="C7765">
        <v>19</v>
      </c>
      <c r="D7765" t="s">
        <v>7708</v>
      </c>
      <c r="E7765" t="s">
        <v>13</v>
      </c>
      <c r="F7765" t="s">
        <v>16</v>
      </c>
      <c r="G7765">
        <v>974914</v>
      </c>
      <c r="H7765">
        <v>223231</v>
      </c>
      <c r="I7765">
        <v>60961</v>
      </c>
      <c r="J7765">
        <v>5180</v>
      </c>
      <c r="K7765">
        <v>795</v>
      </c>
    </row>
    <row r="7766" spans="1:11" x14ac:dyDescent="0.3">
      <c r="A7766" t="s">
        <v>11</v>
      </c>
      <c r="B7766">
        <v>5827916211</v>
      </c>
      <c r="C7766">
        <v>57</v>
      </c>
      <c r="D7766" t="s">
        <v>7709</v>
      </c>
      <c r="E7766" t="s">
        <v>13</v>
      </c>
      <c r="F7766" t="s">
        <v>16</v>
      </c>
      <c r="G7766">
        <v>39877</v>
      </c>
      <c r="H7766">
        <v>12137</v>
      </c>
      <c r="I7766">
        <v>716</v>
      </c>
      <c r="J7766">
        <v>14</v>
      </c>
      <c r="K7766">
        <v>9</v>
      </c>
    </row>
    <row r="7767" spans="1:11" x14ac:dyDescent="0.3">
      <c r="A7767" t="s">
        <v>11</v>
      </c>
      <c r="B7767">
        <v>4679641387</v>
      </c>
      <c r="C7767">
        <v>11</v>
      </c>
      <c r="D7767" t="s">
        <v>7710</v>
      </c>
      <c r="E7767" t="s">
        <v>13</v>
      </c>
      <c r="F7767" t="s">
        <v>16</v>
      </c>
      <c r="G7767">
        <v>697063</v>
      </c>
      <c r="H7767">
        <v>331445</v>
      </c>
      <c r="I7767">
        <v>58571</v>
      </c>
      <c r="J7767">
        <v>1557</v>
      </c>
      <c r="K7767">
        <v>298</v>
      </c>
    </row>
    <row r="7768" spans="1:11" x14ac:dyDescent="0.3">
      <c r="A7768" t="s">
        <v>11</v>
      </c>
      <c r="B7768">
        <v>1675131339</v>
      </c>
      <c r="C7768">
        <v>59</v>
      </c>
      <c r="D7768" t="s">
        <v>7711</v>
      </c>
      <c r="E7768" t="s">
        <v>13</v>
      </c>
      <c r="F7768" t="s">
        <v>16</v>
      </c>
      <c r="G7768">
        <v>281480</v>
      </c>
      <c r="H7768">
        <v>76351</v>
      </c>
      <c r="I7768">
        <v>5132</v>
      </c>
      <c r="J7768">
        <v>81</v>
      </c>
      <c r="K7768">
        <v>22</v>
      </c>
    </row>
    <row r="7769" spans="1:11" x14ac:dyDescent="0.3">
      <c r="A7769" t="s">
        <v>11</v>
      </c>
      <c r="B7769">
        <v>6493141819</v>
      </c>
      <c r="C7769">
        <v>31</v>
      </c>
      <c r="D7769" t="s">
        <v>7712</v>
      </c>
      <c r="E7769" t="s">
        <v>13</v>
      </c>
      <c r="F7769" t="s">
        <v>16</v>
      </c>
      <c r="G7769">
        <v>245441</v>
      </c>
      <c r="H7769">
        <v>72424</v>
      </c>
      <c r="I7769">
        <v>5259</v>
      </c>
      <c r="J7769">
        <v>776</v>
      </c>
      <c r="K7769">
        <v>514</v>
      </c>
    </row>
    <row r="7770" spans="1:11" x14ac:dyDescent="0.3">
      <c r="A7770" t="s">
        <v>11</v>
      </c>
      <c r="B7770">
        <v>9719882703</v>
      </c>
      <c r="C7770">
        <v>42</v>
      </c>
      <c r="D7770" t="s">
        <v>7713</v>
      </c>
      <c r="E7770" t="s">
        <v>13</v>
      </c>
      <c r="F7770" t="s">
        <v>16</v>
      </c>
      <c r="G7770">
        <v>260455</v>
      </c>
      <c r="H7770">
        <v>65633</v>
      </c>
      <c r="I7770">
        <v>19486</v>
      </c>
      <c r="J7770">
        <v>592</v>
      </c>
      <c r="K7770">
        <v>133</v>
      </c>
    </row>
    <row r="7771" spans="1:11" x14ac:dyDescent="0.3">
      <c r="A7771" t="s">
        <v>11</v>
      </c>
      <c r="B7771">
        <v>6488808533</v>
      </c>
      <c r="C7771">
        <v>12</v>
      </c>
      <c r="D7771" t="s">
        <v>7714</v>
      </c>
      <c r="E7771" t="s">
        <v>13</v>
      </c>
      <c r="F7771" t="s">
        <v>39</v>
      </c>
      <c r="G7771">
        <v>748210</v>
      </c>
      <c r="H7771">
        <v>261980</v>
      </c>
      <c r="I7771">
        <v>83776</v>
      </c>
      <c r="J7771">
        <v>2351</v>
      </c>
      <c r="K7771">
        <v>253</v>
      </c>
    </row>
    <row r="7772" spans="1:11" x14ac:dyDescent="0.3">
      <c r="A7772" t="s">
        <v>11</v>
      </c>
      <c r="B7772">
        <v>9332458377</v>
      </c>
      <c r="C7772">
        <v>47</v>
      </c>
      <c r="D7772" t="s">
        <v>7715</v>
      </c>
      <c r="E7772" t="s">
        <v>13</v>
      </c>
      <c r="F7772" t="s">
        <v>16</v>
      </c>
      <c r="G7772">
        <v>388980</v>
      </c>
      <c r="H7772">
        <v>122087</v>
      </c>
      <c r="I7772">
        <v>17501</v>
      </c>
      <c r="J7772">
        <v>435</v>
      </c>
      <c r="K7772">
        <v>57</v>
      </c>
    </row>
    <row r="7773" spans="1:11" x14ac:dyDescent="0.3">
      <c r="A7773" t="s">
        <v>11</v>
      </c>
      <c r="B7773">
        <v>9235325713</v>
      </c>
      <c r="C7773">
        <v>50</v>
      </c>
      <c r="D7773" t="s">
        <v>7716</v>
      </c>
      <c r="E7773" t="s">
        <v>13</v>
      </c>
      <c r="F7773" t="s">
        <v>16</v>
      </c>
      <c r="G7773">
        <v>825590</v>
      </c>
      <c r="H7773">
        <v>279335</v>
      </c>
      <c r="I7773">
        <v>68510</v>
      </c>
      <c r="J7773">
        <v>393</v>
      </c>
      <c r="K7773">
        <v>47</v>
      </c>
    </row>
    <row r="7774" spans="1:11" x14ac:dyDescent="0.3">
      <c r="A7774" t="s">
        <v>11</v>
      </c>
      <c r="B7774">
        <v>5126440910</v>
      </c>
      <c r="C7774">
        <v>14</v>
      </c>
      <c r="D7774" t="s">
        <v>7717</v>
      </c>
      <c r="E7774" t="s">
        <v>13</v>
      </c>
      <c r="F7774" t="s">
        <v>16</v>
      </c>
      <c r="G7774">
        <v>68187</v>
      </c>
      <c r="H7774">
        <v>8330</v>
      </c>
      <c r="I7774">
        <v>2474</v>
      </c>
      <c r="J7774">
        <v>72</v>
      </c>
      <c r="K7774">
        <v>14</v>
      </c>
    </row>
    <row r="7775" spans="1:11" x14ac:dyDescent="0.3">
      <c r="A7775" t="s">
        <v>11</v>
      </c>
      <c r="B7775">
        <v>9986696126</v>
      </c>
      <c r="C7775">
        <v>37</v>
      </c>
      <c r="D7775" t="s">
        <v>7718</v>
      </c>
      <c r="E7775" t="s">
        <v>13</v>
      </c>
      <c r="F7775" t="s">
        <v>16</v>
      </c>
      <c r="G7775">
        <v>714915</v>
      </c>
      <c r="H7775">
        <v>341124</v>
      </c>
      <c r="I7775">
        <v>50963</v>
      </c>
      <c r="J7775">
        <v>5578</v>
      </c>
      <c r="K7775">
        <v>1964</v>
      </c>
    </row>
    <row r="7776" spans="1:11" x14ac:dyDescent="0.3">
      <c r="A7776" t="s">
        <v>11</v>
      </c>
      <c r="B7776">
        <v>4427667259</v>
      </c>
      <c r="C7776">
        <v>49</v>
      </c>
      <c r="D7776" t="s">
        <v>7719</v>
      </c>
      <c r="E7776" t="s">
        <v>13</v>
      </c>
      <c r="F7776" t="s">
        <v>16</v>
      </c>
      <c r="G7776">
        <v>660737</v>
      </c>
      <c r="H7776">
        <v>361813</v>
      </c>
      <c r="I7776">
        <v>113136</v>
      </c>
      <c r="J7776">
        <v>5143</v>
      </c>
      <c r="K7776">
        <v>3199</v>
      </c>
    </row>
    <row r="7777" spans="1:11" x14ac:dyDescent="0.3">
      <c r="A7777" t="s">
        <v>11</v>
      </c>
      <c r="B7777">
        <v>2921944511</v>
      </c>
      <c r="C7777">
        <v>29</v>
      </c>
      <c r="D7777" t="s">
        <v>7720</v>
      </c>
      <c r="E7777" t="s">
        <v>13</v>
      </c>
      <c r="F7777" t="s">
        <v>16</v>
      </c>
      <c r="G7777">
        <v>741327</v>
      </c>
      <c r="H7777">
        <v>190677</v>
      </c>
      <c r="I7777">
        <v>35988</v>
      </c>
      <c r="J7777">
        <v>1218</v>
      </c>
      <c r="K7777">
        <v>752</v>
      </c>
    </row>
    <row r="7778" spans="1:11" x14ac:dyDescent="0.3">
      <c r="A7778" t="s">
        <v>11</v>
      </c>
      <c r="B7778">
        <v>8526376646</v>
      </c>
      <c r="C7778">
        <v>40</v>
      </c>
      <c r="D7778" t="s">
        <v>7721</v>
      </c>
      <c r="E7778" t="s">
        <v>13</v>
      </c>
      <c r="F7778" t="s">
        <v>16</v>
      </c>
      <c r="G7778">
        <v>225873</v>
      </c>
      <c r="H7778">
        <v>11298</v>
      </c>
      <c r="I7778">
        <v>702</v>
      </c>
      <c r="J7778">
        <v>187</v>
      </c>
      <c r="K7778">
        <v>45</v>
      </c>
    </row>
    <row r="7779" spans="1:11" x14ac:dyDescent="0.3">
      <c r="A7779" t="s">
        <v>11</v>
      </c>
      <c r="B7779">
        <v>5108799665</v>
      </c>
      <c r="C7779">
        <v>58</v>
      </c>
      <c r="D7779" t="s">
        <v>7722</v>
      </c>
      <c r="E7779" t="s">
        <v>13</v>
      </c>
      <c r="F7779" t="s">
        <v>16</v>
      </c>
      <c r="G7779">
        <v>274848</v>
      </c>
      <c r="H7779">
        <v>143071</v>
      </c>
      <c r="I7779">
        <v>4970</v>
      </c>
      <c r="J7779">
        <v>519</v>
      </c>
      <c r="K7779">
        <v>68</v>
      </c>
    </row>
    <row r="7780" spans="1:11" x14ac:dyDescent="0.3">
      <c r="A7780" t="s">
        <v>11</v>
      </c>
      <c r="B7780">
        <v>9289042938</v>
      </c>
      <c r="C7780">
        <v>49</v>
      </c>
      <c r="D7780" t="s">
        <v>7723</v>
      </c>
      <c r="E7780" t="s">
        <v>13</v>
      </c>
      <c r="F7780" t="s">
        <v>16</v>
      </c>
      <c r="G7780">
        <v>983019</v>
      </c>
      <c r="H7780">
        <v>11944</v>
      </c>
      <c r="I7780">
        <v>2849</v>
      </c>
      <c r="J7780">
        <v>120</v>
      </c>
      <c r="K7780">
        <v>33</v>
      </c>
    </row>
    <row r="7781" spans="1:11" x14ac:dyDescent="0.3">
      <c r="A7781" t="s">
        <v>11</v>
      </c>
      <c r="B7781">
        <v>3780294214</v>
      </c>
      <c r="C7781">
        <v>26</v>
      </c>
      <c r="D7781" t="s">
        <v>7724</v>
      </c>
      <c r="E7781" t="s">
        <v>13</v>
      </c>
      <c r="F7781" t="s">
        <v>16</v>
      </c>
      <c r="G7781">
        <v>200522</v>
      </c>
      <c r="H7781">
        <v>17725</v>
      </c>
      <c r="I7781">
        <v>6198</v>
      </c>
      <c r="J7781">
        <v>252</v>
      </c>
      <c r="K7781">
        <v>95</v>
      </c>
    </row>
    <row r="7782" spans="1:11" x14ac:dyDescent="0.3">
      <c r="A7782" t="s">
        <v>11</v>
      </c>
      <c r="B7782">
        <v>2388380185</v>
      </c>
      <c r="C7782">
        <v>60</v>
      </c>
      <c r="D7782" t="s">
        <v>7725</v>
      </c>
      <c r="E7782" t="s">
        <v>13</v>
      </c>
      <c r="F7782" t="s">
        <v>16</v>
      </c>
      <c r="G7782">
        <v>185164</v>
      </c>
      <c r="H7782">
        <v>26802</v>
      </c>
      <c r="I7782">
        <v>666</v>
      </c>
      <c r="J7782">
        <v>347</v>
      </c>
      <c r="K7782">
        <v>168</v>
      </c>
    </row>
    <row r="7783" spans="1:11" x14ac:dyDescent="0.3">
      <c r="A7783" t="s">
        <v>11</v>
      </c>
      <c r="B7783">
        <v>6417803559</v>
      </c>
      <c r="C7783">
        <v>39</v>
      </c>
      <c r="D7783" t="s">
        <v>7726</v>
      </c>
      <c r="E7783" t="s">
        <v>13</v>
      </c>
      <c r="F7783" t="s">
        <v>16</v>
      </c>
      <c r="G7783">
        <v>668849</v>
      </c>
      <c r="H7783">
        <v>83050</v>
      </c>
      <c r="I7783">
        <v>4636</v>
      </c>
      <c r="J7783">
        <v>1601</v>
      </c>
      <c r="K7783">
        <v>207</v>
      </c>
    </row>
    <row r="7784" spans="1:11" x14ac:dyDescent="0.3">
      <c r="A7784" t="s">
        <v>11</v>
      </c>
      <c r="B7784">
        <v>7070920956</v>
      </c>
      <c r="C7784">
        <v>50</v>
      </c>
      <c r="D7784" t="s">
        <v>7727</v>
      </c>
      <c r="E7784" t="s">
        <v>13</v>
      </c>
      <c r="F7784" t="s">
        <v>16</v>
      </c>
      <c r="G7784">
        <v>595884</v>
      </c>
      <c r="H7784">
        <v>218450</v>
      </c>
      <c r="I7784">
        <v>79029</v>
      </c>
      <c r="J7784">
        <v>2699</v>
      </c>
      <c r="K7784">
        <v>1799</v>
      </c>
    </row>
    <row r="7785" spans="1:11" x14ac:dyDescent="0.3">
      <c r="A7785" t="s">
        <v>11</v>
      </c>
      <c r="B7785">
        <v>6431628362</v>
      </c>
      <c r="C7785">
        <v>19</v>
      </c>
      <c r="D7785" t="s">
        <v>7728</v>
      </c>
      <c r="E7785" t="s">
        <v>13</v>
      </c>
      <c r="F7785" t="s">
        <v>39</v>
      </c>
      <c r="G7785">
        <v>795461</v>
      </c>
      <c r="H7785">
        <v>361279</v>
      </c>
      <c r="I7785">
        <v>9434</v>
      </c>
      <c r="J7785">
        <v>524</v>
      </c>
      <c r="K7785">
        <v>34</v>
      </c>
    </row>
    <row r="7786" spans="1:11" x14ac:dyDescent="0.3">
      <c r="A7786" t="s">
        <v>11</v>
      </c>
      <c r="B7786">
        <v>8354116690</v>
      </c>
      <c r="C7786">
        <v>51</v>
      </c>
      <c r="D7786" t="s">
        <v>7729</v>
      </c>
      <c r="E7786" t="s">
        <v>13</v>
      </c>
      <c r="F7786" t="s">
        <v>16</v>
      </c>
      <c r="G7786">
        <v>617794</v>
      </c>
      <c r="H7786">
        <v>31494</v>
      </c>
      <c r="I7786">
        <v>9115</v>
      </c>
      <c r="J7786">
        <v>166</v>
      </c>
      <c r="K7786">
        <v>99</v>
      </c>
    </row>
    <row r="7787" spans="1:11" x14ac:dyDescent="0.3">
      <c r="A7787" t="s">
        <v>11</v>
      </c>
      <c r="B7787">
        <v>1980988227</v>
      </c>
      <c r="C7787">
        <v>33</v>
      </c>
      <c r="D7787" t="s">
        <v>7730</v>
      </c>
      <c r="E7787" t="s">
        <v>13</v>
      </c>
      <c r="F7787" t="s">
        <v>16</v>
      </c>
      <c r="G7787">
        <v>633189</v>
      </c>
      <c r="H7787">
        <v>117382</v>
      </c>
      <c r="I7787">
        <v>6333</v>
      </c>
      <c r="J7787">
        <v>2917</v>
      </c>
      <c r="K7787">
        <v>630</v>
      </c>
    </row>
    <row r="7788" spans="1:11" x14ac:dyDescent="0.3">
      <c r="A7788" t="s">
        <v>11</v>
      </c>
      <c r="B7788">
        <v>6343550011</v>
      </c>
      <c r="C7788">
        <v>54</v>
      </c>
      <c r="D7788" t="s">
        <v>7731</v>
      </c>
      <c r="E7788" t="s">
        <v>13</v>
      </c>
      <c r="F7788" t="s">
        <v>39</v>
      </c>
      <c r="G7788">
        <v>635175</v>
      </c>
      <c r="H7788">
        <v>360654</v>
      </c>
      <c r="I7788">
        <v>34730</v>
      </c>
      <c r="J7788">
        <v>4785</v>
      </c>
      <c r="K7788">
        <v>281</v>
      </c>
    </row>
    <row r="7789" spans="1:11" x14ac:dyDescent="0.3">
      <c r="A7789" t="s">
        <v>11</v>
      </c>
      <c r="B7789">
        <v>6066159783</v>
      </c>
      <c r="C7789">
        <v>42</v>
      </c>
      <c r="D7789" t="s">
        <v>7732</v>
      </c>
      <c r="E7789" t="s">
        <v>13</v>
      </c>
      <c r="F7789" t="s">
        <v>14</v>
      </c>
      <c r="G7789">
        <v>121540</v>
      </c>
      <c r="H7789">
        <v>5417</v>
      </c>
      <c r="I7789">
        <v>291</v>
      </c>
      <c r="J7789">
        <v>26</v>
      </c>
      <c r="K7789">
        <v>5</v>
      </c>
    </row>
    <row r="7790" spans="1:11" x14ac:dyDescent="0.3">
      <c r="A7790" t="s">
        <v>11</v>
      </c>
      <c r="B7790">
        <v>3255799651</v>
      </c>
      <c r="C7790">
        <v>9</v>
      </c>
      <c r="D7790" t="s">
        <v>7733</v>
      </c>
      <c r="E7790" t="s">
        <v>13</v>
      </c>
      <c r="F7790" t="s">
        <v>39</v>
      </c>
      <c r="G7790">
        <v>792567</v>
      </c>
      <c r="H7790">
        <v>486430</v>
      </c>
      <c r="I7790">
        <v>138676</v>
      </c>
      <c r="J7790">
        <v>6942</v>
      </c>
      <c r="K7790">
        <v>4454</v>
      </c>
    </row>
    <row r="7791" spans="1:11" x14ac:dyDescent="0.3">
      <c r="A7791" t="s">
        <v>11</v>
      </c>
      <c r="B7791">
        <v>8793632794</v>
      </c>
      <c r="C7791">
        <v>8</v>
      </c>
      <c r="D7791" t="s">
        <v>7734</v>
      </c>
      <c r="E7791" t="s">
        <v>13</v>
      </c>
      <c r="F7791" t="s">
        <v>14</v>
      </c>
      <c r="G7791">
        <v>512501</v>
      </c>
      <c r="H7791">
        <v>268513</v>
      </c>
      <c r="I7791">
        <v>6786</v>
      </c>
      <c r="J7791">
        <v>757</v>
      </c>
      <c r="K7791">
        <v>24</v>
      </c>
    </row>
    <row r="7792" spans="1:11" x14ac:dyDescent="0.3">
      <c r="A7792" t="s">
        <v>11</v>
      </c>
      <c r="B7792">
        <v>6941144431</v>
      </c>
      <c r="C7792">
        <v>23</v>
      </c>
      <c r="D7792" t="s">
        <v>7735</v>
      </c>
      <c r="E7792" t="s">
        <v>13</v>
      </c>
      <c r="F7792" t="s">
        <v>14</v>
      </c>
      <c r="G7792">
        <v>20856</v>
      </c>
      <c r="H7792">
        <v>510</v>
      </c>
      <c r="I7792">
        <v>16</v>
      </c>
      <c r="J7792">
        <v>8</v>
      </c>
      <c r="K7792">
        <v>0</v>
      </c>
    </row>
    <row r="7793" spans="1:11" x14ac:dyDescent="0.3">
      <c r="A7793" t="s">
        <v>11</v>
      </c>
      <c r="B7793">
        <v>3201061201</v>
      </c>
      <c r="C7793">
        <v>26</v>
      </c>
      <c r="D7793" t="s">
        <v>7736</v>
      </c>
      <c r="E7793" t="s">
        <v>13</v>
      </c>
      <c r="F7793" t="s">
        <v>39</v>
      </c>
      <c r="G7793">
        <v>671306</v>
      </c>
      <c r="H7793">
        <v>210857</v>
      </c>
      <c r="I7793">
        <v>49388</v>
      </c>
      <c r="J7793">
        <v>4842</v>
      </c>
      <c r="K7793">
        <v>3059</v>
      </c>
    </row>
    <row r="7794" spans="1:11" x14ac:dyDescent="0.3">
      <c r="A7794" t="s">
        <v>11</v>
      </c>
      <c r="B7794">
        <v>7097031322</v>
      </c>
      <c r="C7794">
        <v>5</v>
      </c>
      <c r="D7794" t="s">
        <v>7737</v>
      </c>
      <c r="E7794" t="s">
        <v>13</v>
      </c>
      <c r="F7794" t="s">
        <v>16</v>
      </c>
      <c r="G7794">
        <v>877282</v>
      </c>
      <c r="H7794">
        <v>308264</v>
      </c>
      <c r="I7794">
        <v>100193</v>
      </c>
      <c r="J7794">
        <v>3798</v>
      </c>
      <c r="K7794">
        <v>2103</v>
      </c>
    </row>
    <row r="7795" spans="1:11" x14ac:dyDescent="0.3">
      <c r="A7795" t="s">
        <v>11</v>
      </c>
      <c r="B7795">
        <v>4500942395</v>
      </c>
      <c r="C7795">
        <v>29</v>
      </c>
      <c r="D7795" t="s">
        <v>7738</v>
      </c>
      <c r="E7795" t="s">
        <v>13</v>
      </c>
      <c r="F7795" t="s">
        <v>16</v>
      </c>
      <c r="G7795">
        <v>455849</v>
      </c>
      <c r="H7795">
        <v>82920</v>
      </c>
      <c r="I7795">
        <v>25069</v>
      </c>
      <c r="J7795">
        <v>818</v>
      </c>
      <c r="K7795">
        <v>428</v>
      </c>
    </row>
    <row r="7796" spans="1:11" x14ac:dyDescent="0.3">
      <c r="A7796" t="s">
        <v>11</v>
      </c>
      <c r="B7796">
        <v>4337498811</v>
      </c>
      <c r="C7796">
        <v>10</v>
      </c>
      <c r="D7796" t="s">
        <v>7739</v>
      </c>
      <c r="E7796" t="s">
        <v>13</v>
      </c>
      <c r="F7796" t="s">
        <v>16</v>
      </c>
      <c r="G7796">
        <v>92223</v>
      </c>
      <c r="H7796">
        <v>31738</v>
      </c>
      <c r="I7796">
        <v>11525</v>
      </c>
      <c r="J7796">
        <v>672</v>
      </c>
      <c r="K7796">
        <v>84</v>
      </c>
    </row>
    <row r="7797" spans="1:11" x14ac:dyDescent="0.3">
      <c r="A7797" t="s">
        <v>11</v>
      </c>
      <c r="B7797">
        <v>6124768499</v>
      </c>
      <c r="C7797">
        <v>12</v>
      </c>
      <c r="D7797" t="s">
        <v>7740</v>
      </c>
      <c r="E7797" t="s">
        <v>13</v>
      </c>
      <c r="F7797" t="s">
        <v>16</v>
      </c>
      <c r="G7797">
        <v>474091</v>
      </c>
      <c r="H7797">
        <v>80462</v>
      </c>
      <c r="I7797">
        <v>6245</v>
      </c>
      <c r="J7797">
        <v>937</v>
      </c>
      <c r="K7797">
        <v>578</v>
      </c>
    </row>
    <row r="7798" spans="1:11" x14ac:dyDescent="0.3">
      <c r="A7798" t="s">
        <v>11</v>
      </c>
      <c r="B7798">
        <v>9351143892</v>
      </c>
      <c r="C7798">
        <v>14</v>
      </c>
      <c r="D7798" t="s">
        <v>7741</v>
      </c>
      <c r="E7798" t="s">
        <v>13</v>
      </c>
      <c r="F7798" t="s">
        <v>39</v>
      </c>
      <c r="G7798">
        <v>518382</v>
      </c>
      <c r="H7798">
        <v>238410</v>
      </c>
      <c r="I7798">
        <v>43185</v>
      </c>
      <c r="J7798">
        <v>2910</v>
      </c>
      <c r="K7798">
        <v>985</v>
      </c>
    </row>
    <row r="7799" spans="1:11" x14ac:dyDescent="0.3">
      <c r="A7799" t="s">
        <v>11</v>
      </c>
      <c r="B7799">
        <v>6623931944</v>
      </c>
      <c r="C7799">
        <v>26</v>
      </c>
      <c r="D7799" t="s">
        <v>7742</v>
      </c>
      <c r="E7799" t="s">
        <v>13</v>
      </c>
      <c r="F7799" t="s">
        <v>16</v>
      </c>
      <c r="G7799">
        <v>838800</v>
      </c>
      <c r="H7799">
        <v>480834</v>
      </c>
      <c r="I7799">
        <v>103001</v>
      </c>
      <c r="J7799">
        <v>8241</v>
      </c>
      <c r="K7799">
        <v>5029</v>
      </c>
    </row>
    <row r="7800" spans="1:11" x14ac:dyDescent="0.3">
      <c r="A7800" t="s">
        <v>11</v>
      </c>
      <c r="B7800">
        <v>6262770986</v>
      </c>
      <c r="C7800">
        <v>37</v>
      </c>
      <c r="D7800" t="s">
        <v>7743</v>
      </c>
      <c r="E7800" t="s">
        <v>13</v>
      </c>
      <c r="F7800" t="s">
        <v>16</v>
      </c>
      <c r="G7800">
        <v>506410</v>
      </c>
      <c r="H7800">
        <v>141252</v>
      </c>
      <c r="I7800">
        <v>51299</v>
      </c>
      <c r="J7800">
        <v>499</v>
      </c>
      <c r="K7800">
        <v>76</v>
      </c>
    </row>
    <row r="7801" spans="1:11" x14ac:dyDescent="0.3">
      <c r="A7801" t="s">
        <v>11</v>
      </c>
      <c r="B7801">
        <v>4811807976</v>
      </c>
      <c r="C7801">
        <v>33</v>
      </c>
      <c r="D7801" t="s">
        <v>7744</v>
      </c>
      <c r="E7801" t="s">
        <v>13</v>
      </c>
      <c r="F7801" t="s">
        <v>16</v>
      </c>
      <c r="G7801">
        <v>100037</v>
      </c>
      <c r="H7801">
        <v>29455</v>
      </c>
      <c r="I7801">
        <v>3200</v>
      </c>
      <c r="J7801">
        <v>669</v>
      </c>
      <c r="K7801">
        <v>198</v>
      </c>
    </row>
    <row r="7802" spans="1:11" x14ac:dyDescent="0.3">
      <c r="A7802" t="s">
        <v>11</v>
      </c>
      <c r="B7802">
        <v>9514014390</v>
      </c>
      <c r="C7802">
        <v>14</v>
      </c>
      <c r="D7802" t="s">
        <v>7745</v>
      </c>
      <c r="E7802" t="s">
        <v>13</v>
      </c>
      <c r="F7802" t="s">
        <v>14</v>
      </c>
      <c r="G7802">
        <v>197114</v>
      </c>
      <c r="H7802">
        <v>38466</v>
      </c>
      <c r="I7802">
        <v>10223</v>
      </c>
      <c r="J7802">
        <v>637</v>
      </c>
      <c r="K7802">
        <v>335</v>
      </c>
    </row>
    <row r="7803" spans="1:11" x14ac:dyDescent="0.3">
      <c r="A7803" t="s">
        <v>11</v>
      </c>
      <c r="B7803">
        <v>6125847798</v>
      </c>
      <c r="C7803">
        <v>11</v>
      </c>
      <c r="D7803" t="s">
        <v>7746</v>
      </c>
      <c r="E7803" t="s">
        <v>13</v>
      </c>
      <c r="F7803" t="s">
        <v>16</v>
      </c>
      <c r="G7803">
        <v>485920</v>
      </c>
      <c r="H7803">
        <v>139745</v>
      </c>
      <c r="I7803">
        <v>17343</v>
      </c>
      <c r="J7803">
        <v>2028</v>
      </c>
      <c r="K7803">
        <v>384</v>
      </c>
    </row>
    <row r="7804" spans="1:11" x14ac:dyDescent="0.3">
      <c r="A7804" t="s">
        <v>11</v>
      </c>
      <c r="B7804">
        <v>8953052320</v>
      </c>
      <c r="C7804">
        <v>17</v>
      </c>
      <c r="D7804" t="s">
        <v>7747</v>
      </c>
      <c r="E7804" t="s">
        <v>13</v>
      </c>
      <c r="F7804" t="s">
        <v>14</v>
      </c>
      <c r="G7804">
        <v>374387</v>
      </c>
      <c r="H7804">
        <v>149544</v>
      </c>
      <c r="I7804">
        <v>27038</v>
      </c>
      <c r="J7804">
        <v>2304</v>
      </c>
      <c r="K7804">
        <v>623</v>
      </c>
    </row>
    <row r="7805" spans="1:11" x14ac:dyDescent="0.3">
      <c r="A7805" t="s">
        <v>11</v>
      </c>
      <c r="B7805">
        <v>5729304257</v>
      </c>
      <c r="C7805">
        <v>60</v>
      </c>
      <c r="D7805" t="s">
        <v>7748</v>
      </c>
      <c r="E7805" t="s">
        <v>13</v>
      </c>
      <c r="F7805" t="s">
        <v>16</v>
      </c>
      <c r="G7805">
        <v>579545</v>
      </c>
      <c r="H7805">
        <v>322472</v>
      </c>
      <c r="I7805">
        <v>8155</v>
      </c>
      <c r="J7805">
        <v>770</v>
      </c>
      <c r="K7805">
        <v>183</v>
      </c>
    </row>
    <row r="7806" spans="1:11" x14ac:dyDescent="0.3">
      <c r="A7806" t="s">
        <v>11</v>
      </c>
      <c r="B7806">
        <v>6948796996</v>
      </c>
      <c r="C7806">
        <v>34</v>
      </c>
      <c r="D7806" t="s">
        <v>7749</v>
      </c>
      <c r="E7806" t="s">
        <v>13</v>
      </c>
      <c r="F7806" t="s">
        <v>16</v>
      </c>
      <c r="G7806">
        <v>939285</v>
      </c>
      <c r="H7806">
        <v>350454</v>
      </c>
      <c r="I7806">
        <v>123971</v>
      </c>
      <c r="J7806">
        <v>5734</v>
      </c>
      <c r="K7806">
        <v>2274</v>
      </c>
    </row>
    <row r="7807" spans="1:11" x14ac:dyDescent="0.3">
      <c r="A7807" t="s">
        <v>11</v>
      </c>
      <c r="B7807">
        <v>5792258648</v>
      </c>
      <c r="C7807">
        <v>9</v>
      </c>
      <c r="D7807" t="s">
        <v>7750</v>
      </c>
      <c r="E7807" t="s">
        <v>13</v>
      </c>
      <c r="F7807" t="s">
        <v>16</v>
      </c>
      <c r="G7807">
        <v>830707</v>
      </c>
      <c r="H7807">
        <v>175298</v>
      </c>
      <c r="I7807">
        <v>19925</v>
      </c>
      <c r="J7807">
        <v>2369</v>
      </c>
      <c r="K7807">
        <v>16</v>
      </c>
    </row>
    <row r="7808" spans="1:11" x14ac:dyDescent="0.3">
      <c r="A7808" t="s">
        <v>11</v>
      </c>
      <c r="B7808">
        <v>8867038382</v>
      </c>
      <c r="C7808">
        <v>23</v>
      </c>
      <c r="D7808" t="s">
        <v>7751</v>
      </c>
      <c r="E7808" t="s">
        <v>13</v>
      </c>
      <c r="F7808" t="s">
        <v>14</v>
      </c>
      <c r="G7808">
        <v>522281</v>
      </c>
      <c r="H7808">
        <v>30070</v>
      </c>
      <c r="I7808">
        <v>4956</v>
      </c>
      <c r="J7808">
        <v>715</v>
      </c>
      <c r="K7808">
        <v>285</v>
      </c>
    </row>
    <row r="7809" spans="1:11" x14ac:dyDescent="0.3">
      <c r="A7809" t="s">
        <v>11</v>
      </c>
      <c r="B7809">
        <v>7450513879</v>
      </c>
      <c r="C7809">
        <v>38</v>
      </c>
      <c r="D7809" t="s">
        <v>7752</v>
      </c>
      <c r="E7809" t="s">
        <v>13</v>
      </c>
      <c r="F7809" t="s">
        <v>16</v>
      </c>
      <c r="G7809">
        <v>283943</v>
      </c>
      <c r="H7809">
        <v>8374</v>
      </c>
      <c r="I7809">
        <v>1683</v>
      </c>
      <c r="J7809">
        <v>173</v>
      </c>
      <c r="K7809">
        <v>106</v>
      </c>
    </row>
    <row r="7810" spans="1:11" x14ac:dyDescent="0.3">
      <c r="A7810" t="s">
        <v>11</v>
      </c>
      <c r="B7810">
        <v>1702935433</v>
      </c>
      <c r="C7810">
        <v>49</v>
      </c>
      <c r="D7810" t="s">
        <v>7753</v>
      </c>
      <c r="E7810" t="s">
        <v>13</v>
      </c>
      <c r="F7810" t="s">
        <v>16</v>
      </c>
      <c r="G7810">
        <v>926367</v>
      </c>
      <c r="H7810">
        <v>364654</v>
      </c>
      <c r="I7810">
        <v>66866</v>
      </c>
      <c r="J7810">
        <v>7831</v>
      </c>
      <c r="K7810">
        <v>3239</v>
      </c>
    </row>
    <row r="7811" spans="1:11" x14ac:dyDescent="0.3">
      <c r="A7811" t="s">
        <v>11</v>
      </c>
      <c r="B7811">
        <v>5663356838</v>
      </c>
      <c r="C7811">
        <v>54</v>
      </c>
      <c r="D7811" t="s">
        <v>7754</v>
      </c>
      <c r="E7811" t="s">
        <v>13</v>
      </c>
      <c r="F7811" t="s">
        <v>16</v>
      </c>
      <c r="G7811">
        <v>904712</v>
      </c>
      <c r="H7811">
        <v>79172</v>
      </c>
      <c r="I7811">
        <v>25100</v>
      </c>
      <c r="J7811">
        <v>1147</v>
      </c>
      <c r="K7811">
        <v>545</v>
      </c>
    </row>
    <row r="7812" spans="1:11" x14ac:dyDescent="0.3">
      <c r="A7812" t="s">
        <v>11</v>
      </c>
      <c r="B7812">
        <v>5701575677</v>
      </c>
      <c r="C7812">
        <v>13</v>
      </c>
      <c r="D7812" t="s">
        <v>7755</v>
      </c>
      <c r="E7812" t="s">
        <v>13</v>
      </c>
      <c r="F7812" t="s">
        <v>14</v>
      </c>
      <c r="G7812">
        <v>70275</v>
      </c>
      <c r="H7812">
        <v>46662</v>
      </c>
      <c r="I7812">
        <v>14217</v>
      </c>
      <c r="J7812">
        <v>593</v>
      </c>
      <c r="K7812">
        <v>235</v>
      </c>
    </row>
    <row r="7813" spans="1:11" x14ac:dyDescent="0.3">
      <c r="A7813" t="s">
        <v>11</v>
      </c>
      <c r="B7813">
        <v>7403903034</v>
      </c>
      <c r="C7813">
        <v>51</v>
      </c>
      <c r="D7813" t="s">
        <v>7756</v>
      </c>
      <c r="E7813" t="s">
        <v>13</v>
      </c>
      <c r="F7813" t="s">
        <v>16</v>
      </c>
      <c r="G7813">
        <v>995583</v>
      </c>
      <c r="H7813">
        <v>164067</v>
      </c>
      <c r="I7813">
        <v>63139</v>
      </c>
      <c r="J7813">
        <v>2571</v>
      </c>
      <c r="K7813">
        <v>212</v>
      </c>
    </row>
    <row r="7814" spans="1:11" x14ac:dyDescent="0.3">
      <c r="A7814" t="s">
        <v>11</v>
      </c>
      <c r="B7814">
        <v>6731072821</v>
      </c>
      <c r="C7814">
        <v>14</v>
      </c>
      <c r="D7814" t="s">
        <v>7757</v>
      </c>
      <c r="E7814" t="s">
        <v>13</v>
      </c>
      <c r="F7814" t="s">
        <v>14</v>
      </c>
      <c r="G7814">
        <v>422693</v>
      </c>
      <c r="H7814">
        <v>124491</v>
      </c>
      <c r="I7814">
        <v>17723</v>
      </c>
      <c r="J7814">
        <v>2051</v>
      </c>
      <c r="K7814">
        <v>491</v>
      </c>
    </row>
    <row r="7815" spans="1:11" x14ac:dyDescent="0.3">
      <c r="A7815" t="s">
        <v>11</v>
      </c>
      <c r="B7815">
        <v>4194484091</v>
      </c>
      <c r="C7815">
        <v>45</v>
      </c>
      <c r="D7815" t="s">
        <v>7758</v>
      </c>
      <c r="E7815" t="s">
        <v>13</v>
      </c>
      <c r="F7815" t="s">
        <v>39</v>
      </c>
      <c r="G7815">
        <v>902392</v>
      </c>
      <c r="H7815">
        <v>39892</v>
      </c>
      <c r="I7815">
        <v>8089</v>
      </c>
      <c r="J7815">
        <v>260</v>
      </c>
      <c r="K7815">
        <v>15</v>
      </c>
    </row>
    <row r="7816" spans="1:11" x14ac:dyDescent="0.3">
      <c r="A7816" t="s">
        <v>11</v>
      </c>
      <c r="B7816">
        <v>4830855854</v>
      </c>
      <c r="C7816">
        <v>56</v>
      </c>
      <c r="D7816" t="s">
        <v>7759</v>
      </c>
      <c r="E7816" t="s">
        <v>13</v>
      </c>
      <c r="F7816" t="s">
        <v>16</v>
      </c>
      <c r="G7816">
        <v>209656</v>
      </c>
      <c r="H7816">
        <v>44287</v>
      </c>
      <c r="I7816">
        <v>1157</v>
      </c>
      <c r="J7816">
        <v>470</v>
      </c>
      <c r="K7816">
        <v>184</v>
      </c>
    </row>
    <row r="7817" spans="1:11" x14ac:dyDescent="0.3">
      <c r="A7817" t="s">
        <v>11</v>
      </c>
      <c r="B7817">
        <v>6591272449</v>
      </c>
      <c r="C7817">
        <v>40</v>
      </c>
      <c r="D7817" t="s">
        <v>7760</v>
      </c>
      <c r="E7817" t="s">
        <v>13</v>
      </c>
      <c r="F7817" t="s">
        <v>16</v>
      </c>
      <c r="G7817">
        <v>269535</v>
      </c>
      <c r="H7817">
        <v>73055</v>
      </c>
      <c r="I7817">
        <v>27999</v>
      </c>
      <c r="J7817">
        <v>870</v>
      </c>
      <c r="K7817">
        <v>330</v>
      </c>
    </row>
    <row r="7818" spans="1:11" x14ac:dyDescent="0.3">
      <c r="A7818" t="s">
        <v>11</v>
      </c>
      <c r="B7818">
        <v>3314896596</v>
      </c>
      <c r="C7818">
        <v>44</v>
      </c>
      <c r="D7818" t="s">
        <v>7761</v>
      </c>
      <c r="E7818" t="s">
        <v>13</v>
      </c>
      <c r="F7818" t="s">
        <v>16</v>
      </c>
      <c r="G7818">
        <v>245853</v>
      </c>
      <c r="H7818">
        <v>135153</v>
      </c>
      <c r="I7818">
        <v>23660</v>
      </c>
      <c r="J7818">
        <v>1772</v>
      </c>
      <c r="K7818">
        <v>234</v>
      </c>
    </row>
    <row r="7819" spans="1:11" x14ac:dyDescent="0.3">
      <c r="A7819" t="s">
        <v>11</v>
      </c>
      <c r="B7819">
        <v>7029207866</v>
      </c>
      <c r="C7819">
        <v>43</v>
      </c>
      <c r="D7819" t="s">
        <v>7762</v>
      </c>
      <c r="E7819" t="s">
        <v>13</v>
      </c>
      <c r="F7819" t="s">
        <v>16</v>
      </c>
      <c r="G7819">
        <v>144147</v>
      </c>
      <c r="H7819">
        <v>39429</v>
      </c>
      <c r="I7819">
        <v>6327</v>
      </c>
      <c r="J7819">
        <v>779</v>
      </c>
      <c r="K7819">
        <v>469</v>
      </c>
    </row>
    <row r="7820" spans="1:11" x14ac:dyDescent="0.3">
      <c r="A7820" t="s">
        <v>11</v>
      </c>
      <c r="B7820">
        <v>6450444490</v>
      </c>
      <c r="C7820">
        <v>26</v>
      </c>
      <c r="D7820" t="s">
        <v>7763</v>
      </c>
      <c r="E7820" t="s">
        <v>13</v>
      </c>
      <c r="F7820" t="s">
        <v>39</v>
      </c>
      <c r="G7820">
        <v>200731</v>
      </c>
      <c r="H7820">
        <v>63255</v>
      </c>
      <c r="I7820">
        <v>5763</v>
      </c>
      <c r="J7820">
        <v>652</v>
      </c>
      <c r="K7820">
        <v>363</v>
      </c>
    </row>
    <row r="7821" spans="1:11" x14ac:dyDescent="0.3">
      <c r="A7821" t="s">
        <v>11</v>
      </c>
      <c r="B7821">
        <v>3804020795</v>
      </c>
      <c r="C7821">
        <v>40</v>
      </c>
      <c r="D7821" t="s">
        <v>7764</v>
      </c>
      <c r="E7821" t="s">
        <v>13</v>
      </c>
      <c r="F7821" t="s">
        <v>16</v>
      </c>
      <c r="G7821">
        <v>632617</v>
      </c>
      <c r="H7821">
        <v>10226</v>
      </c>
      <c r="I7821">
        <v>4022</v>
      </c>
      <c r="J7821">
        <v>48</v>
      </c>
      <c r="K7821">
        <v>24</v>
      </c>
    </row>
    <row r="7822" spans="1:11" x14ac:dyDescent="0.3">
      <c r="A7822" t="s">
        <v>11</v>
      </c>
      <c r="B7822">
        <v>2222672544</v>
      </c>
      <c r="C7822">
        <v>17</v>
      </c>
      <c r="D7822" t="s">
        <v>7765</v>
      </c>
      <c r="E7822" t="s">
        <v>13</v>
      </c>
      <c r="F7822" t="s">
        <v>16</v>
      </c>
      <c r="G7822">
        <v>678077</v>
      </c>
      <c r="H7822">
        <v>431312</v>
      </c>
      <c r="I7822">
        <v>103310</v>
      </c>
      <c r="J7822">
        <v>5932</v>
      </c>
      <c r="K7822">
        <v>109</v>
      </c>
    </row>
    <row r="7823" spans="1:11" x14ac:dyDescent="0.3">
      <c r="A7823" t="s">
        <v>11</v>
      </c>
      <c r="B7823">
        <v>5865697839</v>
      </c>
      <c r="C7823">
        <v>40</v>
      </c>
      <c r="D7823" t="s">
        <v>7766</v>
      </c>
      <c r="E7823" t="s">
        <v>13</v>
      </c>
      <c r="F7823" t="s">
        <v>16</v>
      </c>
      <c r="G7823">
        <v>434981</v>
      </c>
      <c r="H7823">
        <v>147507</v>
      </c>
      <c r="I7823">
        <v>24926</v>
      </c>
      <c r="J7823">
        <v>3441</v>
      </c>
      <c r="K7823">
        <v>258</v>
      </c>
    </row>
    <row r="7824" spans="1:11" x14ac:dyDescent="0.3">
      <c r="A7824" t="s">
        <v>11</v>
      </c>
      <c r="B7824">
        <v>6208661570</v>
      </c>
      <c r="C7824">
        <v>37</v>
      </c>
      <c r="D7824" t="s">
        <v>7767</v>
      </c>
      <c r="E7824" t="s">
        <v>13</v>
      </c>
      <c r="F7824" t="s">
        <v>14</v>
      </c>
      <c r="G7824">
        <v>105313</v>
      </c>
      <c r="H7824">
        <v>16794</v>
      </c>
      <c r="I7824">
        <v>2114</v>
      </c>
      <c r="J7824">
        <v>160</v>
      </c>
      <c r="K7824">
        <v>24</v>
      </c>
    </row>
    <row r="7825" spans="1:11" x14ac:dyDescent="0.3">
      <c r="A7825" t="s">
        <v>11</v>
      </c>
      <c r="B7825">
        <v>3505875364</v>
      </c>
      <c r="C7825">
        <v>16</v>
      </c>
      <c r="D7825" t="s">
        <v>7768</v>
      </c>
      <c r="E7825" t="s">
        <v>13</v>
      </c>
      <c r="F7825" t="s">
        <v>16</v>
      </c>
      <c r="G7825">
        <v>384698</v>
      </c>
      <c r="H7825">
        <v>60046</v>
      </c>
      <c r="I7825">
        <v>18750</v>
      </c>
      <c r="J7825">
        <v>1354</v>
      </c>
      <c r="K7825">
        <v>12</v>
      </c>
    </row>
    <row r="7826" spans="1:11" x14ac:dyDescent="0.3">
      <c r="A7826" t="s">
        <v>11</v>
      </c>
      <c r="B7826">
        <v>9223142427</v>
      </c>
      <c r="C7826">
        <v>18</v>
      </c>
      <c r="D7826" t="s">
        <v>7769</v>
      </c>
      <c r="E7826" t="s">
        <v>13</v>
      </c>
      <c r="F7826" t="s">
        <v>16</v>
      </c>
      <c r="G7826">
        <v>322422</v>
      </c>
      <c r="H7826">
        <v>45259</v>
      </c>
      <c r="I7826">
        <v>4460</v>
      </c>
      <c r="J7826">
        <v>480</v>
      </c>
      <c r="K7826">
        <v>234</v>
      </c>
    </row>
    <row r="7827" spans="1:11" x14ac:dyDescent="0.3">
      <c r="A7827" t="s">
        <v>11</v>
      </c>
      <c r="B7827">
        <v>4301453782</v>
      </c>
      <c r="C7827">
        <v>44</v>
      </c>
      <c r="D7827" t="s">
        <v>7770</v>
      </c>
      <c r="E7827" t="s">
        <v>13</v>
      </c>
      <c r="F7827" t="s">
        <v>16</v>
      </c>
      <c r="G7827">
        <v>198328</v>
      </c>
      <c r="H7827">
        <v>89421</v>
      </c>
      <c r="I7827">
        <v>27500</v>
      </c>
      <c r="J7827">
        <v>714</v>
      </c>
      <c r="K7827">
        <v>333</v>
      </c>
    </row>
    <row r="7828" spans="1:11" x14ac:dyDescent="0.3">
      <c r="A7828" t="s">
        <v>11</v>
      </c>
      <c r="B7828">
        <v>5238012100</v>
      </c>
      <c r="C7828">
        <v>34</v>
      </c>
      <c r="D7828" t="s">
        <v>7771</v>
      </c>
      <c r="E7828" t="s">
        <v>13</v>
      </c>
      <c r="F7828" t="s">
        <v>16</v>
      </c>
      <c r="G7828">
        <v>718298</v>
      </c>
      <c r="H7828">
        <v>200811</v>
      </c>
      <c r="I7828">
        <v>27458</v>
      </c>
      <c r="J7828">
        <v>3316</v>
      </c>
      <c r="K7828">
        <v>1639</v>
      </c>
    </row>
    <row r="7829" spans="1:11" x14ac:dyDescent="0.3">
      <c r="A7829" t="s">
        <v>11</v>
      </c>
      <c r="B7829">
        <v>5713602376</v>
      </c>
      <c r="C7829">
        <v>46</v>
      </c>
      <c r="D7829" t="s">
        <v>7772</v>
      </c>
      <c r="E7829" t="s">
        <v>13</v>
      </c>
      <c r="F7829" t="s">
        <v>16</v>
      </c>
      <c r="G7829">
        <v>506928</v>
      </c>
      <c r="H7829">
        <v>64165</v>
      </c>
      <c r="I7829">
        <v>10355</v>
      </c>
      <c r="J7829">
        <v>606</v>
      </c>
      <c r="K7829">
        <v>181</v>
      </c>
    </row>
    <row r="7830" spans="1:11" x14ac:dyDescent="0.3">
      <c r="A7830" t="s">
        <v>11</v>
      </c>
      <c r="B7830">
        <v>5948267471</v>
      </c>
      <c r="C7830">
        <v>50</v>
      </c>
      <c r="D7830" t="s">
        <v>7773</v>
      </c>
      <c r="E7830" t="s">
        <v>13</v>
      </c>
      <c r="F7830" t="s">
        <v>39</v>
      </c>
      <c r="G7830">
        <v>905967</v>
      </c>
      <c r="H7830">
        <v>28651</v>
      </c>
      <c r="I7830">
        <v>9909</v>
      </c>
      <c r="J7830">
        <v>626</v>
      </c>
      <c r="K7830">
        <v>1</v>
      </c>
    </row>
    <row r="7831" spans="1:11" x14ac:dyDescent="0.3">
      <c r="A7831" t="s">
        <v>11</v>
      </c>
      <c r="B7831">
        <v>5012854865</v>
      </c>
      <c r="C7831">
        <v>8</v>
      </c>
      <c r="D7831" t="s">
        <v>7774</v>
      </c>
      <c r="E7831" t="s">
        <v>13</v>
      </c>
      <c r="F7831" t="s">
        <v>16</v>
      </c>
      <c r="G7831">
        <v>241755</v>
      </c>
      <c r="H7831">
        <v>129844</v>
      </c>
      <c r="I7831">
        <v>1934</v>
      </c>
      <c r="J7831">
        <v>1547</v>
      </c>
      <c r="K7831">
        <v>383</v>
      </c>
    </row>
    <row r="7832" spans="1:11" x14ac:dyDescent="0.3">
      <c r="A7832" t="s">
        <v>11</v>
      </c>
      <c r="B7832">
        <v>6381864100</v>
      </c>
      <c r="C7832">
        <v>47</v>
      </c>
      <c r="D7832" t="s">
        <v>7775</v>
      </c>
      <c r="E7832" t="s">
        <v>13</v>
      </c>
      <c r="F7832" t="s">
        <v>16</v>
      </c>
      <c r="G7832">
        <v>486549</v>
      </c>
      <c r="H7832">
        <v>214423</v>
      </c>
      <c r="I7832">
        <v>58397</v>
      </c>
      <c r="J7832">
        <v>1614</v>
      </c>
      <c r="K7832">
        <v>50</v>
      </c>
    </row>
    <row r="7833" spans="1:11" x14ac:dyDescent="0.3">
      <c r="A7833" t="s">
        <v>11</v>
      </c>
      <c r="B7833">
        <v>3499225918</v>
      </c>
      <c r="C7833">
        <v>17</v>
      </c>
      <c r="D7833" t="s">
        <v>7776</v>
      </c>
      <c r="E7833" t="s">
        <v>13</v>
      </c>
      <c r="F7833" t="s">
        <v>16</v>
      </c>
      <c r="G7833">
        <v>708941</v>
      </c>
      <c r="H7833">
        <v>119621</v>
      </c>
      <c r="I7833">
        <v>16555</v>
      </c>
      <c r="J7833">
        <v>783</v>
      </c>
      <c r="K7833">
        <v>421</v>
      </c>
    </row>
    <row r="7834" spans="1:11" x14ac:dyDescent="0.3">
      <c r="A7834" t="s">
        <v>11</v>
      </c>
      <c r="B7834">
        <v>2700541019</v>
      </c>
      <c r="C7834">
        <v>16</v>
      </c>
      <c r="D7834" t="s">
        <v>7777</v>
      </c>
      <c r="E7834" t="s">
        <v>13</v>
      </c>
      <c r="F7834" t="s">
        <v>16</v>
      </c>
      <c r="G7834">
        <v>466943</v>
      </c>
      <c r="H7834">
        <v>5828</v>
      </c>
      <c r="I7834">
        <v>2035</v>
      </c>
      <c r="J7834">
        <v>51</v>
      </c>
      <c r="K7834">
        <v>5</v>
      </c>
    </row>
    <row r="7835" spans="1:11" x14ac:dyDescent="0.3">
      <c r="A7835" t="s">
        <v>11</v>
      </c>
      <c r="B7835">
        <v>2917652896</v>
      </c>
      <c r="C7835">
        <v>32</v>
      </c>
      <c r="D7835" t="s">
        <v>7778</v>
      </c>
      <c r="E7835" t="s">
        <v>13</v>
      </c>
      <c r="F7835" t="s">
        <v>16</v>
      </c>
      <c r="G7835">
        <v>721536</v>
      </c>
      <c r="H7835">
        <v>260411</v>
      </c>
      <c r="I7835">
        <v>29165</v>
      </c>
      <c r="J7835">
        <v>3729</v>
      </c>
      <c r="K7835">
        <v>2218</v>
      </c>
    </row>
    <row r="7836" spans="1:11" x14ac:dyDescent="0.3">
      <c r="A7836" t="s">
        <v>11</v>
      </c>
      <c r="B7836">
        <v>1873550007</v>
      </c>
      <c r="C7836">
        <v>43</v>
      </c>
      <c r="D7836" t="s">
        <v>7779</v>
      </c>
      <c r="E7836" t="s">
        <v>13</v>
      </c>
      <c r="F7836" t="s">
        <v>14</v>
      </c>
      <c r="G7836">
        <v>930808</v>
      </c>
      <c r="H7836">
        <v>583031</v>
      </c>
      <c r="I7836">
        <v>30593</v>
      </c>
      <c r="J7836">
        <v>13315</v>
      </c>
      <c r="K7836">
        <v>7458</v>
      </c>
    </row>
    <row r="7837" spans="1:11" x14ac:dyDescent="0.3">
      <c r="A7837" t="s">
        <v>11</v>
      </c>
      <c r="B7837">
        <v>8849539343</v>
      </c>
      <c r="C7837">
        <v>21</v>
      </c>
      <c r="D7837" t="s">
        <v>7780</v>
      </c>
      <c r="E7837" t="s">
        <v>13</v>
      </c>
      <c r="F7837" t="s">
        <v>39</v>
      </c>
      <c r="G7837">
        <v>725997</v>
      </c>
      <c r="H7837">
        <v>215802</v>
      </c>
      <c r="I7837">
        <v>76291</v>
      </c>
      <c r="J7837">
        <v>3312</v>
      </c>
      <c r="K7837">
        <v>1471</v>
      </c>
    </row>
    <row r="7838" spans="1:11" x14ac:dyDescent="0.3">
      <c r="A7838" t="s">
        <v>11</v>
      </c>
      <c r="B7838">
        <v>8993666805</v>
      </c>
      <c r="C7838">
        <v>44</v>
      </c>
      <c r="D7838" t="s">
        <v>7781</v>
      </c>
      <c r="E7838" t="s">
        <v>13</v>
      </c>
      <c r="F7838" t="s">
        <v>16</v>
      </c>
      <c r="G7838">
        <v>636786</v>
      </c>
      <c r="H7838">
        <v>376453</v>
      </c>
      <c r="I7838">
        <v>87973</v>
      </c>
      <c r="J7838">
        <v>746</v>
      </c>
      <c r="K7838">
        <v>487</v>
      </c>
    </row>
    <row r="7839" spans="1:11" x14ac:dyDescent="0.3">
      <c r="A7839" t="s">
        <v>11</v>
      </c>
      <c r="B7839">
        <v>5043344919</v>
      </c>
      <c r="C7839">
        <v>31</v>
      </c>
      <c r="D7839" t="s">
        <v>7782</v>
      </c>
      <c r="E7839" t="s">
        <v>13</v>
      </c>
      <c r="F7839" t="s">
        <v>16</v>
      </c>
      <c r="G7839">
        <v>666454</v>
      </c>
      <c r="H7839">
        <v>413198</v>
      </c>
      <c r="I7839">
        <v>29942</v>
      </c>
      <c r="J7839">
        <v>4437</v>
      </c>
      <c r="K7839">
        <v>544</v>
      </c>
    </row>
    <row r="7840" spans="1:11" x14ac:dyDescent="0.3">
      <c r="A7840" t="s">
        <v>11</v>
      </c>
      <c r="B7840">
        <v>9470214242</v>
      </c>
      <c r="C7840">
        <v>37</v>
      </c>
      <c r="D7840" t="s">
        <v>7783</v>
      </c>
      <c r="E7840" t="s">
        <v>13</v>
      </c>
      <c r="F7840" t="s">
        <v>16</v>
      </c>
      <c r="G7840">
        <v>263729</v>
      </c>
      <c r="H7840">
        <v>91517</v>
      </c>
      <c r="I7840">
        <v>28090</v>
      </c>
      <c r="J7840">
        <v>1211</v>
      </c>
      <c r="K7840">
        <v>178</v>
      </c>
    </row>
    <row r="7841" spans="1:11" x14ac:dyDescent="0.3">
      <c r="A7841" t="s">
        <v>11</v>
      </c>
      <c r="B7841">
        <v>7958551589</v>
      </c>
      <c r="C7841">
        <v>37</v>
      </c>
      <c r="D7841" t="s">
        <v>7784</v>
      </c>
      <c r="E7841" t="s">
        <v>13</v>
      </c>
      <c r="F7841" t="s">
        <v>16</v>
      </c>
      <c r="G7841">
        <v>777593</v>
      </c>
      <c r="H7841">
        <v>515945</v>
      </c>
      <c r="I7841">
        <v>106024</v>
      </c>
      <c r="J7841">
        <v>3421</v>
      </c>
      <c r="K7841">
        <v>1684</v>
      </c>
    </row>
    <row r="7842" spans="1:11" x14ac:dyDescent="0.3">
      <c r="A7842" t="s">
        <v>11</v>
      </c>
      <c r="B7842">
        <v>5215107913</v>
      </c>
      <c r="C7842">
        <v>59</v>
      </c>
      <c r="D7842" t="s">
        <v>7785</v>
      </c>
      <c r="E7842" t="s">
        <v>13</v>
      </c>
      <c r="F7842" t="s">
        <v>39</v>
      </c>
      <c r="G7842">
        <v>5496</v>
      </c>
      <c r="H7842">
        <v>1906</v>
      </c>
      <c r="I7842">
        <v>642</v>
      </c>
      <c r="J7842">
        <v>32</v>
      </c>
      <c r="K7842">
        <v>7</v>
      </c>
    </row>
    <row r="7843" spans="1:11" x14ac:dyDescent="0.3">
      <c r="A7843" t="s">
        <v>11</v>
      </c>
      <c r="B7843">
        <v>7336685097</v>
      </c>
      <c r="C7843">
        <v>58</v>
      </c>
      <c r="D7843" t="s">
        <v>7786</v>
      </c>
      <c r="E7843" t="s">
        <v>13</v>
      </c>
      <c r="F7843" t="s">
        <v>16</v>
      </c>
      <c r="G7843">
        <v>413674</v>
      </c>
      <c r="H7843">
        <v>108527</v>
      </c>
      <c r="I7843">
        <v>6481</v>
      </c>
      <c r="J7843">
        <v>2264</v>
      </c>
      <c r="K7843">
        <v>1244</v>
      </c>
    </row>
    <row r="7844" spans="1:11" x14ac:dyDescent="0.3">
      <c r="A7844" t="s">
        <v>11</v>
      </c>
      <c r="B7844">
        <v>8578239057</v>
      </c>
      <c r="C7844">
        <v>24</v>
      </c>
      <c r="D7844" t="s">
        <v>7787</v>
      </c>
      <c r="E7844" t="s">
        <v>13</v>
      </c>
      <c r="F7844" t="s">
        <v>16</v>
      </c>
      <c r="G7844">
        <v>403308</v>
      </c>
      <c r="H7844">
        <v>180158</v>
      </c>
      <c r="I7844">
        <v>27931</v>
      </c>
      <c r="J7844">
        <v>1030</v>
      </c>
      <c r="K7844">
        <v>77</v>
      </c>
    </row>
    <row r="7845" spans="1:11" x14ac:dyDescent="0.3">
      <c r="A7845" t="s">
        <v>11</v>
      </c>
      <c r="B7845">
        <v>3460206106</v>
      </c>
      <c r="C7845">
        <v>46</v>
      </c>
      <c r="D7845" t="s">
        <v>7788</v>
      </c>
      <c r="E7845" t="s">
        <v>13</v>
      </c>
      <c r="F7845" t="s">
        <v>16</v>
      </c>
      <c r="G7845">
        <v>528196</v>
      </c>
      <c r="H7845">
        <v>200297</v>
      </c>
      <c r="I7845">
        <v>3645</v>
      </c>
      <c r="J7845">
        <v>2268</v>
      </c>
      <c r="K7845">
        <v>1124</v>
      </c>
    </row>
    <row r="7846" spans="1:11" x14ac:dyDescent="0.3">
      <c r="A7846" t="s">
        <v>11</v>
      </c>
      <c r="B7846">
        <v>9867076075</v>
      </c>
      <c r="C7846">
        <v>14</v>
      </c>
      <c r="D7846" t="s">
        <v>7789</v>
      </c>
      <c r="E7846" t="s">
        <v>13</v>
      </c>
      <c r="F7846" t="s">
        <v>16</v>
      </c>
      <c r="G7846">
        <v>633474</v>
      </c>
      <c r="H7846">
        <v>293345</v>
      </c>
      <c r="I7846">
        <v>95903</v>
      </c>
      <c r="J7846">
        <v>865</v>
      </c>
      <c r="K7846">
        <v>294</v>
      </c>
    </row>
    <row r="7847" spans="1:11" x14ac:dyDescent="0.3">
      <c r="A7847" t="s">
        <v>11</v>
      </c>
      <c r="B7847">
        <v>8389545242</v>
      </c>
      <c r="C7847">
        <v>22</v>
      </c>
      <c r="D7847" t="s">
        <v>7790</v>
      </c>
      <c r="E7847" t="s">
        <v>13</v>
      </c>
      <c r="F7847" t="s">
        <v>14</v>
      </c>
      <c r="G7847">
        <v>454050</v>
      </c>
      <c r="H7847">
        <v>219908</v>
      </c>
      <c r="I7847">
        <v>9795</v>
      </c>
      <c r="J7847">
        <v>3111</v>
      </c>
      <c r="K7847">
        <v>1390</v>
      </c>
    </row>
    <row r="7848" spans="1:11" x14ac:dyDescent="0.3">
      <c r="A7848" t="s">
        <v>11</v>
      </c>
      <c r="B7848">
        <v>6712421316</v>
      </c>
      <c r="C7848">
        <v>11</v>
      </c>
      <c r="D7848" t="s">
        <v>7791</v>
      </c>
      <c r="E7848" t="s">
        <v>13</v>
      </c>
      <c r="F7848" t="s">
        <v>16</v>
      </c>
      <c r="G7848">
        <v>591083</v>
      </c>
      <c r="H7848">
        <v>387943</v>
      </c>
      <c r="I7848">
        <v>118033</v>
      </c>
      <c r="J7848">
        <v>6352</v>
      </c>
      <c r="K7848">
        <v>2415</v>
      </c>
    </row>
    <row r="7849" spans="1:11" x14ac:dyDescent="0.3">
      <c r="A7849" t="s">
        <v>11</v>
      </c>
      <c r="B7849">
        <v>4496414969</v>
      </c>
      <c r="C7849">
        <v>50</v>
      </c>
      <c r="D7849" t="s">
        <v>7792</v>
      </c>
      <c r="E7849" t="s">
        <v>13</v>
      </c>
      <c r="F7849" t="s">
        <v>16</v>
      </c>
      <c r="G7849">
        <v>976489</v>
      </c>
      <c r="H7849">
        <v>635335</v>
      </c>
      <c r="I7849">
        <v>118110</v>
      </c>
      <c r="J7849">
        <v>5523</v>
      </c>
      <c r="K7849">
        <v>909</v>
      </c>
    </row>
    <row r="7850" spans="1:11" x14ac:dyDescent="0.3">
      <c r="A7850" t="s">
        <v>11</v>
      </c>
      <c r="B7850">
        <v>7428351020</v>
      </c>
      <c r="C7850">
        <v>18</v>
      </c>
      <c r="D7850" t="s">
        <v>7793</v>
      </c>
      <c r="E7850" t="s">
        <v>13</v>
      </c>
      <c r="F7850" t="s">
        <v>16</v>
      </c>
      <c r="G7850">
        <v>863069</v>
      </c>
      <c r="H7850">
        <v>556321</v>
      </c>
      <c r="I7850">
        <v>122481</v>
      </c>
      <c r="J7850">
        <v>4066</v>
      </c>
      <c r="K7850">
        <v>210</v>
      </c>
    </row>
    <row r="7851" spans="1:11" x14ac:dyDescent="0.3">
      <c r="A7851" t="s">
        <v>11</v>
      </c>
      <c r="B7851">
        <v>4097966739</v>
      </c>
      <c r="C7851">
        <v>11</v>
      </c>
      <c r="D7851" t="s">
        <v>7794</v>
      </c>
      <c r="E7851" t="s">
        <v>13</v>
      </c>
      <c r="F7851" t="s">
        <v>16</v>
      </c>
      <c r="G7851">
        <v>467919</v>
      </c>
      <c r="H7851">
        <v>177663</v>
      </c>
      <c r="I7851">
        <v>13389</v>
      </c>
      <c r="J7851">
        <v>3656</v>
      </c>
      <c r="K7851">
        <v>1773</v>
      </c>
    </row>
    <row r="7852" spans="1:11" x14ac:dyDescent="0.3">
      <c r="A7852" t="s">
        <v>11</v>
      </c>
      <c r="B7852">
        <v>9707236988</v>
      </c>
      <c r="C7852">
        <v>40</v>
      </c>
      <c r="D7852" t="s">
        <v>7795</v>
      </c>
      <c r="E7852" t="s">
        <v>13</v>
      </c>
      <c r="F7852" t="s">
        <v>16</v>
      </c>
      <c r="G7852">
        <v>139306</v>
      </c>
      <c r="H7852">
        <v>90568</v>
      </c>
      <c r="I7852">
        <v>32488</v>
      </c>
      <c r="J7852">
        <v>199</v>
      </c>
      <c r="K7852">
        <v>2</v>
      </c>
    </row>
    <row r="7853" spans="1:11" x14ac:dyDescent="0.3">
      <c r="A7853" t="s">
        <v>11</v>
      </c>
      <c r="B7853">
        <v>1414732681</v>
      </c>
      <c r="C7853">
        <v>49</v>
      </c>
      <c r="D7853" t="s">
        <v>7796</v>
      </c>
      <c r="E7853" t="s">
        <v>13</v>
      </c>
      <c r="F7853" t="s">
        <v>16</v>
      </c>
      <c r="G7853">
        <v>459819</v>
      </c>
      <c r="H7853">
        <v>212709</v>
      </c>
      <c r="I7853">
        <v>13681</v>
      </c>
      <c r="J7853">
        <v>3833</v>
      </c>
      <c r="K7853">
        <v>2295</v>
      </c>
    </row>
    <row r="7854" spans="1:11" x14ac:dyDescent="0.3">
      <c r="A7854" t="s">
        <v>11</v>
      </c>
      <c r="B7854">
        <v>6550786109</v>
      </c>
      <c r="C7854">
        <v>10</v>
      </c>
      <c r="D7854" t="s">
        <v>7797</v>
      </c>
      <c r="E7854" t="s">
        <v>13</v>
      </c>
      <c r="F7854" t="s">
        <v>16</v>
      </c>
      <c r="G7854">
        <v>472526</v>
      </c>
      <c r="H7854">
        <v>161570</v>
      </c>
      <c r="I7854">
        <v>829</v>
      </c>
      <c r="J7854">
        <v>1334</v>
      </c>
      <c r="K7854">
        <v>559</v>
      </c>
    </row>
    <row r="7855" spans="1:11" x14ac:dyDescent="0.3">
      <c r="A7855" t="s">
        <v>11</v>
      </c>
      <c r="B7855">
        <v>2775089890</v>
      </c>
      <c r="C7855">
        <v>29</v>
      </c>
      <c r="D7855" t="s">
        <v>7798</v>
      </c>
      <c r="E7855" t="s">
        <v>13</v>
      </c>
      <c r="F7855" t="s">
        <v>16</v>
      </c>
      <c r="G7855">
        <v>784150</v>
      </c>
      <c r="H7855">
        <v>247948</v>
      </c>
      <c r="I7855">
        <v>23363</v>
      </c>
      <c r="J7855">
        <v>5914</v>
      </c>
      <c r="K7855">
        <v>870</v>
      </c>
    </row>
    <row r="7856" spans="1:11" x14ac:dyDescent="0.3">
      <c r="A7856" t="s">
        <v>11</v>
      </c>
      <c r="B7856">
        <v>6815915207</v>
      </c>
      <c r="C7856">
        <v>43</v>
      </c>
      <c r="D7856" t="s">
        <v>7799</v>
      </c>
      <c r="E7856" t="s">
        <v>13</v>
      </c>
      <c r="F7856" t="s">
        <v>16</v>
      </c>
      <c r="G7856">
        <v>634092</v>
      </c>
      <c r="H7856">
        <v>195676</v>
      </c>
      <c r="I7856">
        <v>19831</v>
      </c>
      <c r="J7856">
        <v>2148</v>
      </c>
      <c r="K7856">
        <v>705</v>
      </c>
    </row>
    <row r="7857" spans="1:11" x14ac:dyDescent="0.3">
      <c r="A7857" t="s">
        <v>11</v>
      </c>
      <c r="B7857">
        <v>5486034094</v>
      </c>
      <c r="C7857">
        <v>28</v>
      </c>
      <c r="D7857" t="s">
        <v>7800</v>
      </c>
      <c r="E7857" t="s">
        <v>13</v>
      </c>
      <c r="F7857" t="s">
        <v>39</v>
      </c>
      <c r="G7857">
        <v>339507</v>
      </c>
      <c r="H7857">
        <v>127979</v>
      </c>
      <c r="I7857">
        <v>25172</v>
      </c>
      <c r="J7857">
        <v>36</v>
      </c>
      <c r="K7857">
        <v>10</v>
      </c>
    </row>
    <row r="7858" spans="1:11" x14ac:dyDescent="0.3">
      <c r="A7858" t="s">
        <v>11</v>
      </c>
      <c r="B7858">
        <v>5086156068</v>
      </c>
      <c r="C7858">
        <v>54</v>
      </c>
      <c r="D7858" t="s">
        <v>7801</v>
      </c>
      <c r="E7858" t="s">
        <v>13</v>
      </c>
      <c r="F7858" t="s">
        <v>16</v>
      </c>
      <c r="G7858">
        <v>107810</v>
      </c>
      <c r="H7858">
        <v>13422</v>
      </c>
      <c r="I7858">
        <v>4814</v>
      </c>
      <c r="J7858">
        <v>172</v>
      </c>
      <c r="K7858">
        <v>53</v>
      </c>
    </row>
    <row r="7859" spans="1:11" x14ac:dyDescent="0.3">
      <c r="A7859" t="s">
        <v>11</v>
      </c>
      <c r="B7859">
        <v>6463925461</v>
      </c>
      <c r="C7859">
        <v>18</v>
      </c>
      <c r="D7859" t="s">
        <v>7802</v>
      </c>
      <c r="E7859" t="s">
        <v>13</v>
      </c>
      <c r="F7859" t="s">
        <v>14</v>
      </c>
      <c r="G7859">
        <v>110085</v>
      </c>
      <c r="H7859">
        <v>17738</v>
      </c>
      <c r="I7859">
        <v>3095</v>
      </c>
      <c r="J7859">
        <v>207</v>
      </c>
      <c r="K7859">
        <v>10</v>
      </c>
    </row>
    <row r="7860" spans="1:11" x14ac:dyDescent="0.3">
      <c r="A7860" t="s">
        <v>11</v>
      </c>
      <c r="B7860">
        <v>4561986567</v>
      </c>
      <c r="C7860">
        <v>35</v>
      </c>
      <c r="D7860" t="s">
        <v>7803</v>
      </c>
      <c r="E7860" t="s">
        <v>13</v>
      </c>
      <c r="F7860" t="s">
        <v>39</v>
      </c>
      <c r="G7860">
        <v>96075</v>
      </c>
      <c r="H7860">
        <v>26314</v>
      </c>
      <c r="I7860">
        <v>1324</v>
      </c>
      <c r="J7860">
        <v>261</v>
      </c>
      <c r="K7860">
        <v>100</v>
      </c>
    </row>
    <row r="7861" spans="1:11" x14ac:dyDescent="0.3">
      <c r="A7861" t="s">
        <v>11</v>
      </c>
      <c r="B7861">
        <v>5078447921</v>
      </c>
      <c r="C7861">
        <v>48</v>
      </c>
      <c r="D7861" t="s">
        <v>7804</v>
      </c>
      <c r="E7861" t="s">
        <v>13</v>
      </c>
      <c r="F7861" t="s">
        <v>16</v>
      </c>
      <c r="G7861">
        <v>28125</v>
      </c>
      <c r="H7861">
        <v>7720</v>
      </c>
      <c r="I7861">
        <v>2923</v>
      </c>
      <c r="J7861">
        <v>93</v>
      </c>
      <c r="K7861">
        <v>28</v>
      </c>
    </row>
    <row r="7862" spans="1:11" x14ac:dyDescent="0.3">
      <c r="A7862" t="s">
        <v>11</v>
      </c>
      <c r="B7862">
        <v>5602758946</v>
      </c>
      <c r="C7862">
        <v>24</v>
      </c>
      <c r="D7862" t="s">
        <v>7805</v>
      </c>
      <c r="E7862" t="s">
        <v>13</v>
      </c>
      <c r="F7862" t="s">
        <v>16</v>
      </c>
      <c r="G7862">
        <v>658897</v>
      </c>
      <c r="H7862">
        <v>39823</v>
      </c>
      <c r="I7862">
        <v>13519</v>
      </c>
      <c r="J7862">
        <v>933</v>
      </c>
      <c r="K7862">
        <v>285</v>
      </c>
    </row>
    <row r="7863" spans="1:11" x14ac:dyDescent="0.3">
      <c r="A7863" t="s">
        <v>11</v>
      </c>
      <c r="B7863">
        <v>6821681145</v>
      </c>
      <c r="C7863">
        <v>59</v>
      </c>
      <c r="D7863" t="s">
        <v>7806</v>
      </c>
      <c r="E7863" t="s">
        <v>13</v>
      </c>
      <c r="F7863" t="s">
        <v>16</v>
      </c>
      <c r="G7863">
        <v>125896</v>
      </c>
      <c r="H7863">
        <v>57835</v>
      </c>
      <c r="I7863">
        <v>17485</v>
      </c>
      <c r="J7863">
        <v>458</v>
      </c>
      <c r="K7863">
        <v>187</v>
      </c>
    </row>
    <row r="7864" spans="1:11" x14ac:dyDescent="0.3">
      <c r="A7864" t="s">
        <v>11</v>
      </c>
      <c r="B7864">
        <v>1565780852</v>
      </c>
      <c r="C7864">
        <v>29</v>
      </c>
      <c r="D7864" t="s">
        <v>7807</v>
      </c>
      <c r="E7864" t="s">
        <v>13</v>
      </c>
      <c r="F7864" t="s">
        <v>16</v>
      </c>
      <c r="G7864">
        <v>154573</v>
      </c>
      <c r="H7864">
        <v>5999</v>
      </c>
      <c r="I7864">
        <v>1134</v>
      </c>
      <c r="J7864">
        <v>143</v>
      </c>
      <c r="K7864">
        <v>89</v>
      </c>
    </row>
    <row r="7865" spans="1:11" x14ac:dyDescent="0.3">
      <c r="A7865" t="s">
        <v>11</v>
      </c>
      <c r="B7865">
        <v>3404715122</v>
      </c>
      <c r="C7865">
        <v>7</v>
      </c>
      <c r="D7865" t="s">
        <v>7808</v>
      </c>
      <c r="E7865" t="s">
        <v>13</v>
      </c>
      <c r="F7865" t="s">
        <v>16</v>
      </c>
      <c r="G7865">
        <v>695999</v>
      </c>
      <c r="H7865">
        <v>48725</v>
      </c>
      <c r="I7865">
        <v>6927</v>
      </c>
      <c r="J7865">
        <v>3</v>
      </c>
      <c r="K7865">
        <v>1</v>
      </c>
    </row>
    <row r="7866" spans="1:11" x14ac:dyDescent="0.3">
      <c r="A7866" t="s">
        <v>11</v>
      </c>
      <c r="B7866">
        <v>6300573122</v>
      </c>
      <c r="C7866">
        <v>32</v>
      </c>
      <c r="D7866" t="s">
        <v>7809</v>
      </c>
      <c r="E7866" t="s">
        <v>13</v>
      </c>
      <c r="F7866" t="s">
        <v>14</v>
      </c>
      <c r="G7866">
        <v>915617</v>
      </c>
      <c r="H7866">
        <v>383499</v>
      </c>
      <c r="I7866">
        <v>89779</v>
      </c>
      <c r="J7866">
        <v>407</v>
      </c>
      <c r="K7866">
        <v>128</v>
      </c>
    </row>
    <row r="7867" spans="1:11" x14ac:dyDescent="0.3">
      <c r="A7867" t="s">
        <v>11</v>
      </c>
      <c r="B7867">
        <v>9887150403</v>
      </c>
      <c r="C7867">
        <v>11</v>
      </c>
      <c r="D7867" t="s">
        <v>7810</v>
      </c>
      <c r="E7867" t="s">
        <v>13</v>
      </c>
      <c r="F7867" t="s">
        <v>14</v>
      </c>
      <c r="G7867">
        <v>482972</v>
      </c>
      <c r="H7867">
        <v>123044</v>
      </c>
      <c r="I7867">
        <v>3878</v>
      </c>
      <c r="J7867">
        <v>1165</v>
      </c>
      <c r="K7867">
        <v>373</v>
      </c>
    </row>
    <row r="7868" spans="1:11" x14ac:dyDescent="0.3">
      <c r="A7868" t="s">
        <v>11</v>
      </c>
      <c r="B7868">
        <v>2530322670</v>
      </c>
      <c r="C7868">
        <v>27</v>
      </c>
      <c r="D7868" t="s">
        <v>7811</v>
      </c>
      <c r="E7868" t="s">
        <v>13</v>
      </c>
      <c r="F7868" t="s">
        <v>16</v>
      </c>
      <c r="G7868">
        <v>327489</v>
      </c>
      <c r="H7868">
        <v>131424</v>
      </c>
      <c r="I7868">
        <v>3958</v>
      </c>
      <c r="J7868">
        <v>2387</v>
      </c>
      <c r="K7868">
        <v>613</v>
      </c>
    </row>
    <row r="7869" spans="1:11" x14ac:dyDescent="0.3">
      <c r="A7869" t="s">
        <v>11</v>
      </c>
      <c r="B7869">
        <v>2239051744</v>
      </c>
      <c r="C7869">
        <v>17</v>
      </c>
      <c r="D7869" t="s">
        <v>7812</v>
      </c>
      <c r="E7869" t="s">
        <v>13</v>
      </c>
      <c r="F7869" t="s">
        <v>16</v>
      </c>
      <c r="G7869">
        <v>402870</v>
      </c>
      <c r="H7869">
        <v>229313</v>
      </c>
      <c r="I7869">
        <v>64096</v>
      </c>
      <c r="J7869">
        <v>975</v>
      </c>
      <c r="K7869">
        <v>452</v>
      </c>
    </row>
    <row r="7870" spans="1:11" x14ac:dyDescent="0.3">
      <c r="A7870" t="s">
        <v>11</v>
      </c>
      <c r="B7870">
        <v>7939192784</v>
      </c>
      <c r="C7870">
        <v>37</v>
      </c>
      <c r="D7870" t="s">
        <v>7813</v>
      </c>
      <c r="E7870" t="s">
        <v>13</v>
      </c>
      <c r="F7870" t="s">
        <v>16</v>
      </c>
      <c r="G7870">
        <v>396919</v>
      </c>
      <c r="H7870">
        <v>93846</v>
      </c>
      <c r="I7870">
        <v>6438</v>
      </c>
      <c r="J7870">
        <v>1717</v>
      </c>
      <c r="K7870">
        <v>1074</v>
      </c>
    </row>
    <row r="7871" spans="1:11" x14ac:dyDescent="0.3">
      <c r="A7871" t="s">
        <v>11</v>
      </c>
      <c r="B7871">
        <v>3419956467</v>
      </c>
      <c r="C7871">
        <v>16</v>
      </c>
      <c r="D7871" t="s">
        <v>7814</v>
      </c>
      <c r="E7871" t="s">
        <v>13</v>
      </c>
      <c r="F7871" t="s">
        <v>16</v>
      </c>
      <c r="G7871">
        <v>788005</v>
      </c>
      <c r="H7871">
        <v>80308</v>
      </c>
      <c r="I7871">
        <v>9089</v>
      </c>
      <c r="J7871">
        <v>1630</v>
      </c>
      <c r="K7871">
        <v>1031</v>
      </c>
    </row>
    <row r="7872" spans="1:11" x14ac:dyDescent="0.3">
      <c r="A7872" t="s">
        <v>11</v>
      </c>
      <c r="B7872">
        <v>4371783732</v>
      </c>
      <c r="C7872">
        <v>14</v>
      </c>
      <c r="D7872" t="s">
        <v>7815</v>
      </c>
      <c r="E7872" t="s">
        <v>13</v>
      </c>
      <c r="F7872" t="s">
        <v>16</v>
      </c>
      <c r="G7872">
        <v>847324</v>
      </c>
      <c r="H7872">
        <v>124299</v>
      </c>
      <c r="I7872">
        <v>12193</v>
      </c>
      <c r="J7872">
        <v>2507</v>
      </c>
      <c r="K7872">
        <v>1564</v>
      </c>
    </row>
    <row r="7873" spans="1:11" x14ac:dyDescent="0.3">
      <c r="A7873" t="s">
        <v>11</v>
      </c>
      <c r="B7873">
        <v>2851808638</v>
      </c>
      <c r="C7873">
        <v>24</v>
      </c>
      <c r="D7873" t="s">
        <v>7816</v>
      </c>
      <c r="E7873" t="s">
        <v>13</v>
      </c>
      <c r="F7873" t="s">
        <v>16</v>
      </c>
      <c r="G7873">
        <v>391954</v>
      </c>
      <c r="H7873">
        <v>17804</v>
      </c>
      <c r="I7873">
        <v>497</v>
      </c>
      <c r="J7873">
        <v>116</v>
      </c>
      <c r="K7873">
        <v>32</v>
      </c>
    </row>
    <row r="7874" spans="1:11" x14ac:dyDescent="0.3">
      <c r="A7874" t="s">
        <v>11</v>
      </c>
      <c r="B7874">
        <v>1628271667</v>
      </c>
      <c r="C7874">
        <v>38</v>
      </c>
      <c r="D7874" t="s">
        <v>7817</v>
      </c>
      <c r="E7874" t="s">
        <v>13</v>
      </c>
      <c r="F7874" t="s">
        <v>14</v>
      </c>
      <c r="G7874">
        <v>734618</v>
      </c>
      <c r="H7874">
        <v>457499</v>
      </c>
      <c r="I7874">
        <v>140356</v>
      </c>
      <c r="J7874">
        <v>1277</v>
      </c>
      <c r="K7874">
        <v>292</v>
      </c>
    </row>
    <row r="7875" spans="1:11" x14ac:dyDescent="0.3">
      <c r="A7875" t="s">
        <v>11</v>
      </c>
      <c r="B7875">
        <v>7759682859</v>
      </c>
      <c r="C7875">
        <v>28</v>
      </c>
      <c r="D7875" t="s">
        <v>7818</v>
      </c>
      <c r="E7875" t="s">
        <v>13</v>
      </c>
      <c r="F7875" t="s">
        <v>14</v>
      </c>
      <c r="G7875">
        <v>411701</v>
      </c>
      <c r="H7875">
        <v>114710</v>
      </c>
      <c r="I7875">
        <v>15305</v>
      </c>
      <c r="J7875">
        <v>2237</v>
      </c>
      <c r="K7875">
        <v>63</v>
      </c>
    </row>
    <row r="7876" spans="1:11" x14ac:dyDescent="0.3">
      <c r="A7876" t="s">
        <v>11</v>
      </c>
      <c r="B7876">
        <v>8526500893</v>
      </c>
      <c r="C7876">
        <v>25</v>
      </c>
      <c r="D7876" t="s">
        <v>7819</v>
      </c>
      <c r="E7876" t="s">
        <v>13</v>
      </c>
      <c r="F7876" t="s">
        <v>16</v>
      </c>
      <c r="G7876">
        <v>310617</v>
      </c>
      <c r="H7876">
        <v>192341</v>
      </c>
      <c r="I7876">
        <v>19496</v>
      </c>
      <c r="J7876">
        <v>1571</v>
      </c>
      <c r="K7876">
        <v>599</v>
      </c>
    </row>
    <row r="7877" spans="1:11" x14ac:dyDescent="0.3">
      <c r="A7877" t="s">
        <v>11</v>
      </c>
      <c r="B7877">
        <v>3415985588</v>
      </c>
      <c r="C7877">
        <v>25</v>
      </c>
      <c r="D7877" t="s">
        <v>7820</v>
      </c>
      <c r="E7877" t="s">
        <v>25</v>
      </c>
      <c r="F7877" t="s">
        <v>16</v>
      </c>
      <c r="G7877">
        <v>10500</v>
      </c>
      <c r="H7877">
        <v>1344</v>
      </c>
      <c r="I7877">
        <v>138</v>
      </c>
      <c r="J7877">
        <v>13</v>
      </c>
      <c r="K7877">
        <v>1</v>
      </c>
    </row>
    <row r="7878" spans="1:11" x14ac:dyDescent="0.3">
      <c r="A7878" t="s">
        <v>11</v>
      </c>
      <c r="B7878">
        <v>3243951081</v>
      </c>
      <c r="C7878">
        <v>29</v>
      </c>
      <c r="D7878" t="s">
        <v>7821</v>
      </c>
      <c r="E7878" t="s">
        <v>13</v>
      </c>
      <c r="F7878" t="s">
        <v>16</v>
      </c>
      <c r="G7878">
        <v>371163</v>
      </c>
      <c r="H7878">
        <v>41995</v>
      </c>
      <c r="I7878">
        <v>5118</v>
      </c>
      <c r="J7878">
        <v>830</v>
      </c>
      <c r="K7878">
        <v>30</v>
      </c>
    </row>
    <row r="7879" spans="1:11" x14ac:dyDescent="0.3">
      <c r="A7879" t="s">
        <v>11</v>
      </c>
      <c r="B7879">
        <v>3454594415</v>
      </c>
      <c r="C7879">
        <v>5</v>
      </c>
      <c r="D7879" t="s">
        <v>7822</v>
      </c>
      <c r="E7879" t="s">
        <v>13</v>
      </c>
      <c r="F7879" t="s">
        <v>16</v>
      </c>
      <c r="G7879">
        <v>335343</v>
      </c>
      <c r="H7879">
        <v>91677</v>
      </c>
      <c r="I7879">
        <v>26517</v>
      </c>
      <c r="J7879">
        <v>1348</v>
      </c>
      <c r="K7879">
        <v>733</v>
      </c>
    </row>
    <row r="7880" spans="1:11" x14ac:dyDescent="0.3">
      <c r="A7880" t="s">
        <v>11</v>
      </c>
      <c r="B7880">
        <v>3599065647</v>
      </c>
      <c r="C7880">
        <v>52</v>
      </c>
      <c r="D7880" t="s">
        <v>7823</v>
      </c>
      <c r="E7880" t="s">
        <v>13</v>
      </c>
      <c r="F7880" t="s">
        <v>16</v>
      </c>
      <c r="G7880">
        <v>609920</v>
      </c>
      <c r="H7880">
        <v>253680</v>
      </c>
      <c r="I7880">
        <v>28672</v>
      </c>
      <c r="J7880">
        <v>3995</v>
      </c>
      <c r="K7880">
        <v>964</v>
      </c>
    </row>
    <row r="7881" spans="1:11" x14ac:dyDescent="0.3">
      <c r="A7881" t="s">
        <v>11</v>
      </c>
      <c r="B7881">
        <v>2039708031</v>
      </c>
      <c r="C7881">
        <v>25</v>
      </c>
      <c r="D7881" t="s">
        <v>7824</v>
      </c>
      <c r="E7881" t="s">
        <v>13</v>
      </c>
      <c r="F7881" t="s">
        <v>16</v>
      </c>
      <c r="G7881">
        <v>19468</v>
      </c>
      <c r="H7881">
        <v>4122</v>
      </c>
      <c r="I7881">
        <v>379</v>
      </c>
      <c r="J7881">
        <v>83</v>
      </c>
      <c r="K7881">
        <v>9</v>
      </c>
    </row>
    <row r="7882" spans="1:11" x14ac:dyDescent="0.3">
      <c r="A7882" t="s">
        <v>11</v>
      </c>
      <c r="B7882">
        <v>4493407764</v>
      </c>
      <c r="C7882">
        <v>56</v>
      </c>
      <c r="D7882" t="s">
        <v>7825</v>
      </c>
      <c r="E7882" t="s">
        <v>13</v>
      </c>
      <c r="F7882" t="s">
        <v>14</v>
      </c>
      <c r="G7882">
        <v>593827</v>
      </c>
      <c r="H7882">
        <v>149444</v>
      </c>
      <c r="I7882">
        <v>53633</v>
      </c>
      <c r="J7882">
        <v>1060</v>
      </c>
      <c r="K7882">
        <v>116</v>
      </c>
    </row>
    <row r="7883" spans="1:11" x14ac:dyDescent="0.3">
      <c r="A7883" t="s">
        <v>11</v>
      </c>
      <c r="B7883">
        <v>8722900301</v>
      </c>
      <c r="C7883">
        <v>30</v>
      </c>
      <c r="D7883" t="s">
        <v>7826</v>
      </c>
      <c r="E7883" t="s">
        <v>13</v>
      </c>
      <c r="F7883" t="s">
        <v>39</v>
      </c>
      <c r="G7883">
        <v>802804</v>
      </c>
      <c r="H7883">
        <v>235514</v>
      </c>
      <c r="I7883">
        <v>21252</v>
      </c>
      <c r="J7883">
        <v>5007</v>
      </c>
      <c r="K7883">
        <v>74</v>
      </c>
    </row>
    <row r="7884" spans="1:11" x14ac:dyDescent="0.3">
      <c r="A7884" t="s">
        <v>11</v>
      </c>
      <c r="B7884">
        <v>3832907842</v>
      </c>
      <c r="C7884">
        <v>10</v>
      </c>
      <c r="D7884" t="s">
        <v>7827</v>
      </c>
      <c r="E7884" t="s">
        <v>13</v>
      </c>
      <c r="F7884" t="s">
        <v>16</v>
      </c>
      <c r="G7884">
        <v>253074</v>
      </c>
      <c r="H7884">
        <v>112378</v>
      </c>
      <c r="I7884">
        <v>44008</v>
      </c>
      <c r="J7884">
        <v>1855</v>
      </c>
      <c r="K7884">
        <v>127</v>
      </c>
    </row>
    <row r="7885" spans="1:11" x14ac:dyDescent="0.3">
      <c r="A7885" t="s">
        <v>11</v>
      </c>
      <c r="B7885">
        <v>8595341236</v>
      </c>
      <c r="C7885">
        <v>34</v>
      </c>
      <c r="D7885" t="s">
        <v>7828</v>
      </c>
      <c r="E7885" t="s">
        <v>13</v>
      </c>
      <c r="F7885" t="s">
        <v>16</v>
      </c>
      <c r="G7885">
        <v>85971</v>
      </c>
      <c r="H7885">
        <v>13108</v>
      </c>
      <c r="I7885">
        <v>2808</v>
      </c>
      <c r="J7885">
        <v>69</v>
      </c>
      <c r="K7885">
        <v>22</v>
      </c>
    </row>
    <row r="7886" spans="1:11" x14ac:dyDescent="0.3">
      <c r="A7886" t="s">
        <v>11</v>
      </c>
      <c r="B7886">
        <v>7142110651</v>
      </c>
      <c r="C7886">
        <v>28</v>
      </c>
      <c r="D7886" t="s">
        <v>7829</v>
      </c>
      <c r="E7886" t="s">
        <v>13</v>
      </c>
      <c r="F7886" t="s">
        <v>14</v>
      </c>
      <c r="G7886">
        <v>160903</v>
      </c>
      <c r="H7886">
        <v>37126</v>
      </c>
      <c r="I7886">
        <v>3647</v>
      </c>
      <c r="J7886">
        <v>280</v>
      </c>
      <c r="K7886">
        <v>43</v>
      </c>
    </row>
    <row r="7887" spans="1:11" x14ac:dyDescent="0.3">
      <c r="A7887" t="s">
        <v>11</v>
      </c>
      <c r="B7887">
        <v>2566429997</v>
      </c>
      <c r="C7887">
        <v>41</v>
      </c>
      <c r="D7887" t="s">
        <v>7830</v>
      </c>
      <c r="E7887" t="s">
        <v>13</v>
      </c>
      <c r="F7887" t="s">
        <v>16</v>
      </c>
      <c r="G7887">
        <v>234160</v>
      </c>
      <c r="H7887">
        <v>34019</v>
      </c>
      <c r="I7887">
        <v>13427</v>
      </c>
      <c r="J7887">
        <v>632</v>
      </c>
      <c r="K7887">
        <v>168</v>
      </c>
    </row>
    <row r="7888" spans="1:11" x14ac:dyDescent="0.3">
      <c r="A7888" t="s">
        <v>11</v>
      </c>
      <c r="B7888">
        <v>7805873088</v>
      </c>
      <c r="C7888">
        <v>27</v>
      </c>
      <c r="D7888" t="s">
        <v>7831</v>
      </c>
      <c r="E7888" t="s">
        <v>13</v>
      </c>
      <c r="F7888" t="s">
        <v>14</v>
      </c>
      <c r="G7888">
        <v>152036</v>
      </c>
      <c r="H7888">
        <v>55146</v>
      </c>
      <c r="I7888">
        <v>13586</v>
      </c>
      <c r="J7888">
        <v>245</v>
      </c>
      <c r="K7888">
        <v>147</v>
      </c>
    </row>
    <row r="7889" spans="1:11" x14ac:dyDescent="0.3">
      <c r="A7889" t="s">
        <v>11</v>
      </c>
      <c r="B7889">
        <v>9118130679</v>
      </c>
      <c r="C7889">
        <v>40</v>
      </c>
      <c r="D7889" t="s">
        <v>7832</v>
      </c>
      <c r="E7889" t="s">
        <v>13</v>
      </c>
      <c r="F7889" t="s">
        <v>39</v>
      </c>
      <c r="G7889">
        <v>880840</v>
      </c>
      <c r="H7889">
        <v>446084</v>
      </c>
      <c r="I7889">
        <v>43535</v>
      </c>
      <c r="J7889">
        <v>10875</v>
      </c>
      <c r="K7889">
        <v>5608</v>
      </c>
    </row>
    <row r="7890" spans="1:11" x14ac:dyDescent="0.3">
      <c r="A7890" t="s">
        <v>11</v>
      </c>
      <c r="B7890">
        <v>8731039314</v>
      </c>
      <c r="C7890">
        <v>52</v>
      </c>
      <c r="D7890" t="s">
        <v>7833</v>
      </c>
      <c r="E7890" t="s">
        <v>13</v>
      </c>
      <c r="F7890" t="s">
        <v>16</v>
      </c>
      <c r="G7890">
        <v>829024</v>
      </c>
      <c r="H7890">
        <v>410077</v>
      </c>
      <c r="I7890">
        <v>157952</v>
      </c>
      <c r="J7890">
        <v>6447</v>
      </c>
      <c r="K7890">
        <v>1070</v>
      </c>
    </row>
    <row r="7891" spans="1:11" x14ac:dyDescent="0.3">
      <c r="A7891" t="s">
        <v>11</v>
      </c>
      <c r="B7891">
        <v>7773237708</v>
      </c>
      <c r="C7891">
        <v>42</v>
      </c>
      <c r="D7891" t="s">
        <v>7834</v>
      </c>
      <c r="E7891" t="s">
        <v>13</v>
      </c>
      <c r="F7891" t="s">
        <v>16</v>
      </c>
      <c r="G7891">
        <v>713577</v>
      </c>
      <c r="H7891">
        <v>37950</v>
      </c>
      <c r="I7891">
        <v>6525</v>
      </c>
      <c r="J7891">
        <v>709</v>
      </c>
      <c r="K7891">
        <v>146</v>
      </c>
    </row>
    <row r="7892" spans="1:11" x14ac:dyDescent="0.3">
      <c r="A7892" t="s">
        <v>11</v>
      </c>
      <c r="B7892">
        <v>8525450939</v>
      </c>
      <c r="C7892">
        <v>47</v>
      </c>
      <c r="D7892" t="s">
        <v>7835</v>
      </c>
      <c r="E7892" t="s">
        <v>13</v>
      </c>
      <c r="F7892" t="s">
        <v>16</v>
      </c>
      <c r="G7892">
        <v>435831</v>
      </c>
      <c r="H7892">
        <v>136319</v>
      </c>
      <c r="I7892">
        <v>25660</v>
      </c>
      <c r="J7892">
        <v>1699</v>
      </c>
      <c r="K7892">
        <v>1095</v>
      </c>
    </row>
    <row r="7893" spans="1:11" x14ac:dyDescent="0.3">
      <c r="A7893" t="s">
        <v>11</v>
      </c>
      <c r="B7893">
        <v>2994377530</v>
      </c>
      <c r="C7893">
        <v>52</v>
      </c>
      <c r="D7893" t="s">
        <v>7836</v>
      </c>
      <c r="E7893" t="s">
        <v>13</v>
      </c>
      <c r="F7893" t="s">
        <v>16</v>
      </c>
      <c r="G7893">
        <v>533893</v>
      </c>
      <c r="H7893">
        <v>857</v>
      </c>
      <c r="I7893">
        <v>210</v>
      </c>
      <c r="J7893">
        <v>2</v>
      </c>
      <c r="K7893">
        <v>1</v>
      </c>
    </row>
    <row r="7894" spans="1:11" x14ac:dyDescent="0.3">
      <c r="A7894" t="s">
        <v>11</v>
      </c>
      <c r="B7894">
        <v>2157589766</v>
      </c>
      <c r="C7894">
        <v>14</v>
      </c>
      <c r="D7894" t="s">
        <v>7837</v>
      </c>
      <c r="E7894" t="s">
        <v>13</v>
      </c>
      <c r="F7894" t="s">
        <v>16</v>
      </c>
      <c r="G7894">
        <v>141609</v>
      </c>
      <c r="H7894">
        <v>9503</v>
      </c>
      <c r="I7894">
        <v>1978</v>
      </c>
      <c r="J7894">
        <v>196</v>
      </c>
      <c r="K7894">
        <v>100</v>
      </c>
    </row>
    <row r="7895" spans="1:11" x14ac:dyDescent="0.3">
      <c r="A7895" t="s">
        <v>11</v>
      </c>
      <c r="B7895">
        <v>7801024471</v>
      </c>
      <c r="C7895">
        <v>24</v>
      </c>
      <c r="D7895" t="s">
        <v>7838</v>
      </c>
      <c r="E7895" t="s">
        <v>13</v>
      </c>
      <c r="F7895" t="s">
        <v>16</v>
      </c>
      <c r="G7895">
        <v>401879</v>
      </c>
      <c r="H7895">
        <v>184743</v>
      </c>
      <c r="I7895">
        <v>23706</v>
      </c>
      <c r="J7895">
        <v>2443</v>
      </c>
      <c r="K7895">
        <v>648</v>
      </c>
    </row>
    <row r="7896" spans="1:11" x14ac:dyDescent="0.3">
      <c r="A7896" t="s">
        <v>11</v>
      </c>
      <c r="B7896">
        <v>2820321213</v>
      </c>
      <c r="C7896">
        <v>53</v>
      </c>
      <c r="D7896" t="s">
        <v>7839</v>
      </c>
      <c r="E7896" t="s">
        <v>13</v>
      </c>
      <c r="F7896" t="s">
        <v>16</v>
      </c>
      <c r="G7896">
        <v>641382</v>
      </c>
      <c r="H7896">
        <v>102658</v>
      </c>
      <c r="I7896">
        <v>10914</v>
      </c>
      <c r="J7896">
        <v>1858</v>
      </c>
      <c r="K7896">
        <v>520</v>
      </c>
    </row>
    <row r="7897" spans="1:11" x14ac:dyDescent="0.3">
      <c r="A7897" t="s">
        <v>11</v>
      </c>
      <c r="B7897">
        <v>5574642341</v>
      </c>
      <c r="C7897">
        <v>21</v>
      </c>
      <c r="D7897" t="s">
        <v>7840</v>
      </c>
      <c r="E7897" t="s">
        <v>13</v>
      </c>
      <c r="F7897" t="s">
        <v>16</v>
      </c>
      <c r="G7897">
        <v>140374</v>
      </c>
      <c r="H7897">
        <v>88463</v>
      </c>
      <c r="I7897">
        <v>3081</v>
      </c>
      <c r="J7897">
        <v>1691</v>
      </c>
      <c r="K7897">
        <v>399</v>
      </c>
    </row>
    <row r="7898" spans="1:11" x14ac:dyDescent="0.3">
      <c r="A7898" t="s">
        <v>11</v>
      </c>
      <c r="B7898">
        <v>1477848396</v>
      </c>
      <c r="C7898">
        <v>14</v>
      </c>
      <c r="D7898" t="s">
        <v>7841</v>
      </c>
      <c r="E7898" t="s">
        <v>13</v>
      </c>
      <c r="F7898" t="s">
        <v>16</v>
      </c>
      <c r="G7898">
        <v>696648</v>
      </c>
      <c r="H7898">
        <v>222172</v>
      </c>
      <c r="I7898">
        <v>41834</v>
      </c>
      <c r="J7898">
        <v>1234</v>
      </c>
      <c r="K7898">
        <v>573</v>
      </c>
    </row>
    <row r="7899" spans="1:11" x14ac:dyDescent="0.3">
      <c r="A7899" t="s">
        <v>11</v>
      </c>
      <c r="B7899">
        <v>5837259959</v>
      </c>
      <c r="C7899">
        <v>48</v>
      </c>
      <c r="D7899" t="s">
        <v>7842</v>
      </c>
      <c r="E7899" t="s">
        <v>13</v>
      </c>
      <c r="F7899" t="s">
        <v>16</v>
      </c>
      <c r="G7899">
        <v>345961</v>
      </c>
      <c r="H7899">
        <v>95865</v>
      </c>
      <c r="I7899">
        <v>23241</v>
      </c>
      <c r="J7899">
        <v>1883</v>
      </c>
      <c r="K7899">
        <v>177</v>
      </c>
    </row>
    <row r="7900" spans="1:11" x14ac:dyDescent="0.3">
      <c r="A7900" t="s">
        <v>11</v>
      </c>
      <c r="B7900">
        <v>7065867452</v>
      </c>
      <c r="C7900">
        <v>57</v>
      </c>
      <c r="D7900" t="s">
        <v>7843</v>
      </c>
      <c r="E7900" t="s">
        <v>13</v>
      </c>
      <c r="F7900" t="s">
        <v>14</v>
      </c>
      <c r="G7900">
        <v>889995</v>
      </c>
      <c r="H7900">
        <v>209443</v>
      </c>
      <c r="I7900">
        <v>35866</v>
      </c>
      <c r="J7900">
        <v>4386</v>
      </c>
      <c r="K7900">
        <v>286</v>
      </c>
    </row>
    <row r="7901" spans="1:11" x14ac:dyDescent="0.3">
      <c r="A7901" t="s">
        <v>11</v>
      </c>
      <c r="B7901">
        <v>4762187200</v>
      </c>
      <c r="C7901">
        <v>53</v>
      </c>
      <c r="D7901" t="s">
        <v>7844</v>
      </c>
      <c r="E7901" t="s">
        <v>13</v>
      </c>
      <c r="F7901" t="s">
        <v>16</v>
      </c>
      <c r="G7901">
        <v>666445</v>
      </c>
      <c r="H7901">
        <v>260059</v>
      </c>
      <c r="I7901">
        <v>63333</v>
      </c>
      <c r="J7901">
        <v>3818</v>
      </c>
      <c r="K7901">
        <v>1725</v>
      </c>
    </row>
    <row r="7902" spans="1:11" x14ac:dyDescent="0.3">
      <c r="A7902" t="s">
        <v>11</v>
      </c>
      <c r="B7902">
        <v>5048898382</v>
      </c>
      <c r="C7902">
        <v>52</v>
      </c>
      <c r="D7902" t="s">
        <v>7845</v>
      </c>
      <c r="E7902" t="s">
        <v>13</v>
      </c>
      <c r="F7902" t="s">
        <v>16</v>
      </c>
      <c r="G7902">
        <v>993624</v>
      </c>
      <c r="H7902">
        <v>284212</v>
      </c>
      <c r="I7902">
        <v>81405</v>
      </c>
      <c r="J7902">
        <v>4074</v>
      </c>
      <c r="K7902">
        <v>1286</v>
      </c>
    </row>
    <row r="7903" spans="1:11" x14ac:dyDescent="0.3">
      <c r="A7903" t="s">
        <v>11</v>
      </c>
      <c r="B7903">
        <v>6394358757</v>
      </c>
      <c r="C7903">
        <v>26</v>
      </c>
      <c r="D7903" t="s">
        <v>7846</v>
      </c>
      <c r="E7903" t="s">
        <v>13</v>
      </c>
      <c r="F7903" t="s">
        <v>16</v>
      </c>
      <c r="G7903">
        <v>535068</v>
      </c>
      <c r="H7903">
        <v>42122</v>
      </c>
      <c r="I7903">
        <v>5313</v>
      </c>
      <c r="J7903">
        <v>985</v>
      </c>
      <c r="K7903">
        <v>2</v>
      </c>
    </row>
    <row r="7904" spans="1:11" x14ac:dyDescent="0.3">
      <c r="A7904" t="s">
        <v>11</v>
      </c>
      <c r="B7904">
        <v>2162266233</v>
      </c>
      <c r="C7904">
        <v>47</v>
      </c>
      <c r="D7904" t="s">
        <v>7847</v>
      </c>
      <c r="E7904" t="s">
        <v>13</v>
      </c>
      <c r="F7904" t="s">
        <v>39</v>
      </c>
      <c r="G7904">
        <v>304122</v>
      </c>
      <c r="H7904">
        <v>25529</v>
      </c>
      <c r="I7904">
        <v>4859</v>
      </c>
      <c r="J7904">
        <v>403</v>
      </c>
      <c r="K7904">
        <v>55</v>
      </c>
    </row>
    <row r="7905" spans="1:11" x14ac:dyDescent="0.3">
      <c r="A7905" t="s">
        <v>11</v>
      </c>
      <c r="B7905">
        <v>7812407962</v>
      </c>
      <c r="C7905">
        <v>24</v>
      </c>
      <c r="D7905" t="s">
        <v>7848</v>
      </c>
      <c r="E7905" t="s">
        <v>13</v>
      </c>
      <c r="F7905" t="s">
        <v>16</v>
      </c>
      <c r="G7905">
        <v>852702</v>
      </c>
      <c r="H7905">
        <v>239031</v>
      </c>
      <c r="I7905">
        <v>41459</v>
      </c>
      <c r="J7905">
        <v>301</v>
      </c>
      <c r="K7905">
        <v>127</v>
      </c>
    </row>
    <row r="7906" spans="1:11" x14ac:dyDescent="0.3">
      <c r="A7906" t="s">
        <v>11</v>
      </c>
      <c r="B7906">
        <v>5285070810</v>
      </c>
      <c r="C7906">
        <v>39</v>
      </c>
      <c r="D7906" t="s">
        <v>7849</v>
      </c>
      <c r="E7906" t="s">
        <v>13</v>
      </c>
      <c r="F7906" t="s">
        <v>16</v>
      </c>
      <c r="G7906">
        <v>615248</v>
      </c>
      <c r="H7906">
        <v>89897</v>
      </c>
      <c r="I7906">
        <v>30241</v>
      </c>
      <c r="J7906">
        <v>395</v>
      </c>
      <c r="K7906">
        <v>249</v>
      </c>
    </row>
    <row r="7907" spans="1:11" x14ac:dyDescent="0.3">
      <c r="A7907" t="s">
        <v>11</v>
      </c>
      <c r="B7907">
        <v>8137747437</v>
      </c>
      <c r="C7907">
        <v>28</v>
      </c>
      <c r="D7907" t="s">
        <v>7850</v>
      </c>
      <c r="E7907" t="s">
        <v>25</v>
      </c>
      <c r="F7907" t="s">
        <v>16</v>
      </c>
      <c r="G7907">
        <v>494958</v>
      </c>
      <c r="H7907">
        <v>172980</v>
      </c>
      <c r="I7907">
        <v>62411</v>
      </c>
      <c r="J7907">
        <v>2215</v>
      </c>
      <c r="K7907">
        <v>1328</v>
      </c>
    </row>
    <row r="7908" spans="1:11" x14ac:dyDescent="0.3">
      <c r="A7908" t="s">
        <v>11</v>
      </c>
      <c r="B7908">
        <v>2934312040</v>
      </c>
      <c r="C7908">
        <v>15</v>
      </c>
      <c r="D7908" t="s">
        <v>7851</v>
      </c>
      <c r="E7908" t="s">
        <v>13</v>
      </c>
      <c r="F7908" t="s">
        <v>16</v>
      </c>
      <c r="G7908">
        <v>958763</v>
      </c>
      <c r="H7908">
        <v>355972</v>
      </c>
      <c r="I7908">
        <v>9271</v>
      </c>
      <c r="J7908">
        <v>1360</v>
      </c>
      <c r="K7908">
        <v>92</v>
      </c>
    </row>
    <row r="7909" spans="1:11" x14ac:dyDescent="0.3">
      <c r="A7909" t="s">
        <v>11</v>
      </c>
      <c r="B7909">
        <v>5640332882</v>
      </c>
      <c r="C7909">
        <v>40</v>
      </c>
      <c r="D7909" t="s">
        <v>7852</v>
      </c>
      <c r="E7909" t="s">
        <v>13</v>
      </c>
      <c r="F7909" t="s">
        <v>16</v>
      </c>
      <c r="G7909">
        <v>654256</v>
      </c>
      <c r="H7909">
        <v>217385</v>
      </c>
      <c r="I7909">
        <v>74555</v>
      </c>
      <c r="J7909">
        <v>1910</v>
      </c>
      <c r="K7909">
        <v>1008</v>
      </c>
    </row>
    <row r="7910" spans="1:11" x14ac:dyDescent="0.3">
      <c r="A7910" t="s">
        <v>11</v>
      </c>
      <c r="B7910">
        <v>3209641229</v>
      </c>
      <c r="C7910">
        <v>45</v>
      </c>
      <c r="D7910" t="s">
        <v>7853</v>
      </c>
      <c r="E7910" t="s">
        <v>13</v>
      </c>
      <c r="F7910" t="s">
        <v>16</v>
      </c>
      <c r="G7910">
        <v>181966</v>
      </c>
      <c r="H7910">
        <v>11628</v>
      </c>
      <c r="I7910">
        <v>4470</v>
      </c>
      <c r="J7910">
        <v>165</v>
      </c>
      <c r="K7910">
        <v>101</v>
      </c>
    </row>
    <row r="7911" spans="1:11" x14ac:dyDescent="0.3">
      <c r="A7911" t="s">
        <v>11</v>
      </c>
      <c r="B7911">
        <v>5335222856</v>
      </c>
      <c r="C7911">
        <v>10</v>
      </c>
      <c r="D7911" t="s">
        <v>7854</v>
      </c>
      <c r="E7911" t="s">
        <v>13</v>
      </c>
      <c r="F7911" t="s">
        <v>16</v>
      </c>
      <c r="G7911">
        <v>367991</v>
      </c>
      <c r="H7911">
        <v>176633</v>
      </c>
      <c r="I7911">
        <v>62523</v>
      </c>
      <c r="J7911">
        <v>20</v>
      </c>
      <c r="K7911">
        <v>4</v>
      </c>
    </row>
    <row r="7912" spans="1:11" x14ac:dyDescent="0.3">
      <c r="A7912" t="s">
        <v>11</v>
      </c>
      <c r="B7912">
        <v>6359577929</v>
      </c>
      <c r="C7912">
        <v>20</v>
      </c>
      <c r="D7912" t="s">
        <v>7855</v>
      </c>
      <c r="E7912" t="s">
        <v>13</v>
      </c>
      <c r="F7912" t="s">
        <v>39</v>
      </c>
      <c r="G7912">
        <v>145368</v>
      </c>
      <c r="H7912">
        <v>71907</v>
      </c>
      <c r="I7912">
        <v>2719</v>
      </c>
      <c r="J7912">
        <v>427</v>
      </c>
      <c r="K7912">
        <v>218</v>
      </c>
    </row>
    <row r="7913" spans="1:11" x14ac:dyDescent="0.3">
      <c r="A7913" t="s">
        <v>11</v>
      </c>
      <c r="B7913">
        <v>3283929416</v>
      </c>
      <c r="C7913">
        <v>16</v>
      </c>
      <c r="D7913" t="s">
        <v>7856</v>
      </c>
      <c r="E7913" t="s">
        <v>13</v>
      </c>
      <c r="F7913" t="s">
        <v>16</v>
      </c>
      <c r="G7913">
        <v>361219</v>
      </c>
      <c r="H7913">
        <v>210711</v>
      </c>
      <c r="I7913">
        <v>24247</v>
      </c>
      <c r="J7913">
        <v>121</v>
      </c>
      <c r="K7913">
        <v>52</v>
      </c>
    </row>
    <row r="7914" spans="1:11" x14ac:dyDescent="0.3">
      <c r="A7914" t="s">
        <v>11</v>
      </c>
      <c r="B7914">
        <v>2803847366</v>
      </c>
      <c r="C7914">
        <v>55</v>
      </c>
      <c r="D7914" t="s">
        <v>7857</v>
      </c>
      <c r="E7914" t="s">
        <v>13</v>
      </c>
      <c r="F7914" t="s">
        <v>16</v>
      </c>
      <c r="G7914">
        <v>29785</v>
      </c>
      <c r="H7914">
        <v>19529</v>
      </c>
      <c r="I7914">
        <v>802</v>
      </c>
      <c r="J7914">
        <v>321</v>
      </c>
      <c r="K7914">
        <v>72</v>
      </c>
    </row>
    <row r="7915" spans="1:11" x14ac:dyDescent="0.3">
      <c r="A7915" t="s">
        <v>11</v>
      </c>
      <c r="B7915">
        <v>3987275443</v>
      </c>
      <c r="C7915">
        <v>39</v>
      </c>
      <c r="D7915" t="s">
        <v>7858</v>
      </c>
      <c r="E7915" t="s">
        <v>13</v>
      </c>
      <c r="F7915" t="s">
        <v>39</v>
      </c>
      <c r="G7915">
        <v>219353</v>
      </c>
      <c r="H7915">
        <v>78681</v>
      </c>
      <c r="I7915">
        <v>17330</v>
      </c>
      <c r="J7915">
        <v>1303</v>
      </c>
      <c r="K7915">
        <v>32</v>
      </c>
    </row>
    <row r="7916" spans="1:11" x14ac:dyDescent="0.3">
      <c r="A7916" t="s">
        <v>11</v>
      </c>
      <c r="B7916">
        <v>5799040376</v>
      </c>
      <c r="C7916">
        <v>19</v>
      </c>
      <c r="D7916" t="s">
        <v>7859</v>
      </c>
      <c r="E7916" t="s">
        <v>13</v>
      </c>
      <c r="F7916" t="s">
        <v>39</v>
      </c>
      <c r="G7916">
        <v>543551</v>
      </c>
      <c r="H7916">
        <v>340962</v>
      </c>
      <c r="I7916">
        <v>108779</v>
      </c>
      <c r="J7916">
        <v>6547</v>
      </c>
      <c r="K7916">
        <v>589</v>
      </c>
    </row>
    <row r="7917" spans="1:11" x14ac:dyDescent="0.3">
      <c r="A7917" t="s">
        <v>11</v>
      </c>
      <c r="B7917">
        <v>7181354174</v>
      </c>
      <c r="C7917">
        <v>35</v>
      </c>
      <c r="D7917" t="s">
        <v>7860</v>
      </c>
      <c r="E7917" t="s">
        <v>25</v>
      </c>
      <c r="F7917" t="s">
        <v>39</v>
      </c>
      <c r="G7917">
        <v>775209</v>
      </c>
      <c r="H7917">
        <v>216807</v>
      </c>
      <c r="I7917">
        <v>7312</v>
      </c>
      <c r="J7917">
        <v>3243</v>
      </c>
      <c r="K7917">
        <v>718</v>
      </c>
    </row>
    <row r="7918" spans="1:11" x14ac:dyDescent="0.3">
      <c r="A7918" t="s">
        <v>11</v>
      </c>
      <c r="B7918">
        <v>4641392428</v>
      </c>
      <c r="C7918">
        <v>28</v>
      </c>
      <c r="D7918" t="s">
        <v>7861</v>
      </c>
      <c r="E7918" t="s">
        <v>13</v>
      </c>
      <c r="F7918" t="s">
        <v>16</v>
      </c>
      <c r="G7918">
        <v>5891</v>
      </c>
      <c r="H7918">
        <v>784</v>
      </c>
      <c r="I7918">
        <v>273</v>
      </c>
      <c r="J7918">
        <v>14</v>
      </c>
      <c r="K7918">
        <v>8</v>
      </c>
    </row>
    <row r="7919" spans="1:11" x14ac:dyDescent="0.3">
      <c r="A7919" t="s">
        <v>11</v>
      </c>
      <c r="B7919">
        <v>9572250665</v>
      </c>
      <c r="C7919">
        <v>5</v>
      </c>
      <c r="D7919" t="s">
        <v>7862</v>
      </c>
      <c r="E7919" t="s">
        <v>13</v>
      </c>
      <c r="F7919" t="s">
        <v>39</v>
      </c>
      <c r="G7919">
        <v>254874</v>
      </c>
      <c r="H7919">
        <v>133538</v>
      </c>
      <c r="I7919">
        <v>41425</v>
      </c>
      <c r="J7919">
        <v>1637</v>
      </c>
      <c r="K7919">
        <v>784</v>
      </c>
    </row>
    <row r="7920" spans="1:11" x14ac:dyDescent="0.3">
      <c r="A7920" t="s">
        <v>11</v>
      </c>
      <c r="B7920">
        <v>4455006359</v>
      </c>
      <c r="C7920">
        <v>56</v>
      </c>
      <c r="D7920" t="s">
        <v>7863</v>
      </c>
      <c r="E7920" t="s">
        <v>13</v>
      </c>
      <c r="F7920" t="s">
        <v>16</v>
      </c>
      <c r="G7920">
        <v>234117</v>
      </c>
      <c r="H7920">
        <v>124725</v>
      </c>
      <c r="I7920">
        <v>46686</v>
      </c>
      <c r="J7920">
        <v>1426</v>
      </c>
      <c r="K7920">
        <v>171</v>
      </c>
    </row>
    <row r="7921" spans="1:11" x14ac:dyDescent="0.3">
      <c r="A7921" t="s">
        <v>11</v>
      </c>
      <c r="B7921">
        <v>4318794796</v>
      </c>
      <c r="C7921">
        <v>38</v>
      </c>
      <c r="D7921" t="s">
        <v>7864</v>
      </c>
      <c r="E7921" t="s">
        <v>25</v>
      </c>
      <c r="F7921" t="s">
        <v>16</v>
      </c>
      <c r="G7921">
        <v>729928</v>
      </c>
      <c r="H7921">
        <v>190491</v>
      </c>
      <c r="I7921">
        <v>35898</v>
      </c>
      <c r="J7921">
        <v>798</v>
      </c>
      <c r="K7921">
        <v>518</v>
      </c>
    </row>
    <row r="7922" spans="1:11" x14ac:dyDescent="0.3">
      <c r="A7922" t="s">
        <v>11</v>
      </c>
      <c r="B7922">
        <v>2794442121</v>
      </c>
      <c r="C7922">
        <v>16</v>
      </c>
      <c r="D7922" t="s">
        <v>7865</v>
      </c>
      <c r="E7922" t="s">
        <v>13</v>
      </c>
      <c r="F7922" t="s">
        <v>16</v>
      </c>
      <c r="G7922">
        <v>127832</v>
      </c>
      <c r="H7922">
        <v>55751</v>
      </c>
      <c r="I7922">
        <v>741</v>
      </c>
      <c r="J7922">
        <v>844</v>
      </c>
      <c r="K7922">
        <v>526</v>
      </c>
    </row>
    <row r="7923" spans="1:11" x14ac:dyDescent="0.3">
      <c r="A7923" t="s">
        <v>11</v>
      </c>
      <c r="B7923">
        <v>2960574990</v>
      </c>
      <c r="C7923">
        <v>34</v>
      </c>
      <c r="D7923" t="s">
        <v>7866</v>
      </c>
      <c r="E7923" t="s">
        <v>13</v>
      </c>
      <c r="F7923" t="s">
        <v>39</v>
      </c>
      <c r="G7923">
        <v>746233</v>
      </c>
      <c r="H7923">
        <v>161166</v>
      </c>
      <c r="I7923">
        <v>47534</v>
      </c>
      <c r="J7923">
        <v>972</v>
      </c>
      <c r="K7923">
        <v>281</v>
      </c>
    </row>
    <row r="7924" spans="1:11" x14ac:dyDescent="0.3">
      <c r="A7924" t="s">
        <v>11</v>
      </c>
      <c r="B7924">
        <v>2343461768</v>
      </c>
      <c r="C7924">
        <v>21</v>
      </c>
      <c r="D7924" t="s">
        <v>7867</v>
      </c>
      <c r="E7924" t="s">
        <v>13</v>
      </c>
      <c r="F7924" t="s">
        <v>16</v>
      </c>
      <c r="G7924">
        <v>88014</v>
      </c>
      <c r="H7924">
        <v>47372</v>
      </c>
      <c r="I7924">
        <v>893</v>
      </c>
      <c r="J7924">
        <v>419</v>
      </c>
      <c r="K7924">
        <v>140</v>
      </c>
    </row>
    <row r="7925" spans="1:11" x14ac:dyDescent="0.3">
      <c r="A7925" t="s">
        <v>11</v>
      </c>
      <c r="B7925">
        <v>6697113028</v>
      </c>
      <c r="C7925">
        <v>17</v>
      </c>
      <c r="D7925" t="s">
        <v>7868</v>
      </c>
      <c r="E7925" t="s">
        <v>13</v>
      </c>
      <c r="F7925" t="s">
        <v>16</v>
      </c>
      <c r="G7925">
        <v>790866</v>
      </c>
      <c r="H7925">
        <v>58479</v>
      </c>
      <c r="I7925">
        <v>14156</v>
      </c>
      <c r="J7925">
        <v>869</v>
      </c>
      <c r="K7925">
        <v>85</v>
      </c>
    </row>
    <row r="7926" spans="1:11" x14ac:dyDescent="0.3">
      <c r="A7926" t="s">
        <v>11</v>
      </c>
      <c r="B7926">
        <v>9926317055</v>
      </c>
      <c r="C7926">
        <v>16</v>
      </c>
      <c r="D7926" t="s">
        <v>7869</v>
      </c>
      <c r="E7926" t="s">
        <v>13</v>
      </c>
      <c r="F7926" t="s">
        <v>16</v>
      </c>
      <c r="G7926">
        <v>108668</v>
      </c>
      <c r="H7926">
        <v>37720</v>
      </c>
      <c r="I7926">
        <v>10970</v>
      </c>
      <c r="J7926">
        <v>61</v>
      </c>
      <c r="K7926">
        <v>33</v>
      </c>
    </row>
    <row r="7927" spans="1:11" x14ac:dyDescent="0.3">
      <c r="A7927" t="s">
        <v>11</v>
      </c>
      <c r="B7927">
        <v>1764431817</v>
      </c>
      <c r="C7927">
        <v>37</v>
      </c>
      <c r="D7927" t="s">
        <v>7870</v>
      </c>
      <c r="E7927" t="s">
        <v>13</v>
      </c>
      <c r="F7927" t="s">
        <v>16</v>
      </c>
      <c r="G7927">
        <v>721759</v>
      </c>
      <c r="H7927">
        <v>470266</v>
      </c>
      <c r="I7927">
        <v>74908</v>
      </c>
      <c r="J7927">
        <v>8611</v>
      </c>
      <c r="K7927">
        <v>4394</v>
      </c>
    </row>
    <row r="7928" spans="1:11" x14ac:dyDescent="0.3">
      <c r="A7928" t="s">
        <v>11</v>
      </c>
      <c r="B7928">
        <v>4178859353</v>
      </c>
      <c r="C7928">
        <v>22</v>
      </c>
      <c r="D7928" t="s">
        <v>7871</v>
      </c>
      <c r="E7928" t="s">
        <v>13</v>
      </c>
      <c r="F7928" t="s">
        <v>16</v>
      </c>
      <c r="G7928">
        <v>214731</v>
      </c>
      <c r="H7928">
        <v>116557</v>
      </c>
      <c r="I7928">
        <v>9380</v>
      </c>
      <c r="J7928">
        <v>2172</v>
      </c>
      <c r="K7928">
        <v>228</v>
      </c>
    </row>
    <row r="7929" spans="1:11" x14ac:dyDescent="0.3">
      <c r="A7929" t="s">
        <v>11</v>
      </c>
      <c r="B7929">
        <v>9172343437</v>
      </c>
      <c r="C7929">
        <v>30</v>
      </c>
      <c r="D7929" t="s">
        <v>7872</v>
      </c>
      <c r="E7929" t="s">
        <v>13</v>
      </c>
      <c r="F7929" t="s">
        <v>16</v>
      </c>
      <c r="G7929">
        <v>206802</v>
      </c>
      <c r="H7929">
        <v>47560</v>
      </c>
      <c r="I7929">
        <v>11105</v>
      </c>
      <c r="J7929">
        <v>584</v>
      </c>
      <c r="K7929">
        <v>52</v>
      </c>
    </row>
    <row r="7930" spans="1:11" x14ac:dyDescent="0.3">
      <c r="A7930" t="s">
        <v>11</v>
      </c>
      <c r="B7930">
        <v>8772503855</v>
      </c>
      <c r="C7930">
        <v>20</v>
      </c>
      <c r="D7930" t="s">
        <v>7873</v>
      </c>
      <c r="E7930" t="s">
        <v>13</v>
      </c>
      <c r="F7930" t="s">
        <v>16</v>
      </c>
      <c r="G7930">
        <v>906450</v>
      </c>
      <c r="H7930">
        <v>338103</v>
      </c>
      <c r="I7930">
        <v>18682</v>
      </c>
      <c r="J7930">
        <v>865</v>
      </c>
      <c r="K7930">
        <v>101</v>
      </c>
    </row>
    <row r="7931" spans="1:11" x14ac:dyDescent="0.3">
      <c r="A7931" t="s">
        <v>11</v>
      </c>
      <c r="B7931">
        <v>2983392932</v>
      </c>
      <c r="C7931">
        <v>16</v>
      </c>
      <c r="D7931" t="s">
        <v>7874</v>
      </c>
      <c r="E7931" t="s">
        <v>13</v>
      </c>
      <c r="F7931" t="s">
        <v>39</v>
      </c>
      <c r="G7931">
        <v>893598</v>
      </c>
      <c r="H7931">
        <v>86502</v>
      </c>
      <c r="I7931">
        <v>5625</v>
      </c>
      <c r="J7931">
        <v>466</v>
      </c>
      <c r="K7931">
        <v>225</v>
      </c>
    </row>
    <row r="7932" spans="1:11" x14ac:dyDescent="0.3">
      <c r="A7932" t="s">
        <v>11</v>
      </c>
      <c r="B7932">
        <v>7889354900</v>
      </c>
      <c r="C7932">
        <v>30</v>
      </c>
      <c r="D7932" t="s">
        <v>7875</v>
      </c>
      <c r="E7932" t="s">
        <v>13</v>
      </c>
      <c r="F7932" t="s">
        <v>16</v>
      </c>
      <c r="G7932">
        <v>599445</v>
      </c>
      <c r="H7932">
        <v>116976</v>
      </c>
      <c r="I7932">
        <v>40480</v>
      </c>
      <c r="J7932">
        <v>2416</v>
      </c>
      <c r="K7932">
        <v>1297</v>
      </c>
    </row>
    <row r="7933" spans="1:11" x14ac:dyDescent="0.3">
      <c r="A7933" t="s">
        <v>11</v>
      </c>
      <c r="B7933">
        <v>8436113027</v>
      </c>
      <c r="C7933">
        <v>44</v>
      </c>
      <c r="D7933" t="s">
        <v>7876</v>
      </c>
      <c r="E7933" t="s">
        <v>13</v>
      </c>
      <c r="F7933" t="s">
        <v>16</v>
      </c>
      <c r="G7933">
        <v>31956</v>
      </c>
      <c r="H7933">
        <v>15793</v>
      </c>
      <c r="I7933">
        <v>4843</v>
      </c>
      <c r="J7933">
        <v>313</v>
      </c>
      <c r="K7933">
        <v>176</v>
      </c>
    </row>
    <row r="7934" spans="1:11" x14ac:dyDescent="0.3">
      <c r="A7934" t="s">
        <v>11</v>
      </c>
      <c r="B7934">
        <v>6077527523</v>
      </c>
      <c r="C7934">
        <v>21</v>
      </c>
      <c r="D7934" t="s">
        <v>7877</v>
      </c>
      <c r="E7934" t="s">
        <v>13</v>
      </c>
      <c r="F7934" t="s">
        <v>16</v>
      </c>
      <c r="G7934">
        <v>534710</v>
      </c>
      <c r="H7934">
        <v>37857</v>
      </c>
      <c r="I7934">
        <v>13990</v>
      </c>
      <c r="J7934">
        <v>192</v>
      </c>
      <c r="K7934">
        <v>1</v>
      </c>
    </row>
    <row r="7935" spans="1:11" x14ac:dyDescent="0.3">
      <c r="A7935" t="s">
        <v>11</v>
      </c>
      <c r="B7935">
        <v>6196141145</v>
      </c>
      <c r="C7935">
        <v>46</v>
      </c>
      <c r="D7935" t="s">
        <v>7878</v>
      </c>
      <c r="E7935" t="s">
        <v>13</v>
      </c>
      <c r="F7935" t="s">
        <v>39</v>
      </c>
      <c r="G7935">
        <v>882604</v>
      </c>
      <c r="H7935">
        <v>445653</v>
      </c>
      <c r="I7935">
        <v>7132</v>
      </c>
      <c r="J7935">
        <v>9466</v>
      </c>
      <c r="K7935">
        <v>4140</v>
      </c>
    </row>
    <row r="7936" spans="1:11" x14ac:dyDescent="0.3">
      <c r="A7936" t="s">
        <v>11</v>
      </c>
      <c r="B7936">
        <v>9330602563</v>
      </c>
      <c r="C7936">
        <v>42</v>
      </c>
      <c r="D7936" t="s">
        <v>7879</v>
      </c>
      <c r="E7936" t="s">
        <v>13</v>
      </c>
      <c r="F7936" t="s">
        <v>14</v>
      </c>
      <c r="G7936">
        <v>973812</v>
      </c>
      <c r="H7936">
        <v>69394</v>
      </c>
      <c r="I7936">
        <v>8202</v>
      </c>
      <c r="J7936">
        <v>541</v>
      </c>
      <c r="K7936">
        <v>110</v>
      </c>
    </row>
    <row r="7937" spans="1:11" x14ac:dyDescent="0.3">
      <c r="A7937" t="s">
        <v>11</v>
      </c>
      <c r="B7937">
        <v>3865370495</v>
      </c>
      <c r="C7937">
        <v>15</v>
      </c>
      <c r="D7937" t="s">
        <v>7880</v>
      </c>
      <c r="E7937" t="s">
        <v>13</v>
      </c>
      <c r="F7937" t="s">
        <v>16</v>
      </c>
      <c r="G7937">
        <v>890454</v>
      </c>
      <c r="H7937">
        <v>447750</v>
      </c>
      <c r="I7937">
        <v>53493</v>
      </c>
      <c r="J7937">
        <v>10339</v>
      </c>
      <c r="K7937">
        <v>1708</v>
      </c>
    </row>
    <row r="7938" spans="1:11" x14ac:dyDescent="0.3">
      <c r="A7938" t="s">
        <v>11</v>
      </c>
      <c r="B7938">
        <v>4414187400</v>
      </c>
      <c r="C7938">
        <v>48</v>
      </c>
      <c r="D7938" t="s">
        <v>7881</v>
      </c>
      <c r="E7938" t="s">
        <v>13</v>
      </c>
      <c r="F7938" t="s">
        <v>16</v>
      </c>
      <c r="G7938">
        <v>320308</v>
      </c>
      <c r="H7938">
        <v>51395</v>
      </c>
      <c r="I7938">
        <v>2360</v>
      </c>
      <c r="J7938">
        <v>770</v>
      </c>
      <c r="K7938">
        <v>23</v>
      </c>
    </row>
    <row r="7939" spans="1:11" x14ac:dyDescent="0.3">
      <c r="A7939" t="s">
        <v>11</v>
      </c>
      <c r="B7939">
        <v>4733583040</v>
      </c>
      <c r="C7939">
        <v>26</v>
      </c>
      <c r="D7939" t="s">
        <v>7882</v>
      </c>
      <c r="E7939" t="s">
        <v>13</v>
      </c>
      <c r="F7939" t="s">
        <v>39</v>
      </c>
      <c r="G7939">
        <v>514042</v>
      </c>
      <c r="H7939">
        <v>315433</v>
      </c>
      <c r="I7939">
        <v>123140</v>
      </c>
      <c r="J7939">
        <v>4350</v>
      </c>
      <c r="K7939">
        <v>1198</v>
      </c>
    </row>
    <row r="7940" spans="1:11" x14ac:dyDescent="0.3">
      <c r="A7940" t="s">
        <v>11</v>
      </c>
      <c r="B7940">
        <v>8887135828</v>
      </c>
      <c r="C7940">
        <v>51</v>
      </c>
      <c r="D7940" t="s">
        <v>7883</v>
      </c>
      <c r="E7940" t="s">
        <v>13</v>
      </c>
      <c r="F7940" t="s">
        <v>14</v>
      </c>
      <c r="G7940">
        <v>261781</v>
      </c>
      <c r="H7940">
        <v>126409</v>
      </c>
      <c r="I7940">
        <v>16939</v>
      </c>
      <c r="J7940">
        <v>521</v>
      </c>
      <c r="K7940">
        <v>264</v>
      </c>
    </row>
    <row r="7941" spans="1:11" x14ac:dyDescent="0.3">
      <c r="A7941" t="s">
        <v>11</v>
      </c>
      <c r="B7941">
        <v>6198798363</v>
      </c>
      <c r="C7941">
        <v>21</v>
      </c>
      <c r="D7941" t="s">
        <v>7884</v>
      </c>
      <c r="E7941" t="s">
        <v>13</v>
      </c>
      <c r="F7941" t="s">
        <v>16</v>
      </c>
      <c r="G7941">
        <v>23134</v>
      </c>
      <c r="H7941">
        <v>443</v>
      </c>
      <c r="I7941">
        <v>22</v>
      </c>
      <c r="J7941">
        <v>1</v>
      </c>
      <c r="K7941">
        <v>0</v>
      </c>
    </row>
    <row r="7942" spans="1:11" x14ac:dyDescent="0.3">
      <c r="A7942" t="s">
        <v>11</v>
      </c>
      <c r="B7942">
        <v>5447632907</v>
      </c>
      <c r="C7942">
        <v>20</v>
      </c>
      <c r="D7942" t="s">
        <v>7885</v>
      </c>
      <c r="E7942" t="s">
        <v>13</v>
      </c>
      <c r="F7942" t="s">
        <v>16</v>
      </c>
      <c r="G7942">
        <v>711987</v>
      </c>
      <c r="H7942">
        <v>381538</v>
      </c>
      <c r="I7942">
        <v>140692</v>
      </c>
      <c r="J7942">
        <v>8827</v>
      </c>
      <c r="K7942">
        <v>4763</v>
      </c>
    </row>
    <row r="7943" spans="1:11" x14ac:dyDescent="0.3">
      <c r="A7943" t="s">
        <v>11</v>
      </c>
      <c r="B7943">
        <v>6113535630</v>
      </c>
      <c r="C7943">
        <v>56</v>
      </c>
      <c r="D7943" t="s">
        <v>7886</v>
      </c>
      <c r="E7943" t="s">
        <v>13</v>
      </c>
      <c r="F7943" t="s">
        <v>16</v>
      </c>
      <c r="G7943">
        <v>858998</v>
      </c>
      <c r="H7943">
        <v>111090</v>
      </c>
      <c r="I7943">
        <v>33443</v>
      </c>
      <c r="J7943">
        <v>1730</v>
      </c>
      <c r="K7943">
        <v>966</v>
      </c>
    </row>
    <row r="7944" spans="1:11" x14ac:dyDescent="0.3">
      <c r="A7944" t="s">
        <v>11</v>
      </c>
      <c r="B7944">
        <v>5350766297</v>
      </c>
      <c r="C7944">
        <v>54</v>
      </c>
      <c r="D7944" t="s">
        <v>7887</v>
      </c>
      <c r="E7944" t="s">
        <v>13</v>
      </c>
      <c r="F7944" t="s">
        <v>16</v>
      </c>
      <c r="G7944">
        <v>645083</v>
      </c>
      <c r="H7944">
        <v>76143</v>
      </c>
      <c r="I7944">
        <v>18804</v>
      </c>
      <c r="J7944">
        <v>1401</v>
      </c>
      <c r="K7944">
        <v>269</v>
      </c>
    </row>
    <row r="7945" spans="1:11" x14ac:dyDescent="0.3">
      <c r="A7945" t="s">
        <v>11</v>
      </c>
      <c r="B7945">
        <v>9094866858</v>
      </c>
      <c r="C7945">
        <v>29</v>
      </c>
      <c r="D7945" t="s">
        <v>7888</v>
      </c>
      <c r="E7945" t="s">
        <v>13</v>
      </c>
      <c r="F7945" t="s">
        <v>16</v>
      </c>
      <c r="G7945">
        <v>89719</v>
      </c>
      <c r="H7945">
        <v>8077</v>
      </c>
      <c r="I7945">
        <v>345</v>
      </c>
      <c r="J7945">
        <v>14</v>
      </c>
      <c r="K7945">
        <v>1</v>
      </c>
    </row>
    <row r="7946" spans="1:11" x14ac:dyDescent="0.3">
      <c r="A7946" t="s">
        <v>11</v>
      </c>
      <c r="B7946">
        <v>1909852916</v>
      </c>
      <c r="C7946">
        <v>21</v>
      </c>
      <c r="D7946" t="s">
        <v>7889</v>
      </c>
      <c r="E7946" t="s">
        <v>13</v>
      </c>
      <c r="F7946" t="s">
        <v>14</v>
      </c>
      <c r="G7946">
        <v>494312</v>
      </c>
      <c r="H7946">
        <v>243316</v>
      </c>
      <c r="I7946">
        <v>67630</v>
      </c>
      <c r="J7946">
        <v>2824</v>
      </c>
      <c r="K7946">
        <v>1627</v>
      </c>
    </row>
    <row r="7947" spans="1:11" x14ac:dyDescent="0.3">
      <c r="A7947" t="s">
        <v>11</v>
      </c>
      <c r="B7947">
        <v>4867452135</v>
      </c>
      <c r="C7947">
        <v>29</v>
      </c>
      <c r="D7947" t="s">
        <v>7890</v>
      </c>
      <c r="E7947" t="s">
        <v>13</v>
      </c>
      <c r="F7947" t="s">
        <v>14</v>
      </c>
      <c r="G7947">
        <v>740285</v>
      </c>
      <c r="H7947">
        <v>465444</v>
      </c>
      <c r="I7947">
        <v>1409</v>
      </c>
      <c r="J7947">
        <v>6930</v>
      </c>
      <c r="K7947">
        <v>3783</v>
      </c>
    </row>
    <row r="7948" spans="1:11" x14ac:dyDescent="0.3">
      <c r="A7948" t="s">
        <v>11</v>
      </c>
      <c r="B7948">
        <v>2979874611</v>
      </c>
      <c r="C7948">
        <v>38</v>
      </c>
      <c r="D7948" t="s">
        <v>7891</v>
      </c>
      <c r="E7948" t="s">
        <v>13</v>
      </c>
      <c r="F7948" t="s">
        <v>16</v>
      </c>
      <c r="G7948">
        <v>428203</v>
      </c>
      <c r="H7948">
        <v>167264</v>
      </c>
      <c r="I7948">
        <v>64211</v>
      </c>
      <c r="J7948">
        <v>3851</v>
      </c>
      <c r="K7948">
        <v>2416</v>
      </c>
    </row>
    <row r="7949" spans="1:11" x14ac:dyDescent="0.3">
      <c r="A7949" t="s">
        <v>11</v>
      </c>
      <c r="B7949">
        <v>8507249993</v>
      </c>
      <c r="C7949">
        <v>29</v>
      </c>
      <c r="D7949" t="s">
        <v>7892</v>
      </c>
      <c r="E7949" t="s">
        <v>13</v>
      </c>
      <c r="F7949" t="s">
        <v>16</v>
      </c>
      <c r="G7949">
        <v>737953</v>
      </c>
      <c r="H7949">
        <v>432734</v>
      </c>
      <c r="I7949">
        <v>15923</v>
      </c>
      <c r="J7949">
        <v>8887</v>
      </c>
      <c r="K7949">
        <v>2795</v>
      </c>
    </row>
    <row r="7950" spans="1:11" x14ac:dyDescent="0.3">
      <c r="A7950" t="s">
        <v>11</v>
      </c>
      <c r="B7950">
        <v>6054956230</v>
      </c>
      <c r="C7950">
        <v>53</v>
      </c>
      <c r="D7950" t="s">
        <v>7893</v>
      </c>
      <c r="E7950" t="s">
        <v>13</v>
      </c>
      <c r="F7950" t="s">
        <v>16</v>
      </c>
      <c r="G7950">
        <v>966395</v>
      </c>
      <c r="H7950">
        <v>448731</v>
      </c>
      <c r="I7950">
        <v>46886</v>
      </c>
      <c r="J7950">
        <v>11033</v>
      </c>
      <c r="K7950">
        <v>4504</v>
      </c>
    </row>
    <row r="7951" spans="1:11" x14ac:dyDescent="0.3">
      <c r="A7951" t="s">
        <v>11</v>
      </c>
      <c r="B7951">
        <v>3091018659</v>
      </c>
      <c r="C7951">
        <v>30</v>
      </c>
      <c r="D7951" t="s">
        <v>7894</v>
      </c>
      <c r="E7951" t="s">
        <v>13</v>
      </c>
      <c r="F7951" t="s">
        <v>16</v>
      </c>
      <c r="G7951">
        <v>605637</v>
      </c>
      <c r="H7951">
        <v>251775</v>
      </c>
      <c r="I7951">
        <v>47346</v>
      </c>
      <c r="J7951">
        <v>4262</v>
      </c>
      <c r="K7951">
        <v>2106</v>
      </c>
    </row>
    <row r="7952" spans="1:11" x14ac:dyDescent="0.3">
      <c r="A7952" t="s">
        <v>11</v>
      </c>
      <c r="B7952">
        <v>7490471811</v>
      </c>
      <c r="C7952">
        <v>16</v>
      </c>
      <c r="D7952" t="s">
        <v>7895</v>
      </c>
      <c r="E7952" t="s">
        <v>13</v>
      </c>
      <c r="F7952" t="s">
        <v>16</v>
      </c>
      <c r="G7952">
        <v>362633</v>
      </c>
      <c r="H7952">
        <v>177067</v>
      </c>
      <c r="I7952">
        <v>11194</v>
      </c>
      <c r="J7952">
        <v>1651</v>
      </c>
      <c r="K7952">
        <v>938</v>
      </c>
    </row>
    <row r="7953" spans="1:11" x14ac:dyDescent="0.3">
      <c r="A7953" t="s">
        <v>11</v>
      </c>
      <c r="B7953">
        <v>3378503171</v>
      </c>
      <c r="C7953">
        <v>30</v>
      </c>
      <c r="D7953" t="s">
        <v>7896</v>
      </c>
      <c r="E7953" t="s">
        <v>13</v>
      </c>
      <c r="F7953" t="s">
        <v>39</v>
      </c>
      <c r="G7953">
        <v>48445</v>
      </c>
      <c r="H7953">
        <v>5054</v>
      </c>
      <c r="I7953">
        <v>1763</v>
      </c>
      <c r="J7953">
        <v>92</v>
      </c>
      <c r="K7953">
        <v>17</v>
      </c>
    </row>
    <row r="7954" spans="1:11" x14ac:dyDescent="0.3">
      <c r="A7954" t="s">
        <v>11</v>
      </c>
      <c r="B7954">
        <v>8807913631</v>
      </c>
      <c r="C7954">
        <v>15</v>
      </c>
      <c r="D7954" t="s">
        <v>7897</v>
      </c>
      <c r="E7954" t="s">
        <v>13</v>
      </c>
      <c r="F7954" t="s">
        <v>39</v>
      </c>
      <c r="G7954">
        <v>259808</v>
      </c>
      <c r="H7954">
        <v>169570</v>
      </c>
      <c r="I7954">
        <v>685</v>
      </c>
      <c r="J7954">
        <v>2347</v>
      </c>
      <c r="K7954">
        <v>1431</v>
      </c>
    </row>
    <row r="7955" spans="1:11" x14ac:dyDescent="0.3">
      <c r="A7955" t="s">
        <v>11</v>
      </c>
      <c r="B7955">
        <v>7960924468</v>
      </c>
      <c r="C7955">
        <v>17</v>
      </c>
      <c r="D7955" t="s">
        <v>7898</v>
      </c>
      <c r="E7955" t="s">
        <v>13</v>
      </c>
      <c r="F7955" t="s">
        <v>16</v>
      </c>
      <c r="G7955">
        <v>53066</v>
      </c>
      <c r="H7955">
        <v>6162</v>
      </c>
      <c r="I7955">
        <v>1164</v>
      </c>
      <c r="J7955">
        <v>4</v>
      </c>
      <c r="K7955">
        <v>0</v>
      </c>
    </row>
    <row r="7956" spans="1:11" x14ac:dyDescent="0.3">
      <c r="A7956" t="s">
        <v>11</v>
      </c>
      <c r="B7956">
        <v>3687256910</v>
      </c>
      <c r="C7956">
        <v>39</v>
      </c>
      <c r="D7956" t="s">
        <v>7899</v>
      </c>
      <c r="E7956" t="s">
        <v>13</v>
      </c>
      <c r="F7956" t="s">
        <v>16</v>
      </c>
      <c r="G7956">
        <v>65039</v>
      </c>
      <c r="H7956">
        <v>42804</v>
      </c>
      <c r="I7956">
        <v>8417</v>
      </c>
      <c r="J7956">
        <v>465</v>
      </c>
      <c r="K7956">
        <v>37</v>
      </c>
    </row>
    <row r="7957" spans="1:11" x14ac:dyDescent="0.3">
      <c r="A7957" t="s">
        <v>11</v>
      </c>
      <c r="B7957">
        <v>4328410453</v>
      </c>
      <c r="C7957">
        <v>34</v>
      </c>
      <c r="D7957" t="s">
        <v>7900</v>
      </c>
      <c r="E7957" t="s">
        <v>13</v>
      </c>
      <c r="F7957" t="s">
        <v>16</v>
      </c>
      <c r="G7957">
        <v>805757</v>
      </c>
      <c r="H7957">
        <v>241856</v>
      </c>
      <c r="I7957">
        <v>5743</v>
      </c>
      <c r="J7957">
        <v>612</v>
      </c>
      <c r="K7957">
        <v>78</v>
      </c>
    </row>
    <row r="7958" spans="1:11" x14ac:dyDescent="0.3">
      <c r="A7958" t="s">
        <v>11</v>
      </c>
      <c r="B7958">
        <v>6075776791</v>
      </c>
      <c r="C7958">
        <v>38</v>
      </c>
      <c r="D7958" t="s">
        <v>7901</v>
      </c>
      <c r="E7958" t="s">
        <v>13</v>
      </c>
      <c r="F7958" t="s">
        <v>16</v>
      </c>
      <c r="G7958">
        <v>437487</v>
      </c>
      <c r="H7958">
        <v>189111</v>
      </c>
      <c r="I7958">
        <v>28924</v>
      </c>
      <c r="J7958">
        <v>3786</v>
      </c>
      <c r="K7958">
        <v>2238</v>
      </c>
    </row>
    <row r="7959" spans="1:11" x14ac:dyDescent="0.3">
      <c r="A7959" t="s">
        <v>11</v>
      </c>
      <c r="B7959">
        <v>9598198407</v>
      </c>
      <c r="C7959">
        <v>27</v>
      </c>
      <c r="D7959" t="s">
        <v>7902</v>
      </c>
      <c r="E7959" t="s">
        <v>13</v>
      </c>
      <c r="F7959" t="s">
        <v>16</v>
      </c>
      <c r="G7959">
        <v>780444</v>
      </c>
      <c r="H7959">
        <v>475519</v>
      </c>
      <c r="I7959">
        <v>29743</v>
      </c>
      <c r="J7959">
        <v>9829</v>
      </c>
      <c r="K7959">
        <v>5233</v>
      </c>
    </row>
    <row r="7960" spans="1:11" x14ac:dyDescent="0.3">
      <c r="A7960" t="s">
        <v>11</v>
      </c>
      <c r="B7960">
        <v>9041441639</v>
      </c>
      <c r="C7960">
        <v>22</v>
      </c>
      <c r="D7960" t="s">
        <v>7903</v>
      </c>
      <c r="E7960" t="s">
        <v>13</v>
      </c>
      <c r="F7960" t="s">
        <v>14</v>
      </c>
      <c r="G7960">
        <v>457618</v>
      </c>
      <c r="H7960">
        <v>270288</v>
      </c>
      <c r="I7960">
        <v>106898</v>
      </c>
      <c r="J7960">
        <v>1328</v>
      </c>
      <c r="K7960">
        <v>798</v>
      </c>
    </row>
    <row r="7961" spans="1:11" x14ac:dyDescent="0.3">
      <c r="A7961" t="s">
        <v>11</v>
      </c>
      <c r="B7961">
        <v>2823970107</v>
      </c>
      <c r="C7961">
        <v>38</v>
      </c>
      <c r="D7961" t="s">
        <v>7904</v>
      </c>
      <c r="E7961" t="s">
        <v>13</v>
      </c>
      <c r="F7961" t="s">
        <v>16</v>
      </c>
      <c r="G7961">
        <v>28595</v>
      </c>
      <c r="H7961">
        <v>12420</v>
      </c>
      <c r="I7961">
        <v>4037</v>
      </c>
      <c r="J7961">
        <v>268</v>
      </c>
      <c r="K7961">
        <v>120</v>
      </c>
    </row>
    <row r="7962" spans="1:11" x14ac:dyDescent="0.3">
      <c r="A7962" t="s">
        <v>11</v>
      </c>
      <c r="B7962">
        <v>7748427808</v>
      </c>
      <c r="C7962">
        <v>31</v>
      </c>
      <c r="D7962" t="s">
        <v>7905</v>
      </c>
      <c r="E7962" t="s">
        <v>13</v>
      </c>
      <c r="F7962" t="s">
        <v>39</v>
      </c>
      <c r="G7962">
        <v>476142</v>
      </c>
      <c r="H7962">
        <v>29876</v>
      </c>
      <c r="I7962">
        <v>10466</v>
      </c>
      <c r="J7962">
        <v>570</v>
      </c>
      <c r="K7962">
        <v>169</v>
      </c>
    </row>
    <row r="7963" spans="1:11" x14ac:dyDescent="0.3">
      <c r="A7963" t="s">
        <v>11</v>
      </c>
      <c r="B7963">
        <v>2826692897</v>
      </c>
      <c r="C7963">
        <v>19</v>
      </c>
      <c r="D7963" t="s">
        <v>7906</v>
      </c>
      <c r="E7963" t="s">
        <v>13</v>
      </c>
      <c r="F7963" t="s">
        <v>16</v>
      </c>
      <c r="G7963">
        <v>426649</v>
      </c>
      <c r="H7963">
        <v>134251</v>
      </c>
      <c r="I7963">
        <v>30740</v>
      </c>
      <c r="J7963">
        <v>2887</v>
      </c>
      <c r="K7963">
        <v>444</v>
      </c>
    </row>
    <row r="7964" spans="1:11" x14ac:dyDescent="0.3">
      <c r="A7964" t="s">
        <v>11</v>
      </c>
      <c r="B7964">
        <v>1663101356</v>
      </c>
      <c r="C7964">
        <v>17</v>
      </c>
      <c r="D7964" t="s">
        <v>7907</v>
      </c>
      <c r="E7964" t="s">
        <v>13</v>
      </c>
      <c r="F7964" t="s">
        <v>16</v>
      </c>
      <c r="G7964">
        <v>925488</v>
      </c>
      <c r="H7964">
        <v>482079</v>
      </c>
      <c r="I7964">
        <v>175664</v>
      </c>
      <c r="J7964">
        <v>330</v>
      </c>
      <c r="K7964">
        <v>210</v>
      </c>
    </row>
    <row r="7965" spans="1:11" x14ac:dyDescent="0.3">
      <c r="A7965" t="s">
        <v>11</v>
      </c>
      <c r="B7965">
        <v>6207992844</v>
      </c>
      <c r="C7965">
        <v>50</v>
      </c>
      <c r="D7965" t="s">
        <v>7908</v>
      </c>
      <c r="E7965" t="s">
        <v>13</v>
      </c>
      <c r="F7965" t="s">
        <v>14</v>
      </c>
      <c r="G7965">
        <v>253936</v>
      </c>
      <c r="H7965">
        <v>136470</v>
      </c>
      <c r="I7965">
        <v>11042</v>
      </c>
      <c r="J7965">
        <v>3121</v>
      </c>
      <c r="K7965">
        <v>61</v>
      </c>
    </row>
    <row r="7966" spans="1:11" x14ac:dyDescent="0.3">
      <c r="A7966" t="s">
        <v>11</v>
      </c>
      <c r="B7966">
        <v>5837378445</v>
      </c>
      <c r="C7966">
        <v>30</v>
      </c>
      <c r="D7966" t="s">
        <v>7909</v>
      </c>
      <c r="E7966" t="s">
        <v>13</v>
      </c>
      <c r="F7966" t="s">
        <v>16</v>
      </c>
      <c r="G7966">
        <v>499748</v>
      </c>
      <c r="H7966">
        <v>139168</v>
      </c>
      <c r="I7966">
        <v>15716</v>
      </c>
      <c r="J7966">
        <v>3102</v>
      </c>
      <c r="K7966">
        <v>1182</v>
      </c>
    </row>
    <row r="7967" spans="1:11" x14ac:dyDescent="0.3">
      <c r="A7967" t="s">
        <v>11</v>
      </c>
      <c r="B7967">
        <v>4795795969</v>
      </c>
      <c r="C7967">
        <v>14</v>
      </c>
      <c r="D7967" t="s">
        <v>7910</v>
      </c>
      <c r="E7967" t="s">
        <v>13</v>
      </c>
      <c r="F7967" t="s">
        <v>16</v>
      </c>
      <c r="G7967">
        <v>558973</v>
      </c>
      <c r="H7967">
        <v>117053</v>
      </c>
      <c r="I7967">
        <v>1522</v>
      </c>
      <c r="J7967">
        <v>2043</v>
      </c>
      <c r="K7967">
        <v>1209</v>
      </c>
    </row>
    <row r="7968" spans="1:11" x14ac:dyDescent="0.3">
      <c r="A7968" t="s">
        <v>11</v>
      </c>
      <c r="B7968">
        <v>2367140303</v>
      </c>
      <c r="C7968">
        <v>54</v>
      </c>
      <c r="D7968" t="s">
        <v>7911</v>
      </c>
      <c r="E7968" t="s">
        <v>13</v>
      </c>
      <c r="F7968" t="s">
        <v>16</v>
      </c>
      <c r="G7968">
        <v>11287</v>
      </c>
      <c r="H7968">
        <v>2201</v>
      </c>
      <c r="I7968">
        <v>854</v>
      </c>
      <c r="J7968">
        <v>54</v>
      </c>
      <c r="K7968">
        <v>4</v>
      </c>
    </row>
    <row r="7969" spans="1:11" x14ac:dyDescent="0.3">
      <c r="A7969" t="s">
        <v>11</v>
      </c>
      <c r="B7969">
        <v>1587118406</v>
      </c>
      <c r="C7969">
        <v>28</v>
      </c>
      <c r="D7969" t="s">
        <v>7912</v>
      </c>
      <c r="E7969" t="s">
        <v>13</v>
      </c>
      <c r="F7969" t="s">
        <v>39</v>
      </c>
      <c r="G7969">
        <v>928455</v>
      </c>
      <c r="H7969">
        <v>483699</v>
      </c>
      <c r="I7969">
        <v>149092</v>
      </c>
      <c r="J7969">
        <v>11645</v>
      </c>
      <c r="K7969">
        <v>313</v>
      </c>
    </row>
    <row r="7970" spans="1:11" x14ac:dyDescent="0.3">
      <c r="A7970" t="s">
        <v>11</v>
      </c>
      <c r="B7970">
        <v>1850225020</v>
      </c>
      <c r="C7970">
        <v>9</v>
      </c>
      <c r="D7970" t="s">
        <v>7913</v>
      </c>
      <c r="E7970" t="s">
        <v>13</v>
      </c>
      <c r="F7970" t="s">
        <v>39</v>
      </c>
      <c r="G7970">
        <v>897121</v>
      </c>
      <c r="H7970">
        <v>450699</v>
      </c>
      <c r="I7970">
        <v>114779</v>
      </c>
      <c r="J7970">
        <v>8651</v>
      </c>
      <c r="K7970">
        <v>4698</v>
      </c>
    </row>
    <row r="7971" spans="1:11" x14ac:dyDescent="0.3">
      <c r="A7971" t="s">
        <v>11</v>
      </c>
      <c r="B7971">
        <v>8837662125</v>
      </c>
      <c r="C7971">
        <v>29</v>
      </c>
      <c r="D7971" t="s">
        <v>7914</v>
      </c>
      <c r="E7971" t="s">
        <v>13</v>
      </c>
      <c r="F7971" t="s">
        <v>39</v>
      </c>
      <c r="G7971">
        <v>94971</v>
      </c>
      <c r="H7971">
        <v>23548</v>
      </c>
      <c r="I7971">
        <v>6367</v>
      </c>
      <c r="J7971">
        <v>174</v>
      </c>
      <c r="K7971">
        <v>93</v>
      </c>
    </row>
    <row r="7972" spans="1:11" x14ac:dyDescent="0.3">
      <c r="A7972" t="s">
        <v>11</v>
      </c>
      <c r="B7972">
        <v>8152876977</v>
      </c>
      <c r="C7972">
        <v>44</v>
      </c>
      <c r="D7972" t="s">
        <v>7915</v>
      </c>
      <c r="E7972" t="s">
        <v>13</v>
      </c>
      <c r="F7972" t="s">
        <v>14</v>
      </c>
      <c r="G7972">
        <v>27353</v>
      </c>
      <c r="H7972">
        <v>13234</v>
      </c>
      <c r="I7972">
        <v>2709</v>
      </c>
      <c r="J7972">
        <v>231</v>
      </c>
      <c r="K7972">
        <v>30</v>
      </c>
    </row>
    <row r="7973" spans="1:11" x14ac:dyDescent="0.3">
      <c r="A7973" t="s">
        <v>11</v>
      </c>
      <c r="B7973">
        <v>3073467840</v>
      </c>
      <c r="C7973">
        <v>28</v>
      </c>
      <c r="D7973" t="s">
        <v>7916</v>
      </c>
      <c r="E7973" t="s">
        <v>13</v>
      </c>
      <c r="F7973" t="s">
        <v>16</v>
      </c>
      <c r="G7973">
        <v>622742</v>
      </c>
      <c r="H7973">
        <v>251155</v>
      </c>
      <c r="I7973">
        <v>48971</v>
      </c>
      <c r="J7973">
        <v>2446</v>
      </c>
      <c r="K7973">
        <v>207</v>
      </c>
    </row>
    <row r="7974" spans="1:11" x14ac:dyDescent="0.3">
      <c r="A7974" t="s">
        <v>11</v>
      </c>
      <c r="B7974">
        <v>2961499980</v>
      </c>
      <c r="C7974">
        <v>18</v>
      </c>
      <c r="D7974" t="s">
        <v>7917</v>
      </c>
      <c r="E7974" t="s">
        <v>13</v>
      </c>
      <c r="F7974" t="s">
        <v>39</v>
      </c>
      <c r="G7974">
        <v>66313</v>
      </c>
      <c r="H7974">
        <v>1937</v>
      </c>
      <c r="I7974">
        <v>212</v>
      </c>
      <c r="J7974">
        <v>38</v>
      </c>
      <c r="K7974">
        <v>6</v>
      </c>
    </row>
    <row r="7975" spans="1:11" x14ac:dyDescent="0.3">
      <c r="A7975" t="s">
        <v>11</v>
      </c>
      <c r="B7975">
        <v>8496360231</v>
      </c>
      <c r="C7975">
        <v>35</v>
      </c>
      <c r="D7975" t="s">
        <v>7918</v>
      </c>
      <c r="E7975" t="s">
        <v>13</v>
      </c>
      <c r="F7975" t="s">
        <v>16</v>
      </c>
      <c r="G7975">
        <v>529478</v>
      </c>
      <c r="H7975">
        <v>45838</v>
      </c>
      <c r="I7975">
        <v>3408</v>
      </c>
      <c r="J7975">
        <v>1136</v>
      </c>
      <c r="K7975">
        <v>473</v>
      </c>
    </row>
    <row r="7976" spans="1:11" x14ac:dyDescent="0.3">
      <c r="A7976" t="s">
        <v>11</v>
      </c>
      <c r="B7976">
        <v>2234948267</v>
      </c>
      <c r="C7976">
        <v>9</v>
      </c>
      <c r="D7976" t="s">
        <v>7919</v>
      </c>
      <c r="E7976" t="s">
        <v>13</v>
      </c>
      <c r="F7976" t="s">
        <v>16</v>
      </c>
      <c r="G7976">
        <v>938940</v>
      </c>
      <c r="H7976">
        <v>152886</v>
      </c>
      <c r="I7976">
        <v>16234</v>
      </c>
      <c r="J7976">
        <v>3551</v>
      </c>
      <c r="K7976">
        <v>1706</v>
      </c>
    </row>
    <row r="7977" spans="1:11" x14ac:dyDescent="0.3">
      <c r="A7977" t="s">
        <v>11</v>
      </c>
      <c r="B7977">
        <v>5200128527</v>
      </c>
      <c r="C7977">
        <v>34</v>
      </c>
      <c r="D7977" t="s">
        <v>7920</v>
      </c>
      <c r="E7977" t="s">
        <v>13</v>
      </c>
      <c r="F7977" t="s">
        <v>16</v>
      </c>
      <c r="G7977">
        <v>914550</v>
      </c>
      <c r="H7977">
        <v>247872</v>
      </c>
      <c r="I7977">
        <v>87528</v>
      </c>
      <c r="J7977">
        <v>5715</v>
      </c>
      <c r="K7977">
        <v>791</v>
      </c>
    </row>
    <row r="7978" spans="1:11" x14ac:dyDescent="0.3">
      <c r="A7978" t="s">
        <v>11</v>
      </c>
      <c r="B7978">
        <v>5398078346</v>
      </c>
      <c r="C7978">
        <v>21</v>
      </c>
      <c r="D7978" t="s">
        <v>7921</v>
      </c>
      <c r="E7978" t="s">
        <v>13</v>
      </c>
      <c r="F7978" t="s">
        <v>16</v>
      </c>
      <c r="G7978">
        <v>558666</v>
      </c>
      <c r="H7978">
        <v>314985</v>
      </c>
      <c r="I7978">
        <v>59177</v>
      </c>
      <c r="J7978">
        <v>3222</v>
      </c>
      <c r="K7978">
        <v>1727</v>
      </c>
    </row>
    <row r="7979" spans="1:11" x14ac:dyDescent="0.3">
      <c r="A7979" t="s">
        <v>11</v>
      </c>
      <c r="B7979">
        <v>2053654767</v>
      </c>
      <c r="C7979">
        <v>27</v>
      </c>
      <c r="D7979" t="s">
        <v>7922</v>
      </c>
      <c r="E7979" t="s">
        <v>13</v>
      </c>
      <c r="F7979" t="s">
        <v>14</v>
      </c>
      <c r="G7979">
        <v>680171</v>
      </c>
      <c r="H7979">
        <v>126791</v>
      </c>
      <c r="I7979">
        <v>50394</v>
      </c>
      <c r="J7979">
        <v>936</v>
      </c>
      <c r="K7979">
        <v>150</v>
      </c>
    </row>
    <row r="7980" spans="1:11" x14ac:dyDescent="0.3">
      <c r="A7980" t="s">
        <v>11</v>
      </c>
      <c r="B7980">
        <v>1678902798</v>
      </c>
      <c r="C7980">
        <v>41</v>
      </c>
      <c r="D7980" t="s">
        <v>7923</v>
      </c>
      <c r="E7980" t="s">
        <v>13</v>
      </c>
      <c r="F7980" t="s">
        <v>16</v>
      </c>
      <c r="G7980">
        <v>204796</v>
      </c>
      <c r="H7980">
        <v>44995</v>
      </c>
      <c r="I7980">
        <v>5386</v>
      </c>
      <c r="J7980">
        <v>92</v>
      </c>
      <c r="K7980">
        <v>38</v>
      </c>
    </row>
    <row r="7981" spans="1:11" x14ac:dyDescent="0.3">
      <c r="A7981" t="s">
        <v>11</v>
      </c>
      <c r="B7981">
        <v>7773159314</v>
      </c>
      <c r="C7981">
        <v>24</v>
      </c>
      <c r="D7981" t="s">
        <v>7924</v>
      </c>
      <c r="E7981" t="s">
        <v>13</v>
      </c>
      <c r="F7981" t="s">
        <v>16</v>
      </c>
      <c r="G7981">
        <v>536623</v>
      </c>
      <c r="H7981">
        <v>171460</v>
      </c>
      <c r="I7981">
        <v>41304</v>
      </c>
      <c r="J7981">
        <v>2260</v>
      </c>
      <c r="K7981">
        <v>419</v>
      </c>
    </row>
    <row r="7982" spans="1:11" x14ac:dyDescent="0.3">
      <c r="A7982" t="s">
        <v>11</v>
      </c>
      <c r="B7982">
        <v>6030003367</v>
      </c>
      <c r="C7982">
        <v>20</v>
      </c>
      <c r="D7982" t="s">
        <v>7925</v>
      </c>
      <c r="E7982" t="s">
        <v>13</v>
      </c>
      <c r="F7982" t="s">
        <v>16</v>
      </c>
      <c r="G7982">
        <v>370818</v>
      </c>
      <c r="H7982">
        <v>115118</v>
      </c>
      <c r="I7982">
        <v>16941</v>
      </c>
      <c r="J7982">
        <v>1607</v>
      </c>
      <c r="K7982">
        <v>594</v>
      </c>
    </row>
    <row r="7983" spans="1:11" x14ac:dyDescent="0.3">
      <c r="A7983" t="s">
        <v>11</v>
      </c>
      <c r="B7983">
        <v>9676270779</v>
      </c>
      <c r="C7983">
        <v>12</v>
      </c>
      <c r="D7983" t="s">
        <v>7926</v>
      </c>
      <c r="E7983" t="s">
        <v>13</v>
      </c>
      <c r="F7983" t="s">
        <v>16</v>
      </c>
      <c r="G7983">
        <v>73795</v>
      </c>
      <c r="H7983">
        <v>35072</v>
      </c>
      <c r="I7983">
        <v>1553</v>
      </c>
      <c r="J7983">
        <v>873</v>
      </c>
      <c r="K7983">
        <v>112</v>
      </c>
    </row>
    <row r="7984" spans="1:11" x14ac:dyDescent="0.3">
      <c r="A7984" t="s">
        <v>11</v>
      </c>
      <c r="B7984">
        <v>3140628062</v>
      </c>
      <c r="C7984">
        <v>34</v>
      </c>
      <c r="D7984" t="s">
        <v>7927</v>
      </c>
      <c r="E7984" t="s">
        <v>13</v>
      </c>
      <c r="F7984" t="s">
        <v>16</v>
      </c>
      <c r="G7984">
        <v>47157</v>
      </c>
      <c r="H7984">
        <v>31263</v>
      </c>
      <c r="I7984">
        <v>6105</v>
      </c>
      <c r="J7984">
        <v>189</v>
      </c>
      <c r="K7984">
        <v>78</v>
      </c>
    </row>
    <row r="7985" spans="1:11" x14ac:dyDescent="0.3">
      <c r="A7985" t="s">
        <v>11</v>
      </c>
      <c r="B7985">
        <v>5463291272</v>
      </c>
      <c r="C7985">
        <v>14</v>
      </c>
      <c r="D7985" t="s">
        <v>7928</v>
      </c>
      <c r="E7985" t="s">
        <v>13</v>
      </c>
      <c r="F7985" t="s">
        <v>14</v>
      </c>
      <c r="G7985">
        <v>755569</v>
      </c>
      <c r="H7985">
        <v>484643</v>
      </c>
      <c r="I7985">
        <v>3205</v>
      </c>
      <c r="J7985">
        <v>11268</v>
      </c>
      <c r="K7985">
        <v>5513</v>
      </c>
    </row>
    <row r="7986" spans="1:11" x14ac:dyDescent="0.3">
      <c r="A7986" t="s">
        <v>11</v>
      </c>
      <c r="B7986">
        <v>1914700105</v>
      </c>
      <c r="C7986">
        <v>21</v>
      </c>
      <c r="D7986" t="s">
        <v>7929</v>
      </c>
      <c r="E7986" t="s">
        <v>13</v>
      </c>
      <c r="F7986" t="s">
        <v>39</v>
      </c>
      <c r="G7986">
        <v>926707</v>
      </c>
      <c r="H7986">
        <v>53057</v>
      </c>
      <c r="I7986">
        <v>6110</v>
      </c>
      <c r="J7986">
        <v>573</v>
      </c>
      <c r="K7986">
        <v>134</v>
      </c>
    </row>
    <row r="7987" spans="1:11" x14ac:dyDescent="0.3">
      <c r="A7987" t="s">
        <v>11</v>
      </c>
      <c r="B7987">
        <v>6473045011</v>
      </c>
      <c r="C7987">
        <v>10</v>
      </c>
      <c r="D7987" t="s">
        <v>7930</v>
      </c>
      <c r="E7987" t="s">
        <v>13</v>
      </c>
      <c r="F7987" t="s">
        <v>16</v>
      </c>
      <c r="G7987">
        <v>731033</v>
      </c>
      <c r="H7987">
        <v>93032</v>
      </c>
      <c r="I7987">
        <v>34728</v>
      </c>
      <c r="J7987">
        <v>554</v>
      </c>
      <c r="K7987">
        <v>63</v>
      </c>
    </row>
    <row r="7988" spans="1:11" x14ac:dyDescent="0.3">
      <c r="A7988" t="s">
        <v>11</v>
      </c>
      <c r="B7988">
        <v>4382146501</v>
      </c>
      <c r="C7988">
        <v>31</v>
      </c>
      <c r="D7988" t="s">
        <v>7931</v>
      </c>
      <c r="E7988" t="s">
        <v>13</v>
      </c>
      <c r="F7988" t="s">
        <v>16</v>
      </c>
      <c r="G7988">
        <v>822831</v>
      </c>
      <c r="H7988">
        <v>155552</v>
      </c>
      <c r="I7988">
        <v>9951</v>
      </c>
      <c r="J7988">
        <v>2699</v>
      </c>
      <c r="K7988">
        <v>722</v>
      </c>
    </row>
    <row r="7989" spans="1:11" x14ac:dyDescent="0.3">
      <c r="A7989" t="s">
        <v>11</v>
      </c>
      <c r="B7989">
        <v>9696260165</v>
      </c>
      <c r="C7989">
        <v>57</v>
      </c>
      <c r="D7989" t="s">
        <v>7932</v>
      </c>
      <c r="E7989" t="s">
        <v>13</v>
      </c>
      <c r="F7989" t="s">
        <v>39</v>
      </c>
      <c r="G7989">
        <v>50768</v>
      </c>
      <c r="H7989">
        <v>1501</v>
      </c>
      <c r="I7989">
        <v>480</v>
      </c>
      <c r="J7989">
        <v>23</v>
      </c>
      <c r="K7989">
        <v>4</v>
      </c>
    </row>
    <row r="7990" spans="1:11" x14ac:dyDescent="0.3">
      <c r="A7990" t="s">
        <v>11</v>
      </c>
      <c r="B7990">
        <v>6681613936</v>
      </c>
      <c r="C7990">
        <v>54</v>
      </c>
      <c r="D7990" t="s">
        <v>7933</v>
      </c>
      <c r="E7990" t="s">
        <v>13</v>
      </c>
      <c r="F7990" t="s">
        <v>39</v>
      </c>
      <c r="G7990">
        <v>109788</v>
      </c>
      <c r="H7990">
        <v>42336</v>
      </c>
      <c r="I7990">
        <v>809</v>
      </c>
      <c r="J7990">
        <v>272</v>
      </c>
      <c r="K7990">
        <v>45</v>
      </c>
    </row>
    <row r="7991" spans="1:11" x14ac:dyDescent="0.3">
      <c r="A7991" t="s">
        <v>11</v>
      </c>
      <c r="B7991">
        <v>5277353984</v>
      </c>
      <c r="C7991">
        <v>60</v>
      </c>
      <c r="D7991" t="s">
        <v>7934</v>
      </c>
      <c r="E7991" t="s">
        <v>13</v>
      </c>
      <c r="F7991" t="s">
        <v>16</v>
      </c>
      <c r="G7991">
        <v>866901</v>
      </c>
      <c r="H7991">
        <v>290262</v>
      </c>
      <c r="I7991">
        <v>113972</v>
      </c>
      <c r="J7991">
        <v>1611</v>
      </c>
      <c r="K7991">
        <v>659</v>
      </c>
    </row>
    <row r="7992" spans="1:11" x14ac:dyDescent="0.3">
      <c r="A7992" t="s">
        <v>11</v>
      </c>
      <c r="B7992">
        <v>6112646364</v>
      </c>
      <c r="C7992">
        <v>58</v>
      </c>
      <c r="D7992" t="s">
        <v>7935</v>
      </c>
      <c r="E7992" t="s">
        <v>13</v>
      </c>
      <c r="F7992" t="s">
        <v>16</v>
      </c>
      <c r="G7992">
        <v>708419</v>
      </c>
      <c r="H7992">
        <v>391576</v>
      </c>
      <c r="I7992">
        <v>89078</v>
      </c>
      <c r="J7992">
        <v>1093</v>
      </c>
      <c r="K7992">
        <v>494</v>
      </c>
    </row>
    <row r="7993" spans="1:11" x14ac:dyDescent="0.3">
      <c r="A7993" t="s">
        <v>11</v>
      </c>
      <c r="B7993">
        <v>1982858357</v>
      </c>
      <c r="C7993">
        <v>13</v>
      </c>
      <c r="D7993" t="s">
        <v>7936</v>
      </c>
      <c r="E7993" t="s">
        <v>13</v>
      </c>
      <c r="F7993" t="s">
        <v>39</v>
      </c>
      <c r="G7993">
        <v>833391</v>
      </c>
      <c r="H7993">
        <v>217869</v>
      </c>
      <c r="I7993">
        <v>50901</v>
      </c>
      <c r="J7993">
        <v>5408</v>
      </c>
      <c r="K7993">
        <v>2597</v>
      </c>
    </row>
    <row r="7994" spans="1:11" x14ac:dyDescent="0.3">
      <c r="A7994" t="s">
        <v>11</v>
      </c>
      <c r="B7994">
        <v>7844316415</v>
      </c>
      <c r="C7994">
        <v>58</v>
      </c>
      <c r="D7994" t="s">
        <v>7937</v>
      </c>
      <c r="E7994" t="s">
        <v>13</v>
      </c>
      <c r="F7994" t="s">
        <v>14</v>
      </c>
      <c r="G7994">
        <v>305106</v>
      </c>
      <c r="H7994">
        <v>78393</v>
      </c>
      <c r="I7994">
        <v>20087</v>
      </c>
      <c r="J7994">
        <v>1040</v>
      </c>
      <c r="K7994">
        <v>167</v>
      </c>
    </row>
    <row r="7995" spans="1:11" x14ac:dyDescent="0.3">
      <c r="A7995" t="s">
        <v>11</v>
      </c>
      <c r="B7995">
        <v>6811225653</v>
      </c>
      <c r="C7995">
        <v>24</v>
      </c>
      <c r="D7995" t="s">
        <v>7938</v>
      </c>
      <c r="E7995" t="s">
        <v>13</v>
      </c>
      <c r="F7995" t="s">
        <v>14</v>
      </c>
      <c r="G7995">
        <v>915592</v>
      </c>
      <c r="H7995">
        <v>184029</v>
      </c>
      <c r="I7995">
        <v>40871</v>
      </c>
      <c r="J7995">
        <v>326</v>
      </c>
      <c r="K7995">
        <v>103</v>
      </c>
    </row>
    <row r="7996" spans="1:11" x14ac:dyDescent="0.3">
      <c r="A7996" t="s">
        <v>11</v>
      </c>
      <c r="B7996">
        <v>8245831917</v>
      </c>
      <c r="C7996">
        <v>29</v>
      </c>
      <c r="D7996" t="s">
        <v>7939</v>
      </c>
      <c r="E7996" t="s">
        <v>13</v>
      </c>
      <c r="F7996" t="s">
        <v>16</v>
      </c>
      <c r="G7996">
        <v>923036</v>
      </c>
      <c r="H7996">
        <v>379088</v>
      </c>
      <c r="I7996">
        <v>76833</v>
      </c>
      <c r="J7996">
        <v>7008</v>
      </c>
      <c r="K7996">
        <v>3342</v>
      </c>
    </row>
    <row r="7997" spans="1:11" x14ac:dyDescent="0.3">
      <c r="A7997" t="s">
        <v>11</v>
      </c>
      <c r="B7997">
        <v>4392655659</v>
      </c>
      <c r="C7997">
        <v>18</v>
      </c>
      <c r="D7997" t="s">
        <v>7940</v>
      </c>
      <c r="E7997" t="s">
        <v>25</v>
      </c>
      <c r="F7997" t="s">
        <v>16</v>
      </c>
      <c r="G7997">
        <v>368315</v>
      </c>
      <c r="H7997">
        <v>173644</v>
      </c>
      <c r="I7997">
        <v>62368</v>
      </c>
      <c r="J7997">
        <v>2652</v>
      </c>
      <c r="K7997">
        <v>948</v>
      </c>
    </row>
    <row r="7998" spans="1:11" x14ac:dyDescent="0.3">
      <c r="A7998" t="s">
        <v>11</v>
      </c>
      <c r="B7998">
        <v>1252292448</v>
      </c>
      <c r="C7998">
        <v>29</v>
      </c>
      <c r="D7998" t="s">
        <v>7941</v>
      </c>
      <c r="E7998" t="s">
        <v>13</v>
      </c>
      <c r="F7998" t="s">
        <v>16</v>
      </c>
      <c r="G7998">
        <v>39729</v>
      </c>
      <c r="H7998">
        <v>4913</v>
      </c>
      <c r="I7998">
        <v>896</v>
      </c>
      <c r="J7998">
        <v>107</v>
      </c>
      <c r="K7998">
        <v>15</v>
      </c>
    </row>
    <row r="7999" spans="1:11" x14ac:dyDescent="0.3">
      <c r="A7999" t="s">
        <v>11</v>
      </c>
      <c r="B7999">
        <v>4017928440</v>
      </c>
      <c r="C7999">
        <v>15</v>
      </c>
      <c r="D7999" t="s">
        <v>7942</v>
      </c>
      <c r="E7999" t="s">
        <v>13</v>
      </c>
      <c r="F7999" t="s">
        <v>14</v>
      </c>
      <c r="G7999">
        <v>405822</v>
      </c>
      <c r="H7999">
        <v>28618</v>
      </c>
      <c r="I7999">
        <v>8137</v>
      </c>
      <c r="J7999">
        <v>189</v>
      </c>
      <c r="K7999">
        <v>82</v>
      </c>
    </row>
    <row r="8000" spans="1:11" x14ac:dyDescent="0.3">
      <c r="A8000" t="s">
        <v>11</v>
      </c>
      <c r="B8000">
        <v>7243162102</v>
      </c>
      <c r="C8000">
        <v>15</v>
      </c>
      <c r="D8000" t="s">
        <v>7943</v>
      </c>
      <c r="E8000" t="s">
        <v>13</v>
      </c>
      <c r="F8000" t="s">
        <v>39</v>
      </c>
      <c r="G8000">
        <v>122973</v>
      </c>
      <c r="H8000">
        <v>53791</v>
      </c>
      <c r="I8000">
        <v>14407</v>
      </c>
      <c r="J8000">
        <v>257</v>
      </c>
      <c r="K8000">
        <v>8</v>
      </c>
    </row>
    <row r="8001" spans="1:11" x14ac:dyDescent="0.3">
      <c r="A8001" t="s">
        <v>11</v>
      </c>
      <c r="B8001">
        <v>2320148735</v>
      </c>
      <c r="C8001">
        <v>37</v>
      </c>
      <c r="D8001" t="s">
        <v>7944</v>
      </c>
      <c r="E8001" t="s">
        <v>13</v>
      </c>
      <c r="F8001" t="s">
        <v>14</v>
      </c>
      <c r="G8001">
        <v>28022</v>
      </c>
      <c r="H8001">
        <v>17561</v>
      </c>
      <c r="I8001">
        <v>4203</v>
      </c>
      <c r="J8001">
        <v>19</v>
      </c>
      <c r="K8001">
        <v>9</v>
      </c>
    </row>
    <row r="8002" spans="1:11" x14ac:dyDescent="0.3">
      <c r="A8002" t="s">
        <v>11</v>
      </c>
      <c r="B8002">
        <v>5352357648</v>
      </c>
      <c r="C8002">
        <v>37</v>
      </c>
      <c r="D8002" t="s">
        <v>7945</v>
      </c>
      <c r="E8002" t="s">
        <v>13</v>
      </c>
      <c r="F8002" t="s">
        <v>16</v>
      </c>
      <c r="G8002">
        <v>221154</v>
      </c>
      <c r="H8002">
        <v>9347</v>
      </c>
      <c r="I8002">
        <v>948</v>
      </c>
      <c r="J8002">
        <v>214</v>
      </c>
      <c r="K8002">
        <v>74</v>
      </c>
    </row>
    <row r="8003" spans="1:11" x14ac:dyDescent="0.3">
      <c r="A8003" t="s">
        <v>11</v>
      </c>
      <c r="B8003">
        <v>7572021474</v>
      </c>
      <c r="C8003">
        <v>19</v>
      </c>
      <c r="D8003" t="s">
        <v>7946</v>
      </c>
      <c r="E8003" t="s">
        <v>13</v>
      </c>
      <c r="F8003" t="s">
        <v>16</v>
      </c>
      <c r="G8003">
        <v>407921</v>
      </c>
      <c r="H8003">
        <v>32680</v>
      </c>
      <c r="I8003">
        <v>10541</v>
      </c>
      <c r="J8003">
        <v>585</v>
      </c>
      <c r="K8003">
        <v>181</v>
      </c>
    </row>
    <row r="8004" spans="1:11" x14ac:dyDescent="0.3">
      <c r="A8004" t="s">
        <v>11</v>
      </c>
      <c r="B8004">
        <v>8308786265</v>
      </c>
      <c r="C8004">
        <v>13</v>
      </c>
      <c r="D8004" t="s">
        <v>7947</v>
      </c>
      <c r="E8004" t="s">
        <v>13</v>
      </c>
      <c r="F8004" t="s">
        <v>16</v>
      </c>
      <c r="G8004">
        <v>365717</v>
      </c>
      <c r="H8004">
        <v>236439</v>
      </c>
      <c r="I8004">
        <v>34030</v>
      </c>
      <c r="J8004">
        <v>5836</v>
      </c>
      <c r="K8004">
        <v>2139</v>
      </c>
    </row>
    <row r="8005" spans="1:11" x14ac:dyDescent="0.3">
      <c r="A8005" t="s">
        <v>11</v>
      </c>
      <c r="B8005">
        <v>2574397072</v>
      </c>
      <c r="C8005">
        <v>12</v>
      </c>
      <c r="D8005" t="s">
        <v>7948</v>
      </c>
      <c r="E8005" t="s">
        <v>13</v>
      </c>
      <c r="F8005" t="s">
        <v>16</v>
      </c>
      <c r="G8005">
        <v>758417</v>
      </c>
      <c r="H8005">
        <v>355112</v>
      </c>
      <c r="I8005">
        <v>130737</v>
      </c>
      <c r="J8005">
        <v>51</v>
      </c>
      <c r="K8005">
        <v>9</v>
      </c>
    </row>
    <row r="8006" spans="1:11" x14ac:dyDescent="0.3">
      <c r="A8006" t="s">
        <v>11</v>
      </c>
      <c r="B8006">
        <v>6250805034</v>
      </c>
      <c r="C8006">
        <v>18</v>
      </c>
      <c r="D8006" t="s">
        <v>7949</v>
      </c>
      <c r="E8006" t="s">
        <v>13</v>
      </c>
      <c r="F8006" t="s">
        <v>14</v>
      </c>
      <c r="G8006">
        <v>408852</v>
      </c>
      <c r="H8006">
        <v>150701</v>
      </c>
      <c r="I8006">
        <v>15806</v>
      </c>
      <c r="J8006">
        <v>2305</v>
      </c>
      <c r="K8006">
        <v>1028</v>
      </c>
    </row>
    <row r="8007" spans="1:11" x14ac:dyDescent="0.3">
      <c r="A8007" t="s">
        <v>11</v>
      </c>
      <c r="B8007">
        <v>9902221385</v>
      </c>
      <c r="C8007">
        <v>46</v>
      </c>
      <c r="D8007" t="s">
        <v>7950</v>
      </c>
      <c r="E8007" t="s">
        <v>13</v>
      </c>
      <c r="F8007" t="s">
        <v>16</v>
      </c>
      <c r="G8007">
        <v>687241</v>
      </c>
      <c r="H8007">
        <v>302663</v>
      </c>
      <c r="I8007">
        <v>10799</v>
      </c>
      <c r="J8007">
        <v>1909</v>
      </c>
      <c r="K8007">
        <v>1009</v>
      </c>
    </row>
    <row r="8008" spans="1:11" x14ac:dyDescent="0.3">
      <c r="A8008" t="s">
        <v>11</v>
      </c>
      <c r="B8008">
        <v>8927071094</v>
      </c>
      <c r="C8008">
        <v>21</v>
      </c>
      <c r="D8008" t="s">
        <v>7951</v>
      </c>
      <c r="E8008" t="s">
        <v>13</v>
      </c>
      <c r="F8008" t="s">
        <v>16</v>
      </c>
      <c r="G8008">
        <v>295540</v>
      </c>
      <c r="H8008">
        <v>25820</v>
      </c>
      <c r="I8008">
        <v>7568</v>
      </c>
      <c r="J8008">
        <v>383</v>
      </c>
      <c r="K8008">
        <v>240</v>
      </c>
    </row>
    <row r="8009" spans="1:11" x14ac:dyDescent="0.3">
      <c r="A8009" t="s">
        <v>11</v>
      </c>
      <c r="B8009">
        <v>5031905416</v>
      </c>
      <c r="C8009">
        <v>42</v>
      </c>
      <c r="D8009" t="s">
        <v>7952</v>
      </c>
      <c r="E8009" t="s">
        <v>13</v>
      </c>
      <c r="F8009" t="s">
        <v>14</v>
      </c>
      <c r="G8009">
        <v>929033</v>
      </c>
      <c r="H8009">
        <v>525535</v>
      </c>
      <c r="I8009">
        <v>17536</v>
      </c>
      <c r="J8009">
        <v>10531</v>
      </c>
      <c r="K8009">
        <v>252</v>
      </c>
    </row>
    <row r="8010" spans="1:11" x14ac:dyDescent="0.3">
      <c r="A8010" t="s">
        <v>11</v>
      </c>
      <c r="B8010">
        <v>9566779491</v>
      </c>
      <c r="C8010">
        <v>54</v>
      </c>
      <c r="D8010" t="s">
        <v>7953</v>
      </c>
      <c r="E8010" t="s">
        <v>13</v>
      </c>
      <c r="F8010" t="s">
        <v>16</v>
      </c>
      <c r="G8010">
        <v>799931</v>
      </c>
      <c r="H8010">
        <v>124242</v>
      </c>
      <c r="I8010">
        <v>5215</v>
      </c>
      <c r="J8010">
        <v>2636</v>
      </c>
      <c r="K8010">
        <v>1131</v>
      </c>
    </row>
    <row r="8011" spans="1:11" x14ac:dyDescent="0.3">
      <c r="A8011" t="s">
        <v>11</v>
      </c>
      <c r="B8011">
        <v>4381853841</v>
      </c>
      <c r="C8011">
        <v>47</v>
      </c>
      <c r="D8011" t="s">
        <v>7954</v>
      </c>
      <c r="E8011" t="s">
        <v>13</v>
      </c>
      <c r="F8011" t="s">
        <v>16</v>
      </c>
      <c r="G8011">
        <v>222850</v>
      </c>
      <c r="H8011">
        <v>140877</v>
      </c>
      <c r="I8011">
        <v>25713</v>
      </c>
      <c r="J8011">
        <v>2563</v>
      </c>
      <c r="K8011">
        <v>480</v>
      </c>
    </row>
    <row r="8012" spans="1:11" x14ac:dyDescent="0.3">
      <c r="A8012" t="s">
        <v>11</v>
      </c>
      <c r="B8012">
        <v>7723367691</v>
      </c>
      <c r="C8012">
        <v>30</v>
      </c>
      <c r="D8012" t="s">
        <v>7955</v>
      </c>
      <c r="E8012" t="s">
        <v>13</v>
      </c>
      <c r="F8012" t="s">
        <v>16</v>
      </c>
      <c r="G8012">
        <v>767505</v>
      </c>
      <c r="H8012">
        <v>329700</v>
      </c>
      <c r="I8012">
        <v>9083</v>
      </c>
      <c r="J8012">
        <v>4108</v>
      </c>
      <c r="K8012">
        <v>623</v>
      </c>
    </row>
    <row r="8013" spans="1:11" x14ac:dyDescent="0.3">
      <c r="A8013" t="s">
        <v>11</v>
      </c>
      <c r="B8013">
        <v>1960927361</v>
      </c>
      <c r="C8013">
        <v>13</v>
      </c>
      <c r="D8013" t="s">
        <v>7956</v>
      </c>
      <c r="E8013" t="s">
        <v>13</v>
      </c>
      <c r="F8013" t="s">
        <v>39</v>
      </c>
      <c r="G8013">
        <v>749120</v>
      </c>
      <c r="H8013">
        <v>15224</v>
      </c>
      <c r="I8013">
        <v>715</v>
      </c>
      <c r="J8013">
        <v>15</v>
      </c>
      <c r="K8013">
        <v>10</v>
      </c>
    </row>
    <row r="8014" spans="1:11" x14ac:dyDescent="0.3">
      <c r="A8014" t="s">
        <v>11</v>
      </c>
      <c r="B8014">
        <v>5386993673</v>
      </c>
      <c r="C8014">
        <v>24</v>
      </c>
      <c r="D8014" t="s">
        <v>7957</v>
      </c>
      <c r="E8014" t="s">
        <v>13</v>
      </c>
      <c r="F8014" t="s">
        <v>16</v>
      </c>
      <c r="G8014">
        <v>827088</v>
      </c>
      <c r="H8014">
        <v>288358</v>
      </c>
      <c r="I8014">
        <v>84431</v>
      </c>
      <c r="J8014">
        <v>4521</v>
      </c>
      <c r="K8014">
        <v>2011</v>
      </c>
    </row>
    <row r="8015" spans="1:11" x14ac:dyDescent="0.3">
      <c r="A8015" t="s">
        <v>11</v>
      </c>
      <c r="B8015">
        <v>2308463916</v>
      </c>
      <c r="C8015">
        <v>44</v>
      </c>
      <c r="D8015" t="s">
        <v>7958</v>
      </c>
      <c r="E8015" t="s">
        <v>13</v>
      </c>
      <c r="F8015" t="s">
        <v>16</v>
      </c>
      <c r="G8015">
        <v>459961</v>
      </c>
      <c r="H8015">
        <v>294429</v>
      </c>
      <c r="I8015">
        <v>66258</v>
      </c>
      <c r="J8015">
        <v>3811</v>
      </c>
      <c r="K8015">
        <v>2294</v>
      </c>
    </row>
    <row r="8016" spans="1:11" x14ac:dyDescent="0.3">
      <c r="A8016" t="s">
        <v>11</v>
      </c>
      <c r="B8016">
        <v>3031230773</v>
      </c>
      <c r="C8016">
        <v>22</v>
      </c>
      <c r="D8016" t="s">
        <v>7959</v>
      </c>
      <c r="E8016" t="s">
        <v>13</v>
      </c>
      <c r="F8016" t="s">
        <v>14</v>
      </c>
      <c r="G8016">
        <v>195234</v>
      </c>
      <c r="H8016">
        <v>76746</v>
      </c>
      <c r="I8016">
        <v>15064</v>
      </c>
      <c r="J8016">
        <v>1622</v>
      </c>
      <c r="K8016">
        <v>1066</v>
      </c>
    </row>
    <row r="8017" spans="1:11" x14ac:dyDescent="0.3">
      <c r="A8017" t="s">
        <v>11</v>
      </c>
      <c r="B8017">
        <v>7134984539</v>
      </c>
      <c r="C8017">
        <v>16</v>
      </c>
      <c r="D8017" t="s">
        <v>7960</v>
      </c>
      <c r="E8017" t="s">
        <v>13</v>
      </c>
      <c r="F8017" t="s">
        <v>16</v>
      </c>
      <c r="G8017">
        <v>101802</v>
      </c>
      <c r="H8017">
        <v>18211</v>
      </c>
      <c r="I8017">
        <v>1480</v>
      </c>
      <c r="J8017">
        <v>370</v>
      </c>
      <c r="K8017">
        <v>195</v>
      </c>
    </row>
    <row r="8018" spans="1:11" x14ac:dyDescent="0.3">
      <c r="A8018" t="s">
        <v>11</v>
      </c>
      <c r="B8018">
        <v>3086540515</v>
      </c>
      <c r="C8018">
        <v>38</v>
      </c>
      <c r="D8018" t="s">
        <v>7961</v>
      </c>
      <c r="E8018" t="s">
        <v>13</v>
      </c>
      <c r="F8018" t="s">
        <v>14</v>
      </c>
      <c r="G8018">
        <v>350584</v>
      </c>
      <c r="H8018">
        <v>220686</v>
      </c>
      <c r="I8018">
        <v>15828</v>
      </c>
      <c r="J8018">
        <v>4748</v>
      </c>
      <c r="K8018">
        <v>2009</v>
      </c>
    </row>
    <row r="8019" spans="1:11" x14ac:dyDescent="0.3">
      <c r="A8019" t="s">
        <v>11</v>
      </c>
      <c r="B8019">
        <v>3895977759</v>
      </c>
      <c r="C8019">
        <v>51</v>
      </c>
      <c r="D8019" t="s">
        <v>7962</v>
      </c>
      <c r="E8019" t="s">
        <v>13</v>
      </c>
      <c r="F8019" t="s">
        <v>14</v>
      </c>
      <c r="G8019">
        <v>531151</v>
      </c>
      <c r="H8019">
        <v>297070</v>
      </c>
      <c r="I8019">
        <v>108597</v>
      </c>
      <c r="J8019">
        <v>3152</v>
      </c>
      <c r="K8019">
        <v>1818</v>
      </c>
    </row>
    <row r="8020" spans="1:11" x14ac:dyDescent="0.3">
      <c r="A8020" t="s">
        <v>11</v>
      </c>
      <c r="B8020">
        <v>1951085709</v>
      </c>
      <c r="C8020">
        <v>7</v>
      </c>
      <c r="D8020" t="s">
        <v>7963</v>
      </c>
      <c r="E8020" t="s">
        <v>13</v>
      </c>
      <c r="F8020" t="s">
        <v>16</v>
      </c>
      <c r="G8020">
        <v>291113</v>
      </c>
      <c r="H8020">
        <v>57970</v>
      </c>
      <c r="I8020">
        <v>3086</v>
      </c>
      <c r="J8020">
        <v>310</v>
      </c>
      <c r="K8020">
        <v>22</v>
      </c>
    </row>
    <row r="8021" spans="1:11" x14ac:dyDescent="0.3">
      <c r="A8021" t="s">
        <v>11</v>
      </c>
      <c r="B8021">
        <v>4041259187</v>
      </c>
      <c r="C8021">
        <v>33</v>
      </c>
      <c r="D8021" t="s">
        <v>7964</v>
      </c>
      <c r="E8021" t="s">
        <v>13</v>
      </c>
      <c r="F8021" t="s">
        <v>39</v>
      </c>
      <c r="G8021">
        <v>933751</v>
      </c>
      <c r="H8021">
        <v>140237</v>
      </c>
      <c r="I8021">
        <v>19943</v>
      </c>
      <c r="J8021">
        <v>858</v>
      </c>
      <c r="K8021">
        <v>296</v>
      </c>
    </row>
    <row r="8022" spans="1:11" x14ac:dyDescent="0.3">
      <c r="A8022" t="s">
        <v>11</v>
      </c>
      <c r="B8022">
        <v>4728259624</v>
      </c>
      <c r="C8022">
        <v>9</v>
      </c>
      <c r="D8022" t="s">
        <v>7965</v>
      </c>
      <c r="E8022" t="s">
        <v>13</v>
      </c>
      <c r="F8022" t="s">
        <v>14</v>
      </c>
      <c r="G8022">
        <v>439814</v>
      </c>
      <c r="H8022">
        <v>115684</v>
      </c>
      <c r="I8022">
        <v>35470</v>
      </c>
      <c r="J8022">
        <v>1342</v>
      </c>
      <c r="K8022">
        <v>16</v>
      </c>
    </row>
    <row r="8023" spans="1:11" x14ac:dyDescent="0.3">
      <c r="A8023" t="s">
        <v>11</v>
      </c>
      <c r="B8023">
        <v>1850784856</v>
      </c>
      <c r="C8023">
        <v>41</v>
      </c>
      <c r="D8023" t="s">
        <v>7966</v>
      </c>
      <c r="E8023" t="s">
        <v>13</v>
      </c>
      <c r="F8023" t="s">
        <v>16</v>
      </c>
      <c r="G8023">
        <v>667113</v>
      </c>
      <c r="H8023">
        <v>38550</v>
      </c>
      <c r="I8023">
        <v>6851</v>
      </c>
      <c r="J8023">
        <v>308</v>
      </c>
      <c r="K8023">
        <v>125</v>
      </c>
    </row>
    <row r="8024" spans="1:11" x14ac:dyDescent="0.3">
      <c r="A8024" t="s">
        <v>11</v>
      </c>
      <c r="B8024">
        <v>8888830239</v>
      </c>
      <c r="C8024">
        <v>36</v>
      </c>
      <c r="D8024" t="s">
        <v>7967</v>
      </c>
      <c r="E8024" t="s">
        <v>13</v>
      </c>
      <c r="F8024" t="s">
        <v>14</v>
      </c>
      <c r="G8024">
        <v>742778</v>
      </c>
      <c r="H8024">
        <v>151674</v>
      </c>
      <c r="I8024">
        <v>1387</v>
      </c>
      <c r="J8024">
        <v>1630</v>
      </c>
      <c r="K8024">
        <v>258</v>
      </c>
    </row>
    <row r="8025" spans="1:11" x14ac:dyDescent="0.3">
      <c r="A8025" t="s">
        <v>11</v>
      </c>
      <c r="B8025">
        <v>9596361344</v>
      </c>
      <c r="C8025">
        <v>55</v>
      </c>
      <c r="D8025" t="s">
        <v>7968</v>
      </c>
      <c r="E8025" t="s">
        <v>13</v>
      </c>
      <c r="F8025" t="s">
        <v>14</v>
      </c>
      <c r="G8025">
        <v>328658</v>
      </c>
      <c r="H8025">
        <v>203153</v>
      </c>
      <c r="I8025">
        <v>58617</v>
      </c>
      <c r="J8025">
        <v>1768</v>
      </c>
      <c r="K8025">
        <v>803</v>
      </c>
    </row>
    <row r="8026" spans="1:11" x14ac:dyDescent="0.3">
      <c r="A8026" t="s">
        <v>11</v>
      </c>
      <c r="B8026">
        <v>7465470480</v>
      </c>
      <c r="C8026">
        <v>40</v>
      </c>
      <c r="D8026" t="s">
        <v>7969</v>
      </c>
      <c r="E8026" t="s">
        <v>13</v>
      </c>
      <c r="F8026" t="s">
        <v>16</v>
      </c>
      <c r="G8026">
        <v>651297</v>
      </c>
      <c r="H8026">
        <v>397656</v>
      </c>
      <c r="I8026">
        <v>47305</v>
      </c>
      <c r="J8026">
        <v>6034</v>
      </c>
      <c r="K8026">
        <v>3129</v>
      </c>
    </row>
    <row r="8027" spans="1:11" x14ac:dyDescent="0.3">
      <c r="A8027" t="s">
        <v>11</v>
      </c>
      <c r="B8027">
        <v>2876231362</v>
      </c>
      <c r="C8027">
        <v>13</v>
      </c>
      <c r="D8027" t="s">
        <v>7970</v>
      </c>
      <c r="E8027" t="s">
        <v>13</v>
      </c>
      <c r="F8027" t="s">
        <v>16</v>
      </c>
      <c r="G8027">
        <v>216424</v>
      </c>
      <c r="H8027">
        <v>57699</v>
      </c>
      <c r="I8027">
        <v>8034</v>
      </c>
      <c r="J8027">
        <v>1436</v>
      </c>
      <c r="K8027">
        <v>942</v>
      </c>
    </row>
    <row r="8028" spans="1:11" x14ac:dyDescent="0.3">
      <c r="A8028" t="s">
        <v>11</v>
      </c>
      <c r="B8028">
        <v>4172980354</v>
      </c>
      <c r="C8028">
        <v>13</v>
      </c>
      <c r="D8028" t="s">
        <v>7971</v>
      </c>
      <c r="E8028" t="s">
        <v>13</v>
      </c>
      <c r="F8028" t="s">
        <v>16</v>
      </c>
      <c r="G8028">
        <v>569740</v>
      </c>
      <c r="H8028">
        <v>173847</v>
      </c>
      <c r="I8028">
        <v>57528</v>
      </c>
      <c r="J8028">
        <v>2965</v>
      </c>
      <c r="K8028">
        <v>626</v>
      </c>
    </row>
    <row r="8029" spans="1:11" x14ac:dyDescent="0.3">
      <c r="A8029" t="s">
        <v>11</v>
      </c>
      <c r="B8029">
        <v>2239893529</v>
      </c>
      <c r="C8029">
        <v>44</v>
      </c>
      <c r="D8029" t="s">
        <v>7972</v>
      </c>
      <c r="E8029" t="s">
        <v>13</v>
      </c>
      <c r="F8029" t="s">
        <v>16</v>
      </c>
      <c r="G8029">
        <v>974266</v>
      </c>
      <c r="H8029">
        <v>80905</v>
      </c>
      <c r="I8029">
        <v>3677</v>
      </c>
      <c r="J8029">
        <v>1360</v>
      </c>
      <c r="K8029">
        <v>210</v>
      </c>
    </row>
    <row r="8030" spans="1:11" x14ac:dyDescent="0.3">
      <c r="A8030" t="s">
        <v>11</v>
      </c>
      <c r="B8030">
        <v>6602999532</v>
      </c>
      <c r="C8030">
        <v>60</v>
      </c>
      <c r="D8030" t="s">
        <v>7973</v>
      </c>
      <c r="E8030" t="s">
        <v>13</v>
      </c>
      <c r="F8030" t="s">
        <v>39</v>
      </c>
      <c r="G8030">
        <v>516462</v>
      </c>
      <c r="H8030">
        <v>9153</v>
      </c>
      <c r="I8030">
        <v>3412</v>
      </c>
      <c r="J8030">
        <v>198</v>
      </c>
      <c r="K8030">
        <v>92</v>
      </c>
    </row>
    <row r="8031" spans="1:11" x14ac:dyDescent="0.3">
      <c r="A8031" t="s">
        <v>11</v>
      </c>
      <c r="B8031">
        <v>6611254993</v>
      </c>
      <c r="C8031">
        <v>55</v>
      </c>
      <c r="D8031" t="s">
        <v>7974</v>
      </c>
      <c r="E8031" t="s">
        <v>13</v>
      </c>
      <c r="F8031" t="s">
        <v>16</v>
      </c>
      <c r="G8031">
        <v>994737</v>
      </c>
      <c r="H8031">
        <v>356029</v>
      </c>
      <c r="I8031">
        <v>87401</v>
      </c>
      <c r="J8031">
        <v>6780</v>
      </c>
      <c r="K8031">
        <v>2055</v>
      </c>
    </row>
    <row r="8032" spans="1:11" x14ac:dyDescent="0.3">
      <c r="A8032" t="s">
        <v>11</v>
      </c>
      <c r="B8032">
        <v>5773130103</v>
      </c>
      <c r="C8032">
        <v>37</v>
      </c>
      <c r="D8032" t="s">
        <v>7975</v>
      </c>
      <c r="E8032" t="s">
        <v>13</v>
      </c>
      <c r="F8032" t="s">
        <v>16</v>
      </c>
      <c r="G8032">
        <v>572897</v>
      </c>
      <c r="H8032">
        <v>323837</v>
      </c>
      <c r="I8032">
        <v>24630</v>
      </c>
      <c r="J8032">
        <v>6660</v>
      </c>
      <c r="K8032">
        <v>1838</v>
      </c>
    </row>
    <row r="8033" spans="1:11" x14ac:dyDescent="0.3">
      <c r="A8033" t="s">
        <v>11</v>
      </c>
      <c r="B8033">
        <v>5406227981</v>
      </c>
      <c r="C8033">
        <v>34</v>
      </c>
      <c r="D8033" t="s">
        <v>7976</v>
      </c>
      <c r="E8033" t="s">
        <v>13</v>
      </c>
      <c r="F8033" t="s">
        <v>16</v>
      </c>
      <c r="G8033">
        <v>76732</v>
      </c>
      <c r="H8033">
        <v>18398</v>
      </c>
      <c r="I8033">
        <v>4827</v>
      </c>
      <c r="J8033">
        <v>37</v>
      </c>
      <c r="K8033">
        <v>5</v>
      </c>
    </row>
    <row r="8034" spans="1:11" x14ac:dyDescent="0.3">
      <c r="A8034" t="s">
        <v>11</v>
      </c>
      <c r="B8034">
        <v>2583471957</v>
      </c>
      <c r="C8034">
        <v>22</v>
      </c>
      <c r="D8034" t="s">
        <v>7977</v>
      </c>
      <c r="E8034" t="s">
        <v>13</v>
      </c>
      <c r="F8034" t="s">
        <v>39</v>
      </c>
      <c r="G8034">
        <v>688514</v>
      </c>
      <c r="H8034">
        <v>430312</v>
      </c>
      <c r="I8034">
        <v>114157</v>
      </c>
      <c r="J8034">
        <v>6110</v>
      </c>
      <c r="K8034">
        <v>2461</v>
      </c>
    </row>
    <row r="8035" spans="1:11" x14ac:dyDescent="0.3">
      <c r="A8035" t="s">
        <v>11</v>
      </c>
      <c r="B8035">
        <v>5774304146</v>
      </c>
      <c r="C8035">
        <v>5</v>
      </c>
      <c r="D8035" t="s">
        <v>7978</v>
      </c>
      <c r="E8035" t="s">
        <v>13</v>
      </c>
      <c r="F8035" t="s">
        <v>16</v>
      </c>
      <c r="G8035">
        <v>191714</v>
      </c>
      <c r="H8035">
        <v>6633</v>
      </c>
      <c r="I8035">
        <v>2096</v>
      </c>
      <c r="J8035">
        <v>52</v>
      </c>
      <c r="K8035">
        <v>6</v>
      </c>
    </row>
    <row r="8036" spans="1:11" x14ac:dyDescent="0.3">
      <c r="A8036" t="s">
        <v>11</v>
      </c>
      <c r="B8036">
        <v>9639971222</v>
      </c>
      <c r="C8036">
        <v>23</v>
      </c>
      <c r="D8036" t="s">
        <v>7979</v>
      </c>
      <c r="E8036" t="s">
        <v>13</v>
      </c>
      <c r="F8036" t="s">
        <v>39</v>
      </c>
      <c r="G8036">
        <v>342343</v>
      </c>
      <c r="H8036">
        <v>49815</v>
      </c>
      <c r="I8036">
        <v>11761</v>
      </c>
      <c r="J8036">
        <v>541</v>
      </c>
      <c r="K8036">
        <v>231</v>
      </c>
    </row>
    <row r="8037" spans="1:11" x14ac:dyDescent="0.3">
      <c r="A8037" t="s">
        <v>11</v>
      </c>
      <c r="B8037">
        <v>1646107236</v>
      </c>
      <c r="C8037">
        <v>34</v>
      </c>
      <c r="D8037" t="s">
        <v>7980</v>
      </c>
      <c r="E8037" t="s">
        <v>13</v>
      </c>
      <c r="F8037" t="s">
        <v>16</v>
      </c>
      <c r="G8037">
        <v>627752</v>
      </c>
      <c r="H8037">
        <v>29908</v>
      </c>
      <c r="I8037">
        <v>6872</v>
      </c>
      <c r="J8037">
        <v>238</v>
      </c>
      <c r="K8037">
        <v>66</v>
      </c>
    </row>
    <row r="8038" spans="1:11" x14ac:dyDescent="0.3">
      <c r="A8038" t="s">
        <v>11</v>
      </c>
      <c r="B8038">
        <v>4320334939</v>
      </c>
      <c r="C8038">
        <v>27</v>
      </c>
      <c r="D8038" t="s">
        <v>7981</v>
      </c>
      <c r="E8038" t="s">
        <v>13</v>
      </c>
      <c r="F8038" t="s">
        <v>16</v>
      </c>
      <c r="G8038">
        <v>825926</v>
      </c>
      <c r="H8038">
        <v>480271</v>
      </c>
      <c r="I8038">
        <v>143840</v>
      </c>
      <c r="J8038">
        <v>8940</v>
      </c>
      <c r="K8038">
        <v>944</v>
      </c>
    </row>
    <row r="8039" spans="1:11" x14ac:dyDescent="0.3">
      <c r="A8039" t="s">
        <v>11</v>
      </c>
      <c r="B8039">
        <v>6270536812</v>
      </c>
      <c r="C8039">
        <v>8</v>
      </c>
      <c r="D8039" t="s">
        <v>7982</v>
      </c>
      <c r="E8039" t="s">
        <v>13</v>
      </c>
      <c r="F8039" t="s">
        <v>16</v>
      </c>
      <c r="G8039">
        <v>658119</v>
      </c>
      <c r="H8039">
        <v>34950</v>
      </c>
      <c r="I8039">
        <v>38</v>
      </c>
      <c r="J8039">
        <v>218</v>
      </c>
      <c r="K8039">
        <v>53</v>
      </c>
    </row>
    <row r="8040" spans="1:11" x14ac:dyDescent="0.3">
      <c r="A8040" t="s">
        <v>11</v>
      </c>
      <c r="B8040">
        <v>4906031708</v>
      </c>
      <c r="C8040">
        <v>13</v>
      </c>
      <c r="D8040" t="s">
        <v>7983</v>
      </c>
      <c r="E8040" t="s">
        <v>13</v>
      </c>
      <c r="F8040" t="s">
        <v>16</v>
      </c>
      <c r="G8040">
        <v>729474</v>
      </c>
      <c r="H8040">
        <v>263992</v>
      </c>
      <c r="I8040">
        <v>55866</v>
      </c>
      <c r="J8040">
        <v>1031</v>
      </c>
      <c r="K8040">
        <v>680</v>
      </c>
    </row>
    <row r="8041" spans="1:11" x14ac:dyDescent="0.3">
      <c r="A8041" t="s">
        <v>11</v>
      </c>
      <c r="B8041">
        <v>7106768857</v>
      </c>
      <c r="C8041">
        <v>22</v>
      </c>
      <c r="D8041" t="s">
        <v>7984</v>
      </c>
      <c r="E8041" t="s">
        <v>13</v>
      </c>
      <c r="F8041" t="s">
        <v>16</v>
      </c>
      <c r="G8041">
        <v>609099</v>
      </c>
      <c r="H8041">
        <v>303917</v>
      </c>
      <c r="I8041">
        <v>29382</v>
      </c>
      <c r="J8041">
        <v>5494</v>
      </c>
      <c r="K8041">
        <v>3018</v>
      </c>
    </row>
    <row r="8042" spans="1:11" x14ac:dyDescent="0.3">
      <c r="A8042" t="s">
        <v>11</v>
      </c>
      <c r="B8042">
        <v>3057732979</v>
      </c>
      <c r="C8042">
        <v>34</v>
      </c>
      <c r="D8042" t="s">
        <v>7985</v>
      </c>
      <c r="E8042" t="s">
        <v>13</v>
      </c>
      <c r="F8042" t="s">
        <v>14</v>
      </c>
      <c r="G8042">
        <v>816695</v>
      </c>
      <c r="H8042">
        <v>149641</v>
      </c>
      <c r="I8042">
        <v>1482</v>
      </c>
      <c r="J8042">
        <v>185</v>
      </c>
      <c r="K8042">
        <v>24</v>
      </c>
    </row>
    <row r="8043" spans="1:11" x14ac:dyDescent="0.3">
      <c r="A8043" t="s">
        <v>11</v>
      </c>
      <c r="B8043">
        <v>4568115695</v>
      </c>
      <c r="C8043">
        <v>54</v>
      </c>
      <c r="D8043" t="s">
        <v>7986</v>
      </c>
      <c r="E8043" t="s">
        <v>13</v>
      </c>
      <c r="F8043" t="s">
        <v>39</v>
      </c>
      <c r="G8043">
        <v>255611</v>
      </c>
      <c r="H8043">
        <v>103495</v>
      </c>
      <c r="I8043">
        <v>5812</v>
      </c>
      <c r="J8043">
        <v>1147</v>
      </c>
      <c r="K8043">
        <v>422</v>
      </c>
    </row>
    <row r="8044" spans="1:11" x14ac:dyDescent="0.3">
      <c r="A8044" t="s">
        <v>11</v>
      </c>
      <c r="B8044">
        <v>9250117317</v>
      </c>
      <c r="C8044">
        <v>16</v>
      </c>
      <c r="D8044" t="s">
        <v>7987</v>
      </c>
      <c r="E8044" t="s">
        <v>13</v>
      </c>
      <c r="F8044" t="s">
        <v>16</v>
      </c>
      <c r="G8044">
        <v>575766</v>
      </c>
      <c r="H8044">
        <v>306583</v>
      </c>
      <c r="I8044">
        <v>46926</v>
      </c>
      <c r="J8044">
        <v>6051</v>
      </c>
      <c r="K8044">
        <v>3323</v>
      </c>
    </row>
    <row r="8045" spans="1:11" x14ac:dyDescent="0.3">
      <c r="A8045" t="s">
        <v>11</v>
      </c>
      <c r="B8045">
        <v>9941537886</v>
      </c>
      <c r="C8045">
        <v>38</v>
      </c>
      <c r="D8045" t="s">
        <v>7988</v>
      </c>
      <c r="E8045" t="s">
        <v>13</v>
      </c>
      <c r="F8045" t="s">
        <v>16</v>
      </c>
      <c r="G8045">
        <v>881039</v>
      </c>
      <c r="H8045">
        <v>130002</v>
      </c>
      <c r="I8045">
        <v>28543</v>
      </c>
      <c r="J8045">
        <v>1859</v>
      </c>
      <c r="K8045">
        <v>560</v>
      </c>
    </row>
    <row r="8046" spans="1:11" x14ac:dyDescent="0.3">
      <c r="A8046" t="s">
        <v>11</v>
      </c>
      <c r="B8046">
        <v>5547091209</v>
      </c>
      <c r="C8046">
        <v>46</v>
      </c>
      <c r="D8046" t="s">
        <v>7989</v>
      </c>
      <c r="E8046" t="s">
        <v>13</v>
      </c>
      <c r="F8046" t="s">
        <v>16</v>
      </c>
      <c r="G8046">
        <v>401433</v>
      </c>
      <c r="H8046">
        <v>240988</v>
      </c>
      <c r="I8046">
        <v>73214</v>
      </c>
      <c r="J8046">
        <v>2295</v>
      </c>
      <c r="K8046">
        <v>316</v>
      </c>
    </row>
    <row r="8047" spans="1:11" x14ac:dyDescent="0.3">
      <c r="A8047" t="s">
        <v>11</v>
      </c>
      <c r="B8047">
        <v>3363123150</v>
      </c>
      <c r="C8047">
        <v>45</v>
      </c>
      <c r="D8047" t="s">
        <v>7990</v>
      </c>
      <c r="E8047" t="s">
        <v>13</v>
      </c>
      <c r="F8047" t="s">
        <v>16</v>
      </c>
      <c r="G8047">
        <v>823036</v>
      </c>
      <c r="H8047">
        <v>457458</v>
      </c>
      <c r="I8047">
        <v>76837</v>
      </c>
      <c r="J8047">
        <v>1296</v>
      </c>
      <c r="K8047">
        <v>853</v>
      </c>
    </row>
    <row r="8048" spans="1:11" x14ac:dyDescent="0.3">
      <c r="A8048" t="s">
        <v>11</v>
      </c>
      <c r="B8048">
        <v>8618663906</v>
      </c>
      <c r="C8048">
        <v>8</v>
      </c>
      <c r="D8048" t="s">
        <v>7991</v>
      </c>
      <c r="E8048" t="s">
        <v>13</v>
      </c>
      <c r="F8048" t="s">
        <v>16</v>
      </c>
      <c r="G8048">
        <v>736829</v>
      </c>
      <c r="H8048">
        <v>164375</v>
      </c>
      <c r="I8048">
        <v>28777</v>
      </c>
      <c r="J8048">
        <v>3758</v>
      </c>
      <c r="K8048">
        <v>358</v>
      </c>
    </row>
    <row r="8049" spans="1:11" x14ac:dyDescent="0.3">
      <c r="A8049" t="s">
        <v>11</v>
      </c>
      <c r="B8049">
        <v>6297353992</v>
      </c>
      <c r="C8049">
        <v>28</v>
      </c>
      <c r="D8049" t="s">
        <v>7992</v>
      </c>
      <c r="E8049" t="s">
        <v>13</v>
      </c>
      <c r="F8049" t="s">
        <v>16</v>
      </c>
      <c r="G8049">
        <v>476533</v>
      </c>
      <c r="H8049">
        <v>215516</v>
      </c>
      <c r="I8049">
        <v>48658</v>
      </c>
      <c r="J8049">
        <v>232</v>
      </c>
      <c r="K8049">
        <v>33</v>
      </c>
    </row>
    <row r="8050" spans="1:11" x14ac:dyDescent="0.3">
      <c r="A8050" t="s">
        <v>11</v>
      </c>
      <c r="B8050">
        <v>6988612709</v>
      </c>
      <c r="C8050">
        <v>31</v>
      </c>
      <c r="D8050" t="s">
        <v>7993</v>
      </c>
      <c r="E8050" t="s">
        <v>13</v>
      </c>
      <c r="F8050" t="s">
        <v>39</v>
      </c>
      <c r="G8050">
        <v>593660</v>
      </c>
      <c r="H8050">
        <v>261032</v>
      </c>
      <c r="I8050">
        <v>61829</v>
      </c>
      <c r="J8050">
        <v>1255</v>
      </c>
      <c r="K8050">
        <v>75</v>
      </c>
    </row>
    <row r="8051" spans="1:11" x14ac:dyDescent="0.3">
      <c r="A8051" t="s">
        <v>11</v>
      </c>
      <c r="B8051">
        <v>4568027194</v>
      </c>
      <c r="C8051">
        <v>14</v>
      </c>
      <c r="D8051" t="s">
        <v>7994</v>
      </c>
      <c r="E8051" t="s">
        <v>13</v>
      </c>
      <c r="F8051" t="s">
        <v>16</v>
      </c>
      <c r="G8051">
        <v>496358</v>
      </c>
      <c r="H8051">
        <v>93183</v>
      </c>
      <c r="I8051">
        <v>9775</v>
      </c>
      <c r="J8051">
        <v>211</v>
      </c>
      <c r="K8051">
        <v>6</v>
      </c>
    </row>
    <row r="8052" spans="1:11" x14ac:dyDescent="0.3">
      <c r="A8052" t="s">
        <v>11</v>
      </c>
      <c r="B8052">
        <v>7053307123</v>
      </c>
      <c r="C8052">
        <v>31</v>
      </c>
      <c r="D8052" t="s">
        <v>7995</v>
      </c>
      <c r="E8052" t="s">
        <v>13</v>
      </c>
      <c r="F8052" t="s">
        <v>14</v>
      </c>
      <c r="G8052">
        <v>145452</v>
      </c>
      <c r="H8052">
        <v>80129</v>
      </c>
      <c r="I8052">
        <v>15117</v>
      </c>
      <c r="J8052">
        <v>198</v>
      </c>
      <c r="K8052">
        <v>125</v>
      </c>
    </row>
    <row r="8053" spans="1:11" x14ac:dyDescent="0.3">
      <c r="A8053" t="s">
        <v>11</v>
      </c>
      <c r="B8053">
        <v>2710390218</v>
      </c>
      <c r="C8053">
        <v>44</v>
      </c>
      <c r="D8053" t="s">
        <v>7996</v>
      </c>
      <c r="E8053" t="s">
        <v>13</v>
      </c>
      <c r="F8053" t="s">
        <v>16</v>
      </c>
      <c r="G8053">
        <v>530114</v>
      </c>
      <c r="H8053">
        <v>311068</v>
      </c>
      <c r="I8053">
        <v>27712</v>
      </c>
      <c r="J8053">
        <v>5655</v>
      </c>
      <c r="K8053">
        <v>237</v>
      </c>
    </row>
    <row r="8054" spans="1:11" x14ac:dyDescent="0.3">
      <c r="A8054" t="s">
        <v>11</v>
      </c>
      <c r="B8054">
        <v>6720016738</v>
      </c>
      <c r="C8054">
        <v>27</v>
      </c>
      <c r="D8054" t="s">
        <v>7997</v>
      </c>
      <c r="E8054" t="s">
        <v>13</v>
      </c>
      <c r="F8054" t="s">
        <v>39</v>
      </c>
      <c r="G8054">
        <v>560296</v>
      </c>
      <c r="H8054">
        <v>228684</v>
      </c>
      <c r="I8054">
        <v>13383</v>
      </c>
      <c r="J8054">
        <v>1334</v>
      </c>
      <c r="K8054">
        <v>260</v>
      </c>
    </row>
    <row r="8055" spans="1:11" x14ac:dyDescent="0.3">
      <c r="A8055" t="s">
        <v>11</v>
      </c>
      <c r="B8055">
        <v>8136233790</v>
      </c>
      <c r="C8055">
        <v>37</v>
      </c>
      <c r="D8055" t="s">
        <v>7998</v>
      </c>
      <c r="E8055" t="s">
        <v>13</v>
      </c>
      <c r="F8055" t="s">
        <v>16</v>
      </c>
      <c r="G8055">
        <v>314785</v>
      </c>
      <c r="H8055">
        <v>63684</v>
      </c>
      <c r="I8055">
        <v>13105</v>
      </c>
      <c r="J8055">
        <v>391</v>
      </c>
      <c r="K8055">
        <v>249</v>
      </c>
    </row>
    <row r="8056" spans="1:11" x14ac:dyDescent="0.3">
      <c r="A8056" t="s">
        <v>11</v>
      </c>
      <c r="B8056">
        <v>9682407919</v>
      </c>
      <c r="C8056">
        <v>30</v>
      </c>
      <c r="D8056" t="s">
        <v>7999</v>
      </c>
      <c r="E8056" t="s">
        <v>13</v>
      </c>
      <c r="F8056" t="s">
        <v>14</v>
      </c>
      <c r="G8056">
        <v>708235</v>
      </c>
      <c r="H8056">
        <v>254726</v>
      </c>
      <c r="I8056">
        <v>74944</v>
      </c>
      <c r="J8056">
        <v>1896</v>
      </c>
      <c r="K8056">
        <v>937</v>
      </c>
    </row>
    <row r="8057" spans="1:11" x14ac:dyDescent="0.3">
      <c r="A8057" t="s">
        <v>11</v>
      </c>
      <c r="B8057">
        <v>5260341316</v>
      </c>
      <c r="C8057">
        <v>20</v>
      </c>
      <c r="D8057" t="s">
        <v>8000</v>
      </c>
      <c r="E8057" t="s">
        <v>13</v>
      </c>
      <c r="F8057" t="s">
        <v>16</v>
      </c>
      <c r="G8057">
        <v>323951</v>
      </c>
      <c r="H8057">
        <v>76323</v>
      </c>
      <c r="I8057">
        <v>14610</v>
      </c>
      <c r="J8057">
        <v>1801</v>
      </c>
      <c r="K8057">
        <v>956</v>
      </c>
    </row>
    <row r="8058" spans="1:11" x14ac:dyDescent="0.3">
      <c r="A8058" t="s">
        <v>11</v>
      </c>
      <c r="B8058">
        <v>7859543237</v>
      </c>
      <c r="C8058">
        <v>38</v>
      </c>
      <c r="D8058" t="s">
        <v>8001</v>
      </c>
      <c r="E8058" t="s">
        <v>13</v>
      </c>
      <c r="F8058" t="s">
        <v>39</v>
      </c>
      <c r="G8058">
        <v>769296</v>
      </c>
      <c r="H8058">
        <v>356868</v>
      </c>
      <c r="I8058">
        <v>15444</v>
      </c>
      <c r="J8058">
        <v>8473</v>
      </c>
      <c r="K8058">
        <v>1467</v>
      </c>
    </row>
    <row r="8059" spans="1:11" x14ac:dyDescent="0.3">
      <c r="A8059" t="s">
        <v>11</v>
      </c>
      <c r="B8059">
        <v>6792326888</v>
      </c>
      <c r="C8059">
        <v>37</v>
      </c>
      <c r="D8059" t="s">
        <v>8002</v>
      </c>
      <c r="E8059" t="s">
        <v>13</v>
      </c>
      <c r="F8059" t="s">
        <v>16</v>
      </c>
      <c r="G8059">
        <v>520206</v>
      </c>
      <c r="H8059">
        <v>173615</v>
      </c>
      <c r="I8059">
        <v>40124</v>
      </c>
      <c r="J8059">
        <v>2018</v>
      </c>
      <c r="K8059">
        <v>200</v>
      </c>
    </row>
    <row r="8060" spans="1:11" x14ac:dyDescent="0.3">
      <c r="A8060" t="s">
        <v>11</v>
      </c>
      <c r="B8060">
        <v>7340692693</v>
      </c>
      <c r="C8060">
        <v>38</v>
      </c>
      <c r="D8060" t="s">
        <v>8003</v>
      </c>
      <c r="E8060" t="s">
        <v>13</v>
      </c>
      <c r="F8060" t="s">
        <v>16</v>
      </c>
      <c r="G8060">
        <v>357221</v>
      </c>
      <c r="H8060">
        <v>120890</v>
      </c>
      <c r="I8060">
        <v>16875</v>
      </c>
      <c r="J8060">
        <v>2131</v>
      </c>
      <c r="K8060">
        <v>936</v>
      </c>
    </row>
    <row r="8061" spans="1:11" x14ac:dyDescent="0.3">
      <c r="A8061" t="s">
        <v>11</v>
      </c>
      <c r="B8061">
        <v>8754847555</v>
      </c>
      <c r="C8061">
        <v>28</v>
      </c>
      <c r="D8061" t="s">
        <v>8004</v>
      </c>
      <c r="E8061" t="s">
        <v>13</v>
      </c>
      <c r="F8061" t="s">
        <v>16</v>
      </c>
      <c r="G8061">
        <v>773802</v>
      </c>
      <c r="H8061">
        <v>26079</v>
      </c>
      <c r="I8061">
        <v>10036</v>
      </c>
      <c r="J8061">
        <v>558</v>
      </c>
      <c r="K8061">
        <v>338</v>
      </c>
    </row>
    <row r="8062" spans="1:11" x14ac:dyDescent="0.3">
      <c r="A8062" t="s">
        <v>11</v>
      </c>
      <c r="B8062">
        <v>9605799014</v>
      </c>
      <c r="C8062">
        <v>57</v>
      </c>
      <c r="D8062" t="s">
        <v>8005</v>
      </c>
      <c r="E8062" t="s">
        <v>13</v>
      </c>
      <c r="F8062" t="s">
        <v>16</v>
      </c>
      <c r="G8062">
        <v>301725</v>
      </c>
      <c r="H8062">
        <v>122314</v>
      </c>
      <c r="I8062">
        <v>44787</v>
      </c>
      <c r="J8062">
        <v>2719</v>
      </c>
      <c r="K8062">
        <v>738</v>
      </c>
    </row>
    <row r="8063" spans="1:11" x14ac:dyDescent="0.3">
      <c r="A8063" t="s">
        <v>11</v>
      </c>
      <c r="B8063">
        <v>1979096014</v>
      </c>
      <c r="C8063">
        <v>6</v>
      </c>
      <c r="D8063" t="s">
        <v>8006</v>
      </c>
      <c r="E8063" t="s">
        <v>13</v>
      </c>
      <c r="F8063" t="s">
        <v>14</v>
      </c>
      <c r="G8063">
        <v>493627</v>
      </c>
      <c r="H8063">
        <v>118962</v>
      </c>
      <c r="I8063">
        <v>44197</v>
      </c>
      <c r="J8063">
        <v>2630</v>
      </c>
      <c r="K8063">
        <v>232</v>
      </c>
    </row>
    <row r="8064" spans="1:11" x14ac:dyDescent="0.3">
      <c r="A8064" t="s">
        <v>11</v>
      </c>
      <c r="B8064">
        <v>1946066025</v>
      </c>
      <c r="C8064">
        <v>59</v>
      </c>
      <c r="D8064" t="s">
        <v>8007</v>
      </c>
      <c r="E8064" t="s">
        <v>13</v>
      </c>
      <c r="F8064" t="s">
        <v>16</v>
      </c>
      <c r="G8064">
        <v>426514</v>
      </c>
      <c r="H8064">
        <v>78983</v>
      </c>
      <c r="I8064">
        <v>29357</v>
      </c>
      <c r="J8064">
        <v>304</v>
      </c>
      <c r="K8064">
        <v>170</v>
      </c>
    </row>
    <row r="8065" spans="1:11" x14ac:dyDescent="0.3">
      <c r="A8065" t="s">
        <v>11</v>
      </c>
      <c r="B8065">
        <v>8845510688</v>
      </c>
      <c r="C8065">
        <v>59</v>
      </c>
      <c r="D8065" t="s">
        <v>8008</v>
      </c>
      <c r="E8065" t="s">
        <v>13</v>
      </c>
      <c r="F8065" t="s">
        <v>16</v>
      </c>
      <c r="G8065">
        <v>236365</v>
      </c>
      <c r="H8065">
        <v>12213</v>
      </c>
      <c r="I8065">
        <v>3290</v>
      </c>
      <c r="J8065">
        <v>161</v>
      </c>
      <c r="K8065">
        <v>16</v>
      </c>
    </row>
    <row r="8066" spans="1:11" x14ac:dyDescent="0.3">
      <c r="A8066" t="s">
        <v>11</v>
      </c>
      <c r="B8066">
        <v>8404124695</v>
      </c>
      <c r="C8066">
        <v>43</v>
      </c>
      <c r="D8066" t="s">
        <v>8009</v>
      </c>
      <c r="E8066" t="s">
        <v>13</v>
      </c>
      <c r="F8066" t="s">
        <v>16</v>
      </c>
      <c r="G8066">
        <v>175194</v>
      </c>
      <c r="H8066">
        <v>89472</v>
      </c>
      <c r="I8066">
        <v>25598</v>
      </c>
      <c r="J8066">
        <v>522</v>
      </c>
      <c r="K8066">
        <v>5</v>
      </c>
    </row>
    <row r="8067" spans="1:11" x14ac:dyDescent="0.3">
      <c r="A8067" t="s">
        <v>11</v>
      </c>
      <c r="B8067">
        <v>8715134584</v>
      </c>
      <c r="C8067">
        <v>39</v>
      </c>
      <c r="D8067" t="s">
        <v>8010</v>
      </c>
      <c r="E8067" t="s">
        <v>13</v>
      </c>
      <c r="F8067" t="s">
        <v>14</v>
      </c>
      <c r="G8067">
        <v>20054</v>
      </c>
      <c r="H8067">
        <v>1576</v>
      </c>
      <c r="I8067">
        <v>537</v>
      </c>
      <c r="J8067">
        <v>12</v>
      </c>
      <c r="K8067">
        <v>4</v>
      </c>
    </row>
    <row r="8068" spans="1:11" x14ac:dyDescent="0.3">
      <c r="A8068" t="s">
        <v>11</v>
      </c>
      <c r="B8068">
        <v>9290991758</v>
      </c>
      <c r="C8068">
        <v>19</v>
      </c>
      <c r="D8068" t="s">
        <v>8011</v>
      </c>
      <c r="E8068" t="s">
        <v>13</v>
      </c>
      <c r="F8068" t="s">
        <v>39</v>
      </c>
      <c r="G8068">
        <v>878342</v>
      </c>
      <c r="H8068">
        <v>44227</v>
      </c>
      <c r="I8068">
        <v>13084</v>
      </c>
      <c r="J8068">
        <v>145</v>
      </c>
      <c r="K8068">
        <v>34</v>
      </c>
    </row>
    <row r="8069" spans="1:11" x14ac:dyDescent="0.3">
      <c r="A8069" t="s">
        <v>11</v>
      </c>
      <c r="B8069">
        <v>7427167418</v>
      </c>
      <c r="C8069">
        <v>55</v>
      </c>
      <c r="D8069" t="s">
        <v>8012</v>
      </c>
      <c r="E8069" t="s">
        <v>13</v>
      </c>
      <c r="F8069" t="s">
        <v>16</v>
      </c>
      <c r="G8069">
        <v>670887</v>
      </c>
      <c r="H8069">
        <v>272977</v>
      </c>
      <c r="I8069">
        <v>72940</v>
      </c>
      <c r="J8069">
        <v>4127</v>
      </c>
      <c r="K8069">
        <v>511</v>
      </c>
    </row>
    <row r="8070" spans="1:11" x14ac:dyDescent="0.3">
      <c r="A8070" t="s">
        <v>11</v>
      </c>
      <c r="B8070">
        <v>6769582305</v>
      </c>
      <c r="C8070">
        <v>31</v>
      </c>
      <c r="D8070" t="s">
        <v>8013</v>
      </c>
      <c r="E8070" t="s">
        <v>13</v>
      </c>
      <c r="F8070" t="s">
        <v>16</v>
      </c>
      <c r="G8070">
        <v>429605</v>
      </c>
      <c r="H8070">
        <v>118755</v>
      </c>
      <c r="I8070">
        <v>43712</v>
      </c>
      <c r="J8070">
        <v>54</v>
      </c>
      <c r="K8070">
        <v>34</v>
      </c>
    </row>
    <row r="8071" spans="1:11" x14ac:dyDescent="0.3">
      <c r="A8071" t="s">
        <v>11</v>
      </c>
      <c r="B8071">
        <v>6827605131</v>
      </c>
      <c r="C8071">
        <v>20</v>
      </c>
      <c r="D8071" t="s">
        <v>8014</v>
      </c>
      <c r="E8071" t="s">
        <v>13</v>
      </c>
      <c r="F8071" t="s">
        <v>39</v>
      </c>
      <c r="G8071">
        <v>460052</v>
      </c>
      <c r="H8071">
        <v>127607</v>
      </c>
      <c r="I8071">
        <v>48123</v>
      </c>
      <c r="J8071">
        <v>2828</v>
      </c>
      <c r="K8071">
        <v>666</v>
      </c>
    </row>
    <row r="8072" spans="1:11" x14ac:dyDescent="0.3">
      <c r="A8072" t="s">
        <v>11</v>
      </c>
      <c r="B8072">
        <v>1902537310</v>
      </c>
      <c r="C8072">
        <v>5</v>
      </c>
      <c r="D8072" t="s">
        <v>8015</v>
      </c>
      <c r="E8072" t="s">
        <v>13</v>
      </c>
      <c r="F8072" t="s">
        <v>16</v>
      </c>
      <c r="G8072">
        <v>567331</v>
      </c>
      <c r="H8072">
        <v>226318</v>
      </c>
      <c r="I8072">
        <v>69347</v>
      </c>
      <c r="J8072">
        <v>3512</v>
      </c>
      <c r="K8072">
        <v>905</v>
      </c>
    </row>
    <row r="8073" spans="1:11" x14ac:dyDescent="0.3">
      <c r="A8073" t="s">
        <v>11</v>
      </c>
      <c r="B8073">
        <v>7189419671</v>
      </c>
      <c r="C8073">
        <v>15</v>
      </c>
      <c r="D8073" t="s">
        <v>8016</v>
      </c>
      <c r="E8073" t="s">
        <v>13</v>
      </c>
      <c r="F8073" t="s">
        <v>16</v>
      </c>
      <c r="G8073">
        <v>70922</v>
      </c>
      <c r="H8073">
        <v>2393</v>
      </c>
      <c r="I8073">
        <v>0</v>
      </c>
      <c r="J8073">
        <v>19</v>
      </c>
      <c r="K8073">
        <v>9</v>
      </c>
    </row>
    <row r="8074" spans="1:11" x14ac:dyDescent="0.3">
      <c r="A8074" t="s">
        <v>11</v>
      </c>
      <c r="B8074">
        <v>3741244353</v>
      </c>
      <c r="C8074">
        <v>24</v>
      </c>
      <c r="D8074" t="s">
        <v>8017</v>
      </c>
      <c r="E8074" t="s">
        <v>13</v>
      </c>
      <c r="F8074" t="s">
        <v>16</v>
      </c>
      <c r="G8074">
        <v>490488</v>
      </c>
      <c r="H8074">
        <v>250827</v>
      </c>
      <c r="I8074">
        <v>51548</v>
      </c>
      <c r="J8074">
        <v>4340</v>
      </c>
      <c r="K8074">
        <v>2186</v>
      </c>
    </row>
    <row r="8075" spans="1:11" x14ac:dyDescent="0.3">
      <c r="A8075" t="s">
        <v>11</v>
      </c>
      <c r="B8075">
        <v>8492337923</v>
      </c>
      <c r="C8075">
        <v>48</v>
      </c>
      <c r="D8075" t="s">
        <v>8018</v>
      </c>
      <c r="E8075" t="s">
        <v>13</v>
      </c>
      <c r="F8075" t="s">
        <v>16</v>
      </c>
      <c r="G8075">
        <v>454113</v>
      </c>
      <c r="H8075">
        <v>273812</v>
      </c>
      <c r="I8075">
        <v>9319</v>
      </c>
      <c r="J8075">
        <v>614</v>
      </c>
      <c r="K8075">
        <v>32</v>
      </c>
    </row>
    <row r="8076" spans="1:11" x14ac:dyDescent="0.3">
      <c r="A8076" t="s">
        <v>11</v>
      </c>
      <c r="B8076">
        <v>5509979658</v>
      </c>
      <c r="C8076">
        <v>9</v>
      </c>
      <c r="D8076" t="s">
        <v>8019</v>
      </c>
      <c r="E8076" t="s">
        <v>13</v>
      </c>
      <c r="F8076" t="s">
        <v>14</v>
      </c>
      <c r="G8076">
        <v>864879</v>
      </c>
      <c r="H8076">
        <v>91438</v>
      </c>
      <c r="I8076">
        <v>33223</v>
      </c>
      <c r="J8076">
        <v>628</v>
      </c>
      <c r="K8076">
        <v>261</v>
      </c>
    </row>
    <row r="8077" spans="1:11" x14ac:dyDescent="0.3">
      <c r="A8077" t="s">
        <v>11</v>
      </c>
      <c r="B8077">
        <v>7119570276</v>
      </c>
      <c r="C8077">
        <v>57</v>
      </c>
      <c r="D8077" t="s">
        <v>8020</v>
      </c>
      <c r="E8077" t="s">
        <v>13</v>
      </c>
      <c r="F8077" t="s">
        <v>14</v>
      </c>
      <c r="G8077">
        <v>525646</v>
      </c>
      <c r="H8077">
        <v>280583</v>
      </c>
      <c r="I8077">
        <v>46813</v>
      </c>
      <c r="J8077">
        <v>4909</v>
      </c>
      <c r="K8077">
        <v>189</v>
      </c>
    </row>
    <row r="8078" spans="1:11" x14ac:dyDescent="0.3">
      <c r="A8078" t="s">
        <v>11</v>
      </c>
      <c r="B8078">
        <v>5150967357</v>
      </c>
      <c r="C8078">
        <v>7</v>
      </c>
      <c r="D8078" t="s">
        <v>8021</v>
      </c>
      <c r="E8078" t="s">
        <v>13</v>
      </c>
      <c r="F8078" t="s">
        <v>16</v>
      </c>
      <c r="G8078">
        <v>29908</v>
      </c>
      <c r="H8078">
        <v>10498</v>
      </c>
      <c r="I8078">
        <v>1012</v>
      </c>
      <c r="J8078">
        <v>106</v>
      </c>
      <c r="K8078">
        <v>17</v>
      </c>
    </row>
    <row r="8079" spans="1:11" x14ac:dyDescent="0.3">
      <c r="A8079" t="s">
        <v>11</v>
      </c>
      <c r="B8079">
        <v>5696271755</v>
      </c>
      <c r="C8079">
        <v>28</v>
      </c>
      <c r="D8079" t="s">
        <v>8022</v>
      </c>
      <c r="E8079" t="s">
        <v>13</v>
      </c>
      <c r="F8079" t="s">
        <v>14</v>
      </c>
      <c r="G8079">
        <v>965979</v>
      </c>
      <c r="H8079">
        <v>162035</v>
      </c>
      <c r="I8079">
        <v>10277</v>
      </c>
      <c r="J8079">
        <v>487</v>
      </c>
      <c r="K8079">
        <v>93</v>
      </c>
    </row>
    <row r="8080" spans="1:11" x14ac:dyDescent="0.3">
      <c r="A8080" t="s">
        <v>11</v>
      </c>
      <c r="B8080">
        <v>4110827334</v>
      </c>
      <c r="C8080">
        <v>49</v>
      </c>
      <c r="D8080" t="s">
        <v>8023</v>
      </c>
      <c r="E8080" t="s">
        <v>13</v>
      </c>
      <c r="F8080" t="s">
        <v>16</v>
      </c>
      <c r="G8080">
        <v>496529</v>
      </c>
      <c r="H8080">
        <v>187357</v>
      </c>
      <c r="I8080">
        <v>68009</v>
      </c>
      <c r="J8080">
        <v>4088</v>
      </c>
      <c r="K8080">
        <v>264</v>
      </c>
    </row>
    <row r="8081" spans="1:11" x14ac:dyDescent="0.3">
      <c r="A8081" t="s">
        <v>11</v>
      </c>
      <c r="B8081">
        <v>8333631336</v>
      </c>
      <c r="C8081">
        <v>24</v>
      </c>
      <c r="D8081" t="s">
        <v>8024</v>
      </c>
      <c r="E8081" t="s">
        <v>13</v>
      </c>
      <c r="F8081" t="s">
        <v>39</v>
      </c>
      <c r="G8081">
        <v>484353</v>
      </c>
      <c r="H8081">
        <v>251823</v>
      </c>
      <c r="I8081">
        <v>42665</v>
      </c>
      <c r="J8081">
        <v>270</v>
      </c>
      <c r="K8081">
        <v>33</v>
      </c>
    </row>
    <row r="8082" spans="1:11" x14ac:dyDescent="0.3">
      <c r="A8082" t="s">
        <v>11</v>
      </c>
      <c r="B8082">
        <v>8455589288</v>
      </c>
      <c r="C8082">
        <v>29</v>
      </c>
      <c r="D8082" t="s">
        <v>8025</v>
      </c>
      <c r="E8082" t="s">
        <v>13</v>
      </c>
      <c r="F8082" t="s">
        <v>16</v>
      </c>
      <c r="G8082">
        <v>140948</v>
      </c>
      <c r="H8082">
        <v>24394</v>
      </c>
      <c r="I8082">
        <v>9330</v>
      </c>
      <c r="J8082">
        <v>505</v>
      </c>
      <c r="K8082">
        <v>314</v>
      </c>
    </row>
    <row r="8083" spans="1:11" x14ac:dyDescent="0.3">
      <c r="A8083" t="s">
        <v>11</v>
      </c>
      <c r="B8083">
        <v>8727963706</v>
      </c>
      <c r="C8083">
        <v>40</v>
      </c>
      <c r="D8083" t="s">
        <v>8026</v>
      </c>
      <c r="E8083" t="s">
        <v>13</v>
      </c>
      <c r="F8083" t="s">
        <v>16</v>
      </c>
      <c r="G8083">
        <v>861121</v>
      </c>
      <c r="H8083">
        <v>243664</v>
      </c>
      <c r="I8083">
        <v>67272</v>
      </c>
      <c r="J8083">
        <v>3299</v>
      </c>
      <c r="K8083">
        <v>130</v>
      </c>
    </row>
    <row r="8084" spans="1:11" x14ac:dyDescent="0.3">
      <c r="A8084" t="s">
        <v>11</v>
      </c>
      <c r="B8084">
        <v>9287152350</v>
      </c>
      <c r="C8084">
        <v>32</v>
      </c>
      <c r="D8084" t="s">
        <v>8027</v>
      </c>
      <c r="E8084" t="s">
        <v>13</v>
      </c>
      <c r="F8084" t="s">
        <v>39</v>
      </c>
      <c r="G8084">
        <v>341047</v>
      </c>
      <c r="H8084">
        <v>219666</v>
      </c>
      <c r="I8084">
        <v>63340</v>
      </c>
      <c r="J8084">
        <v>3408</v>
      </c>
      <c r="K8084">
        <v>1463</v>
      </c>
    </row>
    <row r="8085" spans="1:11" x14ac:dyDescent="0.3">
      <c r="A8085" t="s">
        <v>11</v>
      </c>
      <c r="B8085">
        <v>1306112049</v>
      </c>
      <c r="C8085">
        <v>20</v>
      </c>
      <c r="D8085" t="s">
        <v>8028</v>
      </c>
      <c r="E8085" t="s">
        <v>13</v>
      </c>
      <c r="F8085" t="s">
        <v>16</v>
      </c>
      <c r="G8085">
        <v>546484</v>
      </c>
      <c r="H8085">
        <v>345544</v>
      </c>
      <c r="I8085">
        <v>52089</v>
      </c>
      <c r="J8085">
        <v>1967</v>
      </c>
      <c r="K8085">
        <v>97</v>
      </c>
    </row>
    <row r="8086" spans="1:11" x14ac:dyDescent="0.3">
      <c r="A8086" t="s">
        <v>11</v>
      </c>
      <c r="B8086">
        <v>1360049668</v>
      </c>
      <c r="C8086">
        <v>60</v>
      </c>
      <c r="D8086" t="s">
        <v>8029</v>
      </c>
      <c r="E8086" t="s">
        <v>13</v>
      </c>
      <c r="F8086" t="s">
        <v>16</v>
      </c>
      <c r="G8086">
        <v>151166</v>
      </c>
      <c r="H8086">
        <v>87769</v>
      </c>
      <c r="I8086">
        <v>24306</v>
      </c>
      <c r="J8086">
        <v>833</v>
      </c>
      <c r="K8086">
        <v>275</v>
      </c>
    </row>
    <row r="8087" spans="1:11" x14ac:dyDescent="0.3">
      <c r="A8087" t="s">
        <v>11</v>
      </c>
      <c r="B8087">
        <v>5137520355</v>
      </c>
      <c r="C8087">
        <v>52</v>
      </c>
      <c r="D8087" t="s">
        <v>8030</v>
      </c>
      <c r="E8087" t="s">
        <v>13</v>
      </c>
      <c r="F8087" t="s">
        <v>14</v>
      </c>
      <c r="G8087">
        <v>692798</v>
      </c>
      <c r="H8087">
        <v>129680</v>
      </c>
      <c r="I8087">
        <v>1433</v>
      </c>
      <c r="J8087">
        <v>2693</v>
      </c>
      <c r="K8087">
        <v>649</v>
      </c>
    </row>
    <row r="8088" spans="1:11" x14ac:dyDescent="0.3">
      <c r="A8088" t="s">
        <v>11</v>
      </c>
      <c r="B8088">
        <v>5960949340</v>
      </c>
      <c r="C8088">
        <v>14</v>
      </c>
      <c r="D8088" t="s">
        <v>8031</v>
      </c>
      <c r="E8088" t="s">
        <v>13</v>
      </c>
      <c r="F8088" t="s">
        <v>16</v>
      </c>
      <c r="G8088">
        <v>309618</v>
      </c>
      <c r="H8088">
        <v>171445</v>
      </c>
      <c r="I8088">
        <v>55191</v>
      </c>
      <c r="J8088">
        <v>2656</v>
      </c>
      <c r="K8088">
        <v>1250</v>
      </c>
    </row>
    <row r="8089" spans="1:11" x14ac:dyDescent="0.3">
      <c r="A8089" t="s">
        <v>11</v>
      </c>
      <c r="B8089">
        <v>6688473215</v>
      </c>
      <c r="C8089">
        <v>49</v>
      </c>
      <c r="D8089" t="s">
        <v>8032</v>
      </c>
      <c r="E8089" t="s">
        <v>13</v>
      </c>
      <c r="F8089" t="s">
        <v>14</v>
      </c>
      <c r="G8089">
        <v>616907</v>
      </c>
      <c r="H8089">
        <v>270296</v>
      </c>
      <c r="I8089">
        <v>22726</v>
      </c>
      <c r="J8089">
        <v>5239</v>
      </c>
      <c r="K8089">
        <v>2103</v>
      </c>
    </row>
    <row r="8090" spans="1:11" x14ac:dyDescent="0.3">
      <c r="A8090" t="s">
        <v>11</v>
      </c>
      <c r="B8090">
        <v>2887348804</v>
      </c>
      <c r="C8090">
        <v>50</v>
      </c>
      <c r="D8090" t="s">
        <v>8033</v>
      </c>
      <c r="E8090" t="s">
        <v>13</v>
      </c>
      <c r="F8090" t="s">
        <v>16</v>
      </c>
      <c r="G8090">
        <v>796123</v>
      </c>
      <c r="H8090">
        <v>457708</v>
      </c>
      <c r="I8090">
        <v>86294</v>
      </c>
      <c r="J8090">
        <v>4598</v>
      </c>
      <c r="K8090">
        <v>2014</v>
      </c>
    </row>
    <row r="8091" spans="1:11" x14ac:dyDescent="0.3">
      <c r="A8091" t="s">
        <v>11</v>
      </c>
      <c r="B8091">
        <v>9269314291</v>
      </c>
      <c r="C8091">
        <v>59</v>
      </c>
      <c r="D8091" t="s">
        <v>8034</v>
      </c>
      <c r="E8091" t="s">
        <v>13</v>
      </c>
      <c r="F8091" t="s">
        <v>16</v>
      </c>
      <c r="G8091">
        <v>69364</v>
      </c>
      <c r="H8091">
        <v>30550</v>
      </c>
      <c r="I8091">
        <v>4676</v>
      </c>
      <c r="J8091">
        <v>101</v>
      </c>
      <c r="K8091">
        <v>42</v>
      </c>
    </row>
    <row r="8092" spans="1:11" x14ac:dyDescent="0.3">
      <c r="A8092" t="s">
        <v>11</v>
      </c>
      <c r="B8092">
        <v>6103411928</v>
      </c>
      <c r="C8092">
        <v>47</v>
      </c>
      <c r="D8092" t="s">
        <v>8035</v>
      </c>
      <c r="E8092" t="s">
        <v>13</v>
      </c>
      <c r="F8092" t="s">
        <v>14</v>
      </c>
      <c r="G8092">
        <v>133050</v>
      </c>
      <c r="H8092">
        <v>38528</v>
      </c>
      <c r="I8092">
        <v>2568</v>
      </c>
      <c r="J8092">
        <v>717</v>
      </c>
      <c r="K8092">
        <v>73</v>
      </c>
    </row>
    <row r="8093" spans="1:11" x14ac:dyDescent="0.3">
      <c r="A8093" t="s">
        <v>11</v>
      </c>
      <c r="B8093">
        <v>9117156921</v>
      </c>
      <c r="C8093">
        <v>22</v>
      </c>
      <c r="D8093" t="s">
        <v>8036</v>
      </c>
      <c r="E8093" t="s">
        <v>13</v>
      </c>
      <c r="F8093" t="s">
        <v>14</v>
      </c>
      <c r="G8093">
        <v>354122</v>
      </c>
      <c r="H8093">
        <v>141467</v>
      </c>
      <c r="I8093">
        <v>13244</v>
      </c>
      <c r="J8093">
        <v>3467</v>
      </c>
      <c r="K8093">
        <v>2068</v>
      </c>
    </row>
    <row r="8094" spans="1:11" x14ac:dyDescent="0.3">
      <c r="A8094" t="s">
        <v>11</v>
      </c>
      <c r="B8094">
        <v>8571484594</v>
      </c>
      <c r="C8094">
        <v>41</v>
      </c>
      <c r="D8094" t="s">
        <v>8037</v>
      </c>
      <c r="E8094" t="s">
        <v>13</v>
      </c>
      <c r="F8094" t="s">
        <v>14</v>
      </c>
      <c r="G8094">
        <v>815170</v>
      </c>
      <c r="H8094">
        <v>82585</v>
      </c>
      <c r="I8094">
        <v>15691</v>
      </c>
      <c r="J8094">
        <v>541</v>
      </c>
      <c r="K8094">
        <v>196</v>
      </c>
    </row>
    <row r="8095" spans="1:11" x14ac:dyDescent="0.3">
      <c r="A8095" t="s">
        <v>11</v>
      </c>
      <c r="B8095">
        <v>6693820062</v>
      </c>
      <c r="C8095">
        <v>22</v>
      </c>
      <c r="D8095" t="s">
        <v>8038</v>
      </c>
      <c r="E8095" t="s">
        <v>13</v>
      </c>
      <c r="F8095" t="s">
        <v>16</v>
      </c>
      <c r="G8095">
        <v>774875</v>
      </c>
      <c r="H8095">
        <v>101291</v>
      </c>
      <c r="I8095">
        <v>10984</v>
      </c>
      <c r="J8095">
        <v>239</v>
      </c>
      <c r="K8095">
        <v>150</v>
      </c>
    </row>
    <row r="8096" spans="1:11" x14ac:dyDescent="0.3">
      <c r="A8096" t="s">
        <v>11</v>
      </c>
      <c r="B8096">
        <v>2793968589</v>
      </c>
      <c r="C8096">
        <v>11</v>
      </c>
      <c r="D8096" t="s">
        <v>8039</v>
      </c>
      <c r="E8096" t="s">
        <v>13</v>
      </c>
      <c r="F8096" t="s">
        <v>14</v>
      </c>
      <c r="G8096">
        <v>46277</v>
      </c>
      <c r="H8096">
        <v>13839</v>
      </c>
      <c r="I8096">
        <v>600</v>
      </c>
      <c r="J8096">
        <v>85</v>
      </c>
      <c r="K8096">
        <v>3</v>
      </c>
    </row>
    <row r="8097" spans="1:11" x14ac:dyDescent="0.3">
      <c r="A8097" t="s">
        <v>11</v>
      </c>
      <c r="B8097">
        <v>3381585416</v>
      </c>
      <c r="C8097">
        <v>21</v>
      </c>
      <c r="D8097" t="s">
        <v>8040</v>
      </c>
      <c r="E8097" t="s">
        <v>13</v>
      </c>
      <c r="F8097" t="s">
        <v>16</v>
      </c>
      <c r="G8097">
        <v>631591</v>
      </c>
      <c r="H8097">
        <v>212294</v>
      </c>
      <c r="I8097">
        <v>18598</v>
      </c>
      <c r="J8097">
        <v>606</v>
      </c>
      <c r="K8097">
        <v>256</v>
      </c>
    </row>
    <row r="8098" spans="1:11" x14ac:dyDescent="0.3">
      <c r="A8098" t="s">
        <v>11</v>
      </c>
      <c r="B8098">
        <v>9172673329</v>
      </c>
      <c r="C8098">
        <v>51</v>
      </c>
      <c r="D8098" t="s">
        <v>8041</v>
      </c>
      <c r="E8098" t="s">
        <v>13</v>
      </c>
      <c r="F8098" t="s">
        <v>16</v>
      </c>
      <c r="G8098">
        <v>229069</v>
      </c>
      <c r="H8098">
        <v>148650</v>
      </c>
      <c r="I8098">
        <v>57296</v>
      </c>
      <c r="J8098">
        <v>1284</v>
      </c>
      <c r="K8098">
        <v>672</v>
      </c>
    </row>
    <row r="8099" spans="1:11" x14ac:dyDescent="0.3">
      <c r="A8099" t="s">
        <v>11</v>
      </c>
      <c r="B8099">
        <v>7006852965</v>
      </c>
      <c r="C8099">
        <v>23</v>
      </c>
      <c r="D8099" t="s">
        <v>8042</v>
      </c>
      <c r="E8099" t="s">
        <v>13</v>
      </c>
      <c r="F8099" t="s">
        <v>39</v>
      </c>
      <c r="G8099">
        <v>823517</v>
      </c>
      <c r="H8099">
        <v>1126</v>
      </c>
      <c r="I8099">
        <v>205</v>
      </c>
      <c r="J8099">
        <v>3</v>
      </c>
      <c r="K8099">
        <v>1</v>
      </c>
    </row>
    <row r="8100" spans="1:11" x14ac:dyDescent="0.3">
      <c r="A8100" t="s">
        <v>11</v>
      </c>
      <c r="B8100">
        <v>7608814370</v>
      </c>
      <c r="C8100">
        <v>15</v>
      </c>
      <c r="D8100" t="s">
        <v>8043</v>
      </c>
      <c r="E8100" t="s">
        <v>13</v>
      </c>
      <c r="F8100" t="s">
        <v>16</v>
      </c>
      <c r="G8100">
        <v>907639</v>
      </c>
      <c r="H8100">
        <v>440235</v>
      </c>
      <c r="I8100">
        <v>52894</v>
      </c>
      <c r="J8100">
        <v>6929</v>
      </c>
      <c r="K8100">
        <v>1330</v>
      </c>
    </row>
    <row r="8101" spans="1:11" x14ac:dyDescent="0.3">
      <c r="A8101" t="s">
        <v>11</v>
      </c>
      <c r="B8101">
        <v>6408542760</v>
      </c>
      <c r="C8101">
        <v>20</v>
      </c>
      <c r="D8101" t="s">
        <v>8044</v>
      </c>
      <c r="E8101" t="s">
        <v>13</v>
      </c>
      <c r="F8101" t="s">
        <v>39</v>
      </c>
      <c r="G8101">
        <v>170537</v>
      </c>
      <c r="H8101">
        <v>55305</v>
      </c>
      <c r="I8101">
        <v>13813</v>
      </c>
      <c r="J8101">
        <v>582</v>
      </c>
      <c r="K8101">
        <v>377</v>
      </c>
    </row>
    <row r="8102" spans="1:11" x14ac:dyDescent="0.3">
      <c r="A8102" t="s">
        <v>11</v>
      </c>
      <c r="B8102">
        <v>9184697428</v>
      </c>
      <c r="C8102">
        <v>16</v>
      </c>
      <c r="D8102" t="s">
        <v>8045</v>
      </c>
      <c r="E8102" t="s">
        <v>13</v>
      </c>
      <c r="F8102" t="s">
        <v>39</v>
      </c>
      <c r="G8102">
        <v>711798</v>
      </c>
      <c r="H8102">
        <v>371005</v>
      </c>
      <c r="I8102">
        <v>36516</v>
      </c>
      <c r="J8102">
        <v>5561</v>
      </c>
      <c r="K8102">
        <v>2040</v>
      </c>
    </row>
    <row r="8103" spans="1:11" x14ac:dyDescent="0.3">
      <c r="A8103" t="s">
        <v>11</v>
      </c>
      <c r="B8103">
        <v>7216788656</v>
      </c>
      <c r="C8103">
        <v>13</v>
      </c>
      <c r="D8103" t="s">
        <v>8046</v>
      </c>
      <c r="E8103" t="s">
        <v>13</v>
      </c>
      <c r="F8103" t="s">
        <v>16</v>
      </c>
      <c r="G8103">
        <v>729916</v>
      </c>
      <c r="H8103">
        <v>126358</v>
      </c>
      <c r="I8103">
        <v>24929</v>
      </c>
      <c r="J8103">
        <v>2301</v>
      </c>
      <c r="K8103">
        <v>230</v>
      </c>
    </row>
    <row r="8104" spans="1:11" x14ac:dyDescent="0.3">
      <c r="A8104" t="s">
        <v>11</v>
      </c>
      <c r="B8104">
        <v>5593140517</v>
      </c>
      <c r="C8104">
        <v>41</v>
      </c>
      <c r="D8104" t="s">
        <v>8047</v>
      </c>
      <c r="E8104" t="s">
        <v>13</v>
      </c>
      <c r="F8104" t="s">
        <v>16</v>
      </c>
      <c r="G8104">
        <v>251461</v>
      </c>
      <c r="H8104">
        <v>163498</v>
      </c>
      <c r="I8104">
        <v>12652</v>
      </c>
      <c r="J8104">
        <v>3040</v>
      </c>
      <c r="K8104">
        <v>1407</v>
      </c>
    </row>
    <row r="8105" spans="1:11" x14ac:dyDescent="0.3">
      <c r="A8105" t="s">
        <v>11</v>
      </c>
      <c r="B8105">
        <v>3882363658</v>
      </c>
      <c r="C8105">
        <v>21</v>
      </c>
      <c r="D8105" t="s">
        <v>8048</v>
      </c>
      <c r="E8105" t="s">
        <v>13</v>
      </c>
      <c r="F8105" t="s">
        <v>16</v>
      </c>
      <c r="G8105">
        <v>574295</v>
      </c>
      <c r="H8105">
        <v>51496</v>
      </c>
      <c r="I8105">
        <v>8345</v>
      </c>
      <c r="J8105">
        <v>1092</v>
      </c>
      <c r="K8105">
        <v>573</v>
      </c>
    </row>
    <row r="8106" spans="1:11" x14ac:dyDescent="0.3">
      <c r="A8106" t="s">
        <v>11</v>
      </c>
      <c r="B8106">
        <v>1372758573</v>
      </c>
      <c r="C8106">
        <v>27</v>
      </c>
      <c r="D8106" t="s">
        <v>8049</v>
      </c>
      <c r="E8106" t="s">
        <v>13</v>
      </c>
      <c r="F8106" t="s">
        <v>16</v>
      </c>
      <c r="G8106">
        <v>497958</v>
      </c>
      <c r="H8106">
        <v>49819</v>
      </c>
      <c r="I8106">
        <v>1623</v>
      </c>
      <c r="J8106">
        <v>781</v>
      </c>
      <c r="K8106">
        <v>247</v>
      </c>
    </row>
    <row r="8107" spans="1:11" x14ac:dyDescent="0.3">
      <c r="A8107" t="s">
        <v>11</v>
      </c>
      <c r="B8107">
        <v>5315314695</v>
      </c>
      <c r="C8107">
        <v>58</v>
      </c>
      <c r="D8107" t="s">
        <v>8050</v>
      </c>
      <c r="E8107" t="s">
        <v>13</v>
      </c>
      <c r="F8107" t="s">
        <v>16</v>
      </c>
      <c r="G8107">
        <v>614063</v>
      </c>
      <c r="H8107">
        <v>187356</v>
      </c>
      <c r="I8107">
        <v>27806</v>
      </c>
      <c r="J8107">
        <v>809</v>
      </c>
      <c r="K8107">
        <v>173</v>
      </c>
    </row>
    <row r="8108" spans="1:11" x14ac:dyDescent="0.3">
      <c r="A8108" t="s">
        <v>11</v>
      </c>
      <c r="B8108">
        <v>2801765783</v>
      </c>
      <c r="C8108">
        <v>31</v>
      </c>
      <c r="D8108" t="s">
        <v>8051</v>
      </c>
      <c r="E8108" t="s">
        <v>13</v>
      </c>
      <c r="F8108" t="s">
        <v>16</v>
      </c>
      <c r="G8108">
        <v>117369</v>
      </c>
      <c r="H8108">
        <v>57844</v>
      </c>
      <c r="I8108">
        <v>18736</v>
      </c>
      <c r="J8108">
        <v>810</v>
      </c>
      <c r="K8108">
        <v>271</v>
      </c>
    </row>
    <row r="8109" spans="1:11" x14ac:dyDescent="0.3">
      <c r="A8109" t="s">
        <v>11</v>
      </c>
      <c r="B8109">
        <v>2515930823</v>
      </c>
      <c r="C8109">
        <v>40</v>
      </c>
      <c r="D8109" t="s">
        <v>8052</v>
      </c>
      <c r="E8109" t="s">
        <v>13</v>
      </c>
      <c r="F8109" t="s">
        <v>16</v>
      </c>
      <c r="G8109">
        <v>773598</v>
      </c>
      <c r="H8109">
        <v>6551</v>
      </c>
      <c r="I8109">
        <v>791</v>
      </c>
      <c r="J8109">
        <v>11</v>
      </c>
      <c r="K8109">
        <v>0</v>
      </c>
    </row>
    <row r="8110" spans="1:11" x14ac:dyDescent="0.3">
      <c r="A8110" t="s">
        <v>11</v>
      </c>
      <c r="B8110">
        <v>7634394099</v>
      </c>
      <c r="C8110">
        <v>58</v>
      </c>
      <c r="D8110" t="s">
        <v>8053</v>
      </c>
      <c r="E8110" t="s">
        <v>13</v>
      </c>
      <c r="F8110" t="s">
        <v>39</v>
      </c>
      <c r="G8110">
        <v>190671</v>
      </c>
      <c r="H8110">
        <v>45191</v>
      </c>
      <c r="I8110">
        <v>2213</v>
      </c>
      <c r="J8110">
        <v>378</v>
      </c>
      <c r="K8110">
        <v>114</v>
      </c>
    </row>
    <row r="8111" spans="1:11" x14ac:dyDescent="0.3">
      <c r="A8111" t="s">
        <v>11</v>
      </c>
      <c r="B8111">
        <v>9871838794</v>
      </c>
      <c r="C8111">
        <v>43</v>
      </c>
      <c r="D8111" t="s">
        <v>8054</v>
      </c>
      <c r="E8111" t="s">
        <v>13</v>
      </c>
      <c r="F8111" t="s">
        <v>16</v>
      </c>
      <c r="G8111">
        <v>176319</v>
      </c>
      <c r="H8111">
        <v>84552</v>
      </c>
      <c r="I8111">
        <v>18253</v>
      </c>
      <c r="J8111">
        <v>554</v>
      </c>
      <c r="K8111">
        <v>16</v>
      </c>
    </row>
    <row r="8112" spans="1:11" x14ac:dyDescent="0.3">
      <c r="A8112" t="s">
        <v>11</v>
      </c>
      <c r="B8112">
        <v>4171972556</v>
      </c>
      <c r="C8112">
        <v>36</v>
      </c>
      <c r="D8112" t="s">
        <v>8055</v>
      </c>
      <c r="E8112" t="s">
        <v>25</v>
      </c>
      <c r="F8112" t="s">
        <v>16</v>
      </c>
      <c r="G8112">
        <v>312486</v>
      </c>
      <c r="H8112">
        <v>20515</v>
      </c>
      <c r="I8112">
        <v>5198</v>
      </c>
      <c r="J8112">
        <v>423</v>
      </c>
      <c r="K8112">
        <v>14</v>
      </c>
    </row>
    <row r="8113" spans="1:11" x14ac:dyDescent="0.3">
      <c r="A8113" t="s">
        <v>11</v>
      </c>
      <c r="B8113">
        <v>8139084879</v>
      </c>
      <c r="C8113">
        <v>33</v>
      </c>
      <c r="D8113" t="s">
        <v>8056</v>
      </c>
      <c r="E8113" t="s">
        <v>13</v>
      </c>
      <c r="F8113" t="s">
        <v>16</v>
      </c>
      <c r="G8113">
        <v>257123</v>
      </c>
      <c r="H8113">
        <v>40345</v>
      </c>
      <c r="I8113">
        <v>14544</v>
      </c>
      <c r="J8113">
        <v>363</v>
      </c>
      <c r="K8113">
        <v>179</v>
      </c>
    </row>
    <row r="8114" spans="1:11" x14ac:dyDescent="0.3">
      <c r="A8114" t="s">
        <v>11</v>
      </c>
      <c r="B8114">
        <v>4862754421</v>
      </c>
      <c r="C8114">
        <v>18</v>
      </c>
      <c r="D8114" t="s">
        <v>8057</v>
      </c>
      <c r="E8114" t="s">
        <v>13</v>
      </c>
      <c r="F8114" t="s">
        <v>16</v>
      </c>
      <c r="G8114">
        <v>718620</v>
      </c>
      <c r="H8114">
        <v>349965</v>
      </c>
      <c r="I8114">
        <v>55967</v>
      </c>
      <c r="J8114">
        <v>6849</v>
      </c>
      <c r="K8114">
        <v>2197</v>
      </c>
    </row>
    <row r="8115" spans="1:11" x14ac:dyDescent="0.3">
      <c r="A8115" t="s">
        <v>11</v>
      </c>
      <c r="B8115">
        <v>2902152111</v>
      </c>
      <c r="C8115">
        <v>52</v>
      </c>
      <c r="D8115" t="s">
        <v>8058</v>
      </c>
      <c r="E8115" t="s">
        <v>13</v>
      </c>
      <c r="F8115" t="s">
        <v>39</v>
      </c>
      <c r="G8115">
        <v>197806</v>
      </c>
      <c r="H8115">
        <v>27605</v>
      </c>
      <c r="I8115">
        <v>9201</v>
      </c>
      <c r="J8115">
        <v>656</v>
      </c>
      <c r="K8115">
        <v>77</v>
      </c>
    </row>
    <row r="8116" spans="1:11" x14ac:dyDescent="0.3">
      <c r="A8116" t="s">
        <v>11</v>
      </c>
      <c r="B8116">
        <v>6542285141</v>
      </c>
      <c r="C8116">
        <v>32</v>
      </c>
      <c r="D8116" t="s">
        <v>8059</v>
      </c>
      <c r="E8116" t="s">
        <v>13</v>
      </c>
      <c r="F8116" t="s">
        <v>39</v>
      </c>
      <c r="G8116">
        <v>889276</v>
      </c>
      <c r="H8116">
        <v>289175</v>
      </c>
      <c r="I8116">
        <v>76968</v>
      </c>
      <c r="J8116">
        <v>4446</v>
      </c>
      <c r="K8116">
        <v>565</v>
      </c>
    </row>
    <row r="8117" spans="1:11" x14ac:dyDescent="0.3">
      <c r="A8117" t="s">
        <v>11</v>
      </c>
      <c r="B8117">
        <v>2915692847</v>
      </c>
      <c r="C8117">
        <v>27</v>
      </c>
      <c r="D8117" t="s">
        <v>8060</v>
      </c>
      <c r="E8117" t="s">
        <v>13</v>
      </c>
      <c r="F8117" t="s">
        <v>16</v>
      </c>
      <c r="G8117">
        <v>551112</v>
      </c>
      <c r="H8117">
        <v>61989</v>
      </c>
      <c r="I8117">
        <v>885</v>
      </c>
      <c r="J8117">
        <v>554</v>
      </c>
      <c r="K8117">
        <v>156</v>
      </c>
    </row>
    <row r="8118" spans="1:11" x14ac:dyDescent="0.3">
      <c r="A8118" t="s">
        <v>11</v>
      </c>
      <c r="B8118">
        <v>9309617864</v>
      </c>
      <c r="C8118">
        <v>53</v>
      </c>
      <c r="D8118" t="s">
        <v>8061</v>
      </c>
      <c r="E8118" t="s">
        <v>13</v>
      </c>
      <c r="F8118" t="s">
        <v>16</v>
      </c>
      <c r="G8118">
        <v>420022</v>
      </c>
      <c r="H8118">
        <v>245426</v>
      </c>
      <c r="I8118">
        <v>38315</v>
      </c>
      <c r="J8118">
        <v>1207</v>
      </c>
      <c r="K8118">
        <v>1</v>
      </c>
    </row>
    <row r="8119" spans="1:11" x14ac:dyDescent="0.3">
      <c r="A8119" t="s">
        <v>11</v>
      </c>
      <c r="B8119">
        <v>3542009756</v>
      </c>
      <c r="C8119">
        <v>50</v>
      </c>
      <c r="D8119" t="s">
        <v>8062</v>
      </c>
      <c r="E8119" t="s">
        <v>13</v>
      </c>
      <c r="F8119" t="s">
        <v>16</v>
      </c>
      <c r="G8119">
        <v>987419</v>
      </c>
      <c r="H8119">
        <v>58546</v>
      </c>
      <c r="I8119">
        <v>9388</v>
      </c>
      <c r="J8119">
        <v>1231</v>
      </c>
      <c r="K8119">
        <v>41</v>
      </c>
    </row>
    <row r="8120" spans="1:11" x14ac:dyDescent="0.3">
      <c r="A8120" t="s">
        <v>11</v>
      </c>
      <c r="B8120">
        <v>2581337747</v>
      </c>
      <c r="C8120">
        <v>47</v>
      </c>
      <c r="D8120" t="s">
        <v>8063</v>
      </c>
      <c r="E8120" t="s">
        <v>13</v>
      </c>
      <c r="F8120" t="s">
        <v>16</v>
      </c>
      <c r="G8120">
        <v>242178</v>
      </c>
      <c r="H8120">
        <v>53582</v>
      </c>
      <c r="I8120">
        <v>15080</v>
      </c>
      <c r="J8120">
        <v>1154</v>
      </c>
      <c r="K8120">
        <v>151</v>
      </c>
    </row>
    <row r="8121" spans="1:11" x14ac:dyDescent="0.3">
      <c r="A8121" t="s">
        <v>11</v>
      </c>
      <c r="B8121">
        <v>1891425485</v>
      </c>
      <c r="C8121">
        <v>50</v>
      </c>
      <c r="D8121" t="s">
        <v>8064</v>
      </c>
      <c r="E8121" t="s">
        <v>13</v>
      </c>
      <c r="F8121" t="s">
        <v>16</v>
      </c>
      <c r="G8121">
        <v>122005</v>
      </c>
      <c r="H8121">
        <v>9611</v>
      </c>
      <c r="I8121">
        <v>1115</v>
      </c>
      <c r="J8121">
        <v>120</v>
      </c>
      <c r="K8121">
        <v>50</v>
      </c>
    </row>
    <row r="8122" spans="1:11" x14ac:dyDescent="0.3">
      <c r="A8122" t="s">
        <v>11</v>
      </c>
      <c r="B8122">
        <v>6046758457</v>
      </c>
      <c r="C8122">
        <v>7</v>
      </c>
      <c r="D8122" t="s">
        <v>8065</v>
      </c>
      <c r="E8122" t="s">
        <v>13</v>
      </c>
      <c r="F8122" t="s">
        <v>39</v>
      </c>
      <c r="G8122">
        <v>889792</v>
      </c>
      <c r="H8122">
        <v>313020</v>
      </c>
      <c r="I8122">
        <v>114048</v>
      </c>
      <c r="J8122">
        <v>561</v>
      </c>
      <c r="K8122">
        <v>271</v>
      </c>
    </row>
    <row r="8123" spans="1:11" x14ac:dyDescent="0.3">
      <c r="A8123" t="s">
        <v>11</v>
      </c>
      <c r="B8123">
        <v>4144235069</v>
      </c>
      <c r="C8123">
        <v>34</v>
      </c>
      <c r="D8123" t="s">
        <v>8066</v>
      </c>
      <c r="E8123" t="s">
        <v>13</v>
      </c>
      <c r="F8123" t="s">
        <v>16</v>
      </c>
      <c r="G8123">
        <v>108741</v>
      </c>
      <c r="H8123">
        <v>62858</v>
      </c>
      <c r="I8123">
        <v>19737</v>
      </c>
      <c r="J8123">
        <v>1355</v>
      </c>
      <c r="K8123">
        <v>15</v>
      </c>
    </row>
    <row r="8124" spans="1:11" x14ac:dyDescent="0.3">
      <c r="A8124" t="s">
        <v>11</v>
      </c>
      <c r="B8124">
        <v>4513435744</v>
      </c>
      <c r="C8124">
        <v>7</v>
      </c>
      <c r="D8124" t="s">
        <v>8067</v>
      </c>
      <c r="E8124" t="s">
        <v>13</v>
      </c>
      <c r="F8124" t="s">
        <v>16</v>
      </c>
      <c r="G8124">
        <v>190476</v>
      </c>
      <c r="H8124">
        <v>69892</v>
      </c>
      <c r="I8124">
        <v>15687</v>
      </c>
      <c r="J8124">
        <v>57</v>
      </c>
      <c r="K8124">
        <v>31</v>
      </c>
    </row>
    <row r="8125" spans="1:11" x14ac:dyDescent="0.3">
      <c r="A8125" t="s">
        <v>11</v>
      </c>
      <c r="B8125">
        <v>3414924833</v>
      </c>
      <c r="C8125">
        <v>28</v>
      </c>
      <c r="D8125" t="s">
        <v>8068</v>
      </c>
      <c r="E8125" t="s">
        <v>13</v>
      </c>
      <c r="F8125" t="s">
        <v>16</v>
      </c>
      <c r="G8125">
        <v>225709</v>
      </c>
      <c r="H8125">
        <v>9934</v>
      </c>
      <c r="I8125">
        <v>1882</v>
      </c>
      <c r="J8125">
        <v>65</v>
      </c>
      <c r="K8125">
        <v>39</v>
      </c>
    </row>
    <row r="8126" spans="1:11" x14ac:dyDescent="0.3">
      <c r="A8126" t="s">
        <v>11</v>
      </c>
      <c r="B8126">
        <v>7928469666</v>
      </c>
      <c r="C8126">
        <v>7</v>
      </c>
      <c r="D8126" t="s">
        <v>8069</v>
      </c>
      <c r="E8126" t="s">
        <v>13</v>
      </c>
      <c r="F8126" t="s">
        <v>14</v>
      </c>
      <c r="G8126">
        <v>823968</v>
      </c>
      <c r="H8126">
        <v>104410</v>
      </c>
      <c r="I8126">
        <v>39198</v>
      </c>
      <c r="J8126">
        <v>2390</v>
      </c>
      <c r="K8126">
        <v>859</v>
      </c>
    </row>
    <row r="8127" spans="1:11" x14ac:dyDescent="0.3">
      <c r="A8127" t="s">
        <v>11</v>
      </c>
      <c r="B8127">
        <v>2017459267</v>
      </c>
      <c r="C8127">
        <v>10</v>
      </c>
      <c r="D8127" t="s">
        <v>8070</v>
      </c>
      <c r="E8127" t="s">
        <v>13</v>
      </c>
      <c r="F8127" t="s">
        <v>14</v>
      </c>
      <c r="G8127">
        <v>786229</v>
      </c>
      <c r="H8127">
        <v>147849</v>
      </c>
      <c r="I8127">
        <v>42064</v>
      </c>
      <c r="J8127">
        <v>626</v>
      </c>
      <c r="K8127">
        <v>356</v>
      </c>
    </row>
    <row r="8128" spans="1:11" x14ac:dyDescent="0.3">
      <c r="A8128" t="s">
        <v>11</v>
      </c>
      <c r="B8128">
        <v>1451589269</v>
      </c>
      <c r="C8128">
        <v>47</v>
      </c>
      <c r="D8128" t="s">
        <v>8071</v>
      </c>
      <c r="E8128" t="s">
        <v>13</v>
      </c>
      <c r="F8128" t="s">
        <v>16</v>
      </c>
      <c r="G8128">
        <v>838963</v>
      </c>
      <c r="H8128">
        <v>301408</v>
      </c>
      <c r="I8128">
        <v>29813</v>
      </c>
      <c r="J8128">
        <v>4179</v>
      </c>
      <c r="K8128">
        <v>2444</v>
      </c>
    </row>
    <row r="8129" spans="1:11" x14ac:dyDescent="0.3">
      <c r="A8129" t="s">
        <v>11</v>
      </c>
      <c r="B8129">
        <v>3839605902</v>
      </c>
      <c r="C8129">
        <v>40</v>
      </c>
      <c r="D8129" t="s">
        <v>8072</v>
      </c>
      <c r="E8129" t="s">
        <v>13</v>
      </c>
      <c r="F8129" t="s">
        <v>16</v>
      </c>
      <c r="G8129">
        <v>294413</v>
      </c>
      <c r="H8129">
        <v>27376</v>
      </c>
      <c r="I8129">
        <v>10184</v>
      </c>
      <c r="J8129">
        <v>589</v>
      </c>
      <c r="K8129">
        <v>102</v>
      </c>
    </row>
    <row r="8130" spans="1:11" x14ac:dyDescent="0.3">
      <c r="A8130" t="s">
        <v>11</v>
      </c>
      <c r="B8130">
        <v>5656516648</v>
      </c>
      <c r="C8130">
        <v>33</v>
      </c>
      <c r="D8130" t="s">
        <v>8073</v>
      </c>
      <c r="E8130" t="s">
        <v>13</v>
      </c>
      <c r="F8130" t="s">
        <v>14</v>
      </c>
      <c r="G8130">
        <v>525637</v>
      </c>
      <c r="H8130">
        <v>237930</v>
      </c>
      <c r="I8130">
        <v>44527</v>
      </c>
      <c r="J8130">
        <v>2722</v>
      </c>
      <c r="K8130">
        <v>1595</v>
      </c>
    </row>
    <row r="8131" spans="1:11" x14ac:dyDescent="0.3">
      <c r="A8131" t="s">
        <v>11</v>
      </c>
      <c r="B8131">
        <v>7530766719</v>
      </c>
      <c r="C8131">
        <v>29</v>
      </c>
      <c r="D8131" t="s">
        <v>8074</v>
      </c>
      <c r="E8131" t="s">
        <v>25</v>
      </c>
      <c r="F8131" t="s">
        <v>14</v>
      </c>
      <c r="G8131">
        <v>663285</v>
      </c>
      <c r="H8131">
        <v>17764</v>
      </c>
      <c r="I8131">
        <v>7014</v>
      </c>
      <c r="J8131">
        <v>442</v>
      </c>
      <c r="K8131">
        <v>155</v>
      </c>
    </row>
    <row r="8132" spans="1:11" x14ac:dyDescent="0.3">
      <c r="A8132" t="s">
        <v>11</v>
      </c>
      <c r="B8132">
        <v>7911692823</v>
      </c>
      <c r="C8132">
        <v>13</v>
      </c>
      <c r="D8132" t="s">
        <v>8075</v>
      </c>
      <c r="E8132" t="s">
        <v>13</v>
      </c>
      <c r="F8132" t="s">
        <v>16</v>
      </c>
      <c r="G8132">
        <v>776886</v>
      </c>
      <c r="H8132">
        <v>482345</v>
      </c>
      <c r="I8132">
        <v>19434</v>
      </c>
      <c r="J8132">
        <v>11593</v>
      </c>
      <c r="K8132">
        <v>5610</v>
      </c>
    </row>
    <row r="8133" spans="1:11" x14ac:dyDescent="0.3">
      <c r="A8133" t="s">
        <v>11</v>
      </c>
      <c r="B8133">
        <v>5906756899</v>
      </c>
      <c r="C8133">
        <v>6</v>
      </c>
      <c r="D8133" t="s">
        <v>8076</v>
      </c>
      <c r="E8133" t="s">
        <v>13</v>
      </c>
      <c r="F8133" t="s">
        <v>14</v>
      </c>
      <c r="G8133">
        <v>97780</v>
      </c>
      <c r="H8133">
        <v>33172</v>
      </c>
      <c r="I8133">
        <v>6092</v>
      </c>
      <c r="J8133">
        <v>209</v>
      </c>
      <c r="K8133">
        <v>11</v>
      </c>
    </row>
    <row r="8134" spans="1:11" x14ac:dyDescent="0.3">
      <c r="A8134" t="s">
        <v>11</v>
      </c>
      <c r="B8134">
        <v>4548957294</v>
      </c>
      <c r="C8134">
        <v>6</v>
      </c>
      <c r="D8134" t="s">
        <v>8077</v>
      </c>
      <c r="E8134" t="s">
        <v>13</v>
      </c>
      <c r="F8134" t="s">
        <v>14</v>
      </c>
      <c r="G8134">
        <v>156093</v>
      </c>
      <c r="H8134">
        <v>34537</v>
      </c>
      <c r="I8134">
        <v>9484</v>
      </c>
      <c r="J8134">
        <v>76</v>
      </c>
      <c r="K8134">
        <v>47</v>
      </c>
    </row>
    <row r="8135" spans="1:11" x14ac:dyDescent="0.3">
      <c r="A8135" t="s">
        <v>11</v>
      </c>
      <c r="B8135">
        <v>8647217549</v>
      </c>
      <c r="C8135">
        <v>17</v>
      </c>
      <c r="D8135" t="s">
        <v>8078</v>
      </c>
      <c r="E8135" t="s">
        <v>13</v>
      </c>
      <c r="F8135" t="s">
        <v>39</v>
      </c>
      <c r="G8135">
        <v>902105</v>
      </c>
      <c r="H8135">
        <v>502976</v>
      </c>
      <c r="I8135">
        <v>29313</v>
      </c>
      <c r="J8135">
        <v>10858</v>
      </c>
      <c r="K8135">
        <v>926</v>
      </c>
    </row>
    <row r="8136" spans="1:11" x14ac:dyDescent="0.3">
      <c r="A8136" t="s">
        <v>11</v>
      </c>
      <c r="B8136">
        <v>5781927477</v>
      </c>
      <c r="C8136">
        <v>24</v>
      </c>
      <c r="D8136" t="s">
        <v>8079</v>
      </c>
      <c r="E8136" t="s">
        <v>13</v>
      </c>
      <c r="F8136" t="s">
        <v>16</v>
      </c>
      <c r="G8136">
        <v>401486</v>
      </c>
      <c r="H8136">
        <v>81803</v>
      </c>
      <c r="I8136">
        <v>15878</v>
      </c>
      <c r="J8136">
        <v>945</v>
      </c>
      <c r="K8136">
        <v>215</v>
      </c>
    </row>
    <row r="8137" spans="1:11" x14ac:dyDescent="0.3">
      <c r="A8137" t="s">
        <v>11</v>
      </c>
      <c r="B8137">
        <v>6406943978</v>
      </c>
      <c r="C8137">
        <v>26</v>
      </c>
      <c r="D8137" t="s">
        <v>8080</v>
      </c>
      <c r="E8137" t="s">
        <v>13</v>
      </c>
      <c r="F8137" t="s">
        <v>16</v>
      </c>
      <c r="G8137">
        <v>281758</v>
      </c>
      <c r="H8137">
        <v>158346</v>
      </c>
      <c r="I8137">
        <v>28490</v>
      </c>
      <c r="J8137">
        <v>2389</v>
      </c>
      <c r="K8137">
        <v>813</v>
      </c>
    </row>
    <row r="8138" spans="1:11" x14ac:dyDescent="0.3">
      <c r="A8138" t="s">
        <v>11</v>
      </c>
      <c r="B8138">
        <v>7626016499</v>
      </c>
      <c r="C8138">
        <v>16</v>
      </c>
      <c r="D8138" t="s">
        <v>8081</v>
      </c>
      <c r="E8138" t="s">
        <v>13</v>
      </c>
      <c r="F8138" t="s">
        <v>14</v>
      </c>
      <c r="G8138">
        <v>75810</v>
      </c>
      <c r="H8138">
        <v>49655</v>
      </c>
      <c r="I8138">
        <v>1513</v>
      </c>
      <c r="J8138">
        <v>1090</v>
      </c>
      <c r="K8138">
        <v>17</v>
      </c>
    </row>
    <row r="8139" spans="1:11" x14ac:dyDescent="0.3">
      <c r="A8139" t="s">
        <v>11</v>
      </c>
      <c r="B8139">
        <v>9910619627</v>
      </c>
      <c r="C8139">
        <v>31</v>
      </c>
      <c r="D8139" t="s">
        <v>8082</v>
      </c>
      <c r="E8139" t="s">
        <v>13</v>
      </c>
      <c r="F8139" t="s">
        <v>16</v>
      </c>
      <c r="G8139">
        <v>234638</v>
      </c>
      <c r="H8139">
        <v>13637</v>
      </c>
      <c r="I8139">
        <v>641</v>
      </c>
      <c r="J8139">
        <v>24</v>
      </c>
      <c r="K8139">
        <v>7</v>
      </c>
    </row>
    <row r="8140" spans="1:11" x14ac:dyDescent="0.3">
      <c r="A8140" t="s">
        <v>11</v>
      </c>
      <c r="B8140">
        <v>3832200105</v>
      </c>
      <c r="C8140">
        <v>23</v>
      </c>
      <c r="D8140" t="s">
        <v>8083</v>
      </c>
      <c r="E8140" t="s">
        <v>13</v>
      </c>
      <c r="F8140" t="s">
        <v>39</v>
      </c>
      <c r="G8140">
        <v>772080</v>
      </c>
      <c r="H8140">
        <v>3682</v>
      </c>
      <c r="I8140">
        <v>1383</v>
      </c>
      <c r="J8140">
        <v>34</v>
      </c>
      <c r="K8140">
        <v>16</v>
      </c>
    </row>
    <row r="8141" spans="1:11" x14ac:dyDescent="0.3">
      <c r="A8141" t="s">
        <v>11</v>
      </c>
      <c r="B8141">
        <v>4091324763</v>
      </c>
      <c r="C8141">
        <v>30</v>
      </c>
      <c r="D8141" t="s">
        <v>8084</v>
      </c>
      <c r="E8141" t="s">
        <v>13</v>
      </c>
      <c r="F8141" t="s">
        <v>14</v>
      </c>
      <c r="G8141">
        <v>877415</v>
      </c>
      <c r="H8141">
        <v>164645</v>
      </c>
      <c r="I8141">
        <v>35736</v>
      </c>
      <c r="J8141">
        <v>1502</v>
      </c>
      <c r="K8141">
        <v>836</v>
      </c>
    </row>
    <row r="8142" spans="1:11" x14ac:dyDescent="0.3">
      <c r="A8142" t="s">
        <v>11</v>
      </c>
      <c r="B8142">
        <v>4698898363</v>
      </c>
      <c r="C8142">
        <v>48</v>
      </c>
      <c r="D8142" t="s">
        <v>8085</v>
      </c>
      <c r="E8142" t="s">
        <v>13</v>
      </c>
      <c r="F8142" t="s">
        <v>16</v>
      </c>
      <c r="G8142">
        <v>823011</v>
      </c>
      <c r="H8142">
        <v>410344</v>
      </c>
      <c r="I8142">
        <v>86143</v>
      </c>
      <c r="J8142">
        <v>7989</v>
      </c>
      <c r="K8142">
        <v>1029</v>
      </c>
    </row>
    <row r="8143" spans="1:11" x14ac:dyDescent="0.3">
      <c r="A8143" t="s">
        <v>11</v>
      </c>
      <c r="B8143">
        <v>2222397913</v>
      </c>
      <c r="C8143">
        <v>21</v>
      </c>
      <c r="D8143" t="s">
        <v>8086</v>
      </c>
      <c r="E8143" t="s">
        <v>13</v>
      </c>
      <c r="F8143" t="s">
        <v>14</v>
      </c>
      <c r="G8143">
        <v>212432</v>
      </c>
      <c r="H8143">
        <v>101601</v>
      </c>
      <c r="I8143">
        <v>10690</v>
      </c>
      <c r="J8143">
        <v>2080</v>
      </c>
      <c r="K8143">
        <v>1171</v>
      </c>
    </row>
    <row r="8144" spans="1:11" x14ac:dyDescent="0.3">
      <c r="A8144" t="s">
        <v>11</v>
      </c>
      <c r="B8144">
        <v>7399145488</v>
      </c>
      <c r="C8144">
        <v>16</v>
      </c>
      <c r="D8144" t="s">
        <v>8087</v>
      </c>
      <c r="E8144" t="s">
        <v>13</v>
      </c>
      <c r="F8144" t="s">
        <v>16</v>
      </c>
      <c r="G8144">
        <v>411118</v>
      </c>
      <c r="H8144">
        <v>118634</v>
      </c>
      <c r="I8144">
        <v>28576</v>
      </c>
      <c r="J8144">
        <v>2348</v>
      </c>
      <c r="K8144">
        <v>40</v>
      </c>
    </row>
    <row r="8145" spans="1:11" x14ac:dyDescent="0.3">
      <c r="A8145" t="s">
        <v>11</v>
      </c>
      <c r="B8145">
        <v>9406682090</v>
      </c>
      <c r="C8145">
        <v>17</v>
      </c>
      <c r="D8145" t="s">
        <v>8088</v>
      </c>
      <c r="E8145" t="s">
        <v>13</v>
      </c>
      <c r="F8145" t="s">
        <v>16</v>
      </c>
      <c r="G8145">
        <v>22787</v>
      </c>
      <c r="H8145">
        <v>1873</v>
      </c>
      <c r="I8145">
        <v>578</v>
      </c>
      <c r="J8145">
        <v>14</v>
      </c>
      <c r="K8145">
        <v>3</v>
      </c>
    </row>
    <row r="8146" spans="1:11" x14ac:dyDescent="0.3">
      <c r="A8146" t="s">
        <v>11</v>
      </c>
      <c r="B8146">
        <v>9453913448</v>
      </c>
      <c r="C8146">
        <v>21</v>
      </c>
      <c r="D8146" t="s">
        <v>8089</v>
      </c>
      <c r="E8146" t="s">
        <v>13</v>
      </c>
      <c r="F8146" t="s">
        <v>14</v>
      </c>
      <c r="G8146">
        <v>376127</v>
      </c>
      <c r="H8146">
        <v>75932</v>
      </c>
      <c r="I8146">
        <v>5370</v>
      </c>
      <c r="J8146">
        <v>962</v>
      </c>
      <c r="K8146">
        <v>390</v>
      </c>
    </row>
    <row r="8147" spans="1:11" x14ac:dyDescent="0.3">
      <c r="A8147" t="s">
        <v>11</v>
      </c>
      <c r="B8147">
        <v>5075631020</v>
      </c>
      <c r="C8147">
        <v>50</v>
      </c>
      <c r="D8147" t="s">
        <v>8090</v>
      </c>
      <c r="E8147" t="s">
        <v>13</v>
      </c>
      <c r="F8147" t="s">
        <v>14</v>
      </c>
      <c r="G8147">
        <v>806784</v>
      </c>
      <c r="H8147">
        <v>85165</v>
      </c>
      <c r="I8147">
        <v>19077</v>
      </c>
      <c r="J8147">
        <v>1469</v>
      </c>
      <c r="K8147">
        <v>130</v>
      </c>
    </row>
    <row r="8148" spans="1:11" x14ac:dyDescent="0.3">
      <c r="A8148" t="s">
        <v>11</v>
      </c>
      <c r="B8148">
        <v>1481534652</v>
      </c>
      <c r="C8148">
        <v>40</v>
      </c>
      <c r="D8148" t="s">
        <v>8091</v>
      </c>
      <c r="E8148" t="s">
        <v>13</v>
      </c>
      <c r="F8148" t="s">
        <v>14</v>
      </c>
      <c r="G8148">
        <v>886984</v>
      </c>
      <c r="H8148">
        <v>263320</v>
      </c>
      <c r="I8148">
        <v>35220</v>
      </c>
      <c r="J8148">
        <v>842</v>
      </c>
      <c r="K8148">
        <v>228</v>
      </c>
    </row>
    <row r="8149" spans="1:11" x14ac:dyDescent="0.3">
      <c r="A8149" t="s">
        <v>11</v>
      </c>
      <c r="B8149">
        <v>3704744991</v>
      </c>
      <c r="C8149">
        <v>57</v>
      </c>
      <c r="D8149" t="s">
        <v>8092</v>
      </c>
      <c r="E8149" t="s">
        <v>25</v>
      </c>
      <c r="F8149" t="s">
        <v>16</v>
      </c>
      <c r="G8149">
        <v>445037</v>
      </c>
      <c r="H8149">
        <v>22539</v>
      </c>
      <c r="I8149">
        <v>6057</v>
      </c>
      <c r="J8149">
        <v>255</v>
      </c>
      <c r="K8149">
        <v>79</v>
      </c>
    </row>
    <row r="8150" spans="1:11" x14ac:dyDescent="0.3">
      <c r="A8150" t="s">
        <v>11</v>
      </c>
      <c r="B8150">
        <v>3657189057</v>
      </c>
      <c r="C8150">
        <v>26</v>
      </c>
      <c r="D8150" t="s">
        <v>8093</v>
      </c>
      <c r="E8150" t="s">
        <v>13</v>
      </c>
      <c r="F8150" t="s">
        <v>16</v>
      </c>
      <c r="G8150">
        <v>337339</v>
      </c>
      <c r="H8150">
        <v>133483</v>
      </c>
      <c r="I8150">
        <v>28804</v>
      </c>
      <c r="J8150">
        <v>595</v>
      </c>
      <c r="K8150">
        <v>396</v>
      </c>
    </row>
    <row r="8151" spans="1:11" x14ac:dyDescent="0.3">
      <c r="A8151" t="s">
        <v>11</v>
      </c>
      <c r="B8151">
        <v>6989685992</v>
      </c>
      <c r="C8151">
        <v>34</v>
      </c>
      <c r="D8151" t="s">
        <v>8094</v>
      </c>
      <c r="E8151" t="s">
        <v>13</v>
      </c>
      <c r="F8151" t="s">
        <v>16</v>
      </c>
      <c r="G8151">
        <v>488252</v>
      </c>
      <c r="H8151">
        <v>143429</v>
      </c>
      <c r="I8151">
        <v>34327</v>
      </c>
      <c r="J8151">
        <v>1654</v>
      </c>
      <c r="K8151">
        <v>18</v>
      </c>
    </row>
    <row r="8152" spans="1:11" x14ac:dyDescent="0.3">
      <c r="A8152" t="s">
        <v>11</v>
      </c>
      <c r="B8152">
        <v>7449852887</v>
      </c>
      <c r="C8152">
        <v>31</v>
      </c>
      <c r="D8152" t="s">
        <v>8095</v>
      </c>
      <c r="E8152" t="s">
        <v>13</v>
      </c>
      <c r="F8152" t="s">
        <v>16</v>
      </c>
      <c r="G8152">
        <v>877470</v>
      </c>
      <c r="H8152">
        <v>38905</v>
      </c>
      <c r="I8152">
        <v>2971</v>
      </c>
      <c r="J8152">
        <v>97</v>
      </c>
      <c r="K8152">
        <v>17</v>
      </c>
    </row>
    <row r="8153" spans="1:11" x14ac:dyDescent="0.3">
      <c r="A8153" t="s">
        <v>11</v>
      </c>
      <c r="B8153">
        <v>6263449782</v>
      </c>
      <c r="C8153">
        <v>36</v>
      </c>
      <c r="D8153" t="s">
        <v>8096</v>
      </c>
      <c r="E8153" t="s">
        <v>13</v>
      </c>
      <c r="F8153" t="s">
        <v>16</v>
      </c>
      <c r="G8153">
        <v>247067</v>
      </c>
      <c r="H8153">
        <v>158471</v>
      </c>
      <c r="I8153">
        <v>17717</v>
      </c>
      <c r="J8153">
        <v>1500</v>
      </c>
      <c r="K8153">
        <v>350</v>
      </c>
    </row>
    <row r="8154" spans="1:11" x14ac:dyDescent="0.3">
      <c r="A8154" t="s">
        <v>11</v>
      </c>
      <c r="B8154">
        <v>9564497295</v>
      </c>
      <c r="C8154">
        <v>8</v>
      </c>
      <c r="D8154" t="s">
        <v>8097</v>
      </c>
      <c r="E8154" t="s">
        <v>13</v>
      </c>
      <c r="F8154" t="s">
        <v>16</v>
      </c>
      <c r="G8154">
        <v>617618</v>
      </c>
      <c r="H8154">
        <v>361426</v>
      </c>
      <c r="I8154">
        <v>45648</v>
      </c>
      <c r="J8154">
        <v>8702</v>
      </c>
      <c r="K8154">
        <v>1586</v>
      </c>
    </row>
    <row r="8155" spans="1:11" x14ac:dyDescent="0.3">
      <c r="A8155" t="s">
        <v>11</v>
      </c>
      <c r="B8155">
        <v>9995350211</v>
      </c>
      <c r="C8155">
        <v>5</v>
      </c>
      <c r="D8155" t="s">
        <v>8098</v>
      </c>
      <c r="E8155" t="s">
        <v>13</v>
      </c>
      <c r="F8155" t="s">
        <v>14</v>
      </c>
      <c r="G8155">
        <v>98393</v>
      </c>
      <c r="H8155">
        <v>58612</v>
      </c>
      <c r="I8155">
        <v>7330</v>
      </c>
      <c r="J8155">
        <v>532</v>
      </c>
      <c r="K8155">
        <v>254</v>
      </c>
    </row>
    <row r="8156" spans="1:11" x14ac:dyDescent="0.3">
      <c r="A8156" t="s">
        <v>11</v>
      </c>
      <c r="B8156">
        <v>8393810395</v>
      </c>
      <c r="C8156">
        <v>22</v>
      </c>
      <c r="D8156" t="s">
        <v>8099</v>
      </c>
      <c r="E8156" t="s">
        <v>13</v>
      </c>
      <c r="F8156" t="s">
        <v>16</v>
      </c>
      <c r="G8156">
        <v>609907</v>
      </c>
      <c r="H8156">
        <v>97173</v>
      </c>
      <c r="I8156">
        <v>31746</v>
      </c>
      <c r="J8156">
        <v>1350</v>
      </c>
      <c r="K8156">
        <v>602</v>
      </c>
    </row>
    <row r="8157" spans="1:11" x14ac:dyDescent="0.3">
      <c r="A8157" t="s">
        <v>11</v>
      </c>
      <c r="B8157">
        <v>3742880666</v>
      </c>
      <c r="C8157">
        <v>34</v>
      </c>
      <c r="D8157" t="s">
        <v>8100</v>
      </c>
      <c r="E8157" t="s">
        <v>25</v>
      </c>
      <c r="F8157" t="s">
        <v>16</v>
      </c>
      <c r="G8157">
        <v>109173</v>
      </c>
      <c r="H8157">
        <v>17269</v>
      </c>
      <c r="I8157">
        <v>2091</v>
      </c>
      <c r="J8157">
        <v>393</v>
      </c>
      <c r="K8157">
        <v>35</v>
      </c>
    </row>
    <row r="8158" spans="1:11" x14ac:dyDescent="0.3">
      <c r="A8158" t="s">
        <v>11</v>
      </c>
      <c r="B8158">
        <v>7171836230</v>
      </c>
      <c r="C8158">
        <v>34</v>
      </c>
      <c r="D8158" t="s">
        <v>8101</v>
      </c>
      <c r="E8158" t="s">
        <v>13</v>
      </c>
      <c r="F8158" t="s">
        <v>16</v>
      </c>
      <c r="G8158">
        <v>982219</v>
      </c>
      <c r="H8158">
        <v>372519</v>
      </c>
      <c r="I8158">
        <v>80240</v>
      </c>
      <c r="J8158">
        <v>8566</v>
      </c>
      <c r="K8158">
        <v>4211</v>
      </c>
    </row>
    <row r="8159" spans="1:11" x14ac:dyDescent="0.3">
      <c r="A8159" t="s">
        <v>11</v>
      </c>
      <c r="B8159">
        <v>5095165745</v>
      </c>
      <c r="C8159">
        <v>15</v>
      </c>
      <c r="D8159" t="s">
        <v>8102</v>
      </c>
      <c r="E8159" t="s">
        <v>13</v>
      </c>
      <c r="F8159" t="s">
        <v>14</v>
      </c>
      <c r="G8159">
        <v>161444</v>
      </c>
      <c r="H8159">
        <v>53668</v>
      </c>
      <c r="I8159">
        <v>1158</v>
      </c>
      <c r="J8159">
        <v>1335</v>
      </c>
      <c r="K8159">
        <v>100</v>
      </c>
    </row>
    <row r="8160" spans="1:11" x14ac:dyDescent="0.3">
      <c r="A8160" t="s">
        <v>11</v>
      </c>
      <c r="B8160">
        <v>6234724693</v>
      </c>
      <c r="C8160">
        <v>11</v>
      </c>
      <c r="D8160" t="s">
        <v>8103</v>
      </c>
      <c r="E8160" t="s">
        <v>13</v>
      </c>
      <c r="F8160" t="s">
        <v>39</v>
      </c>
      <c r="G8160">
        <v>257744</v>
      </c>
      <c r="H8160">
        <v>40589</v>
      </c>
      <c r="I8160">
        <v>14401</v>
      </c>
      <c r="J8160">
        <v>805</v>
      </c>
      <c r="K8160">
        <v>275</v>
      </c>
    </row>
    <row r="8161" spans="1:11" x14ac:dyDescent="0.3">
      <c r="A8161" t="s">
        <v>11</v>
      </c>
      <c r="B8161">
        <v>3766892473</v>
      </c>
      <c r="C8161">
        <v>15</v>
      </c>
      <c r="D8161" t="s">
        <v>8104</v>
      </c>
      <c r="E8161" t="s">
        <v>13</v>
      </c>
      <c r="F8161" t="s">
        <v>16</v>
      </c>
      <c r="G8161">
        <v>353359</v>
      </c>
      <c r="H8161">
        <v>126775</v>
      </c>
      <c r="I8161">
        <v>50417</v>
      </c>
      <c r="J8161">
        <v>986</v>
      </c>
      <c r="K8161">
        <v>251</v>
      </c>
    </row>
    <row r="8162" spans="1:11" x14ac:dyDescent="0.3">
      <c r="A8162" t="s">
        <v>11</v>
      </c>
      <c r="B8162">
        <v>5542102075</v>
      </c>
      <c r="C8162">
        <v>58</v>
      </c>
      <c r="D8162" t="s">
        <v>8105</v>
      </c>
      <c r="E8162" t="s">
        <v>13</v>
      </c>
      <c r="F8162" t="s">
        <v>16</v>
      </c>
      <c r="G8162">
        <v>566519</v>
      </c>
      <c r="H8162">
        <v>229844</v>
      </c>
      <c r="I8162">
        <v>77707</v>
      </c>
      <c r="J8162">
        <v>3922</v>
      </c>
      <c r="K8162">
        <v>687</v>
      </c>
    </row>
    <row r="8163" spans="1:11" x14ac:dyDescent="0.3">
      <c r="A8163" t="s">
        <v>11</v>
      </c>
      <c r="B8163">
        <v>5197736776</v>
      </c>
      <c r="C8163">
        <v>22</v>
      </c>
      <c r="D8163" t="s">
        <v>8106</v>
      </c>
      <c r="E8163" t="s">
        <v>13</v>
      </c>
      <c r="F8163" t="s">
        <v>16</v>
      </c>
      <c r="G8163">
        <v>745633</v>
      </c>
      <c r="H8163">
        <v>193402</v>
      </c>
      <c r="I8163">
        <v>53160</v>
      </c>
      <c r="J8163">
        <v>317</v>
      </c>
      <c r="K8163">
        <v>74</v>
      </c>
    </row>
    <row r="8164" spans="1:11" x14ac:dyDescent="0.3">
      <c r="A8164" t="s">
        <v>11</v>
      </c>
      <c r="B8164">
        <v>9683973871</v>
      </c>
      <c r="C8164">
        <v>49</v>
      </c>
      <c r="D8164" t="s">
        <v>8107</v>
      </c>
      <c r="E8164" t="s">
        <v>13</v>
      </c>
      <c r="F8164" t="s">
        <v>16</v>
      </c>
      <c r="G8164">
        <v>900130</v>
      </c>
      <c r="H8164">
        <v>152423</v>
      </c>
      <c r="I8164">
        <v>56969</v>
      </c>
      <c r="J8164">
        <v>3465</v>
      </c>
      <c r="K8164">
        <v>1686</v>
      </c>
    </row>
    <row r="8165" spans="1:11" x14ac:dyDescent="0.3">
      <c r="A8165" t="s">
        <v>11</v>
      </c>
      <c r="B8165">
        <v>7604955193</v>
      </c>
      <c r="C8165">
        <v>55</v>
      </c>
      <c r="D8165" t="s">
        <v>8108</v>
      </c>
      <c r="E8165" t="s">
        <v>13</v>
      </c>
      <c r="F8165" t="s">
        <v>16</v>
      </c>
      <c r="G8165">
        <v>213589</v>
      </c>
      <c r="H8165">
        <v>106835</v>
      </c>
      <c r="I8165">
        <v>17843</v>
      </c>
      <c r="J8165">
        <v>1121</v>
      </c>
      <c r="K8165">
        <v>125</v>
      </c>
    </row>
    <row r="8166" spans="1:11" x14ac:dyDescent="0.3">
      <c r="A8166" t="s">
        <v>11</v>
      </c>
      <c r="B8166">
        <v>5610026045</v>
      </c>
      <c r="C8166">
        <v>60</v>
      </c>
      <c r="D8166" t="s">
        <v>8109</v>
      </c>
      <c r="E8166" t="s">
        <v>13</v>
      </c>
      <c r="F8166" t="s">
        <v>16</v>
      </c>
      <c r="G8166">
        <v>88343</v>
      </c>
      <c r="H8166">
        <v>58694</v>
      </c>
      <c r="I8166">
        <v>3537</v>
      </c>
      <c r="J8166">
        <v>1272</v>
      </c>
      <c r="K8166">
        <v>840</v>
      </c>
    </row>
    <row r="8167" spans="1:11" x14ac:dyDescent="0.3">
      <c r="A8167" t="s">
        <v>11</v>
      </c>
      <c r="B8167">
        <v>4172121102</v>
      </c>
      <c r="C8167">
        <v>6</v>
      </c>
      <c r="D8167" t="s">
        <v>8110</v>
      </c>
      <c r="E8167" t="s">
        <v>13</v>
      </c>
      <c r="F8167" t="s">
        <v>39</v>
      </c>
      <c r="G8167">
        <v>633862</v>
      </c>
      <c r="H8167">
        <v>140771</v>
      </c>
      <c r="I8167">
        <v>50159</v>
      </c>
      <c r="J8167">
        <v>22</v>
      </c>
      <c r="K8167">
        <v>8</v>
      </c>
    </row>
    <row r="8168" spans="1:11" x14ac:dyDescent="0.3">
      <c r="A8168" t="s">
        <v>11</v>
      </c>
      <c r="B8168">
        <v>3835294037</v>
      </c>
      <c r="C8168">
        <v>59</v>
      </c>
      <c r="D8168" t="s">
        <v>8111</v>
      </c>
      <c r="E8168" t="s">
        <v>13</v>
      </c>
      <c r="F8168" t="s">
        <v>16</v>
      </c>
      <c r="G8168">
        <v>125556</v>
      </c>
      <c r="H8168">
        <v>68747</v>
      </c>
      <c r="I8168">
        <v>21330</v>
      </c>
      <c r="J8168">
        <v>979</v>
      </c>
      <c r="K8168">
        <v>445</v>
      </c>
    </row>
    <row r="8169" spans="1:11" x14ac:dyDescent="0.3">
      <c r="A8169" t="s">
        <v>11</v>
      </c>
      <c r="B8169">
        <v>9514004189</v>
      </c>
      <c r="C8169">
        <v>31</v>
      </c>
      <c r="D8169" t="s">
        <v>8112</v>
      </c>
      <c r="E8169" t="s">
        <v>13</v>
      </c>
      <c r="F8169" t="s">
        <v>39</v>
      </c>
      <c r="G8169">
        <v>257475</v>
      </c>
      <c r="H8169">
        <v>130586</v>
      </c>
      <c r="I8169">
        <v>45401</v>
      </c>
      <c r="J8169">
        <v>1218</v>
      </c>
      <c r="K8169">
        <v>155</v>
      </c>
    </row>
    <row r="8170" spans="1:11" x14ac:dyDescent="0.3">
      <c r="A8170" t="s">
        <v>11</v>
      </c>
      <c r="B8170">
        <v>3132380598</v>
      </c>
      <c r="C8170">
        <v>40</v>
      </c>
      <c r="D8170" t="s">
        <v>8113</v>
      </c>
      <c r="E8170" t="s">
        <v>13</v>
      </c>
      <c r="F8170" t="s">
        <v>16</v>
      </c>
      <c r="G8170">
        <v>30484</v>
      </c>
      <c r="H8170">
        <v>13513</v>
      </c>
      <c r="I8170">
        <v>2972</v>
      </c>
      <c r="J8170">
        <v>304</v>
      </c>
      <c r="K8170">
        <v>98</v>
      </c>
    </row>
    <row r="8171" spans="1:11" x14ac:dyDescent="0.3">
      <c r="A8171" t="s">
        <v>11</v>
      </c>
      <c r="B8171">
        <v>2302659431</v>
      </c>
      <c r="C8171">
        <v>22</v>
      </c>
      <c r="D8171" t="s">
        <v>8114</v>
      </c>
      <c r="E8171" t="s">
        <v>13</v>
      </c>
      <c r="F8171" t="s">
        <v>39</v>
      </c>
      <c r="G8171">
        <v>349662</v>
      </c>
      <c r="H8171">
        <v>69150</v>
      </c>
      <c r="I8171">
        <v>20165</v>
      </c>
      <c r="J8171">
        <v>517</v>
      </c>
      <c r="K8171">
        <v>323</v>
      </c>
    </row>
    <row r="8172" spans="1:11" x14ac:dyDescent="0.3">
      <c r="A8172" t="s">
        <v>11</v>
      </c>
      <c r="B8172">
        <v>8032639102</v>
      </c>
      <c r="C8172">
        <v>50</v>
      </c>
      <c r="D8172" t="s">
        <v>8115</v>
      </c>
      <c r="E8172" t="s">
        <v>13</v>
      </c>
      <c r="F8172" t="s">
        <v>16</v>
      </c>
      <c r="G8172">
        <v>199039</v>
      </c>
      <c r="H8172">
        <v>123605</v>
      </c>
      <c r="I8172">
        <v>13836</v>
      </c>
      <c r="J8172">
        <v>1930</v>
      </c>
      <c r="K8172">
        <v>1160</v>
      </c>
    </row>
    <row r="8173" spans="1:11" x14ac:dyDescent="0.3">
      <c r="A8173" t="s">
        <v>11</v>
      </c>
      <c r="B8173">
        <v>3791947976</v>
      </c>
      <c r="C8173">
        <v>41</v>
      </c>
      <c r="D8173" t="s">
        <v>8116</v>
      </c>
      <c r="E8173" t="s">
        <v>13</v>
      </c>
      <c r="F8173" t="s">
        <v>16</v>
      </c>
      <c r="G8173">
        <v>160701</v>
      </c>
      <c r="H8173">
        <v>15589</v>
      </c>
      <c r="I8173">
        <v>1175</v>
      </c>
      <c r="J8173">
        <v>206</v>
      </c>
      <c r="K8173">
        <v>1</v>
      </c>
    </row>
    <row r="8174" spans="1:11" x14ac:dyDescent="0.3">
      <c r="A8174" t="s">
        <v>11</v>
      </c>
      <c r="B8174">
        <v>5800935511</v>
      </c>
      <c r="C8174">
        <v>16</v>
      </c>
      <c r="D8174" t="s">
        <v>8117</v>
      </c>
      <c r="E8174" t="s">
        <v>13</v>
      </c>
      <c r="F8174" t="s">
        <v>16</v>
      </c>
      <c r="G8174">
        <v>497123</v>
      </c>
      <c r="H8174">
        <v>33111</v>
      </c>
      <c r="I8174">
        <v>207</v>
      </c>
      <c r="J8174">
        <v>386</v>
      </c>
      <c r="K8174">
        <v>201</v>
      </c>
    </row>
    <row r="8175" spans="1:11" x14ac:dyDescent="0.3">
      <c r="A8175" t="s">
        <v>11</v>
      </c>
      <c r="B8175">
        <v>5224722766</v>
      </c>
      <c r="C8175">
        <v>26</v>
      </c>
      <c r="D8175" t="s">
        <v>8118</v>
      </c>
      <c r="E8175" t="s">
        <v>13</v>
      </c>
      <c r="F8175" t="s">
        <v>16</v>
      </c>
      <c r="G8175">
        <v>547552</v>
      </c>
      <c r="H8175">
        <v>123865</v>
      </c>
      <c r="I8175">
        <v>43116</v>
      </c>
      <c r="J8175">
        <v>134</v>
      </c>
      <c r="K8175">
        <v>72</v>
      </c>
    </row>
    <row r="8176" spans="1:11" x14ac:dyDescent="0.3">
      <c r="A8176" t="s">
        <v>11</v>
      </c>
      <c r="B8176">
        <v>4582578922</v>
      </c>
      <c r="C8176">
        <v>29</v>
      </c>
      <c r="D8176" t="s">
        <v>8119</v>
      </c>
      <c r="E8176" t="s">
        <v>13</v>
      </c>
      <c r="F8176" t="s">
        <v>16</v>
      </c>
      <c r="G8176">
        <v>29559</v>
      </c>
      <c r="H8176">
        <v>4217</v>
      </c>
      <c r="I8176">
        <v>680</v>
      </c>
      <c r="J8176">
        <v>22</v>
      </c>
      <c r="K8176">
        <v>11</v>
      </c>
    </row>
    <row r="8177" spans="1:11" x14ac:dyDescent="0.3">
      <c r="A8177" t="s">
        <v>11</v>
      </c>
      <c r="B8177">
        <v>2276949914</v>
      </c>
      <c r="C8177">
        <v>27</v>
      </c>
      <c r="D8177" t="s">
        <v>8120</v>
      </c>
      <c r="E8177" t="s">
        <v>13</v>
      </c>
      <c r="F8177" t="s">
        <v>16</v>
      </c>
      <c r="G8177">
        <v>921938</v>
      </c>
      <c r="H8177">
        <v>324967</v>
      </c>
      <c r="I8177">
        <v>74012</v>
      </c>
      <c r="J8177">
        <v>6088</v>
      </c>
      <c r="K8177">
        <v>3614</v>
      </c>
    </row>
    <row r="8178" spans="1:11" x14ac:dyDescent="0.3">
      <c r="A8178" t="s">
        <v>11</v>
      </c>
      <c r="B8178">
        <v>5502632900</v>
      </c>
      <c r="C8178">
        <v>22</v>
      </c>
      <c r="D8178" t="s">
        <v>8121</v>
      </c>
      <c r="E8178" t="s">
        <v>13</v>
      </c>
      <c r="F8178" t="s">
        <v>16</v>
      </c>
      <c r="G8178">
        <v>804069</v>
      </c>
      <c r="H8178">
        <v>529512</v>
      </c>
      <c r="I8178">
        <v>72679</v>
      </c>
      <c r="J8178">
        <v>12573</v>
      </c>
      <c r="K8178">
        <v>3825</v>
      </c>
    </row>
    <row r="8179" spans="1:11" x14ac:dyDescent="0.3">
      <c r="A8179" t="s">
        <v>11</v>
      </c>
      <c r="B8179">
        <v>6869365076</v>
      </c>
      <c r="C8179">
        <v>35</v>
      </c>
      <c r="D8179" t="s">
        <v>8122</v>
      </c>
      <c r="E8179" t="s">
        <v>13</v>
      </c>
      <c r="F8179" t="s">
        <v>16</v>
      </c>
      <c r="G8179">
        <v>370297</v>
      </c>
      <c r="H8179">
        <v>41403</v>
      </c>
      <c r="I8179">
        <v>8806</v>
      </c>
      <c r="J8179">
        <v>930</v>
      </c>
      <c r="K8179">
        <v>614</v>
      </c>
    </row>
    <row r="8180" spans="1:11" x14ac:dyDescent="0.3">
      <c r="A8180" t="s">
        <v>11</v>
      </c>
      <c r="B8180">
        <v>8979528489</v>
      </c>
      <c r="C8180">
        <v>22</v>
      </c>
      <c r="D8180" t="s">
        <v>8123</v>
      </c>
      <c r="E8180" t="s">
        <v>13</v>
      </c>
      <c r="F8180" t="s">
        <v>16</v>
      </c>
      <c r="G8180">
        <v>792524</v>
      </c>
      <c r="H8180">
        <v>21880</v>
      </c>
      <c r="I8180">
        <v>2241</v>
      </c>
      <c r="J8180">
        <v>169</v>
      </c>
      <c r="K8180">
        <v>80</v>
      </c>
    </row>
    <row r="8181" spans="1:11" x14ac:dyDescent="0.3">
      <c r="A8181" t="s">
        <v>11</v>
      </c>
      <c r="B8181">
        <v>6998411309</v>
      </c>
      <c r="C8181">
        <v>8</v>
      </c>
      <c r="D8181" t="s">
        <v>8124</v>
      </c>
      <c r="E8181" t="s">
        <v>13</v>
      </c>
      <c r="F8181" t="s">
        <v>16</v>
      </c>
      <c r="G8181">
        <v>185989</v>
      </c>
      <c r="H8181">
        <v>30826</v>
      </c>
      <c r="I8181">
        <v>3398</v>
      </c>
      <c r="J8181">
        <v>82</v>
      </c>
      <c r="K8181">
        <v>3</v>
      </c>
    </row>
    <row r="8182" spans="1:11" x14ac:dyDescent="0.3">
      <c r="A8182" t="s">
        <v>11</v>
      </c>
      <c r="B8182">
        <v>7887549865</v>
      </c>
      <c r="C8182">
        <v>37</v>
      </c>
      <c r="D8182" t="s">
        <v>8125</v>
      </c>
      <c r="E8182" t="s">
        <v>13</v>
      </c>
      <c r="F8182" t="s">
        <v>16</v>
      </c>
      <c r="G8182">
        <v>114434</v>
      </c>
      <c r="H8182">
        <v>52479</v>
      </c>
      <c r="I8182">
        <v>17541</v>
      </c>
      <c r="J8182">
        <v>1304</v>
      </c>
      <c r="K8182">
        <v>523</v>
      </c>
    </row>
    <row r="8183" spans="1:11" x14ac:dyDescent="0.3">
      <c r="A8183" t="s">
        <v>11</v>
      </c>
      <c r="B8183">
        <v>3829878755</v>
      </c>
      <c r="C8183">
        <v>39</v>
      </c>
      <c r="D8183" t="s">
        <v>8126</v>
      </c>
      <c r="E8183" t="s">
        <v>13</v>
      </c>
      <c r="F8183" t="s">
        <v>39</v>
      </c>
      <c r="G8183">
        <v>637949</v>
      </c>
      <c r="H8183">
        <v>272665</v>
      </c>
      <c r="I8183">
        <v>37868</v>
      </c>
      <c r="J8183">
        <v>178</v>
      </c>
      <c r="K8183">
        <v>62</v>
      </c>
    </row>
    <row r="8184" spans="1:11" x14ac:dyDescent="0.3">
      <c r="A8184" t="s">
        <v>11</v>
      </c>
      <c r="B8184">
        <v>3077317368</v>
      </c>
      <c r="C8184">
        <v>32</v>
      </c>
      <c r="D8184" t="s">
        <v>8127</v>
      </c>
      <c r="E8184" t="s">
        <v>13</v>
      </c>
      <c r="F8184" t="s">
        <v>16</v>
      </c>
      <c r="G8184">
        <v>199995</v>
      </c>
      <c r="H8184">
        <v>26542</v>
      </c>
      <c r="I8184">
        <v>5020</v>
      </c>
      <c r="J8184">
        <v>217</v>
      </c>
      <c r="K8184">
        <v>96</v>
      </c>
    </row>
    <row r="8185" spans="1:11" x14ac:dyDescent="0.3">
      <c r="A8185" t="s">
        <v>11</v>
      </c>
      <c r="B8185">
        <v>7909708697</v>
      </c>
      <c r="C8185">
        <v>24</v>
      </c>
      <c r="D8185" t="s">
        <v>8128</v>
      </c>
      <c r="E8185" t="s">
        <v>13</v>
      </c>
      <c r="F8185" t="s">
        <v>16</v>
      </c>
      <c r="G8185">
        <v>527508</v>
      </c>
      <c r="H8185">
        <v>93064</v>
      </c>
      <c r="I8185">
        <v>12947</v>
      </c>
      <c r="J8185">
        <v>1046</v>
      </c>
      <c r="K8185">
        <v>268</v>
      </c>
    </row>
    <row r="8186" spans="1:11" x14ac:dyDescent="0.3">
      <c r="A8186" t="s">
        <v>11</v>
      </c>
      <c r="B8186">
        <v>7037324125</v>
      </c>
      <c r="C8186">
        <v>10</v>
      </c>
      <c r="D8186" t="s">
        <v>8129</v>
      </c>
      <c r="E8186" t="s">
        <v>13</v>
      </c>
      <c r="F8186" t="s">
        <v>16</v>
      </c>
      <c r="G8186">
        <v>592275</v>
      </c>
      <c r="H8186">
        <v>205800</v>
      </c>
      <c r="I8186">
        <v>35323</v>
      </c>
      <c r="J8186">
        <v>4397</v>
      </c>
      <c r="K8186">
        <v>2020</v>
      </c>
    </row>
    <row r="8187" spans="1:11" x14ac:dyDescent="0.3">
      <c r="A8187" t="s">
        <v>11</v>
      </c>
      <c r="B8187">
        <v>6293158525</v>
      </c>
      <c r="C8187">
        <v>45</v>
      </c>
      <c r="D8187" t="s">
        <v>8130</v>
      </c>
      <c r="E8187" t="s">
        <v>13</v>
      </c>
      <c r="F8187" t="s">
        <v>14</v>
      </c>
      <c r="G8187">
        <v>169143</v>
      </c>
      <c r="H8187">
        <v>45846</v>
      </c>
      <c r="I8187">
        <v>15983</v>
      </c>
      <c r="J8187">
        <v>92</v>
      </c>
      <c r="K8187">
        <v>7</v>
      </c>
    </row>
    <row r="8188" spans="1:11" x14ac:dyDescent="0.3">
      <c r="A8188" t="s">
        <v>11</v>
      </c>
      <c r="B8188">
        <v>4837148843</v>
      </c>
      <c r="C8188">
        <v>20</v>
      </c>
      <c r="D8188" t="s">
        <v>8131</v>
      </c>
      <c r="E8188" t="s">
        <v>13</v>
      </c>
      <c r="F8188" t="s">
        <v>16</v>
      </c>
      <c r="G8188">
        <v>850139</v>
      </c>
      <c r="H8188">
        <v>357533</v>
      </c>
      <c r="I8188">
        <v>41276</v>
      </c>
      <c r="J8188">
        <v>6796</v>
      </c>
      <c r="K8188">
        <v>1012</v>
      </c>
    </row>
    <row r="8189" spans="1:11" x14ac:dyDescent="0.3">
      <c r="A8189" t="s">
        <v>11</v>
      </c>
      <c r="B8189">
        <v>7195605007</v>
      </c>
      <c r="C8189">
        <v>8</v>
      </c>
      <c r="D8189" t="s">
        <v>8132</v>
      </c>
      <c r="E8189" t="s">
        <v>13</v>
      </c>
      <c r="F8189" t="s">
        <v>16</v>
      </c>
      <c r="G8189">
        <v>469855</v>
      </c>
      <c r="H8189">
        <v>297520</v>
      </c>
      <c r="I8189">
        <v>118740</v>
      </c>
      <c r="J8189">
        <v>7177</v>
      </c>
      <c r="K8189">
        <v>3137</v>
      </c>
    </row>
    <row r="8190" spans="1:11" x14ac:dyDescent="0.3">
      <c r="A8190" t="s">
        <v>11</v>
      </c>
      <c r="B8190">
        <v>9534608177</v>
      </c>
      <c r="C8190">
        <v>31</v>
      </c>
      <c r="D8190" t="s">
        <v>8133</v>
      </c>
      <c r="E8190" t="s">
        <v>13</v>
      </c>
      <c r="F8190" t="s">
        <v>14</v>
      </c>
      <c r="G8190">
        <v>628094</v>
      </c>
      <c r="H8190">
        <v>294990</v>
      </c>
      <c r="I8190">
        <v>36258</v>
      </c>
      <c r="J8190">
        <v>1995</v>
      </c>
      <c r="K8190">
        <v>426</v>
      </c>
    </row>
    <row r="8191" spans="1:11" x14ac:dyDescent="0.3">
      <c r="A8191" t="s">
        <v>11</v>
      </c>
      <c r="B8191">
        <v>2093111789</v>
      </c>
      <c r="C8191">
        <v>59</v>
      </c>
      <c r="D8191" t="s">
        <v>8134</v>
      </c>
      <c r="E8191" t="s">
        <v>13</v>
      </c>
      <c r="F8191" t="s">
        <v>16</v>
      </c>
      <c r="G8191">
        <v>83678</v>
      </c>
      <c r="H8191">
        <v>34885</v>
      </c>
      <c r="I8191">
        <v>5107</v>
      </c>
      <c r="J8191">
        <v>532</v>
      </c>
      <c r="K8191">
        <v>20</v>
      </c>
    </row>
    <row r="8192" spans="1:11" x14ac:dyDescent="0.3">
      <c r="A8192" t="s">
        <v>11</v>
      </c>
      <c r="B8192">
        <v>1786412841</v>
      </c>
      <c r="C8192">
        <v>33</v>
      </c>
      <c r="D8192" t="s">
        <v>8135</v>
      </c>
      <c r="E8192" t="s">
        <v>13</v>
      </c>
      <c r="F8192" t="s">
        <v>16</v>
      </c>
      <c r="G8192">
        <v>41013</v>
      </c>
      <c r="H8192">
        <v>22416</v>
      </c>
      <c r="I8192">
        <v>5057</v>
      </c>
      <c r="J8192">
        <v>26</v>
      </c>
      <c r="K8192">
        <v>0</v>
      </c>
    </row>
    <row r="8193" spans="1:11" x14ac:dyDescent="0.3">
      <c r="A8193" t="s">
        <v>11</v>
      </c>
      <c r="B8193">
        <v>2388347610</v>
      </c>
      <c r="C8193">
        <v>44</v>
      </c>
      <c r="D8193" t="s">
        <v>8136</v>
      </c>
      <c r="E8193" t="s">
        <v>13</v>
      </c>
      <c r="F8193" t="s">
        <v>16</v>
      </c>
      <c r="G8193">
        <v>479416</v>
      </c>
      <c r="H8193">
        <v>168067</v>
      </c>
      <c r="I8193">
        <v>59283</v>
      </c>
      <c r="J8193">
        <v>134</v>
      </c>
      <c r="K8193">
        <v>55</v>
      </c>
    </row>
    <row r="8194" spans="1:11" x14ac:dyDescent="0.3">
      <c r="A8194" t="s">
        <v>11</v>
      </c>
      <c r="B8194">
        <v>9370858143</v>
      </c>
      <c r="C8194">
        <v>19</v>
      </c>
      <c r="D8194" t="s">
        <v>8137</v>
      </c>
      <c r="E8194" t="s">
        <v>13</v>
      </c>
      <c r="F8194" t="s">
        <v>16</v>
      </c>
      <c r="G8194">
        <v>628702</v>
      </c>
      <c r="H8194">
        <v>107044</v>
      </c>
      <c r="I8194">
        <v>24498</v>
      </c>
      <c r="J8194">
        <v>1033</v>
      </c>
      <c r="K8194">
        <v>166</v>
      </c>
    </row>
    <row r="8195" spans="1:11" x14ac:dyDescent="0.3">
      <c r="A8195" t="s">
        <v>11</v>
      </c>
      <c r="B8195">
        <v>9492712441</v>
      </c>
      <c r="C8195">
        <v>40</v>
      </c>
      <c r="D8195" t="s">
        <v>8138</v>
      </c>
      <c r="E8195" t="s">
        <v>13</v>
      </c>
      <c r="F8195" t="s">
        <v>14</v>
      </c>
      <c r="G8195">
        <v>697172</v>
      </c>
      <c r="H8195">
        <v>207021</v>
      </c>
      <c r="I8195">
        <v>69496</v>
      </c>
      <c r="J8195">
        <v>2356</v>
      </c>
      <c r="K8195">
        <v>1415</v>
      </c>
    </row>
    <row r="8196" spans="1:11" x14ac:dyDescent="0.3">
      <c r="A8196" t="s">
        <v>11</v>
      </c>
      <c r="B8196">
        <v>3962261553</v>
      </c>
      <c r="C8196">
        <v>32</v>
      </c>
      <c r="D8196" t="s">
        <v>8139</v>
      </c>
      <c r="E8196" t="s">
        <v>13</v>
      </c>
      <c r="F8196" t="s">
        <v>14</v>
      </c>
      <c r="G8196">
        <v>663233</v>
      </c>
      <c r="H8196">
        <v>248639</v>
      </c>
      <c r="I8196">
        <v>43812</v>
      </c>
      <c r="J8196">
        <v>3277</v>
      </c>
      <c r="K8196">
        <v>1283</v>
      </c>
    </row>
    <row r="8197" spans="1:11" x14ac:dyDescent="0.3">
      <c r="A8197" t="s">
        <v>11</v>
      </c>
      <c r="B8197">
        <v>9581624035</v>
      </c>
      <c r="C8197">
        <v>17</v>
      </c>
      <c r="D8197" t="s">
        <v>8140</v>
      </c>
      <c r="E8197" t="s">
        <v>13</v>
      </c>
      <c r="F8197" t="s">
        <v>16</v>
      </c>
      <c r="G8197">
        <v>416121</v>
      </c>
      <c r="H8197">
        <v>116257</v>
      </c>
      <c r="I8197">
        <v>40126</v>
      </c>
      <c r="J8197">
        <v>669</v>
      </c>
      <c r="K8197">
        <v>397</v>
      </c>
    </row>
    <row r="8198" spans="1:11" x14ac:dyDescent="0.3">
      <c r="A8198" t="s">
        <v>11</v>
      </c>
      <c r="B8198">
        <v>8080547702</v>
      </c>
      <c r="C8198">
        <v>56</v>
      </c>
      <c r="D8198" t="s">
        <v>8141</v>
      </c>
      <c r="E8198" t="s">
        <v>13</v>
      </c>
      <c r="F8198" t="s">
        <v>39</v>
      </c>
      <c r="G8198">
        <v>787009</v>
      </c>
      <c r="H8198">
        <v>183021</v>
      </c>
      <c r="I8198">
        <v>14949</v>
      </c>
      <c r="J8198">
        <v>3192</v>
      </c>
      <c r="K8198">
        <v>859</v>
      </c>
    </row>
    <row r="8199" spans="1:11" x14ac:dyDescent="0.3">
      <c r="A8199" t="s">
        <v>11</v>
      </c>
      <c r="B8199">
        <v>2220247104</v>
      </c>
      <c r="C8199">
        <v>35</v>
      </c>
      <c r="D8199" t="s">
        <v>8142</v>
      </c>
      <c r="E8199" t="s">
        <v>13</v>
      </c>
      <c r="F8199" t="s">
        <v>14</v>
      </c>
      <c r="G8199">
        <v>481361</v>
      </c>
      <c r="H8199">
        <v>151948</v>
      </c>
      <c r="I8199">
        <v>3573</v>
      </c>
      <c r="J8199">
        <v>3251</v>
      </c>
      <c r="K8199">
        <v>1232</v>
      </c>
    </row>
    <row r="8200" spans="1:11" x14ac:dyDescent="0.3">
      <c r="A8200" t="s">
        <v>11</v>
      </c>
      <c r="B8200">
        <v>7246350106</v>
      </c>
      <c r="C8200">
        <v>38</v>
      </c>
      <c r="D8200" t="s">
        <v>8143</v>
      </c>
      <c r="E8200" t="s">
        <v>13</v>
      </c>
      <c r="F8200" t="s">
        <v>16</v>
      </c>
      <c r="G8200">
        <v>576366</v>
      </c>
      <c r="H8200">
        <v>95948</v>
      </c>
      <c r="I8200">
        <v>17094</v>
      </c>
      <c r="J8200">
        <v>1545</v>
      </c>
      <c r="K8200">
        <v>333</v>
      </c>
    </row>
    <row r="8201" spans="1:11" x14ac:dyDescent="0.3">
      <c r="A8201" t="s">
        <v>11</v>
      </c>
      <c r="B8201">
        <v>5647636876</v>
      </c>
      <c r="C8201">
        <v>48</v>
      </c>
      <c r="D8201" t="s">
        <v>8144</v>
      </c>
      <c r="E8201" t="s">
        <v>13</v>
      </c>
      <c r="F8201" t="s">
        <v>16</v>
      </c>
      <c r="G8201">
        <v>725866</v>
      </c>
      <c r="H8201">
        <v>359363</v>
      </c>
      <c r="I8201">
        <v>26351</v>
      </c>
      <c r="J8201">
        <v>2690</v>
      </c>
      <c r="K8201">
        <v>1538</v>
      </c>
    </row>
    <row r="8202" spans="1:11" x14ac:dyDescent="0.3">
      <c r="A8202" t="s">
        <v>11</v>
      </c>
      <c r="B8202">
        <v>9427572028</v>
      </c>
      <c r="C8202">
        <v>57</v>
      </c>
      <c r="D8202" t="s">
        <v>8145</v>
      </c>
      <c r="E8202" t="s">
        <v>13</v>
      </c>
      <c r="F8202" t="s">
        <v>14</v>
      </c>
      <c r="G8202">
        <v>3592</v>
      </c>
      <c r="H8202">
        <v>990</v>
      </c>
      <c r="I8202">
        <v>147</v>
      </c>
      <c r="J8202">
        <v>2</v>
      </c>
      <c r="K8202">
        <v>1</v>
      </c>
    </row>
    <row r="8203" spans="1:11" x14ac:dyDescent="0.3">
      <c r="A8203" t="s">
        <v>11</v>
      </c>
      <c r="B8203">
        <v>9543001608</v>
      </c>
      <c r="C8203">
        <v>55</v>
      </c>
      <c r="D8203" t="s">
        <v>8146</v>
      </c>
      <c r="E8203" t="s">
        <v>13</v>
      </c>
      <c r="F8203" t="s">
        <v>16</v>
      </c>
      <c r="G8203">
        <v>613530</v>
      </c>
      <c r="H8203">
        <v>1904</v>
      </c>
      <c r="I8203">
        <v>300</v>
      </c>
      <c r="J8203">
        <v>1</v>
      </c>
      <c r="K8203">
        <v>0</v>
      </c>
    </row>
    <row r="8204" spans="1:11" x14ac:dyDescent="0.3">
      <c r="A8204" t="s">
        <v>11</v>
      </c>
      <c r="B8204">
        <v>5301717829</v>
      </c>
      <c r="C8204">
        <v>17</v>
      </c>
      <c r="D8204" t="s">
        <v>8147</v>
      </c>
      <c r="E8204" t="s">
        <v>13</v>
      </c>
      <c r="F8204" t="s">
        <v>16</v>
      </c>
      <c r="G8204">
        <v>905057</v>
      </c>
      <c r="H8204">
        <v>172690</v>
      </c>
      <c r="I8204">
        <v>44073</v>
      </c>
      <c r="J8204">
        <v>3400</v>
      </c>
      <c r="K8204">
        <v>515</v>
      </c>
    </row>
    <row r="8205" spans="1:11" x14ac:dyDescent="0.3">
      <c r="A8205" t="s">
        <v>11</v>
      </c>
      <c r="B8205">
        <v>8613700303</v>
      </c>
      <c r="C8205">
        <v>40</v>
      </c>
      <c r="D8205" t="s">
        <v>8148</v>
      </c>
      <c r="E8205" t="s">
        <v>13</v>
      </c>
      <c r="F8205" t="s">
        <v>39</v>
      </c>
      <c r="G8205">
        <v>177115</v>
      </c>
      <c r="H8205">
        <v>52236</v>
      </c>
      <c r="I8205">
        <v>4141</v>
      </c>
      <c r="J8205">
        <v>294</v>
      </c>
      <c r="K8205">
        <v>11</v>
      </c>
    </row>
    <row r="8206" spans="1:11" x14ac:dyDescent="0.3">
      <c r="A8206" t="s">
        <v>11</v>
      </c>
      <c r="B8206">
        <v>8474397019</v>
      </c>
      <c r="C8206">
        <v>14</v>
      </c>
      <c r="D8206" t="s">
        <v>8149</v>
      </c>
      <c r="E8206" t="s">
        <v>13</v>
      </c>
      <c r="F8206" t="s">
        <v>16</v>
      </c>
      <c r="G8206">
        <v>828633</v>
      </c>
      <c r="H8206">
        <v>399762</v>
      </c>
      <c r="I8206">
        <v>20606</v>
      </c>
      <c r="J8206">
        <v>6682</v>
      </c>
      <c r="K8206">
        <v>261</v>
      </c>
    </row>
    <row r="8207" spans="1:11" x14ac:dyDescent="0.3">
      <c r="A8207" t="s">
        <v>11</v>
      </c>
      <c r="B8207">
        <v>7350649273</v>
      </c>
      <c r="C8207">
        <v>13</v>
      </c>
      <c r="D8207" t="s">
        <v>8150</v>
      </c>
      <c r="E8207" t="s">
        <v>13</v>
      </c>
      <c r="F8207" t="s">
        <v>16</v>
      </c>
      <c r="G8207">
        <v>856546</v>
      </c>
      <c r="H8207">
        <v>102191</v>
      </c>
      <c r="I8207">
        <v>36707</v>
      </c>
      <c r="J8207">
        <v>2127</v>
      </c>
      <c r="K8207">
        <v>1400</v>
      </c>
    </row>
    <row r="8208" spans="1:11" x14ac:dyDescent="0.3">
      <c r="A8208" t="s">
        <v>11</v>
      </c>
      <c r="B8208">
        <v>6688306748</v>
      </c>
      <c r="C8208">
        <v>13</v>
      </c>
      <c r="D8208" t="s">
        <v>8151</v>
      </c>
      <c r="E8208" t="s">
        <v>13</v>
      </c>
      <c r="F8208" t="s">
        <v>39</v>
      </c>
      <c r="G8208">
        <v>284853</v>
      </c>
      <c r="H8208">
        <v>178300</v>
      </c>
      <c r="I8208">
        <v>58846</v>
      </c>
      <c r="J8208">
        <v>2902</v>
      </c>
      <c r="K8208">
        <v>1564</v>
      </c>
    </row>
    <row r="8209" spans="1:11" x14ac:dyDescent="0.3">
      <c r="A8209" t="s">
        <v>11</v>
      </c>
      <c r="B8209">
        <v>4537217542</v>
      </c>
      <c r="C8209">
        <v>54</v>
      </c>
      <c r="D8209" t="s">
        <v>8152</v>
      </c>
      <c r="E8209" t="s">
        <v>13</v>
      </c>
      <c r="F8209" t="s">
        <v>16</v>
      </c>
      <c r="G8209">
        <v>80133</v>
      </c>
      <c r="H8209">
        <v>20530</v>
      </c>
      <c r="I8209">
        <v>7764</v>
      </c>
      <c r="J8209">
        <v>203</v>
      </c>
      <c r="K8209">
        <v>88</v>
      </c>
    </row>
    <row r="8210" spans="1:11" x14ac:dyDescent="0.3">
      <c r="A8210" t="s">
        <v>11</v>
      </c>
      <c r="B8210">
        <v>7850026113</v>
      </c>
      <c r="C8210">
        <v>13</v>
      </c>
      <c r="D8210" t="s">
        <v>8153</v>
      </c>
      <c r="E8210" t="s">
        <v>13</v>
      </c>
      <c r="F8210" t="s">
        <v>14</v>
      </c>
      <c r="G8210">
        <v>915817</v>
      </c>
      <c r="H8210">
        <v>221908</v>
      </c>
      <c r="I8210">
        <v>60694</v>
      </c>
      <c r="J8210">
        <v>4877</v>
      </c>
      <c r="K8210">
        <v>1267</v>
      </c>
    </row>
    <row r="8211" spans="1:11" x14ac:dyDescent="0.3">
      <c r="A8211" t="s">
        <v>11</v>
      </c>
      <c r="B8211">
        <v>5563176091</v>
      </c>
      <c r="C8211">
        <v>6</v>
      </c>
      <c r="D8211" t="s">
        <v>8154</v>
      </c>
      <c r="E8211" t="s">
        <v>13</v>
      </c>
      <c r="F8211" t="s">
        <v>39</v>
      </c>
      <c r="G8211">
        <v>839067</v>
      </c>
      <c r="H8211">
        <v>308667</v>
      </c>
      <c r="I8211">
        <v>1471</v>
      </c>
      <c r="J8211">
        <v>2425</v>
      </c>
      <c r="K8211">
        <v>367</v>
      </c>
    </row>
    <row r="8212" spans="1:11" x14ac:dyDescent="0.3">
      <c r="A8212" t="s">
        <v>11</v>
      </c>
      <c r="B8212">
        <v>4394659827</v>
      </c>
      <c r="C8212">
        <v>58</v>
      </c>
      <c r="D8212" t="s">
        <v>8155</v>
      </c>
      <c r="E8212" t="s">
        <v>13</v>
      </c>
      <c r="F8212" t="s">
        <v>14</v>
      </c>
      <c r="G8212">
        <v>955556</v>
      </c>
      <c r="H8212">
        <v>472441</v>
      </c>
      <c r="I8212">
        <v>182000</v>
      </c>
      <c r="J8212">
        <v>6604</v>
      </c>
      <c r="K8212">
        <v>787</v>
      </c>
    </row>
    <row r="8213" spans="1:11" x14ac:dyDescent="0.3">
      <c r="A8213" t="s">
        <v>11</v>
      </c>
      <c r="B8213">
        <v>4492182094</v>
      </c>
      <c r="C8213">
        <v>10</v>
      </c>
      <c r="D8213" t="s">
        <v>8156</v>
      </c>
      <c r="E8213" t="s">
        <v>13</v>
      </c>
      <c r="F8213" t="s">
        <v>16</v>
      </c>
      <c r="G8213">
        <v>761054</v>
      </c>
      <c r="H8213">
        <v>408700</v>
      </c>
      <c r="I8213">
        <v>141799</v>
      </c>
      <c r="J8213">
        <v>9619</v>
      </c>
      <c r="K8213">
        <v>5740</v>
      </c>
    </row>
    <row r="8214" spans="1:11" x14ac:dyDescent="0.3">
      <c r="A8214" t="s">
        <v>11</v>
      </c>
      <c r="B8214">
        <v>3202769876</v>
      </c>
      <c r="C8214">
        <v>9</v>
      </c>
      <c r="D8214" t="s">
        <v>8157</v>
      </c>
      <c r="E8214" t="s">
        <v>13</v>
      </c>
      <c r="F8214" t="s">
        <v>16</v>
      </c>
      <c r="G8214">
        <v>935180</v>
      </c>
      <c r="H8214">
        <v>136459</v>
      </c>
      <c r="I8214">
        <v>38431</v>
      </c>
      <c r="J8214">
        <v>2424</v>
      </c>
      <c r="K8214">
        <v>349</v>
      </c>
    </row>
    <row r="8215" spans="1:11" x14ac:dyDescent="0.3">
      <c r="A8215" t="s">
        <v>11</v>
      </c>
      <c r="B8215">
        <v>4896509585</v>
      </c>
      <c r="C8215">
        <v>22</v>
      </c>
      <c r="D8215" t="s">
        <v>8158</v>
      </c>
      <c r="E8215" t="s">
        <v>13</v>
      </c>
      <c r="F8215" t="s">
        <v>16</v>
      </c>
      <c r="G8215">
        <v>338662</v>
      </c>
      <c r="H8215">
        <v>177986</v>
      </c>
      <c r="I8215">
        <v>42969</v>
      </c>
      <c r="J8215">
        <v>0</v>
      </c>
      <c r="K8215">
        <v>0</v>
      </c>
    </row>
    <row r="8216" spans="1:11" x14ac:dyDescent="0.3">
      <c r="A8216" t="s">
        <v>11</v>
      </c>
      <c r="B8216">
        <v>7979921002</v>
      </c>
      <c r="C8216">
        <v>17</v>
      </c>
      <c r="D8216" t="s">
        <v>8159</v>
      </c>
      <c r="E8216" t="s">
        <v>13</v>
      </c>
      <c r="F8216" t="s">
        <v>39</v>
      </c>
      <c r="G8216">
        <v>984583</v>
      </c>
      <c r="H8216">
        <v>364989</v>
      </c>
      <c r="I8216">
        <v>89584</v>
      </c>
      <c r="J8216">
        <v>10</v>
      </c>
      <c r="K8216">
        <v>5</v>
      </c>
    </row>
    <row r="8217" spans="1:11" x14ac:dyDescent="0.3">
      <c r="A8217" t="s">
        <v>11</v>
      </c>
      <c r="B8217">
        <v>2819285917</v>
      </c>
      <c r="C8217">
        <v>11</v>
      </c>
      <c r="D8217" t="s">
        <v>8160</v>
      </c>
      <c r="E8217" t="s">
        <v>13</v>
      </c>
      <c r="F8217" t="s">
        <v>16</v>
      </c>
      <c r="G8217">
        <v>504342</v>
      </c>
      <c r="H8217">
        <v>35069</v>
      </c>
      <c r="I8217">
        <v>13182</v>
      </c>
      <c r="J8217">
        <v>853</v>
      </c>
      <c r="K8217">
        <v>539</v>
      </c>
    </row>
    <row r="8218" spans="1:11" x14ac:dyDescent="0.3">
      <c r="A8218" t="s">
        <v>11</v>
      </c>
      <c r="B8218">
        <v>9499136390</v>
      </c>
      <c r="C8218">
        <v>31</v>
      </c>
      <c r="D8218" t="s">
        <v>8161</v>
      </c>
      <c r="E8218" t="s">
        <v>13</v>
      </c>
      <c r="F8218" t="s">
        <v>16</v>
      </c>
      <c r="G8218">
        <v>361605</v>
      </c>
      <c r="H8218">
        <v>21111</v>
      </c>
      <c r="I8218">
        <v>4961</v>
      </c>
      <c r="J8218">
        <v>227</v>
      </c>
      <c r="K8218">
        <v>107</v>
      </c>
    </row>
    <row r="8219" spans="1:11" x14ac:dyDescent="0.3">
      <c r="A8219" t="s">
        <v>11</v>
      </c>
      <c r="B8219">
        <v>3224252840</v>
      </c>
      <c r="C8219">
        <v>43</v>
      </c>
      <c r="D8219" t="s">
        <v>8162</v>
      </c>
      <c r="E8219" t="s">
        <v>13</v>
      </c>
      <c r="F8219" t="s">
        <v>16</v>
      </c>
      <c r="G8219">
        <v>830877</v>
      </c>
      <c r="H8219">
        <v>178463</v>
      </c>
      <c r="I8219">
        <v>61927</v>
      </c>
      <c r="J8219">
        <v>1476</v>
      </c>
      <c r="K8219">
        <v>4</v>
      </c>
    </row>
    <row r="8220" spans="1:11" x14ac:dyDescent="0.3">
      <c r="A8220" t="s">
        <v>11</v>
      </c>
      <c r="B8220">
        <v>5253831199</v>
      </c>
      <c r="C8220">
        <v>52</v>
      </c>
      <c r="D8220" t="s">
        <v>8163</v>
      </c>
      <c r="E8220" t="s">
        <v>13</v>
      </c>
      <c r="F8220" t="s">
        <v>16</v>
      </c>
      <c r="G8220">
        <v>588335</v>
      </c>
      <c r="H8220">
        <v>208238</v>
      </c>
      <c r="I8220">
        <v>59971</v>
      </c>
      <c r="J8220">
        <v>2671</v>
      </c>
      <c r="K8220">
        <v>799</v>
      </c>
    </row>
    <row r="8221" spans="1:11" x14ac:dyDescent="0.3">
      <c r="A8221" t="s">
        <v>11</v>
      </c>
      <c r="B8221">
        <v>6113839253</v>
      </c>
      <c r="C8221">
        <v>19</v>
      </c>
      <c r="D8221" t="s">
        <v>8164</v>
      </c>
      <c r="E8221" t="s">
        <v>13</v>
      </c>
      <c r="F8221" t="s">
        <v>16</v>
      </c>
      <c r="G8221">
        <v>306166</v>
      </c>
      <c r="H8221">
        <v>183823</v>
      </c>
      <c r="I8221">
        <v>23025</v>
      </c>
      <c r="J8221">
        <v>1789</v>
      </c>
      <c r="K8221">
        <v>1169</v>
      </c>
    </row>
    <row r="8222" spans="1:11" x14ac:dyDescent="0.3">
      <c r="A8222" t="s">
        <v>11</v>
      </c>
      <c r="B8222">
        <v>6554084340</v>
      </c>
      <c r="C8222">
        <v>47</v>
      </c>
      <c r="D8222" t="s">
        <v>8165</v>
      </c>
      <c r="E8222" t="s">
        <v>13</v>
      </c>
      <c r="F8222" t="s">
        <v>16</v>
      </c>
      <c r="G8222">
        <v>824744</v>
      </c>
      <c r="H8222">
        <v>48039</v>
      </c>
      <c r="I8222">
        <v>4286</v>
      </c>
      <c r="J8222">
        <v>1112</v>
      </c>
      <c r="K8222">
        <v>360</v>
      </c>
    </row>
    <row r="8223" spans="1:11" x14ac:dyDescent="0.3">
      <c r="A8223" t="s">
        <v>11</v>
      </c>
      <c r="B8223">
        <v>6243797399</v>
      </c>
      <c r="C8223">
        <v>47</v>
      </c>
      <c r="D8223" t="s">
        <v>8166</v>
      </c>
      <c r="E8223" t="s">
        <v>13</v>
      </c>
      <c r="F8223" t="s">
        <v>16</v>
      </c>
      <c r="G8223">
        <v>402634</v>
      </c>
      <c r="H8223">
        <v>229469</v>
      </c>
      <c r="I8223">
        <v>69300</v>
      </c>
      <c r="J8223">
        <v>2858</v>
      </c>
      <c r="K8223">
        <v>312</v>
      </c>
    </row>
    <row r="8224" spans="1:11" x14ac:dyDescent="0.3">
      <c r="A8224" t="s">
        <v>11</v>
      </c>
      <c r="B8224">
        <v>8834239065</v>
      </c>
      <c r="C8224">
        <v>20</v>
      </c>
      <c r="D8224" t="s">
        <v>8167</v>
      </c>
      <c r="E8224" t="s">
        <v>13</v>
      </c>
      <c r="F8224" t="s">
        <v>16</v>
      </c>
      <c r="G8224">
        <v>714953</v>
      </c>
      <c r="H8224">
        <v>235427</v>
      </c>
      <c r="I8224">
        <v>3157</v>
      </c>
      <c r="J8224">
        <v>810</v>
      </c>
      <c r="K8224">
        <v>19</v>
      </c>
    </row>
    <row r="8225" spans="1:11" x14ac:dyDescent="0.3">
      <c r="A8225" t="s">
        <v>11</v>
      </c>
      <c r="B8225">
        <v>7456932857</v>
      </c>
      <c r="C8225">
        <v>26</v>
      </c>
      <c r="D8225" t="s">
        <v>8168</v>
      </c>
      <c r="E8225" t="s">
        <v>13</v>
      </c>
      <c r="F8225" t="s">
        <v>14</v>
      </c>
      <c r="G8225">
        <v>576728</v>
      </c>
      <c r="H8225">
        <v>255614</v>
      </c>
      <c r="I8225">
        <v>33381</v>
      </c>
      <c r="J8225">
        <v>2329</v>
      </c>
      <c r="K8225">
        <v>915</v>
      </c>
    </row>
    <row r="8226" spans="1:11" x14ac:dyDescent="0.3">
      <c r="A8226" t="s">
        <v>11</v>
      </c>
      <c r="B8226">
        <v>7431917409</v>
      </c>
      <c r="C8226">
        <v>52</v>
      </c>
      <c r="D8226" t="s">
        <v>8169</v>
      </c>
      <c r="E8226" t="s">
        <v>13</v>
      </c>
      <c r="F8226" t="s">
        <v>16</v>
      </c>
      <c r="G8226">
        <v>965533</v>
      </c>
      <c r="H8226">
        <v>187469</v>
      </c>
      <c r="I8226">
        <v>40208</v>
      </c>
      <c r="J8226">
        <v>605</v>
      </c>
      <c r="K8226">
        <v>16</v>
      </c>
    </row>
    <row r="8227" spans="1:11" x14ac:dyDescent="0.3">
      <c r="A8227" t="s">
        <v>11</v>
      </c>
      <c r="B8227">
        <v>3087169936</v>
      </c>
      <c r="C8227">
        <v>58</v>
      </c>
      <c r="D8227" t="s">
        <v>8170</v>
      </c>
      <c r="E8227" t="s">
        <v>13</v>
      </c>
      <c r="F8227" t="s">
        <v>16</v>
      </c>
      <c r="G8227">
        <v>83830</v>
      </c>
      <c r="H8227">
        <v>28766</v>
      </c>
      <c r="I8227">
        <v>2327</v>
      </c>
      <c r="J8227">
        <v>557</v>
      </c>
      <c r="K8227">
        <v>290</v>
      </c>
    </row>
    <row r="8228" spans="1:11" x14ac:dyDescent="0.3">
      <c r="A8228" t="s">
        <v>11</v>
      </c>
      <c r="B8228">
        <v>5974667996</v>
      </c>
      <c r="C8228">
        <v>42</v>
      </c>
      <c r="D8228" t="s">
        <v>8171</v>
      </c>
      <c r="E8228" t="s">
        <v>13</v>
      </c>
      <c r="F8228" t="s">
        <v>16</v>
      </c>
      <c r="G8228">
        <v>575033</v>
      </c>
      <c r="H8228">
        <v>292017</v>
      </c>
      <c r="I8228">
        <v>27289</v>
      </c>
      <c r="J8228">
        <v>6650</v>
      </c>
      <c r="K8228">
        <v>2055</v>
      </c>
    </row>
    <row r="8229" spans="1:11" x14ac:dyDescent="0.3">
      <c r="A8229" t="s">
        <v>11</v>
      </c>
      <c r="B8229">
        <v>1765233894</v>
      </c>
      <c r="C8229">
        <v>24</v>
      </c>
      <c r="D8229" t="s">
        <v>8172</v>
      </c>
      <c r="E8229" t="s">
        <v>13</v>
      </c>
      <c r="F8229" t="s">
        <v>16</v>
      </c>
      <c r="G8229">
        <v>339743</v>
      </c>
      <c r="H8229">
        <v>222284</v>
      </c>
      <c r="I8229">
        <v>36783</v>
      </c>
      <c r="J8229">
        <v>2124</v>
      </c>
      <c r="K8229">
        <v>1187</v>
      </c>
    </row>
    <row r="8230" spans="1:11" x14ac:dyDescent="0.3">
      <c r="A8230" t="s">
        <v>11</v>
      </c>
      <c r="B8230">
        <v>8622690385</v>
      </c>
      <c r="C8230">
        <v>47</v>
      </c>
      <c r="D8230" t="s">
        <v>8173</v>
      </c>
      <c r="E8230" t="s">
        <v>13</v>
      </c>
      <c r="F8230" t="s">
        <v>16</v>
      </c>
      <c r="G8230">
        <v>840244</v>
      </c>
      <c r="H8230">
        <v>515343</v>
      </c>
      <c r="I8230">
        <v>5725</v>
      </c>
      <c r="J8230">
        <v>7363</v>
      </c>
      <c r="K8230">
        <v>2387</v>
      </c>
    </row>
    <row r="8231" spans="1:11" x14ac:dyDescent="0.3">
      <c r="A8231" t="s">
        <v>11</v>
      </c>
      <c r="B8231">
        <v>8491478044</v>
      </c>
      <c r="C8231">
        <v>52</v>
      </c>
      <c r="D8231" t="s">
        <v>8174</v>
      </c>
      <c r="E8231" t="s">
        <v>13</v>
      </c>
      <c r="F8231" t="s">
        <v>16</v>
      </c>
      <c r="G8231">
        <v>827536</v>
      </c>
      <c r="H8231">
        <v>188945</v>
      </c>
      <c r="I8231">
        <v>31020</v>
      </c>
      <c r="J8231">
        <v>3309</v>
      </c>
      <c r="K8231">
        <v>1835</v>
      </c>
    </row>
    <row r="8232" spans="1:11" x14ac:dyDescent="0.3">
      <c r="A8232" t="s">
        <v>11</v>
      </c>
      <c r="B8232">
        <v>8859818373</v>
      </c>
      <c r="C8232">
        <v>18</v>
      </c>
      <c r="D8232" t="s">
        <v>8175</v>
      </c>
      <c r="E8232" t="s">
        <v>13</v>
      </c>
      <c r="F8232" t="s">
        <v>39</v>
      </c>
      <c r="G8232">
        <v>764915</v>
      </c>
      <c r="H8232">
        <v>489073</v>
      </c>
      <c r="I8232">
        <v>30855</v>
      </c>
      <c r="J8232">
        <v>2720</v>
      </c>
      <c r="K8232">
        <v>1240</v>
      </c>
    </row>
    <row r="8233" spans="1:11" x14ac:dyDescent="0.3">
      <c r="A8233" t="s">
        <v>11</v>
      </c>
      <c r="B8233">
        <v>8065723364</v>
      </c>
      <c r="C8233">
        <v>53</v>
      </c>
      <c r="D8233" t="s">
        <v>8176</v>
      </c>
      <c r="E8233" t="s">
        <v>13</v>
      </c>
      <c r="F8233" t="s">
        <v>16</v>
      </c>
      <c r="G8233">
        <v>576977</v>
      </c>
      <c r="H8233">
        <v>266083</v>
      </c>
      <c r="I8233">
        <v>105542</v>
      </c>
      <c r="J8233">
        <v>6183</v>
      </c>
      <c r="K8233">
        <v>1371</v>
      </c>
    </row>
    <row r="8234" spans="1:11" x14ac:dyDescent="0.3">
      <c r="A8234" t="s">
        <v>11</v>
      </c>
      <c r="B8234">
        <v>5311984550</v>
      </c>
      <c r="C8234">
        <v>7</v>
      </c>
      <c r="D8234" t="s">
        <v>8177</v>
      </c>
      <c r="E8234" t="s">
        <v>13</v>
      </c>
      <c r="F8234" t="s">
        <v>16</v>
      </c>
      <c r="G8234">
        <v>982094</v>
      </c>
      <c r="H8234">
        <v>316529</v>
      </c>
      <c r="I8234">
        <v>75034</v>
      </c>
      <c r="J8234">
        <v>3846</v>
      </c>
      <c r="K8234">
        <v>1617</v>
      </c>
    </row>
    <row r="8235" spans="1:11" x14ac:dyDescent="0.3">
      <c r="A8235" t="s">
        <v>11</v>
      </c>
      <c r="B8235">
        <v>5703982104</v>
      </c>
      <c r="C8235">
        <v>58</v>
      </c>
      <c r="D8235" t="s">
        <v>8178</v>
      </c>
      <c r="E8235" t="s">
        <v>13</v>
      </c>
      <c r="F8235" t="s">
        <v>16</v>
      </c>
      <c r="G8235">
        <v>632883</v>
      </c>
      <c r="H8235">
        <v>222009</v>
      </c>
      <c r="I8235">
        <v>73493</v>
      </c>
      <c r="J8235">
        <v>4409</v>
      </c>
      <c r="K8235">
        <v>2161</v>
      </c>
    </row>
    <row r="8236" spans="1:11" x14ac:dyDescent="0.3">
      <c r="A8236" t="s">
        <v>11</v>
      </c>
      <c r="B8236">
        <v>7001082137</v>
      </c>
      <c r="C8236">
        <v>10</v>
      </c>
      <c r="D8236" t="s">
        <v>8179</v>
      </c>
      <c r="E8236" t="s">
        <v>13</v>
      </c>
      <c r="F8236" t="s">
        <v>16</v>
      </c>
      <c r="G8236">
        <v>10082</v>
      </c>
      <c r="H8236">
        <v>1354</v>
      </c>
      <c r="I8236">
        <v>317</v>
      </c>
      <c r="J8236">
        <v>15</v>
      </c>
      <c r="K8236">
        <v>9</v>
      </c>
    </row>
    <row r="8237" spans="1:11" x14ac:dyDescent="0.3">
      <c r="A8237" t="s">
        <v>11</v>
      </c>
      <c r="B8237">
        <v>3734298739</v>
      </c>
      <c r="C8237">
        <v>37</v>
      </c>
      <c r="D8237" t="s">
        <v>8180</v>
      </c>
      <c r="E8237" t="s">
        <v>13</v>
      </c>
      <c r="F8237" t="s">
        <v>39</v>
      </c>
      <c r="G8237">
        <v>126095</v>
      </c>
      <c r="H8237">
        <v>62480</v>
      </c>
      <c r="I8237">
        <v>22274</v>
      </c>
      <c r="J8237">
        <v>861</v>
      </c>
      <c r="K8237">
        <v>406</v>
      </c>
    </row>
    <row r="8238" spans="1:11" x14ac:dyDescent="0.3">
      <c r="A8238" t="s">
        <v>11</v>
      </c>
      <c r="B8238">
        <v>5906202713</v>
      </c>
      <c r="C8238">
        <v>14</v>
      </c>
      <c r="D8238" t="s">
        <v>8181</v>
      </c>
      <c r="E8238" t="s">
        <v>13</v>
      </c>
      <c r="F8238" t="s">
        <v>16</v>
      </c>
      <c r="G8238">
        <v>153877</v>
      </c>
      <c r="H8238">
        <v>100206</v>
      </c>
      <c r="I8238">
        <v>5435</v>
      </c>
      <c r="J8238">
        <v>2135</v>
      </c>
      <c r="K8238">
        <v>263</v>
      </c>
    </row>
    <row r="8239" spans="1:11" x14ac:dyDescent="0.3">
      <c r="A8239" t="s">
        <v>11</v>
      </c>
      <c r="B8239">
        <v>9059915447</v>
      </c>
      <c r="C8239">
        <v>55</v>
      </c>
      <c r="D8239" t="s">
        <v>8182</v>
      </c>
      <c r="E8239" t="s">
        <v>13</v>
      </c>
      <c r="F8239" t="s">
        <v>16</v>
      </c>
      <c r="G8239">
        <v>755427</v>
      </c>
      <c r="H8239">
        <v>235912</v>
      </c>
      <c r="I8239">
        <v>26586</v>
      </c>
      <c r="J8239">
        <v>3808</v>
      </c>
      <c r="K8239">
        <v>298</v>
      </c>
    </row>
    <row r="8240" spans="1:11" x14ac:dyDescent="0.3">
      <c r="A8240" t="s">
        <v>11</v>
      </c>
      <c r="B8240">
        <v>4908680921</v>
      </c>
      <c r="C8240">
        <v>58</v>
      </c>
      <c r="D8240" t="s">
        <v>8183</v>
      </c>
      <c r="E8240" t="s">
        <v>13</v>
      </c>
      <c r="F8240" t="s">
        <v>16</v>
      </c>
      <c r="G8240">
        <v>299904</v>
      </c>
      <c r="H8240">
        <v>182876</v>
      </c>
      <c r="I8240">
        <v>51799</v>
      </c>
      <c r="J8240">
        <v>3844</v>
      </c>
      <c r="K8240">
        <v>2463</v>
      </c>
    </row>
    <row r="8241" spans="1:11" x14ac:dyDescent="0.3">
      <c r="A8241" t="s">
        <v>11</v>
      </c>
      <c r="B8241">
        <v>8592464279</v>
      </c>
      <c r="C8241">
        <v>47</v>
      </c>
      <c r="D8241" t="s">
        <v>8184</v>
      </c>
      <c r="E8241" t="s">
        <v>13</v>
      </c>
      <c r="F8241" t="s">
        <v>39</v>
      </c>
      <c r="G8241">
        <v>914962</v>
      </c>
      <c r="H8241">
        <v>342127</v>
      </c>
      <c r="I8241">
        <v>37488</v>
      </c>
      <c r="J8241">
        <v>3</v>
      </c>
      <c r="K8241">
        <v>2</v>
      </c>
    </row>
    <row r="8242" spans="1:11" x14ac:dyDescent="0.3">
      <c r="A8242" t="s">
        <v>11</v>
      </c>
      <c r="B8242">
        <v>3917845149</v>
      </c>
      <c r="C8242">
        <v>56</v>
      </c>
      <c r="D8242" t="s">
        <v>8185</v>
      </c>
      <c r="E8242" t="s">
        <v>13</v>
      </c>
      <c r="F8242" t="s">
        <v>16</v>
      </c>
      <c r="G8242">
        <v>668883</v>
      </c>
      <c r="H8242">
        <v>272302</v>
      </c>
      <c r="I8242">
        <v>96861</v>
      </c>
      <c r="J8242">
        <v>3049</v>
      </c>
      <c r="K8242">
        <v>418</v>
      </c>
    </row>
    <row r="8243" spans="1:11" x14ac:dyDescent="0.3">
      <c r="A8243" t="s">
        <v>11</v>
      </c>
      <c r="B8243">
        <v>3248303545</v>
      </c>
      <c r="C8243">
        <v>22</v>
      </c>
      <c r="D8243" t="s">
        <v>8186</v>
      </c>
      <c r="E8243" t="s">
        <v>13</v>
      </c>
      <c r="F8243" t="s">
        <v>39</v>
      </c>
      <c r="G8243">
        <v>585662</v>
      </c>
      <c r="H8243">
        <v>131584</v>
      </c>
      <c r="I8243">
        <v>48737</v>
      </c>
      <c r="J8243">
        <v>1133</v>
      </c>
      <c r="K8243">
        <v>58</v>
      </c>
    </row>
    <row r="8244" spans="1:11" x14ac:dyDescent="0.3">
      <c r="A8244" t="s">
        <v>11</v>
      </c>
      <c r="B8244">
        <v>5513893186</v>
      </c>
      <c r="C8244">
        <v>53</v>
      </c>
      <c r="D8244" t="s">
        <v>8187</v>
      </c>
      <c r="E8244" t="s">
        <v>13</v>
      </c>
      <c r="F8244" t="s">
        <v>16</v>
      </c>
      <c r="G8244">
        <v>396580</v>
      </c>
      <c r="H8244">
        <v>168837</v>
      </c>
      <c r="I8244">
        <v>50435</v>
      </c>
      <c r="J8244">
        <v>3902</v>
      </c>
      <c r="K8244">
        <v>2070</v>
      </c>
    </row>
    <row r="8245" spans="1:11" x14ac:dyDescent="0.3">
      <c r="A8245" t="s">
        <v>11</v>
      </c>
      <c r="B8245">
        <v>3481231136</v>
      </c>
      <c r="C8245">
        <v>39</v>
      </c>
      <c r="D8245" t="s">
        <v>8188</v>
      </c>
      <c r="E8245" t="s">
        <v>13</v>
      </c>
      <c r="F8245" t="s">
        <v>16</v>
      </c>
      <c r="G8245">
        <v>414082</v>
      </c>
      <c r="H8245">
        <v>42284</v>
      </c>
      <c r="I8245">
        <v>4411</v>
      </c>
      <c r="J8245">
        <v>681</v>
      </c>
      <c r="K8245">
        <v>6</v>
      </c>
    </row>
    <row r="8246" spans="1:11" x14ac:dyDescent="0.3">
      <c r="A8246" t="s">
        <v>11</v>
      </c>
      <c r="B8246">
        <v>4577732828</v>
      </c>
      <c r="C8246">
        <v>13</v>
      </c>
      <c r="D8246" t="s">
        <v>8189</v>
      </c>
      <c r="E8246" t="s">
        <v>13</v>
      </c>
      <c r="F8246" t="s">
        <v>39</v>
      </c>
      <c r="G8246">
        <v>941473</v>
      </c>
      <c r="H8246">
        <v>365133</v>
      </c>
      <c r="I8246">
        <v>128925</v>
      </c>
      <c r="J8246">
        <v>2455</v>
      </c>
      <c r="K8246">
        <v>250</v>
      </c>
    </row>
    <row r="8247" spans="1:11" x14ac:dyDescent="0.3">
      <c r="A8247" t="s">
        <v>11</v>
      </c>
      <c r="B8247">
        <v>4585807107</v>
      </c>
      <c r="C8247">
        <v>46</v>
      </c>
      <c r="D8247" t="s">
        <v>8190</v>
      </c>
      <c r="E8247" t="s">
        <v>13</v>
      </c>
      <c r="F8247" t="s">
        <v>16</v>
      </c>
      <c r="G8247">
        <v>499253</v>
      </c>
      <c r="H8247">
        <v>74296</v>
      </c>
      <c r="I8247">
        <v>7966</v>
      </c>
      <c r="J8247">
        <v>391</v>
      </c>
      <c r="K8247">
        <v>70</v>
      </c>
    </row>
    <row r="8248" spans="1:11" x14ac:dyDescent="0.3">
      <c r="A8248" t="s">
        <v>11</v>
      </c>
      <c r="B8248">
        <v>8789921951</v>
      </c>
      <c r="C8248">
        <v>33</v>
      </c>
      <c r="D8248" t="s">
        <v>8191</v>
      </c>
      <c r="E8248" t="s">
        <v>13</v>
      </c>
      <c r="F8248" t="s">
        <v>16</v>
      </c>
      <c r="G8248">
        <v>241526</v>
      </c>
      <c r="H8248">
        <v>63825</v>
      </c>
      <c r="I8248">
        <v>5031</v>
      </c>
      <c r="J8248">
        <v>1349</v>
      </c>
      <c r="K8248">
        <v>609</v>
      </c>
    </row>
    <row r="8249" spans="1:11" x14ac:dyDescent="0.3">
      <c r="A8249" t="s">
        <v>11</v>
      </c>
      <c r="B8249">
        <v>5933254311</v>
      </c>
      <c r="C8249">
        <v>10</v>
      </c>
      <c r="D8249" t="s">
        <v>8192</v>
      </c>
      <c r="E8249" t="s">
        <v>13</v>
      </c>
      <c r="F8249" t="s">
        <v>14</v>
      </c>
      <c r="G8249">
        <v>852936</v>
      </c>
      <c r="H8249">
        <v>549306</v>
      </c>
      <c r="I8249">
        <v>152743</v>
      </c>
      <c r="J8249">
        <v>1506</v>
      </c>
      <c r="K8249">
        <v>546</v>
      </c>
    </row>
    <row r="8250" spans="1:11" x14ac:dyDescent="0.3">
      <c r="A8250" t="s">
        <v>11</v>
      </c>
      <c r="B8250">
        <v>2321409552</v>
      </c>
      <c r="C8250">
        <v>40</v>
      </c>
      <c r="D8250" t="s">
        <v>8193</v>
      </c>
      <c r="E8250" t="s">
        <v>13</v>
      </c>
      <c r="F8250" t="s">
        <v>16</v>
      </c>
      <c r="G8250">
        <v>544175</v>
      </c>
      <c r="H8250">
        <v>27657</v>
      </c>
      <c r="I8250">
        <v>7856</v>
      </c>
      <c r="J8250">
        <v>455</v>
      </c>
      <c r="K8250">
        <v>128</v>
      </c>
    </row>
    <row r="8251" spans="1:11" x14ac:dyDescent="0.3">
      <c r="A8251" t="s">
        <v>11</v>
      </c>
      <c r="B8251">
        <v>8521351178</v>
      </c>
      <c r="C8251">
        <v>9</v>
      </c>
      <c r="D8251" t="s">
        <v>8194</v>
      </c>
      <c r="E8251" t="s">
        <v>13</v>
      </c>
      <c r="F8251" t="s">
        <v>39</v>
      </c>
      <c r="G8251">
        <v>932596</v>
      </c>
      <c r="H8251">
        <v>256272</v>
      </c>
      <c r="I8251">
        <v>59290</v>
      </c>
      <c r="J8251">
        <v>4441</v>
      </c>
      <c r="K8251">
        <v>519</v>
      </c>
    </row>
    <row r="8252" spans="1:11" x14ac:dyDescent="0.3">
      <c r="A8252" t="s">
        <v>11</v>
      </c>
      <c r="B8252">
        <v>2957244349</v>
      </c>
      <c r="C8252">
        <v>6</v>
      </c>
      <c r="D8252" t="s">
        <v>8195</v>
      </c>
      <c r="E8252" t="s">
        <v>13</v>
      </c>
      <c r="F8252" t="s">
        <v>16</v>
      </c>
      <c r="G8252">
        <v>809755</v>
      </c>
      <c r="H8252">
        <v>321304</v>
      </c>
      <c r="I8252">
        <v>104059</v>
      </c>
      <c r="J8252">
        <v>2476</v>
      </c>
      <c r="K8252">
        <v>1333</v>
      </c>
    </row>
    <row r="8253" spans="1:11" x14ac:dyDescent="0.3">
      <c r="A8253" t="s">
        <v>11</v>
      </c>
      <c r="B8253">
        <v>9287587586</v>
      </c>
      <c r="C8253">
        <v>37</v>
      </c>
      <c r="D8253" t="s">
        <v>8196</v>
      </c>
      <c r="E8253" t="s">
        <v>13</v>
      </c>
      <c r="F8253" t="s">
        <v>16</v>
      </c>
      <c r="G8253">
        <v>182687</v>
      </c>
      <c r="H8253">
        <v>86004</v>
      </c>
      <c r="I8253">
        <v>19183</v>
      </c>
      <c r="J8253">
        <v>882</v>
      </c>
      <c r="K8253">
        <v>551</v>
      </c>
    </row>
    <row r="8254" spans="1:11" x14ac:dyDescent="0.3">
      <c r="A8254" t="s">
        <v>11</v>
      </c>
      <c r="B8254">
        <v>8656691205</v>
      </c>
      <c r="C8254">
        <v>39</v>
      </c>
      <c r="D8254" t="s">
        <v>8197</v>
      </c>
      <c r="E8254" t="s">
        <v>13</v>
      </c>
      <c r="F8254" t="s">
        <v>16</v>
      </c>
      <c r="G8254">
        <v>657947</v>
      </c>
      <c r="H8254">
        <v>16403</v>
      </c>
      <c r="I8254">
        <v>3969</v>
      </c>
      <c r="J8254">
        <v>38</v>
      </c>
      <c r="K8254">
        <v>22</v>
      </c>
    </row>
    <row r="8255" spans="1:11" x14ac:dyDescent="0.3">
      <c r="A8255" t="s">
        <v>11</v>
      </c>
      <c r="B8255">
        <v>4132098965</v>
      </c>
      <c r="C8255">
        <v>27</v>
      </c>
      <c r="D8255" t="s">
        <v>8198</v>
      </c>
      <c r="E8255" t="s">
        <v>13</v>
      </c>
      <c r="F8255" t="s">
        <v>16</v>
      </c>
      <c r="G8255">
        <v>997454</v>
      </c>
      <c r="H8255">
        <v>369531</v>
      </c>
      <c r="I8255">
        <v>58739</v>
      </c>
      <c r="J8255">
        <v>1256</v>
      </c>
      <c r="K8255">
        <v>311</v>
      </c>
    </row>
    <row r="8256" spans="1:11" x14ac:dyDescent="0.3">
      <c r="A8256" t="s">
        <v>11</v>
      </c>
      <c r="B8256">
        <v>5892086292</v>
      </c>
      <c r="C8256">
        <v>60</v>
      </c>
      <c r="D8256" t="s">
        <v>8199</v>
      </c>
      <c r="E8256" t="s">
        <v>13</v>
      </c>
      <c r="F8256" t="s">
        <v>16</v>
      </c>
      <c r="G8256">
        <v>341865</v>
      </c>
      <c r="H8256">
        <v>221191</v>
      </c>
      <c r="I8256">
        <v>65765</v>
      </c>
      <c r="J8256">
        <v>1321</v>
      </c>
      <c r="K8256">
        <v>786</v>
      </c>
    </row>
    <row r="8257" spans="1:11" x14ac:dyDescent="0.3">
      <c r="A8257" t="s">
        <v>11</v>
      </c>
      <c r="B8257">
        <v>5233776907</v>
      </c>
      <c r="C8257">
        <v>55</v>
      </c>
      <c r="D8257" t="s">
        <v>8200</v>
      </c>
      <c r="E8257" t="s">
        <v>13</v>
      </c>
      <c r="F8257" t="s">
        <v>16</v>
      </c>
      <c r="G8257">
        <v>725031</v>
      </c>
      <c r="H8257">
        <v>468765</v>
      </c>
      <c r="I8257">
        <v>104404</v>
      </c>
      <c r="J8257">
        <v>4899</v>
      </c>
      <c r="K8257">
        <v>3258</v>
      </c>
    </row>
    <row r="8258" spans="1:11" x14ac:dyDescent="0.3">
      <c r="A8258" t="s">
        <v>11</v>
      </c>
      <c r="B8258">
        <v>5142493095</v>
      </c>
      <c r="C8258">
        <v>15</v>
      </c>
      <c r="D8258" t="s">
        <v>8201</v>
      </c>
      <c r="E8258" t="s">
        <v>13</v>
      </c>
      <c r="F8258" t="s">
        <v>39</v>
      </c>
      <c r="G8258">
        <v>258465</v>
      </c>
      <c r="H8258">
        <v>39222</v>
      </c>
      <c r="I8258">
        <v>13143</v>
      </c>
      <c r="J8258">
        <v>844</v>
      </c>
      <c r="K8258">
        <v>362</v>
      </c>
    </row>
    <row r="8259" spans="1:11" x14ac:dyDescent="0.3">
      <c r="A8259" t="s">
        <v>11</v>
      </c>
      <c r="B8259">
        <v>7828092096</v>
      </c>
      <c r="C8259">
        <v>26</v>
      </c>
      <c r="D8259" t="s">
        <v>8202</v>
      </c>
      <c r="E8259" t="s">
        <v>13</v>
      </c>
      <c r="F8259" t="s">
        <v>16</v>
      </c>
      <c r="G8259">
        <v>179590</v>
      </c>
      <c r="H8259">
        <v>87435</v>
      </c>
      <c r="I8259">
        <v>24317</v>
      </c>
      <c r="J8259">
        <v>1773</v>
      </c>
      <c r="K8259">
        <v>589</v>
      </c>
    </row>
    <row r="8260" spans="1:11" x14ac:dyDescent="0.3">
      <c r="A8260" t="s">
        <v>11</v>
      </c>
      <c r="B8260">
        <v>2317100521</v>
      </c>
      <c r="C8260">
        <v>23</v>
      </c>
      <c r="D8260" t="s">
        <v>8203</v>
      </c>
      <c r="E8260" t="s">
        <v>13</v>
      </c>
      <c r="F8260" t="s">
        <v>16</v>
      </c>
      <c r="G8260">
        <v>672267</v>
      </c>
      <c r="H8260">
        <v>352118</v>
      </c>
      <c r="I8260">
        <v>39920</v>
      </c>
      <c r="J8260">
        <v>1923</v>
      </c>
      <c r="K8260">
        <v>403</v>
      </c>
    </row>
    <row r="8261" spans="1:11" x14ac:dyDescent="0.3">
      <c r="A8261" t="s">
        <v>11</v>
      </c>
      <c r="B8261">
        <v>7407402800</v>
      </c>
      <c r="C8261">
        <v>27</v>
      </c>
      <c r="D8261" t="s">
        <v>8204</v>
      </c>
      <c r="E8261" t="s">
        <v>13</v>
      </c>
      <c r="F8261" t="s">
        <v>16</v>
      </c>
      <c r="G8261">
        <v>202823</v>
      </c>
      <c r="H8261">
        <v>72107</v>
      </c>
      <c r="I8261">
        <v>9565</v>
      </c>
      <c r="J8261">
        <v>1114</v>
      </c>
      <c r="K8261">
        <v>522</v>
      </c>
    </row>
    <row r="8262" spans="1:11" x14ac:dyDescent="0.3">
      <c r="A8262" t="s">
        <v>11</v>
      </c>
      <c r="B8262">
        <v>7493183330</v>
      </c>
      <c r="C8262">
        <v>22</v>
      </c>
      <c r="D8262" t="s">
        <v>8205</v>
      </c>
      <c r="E8262" t="s">
        <v>13</v>
      </c>
      <c r="F8262" t="s">
        <v>16</v>
      </c>
      <c r="G8262">
        <v>748737</v>
      </c>
      <c r="H8262">
        <v>383006</v>
      </c>
      <c r="I8262">
        <v>95719</v>
      </c>
      <c r="J8262">
        <v>7738</v>
      </c>
      <c r="K8262">
        <v>2569</v>
      </c>
    </row>
    <row r="8263" spans="1:11" x14ac:dyDescent="0.3">
      <c r="A8263" t="s">
        <v>11</v>
      </c>
      <c r="B8263">
        <v>1278372894</v>
      </c>
      <c r="C8263">
        <v>59</v>
      </c>
      <c r="D8263" t="s">
        <v>8206</v>
      </c>
      <c r="E8263" t="s">
        <v>13</v>
      </c>
      <c r="F8263" t="s">
        <v>14</v>
      </c>
      <c r="G8263">
        <v>60663</v>
      </c>
      <c r="H8263">
        <v>18681</v>
      </c>
      <c r="I8263">
        <v>3571</v>
      </c>
      <c r="J8263">
        <v>129</v>
      </c>
      <c r="K8263">
        <v>75</v>
      </c>
    </row>
    <row r="8264" spans="1:11" x14ac:dyDescent="0.3">
      <c r="A8264" t="s">
        <v>11</v>
      </c>
      <c r="B8264">
        <v>3350019529</v>
      </c>
      <c r="C8264">
        <v>48</v>
      </c>
      <c r="D8264" t="s">
        <v>8207</v>
      </c>
      <c r="E8264" t="s">
        <v>13</v>
      </c>
      <c r="F8264" t="s">
        <v>16</v>
      </c>
      <c r="G8264">
        <v>617014</v>
      </c>
      <c r="H8264">
        <v>145659</v>
      </c>
      <c r="I8264">
        <v>8426</v>
      </c>
      <c r="J8264">
        <v>838</v>
      </c>
      <c r="K8264">
        <v>456</v>
      </c>
    </row>
    <row r="8265" spans="1:11" x14ac:dyDescent="0.3">
      <c r="A8265" t="s">
        <v>11</v>
      </c>
      <c r="B8265">
        <v>6028373695</v>
      </c>
      <c r="C8265">
        <v>56</v>
      </c>
      <c r="D8265" t="s">
        <v>8208</v>
      </c>
      <c r="E8265" t="s">
        <v>13</v>
      </c>
      <c r="F8265" t="s">
        <v>16</v>
      </c>
      <c r="G8265">
        <v>118619</v>
      </c>
      <c r="H8265">
        <v>46507</v>
      </c>
      <c r="I8265">
        <v>9611</v>
      </c>
      <c r="J8265">
        <v>608</v>
      </c>
      <c r="K8265">
        <v>222</v>
      </c>
    </row>
    <row r="8266" spans="1:11" x14ac:dyDescent="0.3">
      <c r="A8266" t="s">
        <v>11</v>
      </c>
      <c r="B8266">
        <v>3180136555</v>
      </c>
      <c r="C8266">
        <v>14</v>
      </c>
      <c r="D8266" t="s">
        <v>8209</v>
      </c>
      <c r="E8266" t="s">
        <v>13</v>
      </c>
      <c r="F8266" t="s">
        <v>14</v>
      </c>
      <c r="G8266">
        <v>66238</v>
      </c>
      <c r="H8266">
        <v>28391</v>
      </c>
      <c r="I8266">
        <v>683</v>
      </c>
      <c r="J8266">
        <v>636</v>
      </c>
      <c r="K8266">
        <v>36</v>
      </c>
    </row>
    <row r="8267" spans="1:11" x14ac:dyDescent="0.3">
      <c r="A8267" t="s">
        <v>11</v>
      </c>
      <c r="B8267">
        <v>6903182797</v>
      </c>
      <c r="C8267">
        <v>36</v>
      </c>
      <c r="D8267" t="s">
        <v>8210</v>
      </c>
      <c r="E8267" t="s">
        <v>13</v>
      </c>
      <c r="F8267" t="s">
        <v>39</v>
      </c>
      <c r="G8267">
        <v>549032</v>
      </c>
      <c r="H8267">
        <v>294296</v>
      </c>
      <c r="I8267">
        <v>32460</v>
      </c>
      <c r="J8267">
        <v>4616</v>
      </c>
      <c r="K8267">
        <v>1252</v>
      </c>
    </row>
    <row r="8268" spans="1:11" x14ac:dyDescent="0.3">
      <c r="A8268" t="s">
        <v>11</v>
      </c>
      <c r="B8268">
        <v>9019020380</v>
      </c>
      <c r="C8268">
        <v>39</v>
      </c>
      <c r="D8268" t="s">
        <v>8211</v>
      </c>
      <c r="E8268" t="s">
        <v>13</v>
      </c>
      <c r="F8268" t="s">
        <v>14</v>
      </c>
      <c r="G8268">
        <v>951306</v>
      </c>
      <c r="H8268">
        <v>612472</v>
      </c>
      <c r="I8268">
        <v>159986</v>
      </c>
      <c r="J8268">
        <v>1375</v>
      </c>
      <c r="K8268">
        <v>72</v>
      </c>
    </row>
    <row r="8269" spans="1:11" x14ac:dyDescent="0.3">
      <c r="A8269" t="s">
        <v>11</v>
      </c>
      <c r="B8269">
        <v>5491068998</v>
      </c>
      <c r="C8269">
        <v>39</v>
      </c>
      <c r="D8269" t="s">
        <v>8212</v>
      </c>
      <c r="E8269" t="s">
        <v>13</v>
      </c>
      <c r="F8269" t="s">
        <v>16</v>
      </c>
      <c r="G8269">
        <v>510328</v>
      </c>
      <c r="H8269">
        <v>12737</v>
      </c>
      <c r="I8269">
        <v>3296</v>
      </c>
      <c r="J8269">
        <v>3</v>
      </c>
      <c r="K8269">
        <v>1</v>
      </c>
    </row>
    <row r="8270" spans="1:11" x14ac:dyDescent="0.3">
      <c r="A8270" t="s">
        <v>11</v>
      </c>
      <c r="B8270">
        <v>5468683682</v>
      </c>
      <c r="C8270">
        <v>44</v>
      </c>
      <c r="D8270" t="s">
        <v>8213</v>
      </c>
      <c r="E8270" t="s">
        <v>13</v>
      </c>
      <c r="F8270" t="s">
        <v>16</v>
      </c>
      <c r="G8270">
        <v>441926</v>
      </c>
      <c r="H8270">
        <v>189324</v>
      </c>
      <c r="I8270">
        <v>4889</v>
      </c>
      <c r="J8270">
        <v>2826</v>
      </c>
      <c r="K8270">
        <v>1311</v>
      </c>
    </row>
    <row r="8271" spans="1:11" x14ac:dyDescent="0.3">
      <c r="A8271" t="s">
        <v>11</v>
      </c>
      <c r="B8271">
        <v>9626331910</v>
      </c>
      <c r="C8271">
        <v>19</v>
      </c>
      <c r="D8271" t="s">
        <v>8214</v>
      </c>
      <c r="E8271" t="s">
        <v>13</v>
      </c>
      <c r="F8271" t="s">
        <v>16</v>
      </c>
      <c r="G8271">
        <v>789627</v>
      </c>
      <c r="H8271">
        <v>245185</v>
      </c>
      <c r="I8271">
        <v>840</v>
      </c>
      <c r="J8271">
        <v>4122</v>
      </c>
      <c r="K8271">
        <v>1340</v>
      </c>
    </row>
    <row r="8272" spans="1:11" x14ac:dyDescent="0.3">
      <c r="A8272" t="s">
        <v>11</v>
      </c>
      <c r="B8272">
        <v>3027701282</v>
      </c>
      <c r="C8272">
        <v>60</v>
      </c>
      <c r="D8272" t="s">
        <v>8215</v>
      </c>
      <c r="E8272" t="s">
        <v>25</v>
      </c>
      <c r="F8272" t="s">
        <v>16</v>
      </c>
      <c r="G8272">
        <v>572177</v>
      </c>
      <c r="H8272">
        <v>177947</v>
      </c>
      <c r="I8272">
        <v>2787</v>
      </c>
      <c r="J8272">
        <v>3873</v>
      </c>
      <c r="K8272">
        <v>2167</v>
      </c>
    </row>
    <row r="8273" spans="1:11" x14ac:dyDescent="0.3">
      <c r="A8273" t="s">
        <v>11</v>
      </c>
      <c r="B8273">
        <v>9516414204</v>
      </c>
      <c r="C8273">
        <v>9</v>
      </c>
      <c r="D8273" t="s">
        <v>8216</v>
      </c>
      <c r="E8273" t="s">
        <v>13</v>
      </c>
      <c r="F8273" t="s">
        <v>16</v>
      </c>
      <c r="G8273">
        <v>715856</v>
      </c>
      <c r="H8273">
        <v>99527</v>
      </c>
      <c r="I8273">
        <v>20241</v>
      </c>
      <c r="J8273">
        <v>182</v>
      </c>
      <c r="K8273">
        <v>27</v>
      </c>
    </row>
    <row r="8274" spans="1:11" x14ac:dyDescent="0.3">
      <c r="A8274" t="s">
        <v>11</v>
      </c>
      <c r="B8274">
        <v>2098118186</v>
      </c>
      <c r="C8274">
        <v>30</v>
      </c>
      <c r="D8274" t="s">
        <v>8217</v>
      </c>
      <c r="E8274" t="s">
        <v>13</v>
      </c>
      <c r="F8274" t="s">
        <v>16</v>
      </c>
      <c r="G8274">
        <v>141035</v>
      </c>
      <c r="H8274">
        <v>75152</v>
      </c>
      <c r="I8274">
        <v>29541</v>
      </c>
      <c r="J8274">
        <v>21</v>
      </c>
      <c r="K8274">
        <v>8</v>
      </c>
    </row>
    <row r="8275" spans="1:11" x14ac:dyDescent="0.3">
      <c r="A8275" t="s">
        <v>11</v>
      </c>
      <c r="B8275">
        <v>8171323797</v>
      </c>
      <c r="C8275">
        <v>53</v>
      </c>
      <c r="D8275" t="s">
        <v>8218</v>
      </c>
      <c r="E8275" t="s">
        <v>13</v>
      </c>
      <c r="F8275" t="s">
        <v>16</v>
      </c>
      <c r="G8275">
        <v>793607</v>
      </c>
      <c r="H8275">
        <v>426302</v>
      </c>
      <c r="I8275">
        <v>29098</v>
      </c>
      <c r="J8275">
        <v>4198</v>
      </c>
      <c r="K8275">
        <v>335</v>
      </c>
    </row>
    <row r="8276" spans="1:11" x14ac:dyDescent="0.3">
      <c r="A8276" t="s">
        <v>11</v>
      </c>
      <c r="B8276">
        <v>7676582933</v>
      </c>
      <c r="C8276">
        <v>32</v>
      </c>
      <c r="D8276" t="s">
        <v>8219</v>
      </c>
      <c r="E8276" t="s">
        <v>13</v>
      </c>
      <c r="F8276" t="s">
        <v>16</v>
      </c>
      <c r="G8276">
        <v>831233</v>
      </c>
      <c r="H8276">
        <v>36785</v>
      </c>
      <c r="I8276">
        <v>9750</v>
      </c>
      <c r="J8276">
        <v>683</v>
      </c>
      <c r="K8276">
        <v>10</v>
      </c>
    </row>
    <row r="8277" spans="1:11" x14ac:dyDescent="0.3">
      <c r="A8277" t="s">
        <v>11</v>
      </c>
      <c r="B8277">
        <v>3688516102</v>
      </c>
      <c r="C8277">
        <v>49</v>
      </c>
      <c r="D8277" t="s">
        <v>8220</v>
      </c>
      <c r="E8277" t="s">
        <v>13</v>
      </c>
      <c r="F8277" t="s">
        <v>16</v>
      </c>
      <c r="G8277">
        <v>113842</v>
      </c>
      <c r="H8277">
        <v>74575</v>
      </c>
      <c r="I8277">
        <v>2237</v>
      </c>
      <c r="J8277">
        <v>445</v>
      </c>
      <c r="K8277">
        <v>179</v>
      </c>
    </row>
    <row r="8278" spans="1:11" x14ac:dyDescent="0.3">
      <c r="A8278" t="s">
        <v>11</v>
      </c>
      <c r="B8278">
        <v>7525544596</v>
      </c>
      <c r="C8278">
        <v>54</v>
      </c>
      <c r="D8278" t="s">
        <v>8221</v>
      </c>
      <c r="E8278" t="s">
        <v>13</v>
      </c>
      <c r="F8278" t="s">
        <v>39</v>
      </c>
      <c r="G8278">
        <v>459441</v>
      </c>
      <c r="H8278">
        <v>214430</v>
      </c>
      <c r="I8278">
        <v>21870</v>
      </c>
      <c r="J8278">
        <v>1096</v>
      </c>
      <c r="K8278">
        <v>359</v>
      </c>
    </row>
    <row r="8279" spans="1:11" x14ac:dyDescent="0.3">
      <c r="A8279" t="s">
        <v>11</v>
      </c>
      <c r="B8279">
        <v>5483404953</v>
      </c>
      <c r="C8279">
        <v>31</v>
      </c>
      <c r="D8279" t="s">
        <v>8222</v>
      </c>
      <c r="E8279" t="s">
        <v>13</v>
      </c>
      <c r="F8279" t="s">
        <v>39</v>
      </c>
      <c r="G8279">
        <v>840245</v>
      </c>
      <c r="H8279">
        <v>128737</v>
      </c>
      <c r="I8279">
        <v>7821</v>
      </c>
      <c r="J8279">
        <v>1053</v>
      </c>
      <c r="K8279">
        <v>241</v>
      </c>
    </row>
    <row r="8280" spans="1:11" x14ac:dyDescent="0.3">
      <c r="A8280" t="s">
        <v>11</v>
      </c>
      <c r="B8280">
        <v>8508323232</v>
      </c>
      <c r="C8280">
        <v>21</v>
      </c>
      <c r="D8280" t="s">
        <v>8223</v>
      </c>
      <c r="E8280" t="s">
        <v>13</v>
      </c>
      <c r="F8280" t="s">
        <v>16</v>
      </c>
      <c r="G8280">
        <v>889469</v>
      </c>
      <c r="H8280">
        <v>256116</v>
      </c>
      <c r="I8280">
        <v>24327</v>
      </c>
      <c r="J8280">
        <v>5797</v>
      </c>
      <c r="K8280">
        <v>3550</v>
      </c>
    </row>
    <row r="8281" spans="1:11" x14ac:dyDescent="0.3">
      <c r="A8281" t="s">
        <v>11</v>
      </c>
      <c r="B8281">
        <v>3046080592</v>
      </c>
      <c r="C8281">
        <v>56</v>
      </c>
      <c r="D8281" t="s">
        <v>8224</v>
      </c>
      <c r="E8281" t="s">
        <v>13</v>
      </c>
      <c r="F8281" t="s">
        <v>16</v>
      </c>
      <c r="G8281">
        <v>765507</v>
      </c>
      <c r="H8281">
        <v>201262</v>
      </c>
      <c r="I8281">
        <v>49736</v>
      </c>
      <c r="J8281">
        <v>4323</v>
      </c>
      <c r="K8281">
        <v>2673</v>
      </c>
    </row>
    <row r="8282" spans="1:11" x14ac:dyDescent="0.3">
      <c r="A8282" t="s">
        <v>11</v>
      </c>
      <c r="B8282">
        <v>9490178822</v>
      </c>
      <c r="C8282">
        <v>19</v>
      </c>
      <c r="D8282" t="s">
        <v>8225</v>
      </c>
      <c r="E8282" t="s">
        <v>13</v>
      </c>
      <c r="F8282" t="s">
        <v>39</v>
      </c>
      <c r="G8282">
        <v>219582</v>
      </c>
      <c r="H8282">
        <v>139792</v>
      </c>
      <c r="I8282">
        <v>30099</v>
      </c>
      <c r="J8282">
        <v>1479</v>
      </c>
      <c r="K8282">
        <v>568</v>
      </c>
    </row>
    <row r="8283" spans="1:11" x14ac:dyDescent="0.3">
      <c r="A8283" t="s">
        <v>11</v>
      </c>
      <c r="B8283">
        <v>5250114953</v>
      </c>
      <c r="C8283">
        <v>60</v>
      </c>
      <c r="D8283" t="s">
        <v>8226</v>
      </c>
      <c r="E8283" t="s">
        <v>13</v>
      </c>
      <c r="F8283" t="s">
        <v>16</v>
      </c>
      <c r="G8283">
        <v>867216</v>
      </c>
      <c r="H8283">
        <v>92927</v>
      </c>
      <c r="I8283">
        <v>28850</v>
      </c>
      <c r="J8283">
        <v>1494</v>
      </c>
      <c r="K8283">
        <v>383</v>
      </c>
    </row>
    <row r="8284" spans="1:11" x14ac:dyDescent="0.3">
      <c r="A8284" t="s">
        <v>11</v>
      </c>
      <c r="B8284">
        <v>3063833643</v>
      </c>
      <c r="C8284">
        <v>52</v>
      </c>
      <c r="D8284" t="s">
        <v>8227</v>
      </c>
      <c r="E8284" t="s">
        <v>13</v>
      </c>
      <c r="F8284" t="s">
        <v>39</v>
      </c>
      <c r="G8284">
        <v>152235</v>
      </c>
      <c r="H8284">
        <v>76866</v>
      </c>
      <c r="I8284">
        <v>904</v>
      </c>
      <c r="J8284">
        <v>1394</v>
      </c>
      <c r="K8284">
        <v>577</v>
      </c>
    </row>
    <row r="8285" spans="1:11" x14ac:dyDescent="0.3">
      <c r="A8285" t="s">
        <v>11</v>
      </c>
      <c r="B8285">
        <v>3992550681</v>
      </c>
      <c r="C8285">
        <v>24</v>
      </c>
      <c r="D8285" t="s">
        <v>8228</v>
      </c>
      <c r="E8285" t="s">
        <v>13</v>
      </c>
      <c r="F8285" t="s">
        <v>16</v>
      </c>
      <c r="G8285">
        <v>518017</v>
      </c>
      <c r="H8285">
        <v>73294</v>
      </c>
      <c r="I8285">
        <v>26943</v>
      </c>
      <c r="J8285">
        <v>199</v>
      </c>
      <c r="K8285">
        <v>103</v>
      </c>
    </row>
    <row r="8286" spans="1:11" x14ac:dyDescent="0.3">
      <c r="A8286" t="s">
        <v>11</v>
      </c>
      <c r="B8286">
        <v>7810736538</v>
      </c>
      <c r="C8286">
        <v>45</v>
      </c>
      <c r="D8286" t="s">
        <v>8229</v>
      </c>
      <c r="E8286" t="s">
        <v>13</v>
      </c>
      <c r="F8286" t="s">
        <v>16</v>
      </c>
      <c r="G8286">
        <v>776511</v>
      </c>
      <c r="H8286">
        <v>366837</v>
      </c>
      <c r="I8286">
        <v>111355</v>
      </c>
      <c r="J8286">
        <v>6989</v>
      </c>
      <c r="K8286">
        <v>1119</v>
      </c>
    </row>
    <row r="8287" spans="1:11" x14ac:dyDescent="0.3">
      <c r="A8287" t="s">
        <v>11</v>
      </c>
      <c r="B8287">
        <v>9357860548</v>
      </c>
      <c r="C8287">
        <v>13</v>
      </c>
      <c r="D8287" t="s">
        <v>8230</v>
      </c>
      <c r="E8287" t="s">
        <v>13</v>
      </c>
      <c r="F8287" t="s">
        <v>16</v>
      </c>
      <c r="G8287">
        <v>392363</v>
      </c>
      <c r="H8287">
        <v>74501</v>
      </c>
      <c r="I8287">
        <v>24342</v>
      </c>
      <c r="J8287">
        <v>1457</v>
      </c>
      <c r="K8287">
        <v>613</v>
      </c>
    </row>
    <row r="8288" spans="1:11" x14ac:dyDescent="0.3">
      <c r="A8288" t="s">
        <v>11</v>
      </c>
      <c r="B8288">
        <v>2165589541</v>
      </c>
      <c r="C8288">
        <v>54</v>
      </c>
      <c r="D8288" t="s">
        <v>8231</v>
      </c>
      <c r="E8288" t="s">
        <v>13</v>
      </c>
      <c r="F8288" t="s">
        <v>16</v>
      </c>
      <c r="G8288">
        <v>511239</v>
      </c>
      <c r="H8288">
        <v>103096</v>
      </c>
      <c r="I8288">
        <v>22979</v>
      </c>
      <c r="J8288">
        <v>1903</v>
      </c>
      <c r="K8288">
        <v>953</v>
      </c>
    </row>
    <row r="8289" spans="1:11" x14ac:dyDescent="0.3">
      <c r="A8289" t="s">
        <v>11</v>
      </c>
      <c r="B8289">
        <v>2783096420</v>
      </c>
      <c r="C8289">
        <v>44</v>
      </c>
      <c r="D8289" t="s">
        <v>8232</v>
      </c>
      <c r="E8289" t="s">
        <v>13</v>
      </c>
      <c r="F8289" t="s">
        <v>16</v>
      </c>
      <c r="G8289">
        <v>372847</v>
      </c>
      <c r="H8289">
        <v>217215</v>
      </c>
      <c r="I8289">
        <v>67591</v>
      </c>
      <c r="J8289">
        <v>1728</v>
      </c>
      <c r="K8289">
        <v>945</v>
      </c>
    </row>
    <row r="8290" spans="1:11" x14ac:dyDescent="0.3">
      <c r="A8290" t="s">
        <v>11</v>
      </c>
      <c r="B8290">
        <v>6792454554</v>
      </c>
      <c r="C8290">
        <v>50</v>
      </c>
      <c r="D8290" t="s">
        <v>8233</v>
      </c>
      <c r="E8290" t="s">
        <v>13</v>
      </c>
      <c r="F8290" t="s">
        <v>16</v>
      </c>
      <c r="G8290">
        <v>312553</v>
      </c>
      <c r="H8290">
        <v>68113</v>
      </c>
      <c r="I8290">
        <v>22931</v>
      </c>
      <c r="J8290">
        <v>614</v>
      </c>
      <c r="K8290">
        <v>356</v>
      </c>
    </row>
    <row r="8291" spans="1:11" x14ac:dyDescent="0.3">
      <c r="A8291" t="s">
        <v>11</v>
      </c>
      <c r="B8291">
        <v>3905961304</v>
      </c>
      <c r="C8291">
        <v>43</v>
      </c>
      <c r="D8291" t="s">
        <v>8234</v>
      </c>
      <c r="E8291" t="s">
        <v>13</v>
      </c>
      <c r="F8291" t="s">
        <v>39</v>
      </c>
      <c r="G8291">
        <v>989983</v>
      </c>
      <c r="H8291">
        <v>146588</v>
      </c>
      <c r="I8291">
        <v>19507</v>
      </c>
      <c r="J8291">
        <v>1757</v>
      </c>
      <c r="K8291">
        <v>782</v>
      </c>
    </row>
    <row r="8292" spans="1:11" x14ac:dyDescent="0.3">
      <c r="A8292" t="s">
        <v>11</v>
      </c>
      <c r="B8292">
        <v>5506093177</v>
      </c>
      <c r="C8292">
        <v>59</v>
      </c>
      <c r="D8292" t="s">
        <v>8235</v>
      </c>
      <c r="E8292" t="s">
        <v>13</v>
      </c>
      <c r="F8292" t="s">
        <v>14</v>
      </c>
      <c r="G8292">
        <v>173234</v>
      </c>
      <c r="H8292">
        <v>96412</v>
      </c>
      <c r="I8292">
        <v>21008</v>
      </c>
      <c r="J8292">
        <v>2268</v>
      </c>
      <c r="K8292">
        <v>69</v>
      </c>
    </row>
    <row r="8293" spans="1:11" x14ac:dyDescent="0.3">
      <c r="A8293" t="s">
        <v>11</v>
      </c>
      <c r="B8293">
        <v>4031366911</v>
      </c>
      <c r="C8293">
        <v>18</v>
      </c>
      <c r="D8293" t="s">
        <v>8236</v>
      </c>
      <c r="E8293" t="s">
        <v>13</v>
      </c>
      <c r="F8293" t="s">
        <v>16</v>
      </c>
      <c r="G8293">
        <v>906262</v>
      </c>
      <c r="H8293">
        <v>255318</v>
      </c>
      <c r="I8293">
        <v>16250</v>
      </c>
      <c r="J8293">
        <v>4000</v>
      </c>
      <c r="K8293">
        <v>1839</v>
      </c>
    </row>
    <row r="8294" spans="1:11" x14ac:dyDescent="0.3">
      <c r="A8294" t="s">
        <v>11</v>
      </c>
      <c r="B8294">
        <v>4614280902</v>
      </c>
      <c r="C8294">
        <v>13</v>
      </c>
      <c r="D8294" t="s">
        <v>8237</v>
      </c>
      <c r="E8294" t="s">
        <v>13</v>
      </c>
      <c r="F8294" t="s">
        <v>14</v>
      </c>
      <c r="G8294">
        <v>784296</v>
      </c>
      <c r="H8294">
        <v>152297</v>
      </c>
      <c r="I8294">
        <v>17024</v>
      </c>
      <c r="J8294">
        <v>1534</v>
      </c>
      <c r="K8294">
        <v>122</v>
      </c>
    </row>
    <row r="8295" spans="1:11" x14ac:dyDescent="0.3">
      <c r="A8295" t="s">
        <v>11</v>
      </c>
      <c r="B8295">
        <v>5398821316</v>
      </c>
      <c r="C8295">
        <v>16</v>
      </c>
      <c r="D8295" t="s">
        <v>8238</v>
      </c>
      <c r="E8295" t="s">
        <v>13</v>
      </c>
      <c r="F8295" t="s">
        <v>16</v>
      </c>
      <c r="G8295">
        <v>994692</v>
      </c>
      <c r="H8295">
        <v>76690</v>
      </c>
      <c r="I8295">
        <v>4761</v>
      </c>
      <c r="J8295">
        <v>1670</v>
      </c>
      <c r="K8295">
        <v>118</v>
      </c>
    </row>
    <row r="8296" spans="1:11" x14ac:dyDescent="0.3">
      <c r="A8296" t="s">
        <v>11</v>
      </c>
      <c r="B8296">
        <v>5890215808</v>
      </c>
      <c r="C8296">
        <v>15</v>
      </c>
      <c r="D8296" t="s">
        <v>8239</v>
      </c>
      <c r="E8296" t="s">
        <v>13</v>
      </c>
      <c r="F8296" t="s">
        <v>16</v>
      </c>
      <c r="G8296">
        <v>283547</v>
      </c>
      <c r="H8296">
        <v>98568</v>
      </c>
      <c r="I8296">
        <v>29292</v>
      </c>
      <c r="J8296">
        <v>1616</v>
      </c>
      <c r="K8296">
        <v>506</v>
      </c>
    </row>
    <row r="8297" spans="1:11" x14ac:dyDescent="0.3">
      <c r="A8297" t="s">
        <v>11</v>
      </c>
      <c r="B8297">
        <v>9832045898</v>
      </c>
      <c r="C8297">
        <v>34</v>
      </c>
      <c r="D8297" t="s">
        <v>8240</v>
      </c>
      <c r="E8297" t="s">
        <v>13</v>
      </c>
      <c r="F8297" t="s">
        <v>16</v>
      </c>
      <c r="G8297">
        <v>82233</v>
      </c>
      <c r="H8297">
        <v>42031</v>
      </c>
      <c r="I8297">
        <v>6693</v>
      </c>
      <c r="J8297">
        <v>646</v>
      </c>
      <c r="K8297">
        <v>55</v>
      </c>
    </row>
    <row r="8298" spans="1:11" x14ac:dyDescent="0.3">
      <c r="A8298" t="s">
        <v>11</v>
      </c>
      <c r="B8298">
        <v>4825430713</v>
      </c>
      <c r="C8298">
        <v>38</v>
      </c>
      <c r="D8298" t="s">
        <v>8241</v>
      </c>
      <c r="E8298" t="s">
        <v>13</v>
      </c>
      <c r="F8298" t="s">
        <v>16</v>
      </c>
      <c r="G8298">
        <v>472239</v>
      </c>
      <c r="H8298">
        <v>282223</v>
      </c>
      <c r="I8298">
        <v>31804</v>
      </c>
      <c r="J8298">
        <v>187</v>
      </c>
      <c r="K8298">
        <v>66</v>
      </c>
    </row>
    <row r="8299" spans="1:11" x14ac:dyDescent="0.3">
      <c r="A8299" t="s">
        <v>11</v>
      </c>
      <c r="B8299">
        <v>1976051078</v>
      </c>
      <c r="C8299">
        <v>32</v>
      </c>
      <c r="D8299" t="s">
        <v>8242</v>
      </c>
      <c r="E8299" t="s">
        <v>13</v>
      </c>
      <c r="F8299" t="s">
        <v>16</v>
      </c>
      <c r="G8299">
        <v>871134</v>
      </c>
      <c r="H8299">
        <v>517044</v>
      </c>
      <c r="I8299">
        <v>156295</v>
      </c>
      <c r="J8299">
        <v>2516</v>
      </c>
      <c r="K8299">
        <v>1518</v>
      </c>
    </row>
    <row r="8300" spans="1:11" x14ac:dyDescent="0.3">
      <c r="A8300" t="s">
        <v>11</v>
      </c>
      <c r="B8300">
        <v>9618049626</v>
      </c>
      <c r="C8300">
        <v>20</v>
      </c>
      <c r="D8300" t="s">
        <v>8243</v>
      </c>
      <c r="E8300" t="s">
        <v>13</v>
      </c>
      <c r="F8300" t="s">
        <v>16</v>
      </c>
      <c r="G8300">
        <v>462017</v>
      </c>
      <c r="H8300">
        <v>23779</v>
      </c>
      <c r="I8300">
        <v>7326</v>
      </c>
      <c r="J8300">
        <v>187</v>
      </c>
      <c r="K8300">
        <v>49</v>
      </c>
    </row>
    <row r="8301" spans="1:11" x14ac:dyDescent="0.3">
      <c r="A8301" t="s">
        <v>11</v>
      </c>
      <c r="B8301">
        <v>2599479150</v>
      </c>
      <c r="C8301">
        <v>60</v>
      </c>
      <c r="D8301" t="s">
        <v>8244</v>
      </c>
      <c r="E8301" t="s">
        <v>13</v>
      </c>
      <c r="F8301" t="s">
        <v>16</v>
      </c>
      <c r="G8301">
        <v>49974</v>
      </c>
      <c r="H8301">
        <v>22222</v>
      </c>
      <c r="I8301">
        <v>7604</v>
      </c>
      <c r="J8301">
        <v>399</v>
      </c>
      <c r="K8301">
        <v>20</v>
      </c>
    </row>
    <row r="8302" spans="1:11" x14ac:dyDescent="0.3">
      <c r="A8302" t="s">
        <v>11</v>
      </c>
      <c r="B8302">
        <v>5616164803</v>
      </c>
      <c r="C8302">
        <v>5</v>
      </c>
      <c r="D8302" t="s">
        <v>8245</v>
      </c>
      <c r="E8302" t="s">
        <v>13</v>
      </c>
      <c r="F8302" t="s">
        <v>16</v>
      </c>
      <c r="G8302">
        <v>470363</v>
      </c>
      <c r="H8302">
        <v>175500</v>
      </c>
      <c r="I8302">
        <v>68274</v>
      </c>
      <c r="J8302">
        <v>3302</v>
      </c>
      <c r="K8302">
        <v>1769</v>
      </c>
    </row>
    <row r="8303" spans="1:11" x14ac:dyDescent="0.3">
      <c r="A8303" t="s">
        <v>11</v>
      </c>
      <c r="B8303">
        <v>4920744921</v>
      </c>
      <c r="C8303">
        <v>40</v>
      </c>
      <c r="D8303" t="s">
        <v>8246</v>
      </c>
      <c r="E8303" t="s">
        <v>13</v>
      </c>
      <c r="F8303" t="s">
        <v>39</v>
      </c>
      <c r="G8303">
        <v>675012</v>
      </c>
      <c r="H8303">
        <v>41647</v>
      </c>
      <c r="I8303">
        <v>346</v>
      </c>
      <c r="J8303">
        <v>264</v>
      </c>
      <c r="K8303">
        <v>28</v>
      </c>
    </row>
    <row r="8304" spans="1:11" x14ac:dyDescent="0.3">
      <c r="A8304" t="s">
        <v>11</v>
      </c>
      <c r="B8304">
        <v>8150544581</v>
      </c>
      <c r="C8304">
        <v>59</v>
      </c>
      <c r="D8304" t="s">
        <v>8247</v>
      </c>
      <c r="E8304" t="s">
        <v>13</v>
      </c>
      <c r="F8304" t="s">
        <v>39</v>
      </c>
      <c r="G8304">
        <v>598143</v>
      </c>
      <c r="H8304">
        <v>157801</v>
      </c>
      <c r="I8304">
        <v>19071</v>
      </c>
      <c r="J8304">
        <v>2764</v>
      </c>
      <c r="K8304">
        <v>1459</v>
      </c>
    </row>
    <row r="8305" spans="1:11" x14ac:dyDescent="0.3">
      <c r="A8305" t="s">
        <v>11</v>
      </c>
      <c r="B8305">
        <v>8997692439</v>
      </c>
      <c r="C8305">
        <v>52</v>
      </c>
      <c r="D8305" t="s">
        <v>8248</v>
      </c>
      <c r="E8305" t="s">
        <v>13</v>
      </c>
      <c r="F8305" t="s">
        <v>16</v>
      </c>
      <c r="G8305">
        <v>451660</v>
      </c>
      <c r="H8305">
        <v>104564</v>
      </c>
      <c r="I8305">
        <v>12066</v>
      </c>
      <c r="J8305">
        <v>1909</v>
      </c>
      <c r="K8305">
        <v>1117</v>
      </c>
    </row>
    <row r="8306" spans="1:11" x14ac:dyDescent="0.3">
      <c r="A8306" t="s">
        <v>11</v>
      </c>
      <c r="B8306">
        <v>3445254928</v>
      </c>
      <c r="C8306">
        <v>53</v>
      </c>
      <c r="D8306" t="s">
        <v>8249</v>
      </c>
      <c r="E8306" t="s">
        <v>13</v>
      </c>
      <c r="F8306" t="s">
        <v>16</v>
      </c>
      <c r="G8306">
        <v>854175</v>
      </c>
      <c r="H8306">
        <v>241708</v>
      </c>
      <c r="I8306">
        <v>96329</v>
      </c>
      <c r="J8306">
        <v>1180</v>
      </c>
      <c r="K8306">
        <v>656</v>
      </c>
    </row>
    <row r="8307" spans="1:11" x14ac:dyDescent="0.3">
      <c r="A8307" t="s">
        <v>11</v>
      </c>
      <c r="B8307">
        <v>3207697994</v>
      </c>
      <c r="C8307">
        <v>20</v>
      </c>
      <c r="D8307" t="s">
        <v>8250</v>
      </c>
      <c r="E8307" t="s">
        <v>13</v>
      </c>
      <c r="F8307" t="s">
        <v>16</v>
      </c>
      <c r="G8307">
        <v>108244</v>
      </c>
      <c r="H8307">
        <v>20954</v>
      </c>
      <c r="I8307">
        <v>1455</v>
      </c>
      <c r="J8307">
        <v>230</v>
      </c>
      <c r="K8307">
        <v>19</v>
      </c>
    </row>
    <row r="8308" spans="1:11" x14ac:dyDescent="0.3">
      <c r="A8308" t="s">
        <v>11</v>
      </c>
      <c r="B8308">
        <v>8743971064</v>
      </c>
      <c r="C8308">
        <v>55</v>
      </c>
      <c r="D8308" t="s">
        <v>8251</v>
      </c>
      <c r="E8308" t="s">
        <v>13</v>
      </c>
      <c r="F8308" t="s">
        <v>14</v>
      </c>
      <c r="G8308">
        <v>954332</v>
      </c>
      <c r="H8308">
        <v>295621</v>
      </c>
      <c r="I8308">
        <v>92805</v>
      </c>
      <c r="J8308">
        <v>3969</v>
      </c>
      <c r="K8308">
        <v>1498</v>
      </c>
    </row>
    <row r="8309" spans="1:11" x14ac:dyDescent="0.3">
      <c r="A8309" t="s">
        <v>11</v>
      </c>
      <c r="B8309">
        <v>2580533563</v>
      </c>
      <c r="C8309">
        <v>59</v>
      </c>
      <c r="D8309" t="s">
        <v>8252</v>
      </c>
      <c r="E8309" t="s">
        <v>13</v>
      </c>
      <c r="F8309" t="s">
        <v>14</v>
      </c>
      <c r="G8309">
        <v>280936</v>
      </c>
      <c r="H8309">
        <v>96758</v>
      </c>
      <c r="I8309">
        <v>38610</v>
      </c>
      <c r="J8309">
        <v>1496</v>
      </c>
      <c r="K8309">
        <v>54</v>
      </c>
    </row>
    <row r="8310" spans="1:11" x14ac:dyDescent="0.3">
      <c r="A8310" t="s">
        <v>11</v>
      </c>
      <c r="B8310">
        <v>7177756378</v>
      </c>
      <c r="C8310">
        <v>50</v>
      </c>
      <c r="D8310" t="s">
        <v>8253</v>
      </c>
      <c r="E8310" t="s">
        <v>25</v>
      </c>
      <c r="F8310" t="s">
        <v>16</v>
      </c>
      <c r="G8310">
        <v>482409</v>
      </c>
      <c r="H8310">
        <v>150555</v>
      </c>
      <c r="I8310">
        <v>56178</v>
      </c>
      <c r="J8310">
        <v>2343</v>
      </c>
      <c r="K8310">
        <v>310</v>
      </c>
    </row>
    <row r="8311" spans="1:11" x14ac:dyDescent="0.3">
      <c r="A8311" t="s">
        <v>11</v>
      </c>
      <c r="B8311">
        <v>1355636687</v>
      </c>
      <c r="C8311">
        <v>19</v>
      </c>
      <c r="D8311" t="s">
        <v>8254</v>
      </c>
      <c r="E8311" t="s">
        <v>13</v>
      </c>
      <c r="F8311" t="s">
        <v>39</v>
      </c>
      <c r="G8311">
        <v>944535</v>
      </c>
      <c r="H8311">
        <v>620567</v>
      </c>
      <c r="I8311">
        <v>47796</v>
      </c>
      <c r="J8311">
        <v>9261</v>
      </c>
      <c r="K8311">
        <v>2270</v>
      </c>
    </row>
    <row r="8312" spans="1:11" x14ac:dyDescent="0.3">
      <c r="A8312" t="s">
        <v>11</v>
      </c>
      <c r="B8312">
        <v>6825450665</v>
      </c>
      <c r="C8312">
        <v>34</v>
      </c>
      <c r="D8312" t="s">
        <v>8255</v>
      </c>
      <c r="E8312" t="s">
        <v>13</v>
      </c>
      <c r="F8312" t="s">
        <v>14</v>
      </c>
      <c r="G8312">
        <v>701043</v>
      </c>
      <c r="H8312">
        <v>45763</v>
      </c>
      <c r="I8312">
        <v>6237</v>
      </c>
      <c r="J8312">
        <v>967</v>
      </c>
      <c r="K8312">
        <v>552</v>
      </c>
    </row>
    <row r="8313" spans="1:11" x14ac:dyDescent="0.3">
      <c r="A8313" t="s">
        <v>11</v>
      </c>
      <c r="B8313">
        <v>1318139660</v>
      </c>
      <c r="C8313">
        <v>45</v>
      </c>
      <c r="D8313" t="s">
        <v>8256</v>
      </c>
      <c r="E8313" t="s">
        <v>13</v>
      </c>
      <c r="F8313" t="s">
        <v>16</v>
      </c>
      <c r="G8313">
        <v>578384</v>
      </c>
      <c r="H8313">
        <v>345819</v>
      </c>
      <c r="I8313">
        <v>68374</v>
      </c>
      <c r="J8313">
        <v>2091</v>
      </c>
      <c r="K8313">
        <v>414</v>
      </c>
    </row>
    <row r="8314" spans="1:11" x14ac:dyDescent="0.3">
      <c r="A8314" t="s">
        <v>11</v>
      </c>
      <c r="B8314">
        <v>2296601746</v>
      </c>
      <c r="C8314">
        <v>48</v>
      </c>
      <c r="D8314" t="s">
        <v>8257</v>
      </c>
      <c r="E8314" t="s">
        <v>13</v>
      </c>
      <c r="F8314" t="s">
        <v>16</v>
      </c>
      <c r="G8314">
        <v>562515</v>
      </c>
      <c r="H8314">
        <v>190664</v>
      </c>
      <c r="I8314">
        <v>9481</v>
      </c>
      <c r="J8314">
        <v>1917</v>
      </c>
      <c r="K8314">
        <v>81</v>
      </c>
    </row>
    <row r="8315" spans="1:11" x14ac:dyDescent="0.3">
      <c r="A8315" t="s">
        <v>11</v>
      </c>
      <c r="B8315">
        <v>1910785898</v>
      </c>
      <c r="C8315">
        <v>21</v>
      </c>
      <c r="D8315" t="s">
        <v>8258</v>
      </c>
      <c r="E8315" t="s">
        <v>13</v>
      </c>
      <c r="F8315" t="s">
        <v>16</v>
      </c>
      <c r="G8315">
        <v>32116</v>
      </c>
      <c r="H8315">
        <v>18642</v>
      </c>
      <c r="I8315">
        <v>4466</v>
      </c>
      <c r="J8315">
        <v>206</v>
      </c>
      <c r="K8315">
        <v>65</v>
      </c>
    </row>
    <row r="8316" spans="1:11" x14ac:dyDescent="0.3">
      <c r="A8316" t="s">
        <v>11</v>
      </c>
      <c r="B8316">
        <v>1991922073</v>
      </c>
      <c r="C8316">
        <v>47</v>
      </c>
      <c r="D8316" t="s">
        <v>8259</v>
      </c>
      <c r="E8316" t="s">
        <v>13</v>
      </c>
      <c r="F8316" t="s">
        <v>16</v>
      </c>
      <c r="G8316">
        <v>491419</v>
      </c>
      <c r="H8316">
        <v>296728</v>
      </c>
      <c r="I8316">
        <v>82048</v>
      </c>
      <c r="J8316">
        <v>1019</v>
      </c>
      <c r="K8316">
        <v>450</v>
      </c>
    </row>
    <row r="8317" spans="1:11" x14ac:dyDescent="0.3">
      <c r="A8317" t="s">
        <v>11</v>
      </c>
      <c r="B8317">
        <v>7872238958</v>
      </c>
      <c r="C8317">
        <v>40</v>
      </c>
      <c r="D8317" t="s">
        <v>8260</v>
      </c>
      <c r="E8317" t="s">
        <v>13</v>
      </c>
      <c r="F8317" t="s">
        <v>39</v>
      </c>
      <c r="G8317">
        <v>122366</v>
      </c>
      <c r="H8317">
        <v>4354</v>
      </c>
      <c r="I8317">
        <v>69</v>
      </c>
      <c r="J8317">
        <v>28</v>
      </c>
      <c r="K8317">
        <v>10</v>
      </c>
    </row>
    <row r="8318" spans="1:11" x14ac:dyDescent="0.3">
      <c r="A8318" t="s">
        <v>11</v>
      </c>
      <c r="B8318">
        <v>3728546233</v>
      </c>
      <c r="C8318">
        <v>38</v>
      </c>
      <c r="D8318" t="s">
        <v>8261</v>
      </c>
      <c r="E8318" t="s">
        <v>13</v>
      </c>
      <c r="F8318" t="s">
        <v>16</v>
      </c>
      <c r="G8318">
        <v>189425</v>
      </c>
      <c r="H8318">
        <v>43470</v>
      </c>
      <c r="I8318">
        <v>15176</v>
      </c>
      <c r="J8318">
        <v>538</v>
      </c>
      <c r="K8318">
        <v>140</v>
      </c>
    </row>
    <row r="8319" spans="1:11" x14ac:dyDescent="0.3">
      <c r="A8319" t="s">
        <v>11</v>
      </c>
      <c r="B8319">
        <v>4439226312</v>
      </c>
      <c r="C8319">
        <v>44</v>
      </c>
      <c r="D8319" t="s">
        <v>8262</v>
      </c>
      <c r="E8319" t="s">
        <v>13</v>
      </c>
      <c r="F8319" t="s">
        <v>14</v>
      </c>
      <c r="G8319">
        <v>616062</v>
      </c>
      <c r="H8319">
        <v>20682</v>
      </c>
      <c r="I8319">
        <v>3413</v>
      </c>
      <c r="J8319">
        <v>272</v>
      </c>
      <c r="K8319">
        <v>130</v>
      </c>
    </row>
    <row r="8320" spans="1:11" x14ac:dyDescent="0.3">
      <c r="A8320" t="s">
        <v>11</v>
      </c>
      <c r="B8320">
        <v>7463762657</v>
      </c>
      <c r="C8320">
        <v>31</v>
      </c>
      <c r="D8320" t="s">
        <v>8263</v>
      </c>
      <c r="E8320" t="s">
        <v>13</v>
      </c>
      <c r="F8320" t="s">
        <v>16</v>
      </c>
      <c r="G8320">
        <v>592576</v>
      </c>
      <c r="H8320">
        <v>381864</v>
      </c>
      <c r="I8320">
        <v>111343</v>
      </c>
      <c r="J8320">
        <v>3370</v>
      </c>
      <c r="K8320">
        <v>383</v>
      </c>
    </row>
    <row r="8321" spans="1:11" x14ac:dyDescent="0.3">
      <c r="A8321" t="s">
        <v>11</v>
      </c>
      <c r="B8321">
        <v>2335019838</v>
      </c>
      <c r="C8321">
        <v>38</v>
      </c>
      <c r="D8321" t="s">
        <v>8264</v>
      </c>
      <c r="E8321" t="s">
        <v>13</v>
      </c>
      <c r="F8321" t="s">
        <v>16</v>
      </c>
      <c r="G8321">
        <v>777423</v>
      </c>
      <c r="H8321">
        <v>230194</v>
      </c>
      <c r="I8321">
        <v>83135</v>
      </c>
      <c r="J8321">
        <v>4051</v>
      </c>
      <c r="K8321">
        <v>2312</v>
      </c>
    </row>
    <row r="8322" spans="1:11" x14ac:dyDescent="0.3">
      <c r="A8322" t="s">
        <v>11</v>
      </c>
      <c r="B8322">
        <v>1480259616</v>
      </c>
      <c r="C8322">
        <v>40</v>
      </c>
      <c r="D8322" t="s">
        <v>8265</v>
      </c>
      <c r="E8322" t="s">
        <v>13</v>
      </c>
      <c r="F8322" t="s">
        <v>14</v>
      </c>
      <c r="G8322">
        <v>12699</v>
      </c>
      <c r="H8322">
        <v>6463</v>
      </c>
      <c r="I8322">
        <v>1239</v>
      </c>
      <c r="J8322">
        <v>150</v>
      </c>
      <c r="K8322">
        <v>71</v>
      </c>
    </row>
    <row r="8323" spans="1:11" x14ac:dyDescent="0.3">
      <c r="A8323" t="s">
        <v>11</v>
      </c>
      <c r="B8323">
        <v>8991888857</v>
      </c>
      <c r="C8323">
        <v>34</v>
      </c>
      <c r="D8323" t="s">
        <v>8266</v>
      </c>
      <c r="E8323" t="s">
        <v>13</v>
      </c>
      <c r="F8323" t="s">
        <v>16</v>
      </c>
      <c r="G8323">
        <v>523317</v>
      </c>
      <c r="H8323">
        <v>186954</v>
      </c>
      <c r="I8323">
        <v>30512</v>
      </c>
      <c r="J8323">
        <v>109</v>
      </c>
      <c r="K8323">
        <v>35</v>
      </c>
    </row>
    <row r="8324" spans="1:11" x14ac:dyDescent="0.3">
      <c r="A8324" t="s">
        <v>11</v>
      </c>
      <c r="B8324">
        <v>5537809574</v>
      </c>
      <c r="C8324">
        <v>41</v>
      </c>
      <c r="D8324" t="s">
        <v>8267</v>
      </c>
      <c r="E8324" t="s">
        <v>13</v>
      </c>
      <c r="F8324" t="s">
        <v>14</v>
      </c>
      <c r="G8324">
        <v>378215</v>
      </c>
      <c r="H8324">
        <v>218460</v>
      </c>
      <c r="I8324">
        <v>73170</v>
      </c>
      <c r="J8324">
        <v>2307</v>
      </c>
      <c r="K8324">
        <v>1427</v>
      </c>
    </row>
    <row r="8325" spans="1:11" x14ac:dyDescent="0.3">
      <c r="A8325" t="s">
        <v>11</v>
      </c>
      <c r="B8325">
        <v>4349587898</v>
      </c>
      <c r="C8325">
        <v>39</v>
      </c>
      <c r="D8325" t="s">
        <v>8268</v>
      </c>
      <c r="E8325" t="s">
        <v>13</v>
      </c>
      <c r="F8325" t="s">
        <v>16</v>
      </c>
      <c r="G8325">
        <v>385778</v>
      </c>
      <c r="H8325">
        <v>31183</v>
      </c>
      <c r="I8325">
        <v>7572</v>
      </c>
      <c r="J8325">
        <v>155</v>
      </c>
      <c r="K8325">
        <v>20</v>
      </c>
    </row>
    <row r="8326" spans="1:11" x14ac:dyDescent="0.3">
      <c r="A8326" t="s">
        <v>11</v>
      </c>
      <c r="B8326">
        <v>6601516124</v>
      </c>
      <c r="C8326">
        <v>45</v>
      </c>
      <c r="D8326" t="s">
        <v>8269</v>
      </c>
      <c r="E8326" t="s">
        <v>13</v>
      </c>
      <c r="F8326" t="s">
        <v>16</v>
      </c>
      <c r="G8326">
        <v>97194</v>
      </c>
      <c r="H8326">
        <v>19635</v>
      </c>
      <c r="I8326">
        <v>2080</v>
      </c>
      <c r="J8326">
        <v>308</v>
      </c>
      <c r="K8326">
        <v>39</v>
      </c>
    </row>
    <row r="8327" spans="1:11" x14ac:dyDescent="0.3">
      <c r="A8327" t="s">
        <v>11</v>
      </c>
      <c r="B8327">
        <v>1776844550</v>
      </c>
      <c r="C8327">
        <v>23</v>
      </c>
      <c r="D8327" t="s">
        <v>8270</v>
      </c>
      <c r="E8327" t="s">
        <v>13</v>
      </c>
      <c r="F8327" t="s">
        <v>16</v>
      </c>
      <c r="G8327">
        <v>556325</v>
      </c>
      <c r="H8327">
        <v>342931</v>
      </c>
      <c r="I8327">
        <v>74039</v>
      </c>
      <c r="J8327">
        <v>5866</v>
      </c>
      <c r="K8327">
        <v>3542</v>
      </c>
    </row>
    <row r="8328" spans="1:11" x14ac:dyDescent="0.3">
      <c r="A8328" t="s">
        <v>11</v>
      </c>
      <c r="B8328">
        <v>2889854537</v>
      </c>
      <c r="C8328">
        <v>13</v>
      </c>
      <c r="D8328" t="s">
        <v>8271</v>
      </c>
      <c r="E8328" t="s">
        <v>13</v>
      </c>
      <c r="F8328" t="s">
        <v>16</v>
      </c>
      <c r="G8328">
        <v>699488</v>
      </c>
      <c r="H8328">
        <v>58354</v>
      </c>
      <c r="I8328">
        <v>4213</v>
      </c>
      <c r="J8328">
        <v>698</v>
      </c>
      <c r="K8328">
        <v>193</v>
      </c>
    </row>
    <row r="8329" spans="1:11" x14ac:dyDescent="0.3">
      <c r="A8329" t="s">
        <v>11</v>
      </c>
      <c r="B8329">
        <v>1615270890</v>
      </c>
      <c r="C8329">
        <v>24</v>
      </c>
      <c r="D8329" t="s">
        <v>8272</v>
      </c>
      <c r="E8329" t="s">
        <v>13</v>
      </c>
      <c r="F8329" t="s">
        <v>16</v>
      </c>
      <c r="G8329">
        <v>878531</v>
      </c>
      <c r="H8329">
        <v>261132</v>
      </c>
      <c r="I8329">
        <v>76956</v>
      </c>
      <c r="J8329">
        <v>5346</v>
      </c>
      <c r="K8329">
        <v>732</v>
      </c>
    </row>
    <row r="8330" spans="1:11" x14ac:dyDescent="0.3">
      <c r="A8330" t="s">
        <v>11</v>
      </c>
      <c r="B8330">
        <v>3263432216</v>
      </c>
      <c r="C8330">
        <v>49</v>
      </c>
      <c r="D8330" t="s">
        <v>8273</v>
      </c>
      <c r="E8330" t="s">
        <v>13</v>
      </c>
      <c r="F8330" t="s">
        <v>16</v>
      </c>
      <c r="G8330">
        <v>805711</v>
      </c>
      <c r="H8330">
        <v>246334</v>
      </c>
      <c r="I8330">
        <v>53149</v>
      </c>
      <c r="J8330">
        <v>286</v>
      </c>
      <c r="K8330">
        <v>51</v>
      </c>
    </row>
    <row r="8331" spans="1:11" x14ac:dyDescent="0.3">
      <c r="A8331" t="s">
        <v>11</v>
      </c>
      <c r="B8331">
        <v>8055931478</v>
      </c>
      <c r="C8331">
        <v>49</v>
      </c>
      <c r="D8331" t="s">
        <v>8274</v>
      </c>
      <c r="E8331" t="s">
        <v>13</v>
      </c>
      <c r="F8331" t="s">
        <v>16</v>
      </c>
      <c r="G8331">
        <v>561117</v>
      </c>
      <c r="H8331">
        <v>253527</v>
      </c>
      <c r="I8331">
        <v>56422</v>
      </c>
      <c r="J8331">
        <v>2370</v>
      </c>
      <c r="K8331">
        <v>894</v>
      </c>
    </row>
    <row r="8332" spans="1:11" x14ac:dyDescent="0.3">
      <c r="A8332" t="s">
        <v>11</v>
      </c>
      <c r="B8332">
        <v>3177559421</v>
      </c>
      <c r="C8332">
        <v>48</v>
      </c>
      <c r="D8332" t="s">
        <v>8275</v>
      </c>
      <c r="E8332" t="s">
        <v>13</v>
      </c>
      <c r="F8332" t="s">
        <v>16</v>
      </c>
      <c r="G8332">
        <v>775206</v>
      </c>
      <c r="H8332">
        <v>282072</v>
      </c>
      <c r="I8332">
        <v>108356</v>
      </c>
      <c r="J8332">
        <v>251</v>
      </c>
      <c r="K8332">
        <v>106</v>
      </c>
    </row>
    <row r="8333" spans="1:11" x14ac:dyDescent="0.3">
      <c r="A8333" t="s">
        <v>11</v>
      </c>
      <c r="B8333">
        <v>4748215458</v>
      </c>
      <c r="C8333">
        <v>42</v>
      </c>
      <c r="D8333" t="s">
        <v>8276</v>
      </c>
      <c r="E8333" t="s">
        <v>13</v>
      </c>
      <c r="F8333" t="s">
        <v>16</v>
      </c>
      <c r="G8333">
        <v>838632</v>
      </c>
      <c r="H8333">
        <v>285898</v>
      </c>
      <c r="I8333">
        <v>13410</v>
      </c>
      <c r="J8333">
        <v>6323</v>
      </c>
      <c r="K8333">
        <v>4189</v>
      </c>
    </row>
    <row r="8334" spans="1:11" x14ac:dyDescent="0.3">
      <c r="A8334" t="s">
        <v>11</v>
      </c>
      <c r="B8334">
        <v>1269197995</v>
      </c>
      <c r="C8334">
        <v>5</v>
      </c>
      <c r="D8334" t="s">
        <v>8277</v>
      </c>
      <c r="E8334" t="s">
        <v>13</v>
      </c>
      <c r="F8334" t="s">
        <v>14</v>
      </c>
      <c r="G8334">
        <v>239808</v>
      </c>
      <c r="H8334">
        <v>80245</v>
      </c>
      <c r="I8334">
        <v>14929</v>
      </c>
      <c r="J8334">
        <v>1708</v>
      </c>
      <c r="K8334">
        <v>1078</v>
      </c>
    </row>
    <row r="8335" spans="1:11" x14ac:dyDescent="0.3">
      <c r="A8335" t="s">
        <v>11</v>
      </c>
      <c r="B8335">
        <v>4916220119</v>
      </c>
      <c r="C8335">
        <v>56</v>
      </c>
      <c r="D8335" t="s">
        <v>8278</v>
      </c>
      <c r="E8335" t="s">
        <v>13</v>
      </c>
      <c r="F8335" t="s">
        <v>16</v>
      </c>
      <c r="G8335">
        <v>785653</v>
      </c>
      <c r="H8335">
        <v>430376</v>
      </c>
      <c r="I8335">
        <v>63560</v>
      </c>
      <c r="J8335">
        <v>5880</v>
      </c>
      <c r="K8335">
        <v>1517</v>
      </c>
    </row>
    <row r="8336" spans="1:11" x14ac:dyDescent="0.3">
      <c r="A8336" t="s">
        <v>11</v>
      </c>
      <c r="B8336">
        <v>6093586299</v>
      </c>
      <c r="C8336">
        <v>32</v>
      </c>
      <c r="D8336" t="s">
        <v>8279</v>
      </c>
      <c r="E8336" t="s">
        <v>13</v>
      </c>
      <c r="F8336" t="s">
        <v>16</v>
      </c>
      <c r="G8336">
        <v>743477</v>
      </c>
      <c r="H8336">
        <v>340916</v>
      </c>
      <c r="I8336">
        <v>10407</v>
      </c>
      <c r="J8336">
        <v>7638</v>
      </c>
      <c r="K8336">
        <v>115</v>
      </c>
    </row>
    <row r="8337" spans="1:11" x14ac:dyDescent="0.3">
      <c r="A8337" t="s">
        <v>11</v>
      </c>
      <c r="B8337">
        <v>3946475763</v>
      </c>
      <c r="C8337">
        <v>11</v>
      </c>
      <c r="D8337" t="s">
        <v>8280</v>
      </c>
      <c r="E8337" t="s">
        <v>13</v>
      </c>
      <c r="F8337" t="s">
        <v>39</v>
      </c>
      <c r="G8337">
        <v>841946</v>
      </c>
      <c r="H8337">
        <v>397287</v>
      </c>
      <c r="I8337">
        <v>47031</v>
      </c>
      <c r="J8337">
        <v>8134</v>
      </c>
      <c r="K8337">
        <v>2623</v>
      </c>
    </row>
    <row r="8338" spans="1:11" x14ac:dyDescent="0.3">
      <c r="A8338" t="s">
        <v>11</v>
      </c>
      <c r="B8338">
        <v>1855805755</v>
      </c>
      <c r="C8338">
        <v>28</v>
      </c>
      <c r="D8338" t="s">
        <v>8281</v>
      </c>
      <c r="E8338" t="s">
        <v>13</v>
      </c>
      <c r="F8338" t="s">
        <v>16</v>
      </c>
      <c r="G8338">
        <v>354955</v>
      </c>
      <c r="H8338">
        <v>45555</v>
      </c>
      <c r="I8338">
        <v>16370</v>
      </c>
      <c r="J8338">
        <v>242</v>
      </c>
      <c r="K8338">
        <v>125</v>
      </c>
    </row>
    <row r="8339" spans="1:11" x14ac:dyDescent="0.3">
      <c r="A8339" t="s">
        <v>11</v>
      </c>
      <c r="B8339">
        <v>4181000069</v>
      </c>
      <c r="C8339">
        <v>12</v>
      </c>
      <c r="D8339" t="s">
        <v>8282</v>
      </c>
      <c r="E8339" t="s">
        <v>13</v>
      </c>
      <c r="F8339" t="s">
        <v>16</v>
      </c>
      <c r="G8339">
        <v>526346</v>
      </c>
      <c r="H8339">
        <v>76189</v>
      </c>
      <c r="I8339">
        <v>21429</v>
      </c>
      <c r="J8339">
        <v>1620</v>
      </c>
      <c r="K8339">
        <v>145</v>
      </c>
    </row>
    <row r="8340" spans="1:11" x14ac:dyDescent="0.3">
      <c r="A8340" t="s">
        <v>11</v>
      </c>
      <c r="B8340">
        <v>9963746067</v>
      </c>
      <c r="C8340">
        <v>29</v>
      </c>
      <c r="D8340" t="s">
        <v>8283</v>
      </c>
      <c r="E8340" t="s">
        <v>13</v>
      </c>
      <c r="F8340" t="s">
        <v>14</v>
      </c>
      <c r="G8340">
        <v>963662</v>
      </c>
      <c r="H8340">
        <v>316719</v>
      </c>
      <c r="I8340">
        <v>90101</v>
      </c>
      <c r="J8340">
        <v>1310</v>
      </c>
      <c r="K8340">
        <v>369</v>
      </c>
    </row>
    <row r="8341" spans="1:11" x14ac:dyDescent="0.3">
      <c r="A8341" t="s">
        <v>11</v>
      </c>
      <c r="B8341">
        <v>2874433141</v>
      </c>
      <c r="C8341">
        <v>31</v>
      </c>
      <c r="D8341" t="s">
        <v>8284</v>
      </c>
      <c r="E8341" t="s">
        <v>13</v>
      </c>
      <c r="F8341" t="s">
        <v>39</v>
      </c>
      <c r="G8341">
        <v>761457</v>
      </c>
      <c r="H8341">
        <v>3414</v>
      </c>
      <c r="I8341">
        <v>406</v>
      </c>
      <c r="J8341">
        <v>27</v>
      </c>
      <c r="K8341">
        <v>4</v>
      </c>
    </row>
    <row r="8342" spans="1:11" x14ac:dyDescent="0.3">
      <c r="A8342" t="s">
        <v>11</v>
      </c>
      <c r="B8342">
        <v>2025080677</v>
      </c>
      <c r="C8342">
        <v>41</v>
      </c>
      <c r="D8342" t="s">
        <v>8285</v>
      </c>
      <c r="E8342" t="s">
        <v>13</v>
      </c>
      <c r="F8342" t="s">
        <v>39</v>
      </c>
      <c r="G8342">
        <v>404615</v>
      </c>
      <c r="H8342">
        <v>119563</v>
      </c>
      <c r="I8342">
        <v>28211</v>
      </c>
      <c r="J8342">
        <v>1259</v>
      </c>
      <c r="K8342">
        <v>408</v>
      </c>
    </row>
    <row r="8343" spans="1:11" x14ac:dyDescent="0.3">
      <c r="A8343" t="s">
        <v>11</v>
      </c>
      <c r="B8343">
        <v>6159349848</v>
      </c>
      <c r="C8343">
        <v>15</v>
      </c>
      <c r="D8343" t="s">
        <v>8286</v>
      </c>
      <c r="E8343" t="s">
        <v>13</v>
      </c>
      <c r="F8343" t="s">
        <v>39</v>
      </c>
      <c r="G8343">
        <v>558842</v>
      </c>
      <c r="H8343">
        <v>283595</v>
      </c>
      <c r="I8343">
        <v>104322</v>
      </c>
      <c r="J8343">
        <v>5824</v>
      </c>
      <c r="K8343">
        <v>563</v>
      </c>
    </row>
    <row r="8344" spans="1:11" x14ac:dyDescent="0.3">
      <c r="A8344" t="s">
        <v>11</v>
      </c>
      <c r="B8344">
        <v>8929184949</v>
      </c>
      <c r="C8344">
        <v>18</v>
      </c>
      <c r="D8344" t="s">
        <v>8287</v>
      </c>
      <c r="E8344" t="s">
        <v>13</v>
      </c>
      <c r="F8344" t="s">
        <v>14</v>
      </c>
      <c r="G8344">
        <v>479249</v>
      </c>
      <c r="H8344">
        <v>23526</v>
      </c>
      <c r="I8344">
        <v>1088</v>
      </c>
      <c r="J8344">
        <v>296</v>
      </c>
      <c r="K8344">
        <v>153</v>
      </c>
    </row>
    <row r="8345" spans="1:11" x14ac:dyDescent="0.3">
      <c r="A8345" t="s">
        <v>11</v>
      </c>
      <c r="B8345">
        <v>3090697514</v>
      </c>
      <c r="C8345">
        <v>49</v>
      </c>
      <c r="D8345" t="s">
        <v>8288</v>
      </c>
      <c r="E8345" t="s">
        <v>13</v>
      </c>
      <c r="F8345" t="s">
        <v>16</v>
      </c>
      <c r="G8345">
        <v>653001</v>
      </c>
      <c r="H8345">
        <v>42363</v>
      </c>
      <c r="I8345">
        <v>9541</v>
      </c>
      <c r="J8345">
        <v>778</v>
      </c>
      <c r="K8345">
        <v>386</v>
      </c>
    </row>
    <row r="8346" spans="1:11" x14ac:dyDescent="0.3">
      <c r="A8346" t="s">
        <v>11</v>
      </c>
      <c r="B8346">
        <v>3058384487</v>
      </c>
      <c r="C8346">
        <v>60</v>
      </c>
      <c r="D8346" t="s">
        <v>8289</v>
      </c>
      <c r="E8346" t="s">
        <v>13</v>
      </c>
      <c r="F8346" t="s">
        <v>14</v>
      </c>
      <c r="G8346">
        <v>734559</v>
      </c>
      <c r="H8346">
        <v>214034</v>
      </c>
      <c r="I8346">
        <v>48897</v>
      </c>
      <c r="J8346">
        <v>1062</v>
      </c>
      <c r="K8346">
        <v>501</v>
      </c>
    </row>
    <row r="8347" spans="1:11" x14ac:dyDescent="0.3">
      <c r="A8347" t="s">
        <v>11</v>
      </c>
      <c r="B8347">
        <v>5842288152</v>
      </c>
      <c r="C8347">
        <v>55</v>
      </c>
      <c r="D8347" t="s">
        <v>8290</v>
      </c>
      <c r="E8347" t="s">
        <v>13</v>
      </c>
      <c r="F8347" t="s">
        <v>16</v>
      </c>
      <c r="G8347">
        <v>533439</v>
      </c>
      <c r="H8347">
        <v>7155</v>
      </c>
      <c r="I8347">
        <v>1926</v>
      </c>
      <c r="J8347">
        <v>49</v>
      </c>
      <c r="K8347">
        <v>26</v>
      </c>
    </row>
    <row r="8348" spans="1:11" x14ac:dyDescent="0.3">
      <c r="A8348" t="s">
        <v>11</v>
      </c>
      <c r="B8348">
        <v>4213615305</v>
      </c>
      <c r="C8348">
        <v>59</v>
      </c>
      <c r="D8348" t="s">
        <v>8291</v>
      </c>
      <c r="E8348" t="s">
        <v>13</v>
      </c>
      <c r="F8348" t="s">
        <v>16</v>
      </c>
      <c r="G8348">
        <v>787733</v>
      </c>
      <c r="H8348">
        <v>425247</v>
      </c>
      <c r="I8348">
        <v>45086</v>
      </c>
      <c r="J8348">
        <v>7113</v>
      </c>
      <c r="K8348">
        <v>43</v>
      </c>
    </row>
    <row r="8349" spans="1:11" x14ac:dyDescent="0.3">
      <c r="A8349" t="s">
        <v>11</v>
      </c>
      <c r="B8349">
        <v>9060826601</v>
      </c>
      <c r="C8349">
        <v>29</v>
      </c>
      <c r="D8349" t="s">
        <v>8292</v>
      </c>
      <c r="E8349" t="s">
        <v>13</v>
      </c>
      <c r="F8349" t="s">
        <v>16</v>
      </c>
      <c r="G8349">
        <v>978907</v>
      </c>
      <c r="H8349">
        <v>301786</v>
      </c>
      <c r="I8349">
        <v>101507</v>
      </c>
      <c r="J8349">
        <v>3226</v>
      </c>
      <c r="K8349">
        <v>1294</v>
      </c>
    </row>
    <row r="8350" spans="1:11" x14ac:dyDescent="0.3">
      <c r="A8350" t="s">
        <v>11</v>
      </c>
      <c r="B8350">
        <v>5963661194</v>
      </c>
      <c r="C8350">
        <v>12</v>
      </c>
      <c r="D8350" t="s">
        <v>8293</v>
      </c>
      <c r="E8350" t="s">
        <v>13</v>
      </c>
      <c r="F8350" t="s">
        <v>16</v>
      </c>
      <c r="G8350">
        <v>305760</v>
      </c>
      <c r="H8350">
        <v>159271</v>
      </c>
      <c r="I8350">
        <v>10340</v>
      </c>
      <c r="J8350">
        <v>1837</v>
      </c>
      <c r="K8350">
        <v>424</v>
      </c>
    </row>
    <row r="8351" spans="1:11" x14ac:dyDescent="0.3">
      <c r="A8351" t="s">
        <v>11</v>
      </c>
      <c r="B8351">
        <v>7623380554</v>
      </c>
      <c r="C8351">
        <v>44</v>
      </c>
      <c r="D8351" t="s">
        <v>8294</v>
      </c>
      <c r="E8351" t="s">
        <v>13</v>
      </c>
      <c r="F8351" t="s">
        <v>16</v>
      </c>
      <c r="G8351">
        <v>322872</v>
      </c>
      <c r="H8351">
        <v>177448</v>
      </c>
      <c r="I8351">
        <v>16884</v>
      </c>
      <c r="J8351">
        <v>2552</v>
      </c>
      <c r="K8351">
        <v>505</v>
      </c>
    </row>
    <row r="8352" spans="1:11" x14ac:dyDescent="0.3">
      <c r="A8352" t="s">
        <v>11</v>
      </c>
      <c r="B8352">
        <v>4301984288</v>
      </c>
      <c r="C8352">
        <v>36</v>
      </c>
      <c r="D8352" t="s">
        <v>8295</v>
      </c>
      <c r="E8352" t="s">
        <v>13</v>
      </c>
      <c r="F8352" t="s">
        <v>16</v>
      </c>
      <c r="G8352">
        <v>229962</v>
      </c>
      <c r="H8352">
        <v>30135</v>
      </c>
      <c r="I8352">
        <v>1512</v>
      </c>
      <c r="J8352">
        <v>372</v>
      </c>
      <c r="K8352">
        <v>209</v>
      </c>
    </row>
    <row r="8353" spans="1:11" x14ac:dyDescent="0.3">
      <c r="A8353" t="s">
        <v>11</v>
      </c>
      <c r="B8353">
        <v>4136064427</v>
      </c>
      <c r="C8353">
        <v>33</v>
      </c>
      <c r="D8353" t="s">
        <v>8296</v>
      </c>
      <c r="E8353" t="s">
        <v>13</v>
      </c>
      <c r="F8353" t="s">
        <v>14</v>
      </c>
      <c r="G8353">
        <v>701418</v>
      </c>
      <c r="H8353">
        <v>396403</v>
      </c>
      <c r="I8353">
        <v>84678</v>
      </c>
      <c r="J8353">
        <v>4694</v>
      </c>
      <c r="K8353">
        <v>1512</v>
      </c>
    </row>
    <row r="8354" spans="1:11" x14ac:dyDescent="0.3">
      <c r="A8354" t="s">
        <v>11</v>
      </c>
      <c r="B8354">
        <v>3832837266</v>
      </c>
      <c r="C8354">
        <v>23</v>
      </c>
      <c r="D8354" t="s">
        <v>8297</v>
      </c>
      <c r="E8354" t="s">
        <v>13</v>
      </c>
      <c r="F8354" t="s">
        <v>39</v>
      </c>
      <c r="G8354">
        <v>518646</v>
      </c>
      <c r="H8354">
        <v>11918</v>
      </c>
      <c r="I8354">
        <v>3813</v>
      </c>
      <c r="J8354">
        <v>99</v>
      </c>
      <c r="K8354">
        <v>60</v>
      </c>
    </row>
    <row r="8355" spans="1:11" x14ac:dyDescent="0.3">
      <c r="A8355" t="s">
        <v>11</v>
      </c>
      <c r="B8355">
        <v>1788322711</v>
      </c>
      <c r="C8355">
        <v>55</v>
      </c>
      <c r="D8355" t="s">
        <v>8298</v>
      </c>
      <c r="E8355" t="s">
        <v>13</v>
      </c>
      <c r="F8355" t="s">
        <v>16</v>
      </c>
      <c r="G8355">
        <v>305672</v>
      </c>
      <c r="H8355">
        <v>61517</v>
      </c>
      <c r="I8355">
        <v>22860</v>
      </c>
      <c r="J8355">
        <v>712</v>
      </c>
      <c r="K8355">
        <v>201</v>
      </c>
    </row>
    <row r="8356" spans="1:11" x14ac:dyDescent="0.3">
      <c r="A8356" t="s">
        <v>11</v>
      </c>
      <c r="B8356">
        <v>2527293947</v>
      </c>
      <c r="C8356">
        <v>19</v>
      </c>
      <c r="D8356" t="s">
        <v>8299</v>
      </c>
      <c r="E8356" t="s">
        <v>13</v>
      </c>
      <c r="F8356" t="s">
        <v>16</v>
      </c>
      <c r="G8356">
        <v>826636</v>
      </c>
      <c r="H8356">
        <v>183767</v>
      </c>
      <c r="I8356">
        <v>71735</v>
      </c>
      <c r="J8356">
        <v>2898</v>
      </c>
      <c r="K8356">
        <v>486</v>
      </c>
    </row>
    <row r="8357" spans="1:11" x14ac:dyDescent="0.3">
      <c r="A8357" t="s">
        <v>11</v>
      </c>
      <c r="B8357">
        <v>7891236618</v>
      </c>
      <c r="C8357">
        <v>47</v>
      </c>
      <c r="D8357" t="s">
        <v>8300</v>
      </c>
      <c r="E8357" t="s">
        <v>13</v>
      </c>
      <c r="F8357" t="s">
        <v>39</v>
      </c>
      <c r="G8357">
        <v>203939</v>
      </c>
      <c r="H8357">
        <v>47203</v>
      </c>
      <c r="I8357">
        <v>13075</v>
      </c>
      <c r="J8357">
        <v>743</v>
      </c>
      <c r="K8357">
        <v>348</v>
      </c>
    </row>
    <row r="8358" spans="1:11" x14ac:dyDescent="0.3">
      <c r="A8358" t="s">
        <v>11</v>
      </c>
      <c r="B8358">
        <v>9686515938</v>
      </c>
      <c r="C8358">
        <v>49</v>
      </c>
      <c r="D8358" t="s">
        <v>8301</v>
      </c>
      <c r="E8358" t="s">
        <v>13</v>
      </c>
      <c r="F8358" t="s">
        <v>16</v>
      </c>
      <c r="G8358">
        <v>69249</v>
      </c>
      <c r="H8358">
        <v>15775</v>
      </c>
      <c r="I8358">
        <v>5052</v>
      </c>
      <c r="J8358">
        <v>345</v>
      </c>
      <c r="K8358">
        <v>161</v>
      </c>
    </row>
    <row r="8359" spans="1:11" x14ac:dyDescent="0.3">
      <c r="A8359" t="s">
        <v>11</v>
      </c>
      <c r="B8359">
        <v>5757965231</v>
      </c>
      <c r="C8359">
        <v>33</v>
      </c>
      <c r="D8359" t="s">
        <v>8302</v>
      </c>
      <c r="E8359" t="s">
        <v>13</v>
      </c>
      <c r="F8359" t="s">
        <v>16</v>
      </c>
      <c r="G8359">
        <v>700854</v>
      </c>
      <c r="H8359">
        <v>314097</v>
      </c>
      <c r="I8359">
        <v>2819</v>
      </c>
      <c r="J8359">
        <v>3370</v>
      </c>
      <c r="K8359">
        <v>2244</v>
      </c>
    </row>
    <row r="8360" spans="1:11" x14ac:dyDescent="0.3">
      <c r="A8360" t="s">
        <v>11</v>
      </c>
      <c r="B8360">
        <v>1342924647</v>
      </c>
      <c r="C8360">
        <v>40</v>
      </c>
      <c r="D8360" t="s">
        <v>8303</v>
      </c>
      <c r="E8360" t="s">
        <v>13</v>
      </c>
      <c r="F8360" t="s">
        <v>16</v>
      </c>
      <c r="G8360">
        <v>396652</v>
      </c>
      <c r="H8360">
        <v>146027</v>
      </c>
      <c r="I8360">
        <v>35759</v>
      </c>
      <c r="J8360">
        <v>3088</v>
      </c>
      <c r="K8360">
        <v>7</v>
      </c>
    </row>
    <row r="8361" spans="1:11" x14ac:dyDescent="0.3">
      <c r="A8361" t="s">
        <v>11</v>
      </c>
      <c r="B8361">
        <v>2306351564</v>
      </c>
      <c r="C8361">
        <v>28</v>
      </c>
      <c r="D8361" t="s">
        <v>8304</v>
      </c>
      <c r="E8361" t="s">
        <v>13</v>
      </c>
      <c r="F8361" t="s">
        <v>16</v>
      </c>
      <c r="G8361">
        <v>104863</v>
      </c>
      <c r="H8361">
        <v>35355</v>
      </c>
      <c r="I8361">
        <v>5493</v>
      </c>
      <c r="J8361">
        <v>791</v>
      </c>
      <c r="K8361">
        <v>268</v>
      </c>
    </row>
    <row r="8362" spans="1:11" x14ac:dyDescent="0.3">
      <c r="A8362" t="s">
        <v>11</v>
      </c>
      <c r="B8362">
        <v>4277369444</v>
      </c>
      <c r="C8362">
        <v>42</v>
      </c>
      <c r="D8362" t="s">
        <v>8305</v>
      </c>
      <c r="E8362" t="s">
        <v>13</v>
      </c>
      <c r="F8362" t="s">
        <v>39</v>
      </c>
      <c r="G8362">
        <v>568850</v>
      </c>
      <c r="H8362">
        <v>370785</v>
      </c>
      <c r="I8362">
        <v>37692</v>
      </c>
      <c r="J8362">
        <v>3112</v>
      </c>
      <c r="K8362">
        <v>1337</v>
      </c>
    </row>
    <row r="8363" spans="1:11" x14ac:dyDescent="0.3">
      <c r="A8363" t="s">
        <v>11</v>
      </c>
      <c r="B8363">
        <v>5629403979</v>
      </c>
      <c r="C8363">
        <v>39</v>
      </c>
      <c r="D8363" t="s">
        <v>8306</v>
      </c>
      <c r="E8363" t="s">
        <v>13</v>
      </c>
      <c r="F8363" t="s">
        <v>14</v>
      </c>
      <c r="G8363">
        <v>363352</v>
      </c>
      <c r="H8363">
        <v>213488</v>
      </c>
      <c r="I8363">
        <v>84079</v>
      </c>
      <c r="J8363">
        <v>21</v>
      </c>
      <c r="K8363">
        <v>6</v>
      </c>
    </row>
    <row r="8364" spans="1:11" x14ac:dyDescent="0.3">
      <c r="A8364" t="s">
        <v>11</v>
      </c>
      <c r="B8364">
        <v>2424112553</v>
      </c>
      <c r="C8364">
        <v>12</v>
      </c>
      <c r="D8364" t="s">
        <v>8307</v>
      </c>
      <c r="E8364" t="s">
        <v>13</v>
      </c>
      <c r="F8364" t="s">
        <v>16</v>
      </c>
      <c r="G8364">
        <v>98920</v>
      </c>
      <c r="H8364">
        <v>29336</v>
      </c>
      <c r="I8364">
        <v>3307</v>
      </c>
      <c r="J8364">
        <v>93</v>
      </c>
      <c r="K8364">
        <v>61</v>
      </c>
    </row>
    <row r="8365" spans="1:11" x14ac:dyDescent="0.3">
      <c r="A8365" t="s">
        <v>11</v>
      </c>
      <c r="B8365">
        <v>5731295309</v>
      </c>
      <c r="C8365">
        <v>6</v>
      </c>
      <c r="D8365" t="s">
        <v>8308</v>
      </c>
      <c r="E8365" t="s">
        <v>13</v>
      </c>
      <c r="F8365" t="s">
        <v>16</v>
      </c>
      <c r="G8365">
        <v>762068</v>
      </c>
      <c r="H8365">
        <v>214272</v>
      </c>
      <c r="I8365">
        <v>59492</v>
      </c>
      <c r="J8365">
        <v>2747</v>
      </c>
      <c r="K8365">
        <v>266</v>
      </c>
    </row>
    <row r="8366" spans="1:11" x14ac:dyDescent="0.3">
      <c r="A8366" t="s">
        <v>11</v>
      </c>
      <c r="B8366">
        <v>8921020886</v>
      </c>
      <c r="C8366">
        <v>35</v>
      </c>
      <c r="D8366" t="s">
        <v>8309</v>
      </c>
      <c r="E8366" t="s">
        <v>13</v>
      </c>
      <c r="F8366" t="s">
        <v>16</v>
      </c>
      <c r="G8366">
        <v>643197</v>
      </c>
      <c r="H8366">
        <v>132276</v>
      </c>
      <c r="I8366">
        <v>24698</v>
      </c>
      <c r="J8366">
        <v>2545</v>
      </c>
      <c r="K8366">
        <v>1008</v>
      </c>
    </row>
    <row r="8367" spans="1:11" x14ac:dyDescent="0.3">
      <c r="A8367" t="s">
        <v>11</v>
      </c>
      <c r="B8367">
        <v>9557424434</v>
      </c>
      <c r="C8367">
        <v>34</v>
      </c>
      <c r="D8367" t="s">
        <v>8310</v>
      </c>
      <c r="E8367" t="s">
        <v>13</v>
      </c>
      <c r="F8367" t="s">
        <v>16</v>
      </c>
      <c r="G8367">
        <v>894346</v>
      </c>
      <c r="H8367">
        <v>485969</v>
      </c>
      <c r="I8367">
        <v>119826</v>
      </c>
      <c r="J8367">
        <v>5463</v>
      </c>
      <c r="K8367">
        <v>1147</v>
      </c>
    </row>
    <row r="8368" spans="1:11" x14ac:dyDescent="0.3">
      <c r="A8368" t="s">
        <v>11</v>
      </c>
      <c r="B8368">
        <v>9089237936</v>
      </c>
      <c r="C8368">
        <v>37</v>
      </c>
      <c r="D8368" t="s">
        <v>8311</v>
      </c>
      <c r="E8368" t="s">
        <v>13</v>
      </c>
      <c r="F8368" t="s">
        <v>16</v>
      </c>
      <c r="G8368">
        <v>367008</v>
      </c>
      <c r="H8368">
        <v>115085</v>
      </c>
      <c r="I8368">
        <v>40736</v>
      </c>
      <c r="J8368">
        <v>1774</v>
      </c>
      <c r="K8368">
        <v>1145</v>
      </c>
    </row>
    <row r="8369" spans="1:11" x14ac:dyDescent="0.3">
      <c r="A8369" t="s">
        <v>11</v>
      </c>
      <c r="B8369">
        <v>3588797243</v>
      </c>
      <c r="C8369">
        <v>32</v>
      </c>
      <c r="D8369" t="s">
        <v>8312</v>
      </c>
      <c r="E8369" t="s">
        <v>13</v>
      </c>
      <c r="F8369" t="s">
        <v>16</v>
      </c>
      <c r="G8369">
        <v>676075</v>
      </c>
      <c r="H8369">
        <v>370723</v>
      </c>
      <c r="I8369">
        <v>127761</v>
      </c>
      <c r="J8369">
        <v>2681</v>
      </c>
      <c r="K8369">
        <v>1135</v>
      </c>
    </row>
    <row r="8370" spans="1:11" x14ac:dyDescent="0.3">
      <c r="A8370" t="s">
        <v>11</v>
      </c>
      <c r="B8370">
        <v>3970444466</v>
      </c>
      <c r="C8370">
        <v>44</v>
      </c>
      <c r="D8370" t="s">
        <v>8313</v>
      </c>
      <c r="E8370" t="s">
        <v>13</v>
      </c>
      <c r="F8370" t="s">
        <v>39</v>
      </c>
      <c r="G8370">
        <v>32144</v>
      </c>
      <c r="H8370">
        <v>1227</v>
      </c>
      <c r="I8370">
        <v>378</v>
      </c>
      <c r="J8370">
        <v>13</v>
      </c>
      <c r="K8370">
        <v>0</v>
      </c>
    </row>
    <row r="8371" spans="1:11" x14ac:dyDescent="0.3">
      <c r="A8371" t="s">
        <v>11</v>
      </c>
      <c r="B8371">
        <v>6422884182</v>
      </c>
      <c r="C8371">
        <v>11</v>
      </c>
      <c r="D8371" t="s">
        <v>8314</v>
      </c>
      <c r="E8371" t="s">
        <v>13</v>
      </c>
      <c r="F8371" t="s">
        <v>16</v>
      </c>
      <c r="G8371">
        <v>548482</v>
      </c>
      <c r="H8371">
        <v>146292</v>
      </c>
      <c r="I8371">
        <v>54282</v>
      </c>
      <c r="J8371">
        <v>1737</v>
      </c>
      <c r="K8371">
        <v>945</v>
      </c>
    </row>
    <row r="8372" spans="1:11" x14ac:dyDescent="0.3">
      <c r="A8372" t="s">
        <v>11</v>
      </c>
      <c r="B8372">
        <v>1495095886</v>
      </c>
      <c r="C8372">
        <v>44</v>
      </c>
      <c r="D8372" t="s">
        <v>8315</v>
      </c>
      <c r="E8372" t="s">
        <v>13</v>
      </c>
      <c r="F8372" t="s">
        <v>16</v>
      </c>
      <c r="G8372">
        <v>340522</v>
      </c>
      <c r="H8372">
        <v>89703</v>
      </c>
      <c r="I8372">
        <v>11417</v>
      </c>
      <c r="J8372">
        <v>476</v>
      </c>
      <c r="K8372">
        <v>50</v>
      </c>
    </row>
    <row r="8373" spans="1:11" x14ac:dyDescent="0.3">
      <c r="A8373" t="s">
        <v>11</v>
      </c>
      <c r="B8373">
        <v>4705623520</v>
      </c>
      <c r="C8373">
        <v>47</v>
      </c>
      <c r="D8373" t="s">
        <v>8316</v>
      </c>
      <c r="E8373" t="s">
        <v>25</v>
      </c>
      <c r="F8373" t="s">
        <v>16</v>
      </c>
      <c r="G8373">
        <v>51395</v>
      </c>
      <c r="H8373">
        <v>16457</v>
      </c>
      <c r="I8373">
        <v>3859</v>
      </c>
      <c r="J8373">
        <v>231</v>
      </c>
      <c r="K8373">
        <v>12</v>
      </c>
    </row>
    <row r="8374" spans="1:11" x14ac:dyDescent="0.3">
      <c r="A8374" t="s">
        <v>11</v>
      </c>
      <c r="B8374">
        <v>8614898760</v>
      </c>
      <c r="C8374">
        <v>26</v>
      </c>
      <c r="D8374" t="s">
        <v>8317</v>
      </c>
      <c r="E8374" t="s">
        <v>13</v>
      </c>
      <c r="F8374" t="s">
        <v>16</v>
      </c>
      <c r="G8374">
        <v>999673</v>
      </c>
      <c r="H8374">
        <v>525305</v>
      </c>
      <c r="I8374">
        <v>9296</v>
      </c>
      <c r="J8374">
        <v>10049</v>
      </c>
      <c r="K8374">
        <v>2873</v>
      </c>
    </row>
    <row r="8375" spans="1:11" x14ac:dyDescent="0.3">
      <c r="A8375" t="s">
        <v>11</v>
      </c>
      <c r="B8375">
        <v>6354189074</v>
      </c>
      <c r="C8375">
        <v>53</v>
      </c>
      <c r="D8375" t="s">
        <v>8318</v>
      </c>
      <c r="E8375" t="s">
        <v>13</v>
      </c>
      <c r="F8375" t="s">
        <v>16</v>
      </c>
      <c r="G8375">
        <v>144920</v>
      </c>
      <c r="H8375">
        <v>35893</v>
      </c>
      <c r="I8375">
        <v>2451</v>
      </c>
      <c r="J8375">
        <v>531</v>
      </c>
      <c r="K8375">
        <v>347</v>
      </c>
    </row>
    <row r="8376" spans="1:11" x14ac:dyDescent="0.3">
      <c r="A8376" t="s">
        <v>11</v>
      </c>
      <c r="B8376">
        <v>1442822963</v>
      </c>
      <c r="C8376">
        <v>54</v>
      </c>
      <c r="D8376" t="s">
        <v>8319</v>
      </c>
      <c r="E8376" t="s">
        <v>13</v>
      </c>
      <c r="F8376" t="s">
        <v>16</v>
      </c>
      <c r="G8376">
        <v>495598</v>
      </c>
      <c r="H8376">
        <v>17428</v>
      </c>
      <c r="I8376">
        <v>5819</v>
      </c>
      <c r="J8376">
        <v>301</v>
      </c>
      <c r="K8376">
        <v>10</v>
      </c>
    </row>
    <row r="8377" spans="1:11" x14ac:dyDescent="0.3">
      <c r="A8377" t="s">
        <v>11</v>
      </c>
      <c r="B8377">
        <v>8188549709</v>
      </c>
      <c r="C8377">
        <v>18</v>
      </c>
      <c r="D8377" t="s">
        <v>8320</v>
      </c>
      <c r="E8377" t="s">
        <v>13</v>
      </c>
      <c r="F8377" t="s">
        <v>16</v>
      </c>
      <c r="G8377">
        <v>506659</v>
      </c>
      <c r="H8377">
        <v>47006</v>
      </c>
      <c r="I8377">
        <v>8146</v>
      </c>
      <c r="J8377">
        <v>1121</v>
      </c>
      <c r="K8377">
        <v>716</v>
      </c>
    </row>
    <row r="8378" spans="1:11" x14ac:dyDescent="0.3">
      <c r="A8378" t="s">
        <v>11</v>
      </c>
      <c r="B8378">
        <v>6958492257</v>
      </c>
      <c r="C8378">
        <v>8</v>
      </c>
      <c r="D8378" t="s">
        <v>8321</v>
      </c>
      <c r="E8378" t="s">
        <v>13</v>
      </c>
      <c r="F8378" t="s">
        <v>16</v>
      </c>
      <c r="G8378">
        <v>19757</v>
      </c>
      <c r="H8378">
        <v>2707</v>
      </c>
      <c r="I8378">
        <v>23</v>
      </c>
      <c r="J8378">
        <v>49</v>
      </c>
      <c r="K8378">
        <v>9</v>
      </c>
    </row>
    <row r="8379" spans="1:11" x14ac:dyDescent="0.3">
      <c r="A8379" t="s">
        <v>11</v>
      </c>
      <c r="B8379">
        <v>7583123643</v>
      </c>
      <c r="C8379">
        <v>15</v>
      </c>
      <c r="D8379" t="s">
        <v>8322</v>
      </c>
      <c r="E8379" t="s">
        <v>13</v>
      </c>
      <c r="F8379" t="s">
        <v>16</v>
      </c>
      <c r="G8379">
        <v>151143</v>
      </c>
      <c r="H8379">
        <v>87535</v>
      </c>
      <c r="I8379">
        <v>16984</v>
      </c>
      <c r="J8379">
        <v>1389</v>
      </c>
      <c r="K8379">
        <v>737</v>
      </c>
    </row>
    <row r="8380" spans="1:11" x14ac:dyDescent="0.3">
      <c r="A8380" t="s">
        <v>11</v>
      </c>
      <c r="B8380">
        <v>6136335802</v>
      </c>
      <c r="C8380">
        <v>27</v>
      </c>
      <c r="D8380" t="s">
        <v>8323</v>
      </c>
      <c r="E8380" t="s">
        <v>13</v>
      </c>
      <c r="F8380" t="s">
        <v>16</v>
      </c>
      <c r="G8380">
        <v>174120</v>
      </c>
      <c r="H8380">
        <v>34477</v>
      </c>
      <c r="I8380">
        <v>13041</v>
      </c>
      <c r="J8380">
        <v>349</v>
      </c>
      <c r="K8380">
        <v>33</v>
      </c>
    </row>
    <row r="8381" spans="1:11" x14ac:dyDescent="0.3">
      <c r="A8381" t="s">
        <v>11</v>
      </c>
      <c r="B8381">
        <v>4917116845</v>
      </c>
      <c r="C8381">
        <v>10</v>
      </c>
      <c r="D8381" t="s">
        <v>8324</v>
      </c>
      <c r="E8381" t="s">
        <v>13</v>
      </c>
      <c r="F8381" t="s">
        <v>39</v>
      </c>
      <c r="G8381">
        <v>287867</v>
      </c>
      <c r="H8381">
        <v>63374</v>
      </c>
      <c r="I8381">
        <v>15202</v>
      </c>
      <c r="J8381">
        <v>474</v>
      </c>
      <c r="K8381">
        <v>204</v>
      </c>
    </row>
    <row r="8382" spans="1:11" x14ac:dyDescent="0.3">
      <c r="A8382" t="s">
        <v>11</v>
      </c>
      <c r="B8382">
        <v>3137666844</v>
      </c>
      <c r="C8382">
        <v>34</v>
      </c>
      <c r="D8382" t="s">
        <v>8325</v>
      </c>
      <c r="E8382" t="s">
        <v>13</v>
      </c>
      <c r="F8382" t="s">
        <v>16</v>
      </c>
      <c r="G8382">
        <v>233322</v>
      </c>
      <c r="H8382">
        <v>32046</v>
      </c>
      <c r="I8382">
        <v>3411</v>
      </c>
      <c r="J8382">
        <v>578</v>
      </c>
      <c r="K8382">
        <v>302</v>
      </c>
    </row>
    <row r="8383" spans="1:11" x14ac:dyDescent="0.3">
      <c r="A8383" t="s">
        <v>11</v>
      </c>
      <c r="B8383">
        <v>1641731779</v>
      </c>
      <c r="C8383">
        <v>14</v>
      </c>
      <c r="D8383" t="s">
        <v>8326</v>
      </c>
      <c r="E8383" t="s">
        <v>13</v>
      </c>
      <c r="F8383" t="s">
        <v>16</v>
      </c>
      <c r="G8383">
        <v>151627</v>
      </c>
      <c r="H8383">
        <v>30885</v>
      </c>
      <c r="I8383">
        <v>346</v>
      </c>
      <c r="J8383">
        <v>624</v>
      </c>
      <c r="K8383">
        <v>91</v>
      </c>
    </row>
    <row r="8384" spans="1:11" x14ac:dyDescent="0.3">
      <c r="A8384" t="s">
        <v>11</v>
      </c>
      <c r="B8384">
        <v>9850661054</v>
      </c>
      <c r="C8384">
        <v>25</v>
      </c>
      <c r="D8384" t="s">
        <v>8327</v>
      </c>
      <c r="E8384" t="s">
        <v>13</v>
      </c>
      <c r="F8384" t="s">
        <v>16</v>
      </c>
      <c r="G8384">
        <v>88395</v>
      </c>
      <c r="H8384">
        <v>33347</v>
      </c>
      <c r="I8384">
        <v>9349</v>
      </c>
      <c r="J8384">
        <v>732</v>
      </c>
      <c r="K8384">
        <v>296</v>
      </c>
    </row>
    <row r="8385" spans="1:11" x14ac:dyDescent="0.3">
      <c r="A8385" t="s">
        <v>11</v>
      </c>
      <c r="B8385">
        <v>2725540039</v>
      </c>
      <c r="C8385">
        <v>40</v>
      </c>
      <c r="D8385" t="s">
        <v>8328</v>
      </c>
      <c r="E8385" t="s">
        <v>13</v>
      </c>
      <c r="F8385" t="s">
        <v>14</v>
      </c>
      <c r="G8385">
        <v>351352</v>
      </c>
      <c r="H8385">
        <v>15792</v>
      </c>
      <c r="I8385">
        <v>1229</v>
      </c>
      <c r="J8385">
        <v>309</v>
      </c>
      <c r="K8385">
        <v>138</v>
      </c>
    </row>
    <row r="8386" spans="1:11" x14ac:dyDescent="0.3">
      <c r="A8386" t="s">
        <v>11</v>
      </c>
      <c r="B8386">
        <v>9262508843</v>
      </c>
      <c r="C8386">
        <v>18</v>
      </c>
      <c r="D8386" t="s">
        <v>8329</v>
      </c>
      <c r="E8386" t="s">
        <v>13</v>
      </c>
      <c r="F8386" t="s">
        <v>16</v>
      </c>
      <c r="G8386">
        <v>719724</v>
      </c>
      <c r="H8386">
        <v>298396</v>
      </c>
      <c r="I8386">
        <v>92236</v>
      </c>
      <c r="J8386">
        <v>7434</v>
      </c>
      <c r="K8386">
        <v>3965</v>
      </c>
    </row>
    <row r="8387" spans="1:11" x14ac:dyDescent="0.3">
      <c r="A8387" t="s">
        <v>11</v>
      </c>
      <c r="B8387">
        <v>5548893495</v>
      </c>
      <c r="C8387">
        <v>5</v>
      </c>
      <c r="D8387" t="s">
        <v>8330</v>
      </c>
      <c r="E8387" t="s">
        <v>13</v>
      </c>
      <c r="F8387" t="s">
        <v>39</v>
      </c>
      <c r="G8387">
        <v>156631</v>
      </c>
      <c r="H8387">
        <v>16078</v>
      </c>
      <c r="I8387">
        <v>1943</v>
      </c>
      <c r="J8387">
        <v>120</v>
      </c>
      <c r="K8387">
        <v>19</v>
      </c>
    </row>
    <row r="8388" spans="1:11" x14ac:dyDescent="0.3">
      <c r="A8388" t="s">
        <v>11</v>
      </c>
      <c r="B8388">
        <v>6477351576</v>
      </c>
      <c r="C8388">
        <v>13</v>
      </c>
      <c r="D8388" t="s">
        <v>8331</v>
      </c>
      <c r="E8388" t="s">
        <v>13</v>
      </c>
      <c r="F8388" t="s">
        <v>16</v>
      </c>
      <c r="G8388">
        <v>698991</v>
      </c>
      <c r="H8388">
        <v>81080</v>
      </c>
      <c r="I8388">
        <v>4858</v>
      </c>
      <c r="J8388">
        <v>362</v>
      </c>
      <c r="K8388">
        <v>59</v>
      </c>
    </row>
    <row r="8389" spans="1:11" x14ac:dyDescent="0.3">
      <c r="A8389" t="s">
        <v>11</v>
      </c>
      <c r="B8389">
        <v>7413627108</v>
      </c>
      <c r="C8389">
        <v>56</v>
      </c>
      <c r="D8389" t="s">
        <v>8332</v>
      </c>
      <c r="E8389" t="s">
        <v>13</v>
      </c>
      <c r="F8389" t="s">
        <v>14</v>
      </c>
      <c r="G8389">
        <v>403950</v>
      </c>
      <c r="H8389">
        <v>117543</v>
      </c>
      <c r="I8389">
        <v>5944</v>
      </c>
      <c r="J8389">
        <v>1084</v>
      </c>
      <c r="K8389">
        <v>720</v>
      </c>
    </row>
    <row r="8390" spans="1:11" x14ac:dyDescent="0.3">
      <c r="A8390" t="s">
        <v>11</v>
      </c>
      <c r="B8390">
        <v>2362039262</v>
      </c>
      <c r="C8390">
        <v>10</v>
      </c>
      <c r="D8390" t="s">
        <v>8333</v>
      </c>
      <c r="E8390" t="s">
        <v>13</v>
      </c>
      <c r="F8390" t="s">
        <v>16</v>
      </c>
      <c r="G8390">
        <v>923673</v>
      </c>
      <c r="H8390">
        <v>148913</v>
      </c>
      <c r="I8390">
        <v>15593</v>
      </c>
      <c r="J8390">
        <v>2832</v>
      </c>
      <c r="K8390">
        <v>46</v>
      </c>
    </row>
    <row r="8391" spans="1:11" x14ac:dyDescent="0.3">
      <c r="A8391" t="s">
        <v>11</v>
      </c>
      <c r="B8391">
        <v>7369020715</v>
      </c>
      <c r="C8391">
        <v>60</v>
      </c>
      <c r="D8391" t="s">
        <v>8334</v>
      </c>
      <c r="E8391" t="s">
        <v>13</v>
      </c>
      <c r="F8391" t="s">
        <v>16</v>
      </c>
      <c r="G8391">
        <v>596733</v>
      </c>
      <c r="H8391">
        <v>150942</v>
      </c>
      <c r="I8391">
        <v>37966</v>
      </c>
      <c r="J8391">
        <v>728</v>
      </c>
      <c r="K8391">
        <v>38</v>
      </c>
    </row>
    <row r="8392" spans="1:11" x14ac:dyDescent="0.3">
      <c r="A8392" t="s">
        <v>11</v>
      </c>
      <c r="B8392">
        <v>1478780565</v>
      </c>
      <c r="C8392">
        <v>6</v>
      </c>
      <c r="D8392" t="s">
        <v>8335</v>
      </c>
      <c r="E8392" t="s">
        <v>13</v>
      </c>
      <c r="F8392" t="s">
        <v>16</v>
      </c>
      <c r="G8392">
        <v>558213</v>
      </c>
      <c r="H8392">
        <v>114685</v>
      </c>
      <c r="I8392">
        <v>18637</v>
      </c>
      <c r="J8392">
        <v>1428</v>
      </c>
      <c r="K8392">
        <v>944</v>
      </c>
    </row>
    <row r="8393" spans="1:11" x14ac:dyDescent="0.3">
      <c r="A8393" t="s">
        <v>11</v>
      </c>
      <c r="B8393">
        <v>9280939592</v>
      </c>
      <c r="C8393">
        <v>28</v>
      </c>
      <c r="D8393" t="s">
        <v>8336</v>
      </c>
      <c r="E8393" t="s">
        <v>13</v>
      </c>
      <c r="F8393" t="s">
        <v>39</v>
      </c>
      <c r="G8393">
        <v>292353</v>
      </c>
      <c r="H8393">
        <v>100650</v>
      </c>
      <c r="I8393">
        <v>20444</v>
      </c>
      <c r="J8393">
        <v>134</v>
      </c>
      <c r="K8393">
        <v>60</v>
      </c>
    </row>
    <row r="8394" spans="1:11" x14ac:dyDescent="0.3">
      <c r="A8394" t="s">
        <v>11</v>
      </c>
      <c r="B8394">
        <v>6327832266</v>
      </c>
      <c r="C8394">
        <v>14</v>
      </c>
      <c r="D8394" t="s">
        <v>8337</v>
      </c>
      <c r="E8394" t="s">
        <v>13</v>
      </c>
      <c r="F8394" t="s">
        <v>16</v>
      </c>
      <c r="G8394">
        <v>922368</v>
      </c>
      <c r="H8394">
        <v>5808</v>
      </c>
      <c r="I8394">
        <v>1394</v>
      </c>
      <c r="J8394">
        <v>71</v>
      </c>
      <c r="K8394">
        <v>32</v>
      </c>
    </row>
    <row r="8395" spans="1:11" x14ac:dyDescent="0.3">
      <c r="A8395" t="s">
        <v>11</v>
      </c>
      <c r="B8395">
        <v>7264461260</v>
      </c>
      <c r="C8395">
        <v>20</v>
      </c>
      <c r="D8395" t="s">
        <v>8338</v>
      </c>
      <c r="E8395" t="s">
        <v>13</v>
      </c>
      <c r="F8395" t="s">
        <v>39</v>
      </c>
      <c r="G8395">
        <v>390082</v>
      </c>
      <c r="H8395">
        <v>70118</v>
      </c>
      <c r="I8395">
        <v>10163</v>
      </c>
      <c r="J8395">
        <v>1573</v>
      </c>
      <c r="K8395">
        <v>353</v>
      </c>
    </row>
    <row r="8396" spans="1:11" x14ac:dyDescent="0.3">
      <c r="A8396" t="s">
        <v>11</v>
      </c>
      <c r="B8396">
        <v>1495078718</v>
      </c>
      <c r="C8396">
        <v>10</v>
      </c>
      <c r="D8396" t="s">
        <v>8339</v>
      </c>
      <c r="E8396" t="s">
        <v>13</v>
      </c>
      <c r="F8396" t="s">
        <v>16</v>
      </c>
      <c r="G8396">
        <v>324367</v>
      </c>
      <c r="H8396">
        <v>154144</v>
      </c>
      <c r="I8396">
        <v>1256</v>
      </c>
      <c r="J8396">
        <v>948</v>
      </c>
      <c r="K8396">
        <v>510</v>
      </c>
    </row>
    <row r="8397" spans="1:11" x14ac:dyDescent="0.3">
      <c r="A8397" t="s">
        <v>11</v>
      </c>
      <c r="B8397">
        <v>1364132297</v>
      </c>
      <c r="C8397">
        <v>5</v>
      </c>
      <c r="D8397" t="s">
        <v>8340</v>
      </c>
      <c r="E8397" t="s">
        <v>13</v>
      </c>
      <c r="F8397" t="s">
        <v>16</v>
      </c>
      <c r="G8397">
        <v>152684</v>
      </c>
      <c r="H8397">
        <v>92211</v>
      </c>
      <c r="I8397">
        <v>7698</v>
      </c>
      <c r="J8397">
        <v>860</v>
      </c>
      <c r="K8397">
        <v>364</v>
      </c>
    </row>
    <row r="8398" spans="1:11" x14ac:dyDescent="0.3">
      <c r="A8398" t="s">
        <v>11</v>
      </c>
      <c r="B8398">
        <v>6281050482</v>
      </c>
      <c r="C8398">
        <v>53</v>
      </c>
      <c r="D8398" t="s">
        <v>8341</v>
      </c>
      <c r="E8398" t="s">
        <v>13</v>
      </c>
      <c r="F8398" t="s">
        <v>16</v>
      </c>
      <c r="G8398">
        <v>387805</v>
      </c>
      <c r="H8398">
        <v>68117</v>
      </c>
      <c r="I8398">
        <v>6591</v>
      </c>
      <c r="J8398">
        <v>1087</v>
      </c>
      <c r="K8398">
        <v>213</v>
      </c>
    </row>
    <row r="8399" spans="1:11" x14ac:dyDescent="0.3">
      <c r="A8399" t="s">
        <v>11</v>
      </c>
      <c r="B8399">
        <v>4352230012</v>
      </c>
      <c r="C8399">
        <v>41</v>
      </c>
      <c r="D8399" t="s">
        <v>8342</v>
      </c>
      <c r="E8399" t="s">
        <v>13</v>
      </c>
      <c r="F8399" t="s">
        <v>16</v>
      </c>
      <c r="G8399">
        <v>161873</v>
      </c>
      <c r="H8399">
        <v>33587</v>
      </c>
      <c r="I8399">
        <v>6585</v>
      </c>
      <c r="J8399">
        <v>644</v>
      </c>
      <c r="K8399">
        <v>387</v>
      </c>
    </row>
    <row r="8400" spans="1:11" x14ac:dyDescent="0.3">
      <c r="A8400" t="s">
        <v>11</v>
      </c>
      <c r="B8400">
        <v>9262388748</v>
      </c>
      <c r="C8400">
        <v>32</v>
      </c>
      <c r="D8400" t="s">
        <v>8343</v>
      </c>
      <c r="E8400" t="s">
        <v>13</v>
      </c>
      <c r="F8400" t="s">
        <v>16</v>
      </c>
      <c r="G8400">
        <v>190417</v>
      </c>
      <c r="H8400">
        <v>28071</v>
      </c>
      <c r="I8400">
        <v>3298</v>
      </c>
      <c r="J8400">
        <v>601</v>
      </c>
      <c r="K8400">
        <v>373</v>
      </c>
    </row>
    <row r="8401" spans="1:11" x14ac:dyDescent="0.3">
      <c r="A8401" t="s">
        <v>11</v>
      </c>
      <c r="B8401">
        <v>4925047839</v>
      </c>
      <c r="C8401">
        <v>47</v>
      </c>
      <c r="D8401" t="s">
        <v>8344</v>
      </c>
      <c r="E8401" t="s">
        <v>13</v>
      </c>
      <c r="F8401" t="s">
        <v>39</v>
      </c>
      <c r="G8401">
        <v>377018</v>
      </c>
      <c r="H8401">
        <v>92040</v>
      </c>
      <c r="I8401">
        <v>30237</v>
      </c>
      <c r="J8401">
        <v>1876</v>
      </c>
      <c r="K8401">
        <v>615</v>
      </c>
    </row>
    <row r="8402" spans="1:11" x14ac:dyDescent="0.3">
      <c r="A8402" t="s">
        <v>11</v>
      </c>
      <c r="B8402">
        <v>7440147734</v>
      </c>
      <c r="C8402">
        <v>6</v>
      </c>
      <c r="D8402" t="s">
        <v>8345</v>
      </c>
      <c r="E8402" t="s">
        <v>13</v>
      </c>
      <c r="F8402" t="s">
        <v>16</v>
      </c>
      <c r="G8402">
        <v>196755</v>
      </c>
      <c r="H8402">
        <v>66370</v>
      </c>
      <c r="I8402">
        <v>6128</v>
      </c>
      <c r="J8402">
        <v>314</v>
      </c>
      <c r="K8402">
        <v>83</v>
      </c>
    </row>
    <row r="8403" spans="1:11" x14ac:dyDescent="0.3">
      <c r="A8403" t="s">
        <v>11</v>
      </c>
      <c r="B8403">
        <v>3647868670</v>
      </c>
      <c r="C8403">
        <v>27</v>
      </c>
      <c r="D8403" t="s">
        <v>8346</v>
      </c>
      <c r="E8403" t="s">
        <v>13</v>
      </c>
      <c r="F8403" t="s">
        <v>39</v>
      </c>
      <c r="G8403">
        <v>569124</v>
      </c>
      <c r="H8403">
        <v>221999</v>
      </c>
      <c r="I8403">
        <v>64383</v>
      </c>
      <c r="J8403">
        <v>5293</v>
      </c>
      <c r="K8403">
        <v>152</v>
      </c>
    </row>
    <row r="8404" spans="1:11" x14ac:dyDescent="0.3">
      <c r="A8404" t="s">
        <v>11</v>
      </c>
      <c r="B8404">
        <v>2717712259</v>
      </c>
      <c r="C8404">
        <v>49</v>
      </c>
      <c r="D8404" t="s">
        <v>8347</v>
      </c>
      <c r="E8404" t="s">
        <v>13</v>
      </c>
      <c r="F8404" t="s">
        <v>16</v>
      </c>
      <c r="G8404">
        <v>875013</v>
      </c>
      <c r="H8404">
        <v>357733</v>
      </c>
      <c r="I8404">
        <v>109558</v>
      </c>
      <c r="J8404">
        <v>5679</v>
      </c>
      <c r="K8404">
        <v>1705</v>
      </c>
    </row>
    <row r="8405" spans="1:11" x14ac:dyDescent="0.3">
      <c r="A8405" t="s">
        <v>11</v>
      </c>
      <c r="B8405">
        <v>8752170337</v>
      </c>
      <c r="C8405">
        <v>45</v>
      </c>
      <c r="D8405" t="s">
        <v>8348</v>
      </c>
      <c r="E8405" t="s">
        <v>13</v>
      </c>
      <c r="F8405" t="s">
        <v>16</v>
      </c>
      <c r="G8405">
        <v>764802</v>
      </c>
      <c r="H8405">
        <v>376089</v>
      </c>
      <c r="I8405">
        <v>125413</v>
      </c>
      <c r="J8405">
        <v>4748</v>
      </c>
      <c r="K8405">
        <v>932</v>
      </c>
    </row>
    <row r="8406" spans="1:11" x14ac:dyDescent="0.3">
      <c r="A8406" t="s">
        <v>11</v>
      </c>
      <c r="B8406">
        <v>8316667859</v>
      </c>
      <c r="C8406">
        <v>32</v>
      </c>
      <c r="D8406" t="s">
        <v>8349</v>
      </c>
      <c r="E8406" t="s">
        <v>13</v>
      </c>
      <c r="F8406" t="s">
        <v>16</v>
      </c>
      <c r="G8406">
        <v>655785</v>
      </c>
      <c r="H8406">
        <v>202711</v>
      </c>
      <c r="I8406">
        <v>7433</v>
      </c>
      <c r="J8406">
        <v>4106</v>
      </c>
      <c r="K8406">
        <v>2271</v>
      </c>
    </row>
    <row r="8407" spans="1:11" x14ac:dyDescent="0.3">
      <c r="A8407" t="s">
        <v>11</v>
      </c>
      <c r="B8407">
        <v>3060557728</v>
      </c>
      <c r="C8407">
        <v>7</v>
      </c>
      <c r="D8407" t="s">
        <v>8350</v>
      </c>
      <c r="E8407" t="s">
        <v>13</v>
      </c>
      <c r="F8407" t="s">
        <v>16</v>
      </c>
      <c r="G8407">
        <v>681508</v>
      </c>
      <c r="H8407">
        <v>397542</v>
      </c>
      <c r="I8407">
        <v>9069</v>
      </c>
      <c r="J8407">
        <v>7611</v>
      </c>
      <c r="K8407">
        <v>4660</v>
      </c>
    </row>
    <row r="8408" spans="1:11" x14ac:dyDescent="0.3">
      <c r="A8408" t="s">
        <v>11</v>
      </c>
      <c r="B8408">
        <v>9443186517</v>
      </c>
      <c r="C8408">
        <v>6</v>
      </c>
      <c r="D8408" t="s">
        <v>8351</v>
      </c>
      <c r="E8408" t="s">
        <v>13</v>
      </c>
      <c r="F8408" t="s">
        <v>16</v>
      </c>
      <c r="G8408">
        <v>174992</v>
      </c>
      <c r="H8408">
        <v>89119</v>
      </c>
      <c r="I8408">
        <v>12326</v>
      </c>
      <c r="J8408">
        <v>555</v>
      </c>
      <c r="K8408">
        <v>216</v>
      </c>
    </row>
    <row r="8409" spans="1:11" x14ac:dyDescent="0.3">
      <c r="A8409" t="s">
        <v>11</v>
      </c>
      <c r="B8409">
        <v>9648585259</v>
      </c>
      <c r="C8409">
        <v>59</v>
      </c>
      <c r="D8409" t="s">
        <v>8352</v>
      </c>
      <c r="E8409" t="s">
        <v>13</v>
      </c>
      <c r="F8409" t="s">
        <v>16</v>
      </c>
      <c r="G8409">
        <v>191022</v>
      </c>
      <c r="H8409">
        <v>43143</v>
      </c>
      <c r="I8409">
        <v>4378</v>
      </c>
      <c r="J8409">
        <v>640</v>
      </c>
      <c r="K8409">
        <v>74</v>
      </c>
    </row>
    <row r="8410" spans="1:11" x14ac:dyDescent="0.3">
      <c r="A8410" t="s">
        <v>11</v>
      </c>
      <c r="B8410">
        <v>2494971139</v>
      </c>
      <c r="C8410">
        <v>44</v>
      </c>
      <c r="D8410" t="s">
        <v>8353</v>
      </c>
      <c r="E8410" t="s">
        <v>13</v>
      </c>
      <c r="F8410" t="s">
        <v>16</v>
      </c>
      <c r="G8410">
        <v>209910</v>
      </c>
      <c r="H8410">
        <v>19778</v>
      </c>
      <c r="I8410">
        <v>7092</v>
      </c>
      <c r="J8410">
        <v>398</v>
      </c>
      <c r="K8410">
        <v>207</v>
      </c>
    </row>
    <row r="8411" spans="1:11" x14ac:dyDescent="0.3">
      <c r="A8411" t="s">
        <v>11</v>
      </c>
      <c r="B8411">
        <v>2485351888</v>
      </c>
      <c r="C8411">
        <v>45</v>
      </c>
      <c r="D8411" t="s">
        <v>8354</v>
      </c>
      <c r="E8411" t="s">
        <v>13</v>
      </c>
      <c r="F8411" t="s">
        <v>16</v>
      </c>
      <c r="G8411">
        <v>538799</v>
      </c>
      <c r="H8411">
        <v>112902</v>
      </c>
      <c r="I8411">
        <v>192</v>
      </c>
      <c r="J8411">
        <v>2738</v>
      </c>
      <c r="K8411">
        <v>103</v>
      </c>
    </row>
    <row r="8412" spans="1:11" x14ac:dyDescent="0.3">
      <c r="A8412" t="s">
        <v>11</v>
      </c>
      <c r="B8412">
        <v>8472011730</v>
      </c>
      <c r="C8412">
        <v>38</v>
      </c>
      <c r="D8412" t="s">
        <v>8355</v>
      </c>
      <c r="E8412" t="s">
        <v>13</v>
      </c>
      <c r="F8412" t="s">
        <v>16</v>
      </c>
      <c r="G8412">
        <v>294516</v>
      </c>
      <c r="H8412">
        <v>133482</v>
      </c>
      <c r="I8412">
        <v>25109</v>
      </c>
      <c r="J8412">
        <v>2822</v>
      </c>
      <c r="K8412">
        <v>550</v>
      </c>
    </row>
    <row r="8413" spans="1:11" x14ac:dyDescent="0.3">
      <c r="A8413" t="s">
        <v>11</v>
      </c>
      <c r="B8413">
        <v>7888136359</v>
      </c>
      <c r="C8413">
        <v>56</v>
      </c>
      <c r="D8413" t="s">
        <v>8356</v>
      </c>
      <c r="E8413" t="s">
        <v>13</v>
      </c>
      <c r="F8413" t="s">
        <v>16</v>
      </c>
      <c r="G8413">
        <v>742377</v>
      </c>
      <c r="H8413">
        <v>254897</v>
      </c>
      <c r="I8413">
        <v>27767</v>
      </c>
      <c r="J8413">
        <v>1797</v>
      </c>
      <c r="K8413">
        <v>784</v>
      </c>
    </row>
    <row r="8414" spans="1:11" x14ac:dyDescent="0.3">
      <c r="A8414" t="s">
        <v>11</v>
      </c>
      <c r="B8414">
        <v>4481833780</v>
      </c>
      <c r="C8414">
        <v>20</v>
      </c>
      <c r="D8414" t="s">
        <v>8357</v>
      </c>
      <c r="E8414" t="s">
        <v>13</v>
      </c>
      <c r="F8414" t="s">
        <v>16</v>
      </c>
      <c r="G8414">
        <v>319050</v>
      </c>
      <c r="H8414">
        <v>33603</v>
      </c>
      <c r="I8414">
        <v>11986</v>
      </c>
      <c r="J8414">
        <v>644</v>
      </c>
      <c r="K8414">
        <v>303</v>
      </c>
    </row>
    <row r="8415" spans="1:11" x14ac:dyDescent="0.3">
      <c r="A8415" t="s">
        <v>11</v>
      </c>
      <c r="B8415">
        <v>4903368590</v>
      </c>
      <c r="C8415">
        <v>32</v>
      </c>
      <c r="D8415" t="s">
        <v>8358</v>
      </c>
      <c r="E8415" t="s">
        <v>13</v>
      </c>
      <c r="F8415" t="s">
        <v>16</v>
      </c>
      <c r="G8415">
        <v>342317</v>
      </c>
      <c r="H8415">
        <v>212629</v>
      </c>
      <c r="I8415">
        <v>40724</v>
      </c>
      <c r="J8415">
        <v>2971</v>
      </c>
      <c r="K8415">
        <v>185</v>
      </c>
    </row>
    <row r="8416" spans="1:11" x14ac:dyDescent="0.3">
      <c r="A8416" t="s">
        <v>11</v>
      </c>
      <c r="B8416">
        <v>8593769092</v>
      </c>
      <c r="C8416">
        <v>57</v>
      </c>
      <c r="D8416" t="s">
        <v>8359</v>
      </c>
      <c r="E8416" t="s">
        <v>13</v>
      </c>
      <c r="F8416" t="s">
        <v>16</v>
      </c>
      <c r="G8416">
        <v>851851</v>
      </c>
      <c r="H8416">
        <v>466253</v>
      </c>
      <c r="I8416">
        <v>41001</v>
      </c>
      <c r="J8416">
        <v>4645</v>
      </c>
      <c r="K8416">
        <v>2164</v>
      </c>
    </row>
    <row r="8417" spans="1:11" x14ac:dyDescent="0.3">
      <c r="A8417" t="s">
        <v>11</v>
      </c>
      <c r="B8417">
        <v>2934174123</v>
      </c>
      <c r="C8417">
        <v>40</v>
      </c>
      <c r="D8417" t="s">
        <v>8360</v>
      </c>
      <c r="E8417" t="s">
        <v>13</v>
      </c>
      <c r="F8417" t="s">
        <v>16</v>
      </c>
      <c r="G8417">
        <v>570787</v>
      </c>
      <c r="H8417">
        <v>330169</v>
      </c>
      <c r="I8417">
        <v>106960</v>
      </c>
      <c r="J8417">
        <v>2434</v>
      </c>
      <c r="K8417">
        <v>385</v>
      </c>
    </row>
    <row r="8418" spans="1:11" x14ac:dyDescent="0.3">
      <c r="A8418" t="s">
        <v>11</v>
      </c>
      <c r="B8418">
        <v>4007858660</v>
      </c>
      <c r="C8418">
        <v>19</v>
      </c>
      <c r="D8418" t="s">
        <v>8361</v>
      </c>
      <c r="E8418" t="s">
        <v>13</v>
      </c>
      <c r="F8418" t="s">
        <v>39</v>
      </c>
      <c r="G8418">
        <v>931343</v>
      </c>
      <c r="H8418">
        <v>560477</v>
      </c>
      <c r="I8418">
        <v>75930</v>
      </c>
      <c r="J8418">
        <v>6184</v>
      </c>
      <c r="K8418">
        <v>1580</v>
      </c>
    </row>
    <row r="8419" spans="1:11" x14ac:dyDescent="0.3">
      <c r="A8419" t="s">
        <v>11</v>
      </c>
      <c r="B8419">
        <v>7246406524</v>
      </c>
      <c r="C8419">
        <v>17</v>
      </c>
      <c r="D8419" t="s">
        <v>8362</v>
      </c>
      <c r="E8419" t="s">
        <v>13</v>
      </c>
      <c r="F8419" t="s">
        <v>16</v>
      </c>
      <c r="G8419">
        <v>207772</v>
      </c>
      <c r="H8419">
        <v>124457</v>
      </c>
      <c r="I8419">
        <v>13280</v>
      </c>
      <c r="J8419">
        <v>1424</v>
      </c>
      <c r="K8419">
        <v>132</v>
      </c>
    </row>
    <row r="8420" spans="1:11" x14ac:dyDescent="0.3">
      <c r="A8420" t="s">
        <v>11</v>
      </c>
      <c r="B8420">
        <v>4177058434</v>
      </c>
      <c r="C8420">
        <v>5</v>
      </c>
      <c r="D8420" t="s">
        <v>8363</v>
      </c>
      <c r="E8420" t="s">
        <v>13</v>
      </c>
      <c r="F8420" t="s">
        <v>16</v>
      </c>
      <c r="G8420">
        <v>468501</v>
      </c>
      <c r="H8420">
        <v>15724</v>
      </c>
      <c r="I8420">
        <v>3479</v>
      </c>
      <c r="J8420">
        <v>233</v>
      </c>
      <c r="K8420">
        <v>35</v>
      </c>
    </row>
    <row r="8421" spans="1:11" x14ac:dyDescent="0.3">
      <c r="A8421" t="s">
        <v>11</v>
      </c>
      <c r="B8421">
        <v>6270441018</v>
      </c>
      <c r="C8421">
        <v>35</v>
      </c>
      <c r="D8421" t="s">
        <v>8364</v>
      </c>
      <c r="E8421" t="s">
        <v>13</v>
      </c>
      <c r="F8421" t="s">
        <v>16</v>
      </c>
      <c r="G8421">
        <v>607185</v>
      </c>
      <c r="H8421">
        <v>390775</v>
      </c>
      <c r="I8421">
        <v>148699</v>
      </c>
      <c r="J8421">
        <v>9085</v>
      </c>
      <c r="K8421">
        <v>3251</v>
      </c>
    </row>
    <row r="8422" spans="1:11" x14ac:dyDescent="0.3">
      <c r="A8422" t="s">
        <v>11</v>
      </c>
      <c r="B8422">
        <v>5280100254</v>
      </c>
      <c r="C8422">
        <v>21</v>
      </c>
      <c r="D8422" t="s">
        <v>8365</v>
      </c>
      <c r="E8422" t="s">
        <v>13</v>
      </c>
      <c r="F8422" t="s">
        <v>39</v>
      </c>
      <c r="G8422">
        <v>582652</v>
      </c>
      <c r="H8422">
        <v>369303</v>
      </c>
      <c r="I8422">
        <v>93901</v>
      </c>
      <c r="J8422">
        <v>4382</v>
      </c>
      <c r="K8422">
        <v>1230</v>
      </c>
    </row>
    <row r="8423" spans="1:11" x14ac:dyDescent="0.3">
      <c r="A8423" t="s">
        <v>11</v>
      </c>
      <c r="B8423">
        <v>1423656098</v>
      </c>
      <c r="C8423">
        <v>27</v>
      </c>
      <c r="D8423" t="s">
        <v>8366</v>
      </c>
      <c r="E8423" t="s">
        <v>13</v>
      </c>
      <c r="F8423" t="s">
        <v>16</v>
      </c>
      <c r="G8423">
        <v>48914</v>
      </c>
      <c r="H8423">
        <v>20539</v>
      </c>
      <c r="I8423">
        <v>5011</v>
      </c>
      <c r="J8423">
        <v>278</v>
      </c>
      <c r="K8423">
        <v>125</v>
      </c>
    </row>
    <row r="8424" spans="1:11" x14ac:dyDescent="0.3">
      <c r="A8424" t="s">
        <v>11</v>
      </c>
      <c r="B8424">
        <v>6666053772</v>
      </c>
      <c r="C8424">
        <v>17</v>
      </c>
      <c r="D8424" t="s">
        <v>8367</v>
      </c>
      <c r="E8424" t="s">
        <v>13</v>
      </c>
      <c r="F8424" t="s">
        <v>14</v>
      </c>
      <c r="G8424">
        <v>332964</v>
      </c>
      <c r="H8424">
        <v>147046</v>
      </c>
      <c r="I8424">
        <v>40008</v>
      </c>
      <c r="J8424">
        <v>1645</v>
      </c>
      <c r="K8424">
        <v>660</v>
      </c>
    </row>
    <row r="8425" spans="1:11" x14ac:dyDescent="0.3">
      <c r="A8425" t="s">
        <v>11</v>
      </c>
      <c r="B8425">
        <v>6334425469</v>
      </c>
      <c r="C8425">
        <v>22</v>
      </c>
      <c r="D8425" t="s">
        <v>8368</v>
      </c>
      <c r="E8425" t="s">
        <v>13</v>
      </c>
      <c r="F8425" t="s">
        <v>16</v>
      </c>
      <c r="G8425">
        <v>918769</v>
      </c>
      <c r="H8425">
        <v>10012</v>
      </c>
      <c r="I8425">
        <v>1372</v>
      </c>
      <c r="J8425">
        <v>129</v>
      </c>
      <c r="K8425">
        <v>72</v>
      </c>
    </row>
    <row r="8426" spans="1:11" x14ac:dyDescent="0.3">
      <c r="A8426" t="s">
        <v>11</v>
      </c>
      <c r="B8426">
        <v>8950123820</v>
      </c>
      <c r="C8426">
        <v>11</v>
      </c>
      <c r="D8426" t="s">
        <v>8369</v>
      </c>
      <c r="E8426" t="s">
        <v>13</v>
      </c>
      <c r="F8426" t="s">
        <v>16</v>
      </c>
      <c r="G8426">
        <v>702175</v>
      </c>
      <c r="H8426">
        <v>346589</v>
      </c>
      <c r="I8426">
        <v>51072</v>
      </c>
      <c r="J8426">
        <v>4856</v>
      </c>
      <c r="K8426">
        <v>3178</v>
      </c>
    </row>
    <row r="8427" spans="1:11" x14ac:dyDescent="0.3">
      <c r="A8427" t="s">
        <v>11</v>
      </c>
      <c r="B8427">
        <v>5813996803</v>
      </c>
      <c r="C8427">
        <v>34</v>
      </c>
      <c r="D8427" t="s">
        <v>8370</v>
      </c>
      <c r="E8427" t="s">
        <v>13</v>
      </c>
      <c r="F8427" t="s">
        <v>16</v>
      </c>
      <c r="G8427">
        <v>953592</v>
      </c>
      <c r="H8427">
        <v>92976</v>
      </c>
      <c r="I8427">
        <v>10182</v>
      </c>
      <c r="J8427">
        <v>237</v>
      </c>
      <c r="K8427">
        <v>129</v>
      </c>
    </row>
    <row r="8428" spans="1:11" x14ac:dyDescent="0.3">
      <c r="A8428" t="s">
        <v>11</v>
      </c>
      <c r="B8428">
        <v>2551649708</v>
      </c>
      <c r="C8428">
        <v>52</v>
      </c>
      <c r="D8428" t="s">
        <v>8371</v>
      </c>
      <c r="E8428" t="s">
        <v>25</v>
      </c>
      <c r="F8428" t="s">
        <v>16</v>
      </c>
      <c r="G8428">
        <v>997769</v>
      </c>
      <c r="H8428">
        <v>136441</v>
      </c>
      <c r="I8428">
        <v>7189</v>
      </c>
      <c r="J8428">
        <v>3125</v>
      </c>
      <c r="K8428">
        <v>1255</v>
      </c>
    </row>
    <row r="8429" spans="1:11" x14ac:dyDescent="0.3">
      <c r="A8429" t="s">
        <v>11</v>
      </c>
      <c r="B8429">
        <v>9590956373</v>
      </c>
      <c r="C8429">
        <v>20</v>
      </c>
      <c r="D8429" t="s">
        <v>8372</v>
      </c>
      <c r="E8429" t="s">
        <v>13</v>
      </c>
      <c r="F8429" t="s">
        <v>16</v>
      </c>
      <c r="G8429">
        <v>701739</v>
      </c>
      <c r="H8429">
        <v>29262</v>
      </c>
      <c r="I8429">
        <v>6965</v>
      </c>
      <c r="J8429">
        <v>159</v>
      </c>
      <c r="K8429">
        <v>46</v>
      </c>
    </row>
    <row r="8430" spans="1:11" x14ac:dyDescent="0.3">
      <c r="A8430" t="s">
        <v>11</v>
      </c>
      <c r="B8430">
        <v>5591217593</v>
      </c>
      <c r="C8430">
        <v>26</v>
      </c>
      <c r="D8430" t="s">
        <v>8373</v>
      </c>
      <c r="E8430" t="s">
        <v>13</v>
      </c>
      <c r="F8430" t="s">
        <v>16</v>
      </c>
      <c r="G8430">
        <v>160025</v>
      </c>
      <c r="H8430">
        <v>77452</v>
      </c>
      <c r="I8430">
        <v>20596</v>
      </c>
      <c r="J8430">
        <v>8</v>
      </c>
      <c r="K8430">
        <v>5</v>
      </c>
    </row>
    <row r="8431" spans="1:11" x14ac:dyDescent="0.3">
      <c r="A8431" t="s">
        <v>11</v>
      </c>
      <c r="B8431">
        <v>1981836226</v>
      </c>
      <c r="C8431">
        <v>39</v>
      </c>
      <c r="D8431" t="s">
        <v>8374</v>
      </c>
      <c r="E8431" t="s">
        <v>13</v>
      </c>
      <c r="F8431" t="s">
        <v>16</v>
      </c>
      <c r="G8431">
        <v>373031</v>
      </c>
      <c r="H8431">
        <v>65439</v>
      </c>
      <c r="I8431">
        <v>20587</v>
      </c>
      <c r="J8431">
        <v>1025</v>
      </c>
      <c r="K8431">
        <v>73</v>
      </c>
    </row>
    <row r="8432" spans="1:11" x14ac:dyDescent="0.3">
      <c r="A8432" t="s">
        <v>11</v>
      </c>
      <c r="B8432">
        <v>4421662564</v>
      </c>
      <c r="C8432">
        <v>48</v>
      </c>
      <c r="D8432" t="s">
        <v>8375</v>
      </c>
      <c r="E8432" t="s">
        <v>13</v>
      </c>
      <c r="F8432" t="s">
        <v>16</v>
      </c>
      <c r="G8432">
        <v>921685</v>
      </c>
      <c r="H8432">
        <v>138879</v>
      </c>
      <c r="I8432">
        <v>14429</v>
      </c>
      <c r="J8432">
        <v>3227</v>
      </c>
      <c r="K8432">
        <v>2053</v>
      </c>
    </row>
    <row r="8433" spans="1:11" x14ac:dyDescent="0.3">
      <c r="A8433" t="s">
        <v>11</v>
      </c>
      <c r="B8433">
        <v>5441565298</v>
      </c>
      <c r="C8433">
        <v>54</v>
      </c>
      <c r="D8433" t="s">
        <v>8376</v>
      </c>
      <c r="E8433" t="s">
        <v>13</v>
      </c>
      <c r="F8433" t="s">
        <v>16</v>
      </c>
      <c r="G8433">
        <v>819916</v>
      </c>
      <c r="H8433">
        <v>408217</v>
      </c>
      <c r="I8433">
        <v>101709</v>
      </c>
      <c r="J8433">
        <v>6820</v>
      </c>
      <c r="K8433">
        <v>3023</v>
      </c>
    </row>
    <row r="8434" spans="1:11" x14ac:dyDescent="0.3">
      <c r="A8434" t="s">
        <v>11</v>
      </c>
      <c r="B8434">
        <v>7680028967</v>
      </c>
      <c r="C8434">
        <v>58</v>
      </c>
      <c r="D8434" t="s">
        <v>8377</v>
      </c>
      <c r="E8434" t="s">
        <v>13</v>
      </c>
      <c r="F8434" t="s">
        <v>16</v>
      </c>
      <c r="G8434">
        <v>406911</v>
      </c>
      <c r="H8434">
        <v>25986</v>
      </c>
      <c r="I8434">
        <v>1230</v>
      </c>
      <c r="J8434">
        <v>564</v>
      </c>
      <c r="K8434">
        <v>248</v>
      </c>
    </row>
    <row r="8435" spans="1:11" x14ac:dyDescent="0.3">
      <c r="A8435" t="s">
        <v>11</v>
      </c>
      <c r="B8435">
        <v>9019475975</v>
      </c>
      <c r="C8435">
        <v>24</v>
      </c>
      <c r="D8435" t="s">
        <v>8378</v>
      </c>
      <c r="E8435" t="s">
        <v>13</v>
      </c>
      <c r="F8435" t="s">
        <v>16</v>
      </c>
      <c r="G8435">
        <v>524513</v>
      </c>
      <c r="H8435">
        <v>85248</v>
      </c>
      <c r="I8435">
        <v>8274</v>
      </c>
      <c r="J8435">
        <v>640</v>
      </c>
      <c r="K8435">
        <v>316</v>
      </c>
    </row>
    <row r="8436" spans="1:11" x14ac:dyDescent="0.3">
      <c r="A8436" t="s">
        <v>11</v>
      </c>
      <c r="B8436">
        <v>8312398600</v>
      </c>
      <c r="C8436">
        <v>43</v>
      </c>
      <c r="D8436" t="s">
        <v>8379</v>
      </c>
      <c r="E8436" t="s">
        <v>13</v>
      </c>
      <c r="F8436" t="s">
        <v>14</v>
      </c>
      <c r="G8436">
        <v>950085</v>
      </c>
      <c r="H8436">
        <v>413055</v>
      </c>
      <c r="I8436">
        <v>124199</v>
      </c>
      <c r="J8436">
        <v>6821</v>
      </c>
      <c r="K8436">
        <v>3951</v>
      </c>
    </row>
    <row r="8437" spans="1:11" x14ac:dyDescent="0.3">
      <c r="A8437" t="s">
        <v>11</v>
      </c>
      <c r="B8437">
        <v>4019686601</v>
      </c>
      <c r="C8437">
        <v>23</v>
      </c>
      <c r="D8437" t="s">
        <v>8380</v>
      </c>
      <c r="E8437" t="s">
        <v>13</v>
      </c>
      <c r="F8437" t="s">
        <v>16</v>
      </c>
      <c r="G8437">
        <v>366695</v>
      </c>
      <c r="H8437">
        <v>146420</v>
      </c>
      <c r="I8437">
        <v>36748</v>
      </c>
      <c r="J8437">
        <v>2918</v>
      </c>
      <c r="K8437">
        <v>985</v>
      </c>
    </row>
    <row r="8438" spans="1:11" x14ac:dyDescent="0.3">
      <c r="A8438" t="s">
        <v>11</v>
      </c>
      <c r="B8438">
        <v>1463873189</v>
      </c>
      <c r="C8438">
        <v>36</v>
      </c>
      <c r="D8438" t="s">
        <v>8381</v>
      </c>
      <c r="E8438" t="s">
        <v>13</v>
      </c>
      <c r="F8438" t="s">
        <v>16</v>
      </c>
      <c r="G8438">
        <v>851708</v>
      </c>
      <c r="H8438">
        <v>380694</v>
      </c>
      <c r="I8438">
        <v>89615</v>
      </c>
      <c r="J8438">
        <v>6428</v>
      </c>
      <c r="K8438">
        <v>1419</v>
      </c>
    </row>
    <row r="8439" spans="1:11" x14ac:dyDescent="0.3">
      <c r="A8439" t="s">
        <v>11</v>
      </c>
      <c r="B8439">
        <v>3816345969</v>
      </c>
      <c r="C8439">
        <v>24</v>
      </c>
      <c r="D8439" t="s">
        <v>8382</v>
      </c>
      <c r="E8439" t="s">
        <v>13</v>
      </c>
      <c r="F8439" t="s">
        <v>16</v>
      </c>
      <c r="G8439">
        <v>719044</v>
      </c>
      <c r="H8439">
        <v>251321</v>
      </c>
      <c r="I8439">
        <v>18047</v>
      </c>
      <c r="J8439">
        <v>1294</v>
      </c>
      <c r="K8439">
        <v>221</v>
      </c>
    </row>
    <row r="8440" spans="1:11" x14ac:dyDescent="0.3">
      <c r="A8440" t="s">
        <v>11</v>
      </c>
      <c r="B8440">
        <v>6657743803</v>
      </c>
      <c r="C8440">
        <v>12</v>
      </c>
      <c r="D8440" t="s">
        <v>8383</v>
      </c>
      <c r="E8440" t="s">
        <v>13</v>
      </c>
      <c r="F8440" t="s">
        <v>16</v>
      </c>
      <c r="G8440">
        <v>28365</v>
      </c>
      <c r="H8440">
        <v>4562</v>
      </c>
      <c r="I8440">
        <v>425</v>
      </c>
      <c r="J8440">
        <v>39</v>
      </c>
      <c r="K8440">
        <v>13</v>
      </c>
    </row>
    <row r="8441" spans="1:11" x14ac:dyDescent="0.3">
      <c r="A8441" t="s">
        <v>11</v>
      </c>
      <c r="B8441">
        <v>9170572548</v>
      </c>
      <c r="C8441">
        <v>5</v>
      </c>
      <c r="D8441" t="s">
        <v>8384</v>
      </c>
      <c r="E8441" t="s">
        <v>13</v>
      </c>
      <c r="F8441" t="s">
        <v>39</v>
      </c>
      <c r="G8441">
        <v>921373</v>
      </c>
      <c r="H8441">
        <v>54528</v>
      </c>
      <c r="I8441">
        <v>2878</v>
      </c>
      <c r="J8441">
        <v>827</v>
      </c>
      <c r="K8441">
        <v>205</v>
      </c>
    </row>
    <row r="8442" spans="1:11" x14ac:dyDescent="0.3">
      <c r="A8442" t="s">
        <v>11</v>
      </c>
      <c r="B8442">
        <v>2887559698</v>
      </c>
      <c r="C8442">
        <v>39</v>
      </c>
      <c r="D8442" t="s">
        <v>8385</v>
      </c>
      <c r="E8442" t="s">
        <v>13</v>
      </c>
      <c r="F8442" t="s">
        <v>16</v>
      </c>
      <c r="G8442">
        <v>247644</v>
      </c>
      <c r="H8442">
        <v>129368</v>
      </c>
      <c r="I8442">
        <v>19989</v>
      </c>
      <c r="J8442">
        <v>363</v>
      </c>
      <c r="K8442">
        <v>226</v>
      </c>
    </row>
    <row r="8443" spans="1:11" x14ac:dyDescent="0.3">
      <c r="A8443" t="s">
        <v>11</v>
      </c>
      <c r="B8443">
        <v>5754497040</v>
      </c>
      <c r="C8443">
        <v>15</v>
      </c>
      <c r="D8443" t="s">
        <v>8386</v>
      </c>
      <c r="E8443" t="s">
        <v>13</v>
      </c>
      <c r="F8443" t="s">
        <v>39</v>
      </c>
      <c r="G8443">
        <v>688140</v>
      </c>
      <c r="H8443">
        <v>458381</v>
      </c>
      <c r="I8443">
        <v>101576</v>
      </c>
      <c r="J8443">
        <v>6421</v>
      </c>
      <c r="K8443">
        <v>1332</v>
      </c>
    </row>
    <row r="8444" spans="1:11" x14ac:dyDescent="0.3">
      <c r="A8444" t="s">
        <v>11</v>
      </c>
      <c r="B8444">
        <v>4501327857</v>
      </c>
      <c r="C8444">
        <v>5</v>
      </c>
      <c r="D8444" t="s">
        <v>8387</v>
      </c>
      <c r="E8444" t="s">
        <v>13</v>
      </c>
      <c r="F8444" t="s">
        <v>16</v>
      </c>
      <c r="G8444">
        <v>899083</v>
      </c>
      <c r="H8444">
        <v>259009</v>
      </c>
      <c r="I8444">
        <v>19292</v>
      </c>
      <c r="J8444">
        <v>4009</v>
      </c>
      <c r="K8444">
        <v>102</v>
      </c>
    </row>
    <row r="8445" spans="1:11" x14ac:dyDescent="0.3">
      <c r="A8445" t="s">
        <v>11</v>
      </c>
      <c r="B8445">
        <v>9736927795</v>
      </c>
      <c r="C8445">
        <v>10</v>
      </c>
      <c r="D8445" t="s">
        <v>8388</v>
      </c>
      <c r="E8445" t="s">
        <v>13</v>
      </c>
      <c r="F8445" t="s">
        <v>16</v>
      </c>
      <c r="G8445">
        <v>75067</v>
      </c>
      <c r="H8445">
        <v>20127</v>
      </c>
      <c r="I8445">
        <v>567</v>
      </c>
      <c r="J8445">
        <v>171</v>
      </c>
      <c r="K8445">
        <v>37</v>
      </c>
    </row>
    <row r="8446" spans="1:11" x14ac:dyDescent="0.3">
      <c r="A8446" t="s">
        <v>11</v>
      </c>
      <c r="B8446">
        <v>4681231029</v>
      </c>
      <c r="C8446">
        <v>39</v>
      </c>
      <c r="D8446" t="s">
        <v>8389</v>
      </c>
      <c r="E8446" t="s">
        <v>13</v>
      </c>
      <c r="F8446" t="s">
        <v>16</v>
      </c>
      <c r="G8446">
        <v>944173</v>
      </c>
      <c r="H8446">
        <v>494523</v>
      </c>
      <c r="I8446">
        <v>140557</v>
      </c>
      <c r="J8446">
        <v>3737</v>
      </c>
      <c r="K8446">
        <v>893</v>
      </c>
    </row>
    <row r="8447" spans="1:11" x14ac:dyDescent="0.3">
      <c r="A8447" t="s">
        <v>11</v>
      </c>
      <c r="B8447">
        <v>4632959617</v>
      </c>
      <c r="C8447">
        <v>30</v>
      </c>
      <c r="D8447" t="s">
        <v>8390</v>
      </c>
      <c r="E8447" t="s">
        <v>13</v>
      </c>
      <c r="F8447" t="s">
        <v>39</v>
      </c>
      <c r="G8447">
        <v>600485</v>
      </c>
      <c r="H8447">
        <v>57169</v>
      </c>
      <c r="I8447">
        <v>17725</v>
      </c>
      <c r="J8447">
        <v>957</v>
      </c>
      <c r="K8447">
        <v>59</v>
      </c>
    </row>
    <row r="8448" spans="1:11" x14ac:dyDescent="0.3">
      <c r="A8448" t="s">
        <v>11</v>
      </c>
      <c r="B8448">
        <v>9894801630</v>
      </c>
      <c r="C8448">
        <v>53</v>
      </c>
      <c r="D8448" t="s">
        <v>8391</v>
      </c>
      <c r="E8448" t="s">
        <v>13</v>
      </c>
      <c r="F8448" t="s">
        <v>14</v>
      </c>
      <c r="G8448">
        <v>473114</v>
      </c>
      <c r="H8448">
        <v>304157</v>
      </c>
      <c r="I8448">
        <v>28153</v>
      </c>
      <c r="J8448">
        <v>1749</v>
      </c>
      <c r="K8448">
        <v>297</v>
      </c>
    </row>
    <row r="8449" spans="1:11" x14ac:dyDescent="0.3">
      <c r="A8449" t="s">
        <v>11</v>
      </c>
      <c r="B8449">
        <v>3012367520</v>
      </c>
      <c r="C8449">
        <v>20</v>
      </c>
      <c r="D8449" t="s">
        <v>8392</v>
      </c>
      <c r="E8449" t="s">
        <v>13</v>
      </c>
      <c r="F8449" t="s">
        <v>16</v>
      </c>
      <c r="G8449">
        <v>285273</v>
      </c>
      <c r="H8449">
        <v>1953</v>
      </c>
      <c r="I8449">
        <v>343</v>
      </c>
      <c r="J8449">
        <v>33</v>
      </c>
      <c r="K8449">
        <v>8</v>
      </c>
    </row>
    <row r="8450" spans="1:11" x14ac:dyDescent="0.3">
      <c r="A8450" t="s">
        <v>11</v>
      </c>
      <c r="B8450">
        <v>3662259012</v>
      </c>
      <c r="C8450">
        <v>13</v>
      </c>
      <c r="D8450" t="s">
        <v>8393</v>
      </c>
      <c r="E8450" t="s">
        <v>13</v>
      </c>
      <c r="F8450" t="s">
        <v>16</v>
      </c>
      <c r="G8450">
        <v>847243</v>
      </c>
      <c r="H8450">
        <v>175328</v>
      </c>
      <c r="I8450">
        <v>49922</v>
      </c>
      <c r="J8450">
        <v>4309</v>
      </c>
      <c r="K8450">
        <v>1907</v>
      </c>
    </row>
    <row r="8451" spans="1:11" x14ac:dyDescent="0.3">
      <c r="A8451" t="s">
        <v>11</v>
      </c>
      <c r="B8451">
        <v>1648241947</v>
      </c>
      <c r="C8451">
        <v>22</v>
      </c>
      <c r="D8451" t="s">
        <v>8394</v>
      </c>
      <c r="E8451" t="s">
        <v>13</v>
      </c>
      <c r="F8451" t="s">
        <v>39</v>
      </c>
      <c r="G8451">
        <v>173903</v>
      </c>
      <c r="H8451">
        <v>108204</v>
      </c>
      <c r="I8451">
        <v>3480</v>
      </c>
      <c r="J8451">
        <v>1344</v>
      </c>
      <c r="K8451">
        <v>255</v>
      </c>
    </row>
    <row r="8452" spans="1:11" x14ac:dyDescent="0.3">
      <c r="A8452" t="s">
        <v>11</v>
      </c>
      <c r="B8452">
        <v>7180517232</v>
      </c>
      <c r="C8452">
        <v>51</v>
      </c>
      <c r="D8452" t="s">
        <v>8395</v>
      </c>
      <c r="E8452" t="s">
        <v>13</v>
      </c>
      <c r="F8452" t="s">
        <v>16</v>
      </c>
      <c r="G8452">
        <v>805538</v>
      </c>
      <c r="H8452">
        <v>450235</v>
      </c>
      <c r="I8452">
        <v>47587</v>
      </c>
      <c r="J8452">
        <v>9422</v>
      </c>
      <c r="K8452">
        <v>188</v>
      </c>
    </row>
    <row r="8453" spans="1:11" x14ac:dyDescent="0.3">
      <c r="A8453" t="s">
        <v>11</v>
      </c>
      <c r="B8453">
        <v>2909581526</v>
      </c>
      <c r="C8453">
        <v>22</v>
      </c>
      <c r="D8453" t="s">
        <v>8396</v>
      </c>
      <c r="E8453" t="s">
        <v>13</v>
      </c>
      <c r="F8453" t="s">
        <v>16</v>
      </c>
      <c r="G8453">
        <v>361470</v>
      </c>
      <c r="H8453">
        <v>149987</v>
      </c>
      <c r="I8453">
        <v>25733</v>
      </c>
      <c r="J8453">
        <v>145</v>
      </c>
      <c r="K8453">
        <v>15</v>
      </c>
    </row>
    <row r="8454" spans="1:11" x14ac:dyDescent="0.3">
      <c r="A8454" t="s">
        <v>11</v>
      </c>
      <c r="B8454">
        <v>8156266262</v>
      </c>
      <c r="C8454">
        <v>6</v>
      </c>
      <c r="D8454" t="s">
        <v>8397</v>
      </c>
      <c r="E8454" t="s">
        <v>13</v>
      </c>
      <c r="F8454" t="s">
        <v>16</v>
      </c>
      <c r="G8454">
        <v>767690</v>
      </c>
      <c r="H8454">
        <v>304997</v>
      </c>
      <c r="I8454">
        <v>28144</v>
      </c>
      <c r="J8454">
        <v>2843</v>
      </c>
      <c r="K8454">
        <v>1443</v>
      </c>
    </row>
    <row r="8455" spans="1:11" x14ac:dyDescent="0.3">
      <c r="A8455" t="s">
        <v>11</v>
      </c>
      <c r="B8455">
        <v>2288311593</v>
      </c>
      <c r="C8455">
        <v>15</v>
      </c>
      <c r="D8455" t="s">
        <v>8398</v>
      </c>
      <c r="E8455" t="s">
        <v>13</v>
      </c>
      <c r="F8455" t="s">
        <v>14</v>
      </c>
      <c r="G8455">
        <v>174931</v>
      </c>
      <c r="H8455">
        <v>16934</v>
      </c>
      <c r="I8455">
        <v>1917</v>
      </c>
      <c r="J8455">
        <v>370</v>
      </c>
      <c r="K8455">
        <v>69</v>
      </c>
    </row>
    <row r="8456" spans="1:11" x14ac:dyDescent="0.3">
      <c r="A8456" t="s">
        <v>11</v>
      </c>
      <c r="B8456">
        <v>9211625184</v>
      </c>
      <c r="C8456">
        <v>21</v>
      </c>
      <c r="D8456" t="s">
        <v>8399</v>
      </c>
      <c r="E8456" t="s">
        <v>13</v>
      </c>
      <c r="F8456" t="s">
        <v>39</v>
      </c>
      <c r="G8456">
        <v>391324</v>
      </c>
      <c r="H8456">
        <v>141904</v>
      </c>
      <c r="I8456">
        <v>4944</v>
      </c>
      <c r="J8456">
        <v>3205</v>
      </c>
      <c r="K8456">
        <v>1809</v>
      </c>
    </row>
    <row r="8457" spans="1:11" x14ac:dyDescent="0.3">
      <c r="A8457" t="s">
        <v>11</v>
      </c>
      <c r="B8457">
        <v>2141985170</v>
      </c>
      <c r="C8457">
        <v>20</v>
      </c>
      <c r="D8457" t="s">
        <v>8400</v>
      </c>
      <c r="E8457" t="s">
        <v>13</v>
      </c>
      <c r="F8457" t="s">
        <v>16</v>
      </c>
      <c r="G8457">
        <v>661161</v>
      </c>
      <c r="H8457">
        <v>17914</v>
      </c>
      <c r="I8457">
        <v>1988</v>
      </c>
      <c r="J8457">
        <v>145</v>
      </c>
      <c r="K8457">
        <v>41</v>
      </c>
    </row>
    <row r="8458" spans="1:11" x14ac:dyDescent="0.3">
      <c r="A8458" t="s">
        <v>11</v>
      </c>
      <c r="B8458">
        <v>5812107826</v>
      </c>
      <c r="C8458">
        <v>18</v>
      </c>
      <c r="D8458" t="s">
        <v>8401</v>
      </c>
      <c r="E8458" t="s">
        <v>13</v>
      </c>
      <c r="F8458" t="s">
        <v>16</v>
      </c>
      <c r="G8458">
        <v>677812</v>
      </c>
      <c r="H8458">
        <v>434602</v>
      </c>
      <c r="I8458">
        <v>14317</v>
      </c>
      <c r="J8458">
        <v>6405</v>
      </c>
      <c r="K8458">
        <v>3618</v>
      </c>
    </row>
    <row r="8459" spans="1:11" x14ac:dyDescent="0.3">
      <c r="A8459" t="s">
        <v>11</v>
      </c>
      <c r="B8459">
        <v>3699536793</v>
      </c>
      <c r="C8459">
        <v>20</v>
      </c>
      <c r="D8459" t="s">
        <v>8402</v>
      </c>
      <c r="E8459" t="s">
        <v>13</v>
      </c>
      <c r="F8459" t="s">
        <v>16</v>
      </c>
      <c r="G8459">
        <v>651140</v>
      </c>
      <c r="H8459">
        <v>35298</v>
      </c>
      <c r="I8459">
        <v>879</v>
      </c>
      <c r="J8459">
        <v>368</v>
      </c>
      <c r="K8459">
        <v>123</v>
      </c>
    </row>
    <row r="8460" spans="1:11" x14ac:dyDescent="0.3">
      <c r="A8460" t="s">
        <v>11</v>
      </c>
      <c r="B8460">
        <v>9521485000</v>
      </c>
      <c r="C8460">
        <v>47</v>
      </c>
      <c r="D8460" t="s">
        <v>8403</v>
      </c>
      <c r="E8460" t="s">
        <v>13</v>
      </c>
      <c r="F8460" t="s">
        <v>39</v>
      </c>
      <c r="G8460">
        <v>534971</v>
      </c>
      <c r="H8460">
        <v>355152</v>
      </c>
      <c r="I8460">
        <v>132666</v>
      </c>
      <c r="J8460">
        <v>7620</v>
      </c>
      <c r="K8460">
        <v>1223</v>
      </c>
    </row>
    <row r="8461" spans="1:11" x14ac:dyDescent="0.3">
      <c r="A8461" t="s">
        <v>11</v>
      </c>
      <c r="B8461">
        <v>5129274207</v>
      </c>
      <c r="C8461">
        <v>50</v>
      </c>
      <c r="D8461" t="s">
        <v>8404</v>
      </c>
      <c r="E8461" t="s">
        <v>13</v>
      </c>
      <c r="F8461" t="s">
        <v>16</v>
      </c>
      <c r="G8461">
        <v>625323</v>
      </c>
      <c r="H8461">
        <v>319340</v>
      </c>
      <c r="I8461">
        <v>38153</v>
      </c>
      <c r="J8461">
        <v>1978</v>
      </c>
      <c r="K8461">
        <v>500</v>
      </c>
    </row>
    <row r="8462" spans="1:11" x14ac:dyDescent="0.3">
      <c r="A8462" t="s">
        <v>11</v>
      </c>
      <c r="B8462">
        <v>6417608731</v>
      </c>
      <c r="C8462">
        <v>35</v>
      </c>
      <c r="D8462" t="s">
        <v>8405</v>
      </c>
      <c r="E8462" t="s">
        <v>13</v>
      </c>
      <c r="F8462" t="s">
        <v>39</v>
      </c>
      <c r="G8462">
        <v>46893</v>
      </c>
      <c r="H8462">
        <v>312</v>
      </c>
      <c r="I8462">
        <v>92</v>
      </c>
      <c r="J8462">
        <v>2</v>
      </c>
      <c r="K8462">
        <v>1</v>
      </c>
    </row>
    <row r="8463" spans="1:11" x14ac:dyDescent="0.3">
      <c r="A8463" t="s">
        <v>11</v>
      </c>
      <c r="B8463">
        <v>7213362596</v>
      </c>
      <c r="C8463">
        <v>47</v>
      </c>
      <c r="D8463" t="s">
        <v>8406</v>
      </c>
      <c r="E8463" t="s">
        <v>13</v>
      </c>
      <c r="F8463" t="s">
        <v>16</v>
      </c>
      <c r="G8463">
        <v>431394</v>
      </c>
      <c r="H8463">
        <v>64929</v>
      </c>
      <c r="I8463">
        <v>13594</v>
      </c>
      <c r="J8463">
        <v>251</v>
      </c>
      <c r="K8463">
        <v>55</v>
      </c>
    </row>
    <row r="8464" spans="1:11" x14ac:dyDescent="0.3">
      <c r="A8464" t="s">
        <v>11</v>
      </c>
      <c r="B8464">
        <v>8511168440</v>
      </c>
      <c r="C8464">
        <v>36</v>
      </c>
      <c r="D8464" t="s">
        <v>8407</v>
      </c>
      <c r="E8464" t="s">
        <v>25</v>
      </c>
      <c r="F8464" t="s">
        <v>16</v>
      </c>
      <c r="G8464">
        <v>130291</v>
      </c>
      <c r="H8464">
        <v>24937</v>
      </c>
      <c r="I8464">
        <v>7281</v>
      </c>
      <c r="J8464">
        <v>135</v>
      </c>
      <c r="K8464">
        <v>86</v>
      </c>
    </row>
    <row r="8465" spans="1:11" x14ac:dyDescent="0.3">
      <c r="A8465" t="s">
        <v>11</v>
      </c>
      <c r="B8465">
        <v>9248148608</v>
      </c>
      <c r="C8465">
        <v>13</v>
      </c>
      <c r="D8465" t="s">
        <v>8408</v>
      </c>
      <c r="E8465" t="s">
        <v>13</v>
      </c>
      <c r="F8465" t="s">
        <v>16</v>
      </c>
      <c r="G8465">
        <v>402399</v>
      </c>
      <c r="H8465">
        <v>253904</v>
      </c>
      <c r="I8465">
        <v>69280</v>
      </c>
      <c r="J8465">
        <v>5318</v>
      </c>
      <c r="K8465">
        <v>1275</v>
      </c>
    </row>
    <row r="8466" spans="1:11" x14ac:dyDescent="0.3">
      <c r="A8466" t="s">
        <v>11</v>
      </c>
      <c r="B8466">
        <v>6814530085</v>
      </c>
      <c r="C8466">
        <v>21</v>
      </c>
      <c r="D8466" t="s">
        <v>8409</v>
      </c>
      <c r="E8466" t="s">
        <v>13</v>
      </c>
      <c r="F8466" t="s">
        <v>16</v>
      </c>
      <c r="G8466">
        <v>42465</v>
      </c>
      <c r="H8466">
        <v>6781</v>
      </c>
      <c r="I8466">
        <v>1117</v>
      </c>
      <c r="J8466">
        <v>35</v>
      </c>
      <c r="K8466">
        <v>11</v>
      </c>
    </row>
    <row r="8467" spans="1:11" x14ac:dyDescent="0.3">
      <c r="A8467" t="s">
        <v>11</v>
      </c>
      <c r="B8467">
        <v>8284276094</v>
      </c>
      <c r="C8467">
        <v>22</v>
      </c>
      <c r="D8467" t="s">
        <v>8410</v>
      </c>
      <c r="E8467" t="s">
        <v>13</v>
      </c>
      <c r="F8467" t="s">
        <v>16</v>
      </c>
      <c r="G8467">
        <v>787272</v>
      </c>
      <c r="H8467">
        <v>324039</v>
      </c>
      <c r="I8467">
        <v>91583</v>
      </c>
      <c r="J8467">
        <v>5887</v>
      </c>
      <c r="K8467">
        <v>3832</v>
      </c>
    </row>
    <row r="8468" spans="1:11" x14ac:dyDescent="0.3">
      <c r="A8468" t="s">
        <v>11</v>
      </c>
      <c r="B8468">
        <v>6656493863</v>
      </c>
      <c r="C8468">
        <v>6</v>
      </c>
      <c r="D8468" t="s">
        <v>8411</v>
      </c>
      <c r="E8468" t="s">
        <v>13</v>
      </c>
      <c r="F8468" t="s">
        <v>16</v>
      </c>
      <c r="G8468">
        <v>65324</v>
      </c>
      <c r="H8468">
        <v>8429</v>
      </c>
      <c r="I8468">
        <v>60</v>
      </c>
      <c r="J8468">
        <v>196</v>
      </c>
      <c r="K8468">
        <v>120</v>
      </c>
    </row>
    <row r="8469" spans="1:11" x14ac:dyDescent="0.3">
      <c r="A8469" t="s">
        <v>11</v>
      </c>
      <c r="B8469">
        <v>1644742899</v>
      </c>
      <c r="C8469">
        <v>26</v>
      </c>
      <c r="D8469" t="s">
        <v>8412</v>
      </c>
      <c r="E8469" t="s">
        <v>13</v>
      </c>
      <c r="F8469" t="s">
        <v>16</v>
      </c>
      <c r="G8469">
        <v>137721</v>
      </c>
      <c r="H8469">
        <v>36871</v>
      </c>
      <c r="I8469">
        <v>10139</v>
      </c>
      <c r="J8469">
        <v>318</v>
      </c>
      <c r="K8469">
        <v>103</v>
      </c>
    </row>
    <row r="8470" spans="1:11" x14ac:dyDescent="0.3">
      <c r="A8470" t="s">
        <v>11</v>
      </c>
      <c r="B8470">
        <v>2329312213</v>
      </c>
      <c r="C8470">
        <v>59</v>
      </c>
      <c r="D8470" t="s">
        <v>8413</v>
      </c>
      <c r="E8470" t="s">
        <v>13</v>
      </c>
      <c r="F8470" t="s">
        <v>16</v>
      </c>
      <c r="G8470">
        <v>893465</v>
      </c>
      <c r="H8470">
        <v>322881</v>
      </c>
      <c r="I8470">
        <v>101341</v>
      </c>
      <c r="J8470">
        <v>5389</v>
      </c>
      <c r="K8470">
        <v>2810</v>
      </c>
    </row>
    <row r="8471" spans="1:11" x14ac:dyDescent="0.3">
      <c r="A8471" t="s">
        <v>11</v>
      </c>
      <c r="B8471">
        <v>7759583341</v>
      </c>
      <c r="C8471">
        <v>27</v>
      </c>
      <c r="D8471" t="s">
        <v>8414</v>
      </c>
      <c r="E8471" t="s">
        <v>13</v>
      </c>
      <c r="F8471" t="s">
        <v>16</v>
      </c>
      <c r="G8471">
        <v>677111</v>
      </c>
      <c r="H8471">
        <v>436214</v>
      </c>
      <c r="I8471">
        <v>16484</v>
      </c>
      <c r="J8471">
        <v>8227</v>
      </c>
      <c r="K8471">
        <v>1520</v>
      </c>
    </row>
    <row r="8472" spans="1:11" x14ac:dyDescent="0.3">
      <c r="A8472" t="s">
        <v>11</v>
      </c>
      <c r="B8472">
        <v>3161729425</v>
      </c>
      <c r="C8472">
        <v>43</v>
      </c>
      <c r="D8472" t="s">
        <v>8415</v>
      </c>
      <c r="E8472" t="s">
        <v>13</v>
      </c>
      <c r="F8472" t="s">
        <v>16</v>
      </c>
      <c r="G8472">
        <v>838062</v>
      </c>
      <c r="H8472">
        <v>192657</v>
      </c>
      <c r="I8472">
        <v>17486</v>
      </c>
      <c r="J8472">
        <v>93</v>
      </c>
      <c r="K8472">
        <v>5</v>
      </c>
    </row>
    <row r="8473" spans="1:11" x14ac:dyDescent="0.3">
      <c r="A8473" t="s">
        <v>11</v>
      </c>
      <c r="B8473">
        <v>8463007103</v>
      </c>
      <c r="C8473">
        <v>54</v>
      </c>
      <c r="D8473" t="s">
        <v>8416</v>
      </c>
      <c r="E8473" t="s">
        <v>13</v>
      </c>
      <c r="F8473" t="s">
        <v>16</v>
      </c>
      <c r="G8473">
        <v>960619</v>
      </c>
      <c r="H8473">
        <v>7256</v>
      </c>
      <c r="I8473">
        <v>2331</v>
      </c>
      <c r="J8473">
        <v>116</v>
      </c>
      <c r="K8473">
        <v>56</v>
      </c>
    </row>
    <row r="8474" spans="1:11" x14ac:dyDescent="0.3">
      <c r="A8474" t="s">
        <v>11</v>
      </c>
      <c r="B8474">
        <v>9552201500</v>
      </c>
      <c r="C8474">
        <v>11</v>
      </c>
      <c r="D8474" t="s">
        <v>8417</v>
      </c>
      <c r="E8474" t="s">
        <v>13</v>
      </c>
      <c r="F8474" t="s">
        <v>16</v>
      </c>
      <c r="G8474">
        <v>110210</v>
      </c>
      <c r="H8474">
        <v>35382</v>
      </c>
      <c r="I8474">
        <v>2664</v>
      </c>
      <c r="J8474">
        <v>213</v>
      </c>
      <c r="K8474">
        <v>140</v>
      </c>
    </row>
    <row r="8475" spans="1:11" x14ac:dyDescent="0.3">
      <c r="A8475" t="s">
        <v>11</v>
      </c>
      <c r="B8475">
        <v>8322786801</v>
      </c>
      <c r="C8475">
        <v>37</v>
      </c>
      <c r="D8475" t="s">
        <v>8418</v>
      </c>
      <c r="E8475" t="s">
        <v>13</v>
      </c>
      <c r="F8475" t="s">
        <v>14</v>
      </c>
      <c r="G8475">
        <v>633363</v>
      </c>
      <c r="H8475">
        <v>281462</v>
      </c>
      <c r="I8475">
        <v>105192</v>
      </c>
      <c r="J8475">
        <v>4649</v>
      </c>
      <c r="K8475">
        <v>2840</v>
      </c>
    </row>
    <row r="8476" spans="1:11" x14ac:dyDescent="0.3">
      <c r="A8476" t="s">
        <v>11</v>
      </c>
      <c r="B8476">
        <v>5591062300</v>
      </c>
      <c r="C8476">
        <v>37</v>
      </c>
      <c r="D8476" t="s">
        <v>8419</v>
      </c>
      <c r="E8476" t="s">
        <v>13</v>
      </c>
      <c r="F8476" t="s">
        <v>16</v>
      </c>
      <c r="G8476">
        <v>684185</v>
      </c>
      <c r="H8476">
        <v>52939</v>
      </c>
      <c r="I8476">
        <v>7790</v>
      </c>
      <c r="J8476">
        <v>577</v>
      </c>
      <c r="K8476">
        <v>61</v>
      </c>
    </row>
    <row r="8477" spans="1:11" x14ac:dyDescent="0.3">
      <c r="A8477" t="s">
        <v>11</v>
      </c>
      <c r="B8477">
        <v>9319724118</v>
      </c>
      <c r="C8477">
        <v>52</v>
      </c>
      <c r="D8477" t="s">
        <v>8420</v>
      </c>
      <c r="E8477" t="s">
        <v>13</v>
      </c>
      <c r="F8477" t="s">
        <v>16</v>
      </c>
      <c r="G8477">
        <v>834416</v>
      </c>
      <c r="H8477">
        <v>396987</v>
      </c>
      <c r="I8477">
        <v>45423</v>
      </c>
      <c r="J8477">
        <v>885</v>
      </c>
      <c r="K8477">
        <v>399</v>
      </c>
    </row>
    <row r="8478" spans="1:11" x14ac:dyDescent="0.3">
      <c r="A8478" t="s">
        <v>11</v>
      </c>
      <c r="B8478">
        <v>3502787675</v>
      </c>
      <c r="C8478">
        <v>8</v>
      </c>
      <c r="D8478" t="s">
        <v>8421</v>
      </c>
      <c r="E8478" t="s">
        <v>13</v>
      </c>
      <c r="F8478" t="s">
        <v>16</v>
      </c>
      <c r="G8478">
        <v>570103</v>
      </c>
      <c r="H8478">
        <v>133370</v>
      </c>
      <c r="I8478">
        <v>26885</v>
      </c>
      <c r="J8478">
        <v>952</v>
      </c>
      <c r="K8478">
        <v>271</v>
      </c>
    </row>
    <row r="8479" spans="1:11" x14ac:dyDescent="0.3">
      <c r="A8479" t="s">
        <v>11</v>
      </c>
      <c r="B8479">
        <v>6150629592</v>
      </c>
      <c r="C8479">
        <v>41</v>
      </c>
      <c r="D8479" t="s">
        <v>8422</v>
      </c>
      <c r="E8479" t="s">
        <v>13</v>
      </c>
      <c r="F8479" t="s">
        <v>14</v>
      </c>
      <c r="G8479">
        <v>211364</v>
      </c>
      <c r="H8479">
        <v>125882</v>
      </c>
      <c r="I8479">
        <v>18571</v>
      </c>
      <c r="J8479">
        <v>2448</v>
      </c>
      <c r="K8479">
        <v>20</v>
      </c>
    </row>
    <row r="8480" spans="1:11" x14ac:dyDescent="0.3">
      <c r="A8480" t="s">
        <v>11</v>
      </c>
      <c r="B8480">
        <v>2568890086</v>
      </c>
      <c r="C8480">
        <v>17</v>
      </c>
      <c r="D8480" t="s">
        <v>8423</v>
      </c>
      <c r="E8480" t="s">
        <v>13</v>
      </c>
      <c r="F8480" t="s">
        <v>16</v>
      </c>
      <c r="G8480">
        <v>664346</v>
      </c>
      <c r="H8480">
        <v>260025</v>
      </c>
      <c r="I8480">
        <v>30419</v>
      </c>
      <c r="J8480">
        <v>1305</v>
      </c>
      <c r="K8480">
        <v>61</v>
      </c>
    </row>
    <row r="8481" spans="1:11" x14ac:dyDescent="0.3">
      <c r="A8481" t="s">
        <v>11</v>
      </c>
      <c r="B8481">
        <v>6246103611</v>
      </c>
      <c r="C8481">
        <v>17</v>
      </c>
      <c r="D8481" t="s">
        <v>8424</v>
      </c>
      <c r="E8481" t="s">
        <v>13</v>
      </c>
      <c r="F8481" t="s">
        <v>16</v>
      </c>
      <c r="G8481">
        <v>191038</v>
      </c>
      <c r="H8481">
        <v>91730</v>
      </c>
      <c r="I8481">
        <v>9408</v>
      </c>
      <c r="J8481">
        <v>725</v>
      </c>
      <c r="K8481">
        <v>192</v>
      </c>
    </row>
    <row r="8482" spans="1:11" x14ac:dyDescent="0.3">
      <c r="A8482" t="s">
        <v>11</v>
      </c>
      <c r="B8482">
        <v>6239432924</v>
      </c>
      <c r="C8482">
        <v>6</v>
      </c>
      <c r="D8482" t="s">
        <v>8425</v>
      </c>
      <c r="E8482" t="s">
        <v>13</v>
      </c>
      <c r="F8482" t="s">
        <v>16</v>
      </c>
      <c r="G8482">
        <v>738483</v>
      </c>
      <c r="H8482">
        <v>367394</v>
      </c>
      <c r="I8482">
        <v>136895</v>
      </c>
      <c r="J8482">
        <v>6164</v>
      </c>
      <c r="K8482">
        <v>955</v>
      </c>
    </row>
    <row r="8483" spans="1:11" x14ac:dyDescent="0.3">
      <c r="A8483" t="s">
        <v>11</v>
      </c>
      <c r="B8483">
        <v>2521385417</v>
      </c>
      <c r="C8483">
        <v>6</v>
      </c>
      <c r="D8483" t="s">
        <v>8426</v>
      </c>
      <c r="E8483" t="s">
        <v>13</v>
      </c>
      <c r="F8483" t="s">
        <v>16</v>
      </c>
      <c r="G8483">
        <v>872050</v>
      </c>
      <c r="H8483">
        <v>532862</v>
      </c>
      <c r="I8483">
        <v>203075</v>
      </c>
      <c r="J8483">
        <v>688</v>
      </c>
      <c r="K8483">
        <v>224</v>
      </c>
    </row>
    <row r="8484" spans="1:11" x14ac:dyDescent="0.3">
      <c r="A8484" t="s">
        <v>11</v>
      </c>
      <c r="B8484">
        <v>5557220278</v>
      </c>
      <c r="C8484">
        <v>25</v>
      </c>
      <c r="D8484" t="s">
        <v>8427</v>
      </c>
      <c r="E8484" t="s">
        <v>13</v>
      </c>
      <c r="F8484" t="s">
        <v>16</v>
      </c>
      <c r="G8484">
        <v>732790</v>
      </c>
      <c r="H8484">
        <v>179199</v>
      </c>
      <c r="I8484">
        <v>26968</v>
      </c>
      <c r="J8484">
        <v>352</v>
      </c>
      <c r="K8484">
        <v>152</v>
      </c>
    </row>
    <row r="8485" spans="1:11" x14ac:dyDescent="0.3">
      <c r="A8485" t="s">
        <v>11</v>
      </c>
      <c r="B8485">
        <v>3858682169</v>
      </c>
      <c r="C8485">
        <v>42</v>
      </c>
      <c r="D8485" t="s">
        <v>8428</v>
      </c>
      <c r="E8485" t="s">
        <v>13</v>
      </c>
      <c r="F8485" t="s">
        <v>14</v>
      </c>
      <c r="G8485">
        <v>738123</v>
      </c>
      <c r="H8485">
        <v>162593</v>
      </c>
      <c r="I8485">
        <v>11574</v>
      </c>
      <c r="J8485">
        <v>156</v>
      </c>
      <c r="K8485">
        <v>98</v>
      </c>
    </row>
    <row r="8486" spans="1:11" x14ac:dyDescent="0.3">
      <c r="A8486" t="s">
        <v>11</v>
      </c>
      <c r="B8486">
        <v>5285064438</v>
      </c>
      <c r="C8486">
        <v>30</v>
      </c>
      <c r="D8486" t="s">
        <v>8429</v>
      </c>
      <c r="E8486" t="s">
        <v>13</v>
      </c>
      <c r="F8486" t="s">
        <v>16</v>
      </c>
      <c r="G8486">
        <v>362695</v>
      </c>
      <c r="H8486">
        <v>194027</v>
      </c>
      <c r="I8486">
        <v>49214</v>
      </c>
      <c r="J8486">
        <v>4028</v>
      </c>
      <c r="K8486">
        <v>1405</v>
      </c>
    </row>
    <row r="8487" spans="1:11" x14ac:dyDescent="0.3">
      <c r="A8487" t="s">
        <v>11</v>
      </c>
      <c r="B8487">
        <v>8246973476</v>
      </c>
      <c r="C8487">
        <v>15</v>
      </c>
      <c r="D8487" t="s">
        <v>8430</v>
      </c>
      <c r="E8487" t="s">
        <v>13</v>
      </c>
      <c r="F8487" t="s">
        <v>16</v>
      </c>
      <c r="G8487">
        <v>334722</v>
      </c>
      <c r="H8487">
        <v>136182</v>
      </c>
      <c r="I8487">
        <v>6658</v>
      </c>
      <c r="J8487">
        <v>119</v>
      </c>
      <c r="K8487">
        <v>57</v>
      </c>
    </row>
    <row r="8488" spans="1:11" x14ac:dyDescent="0.3">
      <c r="A8488" t="s">
        <v>11</v>
      </c>
      <c r="B8488">
        <v>4647252835</v>
      </c>
      <c r="C8488">
        <v>8</v>
      </c>
      <c r="D8488" t="s">
        <v>8431</v>
      </c>
      <c r="E8488" t="s">
        <v>25</v>
      </c>
      <c r="F8488" t="s">
        <v>14</v>
      </c>
      <c r="G8488">
        <v>737101</v>
      </c>
      <c r="H8488">
        <v>337379</v>
      </c>
      <c r="I8488">
        <v>114933</v>
      </c>
      <c r="J8488">
        <v>3796</v>
      </c>
      <c r="K8488">
        <v>226</v>
      </c>
    </row>
    <row r="8489" spans="1:11" x14ac:dyDescent="0.3">
      <c r="A8489" t="s">
        <v>11</v>
      </c>
      <c r="B8489">
        <v>9551957612</v>
      </c>
      <c r="C8489">
        <v>44</v>
      </c>
      <c r="D8489" t="s">
        <v>8432</v>
      </c>
      <c r="E8489" t="s">
        <v>13</v>
      </c>
      <c r="F8489" t="s">
        <v>16</v>
      </c>
      <c r="G8489">
        <v>897229</v>
      </c>
      <c r="H8489">
        <v>537977</v>
      </c>
      <c r="I8489">
        <v>27462</v>
      </c>
      <c r="J8489">
        <v>5410</v>
      </c>
      <c r="K8489">
        <v>1063</v>
      </c>
    </row>
    <row r="8490" spans="1:11" x14ac:dyDescent="0.3">
      <c r="A8490" t="s">
        <v>11</v>
      </c>
      <c r="B8490">
        <v>6259708074</v>
      </c>
      <c r="C8490">
        <v>33</v>
      </c>
      <c r="D8490" t="s">
        <v>8433</v>
      </c>
      <c r="E8490" t="s">
        <v>13</v>
      </c>
      <c r="F8490" t="s">
        <v>16</v>
      </c>
      <c r="G8490">
        <v>68630</v>
      </c>
      <c r="H8490">
        <v>13408</v>
      </c>
      <c r="I8490">
        <v>1935</v>
      </c>
      <c r="J8490">
        <v>112</v>
      </c>
      <c r="K8490">
        <v>53</v>
      </c>
    </row>
    <row r="8491" spans="1:11" x14ac:dyDescent="0.3">
      <c r="A8491" t="s">
        <v>11</v>
      </c>
      <c r="B8491">
        <v>9324604773</v>
      </c>
      <c r="C8491">
        <v>19</v>
      </c>
      <c r="D8491" t="s">
        <v>8434</v>
      </c>
      <c r="E8491" t="s">
        <v>13</v>
      </c>
      <c r="F8491" t="s">
        <v>16</v>
      </c>
      <c r="G8491">
        <v>693625</v>
      </c>
      <c r="H8491">
        <v>412879</v>
      </c>
      <c r="I8491">
        <v>95379</v>
      </c>
      <c r="J8491">
        <v>1548</v>
      </c>
      <c r="K8491">
        <v>364</v>
      </c>
    </row>
    <row r="8492" spans="1:11" x14ac:dyDescent="0.3">
      <c r="A8492" t="s">
        <v>11</v>
      </c>
      <c r="B8492">
        <v>6501852365</v>
      </c>
      <c r="C8492">
        <v>45</v>
      </c>
      <c r="D8492" t="s">
        <v>8435</v>
      </c>
      <c r="E8492" t="s">
        <v>13</v>
      </c>
      <c r="F8492" t="s">
        <v>16</v>
      </c>
      <c r="G8492">
        <v>682789</v>
      </c>
      <c r="H8492">
        <v>423055</v>
      </c>
      <c r="I8492">
        <v>8377</v>
      </c>
      <c r="J8492">
        <v>6079</v>
      </c>
      <c r="K8492">
        <v>1751</v>
      </c>
    </row>
    <row r="8493" spans="1:11" x14ac:dyDescent="0.3">
      <c r="A8493" t="s">
        <v>11</v>
      </c>
      <c r="B8493">
        <v>5318031006</v>
      </c>
      <c r="C8493">
        <v>43</v>
      </c>
      <c r="D8493" t="s">
        <v>8436</v>
      </c>
      <c r="E8493" t="s">
        <v>13</v>
      </c>
      <c r="F8493" t="s">
        <v>16</v>
      </c>
      <c r="G8493">
        <v>70076</v>
      </c>
      <c r="H8493">
        <v>4710</v>
      </c>
      <c r="I8493">
        <v>1369</v>
      </c>
      <c r="J8493">
        <v>97</v>
      </c>
      <c r="K8493">
        <v>23</v>
      </c>
    </row>
    <row r="8494" spans="1:11" x14ac:dyDescent="0.3">
      <c r="A8494" t="s">
        <v>11</v>
      </c>
      <c r="B8494">
        <v>3226060299</v>
      </c>
      <c r="C8494">
        <v>13</v>
      </c>
      <c r="D8494" t="s">
        <v>8437</v>
      </c>
      <c r="E8494" t="s">
        <v>13</v>
      </c>
      <c r="F8494" t="s">
        <v>16</v>
      </c>
      <c r="G8494">
        <v>204366</v>
      </c>
      <c r="H8494">
        <v>70033</v>
      </c>
      <c r="I8494">
        <v>10522</v>
      </c>
      <c r="J8494">
        <v>370</v>
      </c>
      <c r="K8494">
        <v>125</v>
      </c>
    </row>
    <row r="8495" spans="1:11" x14ac:dyDescent="0.3">
      <c r="A8495" t="s">
        <v>11</v>
      </c>
      <c r="B8495">
        <v>1534661100</v>
      </c>
      <c r="C8495">
        <v>23</v>
      </c>
      <c r="D8495" t="s">
        <v>8438</v>
      </c>
      <c r="E8495" t="s">
        <v>13</v>
      </c>
      <c r="F8495" t="s">
        <v>39</v>
      </c>
      <c r="G8495">
        <v>94830</v>
      </c>
      <c r="H8495">
        <v>31224</v>
      </c>
      <c r="I8495">
        <v>4295</v>
      </c>
      <c r="J8495">
        <v>303</v>
      </c>
      <c r="K8495">
        <v>17</v>
      </c>
    </row>
    <row r="8496" spans="1:11" x14ac:dyDescent="0.3">
      <c r="A8496" t="s">
        <v>11</v>
      </c>
      <c r="B8496">
        <v>2895584206</v>
      </c>
      <c r="C8496">
        <v>10</v>
      </c>
      <c r="D8496" t="s">
        <v>8439</v>
      </c>
      <c r="E8496" t="s">
        <v>13</v>
      </c>
      <c r="F8496" t="s">
        <v>16</v>
      </c>
      <c r="G8496">
        <v>361160</v>
      </c>
      <c r="H8496">
        <v>163871</v>
      </c>
      <c r="I8496">
        <v>32089</v>
      </c>
      <c r="J8496">
        <v>597</v>
      </c>
      <c r="K8496">
        <v>47</v>
      </c>
    </row>
    <row r="8497" spans="1:11" x14ac:dyDescent="0.3">
      <c r="A8497" t="s">
        <v>11</v>
      </c>
      <c r="B8497">
        <v>9110634442</v>
      </c>
      <c r="C8497">
        <v>38</v>
      </c>
      <c r="D8497" t="s">
        <v>8440</v>
      </c>
      <c r="E8497" t="s">
        <v>13</v>
      </c>
      <c r="F8497" t="s">
        <v>16</v>
      </c>
      <c r="G8497">
        <v>356653</v>
      </c>
      <c r="H8497">
        <v>145531</v>
      </c>
      <c r="I8497">
        <v>57605</v>
      </c>
      <c r="J8497">
        <v>1470</v>
      </c>
      <c r="K8497">
        <v>744</v>
      </c>
    </row>
    <row r="8498" spans="1:11" x14ac:dyDescent="0.3">
      <c r="A8498" t="s">
        <v>11</v>
      </c>
      <c r="B8498">
        <v>7283107279</v>
      </c>
      <c r="C8498">
        <v>13</v>
      </c>
      <c r="D8498" t="s">
        <v>8441</v>
      </c>
      <c r="E8498" t="s">
        <v>13</v>
      </c>
      <c r="F8498" t="s">
        <v>16</v>
      </c>
      <c r="G8498">
        <v>128369</v>
      </c>
      <c r="H8498">
        <v>20708</v>
      </c>
      <c r="I8498">
        <v>3404</v>
      </c>
      <c r="J8498">
        <v>444</v>
      </c>
      <c r="K8498">
        <v>163</v>
      </c>
    </row>
    <row r="8499" spans="1:11" x14ac:dyDescent="0.3">
      <c r="A8499" t="s">
        <v>11</v>
      </c>
      <c r="B8499">
        <v>2751606321</v>
      </c>
      <c r="C8499">
        <v>51</v>
      </c>
      <c r="D8499" t="s">
        <v>8442</v>
      </c>
      <c r="E8499" t="s">
        <v>13</v>
      </c>
      <c r="F8499" t="s">
        <v>16</v>
      </c>
      <c r="G8499">
        <v>313763</v>
      </c>
      <c r="H8499">
        <v>2260</v>
      </c>
      <c r="I8499">
        <v>435</v>
      </c>
      <c r="J8499">
        <v>41</v>
      </c>
      <c r="K8499">
        <v>8</v>
      </c>
    </row>
    <row r="8500" spans="1:11" x14ac:dyDescent="0.3">
      <c r="A8500" t="s">
        <v>11</v>
      </c>
      <c r="B8500">
        <v>9176085537</v>
      </c>
      <c r="C8500">
        <v>7</v>
      </c>
      <c r="D8500" t="s">
        <v>8443</v>
      </c>
      <c r="E8500" t="s">
        <v>13</v>
      </c>
      <c r="F8500" t="s">
        <v>16</v>
      </c>
      <c r="G8500">
        <v>613496</v>
      </c>
      <c r="H8500">
        <v>188319</v>
      </c>
      <c r="I8500">
        <v>7781</v>
      </c>
      <c r="J8500">
        <v>4209</v>
      </c>
      <c r="K8500">
        <v>873</v>
      </c>
    </row>
    <row r="8501" spans="1:11" x14ac:dyDescent="0.3">
      <c r="A8501" t="s">
        <v>11</v>
      </c>
      <c r="B8501">
        <v>9531609980</v>
      </c>
      <c r="C8501">
        <v>42</v>
      </c>
      <c r="D8501" t="s">
        <v>8444</v>
      </c>
      <c r="E8501" t="s">
        <v>13</v>
      </c>
      <c r="F8501" t="s">
        <v>14</v>
      </c>
      <c r="G8501">
        <v>402560</v>
      </c>
      <c r="H8501">
        <v>200459</v>
      </c>
      <c r="I8501">
        <v>50378</v>
      </c>
      <c r="J8501">
        <v>1716</v>
      </c>
      <c r="K8501">
        <v>815</v>
      </c>
    </row>
    <row r="8502" spans="1:11" x14ac:dyDescent="0.3">
      <c r="A8502" t="s">
        <v>11</v>
      </c>
      <c r="B8502">
        <v>9995439984</v>
      </c>
      <c r="C8502">
        <v>6</v>
      </c>
      <c r="D8502" t="s">
        <v>8445</v>
      </c>
      <c r="E8502" t="s">
        <v>13</v>
      </c>
      <c r="F8502" t="s">
        <v>16</v>
      </c>
      <c r="G8502">
        <v>892811</v>
      </c>
      <c r="H8502">
        <v>51743</v>
      </c>
      <c r="I8502">
        <v>18766</v>
      </c>
      <c r="J8502">
        <v>977</v>
      </c>
      <c r="K8502">
        <v>554</v>
      </c>
    </row>
    <row r="8503" spans="1:11" x14ac:dyDescent="0.3">
      <c r="A8503" t="s">
        <v>11</v>
      </c>
      <c r="B8503">
        <v>1767882961</v>
      </c>
      <c r="C8503">
        <v>6</v>
      </c>
      <c r="D8503" t="s">
        <v>8446</v>
      </c>
      <c r="E8503" t="s">
        <v>13</v>
      </c>
      <c r="F8503" t="s">
        <v>14</v>
      </c>
      <c r="G8503">
        <v>398651</v>
      </c>
      <c r="H8503">
        <v>184079</v>
      </c>
      <c r="I8503">
        <v>2163</v>
      </c>
      <c r="J8503">
        <v>2153</v>
      </c>
      <c r="K8503">
        <v>361</v>
      </c>
    </row>
    <row r="8504" spans="1:11" x14ac:dyDescent="0.3">
      <c r="A8504" t="s">
        <v>11</v>
      </c>
      <c r="B8504">
        <v>3785142913</v>
      </c>
      <c r="C8504">
        <v>42</v>
      </c>
      <c r="D8504" t="s">
        <v>8447</v>
      </c>
      <c r="E8504" t="s">
        <v>13</v>
      </c>
      <c r="F8504" t="s">
        <v>16</v>
      </c>
      <c r="G8504">
        <v>95983</v>
      </c>
      <c r="H8504">
        <v>33994</v>
      </c>
      <c r="I8504">
        <v>11801</v>
      </c>
      <c r="J8504">
        <v>6</v>
      </c>
      <c r="K8504">
        <v>4</v>
      </c>
    </row>
    <row r="8505" spans="1:11" x14ac:dyDescent="0.3">
      <c r="A8505" t="s">
        <v>11</v>
      </c>
      <c r="B8505">
        <v>2780317040</v>
      </c>
      <c r="C8505">
        <v>34</v>
      </c>
      <c r="D8505" t="s">
        <v>8448</v>
      </c>
      <c r="E8505" t="s">
        <v>25</v>
      </c>
      <c r="F8505" t="s">
        <v>16</v>
      </c>
      <c r="G8505">
        <v>744038</v>
      </c>
      <c r="H8505">
        <v>179329</v>
      </c>
      <c r="I8505">
        <v>39355</v>
      </c>
      <c r="J8505">
        <v>3228</v>
      </c>
      <c r="K8505">
        <v>665</v>
      </c>
    </row>
    <row r="8506" spans="1:11" x14ac:dyDescent="0.3">
      <c r="A8506" t="s">
        <v>11</v>
      </c>
      <c r="B8506">
        <v>4063212945</v>
      </c>
      <c r="C8506">
        <v>16</v>
      </c>
      <c r="D8506" t="s">
        <v>8449</v>
      </c>
      <c r="E8506" t="s">
        <v>13</v>
      </c>
      <c r="F8506" t="s">
        <v>16</v>
      </c>
      <c r="G8506">
        <v>947045</v>
      </c>
      <c r="H8506">
        <v>153616</v>
      </c>
      <c r="I8506">
        <v>30495</v>
      </c>
      <c r="J8506">
        <v>438</v>
      </c>
      <c r="K8506">
        <v>206</v>
      </c>
    </row>
    <row r="8507" spans="1:11" x14ac:dyDescent="0.3">
      <c r="A8507" t="s">
        <v>11</v>
      </c>
      <c r="B8507">
        <v>5037208096</v>
      </c>
      <c r="C8507">
        <v>43</v>
      </c>
      <c r="D8507" t="s">
        <v>8450</v>
      </c>
      <c r="E8507" t="s">
        <v>13</v>
      </c>
      <c r="F8507" t="s">
        <v>16</v>
      </c>
      <c r="G8507">
        <v>410178</v>
      </c>
      <c r="H8507">
        <v>209808</v>
      </c>
      <c r="I8507">
        <v>66625</v>
      </c>
      <c r="J8507">
        <v>4658</v>
      </c>
      <c r="K8507">
        <v>1523</v>
      </c>
    </row>
    <row r="8508" spans="1:11" x14ac:dyDescent="0.3">
      <c r="A8508" t="s">
        <v>11</v>
      </c>
      <c r="B8508">
        <v>7544756691</v>
      </c>
      <c r="C8508">
        <v>26</v>
      </c>
      <c r="D8508" t="s">
        <v>8451</v>
      </c>
      <c r="E8508" t="s">
        <v>13</v>
      </c>
      <c r="F8508" t="s">
        <v>14</v>
      </c>
      <c r="G8508">
        <v>380117</v>
      </c>
      <c r="H8508">
        <v>141637</v>
      </c>
      <c r="I8508">
        <v>44431</v>
      </c>
      <c r="J8508">
        <v>1058</v>
      </c>
      <c r="K8508">
        <v>511</v>
      </c>
    </row>
    <row r="8509" spans="1:11" x14ac:dyDescent="0.3">
      <c r="A8509" t="s">
        <v>11</v>
      </c>
      <c r="B8509">
        <v>7492754653</v>
      </c>
      <c r="C8509">
        <v>51</v>
      </c>
      <c r="D8509" t="s">
        <v>8452</v>
      </c>
      <c r="E8509" t="s">
        <v>13</v>
      </c>
      <c r="F8509" t="s">
        <v>39</v>
      </c>
      <c r="G8509">
        <v>430844</v>
      </c>
      <c r="H8509">
        <v>163031</v>
      </c>
      <c r="I8509">
        <v>23904</v>
      </c>
      <c r="J8509">
        <v>538</v>
      </c>
      <c r="K8509">
        <v>311</v>
      </c>
    </row>
    <row r="8510" spans="1:11" x14ac:dyDescent="0.3">
      <c r="A8510" t="s">
        <v>11</v>
      </c>
      <c r="B8510">
        <v>1318416469</v>
      </c>
      <c r="C8510">
        <v>22</v>
      </c>
      <c r="D8510" t="s">
        <v>8453</v>
      </c>
      <c r="E8510" t="s">
        <v>13</v>
      </c>
      <c r="F8510" t="s">
        <v>16</v>
      </c>
      <c r="G8510">
        <v>28096</v>
      </c>
      <c r="H8510">
        <v>18433</v>
      </c>
      <c r="I8510">
        <v>4116</v>
      </c>
      <c r="J8510">
        <v>97</v>
      </c>
      <c r="K8510">
        <v>29</v>
      </c>
    </row>
    <row r="8511" spans="1:11" x14ac:dyDescent="0.3">
      <c r="A8511" t="s">
        <v>11</v>
      </c>
      <c r="B8511">
        <v>5454303840</v>
      </c>
      <c r="C8511">
        <v>6</v>
      </c>
      <c r="D8511" t="s">
        <v>8454</v>
      </c>
      <c r="E8511" t="s">
        <v>13</v>
      </c>
      <c r="F8511" t="s">
        <v>16</v>
      </c>
      <c r="G8511">
        <v>401779</v>
      </c>
      <c r="H8511">
        <v>111233</v>
      </c>
      <c r="I8511">
        <v>324</v>
      </c>
      <c r="J8511">
        <v>2403</v>
      </c>
      <c r="K8511">
        <v>925</v>
      </c>
    </row>
    <row r="8512" spans="1:11" x14ac:dyDescent="0.3">
      <c r="A8512" t="s">
        <v>11</v>
      </c>
      <c r="B8512">
        <v>8066036047</v>
      </c>
      <c r="C8512">
        <v>43</v>
      </c>
      <c r="D8512" t="s">
        <v>8455</v>
      </c>
      <c r="E8512" t="s">
        <v>13</v>
      </c>
      <c r="F8512" t="s">
        <v>16</v>
      </c>
      <c r="G8512">
        <v>650409</v>
      </c>
      <c r="H8512">
        <v>196223</v>
      </c>
      <c r="I8512">
        <v>34654</v>
      </c>
      <c r="J8512">
        <v>1975</v>
      </c>
      <c r="K8512">
        <v>793</v>
      </c>
    </row>
    <row r="8513" spans="1:11" x14ac:dyDescent="0.3">
      <c r="A8513" t="s">
        <v>11</v>
      </c>
      <c r="B8513">
        <v>8467919454</v>
      </c>
      <c r="C8513">
        <v>9</v>
      </c>
      <c r="D8513" t="s">
        <v>8456</v>
      </c>
      <c r="E8513" t="s">
        <v>13</v>
      </c>
      <c r="F8513" t="s">
        <v>14</v>
      </c>
      <c r="G8513">
        <v>699426</v>
      </c>
      <c r="H8513">
        <v>187286</v>
      </c>
      <c r="I8513">
        <v>58630</v>
      </c>
      <c r="J8513">
        <v>1838</v>
      </c>
      <c r="K8513">
        <v>938</v>
      </c>
    </row>
    <row r="8514" spans="1:11" x14ac:dyDescent="0.3">
      <c r="A8514" t="s">
        <v>11</v>
      </c>
      <c r="B8514">
        <v>8788399084</v>
      </c>
      <c r="C8514">
        <v>10</v>
      </c>
      <c r="D8514" t="s">
        <v>8457</v>
      </c>
      <c r="E8514" t="s">
        <v>13</v>
      </c>
      <c r="F8514" t="s">
        <v>16</v>
      </c>
      <c r="G8514">
        <v>904192</v>
      </c>
      <c r="H8514">
        <v>144776</v>
      </c>
      <c r="I8514">
        <v>38448</v>
      </c>
      <c r="J8514">
        <v>1743</v>
      </c>
      <c r="K8514">
        <v>115</v>
      </c>
    </row>
    <row r="8515" spans="1:11" x14ac:dyDescent="0.3">
      <c r="A8515" t="s">
        <v>11</v>
      </c>
      <c r="B8515">
        <v>3436222607</v>
      </c>
      <c r="C8515">
        <v>49</v>
      </c>
      <c r="D8515" t="s">
        <v>8458</v>
      </c>
      <c r="E8515" t="s">
        <v>13</v>
      </c>
      <c r="F8515" t="s">
        <v>16</v>
      </c>
      <c r="G8515">
        <v>995193</v>
      </c>
      <c r="H8515">
        <v>455020</v>
      </c>
      <c r="I8515">
        <v>132942</v>
      </c>
      <c r="J8515">
        <v>6102</v>
      </c>
      <c r="K8515">
        <v>730</v>
      </c>
    </row>
    <row r="8516" spans="1:11" x14ac:dyDescent="0.3">
      <c r="A8516" t="s">
        <v>11</v>
      </c>
      <c r="B8516">
        <v>2722657417</v>
      </c>
      <c r="C8516">
        <v>39</v>
      </c>
      <c r="D8516" t="s">
        <v>8459</v>
      </c>
      <c r="E8516" t="s">
        <v>13</v>
      </c>
      <c r="F8516" t="s">
        <v>16</v>
      </c>
      <c r="G8516">
        <v>26175</v>
      </c>
      <c r="H8516">
        <v>7091</v>
      </c>
      <c r="I8516">
        <v>1067</v>
      </c>
      <c r="J8516">
        <v>126</v>
      </c>
      <c r="K8516">
        <v>13</v>
      </c>
    </row>
    <row r="8517" spans="1:11" x14ac:dyDescent="0.3">
      <c r="A8517" t="s">
        <v>11</v>
      </c>
      <c r="B8517">
        <v>3840243730</v>
      </c>
      <c r="C8517">
        <v>37</v>
      </c>
      <c r="D8517" t="s">
        <v>8460</v>
      </c>
      <c r="E8517" t="s">
        <v>13</v>
      </c>
      <c r="F8517" t="s">
        <v>39</v>
      </c>
      <c r="G8517">
        <v>184730</v>
      </c>
      <c r="H8517">
        <v>76192</v>
      </c>
      <c r="I8517">
        <v>17122</v>
      </c>
      <c r="J8517">
        <v>1035</v>
      </c>
      <c r="K8517">
        <v>330</v>
      </c>
    </row>
    <row r="8518" spans="1:11" x14ac:dyDescent="0.3">
      <c r="A8518" t="s">
        <v>11</v>
      </c>
      <c r="B8518">
        <v>6950453086</v>
      </c>
      <c r="C8518">
        <v>52</v>
      </c>
      <c r="D8518" t="s">
        <v>8461</v>
      </c>
      <c r="E8518" t="s">
        <v>13</v>
      </c>
      <c r="F8518" t="s">
        <v>16</v>
      </c>
      <c r="G8518">
        <v>15823</v>
      </c>
      <c r="H8518">
        <v>2745</v>
      </c>
      <c r="I8518">
        <v>1010</v>
      </c>
      <c r="J8518">
        <v>23</v>
      </c>
      <c r="K8518">
        <v>0</v>
      </c>
    </row>
    <row r="8519" spans="1:11" x14ac:dyDescent="0.3">
      <c r="A8519" t="s">
        <v>11</v>
      </c>
      <c r="B8519">
        <v>3119013628</v>
      </c>
      <c r="C8519">
        <v>38</v>
      </c>
      <c r="D8519" t="s">
        <v>8462</v>
      </c>
      <c r="E8519" t="s">
        <v>13</v>
      </c>
      <c r="F8519" t="s">
        <v>16</v>
      </c>
      <c r="G8519">
        <v>305220</v>
      </c>
      <c r="H8519">
        <v>152250</v>
      </c>
      <c r="I8519">
        <v>6085</v>
      </c>
      <c r="J8519">
        <v>627</v>
      </c>
      <c r="K8519">
        <v>321</v>
      </c>
    </row>
    <row r="8520" spans="1:11" x14ac:dyDescent="0.3">
      <c r="A8520" t="s">
        <v>11</v>
      </c>
      <c r="B8520">
        <v>8207556317</v>
      </c>
      <c r="C8520">
        <v>15</v>
      </c>
      <c r="D8520" t="s">
        <v>8463</v>
      </c>
      <c r="E8520" t="s">
        <v>13</v>
      </c>
      <c r="F8520" t="s">
        <v>16</v>
      </c>
      <c r="G8520">
        <v>767004</v>
      </c>
      <c r="H8520">
        <v>12635</v>
      </c>
      <c r="I8520">
        <v>285</v>
      </c>
      <c r="J8520">
        <v>149</v>
      </c>
      <c r="K8520">
        <v>86</v>
      </c>
    </row>
    <row r="8521" spans="1:11" x14ac:dyDescent="0.3">
      <c r="A8521" t="s">
        <v>11</v>
      </c>
      <c r="B8521">
        <v>9539717529</v>
      </c>
      <c r="C8521">
        <v>45</v>
      </c>
      <c r="D8521" t="s">
        <v>8464</v>
      </c>
      <c r="E8521" t="s">
        <v>13</v>
      </c>
      <c r="F8521" t="s">
        <v>16</v>
      </c>
      <c r="G8521">
        <v>465457</v>
      </c>
      <c r="H8521">
        <v>63925</v>
      </c>
      <c r="I8521">
        <v>17470</v>
      </c>
      <c r="J8521">
        <v>1380</v>
      </c>
      <c r="K8521">
        <v>901</v>
      </c>
    </row>
    <row r="8522" spans="1:11" x14ac:dyDescent="0.3">
      <c r="A8522" t="s">
        <v>11</v>
      </c>
      <c r="B8522">
        <v>6461175140</v>
      </c>
      <c r="C8522">
        <v>45</v>
      </c>
      <c r="D8522" t="s">
        <v>8465</v>
      </c>
      <c r="E8522" t="s">
        <v>13</v>
      </c>
      <c r="F8522" t="s">
        <v>16</v>
      </c>
      <c r="G8522">
        <v>302729</v>
      </c>
      <c r="H8522">
        <v>132305</v>
      </c>
      <c r="I8522">
        <v>28193</v>
      </c>
      <c r="J8522">
        <v>965</v>
      </c>
      <c r="K8522">
        <v>487</v>
      </c>
    </row>
    <row r="8523" spans="1:11" x14ac:dyDescent="0.3">
      <c r="A8523" t="s">
        <v>11</v>
      </c>
      <c r="B8523">
        <v>9383145540</v>
      </c>
      <c r="C8523">
        <v>17</v>
      </c>
      <c r="D8523" t="s">
        <v>8466</v>
      </c>
      <c r="E8523" t="s">
        <v>13</v>
      </c>
      <c r="F8523" t="s">
        <v>16</v>
      </c>
      <c r="G8523">
        <v>493017</v>
      </c>
      <c r="H8523">
        <v>288703</v>
      </c>
      <c r="I8523">
        <v>19928</v>
      </c>
      <c r="J8523">
        <v>985</v>
      </c>
      <c r="K8523">
        <v>576</v>
      </c>
    </row>
    <row r="8524" spans="1:11" x14ac:dyDescent="0.3">
      <c r="A8524" t="s">
        <v>11</v>
      </c>
      <c r="B8524">
        <v>8477581197</v>
      </c>
      <c r="C8524">
        <v>25</v>
      </c>
      <c r="D8524" t="s">
        <v>8467</v>
      </c>
      <c r="E8524" t="s">
        <v>13</v>
      </c>
      <c r="F8524" t="s">
        <v>14</v>
      </c>
      <c r="G8524">
        <v>241119</v>
      </c>
      <c r="H8524">
        <v>67930</v>
      </c>
      <c r="I8524">
        <v>16258</v>
      </c>
      <c r="J8524">
        <v>310</v>
      </c>
      <c r="K8524">
        <v>93</v>
      </c>
    </row>
    <row r="8525" spans="1:11" x14ac:dyDescent="0.3">
      <c r="A8525" t="s">
        <v>11</v>
      </c>
      <c r="B8525">
        <v>9144785960</v>
      </c>
      <c r="C8525">
        <v>9</v>
      </c>
      <c r="D8525" t="s">
        <v>8468</v>
      </c>
      <c r="E8525" t="s">
        <v>13</v>
      </c>
      <c r="F8525" t="s">
        <v>16</v>
      </c>
      <c r="G8525">
        <v>774661</v>
      </c>
      <c r="H8525">
        <v>23839</v>
      </c>
      <c r="I8525">
        <v>9044</v>
      </c>
      <c r="J8525">
        <v>265</v>
      </c>
      <c r="K8525">
        <v>151</v>
      </c>
    </row>
    <row r="8526" spans="1:11" x14ac:dyDescent="0.3">
      <c r="A8526" t="s">
        <v>11</v>
      </c>
      <c r="B8526">
        <v>3914540728</v>
      </c>
      <c r="C8526">
        <v>48</v>
      </c>
      <c r="D8526" t="s">
        <v>8469</v>
      </c>
      <c r="E8526" t="s">
        <v>13</v>
      </c>
      <c r="F8526" t="s">
        <v>16</v>
      </c>
      <c r="G8526">
        <v>776345</v>
      </c>
      <c r="H8526">
        <v>52460</v>
      </c>
      <c r="I8526">
        <v>8345</v>
      </c>
      <c r="J8526">
        <v>230</v>
      </c>
      <c r="K8526">
        <v>52</v>
      </c>
    </row>
    <row r="8527" spans="1:11" x14ac:dyDescent="0.3">
      <c r="A8527" t="s">
        <v>11</v>
      </c>
      <c r="B8527">
        <v>8869378164</v>
      </c>
      <c r="C8527">
        <v>44</v>
      </c>
      <c r="D8527" t="s">
        <v>8470</v>
      </c>
      <c r="E8527" t="s">
        <v>13</v>
      </c>
      <c r="F8527" t="s">
        <v>16</v>
      </c>
      <c r="G8527">
        <v>963777</v>
      </c>
      <c r="H8527">
        <v>314669</v>
      </c>
      <c r="I8527">
        <v>21307</v>
      </c>
      <c r="J8527">
        <v>3531</v>
      </c>
      <c r="K8527">
        <v>2246</v>
      </c>
    </row>
    <row r="8528" spans="1:11" x14ac:dyDescent="0.3">
      <c r="A8528" t="s">
        <v>11</v>
      </c>
      <c r="B8528">
        <v>3787216298</v>
      </c>
      <c r="C8528">
        <v>38</v>
      </c>
      <c r="D8528" t="s">
        <v>8471</v>
      </c>
      <c r="E8528" t="s">
        <v>13</v>
      </c>
      <c r="F8528" t="s">
        <v>16</v>
      </c>
      <c r="G8528">
        <v>515361</v>
      </c>
      <c r="H8528">
        <v>125390</v>
      </c>
      <c r="I8528">
        <v>13101</v>
      </c>
      <c r="J8528">
        <v>1376</v>
      </c>
      <c r="K8528">
        <v>445</v>
      </c>
    </row>
    <row r="8529" spans="1:11" x14ac:dyDescent="0.3">
      <c r="A8529" t="s">
        <v>11</v>
      </c>
      <c r="B8529">
        <v>5736559053</v>
      </c>
      <c r="C8529">
        <v>45</v>
      </c>
      <c r="D8529" t="s">
        <v>8472</v>
      </c>
      <c r="E8529" t="s">
        <v>13</v>
      </c>
      <c r="F8529" t="s">
        <v>16</v>
      </c>
      <c r="G8529">
        <v>321230</v>
      </c>
      <c r="H8529">
        <v>84861</v>
      </c>
      <c r="I8529">
        <v>32812</v>
      </c>
      <c r="J8529">
        <v>341</v>
      </c>
      <c r="K8529">
        <v>151</v>
      </c>
    </row>
    <row r="8530" spans="1:11" x14ac:dyDescent="0.3">
      <c r="A8530" t="s">
        <v>11</v>
      </c>
      <c r="B8530">
        <v>7637275080</v>
      </c>
      <c r="C8530">
        <v>26</v>
      </c>
      <c r="D8530" t="s">
        <v>8473</v>
      </c>
      <c r="E8530" t="s">
        <v>13</v>
      </c>
      <c r="F8530" t="s">
        <v>16</v>
      </c>
      <c r="G8530">
        <v>412801</v>
      </c>
      <c r="H8530">
        <v>161287</v>
      </c>
      <c r="I8530">
        <v>10410</v>
      </c>
      <c r="J8530">
        <v>923</v>
      </c>
      <c r="K8530">
        <v>130</v>
      </c>
    </row>
    <row r="8531" spans="1:11" x14ac:dyDescent="0.3">
      <c r="A8531" t="s">
        <v>11</v>
      </c>
      <c r="B8531">
        <v>1872059783</v>
      </c>
      <c r="C8531">
        <v>5</v>
      </c>
      <c r="D8531" t="s">
        <v>8474</v>
      </c>
      <c r="E8531" t="s">
        <v>13</v>
      </c>
      <c r="F8531" t="s">
        <v>14</v>
      </c>
      <c r="G8531">
        <v>36207</v>
      </c>
      <c r="H8531">
        <v>8121</v>
      </c>
      <c r="I8531">
        <v>1232</v>
      </c>
      <c r="J8531">
        <v>72</v>
      </c>
      <c r="K8531">
        <v>16</v>
      </c>
    </row>
    <row r="8532" spans="1:11" x14ac:dyDescent="0.3">
      <c r="A8532" t="s">
        <v>11</v>
      </c>
      <c r="B8532">
        <v>3000693141</v>
      </c>
      <c r="C8532">
        <v>48</v>
      </c>
      <c r="D8532" t="s">
        <v>8475</v>
      </c>
      <c r="E8532" t="s">
        <v>13</v>
      </c>
      <c r="F8532" t="s">
        <v>16</v>
      </c>
      <c r="G8532">
        <v>915840</v>
      </c>
      <c r="H8532">
        <v>507488</v>
      </c>
      <c r="I8532">
        <v>71188</v>
      </c>
      <c r="J8532">
        <v>5827</v>
      </c>
      <c r="K8532">
        <v>2045</v>
      </c>
    </row>
    <row r="8533" spans="1:11" x14ac:dyDescent="0.3">
      <c r="A8533" t="s">
        <v>11</v>
      </c>
      <c r="B8533">
        <v>9180359135</v>
      </c>
      <c r="C8533">
        <v>21</v>
      </c>
      <c r="D8533" t="s">
        <v>8476</v>
      </c>
      <c r="E8533" t="s">
        <v>13</v>
      </c>
      <c r="F8533" t="s">
        <v>14</v>
      </c>
      <c r="G8533">
        <v>4091</v>
      </c>
      <c r="H8533">
        <v>1357</v>
      </c>
      <c r="I8533">
        <v>527</v>
      </c>
      <c r="J8533">
        <v>19</v>
      </c>
      <c r="K8533">
        <v>2</v>
      </c>
    </row>
    <row r="8534" spans="1:11" x14ac:dyDescent="0.3">
      <c r="A8534" t="s">
        <v>11</v>
      </c>
      <c r="B8534">
        <v>7712371483</v>
      </c>
      <c r="C8534">
        <v>16</v>
      </c>
      <c r="D8534" t="s">
        <v>8477</v>
      </c>
      <c r="E8534" t="s">
        <v>13</v>
      </c>
      <c r="F8534" t="s">
        <v>16</v>
      </c>
      <c r="G8534">
        <v>999446</v>
      </c>
      <c r="H8534">
        <v>253776</v>
      </c>
      <c r="I8534">
        <v>100579</v>
      </c>
      <c r="J8534">
        <v>1845</v>
      </c>
      <c r="K8534">
        <v>1091</v>
      </c>
    </row>
    <row r="8535" spans="1:11" x14ac:dyDescent="0.3">
      <c r="A8535" t="s">
        <v>11</v>
      </c>
      <c r="B8535">
        <v>2616402889</v>
      </c>
      <c r="C8535">
        <v>51</v>
      </c>
      <c r="D8535" t="s">
        <v>8478</v>
      </c>
      <c r="E8535" t="s">
        <v>13</v>
      </c>
      <c r="F8535" t="s">
        <v>16</v>
      </c>
      <c r="G8535">
        <v>949919</v>
      </c>
      <c r="H8535">
        <v>468190</v>
      </c>
      <c r="I8535">
        <v>158962</v>
      </c>
      <c r="J8535">
        <v>1150</v>
      </c>
      <c r="K8535">
        <v>526</v>
      </c>
    </row>
    <row r="8536" spans="1:11" x14ac:dyDescent="0.3">
      <c r="A8536" t="s">
        <v>11</v>
      </c>
      <c r="B8536">
        <v>3772831787</v>
      </c>
      <c r="C8536">
        <v>59</v>
      </c>
      <c r="D8536" t="s">
        <v>8479</v>
      </c>
      <c r="E8536" t="s">
        <v>13</v>
      </c>
      <c r="F8536" t="s">
        <v>16</v>
      </c>
      <c r="G8536">
        <v>679461</v>
      </c>
      <c r="H8536">
        <v>395941</v>
      </c>
      <c r="I8536">
        <v>65729</v>
      </c>
      <c r="J8536">
        <v>7582</v>
      </c>
      <c r="K8536">
        <v>3330</v>
      </c>
    </row>
    <row r="8537" spans="1:11" x14ac:dyDescent="0.3">
      <c r="A8537" t="s">
        <v>11</v>
      </c>
      <c r="B8537">
        <v>2947724463</v>
      </c>
      <c r="C8537">
        <v>11</v>
      </c>
      <c r="D8537" t="s">
        <v>8480</v>
      </c>
      <c r="E8537" t="s">
        <v>13</v>
      </c>
      <c r="F8537" t="s">
        <v>16</v>
      </c>
      <c r="G8537">
        <v>261789</v>
      </c>
      <c r="H8537">
        <v>118795</v>
      </c>
      <c r="I8537">
        <v>17380</v>
      </c>
      <c r="J8537">
        <v>557</v>
      </c>
      <c r="K8537">
        <v>16</v>
      </c>
    </row>
    <row r="8538" spans="1:11" x14ac:dyDescent="0.3">
      <c r="A8538" t="s">
        <v>11</v>
      </c>
      <c r="B8538">
        <v>3664832750</v>
      </c>
      <c r="C8538">
        <v>43</v>
      </c>
      <c r="D8538" t="s">
        <v>8481</v>
      </c>
      <c r="E8538" t="s">
        <v>13</v>
      </c>
      <c r="F8538" t="s">
        <v>16</v>
      </c>
      <c r="G8538">
        <v>472079</v>
      </c>
      <c r="H8538">
        <v>262576</v>
      </c>
      <c r="I8538">
        <v>25266</v>
      </c>
      <c r="J8538">
        <v>4003</v>
      </c>
      <c r="K8538">
        <v>1807</v>
      </c>
    </row>
    <row r="8539" spans="1:11" x14ac:dyDescent="0.3">
      <c r="A8539" t="s">
        <v>11</v>
      </c>
      <c r="B8539">
        <v>7508054494</v>
      </c>
      <c r="C8539">
        <v>46</v>
      </c>
      <c r="D8539" t="s">
        <v>8482</v>
      </c>
      <c r="E8539" t="s">
        <v>13</v>
      </c>
      <c r="F8539" t="s">
        <v>16</v>
      </c>
      <c r="G8539">
        <v>263608</v>
      </c>
      <c r="H8539">
        <v>55488</v>
      </c>
      <c r="I8539">
        <v>5591</v>
      </c>
      <c r="J8539">
        <v>1192</v>
      </c>
      <c r="K8539">
        <v>651</v>
      </c>
    </row>
    <row r="8540" spans="1:11" x14ac:dyDescent="0.3">
      <c r="A8540" t="s">
        <v>11</v>
      </c>
      <c r="B8540">
        <v>2971905213</v>
      </c>
      <c r="C8540">
        <v>51</v>
      </c>
      <c r="D8540" t="s">
        <v>8483</v>
      </c>
      <c r="E8540" t="s">
        <v>13</v>
      </c>
      <c r="F8540" t="s">
        <v>14</v>
      </c>
      <c r="G8540">
        <v>94590</v>
      </c>
      <c r="H8540">
        <v>17643</v>
      </c>
      <c r="I8540">
        <v>3644</v>
      </c>
      <c r="J8540">
        <v>423</v>
      </c>
      <c r="K8540">
        <v>129</v>
      </c>
    </row>
    <row r="8541" spans="1:11" x14ac:dyDescent="0.3">
      <c r="A8541" t="s">
        <v>11</v>
      </c>
      <c r="B8541">
        <v>4210405527</v>
      </c>
      <c r="C8541">
        <v>49</v>
      </c>
      <c r="D8541" t="s">
        <v>8484</v>
      </c>
      <c r="E8541" t="s">
        <v>13</v>
      </c>
      <c r="F8541" t="s">
        <v>14</v>
      </c>
      <c r="G8541">
        <v>413562</v>
      </c>
      <c r="H8541">
        <v>217249</v>
      </c>
      <c r="I8541">
        <v>20876</v>
      </c>
      <c r="J8541">
        <v>3553</v>
      </c>
      <c r="K8541">
        <v>833</v>
      </c>
    </row>
    <row r="8542" spans="1:11" x14ac:dyDescent="0.3">
      <c r="A8542" t="s">
        <v>11</v>
      </c>
      <c r="B8542">
        <v>5584929188</v>
      </c>
      <c r="C8542">
        <v>21</v>
      </c>
      <c r="D8542" t="s">
        <v>8485</v>
      </c>
      <c r="E8542" t="s">
        <v>13</v>
      </c>
      <c r="F8542" t="s">
        <v>16</v>
      </c>
      <c r="G8542">
        <v>65647</v>
      </c>
      <c r="H8542">
        <v>30143</v>
      </c>
      <c r="I8542">
        <v>3746</v>
      </c>
      <c r="J8542">
        <v>487</v>
      </c>
      <c r="K8542">
        <v>159</v>
      </c>
    </row>
    <row r="8543" spans="1:11" x14ac:dyDescent="0.3">
      <c r="A8543" t="s">
        <v>11</v>
      </c>
      <c r="B8543">
        <v>7820571509</v>
      </c>
      <c r="C8543">
        <v>50</v>
      </c>
      <c r="D8543" t="s">
        <v>8486</v>
      </c>
      <c r="E8543" t="s">
        <v>13</v>
      </c>
      <c r="F8543" t="s">
        <v>16</v>
      </c>
      <c r="G8543">
        <v>957782</v>
      </c>
      <c r="H8543">
        <v>147205</v>
      </c>
      <c r="I8543">
        <v>691</v>
      </c>
      <c r="J8543">
        <v>163</v>
      </c>
      <c r="K8543">
        <v>1</v>
      </c>
    </row>
    <row r="8544" spans="1:11" x14ac:dyDescent="0.3">
      <c r="A8544" t="s">
        <v>11</v>
      </c>
      <c r="B8544">
        <v>4364220569</v>
      </c>
      <c r="C8544">
        <v>59</v>
      </c>
      <c r="D8544" t="s">
        <v>8487</v>
      </c>
      <c r="E8544" t="s">
        <v>13</v>
      </c>
      <c r="F8544" t="s">
        <v>16</v>
      </c>
      <c r="G8544">
        <v>162943</v>
      </c>
      <c r="H8544">
        <v>35714</v>
      </c>
      <c r="I8544">
        <v>13175</v>
      </c>
      <c r="J8544">
        <v>51</v>
      </c>
      <c r="K8544">
        <v>8</v>
      </c>
    </row>
    <row r="8545" spans="1:11" x14ac:dyDescent="0.3">
      <c r="A8545" t="s">
        <v>11</v>
      </c>
      <c r="B8545">
        <v>5290099982</v>
      </c>
      <c r="C8545">
        <v>45</v>
      </c>
      <c r="D8545" t="s">
        <v>8488</v>
      </c>
      <c r="E8545" t="s">
        <v>13</v>
      </c>
      <c r="F8545" t="s">
        <v>16</v>
      </c>
      <c r="G8545">
        <v>131089</v>
      </c>
      <c r="H8545">
        <v>52733</v>
      </c>
      <c r="I8545">
        <v>7733</v>
      </c>
      <c r="J8545">
        <v>62</v>
      </c>
      <c r="K8545">
        <v>14</v>
      </c>
    </row>
    <row r="8546" spans="1:11" x14ac:dyDescent="0.3">
      <c r="A8546" t="s">
        <v>11</v>
      </c>
      <c r="B8546">
        <v>8668910475</v>
      </c>
      <c r="C8546">
        <v>44</v>
      </c>
      <c r="D8546" t="s">
        <v>8489</v>
      </c>
      <c r="E8546" t="s">
        <v>13</v>
      </c>
      <c r="F8546" t="s">
        <v>16</v>
      </c>
      <c r="G8546">
        <v>373059</v>
      </c>
      <c r="H8546">
        <v>214401</v>
      </c>
      <c r="I8546">
        <v>21772</v>
      </c>
      <c r="J8546">
        <v>4073</v>
      </c>
      <c r="K8546">
        <v>2106</v>
      </c>
    </row>
    <row r="8547" spans="1:11" x14ac:dyDescent="0.3">
      <c r="A8547" t="s">
        <v>11</v>
      </c>
      <c r="B8547">
        <v>2119717980</v>
      </c>
      <c r="C8547">
        <v>48</v>
      </c>
      <c r="D8547" t="s">
        <v>8490</v>
      </c>
      <c r="E8547" t="s">
        <v>13</v>
      </c>
      <c r="F8547" t="s">
        <v>16</v>
      </c>
      <c r="G8547">
        <v>129756</v>
      </c>
      <c r="H8547">
        <v>36930</v>
      </c>
      <c r="I8547">
        <v>12283</v>
      </c>
      <c r="J8547">
        <v>88</v>
      </c>
      <c r="K8547">
        <v>37</v>
      </c>
    </row>
    <row r="8548" spans="1:11" x14ac:dyDescent="0.3">
      <c r="A8548" t="s">
        <v>11</v>
      </c>
      <c r="B8548">
        <v>8633122277</v>
      </c>
      <c r="C8548">
        <v>47</v>
      </c>
      <c r="D8548" t="s">
        <v>8491</v>
      </c>
      <c r="E8548" t="s">
        <v>13</v>
      </c>
      <c r="F8548" t="s">
        <v>16</v>
      </c>
      <c r="G8548">
        <v>866514</v>
      </c>
      <c r="H8548">
        <v>525202</v>
      </c>
      <c r="I8548">
        <v>162959</v>
      </c>
      <c r="J8548">
        <v>8276</v>
      </c>
      <c r="K8548">
        <v>4850</v>
      </c>
    </row>
    <row r="8549" spans="1:11" x14ac:dyDescent="0.3">
      <c r="A8549" t="s">
        <v>11</v>
      </c>
      <c r="B8549">
        <v>3139859838</v>
      </c>
      <c r="C8549">
        <v>29</v>
      </c>
      <c r="D8549" t="s">
        <v>8492</v>
      </c>
      <c r="E8549" t="s">
        <v>13</v>
      </c>
      <c r="F8549" t="s">
        <v>14</v>
      </c>
      <c r="G8549">
        <v>617685</v>
      </c>
      <c r="H8549">
        <v>100847</v>
      </c>
      <c r="I8549">
        <v>13156</v>
      </c>
      <c r="J8549">
        <v>860</v>
      </c>
      <c r="K8549">
        <v>99</v>
      </c>
    </row>
    <row r="8550" spans="1:11" x14ac:dyDescent="0.3">
      <c r="A8550" t="s">
        <v>11</v>
      </c>
      <c r="B8550">
        <v>9200486995</v>
      </c>
      <c r="C8550">
        <v>31</v>
      </c>
      <c r="D8550" t="s">
        <v>8493</v>
      </c>
      <c r="E8550" t="s">
        <v>13</v>
      </c>
      <c r="F8550" t="s">
        <v>16</v>
      </c>
      <c r="G8550">
        <v>997058</v>
      </c>
      <c r="H8550">
        <v>359953</v>
      </c>
      <c r="I8550">
        <v>15472</v>
      </c>
      <c r="J8550">
        <v>7715</v>
      </c>
      <c r="K8550">
        <v>4839</v>
      </c>
    </row>
    <row r="8551" spans="1:11" x14ac:dyDescent="0.3">
      <c r="A8551" t="s">
        <v>11</v>
      </c>
      <c r="B8551">
        <v>3895546378</v>
      </c>
      <c r="C8551">
        <v>14</v>
      </c>
      <c r="D8551" t="s">
        <v>8494</v>
      </c>
      <c r="E8551" t="s">
        <v>13</v>
      </c>
      <c r="F8551" t="s">
        <v>16</v>
      </c>
      <c r="G8551">
        <v>706678</v>
      </c>
      <c r="H8551">
        <v>304233</v>
      </c>
      <c r="I8551">
        <v>33697</v>
      </c>
      <c r="J8551">
        <v>6156</v>
      </c>
      <c r="K8551">
        <v>163</v>
      </c>
    </row>
    <row r="8552" spans="1:11" x14ac:dyDescent="0.3">
      <c r="A8552" t="s">
        <v>11</v>
      </c>
      <c r="B8552">
        <v>3375903698</v>
      </c>
      <c r="C8552">
        <v>25</v>
      </c>
      <c r="D8552" t="s">
        <v>8495</v>
      </c>
      <c r="E8552" t="s">
        <v>13</v>
      </c>
      <c r="F8552" t="s">
        <v>14</v>
      </c>
      <c r="G8552">
        <v>578902</v>
      </c>
      <c r="H8552">
        <v>130738</v>
      </c>
      <c r="I8552">
        <v>9289</v>
      </c>
      <c r="J8552">
        <v>2728</v>
      </c>
      <c r="K8552">
        <v>1733</v>
      </c>
    </row>
    <row r="8553" spans="1:11" x14ac:dyDescent="0.3">
      <c r="A8553" t="s">
        <v>11</v>
      </c>
      <c r="B8553">
        <v>5007227502</v>
      </c>
      <c r="C8553">
        <v>43</v>
      </c>
      <c r="D8553" t="s">
        <v>8496</v>
      </c>
      <c r="E8553" t="s">
        <v>13</v>
      </c>
      <c r="F8553" t="s">
        <v>14</v>
      </c>
      <c r="G8553">
        <v>664990</v>
      </c>
      <c r="H8553">
        <v>68933</v>
      </c>
      <c r="I8553">
        <v>13870</v>
      </c>
      <c r="J8553">
        <v>985</v>
      </c>
      <c r="K8553">
        <v>212</v>
      </c>
    </row>
    <row r="8554" spans="1:11" x14ac:dyDescent="0.3">
      <c r="A8554" t="s">
        <v>11</v>
      </c>
      <c r="B8554">
        <v>6569870400</v>
      </c>
      <c r="C8554">
        <v>19</v>
      </c>
      <c r="D8554" t="s">
        <v>8497</v>
      </c>
      <c r="E8554" t="s">
        <v>13</v>
      </c>
      <c r="F8554" t="s">
        <v>16</v>
      </c>
      <c r="G8554">
        <v>34635</v>
      </c>
      <c r="H8554">
        <v>23000</v>
      </c>
      <c r="I8554">
        <v>4615</v>
      </c>
      <c r="J8554">
        <v>541</v>
      </c>
      <c r="K8554">
        <v>301</v>
      </c>
    </row>
    <row r="8555" spans="1:11" x14ac:dyDescent="0.3">
      <c r="A8555" t="s">
        <v>11</v>
      </c>
      <c r="B8555">
        <v>4717333838</v>
      </c>
      <c r="C8555">
        <v>13</v>
      </c>
      <c r="D8555" t="s">
        <v>8498</v>
      </c>
      <c r="E8555" t="s">
        <v>13</v>
      </c>
      <c r="F8555" t="s">
        <v>14</v>
      </c>
      <c r="G8555">
        <v>492530</v>
      </c>
      <c r="H8555">
        <v>97228</v>
      </c>
      <c r="I8555">
        <v>36982</v>
      </c>
      <c r="J8555">
        <v>2423</v>
      </c>
      <c r="K8555">
        <v>1084</v>
      </c>
    </row>
    <row r="8556" spans="1:11" x14ac:dyDescent="0.3">
      <c r="A8556" t="s">
        <v>11</v>
      </c>
      <c r="B8556">
        <v>9045189752</v>
      </c>
      <c r="C8556">
        <v>51</v>
      </c>
      <c r="D8556" t="s">
        <v>8499</v>
      </c>
      <c r="E8556" t="s">
        <v>13</v>
      </c>
      <c r="F8556" t="s">
        <v>16</v>
      </c>
      <c r="G8556">
        <v>23791</v>
      </c>
      <c r="H8556">
        <v>8185</v>
      </c>
      <c r="I8556">
        <v>2094</v>
      </c>
      <c r="J8556">
        <v>101</v>
      </c>
      <c r="K8556">
        <v>7</v>
      </c>
    </row>
    <row r="8557" spans="1:11" x14ac:dyDescent="0.3">
      <c r="A8557" t="s">
        <v>11</v>
      </c>
      <c r="B8557">
        <v>8587701316</v>
      </c>
      <c r="C8557">
        <v>34</v>
      </c>
      <c r="D8557" t="s">
        <v>8500</v>
      </c>
      <c r="E8557" t="s">
        <v>13</v>
      </c>
      <c r="F8557" t="s">
        <v>14</v>
      </c>
      <c r="G8557">
        <v>985985</v>
      </c>
      <c r="H8557">
        <v>269891</v>
      </c>
      <c r="I8557">
        <v>69604</v>
      </c>
      <c r="J8557">
        <v>6357</v>
      </c>
      <c r="K8557">
        <v>2619</v>
      </c>
    </row>
    <row r="8558" spans="1:11" x14ac:dyDescent="0.3">
      <c r="A8558" t="s">
        <v>11</v>
      </c>
      <c r="B8558">
        <v>6709732080</v>
      </c>
      <c r="C8558">
        <v>36</v>
      </c>
      <c r="D8558" t="s">
        <v>8501</v>
      </c>
      <c r="E8558" t="s">
        <v>13</v>
      </c>
      <c r="F8558" t="s">
        <v>16</v>
      </c>
      <c r="G8558">
        <v>65455</v>
      </c>
      <c r="H8558">
        <v>31840</v>
      </c>
      <c r="I8558">
        <v>10533</v>
      </c>
      <c r="J8558">
        <v>760</v>
      </c>
      <c r="K8558">
        <v>253</v>
      </c>
    </row>
    <row r="8559" spans="1:11" x14ac:dyDescent="0.3">
      <c r="A8559" t="s">
        <v>11</v>
      </c>
      <c r="B8559">
        <v>5705594626</v>
      </c>
      <c r="C8559">
        <v>57</v>
      </c>
      <c r="D8559" t="s">
        <v>8502</v>
      </c>
      <c r="E8559" t="s">
        <v>13</v>
      </c>
      <c r="F8559" t="s">
        <v>16</v>
      </c>
      <c r="G8559">
        <v>726254</v>
      </c>
      <c r="H8559">
        <v>194011</v>
      </c>
      <c r="I8559">
        <v>7972</v>
      </c>
      <c r="J8559">
        <v>4650</v>
      </c>
      <c r="K8559">
        <v>2319</v>
      </c>
    </row>
    <row r="8560" spans="1:11" x14ac:dyDescent="0.3">
      <c r="A8560" t="s">
        <v>11</v>
      </c>
      <c r="B8560">
        <v>9148367054</v>
      </c>
      <c r="C8560">
        <v>19</v>
      </c>
      <c r="D8560" t="s">
        <v>8503</v>
      </c>
      <c r="E8560" t="s">
        <v>13</v>
      </c>
      <c r="F8560" t="s">
        <v>16</v>
      </c>
      <c r="G8560">
        <v>467558</v>
      </c>
      <c r="H8560">
        <v>136764</v>
      </c>
      <c r="I8560">
        <v>2905</v>
      </c>
      <c r="J8560">
        <v>2039</v>
      </c>
      <c r="K8560">
        <v>1200</v>
      </c>
    </row>
    <row r="8561" spans="1:11" x14ac:dyDescent="0.3">
      <c r="A8561" t="s">
        <v>11</v>
      </c>
      <c r="B8561">
        <v>2955883345</v>
      </c>
      <c r="C8561">
        <v>28</v>
      </c>
      <c r="D8561" t="s">
        <v>8504</v>
      </c>
      <c r="E8561" t="s">
        <v>13</v>
      </c>
      <c r="F8561" t="s">
        <v>16</v>
      </c>
      <c r="G8561">
        <v>156616</v>
      </c>
      <c r="H8561">
        <v>57237</v>
      </c>
      <c r="I8561">
        <v>13104</v>
      </c>
      <c r="J8561">
        <v>695</v>
      </c>
      <c r="K8561">
        <v>174</v>
      </c>
    </row>
    <row r="8562" spans="1:11" x14ac:dyDescent="0.3">
      <c r="A8562" t="s">
        <v>11</v>
      </c>
      <c r="B8562">
        <v>9294440350</v>
      </c>
      <c r="C8562">
        <v>11</v>
      </c>
      <c r="D8562" t="s">
        <v>8505</v>
      </c>
      <c r="E8562" t="s">
        <v>13</v>
      </c>
      <c r="F8562" t="s">
        <v>16</v>
      </c>
      <c r="G8562">
        <v>691024</v>
      </c>
      <c r="H8562">
        <v>216031</v>
      </c>
      <c r="I8562">
        <v>11431</v>
      </c>
      <c r="J8562">
        <v>2871</v>
      </c>
      <c r="K8562">
        <v>21</v>
      </c>
    </row>
    <row r="8563" spans="1:11" x14ac:dyDescent="0.3">
      <c r="A8563" t="s">
        <v>11</v>
      </c>
      <c r="B8563">
        <v>9241896267</v>
      </c>
      <c r="C8563">
        <v>11</v>
      </c>
      <c r="D8563" t="s">
        <v>8506</v>
      </c>
      <c r="E8563" t="s">
        <v>13</v>
      </c>
      <c r="F8563" t="s">
        <v>16</v>
      </c>
      <c r="G8563">
        <v>510540</v>
      </c>
      <c r="H8563">
        <v>309147</v>
      </c>
      <c r="I8563">
        <v>27234</v>
      </c>
      <c r="J8563">
        <v>6898</v>
      </c>
      <c r="K8563">
        <v>2759</v>
      </c>
    </row>
    <row r="8564" spans="1:11" x14ac:dyDescent="0.3">
      <c r="A8564" t="s">
        <v>11</v>
      </c>
      <c r="B8564">
        <v>2229061558</v>
      </c>
      <c r="C8564">
        <v>32</v>
      </c>
      <c r="D8564" t="s">
        <v>8507</v>
      </c>
      <c r="E8564" t="s">
        <v>13</v>
      </c>
      <c r="F8564" t="s">
        <v>39</v>
      </c>
      <c r="G8564">
        <v>495109</v>
      </c>
      <c r="H8564">
        <v>232328</v>
      </c>
      <c r="I8564">
        <v>14890</v>
      </c>
      <c r="J8564">
        <v>5127</v>
      </c>
      <c r="K8564">
        <v>1961</v>
      </c>
    </row>
    <row r="8565" spans="1:11" x14ac:dyDescent="0.3">
      <c r="A8565" t="s">
        <v>11</v>
      </c>
      <c r="B8565">
        <v>4829778695</v>
      </c>
      <c r="C8565">
        <v>18</v>
      </c>
      <c r="D8565" t="s">
        <v>8508</v>
      </c>
      <c r="E8565" t="s">
        <v>13</v>
      </c>
      <c r="F8565" t="s">
        <v>16</v>
      </c>
      <c r="G8565">
        <v>23296</v>
      </c>
      <c r="H8565">
        <v>381</v>
      </c>
      <c r="I8565">
        <v>62</v>
      </c>
      <c r="J8565">
        <v>8</v>
      </c>
      <c r="K8565">
        <v>2</v>
      </c>
    </row>
    <row r="8566" spans="1:11" x14ac:dyDescent="0.3">
      <c r="A8566" t="s">
        <v>11</v>
      </c>
      <c r="B8566">
        <v>8274399185</v>
      </c>
      <c r="C8566">
        <v>40</v>
      </c>
      <c r="D8566" t="s">
        <v>8509</v>
      </c>
      <c r="E8566" t="s">
        <v>13</v>
      </c>
      <c r="F8566" t="s">
        <v>16</v>
      </c>
      <c r="G8566">
        <v>882977</v>
      </c>
      <c r="H8566">
        <v>5578</v>
      </c>
      <c r="I8566">
        <v>2155</v>
      </c>
      <c r="J8566">
        <v>138</v>
      </c>
      <c r="K8566">
        <v>4</v>
      </c>
    </row>
    <row r="8567" spans="1:11" x14ac:dyDescent="0.3">
      <c r="A8567" t="s">
        <v>11</v>
      </c>
      <c r="B8567">
        <v>4907413385</v>
      </c>
      <c r="C8567">
        <v>6</v>
      </c>
      <c r="D8567" t="s">
        <v>8510</v>
      </c>
      <c r="E8567" t="s">
        <v>13</v>
      </c>
      <c r="F8567" t="s">
        <v>16</v>
      </c>
      <c r="G8567">
        <v>676187</v>
      </c>
      <c r="H8567">
        <v>287344</v>
      </c>
      <c r="I8567">
        <v>31053</v>
      </c>
      <c r="J8567">
        <v>5920</v>
      </c>
      <c r="K8567">
        <v>3233</v>
      </c>
    </row>
    <row r="8568" spans="1:11" x14ac:dyDescent="0.3">
      <c r="A8568" t="s">
        <v>11</v>
      </c>
      <c r="B8568">
        <v>4166798073</v>
      </c>
      <c r="C8568">
        <v>29</v>
      </c>
      <c r="D8568" t="s">
        <v>8511</v>
      </c>
      <c r="E8568" t="s">
        <v>13</v>
      </c>
      <c r="F8568" t="s">
        <v>16</v>
      </c>
      <c r="G8568">
        <v>795902</v>
      </c>
      <c r="H8568">
        <v>177443</v>
      </c>
      <c r="I8568">
        <v>590</v>
      </c>
      <c r="J8568">
        <v>3524</v>
      </c>
      <c r="K8568">
        <v>48</v>
      </c>
    </row>
    <row r="8569" spans="1:11" x14ac:dyDescent="0.3">
      <c r="A8569" t="s">
        <v>11</v>
      </c>
      <c r="B8569">
        <v>6984869521</v>
      </c>
      <c r="C8569">
        <v>29</v>
      </c>
      <c r="D8569" t="s">
        <v>8512</v>
      </c>
      <c r="E8569" t="s">
        <v>13</v>
      </c>
      <c r="F8569" t="s">
        <v>14</v>
      </c>
      <c r="G8569">
        <v>687159</v>
      </c>
      <c r="H8569">
        <v>320482</v>
      </c>
      <c r="I8569">
        <v>49469</v>
      </c>
      <c r="J8569">
        <v>7057</v>
      </c>
      <c r="K8569">
        <v>4183</v>
      </c>
    </row>
    <row r="8570" spans="1:11" x14ac:dyDescent="0.3">
      <c r="A8570" t="s">
        <v>11</v>
      </c>
      <c r="B8570">
        <v>5023513237</v>
      </c>
      <c r="C8570">
        <v>37</v>
      </c>
      <c r="D8570" t="s">
        <v>8513</v>
      </c>
      <c r="E8570" t="s">
        <v>13</v>
      </c>
      <c r="F8570" t="s">
        <v>16</v>
      </c>
      <c r="G8570">
        <v>593796</v>
      </c>
      <c r="H8570">
        <v>49940</v>
      </c>
      <c r="I8570">
        <v>11514</v>
      </c>
      <c r="J8570">
        <v>548</v>
      </c>
      <c r="K8570">
        <v>290</v>
      </c>
    </row>
    <row r="8571" spans="1:11" x14ac:dyDescent="0.3">
      <c r="A8571" t="s">
        <v>11</v>
      </c>
      <c r="B8571">
        <v>6556240608</v>
      </c>
      <c r="C8571">
        <v>30</v>
      </c>
      <c r="D8571" t="s">
        <v>8514</v>
      </c>
      <c r="E8571" t="s">
        <v>13</v>
      </c>
      <c r="F8571" t="s">
        <v>14</v>
      </c>
      <c r="G8571">
        <v>106538</v>
      </c>
      <c r="H8571">
        <v>70805</v>
      </c>
      <c r="I8571">
        <v>21819</v>
      </c>
      <c r="J8571">
        <v>137</v>
      </c>
      <c r="K8571">
        <v>1</v>
      </c>
    </row>
    <row r="8572" spans="1:11" x14ac:dyDescent="0.3">
      <c r="A8572" t="s">
        <v>11</v>
      </c>
      <c r="B8572">
        <v>4613933940</v>
      </c>
      <c r="C8572">
        <v>47</v>
      </c>
      <c r="D8572" t="s">
        <v>8515</v>
      </c>
      <c r="E8572" t="s">
        <v>13</v>
      </c>
      <c r="F8572" t="s">
        <v>16</v>
      </c>
      <c r="G8572">
        <v>901953</v>
      </c>
      <c r="H8572">
        <v>99993</v>
      </c>
      <c r="I8572">
        <v>990</v>
      </c>
      <c r="J8572">
        <v>1566</v>
      </c>
      <c r="K8572">
        <v>335</v>
      </c>
    </row>
    <row r="8573" spans="1:11" x14ac:dyDescent="0.3">
      <c r="A8573" t="s">
        <v>11</v>
      </c>
      <c r="B8573">
        <v>6580174467</v>
      </c>
      <c r="C8573">
        <v>32</v>
      </c>
      <c r="D8573" t="s">
        <v>8516</v>
      </c>
      <c r="E8573" t="s">
        <v>13</v>
      </c>
      <c r="F8573" t="s">
        <v>16</v>
      </c>
      <c r="G8573">
        <v>13168</v>
      </c>
      <c r="H8573">
        <v>4073</v>
      </c>
      <c r="I8573">
        <v>1452</v>
      </c>
      <c r="J8573">
        <v>27</v>
      </c>
      <c r="K8573">
        <v>4</v>
      </c>
    </row>
    <row r="8574" spans="1:11" x14ac:dyDescent="0.3">
      <c r="A8574" t="s">
        <v>11</v>
      </c>
      <c r="B8574">
        <v>4453579121</v>
      </c>
      <c r="C8574">
        <v>34</v>
      </c>
      <c r="D8574" t="s">
        <v>8517</v>
      </c>
      <c r="E8574" t="s">
        <v>13</v>
      </c>
      <c r="F8574" t="s">
        <v>16</v>
      </c>
      <c r="G8574">
        <v>141640</v>
      </c>
      <c r="H8574">
        <v>56341</v>
      </c>
      <c r="I8574">
        <v>5507</v>
      </c>
      <c r="J8574">
        <v>30</v>
      </c>
      <c r="K8574">
        <v>2</v>
      </c>
    </row>
    <row r="8575" spans="1:11" x14ac:dyDescent="0.3">
      <c r="A8575" t="s">
        <v>11</v>
      </c>
      <c r="B8575">
        <v>4769746053</v>
      </c>
      <c r="C8575">
        <v>35</v>
      </c>
      <c r="D8575" t="s">
        <v>8518</v>
      </c>
      <c r="E8575" t="s">
        <v>13</v>
      </c>
      <c r="F8575" t="s">
        <v>39</v>
      </c>
      <c r="G8575">
        <v>89053</v>
      </c>
      <c r="H8575">
        <v>24571</v>
      </c>
      <c r="I8575">
        <v>7917</v>
      </c>
      <c r="J8575">
        <v>377</v>
      </c>
      <c r="K8575">
        <v>207</v>
      </c>
    </row>
    <row r="8576" spans="1:11" x14ac:dyDescent="0.3">
      <c r="A8576" t="s">
        <v>11</v>
      </c>
      <c r="B8576">
        <v>9831647038</v>
      </c>
      <c r="C8576">
        <v>37</v>
      </c>
      <c r="D8576" t="s">
        <v>8519</v>
      </c>
      <c r="E8576" t="s">
        <v>13</v>
      </c>
      <c r="F8576" t="s">
        <v>14</v>
      </c>
      <c r="G8576">
        <v>686183</v>
      </c>
      <c r="H8576">
        <v>32881</v>
      </c>
      <c r="I8576">
        <v>2066</v>
      </c>
      <c r="J8576">
        <v>517</v>
      </c>
      <c r="K8576">
        <v>256</v>
      </c>
    </row>
    <row r="8577" spans="1:11" x14ac:dyDescent="0.3">
      <c r="A8577" t="s">
        <v>11</v>
      </c>
      <c r="B8577">
        <v>1529228440</v>
      </c>
      <c r="C8577">
        <v>51</v>
      </c>
      <c r="D8577" t="s">
        <v>8520</v>
      </c>
      <c r="E8577" t="s">
        <v>13</v>
      </c>
      <c r="F8577" t="s">
        <v>39</v>
      </c>
      <c r="G8577">
        <v>152929</v>
      </c>
      <c r="H8577">
        <v>23968</v>
      </c>
      <c r="I8577">
        <v>8788</v>
      </c>
      <c r="J8577">
        <v>550</v>
      </c>
      <c r="K8577">
        <v>332</v>
      </c>
    </row>
    <row r="8578" spans="1:11" x14ac:dyDescent="0.3">
      <c r="A8578" t="s">
        <v>11</v>
      </c>
      <c r="B8578">
        <v>7018251076</v>
      </c>
      <c r="C8578">
        <v>36</v>
      </c>
      <c r="D8578" t="s">
        <v>8521</v>
      </c>
      <c r="E8578" t="s">
        <v>13</v>
      </c>
      <c r="F8578" t="s">
        <v>14</v>
      </c>
      <c r="G8578">
        <v>849581</v>
      </c>
      <c r="H8578">
        <v>500027</v>
      </c>
      <c r="I8578">
        <v>5314</v>
      </c>
      <c r="J8578">
        <v>11411</v>
      </c>
      <c r="K8578">
        <v>4629</v>
      </c>
    </row>
    <row r="8579" spans="1:11" x14ac:dyDescent="0.3">
      <c r="A8579" t="s">
        <v>11</v>
      </c>
      <c r="B8579">
        <v>9469086235</v>
      </c>
      <c r="C8579">
        <v>10</v>
      </c>
      <c r="D8579" t="s">
        <v>8522</v>
      </c>
      <c r="E8579" t="s">
        <v>13</v>
      </c>
      <c r="F8579" t="s">
        <v>39</v>
      </c>
      <c r="G8579">
        <v>24841</v>
      </c>
      <c r="H8579">
        <v>1538</v>
      </c>
      <c r="I8579">
        <v>265</v>
      </c>
      <c r="J8579">
        <v>31</v>
      </c>
      <c r="K8579">
        <v>9</v>
      </c>
    </row>
    <row r="8580" spans="1:11" x14ac:dyDescent="0.3">
      <c r="A8580" t="s">
        <v>11</v>
      </c>
      <c r="B8580">
        <v>8875580235</v>
      </c>
      <c r="C8580">
        <v>12</v>
      </c>
      <c r="D8580" t="s">
        <v>8523</v>
      </c>
      <c r="E8580" t="s">
        <v>13</v>
      </c>
      <c r="F8580" t="s">
        <v>16</v>
      </c>
      <c r="G8580">
        <v>749939</v>
      </c>
      <c r="H8580">
        <v>248891</v>
      </c>
      <c r="I8580">
        <v>98553</v>
      </c>
      <c r="J8580">
        <v>4614</v>
      </c>
      <c r="K8580">
        <v>2376</v>
      </c>
    </row>
    <row r="8581" spans="1:11" x14ac:dyDescent="0.3">
      <c r="A8581" t="s">
        <v>11</v>
      </c>
      <c r="B8581">
        <v>9634933411</v>
      </c>
      <c r="C8581">
        <v>22</v>
      </c>
      <c r="D8581" t="s">
        <v>8524</v>
      </c>
      <c r="E8581" t="s">
        <v>13</v>
      </c>
      <c r="F8581" t="s">
        <v>16</v>
      </c>
      <c r="G8581">
        <v>777474</v>
      </c>
      <c r="H8581">
        <v>34921</v>
      </c>
      <c r="I8581">
        <v>6799</v>
      </c>
      <c r="J8581">
        <v>478</v>
      </c>
      <c r="K8581">
        <v>317</v>
      </c>
    </row>
    <row r="8582" spans="1:11" x14ac:dyDescent="0.3">
      <c r="A8582" t="s">
        <v>11</v>
      </c>
      <c r="B8582">
        <v>9640505297</v>
      </c>
      <c r="C8582">
        <v>52</v>
      </c>
      <c r="D8582" t="s">
        <v>8525</v>
      </c>
      <c r="E8582" t="s">
        <v>13</v>
      </c>
      <c r="F8582" t="s">
        <v>16</v>
      </c>
      <c r="G8582">
        <v>309560</v>
      </c>
      <c r="H8582">
        <v>34745</v>
      </c>
      <c r="I8582">
        <v>12067</v>
      </c>
      <c r="J8582">
        <v>352</v>
      </c>
      <c r="K8582">
        <v>232</v>
      </c>
    </row>
    <row r="8583" spans="1:11" x14ac:dyDescent="0.3">
      <c r="A8583" t="s">
        <v>11</v>
      </c>
      <c r="B8583">
        <v>5381957690</v>
      </c>
      <c r="C8583">
        <v>37</v>
      </c>
      <c r="D8583" t="s">
        <v>8526</v>
      </c>
      <c r="E8583" t="s">
        <v>13</v>
      </c>
      <c r="F8583" t="s">
        <v>16</v>
      </c>
      <c r="G8583">
        <v>681752</v>
      </c>
      <c r="H8583">
        <v>149226</v>
      </c>
      <c r="I8583">
        <v>38417</v>
      </c>
      <c r="J8583">
        <v>1027</v>
      </c>
      <c r="K8583">
        <v>60</v>
      </c>
    </row>
    <row r="8584" spans="1:11" x14ac:dyDescent="0.3">
      <c r="A8584" t="s">
        <v>11</v>
      </c>
      <c r="B8584">
        <v>6572273026</v>
      </c>
      <c r="C8584">
        <v>51</v>
      </c>
      <c r="D8584" t="s">
        <v>8527</v>
      </c>
      <c r="E8584" t="s">
        <v>13</v>
      </c>
      <c r="F8584" t="s">
        <v>16</v>
      </c>
      <c r="G8584">
        <v>531835</v>
      </c>
      <c r="H8584">
        <v>53394</v>
      </c>
      <c r="I8584">
        <v>18621</v>
      </c>
      <c r="J8584">
        <v>1072</v>
      </c>
      <c r="K8584">
        <v>485</v>
      </c>
    </row>
    <row r="8585" spans="1:11" x14ac:dyDescent="0.3">
      <c r="A8585" t="s">
        <v>11</v>
      </c>
      <c r="B8585">
        <v>6650490256</v>
      </c>
      <c r="C8585">
        <v>13</v>
      </c>
      <c r="D8585" t="s">
        <v>8528</v>
      </c>
      <c r="E8585" t="s">
        <v>13</v>
      </c>
      <c r="F8585" t="s">
        <v>14</v>
      </c>
      <c r="G8585">
        <v>515258</v>
      </c>
      <c r="H8585">
        <v>18142</v>
      </c>
      <c r="I8585">
        <v>6955</v>
      </c>
      <c r="J8585">
        <v>430</v>
      </c>
      <c r="K8585">
        <v>80</v>
      </c>
    </row>
    <row r="8586" spans="1:11" x14ac:dyDescent="0.3">
      <c r="A8586" t="s">
        <v>11</v>
      </c>
      <c r="B8586">
        <v>3782112963</v>
      </c>
      <c r="C8586">
        <v>17</v>
      </c>
      <c r="D8586" t="s">
        <v>8529</v>
      </c>
      <c r="E8586" t="s">
        <v>13</v>
      </c>
      <c r="F8586" t="s">
        <v>16</v>
      </c>
      <c r="G8586">
        <v>402737</v>
      </c>
      <c r="H8586">
        <v>69988</v>
      </c>
      <c r="I8586">
        <v>24062</v>
      </c>
      <c r="J8586">
        <v>444</v>
      </c>
      <c r="K8586">
        <v>172</v>
      </c>
    </row>
    <row r="8587" spans="1:11" x14ac:dyDescent="0.3">
      <c r="A8587" t="s">
        <v>11</v>
      </c>
      <c r="B8587">
        <v>4539578987</v>
      </c>
      <c r="C8587">
        <v>59</v>
      </c>
      <c r="D8587" t="s">
        <v>8530</v>
      </c>
      <c r="E8587" t="s">
        <v>13</v>
      </c>
      <c r="F8587" t="s">
        <v>16</v>
      </c>
      <c r="G8587">
        <v>251544</v>
      </c>
      <c r="H8587">
        <v>16205</v>
      </c>
      <c r="I8587">
        <v>1708</v>
      </c>
      <c r="J8587">
        <v>264</v>
      </c>
      <c r="K8587">
        <v>35</v>
      </c>
    </row>
    <row r="8588" spans="1:11" x14ac:dyDescent="0.3">
      <c r="A8588" t="s">
        <v>11</v>
      </c>
      <c r="B8588">
        <v>9217259053</v>
      </c>
      <c r="C8588">
        <v>37</v>
      </c>
      <c r="D8588" t="s">
        <v>8531</v>
      </c>
      <c r="E8588" t="s">
        <v>13</v>
      </c>
      <c r="F8588" t="s">
        <v>16</v>
      </c>
      <c r="G8588">
        <v>77172</v>
      </c>
      <c r="H8588">
        <v>9061</v>
      </c>
      <c r="I8588">
        <v>3132</v>
      </c>
      <c r="J8588">
        <v>81</v>
      </c>
      <c r="K8588">
        <v>53</v>
      </c>
    </row>
    <row r="8589" spans="1:11" x14ac:dyDescent="0.3">
      <c r="A8589" t="s">
        <v>11</v>
      </c>
      <c r="B8589">
        <v>2148890825</v>
      </c>
      <c r="C8589">
        <v>34</v>
      </c>
      <c r="D8589" t="s">
        <v>8532</v>
      </c>
      <c r="E8589" t="s">
        <v>13</v>
      </c>
      <c r="F8589" t="s">
        <v>16</v>
      </c>
      <c r="G8589">
        <v>615172</v>
      </c>
      <c r="H8589">
        <v>6772</v>
      </c>
      <c r="I8589">
        <v>838</v>
      </c>
      <c r="J8589">
        <v>164</v>
      </c>
      <c r="K8589">
        <v>75</v>
      </c>
    </row>
    <row r="8590" spans="1:11" x14ac:dyDescent="0.3">
      <c r="A8590" t="s">
        <v>11</v>
      </c>
      <c r="B8590">
        <v>5551265136</v>
      </c>
      <c r="C8590">
        <v>9</v>
      </c>
      <c r="D8590" t="s">
        <v>8533</v>
      </c>
      <c r="E8590" t="s">
        <v>13</v>
      </c>
      <c r="F8590" t="s">
        <v>16</v>
      </c>
      <c r="G8590">
        <v>945570</v>
      </c>
      <c r="H8590">
        <v>208627</v>
      </c>
      <c r="I8590">
        <v>33077</v>
      </c>
      <c r="J8590">
        <v>1792</v>
      </c>
      <c r="K8590">
        <v>125</v>
      </c>
    </row>
    <row r="8591" spans="1:11" x14ac:dyDescent="0.3">
      <c r="A8591" t="s">
        <v>11</v>
      </c>
      <c r="B8591">
        <v>8724467675</v>
      </c>
      <c r="C8591">
        <v>30</v>
      </c>
      <c r="D8591" t="s">
        <v>8534</v>
      </c>
      <c r="E8591" t="s">
        <v>13</v>
      </c>
      <c r="F8591" t="s">
        <v>16</v>
      </c>
      <c r="G8591">
        <v>639634</v>
      </c>
      <c r="H8591">
        <v>28579</v>
      </c>
      <c r="I8591">
        <v>6657</v>
      </c>
      <c r="J8591">
        <v>508</v>
      </c>
      <c r="K8591">
        <v>324</v>
      </c>
    </row>
    <row r="8592" spans="1:11" x14ac:dyDescent="0.3">
      <c r="A8592" t="s">
        <v>11</v>
      </c>
      <c r="B8592">
        <v>9143085630</v>
      </c>
      <c r="C8592">
        <v>36</v>
      </c>
      <c r="D8592" t="s">
        <v>8535</v>
      </c>
      <c r="E8592" t="s">
        <v>13</v>
      </c>
      <c r="F8592" t="s">
        <v>16</v>
      </c>
      <c r="G8592">
        <v>938205</v>
      </c>
      <c r="H8592">
        <v>530910</v>
      </c>
      <c r="I8592">
        <v>160948</v>
      </c>
      <c r="J8592">
        <v>8461</v>
      </c>
      <c r="K8592">
        <v>129</v>
      </c>
    </row>
    <row r="8593" spans="1:11" x14ac:dyDescent="0.3">
      <c r="A8593" t="s">
        <v>11</v>
      </c>
      <c r="B8593">
        <v>5093074817</v>
      </c>
      <c r="C8593">
        <v>11</v>
      </c>
      <c r="D8593" t="s">
        <v>8536</v>
      </c>
      <c r="E8593" t="s">
        <v>13</v>
      </c>
      <c r="F8593" t="s">
        <v>39</v>
      </c>
      <c r="G8593">
        <v>12550</v>
      </c>
      <c r="H8593">
        <v>6311</v>
      </c>
      <c r="I8593">
        <v>1665</v>
      </c>
      <c r="J8593">
        <v>73</v>
      </c>
      <c r="K8593">
        <v>41</v>
      </c>
    </row>
    <row r="8594" spans="1:11" x14ac:dyDescent="0.3">
      <c r="A8594" t="s">
        <v>11</v>
      </c>
      <c r="B8594">
        <v>7952229317</v>
      </c>
      <c r="C8594">
        <v>46</v>
      </c>
      <c r="D8594" t="s">
        <v>8537</v>
      </c>
      <c r="E8594" t="s">
        <v>13</v>
      </c>
      <c r="F8594" t="s">
        <v>39</v>
      </c>
      <c r="G8594">
        <v>381018</v>
      </c>
      <c r="H8594">
        <v>149372</v>
      </c>
      <c r="I8594">
        <v>8541</v>
      </c>
      <c r="J8594">
        <v>385</v>
      </c>
      <c r="K8594">
        <v>187</v>
      </c>
    </row>
    <row r="8595" spans="1:11" x14ac:dyDescent="0.3">
      <c r="A8595" t="s">
        <v>11</v>
      </c>
      <c r="B8595">
        <v>2033381881</v>
      </c>
      <c r="C8595">
        <v>35</v>
      </c>
      <c r="D8595" t="s">
        <v>8538</v>
      </c>
      <c r="E8595" t="s">
        <v>13</v>
      </c>
      <c r="F8595" t="s">
        <v>16</v>
      </c>
      <c r="G8595">
        <v>813027</v>
      </c>
      <c r="H8595">
        <v>263278</v>
      </c>
      <c r="I8595">
        <v>67558</v>
      </c>
      <c r="J8595">
        <v>3859</v>
      </c>
      <c r="K8595">
        <v>1690</v>
      </c>
    </row>
    <row r="8596" spans="1:11" x14ac:dyDescent="0.3">
      <c r="A8596" t="s">
        <v>11</v>
      </c>
      <c r="B8596">
        <v>4966559348</v>
      </c>
      <c r="C8596">
        <v>30</v>
      </c>
      <c r="D8596" t="s">
        <v>8539</v>
      </c>
      <c r="E8596" t="s">
        <v>13</v>
      </c>
      <c r="F8596" t="s">
        <v>14</v>
      </c>
      <c r="G8596">
        <v>603363</v>
      </c>
      <c r="H8596">
        <v>245587</v>
      </c>
      <c r="I8596">
        <v>48617</v>
      </c>
      <c r="J8596">
        <v>5636</v>
      </c>
      <c r="K8596">
        <v>153</v>
      </c>
    </row>
    <row r="8597" spans="1:11" x14ac:dyDescent="0.3">
      <c r="A8597" t="s">
        <v>11</v>
      </c>
      <c r="B8597">
        <v>4668190400</v>
      </c>
      <c r="C8597">
        <v>20</v>
      </c>
      <c r="D8597" t="s">
        <v>8540</v>
      </c>
      <c r="E8597" t="s">
        <v>13</v>
      </c>
      <c r="F8597" t="s">
        <v>16</v>
      </c>
      <c r="G8597">
        <v>755919</v>
      </c>
      <c r="H8597">
        <v>354716</v>
      </c>
      <c r="I8597">
        <v>44601</v>
      </c>
      <c r="J8597">
        <v>7812</v>
      </c>
      <c r="K8597">
        <v>4077</v>
      </c>
    </row>
    <row r="8598" spans="1:11" x14ac:dyDescent="0.3">
      <c r="A8598" t="s">
        <v>11</v>
      </c>
      <c r="B8598">
        <v>5168117680</v>
      </c>
      <c r="C8598">
        <v>60</v>
      </c>
      <c r="D8598" t="s">
        <v>8541</v>
      </c>
      <c r="E8598" t="s">
        <v>13</v>
      </c>
      <c r="F8598" t="s">
        <v>39</v>
      </c>
      <c r="G8598">
        <v>463636</v>
      </c>
      <c r="H8598">
        <v>235047</v>
      </c>
      <c r="I8598">
        <v>92708</v>
      </c>
      <c r="J8598">
        <v>793</v>
      </c>
      <c r="K8598">
        <v>332</v>
      </c>
    </row>
    <row r="8599" spans="1:11" x14ac:dyDescent="0.3">
      <c r="A8599" t="s">
        <v>11</v>
      </c>
      <c r="B8599">
        <v>1314678854</v>
      </c>
      <c r="C8599">
        <v>30</v>
      </c>
      <c r="D8599" t="s">
        <v>8542</v>
      </c>
      <c r="E8599" t="s">
        <v>13</v>
      </c>
      <c r="F8599" t="s">
        <v>16</v>
      </c>
      <c r="G8599">
        <v>498202</v>
      </c>
      <c r="H8599">
        <v>203632</v>
      </c>
      <c r="I8599">
        <v>26846</v>
      </c>
      <c r="J8599">
        <v>1181</v>
      </c>
      <c r="K8599">
        <v>289</v>
      </c>
    </row>
    <row r="8600" spans="1:11" x14ac:dyDescent="0.3">
      <c r="A8600" t="s">
        <v>11</v>
      </c>
      <c r="B8600">
        <v>3083566294</v>
      </c>
      <c r="C8600">
        <v>57</v>
      </c>
      <c r="D8600" t="s">
        <v>8543</v>
      </c>
      <c r="E8600" t="s">
        <v>13</v>
      </c>
      <c r="F8600" t="s">
        <v>14</v>
      </c>
      <c r="G8600">
        <v>161171</v>
      </c>
      <c r="H8600">
        <v>30227</v>
      </c>
      <c r="I8600">
        <v>963</v>
      </c>
      <c r="J8600">
        <v>132</v>
      </c>
      <c r="K8600">
        <v>39</v>
      </c>
    </row>
    <row r="8601" spans="1:11" x14ac:dyDescent="0.3">
      <c r="A8601" t="s">
        <v>11</v>
      </c>
      <c r="B8601">
        <v>8982523317</v>
      </c>
      <c r="C8601">
        <v>23</v>
      </c>
      <c r="D8601" t="s">
        <v>8544</v>
      </c>
      <c r="E8601" t="s">
        <v>13</v>
      </c>
      <c r="F8601" t="s">
        <v>16</v>
      </c>
      <c r="G8601">
        <v>260568</v>
      </c>
      <c r="H8601">
        <v>85455</v>
      </c>
      <c r="I8601">
        <v>18593</v>
      </c>
      <c r="J8601">
        <v>1220</v>
      </c>
      <c r="K8601">
        <v>255</v>
      </c>
    </row>
    <row r="8602" spans="1:11" x14ac:dyDescent="0.3">
      <c r="A8602" t="s">
        <v>11</v>
      </c>
      <c r="B8602">
        <v>9060457239</v>
      </c>
      <c r="C8602">
        <v>53</v>
      </c>
      <c r="D8602" t="s">
        <v>8545</v>
      </c>
      <c r="E8602" t="s">
        <v>13</v>
      </c>
      <c r="F8602" t="s">
        <v>16</v>
      </c>
      <c r="G8602">
        <v>310033</v>
      </c>
      <c r="H8602">
        <v>143666</v>
      </c>
      <c r="I8602">
        <v>35836</v>
      </c>
      <c r="J8602">
        <v>994</v>
      </c>
      <c r="K8602">
        <v>32</v>
      </c>
    </row>
    <row r="8603" spans="1:11" x14ac:dyDescent="0.3">
      <c r="A8603" t="s">
        <v>11</v>
      </c>
      <c r="B8603">
        <v>6975430899</v>
      </c>
      <c r="C8603">
        <v>11</v>
      </c>
      <c r="D8603" t="s">
        <v>8546</v>
      </c>
      <c r="E8603" t="s">
        <v>13</v>
      </c>
      <c r="F8603" t="s">
        <v>16</v>
      </c>
      <c r="G8603">
        <v>227015</v>
      </c>
      <c r="H8603">
        <v>79056</v>
      </c>
      <c r="I8603">
        <v>8734</v>
      </c>
      <c r="J8603">
        <v>141</v>
      </c>
      <c r="K8603">
        <v>83</v>
      </c>
    </row>
    <row r="8604" spans="1:11" x14ac:dyDescent="0.3">
      <c r="A8604" t="s">
        <v>11</v>
      </c>
      <c r="B8604">
        <v>9503512681</v>
      </c>
      <c r="C8604">
        <v>7</v>
      </c>
      <c r="D8604" t="s">
        <v>8547</v>
      </c>
      <c r="E8604" t="s">
        <v>13</v>
      </c>
      <c r="F8604" t="s">
        <v>14</v>
      </c>
      <c r="G8604">
        <v>688180</v>
      </c>
      <c r="H8604">
        <v>184191</v>
      </c>
      <c r="I8604">
        <v>34369</v>
      </c>
      <c r="J8604">
        <v>4262</v>
      </c>
      <c r="K8604">
        <v>1047</v>
      </c>
    </row>
    <row r="8605" spans="1:11" x14ac:dyDescent="0.3">
      <c r="A8605" t="s">
        <v>11</v>
      </c>
      <c r="B8605">
        <v>4047252080</v>
      </c>
      <c r="C8605">
        <v>50</v>
      </c>
      <c r="D8605" t="s">
        <v>8548</v>
      </c>
      <c r="E8605" t="s">
        <v>13</v>
      </c>
      <c r="F8605" t="s">
        <v>14</v>
      </c>
      <c r="G8605">
        <v>922992</v>
      </c>
      <c r="H8605">
        <v>467618</v>
      </c>
      <c r="I8605">
        <v>34558</v>
      </c>
      <c r="J8605">
        <v>893</v>
      </c>
      <c r="K8605">
        <v>426</v>
      </c>
    </row>
    <row r="8606" spans="1:11" x14ac:dyDescent="0.3">
      <c r="A8606" t="s">
        <v>11</v>
      </c>
      <c r="B8606">
        <v>3928988356</v>
      </c>
      <c r="C8606">
        <v>45</v>
      </c>
      <c r="D8606" t="s">
        <v>8549</v>
      </c>
      <c r="E8606" t="s">
        <v>13</v>
      </c>
      <c r="F8606" t="s">
        <v>39</v>
      </c>
      <c r="G8606">
        <v>468257</v>
      </c>
      <c r="H8606">
        <v>147532</v>
      </c>
      <c r="I8606">
        <v>2026</v>
      </c>
      <c r="J8606">
        <v>2424</v>
      </c>
      <c r="K8606">
        <v>628</v>
      </c>
    </row>
    <row r="8607" spans="1:11" x14ac:dyDescent="0.3">
      <c r="A8607" t="s">
        <v>11</v>
      </c>
      <c r="B8607">
        <v>5814877212</v>
      </c>
      <c r="C8607">
        <v>33</v>
      </c>
      <c r="D8607" t="s">
        <v>8550</v>
      </c>
      <c r="E8607" t="s">
        <v>13</v>
      </c>
      <c r="F8607" t="s">
        <v>16</v>
      </c>
      <c r="G8607">
        <v>537037</v>
      </c>
      <c r="H8607">
        <v>37745</v>
      </c>
      <c r="I8607">
        <v>10455</v>
      </c>
      <c r="J8607">
        <v>325</v>
      </c>
      <c r="K8607">
        <v>196</v>
      </c>
    </row>
    <row r="8608" spans="1:11" x14ac:dyDescent="0.3">
      <c r="A8608" t="s">
        <v>11</v>
      </c>
      <c r="B8608">
        <v>2737135399</v>
      </c>
      <c r="C8608">
        <v>41</v>
      </c>
      <c r="D8608" t="s">
        <v>8551</v>
      </c>
      <c r="E8608" t="s">
        <v>13</v>
      </c>
      <c r="F8608" t="s">
        <v>14</v>
      </c>
      <c r="G8608">
        <v>958538</v>
      </c>
      <c r="H8608">
        <v>612750</v>
      </c>
      <c r="I8608">
        <v>238004</v>
      </c>
      <c r="J8608">
        <v>2902</v>
      </c>
      <c r="K8608">
        <v>230</v>
      </c>
    </row>
    <row r="8609" spans="1:11" x14ac:dyDescent="0.3">
      <c r="A8609" t="s">
        <v>11</v>
      </c>
      <c r="B8609">
        <v>5291232741</v>
      </c>
      <c r="C8609">
        <v>44</v>
      </c>
      <c r="D8609" t="s">
        <v>8552</v>
      </c>
      <c r="E8609" t="s">
        <v>13</v>
      </c>
      <c r="F8609" t="s">
        <v>14</v>
      </c>
      <c r="G8609">
        <v>475785</v>
      </c>
      <c r="H8609">
        <v>10401</v>
      </c>
      <c r="I8609">
        <v>3669</v>
      </c>
      <c r="J8609">
        <v>229</v>
      </c>
      <c r="K8609">
        <v>140</v>
      </c>
    </row>
    <row r="8610" spans="1:11" x14ac:dyDescent="0.3">
      <c r="A8610" t="s">
        <v>11</v>
      </c>
      <c r="B8610">
        <v>5643959297</v>
      </c>
      <c r="C8610">
        <v>19</v>
      </c>
      <c r="D8610" t="s">
        <v>8553</v>
      </c>
      <c r="E8610" t="s">
        <v>13</v>
      </c>
      <c r="F8610" t="s">
        <v>16</v>
      </c>
      <c r="G8610">
        <v>920058</v>
      </c>
      <c r="H8610">
        <v>113822</v>
      </c>
      <c r="I8610">
        <v>38217</v>
      </c>
      <c r="J8610">
        <v>999</v>
      </c>
      <c r="K8610">
        <v>241</v>
      </c>
    </row>
    <row r="8611" spans="1:11" x14ac:dyDescent="0.3">
      <c r="A8611" t="s">
        <v>11</v>
      </c>
      <c r="B8611">
        <v>8164229143</v>
      </c>
      <c r="C8611">
        <v>29</v>
      </c>
      <c r="D8611" t="s">
        <v>8554</v>
      </c>
      <c r="E8611" t="s">
        <v>13</v>
      </c>
      <c r="F8611" t="s">
        <v>16</v>
      </c>
      <c r="G8611">
        <v>117218</v>
      </c>
      <c r="H8611">
        <v>5705</v>
      </c>
      <c r="I8611">
        <v>2034</v>
      </c>
      <c r="J8611">
        <v>15</v>
      </c>
      <c r="K8611">
        <v>1</v>
      </c>
    </row>
    <row r="8612" spans="1:11" x14ac:dyDescent="0.3">
      <c r="A8612" t="s">
        <v>11</v>
      </c>
      <c r="B8612">
        <v>6072350546</v>
      </c>
      <c r="C8612">
        <v>39</v>
      </c>
      <c r="D8612" t="s">
        <v>8555</v>
      </c>
      <c r="E8612" t="s">
        <v>13</v>
      </c>
      <c r="F8612" t="s">
        <v>16</v>
      </c>
      <c r="G8612">
        <v>633071</v>
      </c>
      <c r="H8612">
        <v>86460</v>
      </c>
      <c r="I8612">
        <v>16194</v>
      </c>
      <c r="J8612">
        <v>1606</v>
      </c>
      <c r="K8612">
        <v>129</v>
      </c>
    </row>
    <row r="8613" spans="1:11" x14ac:dyDescent="0.3">
      <c r="A8613" t="s">
        <v>11</v>
      </c>
      <c r="B8613">
        <v>7953026634</v>
      </c>
      <c r="C8613">
        <v>26</v>
      </c>
      <c r="D8613" t="s">
        <v>8556</v>
      </c>
      <c r="E8613" t="s">
        <v>13</v>
      </c>
      <c r="F8613" t="s">
        <v>16</v>
      </c>
      <c r="G8613">
        <v>822706</v>
      </c>
      <c r="H8613">
        <v>91587</v>
      </c>
      <c r="I8613">
        <v>17110</v>
      </c>
      <c r="J8613">
        <v>15</v>
      </c>
      <c r="K8613">
        <v>4</v>
      </c>
    </row>
    <row r="8614" spans="1:11" x14ac:dyDescent="0.3">
      <c r="A8614" t="s">
        <v>11</v>
      </c>
      <c r="B8614">
        <v>7886809249</v>
      </c>
      <c r="C8614">
        <v>8</v>
      </c>
      <c r="D8614" t="s">
        <v>8557</v>
      </c>
      <c r="E8614" t="s">
        <v>13</v>
      </c>
      <c r="F8614" t="s">
        <v>14</v>
      </c>
      <c r="G8614">
        <v>36749</v>
      </c>
      <c r="H8614">
        <v>22779</v>
      </c>
      <c r="I8614">
        <v>4420</v>
      </c>
      <c r="J8614">
        <v>523</v>
      </c>
      <c r="K8614">
        <v>336</v>
      </c>
    </row>
    <row r="8615" spans="1:11" x14ac:dyDescent="0.3">
      <c r="A8615" t="s">
        <v>11</v>
      </c>
      <c r="B8615">
        <v>5920682714</v>
      </c>
      <c r="C8615">
        <v>11</v>
      </c>
      <c r="D8615" t="s">
        <v>8558</v>
      </c>
      <c r="E8615" t="s">
        <v>13</v>
      </c>
      <c r="F8615" t="s">
        <v>14</v>
      </c>
      <c r="G8615">
        <v>819331</v>
      </c>
      <c r="H8615">
        <v>319698</v>
      </c>
      <c r="I8615">
        <v>26954</v>
      </c>
      <c r="J8615">
        <v>1892</v>
      </c>
      <c r="K8615">
        <v>997</v>
      </c>
    </row>
    <row r="8616" spans="1:11" x14ac:dyDescent="0.3">
      <c r="A8616" t="s">
        <v>11</v>
      </c>
      <c r="B8616">
        <v>2550990757</v>
      </c>
      <c r="C8616">
        <v>12</v>
      </c>
      <c r="D8616" t="s">
        <v>8559</v>
      </c>
      <c r="E8616" t="s">
        <v>13</v>
      </c>
      <c r="F8616" t="s">
        <v>16</v>
      </c>
      <c r="G8616">
        <v>56776</v>
      </c>
      <c r="H8616">
        <v>32897</v>
      </c>
      <c r="I8616">
        <v>154</v>
      </c>
      <c r="J8616">
        <v>188</v>
      </c>
      <c r="K8616">
        <v>63</v>
      </c>
    </row>
    <row r="8617" spans="1:11" x14ac:dyDescent="0.3">
      <c r="A8617" t="s">
        <v>11</v>
      </c>
      <c r="B8617">
        <v>3487494668</v>
      </c>
      <c r="C8617">
        <v>56</v>
      </c>
      <c r="D8617" t="s">
        <v>8560</v>
      </c>
      <c r="E8617" t="s">
        <v>13</v>
      </c>
      <c r="F8617" t="s">
        <v>39</v>
      </c>
      <c r="G8617">
        <v>257362</v>
      </c>
      <c r="H8617">
        <v>15648</v>
      </c>
      <c r="I8617">
        <v>3302</v>
      </c>
      <c r="J8617">
        <v>13</v>
      </c>
      <c r="K8617">
        <v>9</v>
      </c>
    </row>
    <row r="8618" spans="1:11" x14ac:dyDescent="0.3">
      <c r="A8618" t="s">
        <v>11</v>
      </c>
      <c r="B8618">
        <v>5117247689</v>
      </c>
      <c r="C8618">
        <v>45</v>
      </c>
      <c r="D8618" t="s">
        <v>8561</v>
      </c>
      <c r="E8618" t="s">
        <v>13</v>
      </c>
      <c r="F8618" t="s">
        <v>16</v>
      </c>
      <c r="G8618">
        <v>546466</v>
      </c>
      <c r="H8618">
        <v>225129</v>
      </c>
      <c r="I8618">
        <v>22637</v>
      </c>
      <c r="J8618">
        <v>2555</v>
      </c>
      <c r="K8618">
        <v>1442</v>
      </c>
    </row>
    <row r="8619" spans="1:11" x14ac:dyDescent="0.3">
      <c r="A8619" t="s">
        <v>11</v>
      </c>
      <c r="B8619">
        <v>5315023492</v>
      </c>
      <c r="C8619">
        <v>18</v>
      </c>
      <c r="D8619" t="s">
        <v>8562</v>
      </c>
      <c r="E8619" t="s">
        <v>13</v>
      </c>
      <c r="F8619" t="s">
        <v>39</v>
      </c>
      <c r="G8619">
        <v>776287</v>
      </c>
      <c r="H8619">
        <v>467960</v>
      </c>
      <c r="I8619">
        <v>85390</v>
      </c>
      <c r="J8619">
        <v>1005</v>
      </c>
      <c r="K8619">
        <v>546</v>
      </c>
    </row>
    <row r="8620" spans="1:11" x14ac:dyDescent="0.3">
      <c r="A8620" t="s">
        <v>11</v>
      </c>
      <c r="B8620">
        <v>4591005211</v>
      </c>
      <c r="C8620">
        <v>39</v>
      </c>
      <c r="D8620" t="s">
        <v>8563</v>
      </c>
      <c r="E8620" t="s">
        <v>13</v>
      </c>
      <c r="F8620" t="s">
        <v>16</v>
      </c>
      <c r="G8620">
        <v>145521</v>
      </c>
      <c r="H8620">
        <v>82136</v>
      </c>
      <c r="I8620">
        <v>17659</v>
      </c>
      <c r="J8620">
        <v>466</v>
      </c>
      <c r="K8620">
        <v>276</v>
      </c>
    </row>
    <row r="8621" spans="1:11" x14ac:dyDescent="0.3">
      <c r="A8621" t="s">
        <v>11</v>
      </c>
      <c r="B8621">
        <v>1813693874</v>
      </c>
      <c r="C8621">
        <v>16</v>
      </c>
      <c r="D8621" t="s">
        <v>8564</v>
      </c>
      <c r="E8621" t="s">
        <v>13</v>
      </c>
      <c r="F8621" t="s">
        <v>16</v>
      </c>
      <c r="G8621">
        <v>649284</v>
      </c>
      <c r="H8621">
        <v>58338</v>
      </c>
      <c r="I8621">
        <v>16283</v>
      </c>
      <c r="J8621">
        <v>1013</v>
      </c>
      <c r="K8621">
        <v>412</v>
      </c>
    </row>
    <row r="8622" spans="1:11" x14ac:dyDescent="0.3">
      <c r="A8622" t="s">
        <v>11</v>
      </c>
      <c r="B8622">
        <v>6432744252</v>
      </c>
      <c r="C8622">
        <v>40</v>
      </c>
      <c r="D8622" t="s">
        <v>8565</v>
      </c>
      <c r="E8622" t="s">
        <v>13</v>
      </c>
      <c r="F8622" t="s">
        <v>16</v>
      </c>
      <c r="G8622">
        <v>541088</v>
      </c>
      <c r="H8622">
        <v>339630</v>
      </c>
      <c r="I8622">
        <v>43718</v>
      </c>
      <c r="J8622">
        <v>6513</v>
      </c>
      <c r="K8622">
        <v>3141</v>
      </c>
    </row>
    <row r="8623" spans="1:11" x14ac:dyDescent="0.3">
      <c r="A8623" t="s">
        <v>11</v>
      </c>
      <c r="B8623">
        <v>6842451678</v>
      </c>
      <c r="C8623">
        <v>60</v>
      </c>
      <c r="D8623" t="s">
        <v>8566</v>
      </c>
      <c r="E8623" t="s">
        <v>13</v>
      </c>
      <c r="F8623" t="s">
        <v>16</v>
      </c>
      <c r="G8623">
        <v>275162</v>
      </c>
      <c r="H8623">
        <v>21914</v>
      </c>
      <c r="I8623">
        <v>6879</v>
      </c>
      <c r="J8623">
        <v>322</v>
      </c>
      <c r="K8623">
        <v>93</v>
      </c>
    </row>
    <row r="8624" spans="1:11" x14ac:dyDescent="0.3">
      <c r="A8624" t="s">
        <v>11</v>
      </c>
      <c r="B8624">
        <v>7545708564</v>
      </c>
      <c r="C8624">
        <v>52</v>
      </c>
      <c r="D8624" t="s">
        <v>8567</v>
      </c>
      <c r="E8624" t="s">
        <v>13</v>
      </c>
      <c r="F8624" t="s">
        <v>14</v>
      </c>
      <c r="G8624">
        <v>618493</v>
      </c>
      <c r="H8624">
        <v>143541</v>
      </c>
      <c r="I8624">
        <v>70</v>
      </c>
      <c r="J8624">
        <v>325</v>
      </c>
      <c r="K8624">
        <v>193</v>
      </c>
    </row>
    <row r="8625" spans="1:11" x14ac:dyDescent="0.3">
      <c r="A8625" t="s">
        <v>11</v>
      </c>
      <c r="B8625">
        <v>7765116384</v>
      </c>
      <c r="C8625">
        <v>20</v>
      </c>
      <c r="D8625" t="s">
        <v>8568</v>
      </c>
      <c r="E8625" t="s">
        <v>13</v>
      </c>
      <c r="F8625" t="s">
        <v>16</v>
      </c>
      <c r="G8625">
        <v>645083</v>
      </c>
      <c r="H8625">
        <v>98633</v>
      </c>
      <c r="I8625">
        <v>22963</v>
      </c>
      <c r="J8625">
        <v>646</v>
      </c>
      <c r="K8625">
        <v>18</v>
      </c>
    </row>
    <row r="8626" spans="1:11" x14ac:dyDescent="0.3">
      <c r="A8626" t="s">
        <v>11</v>
      </c>
      <c r="B8626">
        <v>4725038467</v>
      </c>
      <c r="C8626">
        <v>60</v>
      </c>
      <c r="D8626" t="s">
        <v>8569</v>
      </c>
      <c r="E8626" t="s">
        <v>13</v>
      </c>
      <c r="F8626" t="s">
        <v>16</v>
      </c>
      <c r="G8626">
        <v>346839</v>
      </c>
      <c r="H8626">
        <v>41017</v>
      </c>
      <c r="I8626">
        <v>8849</v>
      </c>
      <c r="J8626">
        <v>999</v>
      </c>
      <c r="K8626">
        <v>379</v>
      </c>
    </row>
    <row r="8627" spans="1:11" x14ac:dyDescent="0.3">
      <c r="A8627" t="s">
        <v>11</v>
      </c>
      <c r="B8627">
        <v>9036238530</v>
      </c>
      <c r="C8627">
        <v>54</v>
      </c>
      <c r="D8627" t="s">
        <v>8570</v>
      </c>
      <c r="E8627" t="s">
        <v>13</v>
      </c>
      <c r="F8627" t="s">
        <v>39</v>
      </c>
      <c r="G8627">
        <v>683626</v>
      </c>
      <c r="H8627">
        <v>258676</v>
      </c>
      <c r="I8627">
        <v>16215</v>
      </c>
      <c r="J8627">
        <v>4932</v>
      </c>
      <c r="K8627">
        <v>1263</v>
      </c>
    </row>
    <row r="8628" spans="1:11" x14ac:dyDescent="0.3">
      <c r="A8628" t="s">
        <v>11</v>
      </c>
      <c r="B8628">
        <v>5146528825</v>
      </c>
      <c r="C8628">
        <v>50</v>
      </c>
      <c r="D8628" t="s">
        <v>8571</v>
      </c>
      <c r="E8628" t="s">
        <v>13</v>
      </c>
      <c r="F8628" t="s">
        <v>39</v>
      </c>
      <c r="G8628">
        <v>4507</v>
      </c>
      <c r="H8628">
        <v>1747</v>
      </c>
      <c r="I8628">
        <v>444</v>
      </c>
      <c r="J8628">
        <v>9</v>
      </c>
      <c r="K8628">
        <v>2</v>
      </c>
    </row>
    <row r="8629" spans="1:11" x14ac:dyDescent="0.3">
      <c r="A8629" t="s">
        <v>11</v>
      </c>
      <c r="B8629">
        <v>4235625009</v>
      </c>
      <c r="C8629">
        <v>58</v>
      </c>
      <c r="D8629" t="s">
        <v>8572</v>
      </c>
      <c r="E8629" t="s">
        <v>13</v>
      </c>
      <c r="F8629" t="s">
        <v>16</v>
      </c>
      <c r="G8629">
        <v>936880</v>
      </c>
      <c r="H8629">
        <v>414852</v>
      </c>
      <c r="I8629">
        <v>84276</v>
      </c>
      <c r="J8629">
        <v>3737</v>
      </c>
      <c r="K8629">
        <v>147</v>
      </c>
    </row>
    <row r="8630" spans="1:11" x14ac:dyDescent="0.3">
      <c r="A8630" t="s">
        <v>11</v>
      </c>
      <c r="B8630">
        <v>4800794699</v>
      </c>
      <c r="C8630">
        <v>31</v>
      </c>
      <c r="D8630" t="s">
        <v>8573</v>
      </c>
      <c r="E8630" t="s">
        <v>13</v>
      </c>
      <c r="F8630" t="s">
        <v>16</v>
      </c>
      <c r="G8630">
        <v>892740</v>
      </c>
      <c r="H8630">
        <v>336875</v>
      </c>
      <c r="I8630">
        <v>1980</v>
      </c>
      <c r="J8630">
        <v>729</v>
      </c>
      <c r="K8630">
        <v>355</v>
      </c>
    </row>
    <row r="8631" spans="1:11" x14ac:dyDescent="0.3">
      <c r="A8631" t="s">
        <v>11</v>
      </c>
      <c r="B8631">
        <v>5019197447</v>
      </c>
      <c r="C8631">
        <v>53</v>
      </c>
      <c r="D8631" t="s">
        <v>8574</v>
      </c>
      <c r="E8631" t="s">
        <v>13</v>
      </c>
      <c r="F8631" t="s">
        <v>16</v>
      </c>
      <c r="G8631">
        <v>467391</v>
      </c>
      <c r="H8631">
        <v>11769</v>
      </c>
      <c r="I8631">
        <v>460</v>
      </c>
      <c r="J8631">
        <v>161</v>
      </c>
      <c r="K8631">
        <v>56</v>
      </c>
    </row>
    <row r="8632" spans="1:11" x14ac:dyDescent="0.3">
      <c r="A8632" t="s">
        <v>11</v>
      </c>
      <c r="B8632">
        <v>6713773076</v>
      </c>
      <c r="C8632">
        <v>39</v>
      </c>
      <c r="D8632" t="s">
        <v>8575</v>
      </c>
      <c r="E8632" t="s">
        <v>13</v>
      </c>
      <c r="F8632" t="s">
        <v>14</v>
      </c>
      <c r="G8632">
        <v>433726</v>
      </c>
      <c r="H8632">
        <v>75868</v>
      </c>
      <c r="I8632">
        <v>423</v>
      </c>
      <c r="J8632">
        <v>720</v>
      </c>
      <c r="K8632">
        <v>448</v>
      </c>
    </row>
    <row r="8633" spans="1:11" x14ac:dyDescent="0.3">
      <c r="A8633" t="s">
        <v>11</v>
      </c>
      <c r="B8633">
        <v>1405225725</v>
      </c>
      <c r="C8633">
        <v>26</v>
      </c>
      <c r="D8633" t="s">
        <v>8576</v>
      </c>
      <c r="E8633" t="s">
        <v>13</v>
      </c>
      <c r="F8633" t="s">
        <v>16</v>
      </c>
      <c r="G8633">
        <v>413324</v>
      </c>
      <c r="H8633">
        <v>241818</v>
      </c>
      <c r="I8633">
        <v>48078</v>
      </c>
      <c r="J8633">
        <v>3910</v>
      </c>
      <c r="K8633">
        <v>2536</v>
      </c>
    </row>
    <row r="8634" spans="1:11" x14ac:dyDescent="0.3">
      <c r="A8634" t="s">
        <v>11</v>
      </c>
      <c r="B8634">
        <v>4148353683</v>
      </c>
      <c r="C8634">
        <v>28</v>
      </c>
      <c r="D8634" t="s">
        <v>8577</v>
      </c>
      <c r="E8634" t="s">
        <v>13</v>
      </c>
      <c r="F8634" t="s">
        <v>16</v>
      </c>
      <c r="G8634">
        <v>840547</v>
      </c>
      <c r="H8634">
        <v>375841</v>
      </c>
      <c r="I8634">
        <v>68540</v>
      </c>
      <c r="J8634">
        <v>1328</v>
      </c>
      <c r="K8634">
        <v>479</v>
      </c>
    </row>
    <row r="8635" spans="1:11" x14ac:dyDescent="0.3">
      <c r="A8635" t="s">
        <v>11</v>
      </c>
      <c r="B8635">
        <v>3127501001</v>
      </c>
      <c r="C8635">
        <v>9</v>
      </c>
      <c r="D8635" t="s">
        <v>8578</v>
      </c>
      <c r="E8635" t="s">
        <v>13</v>
      </c>
      <c r="F8635" t="s">
        <v>16</v>
      </c>
      <c r="G8635">
        <v>247300</v>
      </c>
      <c r="H8635">
        <v>39063</v>
      </c>
      <c r="I8635">
        <v>8327</v>
      </c>
      <c r="J8635">
        <v>765</v>
      </c>
      <c r="K8635">
        <v>329</v>
      </c>
    </row>
    <row r="8636" spans="1:11" x14ac:dyDescent="0.3">
      <c r="A8636" t="s">
        <v>11</v>
      </c>
      <c r="B8636">
        <v>9142385567</v>
      </c>
      <c r="C8636">
        <v>27</v>
      </c>
      <c r="D8636" t="s">
        <v>8579</v>
      </c>
      <c r="E8636" t="s">
        <v>13</v>
      </c>
      <c r="F8636" t="s">
        <v>39</v>
      </c>
      <c r="G8636">
        <v>235593</v>
      </c>
      <c r="H8636">
        <v>100584</v>
      </c>
      <c r="I8636">
        <v>10578</v>
      </c>
      <c r="J8636">
        <v>265</v>
      </c>
      <c r="K8636">
        <v>150</v>
      </c>
    </row>
    <row r="8637" spans="1:11" x14ac:dyDescent="0.3">
      <c r="A8637" t="s">
        <v>11</v>
      </c>
      <c r="B8637">
        <v>7128487010</v>
      </c>
      <c r="C8637">
        <v>16</v>
      </c>
      <c r="D8637" t="s">
        <v>8580</v>
      </c>
      <c r="E8637" t="s">
        <v>13</v>
      </c>
      <c r="F8637" t="s">
        <v>39</v>
      </c>
      <c r="G8637">
        <v>342194</v>
      </c>
      <c r="H8637">
        <v>222292</v>
      </c>
      <c r="I8637">
        <v>83803</v>
      </c>
      <c r="J8637">
        <v>381</v>
      </c>
      <c r="K8637">
        <v>77</v>
      </c>
    </row>
    <row r="8638" spans="1:11" x14ac:dyDescent="0.3">
      <c r="A8638" t="s">
        <v>11</v>
      </c>
      <c r="B8638">
        <v>5861407431</v>
      </c>
      <c r="C8638">
        <v>42</v>
      </c>
      <c r="D8638" t="s">
        <v>8581</v>
      </c>
      <c r="E8638" t="s">
        <v>13</v>
      </c>
      <c r="F8638" t="s">
        <v>16</v>
      </c>
      <c r="G8638">
        <v>306622</v>
      </c>
      <c r="H8638">
        <v>95931</v>
      </c>
      <c r="I8638">
        <v>36178</v>
      </c>
      <c r="J8638">
        <v>146</v>
      </c>
      <c r="K8638">
        <v>62</v>
      </c>
    </row>
    <row r="8639" spans="1:11" x14ac:dyDescent="0.3">
      <c r="A8639" t="s">
        <v>11</v>
      </c>
      <c r="B8639">
        <v>2278663397</v>
      </c>
      <c r="C8639">
        <v>19</v>
      </c>
      <c r="D8639" t="s">
        <v>8582</v>
      </c>
      <c r="E8639" t="s">
        <v>13</v>
      </c>
      <c r="F8639" t="s">
        <v>16</v>
      </c>
      <c r="G8639">
        <v>947843</v>
      </c>
      <c r="H8639">
        <v>172849</v>
      </c>
      <c r="I8639">
        <v>61192</v>
      </c>
      <c r="J8639">
        <v>92</v>
      </c>
      <c r="K8639">
        <v>50</v>
      </c>
    </row>
    <row r="8640" spans="1:11" x14ac:dyDescent="0.3">
      <c r="A8640" t="s">
        <v>11</v>
      </c>
      <c r="B8640">
        <v>9495081655</v>
      </c>
      <c r="C8640">
        <v>12</v>
      </c>
      <c r="D8640" t="s">
        <v>8583</v>
      </c>
      <c r="E8640" t="s">
        <v>13</v>
      </c>
      <c r="F8640" t="s">
        <v>16</v>
      </c>
      <c r="G8640">
        <v>715910</v>
      </c>
      <c r="H8640">
        <v>129227</v>
      </c>
      <c r="I8640">
        <v>3367</v>
      </c>
      <c r="J8640">
        <v>109</v>
      </c>
      <c r="K8640">
        <v>37</v>
      </c>
    </row>
    <row r="8641" spans="1:11" x14ac:dyDescent="0.3">
      <c r="A8641" t="s">
        <v>11</v>
      </c>
      <c r="B8641">
        <v>6716924235</v>
      </c>
      <c r="C8641">
        <v>26</v>
      </c>
      <c r="D8641" t="s">
        <v>8584</v>
      </c>
      <c r="E8641" t="s">
        <v>13</v>
      </c>
      <c r="F8641" t="s">
        <v>14</v>
      </c>
      <c r="G8641">
        <v>794875</v>
      </c>
      <c r="H8641">
        <v>145678</v>
      </c>
      <c r="I8641">
        <v>28201</v>
      </c>
      <c r="J8641">
        <v>155</v>
      </c>
      <c r="K8641">
        <v>55</v>
      </c>
    </row>
    <row r="8642" spans="1:11" x14ac:dyDescent="0.3">
      <c r="A8642" t="s">
        <v>11</v>
      </c>
      <c r="B8642">
        <v>6107908418</v>
      </c>
      <c r="C8642">
        <v>60</v>
      </c>
      <c r="D8642" t="s">
        <v>8585</v>
      </c>
      <c r="E8642" t="s">
        <v>13</v>
      </c>
      <c r="F8642" t="s">
        <v>14</v>
      </c>
      <c r="G8642">
        <v>498338</v>
      </c>
      <c r="H8642">
        <v>307857</v>
      </c>
      <c r="I8642">
        <v>108814</v>
      </c>
      <c r="J8642">
        <v>5243</v>
      </c>
      <c r="K8642">
        <v>187</v>
      </c>
    </row>
    <row r="8643" spans="1:11" x14ac:dyDescent="0.3">
      <c r="A8643" t="s">
        <v>11</v>
      </c>
      <c r="B8643">
        <v>9891285491</v>
      </c>
      <c r="C8643">
        <v>41</v>
      </c>
      <c r="D8643" t="s">
        <v>8586</v>
      </c>
      <c r="E8643" t="s">
        <v>13</v>
      </c>
      <c r="F8643" t="s">
        <v>16</v>
      </c>
      <c r="G8643">
        <v>299061</v>
      </c>
      <c r="H8643">
        <v>22249</v>
      </c>
      <c r="I8643">
        <v>4050</v>
      </c>
      <c r="J8643">
        <v>303</v>
      </c>
      <c r="K8643">
        <v>70</v>
      </c>
    </row>
    <row r="8644" spans="1:11" x14ac:dyDescent="0.3">
      <c r="A8644" t="s">
        <v>11</v>
      </c>
      <c r="B8644">
        <v>2119123586</v>
      </c>
      <c r="C8644">
        <v>17</v>
      </c>
      <c r="D8644" t="s">
        <v>8587</v>
      </c>
      <c r="E8644" t="s">
        <v>13</v>
      </c>
      <c r="F8644" t="s">
        <v>16</v>
      </c>
      <c r="G8644">
        <v>340927</v>
      </c>
      <c r="H8644">
        <v>104976</v>
      </c>
      <c r="I8644">
        <v>3102</v>
      </c>
      <c r="J8644">
        <v>366</v>
      </c>
      <c r="K8644">
        <v>104</v>
      </c>
    </row>
    <row r="8645" spans="1:11" x14ac:dyDescent="0.3">
      <c r="A8645" t="s">
        <v>11</v>
      </c>
      <c r="B8645">
        <v>9710453939</v>
      </c>
      <c r="C8645">
        <v>44</v>
      </c>
      <c r="D8645" t="s">
        <v>8588</v>
      </c>
      <c r="E8645" t="s">
        <v>13</v>
      </c>
      <c r="F8645" t="s">
        <v>16</v>
      </c>
      <c r="G8645">
        <v>180898</v>
      </c>
      <c r="H8645">
        <v>26448</v>
      </c>
      <c r="I8645">
        <v>5141</v>
      </c>
      <c r="J8645">
        <v>628</v>
      </c>
      <c r="K8645">
        <v>137</v>
      </c>
    </row>
    <row r="8646" spans="1:11" x14ac:dyDescent="0.3">
      <c r="A8646" t="s">
        <v>11</v>
      </c>
      <c r="B8646">
        <v>8211700948</v>
      </c>
      <c r="C8646">
        <v>29</v>
      </c>
      <c r="D8646" t="s">
        <v>8589</v>
      </c>
      <c r="E8646" t="s">
        <v>13</v>
      </c>
      <c r="F8646" t="s">
        <v>16</v>
      </c>
      <c r="G8646">
        <v>955142</v>
      </c>
      <c r="H8646">
        <v>286072</v>
      </c>
      <c r="I8646">
        <v>6838</v>
      </c>
      <c r="J8646">
        <v>2442</v>
      </c>
      <c r="K8646">
        <v>1578</v>
      </c>
    </row>
    <row r="8647" spans="1:11" x14ac:dyDescent="0.3">
      <c r="A8647" t="s">
        <v>11</v>
      </c>
      <c r="B8647">
        <v>9009044541</v>
      </c>
      <c r="C8647">
        <v>40</v>
      </c>
      <c r="D8647" t="s">
        <v>8590</v>
      </c>
      <c r="E8647" t="s">
        <v>13</v>
      </c>
      <c r="F8647" t="s">
        <v>16</v>
      </c>
      <c r="G8647">
        <v>334120</v>
      </c>
      <c r="H8647">
        <v>10060</v>
      </c>
      <c r="I8647">
        <v>1410</v>
      </c>
      <c r="J8647">
        <v>149</v>
      </c>
      <c r="K8647">
        <v>96</v>
      </c>
    </row>
    <row r="8648" spans="1:11" x14ac:dyDescent="0.3">
      <c r="A8648" t="s">
        <v>11</v>
      </c>
      <c r="B8648">
        <v>4705876618</v>
      </c>
      <c r="C8648">
        <v>6</v>
      </c>
      <c r="D8648" t="s">
        <v>8591</v>
      </c>
      <c r="E8648" t="s">
        <v>13</v>
      </c>
      <c r="F8648" t="s">
        <v>39</v>
      </c>
      <c r="G8648">
        <v>713138</v>
      </c>
      <c r="H8648">
        <v>88324</v>
      </c>
      <c r="I8648">
        <v>34340</v>
      </c>
      <c r="J8648">
        <v>2137</v>
      </c>
      <c r="K8648">
        <v>1156</v>
      </c>
    </row>
    <row r="8649" spans="1:11" x14ac:dyDescent="0.3">
      <c r="A8649" t="s">
        <v>11</v>
      </c>
      <c r="B8649">
        <v>5700978545</v>
      </c>
      <c r="C8649">
        <v>29</v>
      </c>
      <c r="D8649" t="s">
        <v>8592</v>
      </c>
      <c r="E8649" t="s">
        <v>13</v>
      </c>
      <c r="F8649" t="s">
        <v>39</v>
      </c>
      <c r="G8649">
        <v>110191</v>
      </c>
      <c r="H8649">
        <v>27949</v>
      </c>
      <c r="I8649">
        <v>3790</v>
      </c>
      <c r="J8649">
        <v>559</v>
      </c>
      <c r="K8649">
        <v>47</v>
      </c>
    </row>
    <row r="8650" spans="1:11" x14ac:dyDescent="0.3">
      <c r="A8650" t="s">
        <v>11</v>
      </c>
      <c r="B8650">
        <v>7327343371</v>
      </c>
      <c r="C8650">
        <v>30</v>
      </c>
      <c r="D8650" t="s">
        <v>8593</v>
      </c>
      <c r="E8650" t="s">
        <v>13</v>
      </c>
      <c r="F8650" t="s">
        <v>16</v>
      </c>
      <c r="G8650">
        <v>366229</v>
      </c>
      <c r="H8650">
        <v>227820</v>
      </c>
      <c r="I8650">
        <v>90162</v>
      </c>
      <c r="J8650">
        <v>79</v>
      </c>
      <c r="K8650">
        <v>16</v>
      </c>
    </row>
    <row r="8651" spans="1:11" x14ac:dyDescent="0.3">
      <c r="A8651" t="s">
        <v>11</v>
      </c>
      <c r="B8651">
        <v>6897129708</v>
      </c>
      <c r="C8651">
        <v>22</v>
      </c>
      <c r="D8651" t="s">
        <v>8594</v>
      </c>
      <c r="E8651" t="s">
        <v>13</v>
      </c>
      <c r="F8651" t="s">
        <v>16</v>
      </c>
      <c r="G8651">
        <v>107252</v>
      </c>
      <c r="H8651">
        <v>17758</v>
      </c>
      <c r="I8651">
        <v>6151</v>
      </c>
      <c r="J8651">
        <v>158</v>
      </c>
      <c r="K8651">
        <v>5</v>
      </c>
    </row>
    <row r="8652" spans="1:11" x14ac:dyDescent="0.3">
      <c r="A8652" t="s">
        <v>11</v>
      </c>
      <c r="B8652">
        <v>9769936690</v>
      </c>
      <c r="C8652">
        <v>51</v>
      </c>
      <c r="D8652" t="s">
        <v>8595</v>
      </c>
      <c r="E8652" t="s">
        <v>13</v>
      </c>
      <c r="F8652" t="s">
        <v>16</v>
      </c>
      <c r="G8652">
        <v>386095</v>
      </c>
      <c r="H8652">
        <v>64518</v>
      </c>
      <c r="I8652">
        <v>17837</v>
      </c>
      <c r="J8652">
        <v>12</v>
      </c>
      <c r="K8652">
        <v>5</v>
      </c>
    </row>
    <row r="8653" spans="1:11" x14ac:dyDescent="0.3">
      <c r="A8653" t="s">
        <v>11</v>
      </c>
      <c r="B8653">
        <v>7139577018</v>
      </c>
      <c r="C8653">
        <v>31</v>
      </c>
      <c r="D8653" t="s">
        <v>8596</v>
      </c>
      <c r="E8653" t="s">
        <v>13</v>
      </c>
      <c r="F8653" t="s">
        <v>16</v>
      </c>
      <c r="G8653">
        <v>814793</v>
      </c>
      <c r="H8653">
        <v>91933</v>
      </c>
      <c r="I8653">
        <v>19453</v>
      </c>
      <c r="J8653">
        <v>1821</v>
      </c>
      <c r="K8653">
        <v>1111</v>
      </c>
    </row>
    <row r="8654" spans="1:11" x14ac:dyDescent="0.3">
      <c r="A8654" t="s">
        <v>11</v>
      </c>
      <c r="B8654">
        <v>2106970382</v>
      </c>
      <c r="C8654">
        <v>47</v>
      </c>
      <c r="D8654" t="s">
        <v>8597</v>
      </c>
      <c r="E8654" t="s">
        <v>13</v>
      </c>
      <c r="F8654" t="s">
        <v>16</v>
      </c>
      <c r="G8654">
        <v>135962</v>
      </c>
      <c r="H8654">
        <v>7409</v>
      </c>
      <c r="I8654">
        <v>957</v>
      </c>
      <c r="J8654">
        <v>36</v>
      </c>
      <c r="K8654">
        <v>10</v>
      </c>
    </row>
    <row r="8655" spans="1:11" x14ac:dyDescent="0.3">
      <c r="A8655" t="s">
        <v>11</v>
      </c>
      <c r="B8655">
        <v>9395494905</v>
      </c>
      <c r="C8655">
        <v>57</v>
      </c>
      <c r="D8655" t="s">
        <v>8598</v>
      </c>
      <c r="E8655" t="s">
        <v>25</v>
      </c>
      <c r="F8655" t="s">
        <v>16</v>
      </c>
      <c r="G8655">
        <v>504219</v>
      </c>
      <c r="H8655">
        <v>123384</v>
      </c>
      <c r="I8655">
        <v>13719</v>
      </c>
      <c r="J8655">
        <v>2250</v>
      </c>
      <c r="K8655">
        <v>477</v>
      </c>
    </row>
    <row r="8656" spans="1:11" x14ac:dyDescent="0.3">
      <c r="A8656" t="s">
        <v>11</v>
      </c>
      <c r="B8656">
        <v>1513598238</v>
      </c>
      <c r="C8656">
        <v>10</v>
      </c>
      <c r="D8656" t="s">
        <v>8599</v>
      </c>
      <c r="E8656" t="s">
        <v>13</v>
      </c>
      <c r="F8656" t="s">
        <v>16</v>
      </c>
      <c r="G8656">
        <v>538054</v>
      </c>
      <c r="H8656">
        <v>252487</v>
      </c>
      <c r="I8656">
        <v>24280</v>
      </c>
      <c r="J8656">
        <v>1463</v>
      </c>
      <c r="K8656">
        <v>368</v>
      </c>
    </row>
    <row r="8657" spans="1:11" x14ac:dyDescent="0.3">
      <c r="A8657" t="s">
        <v>11</v>
      </c>
      <c r="B8657">
        <v>8401735900</v>
      </c>
      <c r="C8657">
        <v>7</v>
      </c>
      <c r="D8657" t="s">
        <v>8600</v>
      </c>
      <c r="E8657" t="s">
        <v>13</v>
      </c>
      <c r="F8657" t="s">
        <v>16</v>
      </c>
      <c r="G8657">
        <v>986398</v>
      </c>
      <c r="H8657">
        <v>37375</v>
      </c>
      <c r="I8657">
        <v>739</v>
      </c>
      <c r="J8657">
        <v>694</v>
      </c>
      <c r="K8657">
        <v>285</v>
      </c>
    </row>
    <row r="8658" spans="1:11" x14ac:dyDescent="0.3">
      <c r="A8658" t="s">
        <v>11</v>
      </c>
      <c r="B8658">
        <v>1941077572</v>
      </c>
      <c r="C8658">
        <v>23</v>
      </c>
      <c r="D8658" t="s">
        <v>8601</v>
      </c>
      <c r="E8658" t="s">
        <v>13</v>
      </c>
      <c r="F8658" t="s">
        <v>39</v>
      </c>
      <c r="G8658">
        <v>975749</v>
      </c>
      <c r="H8658">
        <v>190943</v>
      </c>
      <c r="I8658">
        <v>47427</v>
      </c>
      <c r="J8658">
        <v>3290</v>
      </c>
      <c r="K8658">
        <v>1380</v>
      </c>
    </row>
    <row r="8659" spans="1:11" x14ac:dyDescent="0.3">
      <c r="A8659" t="s">
        <v>11</v>
      </c>
      <c r="B8659">
        <v>6816377162</v>
      </c>
      <c r="C8659">
        <v>22</v>
      </c>
      <c r="D8659" t="s">
        <v>8602</v>
      </c>
      <c r="E8659" t="s">
        <v>13</v>
      </c>
      <c r="F8659" t="s">
        <v>39</v>
      </c>
      <c r="G8659">
        <v>921100</v>
      </c>
      <c r="H8659">
        <v>574752</v>
      </c>
      <c r="I8659">
        <v>107090</v>
      </c>
      <c r="J8659">
        <v>2118</v>
      </c>
      <c r="K8659">
        <v>853</v>
      </c>
    </row>
    <row r="8660" spans="1:11" x14ac:dyDescent="0.3">
      <c r="A8660" t="s">
        <v>11</v>
      </c>
      <c r="B8660">
        <v>6542993280</v>
      </c>
      <c r="C8660">
        <v>54</v>
      </c>
      <c r="D8660" t="s">
        <v>8603</v>
      </c>
      <c r="E8660" t="s">
        <v>13</v>
      </c>
      <c r="F8660" t="s">
        <v>16</v>
      </c>
      <c r="G8660">
        <v>996590</v>
      </c>
      <c r="H8660">
        <v>504546</v>
      </c>
      <c r="I8660">
        <v>37273</v>
      </c>
      <c r="J8660">
        <v>11899</v>
      </c>
      <c r="K8660">
        <v>3391</v>
      </c>
    </row>
    <row r="8661" spans="1:11" x14ac:dyDescent="0.3">
      <c r="A8661" t="s">
        <v>11</v>
      </c>
      <c r="B8661">
        <v>7079082834</v>
      </c>
      <c r="C8661">
        <v>6</v>
      </c>
      <c r="D8661" t="s">
        <v>8604</v>
      </c>
      <c r="E8661" t="s">
        <v>13</v>
      </c>
      <c r="F8661" t="s">
        <v>16</v>
      </c>
      <c r="G8661">
        <v>211429</v>
      </c>
      <c r="H8661">
        <v>110451</v>
      </c>
      <c r="I8661">
        <v>11794</v>
      </c>
      <c r="J8661">
        <v>180</v>
      </c>
      <c r="K8661">
        <v>21</v>
      </c>
    </row>
    <row r="8662" spans="1:11" x14ac:dyDescent="0.3">
      <c r="A8662" t="s">
        <v>11</v>
      </c>
      <c r="B8662">
        <v>8327507544</v>
      </c>
      <c r="C8662">
        <v>8</v>
      </c>
      <c r="D8662" t="s">
        <v>8605</v>
      </c>
      <c r="E8662" t="s">
        <v>13</v>
      </c>
      <c r="F8662" t="s">
        <v>39</v>
      </c>
      <c r="G8662">
        <v>787907</v>
      </c>
      <c r="H8662">
        <v>365243</v>
      </c>
      <c r="I8662">
        <v>95902</v>
      </c>
      <c r="J8662">
        <v>8856</v>
      </c>
      <c r="K8662">
        <v>492</v>
      </c>
    </row>
    <row r="8663" spans="1:11" x14ac:dyDescent="0.3">
      <c r="A8663" t="s">
        <v>11</v>
      </c>
      <c r="B8663">
        <v>4212841465</v>
      </c>
      <c r="C8663">
        <v>30</v>
      </c>
      <c r="D8663" t="s">
        <v>8606</v>
      </c>
      <c r="E8663" t="s">
        <v>13</v>
      </c>
      <c r="F8663" t="s">
        <v>39</v>
      </c>
      <c r="G8663">
        <v>566819</v>
      </c>
      <c r="H8663">
        <v>48489</v>
      </c>
      <c r="I8663">
        <v>12515</v>
      </c>
      <c r="J8663">
        <v>145</v>
      </c>
      <c r="K8663">
        <v>20</v>
      </c>
    </row>
    <row r="8664" spans="1:11" x14ac:dyDescent="0.3">
      <c r="A8664" t="s">
        <v>11</v>
      </c>
      <c r="B8664">
        <v>7451387433</v>
      </c>
      <c r="C8664">
        <v>43</v>
      </c>
      <c r="D8664" t="s">
        <v>8607</v>
      </c>
      <c r="E8664" t="s">
        <v>13</v>
      </c>
      <c r="F8664" t="s">
        <v>16</v>
      </c>
      <c r="G8664">
        <v>903503</v>
      </c>
      <c r="H8664">
        <v>14599</v>
      </c>
      <c r="I8664">
        <v>351</v>
      </c>
      <c r="J8664">
        <v>117</v>
      </c>
      <c r="K8664">
        <v>42</v>
      </c>
    </row>
    <row r="8665" spans="1:11" x14ac:dyDescent="0.3">
      <c r="A8665" t="s">
        <v>11</v>
      </c>
      <c r="B8665">
        <v>5881577460</v>
      </c>
      <c r="C8665">
        <v>10</v>
      </c>
      <c r="D8665" t="s">
        <v>8608</v>
      </c>
      <c r="E8665" t="s">
        <v>13</v>
      </c>
      <c r="F8665" t="s">
        <v>16</v>
      </c>
      <c r="G8665">
        <v>153124</v>
      </c>
      <c r="H8665">
        <v>7746</v>
      </c>
      <c r="I8665">
        <v>2459</v>
      </c>
      <c r="J8665">
        <v>9</v>
      </c>
      <c r="K8665">
        <v>4</v>
      </c>
    </row>
    <row r="8666" spans="1:11" x14ac:dyDescent="0.3">
      <c r="A8666" t="s">
        <v>11</v>
      </c>
      <c r="B8666">
        <v>4092063250</v>
      </c>
      <c r="C8666">
        <v>15</v>
      </c>
      <c r="D8666" t="s">
        <v>8609</v>
      </c>
      <c r="E8666" t="s">
        <v>13</v>
      </c>
      <c r="F8666" t="s">
        <v>14</v>
      </c>
      <c r="G8666">
        <v>20318</v>
      </c>
      <c r="H8666">
        <v>11305</v>
      </c>
      <c r="I8666">
        <v>1537</v>
      </c>
      <c r="J8666">
        <v>7</v>
      </c>
      <c r="K8666">
        <v>4</v>
      </c>
    </row>
    <row r="8667" spans="1:11" x14ac:dyDescent="0.3">
      <c r="A8667" t="s">
        <v>11</v>
      </c>
      <c r="B8667">
        <v>9321951055</v>
      </c>
      <c r="C8667">
        <v>35</v>
      </c>
      <c r="D8667" t="s">
        <v>8610</v>
      </c>
      <c r="E8667" t="s">
        <v>13</v>
      </c>
      <c r="F8667" t="s">
        <v>16</v>
      </c>
      <c r="G8667">
        <v>330664</v>
      </c>
      <c r="H8667">
        <v>214951</v>
      </c>
      <c r="I8667">
        <v>65627</v>
      </c>
      <c r="J8667">
        <v>1094</v>
      </c>
      <c r="K8667">
        <v>570</v>
      </c>
    </row>
    <row r="8668" spans="1:11" x14ac:dyDescent="0.3">
      <c r="A8668" t="s">
        <v>11</v>
      </c>
      <c r="B8668">
        <v>1870560609</v>
      </c>
      <c r="C8668">
        <v>22</v>
      </c>
      <c r="D8668" t="s">
        <v>8611</v>
      </c>
      <c r="E8668" t="s">
        <v>13</v>
      </c>
      <c r="F8668" t="s">
        <v>16</v>
      </c>
      <c r="G8668">
        <v>566346</v>
      </c>
      <c r="H8668">
        <v>165016</v>
      </c>
      <c r="I8668">
        <v>60524</v>
      </c>
      <c r="J8668">
        <v>2046</v>
      </c>
      <c r="K8668">
        <v>742</v>
      </c>
    </row>
    <row r="8669" spans="1:11" x14ac:dyDescent="0.3">
      <c r="A8669" t="s">
        <v>11</v>
      </c>
      <c r="B8669">
        <v>9448820423</v>
      </c>
      <c r="C8669">
        <v>21</v>
      </c>
      <c r="D8669" t="s">
        <v>8612</v>
      </c>
      <c r="E8669" t="s">
        <v>13</v>
      </c>
      <c r="F8669" t="s">
        <v>16</v>
      </c>
      <c r="G8669">
        <v>252613</v>
      </c>
      <c r="H8669">
        <v>143167</v>
      </c>
      <c r="I8669">
        <v>15319</v>
      </c>
      <c r="J8669">
        <v>2348</v>
      </c>
      <c r="K8669">
        <v>875</v>
      </c>
    </row>
    <row r="8670" spans="1:11" x14ac:dyDescent="0.3">
      <c r="A8670" t="s">
        <v>11</v>
      </c>
      <c r="B8670">
        <v>5661197276</v>
      </c>
      <c r="C8670">
        <v>20</v>
      </c>
      <c r="D8670" t="s">
        <v>8613</v>
      </c>
      <c r="E8670" t="s">
        <v>13</v>
      </c>
      <c r="F8670" t="s">
        <v>16</v>
      </c>
      <c r="G8670">
        <v>508205</v>
      </c>
      <c r="H8670">
        <v>44815</v>
      </c>
      <c r="I8670">
        <v>8330</v>
      </c>
      <c r="J8670">
        <v>512</v>
      </c>
      <c r="K8670">
        <v>274</v>
      </c>
    </row>
    <row r="8671" spans="1:11" x14ac:dyDescent="0.3">
      <c r="A8671" t="s">
        <v>11</v>
      </c>
      <c r="B8671">
        <v>3425178750</v>
      </c>
      <c r="C8671">
        <v>35</v>
      </c>
      <c r="D8671" t="s">
        <v>8614</v>
      </c>
      <c r="E8671" t="s">
        <v>13</v>
      </c>
      <c r="F8671" t="s">
        <v>16</v>
      </c>
      <c r="G8671">
        <v>481885</v>
      </c>
      <c r="H8671">
        <v>233669</v>
      </c>
      <c r="I8671">
        <v>73185</v>
      </c>
      <c r="J8671">
        <v>1430</v>
      </c>
      <c r="K8671">
        <v>295</v>
      </c>
    </row>
    <row r="8672" spans="1:11" x14ac:dyDescent="0.3">
      <c r="A8672" t="s">
        <v>11</v>
      </c>
      <c r="B8672">
        <v>2262270319</v>
      </c>
      <c r="C8672">
        <v>22</v>
      </c>
      <c r="D8672" t="s">
        <v>8615</v>
      </c>
      <c r="E8672" t="s">
        <v>13</v>
      </c>
      <c r="F8672" t="s">
        <v>39</v>
      </c>
      <c r="G8672">
        <v>688770</v>
      </c>
      <c r="H8672">
        <v>57608</v>
      </c>
      <c r="I8672">
        <v>17054</v>
      </c>
      <c r="J8672">
        <v>780</v>
      </c>
      <c r="K8672">
        <v>272</v>
      </c>
    </row>
    <row r="8673" spans="1:11" x14ac:dyDescent="0.3">
      <c r="A8673" t="s">
        <v>11</v>
      </c>
      <c r="B8673">
        <v>2746054824</v>
      </c>
      <c r="C8673">
        <v>53</v>
      </c>
      <c r="D8673" t="s">
        <v>8616</v>
      </c>
      <c r="E8673" t="s">
        <v>13</v>
      </c>
      <c r="F8673" t="s">
        <v>16</v>
      </c>
      <c r="G8673">
        <v>981989</v>
      </c>
      <c r="H8673">
        <v>489671</v>
      </c>
      <c r="I8673">
        <v>38826</v>
      </c>
      <c r="J8673">
        <v>12184</v>
      </c>
      <c r="K8673">
        <v>6868</v>
      </c>
    </row>
    <row r="8674" spans="1:11" x14ac:dyDescent="0.3">
      <c r="A8674" t="s">
        <v>11</v>
      </c>
      <c r="B8674">
        <v>2236313518</v>
      </c>
      <c r="C8674">
        <v>39</v>
      </c>
      <c r="D8674" t="s">
        <v>8617</v>
      </c>
      <c r="E8674" t="s">
        <v>13</v>
      </c>
      <c r="F8674" t="s">
        <v>16</v>
      </c>
      <c r="G8674">
        <v>526310</v>
      </c>
      <c r="H8674">
        <v>156810</v>
      </c>
      <c r="I8674">
        <v>46180</v>
      </c>
      <c r="J8674">
        <v>586</v>
      </c>
      <c r="K8674">
        <v>12</v>
      </c>
    </row>
    <row r="8675" spans="1:11" x14ac:dyDescent="0.3">
      <c r="A8675" t="s">
        <v>11</v>
      </c>
      <c r="B8675">
        <v>9572350494</v>
      </c>
      <c r="C8675">
        <v>57</v>
      </c>
      <c r="D8675" t="s">
        <v>8618</v>
      </c>
      <c r="E8675" t="s">
        <v>13</v>
      </c>
      <c r="F8675" t="s">
        <v>39</v>
      </c>
      <c r="G8675">
        <v>938435</v>
      </c>
      <c r="H8675">
        <v>298479</v>
      </c>
      <c r="I8675">
        <v>20403</v>
      </c>
      <c r="J8675">
        <v>5061</v>
      </c>
      <c r="K8675">
        <v>2843</v>
      </c>
    </row>
    <row r="8676" spans="1:11" x14ac:dyDescent="0.3">
      <c r="A8676" t="s">
        <v>11</v>
      </c>
      <c r="B8676">
        <v>8910629617</v>
      </c>
      <c r="C8676">
        <v>56</v>
      </c>
      <c r="D8676" t="s">
        <v>8619</v>
      </c>
      <c r="E8676" t="s">
        <v>13</v>
      </c>
      <c r="F8676" t="s">
        <v>16</v>
      </c>
      <c r="G8676">
        <v>218594</v>
      </c>
      <c r="H8676">
        <v>49374</v>
      </c>
      <c r="I8676">
        <v>14092</v>
      </c>
      <c r="J8676">
        <v>637</v>
      </c>
      <c r="K8676">
        <v>243</v>
      </c>
    </row>
    <row r="8677" spans="1:11" x14ac:dyDescent="0.3">
      <c r="A8677" t="s">
        <v>11</v>
      </c>
      <c r="B8677">
        <v>9522482448</v>
      </c>
      <c r="C8677">
        <v>11</v>
      </c>
      <c r="D8677" t="s">
        <v>8620</v>
      </c>
      <c r="E8677" t="s">
        <v>13</v>
      </c>
      <c r="F8677" t="s">
        <v>16</v>
      </c>
      <c r="G8677">
        <v>644011</v>
      </c>
      <c r="H8677">
        <v>50092</v>
      </c>
      <c r="I8677">
        <v>3918</v>
      </c>
      <c r="J8677">
        <v>1117</v>
      </c>
      <c r="K8677">
        <v>726</v>
      </c>
    </row>
    <row r="8678" spans="1:11" x14ac:dyDescent="0.3">
      <c r="A8678" t="s">
        <v>11</v>
      </c>
      <c r="B8678">
        <v>6849014187</v>
      </c>
      <c r="C8678">
        <v>35</v>
      </c>
      <c r="D8678" t="s">
        <v>8621</v>
      </c>
      <c r="E8678" t="s">
        <v>13</v>
      </c>
      <c r="F8678" t="s">
        <v>16</v>
      </c>
      <c r="G8678">
        <v>392949</v>
      </c>
      <c r="H8678">
        <v>574</v>
      </c>
      <c r="I8678">
        <v>223</v>
      </c>
      <c r="J8678">
        <v>14</v>
      </c>
      <c r="K8678">
        <v>8</v>
      </c>
    </row>
    <row r="8679" spans="1:11" x14ac:dyDescent="0.3">
      <c r="A8679" t="s">
        <v>11</v>
      </c>
      <c r="B8679">
        <v>9577585881</v>
      </c>
      <c r="C8679">
        <v>41</v>
      </c>
      <c r="D8679" t="s">
        <v>8622</v>
      </c>
      <c r="E8679" t="s">
        <v>13</v>
      </c>
      <c r="F8679" t="s">
        <v>16</v>
      </c>
      <c r="G8679">
        <v>489969</v>
      </c>
      <c r="H8679">
        <v>163578</v>
      </c>
      <c r="I8679">
        <v>25267</v>
      </c>
      <c r="J8679">
        <v>2333</v>
      </c>
      <c r="K8679">
        <v>396</v>
      </c>
    </row>
    <row r="8680" spans="1:11" x14ac:dyDescent="0.3">
      <c r="A8680" t="s">
        <v>11</v>
      </c>
      <c r="B8680">
        <v>3616131698</v>
      </c>
      <c r="C8680">
        <v>50</v>
      </c>
      <c r="D8680" t="s">
        <v>8623</v>
      </c>
      <c r="E8680" t="s">
        <v>13</v>
      </c>
      <c r="F8680" t="s">
        <v>16</v>
      </c>
      <c r="G8680">
        <v>504040</v>
      </c>
      <c r="H8680">
        <v>241939</v>
      </c>
      <c r="I8680">
        <v>16083</v>
      </c>
      <c r="J8680">
        <v>3409</v>
      </c>
      <c r="K8680">
        <v>36</v>
      </c>
    </row>
    <row r="8681" spans="1:11" x14ac:dyDescent="0.3">
      <c r="A8681" t="s">
        <v>11</v>
      </c>
      <c r="B8681">
        <v>2018225353</v>
      </c>
      <c r="C8681">
        <v>30</v>
      </c>
      <c r="D8681" t="s">
        <v>8624</v>
      </c>
      <c r="E8681" t="s">
        <v>13</v>
      </c>
      <c r="F8681" t="s">
        <v>16</v>
      </c>
      <c r="G8681">
        <v>275312</v>
      </c>
      <c r="H8681">
        <v>41356</v>
      </c>
      <c r="I8681">
        <v>15974</v>
      </c>
      <c r="J8681">
        <v>728</v>
      </c>
      <c r="K8681">
        <v>208</v>
      </c>
    </row>
    <row r="8682" spans="1:11" x14ac:dyDescent="0.3">
      <c r="A8682" t="s">
        <v>11</v>
      </c>
      <c r="B8682">
        <v>5294544899</v>
      </c>
      <c r="C8682">
        <v>31</v>
      </c>
      <c r="D8682" t="s">
        <v>8625</v>
      </c>
      <c r="E8682" t="s">
        <v>13</v>
      </c>
      <c r="F8682" t="s">
        <v>16</v>
      </c>
      <c r="G8682">
        <v>536091</v>
      </c>
      <c r="H8682">
        <v>175577</v>
      </c>
      <c r="I8682">
        <v>64410</v>
      </c>
      <c r="J8682">
        <v>4011</v>
      </c>
      <c r="K8682">
        <v>1039</v>
      </c>
    </row>
    <row r="8683" spans="1:11" x14ac:dyDescent="0.3">
      <c r="A8683" t="s">
        <v>11</v>
      </c>
      <c r="B8683">
        <v>4558325635</v>
      </c>
      <c r="C8683">
        <v>40</v>
      </c>
      <c r="D8683" t="s">
        <v>8626</v>
      </c>
      <c r="E8683" t="s">
        <v>13</v>
      </c>
      <c r="F8683" t="s">
        <v>16</v>
      </c>
      <c r="G8683">
        <v>145375</v>
      </c>
      <c r="H8683">
        <v>4371</v>
      </c>
      <c r="I8683">
        <v>121</v>
      </c>
      <c r="J8683">
        <v>94</v>
      </c>
      <c r="K8683">
        <v>8</v>
      </c>
    </row>
    <row r="8684" spans="1:11" x14ac:dyDescent="0.3">
      <c r="A8684" t="s">
        <v>11</v>
      </c>
      <c r="B8684">
        <v>6087981280</v>
      </c>
      <c r="C8684">
        <v>40</v>
      </c>
      <c r="D8684" t="s">
        <v>8627</v>
      </c>
      <c r="E8684" t="s">
        <v>13</v>
      </c>
      <c r="F8684" t="s">
        <v>14</v>
      </c>
      <c r="G8684">
        <v>336001</v>
      </c>
      <c r="H8684">
        <v>99055</v>
      </c>
      <c r="I8684">
        <v>22426</v>
      </c>
      <c r="J8684">
        <v>328</v>
      </c>
      <c r="K8684">
        <v>170</v>
      </c>
    </row>
    <row r="8685" spans="1:11" x14ac:dyDescent="0.3">
      <c r="A8685" t="s">
        <v>11</v>
      </c>
      <c r="B8685">
        <v>7832693952</v>
      </c>
      <c r="C8685">
        <v>17</v>
      </c>
      <c r="D8685" t="s">
        <v>8628</v>
      </c>
      <c r="E8685" t="s">
        <v>13</v>
      </c>
      <c r="F8685" t="s">
        <v>39</v>
      </c>
      <c r="G8685">
        <v>487800</v>
      </c>
      <c r="H8685">
        <v>192314</v>
      </c>
      <c r="I8685">
        <v>33405</v>
      </c>
      <c r="J8685">
        <v>3063</v>
      </c>
      <c r="K8685">
        <v>1740</v>
      </c>
    </row>
    <row r="8686" spans="1:11" x14ac:dyDescent="0.3">
      <c r="A8686" t="s">
        <v>11</v>
      </c>
      <c r="B8686">
        <v>1575114567</v>
      </c>
      <c r="C8686">
        <v>51</v>
      </c>
      <c r="D8686" t="s">
        <v>8629</v>
      </c>
      <c r="E8686" t="s">
        <v>13</v>
      </c>
      <c r="F8686" t="s">
        <v>14</v>
      </c>
      <c r="G8686">
        <v>347468</v>
      </c>
      <c r="H8686">
        <v>89420</v>
      </c>
      <c r="I8686">
        <v>31979</v>
      </c>
      <c r="J8686">
        <v>676</v>
      </c>
      <c r="K8686">
        <v>16</v>
      </c>
    </row>
    <row r="8687" spans="1:11" x14ac:dyDescent="0.3">
      <c r="A8687" t="s">
        <v>11</v>
      </c>
      <c r="B8687">
        <v>8860272545</v>
      </c>
      <c r="C8687">
        <v>42</v>
      </c>
      <c r="D8687" t="s">
        <v>8630</v>
      </c>
      <c r="E8687" t="s">
        <v>13</v>
      </c>
      <c r="F8687" t="s">
        <v>16</v>
      </c>
      <c r="G8687">
        <v>740349</v>
      </c>
      <c r="H8687">
        <v>214585</v>
      </c>
      <c r="I8687">
        <v>79426</v>
      </c>
      <c r="J8687">
        <v>5127</v>
      </c>
      <c r="K8687">
        <v>804</v>
      </c>
    </row>
    <row r="8688" spans="1:11" x14ac:dyDescent="0.3">
      <c r="A8688" t="s">
        <v>11</v>
      </c>
      <c r="B8688">
        <v>7378399172</v>
      </c>
      <c r="C8688">
        <v>60</v>
      </c>
      <c r="D8688" t="s">
        <v>8631</v>
      </c>
      <c r="E8688" t="s">
        <v>13</v>
      </c>
      <c r="F8688" t="s">
        <v>39</v>
      </c>
      <c r="G8688">
        <v>690405</v>
      </c>
      <c r="H8688">
        <v>71592</v>
      </c>
      <c r="I8688">
        <v>3238</v>
      </c>
      <c r="J8688">
        <v>1027</v>
      </c>
      <c r="K8688">
        <v>105</v>
      </c>
    </row>
    <row r="8689" spans="1:11" x14ac:dyDescent="0.3">
      <c r="A8689" t="s">
        <v>11</v>
      </c>
      <c r="B8689">
        <v>1426131487</v>
      </c>
      <c r="C8689">
        <v>15</v>
      </c>
      <c r="D8689" t="s">
        <v>8632</v>
      </c>
      <c r="E8689" t="s">
        <v>13</v>
      </c>
      <c r="F8689" t="s">
        <v>16</v>
      </c>
      <c r="G8689">
        <v>959374</v>
      </c>
      <c r="H8689">
        <v>499009</v>
      </c>
      <c r="I8689">
        <v>46981</v>
      </c>
      <c r="J8689">
        <v>4299</v>
      </c>
      <c r="K8689">
        <v>2185</v>
      </c>
    </row>
    <row r="8690" spans="1:11" x14ac:dyDescent="0.3">
      <c r="A8690" t="s">
        <v>11</v>
      </c>
      <c r="B8690">
        <v>9896204065</v>
      </c>
      <c r="C8690">
        <v>35</v>
      </c>
      <c r="D8690" t="s">
        <v>8633</v>
      </c>
      <c r="E8690" t="s">
        <v>13</v>
      </c>
      <c r="F8690" t="s">
        <v>16</v>
      </c>
      <c r="G8690">
        <v>505078</v>
      </c>
      <c r="H8690">
        <v>118469</v>
      </c>
      <c r="I8690">
        <v>15052</v>
      </c>
      <c r="J8690">
        <v>1091</v>
      </c>
      <c r="K8690">
        <v>435</v>
      </c>
    </row>
    <row r="8691" spans="1:11" x14ac:dyDescent="0.3">
      <c r="A8691" t="s">
        <v>11</v>
      </c>
      <c r="B8691">
        <v>2140063761</v>
      </c>
      <c r="C8691">
        <v>22</v>
      </c>
      <c r="D8691" t="s">
        <v>8634</v>
      </c>
      <c r="E8691" t="s">
        <v>13</v>
      </c>
      <c r="F8691" t="s">
        <v>16</v>
      </c>
      <c r="G8691">
        <v>31877</v>
      </c>
      <c r="H8691">
        <v>9571</v>
      </c>
      <c r="I8691">
        <v>56</v>
      </c>
      <c r="J8691">
        <v>105</v>
      </c>
      <c r="K8691">
        <v>64</v>
      </c>
    </row>
    <row r="8692" spans="1:11" x14ac:dyDescent="0.3">
      <c r="A8692" t="s">
        <v>11</v>
      </c>
      <c r="B8692">
        <v>3912993436</v>
      </c>
      <c r="C8692">
        <v>36</v>
      </c>
      <c r="D8692" t="s">
        <v>8635</v>
      </c>
      <c r="E8692" t="s">
        <v>13</v>
      </c>
      <c r="F8692" t="s">
        <v>16</v>
      </c>
      <c r="G8692">
        <v>698840</v>
      </c>
      <c r="H8692">
        <v>122910</v>
      </c>
      <c r="I8692">
        <v>15900</v>
      </c>
      <c r="J8692">
        <v>2249</v>
      </c>
      <c r="K8692">
        <v>337</v>
      </c>
    </row>
    <row r="8693" spans="1:11" x14ac:dyDescent="0.3">
      <c r="A8693" t="s">
        <v>11</v>
      </c>
      <c r="B8693">
        <v>3771993101</v>
      </c>
      <c r="C8693">
        <v>5</v>
      </c>
      <c r="D8693" t="s">
        <v>8636</v>
      </c>
      <c r="E8693" t="s">
        <v>13</v>
      </c>
      <c r="F8693" t="s">
        <v>16</v>
      </c>
      <c r="G8693">
        <v>857060</v>
      </c>
      <c r="H8693">
        <v>535197</v>
      </c>
      <c r="I8693">
        <v>126300</v>
      </c>
      <c r="J8693">
        <v>6828</v>
      </c>
      <c r="K8693">
        <v>1315</v>
      </c>
    </row>
    <row r="8694" spans="1:11" x14ac:dyDescent="0.3">
      <c r="A8694" t="s">
        <v>11</v>
      </c>
      <c r="B8694">
        <v>4435069157</v>
      </c>
      <c r="C8694">
        <v>13</v>
      </c>
      <c r="D8694" t="s">
        <v>8637</v>
      </c>
      <c r="E8694" t="s">
        <v>13</v>
      </c>
      <c r="F8694" t="s">
        <v>16</v>
      </c>
      <c r="G8694">
        <v>710020</v>
      </c>
      <c r="H8694">
        <v>93166</v>
      </c>
      <c r="I8694">
        <v>8968</v>
      </c>
      <c r="J8694">
        <v>1553</v>
      </c>
      <c r="K8694">
        <v>174</v>
      </c>
    </row>
    <row r="8695" spans="1:11" x14ac:dyDescent="0.3">
      <c r="A8695" t="s">
        <v>11</v>
      </c>
      <c r="B8695">
        <v>6447678478</v>
      </c>
      <c r="C8695">
        <v>44</v>
      </c>
      <c r="D8695" t="s">
        <v>8638</v>
      </c>
      <c r="E8695" t="s">
        <v>13</v>
      </c>
      <c r="F8695" t="s">
        <v>16</v>
      </c>
      <c r="G8695">
        <v>762892</v>
      </c>
      <c r="H8695">
        <v>456372</v>
      </c>
      <c r="I8695">
        <v>47382</v>
      </c>
      <c r="J8695">
        <v>1668</v>
      </c>
      <c r="K8695">
        <v>611</v>
      </c>
    </row>
    <row r="8696" spans="1:11" x14ac:dyDescent="0.3">
      <c r="A8696" t="s">
        <v>11</v>
      </c>
      <c r="B8696">
        <v>8041448868</v>
      </c>
      <c r="C8696">
        <v>14</v>
      </c>
      <c r="D8696" t="s">
        <v>8639</v>
      </c>
      <c r="E8696" t="s">
        <v>13</v>
      </c>
      <c r="F8696" t="s">
        <v>14</v>
      </c>
      <c r="G8696">
        <v>424554</v>
      </c>
      <c r="H8696">
        <v>221629</v>
      </c>
      <c r="I8696">
        <v>43660</v>
      </c>
      <c r="J8696">
        <v>3624</v>
      </c>
      <c r="K8696">
        <v>225</v>
      </c>
    </row>
    <row r="8697" spans="1:11" x14ac:dyDescent="0.3">
      <c r="A8697" t="s">
        <v>11</v>
      </c>
      <c r="B8697">
        <v>9766137005</v>
      </c>
      <c r="C8697">
        <v>56</v>
      </c>
      <c r="D8697" t="s">
        <v>8640</v>
      </c>
      <c r="E8697" t="s">
        <v>13</v>
      </c>
      <c r="F8697" t="s">
        <v>14</v>
      </c>
      <c r="G8697">
        <v>689307</v>
      </c>
      <c r="H8697">
        <v>279856</v>
      </c>
      <c r="I8697">
        <v>32724</v>
      </c>
      <c r="J8697">
        <v>3178</v>
      </c>
      <c r="K8697">
        <v>1219</v>
      </c>
    </row>
    <row r="8698" spans="1:11" x14ac:dyDescent="0.3">
      <c r="A8698" t="s">
        <v>11</v>
      </c>
      <c r="B8698">
        <v>9411773363</v>
      </c>
      <c r="C8698">
        <v>41</v>
      </c>
      <c r="D8698" t="s">
        <v>8641</v>
      </c>
      <c r="E8698" t="s">
        <v>13</v>
      </c>
      <c r="F8698" t="s">
        <v>16</v>
      </c>
      <c r="G8698">
        <v>928605</v>
      </c>
      <c r="H8698">
        <v>599799</v>
      </c>
      <c r="I8698">
        <v>53949</v>
      </c>
      <c r="J8698">
        <v>11566</v>
      </c>
      <c r="K8698">
        <v>770</v>
      </c>
    </row>
    <row r="8699" spans="1:11" x14ac:dyDescent="0.3">
      <c r="A8699" t="s">
        <v>11</v>
      </c>
      <c r="B8699">
        <v>4732354977</v>
      </c>
      <c r="C8699">
        <v>25</v>
      </c>
      <c r="D8699" t="s">
        <v>8642</v>
      </c>
      <c r="E8699" t="s">
        <v>13</v>
      </c>
      <c r="F8699" t="s">
        <v>14</v>
      </c>
      <c r="G8699">
        <v>639940</v>
      </c>
      <c r="H8699">
        <v>71402</v>
      </c>
      <c r="I8699">
        <v>14875</v>
      </c>
      <c r="J8699">
        <v>469</v>
      </c>
      <c r="K8699">
        <v>64</v>
      </c>
    </row>
    <row r="8700" spans="1:11" x14ac:dyDescent="0.3">
      <c r="A8700" t="s">
        <v>11</v>
      </c>
      <c r="B8700">
        <v>7426856147</v>
      </c>
      <c r="C8700">
        <v>25</v>
      </c>
      <c r="D8700" t="s">
        <v>8643</v>
      </c>
      <c r="E8700" t="s">
        <v>13</v>
      </c>
      <c r="F8700" t="s">
        <v>14</v>
      </c>
      <c r="G8700">
        <v>535651</v>
      </c>
      <c r="H8700">
        <v>328877</v>
      </c>
      <c r="I8700">
        <v>10564</v>
      </c>
      <c r="J8700">
        <v>1786</v>
      </c>
      <c r="K8700">
        <v>454</v>
      </c>
    </row>
    <row r="8701" spans="1:11" x14ac:dyDescent="0.3">
      <c r="A8701" t="s">
        <v>11</v>
      </c>
      <c r="B8701">
        <v>4561670957</v>
      </c>
      <c r="C8701">
        <v>52</v>
      </c>
      <c r="D8701" t="s">
        <v>8644</v>
      </c>
      <c r="E8701" t="s">
        <v>13</v>
      </c>
      <c r="F8701" t="s">
        <v>16</v>
      </c>
      <c r="G8701">
        <v>961359</v>
      </c>
      <c r="H8701">
        <v>85498</v>
      </c>
      <c r="I8701">
        <v>4090</v>
      </c>
      <c r="J8701">
        <v>1155</v>
      </c>
      <c r="K8701">
        <v>486</v>
      </c>
    </row>
    <row r="8702" spans="1:11" x14ac:dyDescent="0.3">
      <c r="A8702" t="s">
        <v>11</v>
      </c>
      <c r="B8702">
        <v>9735533818</v>
      </c>
      <c r="C8702">
        <v>57</v>
      </c>
      <c r="D8702" t="s">
        <v>8645</v>
      </c>
      <c r="E8702" t="s">
        <v>13</v>
      </c>
      <c r="F8702" t="s">
        <v>16</v>
      </c>
      <c r="G8702">
        <v>311976</v>
      </c>
      <c r="H8702">
        <v>136180</v>
      </c>
      <c r="I8702">
        <v>12153</v>
      </c>
      <c r="J8702">
        <v>1947</v>
      </c>
      <c r="K8702">
        <v>667</v>
      </c>
    </row>
    <row r="8703" spans="1:11" x14ac:dyDescent="0.3">
      <c r="A8703" t="s">
        <v>11</v>
      </c>
      <c r="B8703">
        <v>4659502030</v>
      </c>
      <c r="C8703">
        <v>27</v>
      </c>
      <c r="D8703" t="s">
        <v>8646</v>
      </c>
      <c r="E8703" t="s">
        <v>13</v>
      </c>
      <c r="F8703" t="s">
        <v>14</v>
      </c>
      <c r="G8703">
        <v>676275</v>
      </c>
      <c r="H8703">
        <v>171133</v>
      </c>
      <c r="I8703">
        <v>34319</v>
      </c>
      <c r="J8703">
        <v>2007</v>
      </c>
      <c r="K8703">
        <v>313</v>
      </c>
    </row>
    <row r="8704" spans="1:11" x14ac:dyDescent="0.3">
      <c r="A8704" t="s">
        <v>11</v>
      </c>
      <c r="B8704">
        <v>9096415432</v>
      </c>
      <c r="C8704">
        <v>24</v>
      </c>
      <c r="D8704" t="s">
        <v>8647</v>
      </c>
      <c r="E8704" t="s">
        <v>13</v>
      </c>
      <c r="F8704" t="s">
        <v>16</v>
      </c>
      <c r="G8704">
        <v>850981</v>
      </c>
      <c r="H8704">
        <v>318203</v>
      </c>
      <c r="I8704">
        <v>110741</v>
      </c>
      <c r="J8704">
        <v>2333</v>
      </c>
      <c r="K8704">
        <v>1051</v>
      </c>
    </row>
    <row r="8705" spans="1:11" x14ac:dyDescent="0.3">
      <c r="A8705" t="s">
        <v>11</v>
      </c>
      <c r="B8705">
        <v>6541869351</v>
      </c>
      <c r="C8705">
        <v>44</v>
      </c>
      <c r="D8705" t="s">
        <v>8648</v>
      </c>
      <c r="E8705" t="s">
        <v>13</v>
      </c>
      <c r="F8705" t="s">
        <v>16</v>
      </c>
      <c r="G8705">
        <v>528425</v>
      </c>
      <c r="H8705">
        <v>339072</v>
      </c>
      <c r="I8705">
        <v>65819</v>
      </c>
      <c r="J8705">
        <v>2596</v>
      </c>
      <c r="K8705">
        <v>771</v>
      </c>
    </row>
    <row r="8706" spans="1:11" x14ac:dyDescent="0.3">
      <c r="A8706" t="s">
        <v>11</v>
      </c>
      <c r="B8706">
        <v>9882824102</v>
      </c>
      <c r="C8706">
        <v>53</v>
      </c>
      <c r="D8706" t="s">
        <v>8649</v>
      </c>
      <c r="E8706" t="s">
        <v>13</v>
      </c>
      <c r="F8706" t="s">
        <v>39</v>
      </c>
      <c r="G8706">
        <v>926152</v>
      </c>
      <c r="H8706">
        <v>267191</v>
      </c>
      <c r="I8706">
        <v>70709</v>
      </c>
      <c r="J8706">
        <v>2218</v>
      </c>
      <c r="K8706">
        <v>463</v>
      </c>
    </row>
    <row r="8707" spans="1:11" x14ac:dyDescent="0.3">
      <c r="A8707" t="s">
        <v>11</v>
      </c>
      <c r="B8707">
        <v>3144581175</v>
      </c>
      <c r="C8707">
        <v>58</v>
      </c>
      <c r="D8707" t="s">
        <v>8650</v>
      </c>
      <c r="E8707" t="s">
        <v>13</v>
      </c>
      <c r="F8707" t="s">
        <v>14</v>
      </c>
      <c r="G8707">
        <v>152536</v>
      </c>
      <c r="H8707">
        <v>38737</v>
      </c>
      <c r="I8707">
        <v>1288</v>
      </c>
      <c r="J8707">
        <v>291</v>
      </c>
      <c r="K8707">
        <v>13</v>
      </c>
    </row>
    <row r="8708" spans="1:11" x14ac:dyDescent="0.3">
      <c r="A8708" t="s">
        <v>11</v>
      </c>
      <c r="B8708">
        <v>8665075820</v>
      </c>
      <c r="C8708">
        <v>44</v>
      </c>
      <c r="D8708" t="s">
        <v>8651</v>
      </c>
      <c r="E8708" t="s">
        <v>13</v>
      </c>
      <c r="F8708" t="s">
        <v>16</v>
      </c>
      <c r="G8708">
        <v>35642</v>
      </c>
      <c r="H8708">
        <v>790</v>
      </c>
      <c r="I8708">
        <v>69</v>
      </c>
      <c r="J8708">
        <v>1</v>
      </c>
      <c r="K8708">
        <v>0</v>
      </c>
    </row>
    <row r="8709" spans="1:11" x14ac:dyDescent="0.3">
      <c r="A8709" t="s">
        <v>11</v>
      </c>
      <c r="B8709">
        <v>4562913940</v>
      </c>
      <c r="C8709">
        <v>34</v>
      </c>
      <c r="D8709" t="s">
        <v>8652</v>
      </c>
      <c r="E8709" t="s">
        <v>13</v>
      </c>
      <c r="F8709" t="s">
        <v>14</v>
      </c>
      <c r="G8709">
        <v>722735</v>
      </c>
      <c r="H8709">
        <v>404842</v>
      </c>
      <c r="I8709">
        <v>92082</v>
      </c>
      <c r="J8709">
        <v>8020</v>
      </c>
      <c r="K8709">
        <v>584</v>
      </c>
    </row>
    <row r="8710" spans="1:11" x14ac:dyDescent="0.3">
      <c r="A8710" t="s">
        <v>11</v>
      </c>
      <c r="B8710">
        <v>7787300751</v>
      </c>
      <c r="C8710">
        <v>19</v>
      </c>
      <c r="D8710" t="s">
        <v>8653</v>
      </c>
      <c r="E8710" t="s">
        <v>13</v>
      </c>
      <c r="F8710" t="s">
        <v>14</v>
      </c>
      <c r="G8710">
        <v>328404</v>
      </c>
      <c r="H8710">
        <v>127672</v>
      </c>
      <c r="I8710">
        <v>29696</v>
      </c>
      <c r="J8710">
        <v>315</v>
      </c>
      <c r="K8710">
        <v>32</v>
      </c>
    </row>
    <row r="8711" spans="1:11" x14ac:dyDescent="0.3">
      <c r="A8711" t="s">
        <v>11</v>
      </c>
      <c r="B8711">
        <v>8756056053</v>
      </c>
      <c r="C8711">
        <v>51</v>
      </c>
      <c r="D8711" t="s">
        <v>8654</v>
      </c>
      <c r="E8711" t="s">
        <v>13</v>
      </c>
      <c r="F8711" t="s">
        <v>16</v>
      </c>
      <c r="G8711">
        <v>280955</v>
      </c>
      <c r="H8711">
        <v>90747</v>
      </c>
      <c r="I8711">
        <v>15789</v>
      </c>
      <c r="J8711">
        <v>199</v>
      </c>
      <c r="K8711">
        <v>30</v>
      </c>
    </row>
    <row r="8712" spans="1:11" x14ac:dyDescent="0.3">
      <c r="A8712" t="s">
        <v>11</v>
      </c>
      <c r="B8712">
        <v>5437901403</v>
      </c>
      <c r="C8712">
        <v>48</v>
      </c>
      <c r="D8712" t="s">
        <v>8655</v>
      </c>
      <c r="E8712" t="s">
        <v>13</v>
      </c>
      <c r="F8712" t="s">
        <v>16</v>
      </c>
      <c r="G8712">
        <v>429314</v>
      </c>
      <c r="H8712">
        <v>261816</v>
      </c>
      <c r="I8712">
        <v>87152</v>
      </c>
      <c r="J8712">
        <v>1115</v>
      </c>
      <c r="K8712">
        <v>627</v>
      </c>
    </row>
    <row r="8713" spans="1:11" x14ac:dyDescent="0.3">
      <c r="A8713" t="s">
        <v>11</v>
      </c>
      <c r="B8713">
        <v>6936543376</v>
      </c>
      <c r="C8713">
        <v>52</v>
      </c>
      <c r="D8713" t="s">
        <v>8656</v>
      </c>
      <c r="E8713" t="s">
        <v>13</v>
      </c>
      <c r="F8713" t="s">
        <v>16</v>
      </c>
      <c r="G8713">
        <v>192587</v>
      </c>
      <c r="H8713">
        <v>83930</v>
      </c>
      <c r="I8713">
        <v>15744</v>
      </c>
      <c r="J8713">
        <v>1050</v>
      </c>
      <c r="K8713">
        <v>401</v>
      </c>
    </row>
    <row r="8714" spans="1:11" x14ac:dyDescent="0.3">
      <c r="A8714" t="s">
        <v>11</v>
      </c>
      <c r="B8714">
        <v>2619784407</v>
      </c>
      <c r="C8714">
        <v>23</v>
      </c>
      <c r="D8714" t="s">
        <v>8657</v>
      </c>
      <c r="E8714" t="s">
        <v>13</v>
      </c>
      <c r="F8714" t="s">
        <v>16</v>
      </c>
      <c r="G8714">
        <v>768210</v>
      </c>
      <c r="H8714">
        <v>497428</v>
      </c>
      <c r="I8714">
        <v>104221</v>
      </c>
      <c r="J8714">
        <v>1817</v>
      </c>
      <c r="K8714">
        <v>475</v>
      </c>
    </row>
    <row r="8715" spans="1:11" x14ac:dyDescent="0.3">
      <c r="A8715" t="s">
        <v>11</v>
      </c>
      <c r="B8715">
        <v>9508307441</v>
      </c>
      <c r="C8715">
        <v>22</v>
      </c>
      <c r="D8715" t="s">
        <v>8658</v>
      </c>
      <c r="E8715" t="s">
        <v>13</v>
      </c>
      <c r="F8715" t="s">
        <v>39</v>
      </c>
      <c r="G8715">
        <v>740961</v>
      </c>
      <c r="H8715">
        <v>162308</v>
      </c>
      <c r="I8715">
        <v>24474</v>
      </c>
      <c r="J8715">
        <v>3427</v>
      </c>
      <c r="K8715">
        <v>1705</v>
      </c>
    </row>
    <row r="8716" spans="1:11" x14ac:dyDescent="0.3">
      <c r="A8716" t="s">
        <v>11</v>
      </c>
      <c r="B8716">
        <v>5475589360</v>
      </c>
      <c r="C8716">
        <v>56</v>
      </c>
      <c r="D8716" t="s">
        <v>8659</v>
      </c>
      <c r="E8716" t="s">
        <v>13</v>
      </c>
      <c r="F8716" t="s">
        <v>16</v>
      </c>
      <c r="G8716">
        <v>126803</v>
      </c>
      <c r="H8716">
        <v>9136</v>
      </c>
      <c r="I8716">
        <v>1112</v>
      </c>
      <c r="J8716">
        <v>205</v>
      </c>
      <c r="K8716">
        <v>45</v>
      </c>
    </row>
    <row r="8717" spans="1:11" x14ac:dyDescent="0.3">
      <c r="A8717" t="s">
        <v>11</v>
      </c>
      <c r="B8717">
        <v>6046663843</v>
      </c>
      <c r="C8717">
        <v>52</v>
      </c>
      <c r="D8717" t="s">
        <v>8660</v>
      </c>
      <c r="E8717" t="s">
        <v>13</v>
      </c>
      <c r="F8717" t="s">
        <v>39</v>
      </c>
      <c r="G8717">
        <v>853013</v>
      </c>
      <c r="H8717">
        <v>70949</v>
      </c>
      <c r="I8717">
        <v>4486</v>
      </c>
      <c r="J8717">
        <v>1381</v>
      </c>
      <c r="K8717">
        <v>345</v>
      </c>
    </row>
    <row r="8718" spans="1:11" x14ac:dyDescent="0.3">
      <c r="A8718" t="s">
        <v>11</v>
      </c>
      <c r="B8718">
        <v>9174657071</v>
      </c>
      <c r="C8718">
        <v>14</v>
      </c>
      <c r="D8718" t="s">
        <v>8661</v>
      </c>
      <c r="E8718" t="s">
        <v>13</v>
      </c>
      <c r="F8718" t="s">
        <v>16</v>
      </c>
      <c r="G8718">
        <v>545740</v>
      </c>
      <c r="H8718">
        <v>175592</v>
      </c>
      <c r="I8718">
        <v>57844</v>
      </c>
      <c r="J8718">
        <v>3859</v>
      </c>
      <c r="K8718">
        <v>2033</v>
      </c>
    </row>
    <row r="8719" spans="1:11" x14ac:dyDescent="0.3">
      <c r="A8719" t="s">
        <v>11</v>
      </c>
      <c r="B8719">
        <v>7124803872</v>
      </c>
      <c r="C8719">
        <v>29</v>
      </c>
      <c r="D8719" t="s">
        <v>8662</v>
      </c>
      <c r="E8719" t="s">
        <v>13</v>
      </c>
      <c r="F8719" t="s">
        <v>16</v>
      </c>
      <c r="G8719">
        <v>427021</v>
      </c>
      <c r="H8719">
        <v>185378</v>
      </c>
      <c r="I8719">
        <v>2842</v>
      </c>
      <c r="J8719">
        <v>1994</v>
      </c>
      <c r="K8719">
        <v>958</v>
      </c>
    </row>
    <row r="8720" spans="1:11" x14ac:dyDescent="0.3">
      <c r="A8720" t="s">
        <v>11</v>
      </c>
      <c r="B8720">
        <v>9739764163</v>
      </c>
      <c r="C8720">
        <v>15</v>
      </c>
      <c r="D8720" t="s">
        <v>8663</v>
      </c>
      <c r="E8720" t="s">
        <v>13</v>
      </c>
      <c r="F8720" t="s">
        <v>16</v>
      </c>
      <c r="G8720">
        <v>904145</v>
      </c>
      <c r="H8720">
        <v>73982</v>
      </c>
      <c r="I8720">
        <v>1056</v>
      </c>
      <c r="J8720">
        <v>1121</v>
      </c>
      <c r="K8720">
        <v>600</v>
      </c>
    </row>
    <row r="8721" spans="1:11" x14ac:dyDescent="0.3">
      <c r="A8721" t="s">
        <v>11</v>
      </c>
      <c r="B8721">
        <v>1923349946</v>
      </c>
      <c r="C8721">
        <v>18</v>
      </c>
      <c r="D8721" t="s">
        <v>8664</v>
      </c>
      <c r="E8721" t="s">
        <v>13</v>
      </c>
      <c r="F8721" t="s">
        <v>16</v>
      </c>
      <c r="G8721">
        <v>545902</v>
      </c>
      <c r="H8721">
        <v>88620</v>
      </c>
      <c r="I8721">
        <v>4715</v>
      </c>
      <c r="J8721">
        <v>450</v>
      </c>
      <c r="K8721">
        <v>113</v>
      </c>
    </row>
    <row r="8722" spans="1:11" x14ac:dyDescent="0.3">
      <c r="A8722" t="s">
        <v>11</v>
      </c>
      <c r="B8722">
        <v>3206522297</v>
      </c>
      <c r="C8722">
        <v>42</v>
      </c>
      <c r="D8722" t="s">
        <v>8665</v>
      </c>
      <c r="E8722" t="s">
        <v>13</v>
      </c>
      <c r="F8722" t="s">
        <v>16</v>
      </c>
      <c r="G8722">
        <v>591849</v>
      </c>
      <c r="H8722">
        <v>360048</v>
      </c>
      <c r="I8722">
        <v>16745</v>
      </c>
      <c r="J8722">
        <v>267</v>
      </c>
      <c r="K8722">
        <v>127</v>
      </c>
    </row>
    <row r="8723" spans="1:11" x14ac:dyDescent="0.3">
      <c r="A8723" t="s">
        <v>11</v>
      </c>
      <c r="B8723">
        <v>2638825848</v>
      </c>
      <c r="C8723">
        <v>29</v>
      </c>
      <c r="D8723" t="s">
        <v>8666</v>
      </c>
      <c r="E8723" t="s">
        <v>13</v>
      </c>
      <c r="F8723" t="s">
        <v>16</v>
      </c>
      <c r="G8723">
        <v>119664</v>
      </c>
      <c r="H8723">
        <v>7292</v>
      </c>
      <c r="I8723">
        <v>2345</v>
      </c>
      <c r="J8723">
        <v>26</v>
      </c>
      <c r="K8723">
        <v>14</v>
      </c>
    </row>
    <row r="8724" spans="1:11" x14ac:dyDescent="0.3">
      <c r="A8724" t="s">
        <v>11</v>
      </c>
      <c r="B8724">
        <v>1392011440</v>
      </c>
      <c r="C8724">
        <v>7</v>
      </c>
      <c r="D8724" t="s">
        <v>8667</v>
      </c>
      <c r="E8724" t="s">
        <v>13</v>
      </c>
      <c r="F8724" t="s">
        <v>14</v>
      </c>
      <c r="G8724">
        <v>570462</v>
      </c>
      <c r="H8724">
        <v>116057</v>
      </c>
      <c r="I8724">
        <v>14589</v>
      </c>
      <c r="J8724">
        <v>2236</v>
      </c>
      <c r="K8724">
        <v>29</v>
      </c>
    </row>
    <row r="8725" spans="1:11" x14ac:dyDescent="0.3">
      <c r="A8725" t="s">
        <v>11</v>
      </c>
      <c r="B8725">
        <v>5717623763</v>
      </c>
      <c r="C8725">
        <v>6</v>
      </c>
      <c r="D8725" t="s">
        <v>8668</v>
      </c>
      <c r="E8725" t="s">
        <v>13</v>
      </c>
      <c r="F8725" t="s">
        <v>16</v>
      </c>
      <c r="G8725">
        <v>764165</v>
      </c>
      <c r="H8725">
        <v>250476</v>
      </c>
      <c r="I8725">
        <v>71002</v>
      </c>
      <c r="J8725">
        <v>4359</v>
      </c>
      <c r="K8725">
        <v>234</v>
      </c>
    </row>
    <row r="8726" spans="1:11" x14ac:dyDescent="0.3">
      <c r="A8726" t="s">
        <v>11</v>
      </c>
      <c r="B8726">
        <v>8144473587</v>
      </c>
      <c r="C8726">
        <v>15</v>
      </c>
      <c r="D8726" t="s">
        <v>8669</v>
      </c>
      <c r="E8726" t="s">
        <v>13</v>
      </c>
      <c r="F8726" t="s">
        <v>16</v>
      </c>
      <c r="G8726">
        <v>896939</v>
      </c>
      <c r="H8726">
        <v>353129</v>
      </c>
      <c r="I8726">
        <v>21811</v>
      </c>
      <c r="J8726">
        <v>315</v>
      </c>
      <c r="K8726">
        <v>123</v>
      </c>
    </row>
    <row r="8727" spans="1:11" x14ac:dyDescent="0.3">
      <c r="A8727" t="s">
        <v>11</v>
      </c>
      <c r="B8727">
        <v>6287759954</v>
      </c>
      <c r="C8727">
        <v>25</v>
      </c>
      <c r="D8727" t="s">
        <v>8670</v>
      </c>
      <c r="E8727" t="s">
        <v>13</v>
      </c>
      <c r="F8727" t="s">
        <v>16</v>
      </c>
      <c r="G8727">
        <v>307816</v>
      </c>
      <c r="H8727">
        <v>72483</v>
      </c>
      <c r="I8727">
        <v>26370</v>
      </c>
      <c r="J8727">
        <v>1198</v>
      </c>
      <c r="K8727">
        <v>525</v>
      </c>
    </row>
    <row r="8728" spans="1:11" x14ac:dyDescent="0.3">
      <c r="A8728" t="s">
        <v>11</v>
      </c>
      <c r="B8728">
        <v>4092002597</v>
      </c>
      <c r="C8728">
        <v>7</v>
      </c>
      <c r="D8728" t="s">
        <v>8671</v>
      </c>
      <c r="E8728" t="s">
        <v>13</v>
      </c>
      <c r="F8728" t="s">
        <v>16</v>
      </c>
      <c r="G8728">
        <v>596433</v>
      </c>
      <c r="H8728">
        <v>296223</v>
      </c>
      <c r="I8728">
        <v>2569</v>
      </c>
      <c r="J8728">
        <v>2417</v>
      </c>
      <c r="K8728">
        <v>192</v>
      </c>
    </row>
    <row r="8729" spans="1:11" x14ac:dyDescent="0.3">
      <c r="A8729" t="s">
        <v>11</v>
      </c>
      <c r="B8729">
        <v>1312429585</v>
      </c>
      <c r="C8729">
        <v>55</v>
      </c>
      <c r="D8729" t="s">
        <v>8672</v>
      </c>
      <c r="E8729" t="s">
        <v>13</v>
      </c>
      <c r="F8729" t="s">
        <v>16</v>
      </c>
      <c r="G8729">
        <v>317855</v>
      </c>
      <c r="H8729">
        <v>96461</v>
      </c>
      <c r="I8729">
        <v>32060</v>
      </c>
      <c r="J8729">
        <v>1716</v>
      </c>
      <c r="K8729">
        <v>713</v>
      </c>
    </row>
    <row r="8730" spans="1:11" x14ac:dyDescent="0.3">
      <c r="A8730" t="s">
        <v>11</v>
      </c>
      <c r="B8730">
        <v>5879239407</v>
      </c>
      <c r="C8730">
        <v>31</v>
      </c>
      <c r="D8730" t="s">
        <v>8673</v>
      </c>
      <c r="E8730" t="s">
        <v>13</v>
      </c>
      <c r="F8730" t="s">
        <v>16</v>
      </c>
      <c r="G8730">
        <v>787759</v>
      </c>
      <c r="H8730">
        <v>238938</v>
      </c>
      <c r="I8730">
        <v>45977</v>
      </c>
      <c r="J8730">
        <v>1254</v>
      </c>
      <c r="K8730">
        <v>520</v>
      </c>
    </row>
    <row r="8731" spans="1:11" x14ac:dyDescent="0.3">
      <c r="A8731" t="s">
        <v>11</v>
      </c>
      <c r="B8731">
        <v>3220217573</v>
      </c>
      <c r="C8731">
        <v>23</v>
      </c>
      <c r="D8731" t="s">
        <v>8674</v>
      </c>
      <c r="E8731" t="s">
        <v>13</v>
      </c>
      <c r="F8731" t="s">
        <v>39</v>
      </c>
      <c r="G8731">
        <v>46823</v>
      </c>
      <c r="H8731">
        <v>6145</v>
      </c>
      <c r="I8731">
        <v>1997</v>
      </c>
      <c r="J8731">
        <v>148</v>
      </c>
      <c r="K8731">
        <v>66</v>
      </c>
    </row>
    <row r="8732" spans="1:11" x14ac:dyDescent="0.3">
      <c r="A8732" t="s">
        <v>11</v>
      </c>
      <c r="B8732">
        <v>4811916883</v>
      </c>
      <c r="C8732">
        <v>47</v>
      </c>
      <c r="D8732" t="s">
        <v>8675</v>
      </c>
      <c r="E8732" t="s">
        <v>13</v>
      </c>
      <c r="F8732" t="s">
        <v>16</v>
      </c>
      <c r="G8732">
        <v>668760</v>
      </c>
      <c r="H8732">
        <v>322820</v>
      </c>
      <c r="I8732">
        <v>112484</v>
      </c>
      <c r="J8732">
        <v>1101</v>
      </c>
      <c r="K8732">
        <v>199</v>
      </c>
    </row>
    <row r="8733" spans="1:11" x14ac:dyDescent="0.3">
      <c r="A8733" t="s">
        <v>11</v>
      </c>
      <c r="B8733">
        <v>4960676943</v>
      </c>
      <c r="C8733">
        <v>55</v>
      </c>
      <c r="D8733" t="s">
        <v>8676</v>
      </c>
      <c r="E8733" t="s">
        <v>13</v>
      </c>
      <c r="F8733" t="s">
        <v>16</v>
      </c>
      <c r="G8733">
        <v>887163</v>
      </c>
      <c r="H8733">
        <v>226987</v>
      </c>
      <c r="I8733">
        <v>12758</v>
      </c>
      <c r="J8733">
        <v>4536</v>
      </c>
      <c r="K8733">
        <v>2522</v>
      </c>
    </row>
    <row r="8734" spans="1:11" x14ac:dyDescent="0.3">
      <c r="A8734" t="s">
        <v>11</v>
      </c>
      <c r="B8734">
        <v>2523877078</v>
      </c>
      <c r="C8734">
        <v>14</v>
      </c>
      <c r="D8734" t="s">
        <v>8677</v>
      </c>
      <c r="E8734" t="s">
        <v>13</v>
      </c>
      <c r="F8734" t="s">
        <v>39</v>
      </c>
      <c r="G8734">
        <v>385300</v>
      </c>
      <c r="H8734">
        <v>98267</v>
      </c>
      <c r="I8734">
        <v>4517</v>
      </c>
      <c r="J8734">
        <v>1660</v>
      </c>
      <c r="K8734">
        <v>274</v>
      </c>
    </row>
    <row r="8735" spans="1:11" x14ac:dyDescent="0.3">
      <c r="A8735" t="s">
        <v>11</v>
      </c>
      <c r="B8735">
        <v>1745864256</v>
      </c>
      <c r="C8735">
        <v>32</v>
      </c>
      <c r="D8735" t="s">
        <v>8678</v>
      </c>
      <c r="E8735" t="s">
        <v>13</v>
      </c>
      <c r="F8735" t="s">
        <v>16</v>
      </c>
      <c r="G8735">
        <v>563968</v>
      </c>
      <c r="H8735">
        <v>285411</v>
      </c>
      <c r="I8735">
        <v>74084</v>
      </c>
      <c r="J8735">
        <v>2133</v>
      </c>
      <c r="K8735">
        <v>715</v>
      </c>
    </row>
    <row r="8736" spans="1:11" x14ac:dyDescent="0.3">
      <c r="A8736" t="s">
        <v>11</v>
      </c>
      <c r="B8736">
        <v>7170256240</v>
      </c>
      <c r="C8736">
        <v>21</v>
      </c>
      <c r="D8736" t="s">
        <v>8679</v>
      </c>
      <c r="E8736" t="s">
        <v>13</v>
      </c>
      <c r="F8736" t="s">
        <v>14</v>
      </c>
      <c r="G8736">
        <v>916367</v>
      </c>
      <c r="H8736">
        <v>530237</v>
      </c>
      <c r="I8736">
        <v>26742</v>
      </c>
      <c r="J8736">
        <v>5758</v>
      </c>
      <c r="K8736">
        <v>786</v>
      </c>
    </row>
    <row r="8737" spans="1:11" x14ac:dyDescent="0.3">
      <c r="A8737" t="s">
        <v>11</v>
      </c>
      <c r="B8737">
        <v>6514422350</v>
      </c>
      <c r="C8737">
        <v>52</v>
      </c>
      <c r="D8737" t="s">
        <v>8680</v>
      </c>
      <c r="E8737" t="s">
        <v>13</v>
      </c>
      <c r="F8737" t="s">
        <v>39</v>
      </c>
      <c r="G8737">
        <v>235681</v>
      </c>
      <c r="H8737">
        <v>97216</v>
      </c>
      <c r="I8737">
        <v>30038</v>
      </c>
      <c r="J8737">
        <v>652</v>
      </c>
      <c r="K8737">
        <v>57</v>
      </c>
    </row>
    <row r="8738" spans="1:11" x14ac:dyDescent="0.3">
      <c r="A8738" t="s">
        <v>11</v>
      </c>
      <c r="B8738">
        <v>2463222640</v>
      </c>
      <c r="C8738">
        <v>55</v>
      </c>
      <c r="D8738" t="s">
        <v>8681</v>
      </c>
      <c r="E8738" t="s">
        <v>13</v>
      </c>
      <c r="F8738" t="s">
        <v>16</v>
      </c>
      <c r="G8738">
        <v>800326</v>
      </c>
      <c r="H8738">
        <v>174602</v>
      </c>
      <c r="I8738">
        <v>11402</v>
      </c>
      <c r="J8738">
        <v>346</v>
      </c>
      <c r="K8738">
        <v>38</v>
      </c>
    </row>
    <row r="8739" spans="1:11" x14ac:dyDescent="0.3">
      <c r="A8739" t="s">
        <v>11</v>
      </c>
      <c r="B8739">
        <v>7530657714</v>
      </c>
      <c r="C8739">
        <v>32</v>
      </c>
      <c r="D8739" t="s">
        <v>8682</v>
      </c>
      <c r="E8739" t="s">
        <v>13</v>
      </c>
      <c r="F8739" t="s">
        <v>39</v>
      </c>
      <c r="G8739">
        <v>321673</v>
      </c>
      <c r="H8739">
        <v>138644</v>
      </c>
      <c r="I8739">
        <v>36867</v>
      </c>
      <c r="J8739">
        <v>3068</v>
      </c>
      <c r="K8739">
        <v>1716</v>
      </c>
    </row>
    <row r="8740" spans="1:11" x14ac:dyDescent="0.3">
      <c r="A8740" t="s">
        <v>11</v>
      </c>
      <c r="B8740">
        <v>4094260532</v>
      </c>
      <c r="C8740">
        <v>57</v>
      </c>
      <c r="D8740" t="s">
        <v>8683</v>
      </c>
      <c r="E8740" t="s">
        <v>13</v>
      </c>
      <c r="F8740" t="s">
        <v>16</v>
      </c>
      <c r="G8740">
        <v>138293</v>
      </c>
      <c r="H8740">
        <v>56201</v>
      </c>
      <c r="I8740">
        <v>10570</v>
      </c>
      <c r="J8740">
        <v>440</v>
      </c>
      <c r="K8740">
        <v>174</v>
      </c>
    </row>
    <row r="8741" spans="1:11" x14ac:dyDescent="0.3">
      <c r="A8741" t="s">
        <v>11</v>
      </c>
      <c r="B8741">
        <v>7549593678</v>
      </c>
      <c r="C8741">
        <v>20</v>
      </c>
      <c r="D8741" t="s">
        <v>8684</v>
      </c>
      <c r="E8741" t="s">
        <v>13</v>
      </c>
      <c r="F8741" t="s">
        <v>14</v>
      </c>
      <c r="G8741">
        <v>240519</v>
      </c>
      <c r="H8741">
        <v>93326</v>
      </c>
      <c r="I8741">
        <v>1366</v>
      </c>
      <c r="J8741">
        <v>1052</v>
      </c>
      <c r="K8741">
        <v>118</v>
      </c>
    </row>
    <row r="8742" spans="1:11" x14ac:dyDescent="0.3">
      <c r="A8742" t="s">
        <v>11</v>
      </c>
      <c r="B8742">
        <v>5692645152</v>
      </c>
      <c r="C8742">
        <v>13</v>
      </c>
      <c r="D8742" t="s">
        <v>8685</v>
      </c>
      <c r="E8742" t="s">
        <v>13</v>
      </c>
      <c r="F8742" t="s">
        <v>16</v>
      </c>
      <c r="G8742">
        <v>752860</v>
      </c>
      <c r="H8742">
        <v>112083</v>
      </c>
      <c r="I8742">
        <v>8896</v>
      </c>
      <c r="J8742">
        <v>2153</v>
      </c>
      <c r="K8742">
        <v>997</v>
      </c>
    </row>
    <row r="8743" spans="1:11" x14ac:dyDescent="0.3">
      <c r="A8743" t="s">
        <v>11</v>
      </c>
      <c r="B8743">
        <v>4534459044</v>
      </c>
      <c r="C8743">
        <v>41</v>
      </c>
      <c r="D8743" t="s">
        <v>8686</v>
      </c>
      <c r="E8743" t="s">
        <v>13</v>
      </c>
      <c r="F8743" t="s">
        <v>16</v>
      </c>
      <c r="G8743">
        <v>354213</v>
      </c>
      <c r="H8743">
        <v>22049</v>
      </c>
      <c r="I8743">
        <v>4384</v>
      </c>
      <c r="J8743">
        <v>194</v>
      </c>
      <c r="K8743">
        <v>99</v>
      </c>
    </row>
    <row r="8744" spans="1:11" x14ac:dyDescent="0.3">
      <c r="A8744" t="s">
        <v>11</v>
      </c>
      <c r="B8744">
        <v>2363744546</v>
      </c>
      <c r="C8744">
        <v>57</v>
      </c>
      <c r="D8744" t="s">
        <v>8687</v>
      </c>
      <c r="E8744" t="s">
        <v>13</v>
      </c>
      <c r="F8744" t="s">
        <v>16</v>
      </c>
      <c r="G8744">
        <v>299268</v>
      </c>
      <c r="H8744">
        <v>36337</v>
      </c>
      <c r="I8744">
        <v>997</v>
      </c>
      <c r="J8744">
        <v>664</v>
      </c>
      <c r="K8744">
        <v>406</v>
      </c>
    </row>
    <row r="8745" spans="1:11" x14ac:dyDescent="0.3">
      <c r="A8745" t="s">
        <v>11</v>
      </c>
      <c r="B8745">
        <v>4954914347</v>
      </c>
      <c r="C8745">
        <v>46</v>
      </c>
      <c r="D8745" t="s">
        <v>8688</v>
      </c>
      <c r="E8745" t="s">
        <v>13</v>
      </c>
      <c r="F8745" t="s">
        <v>14</v>
      </c>
      <c r="G8745">
        <v>43559</v>
      </c>
      <c r="H8745">
        <v>5666</v>
      </c>
      <c r="I8745">
        <v>1570</v>
      </c>
      <c r="J8745">
        <v>43</v>
      </c>
      <c r="K8745">
        <v>6</v>
      </c>
    </row>
    <row r="8746" spans="1:11" x14ac:dyDescent="0.3">
      <c r="A8746" t="s">
        <v>11</v>
      </c>
      <c r="B8746">
        <v>6871984686</v>
      </c>
      <c r="C8746">
        <v>23</v>
      </c>
      <c r="D8746" t="s">
        <v>8689</v>
      </c>
      <c r="E8746" t="s">
        <v>13</v>
      </c>
      <c r="F8746" t="s">
        <v>16</v>
      </c>
      <c r="G8746">
        <v>325019</v>
      </c>
      <c r="H8746">
        <v>145011</v>
      </c>
      <c r="I8746">
        <v>17901</v>
      </c>
      <c r="J8746">
        <v>1702</v>
      </c>
      <c r="K8746">
        <v>1021</v>
      </c>
    </row>
    <row r="8747" spans="1:11" x14ac:dyDescent="0.3">
      <c r="A8747" t="s">
        <v>11</v>
      </c>
      <c r="B8747">
        <v>1480241873</v>
      </c>
      <c r="C8747">
        <v>59</v>
      </c>
      <c r="D8747" t="s">
        <v>8690</v>
      </c>
      <c r="E8747" t="s">
        <v>13</v>
      </c>
      <c r="F8747" t="s">
        <v>16</v>
      </c>
      <c r="G8747">
        <v>26358</v>
      </c>
      <c r="H8747">
        <v>4084</v>
      </c>
      <c r="I8747">
        <v>955</v>
      </c>
      <c r="J8747">
        <v>17</v>
      </c>
      <c r="K8747">
        <v>1</v>
      </c>
    </row>
    <row r="8748" spans="1:11" x14ac:dyDescent="0.3">
      <c r="A8748" t="s">
        <v>11</v>
      </c>
      <c r="B8748">
        <v>2566576344</v>
      </c>
      <c r="C8748">
        <v>12</v>
      </c>
      <c r="D8748" t="s">
        <v>8691</v>
      </c>
      <c r="E8748" t="s">
        <v>13</v>
      </c>
      <c r="F8748" t="s">
        <v>14</v>
      </c>
      <c r="G8748">
        <v>949874</v>
      </c>
      <c r="H8748">
        <v>75683</v>
      </c>
      <c r="I8748">
        <v>26989</v>
      </c>
      <c r="J8748">
        <v>84</v>
      </c>
      <c r="K8748">
        <v>41</v>
      </c>
    </row>
    <row r="8749" spans="1:11" x14ac:dyDescent="0.3">
      <c r="A8749" t="s">
        <v>11</v>
      </c>
      <c r="B8749">
        <v>5810981508</v>
      </c>
      <c r="C8749">
        <v>9</v>
      </c>
      <c r="D8749" t="s">
        <v>8692</v>
      </c>
      <c r="E8749" t="s">
        <v>13</v>
      </c>
      <c r="F8749" t="s">
        <v>16</v>
      </c>
      <c r="G8749">
        <v>319460</v>
      </c>
      <c r="H8749">
        <v>38282</v>
      </c>
      <c r="I8749">
        <v>126</v>
      </c>
      <c r="J8749">
        <v>629</v>
      </c>
      <c r="K8749">
        <v>154</v>
      </c>
    </row>
    <row r="8750" spans="1:11" x14ac:dyDescent="0.3">
      <c r="A8750" t="s">
        <v>11</v>
      </c>
      <c r="B8750">
        <v>5858683415</v>
      </c>
      <c r="C8750">
        <v>15</v>
      </c>
      <c r="D8750" t="s">
        <v>8693</v>
      </c>
      <c r="E8750" t="s">
        <v>13</v>
      </c>
      <c r="F8750" t="s">
        <v>16</v>
      </c>
      <c r="G8750">
        <v>521042</v>
      </c>
      <c r="H8750">
        <v>42936</v>
      </c>
      <c r="I8750">
        <v>16580</v>
      </c>
      <c r="J8750">
        <v>530</v>
      </c>
      <c r="K8750">
        <v>13</v>
      </c>
    </row>
    <row r="8751" spans="1:11" x14ac:dyDescent="0.3">
      <c r="A8751" t="s">
        <v>11</v>
      </c>
      <c r="B8751">
        <v>8888697718</v>
      </c>
      <c r="C8751">
        <v>18</v>
      </c>
      <c r="D8751" t="s">
        <v>8694</v>
      </c>
      <c r="E8751" t="s">
        <v>13</v>
      </c>
      <c r="F8751" t="s">
        <v>14</v>
      </c>
      <c r="G8751">
        <v>775147</v>
      </c>
      <c r="H8751">
        <v>96234</v>
      </c>
      <c r="I8751">
        <v>30029</v>
      </c>
      <c r="J8751">
        <v>1404</v>
      </c>
      <c r="K8751">
        <v>851</v>
      </c>
    </row>
    <row r="8752" spans="1:11" x14ac:dyDescent="0.3">
      <c r="A8752" t="s">
        <v>11</v>
      </c>
      <c r="B8752">
        <v>9170191708</v>
      </c>
      <c r="C8752">
        <v>57</v>
      </c>
      <c r="D8752" t="s">
        <v>8695</v>
      </c>
      <c r="E8752" t="s">
        <v>13</v>
      </c>
      <c r="F8752" t="s">
        <v>16</v>
      </c>
      <c r="G8752">
        <v>964908</v>
      </c>
      <c r="H8752">
        <v>105085</v>
      </c>
      <c r="I8752">
        <v>2201</v>
      </c>
      <c r="J8752">
        <v>2056</v>
      </c>
      <c r="K8752">
        <v>283</v>
      </c>
    </row>
    <row r="8753" spans="1:11" x14ac:dyDescent="0.3">
      <c r="A8753" t="s">
        <v>11</v>
      </c>
      <c r="B8753">
        <v>1376566345</v>
      </c>
      <c r="C8753">
        <v>7</v>
      </c>
      <c r="D8753" t="s">
        <v>8696</v>
      </c>
      <c r="E8753" t="s">
        <v>13</v>
      </c>
      <c r="F8753" t="s">
        <v>14</v>
      </c>
      <c r="G8753">
        <v>103950</v>
      </c>
      <c r="H8753">
        <v>47276</v>
      </c>
      <c r="I8753">
        <v>3058</v>
      </c>
      <c r="J8753">
        <v>613</v>
      </c>
      <c r="K8753">
        <v>174</v>
      </c>
    </row>
    <row r="8754" spans="1:11" x14ac:dyDescent="0.3">
      <c r="A8754" t="s">
        <v>11</v>
      </c>
      <c r="B8754">
        <v>2068389734</v>
      </c>
      <c r="C8754">
        <v>13</v>
      </c>
      <c r="D8754" t="s">
        <v>8697</v>
      </c>
      <c r="E8754" t="s">
        <v>25</v>
      </c>
      <c r="F8754" t="s">
        <v>16</v>
      </c>
      <c r="G8754">
        <v>144149</v>
      </c>
      <c r="H8754">
        <v>68887</v>
      </c>
      <c r="I8754">
        <v>6545</v>
      </c>
      <c r="J8754">
        <v>265</v>
      </c>
      <c r="K8754">
        <v>174</v>
      </c>
    </row>
    <row r="8755" spans="1:11" x14ac:dyDescent="0.3">
      <c r="A8755" t="s">
        <v>11</v>
      </c>
      <c r="B8755">
        <v>7196580736</v>
      </c>
      <c r="C8755">
        <v>35</v>
      </c>
      <c r="D8755" t="s">
        <v>8698</v>
      </c>
      <c r="E8755" t="s">
        <v>13</v>
      </c>
      <c r="F8755" t="s">
        <v>16</v>
      </c>
      <c r="G8755">
        <v>37810</v>
      </c>
      <c r="H8755">
        <v>6427</v>
      </c>
      <c r="I8755">
        <v>1158</v>
      </c>
      <c r="J8755">
        <v>100</v>
      </c>
      <c r="K8755">
        <v>60</v>
      </c>
    </row>
    <row r="8756" spans="1:11" x14ac:dyDescent="0.3">
      <c r="A8756" t="s">
        <v>11</v>
      </c>
      <c r="B8756">
        <v>6784455681</v>
      </c>
      <c r="C8756">
        <v>48</v>
      </c>
      <c r="D8756" t="s">
        <v>8699</v>
      </c>
      <c r="E8756" t="s">
        <v>13</v>
      </c>
      <c r="F8756" t="s">
        <v>39</v>
      </c>
      <c r="G8756">
        <v>195173</v>
      </c>
      <c r="H8756">
        <v>71457</v>
      </c>
      <c r="I8756">
        <v>7351</v>
      </c>
      <c r="J8756">
        <v>407</v>
      </c>
      <c r="K8756">
        <v>154</v>
      </c>
    </row>
    <row r="8757" spans="1:11" x14ac:dyDescent="0.3">
      <c r="A8757" t="s">
        <v>11</v>
      </c>
      <c r="B8757">
        <v>2254959208</v>
      </c>
      <c r="C8757">
        <v>54</v>
      </c>
      <c r="D8757" t="s">
        <v>8700</v>
      </c>
      <c r="E8757" t="s">
        <v>13</v>
      </c>
      <c r="F8757" t="s">
        <v>16</v>
      </c>
      <c r="G8757">
        <v>652446</v>
      </c>
      <c r="H8757">
        <v>24987</v>
      </c>
      <c r="I8757">
        <v>8505</v>
      </c>
      <c r="J8757">
        <v>86</v>
      </c>
      <c r="K8757">
        <v>16</v>
      </c>
    </row>
    <row r="8758" spans="1:11" x14ac:dyDescent="0.3">
      <c r="A8758" t="s">
        <v>11</v>
      </c>
      <c r="B8758">
        <v>5384945787</v>
      </c>
      <c r="C8758">
        <v>53</v>
      </c>
      <c r="D8758" t="s">
        <v>8701</v>
      </c>
      <c r="E8758" t="s">
        <v>13</v>
      </c>
      <c r="F8758" t="s">
        <v>16</v>
      </c>
      <c r="G8758">
        <v>245967</v>
      </c>
      <c r="H8758">
        <v>132935</v>
      </c>
      <c r="I8758">
        <v>22623</v>
      </c>
      <c r="J8758">
        <v>1282</v>
      </c>
      <c r="K8758">
        <v>582</v>
      </c>
    </row>
    <row r="8759" spans="1:11" x14ac:dyDescent="0.3">
      <c r="A8759" t="s">
        <v>11</v>
      </c>
      <c r="B8759">
        <v>7744860996</v>
      </c>
      <c r="C8759">
        <v>51</v>
      </c>
      <c r="D8759" t="s">
        <v>8702</v>
      </c>
      <c r="E8759" t="s">
        <v>13</v>
      </c>
      <c r="F8759" t="s">
        <v>16</v>
      </c>
      <c r="G8759">
        <v>288800</v>
      </c>
      <c r="H8759">
        <v>183002</v>
      </c>
      <c r="I8759">
        <v>70422</v>
      </c>
      <c r="J8759">
        <v>3493</v>
      </c>
      <c r="K8759">
        <v>1394</v>
      </c>
    </row>
    <row r="8760" spans="1:11" x14ac:dyDescent="0.3">
      <c r="A8760" t="s">
        <v>11</v>
      </c>
      <c r="B8760">
        <v>3839122320</v>
      </c>
      <c r="C8760">
        <v>38</v>
      </c>
      <c r="D8760" t="s">
        <v>8703</v>
      </c>
      <c r="E8760" t="s">
        <v>13</v>
      </c>
      <c r="F8760" t="s">
        <v>16</v>
      </c>
      <c r="G8760">
        <v>204329</v>
      </c>
      <c r="H8760">
        <v>119439</v>
      </c>
      <c r="I8760">
        <v>21779</v>
      </c>
      <c r="J8760">
        <v>1141</v>
      </c>
      <c r="K8760">
        <v>31</v>
      </c>
    </row>
    <row r="8761" spans="1:11" x14ac:dyDescent="0.3">
      <c r="A8761" t="s">
        <v>11</v>
      </c>
      <c r="B8761">
        <v>7037313035</v>
      </c>
      <c r="C8761">
        <v>26</v>
      </c>
      <c r="D8761" t="s">
        <v>8704</v>
      </c>
      <c r="E8761" t="s">
        <v>13</v>
      </c>
      <c r="F8761" t="s">
        <v>39</v>
      </c>
      <c r="G8761">
        <v>545151</v>
      </c>
      <c r="H8761">
        <v>164377</v>
      </c>
      <c r="I8761">
        <v>9549</v>
      </c>
      <c r="J8761">
        <v>2154</v>
      </c>
      <c r="K8761">
        <v>388</v>
      </c>
    </row>
    <row r="8762" spans="1:11" x14ac:dyDescent="0.3">
      <c r="A8762" t="s">
        <v>11</v>
      </c>
      <c r="B8762">
        <v>9072544571</v>
      </c>
      <c r="C8762">
        <v>34</v>
      </c>
      <c r="D8762" t="s">
        <v>8705</v>
      </c>
      <c r="E8762" t="s">
        <v>13</v>
      </c>
      <c r="F8762" t="s">
        <v>16</v>
      </c>
      <c r="G8762">
        <v>91776</v>
      </c>
      <c r="H8762">
        <v>7473</v>
      </c>
      <c r="I8762">
        <v>2660</v>
      </c>
      <c r="J8762">
        <v>99</v>
      </c>
      <c r="K8762">
        <v>6</v>
      </c>
    </row>
    <row r="8763" spans="1:11" x14ac:dyDescent="0.3">
      <c r="A8763" t="s">
        <v>11</v>
      </c>
      <c r="B8763">
        <v>2634140441</v>
      </c>
      <c r="C8763">
        <v>41</v>
      </c>
      <c r="D8763" t="s">
        <v>8706</v>
      </c>
      <c r="E8763" t="s">
        <v>13</v>
      </c>
      <c r="F8763" t="s">
        <v>14</v>
      </c>
      <c r="G8763">
        <v>85920</v>
      </c>
      <c r="H8763">
        <v>320</v>
      </c>
      <c r="I8763">
        <v>60</v>
      </c>
      <c r="J8763">
        <v>6</v>
      </c>
      <c r="K8763">
        <v>2</v>
      </c>
    </row>
    <row r="8764" spans="1:11" x14ac:dyDescent="0.3">
      <c r="A8764" t="s">
        <v>11</v>
      </c>
      <c r="B8764">
        <v>3824069629</v>
      </c>
      <c r="C8764">
        <v>7</v>
      </c>
      <c r="D8764" t="s">
        <v>8707</v>
      </c>
      <c r="E8764" t="s">
        <v>13</v>
      </c>
      <c r="F8764" t="s">
        <v>16</v>
      </c>
      <c r="G8764">
        <v>254695</v>
      </c>
      <c r="H8764">
        <v>26731</v>
      </c>
      <c r="I8764">
        <v>4716</v>
      </c>
      <c r="J8764">
        <v>51</v>
      </c>
      <c r="K8764">
        <v>7</v>
      </c>
    </row>
    <row r="8765" spans="1:11" x14ac:dyDescent="0.3">
      <c r="A8765" t="s">
        <v>11</v>
      </c>
      <c r="B8765">
        <v>1924773353</v>
      </c>
      <c r="C8765">
        <v>11</v>
      </c>
      <c r="D8765" t="s">
        <v>8708</v>
      </c>
      <c r="E8765" t="s">
        <v>13</v>
      </c>
      <c r="F8765" t="s">
        <v>16</v>
      </c>
      <c r="G8765">
        <v>592472</v>
      </c>
      <c r="H8765">
        <v>13253</v>
      </c>
      <c r="I8765">
        <v>3865</v>
      </c>
      <c r="J8765">
        <v>75</v>
      </c>
      <c r="K8765">
        <v>25</v>
      </c>
    </row>
    <row r="8766" spans="1:11" x14ac:dyDescent="0.3">
      <c r="A8766" t="s">
        <v>11</v>
      </c>
      <c r="B8766">
        <v>3379120862</v>
      </c>
      <c r="C8766">
        <v>27</v>
      </c>
      <c r="D8766" t="s">
        <v>8709</v>
      </c>
      <c r="E8766" t="s">
        <v>13</v>
      </c>
      <c r="F8766" t="s">
        <v>16</v>
      </c>
      <c r="G8766">
        <v>120595</v>
      </c>
      <c r="H8766">
        <v>45740</v>
      </c>
      <c r="I8766">
        <v>12921</v>
      </c>
      <c r="J8766">
        <v>986</v>
      </c>
      <c r="K8766">
        <v>494</v>
      </c>
    </row>
    <row r="8767" spans="1:11" x14ac:dyDescent="0.3">
      <c r="A8767" t="s">
        <v>11</v>
      </c>
      <c r="B8767">
        <v>7217153088</v>
      </c>
      <c r="C8767">
        <v>42</v>
      </c>
      <c r="D8767" t="s">
        <v>8710</v>
      </c>
      <c r="E8767" t="s">
        <v>13</v>
      </c>
      <c r="F8767" t="s">
        <v>16</v>
      </c>
      <c r="G8767">
        <v>34654</v>
      </c>
      <c r="H8767">
        <v>17877</v>
      </c>
      <c r="I8767">
        <v>2550</v>
      </c>
      <c r="J8767">
        <v>14</v>
      </c>
      <c r="K8767">
        <v>4</v>
      </c>
    </row>
    <row r="8768" spans="1:11" x14ac:dyDescent="0.3">
      <c r="A8768" t="s">
        <v>11</v>
      </c>
      <c r="B8768">
        <v>2251086285</v>
      </c>
      <c r="C8768">
        <v>19</v>
      </c>
      <c r="D8768" t="s">
        <v>8711</v>
      </c>
      <c r="E8768" t="s">
        <v>13</v>
      </c>
      <c r="F8768" t="s">
        <v>16</v>
      </c>
      <c r="G8768">
        <v>86043</v>
      </c>
      <c r="H8768">
        <v>9953</v>
      </c>
      <c r="I8768">
        <v>1791</v>
      </c>
      <c r="J8768">
        <v>72</v>
      </c>
      <c r="K8768">
        <v>2</v>
      </c>
    </row>
    <row r="8769" spans="1:11" x14ac:dyDescent="0.3">
      <c r="A8769" t="s">
        <v>11</v>
      </c>
      <c r="B8769">
        <v>6424141054</v>
      </c>
      <c r="C8769">
        <v>40</v>
      </c>
      <c r="D8769" t="s">
        <v>8712</v>
      </c>
      <c r="E8769" t="s">
        <v>13</v>
      </c>
      <c r="F8769" t="s">
        <v>14</v>
      </c>
      <c r="G8769">
        <v>159897</v>
      </c>
      <c r="H8769">
        <v>34385</v>
      </c>
      <c r="I8769">
        <v>9424</v>
      </c>
      <c r="J8769">
        <v>770</v>
      </c>
      <c r="K8769">
        <v>490</v>
      </c>
    </row>
    <row r="8770" spans="1:11" x14ac:dyDescent="0.3">
      <c r="A8770" t="s">
        <v>11</v>
      </c>
      <c r="B8770">
        <v>6459259133</v>
      </c>
      <c r="C8770">
        <v>58</v>
      </c>
      <c r="D8770" t="s">
        <v>8713</v>
      </c>
      <c r="E8770" t="s">
        <v>13</v>
      </c>
      <c r="F8770" t="s">
        <v>14</v>
      </c>
      <c r="G8770">
        <v>879320</v>
      </c>
      <c r="H8770">
        <v>581142</v>
      </c>
      <c r="I8770">
        <v>182651</v>
      </c>
      <c r="J8770">
        <v>10272</v>
      </c>
      <c r="K8770">
        <v>6425</v>
      </c>
    </row>
    <row r="8771" spans="1:11" x14ac:dyDescent="0.3">
      <c r="A8771" t="s">
        <v>11</v>
      </c>
      <c r="B8771">
        <v>3911714262</v>
      </c>
      <c r="C8771">
        <v>8</v>
      </c>
      <c r="D8771" t="s">
        <v>8714</v>
      </c>
      <c r="E8771" t="s">
        <v>13</v>
      </c>
      <c r="F8771" t="s">
        <v>39</v>
      </c>
      <c r="G8771">
        <v>867011</v>
      </c>
      <c r="H8771">
        <v>363065</v>
      </c>
      <c r="I8771">
        <v>72960</v>
      </c>
      <c r="J8771">
        <v>2594</v>
      </c>
      <c r="K8771">
        <v>586</v>
      </c>
    </row>
    <row r="8772" spans="1:11" x14ac:dyDescent="0.3">
      <c r="A8772" t="s">
        <v>11</v>
      </c>
      <c r="B8772">
        <v>9407021298</v>
      </c>
      <c r="C8772">
        <v>58</v>
      </c>
      <c r="D8772" t="s">
        <v>8715</v>
      </c>
      <c r="E8772" t="s">
        <v>13</v>
      </c>
      <c r="F8772" t="s">
        <v>16</v>
      </c>
      <c r="G8772">
        <v>853337</v>
      </c>
      <c r="H8772">
        <v>562315</v>
      </c>
      <c r="I8772">
        <v>177279</v>
      </c>
      <c r="J8772">
        <v>3249</v>
      </c>
      <c r="K8772">
        <v>245</v>
      </c>
    </row>
    <row r="8773" spans="1:11" x14ac:dyDescent="0.3">
      <c r="A8773" t="s">
        <v>11</v>
      </c>
      <c r="B8773">
        <v>9328683862</v>
      </c>
      <c r="C8773">
        <v>59</v>
      </c>
      <c r="D8773" t="s">
        <v>8716</v>
      </c>
      <c r="E8773" t="s">
        <v>13</v>
      </c>
      <c r="F8773" t="s">
        <v>16</v>
      </c>
      <c r="G8773">
        <v>182358</v>
      </c>
      <c r="H8773">
        <v>14235</v>
      </c>
      <c r="I8773">
        <v>4994</v>
      </c>
      <c r="J8773">
        <v>59</v>
      </c>
      <c r="K8773">
        <v>15</v>
      </c>
    </row>
    <row r="8774" spans="1:11" x14ac:dyDescent="0.3">
      <c r="A8774" t="s">
        <v>11</v>
      </c>
      <c r="B8774">
        <v>6084567302</v>
      </c>
      <c r="C8774">
        <v>22</v>
      </c>
      <c r="D8774" t="s">
        <v>8717</v>
      </c>
      <c r="E8774" t="s">
        <v>13</v>
      </c>
      <c r="F8774" t="s">
        <v>16</v>
      </c>
      <c r="G8774">
        <v>276622</v>
      </c>
      <c r="H8774">
        <v>102882</v>
      </c>
      <c r="I8774">
        <v>11476</v>
      </c>
      <c r="J8774">
        <v>2487</v>
      </c>
      <c r="K8774">
        <v>353</v>
      </c>
    </row>
    <row r="8775" spans="1:11" x14ac:dyDescent="0.3">
      <c r="A8775" t="s">
        <v>11</v>
      </c>
      <c r="B8775">
        <v>2146325157</v>
      </c>
      <c r="C8775">
        <v>18</v>
      </c>
      <c r="D8775" t="s">
        <v>8718</v>
      </c>
      <c r="E8775" t="s">
        <v>13</v>
      </c>
      <c r="F8775" t="s">
        <v>14</v>
      </c>
      <c r="G8775">
        <v>189517</v>
      </c>
      <c r="H8775">
        <v>8137</v>
      </c>
      <c r="I8775">
        <v>2595</v>
      </c>
      <c r="J8775">
        <v>147</v>
      </c>
      <c r="K8775">
        <v>67</v>
      </c>
    </row>
    <row r="8776" spans="1:11" x14ac:dyDescent="0.3">
      <c r="A8776" t="s">
        <v>11</v>
      </c>
      <c r="B8776">
        <v>6631480698</v>
      </c>
      <c r="C8776">
        <v>5</v>
      </c>
      <c r="D8776" t="s">
        <v>8719</v>
      </c>
      <c r="E8776" t="s">
        <v>13</v>
      </c>
      <c r="F8776" t="s">
        <v>14</v>
      </c>
      <c r="G8776">
        <v>792195</v>
      </c>
      <c r="H8776">
        <v>157728</v>
      </c>
      <c r="I8776">
        <v>7633</v>
      </c>
      <c r="J8776">
        <v>1589</v>
      </c>
      <c r="K8776">
        <v>601</v>
      </c>
    </row>
    <row r="8777" spans="1:11" x14ac:dyDescent="0.3">
      <c r="A8777" t="s">
        <v>11</v>
      </c>
      <c r="B8777">
        <v>2182188469</v>
      </c>
      <c r="C8777">
        <v>57</v>
      </c>
      <c r="D8777" t="s">
        <v>8720</v>
      </c>
      <c r="E8777" t="s">
        <v>13</v>
      </c>
      <c r="F8777" t="s">
        <v>14</v>
      </c>
      <c r="G8777">
        <v>506574</v>
      </c>
      <c r="H8777">
        <v>306943</v>
      </c>
      <c r="I8777">
        <v>99131</v>
      </c>
      <c r="J8777">
        <v>6807</v>
      </c>
      <c r="K8777">
        <v>1531</v>
      </c>
    </row>
    <row r="8778" spans="1:11" x14ac:dyDescent="0.3">
      <c r="A8778" t="s">
        <v>11</v>
      </c>
      <c r="B8778">
        <v>9497758409</v>
      </c>
      <c r="C8778">
        <v>13</v>
      </c>
      <c r="D8778" t="s">
        <v>8721</v>
      </c>
      <c r="E8778" t="s">
        <v>13</v>
      </c>
      <c r="F8778" t="s">
        <v>39</v>
      </c>
      <c r="G8778">
        <v>779153</v>
      </c>
      <c r="H8778">
        <v>505006</v>
      </c>
      <c r="I8778">
        <v>79781</v>
      </c>
      <c r="J8778">
        <v>5242</v>
      </c>
      <c r="K8778">
        <v>1471</v>
      </c>
    </row>
    <row r="8779" spans="1:11" x14ac:dyDescent="0.3">
      <c r="A8779" t="s">
        <v>11</v>
      </c>
      <c r="B8779">
        <v>6224376517</v>
      </c>
      <c r="C8779">
        <v>48</v>
      </c>
      <c r="D8779" t="s">
        <v>8722</v>
      </c>
      <c r="E8779" t="s">
        <v>13</v>
      </c>
      <c r="F8779" t="s">
        <v>16</v>
      </c>
      <c r="G8779">
        <v>992381</v>
      </c>
      <c r="H8779">
        <v>146392</v>
      </c>
      <c r="I8779">
        <v>56592</v>
      </c>
      <c r="J8779">
        <v>1181</v>
      </c>
      <c r="K8779">
        <v>209</v>
      </c>
    </row>
    <row r="8780" spans="1:11" x14ac:dyDescent="0.3">
      <c r="A8780" t="s">
        <v>11</v>
      </c>
      <c r="B8780">
        <v>7885213222</v>
      </c>
      <c r="C8780">
        <v>45</v>
      </c>
      <c r="D8780" t="s">
        <v>8723</v>
      </c>
      <c r="E8780" t="s">
        <v>13</v>
      </c>
      <c r="F8780" t="s">
        <v>16</v>
      </c>
      <c r="G8780">
        <v>776502</v>
      </c>
      <c r="H8780">
        <v>172937</v>
      </c>
      <c r="I8780">
        <v>24214</v>
      </c>
      <c r="J8780">
        <v>2558</v>
      </c>
      <c r="K8780">
        <v>1376</v>
      </c>
    </row>
    <row r="8781" spans="1:11" x14ac:dyDescent="0.3">
      <c r="A8781" t="s">
        <v>11</v>
      </c>
      <c r="B8781">
        <v>4650784599</v>
      </c>
      <c r="C8781">
        <v>59</v>
      </c>
      <c r="D8781" t="s">
        <v>8724</v>
      </c>
      <c r="E8781" t="s">
        <v>13</v>
      </c>
      <c r="F8781" t="s">
        <v>16</v>
      </c>
      <c r="G8781">
        <v>175968</v>
      </c>
      <c r="H8781">
        <v>63109</v>
      </c>
      <c r="I8781">
        <v>14031</v>
      </c>
      <c r="J8781">
        <v>898</v>
      </c>
      <c r="K8781">
        <v>78</v>
      </c>
    </row>
    <row r="8782" spans="1:11" x14ac:dyDescent="0.3">
      <c r="A8782" t="s">
        <v>11</v>
      </c>
      <c r="B8782">
        <v>2789996911</v>
      </c>
      <c r="C8782">
        <v>53</v>
      </c>
      <c r="D8782" t="s">
        <v>8725</v>
      </c>
      <c r="E8782" t="s">
        <v>13</v>
      </c>
      <c r="F8782" t="s">
        <v>16</v>
      </c>
      <c r="G8782">
        <v>402795</v>
      </c>
      <c r="H8782">
        <v>151628</v>
      </c>
      <c r="I8782">
        <v>15725</v>
      </c>
      <c r="J8782">
        <v>1525</v>
      </c>
      <c r="K8782">
        <v>338</v>
      </c>
    </row>
    <row r="8783" spans="1:11" x14ac:dyDescent="0.3">
      <c r="A8783" t="s">
        <v>11</v>
      </c>
      <c r="B8783">
        <v>8489324288</v>
      </c>
      <c r="C8783">
        <v>7</v>
      </c>
      <c r="D8783" t="s">
        <v>8726</v>
      </c>
      <c r="E8783" t="s">
        <v>13</v>
      </c>
      <c r="F8783" t="s">
        <v>16</v>
      </c>
      <c r="G8783">
        <v>756358</v>
      </c>
      <c r="H8783">
        <v>221280</v>
      </c>
      <c r="I8783">
        <v>72471</v>
      </c>
      <c r="J8783">
        <v>1544</v>
      </c>
      <c r="K8783">
        <v>479</v>
      </c>
    </row>
    <row r="8784" spans="1:11" x14ac:dyDescent="0.3">
      <c r="A8784" t="s">
        <v>11</v>
      </c>
      <c r="B8784">
        <v>1987763153</v>
      </c>
      <c r="C8784">
        <v>50</v>
      </c>
      <c r="D8784" t="s">
        <v>8727</v>
      </c>
      <c r="E8784" t="s">
        <v>13</v>
      </c>
      <c r="F8784" t="s">
        <v>14</v>
      </c>
      <c r="G8784">
        <v>987056</v>
      </c>
      <c r="H8784">
        <v>119457</v>
      </c>
      <c r="I8784">
        <v>44598</v>
      </c>
      <c r="J8784">
        <v>2281</v>
      </c>
      <c r="K8784">
        <v>246</v>
      </c>
    </row>
    <row r="8785" spans="1:11" x14ac:dyDescent="0.3">
      <c r="A8785" t="s">
        <v>11</v>
      </c>
      <c r="B8785">
        <v>4483610796</v>
      </c>
      <c r="C8785">
        <v>23</v>
      </c>
      <c r="D8785" t="s">
        <v>8728</v>
      </c>
      <c r="E8785" t="s">
        <v>13</v>
      </c>
      <c r="F8785" t="s">
        <v>16</v>
      </c>
      <c r="G8785">
        <v>934376</v>
      </c>
      <c r="H8785">
        <v>39859</v>
      </c>
      <c r="I8785">
        <v>372</v>
      </c>
      <c r="J8785">
        <v>181</v>
      </c>
      <c r="K8785">
        <v>73</v>
      </c>
    </row>
    <row r="8786" spans="1:11" x14ac:dyDescent="0.3">
      <c r="A8786" t="s">
        <v>11</v>
      </c>
      <c r="B8786">
        <v>6697437312</v>
      </c>
      <c r="C8786">
        <v>11</v>
      </c>
      <c r="D8786" t="s">
        <v>8729</v>
      </c>
      <c r="E8786" t="s">
        <v>13</v>
      </c>
      <c r="F8786" t="s">
        <v>16</v>
      </c>
      <c r="G8786">
        <v>391243</v>
      </c>
      <c r="H8786">
        <v>253833</v>
      </c>
      <c r="I8786">
        <v>6367</v>
      </c>
      <c r="J8786">
        <v>3187</v>
      </c>
      <c r="K8786">
        <v>1315</v>
      </c>
    </row>
    <row r="8787" spans="1:11" x14ac:dyDescent="0.3">
      <c r="A8787" t="s">
        <v>11</v>
      </c>
      <c r="B8787">
        <v>7293554740</v>
      </c>
      <c r="C8787">
        <v>13</v>
      </c>
      <c r="D8787" t="s">
        <v>8730</v>
      </c>
      <c r="E8787" t="s">
        <v>13</v>
      </c>
      <c r="F8787" t="s">
        <v>16</v>
      </c>
      <c r="G8787">
        <v>779416</v>
      </c>
      <c r="H8787">
        <v>153805</v>
      </c>
      <c r="I8787">
        <v>30419</v>
      </c>
      <c r="J8787">
        <v>1743</v>
      </c>
      <c r="K8787">
        <v>829</v>
      </c>
    </row>
    <row r="8788" spans="1:11" x14ac:dyDescent="0.3">
      <c r="A8788" t="s">
        <v>11</v>
      </c>
      <c r="B8788">
        <v>1749208375</v>
      </c>
      <c r="C8788">
        <v>41</v>
      </c>
      <c r="D8788" t="s">
        <v>8731</v>
      </c>
      <c r="E8788" t="s">
        <v>13</v>
      </c>
      <c r="F8788" t="s">
        <v>16</v>
      </c>
      <c r="G8788">
        <v>306503</v>
      </c>
      <c r="H8788">
        <v>149387</v>
      </c>
      <c r="I8788">
        <v>5623</v>
      </c>
      <c r="J8788">
        <v>3326</v>
      </c>
      <c r="K8788">
        <v>1489</v>
      </c>
    </row>
    <row r="8789" spans="1:11" x14ac:dyDescent="0.3">
      <c r="A8789" t="s">
        <v>11</v>
      </c>
      <c r="B8789">
        <v>7610259349</v>
      </c>
      <c r="C8789">
        <v>29</v>
      </c>
      <c r="D8789" t="s">
        <v>8732</v>
      </c>
      <c r="E8789" t="s">
        <v>13</v>
      </c>
      <c r="F8789" t="s">
        <v>39</v>
      </c>
      <c r="G8789">
        <v>548075</v>
      </c>
      <c r="H8789">
        <v>175630</v>
      </c>
      <c r="I8789">
        <v>17807</v>
      </c>
      <c r="J8789">
        <v>624</v>
      </c>
      <c r="K8789">
        <v>208</v>
      </c>
    </row>
    <row r="8790" spans="1:11" x14ac:dyDescent="0.3">
      <c r="A8790" t="s">
        <v>11</v>
      </c>
      <c r="B8790">
        <v>4944534917</v>
      </c>
      <c r="C8790">
        <v>21</v>
      </c>
      <c r="D8790" t="s">
        <v>8733</v>
      </c>
      <c r="E8790" t="s">
        <v>13</v>
      </c>
      <c r="F8790" t="s">
        <v>16</v>
      </c>
      <c r="G8790">
        <v>541062</v>
      </c>
      <c r="H8790">
        <v>143483</v>
      </c>
      <c r="I8790">
        <v>31862</v>
      </c>
      <c r="J8790">
        <v>716</v>
      </c>
      <c r="K8790">
        <v>182</v>
      </c>
    </row>
    <row r="8791" spans="1:11" x14ac:dyDescent="0.3">
      <c r="A8791" t="s">
        <v>11</v>
      </c>
      <c r="B8791">
        <v>5078417071</v>
      </c>
      <c r="C8791">
        <v>37</v>
      </c>
      <c r="D8791" t="s">
        <v>8734</v>
      </c>
      <c r="E8791" t="s">
        <v>13</v>
      </c>
      <c r="F8791" t="s">
        <v>39</v>
      </c>
      <c r="G8791">
        <v>433015</v>
      </c>
      <c r="H8791">
        <v>83697</v>
      </c>
      <c r="I8791">
        <v>4937</v>
      </c>
      <c r="J8791">
        <v>207</v>
      </c>
      <c r="K8791">
        <v>90</v>
      </c>
    </row>
    <row r="8792" spans="1:11" x14ac:dyDescent="0.3">
      <c r="A8792" t="s">
        <v>11</v>
      </c>
      <c r="B8792">
        <v>6276129841</v>
      </c>
      <c r="C8792">
        <v>9</v>
      </c>
      <c r="D8792" t="s">
        <v>8735</v>
      </c>
      <c r="E8792" t="s">
        <v>13</v>
      </c>
      <c r="F8792" t="s">
        <v>39</v>
      </c>
      <c r="G8792">
        <v>897953</v>
      </c>
      <c r="H8792">
        <v>554533</v>
      </c>
      <c r="I8792">
        <v>135717</v>
      </c>
      <c r="J8792">
        <v>176</v>
      </c>
      <c r="K8792">
        <v>72</v>
      </c>
    </row>
    <row r="8793" spans="1:11" x14ac:dyDescent="0.3">
      <c r="A8793" t="s">
        <v>11</v>
      </c>
      <c r="B8793">
        <v>8560652829</v>
      </c>
      <c r="C8793">
        <v>59</v>
      </c>
      <c r="D8793" t="s">
        <v>8736</v>
      </c>
      <c r="E8793" t="s">
        <v>13</v>
      </c>
      <c r="F8793" t="s">
        <v>16</v>
      </c>
      <c r="G8793">
        <v>473477</v>
      </c>
      <c r="H8793">
        <v>300107</v>
      </c>
      <c r="I8793">
        <v>4582</v>
      </c>
      <c r="J8793">
        <v>2901</v>
      </c>
      <c r="K8793">
        <v>797</v>
      </c>
    </row>
    <row r="8794" spans="1:11" x14ac:dyDescent="0.3">
      <c r="A8794" t="s">
        <v>11</v>
      </c>
      <c r="B8794">
        <v>5937032422</v>
      </c>
      <c r="C8794">
        <v>59</v>
      </c>
      <c r="D8794" t="s">
        <v>8737</v>
      </c>
      <c r="E8794" t="s">
        <v>13</v>
      </c>
      <c r="F8794" t="s">
        <v>14</v>
      </c>
      <c r="G8794">
        <v>995606</v>
      </c>
      <c r="H8794">
        <v>229735</v>
      </c>
      <c r="I8794">
        <v>81145</v>
      </c>
      <c r="J8794">
        <v>5284</v>
      </c>
      <c r="K8794">
        <v>800</v>
      </c>
    </row>
    <row r="8795" spans="1:11" x14ac:dyDescent="0.3">
      <c r="A8795" t="s">
        <v>11</v>
      </c>
      <c r="B8795">
        <v>6423801771</v>
      </c>
      <c r="C8795">
        <v>36</v>
      </c>
      <c r="D8795" t="s">
        <v>8738</v>
      </c>
      <c r="E8795" t="s">
        <v>13</v>
      </c>
      <c r="F8795" t="s">
        <v>16</v>
      </c>
      <c r="G8795">
        <v>167547</v>
      </c>
      <c r="H8795">
        <v>106234</v>
      </c>
      <c r="I8795">
        <v>32797</v>
      </c>
      <c r="J8795">
        <v>740</v>
      </c>
      <c r="K8795">
        <v>35</v>
      </c>
    </row>
    <row r="8796" spans="1:11" x14ac:dyDescent="0.3">
      <c r="A8796" t="s">
        <v>11</v>
      </c>
      <c r="B8796">
        <v>4835918904</v>
      </c>
      <c r="C8796">
        <v>17</v>
      </c>
      <c r="D8796" t="s">
        <v>8739</v>
      </c>
      <c r="E8796" t="s">
        <v>13</v>
      </c>
      <c r="F8796" t="s">
        <v>14</v>
      </c>
      <c r="G8796">
        <v>683725</v>
      </c>
      <c r="H8796">
        <v>290800</v>
      </c>
      <c r="I8796">
        <v>92251</v>
      </c>
      <c r="J8796">
        <v>1994</v>
      </c>
      <c r="K8796">
        <v>838</v>
      </c>
    </row>
    <row r="8797" spans="1:11" x14ac:dyDescent="0.3">
      <c r="A8797" t="s">
        <v>11</v>
      </c>
      <c r="B8797">
        <v>6443514367</v>
      </c>
      <c r="C8797">
        <v>31</v>
      </c>
      <c r="D8797" t="s">
        <v>8740</v>
      </c>
      <c r="E8797" t="s">
        <v>13</v>
      </c>
      <c r="F8797" t="s">
        <v>16</v>
      </c>
      <c r="G8797">
        <v>72298</v>
      </c>
      <c r="H8797">
        <v>33610</v>
      </c>
      <c r="I8797">
        <v>4925</v>
      </c>
      <c r="J8797">
        <v>779</v>
      </c>
      <c r="K8797">
        <v>33</v>
      </c>
    </row>
    <row r="8798" spans="1:11" x14ac:dyDescent="0.3">
      <c r="A8798" t="s">
        <v>11</v>
      </c>
      <c r="B8798">
        <v>2924048883</v>
      </c>
      <c r="C8798">
        <v>11</v>
      </c>
      <c r="D8798" t="s">
        <v>8741</v>
      </c>
      <c r="E8798" t="s">
        <v>13</v>
      </c>
      <c r="F8798" t="s">
        <v>16</v>
      </c>
      <c r="G8798">
        <v>176730</v>
      </c>
      <c r="H8798">
        <v>44710</v>
      </c>
      <c r="I8798">
        <v>15700</v>
      </c>
      <c r="J8798">
        <v>660</v>
      </c>
      <c r="K8798">
        <v>317</v>
      </c>
    </row>
    <row r="8799" spans="1:11" x14ac:dyDescent="0.3">
      <c r="A8799" t="s">
        <v>11</v>
      </c>
      <c r="B8799">
        <v>7617752074</v>
      </c>
      <c r="C8799">
        <v>59</v>
      </c>
      <c r="D8799" t="s">
        <v>8742</v>
      </c>
      <c r="E8799" t="s">
        <v>13</v>
      </c>
      <c r="F8799" t="s">
        <v>39</v>
      </c>
      <c r="G8799">
        <v>448404</v>
      </c>
      <c r="H8799">
        <v>216173</v>
      </c>
      <c r="I8799">
        <v>48031</v>
      </c>
      <c r="J8799">
        <v>2448</v>
      </c>
      <c r="K8799">
        <v>588</v>
      </c>
    </row>
    <row r="8800" spans="1:11" x14ac:dyDescent="0.3">
      <c r="A8800" t="s">
        <v>11</v>
      </c>
      <c r="B8800">
        <v>5186453797</v>
      </c>
      <c r="C8800">
        <v>51</v>
      </c>
      <c r="D8800" t="s">
        <v>8743</v>
      </c>
      <c r="E8800" t="s">
        <v>13</v>
      </c>
      <c r="F8800" t="s">
        <v>16</v>
      </c>
      <c r="G8800">
        <v>42485</v>
      </c>
      <c r="H8800">
        <v>7745</v>
      </c>
      <c r="I8800">
        <v>2409</v>
      </c>
      <c r="J8800">
        <v>43</v>
      </c>
      <c r="K8800">
        <v>2</v>
      </c>
    </row>
    <row r="8801" spans="1:11" x14ac:dyDescent="0.3">
      <c r="A8801" t="s">
        <v>11</v>
      </c>
      <c r="B8801">
        <v>6318723923</v>
      </c>
      <c r="C8801">
        <v>14</v>
      </c>
      <c r="D8801" t="s">
        <v>8744</v>
      </c>
      <c r="E8801" t="s">
        <v>13</v>
      </c>
      <c r="F8801" t="s">
        <v>16</v>
      </c>
      <c r="G8801">
        <v>803045</v>
      </c>
      <c r="H8801">
        <v>295130</v>
      </c>
      <c r="I8801">
        <v>62395</v>
      </c>
      <c r="J8801">
        <v>1288</v>
      </c>
      <c r="K8801">
        <v>402</v>
      </c>
    </row>
    <row r="8802" spans="1:11" x14ac:dyDescent="0.3">
      <c r="A8802" t="s">
        <v>11</v>
      </c>
      <c r="B8802">
        <v>6274335368</v>
      </c>
      <c r="C8802">
        <v>33</v>
      </c>
      <c r="D8802" t="s">
        <v>8745</v>
      </c>
      <c r="E8802" t="s">
        <v>13</v>
      </c>
      <c r="F8802" t="s">
        <v>16</v>
      </c>
      <c r="G8802">
        <v>225146</v>
      </c>
      <c r="H8802">
        <v>92303</v>
      </c>
      <c r="I8802">
        <v>6139</v>
      </c>
      <c r="J8802">
        <v>1014</v>
      </c>
      <c r="K8802">
        <v>100</v>
      </c>
    </row>
    <row r="8803" spans="1:11" x14ac:dyDescent="0.3">
      <c r="A8803" t="s">
        <v>11</v>
      </c>
      <c r="B8803">
        <v>5907678916</v>
      </c>
      <c r="C8803">
        <v>9</v>
      </c>
      <c r="D8803" t="s">
        <v>8746</v>
      </c>
      <c r="E8803" t="s">
        <v>13</v>
      </c>
      <c r="F8803" t="s">
        <v>16</v>
      </c>
      <c r="G8803">
        <v>269055</v>
      </c>
      <c r="H8803">
        <v>68148</v>
      </c>
      <c r="I8803">
        <v>6284</v>
      </c>
      <c r="J8803">
        <v>1171</v>
      </c>
      <c r="K8803">
        <v>236</v>
      </c>
    </row>
    <row r="8804" spans="1:11" x14ac:dyDescent="0.3">
      <c r="A8804" t="s">
        <v>11</v>
      </c>
      <c r="B8804">
        <v>8442312665</v>
      </c>
      <c r="C8804">
        <v>54</v>
      </c>
      <c r="D8804" t="s">
        <v>8747</v>
      </c>
      <c r="E8804" t="s">
        <v>13</v>
      </c>
      <c r="F8804" t="s">
        <v>16</v>
      </c>
      <c r="G8804">
        <v>143799</v>
      </c>
      <c r="H8804">
        <v>17806</v>
      </c>
      <c r="I8804">
        <v>3932</v>
      </c>
      <c r="J8804">
        <v>185</v>
      </c>
      <c r="K8804">
        <v>104</v>
      </c>
    </row>
    <row r="8805" spans="1:11" x14ac:dyDescent="0.3">
      <c r="A8805" t="s">
        <v>11</v>
      </c>
      <c r="B8805">
        <v>5008319644</v>
      </c>
      <c r="C8805">
        <v>25</v>
      </c>
      <c r="D8805" t="s">
        <v>8748</v>
      </c>
      <c r="E8805" t="s">
        <v>13</v>
      </c>
      <c r="F8805" t="s">
        <v>16</v>
      </c>
      <c r="G8805">
        <v>795327</v>
      </c>
      <c r="H8805">
        <v>225587</v>
      </c>
      <c r="I8805">
        <v>76818</v>
      </c>
      <c r="J8805">
        <v>3587</v>
      </c>
      <c r="K8805">
        <v>548</v>
      </c>
    </row>
    <row r="8806" spans="1:11" x14ac:dyDescent="0.3">
      <c r="A8806" t="s">
        <v>11</v>
      </c>
      <c r="B8806">
        <v>3876120738</v>
      </c>
      <c r="C8806">
        <v>7</v>
      </c>
      <c r="D8806" t="s">
        <v>8749</v>
      </c>
      <c r="E8806" t="s">
        <v>13</v>
      </c>
      <c r="F8806" t="s">
        <v>14</v>
      </c>
      <c r="G8806">
        <v>980542</v>
      </c>
      <c r="H8806">
        <v>420595</v>
      </c>
      <c r="I8806">
        <v>149571</v>
      </c>
      <c r="J8806">
        <v>9729</v>
      </c>
      <c r="K8806">
        <v>4276</v>
      </c>
    </row>
    <row r="8807" spans="1:11" x14ac:dyDescent="0.3">
      <c r="A8807" t="s">
        <v>11</v>
      </c>
      <c r="B8807">
        <v>9112474676</v>
      </c>
      <c r="C8807">
        <v>42</v>
      </c>
      <c r="D8807" t="s">
        <v>8750</v>
      </c>
      <c r="E8807" t="s">
        <v>13</v>
      </c>
      <c r="F8807" t="s">
        <v>14</v>
      </c>
      <c r="G8807">
        <v>523612</v>
      </c>
      <c r="H8807">
        <v>34794</v>
      </c>
      <c r="I8807">
        <v>5229</v>
      </c>
      <c r="J8807">
        <v>710</v>
      </c>
      <c r="K8807">
        <v>287</v>
      </c>
    </row>
    <row r="8808" spans="1:11" x14ac:dyDescent="0.3">
      <c r="A8808" t="s">
        <v>11</v>
      </c>
      <c r="B8808">
        <v>7835510398</v>
      </c>
      <c r="C8808">
        <v>46</v>
      </c>
      <c r="D8808" t="s">
        <v>8751</v>
      </c>
      <c r="E8808" t="s">
        <v>13</v>
      </c>
      <c r="F8808" t="s">
        <v>16</v>
      </c>
      <c r="G8808">
        <v>766635</v>
      </c>
      <c r="H8808">
        <v>26058</v>
      </c>
      <c r="I8808">
        <v>9566</v>
      </c>
      <c r="J8808">
        <v>155</v>
      </c>
      <c r="K8808">
        <v>94</v>
      </c>
    </row>
    <row r="8809" spans="1:11" x14ac:dyDescent="0.3">
      <c r="A8809" t="s">
        <v>11</v>
      </c>
      <c r="B8809">
        <v>1247745491</v>
      </c>
      <c r="C8809">
        <v>29</v>
      </c>
      <c r="D8809" t="s">
        <v>8752</v>
      </c>
      <c r="E8809" t="s">
        <v>13</v>
      </c>
      <c r="F8809" t="s">
        <v>16</v>
      </c>
      <c r="G8809">
        <v>763664</v>
      </c>
      <c r="H8809">
        <v>337312</v>
      </c>
      <c r="I8809">
        <v>13899</v>
      </c>
      <c r="J8809">
        <v>2210</v>
      </c>
      <c r="K8809">
        <v>1183</v>
      </c>
    </row>
    <row r="8810" spans="1:11" x14ac:dyDescent="0.3">
      <c r="A8810" t="s">
        <v>11</v>
      </c>
      <c r="B8810">
        <v>2984191226</v>
      </c>
      <c r="C8810">
        <v>38</v>
      </c>
      <c r="D8810" t="s">
        <v>8753</v>
      </c>
      <c r="E8810" t="s">
        <v>13</v>
      </c>
      <c r="F8810" t="s">
        <v>16</v>
      </c>
      <c r="G8810">
        <v>32141</v>
      </c>
      <c r="H8810">
        <v>1754</v>
      </c>
      <c r="I8810">
        <v>277</v>
      </c>
      <c r="J8810">
        <v>24</v>
      </c>
      <c r="K8810">
        <v>4</v>
      </c>
    </row>
    <row r="8811" spans="1:11" x14ac:dyDescent="0.3">
      <c r="A8811" t="s">
        <v>11</v>
      </c>
      <c r="B8811">
        <v>8649797514</v>
      </c>
      <c r="C8811">
        <v>49</v>
      </c>
      <c r="D8811" t="s">
        <v>8754</v>
      </c>
      <c r="E8811" t="s">
        <v>13</v>
      </c>
      <c r="F8811" t="s">
        <v>16</v>
      </c>
      <c r="G8811">
        <v>332488</v>
      </c>
      <c r="H8811">
        <v>126805</v>
      </c>
      <c r="I8811">
        <v>26587</v>
      </c>
      <c r="J8811">
        <v>2149</v>
      </c>
      <c r="K8811">
        <v>669</v>
      </c>
    </row>
    <row r="8812" spans="1:11" x14ac:dyDescent="0.3">
      <c r="A8812" t="s">
        <v>11</v>
      </c>
      <c r="B8812">
        <v>4335785135</v>
      </c>
      <c r="C8812">
        <v>46</v>
      </c>
      <c r="D8812" t="s">
        <v>8755</v>
      </c>
      <c r="E8812" t="s">
        <v>13</v>
      </c>
      <c r="F8812" t="s">
        <v>39</v>
      </c>
      <c r="G8812">
        <v>317746</v>
      </c>
      <c r="H8812">
        <v>137113</v>
      </c>
      <c r="I8812">
        <v>9885</v>
      </c>
      <c r="J8812">
        <v>3156</v>
      </c>
      <c r="K8812">
        <v>1568</v>
      </c>
    </row>
    <row r="8813" spans="1:11" x14ac:dyDescent="0.3">
      <c r="A8813" t="s">
        <v>11</v>
      </c>
      <c r="B8813">
        <v>4928843989</v>
      </c>
      <c r="C8813">
        <v>15</v>
      </c>
      <c r="D8813" t="s">
        <v>8756</v>
      </c>
      <c r="E8813" t="s">
        <v>13</v>
      </c>
      <c r="F8813" t="s">
        <v>16</v>
      </c>
      <c r="G8813">
        <v>506382</v>
      </c>
      <c r="H8813">
        <v>96847</v>
      </c>
      <c r="I8813">
        <v>22693</v>
      </c>
      <c r="J8813">
        <v>2135</v>
      </c>
      <c r="K8813">
        <v>149</v>
      </c>
    </row>
    <row r="8814" spans="1:11" x14ac:dyDescent="0.3">
      <c r="A8814" t="s">
        <v>11</v>
      </c>
      <c r="B8814">
        <v>9472266985</v>
      </c>
      <c r="C8814">
        <v>32</v>
      </c>
      <c r="D8814" t="s">
        <v>8757</v>
      </c>
      <c r="E8814" t="s">
        <v>13</v>
      </c>
      <c r="F8814" t="s">
        <v>16</v>
      </c>
      <c r="G8814">
        <v>828353</v>
      </c>
      <c r="H8814">
        <v>107692</v>
      </c>
      <c r="I8814">
        <v>47</v>
      </c>
      <c r="J8814">
        <v>1912</v>
      </c>
      <c r="K8814">
        <v>943</v>
      </c>
    </row>
    <row r="8815" spans="1:11" x14ac:dyDescent="0.3">
      <c r="A8815" t="s">
        <v>11</v>
      </c>
      <c r="B8815">
        <v>5215641892</v>
      </c>
      <c r="C8815">
        <v>26</v>
      </c>
      <c r="D8815" t="s">
        <v>8758</v>
      </c>
      <c r="E8815" t="s">
        <v>13</v>
      </c>
      <c r="F8815" t="s">
        <v>39</v>
      </c>
      <c r="G8815">
        <v>339012</v>
      </c>
      <c r="H8815">
        <v>152485</v>
      </c>
      <c r="I8815">
        <v>14075</v>
      </c>
      <c r="J8815">
        <v>895</v>
      </c>
      <c r="K8815">
        <v>461</v>
      </c>
    </row>
    <row r="8816" spans="1:11" x14ac:dyDescent="0.3">
      <c r="A8816" t="s">
        <v>11</v>
      </c>
      <c r="B8816">
        <v>6047400821</v>
      </c>
      <c r="C8816">
        <v>50</v>
      </c>
      <c r="D8816" t="s">
        <v>8759</v>
      </c>
      <c r="E8816" t="s">
        <v>13</v>
      </c>
      <c r="F8816" t="s">
        <v>16</v>
      </c>
      <c r="G8816">
        <v>37133</v>
      </c>
      <c r="H8816">
        <v>21924</v>
      </c>
      <c r="I8816">
        <v>4593</v>
      </c>
      <c r="J8816">
        <v>495</v>
      </c>
      <c r="K8816">
        <v>90</v>
      </c>
    </row>
    <row r="8817" spans="1:11" x14ac:dyDescent="0.3">
      <c r="A8817" t="s">
        <v>11</v>
      </c>
      <c r="B8817">
        <v>6806829427</v>
      </c>
      <c r="C8817">
        <v>43</v>
      </c>
      <c r="D8817" t="s">
        <v>8760</v>
      </c>
      <c r="E8817" t="s">
        <v>13</v>
      </c>
      <c r="F8817" t="s">
        <v>16</v>
      </c>
      <c r="G8817">
        <v>103499</v>
      </c>
      <c r="H8817">
        <v>46899</v>
      </c>
      <c r="I8817">
        <v>15175</v>
      </c>
      <c r="J8817">
        <v>756</v>
      </c>
      <c r="K8817">
        <v>105</v>
      </c>
    </row>
    <row r="8818" spans="1:11" x14ac:dyDescent="0.3">
      <c r="A8818" t="s">
        <v>11</v>
      </c>
      <c r="B8818">
        <v>4082401977</v>
      </c>
      <c r="C8818">
        <v>11</v>
      </c>
      <c r="D8818" t="s">
        <v>8761</v>
      </c>
      <c r="E8818" t="s">
        <v>25</v>
      </c>
      <c r="F8818" t="s">
        <v>14</v>
      </c>
      <c r="G8818">
        <v>213450</v>
      </c>
      <c r="H8818">
        <v>127109</v>
      </c>
      <c r="I8818">
        <v>41202</v>
      </c>
      <c r="J8818">
        <v>587</v>
      </c>
      <c r="K8818">
        <v>302</v>
      </c>
    </row>
    <row r="8819" spans="1:11" x14ac:dyDescent="0.3">
      <c r="A8819" t="s">
        <v>11</v>
      </c>
      <c r="B8819">
        <v>8072424275</v>
      </c>
      <c r="C8819">
        <v>8</v>
      </c>
      <c r="D8819" t="s">
        <v>8762</v>
      </c>
      <c r="E8819" t="s">
        <v>13</v>
      </c>
      <c r="F8819" t="s">
        <v>16</v>
      </c>
      <c r="G8819">
        <v>128200</v>
      </c>
      <c r="H8819">
        <v>27570</v>
      </c>
      <c r="I8819">
        <v>10593</v>
      </c>
      <c r="J8819">
        <v>680</v>
      </c>
      <c r="K8819">
        <v>164</v>
      </c>
    </row>
    <row r="8820" spans="1:11" x14ac:dyDescent="0.3">
      <c r="A8820" t="s">
        <v>11</v>
      </c>
      <c r="B8820">
        <v>1830849961</v>
      </c>
      <c r="C8820">
        <v>34</v>
      </c>
      <c r="D8820" t="s">
        <v>8763</v>
      </c>
      <c r="E8820" t="s">
        <v>13</v>
      </c>
      <c r="F8820" t="s">
        <v>16</v>
      </c>
      <c r="G8820">
        <v>68827</v>
      </c>
      <c r="H8820">
        <v>23854</v>
      </c>
      <c r="I8820">
        <v>8243</v>
      </c>
      <c r="J8820">
        <v>37</v>
      </c>
      <c r="K8820">
        <v>24</v>
      </c>
    </row>
    <row r="8821" spans="1:11" x14ac:dyDescent="0.3">
      <c r="A8821" t="s">
        <v>11</v>
      </c>
      <c r="B8821">
        <v>4854788973</v>
      </c>
      <c r="C8821">
        <v>13</v>
      </c>
      <c r="D8821" t="s">
        <v>8764</v>
      </c>
      <c r="E8821" t="s">
        <v>13</v>
      </c>
      <c r="F8821" t="s">
        <v>39</v>
      </c>
      <c r="G8821">
        <v>506602</v>
      </c>
      <c r="H8821">
        <v>31348</v>
      </c>
      <c r="I8821">
        <v>5322</v>
      </c>
      <c r="J8821">
        <v>265</v>
      </c>
      <c r="K8821">
        <v>38</v>
      </c>
    </row>
    <row r="8822" spans="1:11" x14ac:dyDescent="0.3">
      <c r="A8822" t="s">
        <v>11</v>
      </c>
      <c r="B8822">
        <v>4957744088</v>
      </c>
      <c r="C8822">
        <v>37</v>
      </c>
      <c r="D8822" t="s">
        <v>8765</v>
      </c>
      <c r="E8822" t="s">
        <v>13</v>
      </c>
      <c r="F8822" t="s">
        <v>14</v>
      </c>
      <c r="G8822">
        <v>939802</v>
      </c>
      <c r="H8822">
        <v>589719</v>
      </c>
      <c r="I8822">
        <v>141924</v>
      </c>
      <c r="J8822">
        <v>1586</v>
      </c>
      <c r="K8822">
        <v>358</v>
      </c>
    </row>
    <row r="8823" spans="1:11" x14ac:dyDescent="0.3">
      <c r="A8823" t="s">
        <v>11</v>
      </c>
      <c r="B8823">
        <v>9613981434</v>
      </c>
      <c r="C8823">
        <v>8</v>
      </c>
      <c r="D8823" t="s">
        <v>8766</v>
      </c>
      <c r="E8823" t="s">
        <v>13</v>
      </c>
      <c r="F8823" t="s">
        <v>16</v>
      </c>
      <c r="G8823">
        <v>158300</v>
      </c>
      <c r="H8823">
        <v>7255</v>
      </c>
      <c r="I8823">
        <v>2251</v>
      </c>
      <c r="J8823">
        <v>107</v>
      </c>
      <c r="K8823">
        <v>57</v>
      </c>
    </row>
    <row r="8824" spans="1:11" x14ac:dyDescent="0.3">
      <c r="A8824" t="s">
        <v>11</v>
      </c>
      <c r="B8824">
        <v>7770468698</v>
      </c>
      <c r="C8824">
        <v>35</v>
      </c>
      <c r="D8824" t="s">
        <v>8767</v>
      </c>
      <c r="E8824" t="s">
        <v>13</v>
      </c>
      <c r="F8824" t="s">
        <v>16</v>
      </c>
      <c r="G8824">
        <v>133176</v>
      </c>
      <c r="H8824">
        <v>61517</v>
      </c>
      <c r="I8824">
        <v>11720</v>
      </c>
      <c r="J8824">
        <v>1321</v>
      </c>
      <c r="K8824">
        <v>562</v>
      </c>
    </row>
    <row r="8825" spans="1:11" x14ac:dyDescent="0.3">
      <c r="A8825" t="s">
        <v>11</v>
      </c>
      <c r="B8825">
        <v>1883268680</v>
      </c>
      <c r="C8825">
        <v>54</v>
      </c>
      <c r="D8825" t="s">
        <v>8768</v>
      </c>
      <c r="E8825" t="s">
        <v>13</v>
      </c>
      <c r="F8825" t="s">
        <v>14</v>
      </c>
      <c r="G8825">
        <v>427271</v>
      </c>
      <c r="H8825">
        <v>204302</v>
      </c>
      <c r="I8825">
        <v>65263</v>
      </c>
      <c r="J8825">
        <v>3922</v>
      </c>
      <c r="K8825">
        <v>1558</v>
      </c>
    </row>
    <row r="8826" spans="1:11" x14ac:dyDescent="0.3">
      <c r="A8826" t="s">
        <v>11</v>
      </c>
      <c r="B8826">
        <v>3722783119</v>
      </c>
      <c r="C8826">
        <v>50</v>
      </c>
      <c r="D8826" t="s">
        <v>8769</v>
      </c>
      <c r="E8826" t="s">
        <v>13</v>
      </c>
      <c r="F8826" t="s">
        <v>16</v>
      </c>
      <c r="G8826">
        <v>959211</v>
      </c>
      <c r="H8826">
        <v>254396</v>
      </c>
      <c r="I8826">
        <v>3157</v>
      </c>
      <c r="J8826">
        <v>2751</v>
      </c>
      <c r="K8826">
        <v>457</v>
      </c>
    </row>
    <row r="8827" spans="1:11" x14ac:dyDescent="0.3">
      <c r="A8827" t="s">
        <v>11</v>
      </c>
      <c r="B8827">
        <v>3618135737</v>
      </c>
      <c r="C8827">
        <v>24</v>
      </c>
      <c r="D8827" t="s">
        <v>8770</v>
      </c>
      <c r="E8827" t="s">
        <v>13</v>
      </c>
      <c r="F8827" t="s">
        <v>14</v>
      </c>
      <c r="G8827">
        <v>33284</v>
      </c>
      <c r="H8827">
        <v>20252</v>
      </c>
      <c r="I8827">
        <v>2570</v>
      </c>
      <c r="J8827">
        <v>9</v>
      </c>
      <c r="K8827">
        <v>5</v>
      </c>
    </row>
    <row r="8828" spans="1:11" x14ac:dyDescent="0.3">
      <c r="A8828" t="s">
        <v>11</v>
      </c>
      <c r="B8828">
        <v>4589462573</v>
      </c>
      <c r="C8828">
        <v>56</v>
      </c>
      <c r="D8828" t="s">
        <v>8771</v>
      </c>
      <c r="E8828" t="s">
        <v>13</v>
      </c>
      <c r="F8828" t="s">
        <v>16</v>
      </c>
      <c r="G8828">
        <v>43596</v>
      </c>
      <c r="H8828">
        <v>10617</v>
      </c>
      <c r="I8828">
        <v>3603</v>
      </c>
      <c r="J8828">
        <v>23</v>
      </c>
      <c r="K8828">
        <v>15</v>
      </c>
    </row>
    <row r="8829" spans="1:11" x14ac:dyDescent="0.3">
      <c r="A8829" t="s">
        <v>11</v>
      </c>
      <c r="B8829">
        <v>4679433807</v>
      </c>
      <c r="C8829">
        <v>17</v>
      </c>
      <c r="D8829" t="s">
        <v>8772</v>
      </c>
      <c r="E8829" t="s">
        <v>13</v>
      </c>
      <c r="F8829" t="s">
        <v>14</v>
      </c>
      <c r="G8829">
        <v>288810</v>
      </c>
      <c r="H8829">
        <v>140861</v>
      </c>
      <c r="I8829">
        <v>10760</v>
      </c>
      <c r="J8829">
        <v>516</v>
      </c>
      <c r="K8829">
        <v>163</v>
      </c>
    </row>
    <row r="8830" spans="1:11" x14ac:dyDescent="0.3">
      <c r="A8830" t="s">
        <v>11</v>
      </c>
      <c r="B8830">
        <v>6784336746</v>
      </c>
      <c r="C8830">
        <v>14</v>
      </c>
      <c r="D8830" t="s">
        <v>8773</v>
      </c>
      <c r="E8830" t="s">
        <v>13</v>
      </c>
      <c r="F8830" t="s">
        <v>14</v>
      </c>
      <c r="G8830">
        <v>275175</v>
      </c>
      <c r="H8830">
        <v>26970</v>
      </c>
      <c r="I8830">
        <v>7778</v>
      </c>
      <c r="J8830">
        <v>315</v>
      </c>
      <c r="K8830">
        <v>152</v>
      </c>
    </row>
    <row r="8831" spans="1:11" x14ac:dyDescent="0.3">
      <c r="A8831" t="s">
        <v>11</v>
      </c>
      <c r="B8831">
        <v>1826625901</v>
      </c>
      <c r="C8831">
        <v>36</v>
      </c>
      <c r="D8831" t="s">
        <v>8774</v>
      </c>
      <c r="E8831" t="s">
        <v>13</v>
      </c>
      <c r="F8831" t="s">
        <v>16</v>
      </c>
      <c r="G8831">
        <v>504062</v>
      </c>
      <c r="H8831">
        <v>188479</v>
      </c>
      <c r="I8831">
        <v>38118</v>
      </c>
      <c r="J8831">
        <v>4142</v>
      </c>
      <c r="K8831">
        <v>897</v>
      </c>
    </row>
    <row r="8832" spans="1:11" x14ac:dyDescent="0.3">
      <c r="A8832" t="s">
        <v>11</v>
      </c>
      <c r="B8832">
        <v>1815790004</v>
      </c>
      <c r="C8832">
        <v>45</v>
      </c>
      <c r="D8832" t="s">
        <v>8775</v>
      </c>
      <c r="E8832" t="s">
        <v>13</v>
      </c>
      <c r="F8832" t="s">
        <v>39</v>
      </c>
      <c r="G8832">
        <v>201350</v>
      </c>
      <c r="H8832">
        <v>96065</v>
      </c>
      <c r="I8832">
        <v>486</v>
      </c>
      <c r="J8832">
        <v>1832</v>
      </c>
      <c r="K8832">
        <v>803</v>
      </c>
    </row>
    <row r="8833" spans="1:11" x14ac:dyDescent="0.3">
      <c r="A8833" t="s">
        <v>11</v>
      </c>
      <c r="B8833">
        <v>3192258835</v>
      </c>
      <c r="C8833">
        <v>52</v>
      </c>
      <c r="D8833" t="s">
        <v>8776</v>
      </c>
      <c r="E8833" t="s">
        <v>13</v>
      </c>
      <c r="F8833" t="s">
        <v>14</v>
      </c>
      <c r="G8833">
        <v>557868</v>
      </c>
      <c r="H8833">
        <v>323332</v>
      </c>
      <c r="I8833">
        <v>2398</v>
      </c>
      <c r="J8833">
        <v>4477</v>
      </c>
      <c r="K8833">
        <v>732</v>
      </c>
    </row>
    <row r="8834" spans="1:11" x14ac:dyDescent="0.3">
      <c r="A8834" t="s">
        <v>11</v>
      </c>
      <c r="B8834">
        <v>9058327820</v>
      </c>
      <c r="C8834">
        <v>27</v>
      </c>
      <c r="D8834" t="s">
        <v>8777</v>
      </c>
      <c r="E8834" t="s">
        <v>13</v>
      </c>
      <c r="F8834" t="s">
        <v>14</v>
      </c>
      <c r="G8834">
        <v>177585</v>
      </c>
      <c r="H8834">
        <v>103954</v>
      </c>
      <c r="I8834">
        <v>13992</v>
      </c>
      <c r="J8834">
        <v>262</v>
      </c>
      <c r="K8834">
        <v>141</v>
      </c>
    </row>
    <row r="8835" spans="1:11" x14ac:dyDescent="0.3">
      <c r="A8835" t="s">
        <v>11</v>
      </c>
      <c r="B8835">
        <v>7232918696</v>
      </c>
      <c r="C8835">
        <v>59</v>
      </c>
      <c r="D8835" t="s">
        <v>8778</v>
      </c>
      <c r="E8835" t="s">
        <v>13</v>
      </c>
      <c r="F8835" t="s">
        <v>39</v>
      </c>
      <c r="G8835">
        <v>333888</v>
      </c>
      <c r="H8835">
        <v>16661</v>
      </c>
      <c r="I8835">
        <v>4774</v>
      </c>
      <c r="J8835">
        <v>336</v>
      </c>
      <c r="K8835">
        <v>111</v>
      </c>
    </row>
    <row r="8836" spans="1:11" x14ac:dyDescent="0.3">
      <c r="A8836" t="s">
        <v>11</v>
      </c>
      <c r="B8836">
        <v>2647963280</v>
      </c>
      <c r="C8836">
        <v>42</v>
      </c>
      <c r="D8836" t="s">
        <v>8779</v>
      </c>
      <c r="E8836" t="s">
        <v>13</v>
      </c>
      <c r="F8836" t="s">
        <v>39</v>
      </c>
      <c r="G8836">
        <v>505358</v>
      </c>
      <c r="H8836">
        <v>270223</v>
      </c>
      <c r="I8836">
        <v>9234</v>
      </c>
      <c r="J8836">
        <v>4402</v>
      </c>
      <c r="K8836">
        <v>2260</v>
      </c>
    </row>
    <row r="8837" spans="1:11" x14ac:dyDescent="0.3">
      <c r="A8837" t="s">
        <v>11</v>
      </c>
      <c r="B8837">
        <v>4752760154</v>
      </c>
      <c r="C8837">
        <v>40</v>
      </c>
      <c r="D8837" t="s">
        <v>8780</v>
      </c>
      <c r="E8837" t="s">
        <v>13</v>
      </c>
      <c r="F8837" t="s">
        <v>16</v>
      </c>
      <c r="G8837">
        <v>937865</v>
      </c>
      <c r="H8837">
        <v>352825</v>
      </c>
      <c r="I8837">
        <v>13076</v>
      </c>
      <c r="J8837">
        <v>1004</v>
      </c>
      <c r="K8837">
        <v>26</v>
      </c>
    </row>
    <row r="8838" spans="1:11" x14ac:dyDescent="0.3">
      <c r="A8838" t="s">
        <v>11</v>
      </c>
      <c r="B8838">
        <v>7932511810</v>
      </c>
      <c r="C8838">
        <v>16</v>
      </c>
      <c r="D8838" t="s">
        <v>8781</v>
      </c>
      <c r="E8838" t="s">
        <v>13</v>
      </c>
      <c r="F8838" t="s">
        <v>16</v>
      </c>
      <c r="G8838">
        <v>530354</v>
      </c>
      <c r="H8838">
        <v>8917</v>
      </c>
      <c r="I8838">
        <v>1470</v>
      </c>
      <c r="J8838">
        <v>162</v>
      </c>
      <c r="K8838">
        <v>105</v>
      </c>
    </row>
    <row r="8839" spans="1:11" x14ac:dyDescent="0.3">
      <c r="A8839" t="s">
        <v>11</v>
      </c>
      <c r="B8839">
        <v>6179843644</v>
      </c>
      <c r="C8839">
        <v>19</v>
      </c>
      <c r="D8839" t="s">
        <v>8782</v>
      </c>
      <c r="E8839" t="s">
        <v>13</v>
      </c>
      <c r="F8839" t="s">
        <v>16</v>
      </c>
      <c r="G8839">
        <v>30292</v>
      </c>
      <c r="H8839">
        <v>8918</v>
      </c>
      <c r="I8839">
        <v>3311</v>
      </c>
      <c r="J8839">
        <v>191</v>
      </c>
      <c r="K8839">
        <v>9</v>
      </c>
    </row>
    <row r="8840" spans="1:11" x14ac:dyDescent="0.3">
      <c r="A8840" t="s">
        <v>11</v>
      </c>
      <c r="B8840">
        <v>2552946513</v>
      </c>
      <c r="C8840">
        <v>19</v>
      </c>
      <c r="D8840" t="s">
        <v>8783</v>
      </c>
      <c r="E8840" t="s">
        <v>13</v>
      </c>
      <c r="F8840" t="s">
        <v>16</v>
      </c>
      <c r="G8840">
        <v>817382</v>
      </c>
      <c r="H8840">
        <v>71567</v>
      </c>
      <c r="I8840">
        <v>24515</v>
      </c>
      <c r="J8840">
        <v>183</v>
      </c>
      <c r="K8840">
        <v>17</v>
      </c>
    </row>
    <row r="8841" spans="1:11" x14ac:dyDescent="0.3">
      <c r="A8841" t="s">
        <v>11</v>
      </c>
      <c r="B8841">
        <v>4699813060</v>
      </c>
      <c r="C8841">
        <v>30</v>
      </c>
      <c r="D8841" t="s">
        <v>8784</v>
      </c>
      <c r="E8841" t="s">
        <v>13</v>
      </c>
      <c r="F8841" t="s">
        <v>14</v>
      </c>
      <c r="G8841">
        <v>753172</v>
      </c>
      <c r="H8841">
        <v>331480</v>
      </c>
      <c r="I8841">
        <v>4544</v>
      </c>
      <c r="J8841">
        <v>3877</v>
      </c>
      <c r="K8841">
        <v>514</v>
      </c>
    </row>
    <row r="8842" spans="1:11" x14ac:dyDescent="0.3">
      <c r="A8842" t="s">
        <v>11</v>
      </c>
      <c r="B8842">
        <v>8978417789</v>
      </c>
      <c r="C8842">
        <v>47</v>
      </c>
      <c r="D8842" t="s">
        <v>8785</v>
      </c>
      <c r="E8842" t="s">
        <v>13</v>
      </c>
      <c r="F8842" t="s">
        <v>16</v>
      </c>
      <c r="G8842">
        <v>568830</v>
      </c>
      <c r="H8842">
        <v>374629</v>
      </c>
      <c r="I8842">
        <v>78254</v>
      </c>
      <c r="J8842">
        <v>8743</v>
      </c>
      <c r="K8842">
        <v>4484</v>
      </c>
    </row>
    <row r="8843" spans="1:11" x14ac:dyDescent="0.3">
      <c r="A8843" t="s">
        <v>11</v>
      </c>
      <c r="B8843">
        <v>8404460270</v>
      </c>
      <c r="C8843">
        <v>38</v>
      </c>
      <c r="D8843" t="s">
        <v>8786</v>
      </c>
      <c r="E8843" t="s">
        <v>13</v>
      </c>
      <c r="F8843" t="s">
        <v>14</v>
      </c>
      <c r="G8843">
        <v>513701</v>
      </c>
      <c r="H8843">
        <v>36189</v>
      </c>
      <c r="I8843">
        <v>6998</v>
      </c>
      <c r="J8843">
        <v>11</v>
      </c>
      <c r="K8843">
        <v>1</v>
      </c>
    </row>
    <row r="8844" spans="1:11" x14ac:dyDescent="0.3">
      <c r="A8844" t="s">
        <v>11</v>
      </c>
      <c r="B8844">
        <v>2303262646</v>
      </c>
      <c r="C8844">
        <v>50</v>
      </c>
      <c r="D8844" t="s">
        <v>8787</v>
      </c>
      <c r="E8844" t="s">
        <v>13</v>
      </c>
      <c r="F8844" t="s">
        <v>16</v>
      </c>
      <c r="G8844">
        <v>243035</v>
      </c>
      <c r="H8844">
        <v>47707</v>
      </c>
      <c r="I8844">
        <v>1020</v>
      </c>
      <c r="J8844">
        <v>127</v>
      </c>
      <c r="K8844">
        <v>22</v>
      </c>
    </row>
    <row r="8845" spans="1:11" x14ac:dyDescent="0.3">
      <c r="A8845" t="s">
        <v>11</v>
      </c>
      <c r="B8845">
        <v>9848046560</v>
      </c>
      <c r="C8845">
        <v>34</v>
      </c>
      <c r="D8845" t="s">
        <v>8788</v>
      </c>
      <c r="E8845" t="s">
        <v>13</v>
      </c>
      <c r="F8845" t="s">
        <v>16</v>
      </c>
      <c r="G8845">
        <v>350536</v>
      </c>
      <c r="H8845">
        <v>1040</v>
      </c>
      <c r="I8845">
        <v>123</v>
      </c>
      <c r="J8845">
        <v>13</v>
      </c>
      <c r="K8845">
        <v>7</v>
      </c>
    </row>
    <row r="8846" spans="1:11" x14ac:dyDescent="0.3">
      <c r="A8846" t="s">
        <v>11</v>
      </c>
      <c r="B8846">
        <v>4072535685</v>
      </c>
      <c r="C8846">
        <v>42</v>
      </c>
      <c r="D8846" t="s">
        <v>8789</v>
      </c>
      <c r="E8846" t="s">
        <v>13</v>
      </c>
      <c r="F8846" t="s">
        <v>14</v>
      </c>
      <c r="G8846">
        <v>364530</v>
      </c>
      <c r="H8846">
        <v>101415</v>
      </c>
      <c r="I8846">
        <v>14747</v>
      </c>
      <c r="J8846">
        <v>1989</v>
      </c>
      <c r="K8846">
        <v>498</v>
      </c>
    </row>
    <row r="8847" spans="1:11" x14ac:dyDescent="0.3">
      <c r="A8847" t="s">
        <v>11</v>
      </c>
      <c r="B8847">
        <v>3282516204</v>
      </c>
      <c r="C8847">
        <v>58</v>
      </c>
      <c r="D8847" t="s">
        <v>8790</v>
      </c>
      <c r="E8847" t="s">
        <v>13</v>
      </c>
      <c r="F8847" t="s">
        <v>16</v>
      </c>
      <c r="G8847">
        <v>976973</v>
      </c>
      <c r="H8847">
        <v>595204</v>
      </c>
      <c r="I8847">
        <v>155721</v>
      </c>
      <c r="J8847">
        <v>10262</v>
      </c>
      <c r="K8847">
        <v>2516</v>
      </c>
    </row>
    <row r="8848" spans="1:11" x14ac:dyDescent="0.3">
      <c r="A8848" t="s">
        <v>11</v>
      </c>
      <c r="B8848">
        <v>9834592714</v>
      </c>
      <c r="C8848">
        <v>39</v>
      </c>
      <c r="D8848" t="s">
        <v>8791</v>
      </c>
      <c r="E8848" t="s">
        <v>13</v>
      </c>
      <c r="F8848" t="s">
        <v>16</v>
      </c>
      <c r="G8848">
        <v>2058</v>
      </c>
      <c r="H8848">
        <v>681</v>
      </c>
      <c r="I8848">
        <v>93</v>
      </c>
      <c r="J8848">
        <v>17</v>
      </c>
      <c r="K8848">
        <v>1</v>
      </c>
    </row>
    <row r="8849" spans="1:11" x14ac:dyDescent="0.3">
      <c r="A8849" t="s">
        <v>11</v>
      </c>
      <c r="B8849">
        <v>9676029901</v>
      </c>
      <c r="C8849">
        <v>47</v>
      </c>
      <c r="D8849" t="s">
        <v>8792</v>
      </c>
      <c r="E8849" t="s">
        <v>13</v>
      </c>
      <c r="F8849" t="s">
        <v>14</v>
      </c>
      <c r="G8849">
        <v>500410</v>
      </c>
      <c r="H8849">
        <v>328282</v>
      </c>
      <c r="I8849">
        <v>46611</v>
      </c>
      <c r="J8849">
        <v>358</v>
      </c>
      <c r="K8849">
        <v>66</v>
      </c>
    </row>
    <row r="8850" spans="1:11" x14ac:dyDescent="0.3">
      <c r="A8850" t="s">
        <v>11</v>
      </c>
      <c r="B8850">
        <v>3226615850</v>
      </c>
      <c r="C8850">
        <v>56</v>
      </c>
      <c r="D8850" t="s">
        <v>8793</v>
      </c>
      <c r="E8850" t="s">
        <v>13</v>
      </c>
      <c r="F8850" t="s">
        <v>39</v>
      </c>
      <c r="G8850">
        <v>712761</v>
      </c>
      <c r="H8850">
        <v>227193</v>
      </c>
      <c r="I8850">
        <v>42096</v>
      </c>
      <c r="J8850">
        <v>5548</v>
      </c>
      <c r="K8850">
        <v>1733</v>
      </c>
    </row>
    <row r="8851" spans="1:11" x14ac:dyDescent="0.3">
      <c r="A8851" t="s">
        <v>11</v>
      </c>
      <c r="B8851">
        <v>7768653681</v>
      </c>
      <c r="C8851">
        <v>19</v>
      </c>
      <c r="D8851" t="s">
        <v>8794</v>
      </c>
      <c r="E8851" t="s">
        <v>13</v>
      </c>
      <c r="F8851" t="s">
        <v>14</v>
      </c>
      <c r="G8851">
        <v>546108</v>
      </c>
      <c r="H8851">
        <v>87295</v>
      </c>
      <c r="I8851">
        <v>5839</v>
      </c>
      <c r="J8851">
        <v>364</v>
      </c>
      <c r="K8851">
        <v>166</v>
      </c>
    </row>
    <row r="8852" spans="1:11" x14ac:dyDescent="0.3">
      <c r="A8852" t="s">
        <v>11</v>
      </c>
      <c r="B8852">
        <v>4731627397</v>
      </c>
      <c r="C8852">
        <v>51</v>
      </c>
      <c r="D8852" t="s">
        <v>8795</v>
      </c>
      <c r="E8852" t="s">
        <v>13</v>
      </c>
      <c r="F8852" t="s">
        <v>16</v>
      </c>
      <c r="G8852">
        <v>602167</v>
      </c>
      <c r="H8852">
        <v>253935</v>
      </c>
      <c r="I8852">
        <v>21039</v>
      </c>
      <c r="J8852">
        <v>4469</v>
      </c>
      <c r="K8852">
        <v>2728</v>
      </c>
    </row>
    <row r="8853" spans="1:11" x14ac:dyDescent="0.3">
      <c r="A8853" t="s">
        <v>11</v>
      </c>
      <c r="B8853">
        <v>6004523887</v>
      </c>
      <c r="C8853">
        <v>60</v>
      </c>
      <c r="D8853" t="s">
        <v>8796</v>
      </c>
      <c r="E8853" t="s">
        <v>13</v>
      </c>
      <c r="F8853" t="s">
        <v>16</v>
      </c>
      <c r="G8853">
        <v>586614</v>
      </c>
      <c r="H8853">
        <v>81050</v>
      </c>
      <c r="I8853">
        <v>21277</v>
      </c>
      <c r="J8853">
        <v>917</v>
      </c>
      <c r="K8853">
        <v>66</v>
      </c>
    </row>
    <row r="8854" spans="1:11" x14ac:dyDescent="0.3">
      <c r="A8854" t="s">
        <v>11</v>
      </c>
      <c r="B8854">
        <v>5411679761</v>
      </c>
      <c r="C8854">
        <v>41</v>
      </c>
      <c r="D8854" t="s">
        <v>8797</v>
      </c>
      <c r="E8854" t="s">
        <v>13</v>
      </c>
      <c r="F8854" t="s">
        <v>16</v>
      </c>
      <c r="G8854">
        <v>702099</v>
      </c>
      <c r="H8854">
        <v>361182</v>
      </c>
      <c r="I8854">
        <v>74077</v>
      </c>
      <c r="J8854">
        <v>1005</v>
      </c>
      <c r="K8854">
        <v>183</v>
      </c>
    </row>
    <row r="8855" spans="1:11" x14ac:dyDescent="0.3">
      <c r="A8855" t="s">
        <v>11</v>
      </c>
      <c r="B8855">
        <v>8629580603</v>
      </c>
      <c r="C8855">
        <v>43</v>
      </c>
      <c r="D8855" t="s">
        <v>8798</v>
      </c>
      <c r="E8855" t="s">
        <v>13</v>
      </c>
      <c r="F8855" t="s">
        <v>16</v>
      </c>
      <c r="G8855">
        <v>872614</v>
      </c>
      <c r="H8855">
        <v>163345</v>
      </c>
      <c r="I8855">
        <v>13191</v>
      </c>
      <c r="J8855">
        <v>1726</v>
      </c>
      <c r="K8855">
        <v>578</v>
      </c>
    </row>
    <row r="8856" spans="1:11" x14ac:dyDescent="0.3">
      <c r="A8856" t="s">
        <v>11</v>
      </c>
      <c r="B8856">
        <v>2106505167</v>
      </c>
      <c r="C8856">
        <v>57</v>
      </c>
      <c r="D8856" t="s">
        <v>8799</v>
      </c>
      <c r="E8856" t="s">
        <v>13</v>
      </c>
      <c r="F8856" t="s">
        <v>14</v>
      </c>
      <c r="G8856">
        <v>347410</v>
      </c>
      <c r="H8856">
        <v>126901</v>
      </c>
      <c r="I8856">
        <v>31301</v>
      </c>
      <c r="J8856">
        <v>1782</v>
      </c>
      <c r="K8856">
        <v>1032</v>
      </c>
    </row>
    <row r="8857" spans="1:11" x14ac:dyDescent="0.3">
      <c r="A8857" t="s">
        <v>11</v>
      </c>
      <c r="B8857">
        <v>6263646661</v>
      </c>
      <c r="C8857">
        <v>19</v>
      </c>
      <c r="D8857" t="s">
        <v>8800</v>
      </c>
      <c r="E8857" t="s">
        <v>13</v>
      </c>
      <c r="F8857" t="s">
        <v>16</v>
      </c>
      <c r="G8857">
        <v>834124</v>
      </c>
      <c r="H8857">
        <v>48803</v>
      </c>
      <c r="I8857">
        <v>16991</v>
      </c>
      <c r="J8857">
        <v>667</v>
      </c>
      <c r="K8857">
        <v>207</v>
      </c>
    </row>
    <row r="8858" spans="1:11" x14ac:dyDescent="0.3">
      <c r="A8858" t="s">
        <v>11</v>
      </c>
      <c r="B8858">
        <v>2224558055</v>
      </c>
      <c r="C8858">
        <v>31</v>
      </c>
      <c r="D8858" t="s">
        <v>8801</v>
      </c>
      <c r="E8858" t="s">
        <v>13</v>
      </c>
      <c r="F8858" t="s">
        <v>16</v>
      </c>
      <c r="G8858">
        <v>627372</v>
      </c>
      <c r="H8858">
        <v>17514</v>
      </c>
      <c r="I8858">
        <v>5488</v>
      </c>
      <c r="J8858">
        <v>56</v>
      </c>
      <c r="K8858">
        <v>23</v>
      </c>
    </row>
    <row r="8859" spans="1:11" x14ac:dyDescent="0.3">
      <c r="A8859" t="s">
        <v>11</v>
      </c>
      <c r="B8859">
        <v>3587459876</v>
      </c>
      <c r="C8859">
        <v>34</v>
      </c>
      <c r="D8859" t="s">
        <v>8802</v>
      </c>
      <c r="E8859" t="s">
        <v>13</v>
      </c>
      <c r="F8859" t="s">
        <v>14</v>
      </c>
      <c r="G8859">
        <v>463270</v>
      </c>
      <c r="H8859">
        <v>200152</v>
      </c>
      <c r="I8859">
        <v>11674</v>
      </c>
      <c r="J8859">
        <v>3411</v>
      </c>
      <c r="K8859">
        <v>1810</v>
      </c>
    </row>
    <row r="8860" spans="1:11" x14ac:dyDescent="0.3">
      <c r="A8860" t="s">
        <v>11</v>
      </c>
      <c r="B8860">
        <v>4182564373</v>
      </c>
      <c r="C8860">
        <v>59</v>
      </c>
      <c r="D8860" t="s">
        <v>8803</v>
      </c>
      <c r="E8860" t="s">
        <v>13</v>
      </c>
      <c r="F8860" t="s">
        <v>16</v>
      </c>
      <c r="G8860">
        <v>952514</v>
      </c>
      <c r="H8860">
        <v>157721</v>
      </c>
      <c r="I8860">
        <v>48197</v>
      </c>
      <c r="J8860">
        <v>3767</v>
      </c>
      <c r="K8860">
        <v>1626</v>
      </c>
    </row>
    <row r="8861" spans="1:11" x14ac:dyDescent="0.3">
      <c r="A8861" t="s">
        <v>11</v>
      </c>
      <c r="B8861">
        <v>3276084345</v>
      </c>
      <c r="C8861">
        <v>57</v>
      </c>
      <c r="D8861" t="s">
        <v>8804</v>
      </c>
      <c r="E8861" t="s">
        <v>13</v>
      </c>
      <c r="F8861" t="s">
        <v>16</v>
      </c>
      <c r="G8861">
        <v>959688</v>
      </c>
      <c r="H8861">
        <v>28387</v>
      </c>
      <c r="I8861">
        <v>9359</v>
      </c>
      <c r="J8861">
        <v>267</v>
      </c>
      <c r="K8861">
        <v>132</v>
      </c>
    </row>
    <row r="8862" spans="1:11" x14ac:dyDescent="0.3">
      <c r="A8862" t="s">
        <v>11</v>
      </c>
      <c r="B8862">
        <v>2624020258</v>
      </c>
      <c r="C8862">
        <v>28</v>
      </c>
      <c r="D8862" t="s">
        <v>8805</v>
      </c>
      <c r="E8862" t="s">
        <v>13</v>
      </c>
      <c r="F8862" t="s">
        <v>16</v>
      </c>
      <c r="G8862">
        <v>242908</v>
      </c>
      <c r="H8862">
        <v>141939</v>
      </c>
      <c r="I8862">
        <v>38745</v>
      </c>
      <c r="J8862">
        <v>998</v>
      </c>
      <c r="K8862">
        <v>250</v>
      </c>
    </row>
    <row r="8863" spans="1:11" x14ac:dyDescent="0.3">
      <c r="A8863" t="s">
        <v>11</v>
      </c>
      <c r="B8863">
        <v>6510035005</v>
      </c>
      <c r="C8863">
        <v>15</v>
      </c>
      <c r="D8863" t="s">
        <v>8806</v>
      </c>
      <c r="E8863" t="s">
        <v>13</v>
      </c>
      <c r="F8863" t="s">
        <v>16</v>
      </c>
      <c r="G8863">
        <v>349386</v>
      </c>
      <c r="H8863">
        <v>94992</v>
      </c>
      <c r="I8863">
        <v>21805</v>
      </c>
      <c r="J8863">
        <v>1074</v>
      </c>
      <c r="K8863">
        <v>181</v>
      </c>
    </row>
    <row r="8864" spans="1:11" x14ac:dyDescent="0.3">
      <c r="A8864" t="s">
        <v>11</v>
      </c>
      <c r="B8864">
        <v>3962281342</v>
      </c>
      <c r="C8864">
        <v>47</v>
      </c>
      <c r="D8864" t="s">
        <v>8807</v>
      </c>
      <c r="E8864" t="s">
        <v>13</v>
      </c>
      <c r="F8864" t="s">
        <v>39</v>
      </c>
      <c r="G8864">
        <v>206055</v>
      </c>
      <c r="H8864">
        <v>18273</v>
      </c>
      <c r="I8864">
        <v>1833</v>
      </c>
      <c r="J8864">
        <v>436</v>
      </c>
      <c r="K8864">
        <v>102</v>
      </c>
    </row>
    <row r="8865" spans="1:11" x14ac:dyDescent="0.3">
      <c r="A8865" t="s">
        <v>11</v>
      </c>
      <c r="B8865">
        <v>2601133535</v>
      </c>
      <c r="C8865">
        <v>14</v>
      </c>
      <c r="D8865" t="s">
        <v>8808</v>
      </c>
      <c r="E8865" t="s">
        <v>13</v>
      </c>
      <c r="F8865" t="s">
        <v>14</v>
      </c>
      <c r="G8865">
        <v>395571</v>
      </c>
      <c r="H8865">
        <v>104028</v>
      </c>
      <c r="I8865">
        <v>10975</v>
      </c>
      <c r="J8865">
        <v>1814</v>
      </c>
      <c r="K8865">
        <v>774</v>
      </c>
    </row>
    <row r="8866" spans="1:11" x14ac:dyDescent="0.3">
      <c r="A8866" t="s">
        <v>11</v>
      </c>
      <c r="B8866">
        <v>6538581082</v>
      </c>
      <c r="C8866">
        <v>26</v>
      </c>
      <c r="D8866" t="s">
        <v>8809</v>
      </c>
      <c r="E8866" t="s">
        <v>13</v>
      </c>
      <c r="F8866" t="s">
        <v>16</v>
      </c>
      <c r="G8866">
        <v>558181</v>
      </c>
      <c r="H8866">
        <v>134675</v>
      </c>
      <c r="I8866">
        <v>14776</v>
      </c>
      <c r="J8866">
        <v>200</v>
      </c>
      <c r="K8866">
        <v>3</v>
      </c>
    </row>
    <row r="8867" spans="1:11" x14ac:dyDescent="0.3">
      <c r="A8867" t="s">
        <v>11</v>
      </c>
      <c r="B8867">
        <v>1666703506</v>
      </c>
      <c r="C8867">
        <v>49</v>
      </c>
      <c r="D8867" t="s">
        <v>8810</v>
      </c>
      <c r="E8867" t="s">
        <v>13</v>
      </c>
      <c r="F8867" t="s">
        <v>16</v>
      </c>
      <c r="G8867">
        <v>719158</v>
      </c>
      <c r="H8867">
        <v>322934</v>
      </c>
      <c r="I8867">
        <v>63864</v>
      </c>
      <c r="J8867">
        <v>2740</v>
      </c>
      <c r="K8867">
        <v>799</v>
      </c>
    </row>
    <row r="8868" spans="1:11" x14ac:dyDescent="0.3">
      <c r="A8868" t="s">
        <v>11</v>
      </c>
      <c r="B8868">
        <v>8658197461</v>
      </c>
      <c r="C8868">
        <v>33</v>
      </c>
      <c r="D8868" t="s">
        <v>8811</v>
      </c>
      <c r="E8868" t="s">
        <v>13</v>
      </c>
      <c r="F8868" t="s">
        <v>16</v>
      </c>
      <c r="G8868">
        <v>128509</v>
      </c>
      <c r="H8868">
        <v>65278</v>
      </c>
      <c r="I8868">
        <v>20490</v>
      </c>
      <c r="J8868">
        <v>1108</v>
      </c>
      <c r="K8868">
        <v>343</v>
      </c>
    </row>
    <row r="8869" spans="1:11" x14ac:dyDescent="0.3">
      <c r="A8869" t="s">
        <v>11</v>
      </c>
      <c r="B8869">
        <v>2940735616</v>
      </c>
      <c r="C8869">
        <v>47</v>
      </c>
      <c r="D8869" t="s">
        <v>8812</v>
      </c>
      <c r="E8869" t="s">
        <v>13</v>
      </c>
      <c r="F8869" t="s">
        <v>16</v>
      </c>
      <c r="G8869">
        <v>675809</v>
      </c>
      <c r="H8869">
        <v>355902</v>
      </c>
      <c r="I8869">
        <v>34647</v>
      </c>
      <c r="J8869">
        <v>7199</v>
      </c>
      <c r="K8869">
        <v>4659</v>
      </c>
    </row>
    <row r="8870" spans="1:11" x14ac:dyDescent="0.3">
      <c r="A8870" t="s">
        <v>11</v>
      </c>
      <c r="B8870">
        <v>6463049415</v>
      </c>
      <c r="C8870">
        <v>34</v>
      </c>
      <c r="D8870" t="s">
        <v>8813</v>
      </c>
      <c r="E8870" t="s">
        <v>13</v>
      </c>
      <c r="F8870" t="s">
        <v>16</v>
      </c>
      <c r="G8870">
        <v>524763</v>
      </c>
      <c r="H8870">
        <v>19159</v>
      </c>
      <c r="I8870">
        <v>3881</v>
      </c>
      <c r="J8870">
        <v>79</v>
      </c>
      <c r="K8870">
        <v>3</v>
      </c>
    </row>
    <row r="8871" spans="1:11" x14ac:dyDescent="0.3">
      <c r="A8871" t="s">
        <v>11</v>
      </c>
      <c r="B8871">
        <v>8105990112</v>
      </c>
      <c r="C8871">
        <v>23</v>
      </c>
      <c r="D8871" t="s">
        <v>8814</v>
      </c>
      <c r="E8871" t="s">
        <v>13</v>
      </c>
      <c r="F8871" t="s">
        <v>16</v>
      </c>
      <c r="G8871">
        <v>242236</v>
      </c>
      <c r="H8871">
        <v>112721</v>
      </c>
      <c r="I8871">
        <v>40499</v>
      </c>
      <c r="J8871">
        <v>839</v>
      </c>
      <c r="K8871">
        <v>517</v>
      </c>
    </row>
    <row r="8872" spans="1:11" x14ac:dyDescent="0.3">
      <c r="A8872" t="s">
        <v>11</v>
      </c>
      <c r="B8872">
        <v>8630243360</v>
      </c>
      <c r="C8872">
        <v>56</v>
      </c>
      <c r="D8872" t="s">
        <v>8815</v>
      </c>
      <c r="E8872" t="s">
        <v>13</v>
      </c>
      <c r="F8872" t="s">
        <v>16</v>
      </c>
      <c r="G8872">
        <v>88253</v>
      </c>
      <c r="H8872">
        <v>16649</v>
      </c>
      <c r="I8872">
        <v>5592</v>
      </c>
      <c r="J8872">
        <v>359</v>
      </c>
      <c r="K8872">
        <v>34</v>
      </c>
    </row>
    <row r="8873" spans="1:11" x14ac:dyDescent="0.3">
      <c r="A8873" t="s">
        <v>11</v>
      </c>
      <c r="B8873">
        <v>3064276424</v>
      </c>
      <c r="C8873">
        <v>26</v>
      </c>
      <c r="D8873" t="s">
        <v>8816</v>
      </c>
      <c r="E8873" t="s">
        <v>13</v>
      </c>
      <c r="F8873" t="s">
        <v>39</v>
      </c>
      <c r="G8873">
        <v>675129</v>
      </c>
      <c r="H8873">
        <v>99288</v>
      </c>
      <c r="I8873">
        <v>20411</v>
      </c>
      <c r="J8873">
        <v>1591</v>
      </c>
      <c r="K8873">
        <v>958</v>
      </c>
    </row>
    <row r="8874" spans="1:11" x14ac:dyDescent="0.3">
      <c r="A8874" t="s">
        <v>11</v>
      </c>
      <c r="B8874">
        <v>3413368284</v>
      </c>
      <c r="C8874">
        <v>16</v>
      </c>
      <c r="D8874" t="s">
        <v>8817</v>
      </c>
      <c r="E8874" t="s">
        <v>13</v>
      </c>
      <c r="F8874" t="s">
        <v>16</v>
      </c>
      <c r="G8874">
        <v>978575</v>
      </c>
      <c r="H8874">
        <v>451475</v>
      </c>
      <c r="I8874">
        <v>173220</v>
      </c>
      <c r="J8874">
        <v>10953</v>
      </c>
      <c r="K8874">
        <v>3950</v>
      </c>
    </row>
    <row r="8875" spans="1:11" x14ac:dyDescent="0.3">
      <c r="A8875" t="s">
        <v>11</v>
      </c>
      <c r="B8875">
        <v>7523120035</v>
      </c>
      <c r="C8875">
        <v>59</v>
      </c>
      <c r="D8875" t="s">
        <v>8818</v>
      </c>
      <c r="E8875" t="s">
        <v>13</v>
      </c>
      <c r="F8875" t="s">
        <v>16</v>
      </c>
      <c r="G8875">
        <v>119289</v>
      </c>
      <c r="H8875">
        <v>13375</v>
      </c>
      <c r="I8875">
        <v>220</v>
      </c>
      <c r="J8875">
        <v>89</v>
      </c>
      <c r="K8875">
        <v>47</v>
      </c>
    </row>
    <row r="8876" spans="1:11" x14ac:dyDescent="0.3">
      <c r="A8876" t="s">
        <v>11</v>
      </c>
      <c r="B8876">
        <v>9291008280</v>
      </c>
      <c r="C8876">
        <v>13</v>
      </c>
      <c r="D8876" t="s">
        <v>8819</v>
      </c>
      <c r="E8876" t="s">
        <v>13</v>
      </c>
      <c r="F8876" t="s">
        <v>14</v>
      </c>
      <c r="G8876">
        <v>646530</v>
      </c>
      <c r="H8876">
        <v>173453</v>
      </c>
      <c r="I8876">
        <v>52342</v>
      </c>
      <c r="J8876">
        <v>2175</v>
      </c>
      <c r="K8876">
        <v>139</v>
      </c>
    </row>
    <row r="8877" spans="1:11" x14ac:dyDescent="0.3">
      <c r="A8877" t="s">
        <v>11</v>
      </c>
      <c r="B8877">
        <v>4114373394</v>
      </c>
      <c r="C8877">
        <v>46</v>
      </c>
      <c r="D8877" t="s">
        <v>8820</v>
      </c>
      <c r="E8877" t="s">
        <v>13</v>
      </c>
      <c r="F8877" t="s">
        <v>16</v>
      </c>
      <c r="G8877">
        <v>112976</v>
      </c>
      <c r="H8877">
        <v>14582</v>
      </c>
      <c r="I8877">
        <v>4383</v>
      </c>
      <c r="J8877">
        <v>213</v>
      </c>
      <c r="K8877">
        <v>48</v>
      </c>
    </row>
    <row r="8878" spans="1:11" x14ac:dyDescent="0.3">
      <c r="A8878" t="s">
        <v>11</v>
      </c>
      <c r="B8878">
        <v>2354836511</v>
      </c>
      <c r="C8878">
        <v>31</v>
      </c>
      <c r="D8878" t="s">
        <v>8821</v>
      </c>
      <c r="E8878" t="s">
        <v>13</v>
      </c>
      <c r="F8878" t="s">
        <v>14</v>
      </c>
      <c r="G8878">
        <v>171876</v>
      </c>
      <c r="H8878">
        <v>89089</v>
      </c>
      <c r="I8878">
        <v>5934</v>
      </c>
      <c r="J8878">
        <v>2033</v>
      </c>
      <c r="K8878">
        <v>291</v>
      </c>
    </row>
    <row r="8879" spans="1:11" x14ac:dyDescent="0.3">
      <c r="A8879" t="s">
        <v>11</v>
      </c>
      <c r="B8879">
        <v>5230966915</v>
      </c>
      <c r="C8879">
        <v>44</v>
      </c>
      <c r="D8879" t="s">
        <v>8822</v>
      </c>
      <c r="E8879" t="s">
        <v>13</v>
      </c>
      <c r="F8879" t="s">
        <v>16</v>
      </c>
      <c r="G8879">
        <v>354122</v>
      </c>
      <c r="H8879">
        <v>16172</v>
      </c>
      <c r="I8879">
        <v>4474</v>
      </c>
      <c r="J8879">
        <v>131</v>
      </c>
      <c r="K8879">
        <v>54</v>
      </c>
    </row>
    <row r="8880" spans="1:11" x14ac:dyDescent="0.3">
      <c r="A8880" t="s">
        <v>11</v>
      </c>
      <c r="B8880">
        <v>2639366103</v>
      </c>
      <c r="C8880">
        <v>15</v>
      </c>
      <c r="D8880" t="s">
        <v>8823</v>
      </c>
      <c r="E8880" t="s">
        <v>13</v>
      </c>
      <c r="F8880" t="s">
        <v>39</v>
      </c>
      <c r="G8880">
        <v>716073</v>
      </c>
      <c r="H8880">
        <v>336288</v>
      </c>
      <c r="I8880">
        <v>57679</v>
      </c>
      <c r="J8880">
        <v>1872</v>
      </c>
      <c r="K8880">
        <v>516</v>
      </c>
    </row>
    <row r="8881" spans="1:11" x14ac:dyDescent="0.3">
      <c r="A8881" t="s">
        <v>11</v>
      </c>
      <c r="B8881">
        <v>2221058120</v>
      </c>
      <c r="C8881">
        <v>43</v>
      </c>
      <c r="D8881" t="s">
        <v>8824</v>
      </c>
      <c r="E8881" t="s">
        <v>13</v>
      </c>
      <c r="F8881" t="s">
        <v>39</v>
      </c>
      <c r="G8881">
        <v>165037</v>
      </c>
      <c r="H8881">
        <v>75523</v>
      </c>
      <c r="I8881">
        <v>25675</v>
      </c>
      <c r="J8881">
        <v>1075</v>
      </c>
      <c r="K8881">
        <v>705</v>
      </c>
    </row>
    <row r="8882" spans="1:11" x14ac:dyDescent="0.3">
      <c r="A8882" t="s">
        <v>11</v>
      </c>
      <c r="B8882">
        <v>2457394994</v>
      </c>
      <c r="C8882">
        <v>45</v>
      </c>
      <c r="D8882" t="s">
        <v>8825</v>
      </c>
      <c r="E8882" t="s">
        <v>13</v>
      </c>
      <c r="F8882" t="s">
        <v>16</v>
      </c>
      <c r="G8882">
        <v>43210</v>
      </c>
      <c r="H8882">
        <v>15973</v>
      </c>
      <c r="I8882">
        <v>6036</v>
      </c>
      <c r="J8882">
        <v>354</v>
      </c>
      <c r="K8882">
        <v>197</v>
      </c>
    </row>
    <row r="8883" spans="1:11" x14ac:dyDescent="0.3">
      <c r="A8883" t="s">
        <v>11</v>
      </c>
      <c r="B8883">
        <v>5628489134</v>
      </c>
      <c r="C8883">
        <v>7</v>
      </c>
      <c r="D8883" t="s">
        <v>8826</v>
      </c>
      <c r="E8883" t="s">
        <v>13</v>
      </c>
      <c r="F8883" t="s">
        <v>16</v>
      </c>
      <c r="G8883">
        <v>327674</v>
      </c>
      <c r="H8883">
        <v>9523</v>
      </c>
      <c r="I8883">
        <v>2994</v>
      </c>
      <c r="J8883">
        <v>147</v>
      </c>
      <c r="K8883">
        <v>59</v>
      </c>
    </row>
    <row r="8884" spans="1:11" x14ac:dyDescent="0.3">
      <c r="A8884" t="s">
        <v>11</v>
      </c>
      <c r="B8884">
        <v>2132802538</v>
      </c>
      <c r="C8884">
        <v>40</v>
      </c>
      <c r="D8884" t="s">
        <v>8827</v>
      </c>
      <c r="E8884" t="s">
        <v>13</v>
      </c>
      <c r="F8884" t="s">
        <v>16</v>
      </c>
      <c r="G8884">
        <v>764724</v>
      </c>
      <c r="H8884">
        <v>101162</v>
      </c>
      <c r="I8884">
        <v>4904</v>
      </c>
      <c r="J8884">
        <v>2115</v>
      </c>
      <c r="K8884">
        <v>271</v>
      </c>
    </row>
    <row r="8885" spans="1:11" x14ac:dyDescent="0.3">
      <c r="A8885" t="s">
        <v>11</v>
      </c>
      <c r="B8885">
        <v>9126029931</v>
      </c>
      <c r="C8885">
        <v>30</v>
      </c>
      <c r="D8885" t="s">
        <v>8828</v>
      </c>
      <c r="E8885" t="s">
        <v>13</v>
      </c>
      <c r="F8885" t="s">
        <v>14</v>
      </c>
      <c r="G8885">
        <v>74144</v>
      </c>
      <c r="H8885">
        <v>42820</v>
      </c>
      <c r="I8885">
        <v>13502</v>
      </c>
      <c r="J8885">
        <v>365</v>
      </c>
      <c r="K8885">
        <v>147</v>
      </c>
    </row>
    <row r="8886" spans="1:11" x14ac:dyDescent="0.3">
      <c r="A8886" t="s">
        <v>11</v>
      </c>
      <c r="B8886">
        <v>5312693545</v>
      </c>
      <c r="C8886">
        <v>17</v>
      </c>
      <c r="D8886" t="s">
        <v>8829</v>
      </c>
      <c r="E8886" t="s">
        <v>13</v>
      </c>
      <c r="F8886" t="s">
        <v>39</v>
      </c>
      <c r="G8886">
        <v>170662</v>
      </c>
      <c r="H8886">
        <v>102759</v>
      </c>
      <c r="I8886">
        <v>29139</v>
      </c>
      <c r="J8886">
        <v>147</v>
      </c>
      <c r="K8886">
        <v>59</v>
      </c>
    </row>
    <row r="8887" spans="1:11" x14ac:dyDescent="0.3">
      <c r="A8887" t="s">
        <v>11</v>
      </c>
      <c r="B8887">
        <v>5322318966</v>
      </c>
      <c r="C8887">
        <v>12</v>
      </c>
      <c r="D8887" t="s">
        <v>8830</v>
      </c>
      <c r="E8887" t="s">
        <v>13</v>
      </c>
      <c r="F8887" t="s">
        <v>16</v>
      </c>
      <c r="G8887">
        <v>531248</v>
      </c>
      <c r="H8887">
        <v>236149</v>
      </c>
      <c r="I8887">
        <v>51210</v>
      </c>
      <c r="J8887">
        <v>1590</v>
      </c>
      <c r="K8887">
        <v>678</v>
      </c>
    </row>
    <row r="8888" spans="1:11" x14ac:dyDescent="0.3">
      <c r="A8888" t="s">
        <v>11</v>
      </c>
      <c r="B8888">
        <v>9015981058</v>
      </c>
      <c r="C8888">
        <v>31</v>
      </c>
      <c r="D8888" t="s">
        <v>8831</v>
      </c>
      <c r="E8888" t="s">
        <v>13</v>
      </c>
      <c r="F8888" t="s">
        <v>16</v>
      </c>
      <c r="G8888">
        <v>402749</v>
      </c>
      <c r="H8888">
        <v>55159</v>
      </c>
      <c r="I8888">
        <v>18590</v>
      </c>
      <c r="J8888">
        <v>780</v>
      </c>
      <c r="K8888">
        <v>123</v>
      </c>
    </row>
    <row r="8889" spans="1:11" x14ac:dyDescent="0.3">
      <c r="A8889" t="s">
        <v>11</v>
      </c>
      <c r="B8889">
        <v>5162551730</v>
      </c>
      <c r="C8889">
        <v>12</v>
      </c>
      <c r="D8889" t="s">
        <v>8832</v>
      </c>
      <c r="E8889" t="s">
        <v>13</v>
      </c>
      <c r="F8889" t="s">
        <v>16</v>
      </c>
      <c r="G8889">
        <v>356540</v>
      </c>
      <c r="H8889">
        <v>88213</v>
      </c>
      <c r="I8889">
        <v>27209</v>
      </c>
      <c r="J8889">
        <v>1531</v>
      </c>
      <c r="K8889">
        <v>473</v>
      </c>
    </row>
    <row r="8890" spans="1:11" x14ac:dyDescent="0.3">
      <c r="A8890" t="s">
        <v>11</v>
      </c>
      <c r="B8890">
        <v>3274831639</v>
      </c>
      <c r="C8890">
        <v>54</v>
      </c>
      <c r="D8890" t="s">
        <v>8833</v>
      </c>
      <c r="E8890" t="s">
        <v>13</v>
      </c>
      <c r="F8890" t="s">
        <v>39</v>
      </c>
      <c r="G8890">
        <v>970247</v>
      </c>
      <c r="H8890">
        <v>249244</v>
      </c>
      <c r="I8890">
        <v>45578</v>
      </c>
      <c r="J8890">
        <v>2805</v>
      </c>
      <c r="K8890">
        <v>185</v>
      </c>
    </row>
    <row r="8891" spans="1:11" x14ac:dyDescent="0.3">
      <c r="A8891" t="s">
        <v>11</v>
      </c>
      <c r="B8891">
        <v>2873505596</v>
      </c>
      <c r="C8891">
        <v>20</v>
      </c>
      <c r="D8891" t="s">
        <v>8834</v>
      </c>
      <c r="E8891" t="s">
        <v>13</v>
      </c>
      <c r="F8891" t="s">
        <v>16</v>
      </c>
      <c r="G8891">
        <v>237253</v>
      </c>
      <c r="H8891">
        <v>63212</v>
      </c>
      <c r="I8891">
        <v>2796</v>
      </c>
      <c r="J8891">
        <v>745</v>
      </c>
      <c r="K8891">
        <v>359</v>
      </c>
    </row>
    <row r="8892" spans="1:11" x14ac:dyDescent="0.3">
      <c r="A8892" t="s">
        <v>11</v>
      </c>
      <c r="B8892">
        <v>1715920016</v>
      </c>
      <c r="C8892">
        <v>12</v>
      </c>
      <c r="D8892" t="s">
        <v>8835</v>
      </c>
      <c r="E8892" t="s">
        <v>13</v>
      </c>
      <c r="F8892" t="s">
        <v>16</v>
      </c>
      <c r="G8892">
        <v>659868</v>
      </c>
      <c r="H8892">
        <v>36228</v>
      </c>
      <c r="I8892">
        <v>7249</v>
      </c>
      <c r="J8892">
        <v>545</v>
      </c>
      <c r="K8892">
        <v>333</v>
      </c>
    </row>
    <row r="8893" spans="1:11" x14ac:dyDescent="0.3">
      <c r="A8893" t="s">
        <v>11</v>
      </c>
      <c r="B8893">
        <v>6733977497</v>
      </c>
      <c r="C8893">
        <v>5</v>
      </c>
      <c r="D8893" t="s">
        <v>8836</v>
      </c>
      <c r="E8893" t="s">
        <v>13</v>
      </c>
      <c r="F8893" t="s">
        <v>16</v>
      </c>
      <c r="G8893">
        <v>594212</v>
      </c>
      <c r="H8893">
        <v>61273</v>
      </c>
      <c r="I8893">
        <v>10913</v>
      </c>
      <c r="J8893">
        <v>1050</v>
      </c>
      <c r="K8893">
        <v>581</v>
      </c>
    </row>
    <row r="8894" spans="1:11" x14ac:dyDescent="0.3">
      <c r="A8894" t="s">
        <v>11</v>
      </c>
      <c r="B8894">
        <v>8261213140</v>
      </c>
      <c r="C8894">
        <v>34</v>
      </c>
      <c r="D8894" t="s">
        <v>8837</v>
      </c>
      <c r="E8894" t="s">
        <v>13</v>
      </c>
      <c r="F8894" t="s">
        <v>16</v>
      </c>
      <c r="G8894">
        <v>306060</v>
      </c>
      <c r="H8894">
        <v>204007</v>
      </c>
      <c r="I8894">
        <v>78365</v>
      </c>
      <c r="J8894">
        <v>1518</v>
      </c>
      <c r="K8894">
        <v>783</v>
      </c>
    </row>
    <row r="8895" spans="1:11" x14ac:dyDescent="0.3">
      <c r="A8895" t="s">
        <v>11</v>
      </c>
      <c r="B8895">
        <v>2407584905</v>
      </c>
      <c r="C8895">
        <v>47</v>
      </c>
      <c r="D8895" t="s">
        <v>8838</v>
      </c>
      <c r="E8895" t="s">
        <v>13</v>
      </c>
      <c r="F8895" t="s">
        <v>16</v>
      </c>
      <c r="G8895">
        <v>945947</v>
      </c>
      <c r="H8895">
        <v>198316</v>
      </c>
      <c r="I8895">
        <v>20828</v>
      </c>
      <c r="J8895">
        <v>3388</v>
      </c>
      <c r="K8895">
        <v>464</v>
      </c>
    </row>
    <row r="8896" spans="1:11" x14ac:dyDescent="0.3">
      <c r="A8896" t="s">
        <v>11</v>
      </c>
      <c r="B8896">
        <v>6196350062</v>
      </c>
      <c r="C8896">
        <v>58</v>
      </c>
      <c r="D8896" t="s">
        <v>8839</v>
      </c>
      <c r="E8896" t="s">
        <v>13</v>
      </c>
      <c r="F8896" t="s">
        <v>16</v>
      </c>
      <c r="G8896">
        <v>674098</v>
      </c>
      <c r="H8896">
        <v>371397</v>
      </c>
      <c r="I8896">
        <v>37489</v>
      </c>
      <c r="J8896">
        <v>9082</v>
      </c>
      <c r="K8896">
        <v>5704</v>
      </c>
    </row>
    <row r="8897" spans="1:11" x14ac:dyDescent="0.3">
      <c r="A8897" t="s">
        <v>11</v>
      </c>
      <c r="B8897">
        <v>6175006251</v>
      </c>
      <c r="C8897">
        <v>49</v>
      </c>
      <c r="D8897" t="s">
        <v>8840</v>
      </c>
      <c r="E8897" t="s">
        <v>13</v>
      </c>
      <c r="F8897" t="s">
        <v>16</v>
      </c>
      <c r="G8897">
        <v>811261</v>
      </c>
      <c r="H8897">
        <v>277462</v>
      </c>
      <c r="I8897">
        <v>110608</v>
      </c>
      <c r="J8897">
        <v>3333</v>
      </c>
      <c r="K8897">
        <v>1779</v>
      </c>
    </row>
    <row r="8898" spans="1:11" x14ac:dyDescent="0.3">
      <c r="A8898" t="s">
        <v>11</v>
      </c>
      <c r="B8898">
        <v>9165718311</v>
      </c>
      <c r="C8898">
        <v>53</v>
      </c>
      <c r="D8898" t="s">
        <v>8841</v>
      </c>
      <c r="E8898" t="s">
        <v>13</v>
      </c>
      <c r="F8898" t="s">
        <v>14</v>
      </c>
      <c r="G8898">
        <v>119987</v>
      </c>
      <c r="H8898">
        <v>16806</v>
      </c>
      <c r="I8898">
        <v>4743</v>
      </c>
      <c r="J8898">
        <v>176</v>
      </c>
      <c r="K8898">
        <v>93</v>
      </c>
    </row>
    <row r="8899" spans="1:11" x14ac:dyDescent="0.3">
      <c r="A8899" t="s">
        <v>11</v>
      </c>
      <c r="B8899">
        <v>5215025409</v>
      </c>
      <c r="C8899">
        <v>60</v>
      </c>
      <c r="D8899" t="s">
        <v>8842</v>
      </c>
      <c r="E8899" t="s">
        <v>13</v>
      </c>
      <c r="F8899" t="s">
        <v>14</v>
      </c>
      <c r="G8899">
        <v>702817</v>
      </c>
      <c r="H8899">
        <v>395190</v>
      </c>
      <c r="I8899">
        <v>71247</v>
      </c>
      <c r="J8899">
        <v>6573</v>
      </c>
      <c r="K8899">
        <v>1515</v>
      </c>
    </row>
    <row r="8900" spans="1:11" x14ac:dyDescent="0.3">
      <c r="A8900" t="s">
        <v>11</v>
      </c>
      <c r="B8900">
        <v>5469923351</v>
      </c>
      <c r="C8900">
        <v>25</v>
      </c>
      <c r="D8900" t="s">
        <v>8843</v>
      </c>
      <c r="E8900" t="s">
        <v>13</v>
      </c>
      <c r="F8900" t="s">
        <v>16</v>
      </c>
      <c r="G8900">
        <v>294486</v>
      </c>
      <c r="H8900">
        <v>59491</v>
      </c>
      <c r="I8900">
        <v>11882</v>
      </c>
      <c r="J8900">
        <v>309</v>
      </c>
      <c r="K8900">
        <v>4</v>
      </c>
    </row>
    <row r="8901" spans="1:11" x14ac:dyDescent="0.3">
      <c r="A8901" t="s">
        <v>11</v>
      </c>
      <c r="B8901">
        <v>2107746599</v>
      </c>
      <c r="C8901">
        <v>25</v>
      </c>
      <c r="D8901" t="s">
        <v>8844</v>
      </c>
      <c r="E8901" t="s">
        <v>13</v>
      </c>
      <c r="F8901" t="s">
        <v>16</v>
      </c>
      <c r="G8901">
        <v>132180</v>
      </c>
      <c r="H8901">
        <v>81950</v>
      </c>
      <c r="I8901">
        <v>27629</v>
      </c>
      <c r="J8901">
        <v>1110</v>
      </c>
      <c r="K8901">
        <v>118</v>
      </c>
    </row>
    <row r="8902" spans="1:11" x14ac:dyDescent="0.3">
      <c r="A8902" t="s">
        <v>11</v>
      </c>
      <c r="B8902">
        <v>4727912540</v>
      </c>
      <c r="C8902">
        <v>20</v>
      </c>
      <c r="D8902" t="s">
        <v>8845</v>
      </c>
      <c r="E8902" t="s">
        <v>13</v>
      </c>
      <c r="F8902" t="s">
        <v>16</v>
      </c>
      <c r="G8902">
        <v>108286</v>
      </c>
      <c r="H8902">
        <v>32994</v>
      </c>
      <c r="I8902">
        <v>4130</v>
      </c>
      <c r="J8902">
        <v>675</v>
      </c>
      <c r="K8902">
        <v>24</v>
      </c>
    </row>
    <row r="8903" spans="1:11" x14ac:dyDescent="0.3">
      <c r="A8903" t="s">
        <v>11</v>
      </c>
      <c r="B8903">
        <v>3918907475</v>
      </c>
      <c r="C8903">
        <v>8</v>
      </c>
      <c r="D8903" t="s">
        <v>8846</v>
      </c>
      <c r="E8903" t="s">
        <v>13</v>
      </c>
      <c r="F8903" t="s">
        <v>16</v>
      </c>
      <c r="G8903">
        <v>732583</v>
      </c>
      <c r="H8903">
        <v>448109</v>
      </c>
      <c r="I8903">
        <v>146294</v>
      </c>
      <c r="J8903">
        <v>7344</v>
      </c>
      <c r="K8903">
        <v>4527</v>
      </c>
    </row>
    <row r="8904" spans="1:11" x14ac:dyDescent="0.3">
      <c r="A8904" t="s">
        <v>11</v>
      </c>
      <c r="B8904">
        <v>2772291629</v>
      </c>
      <c r="C8904">
        <v>18</v>
      </c>
      <c r="D8904" t="s">
        <v>8847</v>
      </c>
      <c r="E8904" t="s">
        <v>13</v>
      </c>
      <c r="F8904" t="s">
        <v>16</v>
      </c>
      <c r="G8904">
        <v>327591</v>
      </c>
      <c r="H8904">
        <v>151958</v>
      </c>
      <c r="I8904">
        <v>34162</v>
      </c>
      <c r="J8904">
        <v>3058</v>
      </c>
      <c r="K8904">
        <v>511</v>
      </c>
    </row>
    <row r="8905" spans="1:11" x14ac:dyDescent="0.3">
      <c r="A8905" t="s">
        <v>11</v>
      </c>
      <c r="B8905">
        <v>8922008311</v>
      </c>
      <c r="C8905">
        <v>20</v>
      </c>
      <c r="D8905" t="s">
        <v>8848</v>
      </c>
      <c r="E8905" t="s">
        <v>13</v>
      </c>
      <c r="F8905" t="s">
        <v>14</v>
      </c>
      <c r="G8905">
        <v>746385</v>
      </c>
      <c r="H8905">
        <v>400984</v>
      </c>
      <c r="I8905">
        <v>73270</v>
      </c>
      <c r="J8905">
        <v>3240</v>
      </c>
      <c r="K8905">
        <v>888</v>
      </c>
    </row>
    <row r="8906" spans="1:11" x14ac:dyDescent="0.3">
      <c r="A8906" t="s">
        <v>11</v>
      </c>
      <c r="B8906">
        <v>1602652188</v>
      </c>
      <c r="C8906">
        <v>42</v>
      </c>
      <c r="D8906" t="s">
        <v>8849</v>
      </c>
      <c r="E8906" t="s">
        <v>13</v>
      </c>
      <c r="F8906" t="s">
        <v>16</v>
      </c>
      <c r="G8906">
        <v>713166</v>
      </c>
      <c r="H8906">
        <v>323956</v>
      </c>
      <c r="I8906">
        <v>60685</v>
      </c>
      <c r="J8906">
        <v>2569</v>
      </c>
      <c r="K8906">
        <v>433</v>
      </c>
    </row>
    <row r="8907" spans="1:11" x14ac:dyDescent="0.3">
      <c r="A8907" t="s">
        <v>11</v>
      </c>
      <c r="B8907">
        <v>9032053442</v>
      </c>
      <c r="C8907">
        <v>14</v>
      </c>
      <c r="D8907" t="s">
        <v>8850</v>
      </c>
      <c r="E8907" t="s">
        <v>13</v>
      </c>
      <c r="F8907" t="s">
        <v>16</v>
      </c>
      <c r="G8907">
        <v>425185</v>
      </c>
      <c r="H8907">
        <v>244470</v>
      </c>
      <c r="I8907">
        <v>35407</v>
      </c>
      <c r="J8907">
        <v>3399</v>
      </c>
      <c r="K8907">
        <v>770</v>
      </c>
    </row>
    <row r="8908" spans="1:11" x14ac:dyDescent="0.3">
      <c r="A8908" t="s">
        <v>11</v>
      </c>
      <c r="B8908">
        <v>1749842429</v>
      </c>
      <c r="C8908">
        <v>11</v>
      </c>
      <c r="D8908" t="s">
        <v>8851</v>
      </c>
      <c r="E8908" t="s">
        <v>13</v>
      </c>
      <c r="F8908" t="s">
        <v>16</v>
      </c>
      <c r="G8908">
        <v>763223</v>
      </c>
      <c r="H8908">
        <v>402646</v>
      </c>
      <c r="I8908">
        <v>60130</v>
      </c>
      <c r="J8908">
        <v>5730</v>
      </c>
      <c r="K8908">
        <v>2852</v>
      </c>
    </row>
    <row r="8909" spans="1:11" x14ac:dyDescent="0.3">
      <c r="A8909" t="s">
        <v>11</v>
      </c>
      <c r="B8909">
        <v>6914691477</v>
      </c>
      <c r="C8909">
        <v>31</v>
      </c>
      <c r="D8909" t="s">
        <v>8852</v>
      </c>
      <c r="E8909" t="s">
        <v>13</v>
      </c>
      <c r="F8909" t="s">
        <v>16</v>
      </c>
      <c r="G8909">
        <v>225430</v>
      </c>
      <c r="H8909">
        <v>145305</v>
      </c>
      <c r="I8909">
        <v>33516</v>
      </c>
      <c r="J8909">
        <v>1850</v>
      </c>
      <c r="K8909">
        <v>355</v>
      </c>
    </row>
    <row r="8910" spans="1:11" x14ac:dyDescent="0.3">
      <c r="A8910" t="s">
        <v>11</v>
      </c>
      <c r="B8910">
        <v>6089119801</v>
      </c>
      <c r="C8910">
        <v>59</v>
      </c>
      <c r="D8910" t="s">
        <v>8853</v>
      </c>
      <c r="E8910" t="s">
        <v>13</v>
      </c>
      <c r="F8910" t="s">
        <v>16</v>
      </c>
      <c r="G8910">
        <v>926705</v>
      </c>
      <c r="H8910">
        <v>212962</v>
      </c>
      <c r="I8910">
        <v>76478</v>
      </c>
      <c r="J8910">
        <v>1150</v>
      </c>
      <c r="K8910">
        <v>108</v>
      </c>
    </row>
    <row r="8911" spans="1:11" x14ac:dyDescent="0.3">
      <c r="A8911" t="s">
        <v>11</v>
      </c>
      <c r="B8911">
        <v>7519771137</v>
      </c>
      <c r="C8911">
        <v>60</v>
      </c>
      <c r="D8911" t="s">
        <v>8854</v>
      </c>
      <c r="E8911" t="s">
        <v>13</v>
      </c>
      <c r="F8911" t="s">
        <v>14</v>
      </c>
      <c r="G8911">
        <v>365627</v>
      </c>
      <c r="H8911">
        <v>80594</v>
      </c>
      <c r="I8911">
        <v>18203</v>
      </c>
      <c r="J8911">
        <v>865</v>
      </c>
      <c r="K8911">
        <v>387</v>
      </c>
    </row>
    <row r="8912" spans="1:11" x14ac:dyDescent="0.3">
      <c r="A8912" t="s">
        <v>11</v>
      </c>
      <c r="B8912">
        <v>6921617473</v>
      </c>
      <c r="C8912">
        <v>34</v>
      </c>
      <c r="D8912" t="s">
        <v>8855</v>
      </c>
      <c r="E8912" t="s">
        <v>13</v>
      </c>
      <c r="F8912" t="s">
        <v>14</v>
      </c>
      <c r="G8912">
        <v>332449</v>
      </c>
      <c r="H8912">
        <v>194860</v>
      </c>
      <c r="I8912">
        <v>34717</v>
      </c>
      <c r="J8912">
        <v>2359</v>
      </c>
      <c r="K8912">
        <v>126</v>
      </c>
    </row>
    <row r="8913" spans="1:11" x14ac:dyDescent="0.3">
      <c r="A8913" t="s">
        <v>11</v>
      </c>
      <c r="B8913">
        <v>6953757109</v>
      </c>
      <c r="C8913">
        <v>45</v>
      </c>
      <c r="D8913" t="s">
        <v>8856</v>
      </c>
      <c r="E8913" t="s">
        <v>13</v>
      </c>
      <c r="F8913" t="s">
        <v>16</v>
      </c>
      <c r="G8913">
        <v>846966</v>
      </c>
      <c r="H8913">
        <v>51835</v>
      </c>
      <c r="I8913">
        <v>14319</v>
      </c>
      <c r="J8913">
        <v>118</v>
      </c>
      <c r="K8913">
        <v>21</v>
      </c>
    </row>
    <row r="8914" spans="1:11" x14ac:dyDescent="0.3">
      <c r="A8914" t="s">
        <v>11</v>
      </c>
      <c r="B8914">
        <v>2753948364</v>
      </c>
      <c r="C8914">
        <v>29</v>
      </c>
      <c r="D8914" t="s">
        <v>8857</v>
      </c>
      <c r="E8914" t="s">
        <v>13</v>
      </c>
      <c r="F8914" t="s">
        <v>14</v>
      </c>
      <c r="G8914">
        <v>478992</v>
      </c>
      <c r="H8914">
        <v>19364</v>
      </c>
      <c r="I8914">
        <v>4230</v>
      </c>
      <c r="J8914">
        <v>470</v>
      </c>
      <c r="K8914">
        <v>169</v>
      </c>
    </row>
    <row r="8915" spans="1:11" x14ac:dyDescent="0.3">
      <c r="A8915" t="s">
        <v>11</v>
      </c>
      <c r="B8915">
        <v>3252876293</v>
      </c>
      <c r="C8915">
        <v>30</v>
      </c>
      <c r="D8915" t="s">
        <v>8858</v>
      </c>
      <c r="E8915" t="s">
        <v>13</v>
      </c>
      <c r="F8915" t="s">
        <v>16</v>
      </c>
      <c r="G8915">
        <v>988139</v>
      </c>
      <c r="H8915">
        <v>240433</v>
      </c>
      <c r="I8915">
        <v>14554</v>
      </c>
      <c r="J8915">
        <v>5763</v>
      </c>
      <c r="K8915">
        <v>2710</v>
      </c>
    </row>
    <row r="8916" spans="1:11" x14ac:dyDescent="0.3">
      <c r="A8916" t="s">
        <v>11</v>
      </c>
      <c r="B8916">
        <v>2472791600</v>
      </c>
      <c r="C8916">
        <v>48</v>
      </c>
      <c r="D8916" t="s">
        <v>8859</v>
      </c>
      <c r="E8916" t="s">
        <v>13</v>
      </c>
      <c r="F8916" t="s">
        <v>16</v>
      </c>
      <c r="G8916">
        <v>178180</v>
      </c>
      <c r="H8916">
        <v>44346</v>
      </c>
      <c r="I8916">
        <v>17117</v>
      </c>
      <c r="J8916">
        <v>199</v>
      </c>
      <c r="K8916">
        <v>16</v>
      </c>
    </row>
    <row r="8917" spans="1:11" x14ac:dyDescent="0.3">
      <c r="A8917" t="s">
        <v>11</v>
      </c>
      <c r="B8917">
        <v>1460859428</v>
      </c>
      <c r="C8917">
        <v>58</v>
      </c>
      <c r="D8917" t="s">
        <v>8860</v>
      </c>
      <c r="E8917" t="s">
        <v>13</v>
      </c>
      <c r="F8917" t="s">
        <v>16</v>
      </c>
      <c r="G8917">
        <v>952831</v>
      </c>
      <c r="H8917">
        <v>532496</v>
      </c>
      <c r="I8917">
        <v>46706</v>
      </c>
      <c r="J8917">
        <v>3519</v>
      </c>
      <c r="K8917">
        <v>1536</v>
      </c>
    </row>
    <row r="8918" spans="1:11" x14ac:dyDescent="0.3">
      <c r="A8918" t="s">
        <v>11</v>
      </c>
      <c r="B8918">
        <v>2044383893</v>
      </c>
      <c r="C8918">
        <v>11</v>
      </c>
      <c r="D8918" t="s">
        <v>8861</v>
      </c>
      <c r="E8918" t="s">
        <v>13</v>
      </c>
      <c r="F8918" t="s">
        <v>16</v>
      </c>
      <c r="G8918">
        <v>3212</v>
      </c>
      <c r="H8918">
        <v>484</v>
      </c>
      <c r="I8918">
        <v>177</v>
      </c>
      <c r="J8918">
        <v>4</v>
      </c>
      <c r="K8918">
        <v>1</v>
      </c>
    </row>
    <row r="8919" spans="1:11" x14ac:dyDescent="0.3">
      <c r="A8919" t="s">
        <v>11</v>
      </c>
      <c r="B8919">
        <v>8373748276</v>
      </c>
      <c r="C8919">
        <v>56</v>
      </c>
      <c r="D8919" t="s">
        <v>8862</v>
      </c>
      <c r="E8919" t="s">
        <v>13</v>
      </c>
      <c r="F8919" t="s">
        <v>16</v>
      </c>
      <c r="G8919">
        <v>431776</v>
      </c>
      <c r="H8919">
        <v>119304</v>
      </c>
      <c r="I8919">
        <v>30518</v>
      </c>
      <c r="J8919">
        <v>2320</v>
      </c>
      <c r="K8919">
        <v>1254</v>
      </c>
    </row>
    <row r="8920" spans="1:11" x14ac:dyDescent="0.3">
      <c r="A8920" t="s">
        <v>11</v>
      </c>
      <c r="B8920">
        <v>8480073958</v>
      </c>
      <c r="C8920">
        <v>22</v>
      </c>
      <c r="D8920" t="s">
        <v>8863</v>
      </c>
      <c r="E8920" t="s">
        <v>13</v>
      </c>
      <c r="F8920" t="s">
        <v>16</v>
      </c>
      <c r="G8920">
        <v>265852</v>
      </c>
      <c r="H8920">
        <v>131604</v>
      </c>
      <c r="I8920">
        <v>6149</v>
      </c>
      <c r="J8920">
        <v>555</v>
      </c>
      <c r="K8920">
        <v>102</v>
      </c>
    </row>
    <row r="8921" spans="1:11" x14ac:dyDescent="0.3">
      <c r="A8921" t="s">
        <v>11</v>
      </c>
      <c r="B8921">
        <v>3329617700</v>
      </c>
      <c r="C8921">
        <v>19</v>
      </c>
      <c r="D8921" t="s">
        <v>8864</v>
      </c>
      <c r="E8921" t="s">
        <v>13</v>
      </c>
      <c r="F8921" t="s">
        <v>16</v>
      </c>
      <c r="G8921">
        <v>267435</v>
      </c>
      <c r="H8921">
        <v>89526</v>
      </c>
      <c r="I8921">
        <v>9358</v>
      </c>
      <c r="J8921">
        <v>475</v>
      </c>
      <c r="K8921">
        <v>247</v>
      </c>
    </row>
    <row r="8922" spans="1:11" x14ac:dyDescent="0.3">
      <c r="A8922" t="s">
        <v>11</v>
      </c>
      <c r="B8922">
        <v>4897316142</v>
      </c>
      <c r="C8922">
        <v>35</v>
      </c>
      <c r="D8922" t="s">
        <v>8865</v>
      </c>
      <c r="E8922" t="s">
        <v>13</v>
      </c>
      <c r="F8922" t="s">
        <v>16</v>
      </c>
      <c r="G8922">
        <v>673680</v>
      </c>
      <c r="H8922">
        <v>438459</v>
      </c>
      <c r="I8922">
        <v>83630</v>
      </c>
      <c r="J8922">
        <v>9337</v>
      </c>
      <c r="K8922">
        <v>6022</v>
      </c>
    </row>
    <row r="8923" spans="1:11" x14ac:dyDescent="0.3">
      <c r="A8923" t="s">
        <v>11</v>
      </c>
      <c r="B8923">
        <v>6803398371</v>
      </c>
      <c r="C8923">
        <v>14</v>
      </c>
      <c r="D8923" t="s">
        <v>8866</v>
      </c>
      <c r="E8923" t="s">
        <v>13</v>
      </c>
      <c r="F8923" t="s">
        <v>39</v>
      </c>
      <c r="G8923">
        <v>338395</v>
      </c>
      <c r="H8923">
        <v>169440</v>
      </c>
      <c r="I8923">
        <v>33903</v>
      </c>
      <c r="J8923">
        <v>3125</v>
      </c>
      <c r="K8923">
        <v>1748</v>
      </c>
    </row>
    <row r="8924" spans="1:11" x14ac:dyDescent="0.3">
      <c r="A8924" t="s">
        <v>11</v>
      </c>
      <c r="B8924">
        <v>4662246883</v>
      </c>
      <c r="C8924">
        <v>17</v>
      </c>
      <c r="D8924" t="s">
        <v>8867</v>
      </c>
      <c r="E8924" t="s">
        <v>13</v>
      </c>
      <c r="F8924" t="s">
        <v>16</v>
      </c>
      <c r="G8924">
        <v>377716</v>
      </c>
      <c r="H8924">
        <v>245587</v>
      </c>
      <c r="I8924">
        <v>62685</v>
      </c>
      <c r="J8924">
        <v>3066</v>
      </c>
      <c r="K8924">
        <v>923</v>
      </c>
    </row>
    <row r="8925" spans="1:11" x14ac:dyDescent="0.3">
      <c r="A8925" t="s">
        <v>11</v>
      </c>
      <c r="B8925">
        <v>5743314963</v>
      </c>
      <c r="C8925">
        <v>16</v>
      </c>
      <c r="D8925" t="s">
        <v>8868</v>
      </c>
      <c r="E8925" t="s">
        <v>13</v>
      </c>
      <c r="F8925" t="s">
        <v>14</v>
      </c>
      <c r="G8925">
        <v>775113</v>
      </c>
      <c r="H8925">
        <v>259483</v>
      </c>
      <c r="I8925">
        <v>12078</v>
      </c>
      <c r="J8925">
        <v>2032</v>
      </c>
      <c r="K8925">
        <v>1015</v>
      </c>
    </row>
    <row r="8926" spans="1:11" x14ac:dyDescent="0.3">
      <c r="A8926" t="s">
        <v>11</v>
      </c>
      <c r="B8926">
        <v>8024563803</v>
      </c>
      <c r="C8926">
        <v>12</v>
      </c>
      <c r="D8926" t="s">
        <v>8869</v>
      </c>
      <c r="E8926" t="s">
        <v>13</v>
      </c>
      <c r="F8926" t="s">
        <v>39</v>
      </c>
      <c r="G8926">
        <v>634318</v>
      </c>
      <c r="H8926">
        <v>161049</v>
      </c>
      <c r="I8926">
        <v>9635</v>
      </c>
      <c r="J8926">
        <v>3161</v>
      </c>
      <c r="K8926">
        <v>348</v>
      </c>
    </row>
    <row r="8927" spans="1:11" x14ac:dyDescent="0.3">
      <c r="A8927" t="s">
        <v>11</v>
      </c>
      <c r="B8927">
        <v>5525681313</v>
      </c>
      <c r="C8927">
        <v>17</v>
      </c>
      <c r="D8927" t="s">
        <v>8870</v>
      </c>
      <c r="E8927" t="s">
        <v>13</v>
      </c>
      <c r="F8927" t="s">
        <v>16</v>
      </c>
      <c r="G8927">
        <v>686769</v>
      </c>
      <c r="H8927">
        <v>125324</v>
      </c>
      <c r="I8927">
        <v>24442</v>
      </c>
      <c r="J8927">
        <v>775</v>
      </c>
      <c r="K8927">
        <v>491</v>
      </c>
    </row>
    <row r="8928" spans="1:11" x14ac:dyDescent="0.3">
      <c r="A8928" t="s">
        <v>11</v>
      </c>
      <c r="B8928">
        <v>6148515689</v>
      </c>
      <c r="C8928">
        <v>8</v>
      </c>
      <c r="D8928" t="s">
        <v>8871</v>
      </c>
      <c r="E8928" t="s">
        <v>13</v>
      </c>
      <c r="F8928" t="s">
        <v>39</v>
      </c>
      <c r="G8928">
        <v>197128</v>
      </c>
      <c r="H8928">
        <v>78567</v>
      </c>
      <c r="I8928">
        <v>5239</v>
      </c>
      <c r="J8928">
        <v>35</v>
      </c>
      <c r="K8928">
        <v>16</v>
      </c>
    </row>
    <row r="8929" spans="1:11" x14ac:dyDescent="0.3">
      <c r="A8929" t="s">
        <v>11</v>
      </c>
      <c r="B8929">
        <v>1319135284</v>
      </c>
      <c r="C8929">
        <v>53</v>
      </c>
      <c r="D8929" t="s">
        <v>8872</v>
      </c>
      <c r="E8929" t="s">
        <v>13</v>
      </c>
      <c r="F8929" t="s">
        <v>16</v>
      </c>
      <c r="G8929">
        <v>18139</v>
      </c>
      <c r="H8929">
        <v>10233</v>
      </c>
      <c r="I8929">
        <v>225</v>
      </c>
      <c r="J8929">
        <v>60</v>
      </c>
      <c r="K8929">
        <v>37</v>
      </c>
    </row>
    <row r="8930" spans="1:11" x14ac:dyDescent="0.3">
      <c r="A8930" t="s">
        <v>11</v>
      </c>
      <c r="B8930">
        <v>3561918148</v>
      </c>
      <c r="C8930">
        <v>60</v>
      </c>
      <c r="D8930" t="s">
        <v>8873</v>
      </c>
      <c r="E8930" t="s">
        <v>13</v>
      </c>
      <c r="F8930" t="s">
        <v>16</v>
      </c>
      <c r="G8930">
        <v>244058</v>
      </c>
      <c r="H8930">
        <v>6465</v>
      </c>
      <c r="I8930">
        <v>403</v>
      </c>
      <c r="J8930">
        <v>74</v>
      </c>
      <c r="K8930">
        <v>7</v>
      </c>
    </row>
    <row r="8931" spans="1:11" x14ac:dyDescent="0.3">
      <c r="A8931" t="s">
        <v>11</v>
      </c>
      <c r="B8931">
        <v>1574887506</v>
      </c>
      <c r="C8931">
        <v>22</v>
      </c>
      <c r="D8931" t="s">
        <v>8874</v>
      </c>
      <c r="E8931" t="s">
        <v>13</v>
      </c>
      <c r="F8931" t="s">
        <v>16</v>
      </c>
      <c r="G8931">
        <v>202606</v>
      </c>
      <c r="H8931">
        <v>17217</v>
      </c>
      <c r="I8931">
        <v>5219</v>
      </c>
      <c r="J8931">
        <v>342</v>
      </c>
      <c r="K8931">
        <v>85</v>
      </c>
    </row>
    <row r="8932" spans="1:11" x14ac:dyDescent="0.3">
      <c r="A8932" t="s">
        <v>11</v>
      </c>
      <c r="B8932">
        <v>6526427627</v>
      </c>
      <c r="C8932">
        <v>51</v>
      </c>
      <c r="D8932" t="s">
        <v>8875</v>
      </c>
      <c r="E8932" t="s">
        <v>13</v>
      </c>
      <c r="F8932" t="s">
        <v>14</v>
      </c>
      <c r="G8932">
        <v>33926</v>
      </c>
      <c r="H8932">
        <v>4871</v>
      </c>
      <c r="I8932">
        <v>314</v>
      </c>
      <c r="J8932">
        <v>23</v>
      </c>
      <c r="K8932">
        <v>3</v>
      </c>
    </row>
    <row r="8933" spans="1:11" x14ac:dyDescent="0.3">
      <c r="A8933" t="s">
        <v>11</v>
      </c>
      <c r="B8933">
        <v>4017990949</v>
      </c>
      <c r="C8933">
        <v>35</v>
      </c>
      <c r="D8933" t="s">
        <v>8876</v>
      </c>
      <c r="E8933" t="s">
        <v>13</v>
      </c>
      <c r="F8933" t="s">
        <v>39</v>
      </c>
      <c r="G8933">
        <v>584711</v>
      </c>
      <c r="H8933">
        <v>2064</v>
      </c>
      <c r="I8933">
        <v>797</v>
      </c>
      <c r="J8933">
        <v>33</v>
      </c>
      <c r="K8933">
        <v>3</v>
      </c>
    </row>
    <row r="8934" spans="1:11" x14ac:dyDescent="0.3">
      <c r="A8934" t="s">
        <v>11</v>
      </c>
      <c r="B8934">
        <v>3578248097</v>
      </c>
      <c r="C8934">
        <v>16</v>
      </c>
      <c r="D8934" t="s">
        <v>8877</v>
      </c>
      <c r="E8934" t="s">
        <v>13</v>
      </c>
      <c r="F8934" t="s">
        <v>16</v>
      </c>
      <c r="G8934">
        <v>822839</v>
      </c>
      <c r="H8934">
        <v>81138</v>
      </c>
      <c r="I8934">
        <v>29654</v>
      </c>
      <c r="J8934">
        <v>868</v>
      </c>
      <c r="K8934">
        <v>458</v>
      </c>
    </row>
    <row r="8935" spans="1:11" x14ac:dyDescent="0.3">
      <c r="A8935" t="s">
        <v>11</v>
      </c>
      <c r="B8935">
        <v>4553381699</v>
      </c>
      <c r="C8935">
        <v>45</v>
      </c>
      <c r="D8935" t="s">
        <v>8878</v>
      </c>
      <c r="E8935" t="s">
        <v>13</v>
      </c>
      <c r="F8935" t="s">
        <v>16</v>
      </c>
      <c r="G8935">
        <v>540270</v>
      </c>
      <c r="H8935">
        <v>329429</v>
      </c>
      <c r="I8935">
        <v>117474</v>
      </c>
      <c r="J8935">
        <v>5247</v>
      </c>
      <c r="K8935">
        <v>2191</v>
      </c>
    </row>
    <row r="8936" spans="1:11" x14ac:dyDescent="0.3">
      <c r="A8936" t="s">
        <v>11</v>
      </c>
      <c r="B8936">
        <v>9335218806</v>
      </c>
      <c r="C8936">
        <v>15</v>
      </c>
      <c r="D8936" t="s">
        <v>8879</v>
      </c>
      <c r="E8936" t="s">
        <v>13</v>
      </c>
      <c r="F8936" t="s">
        <v>16</v>
      </c>
      <c r="G8936">
        <v>203527</v>
      </c>
      <c r="H8936">
        <v>88430</v>
      </c>
      <c r="I8936">
        <v>1586</v>
      </c>
      <c r="J8936">
        <v>696</v>
      </c>
      <c r="K8936">
        <v>171</v>
      </c>
    </row>
    <row r="8937" spans="1:11" x14ac:dyDescent="0.3">
      <c r="A8937" t="s">
        <v>11</v>
      </c>
      <c r="B8937">
        <v>5523235125</v>
      </c>
      <c r="C8937">
        <v>29</v>
      </c>
      <c r="D8937" t="s">
        <v>8880</v>
      </c>
      <c r="E8937" t="s">
        <v>13</v>
      </c>
      <c r="F8937" t="s">
        <v>16</v>
      </c>
      <c r="G8937">
        <v>206486</v>
      </c>
      <c r="H8937">
        <v>41217</v>
      </c>
      <c r="I8937">
        <v>9460</v>
      </c>
      <c r="J8937">
        <v>21</v>
      </c>
      <c r="K8937">
        <v>13</v>
      </c>
    </row>
    <row r="8938" spans="1:11" x14ac:dyDescent="0.3">
      <c r="A8938" t="s">
        <v>11</v>
      </c>
      <c r="B8938">
        <v>5279886188</v>
      </c>
      <c r="C8938">
        <v>51</v>
      </c>
      <c r="D8938" t="s">
        <v>8881</v>
      </c>
      <c r="E8938" t="s">
        <v>13</v>
      </c>
      <c r="F8938" t="s">
        <v>16</v>
      </c>
      <c r="G8938">
        <v>99512</v>
      </c>
      <c r="H8938">
        <v>43262</v>
      </c>
      <c r="I8938">
        <v>4461</v>
      </c>
      <c r="J8938">
        <v>202</v>
      </c>
      <c r="K8938">
        <v>63</v>
      </c>
    </row>
    <row r="8939" spans="1:11" x14ac:dyDescent="0.3">
      <c r="A8939" t="s">
        <v>11</v>
      </c>
      <c r="B8939">
        <v>8979705732</v>
      </c>
      <c r="C8939">
        <v>9</v>
      </c>
      <c r="D8939" t="s">
        <v>8882</v>
      </c>
      <c r="E8939" t="s">
        <v>13</v>
      </c>
      <c r="F8939" t="s">
        <v>39</v>
      </c>
      <c r="G8939">
        <v>238161</v>
      </c>
      <c r="H8939">
        <v>84076</v>
      </c>
      <c r="I8939">
        <v>27809</v>
      </c>
      <c r="J8939">
        <v>926</v>
      </c>
      <c r="K8939">
        <v>397</v>
      </c>
    </row>
    <row r="8940" spans="1:11" x14ac:dyDescent="0.3">
      <c r="A8940" t="s">
        <v>11</v>
      </c>
      <c r="B8940">
        <v>4283651460</v>
      </c>
      <c r="C8940">
        <v>45</v>
      </c>
      <c r="D8940" t="s">
        <v>8883</v>
      </c>
      <c r="E8940" t="s">
        <v>13</v>
      </c>
      <c r="F8940" t="s">
        <v>16</v>
      </c>
      <c r="G8940">
        <v>932793</v>
      </c>
      <c r="H8940">
        <v>16395</v>
      </c>
      <c r="I8940">
        <v>4909</v>
      </c>
      <c r="J8940">
        <v>396</v>
      </c>
      <c r="K8940">
        <v>112</v>
      </c>
    </row>
    <row r="8941" spans="1:11" x14ac:dyDescent="0.3">
      <c r="A8941" t="s">
        <v>11</v>
      </c>
      <c r="B8941">
        <v>4369854825</v>
      </c>
      <c r="C8941">
        <v>41</v>
      </c>
      <c r="D8941" t="s">
        <v>8884</v>
      </c>
      <c r="E8941" t="s">
        <v>13</v>
      </c>
      <c r="F8941" t="s">
        <v>16</v>
      </c>
      <c r="G8941">
        <v>59030</v>
      </c>
      <c r="H8941">
        <v>38600</v>
      </c>
      <c r="I8941">
        <v>14111</v>
      </c>
      <c r="J8941">
        <v>86</v>
      </c>
      <c r="K8941">
        <v>4</v>
      </c>
    </row>
    <row r="8942" spans="1:11" x14ac:dyDescent="0.3">
      <c r="A8942" t="s">
        <v>11</v>
      </c>
      <c r="B8942">
        <v>6244130145</v>
      </c>
      <c r="C8942">
        <v>55</v>
      </c>
      <c r="D8942" t="s">
        <v>8885</v>
      </c>
      <c r="E8942" t="s">
        <v>13</v>
      </c>
      <c r="F8942" t="s">
        <v>16</v>
      </c>
      <c r="G8942">
        <v>991869</v>
      </c>
      <c r="H8942">
        <v>225570</v>
      </c>
      <c r="I8942">
        <v>88723</v>
      </c>
      <c r="J8942">
        <v>4563</v>
      </c>
      <c r="K8942">
        <v>758</v>
      </c>
    </row>
    <row r="8943" spans="1:11" x14ac:dyDescent="0.3">
      <c r="A8943" t="s">
        <v>11</v>
      </c>
      <c r="B8943">
        <v>7073857759</v>
      </c>
      <c r="C8943">
        <v>9</v>
      </c>
      <c r="D8943" t="s">
        <v>8886</v>
      </c>
      <c r="E8943" t="s">
        <v>13</v>
      </c>
      <c r="F8943" t="s">
        <v>16</v>
      </c>
      <c r="G8943">
        <v>363966</v>
      </c>
      <c r="H8943">
        <v>196481</v>
      </c>
      <c r="I8943">
        <v>1246</v>
      </c>
      <c r="J8943">
        <v>1593</v>
      </c>
      <c r="K8943">
        <v>657</v>
      </c>
    </row>
    <row r="8944" spans="1:11" x14ac:dyDescent="0.3">
      <c r="A8944" t="s">
        <v>11</v>
      </c>
      <c r="B8944">
        <v>7682617831</v>
      </c>
      <c r="C8944">
        <v>49</v>
      </c>
      <c r="D8944" t="s">
        <v>8887</v>
      </c>
      <c r="E8944" t="s">
        <v>25</v>
      </c>
      <c r="F8944" t="s">
        <v>16</v>
      </c>
      <c r="G8944">
        <v>939924</v>
      </c>
      <c r="H8944">
        <v>329626</v>
      </c>
      <c r="I8944">
        <v>2973</v>
      </c>
      <c r="J8944">
        <v>6534</v>
      </c>
      <c r="K8944">
        <v>2987</v>
      </c>
    </row>
    <row r="8945" spans="1:11" x14ac:dyDescent="0.3">
      <c r="A8945" t="s">
        <v>11</v>
      </c>
      <c r="B8945">
        <v>4825234805</v>
      </c>
      <c r="C8945">
        <v>20</v>
      </c>
      <c r="D8945" t="s">
        <v>8888</v>
      </c>
      <c r="E8945" t="s">
        <v>13</v>
      </c>
      <c r="F8945" t="s">
        <v>16</v>
      </c>
      <c r="G8945">
        <v>829999</v>
      </c>
      <c r="H8945">
        <v>382633</v>
      </c>
      <c r="I8945">
        <v>90102</v>
      </c>
      <c r="J8945">
        <v>256</v>
      </c>
      <c r="K8945">
        <v>124</v>
      </c>
    </row>
    <row r="8946" spans="1:11" x14ac:dyDescent="0.3">
      <c r="A8946" t="s">
        <v>11</v>
      </c>
      <c r="B8946">
        <v>5735778241</v>
      </c>
      <c r="C8946">
        <v>28</v>
      </c>
      <c r="D8946" t="s">
        <v>8889</v>
      </c>
      <c r="E8946" t="s">
        <v>13</v>
      </c>
      <c r="F8946" t="s">
        <v>16</v>
      </c>
      <c r="G8946">
        <v>747334</v>
      </c>
      <c r="H8946">
        <v>290341</v>
      </c>
      <c r="I8946">
        <v>70017</v>
      </c>
      <c r="J8946">
        <v>2970</v>
      </c>
      <c r="K8946">
        <v>1028</v>
      </c>
    </row>
    <row r="8947" spans="1:11" x14ac:dyDescent="0.3">
      <c r="A8947" t="s">
        <v>11</v>
      </c>
      <c r="B8947">
        <v>8132738087</v>
      </c>
      <c r="C8947">
        <v>53</v>
      </c>
      <c r="D8947" t="s">
        <v>8890</v>
      </c>
      <c r="E8947" t="s">
        <v>13</v>
      </c>
      <c r="F8947" t="s">
        <v>39</v>
      </c>
      <c r="G8947">
        <v>915304</v>
      </c>
      <c r="H8947">
        <v>160918</v>
      </c>
      <c r="I8947">
        <v>52776</v>
      </c>
      <c r="J8947">
        <v>1573</v>
      </c>
      <c r="K8947">
        <v>73</v>
      </c>
    </row>
    <row r="8948" spans="1:11" x14ac:dyDescent="0.3">
      <c r="A8948" t="s">
        <v>11</v>
      </c>
      <c r="B8948">
        <v>3324070548</v>
      </c>
      <c r="C8948">
        <v>24</v>
      </c>
      <c r="D8948" t="s">
        <v>8891</v>
      </c>
      <c r="E8948" t="s">
        <v>13</v>
      </c>
      <c r="F8948" t="s">
        <v>16</v>
      </c>
      <c r="G8948">
        <v>504731</v>
      </c>
      <c r="H8948">
        <v>68606</v>
      </c>
      <c r="I8948">
        <v>19588</v>
      </c>
      <c r="J8948">
        <v>86</v>
      </c>
      <c r="K8948">
        <v>28</v>
      </c>
    </row>
    <row r="8949" spans="1:11" x14ac:dyDescent="0.3">
      <c r="A8949" t="s">
        <v>11</v>
      </c>
      <c r="B8949">
        <v>8568468075</v>
      </c>
      <c r="C8949">
        <v>26</v>
      </c>
      <c r="D8949" t="s">
        <v>8892</v>
      </c>
      <c r="E8949" t="s">
        <v>13</v>
      </c>
      <c r="F8949" t="s">
        <v>16</v>
      </c>
      <c r="G8949">
        <v>634829</v>
      </c>
      <c r="H8949">
        <v>365961</v>
      </c>
      <c r="I8949">
        <v>24952</v>
      </c>
      <c r="J8949">
        <v>3818</v>
      </c>
      <c r="K8949">
        <v>1992</v>
      </c>
    </row>
    <row r="8950" spans="1:11" x14ac:dyDescent="0.3">
      <c r="A8950" t="s">
        <v>11</v>
      </c>
      <c r="B8950">
        <v>1682385476</v>
      </c>
      <c r="C8950">
        <v>47</v>
      </c>
      <c r="D8950" t="s">
        <v>8893</v>
      </c>
      <c r="E8950" t="s">
        <v>13</v>
      </c>
      <c r="F8950" t="s">
        <v>16</v>
      </c>
      <c r="G8950">
        <v>654445</v>
      </c>
      <c r="H8950">
        <v>413837</v>
      </c>
      <c r="I8950">
        <v>41404</v>
      </c>
      <c r="J8950">
        <v>10112</v>
      </c>
      <c r="K8950">
        <v>6603</v>
      </c>
    </row>
    <row r="8951" spans="1:11" x14ac:dyDescent="0.3">
      <c r="A8951" t="s">
        <v>11</v>
      </c>
      <c r="B8951">
        <v>6175730845</v>
      </c>
      <c r="C8951">
        <v>11</v>
      </c>
      <c r="D8951" t="s">
        <v>8894</v>
      </c>
      <c r="E8951" t="s">
        <v>13</v>
      </c>
      <c r="F8951" t="s">
        <v>16</v>
      </c>
      <c r="G8951">
        <v>270764</v>
      </c>
      <c r="H8951">
        <v>19647</v>
      </c>
      <c r="I8951">
        <v>2199</v>
      </c>
      <c r="J8951">
        <v>147</v>
      </c>
      <c r="K8951">
        <v>79</v>
      </c>
    </row>
    <row r="8952" spans="1:11" x14ac:dyDescent="0.3">
      <c r="A8952" t="s">
        <v>11</v>
      </c>
      <c r="B8952">
        <v>8704295892</v>
      </c>
      <c r="C8952">
        <v>23</v>
      </c>
      <c r="D8952" t="s">
        <v>8895</v>
      </c>
      <c r="E8952" t="s">
        <v>13</v>
      </c>
      <c r="F8952" t="s">
        <v>16</v>
      </c>
      <c r="G8952">
        <v>942577</v>
      </c>
      <c r="H8952">
        <v>546646</v>
      </c>
      <c r="I8952">
        <v>156660</v>
      </c>
      <c r="J8952">
        <v>11289</v>
      </c>
      <c r="K8952">
        <v>6194</v>
      </c>
    </row>
    <row r="8953" spans="1:11" x14ac:dyDescent="0.3">
      <c r="A8953" t="s">
        <v>11</v>
      </c>
      <c r="B8953">
        <v>7192403405</v>
      </c>
      <c r="C8953">
        <v>28</v>
      </c>
      <c r="D8953" t="s">
        <v>8896</v>
      </c>
      <c r="E8953" t="s">
        <v>13</v>
      </c>
      <c r="F8953" t="s">
        <v>16</v>
      </c>
      <c r="G8953">
        <v>84389</v>
      </c>
      <c r="H8953">
        <v>53166</v>
      </c>
      <c r="I8953">
        <v>16231</v>
      </c>
      <c r="J8953">
        <v>418</v>
      </c>
      <c r="K8953">
        <v>156</v>
      </c>
    </row>
    <row r="8954" spans="1:11" x14ac:dyDescent="0.3">
      <c r="A8954" t="s">
        <v>11</v>
      </c>
      <c r="B8954">
        <v>6417277625</v>
      </c>
      <c r="C8954">
        <v>5</v>
      </c>
      <c r="D8954" t="s">
        <v>8897</v>
      </c>
      <c r="E8954" t="s">
        <v>13</v>
      </c>
      <c r="F8954" t="s">
        <v>39</v>
      </c>
      <c r="G8954">
        <v>772255</v>
      </c>
      <c r="H8954">
        <v>78463</v>
      </c>
      <c r="I8954">
        <v>27087</v>
      </c>
      <c r="J8954">
        <v>1335</v>
      </c>
      <c r="K8954">
        <v>527</v>
      </c>
    </row>
    <row r="8955" spans="1:11" x14ac:dyDescent="0.3">
      <c r="A8955" t="s">
        <v>11</v>
      </c>
      <c r="B8955">
        <v>9467836218</v>
      </c>
      <c r="C8955">
        <v>9</v>
      </c>
      <c r="D8955" t="s">
        <v>8898</v>
      </c>
      <c r="E8955" t="s">
        <v>13</v>
      </c>
      <c r="F8955" t="s">
        <v>16</v>
      </c>
      <c r="G8955">
        <v>414816</v>
      </c>
      <c r="H8955">
        <v>202881</v>
      </c>
      <c r="I8955">
        <v>73935</v>
      </c>
      <c r="J8955">
        <v>4417</v>
      </c>
      <c r="K8955">
        <v>128</v>
      </c>
    </row>
    <row r="8956" spans="1:11" x14ac:dyDescent="0.3">
      <c r="A8956" t="s">
        <v>11</v>
      </c>
      <c r="B8956">
        <v>9365101763</v>
      </c>
      <c r="C8956">
        <v>17</v>
      </c>
      <c r="D8956" t="s">
        <v>8899</v>
      </c>
      <c r="E8956" t="s">
        <v>13</v>
      </c>
      <c r="F8956" t="s">
        <v>16</v>
      </c>
      <c r="G8956">
        <v>876011</v>
      </c>
      <c r="H8956">
        <v>14541</v>
      </c>
      <c r="I8956">
        <v>2596</v>
      </c>
      <c r="J8956">
        <v>208</v>
      </c>
      <c r="K8956">
        <v>116</v>
      </c>
    </row>
    <row r="8957" spans="1:11" x14ac:dyDescent="0.3">
      <c r="A8957" t="s">
        <v>11</v>
      </c>
      <c r="B8957">
        <v>2769804244</v>
      </c>
      <c r="C8957">
        <v>43</v>
      </c>
      <c r="D8957" t="s">
        <v>8900</v>
      </c>
      <c r="E8957" t="s">
        <v>13</v>
      </c>
      <c r="F8957" t="s">
        <v>16</v>
      </c>
      <c r="G8957">
        <v>700170</v>
      </c>
      <c r="H8957">
        <v>3091</v>
      </c>
      <c r="I8957">
        <v>443</v>
      </c>
      <c r="J8957">
        <v>40</v>
      </c>
      <c r="K8957">
        <v>24</v>
      </c>
    </row>
    <row r="8958" spans="1:11" x14ac:dyDescent="0.3">
      <c r="A8958" t="s">
        <v>11</v>
      </c>
      <c r="B8958">
        <v>5251688527</v>
      </c>
      <c r="C8958">
        <v>12</v>
      </c>
      <c r="D8958" t="s">
        <v>8901</v>
      </c>
      <c r="E8958" t="s">
        <v>13</v>
      </c>
      <c r="F8958" t="s">
        <v>16</v>
      </c>
      <c r="G8958">
        <v>136081</v>
      </c>
      <c r="H8958">
        <v>51716</v>
      </c>
      <c r="I8958">
        <v>2842</v>
      </c>
      <c r="J8958">
        <v>1043</v>
      </c>
      <c r="K8958">
        <v>612</v>
      </c>
    </row>
    <row r="8959" spans="1:11" x14ac:dyDescent="0.3">
      <c r="A8959" t="s">
        <v>11</v>
      </c>
      <c r="B8959">
        <v>9040862303</v>
      </c>
      <c r="C8959">
        <v>40</v>
      </c>
      <c r="D8959" t="s">
        <v>8902</v>
      </c>
      <c r="E8959" t="s">
        <v>13</v>
      </c>
      <c r="F8959" t="s">
        <v>16</v>
      </c>
      <c r="G8959">
        <v>255723</v>
      </c>
      <c r="H8959">
        <v>82443</v>
      </c>
      <c r="I8959">
        <v>3522</v>
      </c>
      <c r="J8959">
        <v>53</v>
      </c>
      <c r="K8959">
        <v>27</v>
      </c>
    </row>
    <row r="8960" spans="1:11" x14ac:dyDescent="0.3">
      <c r="A8960" t="s">
        <v>11</v>
      </c>
      <c r="B8960">
        <v>9482749415</v>
      </c>
      <c r="C8960">
        <v>16</v>
      </c>
      <c r="D8960" t="s">
        <v>8903</v>
      </c>
      <c r="E8960" t="s">
        <v>25</v>
      </c>
      <c r="F8960" t="s">
        <v>16</v>
      </c>
      <c r="G8960">
        <v>582775</v>
      </c>
      <c r="H8960">
        <v>323712</v>
      </c>
      <c r="I8960">
        <v>65458</v>
      </c>
      <c r="J8960">
        <v>2997</v>
      </c>
      <c r="K8960">
        <v>1700</v>
      </c>
    </row>
    <row r="8961" spans="1:11" x14ac:dyDescent="0.3">
      <c r="A8961" t="s">
        <v>11</v>
      </c>
      <c r="B8961">
        <v>5700658790</v>
      </c>
      <c r="C8961">
        <v>37</v>
      </c>
      <c r="D8961" t="s">
        <v>8904</v>
      </c>
      <c r="E8961" t="s">
        <v>13</v>
      </c>
      <c r="F8961" t="s">
        <v>39</v>
      </c>
      <c r="G8961">
        <v>383441</v>
      </c>
      <c r="H8961">
        <v>119029</v>
      </c>
      <c r="I8961">
        <v>5401</v>
      </c>
      <c r="J8961">
        <v>727</v>
      </c>
      <c r="K8961">
        <v>393</v>
      </c>
    </row>
    <row r="8962" spans="1:11" x14ac:dyDescent="0.3">
      <c r="A8962" t="s">
        <v>11</v>
      </c>
      <c r="B8962">
        <v>8580305117</v>
      </c>
      <c r="C8962">
        <v>48</v>
      </c>
      <c r="D8962" t="s">
        <v>8905</v>
      </c>
      <c r="E8962" t="s">
        <v>13</v>
      </c>
      <c r="F8962" t="s">
        <v>39</v>
      </c>
      <c r="G8962">
        <v>893699</v>
      </c>
      <c r="H8962">
        <v>61093</v>
      </c>
      <c r="I8962">
        <v>6165</v>
      </c>
      <c r="J8962">
        <v>500</v>
      </c>
      <c r="K8962">
        <v>130</v>
      </c>
    </row>
    <row r="8963" spans="1:11" x14ac:dyDescent="0.3">
      <c r="A8963" t="s">
        <v>11</v>
      </c>
      <c r="B8963">
        <v>3740568554</v>
      </c>
      <c r="C8963">
        <v>16</v>
      </c>
      <c r="D8963" t="s">
        <v>8906</v>
      </c>
      <c r="E8963" t="s">
        <v>13</v>
      </c>
      <c r="F8963" t="s">
        <v>16</v>
      </c>
      <c r="G8963">
        <v>46293</v>
      </c>
      <c r="H8963">
        <v>11209</v>
      </c>
      <c r="I8963">
        <v>265</v>
      </c>
      <c r="J8963">
        <v>159</v>
      </c>
      <c r="K8963">
        <v>7</v>
      </c>
    </row>
    <row r="8964" spans="1:11" x14ac:dyDescent="0.3">
      <c r="A8964" t="s">
        <v>11</v>
      </c>
      <c r="B8964">
        <v>2510947399</v>
      </c>
      <c r="C8964">
        <v>15</v>
      </c>
      <c r="D8964" t="s">
        <v>8907</v>
      </c>
      <c r="E8964" t="s">
        <v>13</v>
      </c>
      <c r="F8964" t="s">
        <v>16</v>
      </c>
      <c r="G8964">
        <v>26285</v>
      </c>
      <c r="H8964">
        <v>5796</v>
      </c>
      <c r="I8964">
        <v>1543</v>
      </c>
      <c r="J8964">
        <v>51</v>
      </c>
      <c r="K8964">
        <v>29</v>
      </c>
    </row>
    <row r="8965" spans="1:11" x14ac:dyDescent="0.3">
      <c r="A8965" t="s">
        <v>11</v>
      </c>
      <c r="B8965">
        <v>2927650989</v>
      </c>
      <c r="C8965">
        <v>15</v>
      </c>
      <c r="D8965" t="s">
        <v>8908</v>
      </c>
      <c r="E8965" t="s">
        <v>13</v>
      </c>
      <c r="F8965" t="s">
        <v>39</v>
      </c>
      <c r="G8965">
        <v>818141</v>
      </c>
      <c r="H8965">
        <v>55734</v>
      </c>
      <c r="I8965">
        <v>2379</v>
      </c>
      <c r="J8965">
        <v>168</v>
      </c>
      <c r="K8965">
        <v>55</v>
      </c>
    </row>
    <row r="8966" spans="1:11" x14ac:dyDescent="0.3">
      <c r="A8966" t="s">
        <v>11</v>
      </c>
      <c r="B8966">
        <v>6483926022</v>
      </c>
      <c r="C8966">
        <v>43</v>
      </c>
      <c r="D8966" t="s">
        <v>8909</v>
      </c>
      <c r="E8966" t="s">
        <v>13</v>
      </c>
      <c r="F8966" t="s">
        <v>14</v>
      </c>
      <c r="G8966">
        <v>720076</v>
      </c>
      <c r="H8966">
        <v>144773</v>
      </c>
      <c r="I8966">
        <v>2305</v>
      </c>
      <c r="J8966">
        <v>1723</v>
      </c>
      <c r="K8966">
        <v>640</v>
      </c>
    </row>
    <row r="8967" spans="1:11" x14ac:dyDescent="0.3">
      <c r="A8967" t="s">
        <v>11</v>
      </c>
      <c r="B8967">
        <v>5024384743</v>
      </c>
      <c r="C8967">
        <v>6</v>
      </c>
      <c r="D8967" t="s">
        <v>8910</v>
      </c>
      <c r="E8967" t="s">
        <v>13</v>
      </c>
      <c r="F8967" t="s">
        <v>16</v>
      </c>
      <c r="G8967">
        <v>844106</v>
      </c>
      <c r="H8967">
        <v>475426</v>
      </c>
      <c r="I8967">
        <v>162187</v>
      </c>
      <c r="J8967">
        <v>5768</v>
      </c>
      <c r="K8967">
        <v>1914</v>
      </c>
    </row>
    <row r="8968" spans="1:11" x14ac:dyDescent="0.3">
      <c r="A8968" t="s">
        <v>11</v>
      </c>
      <c r="B8968">
        <v>7236472823</v>
      </c>
      <c r="C8968">
        <v>39</v>
      </c>
      <c r="D8968" t="s">
        <v>8911</v>
      </c>
      <c r="E8968" t="s">
        <v>13</v>
      </c>
      <c r="F8968" t="s">
        <v>16</v>
      </c>
      <c r="G8968">
        <v>857994</v>
      </c>
      <c r="H8968">
        <v>240436</v>
      </c>
      <c r="I8968">
        <v>40730</v>
      </c>
      <c r="J8968">
        <v>4833</v>
      </c>
      <c r="K8968">
        <v>813</v>
      </c>
    </row>
    <row r="8969" spans="1:11" x14ac:dyDescent="0.3">
      <c r="A8969" t="s">
        <v>11</v>
      </c>
      <c r="B8969">
        <v>2778446510</v>
      </c>
      <c r="C8969">
        <v>20</v>
      </c>
      <c r="D8969" t="s">
        <v>8912</v>
      </c>
      <c r="E8969" t="s">
        <v>25</v>
      </c>
      <c r="F8969" t="s">
        <v>16</v>
      </c>
      <c r="G8969">
        <v>569298</v>
      </c>
      <c r="H8969">
        <v>202880</v>
      </c>
      <c r="I8969">
        <v>33743</v>
      </c>
      <c r="J8969">
        <v>70</v>
      </c>
      <c r="K8969">
        <v>5</v>
      </c>
    </row>
    <row r="8970" spans="1:11" x14ac:dyDescent="0.3">
      <c r="A8970" t="s">
        <v>11</v>
      </c>
      <c r="B8970">
        <v>4421971651</v>
      </c>
      <c r="C8970">
        <v>22</v>
      </c>
      <c r="D8970" t="s">
        <v>8913</v>
      </c>
      <c r="E8970" t="s">
        <v>13</v>
      </c>
      <c r="F8970" t="s">
        <v>16</v>
      </c>
      <c r="G8970">
        <v>602075</v>
      </c>
      <c r="H8970">
        <v>193930</v>
      </c>
      <c r="I8970">
        <v>7416</v>
      </c>
      <c r="J8970">
        <v>4084</v>
      </c>
      <c r="K8970">
        <v>2141</v>
      </c>
    </row>
    <row r="8971" spans="1:11" x14ac:dyDescent="0.3">
      <c r="A8971" t="s">
        <v>11</v>
      </c>
      <c r="B8971">
        <v>8189559740</v>
      </c>
      <c r="C8971">
        <v>53</v>
      </c>
      <c r="D8971" t="s">
        <v>8914</v>
      </c>
      <c r="E8971" t="s">
        <v>13</v>
      </c>
      <c r="F8971" t="s">
        <v>39</v>
      </c>
      <c r="G8971">
        <v>973761</v>
      </c>
      <c r="H8971">
        <v>311645</v>
      </c>
      <c r="I8971">
        <v>65841</v>
      </c>
      <c r="J8971">
        <v>3329</v>
      </c>
      <c r="K8971">
        <v>541</v>
      </c>
    </row>
    <row r="8972" spans="1:11" x14ac:dyDescent="0.3">
      <c r="A8972" t="s">
        <v>11</v>
      </c>
      <c r="B8972">
        <v>4503145102</v>
      </c>
      <c r="C8972">
        <v>38</v>
      </c>
      <c r="D8972" t="s">
        <v>8915</v>
      </c>
      <c r="E8972" t="s">
        <v>13</v>
      </c>
      <c r="F8972" t="s">
        <v>16</v>
      </c>
      <c r="G8972">
        <v>817211</v>
      </c>
      <c r="H8972">
        <v>391975</v>
      </c>
      <c r="I8972">
        <v>24930</v>
      </c>
      <c r="J8972">
        <v>8562</v>
      </c>
      <c r="K8972">
        <v>1683</v>
      </c>
    </row>
    <row r="8973" spans="1:11" x14ac:dyDescent="0.3">
      <c r="A8973" t="s">
        <v>11</v>
      </c>
      <c r="B8973">
        <v>6895212699</v>
      </c>
      <c r="C8973">
        <v>56</v>
      </c>
      <c r="D8973" t="s">
        <v>8916</v>
      </c>
      <c r="E8973" t="s">
        <v>13</v>
      </c>
      <c r="F8973" t="s">
        <v>16</v>
      </c>
      <c r="G8973">
        <v>83288</v>
      </c>
      <c r="H8973">
        <v>34482</v>
      </c>
      <c r="I8973">
        <v>8539</v>
      </c>
      <c r="J8973">
        <v>31</v>
      </c>
      <c r="K8973">
        <v>11</v>
      </c>
    </row>
    <row r="8974" spans="1:11" x14ac:dyDescent="0.3">
      <c r="A8974" t="s">
        <v>11</v>
      </c>
      <c r="B8974">
        <v>5902506341</v>
      </c>
      <c r="C8974">
        <v>45</v>
      </c>
      <c r="D8974" t="s">
        <v>8917</v>
      </c>
      <c r="E8974" t="s">
        <v>13</v>
      </c>
      <c r="F8974" t="s">
        <v>16</v>
      </c>
      <c r="G8974">
        <v>831285</v>
      </c>
      <c r="H8974">
        <v>12135</v>
      </c>
      <c r="I8974">
        <v>1494</v>
      </c>
      <c r="J8974">
        <v>64</v>
      </c>
      <c r="K8974">
        <v>17</v>
      </c>
    </row>
    <row r="8975" spans="1:11" x14ac:dyDescent="0.3">
      <c r="A8975" t="s">
        <v>11</v>
      </c>
      <c r="B8975">
        <v>1258627623</v>
      </c>
      <c r="C8975">
        <v>55</v>
      </c>
      <c r="D8975" t="s">
        <v>8918</v>
      </c>
      <c r="E8975" t="s">
        <v>13</v>
      </c>
      <c r="F8975" t="s">
        <v>39</v>
      </c>
      <c r="G8975">
        <v>644690</v>
      </c>
      <c r="H8975">
        <v>180735</v>
      </c>
      <c r="I8975">
        <v>33462</v>
      </c>
      <c r="J8975">
        <v>118</v>
      </c>
      <c r="K8975">
        <v>75</v>
      </c>
    </row>
    <row r="8976" spans="1:11" x14ac:dyDescent="0.3">
      <c r="A8976" t="s">
        <v>11</v>
      </c>
      <c r="B8976">
        <v>6743921681</v>
      </c>
      <c r="C8976">
        <v>32</v>
      </c>
      <c r="D8976" t="s">
        <v>8919</v>
      </c>
      <c r="E8976" t="s">
        <v>13</v>
      </c>
      <c r="F8976" t="s">
        <v>16</v>
      </c>
      <c r="G8976">
        <v>442907</v>
      </c>
      <c r="H8976">
        <v>293705</v>
      </c>
      <c r="I8976">
        <v>42159</v>
      </c>
      <c r="J8976">
        <v>446</v>
      </c>
      <c r="K8976">
        <v>236</v>
      </c>
    </row>
    <row r="8977" spans="1:11" x14ac:dyDescent="0.3">
      <c r="A8977" t="s">
        <v>11</v>
      </c>
      <c r="B8977">
        <v>2721402502</v>
      </c>
      <c r="C8977">
        <v>5</v>
      </c>
      <c r="D8977" t="s">
        <v>8920</v>
      </c>
      <c r="E8977" t="s">
        <v>13</v>
      </c>
      <c r="F8977" t="s">
        <v>14</v>
      </c>
      <c r="G8977">
        <v>993473</v>
      </c>
      <c r="H8977">
        <v>2671</v>
      </c>
      <c r="I8977">
        <v>991</v>
      </c>
      <c r="J8977">
        <v>31</v>
      </c>
      <c r="K8977">
        <v>16</v>
      </c>
    </row>
    <row r="8978" spans="1:11" x14ac:dyDescent="0.3">
      <c r="A8978" t="s">
        <v>11</v>
      </c>
      <c r="B8978">
        <v>5077009628</v>
      </c>
      <c r="C8978">
        <v>20</v>
      </c>
      <c r="D8978" t="s">
        <v>8921</v>
      </c>
      <c r="E8978" t="s">
        <v>13</v>
      </c>
      <c r="F8978" t="s">
        <v>16</v>
      </c>
      <c r="G8978">
        <v>599119</v>
      </c>
      <c r="H8978">
        <v>56286</v>
      </c>
      <c r="I8978">
        <v>9491</v>
      </c>
      <c r="J8978">
        <v>1139</v>
      </c>
      <c r="K8978">
        <v>696</v>
      </c>
    </row>
    <row r="8979" spans="1:11" x14ac:dyDescent="0.3">
      <c r="A8979" t="s">
        <v>11</v>
      </c>
      <c r="B8979">
        <v>4313880824</v>
      </c>
      <c r="C8979">
        <v>53</v>
      </c>
      <c r="D8979" t="s">
        <v>8922</v>
      </c>
      <c r="E8979" t="s">
        <v>13</v>
      </c>
      <c r="F8979" t="s">
        <v>14</v>
      </c>
      <c r="G8979">
        <v>260150</v>
      </c>
      <c r="H8979">
        <v>47239</v>
      </c>
      <c r="I8979">
        <v>7190</v>
      </c>
      <c r="J8979">
        <v>604</v>
      </c>
      <c r="K8979">
        <v>153</v>
      </c>
    </row>
    <row r="8980" spans="1:11" x14ac:dyDescent="0.3">
      <c r="A8980" t="s">
        <v>11</v>
      </c>
      <c r="B8980">
        <v>9788597914</v>
      </c>
      <c r="C8980">
        <v>28</v>
      </c>
      <c r="D8980" t="s">
        <v>8923</v>
      </c>
      <c r="E8980" t="s">
        <v>13</v>
      </c>
      <c r="F8980" t="s">
        <v>16</v>
      </c>
      <c r="G8980">
        <v>979886</v>
      </c>
      <c r="H8980">
        <v>484580</v>
      </c>
      <c r="I8980">
        <v>89995</v>
      </c>
      <c r="J8980">
        <v>6165</v>
      </c>
      <c r="K8980">
        <v>2601</v>
      </c>
    </row>
    <row r="8981" spans="1:11" x14ac:dyDescent="0.3">
      <c r="A8981" t="s">
        <v>11</v>
      </c>
      <c r="B8981">
        <v>5413573649</v>
      </c>
      <c r="C8981">
        <v>60</v>
      </c>
      <c r="D8981" t="s">
        <v>8924</v>
      </c>
      <c r="E8981" t="s">
        <v>13</v>
      </c>
      <c r="F8981" t="s">
        <v>16</v>
      </c>
      <c r="G8981">
        <v>925466</v>
      </c>
      <c r="H8981">
        <v>96981</v>
      </c>
      <c r="I8981">
        <v>7679</v>
      </c>
      <c r="J8981">
        <v>1716</v>
      </c>
      <c r="K8981">
        <v>437</v>
      </c>
    </row>
    <row r="8982" spans="1:11" x14ac:dyDescent="0.3">
      <c r="A8982" t="s">
        <v>11</v>
      </c>
      <c r="B8982">
        <v>5204222775</v>
      </c>
      <c r="C8982">
        <v>10</v>
      </c>
      <c r="D8982" t="s">
        <v>8925</v>
      </c>
      <c r="E8982" t="s">
        <v>13</v>
      </c>
      <c r="F8982" t="s">
        <v>16</v>
      </c>
      <c r="G8982">
        <v>109746</v>
      </c>
      <c r="H8982">
        <v>21220</v>
      </c>
      <c r="I8982">
        <v>4641</v>
      </c>
      <c r="J8982">
        <v>335</v>
      </c>
      <c r="K8982">
        <v>76</v>
      </c>
    </row>
    <row r="8983" spans="1:11" x14ac:dyDescent="0.3">
      <c r="A8983" t="s">
        <v>11</v>
      </c>
      <c r="B8983">
        <v>4605685186</v>
      </c>
      <c r="C8983">
        <v>33</v>
      </c>
      <c r="D8983" t="s">
        <v>8926</v>
      </c>
      <c r="E8983" t="s">
        <v>13</v>
      </c>
      <c r="F8983" t="s">
        <v>16</v>
      </c>
      <c r="G8983">
        <v>443224</v>
      </c>
      <c r="H8983">
        <v>275485</v>
      </c>
      <c r="I8983">
        <v>72423</v>
      </c>
      <c r="J8983">
        <v>5993</v>
      </c>
      <c r="K8983">
        <v>1491</v>
      </c>
    </row>
    <row r="8984" spans="1:11" x14ac:dyDescent="0.3">
      <c r="A8984" t="s">
        <v>11</v>
      </c>
      <c r="B8984">
        <v>2334132344</v>
      </c>
      <c r="C8984">
        <v>21</v>
      </c>
      <c r="D8984" t="s">
        <v>8927</v>
      </c>
      <c r="E8984" t="s">
        <v>13</v>
      </c>
      <c r="F8984" t="s">
        <v>16</v>
      </c>
      <c r="G8984">
        <v>666370</v>
      </c>
      <c r="H8984">
        <v>200967</v>
      </c>
      <c r="I8984">
        <v>51775</v>
      </c>
      <c r="J8984">
        <v>3518</v>
      </c>
      <c r="K8984">
        <v>2242</v>
      </c>
    </row>
    <row r="8985" spans="1:11" x14ac:dyDescent="0.3">
      <c r="A8985" t="s">
        <v>11</v>
      </c>
      <c r="B8985">
        <v>7436809414</v>
      </c>
      <c r="C8985">
        <v>58</v>
      </c>
      <c r="D8985" t="s">
        <v>8928</v>
      </c>
      <c r="E8985" t="s">
        <v>13</v>
      </c>
      <c r="F8985" t="s">
        <v>16</v>
      </c>
      <c r="G8985">
        <v>446653</v>
      </c>
      <c r="H8985">
        <v>252118</v>
      </c>
      <c r="I8985">
        <v>3009</v>
      </c>
      <c r="J8985">
        <v>5436</v>
      </c>
      <c r="K8985">
        <v>1227</v>
      </c>
    </row>
    <row r="8986" spans="1:11" x14ac:dyDescent="0.3">
      <c r="A8986" t="s">
        <v>11</v>
      </c>
      <c r="B8986">
        <v>6997776776</v>
      </c>
      <c r="C8986">
        <v>39</v>
      </c>
      <c r="D8986" t="s">
        <v>8929</v>
      </c>
      <c r="E8986" t="s">
        <v>13</v>
      </c>
      <c r="F8986" t="s">
        <v>16</v>
      </c>
      <c r="G8986">
        <v>541107</v>
      </c>
      <c r="H8986">
        <v>230794</v>
      </c>
      <c r="I8986">
        <v>89742</v>
      </c>
      <c r="J8986">
        <v>1763</v>
      </c>
      <c r="K8986">
        <v>204</v>
      </c>
    </row>
    <row r="8987" spans="1:11" x14ac:dyDescent="0.3">
      <c r="A8987" t="s">
        <v>11</v>
      </c>
      <c r="B8987">
        <v>2186921789</v>
      </c>
      <c r="C8987">
        <v>28</v>
      </c>
      <c r="D8987" t="s">
        <v>8930</v>
      </c>
      <c r="E8987" t="s">
        <v>13</v>
      </c>
      <c r="F8987" t="s">
        <v>16</v>
      </c>
      <c r="G8987">
        <v>485896</v>
      </c>
      <c r="H8987">
        <v>59180</v>
      </c>
      <c r="I8987">
        <v>8735</v>
      </c>
      <c r="J8987">
        <v>650</v>
      </c>
      <c r="K8987">
        <v>127</v>
      </c>
    </row>
    <row r="8988" spans="1:11" x14ac:dyDescent="0.3">
      <c r="A8988" t="s">
        <v>11</v>
      </c>
      <c r="B8988">
        <v>9025354168</v>
      </c>
      <c r="C8988">
        <v>57</v>
      </c>
      <c r="D8988" t="s">
        <v>8931</v>
      </c>
      <c r="E8988" t="s">
        <v>13</v>
      </c>
      <c r="F8988" t="s">
        <v>16</v>
      </c>
      <c r="G8988">
        <v>325580</v>
      </c>
      <c r="H8988">
        <v>53256</v>
      </c>
      <c r="I8988">
        <v>4247</v>
      </c>
      <c r="J8988">
        <v>209</v>
      </c>
      <c r="K8988">
        <v>60</v>
      </c>
    </row>
    <row r="8989" spans="1:11" x14ac:dyDescent="0.3">
      <c r="A8989" t="s">
        <v>11</v>
      </c>
      <c r="B8989">
        <v>4770106369</v>
      </c>
      <c r="C8989">
        <v>8</v>
      </c>
      <c r="D8989" t="s">
        <v>8932</v>
      </c>
      <c r="E8989" t="s">
        <v>13</v>
      </c>
      <c r="F8989" t="s">
        <v>14</v>
      </c>
      <c r="G8989">
        <v>964554</v>
      </c>
      <c r="H8989">
        <v>564371</v>
      </c>
      <c r="I8989">
        <v>219917</v>
      </c>
      <c r="J8989">
        <v>8936</v>
      </c>
      <c r="K8989">
        <v>4465</v>
      </c>
    </row>
    <row r="8990" spans="1:11" x14ac:dyDescent="0.3">
      <c r="A8990" t="s">
        <v>11</v>
      </c>
      <c r="B8990">
        <v>6855504516</v>
      </c>
      <c r="C8990">
        <v>22</v>
      </c>
      <c r="D8990" t="s">
        <v>8933</v>
      </c>
      <c r="E8990" t="s">
        <v>13</v>
      </c>
      <c r="F8990" t="s">
        <v>16</v>
      </c>
      <c r="G8990">
        <v>498354</v>
      </c>
      <c r="H8990">
        <v>102888</v>
      </c>
      <c r="I8990">
        <v>10239</v>
      </c>
      <c r="J8990">
        <v>656</v>
      </c>
      <c r="K8990">
        <v>220</v>
      </c>
    </row>
    <row r="8991" spans="1:11" x14ac:dyDescent="0.3">
      <c r="A8991" t="s">
        <v>11</v>
      </c>
      <c r="B8991">
        <v>6283378709</v>
      </c>
      <c r="C8991">
        <v>34</v>
      </c>
      <c r="D8991" t="s">
        <v>8934</v>
      </c>
      <c r="E8991" t="s">
        <v>13</v>
      </c>
      <c r="F8991" t="s">
        <v>16</v>
      </c>
      <c r="G8991">
        <v>743671</v>
      </c>
      <c r="H8991">
        <v>426292</v>
      </c>
      <c r="I8991">
        <v>119100</v>
      </c>
      <c r="J8991">
        <v>4271</v>
      </c>
      <c r="K8991">
        <v>1520</v>
      </c>
    </row>
    <row r="8992" spans="1:11" x14ac:dyDescent="0.3">
      <c r="A8992" t="s">
        <v>11</v>
      </c>
      <c r="B8992">
        <v>1999460469</v>
      </c>
      <c r="C8992">
        <v>44</v>
      </c>
      <c r="D8992" t="s">
        <v>8935</v>
      </c>
      <c r="E8992" t="s">
        <v>13</v>
      </c>
      <c r="F8992" t="s">
        <v>16</v>
      </c>
      <c r="G8992">
        <v>358217</v>
      </c>
      <c r="H8992">
        <v>199534</v>
      </c>
      <c r="I8992">
        <v>29258</v>
      </c>
      <c r="J8992">
        <v>4043</v>
      </c>
      <c r="K8992">
        <v>1050</v>
      </c>
    </row>
    <row r="8993" spans="1:11" x14ac:dyDescent="0.3">
      <c r="A8993" t="s">
        <v>11</v>
      </c>
      <c r="B8993">
        <v>8741047836</v>
      </c>
      <c r="C8993">
        <v>56</v>
      </c>
      <c r="D8993" t="s">
        <v>8936</v>
      </c>
      <c r="E8993" t="s">
        <v>13</v>
      </c>
      <c r="F8993" t="s">
        <v>16</v>
      </c>
      <c r="G8993">
        <v>129123</v>
      </c>
      <c r="H8993">
        <v>30939</v>
      </c>
      <c r="I8993">
        <v>8229</v>
      </c>
      <c r="J8993">
        <v>386</v>
      </c>
      <c r="K8993">
        <v>139</v>
      </c>
    </row>
    <row r="8994" spans="1:11" x14ac:dyDescent="0.3">
      <c r="A8994" t="s">
        <v>11</v>
      </c>
      <c r="B8994">
        <v>2074215654</v>
      </c>
      <c r="C8994">
        <v>43</v>
      </c>
      <c r="D8994" t="s">
        <v>8937</v>
      </c>
      <c r="E8994" t="s">
        <v>13</v>
      </c>
      <c r="F8994" t="s">
        <v>16</v>
      </c>
      <c r="G8994">
        <v>814460</v>
      </c>
      <c r="H8994">
        <v>377920</v>
      </c>
      <c r="I8994">
        <v>41592</v>
      </c>
      <c r="J8994">
        <v>9374</v>
      </c>
      <c r="K8994">
        <v>5102</v>
      </c>
    </row>
    <row r="8995" spans="1:11" x14ac:dyDescent="0.3">
      <c r="A8995" t="s">
        <v>11</v>
      </c>
      <c r="B8995">
        <v>3850628743</v>
      </c>
      <c r="C8995">
        <v>18</v>
      </c>
      <c r="D8995" t="s">
        <v>8938</v>
      </c>
      <c r="E8995" t="s">
        <v>13</v>
      </c>
      <c r="F8995" t="s">
        <v>16</v>
      </c>
      <c r="G8995">
        <v>493662</v>
      </c>
      <c r="H8995">
        <v>115766</v>
      </c>
      <c r="I8995">
        <v>41841</v>
      </c>
      <c r="J8995">
        <v>324</v>
      </c>
      <c r="K8995">
        <v>17</v>
      </c>
    </row>
    <row r="8996" spans="1:11" x14ac:dyDescent="0.3">
      <c r="A8996" t="s">
        <v>11</v>
      </c>
      <c r="B8996">
        <v>2751352207</v>
      </c>
      <c r="C8996">
        <v>47</v>
      </c>
      <c r="D8996" t="s">
        <v>8939</v>
      </c>
      <c r="E8996" t="s">
        <v>13</v>
      </c>
      <c r="F8996" t="s">
        <v>16</v>
      </c>
      <c r="G8996">
        <v>755007</v>
      </c>
      <c r="H8996">
        <v>131791</v>
      </c>
      <c r="I8996">
        <v>52677</v>
      </c>
      <c r="J8996">
        <v>3063</v>
      </c>
      <c r="K8996">
        <v>1210</v>
      </c>
    </row>
    <row r="8997" spans="1:11" x14ac:dyDescent="0.3">
      <c r="A8997" t="s">
        <v>11</v>
      </c>
      <c r="B8997">
        <v>7335832892</v>
      </c>
      <c r="C8997">
        <v>27</v>
      </c>
      <c r="D8997" t="s">
        <v>8940</v>
      </c>
      <c r="E8997" t="s">
        <v>13</v>
      </c>
      <c r="F8997" t="s">
        <v>16</v>
      </c>
      <c r="G8997">
        <v>719241</v>
      </c>
      <c r="H8997">
        <v>237058</v>
      </c>
      <c r="I8997">
        <v>30725</v>
      </c>
      <c r="J8997">
        <v>235</v>
      </c>
      <c r="K8997">
        <v>126</v>
      </c>
    </row>
    <row r="8998" spans="1:11" x14ac:dyDescent="0.3">
      <c r="A8998" t="s">
        <v>11</v>
      </c>
      <c r="B8998">
        <v>2456353357</v>
      </c>
      <c r="C8998">
        <v>12</v>
      </c>
      <c r="D8998" t="s">
        <v>8941</v>
      </c>
      <c r="E8998" t="s">
        <v>13</v>
      </c>
      <c r="F8998" t="s">
        <v>16</v>
      </c>
      <c r="G8998">
        <v>711478</v>
      </c>
      <c r="H8998">
        <v>316792</v>
      </c>
      <c r="I8998">
        <v>3716</v>
      </c>
      <c r="J8998">
        <v>341</v>
      </c>
      <c r="K8998">
        <v>14</v>
      </c>
    </row>
    <row r="8999" spans="1:11" x14ac:dyDescent="0.3">
      <c r="A8999" t="s">
        <v>11</v>
      </c>
      <c r="B8999">
        <v>1384420637</v>
      </c>
      <c r="C8999">
        <v>52</v>
      </c>
      <c r="D8999" t="s">
        <v>8942</v>
      </c>
      <c r="E8999" t="s">
        <v>13</v>
      </c>
      <c r="F8999" t="s">
        <v>16</v>
      </c>
      <c r="G8999">
        <v>893608</v>
      </c>
      <c r="H8999">
        <v>17889</v>
      </c>
      <c r="I8999">
        <v>280</v>
      </c>
      <c r="J8999">
        <v>263</v>
      </c>
      <c r="K8999">
        <v>51</v>
      </c>
    </row>
    <row r="9000" spans="1:11" x14ac:dyDescent="0.3">
      <c r="A9000" t="s">
        <v>11</v>
      </c>
      <c r="B9000">
        <v>5599474512</v>
      </c>
      <c r="C9000">
        <v>60</v>
      </c>
      <c r="D9000" t="s">
        <v>8943</v>
      </c>
      <c r="E9000" t="s">
        <v>13</v>
      </c>
      <c r="F9000" t="s">
        <v>16</v>
      </c>
      <c r="G9000">
        <v>721486</v>
      </c>
      <c r="H9000">
        <v>194463</v>
      </c>
      <c r="I9000">
        <v>76471</v>
      </c>
      <c r="J9000">
        <v>4310</v>
      </c>
      <c r="K9000">
        <v>281</v>
      </c>
    </row>
    <row r="9001" spans="1:11" x14ac:dyDescent="0.3">
      <c r="A9001" t="s">
        <v>11</v>
      </c>
      <c r="B9001">
        <v>7786341359</v>
      </c>
      <c r="C9001">
        <v>31</v>
      </c>
      <c r="D9001" t="s">
        <v>8944</v>
      </c>
      <c r="E9001" t="s">
        <v>13</v>
      </c>
      <c r="F9001" t="s">
        <v>16</v>
      </c>
      <c r="G9001">
        <v>133392</v>
      </c>
      <c r="H9001">
        <v>6460</v>
      </c>
      <c r="I9001">
        <v>1725</v>
      </c>
      <c r="J9001">
        <v>67</v>
      </c>
      <c r="K9001">
        <v>13</v>
      </c>
    </row>
    <row r="9002" spans="1:11" x14ac:dyDescent="0.3">
      <c r="A9002" t="s">
        <v>11</v>
      </c>
      <c r="B9002">
        <v>7560028569</v>
      </c>
      <c r="C9002">
        <v>10</v>
      </c>
      <c r="D9002" t="s">
        <v>8945</v>
      </c>
      <c r="E9002" t="s">
        <v>13</v>
      </c>
      <c r="F9002" t="s">
        <v>16</v>
      </c>
      <c r="G9002">
        <v>340052</v>
      </c>
      <c r="H9002">
        <v>104240</v>
      </c>
      <c r="I9002">
        <v>28091</v>
      </c>
      <c r="J9002">
        <v>922</v>
      </c>
      <c r="K9002">
        <v>162</v>
      </c>
    </row>
    <row r="9003" spans="1:11" x14ac:dyDescent="0.3">
      <c r="A9003" t="s">
        <v>11</v>
      </c>
      <c r="B9003">
        <v>8673499627</v>
      </c>
      <c r="C9003">
        <v>50</v>
      </c>
      <c r="D9003" t="s">
        <v>8946</v>
      </c>
      <c r="E9003" t="s">
        <v>13</v>
      </c>
      <c r="F9003" t="s">
        <v>14</v>
      </c>
      <c r="G9003">
        <v>994965</v>
      </c>
      <c r="H9003">
        <v>647236</v>
      </c>
      <c r="I9003">
        <v>4679</v>
      </c>
      <c r="J9003">
        <v>11986</v>
      </c>
      <c r="K9003">
        <v>3388</v>
      </c>
    </row>
    <row r="9004" spans="1:11" x14ac:dyDescent="0.3">
      <c r="A9004" t="s">
        <v>11</v>
      </c>
      <c r="B9004">
        <v>1552452364</v>
      </c>
      <c r="C9004">
        <v>13</v>
      </c>
      <c r="D9004" t="s">
        <v>8947</v>
      </c>
      <c r="E9004" t="s">
        <v>13</v>
      </c>
      <c r="F9004" t="s">
        <v>16</v>
      </c>
      <c r="G9004">
        <v>865095</v>
      </c>
      <c r="H9004">
        <v>46834</v>
      </c>
      <c r="I9004">
        <v>4984</v>
      </c>
      <c r="J9004">
        <v>686</v>
      </c>
      <c r="K9004">
        <v>426</v>
      </c>
    </row>
    <row r="9005" spans="1:11" x14ac:dyDescent="0.3">
      <c r="A9005" t="s">
        <v>11</v>
      </c>
      <c r="B9005">
        <v>3567290945</v>
      </c>
      <c r="C9005">
        <v>31</v>
      </c>
      <c r="D9005" t="s">
        <v>8948</v>
      </c>
      <c r="E9005" t="s">
        <v>13</v>
      </c>
      <c r="F9005" t="s">
        <v>14</v>
      </c>
      <c r="G9005">
        <v>278810</v>
      </c>
      <c r="H9005">
        <v>81034</v>
      </c>
      <c r="I9005">
        <v>23113</v>
      </c>
      <c r="J9005">
        <v>1376</v>
      </c>
      <c r="K9005">
        <v>398</v>
      </c>
    </row>
    <row r="9006" spans="1:11" x14ac:dyDescent="0.3">
      <c r="A9006" t="s">
        <v>11</v>
      </c>
      <c r="B9006">
        <v>1540077684</v>
      </c>
      <c r="C9006">
        <v>47</v>
      </c>
      <c r="D9006" t="s">
        <v>8949</v>
      </c>
      <c r="E9006" t="s">
        <v>13</v>
      </c>
      <c r="F9006" t="s">
        <v>39</v>
      </c>
      <c r="G9006">
        <v>681211</v>
      </c>
      <c r="H9006">
        <v>365576</v>
      </c>
      <c r="I9006">
        <v>144122</v>
      </c>
      <c r="J9006">
        <v>111</v>
      </c>
      <c r="K9006">
        <v>0</v>
      </c>
    </row>
    <row r="9007" spans="1:11" x14ac:dyDescent="0.3">
      <c r="A9007" t="s">
        <v>11</v>
      </c>
      <c r="B9007">
        <v>7576495466</v>
      </c>
      <c r="C9007">
        <v>7</v>
      </c>
      <c r="D9007" t="s">
        <v>8950</v>
      </c>
      <c r="E9007" t="s">
        <v>13</v>
      </c>
      <c r="F9007" t="s">
        <v>39</v>
      </c>
      <c r="G9007">
        <v>187944</v>
      </c>
      <c r="H9007">
        <v>2570</v>
      </c>
      <c r="I9007">
        <v>413</v>
      </c>
      <c r="J9007">
        <v>11</v>
      </c>
      <c r="K9007">
        <v>2</v>
      </c>
    </row>
    <row r="9008" spans="1:11" x14ac:dyDescent="0.3">
      <c r="A9008" t="s">
        <v>11</v>
      </c>
      <c r="B9008">
        <v>9094180720</v>
      </c>
      <c r="C9008">
        <v>13</v>
      </c>
      <c r="D9008" t="s">
        <v>8951</v>
      </c>
      <c r="E9008" t="s">
        <v>13</v>
      </c>
      <c r="F9008" t="s">
        <v>16</v>
      </c>
      <c r="G9008">
        <v>675428</v>
      </c>
      <c r="H9008">
        <v>196864</v>
      </c>
      <c r="I9008">
        <v>5480</v>
      </c>
      <c r="J9008">
        <v>393</v>
      </c>
      <c r="K9008">
        <v>78</v>
      </c>
    </row>
    <row r="9009" spans="1:11" x14ac:dyDescent="0.3">
      <c r="A9009" t="s">
        <v>11</v>
      </c>
      <c r="B9009">
        <v>6730119830</v>
      </c>
      <c r="C9009">
        <v>21</v>
      </c>
      <c r="D9009" t="s">
        <v>8952</v>
      </c>
      <c r="E9009" t="s">
        <v>13</v>
      </c>
      <c r="F9009" t="s">
        <v>16</v>
      </c>
      <c r="G9009">
        <v>134328</v>
      </c>
      <c r="H9009">
        <v>59631</v>
      </c>
      <c r="I9009">
        <v>8747</v>
      </c>
      <c r="J9009">
        <v>818</v>
      </c>
      <c r="K9009">
        <v>501</v>
      </c>
    </row>
    <row r="9010" spans="1:11" x14ac:dyDescent="0.3">
      <c r="A9010" t="s">
        <v>11</v>
      </c>
      <c r="B9010">
        <v>6408370634</v>
      </c>
      <c r="C9010">
        <v>5</v>
      </c>
      <c r="D9010" t="s">
        <v>8953</v>
      </c>
      <c r="E9010" t="s">
        <v>13</v>
      </c>
      <c r="F9010" t="s">
        <v>16</v>
      </c>
      <c r="G9010">
        <v>634249</v>
      </c>
      <c r="H9010">
        <v>95275</v>
      </c>
      <c r="I9010">
        <v>17403</v>
      </c>
      <c r="J9010">
        <v>1874</v>
      </c>
      <c r="K9010">
        <v>383</v>
      </c>
    </row>
    <row r="9011" spans="1:11" x14ac:dyDescent="0.3">
      <c r="A9011" t="s">
        <v>11</v>
      </c>
      <c r="B9011">
        <v>4142147349</v>
      </c>
      <c r="C9011">
        <v>28</v>
      </c>
      <c r="D9011" t="s">
        <v>8954</v>
      </c>
      <c r="E9011" t="s">
        <v>13</v>
      </c>
      <c r="F9011" t="s">
        <v>16</v>
      </c>
      <c r="G9011">
        <v>83199</v>
      </c>
      <c r="H9011">
        <v>38288</v>
      </c>
      <c r="I9011">
        <v>7861</v>
      </c>
      <c r="J9011">
        <v>379</v>
      </c>
      <c r="K9011">
        <v>64</v>
      </c>
    </row>
    <row r="9012" spans="1:11" x14ac:dyDescent="0.3">
      <c r="A9012" t="s">
        <v>11</v>
      </c>
      <c r="B9012">
        <v>2492004461</v>
      </c>
      <c r="C9012">
        <v>58</v>
      </c>
      <c r="D9012" t="s">
        <v>8955</v>
      </c>
      <c r="E9012" t="s">
        <v>13</v>
      </c>
      <c r="F9012" t="s">
        <v>16</v>
      </c>
      <c r="G9012">
        <v>189003</v>
      </c>
      <c r="H9012">
        <v>51413</v>
      </c>
      <c r="I9012">
        <v>3894</v>
      </c>
      <c r="J9012">
        <v>968</v>
      </c>
      <c r="K9012">
        <v>415</v>
      </c>
    </row>
    <row r="9013" spans="1:11" x14ac:dyDescent="0.3">
      <c r="A9013" t="s">
        <v>11</v>
      </c>
      <c r="B9013">
        <v>4953517325</v>
      </c>
      <c r="C9013">
        <v>26</v>
      </c>
      <c r="D9013" t="s">
        <v>8956</v>
      </c>
      <c r="E9013" t="s">
        <v>13</v>
      </c>
      <c r="F9013" t="s">
        <v>16</v>
      </c>
      <c r="G9013">
        <v>254652</v>
      </c>
      <c r="H9013">
        <v>24548</v>
      </c>
      <c r="I9013">
        <v>9383</v>
      </c>
      <c r="J9013">
        <v>481</v>
      </c>
      <c r="K9013">
        <v>82</v>
      </c>
    </row>
    <row r="9014" spans="1:11" x14ac:dyDescent="0.3">
      <c r="A9014" t="s">
        <v>11</v>
      </c>
      <c r="B9014">
        <v>5655951361</v>
      </c>
      <c r="C9014">
        <v>29</v>
      </c>
      <c r="D9014" t="s">
        <v>8957</v>
      </c>
      <c r="E9014" t="s">
        <v>13</v>
      </c>
      <c r="F9014" t="s">
        <v>16</v>
      </c>
      <c r="G9014">
        <v>859653</v>
      </c>
      <c r="H9014">
        <v>242333</v>
      </c>
      <c r="I9014">
        <v>91868</v>
      </c>
      <c r="J9014">
        <v>1721</v>
      </c>
      <c r="K9014">
        <v>791</v>
      </c>
    </row>
    <row r="9015" spans="1:11" x14ac:dyDescent="0.3">
      <c r="A9015" t="s">
        <v>11</v>
      </c>
      <c r="B9015">
        <v>5635165592</v>
      </c>
      <c r="C9015">
        <v>49</v>
      </c>
      <c r="D9015" t="s">
        <v>8958</v>
      </c>
      <c r="E9015" t="s">
        <v>13</v>
      </c>
      <c r="F9015" t="s">
        <v>14</v>
      </c>
      <c r="G9015">
        <v>595824</v>
      </c>
      <c r="H9015">
        <v>45660</v>
      </c>
      <c r="I9015">
        <v>1653</v>
      </c>
      <c r="J9015">
        <v>507</v>
      </c>
      <c r="K9015">
        <v>60</v>
      </c>
    </row>
    <row r="9016" spans="1:11" x14ac:dyDescent="0.3">
      <c r="A9016" t="s">
        <v>11</v>
      </c>
      <c r="B9016">
        <v>3750928984</v>
      </c>
      <c r="C9016">
        <v>14</v>
      </c>
      <c r="D9016" t="s">
        <v>8959</v>
      </c>
      <c r="E9016" t="s">
        <v>13</v>
      </c>
      <c r="F9016" t="s">
        <v>39</v>
      </c>
      <c r="G9016">
        <v>327401</v>
      </c>
      <c r="H9016">
        <v>60964</v>
      </c>
      <c r="I9016">
        <v>7042</v>
      </c>
      <c r="J9016">
        <v>706</v>
      </c>
      <c r="K9016">
        <v>87</v>
      </c>
    </row>
    <row r="9017" spans="1:11" x14ac:dyDescent="0.3">
      <c r="A9017" t="s">
        <v>11</v>
      </c>
      <c r="B9017">
        <v>7606011516</v>
      </c>
      <c r="C9017">
        <v>29</v>
      </c>
      <c r="D9017" t="s">
        <v>8960</v>
      </c>
      <c r="E9017" t="s">
        <v>13</v>
      </c>
      <c r="F9017" t="s">
        <v>16</v>
      </c>
      <c r="G9017">
        <v>247897</v>
      </c>
      <c r="H9017">
        <v>72726</v>
      </c>
      <c r="I9017">
        <v>1854</v>
      </c>
      <c r="J9017">
        <v>91</v>
      </c>
      <c r="K9017">
        <v>46</v>
      </c>
    </row>
    <row r="9018" spans="1:11" x14ac:dyDescent="0.3">
      <c r="A9018" t="s">
        <v>11</v>
      </c>
      <c r="B9018">
        <v>6367268716</v>
      </c>
      <c r="C9018">
        <v>24</v>
      </c>
      <c r="D9018" t="s">
        <v>8961</v>
      </c>
      <c r="E9018" t="s">
        <v>13</v>
      </c>
      <c r="F9018" t="s">
        <v>16</v>
      </c>
      <c r="G9018">
        <v>630478</v>
      </c>
      <c r="H9018">
        <v>168697</v>
      </c>
      <c r="I9018">
        <v>32740</v>
      </c>
      <c r="J9018">
        <v>2099</v>
      </c>
      <c r="K9018">
        <v>1080</v>
      </c>
    </row>
    <row r="9019" spans="1:11" x14ac:dyDescent="0.3">
      <c r="A9019" t="s">
        <v>11</v>
      </c>
      <c r="B9019">
        <v>1698217000</v>
      </c>
      <c r="C9019">
        <v>38</v>
      </c>
      <c r="D9019" t="s">
        <v>8962</v>
      </c>
      <c r="E9019" t="s">
        <v>13</v>
      </c>
      <c r="F9019" t="s">
        <v>16</v>
      </c>
      <c r="G9019">
        <v>900325</v>
      </c>
      <c r="H9019">
        <v>206592</v>
      </c>
      <c r="I9019">
        <v>57983</v>
      </c>
      <c r="J9019">
        <v>2972</v>
      </c>
      <c r="K9019">
        <v>527</v>
      </c>
    </row>
    <row r="9020" spans="1:11" x14ac:dyDescent="0.3">
      <c r="A9020" t="s">
        <v>11</v>
      </c>
      <c r="B9020">
        <v>3879016652</v>
      </c>
      <c r="C9020">
        <v>44</v>
      </c>
      <c r="D9020" t="s">
        <v>8963</v>
      </c>
      <c r="E9020" t="s">
        <v>13</v>
      </c>
      <c r="F9020" t="s">
        <v>16</v>
      </c>
      <c r="G9020">
        <v>382857</v>
      </c>
      <c r="H9020">
        <v>189902</v>
      </c>
      <c r="I9020">
        <v>56514</v>
      </c>
      <c r="J9020">
        <v>996</v>
      </c>
      <c r="K9020">
        <v>309</v>
      </c>
    </row>
    <row r="9021" spans="1:11" x14ac:dyDescent="0.3">
      <c r="A9021" t="s">
        <v>11</v>
      </c>
      <c r="B9021">
        <v>9333208255</v>
      </c>
      <c r="C9021">
        <v>52</v>
      </c>
      <c r="D9021" t="s">
        <v>8964</v>
      </c>
      <c r="E9021" t="s">
        <v>25</v>
      </c>
      <c r="F9021" t="s">
        <v>16</v>
      </c>
      <c r="G9021">
        <v>599928</v>
      </c>
      <c r="H9021">
        <v>269641</v>
      </c>
      <c r="I9021">
        <v>13752</v>
      </c>
      <c r="J9021">
        <v>3211</v>
      </c>
      <c r="K9021">
        <v>1189</v>
      </c>
    </row>
    <row r="9022" spans="1:11" x14ac:dyDescent="0.3">
      <c r="A9022" t="s">
        <v>11</v>
      </c>
      <c r="B9022">
        <v>1316490860</v>
      </c>
      <c r="C9022">
        <v>14</v>
      </c>
      <c r="D9022" t="s">
        <v>8965</v>
      </c>
      <c r="E9022" t="s">
        <v>13</v>
      </c>
      <c r="F9022" t="s">
        <v>14</v>
      </c>
      <c r="G9022">
        <v>486406</v>
      </c>
      <c r="H9022">
        <v>93531</v>
      </c>
      <c r="I9022">
        <v>24020</v>
      </c>
      <c r="J9022">
        <v>323</v>
      </c>
      <c r="K9022">
        <v>66</v>
      </c>
    </row>
    <row r="9023" spans="1:11" x14ac:dyDescent="0.3">
      <c r="A9023" t="s">
        <v>11</v>
      </c>
      <c r="B9023">
        <v>7146698123</v>
      </c>
      <c r="C9023">
        <v>35</v>
      </c>
      <c r="D9023" t="s">
        <v>8966</v>
      </c>
      <c r="E9023" t="s">
        <v>13</v>
      </c>
      <c r="F9023" t="s">
        <v>14</v>
      </c>
      <c r="G9023">
        <v>16359</v>
      </c>
      <c r="H9023">
        <v>8711</v>
      </c>
      <c r="I9023">
        <v>2054</v>
      </c>
      <c r="J9023">
        <v>174</v>
      </c>
      <c r="K9023">
        <v>113</v>
      </c>
    </row>
    <row r="9024" spans="1:11" x14ac:dyDescent="0.3">
      <c r="A9024" t="s">
        <v>11</v>
      </c>
      <c r="B9024">
        <v>2818728089</v>
      </c>
      <c r="C9024">
        <v>30</v>
      </c>
      <c r="D9024" t="s">
        <v>8967</v>
      </c>
      <c r="E9024" t="s">
        <v>13</v>
      </c>
      <c r="F9024" t="s">
        <v>39</v>
      </c>
      <c r="G9024">
        <v>511505</v>
      </c>
      <c r="H9024">
        <v>139089</v>
      </c>
      <c r="I9024">
        <v>50478</v>
      </c>
      <c r="J9024">
        <v>719</v>
      </c>
      <c r="K9024">
        <v>15</v>
      </c>
    </row>
    <row r="9025" spans="1:11" x14ac:dyDescent="0.3">
      <c r="A9025" t="s">
        <v>11</v>
      </c>
      <c r="B9025">
        <v>2954237426</v>
      </c>
      <c r="C9025">
        <v>51</v>
      </c>
      <c r="D9025" t="s">
        <v>8968</v>
      </c>
      <c r="E9025" t="s">
        <v>13</v>
      </c>
      <c r="F9025" t="s">
        <v>39</v>
      </c>
      <c r="G9025">
        <v>267309</v>
      </c>
      <c r="H9025">
        <v>26318</v>
      </c>
      <c r="I9025">
        <v>2653</v>
      </c>
      <c r="J9025">
        <v>452</v>
      </c>
      <c r="K9025">
        <v>172</v>
      </c>
    </row>
    <row r="9026" spans="1:11" x14ac:dyDescent="0.3">
      <c r="A9026" t="s">
        <v>11</v>
      </c>
      <c r="B9026">
        <v>7635598873</v>
      </c>
      <c r="C9026">
        <v>26</v>
      </c>
      <c r="D9026" t="s">
        <v>8969</v>
      </c>
      <c r="E9026" t="s">
        <v>13</v>
      </c>
      <c r="F9026" t="s">
        <v>39</v>
      </c>
      <c r="G9026">
        <v>980878</v>
      </c>
      <c r="H9026">
        <v>539200</v>
      </c>
      <c r="I9026">
        <v>207010</v>
      </c>
      <c r="J9026">
        <v>5660</v>
      </c>
      <c r="K9026">
        <v>1559</v>
      </c>
    </row>
    <row r="9027" spans="1:11" x14ac:dyDescent="0.3">
      <c r="A9027" t="s">
        <v>11</v>
      </c>
      <c r="B9027">
        <v>4115161086</v>
      </c>
      <c r="C9027">
        <v>53</v>
      </c>
      <c r="D9027" t="s">
        <v>8970</v>
      </c>
      <c r="E9027" t="s">
        <v>13</v>
      </c>
      <c r="F9027" t="s">
        <v>16</v>
      </c>
      <c r="G9027">
        <v>8248</v>
      </c>
      <c r="H9027">
        <v>4271</v>
      </c>
      <c r="I9027">
        <v>735</v>
      </c>
      <c r="J9027">
        <v>57</v>
      </c>
      <c r="K9027">
        <v>5</v>
      </c>
    </row>
    <row r="9028" spans="1:11" x14ac:dyDescent="0.3">
      <c r="A9028" t="s">
        <v>11</v>
      </c>
      <c r="B9028">
        <v>8692728897</v>
      </c>
      <c r="C9028">
        <v>31</v>
      </c>
      <c r="D9028" t="s">
        <v>8971</v>
      </c>
      <c r="E9028" t="s">
        <v>13</v>
      </c>
      <c r="F9028" t="s">
        <v>16</v>
      </c>
      <c r="G9028">
        <v>912441</v>
      </c>
      <c r="H9028">
        <v>238149</v>
      </c>
      <c r="I9028">
        <v>59257</v>
      </c>
      <c r="J9028">
        <v>4407</v>
      </c>
      <c r="K9028">
        <v>1913</v>
      </c>
    </row>
    <row r="9029" spans="1:11" x14ac:dyDescent="0.3">
      <c r="A9029" t="s">
        <v>11</v>
      </c>
      <c r="B9029">
        <v>2568841436</v>
      </c>
      <c r="C9029">
        <v>17</v>
      </c>
      <c r="D9029" t="s">
        <v>8972</v>
      </c>
      <c r="E9029" t="s">
        <v>13</v>
      </c>
      <c r="F9029" t="s">
        <v>14</v>
      </c>
      <c r="G9029">
        <v>126601</v>
      </c>
      <c r="H9029">
        <v>1282</v>
      </c>
      <c r="I9029">
        <v>319</v>
      </c>
      <c r="J9029">
        <v>6</v>
      </c>
      <c r="K9029">
        <v>3</v>
      </c>
    </row>
    <row r="9030" spans="1:11" x14ac:dyDescent="0.3">
      <c r="A9030" t="s">
        <v>11</v>
      </c>
      <c r="B9030">
        <v>3755241273</v>
      </c>
      <c r="C9030">
        <v>42</v>
      </c>
      <c r="D9030" t="s">
        <v>8973</v>
      </c>
      <c r="E9030" t="s">
        <v>13</v>
      </c>
      <c r="F9030" t="s">
        <v>16</v>
      </c>
      <c r="G9030">
        <v>179194</v>
      </c>
      <c r="H9030">
        <v>16694</v>
      </c>
      <c r="I9030">
        <v>235</v>
      </c>
      <c r="J9030">
        <v>377</v>
      </c>
      <c r="K9030">
        <v>175</v>
      </c>
    </row>
    <row r="9031" spans="1:11" x14ac:dyDescent="0.3">
      <c r="A9031" t="s">
        <v>11</v>
      </c>
      <c r="B9031">
        <v>9872226639</v>
      </c>
      <c r="C9031">
        <v>11</v>
      </c>
      <c r="D9031" t="s">
        <v>8974</v>
      </c>
      <c r="E9031" t="s">
        <v>13</v>
      </c>
      <c r="F9031" t="s">
        <v>16</v>
      </c>
      <c r="G9031">
        <v>183581</v>
      </c>
      <c r="H9031">
        <v>4097</v>
      </c>
      <c r="I9031">
        <v>1213</v>
      </c>
      <c r="J9031">
        <v>34</v>
      </c>
      <c r="K9031">
        <v>15</v>
      </c>
    </row>
    <row r="9032" spans="1:11" x14ac:dyDescent="0.3">
      <c r="A9032" t="s">
        <v>11</v>
      </c>
      <c r="B9032">
        <v>7639009248</v>
      </c>
      <c r="C9032">
        <v>33</v>
      </c>
      <c r="D9032" t="s">
        <v>8975</v>
      </c>
      <c r="E9032" t="s">
        <v>25</v>
      </c>
      <c r="F9032" t="s">
        <v>39</v>
      </c>
      <c r="G9032">
        <v>567568</v>
      </c>
      <c r="H9032">
        <v>202381</v>
      </c>
      <c r="I9032">
        <v>35991</v>
      </c>
      <c r="J9032">
        <v>4078</v>
      </c>
      <c r="K9032">
        <v>940</v>
      </c>
    </row>
    <row r="9033" spans="1:11" x14ac:dyDescent="0.3">
      <c r="A9033" t="s">
        <v>11</v>
      </c>
      <c r="B9033">
        <v>6318565562</v>
      </c>
      <c r="C9033">
        <v>21</v>
      </c>
      <c r="D9033" t="s">
        <v>8976</v>
      </c>
      <c r="E9033" t="s">
        <v>13</v>
      </c>
      <c r="F9033" t="s">
        <v>16</v>
      </c>
      <c r="G9033">
        <v>730166</v>
      </c>
      <c r="H9033">
        <v>112683</v>
      </c>
      <c r="I9033">
        <v>31178</v>
      </c>
      <c r="J9033">
        <v>1369</v>
      </c>
      <c r="K9033">
        <v>646</v>
      </c>
    </row>
    <row r="9034" spans="1:11" x14ac:dyDescent="0.3">
      <c r="A9034" t="s">
        <v>11</v>
      </c>
      <c r="B9034">
        <v>4158228205</v>
      </c>
      <c r="C9034">
        <v>8</v>
      </c>
      <c r="D9034" t="s">
        <v>8977</v>
      </c>
      <c r="E9034" t="s">
        <v>13</v>
      </c>
      <c r="F9034" t="s">
        <v>16</v>
      </c>
      <c r="G9034">
        <v>843309</v>
      </c>
      <c r="H9034">
        <v>420169</v>
      </c>
      <c r="I9034">
        <v>37365</v>
      </c>
      <c r="J9034">
        <v>6315</v>
      </c>
      <c r="K9034">
        <v>159</v>
      </c>
    </row>
    <row r="9035" spans="1:11" x14ac:dyDescent="0.3">
      <c r="A9035" t="s">
        <v>11</v>
      </c>
      <c r="B9035">
        <v>3471099790</v>
      </c>
      <c r="C9035">
        <v>24</v>
      </c>
      <c r="D9035" t="s">
        <v>8978</v>
      </c>
      <c r="E9035" t="s">
        <v>13</v>
      </c>
      <c r="F9035" t="s">
        <v>16</v>
      </c>
      <c r="G9035">
        <v>190623</v>
      </c>
      <c r="H9035">
        <v>58570</v>
      </c>
      <c r="I9035">
        <v>7151</v>
      </c>
      <c r="J9035">
        <v>486</v>
      </c>
      <c r="K9035">
        <v>155</v>
      </c>
    </row>
    <row r="9036" spans="1:11" x14ac:dyDescent="0.3">
      <c r="A9036" t="s">
        <v>11</v>
      </c>
      <c r="B9036">
        <v>4234483118</v>
      </c>
      <c r="C9036">
        <v>55</v>
      </c>
      <c r="D9036" t="s">
        <v>8979</v>
      </c>
      <c r="E9036" t="s">
        <v>13</v>
      </c>
      <c r="F9036" t="s">
        <v>16</v>
      </c>
      <c r="G9036">
        <v>29813</v>
      </c>
      <c r="H9036">
        <v>14358</v>
      </c>
      <c r="I9036">
        <v>1760</v>
      </c>
      <c r="J9036">
        <v>121</v>
      </c>
      <c r="K9036">
        <v>5</v>
      </c>
    </row>
    <row r="9037" spans="1:11" x14ac:dyDescent="0.3">
      <c r="A9037" t="s">
        <v>11</v>
      </c>
      <c r="B9037">
        <v>6336151843</v>
      </c>
      <c r="C9037">
        <v>8</v>
      </c>
      <c r="D9037" t="s">
        <v>8980</v>
      </c>
      <c r="E9037" t="s">
        <v>13</v>
      </c>
      <c r="F9037" t="s">
        <v>16</v>
      </c>
      <c r="G9037">
        <v>797775</v>
      </c>
      <c r="H9037">
        <v>437313</v>
      </c>
      <c r="I9037">
        <v>14267</v>
      </c>
      <c r="J9037">
        <v>10184</v>
      </c>
      <c r="K9037">
        <v>4404</v>
      </c>
    </row>
    <row r="9038" spans="1:11" x14ac:dyDescent="0.3">
      <c r="A9038" t="s">
        <v>11</v>
      </c>
      <c r="B9038">
        <v>1558247408</v>
      </c>
      <c r="C9038">
        <v>44</v>
      </c>
      <c r="D9038" t="s">
        <v>8981</v>
      </c>
      <c r="E9038" t="s">
        <v>13</v>
      </c>
      <c r="F9038" t="s">
        <v>16</v>
      </c>
      <c r="G9038">
        <v>469275</v>
      </c>
      <c r="H9038">
        <v>203688</v>
      </c>
      <c r="I9038">
        <v>30984</v>
      </c>
      <c r="J9038">
        <v>3931</v>
      </c>
      <c r="K9038">
        <v>301</v>
      </c>
    </row>
    <row r="9039" spans="1:11" x14ac:dyDescent="0.3">
      <c r="A9039" t="s">
        <v>11</v>
      </c>
      <c r="B9039">
        <v>6665901439</v>
      </c>
      <c r="C9039">
        <v>55</v>
      </c>
      <c r="D9039" t="s">
        <v>8982</v>
      </c>
      <c r="E9039" t="s">
        <v>13</v>
      </c>
      <c r="F9039" t="s">
        <v>16</v>
      </c>
      <c r="G9039">
        <v>643737</v>
      </c>
      <c r="H9039">
        <v>342420</v>
      </c>
      <c r="I9039">
        <v>8106</v>
      </c>
      <c r="J9039">
        <v>1486</v>
      </c>
      <c r="K9039">
        <v>12</v>
      </c>
    </row>
    <row r="9040" spans="1:11" x14ac:dyDescent="0.3">
      <c r="A9040" t="s">
        <v>11</v>
      </c>
      <c r="B9040">
        <v>2661881907</v>
      </c>
      <c r="C9040">
        <v>6</v>
      </c>
      <c r="D9040" t="s">
        <v>8983</v>
      </c>
      <c r="E9040" t="s">
        <v>13</v>
      </c>
      <c r="F9040" t="s">
        <v>39</v>
      </c>
      <c r="G9040">
        <v>779830</v>
      </c>
      <c r="H9040">
        <v>8259</v>
      </c>
      <c r="I9040">
        <v>942</v>
      </c>
      <c r="J9040">
        <v>157</v>
      </c>
      <c r="K9040">
        <v>6</v>
      </c>
    </row>
    <row r="9041" spans="1:11" x14ac:dyDescent="0.3">
      <c r="A9041" t="s">
        <v>11</v>
      </c>
      <c r="B9041">
        <v>6365128352</v>
      </c>
      <c r="C9041">
        <v>57</v>
      </c>
      <c r="D9041" t="s">
        <v>8984</v>
      </c>
      <c r="E9041" t="s">
        <v>13</v>
      </c>
      <c r="F9041" t="s">
        <v>16</v>
      </c>
      <c r="G9041">
        <v>528919</v>
      </c>
      <c r="H9041">
        <v>272348</v>
      </c>
      <c r="I9041">
        <v>76493</v>
      </c>
      <c r="J9041">
        <v>475</v>
      </c>
      <c r="K9041">
        <v>197</v>
      </c>
    </row>
    <row r="9042" spans="1:11" x14ac:dyDescent="0.3">
      <c r="A9042" t="s">
        <v>11</v>
      </c>
      <c r="B9042">
        <v>5583373503</v>
      </c>
      <c r="C9042">
        <v>28</v>
      </c>
      <c r="D9042" t="s">
        <v>8985</v>
      </c>
      <c r="E9042" t="s">
        <v>13</v>
      </c>
      <c r="F9042" t="s">
        <v>16</v>
      </c>
      <c r="G9042">
        <v>378770</v>
      </c>
      <c r="H9042">
        <v>20797</v>
      </c>
      <c r="I9042">
        <v>6134</v>
      </c>
      <c r="J9042">
        <v>402</v>
      </c>
      <c r="K9042">
        <v>38</v>
      </c>
    </row>
    <row r="9043" spans="1:11" x14ac:dyDescent="0.3">
      <c r="A9043" t="s">
        <v>11</v>
      </c>
      <c r="B9043">
        <v>5780175178</v>
      </c>
      <c r="C9043">
        <v>21</v>
      </c>
      <c r="D9043" t="s">
        <v>8986</v>
      </c>
      <c r="E9043" t="s">
        <v>13</v>
      </c>
      <c r="F9043" t="s">
        <v>14</v>
      </c>
      <c r="G9043">
        <v>751620</v>
      </c>
      <c r="H9043">
        <v>63885</v>
      </c>
      <c r="I9043">
        <v>7653</v>
      </c>
      <c r="J9043">
        <v>1467</v>
      </c>
      <c r="K9043">
        <v>816</v>
      </c>
    </row>
    <row r="9044" spans="1:11" x14ac:dyDescent="0.3">
      <c r="A9044" t="s">
        <v>11</v>
      </c>
      <c r="B9044">
        <v>4188892541</v>
      </c>
      <c r="C9044">
        <v>9</v>
      </c>
      <c r="D9044" t="s">
        <v>8987</v>
      </c>
      <c r="E9044" t="s">
        <v>13</v>
      </c>
      <c r="F9044" t="s">
        <v>16</v>
      </c>
      <c r="G9044">
        <v>91586</v>
      </c>
      <c r="H9044">
        <v>37073</v>
      </c>
      <c r="I9044">
        <v>11017</v>
      </c>
      <c r="J9044">
        <v>708</v>
      </c>
      <c r="K9044">
        <v>455</v>
      </c>
    </row>
    <row r="9045" spans="1:11" x14ac:dyDescent="0.3">
      <c r="A9045" t="s">
        <v>11</v>
      </c>
      <c r="B9045">
        <v>8670067596</v>
      </c>
      <c r="C9045">
        <v>6</v>
      </c>
      <c r="D9045" t="s">
        <v>8988</v>
      </c>
      <c r="E9045" t="s">
        <v>13</v>
      </c>
      <c r="F9045" t="s">
        <v>16</v>
      </c>
      <c r="G9045">
        <v>144041</v>
      </c>
      <c r="H9045">
        <v>45145</v>
      </c>
      <c r="I9045">
        <v>3748</v>
      </c>
      <c r="J9045">
        <v>352</v>
      </c>
      <c r="K9045">
        <v>99</v>
      </c>
    </row>
    <row r="9046" spans="1:11" x14ac:dyDescent="0.3">
      <c r="A9046" t="s">
        <v>11</v>
      </c>
      <c r="B9046">
        <v>5041024066</v>
      </c>
      <c r="C9046">
        <v>54</v>
      </c>
      <c r="D9046" t="s">
        <v>8989</v>
      </c>
      <c r="E9046" t="s">
        <v>13</v>
      </c>
      <c r="F9046" t="s">
        <v>39</v>
      </c>
      <c r="G9046">
        <v>141070</v>
      </c>
      <c r="H9046">
        <v>62520</v>
      </c>
      <c r="I9046">
        <v>18311</v>
      </c>
      <c r="J9046">
        <v>1345</v>
      </c>
      <c r="K9046">
        <v>771</v>
      </c>
    </row>
    <row r="9047" spans="1:11" x14ac:dyDescent="0.3">
      <c r="A9047" t="s">
        <v>11</v>
      </c>
      <c r="B9047">
        <v>5660663733</v>
      </c>
      <c r="C9047">
        <v>14</v>
      </c>
      <c r="D9047" t="s">
        <v>8990</v>
      </c>
      <c r="E9047" t="s">
        <v>13</v>
      </c>
      <c r="F9047" t="s">
        <v>16</v>
      </c>
      <c r="G9047">
        <v>427836</v>
      </c>
      <c r="H9047">
        <v>181003</v>
      </c>
      <c r="I9047">
        <v>71563</v>
      </c>
      <c r="J9047">
        <v>1687</v>
      </c>
      <c r="K9047">
        <v>96</v>
      </c>
    </row>
    <row r="9048" spans="1:11" x14ac:dyDescent="0.3">
      <c r="A9048" t="s">
        <v>11</v>
      </c>
      <c r="B9048">
        <v>9670247336</v>
      </c>
      <c r="C9048">
        <v>52</v>
      </c>
      <c r="D9048" t="s">
        <v>8991</v>
      </c>
      <c r="E9048" t="s">
        <v>13</v>
      </c>
      <c r="F9048" t="s">
        <v>16</v>
      </c>
      <c r="G9048">
        <v>160446</v>
      </c>
      <c r="H9048">
        <v>9118</v>
      </c>
      <c r="I9048">
        <v>1231</v>
      </c>
      <c r="J9048">
        <v>80</v>
      </c>
      <c r="K9048">
        <v>48</v>
      </c>
    </row>
    <row r="9049" spans="1:11" x14ac:dyDescent="0.3">
      <c r="A9049" t="s">
        <v>11</v>
      </c>
      <c r="B9049">
        <v>2298161053</v>
      </c>
      <c r="C9049">
        <v>47</v>
      </c>
      <c r="D9049" t="s">
        <v>8992</v>
      </c>
      <c r="E9049" t="s">
        <v>13</v>
      </c>
      <c r="F9049" t="s">
        <v>39</v>
      </c>
      <c r="G9049">
        <v>12717</v>
      </c>
      <c r="H9049">
        <v>5912</v>
      </c>
      <c r="I9049">
        <v>677</v>
      </c>
      <c r="J9049">
        <v>50</v>
      </c>
      <c r="K9049">
        <v>17</v>
      </c>
    </row>
    <row r="9050" spans="1:11" x14ac:dyDescent="0.3">
      <c r="A9050" t="s">
        <v>11</v>
      </c>
      <c r="B9050">
        <v>7738559820</v>
      </c>
      <c r="C9050">
        <v>13</v>
      </c>
      <c r="D9050" t="s">
        <v>8993</v>
      </c>
      <c r="E9050" t="s">
        <v>13</v>
      </c>
      <c r="F9050" t="s">
        <v>16</v>
      </c>
      <c r="G9050">
        <v>456026</v>
      </c>
      <c r="H9050">
        <v>223647</v>
      </c>
      <c r="I9050">
        <v>57934</v>
      </c>
      <c r="J9050">
        <v>337</v>
      </c>
      <c r="K9050">
        <v>130</v>
      </c>
    </row>
    <row r="9051" spans="1:11" x14ac:dyDescent="0.3">
      <c r="A9051" t="s">
        <v>11</v>
      </c>
      <c r="B9051">
        <v>1647266865</v>
      </c>
      <c r="C9051">
        <v>43</v>
      </c>
      <c r="D9051" t="s">
        <v>8994</v>
      </c>
      <c r="E9051" t="s">
        <v>13</v>
      </c>
      <c r="F9051" t="s">
        <v>16</v>
      </c>
      <c r="G9051">
        <v>545903</v>
      </c>
      <c r="H9051">
        <v>266053</v>
      </c>
      <c r="I9051">
        <v>17075</v>
      </c>
      <c r="J9051">
        <v>4091</v>
      </c>
      <c r="K9051">
        <v>692</v>
      </c>
    </row>
    <row r="9052" spans="1:11" x14ac:dyDescent="0.3">
      <c r="A9052" t="s">
        <v>11</v>
      </c>
      <c r="B9052">
        <v>4801002265</v>
      </c>
      <c r="C9052">
        <v>27</v>
      </c>
      <c r="D9052" t="s">
        <v>8995</v>
      </c>
      <c r="E9052" t="s">
        <v>13</v>
      </c>
      <c r="F9052" t="s">
        <v>16</v>
      </c>
      <c r="G9052">
        <v>536359</v>
      </c>
      <c r="H9052">
        <v>52982</v>
      </c>
      <c r="I9052">
        <v>6726</v>
      </c>
      <c r="J9052">
        <v>1013</v>
      </c>
      <c r="K9052">
        <v>266</v>
      </c>
    </row>
    <row r="9053" spans="1:11" x14ac:dyDescent="0.3">
      <c r="A9053" t="s">
        <v>11</v>
      </c>
      <c r="B9053">
        <v>1778584592</v>
      </c>
      <c r="C9053">
        <v>10</v>
      </c>
      <c r="D9053" t="s">
        <v>8996</v>
      </c>
      <c r="E9053" t="s">
        <v>13</v>
      </c>
      <c r="F9053" t="s">
        <v>14</v>
      </c>
      <c r="G9053">
        <v>357288</v>
      </c>
      <c r="H9053">
        <v>146242</v>
      </c>
      <c r="I9053">
        <v>38872</v>
      </c>
      <c r="J9053">
        <v>3185</v>
      </c>
      <c r="K9053">
        <v>1278</v>
      </c>
    </row>
    <row r="9054" spans="1:11" x14ac:dyDescent="0.3">
      <c r="A9054" t="s">
        <v>11</v>
      </c>
      <c r="B9054">
        <v>8989761955</v>
      </c>
      <c r="C9054">
        <v>7</v>
      </c>
      <c r="D9054" t="s">
        <v>8997</v>
      </c>
      <c r="E9054" t="s">
        <v>13</v>
      </c>
      <c r="F9054" t="s">
        <v>14</v>
      </c>
      <c r="G9054">
        <v>483167</v>
      </c>
      <c r="H9054">
        <v>47168</v>
      </c>
      <c r="I9054">
        <v>18004</v>
      </c>
      <c r="J9054">
        <v>137</v>
      </c>
      <c r="K9054">
        <v>84</v>
      </c>
    </row>
    <row r="9055" spans="1:11" x14ac:dyDescent="0.3">
      <c r="A9055" t="s">
        <v>11</v>
      </c>
      <c r="B9055">
        <v>4095776112</v>
      </c>
      <c r="C9055">
        <v>20</v>
      </c>
      <c r="D9055" t="s">
        <v>8998</v>
      </c>
      <c r="E9055" t="s">
        <v>13</v>
      </c>
      <c r="F9055" t="s">
        <v>39</v>
      </c>
      <c r="G9055">
        <v>321061</v>
      </c>
      <c r="H9055">
        <v>40634</v>
      </c>
      <c r="I9055">
        <v>2165</v>
      </c>
      <c r="J9055">
        <v>500</v>
      </c>
      <c r="K9055">
        <v>98</v>
      </c>
    </row>
    <row r="9056" spans="1:11" x14ac:dyDescent="0.3">
      <c r="A9056" t="s">
        <v>11</v>
      </c>
      <c r="B9056">
        <v>5804272956</v>
      </c>
      <c r="C9056">
        <v>12</v>
      </c>
      <c r="D9056" t="s">
        <v>8999</v>
      </c>
      <c r="E9056" t="s">
        <v>13</v>
      </c>
      <c r="F9056" t="s">
        <v>39</v>
      </c>
      <c r="G9056">
        <v>492639</v>
      </c>
      <c r="H9056">
        <v>225425</v>
      </c>
      <c r="I9056">
        <v>6172</v>
      </c>
      <c r="J9056">
        <v>2170</v>
      </c>
      <c r="K9056">
        <v>705</v>
      </c>
    </row>
    <row r="9057" spans="1:11" x14ac:dyDescent="0.3">
      <c r="A9057" t="s">
        <v>11</v>
      </c>
      <c r="B9057">
        <v>8710685058</v>
      </c>
      <c r="C9057">
        <v>29</v>
      </c>
      <c r="D9057" t="s">
        <v>9000</v>
      </c>
      <c r="E9057" t="s">
        <v>13</v>
      </c>
      <c r="F9057" t="s">
        <v>14</v>
      </c>
      <c r="G9057">
        <v>796476</v>
      </c>
      <c r="H9057">
        <v>25814</v>
      </c>
      <c r="I9057">
        <v>9794</v>
      </c>
      <c r="J9057">
        <v>282</v>
      </c>
      <c r="K9057">
        <v>182</v>
      </c>
    </row>
    <row r="9058" spans="1:11" x14ac:dyDescent="0.3">
      <c r="A9058" t="s">
        <v>11</v>
      </c>
      <c r="B9058">
        <v>8216136060</v>
      </c>
      <c r="C9058">
        <v>44</v>
      </c>
      <c r="D9058" t="s">
        <v>9001</v>
      </c>
      <c r="E9058" t="s">
        <v>13</v>
      </c>
      <c r="F9058" t="s">
        <v>16</v>
      </c>
      <c r="G9058">
        <v>300976</v>
      </c>
      <c r="H9058">
        <v>22194</v>
      </c>
      <c r="I9058">
        <v>4868</v>
      </c>
      <c r="J9058">
        <v>14</v>
      </c>
      <c r="K9058">
        <v>0</v>
      </c>
    </row>
    <row r="9059" spans="1:11" x14ac:dyDescent="0.3">
      <c r="A9059" t="s">
        <v>11</v>
      </c>
      <c r="B9059">
        <v>6107241232</v>
      </c>
      <c r="C9059">
        <v>34</v>
      </c>
      <c r="D9059" t="s">
        <v>9002</v>
      </c>
      <c r="E9059" t="s">
        <v>13</v>
      </c>
      <c r="F9059" t="s">
        <v>16</v>
      </c>
      <c r="G9059">
        <v>272824</v>
      </c>
      <c r="H9059">
        <v>67819</v>
      </c>
      <c r="I9059">
        <v>8192</v>
      </c>
      <c r="J9059">
        <v>1464</v>
      </c>
      <c r="K9059">
        <v>249</v>
      </c>
    </row>
    <row r="9060" spans="1:11" x14ac:dyDescent="0.3">
      <c r="A9060" t="s">
        <v>11</v>
      </c>
      <c r="B9060">
        <v>7092186680</v>
      </c>
      <c r="C9060">
        <v>46</v>
      </c>
      <c r="D9060" t="s">
        <v>9003</v>
      </c>
      <c r="E9060" t="s">
        <v>13</v>
      </c>
      <c r="F9060" t="s">
        <v>14</v>
      </c>
      <c r="G9060">
        <v>50506</v>
      </c>
      <c r="H9060">
        <v>3774</v>
      </c>
      <c r="I9060">
        <v>145</v>
      </c>
      <c r="J9060">
        <v>39</v>
      </c>
      <c r="K9060">
        <v>3</v>
      </c>
    </row>
    <row r="9061" spans="1:11" x14ac:dyDescent="0.3">
      <c r="A9061" t="s">
        <v>11</v>
      </c>
      <c r="B9061">
        <v>3210131829</v>
      </c>
      <c r="C9061">
        <v>37</v>
      </c>
      <c r="D9061" t="s">
        <v>9004</v>
      </c>
      <c r="E9061" t="s">
        <v>25</v>
      </c>
      <c r="F9061" t="s">
        <v>16</v>
      </c>
      <c r="G9061">
        <v>927164</v>
      </c>
      <c r="H9061">
        <v>419979</v>
      </c>
      <c r="I9061">
        <v>98882</v>
      </c>
      <c r="J9061">
        <v>144</v>
      </c>
      <c r="K9061">
        <v>77</v>
      </c>
    </row>
    <row r="9062" spans="1:11" x14ac:dyDescent="0.3">
      <c r="A9062" t="s">
        <v>11</v>
      </c>
      <c r="B9062">
        <v>6897839862</v>
      </c>
      <c r="C9062">
        <v>60</v>
      </c>
      <c r="D9062" t="s">
        <v>9005</v>
      </c>
      <c r="E9062" t="s">
        <v>13</v>
      </c>
      <c r="F9062" t="s">
        <v>16</v>
      </c>
      <c r="G9062">
        <v>828626</v>
      </c>
      <c r="H9062">
        <v>315148</v>
      </c>
      <c r="I9062">
        <v>60966</v>
      </c>
      <c r="J9062">
        <v>6912</v>
      </c>
      <c r="K9062">
        <v>58</v>
      </c>
    </row>
    <row r="9063" spans="1:11" x14ac:dyDescent="0.3">
      <c r="A9063" t="s">
        <v>11</v>
      </c>
      <c r="B9063">
        <v>9363946058</v>
      </c>
      <c r="C9063">
        <v>59</v>
      </c>
      <c r="D9063" t="s">
        <v>9006</v>
      </c>
      <c r="E9063" t="s">
        <v>13</v>
      </c>
      <c r="F9063" t="s">
        <v>16</v>
      </c>
      <c r="G9063">
        <v>878446</v>
      </c>
      <c r="H9063">
        <v>576943</v>
      </c>
      <c r="I9063">
        <v>181759</v>
      </c>
      <c r="J9063">
        <v>3207</v>
      </c>
      <c r="K9063">
        <v>171</v>
      </c>
    </row>
    <row r="9064" spans="1:11" x14ac:dyDescent="0.3">
      <c r="A9064" t="s">
        <v>11</v>
      </c>
      <c r="B9064">
        <v>3034274558</v>
      </c>
      <c r="C9064">
        <v>13</v>
      </c>
      <c r="D9064" t="s">
        <v>9007</v>
      </c>
      <c r="E9064" t="s">
        <v>13</v>
      </c>
      <c r="F9064" t="s">
        <v>16</v>
      </c>
      <c r="G9064">
        <v>825136</v>
      </c>
      <c r="H9064">
        <v>504677</v>
      </c>
      <c r="I9064">
        <v>101136</v>
      </c>
      <c r="J9064">
        <v>1411</v>
      </c>
      <c r="K9064">
        <v>711</v>
      </c>
    </row>
    <row r="9065" spans="1:11" x14ac:dyDescent="0.3">
      <c r="A9065" t="s">
        <v>11</v>
      </c>
      <c r="B9065">
        <v>7853830614</v>
      </c>
      <c r="C9065">
        <v>17</v>
      </c>
      <c r="D9065" t="s">
        <v>9008</v>
      </c>
      <c r="E9065" t="s">
        <v>13</v>
      </c>
      <c r="F9065" t="s">
        <v>16</v>
      </c>
      <c r="G9065">
        <v>735726</v>
      </c>
      <c r="H9065">
        <v>178360</v>
      </c>
      <c r="I9065">
        <v>23033</v>
      </c>
      <c r="J9065">
        <v>813</v>
      </c>
      <c r="K9065">
        <v>21</v>
      </c>
    </row>
    <row r="9066" spans="1:11" x14ac:dyDescent="0.3">
      <c r="A9066" t="s">
        <v>11</v>
      </c>
      <c r="B9066">
        <v>8072875141</v>
      </c>
      <c r="C9066">
        <v>45</v>
      </c>
      <c r="D9066" t="s">
        <v>9009</v>
      </c>
      <c r="E9066" t="s">
        <v>13</v>
      </c>
      <c r="F9066" t="s">
        <v>16</v>
      </c>
      <c r="G9066">
        <v>72059</v>
      </c>
      <c r="H9066">
        <v>5510</v>
      </c>
      <c r="I9066">
        <v>825</v>
      </c>
      <c r="J9066">
        <v>73</v>
      </c>
      <c r="K9066">
        <v>11</v>
      </c>
    </row>
    <row r="9067" spans="1:11" x14ac:dyDescent="0.3">
      <c r="A9067" t="s">
        <v>11</v>
      </c>
      <c r="B9067">
        <v>3742000263</v>
      </c>
      <c r="C9067">
        <v>28</v>
      </c>
      <c r="D9067" t="s">
        <v>9010</v>
      </c>
      <c r="E9067" t="s">
        <v>13</v>
      </c>
      <c r="F9067" t="s">
        <v>14</v>
      </c>
      <c r="G9067">
        <v>807622</v>
      </c>
      <c r="H9067">
        <v>23478</v>
      </c>
      <c r="I9067">
        <v>956</v>
      </c>
      <c r="J9067">
        <v>84</v>
      </c>
      <c r="K9067">
        <v>13</v>
      </c>
    </row>
    <row r="9068" spans="1:11" x14ac:dyDescent="0.3">
      <c r="A9068" t="s">
        <v>11</v>
      </c>
      <c r="B9068">
        <v>5031351540</v>
      </c>
      <c r="C9068">
        <v>14</v>
      </c>
      <c r="D9068" t="s">
        <v>9011</v>
      </c>
      <c r="E9068" t="s">
        <v>13</v>
      </c>
      <c r="F9068" t="s">
        <v>16</v>
      </c>
      <c r="G9068">
        <v>730337</v>
      </c>
      <c r="H9068">
        <v>343762</v>
      </c>
      <c r="I9068">
        <v>73510</v>
      </c>
      <c r="J9068">
        <v>3314</v>
      </c>
      <c r="K9068">
        <v>1141</v>
      </c>
    </row>
    <row r="9069" spans="1:11" x14ac:dyDescent="0.3">
      <c r="A9069" t="s">
        <v>11</v>
      </c>
      <c r="B9069">
        <v>8774791310</v>
      </c>
      <c r="C9069">
        <v>19</v>
      </c>
      <c r="D9069" t="s">
        <v>9012</v>
      </c>
      <c r="E9069" t="s">
        <v>13</v>
      </c>
      <c r="F9069" t="s">
        <v>16</v>
      </c>
      <c r="G9069">
        <v>876150</v>
      </c>
      <c r="H9069">
        <v>560048</v>
      </c>
      <c r="I9069">
        <v>95340</v>
      </c>
      <c r="J9069">
        <v>7042</v>
      </c>
      <c r="K9069">
        <v>641</v>
      </c>
    </row>
    <row r="9070" spans="1:11" x14ac:dyDescent="0.3">
      <c r="A9070" t="s">
        <v>11</v>
      </c>
      <c r="B9070">
        <v>3180573253</v>
      </c>
      <c r="C9070">
        <v>27</v>
      </c>
      <c r="D9070" t="s">
        <v>9013</v>
      </c>
      <c r="E9070" t="s">
        <v>13</v>
      </c>
      <c r="F9070" t="s">
        <v>16</v>
      </c>
      <c r="G9070">
        <v>982248</v>
      </c>
      <c r="H9070">
        <v>454088</v>
      </c>
      <c r="I9070">
        <v>68334</v>
      </c>
      <c r="J9070">
        <v>2207</v>
      </c>
      <c r="K9070">
        <v>998</v>
      </c>
    </row>
    <row r="9071" spans="1:11" x14ac:dyDescent="0.3">
      <c r="A9071" t="s">
        <v>11</v>
      </c>
      <c r="B9071">
        <v>1442297998</v>
      </c>
      <c r="C9071">
        <v>19</v>
      </c>
      <c r="D9071" t="s">
        <v>9014</v>
      </c>
      <c r="E9071" t="s">
        <v>13</v>
      </c>
      <c r="F9071" t="s">
        <v>39</v>
      </c>
      <c r="G9071">
        <v>576957</v>
      </c>
      <c r="H9071">
        <v>349673</v>
      </c>
      <c r="I9071">
        <v>41688</v>
      </c>
      <c r="J9071">
        <v>5803</v>
      </c>
      <c r="K9071">
        <v>304</v>
      </c>
    </row>
    <row r="9072" spans="1:11" x14ac:dyDescent="0.3">
      <c r="A9072" t="s">
        <v>11</v>
      </c>
      <c r="B9072">
        <v>1637467845</v>
      </c>
      <c r="C9072">
        <v>17</v>
      </c>
      <c r="D9072" t="s">
        <v>9015</v>
      </c>
      <c r="E9072" t="s">
        <v>13</v>
      </c>
      <c r="F9072" t="s">
        <v>16</v>
      </c>
      <c r="G9072">
        <v>825222</v>
      </c>
      <c r="H9072">
        <v>198828</v>
      </c>
      <c r="I9072">
        <v>24</v>
      </c>
      <c r="J9072">
        <v>3099</v>
      </c>
      <c r="K9072">
        <v>1592</v>
      </c>
    </row>
    <row r="9073" spans="1:11" x14ac:dyDescent="0.3">
      <c r="A9073" t="s">
        <v>11</v>
      </c>
      <c r="B9073">
        <v>4808504281</v>
      </c>
      <c r="C9073">
        <v>8</v>
      </c>
      <c r="D9073" t="s">
        <v>9016</v>
      </c>
      <c r="E9073" t="s">
        <v>13</v>
      </c>
      <c r="F9073" t="s">
        <v>16</v>
      </c>
      <c r="G9073">
        <v>757579</v>
      </c>
      <c r="H9073">
        <v>236599</v>
      </c>
      <c r="I9073">
        <v>91708</v>
      </c>
      <c r="J9073">
        <v>2185</v>
      </c>
      <c r="K9073">
        <v>1397</v>
      </c>
    </row>
    <row r="9074" spans="1:11" x14ac:dyDescent="0.3">
      <c r="A9074" t="s">
        <v>11</v>
      </c>
      <c r="B9074">
        <v>4197579405</v>
      </c>
      <c r="C9074">
        <v>45</v>
      </c>
      <c r="D9074" t="s">
        <v>9017</v>
      </c>
      <c r="E9074" t="s">
        <v>13</v>
      </c>
      <c r="F9074" t="s">
        <v>16</v>
      </c>
      <c r="G9074">
        <v>607741</v>
      </c>
      <c r="H9074">
        <v>101599</v>
      </c>
      <c r="I9074">
        <v>22110</v>
      </c>
      <c r="J9074">
        <v>232</v>
      </c>
      <c r="K9074">
        <v>72</v>
      </c>
    </row>
    <row r="9075" spans="1:11" x14ac:dyDescent="0.3">
      <c r="A9075" t="s">
        <v>11</v>
      </c>
      <c r="B9075">
        <v>5508106402</v>
      </c>
      <c r="C9075">
        <v>38</v>
      </c>
      <c r="D9075" t="s">
        <v>9018</v>
      </c>
      <c r="E9075" t="s">
        <v>13</v>
      </c>
      <c r="F9075" t="s">
        <v>16</v>
      </c>
      <c r="G9075">
        <v>586102</v>
      </c>
      <c r="H9075">
        <v>116676</v>
      </c>
      <c r="I9075">
        <v>36456</v>
      </c>
      <c r="J9075">
        <v>966</v>
      </c>
      <c r="K9075">
        <v>406</v>
      </c>
    </row>
    <row r="9076" spans="1:11" x14ac:dyDescent="0.3">
      <c r="A9076" t="s">
        <v>11</v>
      </c>
      <c r="B9076">
        <v>8312580277</v>
      </c>
      <c r="C9076">
        <v>30</v>
      </c>
      <c r="D9076" t="s">
        <v>9019</v>
      </c>
      <c r="E9076" t="s">
        <v>13</v>
      </c>
      <c r="F9076" t="s">
        <v>39</v>
      </c>
      <c r="G9076">
        <v>305326</v>
      </c>
      <c r="H9076">
        <v>120431</v>
      </c>
      <c r="I9076">
        <v>5536</v>
      </c>
      <c r="J9076">
        <v>608</v>
      </c>
      <c r="K9076">
        <v>62</v>
      </c>
    </row>
    <row r="9077" spans="1:11" x14ac:dyDescent="0.3">
      <c r="A9077" t="s">
        <v>11</v>
      </c>
      <c r="B9077">
        <v>3119743459</v>
      </c>
      <c r="C9077">
        <v>42</v>
      </c>
      <c r="D9077" t="s">
        <v>9020</v>
      </c>
      <c r="E9077" t="s">
        <v>13</v>
      </c>
      <c r="F9077" t="s">
        <v>16</v>
      </c>
      <c r="G9077">
        <v>934938</v>
      </c>
      <c r="H9077">
        <v>148565</v>
      </c>
      <c r="I9077">
        <v>5412</v>
      </c>
      <c r="J9077">
        <v>1889</v>
      </c>
      <c r="K9077">
        <v>170</v>
      </c>
    </row>
    <row r="9078" spans="1:11" x14ac:dyDescent="0.3">
      <c r="A9078" t="s">
        <v>11</v>
      </c>
      <c r="B9078">
        <v>7104216662</v>
      </c>
      <c r="C9078">
        <v>52</v>
      </c>
      <c r="D9078" t="s">
        <v>9021</v>
      </c>
      <c r="E9078" t="s">
        <v>13</v>
      </c>
      <c r="F9078" t="s">
        <v>14</v>
      </c>
      <c r="G9078">
        <v>408233</v>
      </c>
      <c r="H9078">
        <v>250803</v>
      </c>
      <c r="I9078">
        <v>40132</v>
      </c>
      <c r="J9078">
        <v>1400</v>
      </c>
      <c r="K9078">
        <v>288</v>
      </c>
    </row>
    <row r="9079" spans="1:11" x14ac:dyDescent="0.3">
      <c r="A9079" t="s">
        <v>11</v>
      </c>
      <c r="B9079">
        <v>4791199905</v>
      </c>
      <c r="C9079">
        <v>11</v>
      </c>
      <c r="D9079" t="s">
        <v>9022</v>
      </c>
      <c r="E9079" t="s">
        <v>13</v>
      </c>
      <c r="F9079" t="s">
        <v>16</v>
      </c>
      <c r="G9079">
        <v>741854</v>
      </c>
      <c r="H9079">
        <v>82666</v>
      </c>
      <c r="I9079">
        <v>2175</v>
      </c>
      <c r="J9079">
        <v>285</v>
      </c>
      <c r="K9079">
        <v>124</v>
      </c>
    </row>
    <row r="9080" spans="1:11" x14ac:dyDescent="0.3">
      <c r="A9080" t="s">
        <v>11</v>
      </c>
      <c r="B9080">
        <v>5758738010</v>
      </c>
      <c r="C9080">
        <v>53</v>
      </c>
      <c r="D9080" t="s">
        <v>9023</v>
      </c>
      <c r="E9080" t="s">
        <v>13</v>
      </c>
      <c r="F9080" t="s">
        <v>39</v>
      </c>
      <c r="G9080">
        <v>678525</v>
      </c>
      <c r="H9080">
        <v>371074</v>
      </c>
      <c r="I9080">
        <v>138881</v>
      </c>
      <c r="J9080">
        <v>4224</v>
      </c>
      <c r="K9080">
        <v>178</v>
      </c>
    </row>
    <row r="9081" spans="1:11" x14ac:dyDescent="0.3">
      <c r="A9081" t="s">
        <v>11</v>
      </c>
      <c r="B9081">
        <v>1382602813</v>
      </c>
      <c r="C9081">
        <v>19</v>
      </c>
      <c r="D9081" t="s">
        <v>9024</v>
      </c>
      <c r="E9081" t="s">
        <v>13</v>
      </c>
      <c r="F9081" t="s">
        <v>16</v>
      </c>
      <c r="G9081">
        <v>527886</v>
      </c>
      <c r="H9081">
        <v>82211</v>
      </c>
      <c r="I9081">
        <v>31431</v>
      </c>
      <c r="J9081">
        <v>1312</v>
      </c>
      <c r="K9081">
        <v>453</v>
      </c>
    </row>
    <row r="9082" spans="1:11" x14ac:dyDescent="0.3">
      <c r="A9082" t="s">
        <v>11</v>
      </c>
      <c r="B9082">
        <v>5388259434</v>
      </c>
      <c r="C9082">
        <v>18</v>
      </c>
      <c r="D9082" t="s">
        <v>9025</v>
      </c>
      <c r="E9082" t="s">
        <v>13</v>
      </c>
      <c r="F9082" t="s">
        <v>16</v>
      </c>
      <c r="G9082">
        <v>833881</v>
      </c>
      <c r="H9082">
        <v>347639</v>
      </c>
      <c r="I9082">
        <v>105418</v>
      </c>
      <c r="J9082">
        <v>6155</v>
      </c>
      <c r="K9082">
        <v>1759</v>
      </c>
    </row>
    <row r="9083" spans="1:11" x14ac:dyDescent="0.3">
      <c r="A9083" t="s">
        <v>11</v>
      </c>
      <c r="B9083">
        <v>5158369979</v>
      </c>
      <c r="C9083">
        <v>25</v>
      </c>
      <c r="D9083" t="s">
        <v>9026</v>
      </c>
      <c r="E9083" t="s">
        <v>13</v>
      </c>
      <c r="F9083" t="s">
        <v>16</v>
      </c>
      <c r="G9083">
        <v>304088</v>
      </c>
      <c r="H9083">
        <v>46543</v>
      </c>
      <c r="I9083">
        <v>5448</v>
      </c>
      <c r="J9083">
        <v>1145</v>
      </c>
      <c r="K9083">
        <v>247</v>
      </c>
    </row>
    <row r="9084" spans="1:11" x14ac:dyDescent="0.3">
      <c r="A9084" t="s">
        <v>11</v>
      </c>
      <c r="B9084">
        <v>4038510314</v>
      </c>
      <c r="C9084">
        <v>47</v>
      </c>
      <c r="D9084" t="s">
        <v>9027</v>
      </c>
      <c r="E9084" t="s">
        <v>13</v>
      </c>
      <c r="F9084" t="s">
        <v>16</v>
      </c>
      <c r="G9084">
        <v>694915</v>
      </c>
      <c r="H9084">
        <v>130563</v>
      </c>
      <c r="I9084">
        <v>32072</v>
      </c>
      <c r="J9084">
        <v>2094</v>
      </c>
      <c r="K9084">
        <v>690</v>
      </c>
    </row>
    <row r="9085" spans="1:11" x14ac:dyDescent="0.3">
      <c r="A9085" t="s">
        <v>11</v>
      </c>
      <c r="B9085">
        <v>7038312012</v>
      </c>
      <c r="C9085">
        <v>22</v>
      </c>
      <c r="D9085" t="s">
        <v>9028</v>
      </c>
      <c r="E9085" t="s">
        <v>13</v>
      </c>
      <c r="F9085" t="s">
        <v>16</v>
      </c>
      <c r="G9085">
        <v>245568</v>
      </c>
      <c r="H9085">
        <v>21819</v>
      </c>
      <c r="I9085">
        <v>6029</v>
      </c>
      <c r="J9085">
        <v>285</v>
      </c>
      <c r="K9085">
        <v>93</v>
      </c>
    </row>
    <row r="9086" spans="1:11" x14ac:dyDescent="0.3">
      <c r="A9086" t="s">
        <v>11</v>
      </c>
      <c r="B9086">
        <v>3122020209</v>
      </c>
      <c r="C9086">
        <v>30</v>
      </c>
      <c r="D9086" t="s">
        <v>9029</v>
      </c>
      <c r="E9086" t="s">
        <v>13</v>
      </c>
      <c r="F9086" t="s">
        <v>16</v>
      </c>
      <c r="G9086">
        <v>285381</v>
      </c>
      <c r="H9086">
        <v>138901</v>
      </c>
      <c r="I9086">
        <v>10937</v>
      </c>
      <c r="J9086">
        <v>992</v>
      </c>
      <c r="K9086">
        <v>173</v>
      </c>
    </row>
    <row r="9087" spans="1:11" x14ac:dyDescent="0.3">
      <c r="A9087" t="s">
        <v>11</v>
      </c>
      <c r="B9087">
        <v>1724709631</v>
      </c>
      <c r="C9087">
        <v>24</v>
      </c>
      <c r="D9087" t="s">
        <v>9030</v>
      </c>
      <c r="E9087" t="s">
        <v>13</v>
      </c>
      <c r="F9087" t="s">
        <v>16</v>
      </c>
      <c r="G9087">
        <v>158973</v>
      </c>
      <c r="H9087">
        <v>71897</v>
      </c>
      <c r="I9087">
        <v>6873</v>
      </c>
      <c r="J9087">
        <v>1125</v>
      </c>
      <c r="K9087">
        <v>700</v>
      </c>
    </row>
    <row r="9088" spans="1:11" x14ac:dyDescent="0.3">
      <c r="A9088" t="s">
        <v>11</v>
      </c>
      <c r="B9088">
        <v>2067678812</v>
      </c>
      <c r="C9088">
        <v>7</v>
      </c>
      <c r="D9088" t="s">
        <v>9031</v>
      </c>
      <c r="E9088" t="s">
        <v>13</v>
      </c>
      <c r="F9088" t="s">
        <v>16</v>
      </c>
      <c r="G9088">
        <v>458387</v>
      </c>
      <c r="H9088">
        <v>68208</v>
      </c>
      <c r="I9088">
        <v>14943</v>
      </c>
      <c r="J9088">
        <v>413</v>
      </c>
      <c r="K9088">
        <v>269</v>
      </c>
    </row>
    <row r="9089" spans="1:11" x14ac:dyDescent="0.3">
      <c r="A9089" t="s">
        <v>11</v>
      </c>
      <c r="B9089">
        <v>4773032685</v>
      </c>
      <c r="C9089">
        <v>42</v>
      </c>
      <c r="D9089" t="s">
        <v>9032</v>
      </c>
      <c r="E9089" t="s">
        <v>13</v>
      </c>
      <c r="F9089" t="s">
        <v>16</v>
      </c>
      <c r="G9089">
        <v>144397</v>
      </c>
      <c r="H9089">
        <v>9066</v>
      </c>
      <c r="I9089">
        <v>329</v>
      </c>
      <c r="J9089">
        <v>187</v>
      </c>
      <c r="K9089">
        <v>112</v>
      </c>
    </row>
    <row r="9090" spans="1:11" x14ac:dyDescent="0.3">
      <c r="A9090" t="s">
        <v>11</v>
      </c>
      <c r="B9090">
        <v>2186628989</v>
      </c>
      <c r="C9090">
        <v>59</v>
      </c>
      <c r="D9090" t="s">
        <v>9033</v>
      </c>
      <c r="E9090" t="s">
        <v>13</v>
      </c>
      <c r="F9090" t="s">
        <v>39</v>
      </c>
      <c r="G9090">
        <v>561504</v>
      </c>
      <c r="H9090">
        <v>357769</v>
      </c>
      <c r="I9090">
        <v>13081</v>
      </c>
      <c r="J9090">
        <v>3265</v>
      </c>
      <c r="K9090">
        <v>1340</v>
      </c>
    </row>
    <row r="9091" spans="1:11" x14ac:dyDescent="0.3">
      <c r="A9091" t="s">
        <v>11</v>
      </c>
      <c r="B9091">
        <v>2245735732</v>
      </c>
      <c r="C9091">
        <v>48</v>
      </c>
      <c r="D9091" t="s">
        <v>9034</v>
      </c>
      <c r="E9091" t="s">
        <v>13</v>
      </c>
      <c r="F9091" t="s">
        <v>39</v>
      </c>
      <c r="G9091">
        <v>465642</v>
      </c>
      <c r="H9091">
        <v>107321</v>
      </c>
      <c r="I9091">
        <v>38304</v>
      </c>
      <c r="J9091">
        <v>755</v>
      </c>
      <c r="K9091">
        <v>107</v>
      </c>
    </row>
    <row r="9092" spans="1:11" x14ac:dyDescent="0.3">
      <c r="A9092" t="s">
        <v>11</v>
      </c>
      <c r="B9092">
        <v>9232182903</v>
      </c>
      <c r="C9092">
        <v>29</v>
      </c>
      <c r="D9092" t="s">
        <v>9035</v>
      </c>
      <c r="E9092" t="s">
        <v>13</v>
      </c>
      <c r="F9092" t="s">
        <v>39</v>
      </c>
      <c r="G9092">
        <v>482110</v>
      </c>
      <c r="H9092">
        <v>101116</v>
      </c>
      <c r="I9092">
        <v>39035</v>
      </c>
      <c r="J9092">
        <v>2323</v>
      </c>
      <c r="K9092">
        <v>406</v>
      </c>
    </row>
    <row r="9093" spans="1:11" x14ac:dyDescent="0.3">
      <c r="A9093" t="s">
        <v>11</v>
      </c>
      <c r="B9093">
        <v>2536435705</v>
      </c>
      <c r="C9093">
        <v>36</v>
      </c>
      <c r="D9093" t="s">
        <v>9036</v>
      </c>
      <c r="E9093" t="s">
        <v>13</v>
      </c>
      <c r="F9093" t="s">
        <v>16</v>
      </c>
      <c r="G9093">
        <v>411511</v>
      </c>
      <c r="H9093">
        <v>152459</v>
      </c>
      <c r="I9093">
        <v>17598</v>
      </c>
      <c r="J9093">
        <v>2643</v>
      </c>
      <c r="K9093">
        <v>585</v>
      </c>
    </row>
    <row r="9094" spans="1:11" x14ac:dyDescent="0.3">
      <c r="A9094" t="s">
        <v>11</v>
      </c>
      <c r="B9094">
        <v>8452123251</v>
      </c>
      <c r="C9094">
        <v>38</v>
      </c>
      <c r="D9094" t="s">
        <v>9037</v>
      </c>
      <c r="E9094" t="s">
        <v>13</v>
      </c>
      <c r="F9094" t="s">
        <v>14</v>
      </c>
      <c r="G9094">
        <v>800770</v>
      </c>
      <c r="H9094">
        <v>449120</v>
      </c>
      <c r="I9094">
        <v>140392</v>
      </c>
      <c r="J9094">
        <v>4759</v>
      </c>
      <c r="K9094">
        <v>1467</v>
      </c>
    </row>
    <row r="9095" spans="1:11" x14ac:dyDescent="0.3">
      <c r="A9095" t="s">
        <v>11</v>
      </c>
      <c r="B9095">
        <v>8731707772</v>
      </c>
      <c r="C9095">
        <v>18</v>
      </c>
      <c r="D9095" t="s">
        <v>9038</v>
      </c>
      <c r="E9095" t="s">
        <v>13</v>
      </c>
      <c r="F9095" t="s">
        <v>16</v>
      </c>
      <c r="G9095">
        <v>496327</v>
      </c>
      <c r="H9095">
        <v>51928</v>
      </c>
      <c r="I9095">
        <v>8223</v>
      </c>
      <c r="J9095">
        <v>276</v>
      </c>
      <c r="K9095">
        <v>158</v>
      </c>
    </row>
    <row r="9096" spans="1:11" x14ac:dyDescent="0.3">
      <c r="A9096" t="s">
        <v>11</v>
      </c>
      <c r="B9096">
        <v>6320445420</v>
      </c>
      <c r="C9096">
        <v>22</v>
      </c>
      <c r="D9096" t="s">
        <v>9039</v>
      </c>
      <c r="E9096" t="s">
        <v>13</v>
      </c>
      <c r="F9096" t="s">
        <v>16</v>
      </c>
      <c r="G9096">
        <v>139433</v>
      </c>
      <c r="H9096">
        <v>67584</v>
      </c>
      <c r="I9096">
        <v>16314</v>
      </c>
      <c r="J9096">
        <v>991</v>
      </c>
      <c r="K9096">
        <v>476</v>
      </c>
    </row>
    <row r="9097" spans="1:11" x14ac:dyDescent="0.3">
      <c r="A9097" t="s">
        <v>11</v>
      </c>
      <c r="B9097">
        <v>5149070115</v>
      </c>
      <c r="C9097">
        <v>56</v>
      </c>
      <c r="D9097" t="s">
        <v>9040</v>
      </c>
      <c r="E9097" t="s">
        <v>13</v>
      </c>
      <c r="F9097" t="s">
        <v>16</v>
      </c>
      <c r="G9097">
        <v>320512</v>
      </c>
      <c r="H9097">
        <v>82205</v>
      </c>
      <c r="I9097">
        <v>29960</v>
      </c>
      <c r="J9097">
        <v>2010</v>
      </c>
      <c r="K9097">
        <v>430</v>
      </c>
    </row>
    <row r="9098" spans="1:11" x14ac:dyDescent="0.3">
      <c r="A9098" t="s">
        <v>11</v>
      </c>
      <c r="B9098">
        <v>6783091824</v>
      </c>
      <c r="C9098">
        <v>30</v>
      </c>
      <c r="D9098" t="s">
        <v>9041</v>
      </c>
      <c r="E9098" t="s">
        <v>13</v>
      </c>
      <c r="F9098" t="s">
        <v>16</v>
      </c>
      <c r="G9098">
        <v>671299</v>
      </c>
      <c r="H9098">
        <v>406363</v>
      </c>
      <c r="I9098">
        <v>45319</v>
      </c>
      <c r="J9098">
        <v>6690</v>
      </c>
      <c r="K9098">
        <v>392</v>
      </c>
    </row>
    <row r="9099" spans="1:11" x14ac:dyDescent="0.3">
      <c r="A9099" t="s">
        <v>11</v>
      </c>
      <c r="B9099">
        <v>6691616457</v>
      </c>
      <c r="C9099">
        <v>7</v>
      </c>
      <c r="D9099" t="s">
        <v>9042</v>
      </c>
      <c r="E9099" t="s">
        <v>13</v>
      </c>
      <c r="F9099" t="s">
        <v>16</v>
      </c>
      <c r="G9099">
        <v>540817</v>
      </c>
      <c r="H9099">
        <v>82039</v>
      </c>
      <c r="I9099">
        <v>10525</v>
      </c>
      <c r="J9099">
        <v>1269</v>
      </c>
      <c r="K9099">
        <v>724</v>
      </c>
    </row>
    <row r="9100" spans="1:11" x14ac:dyDescent="0.3">
      <c r="A9100" t="s">
        <v>11</v>
      </c>
      <c r="B9100">
        <v>8908750405</v>
      </c>
      <c r="C9100">
        <v>59</v>
      </c>
      <c r="D9100" t="s">
        <v>9043</v>
      </c>
      <c r="E9100" t="s">
        <v>13</v>
      </c>
      <c r="F9100" t="s">
        <v>16</v>
      </c>
      <c r="G9100">
        <v>75851</v>
      </c>
      <c r="H9100">
        <v>42923</v>
      </c>
      <c r="I9100">
        <v>15705</v>
      </c>
      <c r="J9100">
        <v>378</v>
      </c>
      <c r="K9100">
        <v>121</v>
      </c>
    </row>
    <row r="9101" spans="1:11" x14ac:dyDescent="0.3">
      <c r="A9101" t="s">
        <v>11</v>
      </c>
      <c r="B9101">
        <v>8377919455</v>
      </c>
      <c r="C9101">
        <v>7</v>
      </c>
      <c r="D9101" t="s">
        <v>9044</v>
      </c>
      <c r="E9101" t="s">
        <v>13</v>
      </c>
      <c r="F9101" t="s">
        <v>16</v>
      </c>
      <c r="G9101">
        <v>992667</v>
      </c>
      <c r="H9101">
        <v>656243</v>
      </c>
      <c r="I9101">
        <v>121155</v>
      </c>
      <c r="J9101">
        <v>6029</v>
      </c>
      <c r="K9101">
        <v>3277</v>
      </c>
    </row>
    <row r="9102" spans="1:11" x14ac:dyDescent="0.3">
      <c r="A9102" t="s">
        <v>11</v>
      </c>
      <c r="B9102">
        <v>6602435301</v>
      </c>
      <c r="C9102">
        <v>43</v>
      </c>
      <c r="D9102" t="s">
        <v>9045</v>
      </c>
      <c r="E9102" t="s">
        <v>13</v>
      </c>
      <c r="F9102" t="s">
        <v>39</v>
      </c>
      <c r="G9102">
        <v>288573</v>
      </c>
      <c r="H9102">
        <v>22672</v>
      </c>
      <c r="I9102">
        <v>8147</v>
      </c>
      <c r="J9102">
        <v>301</v>
      </c>
      <c r="K9102">
        <v>25</v>
      </c>
    </row>
    <row r="9103" spans="1:11" x14ac:dyDescent="0.3">
      <c r="A9103" t="s">
        <v>11</v>
      </c>
      <c r="B9103">
        <v>8307037452</v>
      </c>
      <c r="C9103">
        <v>58</v>
      </c>
      <c r="D9103" t="s">
        <v>9046</v>
      </c>
      <c r="E9103" t="s">
        <v>13</v>
      </c>
      <c r="F9103" t="s">
        <v>16</v>
      </c>
      <c r="G9103">
        <v>951143</v>
      </c>
      <c r="H9103">
        <v>232427</v>
      </c>
      <c r="I9103">
        <v>71448</v>
      </c>
      <c r="J9103">
        <v>804</v>
      </c>
      <c r="K9103">
        <v>437</v>
      </c>
    </row>
    <row r="9104" spans="1:11" x14ac:dyDescent="0.3">
      <c r="A9104" t="s">
        <v>11</v>
      </c>
      <c r="B9104">
        <v>4332495427</v>
      </c>
      <c r="C9104">
        <v>58</v>
      </c>
      <c r="D9104" t="s">
        <v>9047</v>
      </c>
      <c r="E9104" t="s">
        <v>13</v>
      </c>
      <c r="F9104" t="s">
        <v>39</v>
      </c>
      <c r="G9104">
        <v>680677</v>
      </c>
      <c r="H9104">
        <v>127391</v>
      </c>
      <c r="I9104">
        <v>34222</v>
      </c>
      <c r="J9104">
        <v>1698</v>
      </c>
      <c r="K9104">
        <v>119</v>
      </c>
    </row>
    <row r="9105" spans="1:11" x14ac:dyDescent="0.3">
      <c r="A9105" t="s">
        <v>11</v>
      </c>
      <c r="B9105">
        <v>7517309235</v>
      </c>
      <c r="C9105">
        <v>22</v>
      </c>
      <c r="D9105" t="s">
        <v>9048</v>
      </c>
      <c r="E9105" t="s">
        <v>13</v>
      </c>
      <c r="F9105" t="s">
        <v>16</v>
      </c>
      <c r="G9105">
        <v>766943</v>
      </c>
      <c r="H9105">
        <v>403709</v>
      </c>
      <c r="I9105">
        <v>129162</v>
      </c>
      <c r="J9105">
        <v>4503</v>
      </c>
      <c r="K9105">
        <v>2643</v>
      </c>
    </row>
    <row r="9106" spans="1:11" x14ac:dyDescent="0.3">
      <c r="A9106" t="s">
        <v>11</v>
      </c>
      <c r="B9106">
        <v>9768359543</v>
      </c>
      <c r="C9106">
        <v>28</v>
      </c>
      <c r="D9106" t="s">
        <v>9049</v>
      </c>
      <c r="E9106" t="s">
        <v>13</v>
      </c>
      <c r="F9106" t="s">
        <v>16</v>
      </c>
      <c r="G9106">
        <v>922855</v>
      </c>
      <c r="H9106">
        <v>213954</v>
      </c>
      <c r="I9106">
        <v>28713</v>
      </c>
      <c r="J9106">
        <v>1415</v>
      </c>
      <c r="K9106">
        <v>827</v>
      </c>
    </row>
    <row r="9107" spans="1:11" x14ac:dyDescent="0.3">
      <c r="A9107" t="s">
        <v>11</v>
      </c>
      <c r="B9107">
        <v>3450221061</v>
      </c>
      <c r="C9107">
        <v>48</v>
      </c>
      <c r="D9107" t="s">
        <v>9050</v>
      </c>
      <c r="E9107" t="s">
        <v>13</v>
      </c>
      <c r="F9107" t="s">
        <v>14</v>
      </c>
      <c r="G9107">
        <v>751456</v>
      </c>
      <c r="H9107">
        <v>33496</v>
      </c>
      <c r="I9107">
        <v>10322</v>
      </c>
      <c r="J9107">
        <v>74</v>
      </c>
      <c r="K9107">
        <v>30</v>
      </c>
    </row>
    <row r="9108" spans="1:11" x14ac:dyDescent="0.3">
      <c r="A9108" t="s">
        <v>11</v>
      </c>
      <c r="B9108">
        <v>6135957543</v>
      </c>
      <c r="C9108">
        <v>10</v>
      </c>
      <c r="D9108" t="s">
        <v>9051</v>
      </c>
      <c r="E9108" t="s">
        <v>13</v>
      </c>
      <c r="F9108" t="s">
        <v>16</v>
      </c>
      <c r="G9108">
        <v>631889</v>
      </c>
      <c r="H9108">
        <v>242605</v>
      </c>
      <c r="I9108">
        <v>90848</v>
      </c>
      <c r="J9108">
        <v>3348</v>
      </c>
      <c r="K9108">
        <v>2045</v>
      </c>
    </row>
    <row r="9109" spans="1:11" x14ac:dyDescent="0.3">
      <c r="A9109" t="s">
        <v>11</v>
      </c>
      <c r="B9109">
        <v>2502656730</v>
      </c>
      <c r="C9109">
        <v>19</v>
      </c>
      <c r="D9109" t="s">
        <v>9052</v>
      </c>
      <c r="E9109" t="s">
        <v>13</v>
      </c>
      <c r="F9109" t="s">
        <v>16</v>
      </c>
      <c r="G9109">
        <v>762959</v>
      </c>
      <c r="H9109">
        <v>260577</v>
      </c>
      <c r="I9109">
        <v>65583</v>
      </c>
      <c r="J9109">
        <v>5953</v>
      </c>
      <c r="K9109">
        <v>811</v>
      </c>
    </row>
    <row r="9110" spans="1:11" x14ac:dyDescent="0.3">
      <c r="A9110" t="s">
        <v>11</v>
      </c>
      <c r="B9110">
        <v>3541480541</v>
      </c>
      <c r="C9110">
        <v>46</v>
      </c>
      <c r="D9110" t="s">
        <v>9053</v>
      </c>
      <c r="E9110" t="s">
        <v>13</v>
      </c>
      <c r="F9110" t="s">
        <v>16</v>
      </c>
      <c r="G9110">
        <v>73422</v>
      </c>
      <c r="H9110">
        <v>18557</v>
      </c>
      <c r="I9110">
        <v>37</v>
      </c>
      <c r="J9110">
        <v>183</v>
      </c>
      <c r="K9110">
        <v>59</v>
      </c>
    </row>
    <row r="9111" spans="1:11" x14ac:dyDescent="0.3">
      <c r="A9111" t="s">
        <v>11</v>
      </c>
      <c r="B9111">
        <v>9561841016</v>
      </c>
      <c r="C9111">
        <v>29</v>
      </c>
      <c r="D9111" t="s">
        <v>9054</v>
      </c>
      <c r="E9111" t="s">
        <v>13</v>
      </c>
      <c r="F9111" t="s">
        <v>16</v>
      </c>
      <c r="G9111">
        <v>748237</v>
      </c>
      <c r="H9111">
        <v>143010</v>
      </c>
      <c r="I9111">
        <v>46285</v>
      </c>
      <c r="J9111">
        <v>1187</v>
      </c>
      <c r="K9111">
        <v>675</v>
      </c>
    </row>
    <row r="9112" spans="1:11" x14ac:dyDescent="0.3">
      <c r="A9112" t="s">
        <v>11</v>
      </c>
      <c r="B9112">
        <v>1738669887</v>
      </c>
      <c r="C9112">
        <v>38</v>
      </c>
      <c r="D9112" t="s">
        <v>9055</v>
      </c>
      <c r="E9112" t="s">
        <v>13</v>
      </c>
      <c r="F9112" t="s">
        <v>16</v>
      </c>
      <c r="G9112">
        <v>859289</v>
      </c>
      <c r="H9112">
        <v>97866</v>
      </c>
      <c r="I9112">
        <v>3886</v>
      </c>
      <c r="J9112">
        <v>717</v>
      </c>
      <c r="K9112">
        <v>66</v>
      </c>
    </row>
    <row r="9113" spans="1:11" x14ac:dyDescent="0.3">
      <c r="A9113" t="s">
        <v>11</v>
      </c>
      <c r="B9113">
        <v>3814858579</v>
      </c>
      <c r="C9113">
        <v>24</v>
      </c>
      <c r="D9113" t="s">
        <v>9056</v>
      </c>
      <c r="E9113" t="s">
        <v>13</v>
      </c>
      <c r="F9113" t="s">
        <v>16</v>
      </c>
      <c r="G9113">
        <v>724357</v>
      </c>
      <c r="H9113">
        <v>221946</v>
      </c>
      <c r="I9113">
        <v>74394</v>
      </c>
      <c r="J9113">
        <v>4155</v>
      </c>
      <c r="K9113">
        <v>1209</v>
      </c>
    </row>
    <row r="9114" spans="1:11" x14ac:dyDescent="0.3">
      <c r="A9114" t="s">
        <v>11</v>
      </c>
      <c r="B9114">
        <v>9489317159</v>
      </c>
      <c r="C9114">
        <v>53</v>
      </c>
      <c r="D9114" t="s">
        <v>9057</v>
      </c>
      <c r="E9114" t="s">
        <v>13</v>
      </c>
      <c r="F9114" t="s">
        <v>16</v>
      </c>
      <c r="G9114">
        <v>871452</v>
      </c>
      <c r="H9114">
        <v>195200</v>
      </c>
      <c r="I9114">
        <v>70898</v>
      </c>
      <c r="J9114">
        <v>968</v>
      </c>
      <c r="K9114">
        <v>380</v>
      </c>
    </row>
    <row r="9115" spans="1:11" x14ac:dyDescent="0.3">
      <c r="A9115" t="s">
        <v>11</v>
      </c>
      <c r="B9115">
        <v>7004114546</v>
      </c>
      <c r="C9115">
        <v>14</v>
      </c>
      <c r="D9115" t="s">
        <v>9058</v>
      </c>
      <c r="E9115" t="s">
        <v>13</v>
      </c>
      <c r="F9115" t="s">
        <v>16</v>
      </c>
      <c r="G9115">
        <v>760301</v>
      </c>
      <c r="H9115">
        <v>231150</v>
      </c>
      <c r="I9115">
        <v>5867</v>
      </c>
      <c r="J9115">
        <v>1947</v>
      </c>
      <c r="K9115">
        <v>934</v>
      </c>
    </row>
    <row r="9116" spans="1:11" x14ac:dyDescent="0.3">
      <c r="A9116" t="s">
        <v>11</v>
      </c>
      <c r="B9116">
        <v>9493795746</v>
      </c>
      <c r="C9116">
        <v>53</v>
      </c>
      <c r="D9116" t="s">
        <v>9059</v>
      </c>
      <c r="E9116" t="s">
        <v>13</v>
      </c>
      <c r="F9116" t="s">
        <v>14</v>
      </c>
      <c r="G9116">
        <v>29650</v>
      </c>
      <c r="H9116">
        <v>1827</v>
      </c>
      <c r="I9116">
        <v>76</v>
      </c>
      <c r="J9116">
        <v>18</v>
      </c>
      <c r="K9116">
        <v>9</v>
      </c>
    </row>
    <row r="9117" spans="1:11" x14ac:dyDescent="0.3">
      <c r="A9117" t="s">
        <v>11</v>
      </c>
      <c r="B9117">
        <v>3483625735</v>
      </c>
      <c r="C9117">
        <v>39</v>
      </c>
      <c r="D9117" t="s">
        <v>9060</v>
      </c>
      <c r="E9117" t="s">
        <v>13</v>
      </c>
      <c r="F9117" t="s">
        <v>14</v>
      </c>
      <c r="G9117">
        <v>316980</v>
      </c>
      <c r="H9117">
        <v>147164</v>
      </c>
      <c r="I9117">
        <v>23311</v>
      </c>
      <c r="J9117">
        <v>385</v>
      </c>
      <c r="K9117">
        <v>196</v>
      </c>
    </row>
    <row r="9118" spans="1:11" x14ac:dyDescent="0.3">
      <c r="A9118" t="s">
        <v>11</v>
      </c>
      <c r="B9118">
        <v>8368505613</v>
      </c>
      <c r="C9118">
        <v>43</v>
      </c>
      <c r="D9118" t="s">
        <v>9061</v>
      </c>
      <c r="E9118" t="s">
        <v>13</v>
      </c>
      <c r="F9118" t="s">
        <v>16</v>
      </c>
      <c r="G9118">
        <v>146507</v>
      </c>
      <c r="H9118">
        <v>58306</v>
      </c>
      <c r="I9118">
        <v>21015</v>
      </c>
      <c r="J9118">
        <v>320</v>
      </c>
      <c r="K9118">
        <v>153</v>
      </c>
    </row>
    <row r="9119" spans="1:11" x14ac:dyDescent="0.3">
      <c r="A9119" t="s">
        <v>11</v>
      </c>
      <c r="B9119">
        <v>4678587793</v>
      </c>
      <c r="C9119">
        <v>49</v>
      </c>
      <c r="D9119" t="s">
        <v>9062</v>
      </c>
      <c r="E9119" t="s">
        <v>13</v>
      </c>
      <c r="F9119" t="s">
        <v>39</v>
      </c>
      <c r="G9119">
        <v>393356</v>
      </c>
      <c r="H9119">
        <v>46766</v>
      </c>
      <c r="I9119">
        <v>2794</v>
      </c>
      <c r="J9119">
        <v>617</v>
      </c>
      <c r="K9119">
        <v>267</v>
      </c>
    </row>
    <row r="9120" spans="1:11" x14ac:dyDescent="0.3">
      <c r="A9120" t="s">
        <v>11</v>
      </c>
      <c r="B9120">
        <v>4663969260</v>
      </c>
      <c r="C9120">
        <v>59</v>
      </c>
      <c r="D9120" t="s">
        <v>9063</v>
      </c>
      <c r="E9120" t="s">
        <v>13</v>
      </c>
      <c r="F9120" t="s">
        <v>16</v>
      </c>
      <c r="G9120">
        <v>769862</v>
      </c>
      <c r="H9120">
        <v>164030</v>
      </c>
      <c r="I9120">
        <v>1533</v>
      </c>
      <c r="J9120">
        <v>453</v>
      </c>
      <c r="K9120">
        <v>291</v>
      </c>
    </row>
    <row r="9121" spans="1:11" x14ac:dyDescent="0.3">
      <c r="A9121" t="s">
        <v>11</v>
      </c>
      <c r="B9121">
        <v>1270041287</v>
      </c>
      <c r="C9121">
        <v>60</v>
      </c>
      <c r="D9121" t="s">
        <v>9064</v>
      </c>
      <c r="E9121" t="s">
        <v>13</v>
      </c>
      <c r="F9121" t="s">
        <v>16</v>
      </c>
      <c r="G9121">
        <v>854829</v>
      </c>
      <c r="H9121">
        <v>339623</v>
      </c>
      <c r="I9121">
        <v>35176</v>
      </c>
      <c r="J9121">
        <v>1016</v>
      </c>
      <c r="K9121">
        <v>296</v>
      </c>
    </row>
    <row r="9122" spans="1:11" x14ac:dyDescent="0.3">
      <c r="A9122" t="s">
        <v>11</v>
      </c>
      <c r="B9122">
        <v>8995154806</v>
      </c>
      <c r="C9122">
        <v>27</v>
      </c>
      <c r="D9122" t="s">
        <v>9065</v>
      </c>
      <c r="E9122" t="s">
        <v>13</v>
      </c>
      <c r="F9122" t="s">
        <v>39</v>
      </c>
      <c r="G9122">
        <v>633939</v>
      </c>
      <c r="H9122">
        <v>402273</v>
      </c>
      <c r="I9122">
        <v>160890</v>
      </c>
      <c r="J9122">
        <v>750</v>
      </c>
      <c r="K9122">
        <v>480</v>
      </c>
    </row>
    <row r="9123" spans="1:11" x14ac:dyDescent="0.3">
      <c r="A9123" t="s">
        <v>11</v>
      </c>
      <c r="B9123">
        <v>4531195238</v>
      </c>
      <c r="C9123">
        <v>56</v>
      </c>
      <c r="D9123" t="s">
        <v>9066</v>
      </c>
      <c r="E9123" t="s">
        <v>13</v>
      </c>
      <c r="F9123" t="s">
        <v>39</v>
      </c>
      <c r="G9123">
        <v>777417</v>
      </c>
      <c r="H9123">
        <v>20638</v>
      </c>
      <c r="I9123">
        <v>5922</v>
      </c>
      <c r="J9123">
        <v>278</v>
      </c>
      <c r="K9123">
        <v>47</v>
      </c>
    </row>
    <row r="9124" spans="1:11" x14ac:dyDescent="0.3">
      <c r="A9124" t="s">
        <v>11</v>
      </c>
      <c r="B9124">
        <v>4670883941</v>
      </c>
      <c r="C9124">
        <v>27</v>
      </c>
      <c r="D9124" t="s">
        <v>9067</v>
      </c>
      <c r="E9124" t="s">
        <v>13</v>
      </c>
      <c r="F9124" t="s">
        <v>14</v>
      </c>
      <c r="G9124">
        <v>441315</v>
      </c>
      <c r="H9124">
        <v>37679</v>
      </c>
      <c r="I9124">
        <v>13348</v>
      </c>
      <c r="J9124">
        <v>335</v>
      </c>
      <c r="K9124">
        <v>68</v>
      </c>
    </row>
    <row r="9125" spans="1:11" x14ac:dyDescent="0.3">
      <c r="A9125" t="s">
        <v>11</v>
      </c>
      <c r="B9125">
        <v>3034133920</v>
      </c>
      <c r="C9125">
        <v>48</v>
      </c>
      <c r="D9125" t="s">
        <v>9068</v>
      </c>
      <c r="E9125" t="s">
        <v>13</v>
      </c>
      <c r="F9125" t="s">
        <v>14</v>
      </c>
      <c r="G9125">
        <v>862896</v>
      </c>
      <c r="H9125">
        <v>510997</v>
      </c>
      <c r="I9125">
        <v>80746</v>
      </c>
      <c r="J9125">
        <v>7939</v>
      </c>
      <c r="K9125">
        <v>552</v>
      </c>
    </row>
    <row r="9126" spans="1:11" x14ac:dyDescent="0.3">
      <c r="A9126" t="s">
        <v>11</v>
      </c>
      <c r="B9126">
        <v>5490470652</v>
      </c>
      <c r="C9126">
        <v>15</v>
      </c>
      <c r="D9126" t="s">
        <v>9069</v>
      </c>
      <c r="E9126" t="s">
        <v>13</v>
      </c>
      <c r="F9126" t="s">
        <v>16</v>
      </c>
      <c r="G9126">
        <v>23307</v>
      </c>
      <c r="H9126">
        <v>2774</v>
      </c>
      <c r="I9126">
        <v>305</v>
      </c>
      <c r="J9126">
        <v>34</v>
      </c>
      <c r="K9126">
        <v>9</v>
      </c>
    </row>
    <row r="9127" spans="1:11" x14ac:dyDescent="0.3">
      <c r="A9127" t="s">
        <v>11</v>
      </c>
      <c r="B9127">
        <v>2442945585</v>
      </c>
      <c r="C9127">
        <v>8</v>
      </c>
      <c r="D9127" t="s">
        <v>9070</v>
      </c>
      <c r="E9127" t="s">
        <v>13</v>
      </c>
      <c r="F9127" t="s">
        <v>16</v>
      </c>
      <c r="G9127">
        <v>826877</v>
      </c>
      <c r="H9127">
        <v>434218</v>
      </c>
      <c r="I9127">
        <v>43907</v>
      </c>
      <c r="J9127">
        <v>3657</v>
      </c>
      <c r="K9127">
        <v>1538</v>
      </c>
    </row>
    <row r="9128" spans="1:11" x14ac:dyDescent="0.3">
      <c r="A9128" t="s">
        <v>11</v>
      </c>
      <c r="B9128">
        <v>9817275866</v>
      </c>
      <c r="C9128">
        <v>31</v>
      </c>
      <c r="D9128" t="s">
        <v>9071</v>
      </c>
      <c r="E9128" t="s">
        <v>13</v>
      </c>
      <c r="F9128" t="s">
        <v>14</v>
      </c>
      <c r="G9128">
        <v>176802</v>
      </c>
      <c r="H9128">
        <v>41711</v>
      </c>
      <c r="I9128">
        <v>16643</v>
      </c>
      <c r="J9128">
        <v>440</v>
      </c>
      <c r="K9128">
        <v>245</v>
      </c>
    </row>
    <row r="9129" spans="1:11" x14ac:dyDescent="0.3">
      <c r="A9129" t="s">
        <v>11</v>
      </c>
      <c r="B9129">
        <v>6125411192</v>
      </c>
      <c r="C9129">
        <v>16</v>
      </c>
      <c r="D9129" t="s">
        <v>9072</v>
      </c>
      <c r="E9129" t="s">
        <v>13</v>
      </c>
      <c r="F9129" t="s">
        <v>39</v>
      </c>
      <c r="G9129">
        <v>954677</v>
      </c>
      <c r="H9129">
        <v>351152</v>
      </c>
      <c r="I9129">
        <v>86604</v>
      </c>
      <c r="J9129">
        <v>8060</v>
      </c>
      <c r="K9129">
        <v>5265</v>
      </c>
    </row>
    <row r="9130" spans="1:11" x14ac:dyDescent="0.3">
      <c r="A9130" t="s">
        <v>11</v>
      </c>
      <c r="B9130">
        <v>9232616337</v>
      </c>
      <c r="C9130">
        <v>41</v>
      </c>
      <c r="D9130" t="s">
        <v>9073</v>
      </c>
      <c r="E9130" t="s">
        <v>13</v>
      </c>
      <c r="F9130" t="s">
        <v>16</v>
      </c>
      <c r="G9130">
        <v>492994</v>
      </c>
      <c r="H9130">
        <v>90165</v>
      </c>
      <c r="I9130">
        <v>34866</v>
      </c>
      <c r="J9130">
        <v>1864</v>
      </c>
      <c r="K9130">
        <v>486</v>
      </c>
    </row>
    <row r="9131" spans="1:11" x14ac:dyDescent="0.3">
      <c r="A9131" t="s">
        <v>11</v>
      </c>
      <c r="B9131">
        <v>9515365291</v>
      </c>
      <c r="C9131">
        <v>10</v>
      </c>
      <c r="D9131" t="s">
        <v>9074</v>
      </c>
      <c r="E9131" t="s">
        <v>13</v>
      </c>
      <c r="F9131" t="s">
        <v>16</v>
      </c>
      <c r="G9131">
        <v>857703</v>
      </c>
      <c r="H9131">
        <v>510698</v>
      </c>
      <c r="I9131">
        <v>168020</v>
      </c>
      <c r="J9131">
        <v>5981</v>
      </c>
      <c r="K9131">
        <v>3308</v>
      </c>
    </row>
    <row r="9132" spans="1:11" x14ac:dyDescent="0.3">
      <c r="A9132" t="s">
        <v>11</v>
      </c>
      <c r="B9132">
        <v>2953658145</v>
      </c>
      <c r="C9132">
        <v>14</v>
      </c>
      <c r="D9132" t="s">
        <v>9075</v>
      </c>
      <c r="E9132" t="s">
        <v>13</v>
      </c>
      <c r="F9132" t="s">
        <v>16</v>
      </c>
      <c r="G9132">
        <v>321101</v>
      </c>
      <c r="H9132">
        <v>58471</v>
      </c>
      <c r="I9132">
        <v>1482</v>
      </c>
      <c r="J9132">
        <v>1164</v>
      </c>
      <c r="K9132">
        <v>731</v>
      </c>
    </row>
    <row r="9133" spans="1:11" x14ac:dyDescent="0.3">
      <c r="A9133" t="s">
        <v>11</v>
      </c>
      <c r="B9133">
        <v>4755800899</v>
      </c>
      <c r="C9133">
        <v>33</v>
      </c>
      <c r="D9133" t="s">
        <v>9076</v>
      </c>
      <c r="E9133" t="s">
        <v>13</v>
      </c>
      <c r="F9133" t="s">
        <v>14</v>
      </c>
      <c r="G9133">
        <v>282544</v>
      </c>
      <c r="H9133">
        <v>88194</v>
      </c>
      <c r="I9133">
        <v>13104</v>
      </c>
      <c r="J9133">
        <v>1056</v>
      </c>
      <c r="K9133">
        <v>572</v>
      </c>
    </row>
    <row r="9134" spans="1:11" x14ac:dyDescent="0.3">
      <c r="A9134" t="s">
        <v>11</v>
      </c>
      <c r="B9134">
        <v>5035764777</v>
      </c>
      <c r="C9134">
        <v>47</v>
      </c>
      <c r="D9134" t="s">
        <v>9077</v>
      </c>
      <c r="E9134" t="s">
        <v>13</v>
      </c>
      <c r="F9134" t="s">
        <v>16</v>
      </c>
      <c r="G9134">
        <v>400638</v>
      </c>
      <c r="H9134">
        <v>78101</v>
      </c>
      <c r="I9134">
        <v>21341</v>
      </c>
      <c r="J9134">
        <v>479</v>
      </c>
      <c r="K9134">
        <v>46</v>
      </c>
    </row>
    <row r="9135" spans="1:11" x14ac:dyDescent="0.3">
      <c r="A9135" t="s">
        <v>11</v>
      </c>
      <c r="B9135">
        <v>6720457534</v>
      </c>
      <c r="C9135">
        <v>53</v>
      </c>
      <c r="D9135" t="s">
        <v>9078</v>
      </c>
      <c r="E9135" t="s">
        <v>13</v>
      </c>
      <c r="F9135" t="s">
        <v>16</v>
      </c>
      <c r="G9135">
        <v>872002</v>
      </c>
      <c r="H9135">
        <v>102507</v>
      </c>
      <c r="I9135">
        <v>12809</v>
      </c>
      <c r="J9135">
        <v>2276</v>
      </c>
      <c r="K9135">
        <v>1407</v>
      </c>
    </row>
    <row r="9136" spans="1:11" x14ac:dyDescent="0.3">
      <c r="A9136" t="s">
        <v>11</v>
      </c>
      <c r="B9136">
        <v>5822744158</v>
      </c>
      <c r="C9136">
        <v>11</v>
      </c>
      <c r="D9136" t="s">
        <v>9079</v>
      </c>
      <c r="E9136" t="s">
        <v>13</v>
      </c>
      <c r="F9136" t="s">
        <v>16</v>
      </c>
      <c r="G9136">
        <v>137178</v>
      </c>
      <c r="H9136">
        <v>65402</v>
      </c>
      <c r="I9136">
        <v>1758</v>
      </c>
      <c r="J9136">
        <v>1133</v>
      </c>
      <c r="K9136">
        <v>63</v>
      </c>
    </row>
    <row r="9137" spans="1:11" x14ac:dyDescent="0.3">
      <c r="A9137" t="s">
        <v>11</v>
      </c>
      <c r="B9137">
        <v>4256166159</v>
      </c>
      <c r="C9137">
        <v>21</v>
      </c>
      <c r="D9137" t="s">
        <v>9080</v>
      </c>
      <c r="E9137" t="s">
        <v>13</v>
      </c>
      <c r="F9137" t="s">
        <v>39</v>
      </c>
      <c r="G9137">
        <v>189003</v>
      </c>
      <c r="H9137">
        <v>94807</v>
      </c>
      <c r="I9137">
        <v>1164</v>
      </c>
      <c r="J9137">
        <v>784</v>
      </c>
      <c r="K9137">
        <v>295</v>
      </c>
    </row>
    <row r="9138" spans="1:11" x14ac:dyDescent="0.3">
      <c r="A9138" t="s">
        <v>11</v>
      </c>
      <c r="B9138">
        <v>3044283273</v>
      </c>
      <c r="C9138">
        <v>31</v>
      </c>
      <c r="D9138" t="s">
        <v>9081</v>
      </c>
      <c r="E9138" t="s">
        <v>13</v>
      </c>
      <c r="F9138" t="s">
        <v>16</v>
      </c>
      <c r="G9138">
        <v>576808</v>
      </c>
      <c r="H9138">
        <v>40446</v>
      </c>
      <c r="I9138">
        <v>14970</v>
      </c>
      <c r="J9138">
        <v>597</v>
      </c>
      <c r="K9138">
        <v>286</v>
      </c>
    </row>
    <row r="9139" spans="1:11" x14ac:dyDescent="0.3">
      <c r="A9139" t="s">
        <v>11</v>
      </c>
      <c r="B9139">
        <v>2727499071</v>
      </c>
      <c r="C9139">
        <v>40</v>
      </c>
      <c r="D9139" t="s">
        <v>9082</v>
      </c>
      <c r="E9139" t="s">
        <v>13</v>
      </c>
      <c r="F9139" t="s">
        <v>16</v>
      </c>
      <c r="G9139">
        <v>406983</v>
      </c>
      <c r="H9139">
        <v>200239</v>
      </c>
      <c r="I9139">
        <v>72816</v>
      </c>
      <c r="J9139">
        <v>4596</v>
      </c>
      <c r="K9139">
        <v>1638</v>
      </c>
    </row>
    <row r="9140" spans="1:11" x14ac:dyDescent="0.3">
      <c r="A9140" t="s">
        <v>11</v>
      </c>
      <c r="B9140">
        <v>7358267629</v>
      </c>
      <c r="C9140">
        <v>17</v>
      </c>
      <c r="D9140" t="s">
        <v>9083</v>
      </c>
      <c r="E9140" t="s">
        <v>13</v>
      </c>
      <c r="F9140" t="s">
        <v>14</v>
      </c>
      <c r="G9140">
        <v>835463</v>
      </c>
      <c r="H9140">
        <v>56125</v>
      </c>
      <c r="I9140">
        <v>5235</v>
      </c>
      <c r="J9140">
        <v>728</v>
      </c>
      <c r="K9140">
        <v>198</v>
      </c>
    </row>
    <row r="9141" spans="1:11" x14ac:dyDescent="0.3">
      <c r="A9141" t="s">
        <v>11</v>
      </c>
      <c r="B9141">
        <v>5768389493</v>
      </c>
      <c r="C9141">
        <v>9</v>
      </c>
      <c r="D9141" t="s">
        <v>9084</v>
      </c>
      <c r="E9141" t="s">
        <v>13</v>
      </c>
      <c r="F9141" t="s">
        <v>16</v>
      </c>
      <c r="G9141">
        <v>776438</v>
      </c>
      <c r="H9141">
        <v>31327</v>
      </c>
      <c r="I9141">
        <v>6183</v>
      </c>
      <c r="J9141">
        <v>331</v>
      </c>
      <c r="K9141">
        <v>116</v>
      </c>
    </row>
    <row r="9142" spans="1:11" x14ac:dyDescent="0.3">
      <c r="A9142" t="s">
        <v>11</v>
      </c>
      <c r="B9142">
        <v>6228313347</v>
      </c>
      <c r="C9142">
        <v>14</v>
      </c>
      <c r="D9142" t="s">
        <v>9085</v>
      </c>
      <c r="E9142" t="s">
        <v>13</v>
      </c>
      <c r="F9142" t="s">
        <v>16</v>
      </c>
      <c r="G9142">
        <v>481426</v>
      </c>
      <c r="H9142">
        <v>143170</v>
      </c>
      <c r="I9142">
        <v>42223</v>
      </c>
      <c r="J9142">
        <v>97</v>
      </c>
      <c r="K9142">
        <v>28</v>
      </c>
    </row>
    <row r="9143" spans="1:11" x14ac:dyDescent="0.3">
      <c r="A9143" t="s">
        <v>11</v>
      </c>
      <c r="B9143">
        <v>2776847393</v>
      </c>
      <c r="C9143">
        <v>37</v>
      </c>
      <c r="D9143" t="s">
        <v>9086</v>
      </c>
      <c r="E9143" t="s">
        <v>13</v>
      </c>
      <c r="F9143" t="s">
        <v>39</v>
      </c>
      <c r="G9143">
        <v>614326</v>
      </c>
      <c r="H9143">
        <v>375043</v>
      </c>
      <c r="I9143">
        <v>28917</v>
      </c>
      <c r="J9143">
        <v>8351</v>
      </c>
      <c r="K9143">
        <v>580</v>
      </c>
    </row>
    <row r="9144" spans="1:11" x14ac:dyDescent="0.3">
      <c r="A9144" t="s">
        <v>11</v>
      </c>
      <c r="B9144">
        <v>7325792084</v>
      </c>
      <c r="C9144">
        <v>42</v>
      </c>
      <c r="D9144" t="s">
        <v>9087</v>
      </c>
      <c r="E9144" t="s">
        <v>13</v>
      </c>
      <c r="F9144" t="s">
        <v>14</v>
      </c>
      <c r="G9144">
        <v>577154</v>
      </c>
      <c r="H9144">
        <v>126861</v>
      </c>
      <c r="I9144">
        <v>19028</v>
      </c>
      <c r="J9144">
        <v>1874</v>
      </c>
      <c r="K9144">
        <v>379</v>
      </c>
    </row>
    <row r="9145" spans="1:11" x14ac:dyDescent="0.3">
      <c r="A9145" t="s">
        <v>11</v>
      </c>
      <c r="B9145">
        <v>8704697062</v>
      </c>
      <c r="C9145">
        <v>15</v>
      </c>
      <c r="D9145" t="s">
        <v>9088</v>
      </c>
      <c r="E9145" t="s">
        <v>13</v>
      </c>
      <c r="F9145" t="s">
        <v>14</v>
      </c>
      <c r="G9145">
        <v>804015</v>
      </c>
      <c r="H9145">
        <v>528287</v>
      </c>
      <c r="I9145">
        <v>26059</v>
      </c>
      <c r="J9145">
        <v>501</v>
      </c>
      <c r="K9145">
        <v>100</v>
      </c>
    </row>
    <row r="9146" spans="1:11" x14ac:dyDescent="0.3">
      <c r="A9146" t="s">
        <v>11</v>
      </c>
      <c r="B9146">
        <v>3011461728</v>
      </c>
      <c r="C9146">
        <v>19</v>
      </c>
      <c r="D9146" t="s">
        <v>9089</v>
      </c>
      <c r="E9146" t="s">
        <v>13</v>
      </c>
      <c r="F9146" t="s">
        <v>16</v>
      </c>
      <c r="G9146">
        <v>102989</v>
      </c>
      <c r="H9146">
        <v>18166</v>
      </c>
      <c r="I9146">
        <v>7053</v>
      </c>
      <c r="J9146">
        <v>322</v>
      </c>
      <c r="K9146">
        <v>163</v>
      </c>
    </row>
    <row r="9147" spans="1:11" x14ac:dyDescent="0.3">
      <c r="A9147" t="s">
        <v>11</v>
      </c>
      <c r="B9147">
        <v>4262568916</v>
      </c>
      <c r="C9147">
        <v>55</v>
      </c>
      <c r="D9147" t="s">
        <v>9090</v>
      </c>
      <c r="E9147" t="s">
        <v>13</v>
      </c>
      <c r="F9147" t="s">
        <v>39</v>
      </c>
      <c r="G9147">
        <v>163966</v>
      </c>
      <c r="H9147">
        <v>39674</v>
      </c>
      <c r="I9147">
        <v>3619</v>
      </c>
      <c r="J9147">
        <v>935</v>
      </c>
      <c r="K9147">
        <v>319</v>
      </c>
    </row>
    <row r="9148" spans="1:11" x14ac:dyDescent="0.3">
      <c r="A9148" t="s">
        <v>11</v>
      </c>
      <c r="B9148">
        <v>2309407066</v>
      </c>
      <c r="C9148">
        <v>56</v>
      </c>
      <c r="D9148" t="s">
        <v>9091</v>
      </c>
      <c r="E9148" t="s">
        <v>13</v>
      </c>
      <c r="F9148" t="s">
        <v>39</v>
      </c>
      <c r="G9148">
        <v>61709</v>
      </c>
      <c r="H9148">
        <v>34051</v>
      </c>
      <c r="I9148">
        <v>8144</v>
      </c>
      <c r="J9148">
        <v>481</v>
      </c>
      <c r="K9148">
        <v>247</v>
      </c>
    </row>
    <row r="9149" spans="1:11" x14ac:dyDescent="0.3">
      <c r="A9149" t="s">
        <v>11</v>
      </c>
      <c r="B9149">
        <v>5486046442</v>
      </c>
      <c r="C9149">
        <v>10</v>
      </c>
      <c r="D9149" t="s">
        <v>9092</v>
      </c>
      <c r="E9149" t="s">
        <v>13</v>
      </c>
      <c r="F9149" t="s">
        <v>14</v>
      </c>
      <c r="G9149">
        <v>703112</v>
      </c>
      <c r="H9149">
        <v>400890</v>
      </c>
      <c r="I9149">
        <v>20768</v>
      </c>
      <c r="J9149">
        <v>5943</v>
      </c>
      <c r="K9149">
        <v>3001</v>
      </c>
    </row>
    <row r="9150" spans="1:11" x14ac:dyDescent="0.3">
      <c r="A9150" t="s">
        <v>11</v>
      </c>
      <c r="B9150">
        <v>8661799694</v>
      </c>
      <c r="C9150">
        <v>40</v>
      </c>
      <c r="D9150" t="s">
        <v>9093</v>
      </c>
      <c r="E9150" t="s">
        <v>13</v>
      </c>
      <c r="F9150" t="s">
        <v>16</v>
      </c>
      <c r="G9150">
        <v>71372</v>
      </c>
      <c r="H9150">
        <v>36671</v>
      </c>
      <c r="I9150">
        <v>7533</v>
      </c>
      <c r="J9150">
        <v>228</v>
      </c>
      <c r="K9150">
        <v>84</v>
      </c>
    </row>
    <row r="9151" spans="1:11" x14ac:dyDescent="0.3">
      <c r="A9151" t="s">
        <v>11</v>
      </c>
      <c r="B9151">
        <v>7766700717</v>
      </c>
      <c r="C9151">
        <v>43</v>
      </c>
      <c r="D9151" t="s">
        <v>9094</v>
      </c>
      <c r="E9151" t="s">
        <v>13</v>
      </c>
      <c r="F9151" t="s">
        <v>16</v>
      </c>
      <c r="G9151">
        <v>617428</v>
      </c>
      <c r="H9151">
        <v>261318</v>
      </c>
      <c r="I9151">
        <v>48992</v>
      </c>
      <c r="J9151">
        <v>1598</v>
      </c>
      <c r="K9151">
        <v>883</v>
      </c>
    </row>
    <row r="9152" spans="1:11" x14ac:dyDescent="0.3">
      <c r="A9152" t="s">
        <v>11</v>
      </c>
      <c r="B9152">
        <v>5355086013</v>
      </c>
      <c r="C9152">
        <v>25</v>
      </c>
      <c r="D9152" t="s">
        <v>9095</v>
      </c>
      <c r="E9152" t="s">
        <v>13</v>
      </c>
      <c r="F9152" t="s">
        <v>16</v>
      </c>
      <c r="G9152">
        <v>740842</v>
      </c>
      <c r="H9152">
        <v>300735</v>
      </c>
      <c r="I9152">
        <v>75535</v>
      </c>
      <c r="J9152">
        <v>2808</v>
      </c>
      <c r="K9152">
        <v>345</v>
      </c>
    </row>
    <row r="9153" spans="1:11" x14ac:dyDescent="0.3">
      <c r="A9153" t="s">
        <v>11</v>
      </c>
      <c r="B9153">
        <v>9676697914</v>
      </c>
      <c r="C9153">
        <v>37</v>
      </c>
      <c r="D9153" t="s">
        <v>9096</v>
      </c>
      <c r="E9153" t="s">
        <v>13</v>
      </c>
      <c r="F9153" t="s">
        <v>16</v>
      </c>
      <c r="G9153">
        <v>538958</v>
      </c>
      <c r="H9153">
        <v>309346</v>
      </c>
      <c r="I9153">
        <v>62994</v>
      </c>
      <c r="J9153">
        <v>5948</v>
      </c>
      <c r="K9153">
        <v>2114</v>
      </c>
    </row>
    <row r="9154" spans="1:11" x14ac:dyDescent="0.3">
      <c r="A9154" t="s">
        <v>11</v>
      </c>
      <c r="B9154">
        <v>6893123018</v>
      </c>
      <c r="C9154">
        <v>59</v>
      </c>
      <c r="D9154" t="s">
        <v>9097</v>
      </c>
      <c r="E9154" t="s">
        <v>13</v>
      </c>
      <c r="F9154" t="s">
        <v>16</v>
      </c>
      <c r="G9154">
        <v>920225</v>
      </c>
      <c r="H9154">
        <v>332648</v>
      </c>
      <c r="I9154">
        <v>112660</v>
      </c>
      <c r="J9154">
        <v>548</v>
      </c>
      <c r="K9154">
        <v>134</v>
      </c>
    </row>
    <row r="9155" spans="1:11" x14ac:dyDescent="0.3">
      <c r="A9155" t="s">
        <v>11</v>
      </c>
      <c r="B9155">
        <v>5349650446</v>
      </c>
      <c r="C9155">
        <v>43</v>
      </c>
      <c r="D9155" t="s">
        <v>9098</v>
      </c>
      <c r="E9155" t="s">
        <v>13</v>
      </c>
      <c r="F9155" t="s">
        <v>16</v>
      </c>
      <c r="G9155">
        <v>184065</v>
      </c>
      <c r="H9155">
        <v>105290</v>
      </c>
      <c r="I9155">
        <v>5138</v>
      </c>
      <c r="J9155">
        <v>1769</v>
      </c>
      <c r="K9155">
        <v>71</v>
      </c>
    </row>
    <row r="9156" spans="1:11" x14ac:dyDescent="0.3">
      <c r="A9156" t="s">
        <v>11</v>
      </c>
      <c r="B9156">
        <v>4838206038</v>
      </c>
      <c r="C9156">
        <v>52</v>
      </c>
      <c r="D9156" t="s">
        <v>9099</v>
      </c>
      <c r="E9156" t="s">
        <v>13</v>
      </c>
      <c r="F9156" t="s">
        <v>39</v>
      </c>
      <c r="G9156">
        <v>480258</v>
      </c>
      <c r="H9156">
        <v>290936</v>
      </c>
      <c r="I9156">
        <v>660</v>
      </c>
      <c r="J9156">
        <v>6910</v>
      </c>
      <c r="K9156">
        <v>1074</v>
      </c>
    </row>
    <row r="9157" spans="1:11" x14ac:dyDescent="0.3">
      <c r="A9157" t="s">
        <v>11</v>
      </c>
      <c r="B9157">
        <v>5279825802</v>
      </c>
      <c r="C9157">
        <v>16</v>
      </c>
      <c r="D9157" t="s">
        <v>9100</v>
      </c>
      <c r="E9157" t="s">
        <v>13</v>
      </c>
      <c r="F9157" t="s">
        <v>16</v>
      </c>
      <c r="G9157">
        <v>415025</v>
      </c>
      <c r="H9157">
        <v>129824</v>
      </c>
      <c r="I9157">
        <v>30139</v>
      </c>
      <c r="J9157">
        <v>68</v>
      </c>
      <c r="K9157">
        <v>7</v>
      </c>
    </row>
    <row r="9158" spans="1:11" x14ac:dyDescent="0.3">
      <c r="A9158" t="s">
        <v>11</v>
      </c>
      <c r="B9158">
        <v>7000134702</v>
      </c>
      <c r="C9158">
        <v>19</v>
      </c>
      <c r="D9158" t="s">
        <v>9101</v>
      </c>
      <c r="E9158" t="s">
        <v>13</v>
      </c>
      <c r="F9158" t="s">
        <v>16</v>
      </c>
      <c r="G9158">
        <v>816437</v>
      </c>
      <c r="H9158">
        <v>392496</v>
      </c>
      <c r="I9158">
        <v>71724</v>
      </c>
      <c r="J9158">
        <v>6208</v>
      </c>
      <c r="K9158">
        <v>1141</v>
      </c>
    </row>
    <row r="9159" spans="1:11" x14ac:dyDescent="0.3">
      <c r="A9159" t="s">
        <v>11</v>
      </c>
      <c r="B9159">
        <v>7239965165</v>
      </c>
      <c r="C9159">
        <v>49</v>
      </c>
      <c r="D9159" t="s">
        <v>9102</v>
      </c>
      <c r="E9159" t="s">
        <v>13</v>
      </c>
      <c r="F9159" t="s">
        <v>16</v>
      </c>
      <c r="G9159">
        <v>115859</v>
      </c>
      <c r="H9159">
        <v>12250</v>
      </c>
      <c r="I9159">
        <v>4216</v>
      </c>
      <c r="J9159">
        <v>170</v>
      </c>
      <c r="K9159">
        <v>103</v>
      </c>
    </row>
    <row r="9160" spans="1:11" x14ac:dyDescent="0.3">
      <c r="A9160" t="s">
        <v>11</v>
      </c>
      <c r="B9160">
        <v>8872517886</v>
      </c>
      <c r="C9160">
        <v>18</v>
      </c>
      <c r="D9160" t="s">
        <v>9103</v>
      </c>
      <c r="E9160" t="s">
        <v>13</v>
      </c>
      <c r="F9160" t="s">
        <v>14</v>
      </c>
      <c r="G9160">
        <v>689201</v>
      </c>
      <c r="H9160">
        <v>366982</v>
      </c>
      <c r="I9160">
        <v>1324</v>
      </c>
      <c r="J9160">
        <v>5924</v>
      </c>
      <c r="K9160">
        <v>2813</v>
      </c>
    </row>
    <row r="9161" spans="1:11" x14ac:dyDescent="0.3">
      <c r="A9161" t="s">
        <v>11</v>
      </c>
      <c r="B9161">
        <v>6587479354</v>
      </c>
      <c r="C9161">
        <v>35</v>
      </c>
      <c r="D9161" t="s">
        <v>9104</v>
      </c>
      <c r="E9161" t="s">
        <v>13</v>
      </c>
      <c r="F9161" t="s">
        <v>16</v>
      </c>
      <c r="G9161">
        <v>168217</v>
      </c>
      <c r="H9161">
        <v>55108</v>
      </c>
      <c r="I9161">
        <v>21002</v>
      </c>
      <c r="J9161">
        <v>1279</v>
      </c>
      <c r="K9161">
        <v>133</v>
      </c>
    </row>
    <row r="9162" spans="1:11" x14ac:dyDescent="0.3">
      <c r="A9162" t="s">
        <v>11</v>
      </c>
      <c r="B9162">
        <v>8208636225</v>
      </c>
      <c r="C9162">
        <v>27</v>
      </c>
      <c r="D9162" t="s">
        <v>9105</v>
      </c>
      <c r="E9162" t="s">
        <v>13</v>
      </c>
      <c r="F9162" t="s">
        <v>16</v>
      </c>
      <c r="G9162">
        <v>351002</v>
      </c>
      <c r="H9162">
        <v>148655</v>
      </c>
      <c r="I9162">
        <v>57309</v>
      </c>
      <c r="J9162">
        <v>772</v>
      </c>
      <c r="K9162">
        <v>43</v>
      </c>
    </row>
    <row r="9163" spans="1:11" x14ac:dyDescent="0.3">
      <c r="A9163" t="s">
        <v>11</v>
      </c>
      <c r="B9163">
        <v>8003387378</v>
      </c>
      <c r="C9163">
        <v>32</v>
      </c>
      <c r="D9163" t="s">
        <v>9106</v>
      </c>
      <c r="E9163" t="s">
        <v>13</v>
      </c>
      <c r="F9163" t="s">
        <v>16</v>
      </c>
      <c r="G9163">
        <v>587840</v>
      </c>
      <c r="H9163">
        <v>207368</v>
      </c>
      <c r="I9163">
        <v>34215</v>
      </c>
      <c r="J9163">
        <v>3532</v>
      </c>
      <c r="K9163">
        <v>660</v>
      </c>
    </row>
    <row r="9164" spans="1:11" x14ac:dyDescent="0.3">
      <c r="A9164" t="s">
        <v>11</v>
      </c>
      <c r="B9164">
        <v>7092293483</v>
      </c>
      <c r="C9164">
        <v>49</v>
      </c>
      <c r="D9164" t="s">
        <v>9107</v>
      </c>
      <c r="E9164" t="s">
        <v>13</v>
      </c>
      <c r="F9164" t="s">
        <v>16</v>
      </c>
      <c r="G9164">
        <v>590504</v>
      </c>
      <c r="H9164">
        <v>82157</v>
      </c>
      <c r="I9164">
        <v>14521</v>
      </c>
      <c r="J9164">
        <v>107</v>
      </c>
      <c r="K9164">
        <v>31</v>
      </c>
    </row>
    <row r="9165" spans="1:11" x14ac:dyDescent="0.3">
      <c r="A9165" t="s">
        <v>11</v>
      </c>
      <c r="B9165">
        <v>8784887755</v>
      </c>
      <c r="C9165">
        <v>56</v>
      </c>
      <c r="D9165" t="s">
        <v>9108</v>
      </c>
      <c r="E9165" t="s">
        <v>13</v>
      </c>
      <c r="F9165" t="s">
        <v>16</v>
      </c>
      <c r="G9165">
        <v>194954</v>
      </c>
      <c r="H9165">
        <v>2888</v>
      </c>
      <c r="I9165">
        <v>581</v>
      </c>
      <c r="J9165">
        <v>53</v>
      </c>
      <c r="K9165">
        <v>33</v>
      </c>
    </row>
    <row r="9166" spans="1:11" x14ac:dyDescent="0.3">
      <c r="A9166" t="s">
        <v>11</v>
      </c>
      <c r="B9166">
        <v>3241426572</v>
      </c>
      <c r="C9166">
        <v>33</v>
      </c>
      <c r="D9166" t="s">
        <v>9109</v>
      </c>
      <c r="E9166" t="s">
        <v>13</v>
      </c>
      <c r="F9166" t="s">
        <v>16</v>
      </c>
      <c r="G9166">
        <v>200808</v>
      </c>
      <c r="H9166">
        <v>19746</v>
      </c>
      <c r="I9166">
        <v>2359</v>
      </c>
      <c r="J9166">
        <v>455</v>
      </c>
      <c r="K9166">
        <v>232</v>
      </c>
    </row>
    <row r="9167" spans="1:11" x14ac:dyDescent="0.3">
      <c r="A9167" t="s">
        <v>11</v>
      </c>
      <c r="B9167">
        <v>4916942473</v>
      </c>
      <c r="C9167">
        <v>16</v>
      </c>
      <c r="D9167" t="s">
        <v>9110</v>
      </c>
      <c r="E9167" t="s">
        <v>13</v>
      </c>
      <c r="F9167" t="s">
        <v>16</v>
      </c>
      <c r="G9167">
        <v>573675</v>
      </c>
      <c r="H9167">
        <v>277619</v>
      </c>
      <c r="I9167">
        <v>68447</v>
      </c>
      <c r="J9167">
        <v>1150</v>
      </c>
      <c r="K9167">
        <v>280</v>
      </c>
    </row>
    <row r="9168" spans="1:11" x14ac:dyDescent="0.3">
      <c r="A9168" t="s">
        <v>11</v>
      </c>
      <c r="B9168">
        <v>4017250555</v>
      </c>
      <c r="C9168">
        <v>7</v>
      </c>
      <c r="D9168" t="s">
        <v>9111</v>
      </c>
      <c r="E9168" t="s">
        <v>13</v>
      </c>
      <c r="F9168" t="s">
        <v>16</v>
      </c>
      <c r="G9168">
        <v>278317</v>
      </c>
      <c r="H9168">
        <v>175949</v>
      </c>
      <c r="I9168">
        <v>25684</v>
      </c>
      <c r="J9168">
        <v>3876</v>
      </c>
      <c r="K9168">
        <v>1826</v>
      </c>
    </row>
    <row r="9169" spans="1:11" x14ac:dyDescent="0.3">
      <c r="A9169" t="s">
        <v>11</v>
      </c>
      <c r="B9169">
        <v>5913786230</v>
      </c>
      <c r="C9169">
        <v>18</v>
      </c>
      <c r="D9169" t="s">
        <v>9112</v>
      </c>
      <c r="E9169" t="s">
        <v>13</v>
      </c>
      <c r="F9169" t="s">
        <v>16</v>
      </c>
      <c r="G9169">
        <v>905932</v>
      </c>
      <c r="H9169">
        <v>420230</v>
      </c>
      <c r="I9169">
        <v>93719</v>
      </c>
      <c r="J9169">
        <v>7447</v>
      </c>
      <c r="K9169">
        <v>302</v>
      </c>
    </row>
    <row r="9170" spans="1:11" x14ac:dyDescent="0.3">
      <c r="A9170" t="s">
        <v>11</v>
      </c>
      <c r="B9170">
        <v>3925619709</v>
      </c>
      <c r="C9170">
        <v>37</v>
      </c>
      <c r="D9170" t="s">
        <v>9113</v>
      </c>
      <c r="E9170" t="s">
        <v>13</v>
      </c>
      <c r="F9170" t="s">
        <v>14</v>
      </c>
      <c r="G9170">
        <v>546417</v>
      </c>
      <c r="H9170">
        <v>238823</v>
      </c>
      <c r="I9170">
        <v>86798</v>
      </c>
      <c r="J9170">
        <v>5708</v>
      </c>
      <c r="K9170">
        <v>2123</v>
      </c>
    </row>
    <row r="9171" spans="1:11" x14ac:dyDescent="0.3">
      <c r="A9171" t="s">
        <v>11</v>
      </c>
      <c r="B9171">
        <v>2036106938</v>
      </c>
      <c r="C9171">
        <v>52</v>
      </c>
      <c r="D9171" t="s">
        <v>9114</v>
      </c>
      <c r="E9171" t="s">
        <v>25</v>
      </c>
      <c r="F9171" t="s">
        <v>16</v>
      </c>
      <c r="G9171">
        <v>98586</v>
      </c>
      <c r="H9171">
        <v>39715</v>
      </c>
      <c r="I9171">
        <v>15548</v>
      </c>
      <c r="J9171">
        <v>152</v>
      </c>
      <c r="K9171">
        <v>57</v>
      </c>
    </row>
    <row r="9172" spans="1:11" x14ac:dyDescent="0.3">
      <c r="A9172" t="s">
        <v>11</v>
      </c>
      <c r="B9172">
        <v>1525221539</v>
      </c>
      <c r="C9172">
        <v>34</v>
      </c>
      <c r="D9172" t="s">
        <v>9115</v>
      </c>
      <c r="E9172" t="s">
        <v>13</v>
      </c>
      <c r="F9172" t="s">
        <v>16</v>
      </c>
      <c r="G9172">
        <v>671048</v>
      </c>
      <c r="H9172">
        <v>289747</v>
      </c>
      <c r="I9172">
        <v>50195</v>
      </c>
      <c r="J9172">
        <v>4875</v>
      </c>
      <c r="K9172">
        <v>2446</v>
      </c>
    </row>
    <row r="9173" spans="1:11" x14ac:dyDescent="0.3">
      <c r="A9173" t="s">
        <v>11</v>
      </c>
      <c r="B9173">
        <v>8505824487</v>
      </c>
      <c r="C9173">
        <v>60</v>
      </c>
      <c r="D9173" t="s">
        <v>9116</v>
      </c>
      <c r="E9173" t="s">
        <v>13</v>
      </c>
      <c r="F9173" t="s">
        <v>39</v>
      </c>
      <c r="G9173">
        <v>614591</v>
      </c>
      <c r="H9173">
        <v>145108</v>
      </c>
      <c r="I9173">
        <v>945</v>
      </c>
      <c r="J9173">
        <v>2035</v>
      </c>
      <c r="K9173">
        <v>1180</v>
      </c>
    </row>
    <row r="9174" spans="1:11" x14ac:dyDescent="0.3">
      <c r="A9174" t="s">
        <v>11</v>
      </c>
      <c r="B9174">
        <v>2750599591</v>
      </c>
      <c r="C9174">
        <v>8</v>
      </c>
      <c r="D9174" t="s">
        <v>9117</v>
      </c>
      <c r="E9174" t="s">
        <v>13</v>
      </c>
      <c r="F9174" t="s">
        <v>16</v>
      </c>
      <c r="G9174">
        <v>146755</v>
      </c>
      <c r="H9174">
        <v>92564</v>
      </c>
      <c r="I9174">
        <v>28041</v>
      </c>
      <c r="J9174">
        <v>319</v>
      </c>
      <c r="K9174">
        <v>146</v>
      </c>
    </row>
    <row r="9175" spans="1:11" x14ac:dyDescent="0.3">
      <c r="A9175" t="s">
        <v>11</v>
      </c>
      <c r="B9175">
        <v>3198498900</v>
      </c>
      <c r="C9175">
        <v>11</v>
      </c>
      <c r="D9175" t="s">
        <v>9118</v>
      </c>
      <c r="E9175" t="s">
        <v>13</v>
      </c>
      <c r="F9175" t="s">
        <v>39</v>
      </c>
      <c r="G9175">
        <v>267393</v>
      </c>
      <c r="H9175">
        <v>4528</v>
      </c>
      <c r="I9175">
        <v>1167</v>
      </c>
      <c r="J9175">
        <v>65</v>
      </c>
      <c r="K9175">
        <v>21</v>
      </c>
    </row>
    <row r="9176" spans="1:11" x14ac:dyDescent="0.3">
      <c r="A9176" t="s">
        <v>11</v>
      </c>
      <c r="B9176">
        <v>1593120024</v>
      </c>
      <c r="C9176">
        <v>29</v>
      </c>
      <c r="D9176" t="s">
        <v>9119</v>
      </c>
      <c r="E9176" t="s">
        <v>13</v>
      </c>
      <c r="F9176" t="s">
        <v>16</v>
      </c>
      <c r="G9176">
        <v>288187</v>
      </c>
      <c r="H9176">
        <v>3267</v>
      </c>
      <c r="I9176">
        <v>983</v>
      </c>
      <c r="J9176">
        <v>28</v>
      </c>
      <c r="K9176">
        <v>16</v>
      </c>
    </row>
    <row r="9177" spans="1:11" x14ac:dyDescent="0.3">
      <c r="A9177" t="s">
        <v>11</v>
      </c>
      <c r="B9177">
        <v>2279265678</v>
      </c>
      <c r="C9177">
        <v>42</v>
      </c>
      <c r="D9177" t="s">
        <v>9120</v>
      </c>
      <c r="E9177" t="s">
        <v>13</v>
      </c>
      <c r="F9177" t="s">
        <v>16</v>
      </c>
      <c r="G9177">
        <v>621183</v>
      </c>
      <c r="H9177">
        <v>113625</v>
      </c>
      <c r="I9177">
        <v>27129</v>
      </c>
      <c r="J9177">
        <v>1078</v>
      </c>
      <c r="K9177">
        <v>356</v>
      </c>
    </row>
    <row r="9178" spans="1:11" x14ac:dyDescent="0.3">
      <c r="A9178" t="s">
        <v>11</v>
      </c>
      <c r="B9178">
        <v>5998183245</v>
      </c>
      <c r="C9178">
        <v>48</v>
      </c>
      <c r="D9178" t="s">
        <v>9121</v>
      </c>
      <c r="E9178" t="s">
        <v>13</v>
      </c>
      <c r="F9178" t="s">
        <v>16</v>
      </c>
      <c r="G9178">
        <v>874884</v>
      </c>
      <c r="H9178">
        <v>22287</v>
      </c>
      <c r="I9178">
        <v>7492</v>
      </c>
      <c r="J9178">
        <v>262</v>
      </c>
      <c r="K9178">
        <v>61</v>
      </c>
    </row>
    <row r="9179" spans="1:11" x14ac:dyDescent="0.3">
      <c r="A9179" t="s">
        <v>11</v>
      </c>
      <c r="B9179">
        <v>9165830184</v>
      </c>
      <c r="C9179">
        <v>25</v>
      </c>
      <c r="D9179" t="s">
        <v>9122</v>
      </c>
      <c r="E9179" t="s">
        <v>13</v>
      </c>
      <c r="F9179" t="s">
        <v>16</v>
      </c>
      <c r="G9179">
        <v>630322</v>
      </c>
      <c r="H9179">
        <v>40179</v>
      </c>
      <c r="I9179">
        <v>15328</v>
      </c>
      <c r="J9179">
        <v>326</v>
      </c>
      <c r="K9179">
        <v>110</v>
      </c>
    </row>
    <row r="9180" spans="1:11" x14ac:dyDescent="0.3">
      <c r="A9180" t="s">
        <v>11</v>
      </c>
      <c r="B9180">
        <v>1829968436</v>
      </c>
      <c r="C9180">
        <v>21</v>
      </c>
      <c r="D9180" t="s">
        <v>9123</v>
      </c>
      <c r="E9180" t="s">
        <v>13</v>
      </c>
      <c r="F9180" t="s">
        <v>16</v>
      </c>
      <c r="G9180">
        <v>7743</v>
      </c>
      <c r="H9180">
        <v>2386</v>
      </c>
      <c r="I9180">
        <v>65</v>
      </c>
      <c r="J9180">
        <v>3</v>
      </c>
      <c r="K9180">
        <v>1</v>
      </c>
    </row>
    <row r="9181" spans="1:11" x14ac:dyDescent="0.3">
      <c r="A9181" t="s">
        <v>11</v>
      </c>
      <c r="B9181">
        <v>7922948853</v>
      </c>
      <c r="C9181">
        <v>35</v>
      </c>
      <c r="D9181" t="s">
        <v>9124</v>
      </c>
      <c r="E9181" t="s">
        <v>13</v>
      </c>
      <c r="F9181" t="s">
        <v>16</v>
      </c>
      <c r="G9181">
        <v>901778</v>
      </c>
      <c r="H9181">
        <v>335987</v>
      </c>
      <c r="I9181">
        <v>97458</v>
      </c>
      <c r="J9181">
        <v>7252</v>
      </c>
      <c r="K9181">
        <v>3403</v>
      </c>
    </row>
    <row r="9182" spans="1:11" x14ac:dyDescent="0.3">
      <c r="A9182" t="s">
        <v>11</v>
      </c>
      <c r="B9182">
        <v>6284332346</v>
      </c>
      <c r="C9182">
        <v>58</v>
      </c>
      <c r="D9182" t="s">
        <v>9125</v>
      </c>
      <c r="E9182" t="s">
        <v>13</v>
      </c>
      <c r="F9182" t="s">
        <v>16</v>
      </c>
      <c r="G9182">
        <v>359569</v>
      </c>
      <c r="H9182">
        <v>178798</v>
      </c>
      <c r="I9182">
        <v>2976</v>
      </c>
      <c r="J9182">
        <v>4</v>
      </c>
      <c r="K9182">
        <v>2</v>
      </c>
    </row>
    <row r="9183" spans="1:11" x14ac:dyDescent="0.3">
      <c r="A9183" t="s">
        <v>11</v>
      </c>
      <c r="B9183">
        <v>5797970388</v>
      </c>
      <c r="C9183">
        <v>58</v>
      </c>
      <c r="D9183" t="s">
        <v>9126</v>
      </c>
      <c r="E9183" t="s">
        <v>13</v>
      </c>
      <c r="F9183" t="s">
        <v>16</v>
      </c>
      <c r="G9183">
        <v>767012</v>
      </c>
      <c r="H9183">
        <v>18970</v>
      </c>
      <c r="I9183">
        <v>3352</v>
      </c>
      <c r="J9183">
        <v>161</v>
      </c>
      <c r="K9183">
        <v>4</v>
      </c>
    </row>
    <row r="9184" spans="1:11" x14ac:dyDescent="0.3">
      <c r="A9184" t="s">
        <v>11</v>
      </c>
      <c r="B9184">
        <v>3688184299</v>
      </c>
      <c r="C9184">
        <v>46</v>
      </c>
      <c r="D9184" t="s">
        <v>9127</v>
      </c>
      <c r="E9184" t="s">
        <v>13</v>
      </c>
      <c r="F9184" t="s">
        <v>16</v>
      </c>
      <c r="G9184">
        <v>632847</v>
      </c>
      <c r="H9184">
        <v>375300</v>
      </c>
      <c r="I9184">
        <v>100834</v>
      </c>
      <c r="J9184">
        <v>3074</v>
      </c>
      <c r="K9184">
        <v>1801</v>
      </c>
    </row>
    <row r="9185" spans="1:11" x14ac:dyDescent="0.3">
      <c r="A9185" t="s">
        <v>11</v>
      </c>
      <c r="B9185">
        <v>6220248165</v>
      </c>
      <c r="C9185">
        <v>31</v>
      </c>
      <c r="D9185" t="s">
        <v>9128</v>
      </c>
      <c r="E9185" t="s">
        <v>13</v>
      </c>
      <c r="F9185" t="s">
        <v>16</v>
      </c>
      <c r="G9185">
        <v>59584</v>
      </c>
      <c r="H9185">
        <v>6256</v>
      </c>
      <c r="I9185">
        <v>2137</v>
      </c>
      <c r="J9185">
        <v>103</v>
      </c>
      <c r="K9185">
        <v>21</v>
      </c>
    </row>
    <row r="9186" spans="1:11" x14ac:dyDescent="0.3">
      <c r="A9186" t="s">
        <v>11</v>
      </c>
      <c r="B9186">
        <v>4334170224</v>
      </c>
      <c r="C9186">
        <v>25</v>
      </c>
      <c r="D9186" t="s">
        <v>9129</v>
      </c>
      <c r="E9186" t="s">
        <v>13</v>
      </c>
      <c r="F9186" t="s">
        <v>16</v>
      </c>
      <c r="G9186">
        <v>56272</v>
      </c>
      <c r="H9186">
        <v>34993</v>
      </c>
      <c r="I9186">
        <v>5859</v>
      </c>
      <c r="J9186">
        <v>846</v>
      </c>
      <c r="K9186">
        <v>464</v>
      </c>
    </row>
    <row r="9187" spans="1:11" x14ac:dyDescent="0.3">
      <c r="A9187" t="s">
        <v>11</v>
      </c>
      <c r="B9187">
        <v>1825789963</v>
      </c>
      <c r="C9187">
        <v>23</v>
      </c>
      <c r="D9187" t="s">
        <v>9130</v>
      </c>
      <c r="E9187" t="s">
        <v>13</v>
      </c>
      <c r="F9187" t="s">
        <v>39</v>
      </c>
      <c r="G9187">
        <v>463190</v>
      </c>
      <c r="H9187">
        <v>132915</v>
      </c>
      <c r="I9187">
        <v>11375</v>
      </c>
      <c r="J9187">
        <v>3162</v>
      </c>
      <c r="K9187">
        <v>2053</v>
      </c>
    </row>
    <row r="9188" spans="1:11" x14ac:dyDescent="0.3">
      <c r="A9188" t="s">
        <v>11</v>
      </c>
      <c r="B9188">
        <v>9934325345</v>
      </c>
      <c r="C9188">
        <v>20</v>
      </c>
      <c r="D9188" t="s">
        <v>9131</v>
      </c>
      <c r="E9188" t="s">
        <v>13</v>
      </c>
      <c r="F9188" t="s">
        <v>14</v>
      </c>
      <c r="G9188">
        <v>125811</v>
      </c>
      <c r="H9188">
        <v>40189</v>
      </c>
      <c r="I9188">
        <v>9567</v>
      </c>
      <c r="J9188">
        <v>340</v>
      </c>
      <c r="K9188">
        <v>226</v>
      </c>
    </row>
    <row r="9189" spans="1:11" x14ac:dyDescent="0.3">
      <c r="A9189" t="s">
        <v>11</v>
      </c>
      <c r="B9189">
        <v>7777689885</v>
      </c>
      <c r="C9189">
        <v>6</v>
      </c>
      <c r="D9189" t="s">
        <v>9132</v>
      </c>
      <c r="E9189" t="s">
        <v>13</v>
      </c>
      <c r="F9189" t="s">
        <v>16</v>
      </c>
      <c r="G9189">
        <v>143598</v>
      </c>
      <c r="H9189">
        <v>24938</v>
      </c>
      <c r="I9189">
        <v>1528</v>
      </c>
      <c r="J9189">
        <v>533</v>
      </c>
      <c r="K9189">
        <v>88</v>
      </c>
    </row>
    <row r="9190" spans="1:11" x14ac:dyDescent="0.3">
      <c r="A9190" t="s">
        <v>11</v>
      </c>
      <c r="B9190">
        <v>3657909277</v>
      </c>
      <c r="C9190">
        <v>10</v>
      </c>
      <c r="D9190" t="s">
        <v>9133</v>
      </c>
      <c r="E9190" t="s">
        <v>13</v>
      </c>
      <c r="F9190" t="s">
        <v>16</v>
      </c>
      <c r="G9190">
        <v>756472</v>
      </c>
      <c r="H9190">
        <v>170466</v>
      </c>
      <c r="I9190">
        <v>29015</v>
      </c>
      <c r="J9190">
        <v>1343</v>
      </c>
      <c r="K9190">
        <v>188</v>
      </c>
    </row>
    <row r="9191" spans="1:11" x14ac:dyDescent="0.3">
      <c r="A9191" t="s">
        <v>11</v>
      </c>
      <c r="B9191">
        <v>4591116221</v>
      </c>
      <c r="C9191">
        <v>17</v>
      </c>
      <c r="D9191" t="s">
        <v>9134</v>
      </c>
      <c r="E9191" t="s">
        <v>13</v>
      </c>
      <c r="F9191" t="s">
        <v>16</v>
      </c>
      <c r="G9191">
        <v>484482</v>
      </c>
      <c r="H9191">
        <v>296579</v>
      </c>
      <c r="I9191">
        <v>14950</v>
      </c>
      <c r="J9191">
        <v>6375</v>
      </c>
      <c r="K9191">
        <v>4146</v>
      </c>
    </row>
    <row r="9192" spans="1:11" x14ac:dyDescent="0.3">
      <c r="A9192" t="s">
        <v>11</v>
      </c>
      <c r="B9192">
        <v>3000398263</v>
      </c>
      <c r="C9192">
        <v>33</v>
      </c>
      <c r="D9192" t="s">
        <v>9135</v>
      </c>
      <c r="E9192" t="s">
        <v>13</v>
      </c>
      <c r="F9192" t="s">
        <v>14</v>
      </c>
      <c r="G9192">
        <v>822466</v>
      </c>
      <c r="H9192">
        <v>174649</v>
      </c>
      <c r="I9192">
        <v>40551</v>
      </c>
      <c r="J9192">
        <v>3495</v>
      </c>
      <c r="K9192">
        <v>127</v>
      </c>
    </row>
    <row r="9193" spans="1:11" x14ac:dyDescent="0.3">
      <c r="A9193" t="s">
        <v>11</v>
      </c>
      <c r="B9193">
        <v>8961221170</v>
      </c>
      <c r="C9193">
        <v>38</v>
      </c>
      <c r="D9193" t="s">
        <v>9136</v>
      </c>
      <c r="E9193" t="s">
        <v>13</v>
      </c>
      <c r="F9193" t="s">
        <v>16</v>
      </c>
      <c r="G9193">
        <v>546845</v>
      </c>
      <c r="H9193">
        <v>174433</v>
      </c>
      <c r="I9193">
        <v>40538</v>
      </c>
      <c r="J9193">
        <v>1637</v>
      </c>
      <c r="K9193">
        <v>313</v>
      </c>
    </row>
    <row r="9194" spans="1:11" x14ac:dyDescent="0.3">
      <c r="A9194" t="s">
        <v>11</v>
      </c>
      <c r="B9194">
        <v>6270004494</v>
      </c>
      <c r="C9194">
        <v>18</v>
      </c>
      <c r="D9194" t="s">
        <v>9137</v>
      </c>
      <c r="E9194" t="s">
        <v>13</v>
      </c>
      <c r="F9194" t="s">
        <v>16</v>
      </c>
      <c r="G9194">
        <v>37765</v>
      </c>
      <c r="H9194">
        <v>10336</v>
      </c>
      <c r="I9194">
        <v>642</v>
      </c>
      <c r="J9194">
        <v>144</v>
      </c>
      <c r="K9194">
        <v>17</v>
      </c>
    </row>
    <row r="9195" spans="1:11" x14ac:dyDescent="0.3">
      <c r="A9195" t="s">
        <v>11</v>
      </c>
      <c r="B9195">
        <v>6102058345</v>
      </c>
      <c r="C9195">
        <v>26</v>
      </c>
      <c r="D9195" t="s">
        <v>9138</v>
      </c>
      <c r="E9195" t="s">
        <v>13</v>
      </c>
      <c r="F9195" t="s">
        <v>16</v>
      </c>
      <c r="G9195">
        <v>751027</v>
      </c>
      <c r="H9195">
        <v>357512</v>
      </c>
      <c r="I9195">
        <v>12569</v>
      </c>
      <c r="J9195">
        <v>7034</v>
      </c>
      <c r="K9195">
        <v>2267</v>
      </c>
    </row>
    <row r="9196" spans="1:11" x14ac:dyDescent="0.3">
      <c r="A9196" t="s">
        <v>11</v>
      </c>
      <c r="B9196">
        <v>4283378067</v>
      </c>
      <c r="C9196">
        <v>50</v>
      </c>
      <c r="D9196" t="s">
        <v>9139</v>
      </c>
      <c r="E9196" t="s">
        <v>13</v>
      </c>
      <c r="F9196" t="s">
        <v>16</v>
      </c>
      <c r="G9196">
        <v>839997</v>
      </c>
      <c r="H9196">
        <v>24804</v>
      </c>
      <c r="I9196">
        <v>7924</v>
      </c>
      <c r="J9196">
        <v>193</v>
      </c>
      <c r="K9196">
        <v>127</v>
      </c>
    </row>
    <row r="9197" spans="1:11" x14ac:dyDescent="0.3">
      <c r="A9197" t="s">
        <v>11</v>
      </c>
      <c r="B9197">
        <v>1357216308</v>
      </c>
      <c r="C9197">
        <v>6</v>
      </c>
      <c r="D9197" t="s">
        <v>9140</v>
      </c>
      <c r="E9197" t="s">
        <v>13</v>
      </c>
      <c r="F9197" t="s">
        <v>14</v>
      </c>
      <c r="G9197">
        <v>408248</v>
      </c>
      <c r="H9197">
        <v>83833</v>
      </c>
      <c r="I9197">
        <v>10736</v>
      </c>
      <c r="J9197">
        <v>425</v>
      </c>
      <c r="K9197">
        <v>130</v>
      </c>
    </row>
    <row r="9198" spans="1:11" x14ac:dyDescent="0.3">
      <c r="A9198" t="s">
        <v>11</v>
      </c>
      <c r="B9198">
        <v>3191233092</v>
      </c>
      <c r="C9198">
        <v>26</v>
      </c>
      <c r="D9198" t="s">
        <v>9141</v>
      </c>
      <c r="E9198" t="s">
        <v>13</v>
      </c>
      <c r="F9198" t="s">
        <v>16</v>
      </c>
      <c r="G9198">
        <v>605193</v>
      </c>
      <c r="H9198">
        <v>325026</v>
      </c>
      <c r="I9198">
        <v>54013</v>
      </c>
      <c r="J9198">
        <v>3473</v>
      </c>
      <c r="K9198">
        <v>1448</v>
      </c>
    </row>
    <row r="9199" spans="1:11" x14ac:dyDescent="0.3">
      <c r="A9199" t="s">
        <v>11</v>
      </c>
      <c r="B9199">
        <v>2626156018</v>
      </c>
      <c r="C9199">
        <v>56</v>
      </c>
      <c r="D9199" t="s">
        <v>9142</v>
      </c>
      <c r="E9199" t="s">
        <v>13</v>
      </c>
      <c r="F9199" t="s">
        <v>14</v>
      </c>
      <c r="G9199">
        <v>658762</v>
      </c>
      <c r="H9199">
        <v>185227</v>
      </c>
      <c r="I9199">
        <v>8539</v>
      </c>
      <c r="J9199">
        <v>2798</v>
      </c>
      <c r="K9199">
        <v>959</v>
      </c>
    </row>
    <row r="9200" spans="1:11" x14ac:dyDescent="0.3">
      <c r="A9200" t="s">
        <v>11</v>
      </c>
      <c r="B9200">
        <v>7918700876</v>
      </c>
      <c r="C9200">
        <v>41</v>
      </c>
      <c r="D9200" t="s">
        <v>9143</v>
      </c>
      <c r="E9200" t="s">
        <v>13</v>
      </c>
      <c r="F9200" t="s">
        <v>39</v>
      </c>
      <c r="G9200">
        <v>105745</v>
      </c>
      <c r="H9200">
        <v>4520</v>
      </c>
      <c r="I9200">
        <v>906</v>
      </c>
      <c r="J9200">
        <v>106</v>
      </c>
      <c r="K9200">
        <v>59</v>
      </c>
    </row>
    <row r="9201" spans="1:11" x14ac:dyDescent="0.3">
      <c r="A9201" t="s">
        <v>11</v>
      </c>
      <c r="B9201">
        <v>4621964432</v>
      </c>
      <c r="C9201">
        <v>60</v>
      </c>
      <c r="D9201" t="s">
        <v>9144</v>
      </c>
      <c r="E9201" t="s">
        <v>13</v>
      </c>
      <c r="F9201" t="s">
        <v>16</v>
      </c>
      <c r="G9201">
        <v>873645</v>
      </c>
      <c r="H9201">
        <v>507546</v>
      </c>
      <c r="I9201">
        <v>89907</v>
      </c>
      <c r="J9201">
        <v>10039</v>
      </c>
      <c r="K9201">
        <v>1198</v>
      </c>
    </row>
    <row r="9202" spans="1:11" x14ac:dyDescent="0.3">
      <c r="A9202" t="s">
        <v>11</v>
      </c>
      <c r="B9202">
        <v>8094714309</v>
      </c>
      <c r="C9202">
        <v>57</v>
      </c>
      <c r="D9202" t="s">
        <v>9145</v>
      </c>
      <c r="E9202" t="s">
        <v>13</v>
      </c>
      <c r="F9202" t="s">
        <v>14</v>
      </c>
      <c r="G9202">
        <v>860495</v>
      </c>
      <c r="H9202">
        <v>39294</v>
      </c>
      <c r="I9202">
        <v>5330</v>
      </c>
      <c r="J9202">
        <v>888</v>
      </c>
      <c r="K9202">
        <v>521</v>
      </c>
    </row>
    <row r="9203" spans="1:11" x14ac:dyDescent="0.3">
      <c r="A9203" t="s">
        <v>11</v>
      </c>
      <c r="B9203">
        <v>7948105436</v>
      </c>
      <c r="C9203">
        <v>34</v>
      </c>
      <c r="D9203" t="s">
        <v>9146</v>
      </c>
      <c r="E9203" t="s">
        <v>13</v>
      </c>
      <c r="F9203" t="s">
        <v>16</v>
      </c>
      <c r="G9203">
        <v>405630</v>
      </c>
      <c r="H9203">
        <v>199644</v>
      </c>
      <c r="I9203">
        <v>36687</v>
      </c>
      <c r="J9203">
        <v>1510</v>
      </c>
      <c r="K9203">
        <v>90</v>
      </c>
    </row>
    <row r="9204" spans="1:11" x14ac:dyDescent="0.3">
      <c r="A9204" t="s">
        <v>11</v>
      </c>
      <c r="B9204">
        <v>9294791590</v>
      </c>
      <c r="C9204">
        <v>39</v>
      </c>
      <c r="D9204" t="s">
        <v>9147</v>
      </c>
      <c r="E9204" t="s">
        <v>13</v>
      </c>
      <c r="F9204" t="s">
        <v>16</v>
      </c>
      <c r="G9204">
        <v>162496</v>
      </c>
      <c r="H9204">
        <v>54480</v>
      </c>
      <c r="I9204">
        <v>13480</v>
      </c>
      <c r="J9204">
        <v>471</v>
      </c>
      <c r="K9204">
        <v>263</v>
      </c>
    </row>
    <row r="9205" spans="1:11" x14ac:dyDescent="0.3">
      <c r="A9205" t="s">
        <v>11</v>
      </c>
      <c r="B9205">
        <v>8258899879</v>
      </c>
      <c r="C9205">
        <v>10</v>
      </c>
      <c r="D9205" t="s">
        <v>9148</v>
      </c>
      <c r="E9205" t="s">
        <v>13</v>
      </c>
      <c r="F9205" t="s">
        <v>14</v>
      </c>
      <c r="G9205">
        <v>129420</v>
      </c>
      <c r="H9205">
        <v>70234</v>
      </c>
      <c r="I9205">
        <v>12764</v>
      </c>
      <c r="J9205">
        <v>31</v>
      </c>
      <c r="K9205">
        <v>19</v>
      </c>
    </row>
    <row r="9206" spans="1:11" x14ac:dyDescent="0.3">
      <c r="A9206" t="s">
        <v>11</v>
      </c>
      <c r="B9206">
        <v>1781129128</v>
      </c>
      <c r="C9206">
        <v>22</v>
      </c>
      <c r="D9206" t="s">
        <v>9149</v>
      </c>
      <c r="E9206" t="s">
        <v>13</v>
      </c>
      <c r="F9206" t="s">
        <v>39</v>
      </c>
      <c r="G9206">
        <v>229606</v>
      </c>
      <c r="H9206">
        <v>85757</v>
      </c>
      <c r="I9206">
        <v>9539</v>
      </c>
      <c r="J9206">
        <v>151</v>
      </c>
      <c r="K9206">
        <v>34</v>
      </c>
    </row>
    <row r="9207" spans="1:11" x14ac:dyDescent="0.3">
      <c r="A9207" t="s">
        <v>11</v>
      </c>
      <c r="B9207">
        <v>4711230739</v>
      </c>
      <c r="C9207">
        <v>40</v>
      </c>
      <c r="D9207" t="s">
        <v>9150</v>
      </c>
      <c r="E9207" t="s">
        <v>13</v>
      </c>
      <c r="F9207" t="s">
        <v>39</v>
      </c>
      <c r="G9207">
        <v>445351</v>
      </c>
      <c r="H9207">
        <v>173858</v>
      </c>
      <c r="I9207">
        <v>18136</v>
      </c>
      <c r="J9207">
        <v>3023</v>
      </c>
      <c r="K9207">
        <v>558</v>
      </c>
    </row>
    <row r="9208" spans="1:11" x14ac:dyDescent="0.3">
      <c r="A9208" t="s">
        <v>11</v>
      </c>
      <c r="B9208">
        <v>9711268167</v>
      </c>
      <c r="C9208">
        <v>60</v>
      </c>
      <c r="D9208" t="s">
        <v>9151</v>
      </c>
      <c r="E9208" t="s">
        <v>13</v>
      </c>
      <c r="F9208" t="s">
        <v>16</v>
      </c>
      <c r="G9208">
        <v>964742</v>
      </c>
      <c r="H9208">
        <v>482665</v>
      </c>
      <c r="I9208">
        <v>158765</v>
      </c>
      <c r="J9208">
        <v>1535</v>
      </c>
      <c r="K9208">
        <v>21</v>
      </c>
    </row>
    <row r="9209" spans="1:11" x14ac:dyDescent="0.3">
      <c r="A9209" t="s">
        <v>11</v>
      </c>
      <c r="B9209">
        <v>8395605300</v>
      </c>
      <c r="C9209">
        <v>44</v>
      </c>
      <c r="D9209" t="s">
        <v>9152</v>
      </c>
      <c r="E9209" t="s">
        <v>13</v>
      </c>
      <c r="F9209" t="s">
        <v>16</v>
      </c>
      <c r="G9209">
        <v>311873</v>
      </c>
      <c r="H9209">
        <v>113255</v>
      </c>
      <c r="I9209">
        <v>2586</v>
      </c>
      <c r="J9209">
        <v>952</v>
      </c>
      <c r="K9209">
        <v>611</v>
      </c>
    </row>
    <row r="9210" spans="1:11" x14ac:dyDescent="0.3">
      <c r="A9210" t="s">
        <v>11</v>
      </c>
      <c r="B9210">
        <v>1788159605</v>
      </c>
      <c r="C9210">
        <v>29</v>
      </c>
      <c r="D9210" t="s">
        <v>9153</v>
      </c>
      <c r="E9210" t="s">
        <v>13</v>
      </c>
      <c r="F9210" t="s">
        <v>16</v>
      </c>
      <c r="G9210">
        <v>990735</v>
      </c>
      <c r="H9210">
        <v>569784</v>
      </c>
      <c r="I9210">
        <v>210192</v>
      </c>
      <c r="J9210">
        <v>9151</v>
      </c>
      <c r="K9210">
        <v>62</v>
      </c>
    </row>
    <row r="9211" spans="1:11" x14ac:dyDescent="0.3">
      <c r="A9211" t="s">
        <v>11</v>
      </c>
      <c r="B9211">
        <v>2781905303</v>
      </c>
      <c r="C9211">
        <v>18</v>
      </c>
      <c r="D9211" t="s">
        <v>9154</v>
      </c>
      <c r="E9211" t="s">
        <v>13</v>
      </c>
      <c r="F9211" t="s">
        <v>39</v>
      </c>
      <c r="G9211">
        <v>605962</v>
      </c>
      <c r="H9211">
        <v>39824</v>
      </c>
      <c r="I9211">
        <v>11021</v>
      </c>
      <c r="J9211">
        <v>147</v>
      </c>
      <c r="K9211">
        <v>38</v>
      </c>
    </row>
    <row r="9212" spans="1:11" x14ac:dyDescent="0.3">
      <c r="A9212" t="s">
        <v>11</v>
      </c>
      <c r="B9212">
        <v>1273837251</v>
      </c>
      <c r="C9212">
        <v>44</v>
      </c>
      <c r="D9212" t="s">
        <v>9155</v>
      </c>
      <c r="E9212" t="s">
        <v>25</v>
      </c>
      <c r="F9212" t="s">
        <v>16</v>
      </c>
      <c r="G9212">
        <v>367129</v>
      </c>
      <c r="H9212">
        <v>91678</v>
      </c>
      <c r="I9212">
        <v>26151</v>
      </c>
      <c r="J9212">
        <v>2074</v>
      </c>
      <c r="K9212">
        <v>618</v>
      </c>
    </row>
    <row r="9213" spans="1:11" x14ac:dyDescent="0.3">
      <c r="A9213" t="s">
        <v>11</v>
      </c>
      <c r="B9213">
        <v>2997947844</v>
      </c>
      <c r="C9213">
        <v>19</v>
      </c>
      <c r="D9213" t="s">
        <v>9156</v>
      </c>
      <c r="E9213" t="s">
        <v>13</v>
      </c>
      <c r="F9213" t="s">
        <v>39</v>
      </c>
      <c r="G9213">
        <v>312611</v>
      </c>
      <c r="H9213">
        <v>148616</v>
      </c>
      <c r="I9213">
        <v>4557</v>
      </c>
      <c r="J9213">
        <v>1966</v>
      </c>
      <c r="K9213">
        <v>128</v>
      </c>
    </row>
    <row r="9214" spans="1:11" x14ac:dyDescent="0.3">
      <c r="A9214" t="s">
        <v>11</v>
      </c>
      <c r="B9214">
        <v>4243357745</v>
      </c>
      <c r="C9214">
        <v>24</v>
      </c>
      <c r="D9214" t="s">
        <v>9157</v>
      </c>
      <c r="E9214" t="s">
        <v>13</v>
      </c>
      <c r="F9214" t="s">
        <v>16</v>
      </c>
      <c r="G9214">
        <v>400611</v>
      </c>
      <c r="H9214">
        <v>198402</v>
      </c>
      <c r="I9214">
        <v>75322</v>
      </c>
      <c r="J9214">
        <v>928</v>
      </c>
      <c r="K9214">
        <v>157</v>
      </c>
    </row>
    <row r="9215" spans="1:11" x14ac:dyDescent="0.3">
      <c r="A9215" t="s">
        <v>11</v>
      </c>
      <c r="B9215">
        <v>5607740879</v>
      </c>
      <c r="C9215">
        <v>33</v>
      </c>
      <c r="D9215" t="s">
        <v>9158</v>
      </c>
      <c r="E9215" t="s">
        <v>13</v>
      </c>
      <c r="F9215" t="s">
        <v>39</v>
      </c>
      <c r="G9215">
        <v>984925</v>
      </c>
      <c r="H9215">
        <v>447076</v>
      </c>
      <c r="I9215">
        <v>86147</v>
      </c>
      <c r="J9215">
        <v>10439</v>
      </c>
      <c r="K9215">
        <v>5806</v>
      </c>
    </row>
    <row r="9216" spans="1:11" x14ac:dyDescent="0.3">
      <c r="A9216" t="s">
        <v>11</v>
      </c>
      <c r="B9216">
        <v>3203555142</v>
      </c>
      <c r="C9216">
        <v>29</v>
      </c>
      <c r="D9216" t="s">
        <v>9159</v>
      </c>
      <c r="E9216" t="s">
        <v>13</v>
      </c>
      <c r="F9216" t="s">
        <v>39</v>
      </c>
      <c r="G9216">
        <v>902957</v>
      </c>
      <c r="H9216">
        <v>125243</v>
      </c>
      <c r="I9216">
        <v>30885</v>
      </c>
      <c r="J9216">
        <v>935</v>
      </c>
      <c r="K9216">
        <v>195</v>
      </c>
    </row>
    <row r="9217" spans="1:11" x14ac:dyDescent="0.3">
      <c r="A9217" t="s">
        <v>11</v>
      </c>
      <c r="B9217">
        <v>2662773345</v>
      </c>
      <c r="C9217">
        <v>22</v>
      </c>
      <c r="D9217" t="s">
        <v>9160</v>
      </c>
      <c r="E9217" t="s">
        <v>13</v>
      </c>
      <c r="F9217" t="s">
        <v>16</v>
      </c>
      <c r="G9217">
        <v>976064</v>
      </c>
      <c r="H9217">
        <v>605757</v>
      </c>
      <c r="I9217">
        <v>241010</v>
      </c>
      <c r="J9217">
        <v>9263</v>
      </c>
      <c r="K9217">
        <v>3292</v>
      </c>
    </row>
    <row r="9218" spans="1:11" x14ac:dyDescent="0.3">
      <c r="A9218" t="s">
        <v>11</v>
      </c>
      <c r="B9218">
        <v>8379229026</v>
      </c>
      <c r="C9218">
        <v>16</v>
      </c>
      <c r="D9218" t="s">
        <v>9161</v>
      </c>
      <c r="E9218" t="s">
        <v>13</v>
      </c>
      <c r="F9218" t="s">
        <v>14</v>
      </c>
      <c r="G9218">
        <v>856200</v>
      </c>
      <c r="H9218">
        <v>144446</v>
      </c>
      <c r="I9218">
        <v>1030</v>
      </c>
      <c r="J9218">
        <v>2947</v>
      </c>
      <c r="K9218">
        <v>596</v>
      </c>
    </row>
    <row r="9219" spans="1:11" x14ac:dyDescent="0.3">
      <c r="A9219" t="s">
        <v>11</v>
      </c>
      <c r="B9219">
        <v>4836632265</v>
      </c>
      <c r="C9219">
        <v>48</v>
      </c>
      <c r="D9219" t="s">
        <v>9162</v>
      </c>
      <c r="E9219" t="s">
        <v>13</v>
      </c>
      <c r="F9219" t="s">
        <v>16</v>
      </c>
      <c r="G9219">
        <v>470321</v>
      </c>
      <c r="H9219">
        <v>10410</v>
      </c>
      <c r="I9219">
        <v>202</v>
      </c>
      <c r="J9219">
        <v>21</v>
      </c>
      <c r="K9219">
        <v>6</v>
      </c>
    </row>
    <row r="9220" spans="1:11" x14ac:dyDescent="0.3">
      <c r="A9220" t="s">
        <v>11</v>
      </c>
      <c r="B9220">
        <v>4315842094</v>
      </c>
      <c r="C9220">
        <v>38</v>
      </c>
      <c r="D9220" t="s">
        <v>9163</v>
      </c>
      <c r="E9220" t="s">
        <v>13</v>
      </c>
      <c r="F9220" t="s">
        <v>14</v>
      </c>
      <c r="G9220">
        <v>780006</v>
      </c>
      <c r="H9220">
        <v>321329</v>
      </c>
      <c r="I9220">
        <v>118973</v>
      </c>
      <c r="J9220">
        <v>667</v>
      </c>
      <c r="K9220">
        <v>414</v>
      </c>
    </row>
    <row r="9221" spans="1:11" x14ac:dyDescent="0.3">
      <c r="A9221" t="s">
        <v>11</v>
      </c>
      <c r="B9221">
        <v>8988202046</v>
      </c>
      <c r="C9221">
        <v>58</v>
      </c>
      <c r="D9221" t="s">
        <v>9164</v>
      </c>
      <c r="E9221" t="s">
        <v>13</v>
      </c>
      <c r="F9221" t="s">
        <v>16</v>
      </c>
      <c r="G9221">
        <v>418586</v>
      </c>
      <c r="H9221">
        <v>74240</v>
      </c>
      <c r="I9221">
        <v>28090</v>
      </c>
      <c r="J9221">
        <v>1822</v>
      </c>
      <c r="K9221">
        <v>723</v>
      </c>
    </row>
    <row r="9222" spans="1:11" x14ac:dyDescent="0.3">
      <c r="A9222" t="s">
        <v>11</v>
      </c>
      <c r="B9222">
        <v>9919611463</v>
      </c>
      <c r="C9222">
        <v>53</v>
      </c>
      <c r="D9222" t="s">
        <v>9165</v>
      </c>
      <c r="E9222" t="s">
        <v>13</v>
      </c>
      <c r="F9222" t="s">
        <v>16</v>
      </c>
      <c r="G9222">
        <v>774172</v>
      </c>
      <c r="H9222">
        <v>358953</v>
      </c>
      <c r="I9222">
        <v>85006</v>
      </c>
      <c r="J9222">
        <v>5015</v>
      </c>
      <c r="K9222">
        <v>2167</v>
      </c>
    </row>
    <row r="9223" spans="1:11" x14ac:dyDescent="0.3">
      <c r="A9223" t="s">
        <v>11</v>
      </c>
      <c r="B9223">
        <v>8049372272</v>
      </c>
      <c r="C9223">
        <v>56</v>
      </c>
      <c r="D9223" t="s">
        <v>9166</v>
      </c>
      <c r="E9223" t="s">
        <v>13</v>
      </c>
      <c r="F9223" t="s">
        <v>39</v>
      </c>
      <c r="G9223">
        <v>613476</v>
      </c>
      <c r="H9223">
        <v>269063</v>
      </c>
      <c r="I9223">
        <v>21814</v>
      </c>
      <c r="J9223">
        <v>4263</v>
      </c>
      <c r="K9223">
        <v>22</v>
      </c>
    </row>
    <row r="9224" spans="1:11" x14ac:dyDescent="0.3">
      <c r="A9224" t="s">
        <v>11</v>
      </c>
      <c r="B9224">
        <v>7976889900</v>
      </c>
      <c r="C9224">
        <v>6</v>
      </c>
      <c r="D9224" t="s">
        <v>9167</v>
      </c>
      <c r="E9224" t="s">
        <v>13</v>
      </c>
      <c r="F9224" t="s">
        <v>16</v>
      </c>
      <c r="G9224">
        <v>674316</v>
      </c>
      <c r="H9224">
        <v>144722</v>
      </c>
      <c r="I9224">
        <v>3300</v>
      </c>
      <c r="J9224">
        <v>3136</v>
      </c>
      <c r="K9224">
        <v>2017</v>
      </c>
    </row>
    <row r="9225" spans="1:11" x14ac:dyDescent="0.3">
      <c r="A9225" t="s">
        <v>11</v>
      </c>
      <c r="B9225">
        <v>8161357088</v>
      </c>
      <c r="C9225">
        <v>13</v>
      </c>
      <c r="D9225" t="s">
        <v>9168</v>
      </c>
      <c r="E9225" t="s">
        <v>13</v>
      </c>
      <c r="F9225" t="s">
        <v>16</v>
      </c>
      <c r="G9225">
        <v>995619</v>
      </c>
      <c r="H9225">
        <v>639877</v>
      </c>
      <c r="I9225">
        <v>90602</v>
      </c>
      <c r="J9225">
        <v>14044</v>
      </c>
      <c r="K9225">
        <v>8674</v>
      </c>
    </row>
    <row r="9226" spans="1:11" x14ac:dyDescent="0.3">
      <c r="A9226" t="s">
        <v>11</v>
      </c>
      <c r="B9226">
        <v>8805086528</v>
      </c>
      <c r="C9226">
        <v>19</v>
      </c>
      <c r="D9226" t="s">
        <v>9169</v>
      </c>
      <c r="E9226" t="s">
        <v>13</v>
      </c>
      <c r="F9226" t="s">
        <v>16</v>
      </c>
      <c r="G9226">
        <v>584738</v>
      </c>
      <c r="H9226">
        <v>386597</v>
      </c>
      <c r="I9226">
        <v>139266</v>
      </c>
      <c r="J9226">
        <v>7032</v>
      </c>
      <c r="K9226">
        <v>4198</v>
      </c>
    </row>
    <row r="9227" spans="1:11" x14ac:dyDescent="0.3">
      <c r="A9227" t="s">
        <v>11</v>
      </c>
      <c r="B9227">
        <v>1370561480</v>
      </c>
      <c r="C9227">
        <v>51</v>
      </c>
      <c r="D9227" t="s">
        <v>9170</v>
      </c>
      <c r="E9227" t="s">
        <v>13</v>
      </c>
      <c r="F9227" t="s">
        <v>16</v>
      </c>
      <c r="G9227">
        <v>644229</v>
      </c>
      <c r="H9227">
        <v>363998</v>
      </c>
      <c r="I9227">
        <v>77870</v>
      </c>
      <c r="J9227">
        <v>3356</v>
      </c>
      <c r="K9227">
        <v>1443</v>
      </c>
    </row>
    <row r="9228" spans="1:11" x14ac:dyDescent="0.3">
      <c r="A9228" t="s">
        <v>11</v>
      </c>
      <c r="B9228">
        <v>4384238805</v>
      </c>
      <c r="C9228">
        <v>57</v>
      </c>
      <c r="D9228" t="s">
        <v>9171</v>
      </c>
      <c r="E9228" t="s">
        <v>13</v>
      </c>
      <c r="F9228" t="s">
        <v>39</v>
      </c>
      <c r="G9228">
        <v>74648</v>
      </c>
      <c r="H9228">
        <v>31333</v>
      </c>
      <c r="I9228">
        <v>10798</v>
      </c>
      <c r="J9228">
        <v>750</v>
      </c>
      <c r="K9228">
        <v>195</v>
      </c>
    </row>
    <row r="9229" spans="1:11" x14ac:dyDescent="0.3">
      <c r="A9229" t="s">
        <v>11</v>
      </c>
      <c r="B9229">
        <v>8271779574</v>
      </c>
      <c r="C9229">
        <v>35</v>
      </c>
      <c r="D9229" t="s">
        <v>9172</v>
      </c>
      <c r="E9229" t="s">
        <v>13</v>
      </c>
      <c r="F9229" t="s">
        <v>16</v>
      </c>
      <c r="G9229">
        <v>988928</v>
      </c>
      <c r="H9229">
        <v>122153</v>
      </c>
      <c r="I9229">
        <v>29449</v>
      </c>
      <c r="J9229">
        <v>1724</v>
      </c>
      <c r="K9229">
        <v>1147</v>
      </c>
    </row>
    <row r="9230" spans="1:11" x14ac:dyDescent="0.3">
      <c r="A9230" t="s">
        <v>11</v>
      </c>
      <c r="B9230">
        <v>9452179210</v>
      </c>
      <c r="C9230">
        <v>20</v>
      </c>
      <c r="D9230" t="s">
        <v>9173</v>
      </c>
      <c r="E9230" t="s">
        <v>13</v>
      </c>
      <c r="F9230" t="s">
        <v>16</v>
      </c>
      <c r="G9230">
        <v>986185</v>
      </c>
      <c r="H9230">
        <v>303218</v>
      </c>
      <c r="I9230">
        <v>39656</v>
      </c>
      <c r="J9230">
        <v>2464</v>
      </c>
      <c r="K9230">
        <v>906</v>
      </c>
    </row>
    <row r="9231" spans="1:11" x14ac:dyDescent="0.3">
      <c r="A9231" t="s">
        <v>11</v>
      </c>
      <c r="B9231">
        <v>8578226356</v>
      </c>
      <c r="C9231">
        <v>30</v>
      </c>
      <c r="D9231" t="s">
        <v>9174</v>
      </c>
      <c r="E9231" t="s">
        <v>13</v>
      </c>
      <c r="F9231" t="s">
        <v>16</v>
      </c>
      <c r="G9231">
        <v>589085</v>
      </c>
      <c r="H9231">
        <v>226681</v>
      </c>
      <c r="I9231">
        <v>13172</v>
      </c>
      <c r="J9231">
        <v>5021</v>
      </c>
      <c r="K9231">
        <v>2086</v>
      </c>
    </row>
    <row r="9232" spans="1:11" x14ac:dyDescent="0.3">
      <c r="A9232" t="s">
        <v>11</v>
      </c>
      <c r="B9232">
        <v>4248020828</v>
      </c>
      <c r="C9232">
        <v>40</v>
      </c>
      <c r="D9232" t="s">
        <v>9175</v>
      </c>
      <c r="E9232" t="s">
        <v>13</v>
      </c>
      <c r="F9232" t="s">
        <v>16</v>
      </c>
      <c r="G9232">
        <v>407369</v>
      </c>
      <c r="H9232">
        <v>177874</v>
      </c>
      <c r="I9232">
        <v>54706</v>
      </c>
      <c r="J9232">
        <v>2331</v>
      </c>
      <c r="K9232">
        <v>522</v>
      </c>
    </row>
    <row r="9233" spans="1:11" x14ac:dyDescent="0.3">
      <c r="A9233" t="s">
        <v>11</v>
      </c>
      <c r="B9233">
        <v>6189390735</v>
      </c>
      <c r="C9233">
        <v>10</v>
      </c>
      <c r="D9233" t="s">
        <v>9176</v>
      </c>
      <c r="E9233" t="s">
        <v>13</v>
      </c>
      <c r="F9233" t="s">
        <v>16</v>
      </c>
      <c r="G9233">
        <v>183115</v>
      </c>
      <c r="H9233">
        <v>34766</v>
      </c>
      <c r="I9233">
        <v>3781</v>
      </c>
      <c r="J9233">
        <v>380</v>
      </c>
      <c r="K9233">
        <v>158</v>
      </c>
    </row>
    <row r="9234" spans="1:11" x14ac:dyDescent="0.3">
      <c r="A9234" t="s">
        <v>11</v>
      </c>
      <c r="B9234">
        <v>4726613549</v>
      </c>
      <c r="C9234">
        <v>6</v>
      </c>
      <c r="D9234" t="s">
        <v>9177</v>
      </c>
      <c r="E9234" t="s">
        <v>13</v>
      </c>
      <c r="F9234" t="s">
        <v>16</v>
      </c>
      <c r="G9234">
        <v>175467</v>
      </c>
      <c r="H9234">
        <v>15946</v>
      </c>
      <c r="I9234">
        <v>4182</v>
      </c>
      <c r="J9234">
        <v>379</v>
      </c>
      <c r="K9234">
        <v>13</v>
      </c>
    </row>
    <row r="9235" spans="1:11" x14ac:dyDescent="0.3">
      <c r="A9235" t="s">
        <v>11</v>
      </c>
      <c r="B9235">
        <v>5576357283</v>
      </c>
      <c r="C9235">
        <v>11</v>
      </c>
      <c r="D9235" t="s">
        <v>9178</v>
      </c>
      <c r="E9235" t="s">
        <v>13</v>
      </c>
      <c r="F9235" t="s">
        <v>16</v>
      </c>
      <c r="G9235">
        <v>837557</v>
      </c>
      <c r="H9235">
        <v>20668</v>
      </c>
      <c r="I9235">
        <v>2810</v>
      </c>
      <c r="J9235">
        <v>453</v>
      </c>
      <c r="K9235">
        <v>244</v>
      </c>
    </row>
    <row r="9236" spans="1:11" x14ac:dyDescent="0.3">
      <c r="A9236" t="s">
        <v>11</v>
      </c>
      <c r="B9236">
        <v>4412882457</v>
      </c>
      <c r="C9236">
        <v>47</v>
      </c>
      <c r="D9236" t="s">
        <v>9179</v>
      </c>
      <c r="E9236" t="s">
        <v>13</v>
      </c>
      <c r="F9236" t="s">
        <v>16</v>
      </c>
      <c r="G9236">
        <v>130309</v>
      </c>
      <c r="H9236">
        <v>75741</v>
      </c>
      <c r="I9236">
        <v>991</v>
      </c>
      <c r="J9236">
        <v>1467</v>
      </c>
      <c r="K9236">
        <v>344</v>
      </c>
    </row>
    <row r="9237" spans="1:11" x14ac:dyDescent="0.3">
      <c r="A9237" t="s">
        <v>11</v>
      </c>
      <c r="B9237">
        <v>3268289984</v>
      </c>
      <c r="C9237">
        <v>35</v>
      </c>
      <c r="D9237" t="s">
        <v>9180</v>
      </c>
      <c r="E9237" t="s">
        <v>13</v>
      </c>
      <c r="F9237" t="s">
        <v>16</v>
      </c>
      <c r="G9237">
        <v>358376</v>
      </c>
      <c r="H9237">
        <v>73507</v>
      </c>
      <c r="I9237">
        <v>14717</v>
      </c>
      <c r="J9237">
        <v>771</v>
      </c>
      <c r="K9237">
        <v>342</v>
      </c>
    </row>
    <row r="9238" spans="1:11" x14ac:dyDescent="0.3">
      <c r="A9238" t="s">
        <v>11</v>
      </c>
      <c r="B9238">
        <v>1758586263</v>
      </c>
      <c r="C9238">
        <v>33</v>
      </c>
      <c r="D9238" t="s">
        <v>9181</v>
      </c>
      <c r="E9238" t="s">
        <v>13</v>
      </c>
      <c r="F9238" t="s">
        <v>16</v>
      </c>
      <c r="G9238">
        <v>271577</v>
      </c>
      <c r="H9238">
        <v>94024</v>
      </c>
      <c r="I9238">
        <v>33785</v>
      </c>
      <c r="J9238">
        <v>1702</v>
      </c>
      <c r="K9238">
        <v>506</v>
      </c>
    </row>
    <row r="9239" spans="1:11" x14ac:dyDescent="0.3">
      <c r="A9239" t="s">
        <v>11</v>
      </c>
      <c r="B9239">
        <v>5331445928</v>
      </c>
      <c r="C9239">
        <v>42</v>
      </c>
      <c r="D9239" t="s">
        <v>9182</v>
      </c>
      <c r="E9239" t="s">
        <v>13</v>
      </c>
      <c r="F9239" t="s">
        <v>16</v>
      </c>
      <c r="G9239">
        <v>1207</v>
      </c>
      <c r="H9239">
        <v>616</v>
      </c>
      <c r="I9239">
        <v>68</v>
      </c>
      <c r="J9239">
        <v>2</v>
      </c>
      <c r="K9239">
        <v>1</v>
      </c>
    </row>
    <row r="9240" spans="1:11" x14ac:dyDescent="0.3">
      <c r="A9240" t="s">
        <v>11</v>
      </c>
      <c r="B9240">
        <v>6571495326</v>
      </c>
      <c r="C9240">
        <v>14</v>
      </c>
      <c r="D9240" t="s">
        <v>9183</v>
      </c>
      <c r="E9240" t="s">
        <v>13</v>
      </c>
      <c r="F9240" t="s">
        <v>16</v>
      </c>
      <c r="G9240">
        <v>283845</v>
      </c>
      <c r="H9240">
        <v>69251</v>
      </c>
      <c r="I9240">
        <v>5356</v>
      </c>
      <c r="J9240">
        <v>1077</v>
      </c>
      <c r="K9240">
        <v>484</v>
      </c>
    </row>
    <row r="9241" spans="1:11" x14ac:dyDescent="0.3">
      <c r="A9241" t="s">
        <v>11</v>
      </c>
      <c r="B9241">
        <v>9763041278</v>
      </c>
      <c r="C9241">
        <v>44</v>
      </c>
      <c r="D9241" t="s">
        <v>9184</v>
      </c>
      <c r="E9241" t="s">
        <v>13</v>
      </c>
      <c r="F9241" t="s">
        <v>16</v>
      </c>
      <c r="G9241">
        <v>173786</v>
      </c>
      <c r="H9241">
        <v>107126</v>
      </c>
      <c r="I9241">
        <v>42189</v>
      </c>
      <c r="J9241">
        <v>1596</v>
      </c>
      <c r="K9241">
        <v>685</v>
      </c>
    </row>
    <row r="9242" spans="1:11" x14ac:dyDescent="0.3">
      <c r="A9242" t="s">
        <v>11</v>
      </c>
      <c r="B9242">
        <v>5674954467</v>
      </c>
      <c r="C9242">
        <v>32</v>
      </c>
      <c r="D9242" t="s">
        <v>9185</v>
      </c>
      <c r="E9242" t="s">
        <v>13</v>
      </c>
      <c r="F9242" t="s">
        <v>16</v>
      </c>
      <c r="G9242">
        <v>592150</v>
      </c>
      <c r="H9242">
        <v>47815</v>
      </c>
      <c r="I9242">
        <v>16652</v>
      </c>
      <c r="J9242">
        <v>537</v>
      </c>
      <c r="K9242">
        <v>139</v>
      </c>
    </row>
    <row r="9243" spans="1:11" x14ac:dyDescent="0.3">
      <c r="A9243" t="s">
        <v>11</v>
      </c>
      <c r="B9243">
        <v>4838569113</v>
      </c>
      <c r="C9243">
        <v>26</v>
      </c>
      <c r="D9243" t="s">
        <v>9186</v>
      </c>
      <c r="E9243" t="s">
        <v>13</v>
      </c>
      <c r="F9243" t="s">
        <v>14</v>
      </c>
      <c r="G9243">
        <v>571140</v>
      </c>
      <c r="H9243">
        <v>179727</v>
      </c>
      <c r="I9243">
        <v>21569</v>
      </c>
      <c r="J9243">
        <v>1589</v>
      </c>
      <c r="K9243">
        <v>156</v>
      </c>
    </row>
    <row r="9244" spans="1:11" x14ac:dyDescent="0.3">
      <c r="A9244" t="s">
        <v>11</v>
      </c>
      <c r="B9244">
        <v>2015872742</v>
      </c>
      <c r="C9244">
        <v>55</v>
      </c>
      <c r="D9244" t="s">
        <v>9187</v>
      </c>
      <c r="E9244" t="s">
        <v>13</v>
      </c>
      <c r="F9244" t="s">
        <v>39</v>
      </c>
      <c r="G9244">
        <v>764961</v>
      </c>
      <c r="H9244">
        <v>139465</v>
      </c>
      <c r="I9244">
        <v>15365</v>
      </c>
      <c r="J9244">
        <v>850</v>
      </c>
      <c r="K9244">
        <v>416</v>
      </c>
    </row>
    <row r="9245" spans="1:11" x14ac:dyDescent="0.3">
      <c r="A9245" t="s">
        <v>11</v>
      </c>
      <c r="B9245">
        <v>8018072390</v>
      </c>
      <c r="C9245">
        <v>21</v>
      </c>
      <c r="D9245" t="s">
        <v>9188</v>
      </c>
      <c r="E9245" t="s">
        <v>13</v>
      </c>
      <c r="F9245" t="s">
        <v>16</v>
      </c>
      <c r="G9245">
        <v>21410</v>
      </c>
      <c r="H9245">
        <v>14132</v>
      </c>
      <c r="I9245">
        <v>5442</v>
      </c>
      <c r="J9245">
        <v>12</v>
      </c>
      <c r="K9245">
        <v>2</v>
      </c>
    </row>
    <row r="9246" spans="1:11" x14ac:dyDescent="0.3">
      <c r="A9246" t="s">
        <v>11</v>
      </c>
      <c r="B9246">
        <v>8368151491</v>
      </c>
      <c r="C9246">
        <v>15</v>
      </c>
      <c r="D9246" t="s">
        <v>9189</v>
      </c>
      <c r="E9246" t="s">
        <v>13</v>
      </c>
      <c r="F9246" t="s">
        <v>16</v>
      </c>
      <c r="G9246">
        <v>715833</v>
      </c>
      <c r="H9246">
        <v>101534</v>
      </c>
      <c r="I9246">
        <v>12250</v>
      </c>
      <c r="J9246">
        <v>1615</v>
      </c>
      <c r="K9246">
        <v>490</v>
      </c>
    </row>
    <row r="9247" spans="1:11" x14ac:dyDescent="0.3">
      <c r="A9247" t="s">
        <v>11</v>
      </c>
      <c r="B9247">
        <v>5214195591</v>
      </c>
      <c r="C9247">
        <v>39</v>
      </c>
      <c r="D9247" t="s">
        <v>9190</v>
      </c>
      <c r="E9247" t="s">
        <v>13</v>
      </c>
      <c r="F9247" t="s">
        <v>16</v>
      </c>
      <c r="G9247">
        <v>736122</v>
      </c>
      <c r="H9247">
        <v>334373</v>
      </c>
      <c r="I9247">
        <v>126887</v>
      </c>
      <c r="J9247">
        <v>9</v>
      </c>
      <c r="K9247">
        <v>5</v>
      </c>
    </row>
    <row r="9248" spans="1:11" x14ac:dyDescent="0.3">
      <c r="A9248" t="s">
        <v>11</v>
      </c>
      <c r="B9248">
        <v>9833907010</v>
      </c>
      <c r="C9248">
        <v>30</v>
      </c>
      <c r="D9248" t="s">
        <v>9191</v>
      </c>
      <c r="E9248" t="s">
        <v>13</v>
      </c>
      <c r="F9248" t="s">
        <v>16</v>
      </c>
      <c r="G9248">
        <v>702392</v>
      </c>
      <c r="H9248">
        <v>89924</v>
      </c>
      <c r="I9248">
        <v>10765</v>
      </c>
      <c r="J9248">
        <v>10</v>
      </c>
      <c r="K9248">
        <v>4</v>
      </c>
    </row>
    <row r="9249" spans="1:11" x14ac:dyDescent="0.3">
      <c r="A9249" t="s">
        <v>11</v>
      </c>
      <c r="B9249">
        <v>5324506434</v>
      </c>
      <c r="C9249">
        <v>60</v>
      </c>
      <c r="D9249" t="s">
        <v>9192</v>
      </c>
      <c r="E9249" t="s">
        <v>13</v>
      </c>
      <c r="F9249" t="s">
        <v>16</v>
      </c>
      <c r="G9249">
        <v>242004</v>
      </c>
      <c r="H9249">
        <v>43482</v>
      </c>
      <c r="I9249">
        <v>5256</v>
      </c>
      <c r="J9249">
        <v>128</v>
      </c>
      <c r="K9249">
        <v>38</v>
      </c>
    </row>
    <row r="9250" spans="1:11" x14ac:dyDescent="0.3">
      <c r="A9250" t="s">
        <v>11</v>
      </c>
      <c r="B9250">
        <v>4058386717</v>
      </c>
      <c r="C9250">
        <v>39</v>
      </c>
      <c r="D9250" t="s">
        <v>9193</v>
      </c>
      <c r="E9250" t="s">
        <v>13</v>
      </c>
      <c r="F9250" t="s">
        <v>16</v>
      </c>
      <c r="G9250">
        <v>522334</v>
      </c>
      <c r="H9250">
        <v>336896</v>
      </c>
      <c r="I9250">
        <v>1891</v>
      </c>
      <c r="J9250">
        <v>12</v>
      </c>
      <c r="K9250">
        <v>3</v>
      </c>
    </row>
    <row r="9251" spans="1:11" x14ac:dyDescent="0.3">
      <c r="A9251" t="s">
        <v>11</v>
      </c>
      <c r="B9251">
        <v>6389394653</v>
      </c>
      <c r="C9251">
        <v>17</v>
      </c>
      <c r="D9251" t="s">
        <v>9194</v>
      </c>
      <c r="E9251" t="s">
        <v>13</v>
      </c>
      <c r="F9251" t="s">
        <v>16</v>
      </c>
      <c r="G9251">
        <v>654903</v>
      </c>
      <c r="H9251">
        <v>112476</v>
      </c>
      <c r="I9251">
        <v>2813</v>
      </c>
      <c r="J9251">
        <v>1820</v>
      </c>
      <c r="K9251">
        <v>945</v>
      </c>
    </row>
    <row r="9252" spans="1:11" x14ac:dyDescent="0.3">
      <c r="A9252" t="s">
        <v>11</v>
      </c>
      <c r="B9252">
        <v>6665895095</v>
      </c>
      <c r="C9252">
        <v>26</v>
      </c>
      <c r="D9252" t="s">
        <v>9195</v>
      </c>
      <c r="E9252" t="s">
        <v>13</v>
      </c>
      <c r="F9252" t="s">
        <v>16</v>
      </c>
      <c r="G9252">
        <v>878196</v>
      </c>
      <c r="H9252">
        <v>467455</v>
      </c>
      <c r="I9252">
        <v>74863</v>
      </c>
      <c r="J9252">
        <v>5217</v>
      </c>
      <c r="K9252">
        <v>1380</v>
      </c>
    </row>
    <row r="9253" spans="1:11" x14ac:dyDescent="0.3">
      <c r="A9253" t="s">
        <v>11</v>
      </c>
      <c r="B9253">
        <v>2782779463</v>
      </c>
      <c r="C9253">
        <v>39</v>
      </c>
      <c r="D9253" t="s">
        <v>9196</v>
      </c>
      <c r="E9253" t="s">
        <v>13</v>
      </c>
      <c r="F9253" t="s">
        <v>39</v>
      </c>
      <c r="G9253">
        <v>503271</v>
      </c>
      <c r="H9253">
        <v>219356</v>
      </c>
      <c r="I9253">
        <v>39733</v>
      </c>
      <c r="J9253">
        <v>3036</v>
      </c>
      <c r="K9253">
        <v>1470</v>
      </c>
    </row>
    <row r="9254" spans="1:11" x14ac:dyDescent="0.3">
      <c r="A9254" t="s">
        <v>11</v>
      </c>
      <c r="B9254">
        <v>3115736918</v>
      </c>
      <c r="C9254">
        <v>11</v>
      </c>
      <c r="D9254" t="s">
        <v>9197</v>
      </c>
      <c r="E9254" t="s">
        <v>13</v>
      </c>
      <c r="F9254" t="s">
        <v>16</v>
      </c>
      <c r="G9254">
        <v>515838</v>
      </c>
      <c r="H9254">
        <v>197583</v>
      </c>
      <c r="I9254">
        <v>50469</v>
      </c>
      <c r="J9254">
        <v>3778</v>
      </c>
      <c r="K9254">
        <v>991</v>
      </c>
    </row>
    <row r="9255" spans="1:11" x14ac:dyDescent="0.3">
      <c r="A9255" t="s">
        <v>11</v>
      </c>
      <c r="B9255">
        <v>1320785013</v>
      </c>
      <c r="C9255">
        <v>5</v>
      </c>
      <c r="D9255" t="s">
        <v>9198</v>
      </c>
      <c r="E9255" t="s">
        <v>13</v>
      </c>
      <c r="F9255" t="s">
        <v>16</v>
      </c>
      <c r="G9255">
        <v>664928</v>
      </c>
      <c r="H9255">
        <v>326534</v>
      </c>
      <c r="I9255">
        <v>75798</v>
      </c>
      <c r="J9255">
        <v>2093</v>
      </c>
      <c r="K9255">
        <v>616</v>
      </c>
    </row>
    <row r="9256" spans="1:11" x14ac:dyDescent="0.3">
      <c r="A9256" t="s">
        <v>11</v>
      </c>
      <c r="B9256">
        <v>8768312246</v>
      </c>
      <c r="C9256">
        <v>10</v>
      </c>
      <c r="D9256" t="s">
        <v>9199</v>
      </c>
      <c r="E9256" t="s">
        <v>13</v>
      </c>
      <c r="F9256" t="s">
        <v>16</v>
      </c>
      <c r="G9256">
        <v>105118</v>
      </c>
      <c r="H9256">
        <v>36072</v>
      </c>
      <c r="I9256">
        <v>3213</v>
      </c>
      <c r="J9256">
        <v>399</v>
      </c>
      <c r="K9256">
        <v>138</v>
      </c>
    </row>
    <row r="9257" spans="1:11" x14ac:dyDescent="0.3">
      <c r="A9257" t="s">
        <v>11</v>
      </c>
      <c r="B9257">
        <v>5946488646</v>
      </c>
      <c r="C9257">
        <v>16</v>
      </c>
      <c r="D9257" t="s">
        <v>9200</v>
      </c>
      <c r="E9257" t="s">
        <v>25</v>
      </c>
      <c r="F9257" t="s">
        <v>14</v>
      </c>
      <c r="G9257">
        <v>240326</v>
      </c>
      <c r="H9257">
        <v>56696</v>
      </c>
      <c r="I9257">
        <v>13834</v>
      </c>
      <c r="J9257">
        <v>515</v>
      </c>
      <c r="K9257">
        <v>283</v>
      </c>
    </row>
    <row r="9258" spans="1:11" x14ac:dyDescent="0.3">
      <c r="A9258" t="s">
        <v>11</v>
      </c>
      <c r="B9258">
        <v>1750099817</v>
      </c>
      <c r="C9258">
        <v>26</v>
      </c>
      <c r="D9258" t="s">
        <v>9201</v>
      </c>
      <c r="E9258" t="s">
        <v>13</v>
      </c>
      <c r="F9258" t="s">
        <v>16</v>
      </c>
      <c r="G9258">
        <v>778570</v>
      </c>
      <c r="H9258">
        <v>501251</v>
      </c>
      <c r="I9258">
        <v>79552</v>
      </c>
      <c r="J9258">
        <v>5092</v>
      </c>
      <c r="K9258">
        <v>227</v>
      </c>
    </row>
    <row r="9259" spans="1:11" x14ac:dyDescent="0.3">
      <c r="A9259" t="s">
        <v>11</v>
      </c>
      <c r="B9259">
        <v>7690547808</v>
      </c>
      <c r="C9259">
        <v>36</v>
      </c>
      <c r="D9259" t="s">
        <v>9202</v>
      </c>
      <c r="E9259" t="s">
        <v>13</v>
      </c>
      <c r="F9259" t="s">
        <v>16</v>
      </c>
      <c r="G9259">
        <v>172251</v>
      </c>
      <c r="H9259">
        <v>15143</v>
      </c>
      <c r="I9259">
        <v>5302</v>
      </c>
      <c r="J9259">
        <v>313</v>
      </c>
      <c r="K9259">
        <v>194</v>
      </c>
    </row>
    <row r="9260" spans="1:11" x14ac:dyDescent="0.3">
      <c r="A9260" t="s">
        <v>11</v>
      </c>
      <c r="B9260">
        <v>5023083606</v>
      </c>
      <c r="C9260">
        <v>49</v>
      </c>
      <c r="D9260" t="s">
        <v>9203</v>
      </c>
      <c r="E9260" t="s">
        <v>13</v>
      </c>
      <c r="F9260" t="s">
        <v>16</v>
      </c>
      <c r="G9260">
        <v>810005</v>
      </c>
      <c r="H9260">
        <v>446563</v>
      </c>
      <c r="I9260">
        <v>50085</v>
      </c>
      <c r="J9260">
        <v>1622</v>
      </c>
      <c r="K9260">
        <v>665</v>
      </c>
    </row>
    <row r="9261" spans="1:11" x14ac:dyDescent="0.3">
      <c r="A9261" t="s">
        <v>11</v>
      </c>
      <c r="B9261">
        <v>2008615720</v>
      </c>
      <c r="C9261">
        <v>56</v>
      </c>
      <c r="D9261" t="s">
        <v>9204</v>
      </c>
      <c r="E9261" t="s">
        <v>13</v>
      </c>
      <c r="F9261" t="s">
        <v>16</v>
      </c>
      <c r="G9261">
        <v>804365</v>
      </c>
      <c r="H9261">
        <v>82311</v>
      </c>
      <c r="I9261">
        <v>29534</v>
      </c>
      <c r="J9261">
        <v>1757</v>
      </c>
      <c r="K9261">
        <v>987</v>
      </c>
    </row>
    <row r="9262" spans="1:11" x14ac:dyDescent="0.3">
      <c r="A9262" t="s">
        <v>11</v>
      </c>
      <c r="B9262">
        <v>1700306966</v>
      </c>
      <c r="C9262">
        <v>47</v>
      </c>
      <c r="D9262" t="s">
        <v>9205</v>
      </c>
      <c r="E9262" t="s">
        <v>13</v>
      </c>
      <c r="F9262" t="s">
        <v>16</v>
      </c>
      <c r="G9262">
        <v>839723</v>
      </c>
      <c r="H9262">
        <v>285904</v>
      </c>
      <c r="I9262">
        <v>82329</v>
      </c>
      <c r="J9262">
        <v>3802</v>
      </c>
      <c r="K9262">
        <v>866</v>
      </c>
    </row>
    <row r="9263" spans="1:11" x14ac:dyDescent="0.3">
      <c r="A9263" t="s">
        <v>11</v>
      </c>
      <c r="B9263">
        <v>7607694996</v>
      </c>
      <c r="C9263">
        <v>47</v>
      </c>
      <c r="D9263" t="s">
        <v>9206</v>
      </c>
      <c r="E9263" t="s">
        <v>13</v>
      </c>
      <c r="F9263" t="s">
        <v>14</v>
      </c>
      <c r="G9263">
        <v>423207</v>
      </c>
      <c r="H9263">
        <v>155160</v>
      </c>
      <c r="I9263">
        <v>21562</v>
      </c>
      <c r="J9263">
        <v>2569</v>
      </c>
      <c r="K9263">
        <v>846</v>
      </c>
    </row>
    <row r="9264" spans="1:11" x14ac:dyDescent="0.3">
      <c r="A9264" t="s">
        <v>11</v>
      </c>
      <c r="B9264">
        <v>5149213503</v>
      </c>
      <c r="C9264">
        <v>10</v>
      </c>
      <c r="D9264" t="s">
        <v>9207</v>
      </c>
      <c r="E9264" t="s">
        <v>13</v>
      </c>
      <c r="F9264" t="s">
        <v>16</v>
      </c>
      <c r="G9264">
        <v>882298</v>
      </c>
      <c r="H9264">
        <v>458501</v>
      </c>
      <c r="I9264">
        <v>122391</v>
      </c>
      <c r="J9264">
        <v>788</v>
      </c>
      <c r="K9264">
        <v>221</v>
      </c>
    </row>
    <row r="9265" spans="1:11" x14ac:dyDescent="0.3">
      <c r="A9265" t="s">
        <v>11</v>
      </c>
      <c r="B9265">
        <v>3368794294</v>
      </c>
      <c r="C9265">
        <v>25</v>
      </c>
      <c r="D9265" t="s">
        <v>9208</v>
      </c>
      <c r="E9265" t="s">
        <v>13</v>
      </c>
      <c r="F9265" t="s">
        <v>16</v>
      </c>
      <c r="G9265">
        <v>378439</v>
      </c>
      <c r="H9265">
        <v>198277</v>
      </c>
      <c r="I9265">
        <v>60207</v>
      </c>
      <c r="J9265">
        <v>2621</v>
      </c>
      <c r="K9265">
        <v>666</v>
      </c>
    </row>
    <row r="9266" spans="1:11" x14ac:dyDescent="0.3">
      <c r="A9266" t="s">
        <v>11</v>
      </c>
      <c r="B9266">
        <v>5156477940</v>
      </c>
      <c r="C9266">
        <v>48</v>
      </c>
      <c r="D9266" t="s">
        <v>9209</v>
      </c>
      <c r="E9266" t="s">
        <v>13</v>
      </c>
      <c r="F9266" t="s">
        <v>14</v>
      </c>
      <c r="G9266">
        <v>595744</v>
      </c>
      <c r="H9266">
        <v>163106</v>
      </c>
      <c r="I9266">
        <v>56053</v>
      </c>
      <c r="J9266">
        <v>640</v>
      </c>
      <c r="K9266">
        <v>225</v>
      </c>
    </row>
    <row r="9267" spans="1:11" x14ac:dyDescent="0.3">
      <c r="A9267" t="s">
        <v>11</v>
      </c>
      <c r="B9267">
        <v>1554248187</v>
      </c>
      <c r="C9267">
        <v>32</v>
      </c>
      <c r="D9267" t="s">
        <v>9210</v>
      </c>
      <c r="E9267" t="s">
        <v>13</v>
      </c>
      <c r="F9267" t="s">
        <v>16</v>
      </c>
      <c r="G9267">
        <v>978247</v>
      </c>
      <c r="H9267">
        <v>336381</v>
      </c>
      <c r="I9267">
        <v>23838</v>
      </c>
      <c r="J9267">
        <v>3893</v>
      </c>
      <c r="K9267">
        <v>251</v>
      </c>
    </row>
    <row r="9268" spans="1:11" x14ac:dyDescent="0.3">
      <c r="A9268" t="s">
        <v>11</v>
      </c>
      <c r="B9268">
        <v>4423568804</v>
      </c>
      <c r="C9268">
        <v>46</v>
      </c>
      <c r="D9268" t="s">
        <v>9211</v>
      </c>
      <c r="E9268" t="s">
        <v>25</v>
      </c>
      <c r="F9268" t="s">
        <v>16</v>
      </c>
      <c r="G9268">
        <v>971172</v>
      </c>
      <c r="H9268">
        <v>157548</v>
      </c>
      <c r="I9268">
        <v>52544</v>
      </c>
      <c r="J9268">
        <v>1972</v>
      </c>
      <c r="K9268">
        <v>83</v>
      </c>
    </row>
    <row r="9269" spans="1:11" x14ac:dyDescent="0.3">
      <c r="A9269" t="s">
        <v>11</v>
      </c>
      <c r="B9269">
        <v>2169877464</v>
      </c>
      <c r="C9269">
        <v>41</v>
      </c>
      <c r="D9269" t="s">
        <v>9212</v>
      </c>
      <c r="E9269" t="s">
        <v>13</v>
      </c>
      <c r="F9269" t="s">
        <v>14</v>
      </c>
      <c r="G9269">
        <v>750764</v>
      </c>
      <c r="H9269">
        <v>448677</v>
      </c>
      <c r="I9269">
        <v>8468</v>
      </c>
      <c r="J9269">
        <v>4051</v>
      </c>
      <c r="K9269">
        <v>1951</v>
      </c>
    </row>
    <row r="9270" spans="1:11" x14ac:dyDescent="0.3">
      <c r="A9270" t="s">
        <v>11</v>
      </c>
      <c r="B9270">
        <v>5585055379</v>
      </c>
      <c r="C9270">
        <v>60</v>
      </c>
      <c r="D9270" t="s">
        <v>9213</v>
      </c>
      <c r="E9270" t="s">
        <v>13</v>
      </c>
      <c r="F9270" t="s">
        <v>14</v>
      </c>
      <c r="G9270">
        <v>175128</v>
      </c>
      <c r="H9270">
        <v>63790</v>
      </c>
      <c r="I9270">
        <v>4735</v>
      </c>
      <c r="J9270">
        <v>42</v>
      </c>
      <c r="K9270">
        <v>17</v>
      </c>
    </row>
    <row r="9271" spans="1:11" x14ac:dyDescent="0.3">
      <c r="A9271" t="s">
        <v>11</v>
      </c>
      <c r="B9271">
        <v>3346959372</v>
      </c>
      <c r="C9271">
        <v>9</v>
      </c>
      <c r="D9271" t="s">
        <v>9214</v>
      </c>
      <c r="E9271" t="s">
        <v>13</v>
      </c>
      <c r="F9271" t="s">
        <v>16</v>
      </c>
      <c r="G9271">
        <v>450270</v>
      </c>
      <c r="H9271">
        <v>114747</v>
      </c>
      <c r="I9271">
        <v>35225</v>
      </c>
      <c r="J9271">
        <v>1247</v>
      </c>
      <c r="K9271">
        <v>566</v>
      </c>
    </row>
    <row r="9272" spans="1:11" x14ac:dyDescent="0.3">
      <c r="A9272" t="s">
        <v>11</v>
      </c>
      <c r="B9272">
        <v>6674184837</v>
      </c>
      <c r="C9272">
        <v>58</v>
      </c>
      <c r="D9272" t="s">
        <v>9215</v>
      </c>
      <c r="E9272" t="s">
        <v>13</v>
      </c>
      <c r="F9272" t="s">
        <v>16</v>
      </c>
      <c r="G9272">
        <v>54333</v>
      </c>
      <c r="H9272">
        <v>28546</v>
      </c>
      <c r="I9272">
        <v>1685</v>
      </c>
      <c r="J9272">
        <v>317</v>
      </c>
      <c r="K9272">
        <v>159</v>
      </c>
    </row>
    <row r="9273" spans="1:11" x14ac:dyDescent="0.3">
      <c r="A9273" t="s">
        <v>11</v>
      </c>
      <c r="B9273">
        <v>2838413264</v>
      </c>
      <c r="C9273">
        <v>25</v>
      </c>
      <c r="D9273" t="s">
        <v>9216</v>
      </c>
      <c r="E9273" t="s">
        <v>13</v>
      </c>
      <c r="F9273" t="s">
        <v>16</v>
      </c>
      <c r="G9273">
        <v>796072</v>
      </c>
      <c r="H9273">
        <v>453612</v>
      </c>
      <c r="I9273">
        <v>83674</v>
      </c>
      <c r="J9273">
        <v>7422</v>
      </c>
      <c r="K9273">
        <v>887</v>
      </c>
    </row>
    <row r="9274" spans="1:11" x14ac:dyDescent="0.3">
      <c r="A9274" t="s">
        <v>11</v>
      </c>
      <c r="B9274">
        <v>4276592297</v>
      </c>
      <c r="C9274">
        <v>28</v>
      </c>
      <c r="D9274" t="s">
        <v>9217</v>
      </c>
      <c r="E9274" t="s">
        <v>13</v>
      </c>
      <c r="F9274" t="s">
        <v>16</v>
      </c>
      <c r="G9274">
        <v>298303</v>
      </c>
      <c r="H9274">
        <v>44294</v>
      </c>
      <c r="I9274">
        <v>10260</v>
      </c>
      <c r="J9274">
        <v>613</v>
      </c>
      <c r="K9274">
        <v>64</v>
      </c>
    </row>
    <row r="9275" spans="1:11" x14ac:dyDescent="0.3">
      <c r="A9275" t="s">
        <v>11</v>
      </c>
      <c r="B9275">
        <v>5491664721</v>
      </c>
      <c r="C9275">
        <v>16</v>
      </c>
      <c r="D9275" t="s">
        <v>9218</v>
      </c>
      <c r="E9275" t="s">
        <v>13</v>
      </c>
      <c r="F9275" t="s">
        <v>16</v>
      </c>
      <c r="G9275">
        <v>999817</v>
      </c>
      <c r="H9275">
        <v>385415</v>
      </c>
      <c r="I9275">
        <v>63849</v>
      </c>
      <c r="J9275">
        <v>5330</v>
      </c>
      <c r="K9275">
        <v>2475</v>
      </c>
    </row>
    <row r="9276" spans="1:11" x14ac:dyDescent="0.3">
      <c r="A9276" t="s">
        <v>11</v>
      </c>
      <c r="B9276">
        <v>6234403640</v>
      </c>
      <c r="C9276">
        <v>18</v>
      </c>
      <c r="D9276" t="s">
        <v>9219</v>
      </c>
      <c r="E9276" t="s">
        <v>13</v>
      </c>
      <c r="F9276" t="s">
        <v>14</v>
      </c>
      <c r="G9276">
        <v>42769</v>
      </c>
      <c r="H9276">
        <v>10696</v>
      </c>
      <c r="I9276">
        <v>2609</v>
      </c>
      <c r="J9276">
        <v>126</v>
      </c>
      <c r="K9276">
        <v>12</v>
      </c>
    </row>
    <row r="9277" spans="1:11" x14ac:dyDescent="0.3">
      <c r="A9277" t="s">
        <v>11</v>
      </c>
      <c r="B9277">
        <v>7707978424</v>
      </c>
      <c r="C9277">
        <v>49</v>
      </c>
      <c r="D9277" t="s">
        <v>9220</v>
      </c>
      <c r="E9277" t="s">
        <v>13</v>
      </c>
      <c r="F9277" t="s">
        <v>39</v>
      </c>
      <c r="G9277">
        <v>838239</v>
      </c>
      <c r="H9277">
        <v>496118</v>
      </c>
      <c r="I9277">
        <v>24294</v>
      </c>
      <c r="J9277">
        <v>12227</v>
      </c>
      <c r="K9277">
        <v>3051</v>
      </c>
    </row>
    <row r="9278" spans="1:11" x14ac:dyDescent="0.3">
      <c r="A9278" t="s">
        <v>11</v>
      </c>
      <c r="B9278">
        <v>5302271567</v>
      </c>
      <c r="C9278">
        <v>25</v>
      </c>
      <c r="D9278" t="s">
        <v>9221</v>
      </c>
      <c r="E9278" t="s">
        <v>13</v>
      </c>
      <c r="F9278" t="s">
        <v>16</v>
      </c>
      <c r="G9278">
        <v>255040</v>
      </c>
      <c r="H9278">
        <v>100693</v>
      </c>
      <c r="I9278">
        <v>6531</v>
      </c>
      <c r="J9278">
        <v>1464</v>
      </c>
      <c r="K9278">
        <v>325</v>
      </c>
    </row>
    <row r="9279" spans="1:11" x14ac:dyDescent="0.3">
      <c r="A9279" t="s">
        <v>11</v>
      </c>
      <c r="B9279">
        <v>1462431617</v>
      </c>
      <c r="C9279">
        <v>28</v>
      </c>
      <c r="D9279" t="s">
        <v>9222</v>
      </c>
      <c r="E9279" t="s">
        <v>13</v>
      </c>
      <c r="F9279" t="s">
        <v>16</v>
      </c>
      <c r="G9279">
        <v>170594</v>
      </c>
      <c r="H9279">
        <v>83675</v>
      </c>
      <c r="I9279">
        <v>5955</v>
      </c>
      <c r="J9279">
        <v>1906</v>
      </c>
      <c r="K9279">
        <v>5</v>
      </c>
    </row>
    <row r="9280" spans="1:11" x14ac:dyDescent="0.3">
      <c r="A9280" t="s">
        <v>11</v>
      </c>
      <c r="B9280">
        <v>6198709069</v>
      </c>
      <c r="C9280">
        <v>41</v>
      </c>
      <c r="D9280" t="s">
        <v>9223</v>
      </c>
      <c r="E9280" t="s">
        <v>13</v>
      </c>
      <c r="F9280" t="s">
        <v>16</v>
      </c>
      <c r="G9280">
        <v>620828</v>
      </c>
      <c r="H9280">
        <v>262089</v>
      </c>
      <c r="I9280">
        <v>42528</v>
      </c>
      <c r="J9280">
        <v>1116</v>
      </c>
      <c r="K9280">
        <v>252</v>
      </c>
    </row>
    <row r="9281" spans="1:11" x14ac:dyDescent="0.3">
      <c r="A9281" t="s">
        <v>11</v>
      </c>
      <c r="B9281">
        <v>2594804001</v>
      </c>
      <c r="C9281">
        <v>50</v>
      </c>
      <c r="D9281" t="s">
        <v>9224</v>
      </c>
      <c r="E9281" t="s">
        <v>13</v>
      </c>
      <c r="F9281" t="s">
        <v>16</v>
      </c>
      <c r="G9281">
        <v>137697</v>
      </c>
      <c r="H9281">
        <v>56939</v>
      </c>
      <c r="I9281">
        <v>1113</v>
      </c>
      <c r="J9281">
        <v>496</v>
      </c>
      <c r="K9281">
        <v>232</v>
      </c>
    </row>
    <row r="9282" spans="1:11" x14ac:dyDescent="0.3">
      <c r="A9282" t="s">
        <v>11</v>
      </c>
      <c r="B9282">
        <v>6047558392</v>
      </c>
      <c r="C9282">
        <v>56</v>
      </c>
      <c r="D9282" t="s">
        <v>9225</v>
      </c>
      <c r="E9282" t="s">
        <v>13</v>
      </c>
      <c r="F9282" t="s">
        <v>39</v>
      </c>
      <c r="G9282">
        <v>85946</v>
      </c>
      <c r="H9282">
        <v>30733</v>
      </c>
      <c r="I9282">
        <v>7940</v>
      </c>
      <c r="J9282">
        <v>350</v>
      </c>
      <c r="K9282">
        <v>229</v>
      </c>
    </row>
    <row r="9283" spans="1:11" x14ac:dyDescent="0.3">
      <c r="A9283" t="s">
        <v>11</v>
      </c>
      <c r="B9283">
        <v>1783314093</v>
      </c>
      <c r="C9283">
        <v>56</v>
      </c>
      <c r="D9283" t="s">
        <v>9226</v>
      </c>
      <c r="E9283" t="s">
        <v>13</v>
      </c>
      <c r="F9283" t="s">
        <v>14</v>
      </c>
      <c r="G9283">
        <v>833028</v>
      </c>
      <c r="H9283">
        <v>515915</v>
      </c>
      <c r="I9283">
        <v>156878</v>
      </c>
      <c r="J9283">
        <v>10593</v>
      </c>
      <c r="K9283">
        <v>400</v>
      </c>
    </row>
    <row r="9284" spans="1:11" x14ac:dyDescent="0.3">
      <c r="A9284" t="s">
        <v>11</v>
      </c>
      <c r="B9284">
        <v>8405017511</v>
      </c>
      <c r="C9284">
        <v>33</v>
      </c>
      <c r="D9284" t="s">
        <v>9227</v>
      </c>
      <c r="E9284" t="s">
        <v>13</v>
      </c>
      <c r="F9284" t="s">
        <v>14</v>
      </c>
      <c r="G9284">
        <v>287976</v>
      </c>
      <c r="H9284">
        <v>34240</v>
      </c>
      <c r="I9284">
        <v>12792</v>
      </c>
      <c r="J9284">
        <v>349</v>
      </c>
      <c r="K9284">
        <v>164</v>
      </c>
    </row>
    <row r="9285" spans="1:11" x14ac:dyDescent="0.3">
      <c r="A9285" t="s">
        <v>11</v>
      </c>
      <c r="B9285">
        <v>2386078963</v>
      </c>
      <c r="C9285">
        <v>22</v>
      </c>
      <c r="D9285" t="s">
        <v>9228</v>
      </c>
      <c r="E9285" t="s">
        <v>13</v>
      </c>
      <c r="F9285" t="s">
        <v>16</v>
      </c>
      <c r="G9285">
        <v>401024</v>
      </c>
      <c r="H9285">
        <v>34162</v>
      </c>
      <c r="I9285">
        <v>2971</v>
      </c>
      <c r="J9285">
        <v>577</v>
      </c>
      <c r="K9285">
        <v>260</v>
      </c>
    </row>
    <row r="9286" spans="1:11" x14ac:dyDescent="0.3">
      <c r="A9286" t="s">
        <v>11</v>
      </c>
      <c r="B9286">
        <v>4985385354</v>
      </c>
      <c r="C9286">
        <v>22</v>
      </c>
      <c r="D9286" t="s">
        <v>9229</v>
      </c>
      <c r="E9286" t="s">
        <v>13</v>
      </c>
      <c r="F9286" t="s">
        <v>39</v>
      </c>
      <c r="G9286">
        <v>947144</v>
      </c>
      <c r="H9286">
        <v>276768</v>
      </c>
      <c r="I9286">
        <v>80416</v>
      </c>
      <c r="J9286">
        <v>5662</v>
      </c>
      <c r="K9286">
        <v>3156</v>
      </c>
    </row>
    <row r="9287" spans="1:11" x14ac:dyDescent="0.3">
      <c r="A9287" t="s">
        <v>11</v>
      </c>
      <c r="B9287">
        <v>1240349530</v>
      </c>
      <c r="C9287">
        <v>59</v>
      </c>
      <c r="D9287" t="s">
        <v>9230</v>
      </c>
      <c r="E9287" t="s">
        <v>13</v>
      </c>
      <c r="F9287" t="s">
        <v>14</v>
      </c>
      <c r="G9287">
        <v>460859</v>
      </c>
      <c r="H9287">
        <v>109559</v>
      </c>
      <c r="I9287">
        <v>18687</v>
      </c>
      <c r="J9287">
        <v>2629</v>
      </c>
      <c r="K9287">
        <v>1050</v>
      </c>
    </row>
    <row r="9288" spans="1:11" x14ac:dyDescent="0.3">
      <c r="A9288" t="s">
        <v>11</v>
      </c>
      <c r="B9288">
        <v>2305614157</v>
      </c>
      <c r="C9288">
        <v>36</v>
      </c>
      <c r="D9288" t="s">
        <v>9231</v>
      </c>
      <c r="E9288" t="s">
        <v>13</v>
      </c>
      <c r="F9288" t="s">
        <v>14</v>
      </c>
      <c r="G9288">
        <v>795397</v>
      </c>
      <c r="H9288">
        <v>156635</v>
      </c>
      <c r="I9288">
        <v>36742</v>
      </c>
      <c r="J9288">
        <v>665</v>
      </c>
      <c r="K9288">
        <v>257</v>
      </c>
    </row>
    <row r="9289" spans="1:11" x14ac:dyDescent="0.3">
      <c r="A9289" t="s">
        <v>11</v>
      </c>
      <c r="B9289">
        <v>9934699259</v>
      </c>
      <c r="C9289">
        <v>23</v>
      </c>
      <c r="D9289" t="s">
        <v>9232</v>
      </c>
      <c r="E9289" t="s">
        <v>13</v>
      </c>
      <c r="F9289" t="s">
        <v>16</v>
      </c>
      <c r="G9289">
        <v>578602</v>
      </c>
      <c r="H9289">
        <v>14165</v>
      </c>
      <c r="I9289">
        <v>4061</v>
      </c>
      <c r="J9289">
        <v>135</v>
      </c>
      <c r="K9289">
        <v>23</v>
      </c>
    </row>
    <row r="9290" spans="1:11" x14ac:dyDescent="0.3">
      <c r="A9290" t="s">
        <v>11</v>
      </c>
      <c r="B9290">
        <v>1622269005</v>
      </c>
      <c r="C9290">
        <v>59</v>
      </c>
      <c r="D9290" t="s">
        <v>9233</v>
      </c>
      <c r="E9290" t="s">
        <v>13</v>
      </c>
      <c r="F9290" t="s">
        <v>16</v>
      </c>
      <c r="G9290">
        <v>920041</v>
      </c>
      <c r="H9290">
        <v>360995</v>
      </c>
      <c r="I9290">
        <v>42372</v>
      </c>
      <c r="J9290">
        <v>1240</v>
      </c>
      <c r="K9290">
        <v>640</v>
      </c>
    </row>
    <row r="9291" spans="1:11" x14ac:dyDescent="0.3">
      <c r="A9291" t="s">
        <v>11</v>
      </c>
      <c r="B9291">
        <v>1278264305</v>
      </c>
      <c r="C9291">
        <v>11</v>
      </c>
      <c r="D9291" t="s">
        <v>9234</v>
      </c>
      <c r="E9291" t="s">
        <v>13</v>
      </c>
      <c r="F9291" t="s">
        <v>14</v>
      </c>
      <c r="G9291">
        <v>430161</v>
      </c>
      <c r="H9291">
        <v>230416</v>
      </c>
      <c r="I9291">
        <v>61271</v>
      </c>
      <c r="J9291">
        <v>2241</v>
      </c>
      <c r="K9291">
        <v>1113</v>
      </c>
    </row>
    <row r="9292" spans="1:11" x14ac:dyDescent="0.3">
      <c r="A9292" t="s">
        <v>11</v>
      </c>
      <c r="B9292">
        <v>7255226654</v>
      </c>
      <c r="C9292">
        <v>23</v>
      </c>
      <c r="D9292" t="s">
        <v>9235</v>
      </c>
      <c r="E9292" t="s">
        <v>25</v>
      </c>
      <c r="F9292" t="s">
        <v>14</v>
      </c>
      <c r="G9292">
        <v>796203</v>
      </c>
      <c r="H9292">
        <v>166149</v>
      </c>
      <c r="I9292">
        <v>54437</v>
      </c>
      <c r="J9292">
        <v>2650</v>
      </c>
      <c r="K9292">
        <v>1020</v>
      </c>
    </row>
    <row r="9293" spans="1:11" x14ac:dyDescent="0.3">
      <c r="A9293" t="s">
        <v>11</v>
      </c>
      <c r="B9293">
        <v>7299193077</v>
      </c>
      <c r="C9293">
        <v>29</v>
      </c>
      <c r="D9293" t="s">
        <v>9236</v>
      </c>
      <c r="E9293" t="s">
        <v>13</v>
      </c>
      <c r="F9293" t="s">
        <v>14</v>
      </c>
      <c r="G9293">
        <v>181276</v>
      </c>
      <c r="H9293">
        <v>4422</v>
      </c>
      <c r="I9293">
        <v>382</v>
      </c>
      <c r="J9293">
        <v>45</v>
      </c>
      <c r="K9293">
        <v>12</v>
      </c>
    </row>
    <row r="9294" spans="1:11" x14ac:dyDescent="0.3">
      <c r="A9294" t="s">
        <v>11</v>
      </c>
      <c r="B9294">
        <v>5845681150</v>
      </c>
      <c r="C9294">
        <v>36</v>
      </c>
      <c r="D9294" t="s">
        <v>9237</v>
      </c>
      <c r="E9294" t="s">
        <v>13</v>
      </c>
      <c r="F9294" t="s">
        <v>39</v>
      </c>
      <c r="G9294">
        <v>703329</v>
      </c>
      <c r="H9294">
        <v>437141</v>
      </c>
      <c r="I9294">
        <v>121504</v>
      </c>
      <c r="J9294">
        <v>2531</v>
      </c>
      <c r="K9294">
        <v>1395</v>
      </c>
    </row>
    <row r="9295" spans="1:11" x14ac:dyDescent="0.3">
      <c r="A9295" t="s">
        <v>11</v>
      </c>
      <c r="B9295">
        <v>8837714270</v>
      </c>
      <c r="C9295">
        <v>32</v>
      </c>
      <c r="D9295" t="s">
        <v>9238</v>
      </c>
      <c r="E9295" t="s">
        <v>13</v>
      </c>
      <c r="F9295" t="s">
        <v>16</v>
      </c>
      <c r="G9295">
        <v>805705</v>
      </c>
      <c r="H9295">
        <v>69751</v>
      </c>
      <c r="I9295">
        <v>8950</v>
      </c>
      <c r="J9295">
        <v>1257</v>
      </c>
      <c r="K9295">
        <v>346</v>
      </c>
    </row>
    <row r="9296" spans="1:11" x14ac:dyDescent="0.3">
      <c r="A9296" t="s">
        <v>11</v>
      </c>
      <c r="B9296">
        <v>1665800341</v>
      </c>
      <c r="C9296">
        <v>22</v>
      </c>
      <c r="D9296" t="s">
        <v>9239</v>
      </c>
      <c r="E9296" t="s">
        <v>13</v>
      </c>
      <c r="F9296" t="s">
        <v>16</v>
      </c>
      <c r="G9296">
        <v>512547</v>
      </c>
      <c r="H9296">
        <v>58356</v>
      </c>
      <c r="I9296">
        <v>23336</v>
      </c>
      <c r="J9296">
        <v>74</v>
      </c>
      <c r="K9296">
        <v>16</v>
      </c>
    </row>
    <row r="9297" spans="1:11" x14ac:dyDescent="0.3">
      <c r="A9297" t="s">
        <v>11</v>
      </c>
      <c r="B9297">
        <v>3908037462</v>
      </c>
      <c r="C9297">
        <v>29</v>
      </c>
      <c r="D9297" t="s">
        <v>9240</v>
      </c>
      <c r="E9297" t="s">
        <v>13</v>
      </c>
      <c r="F9297" t="s">
        <v>16</v>
      </c>
      <c r="G9297">
        <v>28654</v>
      </c>
      <c r="H9297">
        <v>7836</v>
      </c>
      <c r="I9297">
        <v>1896</v>
      </c>
      <c r="J9297">
        <v>115</v>
      </c>
      <c r="K9297">
        <v>28</v>
      </c>
    </row>
    <row r="9298" spans="1:11" x14ac:dyDescent="0.3">
      <c r="A9298" t="s">
        <v>11</v>
      </c>
      <c r="B9298">
        <v>3614898451</v>
      </c>
      <c r="C9298">
        <v>57</v>
      </c>
      <c r="D9298" t="s">
        <v>9241</v>
      </c>
      <c r="E9298" t="s">
        <v>13</v>
      </c>
      <c r="F9298" t="s">
        <v>16</v>
      </c>
      <c r="G9298">
        <v>755838</v>
      </c>
      <c r="H9298">
        <v>246138</v>
      </c>
      <c r="I9298">
        <v>92439</v>
      </c>
      <c r="J9298">
        <v>5777</v>
      </c>
      <c r="K9298">
        <v>1200</v>
      </c>
    </row>
    <row r="9299" spans="1:11" x14ac:dyDescent="0.3">
      <c r="A9299" t="s">
        <v>11</v>
      </c>
      <c r="B9299">
        <v>7848740921</v>
      </c>
      <c r="C9299">
        <v>31</v>
      </c>
      <c r="D9299" t="s">
        <v>9242</v>
      </c>
      <c r="E9299" t="s">
        <v>13</v>
      </c>
      <c r="F9299" t="s">
        <v>16</v>
      </c>
      <c r="G9299">
        <v>881128</v>
      </c>
      <c r="H9299">
        <v>500570</v>
      </c>
      <c r="I9299">
        <v>81197</v>
      </c>
      <c r="J9299">
        <v>669</v>
      </c>
      <c r="K9299">
        <v>255</v>
      </c>
    </row>
    <row r="9300" spans="1:11" x14ac:dyDescent="0.3">
      <c r="A9300" t="s">
        <v>11</v>
      </c>
      <c r="B9300">
        <v>5792914043</v>
      </c>
      <c r="C9300">
        <v>16</v>
      </c>
      <c r="D9300" t="s">
        <v>9243</v>
      </c>
      <c r="E9300" t="s">
        <v>13</v>
      </c>
      <c r="F9300" t="s">
        <v>16</v>
      </c>
      <c r="G9300">
        <v>688253</v>
      </c>
      <c r="H9300">
        <v>1709</v>
      </c>
      <c r="I9300">
        <v>69</v>
      </c>
      <c r="J9300">
        <v>0</v>
      </c>
      <c r="K9300">
        <v>0</v>
      </c>
    </row>
    <row r="9301" spans="1:11" x14ac:dyDescent="0.3">
      <c r="A9301" t="s">
        <v>11</v>
      </c>
      <c r="B9301">
        <v>9588285428</v>
      </c>
      <c r="C9301">
        <v>15</v>
      </c>
      <c r="D9301" t="s">
        <v>9244</v>
      </c>
      <c r="E9301" t="s">
        <v>13</v>
      </c>
      <c r="F9301" t="s">
        <v>16</v>
      </c>
      <c r="G9301">
        <v>639909</v>
      </c>
      <c r="H9301">
        <v>355180</v>
      </c>
      <c r="I9301">
        <v>28191</v>
      </c>
      <c r="J9301">
        <v>6054</v>
      </c>
      <c r="K9301">
        <v>1445</v>
      </c>
    </row>
    <row r="9302" spans="1:11" x14ac:dyDescent="0.3">
      <c r="A9302" t="s">
        <v>11</v>
      </c>
      <c r="B9302">
        <v>2453158150</v>
      </c>
      <c r="C9302">
        <v>14</v>
      </c>
      <c r="D9302" t="s">
        <v>9245</v>
      </c>
      <c r="E9302" t="s">
        <v>13</v>
      </c>
      <c r="F9302" t="s">
        <v>16</v>
      </c>
      <c r="G9302">
        <v>434797</v>
      </c>
      <c r="H9302">
        <v>14194</v>
      </c>
      <c r="I9302">
        <v>2892</v>
      </c>
      <c r="J9302">
        <v>233</v>
      </c>
      <c r="K9302">
        <v>141</v>
      </c>
    </row>
    <row r="9303" spans="1:11" x14ac:dyDescent="0.3">
      <c r="A9303" t="s">
        <v>11</v>
      </c>
      <c r="B9303">
        <v>4413232084</v>
      </c>
      <c r="C9303">
        <v>37</v>
      </c>
      <c r="D9303" t="s">
        <v>9246</v>
      </c>
      <c r="E9303" t="s">
        <v>13</v>
      </c>
      <c r="F9303" t="s">
        <v>16</v>
      </c>
      <c r="G9303">
        <v>777108</v>
      </c>
      <c r="H9303">
        <v>313087</v>
      </c>
      <c r="I9303">
        <v>80188</v>
      </c>
      <c r="J9303">
        <v>4250</v>
      </c>
      <c r="K9303">
        <v>1871</v>
      </c>
    </row>
    <row r="9304" spans="1:11" x14ac:dyDescent="0.3">
      <c r="A9304" t="s">
        <v>11</v>
      </c>
      <c r="B9304">
        <v>7196334831</v>
      </c>
      <c r="C9304">
        <v>13</v>
      </c>
      <c r="D9304" t="s">
        <v>9247</v>
      </c>
      <c r="E9304" t="s">
        <v>13</v>
      </c>
      <c r="F9304" t="s">
        <v>16</v>
      </c>
      <c r="G9304">
        <v>906734</v>
      </c>
      <c r="H9304">
        <v>30576</v>
      </c>
      <c r="I9304">
        <v>6778</v>
      </c>
      <c r="J9304">
        <v>140</v>
      </c>
      <c r="K9304">
        <v>54</v>
      </c>
    </row>
    <row r="9305" spans="1:11" x14ac:dyDescent="0.3">
      <c r="A9305" t="s">
        <v>11</v>
      </c>
      <c r="B9305">
        <v>2320072128</v>
      </c>
      <c r="C9305">
        <v>35</v>
      </c>
      <c r="D9305" t="s">
        <v>9248</v>
      </c>
      <c r="E9305" t="s">
        <v>13</v>
      </c>
      <c r="F9305" t="s">
        <v>39</v>
      </c>
      <c r="G9305">
        <v>441826</v>
      </c>
      <c r="H9305">
        <v>218402</v>
      </c>
      <c r="I9305">
        <v>29608</v>
      </c>
      <c r="J9305">
        <v>4106</v>
      </c>
      <c r="K9305">
        <v>2356</v>
      </c>
    </row>
    <row r="9306" spans="1:11" x14ac:dyDescent="0.3">
      <c r="A9306" t="s">
        <v>11</v>
      </c>
      <c r="B9306">
        <v>2281675605</v>
      </c>
      <c r="C9306">
        <v>15</v>
      </c>
      <c r="D9306" t="s">
        <v>9249</v>
      </c>
      <c r="E9306" t="s">
        <v>13</v>
      </c>
      <c r="F9306" t="s">
        <v>16</v>
      </c>
      <c r="G9306">
        <v>594248</v>
      </c>
      <c r="H9306">
        <v>277816</v>
      </c>
      <c r="I9306">
        <v>46602</v>
      </c>
      <c r="J9306">
        <v>4793</v>
      </c>
      <c r="K9306">
        <v>892</v>
      </c>
    </row>
    <row r="9307" spans="1:11" x14ac:dyDescent="0.3">
      <c r="A9307" t="s">
        <v>11</v>
      </c>
      <c r="B9307">
        <v>4469949083</v>
      </c>
      <c r="C9307">
        <v>28</v>
      </c>
      <c r="D9307" t="s">
        <v>9250</v>
      </c>
      <c r="E9307" t="s">
        <v>13</v>
      </c>
      <c r="F9307" t="s">
        <v>16</v>
      </c>
      <c r="G9307">
        <v>569463</v>
      </c>
      <c r="H9307">
        <v>340932</v>
      </c>
      <c r="I9307">
        <v>9612</v>
      </c>
      <c r="J9307">
        <v>5626</v>
      </c>
      <c r="K9307">
        <v>3023</v>
      </c>
    </row>
    <row r="9308" spans="1:11" x14ac:dyDescent="0.3">
      <c r="A9308" t="s">
        <v>11</v>
      </c>
      <c r="B9308">
        <v>2984119715</v>
      </c>
      <c r="C9308">
        <v>55</v>
      </c>
      <c r="D9308" t="s">
        <v>9251</v>
      </c>
      <c r="E9308" t="s">
        <v>13</v>
      </c>
      <c r="F9308" t="s">
        <v>16</v>
      </c>
      <c r="G9308">
        <v>595007</v>
      </c>
      <c r="H9308">
        <v>329116</v>
      </c>
      <c r="I9308">
        <v>65864</v>
      </c>
      <c r="J9308">
        <v>5985</v>
      </c>
      <c r="K9308">
        <v>1819</v>
      </c>
    </row>
    <row r="9309" spans="1:11" x14ac:dyDescent="0.3">
      <c r="A9309" t="s">
        <v>11</v>
      </c>
      <c r="B9309">
        <v>3900703251</v>
      </c>
      <c r="C9309">
        <v>44</v>
      </c>
      <c r="D9309" t="s">
        <v>9252</v>
      </c>
      <c r="E9309" t="s">
        <v>13</v>
      </c>
      <c r="F9309" t="s">
        <v>16</v>
      </c>
      <c r="G9309">
        <v>586271</v>
      </c>
      <c r="H9309">
        <v>15529</v>
      </c>
      <c r="I9309">
        <v>3603</v>
      </c>
      <c r="J9309">
        <v>296</v>
      </c>
      <c r="K9309">
        <v>47</v>
      </c>
    </row>
    <row r="9310" spans="1:11" x14ac:dyDescent="0.3">
      <c r="A9310" t="s">
        <v>11</v>
      </c>
      <c r="B9310">
        <v>4045200568</v>
      </c>
      <c r="C9310">
        <v>26</v>
      </c>
      <c r="D9310" t="s">
        <v>9253</v>
      </c>
      <c r="E9310" t="s">
        <v>13</v>
      </c>
      <c r="F9310" t="s">
        <v>16</v>
      </c>
      <c r="G9310">
        <v>935912</v>
      </c>
      <c r="H9310">
        <v>192419</v>
      </c>
      <c r="I9310">
        <v>18208</v>
      </c>
      <c r="J9310">
        <v>951</v>
      </c>
      <c r="K9310">
        <v>488</v>
      </c>
    </row>
    <row r="9311" spans="1:11" x14ac:dyDescent="0.3">
      <c r="A9311" t="s">
        <v>11</v>
      </c>
      <c r="B9311">
        <v>8625322453</v>
      </c>
      <c r="C9311">
        <v>58</v>
      </c>
      <c r="D9311" t="s">
        <v>9254</v>
      </c>
      <c r="E9311" t="s">
        <v>13</v>
      </c>
      <c r="F9311" t="s">
        <v>16</v>
      </c>
      <c r="G9311">
        <v>737006</v>
      </c>
      <c r="H9311">
        <v>66817</v>
      </c>
      <c r="I9311">
        <v>20264</v>
      </c>
      <c r="J9311">
        <v>377</v>
      </c>
      <c r="K9311">
        <v>62</v>
      </c>
    </row>
    <row r="9312" spans="1:11" x14ac:dyDescent="0.3">
      <c r="A9312" t="s">
        <v>11</v>
      </c>
      <c r="B9312">
        <v>6978781347</v>
      </c>
      <c r="C9312">
        <v>18</v>
      </c>
      <c r="D9312" t="s">
        <v>9255</v>
      </c>
      <c r="E9312" t="s">
        <v>13</v>
      </c>
      <c r="F9312" t="s">
        <v>16</v>
      </c>
      <c r="G9312">
        <v>685476</v>
      </c>
      <c r="H9312">
        <v>146471</v>
      </c>
      <c r="I9312">
        <v>11351</v>
      </c>
      <c r="J9312">
        <v>1439</v>
      </c>
      <c r="K9312">
        <v>576</v>
      </c>
    </row>
    <row r="9313" spans="1:11" x14ac:dyDescent="0.3">
      <c r="A9313" t="s">
        <v>11</v>
      </c>
      <c r="B9313">
        <v>7227067543</v>
      </c>
      <c r="C9313">
        <v>48</v>
      </c>
      <c r="D9313" t="s">
        <v>9256</v>
      </c>
      <c r="E9313" t="s">
        <v>13</v>
      </c>
      <c r="F9313" t="s">
        <v>16</v>
      </c>
      <c r="G9313">
        <v>470313</v>
      </c>
      <c r="H9313">
        <v>236638</v>
      </c>
      <c r="I9313">
        <v>84197</v>
      </c>
      <c r="J9313">
        <v>2352</v>
      </c>
      <c r="K9313">
        <v>1065</v>
      </c>
    </row>
    <row r="9314" spans="1:11" x14ac:dyDescent="0.3">
      <c r="A9314" t="s">
        <v>11</v>
      </c>
      <c r="B9314">
        <v>7351333445</v>
      </c>
      <c r="C9314">
        <v>45</v>
      </c>
      <c r="D9314" t="s">
        <v>9257</v>
      </c>
      <c r="E9314" t="s">
        <v>13</v>
      </c>
      <c r="F9314" t="s">
        <v>16</v>
      </c>
      <c r="G9314">
        <v>111758</v>
      </c>
      <c r="H9314">
        <v>24380</v>
      </c>
      <c r="I9314">
        <v>710</v>
      </c>
      <c r="J9314">
        <v>61</v>
      </c>
      <c r="K9314">
        <v>25</v>
      </c>
    </row>
    <row r="9315" spans="1:11" x14ac:dyDescent="0.3">
      <c r="A9315" t="s">
        <v>11</v>
      </c>
      <c r="B9315">
        <v>5197392453</v>
      </c>
      <c r="C9315">
        <v>10</v>
      </c>
      <c r="D9315" t="s">
        <v>9258</v>
      </c>
      <c r="E9315" t="s">
        <v>13</v>
      </c>
      <c r="F9315" t="s">
        <v>16</v>
      </c>
      <c r="G9315">
        <v>207928</v>
      </c>
      <c r="H9315">
        <v>38202</v>
      </c>
      <c r="I9315">
        <v>9877</v>
      </c>
      <c r="J9315">
        <v>294</v>
      </c>
      <c r="K9315">
        <v>77</v>
      </c>
    </row>
    <row r="9316" spans="1:11" x14ac:dyDescent="0.3">
      <c r="A9316" t="s">
        <v>11</v>
      </c>
      <c r="B9316">
        <v>1947671155</v>
      </c>
      <c r="C9316">
        <v>57</v>
      </c>
      <c r="D9316" t="s">
        <v>9259</v>
      </c>
      <c r="E9316" t="s">
        <v>13</v>
      </c>
      <c r="F9316" t="s">
        <v>14</v>
      </c>
      <c r="G9316">
        <v>961847</v>
      </c>
      <c r="H9316">
        <v>537912</v>
      </c>
      <c r="I9316">
        <v>125351</v>
      </c>
      <c r="J9316">
        <v>12606</v>
      </c>
      <c r="K9316">
        <v>2311</v>
      </c>
    </row>
    <row r="9317" spans="1:11" x14ac:dyDescent="0.3">
      <c r="A9317" t="s">
        <v>11</v>
      </c>
      <c r="B9317">
        <v>5151628791</v>
      </c>
      <c r="C9317">
        <v>59</v>
      </c>
      <c r="D9317" t="s">
        <v>9260</v>
      </c>
      <c r="E9317" t="s">
        <v>13</v>
      </c>
      <c r="F9317" t="s">
        <v>16</v>
      </c>
      <c r="G9317">
        <v>953846</v>
      </c>
      <c r="H9317">
        <v>349872</v>
      </c>
      <c r="I9317">
        <v>65796</v>
      </c>
      <c r="J9317">
        <v>2669</v>
      </c>
      <c r="K9317">
        <v>724</v>
      </c>
    </row>
    <row r="9318" spans="1:11" x14ac:dyDescent="0.3">
      <c r="A9318" t="s">
        <v>11</v>
      </c>
      <c r="B9318">
        <v>7623768196</v>
      </c>
      <c r="C9318">
        <v>55</v>
      </c>
      <c r="D9318" t="s">
        <v>9261</v>
      </c>
      <c r="E9318" t="s">
        <v>13</v>
      </c>
      <c r="F9318" t="s">
        <v>16</v>
      </c>
      <c r="G9318">
        <v>213733</v>
      </c>
      <c r="H9318">
        <v>35541</v>
      </c>
      <c r="I9318">
        <v>13559</v>
      </c>
      <c r="J9318">
        <v>389</v>
      </c>
      <c r="K9318">
        <v>115</v>
      </c>
    </row>
    <row r="9319" spans="1:11" x14ac:dyDescent="0.3">
      <c r="A9319" t="s">
        <v>11</v>
      </c>
      <c r="B9319">
        <v>8988606375</v>
      </c>
      <c r="C9319">
        <v>57</v>
      </c>
      <c r="D9319" t="s">
        <v>9262</v>
      </c>
      <c r="E9319" t="s">
        <v>13</v>
      </c>
      <c r="F9319" t="s">
        <v>16</v>
      </c>
      <c r="G9319">
        <v>908558</v>
      </c>
      <c r="H9319">
        <v>537957</v>
      </c>
      <c r="I9319">
        <v>38042</v>
      </c>
      <c r="J9319">
        <v>12588</v>
      </c>
      <c r="K9319">
        <v>4691</v>
      </c>
    </row>
    <row r="9320" spans="1:11" x14ac:dyDescent="0.3">
      <c r="A9320" t="s">
        <v>11</v>
      </c>
      <c r="B9320">
        <v>7388284412</v>
      </c>
      <c r="C9320">
        <v>10</v>
      </c>
      <c r="D9320" t="s">
        <v>9263</v>
      </c>
      <c r="E9320" t="s">
        <v>13</v>
      </c>
      <c r="F9320" t="s">
        <v>39</v>
      </c>
      <c r="G9320">
        <v>561097</v>
      </c>
      <c r="H9320">
        <v>149838</v>
      </c>
      <c r="I9320">
        <v>55040</v>
      </c>
      <c r="J9320">
        <v>1532</v>
      </c>
      <c r="K9320">
        <v>888</v>
      </c>
    </row>
    <row r="9321" spans="1:11" x14ac:dyDescent="0.3">
      <c r="A9321" t="s">
        <v>11</v>
      </c>
      <c r="B9321">
        <v>8514217003</v>
      </c>
      <c r="C9321">
        <v>22</v>
      </c>
      <c r="D9321" t="s">
        <v>9264</v>
      </c>
      <c r="E9321" t="s">
        <v>13</v>
      </c>
      <c r="F9321" t="s">
        <v>16</v>
      </c>
      <c r="G9321">
        <v>891814</v>
      </c>
      <c r="H9321">
        <v>393981</v>
      </c>
      <c r="I9321">
        <v>136373</v>
      </c>
      <c r="J9321">
        <v>6462</v>
      </c>
      <c r="K9321">
        <v>2486</v>
      </c>
    </row>
    <row r="9322" spans="1:11" x14ac:dyDescent="0.3">
      <c r="A9322" t="s">
        <v>11</v>
      </c>
      <c r="B9322">
        <v>2559153812</v>
      </c>
      <c r="C9322">
        <v>42</v>
      </c>
      <c r="D9322" t="s">
        <v>9265</v>
      </c>
      <c r="E9322" t="s">
        <v>13</v>
      </c>
      <c r="F9322" t="s">
        <v>14</v>
      </c>
      <c r="G9322">
        <v>838741</v>
      </c>
      <c r="H9322">
        <v>284576</v>
      </c>
      <c r="I9322">
        <v>63375</v>
      </c>
      <c r="J9322">
        <v>4041</v>
      </c>
      <c r="K9322">
        <v>661</v>
      </c>
    </row>
    <row r="9323" spans="1:11" x14ac:dyDescent="0.3">
      <c r="A9323" t="s">
        <v>11</v>
      </c>
      <c r="B9323">
        <v>9134954604</v>
      </c>
      <c r="C9323">
        <v>9</v>
      </c>
      <c r="D9323" t="s">
        <v>9266</v>
      </c>
      <c r="E9323" t="s">
        <v>13</v>
      </c>
      <c r="F9323" t="s">
        <v>39</v>
      </c>
      <c r="G9323">
        <v>539467</v>
      </c>
      <c r="H9323">
        <v>220910</v>
      </c>
      <c r="I9323">
        <v>12221</v>
      </c>
      <c r="J9323">
        <v>2082</v>
      </c>
      <c r="K9323">
        <v>357</v>
      </c>
    </row>
    <row r="9324" spans="1:11" x14ac:dyDescent="0.3">
      <c r="A9324" t="s">
        <v>11</v>
      </c>
      <c r="B9324">
        <v>7114376856</v>
      </c>
      <c r="C9324">
        <v>28</v>
      </c>
      <c r="D9324" t="s">
        <v>9267</v>
      </c>
      <c r="E9324" t="s">
        <v>13</v>
      </c>
      <c r="F9324" t="s">
        <v>16</v>
      </c>
      <c r="G9324">
        <v>975818</v>
      </c>
      <c r="H9324">
        <v>410229</v>
      </c>
      <c r="I9324">
        <v>130998</v>
      </c>
      <c r="J9324">
        <v>9097</v>
      </c>
      <c r="K9324">
        <v>601</v>
      </c>
    </row>
    <row r="9325" spans="1:11" x14ac:dyDescent="0.3">
      <c r="A9325" t="s">
        <v>11</v>
      </c>
      <c r="B9325">
        <v>7283214422</v>
      </c>
      <c r="C9325">
        <v>27</v>
      </c>
      <c r="D9325" t="s">
        <v>9268</v>
      </c>
      <c r="E9325" t="s">
        <v>13</v>
      </c>
      <c r="F9325" t="s">
        <v>16</v>
      </c>
      <c r="G9325">
        <v>816941</v>
      </c>
      <c r="H9325">
        <v>499687</v>
      </c>
      <c r="I9325">
        <v>197742</v>
      </c>
      <c r="J9325">
        <v>1246</v>
      </c>
      <c r="K9325">
        <v>741</v>
      </c>
    </row>
    <row r="9326" spans="1:11" x14ac:dyDescent="0.3">
      <c r="A9326" t="s">
        <v>11</v>
      </c>
      <c r="B9326">
        <v>9570945879</v>
      </c>
      <c r="C9326">
        <v>21</v>
      </c>
      <c r="D9326" t="s">
        <v>9269</v>
      </c>
      <c r="E9326" t="s">
        <v>13</v>
      </c>
      <c r="F9326" t="s">
        <v>16</v>
      </c>
      <c r="G9326">
        <v>326879</v>
      </c>
      <c r="H9326">
        <v>199568</v>
      </c>
      <c r="I9326">
        <v>2945</v>
      </c>
      <c r="J9326">
        <v>177</v>
      </c>
      <c r="K9326">
        <v>20</v>
      </c>
    </row>
    <row r="9327" spans="1:11" x14ac:dyDescent="0.3">
      <c r="A9327" t="s">
        <v>11</v>
      </c>
      <c r="B9327">
        <v>8401279835</v>
      </c>
      <c r="C9327">
        <v>31</v>
      </c>
      <c r="D9327" t="s">
        <v>9270</v>
      </c>
      <c r="E9327" t="s">
        <v>13</v>
      </c>
      <c r="F9327" t="s">
        <v>16</v>
      </c>
      <c r="G9327">
        <v>209181</v>
      </c>
      <c r="H9327">
        <v>24636</v>
      </c>
      <c r="I9327">
        <v>5182</v>
      </c>
      <c r="J9327">
        <v>251</v>
      </c>
      <c r="K9327">
        <v>56</v>
      </c>
    </row>
    <row r="9328" spans="1:11" x14ac:dyDescent="0.3">
      <c r="A9328" t="s">
        <v>11</v>
      </c>
      <c r="B9328">
        <v>7062942292</v>
      </c>
      <c r="C9328">
        <v>49</v>
      </c>
      <c r="D9328" t="s">
        <v>9271</v>
      </c>
      <c r="E9328" t="s">
        <v>13</v>
      </c>
      <c r="F9328" t="s">
        <v>16</v>
      </c>
      <c r="G9328">
        <v>182477</v>
      </c>
      <c r="H9328">
        <v>84453</v>
      </c>
      <c r="I9328">
        <v>7508</v>
      </c>
      <c r="J9328">
        <v>985</v>
      </c>
      <c r="K9328">
        <v>92</v>
      </c>
    </row>
    <row r="9329" spans="1:11" x14ac:dyDescent="0.3">
      <c r="A9329" t="s">
        <v>11</v>
      </c>
      <c r="B9329">
        <v>8199976894</v>
      </c>
      <c r="C9329">
        <v>48</v>
      </c>
      <c r="D9329" t="s">
        <v>9272</v>
      </c>
      <c r="E9329" t="s">
        <v>13</v>
      </c>
      <c r="F9329" t="s">
        <v>14</v>
      </c>
      <c r="G9329">
        <v>539300</v>
      </c>
      <c r="H9329">
        <v>348481</v>
      </c>
      <c r="I9329">
        <v>83880</v>
      </c>
      <c r="J9329">
        <v>5662</v>
      </c>
      <c r="K9329">
        <v>1088</v>
      </c>
    </row>
    <row r="9330" spans="1:11" x14ac:dyDescent="0.3">
      <c r="A9330" t="s">
        <v>11</v>
      </c>
      <c r="B9330">
        <v>1512594316</v>
      </c>
      <c r="C9330">
        <v>45</v>
      </c>
      <c r="D9330" t="s">
        <v>9273</v>
      </c>
      <c r="E9330" t="s">
        <v>13</v>
      </c>
      <c r="F9330" t="s">
        <v>16</v>
      </c>
      <c r="G9330">
        <v>141235</v>
      </c>
      <c r="H9330">
        <v>51598</v>
      </c>
      <c r="I9330">
        <v>11349</v>
      </c>
      <c r="J9330">
        <v>181</v>
      </c>
      <c r="K9330">
        <v>79</v>
      </c>
    </row>
    <row r="9331" spans="1:11" x14ac:dyDescent="0.3">
      <c r="A9331" t="s">
        <v>11</v>
      </c>
      <c r="B9331">
        <v>1468491781</v>
      </c>
      <c r="C9331">
        <v>21</v>
      </c>
      <c r="D9331" t="s">
        <v>9274</v>
      </c>
      <c r="E9331" t="s">
        <v>13</v>
      </c>
      <c r="F9331" t="s">
        <v>39</v>
      </c>
      <c r="G9331">
        <v>715043</v>
      </c>
      <c r="H9331">
        <v>85731</v>
      </c>
      <c r="I9331">
        <v>30750</v>
      </c>
      <c r="J9331">
        <v>1322</v>
      </c>
      <c r="K9331">
        <v>840</v>
      </c>
    </row>
    <row r="9332" spans="1:11" x14ac:dyDescent="0.3">
      <c r="A9332" t="s">
        <v>11</v>
      </c>
      <c r="B9332">
        <v>8878467854</v>
      </c>
      <c r="C9332">
        <v>5</v>
      </c>
      <c r="D9332" t="s">
        <v>9275</v>
      </c>
      <c r="E9332" t="s">
        <v>13</v>
      </c>
      <c r="F9332" t="s">
        <v>16</v>
      </c>
      <c r="G9332">
        <v>164241</v>
      </c>
      <c r="H9332">
        <v>32994</v>
      </c>
      <c r="I9332">
        <v>1131</v>
      </c>
      <c r="J9332">
        <v>524</v>
      </c>
      <c r="K9332">
        <v>18</v>
      </c>
    </row>
    <row r="9333" spans="1:11" x14ac:dyDescent="0.3">
      <c r="A9333" t="s">
        <v>11</v>
      </c>
      <c r="B9333">
        <v>5156336655</v>
      </c>
      <c r="C9333">
        <v>8</v>
      </c>
      <c r="D9333" t="s">
        <v>9276</v>
      </c>
      <c r="E9333" t="s">
        <v>13</v>
      </c>
      <c r="F9333" t="s">
        <v>16</v>
      </c>
      <c r="G9333">
        <v>965057</v>
      </c>
      <c r="H9333">
        <v>518708</v>
      </c>
      <c r="I9333">
        <v>110609</v>
      </c>
      <c r="J9333">
        <v>12912</v>
      </c>
      <c r="K9333">
        <v>3585</v>
      </c>
    </row>
    <row r="9334" spans="1:11" x14ac:dyDescent="0.3">
      <c r="A9334" t="s">
        <v>11</v>
      </c>
      <c r="B9334">
        <v>4457140425</v>
      </c>
      <c r="C9334">
        <v>5</v>
      </c>
      <c r="D9334" t="s">
        <v>9277</v>
      </c>
      <c r="E9334" t="s">
        <v>13</v>
      </c>
      <c r="F9334" t="s">
        <v>16</v>
      </c>
      <c r="G9334">
        <v>620166</v>
      </c>
      <c r="H9334">
        <v>232204</v>
      </c>
      <c r="I9334">
        <v>11486</v>
      </c>
      <c r="J9334">
        <v>133</v>
      </c>
      <c r="K9334">
        <v>78</v>
      </c>
    </row>
    <row r="9335" spans="1:11" x14ac:dyDescent="0.3">
      <c r="A9335" t="s">
        <v>11</v>
      </c>
      <c r="B9335">
        <v>4544665590</v>
      </c>
      <c r="C9335">
        <v>33</v>
      </c>
      <c r="D9335" t="s">
        <v>9278</v>
      </c>
      <c r="E9335" t="s">
        <v>13</v>
      </c>
      <c r="F9335" t="s">
        <v>16</v>
      </c>
      <c r="G9335">
        <v>484252</v>
      </c>
      <c r="H9335">
        <v>290045</v>
      </c>
      <c r="I9335">
        <v>95708</v>
      </c>
      <c r="J9335">
        <v>2070</v>
      </c>
      <c r="K9335">
        <v>697</v>
      </c>
    </row>
    <row r="9336" spans="1:11" x14ac:dyDescent="0.3">
      <c r="A9336" t="s">
        <v>11</v>
      </c>
      <c r="B9336">
        <v>3373865143</v>
      </c>
      <c r="C9336">
        <v>12</v>
      </c>
      <c r="D9336" t="s">
        <v>9279</v>
      </c>
      <c r="E9336" t="s">
        <v>13</v>
      </c>
      <c r="F9336" t="s">
        <v>16</v>
      </c>
      <c r="G9336">
        <v>229907</v>
      </c>
      <c r="H9336">
        <v>86886</v>
      </c>
      <c r="I9336">
        <v>1067</v>
      </c>
      <c r="J9336">
        <v>1529</v>
      </c>
      <c r="K9336">
        <v>617</v>
      </c>
    </row>
    <row r="9337" spans="1:11" x14ac:dyDescent="0.3">
      <c r="A9337" t="s">
        <v>11</v>
      </c>
      <c r="B9337">
        <v>4006072562</v>
      </c>
      <c r="C9337">
        <v>43</v>
      </c>
      <c r="D9337" t="s">
        <v>9280</v>
      </c>
      <c r="E9337" t="s">
        <v>13</v>
      </c>
      <c r="F9337" t="s">
        <v>16</v>
      </c>
      <c r="G9337">
        <v>672344</v>
      </c>
      <c r="H9337">
        <v>385752</v>
      </c>
      <c r="I9337">
        <v>101679</v>
      </c>
      <c r="J9337">
        <v>536</v>
      </c>
      <c r="K9337">
        <v>298</v>
      </c>
    </row>
    <row r="9338" spans="1:11" x14ac:dyDescent="0.3">
      <c r="A9338" t="s">
        <v>11</v>
      </c>
      <c r="B9338">
        <v>1263404680</v>
      </c>
      <c r="C9338">
        <v>37</v>
      </c>
      <c r="D9338" t="s">
        <v>9281</v>
      </c>
      <c r="E9338" t="s">
        <v>13</v>
      </c>
      <c r="F9338" t="s">
        <v>14</v>
      </c>
      <c r="G9338">
        <v>469970</v>
      </c>
      <c r="H9338">
        <v>176631</v>
      </c>
      <c r="I9338">
        <v>51614</v>
      </c>
      <c r="J9338">
        <v>2406</v>
      </c>
      <c r="K9338">
        <v>861</v>
      </c>
    </row>
    <row r="9339" spans="1:11" x14ac:dyDescent="0.3">
      <c r="A9339" t="s">
        <v>11</v>
      </c>
      <c r="B9339">
        <v>8584135054</v>
      </c>
      <c r="C9339">
        <v>57</v>
      </c>
      <c r="D9339" t="s">
        <v>9282</v>
      </c>
      <c r="E9339" t="s">
        <v>13</v>
      </c>
      <c r="F9339" t="s">
        <v>16</v>
      </c>
      <c r="G9339">
        <v>614605</v>
      </c>
      <c r="H9339">
        <v>56247</v>
      </c>
      <c r="I9339">
        <v>12997</v>
      </c>
      <c r="J9339">
        <v>1097</v>
      </c>
      <c r="K9339">
        <v>177</v>
      </c>
    </row>
    <row r="9340" spans="1:11" x14ac:dyDescent="0.3">
      <c r="A9340" t="s">
        <v>11</v>
      </c>
      <c r="B9340">
        <v>9052915981</v>
      </c>
      <c r="C9340">
        <v>59</v>
      </c>
      <c r="D9340" t="s">
        <v>9283</v>
      </c>
      <c r="E9340" t="s">
        <v>13</v>
      </c>
      <c r="F9340" t="s">
        <v>16</v>
      </c>
      <c r="G9340">
        <v>967274</v>
      </c>
      <c r="H9340">
        <v>256710</v>
      </c>
      <c r="I9340">
        <v>74675</v>
      </c>
      <c r="J9340">
        <v>3909</v>
      </c>
      <c r="K9340">
        <v>221</v>
      </c>
    </row>
    <row r="9341" spans="1:11" x14ac:dyDescent="0.3">
      <c r="A9341" t="s">
        <v>11</v>
      </c>
      <c r="B9341">
        <v>6061755076</v>
      </c>
      <c r="C9341">
        <v>40</v>
      </c>
      <c r="D9341" t="s">
        <v>9284</v>
      </c>
      <c r="E9341" t="s">
        <v>13</v>
      </c>
      <c r="F9341" t="s">
        <v>14</v>
      </c>
      <c r="G9341">
        <v>631388</v>
      </c>
      <c r="H9341">
        <v>325966</v>
      </c>
      <c r="I9341">
        <v>28761</v>
      </c>
      <c r="J9341">
        <v>2713</v>
      </c>
      <c r="K9341">
        <v>1753</v>
      </c>
    </row>
    <row r="9342" spans="1:11" x14ac:dyDescent="0.3">
      <c r="A9342" t="s">
        <v>11</v>
      </c>
      <c r="B9342">
        <v>9561889497</v>
      </c>
      <c r="C9342">
        <v>46</v>
      </c>
      <c r="D9342" t="s">
        <v>9285</v>
      </c>
      <c r="E9342" t="s">
        <v>13</v>
      </c>
      <c r="F9342" t="s">
        <v>16</v>
      </c>
      <c r="G9342">
        <v>445154</v>
      </c>
      <c r="H9342">
        <v>10020</v>
      </c>
      <c r="I9342">
        <v>3083</v>
      </c>
      <c r="J9342">
        <v>97</v>
      </c>
      <c r="K9342">
        <v>22</v>
      </c>
    </row>
    <row r="9343" spans="1:11" x14ac:dyDescent="0.3">
      <c r="A9343" t="s">
        <v>11</v>
      </c>
      <c r="B9343">
        <v>9072282537</v>
      </c>
      <c r="C9343">
        <v>9</v>
      </c>
      <c r="D9343" t="s">
        <v>9286</v>
      </c>
      <c r="E9343" t="s">
        <v>13</v>
      </c>
      <c r="F9343" t="s">
        <v>16</v>
      </c>
      <c r="G9343">
        <v>52093</v>
      </c>
      <c r="H9343">
        <v>1094</v>
      </c>
      <c r="I9343">
        <v>26</v>
      </c>
      <c r="J9343">
        <v>20</v>
      </c>
      <c r="K9343">
        <v>2</v>
      </c>
    </row>
    <row r="9344" spans="1:11" x14ac:dyDescent="0.3">
      <c r="A9344" t="s">
        <v>11</v>
      </c>
      <c r="B9344">
        <v>2531625531</v>
      </c>
      <c r="C9344">
        <v>26</v>
      </c>
      <c r="D9344" t="s">
        <v>9287</v>
      </c>
      <c r="E9344" t="s">
        <v>13</v>
      </c>
      <c r="F9344" t="s">
        <v>14</v>
      </c>
      <c r="G9344">
        <v>607902</v>
      </c>
      <c r="H9344">
        <v>49788</v>
      </c>
      <c r="I9344">
        <v>9311</v>
      </c>
      <c r="J9344">
        <v>317</v>
      </c>
      <c r="K9344">
        <v>149</v>
      </c>
    </row>
    <row r="9345" spans="1:11" x14ac:dyDescent="0.3">
      <c r="A9345" t="s">
        <v>11</v>
      </c>
      <c r="B9345">
        <v>4405271104</v>
      </c>
      <c r="C9345">
        <v>12</v>
      </c>
      <c r="D9345" t="s">
        <v>9288</v>
      </c>
      <c r="E9345" t="s">
        <v>13</v>
      </c>
      <c r="F9345" t="s">
        <v>16</v>
      </c>
      <c r="G9345">
        <v>14843</v>
      </c>
      <c r="H9345">
        <v>9745</v>
      </c>
      <c r="I9345">
        <v>2313</v>
      </c>
      <c r="J9345">
        <v>189</v>
      </c>
      <c r="K9345">
        <v>123</v>
      </c>
    </row>
    <row r="9346" spans="1:11" x14ac:dyDescent="0.3">
      <c r="A9346" t="s">
        <v>11</v>
      </c>
      <c r="B9346">
        <v>9066068728</v>
      </c>
      <c r="C9346">
        <v>8</v>
      </c>
      <c r="D9346" t="s">
        <v>9289</v>
      </c>
      <c r="E9346" t="s">
        <v>25</v>
      </c>
      <c r="F9346" t="s">
        <v>16</v>
      </c>
      <c r="G9346">
        <v>648178</v>
      </c>
      <c r="H9346">
        <v>335195</v>
      </c>
      <c r="I9346">
        <v>90755</v>
      </c>
      <c r="J9346">
        <v>4433</v>
      </c>
      <c r="K9346">
        <v>1582</v>
      </c>
    </row>
    <row r="9347" spans="1:11" x14ac:dyDescent="0.3">
      <c r="A9347" t="s">
        <v>11</v>
      </c>
      <c r="B9347">
        <v>6111476323</v>
      </c>
      <c r="C9347">
        <v>20</v>
      </c>
      <c r="D9347" t="s">
        <v>9290</v>
      </c>
      <c r="E9347" t="s">
        <v>13</v>
      </c>
      <c r="F9347" t="s">
        <v>16</v>
      </c>
      <c r="G9347">
        <v>637210</v>
      </c>
      <c r="H9347">
        <v>147672</v>
      </c>
      <c r="I9347">
        <v>24329</v>
      </c>
      <c r="J9347">
        <v>2014</v>
      </c>
      <c r="K9347">
        <v>511</v>
      </c>
    </row>
    <row r="9348" spans="1:11" x14ac:dyDescent="0.3">
      <c r="A9348" t="s">
        <v>11</v>
      </c>
      <c r="B9348">
        <v>2384707244</v>
      </c>
      <c r="C9348">
        <v>52</v>
      </c>
      <c r="D9348" t="s">
        <v>9291</v>
      </c>
      <c r="E9348" t="s">
        <v>13</v>
      </c>
      <c r="F9348" t="s">
        <v>14</v>
      </c>
      <c r="G9348">
        <v>846633</v>
      </c>
      <c r="H9348">
        <v>154640</v>
      </c>
      <c r="I9348">
        <v>26183</v>
      </c>
      <c r="J9348">
        <v>1982</v>
      </c>
      <c r="K9348">
        <v>56</v>
      </c>
    </row>
    <row r="9349" spans="1:11" x14ac:dyDescent="0.3">
      <c r="A9349" t="s">
        <v>11</v>
      </c>
      <c r="B9349">
        <v>3355979383</v>
      </c>
      <c r="C9349">
        <v>27</v>
      </c>
      <c r="D9349" t="s">
        <v>9292</v>
      </c>
      <c r="E9349" t="s">
        <v>13</v>
      </c>
      <c r="F9349" t="s">
        <v>16</v>
      </c>
      <c r="G9349">
        <v>194647</v>
      </c>
      <c r="H9349">
        <v>105561</v>
      </c>
      <c r="I9349">
        <v>690</v>
      </c>
      <c r="J9349">
        <v>1074</v>
      </c>
      <c r="K9349">
        <v>337</v>
      </c>
    </row>
    <row r="9350" spans="1:11" x14ac:dyDescent="0.3">
      <c r="A9350" t="s">
        <v>11</v>
      </c>
      <c r="B9350">
        <v>6806258439</v>
      </c>
      <c r="C9350">
        <v>23</v>
      </c>
      <c r="D9350" t="s">
        <v>9293</v>
      </c>
      <c r="E9350" t="s">
        <v>13</v>
      </c>
      <c r="F9350" t="s">
        <v>39</v>
      </c>
      <c r="G9350">
        <v>740551</v>
      </c>
      <c r="H9350">
        <v>265308</v>
      </c>
      <c r="I9350">
        <v>6795</v>
      </c>
      <c r="J9350">
        <v>5114</v>
      </c>
      <c r="K9350">
        <v>1693</v>
      </c>
    </row>
    <row r="9351" spans="1:11" x14ac:dyDescent="0.3">
      <c r="A9351" t="s">
        <v>11</v>
      </c>
      <c r="B9351">
        <v>7326764973</v>
      </c>
      <c r="C9351">
        <v>58</v>
      </c>
      <c r="D9351" t="s">
        <v>9294</v>
      </c>
      <c r="E9351" t="s">
        <v>13</v>
      </c>
      <c r="F9351" t="s">
        <v>16</v>
      </c>
      <c r="G9351">
        <v>680662</v>
      </c>
      <c r="H9351">
        <v>201970</v>
      </c>
      <c r="I9351">
        <v>30419</v>
      </c>
      <c r="J9351">
        <v>3494</v>
      </c>
      <c r="K9351">
        <v>649</v>
      </c>
    </row>
    <row r="9352" spans="1:11" x14ac:dyDescent="0.3">
      <c r="A9352" t="s">
        <v>11</v>
      </c>
      <c r="B9352">
        <v>6656164064</v>
      </c>
      <c r="C9352">
        <v>37</v>
      </c>
      <c r="D9352" t="s">
        <v>9295</v>
      </c>
      <c r="E9352" t="s">
        <v>13</v>
      </c>
      <c r="F9352" t="s">
        <v>16</v>
      </c>
      <c r="G9352">
        <v>905588</v>
      </c>
      <c r="H9352">
        <v>483344</v>
      </c>
      <c r="I9352">
        <v>6896</v>
      </c>
      <c r="J9352">
        <v>2044</v>
      </c>
      <c r="K9352">
        <v>380</v>
      </c>
    </row>
    <row r="9353" spans="1:11" x14ac:dyDescent="0.3">
      <c r="A9353" t="s">
        <v>11</v>
      </c>
      <c r="B9353">
        <v>9303459702</v>
      </c>
      <c r="C9353">
        <v>8</v>
      </c>
      <c r="D9353" t="s">
        <v>9296</v>
      </c>
      <c r="E9353" t="s">
        <v>13</v>
      </c>
      <c r="F9353" t="s">
        <v>16</v>
      </c>
      <c r="G9353">
        <v>895689</v>
      </c>
      <c r="H9353">
        <v>400904</v>
      </c>
      <c r="I9353">
        <v>18312</v>
      </c>
      <c r="J9353">
        <v>9086</v>
      </c>
      <c r="K9353">
        <v>480</v>
      </c>
    </row>
    <row r="9354" spans="1:11" x14ac:dyDescent="0.3">
      <c r="A9354" t="s">
        <v>11</v>
      </c>
      <c r="B9354">
        <v>4438222963</v>
      </c>
      <c r="C9354">
        <v>26</v>
      </c>
      <c r="D9354" t="s">
        <v>9297</v>
      </c>
      <c r="E9354" t="s">
        <v>13</v>
      </c>
      <c r="F9354" t="s">
        <v>39</v>
      </c>
      <c r="G9354">
        <v>155501</v>
      </c>
      <c r="H9354">
        <v>76909</v>
      </c>
      <c r="I9354">
        <v>17956</v>
      </c>
      <c r="J9354">
        <v>1835</v>
      </c>
      <c r="K9354">
        <v>6</v>
      </c>
    </row>
    <row r="9355" spans="1:11" x14ac:dyDescent="0.3">
      <c r="A9355" t="s">
        <v>11</v>
      </c>
      <c r="B9355">
        <v>6849110279</v>
      </c>
      <c r="C9355">
        <v>48</v>
      </c>
      <c r="D9355" t="s">
        <v>9298</v>
      </c>
      <c r="E9355" t="s">
        <v>13</v>
      </c>
      <c r="F9355" t="s">
        <v>14</v>
      </c>
      <c r="G9355">
        <v>728041</v>
      </c>
      <c r="H9355">
        <v>273282</v>
      </c>
      <c r="I9355">
        <v>77444</v>
      </c>
      <c r="J9355">
        <v>4890</v>
      </c>
      <c r="K9355">
        <v>590</v>
      </c>
    </row>
    <row r="9356" spans="1:11" x14ac:dyDescent="0.3">
      <c r="A9356" t="s">
        <v>11</v>
      </c>
      <c r="B9356">
        <v>6886146610</v>
      </c>
      <c r="C9356">
        <v>50</v>
      </c>
      <c r="D9356" t="s">
        <v>9299</v>
      </c>
      <c r="E9356" t="s">
        <v>13</v>
      </c>
      <c r="F9356" t="s">
        <v>14</v>
      </c>
      <c r="G9356">
        <v>704472</v>
      </c>
      <c r="H9356">
        <v>230321</v>
      </c>
      <c r="I9356">
        <v>72569</v>
      </c>
      <c r="J9356">
        <v>2114</v>
      </c>
      <c r="K9356">
        <v>180</v>
      </c>
    </row>
    <row r="9357" spans="1:11" x14ac:dyDescent="0.3">
      <c r="A9357" t="s">
        <v>11</v>
      </c>
      <c r="B9357">
        <v>9634557944</v>
      </c>
      <c r="C9357">
        <v>45</v>
      </c>
      <c r="D9357" t="s">
        <v>9300</v>
      </c>
      <c r="E9357" t="s">
        <v>13</v>
      </c>
      <c r="F9357" t="s">
        <v>14</v>
      </c>
      <c r="G9357">
        <v>945178</v>
      </c>
      <c r="H9357">
        <v>203310</v>
      </c>
      <c r="I9357">
        <v>21440</v>
      </c>
      <c r="J9357">
        <v>3952</v>
      </c>
      <c r="K9357">
        <v>1109</v>
      </c>
    </row>
    <row r="9358" spans="1:11" x14ac:dyDescent="0.3">
      <c r="A9358" t="s">
        <v>11</v>
      </c>
      <c r="B9358">
        <v>2777287721</v>
      </c>
      <c r="C9358">
        <v>30</v>
      </c>
      <c r="D9358" t="s">
        <v>9301</v>
      </c>
      <c r="E9358" t="s">
        <v>13</v>
      </c>
      <c r="F9358" t="s">
        <v>16</v>
      </c>
      <c r="G9358">
        <v>90131</v>
      </c>
      <c r="H9358">
        <v>44618</v>
      </c>
      <c r="I9358">
        <v>13132</v>
      </c>
      <c r="J9358">
        <v>439</v>
      </c>
      <c r="K9358">
        <v>121</v>
      </c>
    </row>
    <row r="9359" spans="1:11" x14ac:dyDescent="0.3">
      <c r="A9359" t="s">
        <v>11</v>
      </c>
      <c r="B9359">
        <v>6946415852</v>
      </c>
      <c r="C9359">
        <v>33</v>
      </c>
      <c r="D9359" t="s">
        <v>9302</v>
      </c>
      <c r="E9359" t="s">
        <v>13</v>
      </c>
      <c r="F9359" t="s">
        <v>16</v>
      </c>
      <c r="G9359">
        <v>418040</v>
      </c>
      <c r="H9359">
        <v>141469</v>
      </c>
      <c r="I9359">
        <v>24784</v>
      </c>
      <c r="J9359">
        <v>1026</v>
      </c>
      <c r="K9359">
        <v>224</v>
      </c>
    </row>
    <row r="9360" spans="1:11" x14ac:dyDescent="0.3">
      <c r="A9360" t="s">
        <v>11</v>
      </c>
      <c r="B9360">
        <v>5921166350</v>
      </c>
      <c r="C9360">
        <v>38</v>
      </c>
      <c r="D9360" t="s">
        <v>9303</v>
      </c>
      <c r="E9360" t="s">
        <v>13</v>
      </c>
      <c r="F9360" t="s">
        <v>16</v>
      </c>
      <c r="G9360">
        <v>553003</v>
      </c>
      <c r="H9360">
        <v>20506</v>
      </c>
      <c r="I9360">
        <v>350</v>
      </c>
      <c r="J9360">
        <v>295</v>
      </c>
      <c r="K9360">
        <v>196</v>
      </c>
    </row>
    <row r="9361" spans="1:11" x14ac:dyDescent="0.3">
      <c r="A9361" t="s">
        <v>11</v>
      </c>
      <c r="B9361">
        <v>6654545104</v>
      </c>
      <c r="C9361">
        <v>52</v>
      </c>
      <c r="D9361" t="s">
        <v>9304</v>
      </c>
      <c r="E9361" t="s">
        <v>13</v>
      </c>
      <c r="F9361" t="s">
        <v>16</v>
      </c>
      <c r="G9361">
        <v>225738</v>
      </c>
      <c r="H9361">
        <v>134203</v>
      </c>
      <c r="I9361">
        <v>53182</v>
      </c>
      <c r="J9361">
        <v>1313</v>
      </c>
      <c r="K9361">
        <v>719</v>
      </c>
    </row>
    <row r="9362" spans="1:11" x14ac:dyDescent="0.3">
      <c r="A9362" t="s">
        <v>11</v>
      </c>
      <c r="B9362">
        <v>7620172843</v>
      </c>
      <c r="C9362">
        <v>42</v>
      </c>
      <c r="D9362" t="s">
        <v>9305</v>
      </c>
      <c r="E9362" t="s">
        <v>13</v>
      </c>
      <c r="F9362" t="s">
        <v>39</v>
      </c>
      <c r="G9362">
        <v>662018</v>
      </c>
      <c r="H9362">
        <v>59623</v>
      </c>
      <c r="I9362">
        <v>22402</v>
      </c>
      <c r="J9362">
        <v>522</v>
      </c>
      <c r="K9362">
        <v>12</v>
      </c>
    </row>
    <row r="9363" spans="1:11" x14ac:dyDescent="0.3">
      <c r="A9363" t="s">
        <v>11</v>
      </c>
      <c r="B9363">
        <v>9079375042</v>
      </c>
      <c r="C9363">
        <v>41</v>
      </c>
      <c r="D9363" t="s">
        <v>9306</v>
      </c>
      <c r="E9363" t="s">
        <v>13</v>
      </c>
      <c r="F9363" t="s">
        <v>14</v>
      </c>
      <c r="G9363">
        <v>659859</v>
      </c>
      <c r="H9363">
        <v>58398</v>
      </c>
      <c r="I9363">
        <v>17967</v>
      </c>
      <c r="J9363">
        <v>1349</v>
      </c>
      <c r="K9363">
        <v>124</v>
      </c>
    </row>
    <row r="9364" spans="1:11" x14ac:dyDescent="0.3">
      <c r="A9364" t="s">
        <v>11</v>
      </c>
      <c r="B9364">
        <v>1262961091</v>
      </c>
      <c r="C9364">
        <v>58</v>
      </c>
      <c r="D9364" t="s">
        <v>9307</v>
      </c>
      <c r="E9364" t="s">
        <v>13</v>
      </c>
      <c r="F9364" t="s">
        <v>16</v>
      </c>
      <c r="G9364">
        <v>692140</v>
      </c>
      <c r="H9364">
        <v>74106</v>
      </c>
      <c r="I9364">
        <v>21445</v>
      </c>
      <c r="J9364">
        <v>1286</v>
      </c>
      <c r="K9364">
        <v>314</v>
      </c>
    </row>
    <row r="9365" spans="1:11" x14ac:dyDescent="0.3">
      <c r="A9365" t="s">
        <v>11</v>
      </c>
      <c r="B9365">
        <v>3614759740</v>
      </c>
      <c r="C9365">
        <v>6</v>
      </c>
      <c r="D9365" t="s">
        <v>9308</v>
      </c>
      <c r="E9365" t="s">
        <v>13</v>
      </c>
      <c r="F9365" t="s">
        <v>16</v>
      </c>
      <c r="G9365">
        <v>249040</v>
      </c>
      <c r="H9365">
        <v>73487</v>
      </c>
      <c r="I9365">
        <v>18146</v>
      </c>
      <c r="J9365">
        <v>862</v>
      </c>
      <c r="K9365">
        <v>367</v>
      </c>
    </row>
    <row r="9366" spans="1:11" x14ac:dyDescent="0.3">
      <c r="A9366" t="s">
        <v>11</v>
      </c>
      <c r="B9366">
        <v>6506428177</v>
      </c>
      <c r="C9366">
        <v>50</v>
      </c>
      <c r="D9366" t="s">
        <v>9309</v>
      </c>
      <c r="E9366" t="s">
        <v>13</v>
      </c>
      <c r="F9366" t="s">
        <v>16</v>
      </c>
      <c r="G9366">
        <v>106570</v>
      </c>
      <c r="H9366">
        <v>31133</v>
      </c>
      <c r="I9366">
        <v>6236</v>
      </c>
      <c r="J9366">
        <v>372</v>
      </c>
      <c r="K9366">
        <v>4</v>
      </c>
    </row>
    <row r="9367" spans="1:11" x14ac:dyDescent="0.3">
      <c r="A9367" t="s">
        <v>11</v>
      </c>
      <c r="B9367">
        <v>1593551884</v>
      </c>
      <c r="C9367">
        <v>53</v>
      </c>
      <c r="D9367" t="s">
        <v>9310</v>
      </c>
      <c r="E9367" t="s">
        <v>13</v>
      </c>
      <c r="F9367" t="s">
        <v>39</v>
      </c>
      <c r="G9367">
        <v>892651</v>
      </c>
      <c r="H9367">
        <v>137698</v>
      </c>
      <c r="I9367">
        <v>41418</v>
      </c>
      <c r="J9367">
        <v>1642</v>
      </c>
      <c r="K9367">
        <v>600</v>
      </c>
    </row>
    <row r="9368" spans="1:11" x14ac:dyDescent="0.3">
      <c r="A9368" t="s">
        <v>11</v>
      </c>
      <c r="B9368">
        <v>6075281369</v>
      </c>
      <c r="C9368">
        <v>7</v>
      </c>
      <c r="D9368" t="s">
        <v>9311</v>
      </c>
      <c r="E9368" t="s">
        <v>13</v>
      </c>
      <c r="F9368" t="s">
        <v>16</v>
      </c>
      <c r="G9368">
        <v>347427</v>
      </c>
      <c r="H9368">
        <v>150693</v>
      </c>
      <c r="I9368">
        <v>21299</v>
      </c>
      <c r="J9368">
        <v>2643</v>
      </c>
      <c r="K9368">
        <v>548</v>
      </c>
    </row>
    <row r="9369" spans="1:11" x14ac:dyDescent="0.3">
      <c r="A9369" t="s">
        <v>11</v>
      </c>
      <c r="B9369">
        <v>2436317968</v>
      </c>
      <c r="C9369">
        <v>13</v>
      </c>
      <c r="D9369" t="s">
        <v>9312</v>
      </c>
      <c r="E9369" t="s">
        <v>13</v>
      </c>
      <c r="F9369" t="s">
        <v>16</v>
      </c>
      <c r="G9369">
        <v>233127</v>
      </c>
      <c r="H9369">
        <v>79325</v>
      </c>
      <c r="I9369">
        <v>10170</v>
      </c>
      <c r="J9369">
        <v>189</v>
      </c>
      <c r="K9369">
        <v>68</v>
      </c>
    </row>
    <row r="9370" spans="1:11" x14ac:dyDescent="0.3">
      <c r="A9370" t="s">
        <v>11</v>
      </c>
      <c r="B9370">
        <v>6981250398</v>
      </c>
      <c r="C9370">
        <v>59</v>
      </c>
      <c r="D9370" t="s">
        <v>9313</v>
      </c>
      <c r="E9370" t="s">
        <v>13</v>
      </c>
      <c r="F9370" t="s">
        <v>16</v>
      </c>
      <c r="G9370">
        <v>305195</v>
      </c>
      <c r="H9370">
        <v>180903</v>
      </c>
      <c r="I9370">
        <v>40413</v>
      </c>
      <c r="J9370">
        <v>3998</v>
      </c>
      <c r="K9370">
        <v>783</v>
      </c>
    </row>
    <row r="9371" spans="1:11" x14ac:dyDescent="0.3">
      <c r="A9371" t="s">
        <v>11</v>
      </c>
      <c r="B9371">
        <v>5130995165</v>
      </c>
      <c r="C9371">
        <v>11</v>
      </c>
      <c r="D9371" t="s">
        <v>9314</v>
      </c>
      <c r="E9371" t="s">
        <v>13</v>
      </c>
      <c r="F9371" t="s">
        <v>16</v>
      </c>
      <c r="G9371">
        <v>839129</v>
      </c>
      <c r="H9371">
        <v>326265</v>
      </c>
      <c r="I9371">
        <v>83368</v>
      </c>
      <c r="J9371">
        <v>2838</v>
      </c>
      <c r="K9371">
        <v>330</v>
      </c>
    </row>
    <row r="9372" spans="1:11" x14ac:dyDescent="0.3">
      <c r="A9372" t="s">
        <v>11</v>
      </c>
      <c r="B9372">
        <v>6824907696</v>
      </c>
      <c r="C9372">
        <v>11</v>
      </c>
      <c r="D9372" t="s">
        <v>9315</v>
      </c>
      <c r="E9372" t="s">
        <v>13</v>
      </c>
      <c r="F9372" t="s">
        <v>16</v>
      </c>
      <c r="G9372">
        <v>692303</v>
      </c>
      <c r="H9372">
        <v>174817</v>
      </c>
      <c r="I9372">
        <v>26925</v>
      </c>
      <c r="J9372">
        <v>509</v>
      </c>
      <c r="K9372">
        <v>302</v>
      </c>
    </row>
    <row r="9373" spans="1:11" x14ac:dyDescent="0.3">
      <c r="A9373" t="s">
        <v>11</v>
      </c>
      <c r="B9373">
        <v>6473694157</v>
      </c>
      <c r="C9373">
        <v>59</v>
      </c>
      <c r="D9373" t="s">
        <v>9316</v>
      </c>
      <c r="E9373" t="s">
        <v>13</v>
      </c>
      <c r="F9373" t="s">
        <v>14</v>
      </c>
      <c r="G9373">
        <v>673522</v>
      </c>
      <c r="H9373">
        <v>415293</v>
      </c>
      <c r="I9373">
        <v>102144</v>
      </c>
      <c r="J9373">
        <v>3812</v>
      </c>
      <c r="K9373">
        <v>1137</v>
      </c>
    </row>
    <row r="9374" spans="1:11" x14ac:dyDescent="0.3">
      <c r="A9374" t="s">
        <v>11</v>
      </c>
      <c r="B9374">
        <v>7349091212</v>
      </c>
      <c r="C9374">
        <v>30</v>
      </c>
      <c r="D9374" t="s">
        <v>9317</v>
      </c>
      <c r="E9374" t="s">
        <v>13</v>
      </c>
      <c r="F9374" t="s">
        <v>16</v>
      </c>
      <c r="G9374">
        <v>274394</v>
      </c>
      <c r="H9374">
        <v>34949</v>
      </c>
      <c r="I9374">
        <v>9616</v>
      </c>
      <c r="J9374">
        <v>707</v>
      </c>
      <c r="K9374">
        <v>245</v>
      </c>
    </row>
    <row r="9375" spans="1:11" x14ac:dyDescent="0.3">
      <c r="A9375" t="s">
        <v>11</v>
      </c>
      <c r="B9375">
        <v>2549142934</v>
      </c>
      <c r="C9375">
        <v>58</v>
      </c>
      <c r="D9375" t="s">
        <v>9318</v>
      </c>
      <c r="E9375" t="s">
        <v>13</v>
      </c>
      <c r="F9375" t="s">
        <v>16</v>
      </c>
      <c r="G9375">
        <v>6805</v>
      </c>
      <c r="H9375">
        <v>4273</v>
      </c>
      <c r="I9375">
        <v>24</v>
      </c>
      <c r="J9375">
        <v>83</v>
      </c>
      <c r="K9375">
        <v>13</v>
      </c>
    </row>
    <row r="9376" spans="1:11" x14ac:dyDescent="0.3">
      <c r="A9376" t="s">
        <v>11</v>
      </c>
      <c r="B9376">
        <v>9883299021</v>
      </c>
      <c r="C9376">
        <v>12</v>
      </c>
      <c r="D9376" t="s">
        <v>9319</v>
      </c>
      <c r="E9376" t="s">
        <v>13</v>
      </c>
      <c r="F9376" t="s">
        <v>16</v>
      </c>
      <c r="G9376">
        <v>280603</v>
      </c>
      <c r="H9376">
        <v>60305</v>
      </c>
      <c r="I9376">
        <v>19316</v>
      </c>
      <c r="J9376">
        <v>1034</v>
      </c>
      <c r="K9376">
        <v>234</v>
      </c>
    </row>
    <row r="9377" spans="1:11" x14ac:dyDescent="0.3">
      <c r="A9377" t="s">
        <v>11</v>
      </c>
      <c r="B9377">
        <v>7187030317</v>
      </c>
      <c r="C9377">
        <v>13</v>
      </c>
      <c r="D9377" t="s">
        <v>9320</v>
      </c>
      <c r="E9377" t="s">
        <v>13</v>
      </c>
      <c r="F9377" t="s">
        <v>16</v>
      </c>
      <c r="G9377">
        <v>202785</v>
      </c>
      <c r="H9377">
        <v>84970</v>
      </c>
      <c r="I9377">
        <v>847</v>
      </c>
      <c r="J9377">
        <v>354</v>
      </c>
      <c r="K9377">
        <v>41</v>
      </c>
    </row>
    <row r="9378" spans="1:11" x14ac:dyDescent="0.3">
      <c r="A9378" t="s">
        <v>11</v>
      </c>
      <c r="B9378">
        <v>8507178830</v>
      </c>
      <c r="C9378">
        <v>60</v>
      </c>
      <c r="D9378" t="s">
        <v>9321</v>
      </c>
      <c r="E9378" t="s">
        <v>13</v>
      </c>
      <c r="F9378" t="s">
        <v>14</v>
      </c>
      <c r="G9378">
        <v>428301</v>
      </c>
      <c r="H9378">
        <v>227522</v>
      </c>
      <c r="I9378">
        <v>55932</v>
      </c>
      <c r="J9378">
        <v>5485</v>
      </c>
      <c r="K9378">
        <v>1702</v>
      </c>
    </row>
    <row r="9379" spans="1:11" x14ac:dyDescent="0.3">
      <c r="A9379" t="s">
        <v>11</v>
      </c>
      <c r="B9379">
        <v>6807582717</v>
      </c>
      <c r="C9379">
        <v>49</v>
      </c>
      <c r="D9379" t="s">
        <v>9322</v>
      </c>
      <c r="E9379" t="s">
        <v>13</v>
      </c>
      <c r="F9379" t="s">
        <v>16</v>
      </c>
      <c r="G9379">
        <v>159841</v>
      </c>
      <c r="H9379">
        <v>73116</v>
      </c>
      <c r="I9379">
        <v>10754</v>
      </c>
      <c r="J9379">
        <v>289</v>
      </c>
      <c r="K9379">
        <v>156</v>
      </c>
    </row>
    <row r="9380" spans="1:11" x14ac:dyDescent="0.3">
      <c r="A9380" t="s">
        <v>11</v>
      </c>
      <c r="B9380">
        <v>9999160062</v>
      </c>
      <c r="C9380">
        <v>58</v>
      </c>
      <c r="D9380" t="s">
        <v>9323</v>
      </c>
      <c r="E9380" t="s">
        <v>13</v>
      </c>
      <c r="F9380" t="s">
        <v>16</v>
      </c>
      <c r="G9380">
        <v>30651</v>
      </c>
      <c r="H9380">
        <v>2649</v>
      </c>
      <c r="I9380">
        <v>725</v>
      </c>
      <c r="J9380">
        <v>59</v>
      </c>
      <c r="K9380">
        <v>5</v>
      </c>
    </row>
    <row r="9381" spans="1:11" x14ac:dyDescent="0.3">
      <c r="A9381" t="s">
        <v>11</v>
      </c>
      <c r="B9381">
        <v>5949642603</v>
      </c>
      <c r="C9381">
        <v>41</v>
      </c>
      <c r="D9381" t="s">
        <v>9324</v>
      </c>
      <c r="E9381" t="s">
        <v>13</v>
      </c>
      <c r="F9381" t="s">
        <v>14</v>
      </c>
      <c r="G9381">
        <v>938282</v>
      </c>
      <c r="H9381">
        <v>601965</v>
      </c>
      <c r="I9381">
        <v>89977</v>
      </c>
      <c r="J9381">
        <v>5362</v>
      </c>
      <c r="K9381">
        <v>3328</v>
      </c>
    </row>
    <row r="9382" spans="1:11" x14ac:dyDescent="0.3">
      <c r="A9382" t="s">
        <v>11</v>
      </c>
      <c r="B9382">
        <v>2442069734</v>
      </c>
      <c r="C9382">
        <v>33</v>
      </c>
      <c r="D9382" t="s">
        <v>9325</v>
      </c>
      <c r="E9382" t="s">
        <v>13</v>
      </c>
      <c r="F9382" t="s">
        <v>16</v>
      </c>
      <c r="G9382">
        <v>596941</v>
      </c>
      <c r="H9382">
        <v>284927</v>
      </c>
      <c r="I9382">
        <v>46009</v>
      </c>
      <c r="J9382">
        <v>1770</v>
      </c>
      <c r="K9382">
        <v>102</v>
      </c>
    </row>
    <row r="9383" spans="1:11" x14ac:dyDescent="0.3">
      <c r="A9383" t="s">
        <v>11</v>
      </c>
      <c r="B9383">
        <v>3850345140</v>
      </c>
      <c r="C9383">
        <v>51</v>
      </c>
      <c r="D9383" t="s">
        <v>9326</v>
      </c>
      <c r="E9383" t="s">
        <v>13</v>
      </c>
      <c r="F9383" t="s">
        <v>39</v>
      </c>
      <c r="G9383">
        <v>137986</v>
      </c>
      <c r="H9383">
        <v>65297</v>
      </c>
      <c r="I9383">
        <v>20130</v>
      </c>
      <c r="J9383">
        <v>1073</v>
      </c>
      <c r="K9383">
        <v>691</v>
      </c>
    </row>
    <row r="9384" spans="1:11" x14ac:dyDescent="0.3">
      <c r="A9384" t="s">
        <v>11</v>
      </c>
      <c r="B9384">
        <v>4703234022</v>
      </c>
      <c r="C9384">
        <v>5</v>
      </c>
      <c r="D9384" t="s">
        <v>9327</v>
      </c>
      <c r="E9384" t="s">
        <v>13</v>
      </c>
      <c r="F9384" t="s">
        <v>16</v>
      </c>
      <c r="G9384">
        <v>835433</v>
      </c>
      <c r="H9384">
        <v>470651</v>
      </c>
      <c r="I9384">
        <v>157970</v>
      </c>
      <c r="J9384">
        <v>3319</v>
      </c>
      <c r="K9384">
        <v>980</v>
      </c>
    </row>
    <row r="9385" spans="1:11" x14ac:dyDescent="0.3">
      <c r="A9385" t="s">
        <v>11</v>
      </c>
      <c r="B9385">
        <v>9678981458</v>
      </c>
      <c r="C9385">
        <v>40</v>
      </c>
      <c r="D9385" t="s">
        <v>9328</v>
      </c>
      <c r="E9385" t="s">
        <v>13</v>
      </c>
      <c r="F9385" t="s">
        <v>16</v>
      </c>
      <c r="G9385">
        <v>645689</v>
      </c>
      <c r="H9385">
        <v>30370</v>
      </c>
      <c r="I9385">
        <v>8297</v>
      </c>
      <c r="J9385">
        <v>681</v>
      </c>
      <c r="K9385">
        <v>19</v>
      </c>
    </row>
    <row r="9386" spans="1:11" x14ac:dyDescent="0.3">
      <c r="A9386" t="s">
        <v>11</v>
      </c>
      <c r="B9386">
        <v>8126059564</v>
      </c>
      <c r="C9386">
        <v>39</v>
      </c>
      <c r="D9386" t="s">
        <v>9329</v>
      </c>
      <c r="E9386" t="s">
        <v>13</v>
      </c>
      <c r="F9386" t="s">
        <v>14</v>
      </c>
      <c r="G9386">
        <v>792583</v>
      </c>
      <c r="H9386">
        <v>471513</v>
      </c>
      <c r="I9386">
        <v>106802</v>
      </c>
      <c r="J9386">
        <v>10825</v>
      </c>
      <c r="K9386">
        <v>1900</v>
      </c>
    </row>
    <row r="9387" spans="1:11" x14ac:dyDescent="0.3">
      <c r="A9387" t="s">
        <v>11</v>
      </c>
      <c r="B9387">
        <v>2664156472</v>
      </c>
      <c r="C9387">
        <v>58</v>
      </c>
      <c r="D9387" t="s">
        <v>9330</v>
      </c>
      <c r="E9387" t="s">
        <v>13</v>
      </c>
      <c r="F9387" t="s">
        <v>16</v>
      </c>
      <c r="G9387">
        <v>664793</v>
      </c>
      <c r="H9387">
        <v>388758</v>
      </c>
      <c r="I9387">
        <v>110728</v>
      </c>
      <c r="J9387">
        <v>6781</v>
      </c>
      <c r="K9387">
        <v>3635</v>
      </c>
    </row>
    <row r="9388" spans="1:11" x14ac:dyDescent="0.3">
      <c r="A9388" t="s">
        <v>11</v>
      </c>
      <c r="B9388">
        <v>2276624257</v>
      </c>
      <c r="C9388">
        <v>19</v>
      </c>
      <c r="D9388" t="s">
        <v>9331</v>
      </c>
      <c r="E9388" t="s">
        <v>13</v>
      </c>
      <c r="F9388" t="s">
        <v>16</v>
      </c>
      <c r="G9388">
        <v>214187</v>
      </c>
      <c r="H9388">
        <v>46099</v>
      </c>
      <c r="I9388">
        <v>10109</v>
      </c>
      <c r="J9388">
        <v>182</v>
      </c>
      <c r="K9388">
        <v>26</v>
      </c>
    </row>
    <row r="9389" spans="1:11" x14ac:dyDescent="0.3">
      <c r="A9389" t="s">
        <v>11</v>
      </c>
      <c r="B9389">
        <v>9693390053</v>
      </c>
      <c r="C9389">
        <v>45</v>
      </c>
      <c r="D9389" t="s">
        <v>9332</v>
      </c>
      <c r="E9389" t="s">
        <v>13</v>
      </c>
      <c r="F9389" t="s">
        <v>39</v>
      </c>
      <c r="G9389">
        <v>742062</v>
      </c>
      <c r="H9389">
        <v>324878</v>
      </c>
      <c r="I9389">
        <v>19843</v>
      </c>
      <c r="J9389">
        <v>46</v>
      </c>
      <c r="K9389">
        <v>4</v>
      </c>
    </row>
    <row r="9390" spans="1:11" x14ac:dyDescent="0.3">
      <c r="A9390" t="s">
        <v>11</v>
      </c>
      <c r="B9390">
        <v>2690893716</v>
      </c>
      <c r="C9390">
        <v>37</v>
      </c>
      <c r="D9390" t="s">
        <v>9333</v>
      </c>
      <c r="E9390" t="s">
        <v>13</v>
      </c>
      <c r="F9390" t="s">
        <v>16</v>
      </c>
      <c r="G9390">
        <v>672000</v>
      </c>
      <c r="H9390">
        <v>410087</v>
      </c>
      <c r="I9390">
        <v>124153</v>
      </c>
      <c r="J9390">
        <v>2633</v>
      </c>
      <c r="K9390">
        <v>515</v>
      </c>
    </row>
    <row r="9391" spans="1:11" x14ac:dyDescent="0.3">
      <c r="A9391" t="s">
        <v>11</v>
      </c>
      <c r="B9391">
        <v>3036420463</v>
      </c>
      <c r="C9391">
        <v>20</v>
      </c>
      <c r="D9391" t="s">
        <v>9334</v>
      </c>
      <c r="E9391" t="s">
        <v>13</v>
      </c>
      <c r="F9391" t="s">
        <v>16</v>
      </c>
      <c r="G9391">
        <v>274000</v>
      </c>
      <c r="H9391">
        <v>6431</v>
      </c>
      <c r="I9391">
        <v>2444</v>
      </c>
      <c r="J9391">
        <v>14</v>
      </c>
      <c r="K9391">
        <v>2</v>
      </c>
    </row>
    <row r="9392" spans="1:11" x14ac:dyDescent="0.3">
      <c r="A9392" t="s">
        <v>11</v>
      </c>
      <c r="B9392">
        <v>1841201406</v>
      </c>
      <c r="C9392">
        <v>52</v>
      </c>
      <c r="D9392" t="s">
        <v>9335</v>
      </c>
      <c r="E9392" t="s">
        <v>13</v>
      </c>
      <c r="F9392" t="s">
        <v>16</v>
      </c>
      <c r="G9392">
        <v>185533</v>
      </c>
      <c r="H9392">
        <v>93901</v>
      </c>
      <c r="I9392">
        <v>10108</v>
      </c>
      <c r="J9392">
        <v>2075</v>
      </c>
      <c r="K9392">
        <v>555</v>
      </c>
    </row>
    <row r="9393" spans="1:11" x14ac:dyDescent="0.3">
      <c r="A9393" t="s">
        <v>11</v>
      </c>
      <c r="B9393">
        <v>5558487724</v>
      </c>
      <c r="C9393">
        <v>35</v>
      </c>
      <c r="D9393" t="s">
        <v>9336</v>
      </c>
      <c r="E9393" t="s">
        <v>13</v>
      </c>
      <c r="F9393" t="s">
        <v>39</v>
      </c>
      <c r="G9393">
        <v>624215</v>
      </c>
      <c r="H9393">
        <v>130743</v>
      </c>
      <c r="I9393">
        <v>3552</v>
      </c>
      <c r="J9393">
        <v>1616</v>
      </c>
      <c r="K9393">
        <v>1037</v>
      </c>
    </row>
    <row r="9394" spans="1:11" x14ac:dyDescent="0.3">
      <c r="A9394" t="s">
        <v>11</v>
      </c>
      <c r="B9394">
        <v>5377518442</v>
      </c>
      <c r="C9394">
        <v>48</v>
      </c>
      <c r="D9394" t="s">
        <v>9337</v>
      </c>
      <c r="E9394" t="s">
        <v>13</v>
      </c>
      <c r="F9394" t="s">
        <v>16</v>
      </c>
      <c r="G9394">
        <v>484231</v>
      </c>
      <c r="H9394">
        <v>64331</v>
      </c>
      <c r="I9394">
        <v>3171</v>
      </c>
      <c r="J9394">
        <v>749</v>
      </c>
      <c r="K9394">
        <v>165</v>
      </c>
    </row>
    <row r="9395" spans="1:11" x14ac:dyDescent="0.3">
      <c r="A9395" t="s">
        <v>11</v>
      </c>
      <c r="B9395">
        <v>9737289843</v>
      </c>
      <c r="C9395">
        <v>44</v>
      </c>
      <c r="D9395" t="s">
        <v>9338</v>
      </c>
      <c r="E9395" t="s">
        <v>13</v>
      </c>
      <c r="F9395" t="s">
        <v>16</v>
      </c>
      <c r="G9395">
        <v>52830</v>
      </c>
      <c r="H9395">
        <v>4890</v>
      </c>
      <c r="I9395">
        <v>876</v>
      </c>
      <c r="J9395">
        <v>77</v>
      </c>
      <c r="K9395">
        <v>28</v>
      </c>
    </row>
    <row r="9396" spans="1:11" x14ac:dyDescent="0.3">
      <c r="A9396" t="s">
        <v>11</v>
      </c>
      <c r="B9396">
        <v>4637383389</v>
      </c>
      <c r="C9396">
        <v>49</v>
      </c>
      <c r="D9396" t="s">
        <v>9339</v>
      </c>
      <c r="E9396" t="s">
        <v>13</v>
      </c>
      <c r="F9396" t="s">
        <v>16</v>
      </c>
      <c r="G9396">
        <v>756808</v>
      </c>
      <c r="H9396">
        <v>427040</v>
      </c>
      <c r="I9396">
        <v>65223</v>
      </c>
      <c r="J9396">
        <v>9505</v>
      </c>
      <c r="K9396">
        <v>1759</v>
      </c>
    </row>
    <row r="9397" spans="1:11" x14ac:dyDescent="0.3">
      <c r="A9397" t="s">
        <v>11</v>
      </c>
      <c r="B9397">
        <v>3152635347</v>
      </c>
      <c r="C9397">
        <v>57</v>
      </c>
      <c r="D9397" t="s">
        <v>9340</v>
      </c>
      <c r="E9397" t="s">
        <v>13</v>
      </c>
      <c r="F9397" t="s">
        <v>39</v>
      </c>
      <c r="G9397">
        <v>815684</v>
      </c>
      <c r="H9397">
        <v>26651</v>
      </c>
      <c r="I9397">
        <v>8179</v>
      </c>
      <c r="J9397">
        <v>566</v>
      </c>
      <c r="K9397">
        <v>77</v>
      </c>
    </row>
    <row r="9398" spans="1:11" x14ac:dyDescent="0.3">
      <c r="A9398" t="s">
        <v>11</v>
      </c>
      <c r="B9398">
        <v>9788566166</v>
      </c>
      <c r="C9398">
        <v>21</v>
      </c>
      <c r="D9398" t="s">
        <v>9341</v>
      </c>
      <c r="E9398" t="s">
        <v>13</v>
      </c>
      <c r="F9398" t="s">
        <v>16</v>
      </c>
      <c r="G9398">
        <v>54563</v>
      </c>
      <c r="H9398">
        <v>28891</v>
      </c>
      <c r="I9398">
        <v>10555</v>
      </c>
      <c r="J9398">
        <v>577</v>
      </c>
      <c r="K9398">
        <v>127</v>
      </c>
    </row>
    <row r="9399" spans="1:11" x14ac:dyDescent="0.3">
      <c r="A9399" t="s">
        <v>11</v>
      </c>
      <c r="B9399">
        <v>8920381448</v>
      </c>
      <c r="C9399">
        <v>41</v>
      </c>
      <c r="D9399" t="s">
        <v>9342</v>
      </c>
      <c r="E9399" t="s">
        <v>13</v>
      </c>
      <c r="F9399" t="s">
        <v>16</v>
      </c>
      <c r="G9399">
        <v>697883</v>
      </c>
      <c r="H9399">
        <v>241931</v>
      </c>
      <c r="I9399">
        <v>6407</v>
      </c>
      <c r="J9399">
        <v>764</v>
      </c>
      <c r="K9399">
        <v>269</v>
      </c>
    </row>
    <row r="9400" spans="1:11" x14ac:dyDescent="0.3">
      <c r="A9400" t="s">
        <v>11</v>
      </c>
      <c r="B9400">
        <v>8974104057</v>
      </c>
      <c r="C9400">
        <v>11</v>
      </c>
      <c r="D9400" t="s">
        <v>9343</v>
      </c>
      <c r="E9400" t="s">
        <v>13</v>
      </c>
      <c r="F9400" t="s">
        <v>16</v>
      </c>
      <c r="G9400">
        <v>959721</v>
      </c>
      <c r="H9400">
        <v>183058</v>
      </c>
      <c r="I9400">
        <v>8686</v>
      </c>
      <c r="J9400">
        <v>2298</v>
      </c>
      <c r="K9400">
        <v>663</v>
      </c>
    </row>
    <row r="9401" spans="1:11" x14ac:dyDescent="0.3">
      <c r="A9401" t="s">
        <v>11</v>
      </c>
      <c r="B9401">
        <v>1960629725</v>
      </c>
      <c r="C9401">
        <v>9</v>
      </c>
      <c r="D9401" t="s">
        <v>9344</v>
      </c>
      <c r="E9401" t="s">
        <v>13</v>
      </c>
      <c r="F9401" t="s">
        <v>39</v>
      </c>
      <c r="G9401">
        <v>178632</v>
      </c>
      <c r="H9401">
        <v>49415</v>
      </c>
      <c r="I9401">
        <v>19760</v>
      </c>
      <c r="J9401">
        <v>554</v>
      </c>
      <c r="K9401">
        <v>159</v>
      </c>
    </row>
    <row r="9402" spans="1:11" x14ac:dyDescent="0.3">
      <c r="A9402" t="s">
        <v>11</v>
      </c>
      <c r="B9402">
        <v>3812258098</v>
      </c>
      <c r="C9402">
        <v>16</v>
      </c>
      <c r="D9402" t="s">
        <v>9345</v>
      </c>
      <c r="E9402" t="s">
        <v>13</v>
      </c>
      <c r="F9402" t="s">
        <v>16</v>
      </c>
      <c r="G9402">
        <v>8949</v>
      </c>
      <c r="H9402">
        <v>4038</v>
      </c>
      <c r="I9402">
        <v>1042</v>
      </c>
      <c r="J9402">
        <v>94</v>
      </c>
      <c r="K9402">
        <v>33</v>
      </c>
    </row>
    <row r="9403" spans="1:11" x14ac:dyDescent="0.3">
      <c r="A9403" t="s">
        <v>11</v>
      </c>
      <c r="B9403">
        <v>7612280478</v>
      </c>
      <c r="C9403">
        <v>15</v>
      </c>
      <c r="D9403" t="s">
        <v>9346</v>
      </c>
      <c r="E9403" t="s">
        <v>13</v>
      </c>
      <c r="F9403" t="s">
        <v>16</v>
      </c>
      <c r="G9403">
        <v>273325</v>
      </c>
      <c r="H9403">
        <v>129561</v>
      </c>
      <c r="I9403">
        <v>37502</v>
      </c>
      <c r="J9403">
        <v>1675</v>
      </c>
      <c r="K9403">
        <v>924</v>
      </c>
    </row>
    <row r="9404" spans="1:11" x14ac:dyDescent="0.3">
      <c r="A9404" t="s">
        <v>11</v>
      </c>
      <c r="B9404">
        <v>7050854385</v>
      </c>
      <c r="C9404">
        <v>20</v>
      </c>
      <c r="D9404" t="s">
        <v>9347</v>
      </c>
      <c r="E9404" t="s">
        <v>13</v>
      </c>
      <c r="F9404" t="s">
        <v>14</v>
      </c>
      <c r="G9404">
        <v>380682</v>
      </c>
      <c r="H9404">
        <v>199087</v>
      </c>
      <c r="I9404">
        <v>35795</v>
      </c>
      <c r="J9404">
        <v>4312</v>
      </c>
      <c r="K9404">
        <v>835</v>
      </c>
    </row>
    <row r="9405" spans="1:11" x14ac:dyDescent="0.3">
      <c r="A9405" t="s">
        <v>11</v>
      </c>
      <c r="B9405">
        <v>1439234522</v>
      </c>
      <c r="C9405">
        <v>29</v>
      </c>
      <c r="D9405" t="s">
        <v>9348</v>
      </c>
      <c r="E9405" t="s">
        <v>13</v>
      </c>
      <c r="F9405" t="s">
        <v>39</v>
      </c>
      <c r="G9405">
        <v>780760</v>
      </c>
      <c r="H9405">
        <v>462461</v>
      </c>
      <c r="I9405">
        <v>17531</v>
      </c>
      <c r="J9405">
        <v>6511</v>
      </c>
      <c r="K9405">
        <v>838</v>
      </c>
    </row>
    <row r="9406" spans="1:11" x14ac:dyDescent="0.3">
      <c r="A9406" t="s">
        <v>11</v>
      </c>
      <c r="B9406">
        <v>2785645374</v>
      </c>
      <c r="C9406">
        <v>59</v>
      </c>
      <c r="D9406" t="s">
        <v>9349</v>
      </c>
      <c r="E9406" t="s">
        <v>25</v>
      </c>
      <c r="F9406" t="s">
        <v>16</v>
      </c>
      <c r="G9406">
        <v>19842</v>
      </c>
      <c r="H9406">
        <v>9367</v>
      </c>
      <c r="I9406">
        <v>2</v>
      </c>
      <c r="J9406">
        <v>43</v>
      </c>
      <c r="K9406">
        <v>2</v>
      </c>
    </row>
    <row r="9407" spans="1:11" x14ac:dyDescent="0.3">
      <c r="A9407" t="s">
        <v>11</v>
      </c>
      <c r="B9407">
        <v>5056791767</v>
      </c>
      <c r="C9407">
        <v>38</v>
      </c>
      <c r="D9407" t="s">
        <v>9350</v>
      </c>
      <c r="E9407" t="s">
        <v>13</v>
      </c>
      <c r="F9407" t="s">
        <v>16</v>
      </c>
      <c r="G9407">
        <v>137198</v>
      </c>
      <c r="H9407">
        <v>47501</v>
      </c>
      <c r="I9407">
        <v>2657</v>
      </c>
      <c r="J9407">
        <v>872</v>
      </c>
      <c r="K9407">
        <v>536</v>
      </c>
    </row>
    <row r="9408" spans="1:11" x14ac:dyDescent="0.3">
      <c r="A9408" t="s">
        <v>11</v>
      </c>
      <c r="B9408">
        <v>3195597100</v>
      </c>
      <c r="C9408">
        <v>41</v>
      </c>
      <c r="D9408" t="s">
        <v>9351</v>
      </c>
      <c r="E9408" t="s">
        <v>13</v>
      </c>
      <c r="F9408" t="s">
        <v>16</v>
      </c>
      <c r="G9408">
        <v>523325</v>
      </c>
      <c r="H9408">
        <v>68843</v>
      </c>
      <c r="I9408">
        <v>285</v>
      </c>
      <c r="J9408">
        <v>1005</v>
      </c>
      <c r="K9408">
        <v>328</v>
      </c>
    </row>
    <row r="9409" spans="1:11" x14ac:dyDescent="0.3">
      <c r="A9409" t="s">
        <v>11</v>
      </c>
      <c r="B9409">
        <v>8952845888</v>
      </c>
      <c r="C9409">
        <v>20</v>
      </c>
      <c r="D9409" t="s">
        <v>9352</v>
      </c>
      <c r="E9409" t="s">
        <v>13</v>
      </c>
      <c r="F9409" t="s">
        <v>16</v>
      </c>
      <c r="G9409">
        <v>69588</v>
      </c>
      <c r="H9409">
        <v>33683</v>
      </c>
      <c r="I9409">
        <v>5068</v>
      </c>
      <c r="J9409">
        <v>343</v>
      </c>
      <c r="K9409">
        <v>194</v>
      </c>
    </row>
    <row r="9410" spans="1:11" x14ac:dyDescent="0.3">
      <c r="A9410" t="s">
        <v>11</v>
      </c>
      <c r="B9410">
        <v>7058650067</v>
      </c>
      <c r="C9410">
        <v>23</v>
      </c>
      <c r="D9410" t="s">
        <v>9353</v>
      </c>
      <c r="E9410" t="s">
        <v>13</v>
      </c>
      <c r="F9410" t="s">
        <v>16</v>
      </c>
      <c r="G9410">
        <v>316653</v>
      </c>
      <c r="H9410">
        <v>94182</v>
      </c>
      <c r="I9410">
        <v>23296</v>
      </c>
      <c r="J9410">
        <v>1030</v>
      </c>
      <c r="K9410">
        <v>234</v>
      </c>
    </row>
    <row r="9411" spans="1:11" x14ac:dyDescent="0.3">
      <c r="A9411" t="s">
        <v>11</v>
      </c>
      <c r="B9411">
        <v>9469990827</v>
      </c>
      <c r="C9411">
        <v>35</v>
      </c>
      <c r="D9411" t="s">
        <v>9354</v>
      </c>
      <c r="E9411" t="s">
        <v>13</v>
      </c>
      <c r="F9411" t="s">
        <v>16</v>
      </c>
      <c r="G9411">
        <v>758890</v>
      </c>
      <c r="H9411">
        <v>122450</v>
      </c>
      <c r="I9411">
        <v>6361</v>
      </c>
      <c r="J9411">
        <v>2000</v>
      </c>
      <c r="K9411">
        <v>856</v>
      </c>
    </row>
    <row r="9412" spans="1:11" x14ac:dyDescent="0.3">
      <c r="A9412" t="s">
        <v>11</v>
      </c>
      <c r="B9412">
        <v>1269694875</v>
      </c>
      <c r="C9412">
        <v>9</v>
      </c>
      <c r="D9412" t="s">
        <v>9355</v>
      </c>
      <c r="E9412" t="s">
        <v>13</v>
      </c>
      <c r="F9412" t="s">
        <v>16</v>
      </c>
      <c r="G9412">
        <v>147627</v>
      </c>
      <c r="H9412">
        <v>19014</v>
      </c>
      <c r="I9412">
        <v>955</v>
      </c>
      <c r="J9412">
        <v>65</v>
      </c>
      <c r="K9412">
        <v>31</v>
      </c>
    </row>
    <row r="9413" spans="1:11" x14ac:dyDescent="0.3">
      <c r="A9413" t="s">
        <v>11</v>
      </c>
      <c r="B9413">
        <v>9906799135</v>
      </c>
      <c r="C9413">
        <v>53</v>
      </c>
      <c r="D9413" t="s">
        <v>9356</v>
      </c>
      <c r="E9413" t="s">
        <v>13</v>
      </c>
      <c r="F9413" t="s">
        <v>16</v>
      </c>
      <c r="G9413">
        <v>640336</v>
      </c>
      <c r="H9413">
        <v>241570</v>
      </c>
      <c r="I9413">
        <v>15456</v>
      </c>
      <c r="J9413">
        <v>3572</v>
      </c>
      <c r="K9413">
        <v>1271</v>
      </c>
    </row>
    <row r="9414" spans="1:11" x14ac:dyDescent="0.3">
      <c r="A9414" t="s">
        <v>11</v>
      </c>
      <c r="B9414">
        <v>9984726304</v>
      </c>
      <c r="C9414">
        <v>35</v>
      </c>
      <c r="D9414" t="s">
        <v>9357</v>
      </c>
      <c r="E9414" t="s">
        <v>13</v>
      </c>
      <c r="F9414" t="s">
        <v>16</v>
      </c>
      <c r="G9414">
        <v>96474</v>
      </c>
      <c r="H9414">
        <v>41844</v>
      </c>
      <c r="I9414">
        <v>2180</v>
      </c>
      <c r="J9414">
        <v>709</v>
      </c>
      <c r="K9414">
        <v>163</v>
      </c>
    </row>
    <row r="9415" spans="1:11" x14ac:dyDescent="0.3">
      <c r="A9415" t="s">
        <v>11</v>
      </c>
      <c r="B9415">
        <v>6310718060</v>
      </c>
      <c r="C9415">
        <v>54</v>
      </c>
      <c r="D9415" t="s">
        <v>9358</v>
      </c>
      <c r="E9415" t="s">
        <v>13</v>
      </c>
      <c r="F9415" t="s">
        <v>16</v>
      </c>
      <c r="G9415">
        <v>507107</v>
      </c>
      <c r="H9415">
        <v>2899</v>
      </c>
      <c r="I9415">
        <v>748</v>
      </c>
      <c r="J9415">
        <v>3</v>
      </c>
      <c r="K9415">
        <v>1</v>
      </c>
    </row>
    <row r="9416" spans="1:11" x14ac:dyDescent="0.3">
      <c r="A9416" t="s">
        <v>11</v>
      </c>
      <c r="B9416">
        <v>9493871831</v>
      </c>
      <c r="C9416">
        <v>20</v>
      </c>
      <c r="D9416" t="s">
        <v>9359</v>
      </c>
      <c r="E9416" t="s">
        <v>13</v>
      </c>
      <c r="F9416" t="s">
        <v>16</v>
      </c>
      <c r="G9416">
        <v>915894</v>
      </c>
      <c r="H9416">
        <v>401859</v>
      </c>
      <c r="I9416">
        <v>96252</v>
      </c>
      <c r="J9416">
        <v>8339</v>
      </c>
      <c r="K9416">
        <v>3075</v>
      </c>
    </row>
    <row r="9417" spans="1:11" x14ac:dyDescent="0.3">
      <c r="A9417" t="s">
        <v>11</v>
      </c>
      <c r="B9417">
        <v>4556506070</v>
      </c>
      <c r="C9417">
        <v>44</v>
      </c>
      <c r="D9417" t="s">
        <v>9360</v>
      </c>
      <c r="E9417" t="s">
        <v>13</v>
      </c>
      <c r="F9417" t="s">
        <v>16</v>
      </c>
      <c r="G9417">
        <v>292142</v>
      </c>
      <c r="H9417">
        <v>90384</v>
      </c>
      <c r="I9417">
        <v>17953</v>
      </c>
      <c r="J9417">
        <v>1694</v>
      </c>
      <c r="K9417">
        <v>73</v>
      </c>
    </row>
    <row r="9418" spans="1:11" x14ac:dyDescent="0.3">
      <c r="A9418" t="s">
        <v>11</v>
      </c>
      <c r="B9418">
        <v>4153490469</v>
      </c>
      <c r="C9418">
        <v>13</v>
      </c>
      <c r="D9418" t="s">
        <v>9361</v>
      </c>
      <c r="E9418" t="s">
        <v>13</v>
      </c>
      <c r="F9418" t="s">
        <v>16</v>
      </c>
      <c r="G9418">
        <v>742604</v>
      </c>
      <c r="H9418">
        <v>311371</v>
      </c>
      <c r="I9418">
        <v>13200</v>
      </c>
      <c r="J9418">
        <v>3502</v>
      </c>
      <c r="K9418">
        <v>1324</v>
      </c>
    </row>
    <row r="9419" spans="1:11" x14ac:dyDescent="0.3">
      <c r="A9419" t="s">
        <v>11</v>
      </c>
      <c r="B9419">
        <v>9786875402</v>
      </c>
      <c r="C9419">
        <v>5</v>
      </c>
      <c r="D9419" t="s">
        <v>9362</v>
      </c>
      <c r="E9419" t="s">
        <v>13</v>
      </c>
      <c r="F9419" t="s">
        <v>16</v>
      </c>
      <c r="G9419">
        <v>42097</v>
      </c>
      <c r="H9419">
        <v>6841</v>
      </c>
      <c r="I9419">
        <v>1114</v>
      </c>
      <c r="J9419">
        <v>170</v>
      </c>
      <c r="K9419">
        <v>30</v>
      </c>
    </row>
    <row r="9420" spans="1:11" x14ac:dyDescent="0.3">
      <c r="A9420" t="s">
        <v>11</v>
      </c>
      <c r="B9420">
        <v>6834031476</v>
      </c>
      <c r="C9420">
        <v>54</v>
      </c>
      <c r="D9420" t="s">
        <v>9363</v>
      </c>
      <c r="E9420" t="s">
        <v>13</v>
      </c>
      <c r="F9420" t="s">
        <v>16</v>
      </c>
      <c r="G9420">
        <v>329490</v>
      </c>
      <c r="H9420">
        <v>17499</v>
      </c>
      <c r="I9420">
        <v>1573</v>
      </c>
      <c r="J9420">
        <v>341</v>
      </c>
      <c r="K9420">
        <v>54</v>
      </c>
    </row>
    <row r="9421" spans="1:11" x14ac:dyDescent="0.3">
      <c r="A9421" t="s">
        <v>11</v>
      </c>
      <c r="B9421">
        <v>8382229153</v>
      </c>
      <c r="C9421">
        <v>9</v>
      </c>
      <c r="D9421" t="s">
        <v>9364</v>
      </c>
      <c r="E9421" t="s">
        <v>13</v>
      </c>
      <c r="F9421" t="s">
        <v>14</v>
      </c>
      <c r="G9421">
        <v>988399</v>
      </c>
      <c r="H9421">
        <v>584443</v>
      </c>
      <c r="I9421">
        <v>125693</v>
      </c>
      <c r="J9421">
        <v>268</v>
      </c>
      <c r="K9421">
        <v>118</v>
      </c>
    </row>
    <row r="9422" spans="1:11" x14ac:dyDescent="0.3">
      <c r="A9422" t="s">
        <v>11</v>
      </c>
      <c r="B9422">
        <v>2271877155</v>
      </c>
      <c r="C9422">
        <v>51</v>
      </c>
      <c r="D9422" t="s">
        <v>9365</v>
      </c>
      <c r="E9422" t="s">
        <v>13</v>
      </c>
      <c r="F9422" t="s">
        <v>39</v>
      </c>
      <c r="G9422">
        <v>971587</v>
      </c>
      <c r="H9422">
        <v>348711</v>
      </c>
      <c r="I9422">
        <v>8546</v>
      </c>
      <c r="J9422">
        <v>8588</v>
      </c>
      <c r="K9422">
        <v>1579</v>
      </c>
    </row>
    <row r="9423" spans="1:11" x14ac:dyDescent="0.3">
      <c r="A9423" t="s">
        <v>11</v>
      </c>
      <c r="B9423">
        <v>6272333936</v>
      </c>
      <c r="C9423">
        <v>37</v>
      </c>
      <c r="D9423" t="s">
        <v>9366</v>
      </c>
      <c r="E9423" t="s">
        <v>13</v>
      </c>
      <c r="F9423" t="s">
        <v>16</v>
      </c>
      <c r="G9423">
        <v>660365</v>
      </c>
      <c r="H9423">
        <v>68171</v>
      </c>
      <c r="I9423">
        <v>749</v>
      </c>
      <c r="J9423">
        <v>1391</v>
      </c>
      <c r="K9423">
        <v>589</v>
      </c>
    </row>
    <row r="9424" spans="1:11" x14ac:dyDescent="0.3">
      <c r="A9424" t="s">
        <v>11</v>
      </c>
      <c r="B9424">
        <v>5982149730</v>
      </c>
      <c r="C9424">
        <v>36</v>
      </c>
      <c r="D9424" t="s">
        <v>9367</v>
      </c>
      <c r="E9424" t="s">
        <v>13</v>
      </c>
      <c r="F9424" t="s">
        <v>16</v>
      </c>
      <c r="G9424">
        <v>908672</v>
      </c>
      <c r="H9424">
        <v>191104</v>
      </c>
      <c r="I9424">
        <v>69432</v>
      </c>
      <c r="J9424">
        <v>1881</v>
      </c>
      <c r="K9424">
        <v>1100</v>
      </c>
    </row>
    <row r="9425" spans="1:11" x14ac:dyDescent="0.3">
      <c r="A9425" t="s">
        <v>11</v>
      </c>
      <c r="B9425">
        <v>2533865111</v>
      </c>
      <c r="C9425">
        <v>54</v>
      </c>
      <c r="D9425" t="s">
        <v>9368</v>
      </c>
      <c r="E9425" t="s">
        <v>13</v>
      </c>
      <c r="F9425" t="s">
        <v>16</v>
      </c>
      <c r="G9425">
        <v>65679</v>
      </c>
      <c r="H9425">
        <v>18463</v>
      </c>
      <c r="I9425">
        <v>304</v>
      </c>
      <c r="J9425">
        <v>126</v>
      </c>
      <c r="K9425">
        <v>58</v>
      </c>
    </row>
    <row r="9426" spans="1:11" x14ac:dyDescent="0.3">
      <c r="A9426" t="s">
        <v>11</v>
      </c>
      <c r="B9426">
        <v>1283429883</v>
      </c>
      <c r="C9426">
        <v>55</v>
      </c>
      <c r="D9426" t="s">
        <v>9369</v>
      </c>
      <c r="E9426" t="s">
        <v>13</v>
      </c>
      <c r="F9426" t="s">
        <v>16</v>
      </c>
      <c r="G9426">
        <v>99003</v>
      </c>
      <c r="H9426">
        <v>25072</v>
      </c>
      <c r="I9426">
        <v>3144</v>
      </c>
      <c r="J9426">
        <v>322</v>
      </c>
      <c r="K9426">
        <v>67</v>
      </c>
    </row>
    <row r="9427" spans="1:11" x14ac:dyDescent="0.3">
      <c r="A9427" t="s">
        <v>11</v>
      </c>
      <c r="B9427">
        <v>6355535765</v>
      </c>
      <c r="C9427">
        <v>37</v>
      </c>
      <c r="D9427" t="s">
        <v>9370</v>
      </c>
      <c r="E9427" t="s">
        <v>13</v>
      </c>
      <c r="F9427" t="s">
        <v>16</v>
      </c>
      <c r="G9427">
        <v>780711</v>
      </c>
      <c r="H9427">
        <v>501804</v>
      </c>
      <c r="I9427">
        <v>195344</v>
      </c>
      <c r="J9427">
        <v>7213</v>
      </c>
      <c r="K9427">
        <v>3531</v>
      </c>
    </row>
    <row r="9428" spans="1:11" x14ac:dyDescent="0.3">
      <c r="A9428" t="s">
        <v>11</v>
      </c>
      <c r="B9428">
        <v>9924801912</v>
      </c>
      <c r="C9428">
        <v>26</v>
      </c>
      <c r="D9428" t="s">
        <v>9371</v>
      </c>
      <c r="E9428" t="s">
        <v>13</v>
      </c>
      <c r="F9428" t="s">
        <v>39</v>
      </c>
      <c r="G9428">
        <v>59253</v>
      </c>
      <c r="H9428">
        <v>18891</v>
      </c>
      <c r="I9428">
        <v>6564</v>
      </c>
      <c r="J9428">
        <v>452</v>
      </c>
      <c r="K9428">
        <v>6</v>
      </c>
    </row>
    <row r="9429" spans="1:11" x14ac:dyDescent="0.3">
      <c r="A9429" t="s">
        <v>11</v>
      </c>
      <c r="B9429">
        <v>6062657531</v>
      </c>
      <c r="C9429">
        <v>56</v>
      </c>
      <c r="D9429" t="s">
        <v>9372</v>
      </c>
      <c r="E9429" t="s">
        <v>13</v>
      </c>
      <c r="F9429" t="s">
        <v>16</v>
      </c>
      <c r="G9429">
        <v>271965</v>
      </c>
      <c r="H9429">
        <v>110932</v>
      </c>
      <c r="I9429">
        <v>2741</v>
      </c>
      <c r="J9429">
        <v>2056</v>
      </c>
      <c r="K9429">
        <v>725</v>
      </c>
    </row>
    <row r="9430" spans="1:11" x14ac:dyDescent="0.3">
      <c r="A9430" t="s">
        <v>11</v>
      </c>
      <c r="B9430">
        <v>3596354747</v>
      </c>
      <c r="C9430">
        <v>52</v>
      </c>
      <c r="D9430" t="s">
        <v>9373</v>
      </c>
      <c r="E9430" t="s">
        <v>13</v>
      </c>
      <c r="F9430" t="s">
        <v>16</v>
      </c>
      <c r="G9430">
        <v>644136</v>
      </c>
      <c r="H9430">
        <v>300344</v>
      </c>
      <c r="I9430">
        <v>32220</v>
      </c>
      <c r="J9430">
        <v>6852</v>
      </c>
      <c r="K9430">
        <v>928</v>
      </c>
    </row>
    <row r="9431" spans="1:11" x14ac:dyDescent="0.3">
      <c r="A9431" t="s">
        <v>11</v>
      </c>
      <c r="B9431">
        <v>9897483651</v>
      </c>
      <c r="C9431">
        <v>26</v>
      </c>
      <c r="D9431" t="s">
        <v>9374</v>
      </c>
      <c r="E9431" t="s">
        <v>13</v>
      </c>
      <c r="F9431" t="s">
        <v>14</v>
      </c>
      <c r="G9431">
        <v>767106</v>
      </c>
      <c r="H9431">
        <v>169389</v>
      </c>
      <c r="I9431">
        <v>40142</v>
      </c>
      <c r="J9431">
        <v>3888</v>
      </c>
      <c r="K9431">
        <v>2167</v>
      </c>
    </row>
    <row r="9432" spans="1:11" x14ac:dyDescent="0.3">
      <c r="A9432" t="s">
        <v>11</v>
      </c>
      <c r="B9432">
        <v>1739816773</v>
      </c>
      <c r="C9432">
        <v>23</v>
      </c>
      <c r="D9432" t="s">
        <v>9375</v>
      </c>
      <c r="E9432" t="s">
        <v>13</v>
      </c>
      <c r="F9432" t="s">
        <v>16</v>
      </c>
      <c r="G9432">
        <v>826951</v>
      </c>
      <c r="H9432">
        <v>82107</v>
      </c>
      <c r="I9432">
        <v>21492</v>
      </c>
      <c r="J9432">
        <v>233</v>
      </c>
      <c r="K9432">
        <v>60</v>
      </c>
    </row>
    <row r="9433" spans="1:11" x14ac:dyDescent="0.3">
      <c r="A9433" t="s">
        <v>11</v>
      </c>
      <c r="B9433">
        <v>3701879372</v>
      </c>
      <c r="C9433">
        <v>23</v>
      </c>
      <c r="D9433" t="s">
        <v>9376</v>
      </c>
      <c r="E9433" t="s">
        <v>13</v>
      </c>
      <c r="F9433" t="s">
        <v>16</v>
      </c>
      <c r="G9433">
        <v>255774</v>
      </c>
      <c r="H9433">
        <v>64381</v>
      </c>
      <c r="I9433">
        <v>8207</v>
      </c>
      <c r="J9433">
        <v>1085</v>
      </c>
      <c r="K9433">
        <v>651</v>
      </c>
    </row>
    <row r="9434" spans="1:11" x14ac:dyDescent="0.3">
      <c r="A9434" t="s">
        <v>11</v>
      </c>
      <c r="B9434">
        <v>1497164428</v>
      </c>
      <c r="C9434">
        <v>52</v>
      </c>
      <c r="D9434" t="s">
        <v>9377</v>
      </c>
      <c r="E9434" t="s">
        <v>13</v>
      </c>
      <c r="F9434" t="s">
        <v>16</v>
      </c>
      <c r="G9434">
        <v>405864</v>
      </c>
      <c r="H9434">
        <v>255800</v>
      </c>
      <c r="I9434">
        <v>68287</v>
      </c>
      <c r="J9434">
        <v>94</v>
      </c>
      <c r="K9434">
        <v>4</v>
      </c>
    </row>
    <row r="9435" spans="1:11" x14ac:dyDescent="0.3">
      <c r="A9435" t="s">
        <v>11</v>
      </c>
      <c r="B9435">
        <v>7225244414</v>
      </c>
      <c r="C9435">
        <v>60</v>
      </c>
      <c r="D9435" t="s">
        <v>9378</v>
      </c>
      <c r="E9435" t="s">
        <v>13</v>
      </c>
      <c r="F9435" t="s">
        <v>16</v>
      </c>
      <c r="G9435">
        <v>478695</v>
      </c>
      <c r="H9435">
        <v>12825</v>
      </c>
      <c r="I9435">
        <v>3542</v>
      </c>
      <c r="J9435">
        <v>255</v>
      </c>
      <c r="K9435">
        <v>65</v>
      </c>
    </row>
    <row r="9436" spans="1:11" x14ac:dyDescent="0.3">
      <c r="A9436" t="s">
        <v>11</v>
      </c>
      <c r="B9436">
        <v>8624756089</v>
      </c>
      <c r="C9436">
        <v>42</v>
      </c>
      <c r="D9436" t="s">
        <v>9379</v>
      </c>
      <c r="E9436" t="s">
        <v>13</v>
      </c>
      <c r="F9436" t="s">
        <v>14</v>
      </c>
      <c r="G9436">
        <v>63340</v>
      </c>
      <c r="H9436">
        <v>32470</v>
      </c>
      <c r="I9436">
        <v>7728</v>
      </c>
      <c r="J9436">
        <v>446</v>
      </c>
      <c r="K9436">
        <v>183</v>
      </c>
    </row>
    <row r="9437" spans="1:11" x14ac:dyDescent="0.3">
      <c r="A9437" t="s">
        <v>11</v>
      </c>
      <c r="B9437">
        <v>5910270860</v>
      </c>
      <c r="C9437">
        <v>34</v>
      </c>
      <c r="D9437" t="s">
        <v>9380</v>
      </c>
      <c r="E9437" t="s">
        <v>13</v>
      </c>
      <c r="F9437" t="s">
        <v>16</v>
      </c>
      <c r="G9437">
        <v>676182</v>
      </c>
      <c r="H9437">
        <v>422009</v>
      </c>
      <c r="I9437">
        <v>13207</v>
      </c>
      <c r="J9437">
        <v>2574</v>
      </c>
      <c r="K9437">
        <v>824</v>
      </c>
    </row>
    <row r="9438" spans="1:11" x14ac:dyDescent="0.3">
      <c r="A9438" t="s">
        <v>11</v>
      </c>
      <c r="B9438">
        <v>1316096689</v>
      </c>
      <c r="C9438">
        <v>20</v>
      </c>
      <c r="D9438" t="s">
        <v>9381</v>
      </c>
      <c r="E9438" t="s">
        <v>13</v>
      </c>
      <c r="F9438" t="s">
        <v>16</v>
      </c>
      <c r="G9438">
        <v>922684</v>
      </c>
      <c r="H9438">
        <v>13982</v>
      </c>
      <c r="I9438">
        <v>2456</v>
      </c>
      <c r="J9438">
        <v>282</v>
      </c>
      <c r="K9438">
        <v>134</v>
      </c>
    </row>
    <row r="9439" spans="1:11" x14ac:dyDescent="0.3">
      <c r="A9439" t="s">
        <v>11</v>
      </c>
      <c r="B9439">
        <v>6094013976</v>
      </c>
      <c r="C9439">
        <v>48</v>
      </c>
      <c r="D9439" t="s">
        <v>9382</v>
      </c>
      <c r="E9439" t="s">
        <v>13</v>
      </c>
      <c r="F9439" t="s">
        <v>16</v>
      </c>
      <c r="G9439">
        <v>236078</v>
      </c>
      <c r="H9439">
        <v>88434</v>
      </c>
      <c r="I9439">
        <v>29109</v>
      </c>
      <c r="J9439">
        <v>1931</v>
      </c>
      <c r="K9439">
        <v>536</v>
      </c>
    </row>
    <row r="9440" spans="1:11" x14ac:dyDescent="0.3">
      <c r="A9440" t="s">
        <v>11</v>
      </c>
      <c r="B9440">
        <v>4202372328</v>
      </c>
      <c r="C9440">
        <v>36</v>
      </c>
      <c r="D9440" t="s">
        <v>9383</v>
      </c>
      <c r="E9440" t="s">
        <v>13</v>
      </c>
      <c r="F9440" t="s">
        <v>16</v>
      </c>
      <c r="G9440">
        <v>83144</v>
      </c>
      <c r="H9440">
        <v>47400</v>
      </c>
      <c r="I9440">
        <v>16689</v>
      </c>
      <c r="J9440">
        <v>797</v>
      </c>
      <c r="K9440">
        <v>369</v>
      </c>
    </row>
    <row r="9441" spans="1:11" x14ac:dyDescent="0.3">
      <c r="A9441" t="s">
        <v>11</v>
      </c>
      <c r="B9441">
        <v>8170161359</v>
      </c>
      <c r="C9441">
        <v>23</v>
      </c>
      <c r="D9441" t="s">
        <v>9384</v>
      </c>
      <c r="E9441" t="s">
        <v>13</v>
      </c>
      <c r="F9441" t="s">
        <v>16</v>
      </c>
      <c r="G9441">
        <v>442839</v>
      </c>
      <c r="H9441">
        <v>1550</v>
      </c>
      <c r="I9441">
        <v>401</v>
      </c>
      <c r="J9441">
        <v>29</v>
      </c>
      <c r="K9441">
        <v>16</v>
      </c>
    </row>
    <row r="9442" spans="1:11" x14ac:dyDescent="0.3">
      <c r="A9442" t="s">
        <v>11</v>
      </c>
      <c r="B9442">
        <v>2683045706</v>
      </c>
      <c r="C9442">
        <v>39</v>
      </c>
      <c r="D9442" t="s">
        <v>9385</v>
      </c>
      <c r="E9442" t="s">
        <v>13</v>
      </c>
      <c r="F9442" t="s">
        <v>16</v>
      </c>
      <c r="G9442">
        <v>12685</v>
      </c>
      <c r="H9442">
        <v>7026</v>
      </c>
      <c r="I9442">
        <v>137</v>
      </c>
      <c r="J9442">
        <v>42</v>
      </c>
      <c r="K9442">
        <v>12</v>
      </c>
    </row>
    <row r="9443" spans="1:11" x14ac:dyDescent="0.3">
      <c r="A9443" t="s">
        <v>11</v>
      </c>
      <c r="B9443">
        <v>5476692098</v>
      </c>
      <c r="C9443">
        <v>60</v>
      </c>
      <c r="D9443" t="s">
        <v>9386</v>
      </c>
      <c r="E9443" t="s">
        <v>13</v>
      </c>
      <c r="F9443" t="s">
        <v>16</v>
      </c>
      <c r="G9443">
        <v>390012</v>
      </c>
      <c r="H9443">
        <v>141678</v>
      </c>
      <c r="I9443">
        <v>31382</v>
      </c>
      <c r="J9443">
        <v>1323</v>
      </c>
      <c r="K9443">
        <v>183</v>
      </c>
    </row>
    <row r="9444" spans="1:11" x14ac:dyDescent="0.3">
      <c r="A9444" t="s">
        <v>11</v>
      </c>
      <c r="B9444">
        <v>9719735406</v>
      </c>
      <c r="C9444">
        <v>58</v>
      </c>
      <c r="D9444" t="s">
        <v>9387</v>
      </c>
      <c r="E9444" t="s">
        <v>13</v>
      </c>
      <c r="F9444" t="s">
        <v>39</v>
      </c>
      <c r="G9444">
        <v>34359</v>
      </c>
      <c r="H9444">
        <v>14486</v>
      </c>
      <c r="I9444">
        <v>3863</v>
      </c>
      <c r="J9444">
        <v>317</v>
      </c>
      <c r="K9444">
        <v>64</v>
      </c>
    </row>
    <row r="9445" spans="1:11" x14ac:dyDescent="0.3">
      <c r="A9445" t="s">
        <v>11</v>
      </c>
      <c r="B9445">
        <v>8828089101</v>
      </c>
      <c r="C9445">
        <v>12</v>
      </c>
      <c r="D9445" t="s">
        <v>9388</v>
      </c>
      <c r="E9445" t="s">
        <v>13</v>
      </c>
      <c r="F9445" t="s">
        <v>39</v>
      </c>
      <c r="G9445">
        <v>486656</v>
      </c>
      <c r="H9445">
        <v>110193</v>
      </c>
      <c r="I9445">
        <v>32210</v>
      </c>
      <c r="J9445">
        <v>1426</v>
      </c>
      <c r="K9445">
        <v>116</v>
      </c>
    </row>
    <row r="9446" spans="1:11" x14ac:dyDescent="0.3">
      <c r="A9446" t="s">
        <v>11</v>
      </c>
      <c r="B9446">
        <v>3910434552</v>
      </c>
      <c r="C9446">
        <v>35</v>
      </c>
      <c r="D9446" t="s">
        <v>9389</v>
      </c>
      <c r="E9446" t="s">
        <v>13</v>
      </c>
      <c r="F9446" t="s">
        <v>14</v>
      </c>
      <c r="G9446">
        <v>654546</v>
      </c>
      <c r="H9446">
        <v>207596</v>
      </c>
      <c r="I9446">
        <v>55664</v>
      </c>
      <c r="J9446">
        <v>3074</v>
      </c>
      <c r="K9446">
        <v>1924</v>
      </c>
    </row>
    <row r="9447" spans="1:11" x14ac:dyDescent="0.3">
      <c r="A9447" t="s">
        <v>11</v>
      </c>
      <c r="B9447">
        <v>8893439806</v>
      </c>
      <c r="C9447">
        <v>19</v>
      </c>
      <c r="D9447" t="s">
        <v>9390</v>
      </c>
      <c r="E9447" t="s">
        <v>13</v>
      </c>
      <c r="F9447" t="s">
        <v>16</v>
      </c>
      <c r="G9447">
        <v>310693</v>
      </c>
      <c r="H9447">
        <v>131858</v>
      </c>
      <c r="I9447">
        <v>22044</v>
      </c>
      <c r="J9447">
        <v>3086</v>
      </c>
      <c r="K9447">
        <v>650</v>
      </c>
    </row>
    <row r="9448" spans="1:11" x14ac:dyDescent="0.3">
      <c r="A9448" t="s">
        <v>11</v>
      </c>
      <c r="B9448">
        <v>7205034271</v>
      </c>
      <c r="C9448">
        <v>40</v>
      </c>
      <c r="D9448" t="s">
        <v>9391</v>
      </c>
      <c r="E9448" t="s">
        <v>13</v>
      </c>
      <c r="F9448" t="s">
        <v>14</v>
      </c>
      <c r="G9448">
        <v>583194</v>
      </c>
      <c r="H9448">
        <v>304960</v>
      </c>
      <c r="I9448">
        <v>59834</v>
      </c>
      <c r="J9448">
        <v>6274</v>
      </c>
      <c r="K9448">
        <v>1787</v>
      </c>
    </row>
    <row r="9449" spans="1:11" x14ac:dyDescent="0.3">
      <c r="A9449" t="s">
        <v>11</v>
      </c>
      <c r="B9449">
        <v>5128749325</v>
      </c>
      <c r="C9449">
        <v>13</v>
      </c>
      <c r="D9449" t="s">
        <v>9392</v>
      </c>
      <c r="E9449" t="s">
        <v>13</v>
      </c>
      <c r="F9449" t="s">
        <v>16</v>
      </c>
      <c r="G9449">
        <v>85115</v>
      </c>
      <c r="H9449">
        <v>18752</v>
      </c>
      <c r="I9449">
        <v>7344</v>
      </c>
      <c r="J9449">
        <v>237</v>
      </c>
      <c r="K9449">
        <v>102</v>
      </c>
    </row>
    <row r="9450" spans="1:11" x14ac:dyDescent="0.3">
      <c r="A9450" t="s">
        <v>11</v>
      </c>
      <c r="B9450">
        <v>7409235172</v>
      </c>
      <c r="C9450">
        <v>45</v>
      </c>
      <c r="D9450" t="s">
        <v>9393</v>
      </c>
      <c r="E9450" t="s">
        <v>13</v>
      </c>
      <c r="F9450" t="s">
        <v>14</v>
      </c>
      <c r="G9450">
        <v>75225</v>
      </c>
      <c r="H9450">
        <v>20432</v>
      </c>
      <c r="I9450">
        <v>636</v>
      </c>
      <c r="J9450">
        <v>84</v>
      </c>
      <c r="K9450">
        <v>39</v>
      </c>
    </row>
    <row r="9451" spans="1:11" x14ac:dyDescent="0.3">
      <c r="A9451" t="s">
        <v>11</v>
      </c>
      <c r="B9451">
        <v>3356326189</v>
      </c>
      <c r="C9451">
        <v>15</v>
      </c>
      <c r="D9451" t="s">
        <v>9394</v>
      </c>
      <c r="E9451" t="s">
        <v>13</v>
      </c>
      <c r="F9451" t="s">
        <v>16</v>
      </c>
      <c r="G9451">
        <v>406967</v>
      </c>
      <c r="H9451">
        <v>79015</v>
      </c>
      <c r="I9451">
        <v>6969</v>
      </c>
      <c r="J9451">
        <v>1824</v>
      </c>
      <c r="K9451">
        <v>99</v>
      </c>
    </row>
    <row r="9452" spans="1:11" x14ac:dyDescent="0.3">
      <c r="A9452" t="s">
        <v>11</v>
      </c>
      <c r="B9452">
        <v>8438283152</v>
      </c>
      <c r="C9452">
        <v>52</v>
      </c>
      <c r="D9452" t="s">
        <v>9395</v>
      </c>
      <c r="E9452" t="s">
        <v>13</v>
      </c>
      <c r="F9452" t="s">
        <v>16</v>
      </c>
      <c r="G9452">
        <v>435266</v>
      </c>
      <c r="H9452">
        <v>82942</v>
      </c>
      <c r="I9452">
        <v>26152</v>
      </c>
      <c r="J9452">
        <v>557</v>
      </c>
      <c r="K9452">
        <v>138</v>
      </c>
    </row>
    <row r="9453" spans="1:11" x14ac:dyDescent="0.3">
      <c r="A9453" t="s">
        <v>11</v>
      </c>
      <c r="B9453">
        <v>6017071416</v>
      </c>
      <c r="C9453">
        <v>14</v>
      </c>
      <c r="D9453" t="s">
        <v>9396</v>
      </c>
      <c r="E9453" t="s">
        <v>13</v>
      </c>
      <c r="F9453" t="s">
        <v>16</v>
      </c>
      <c r="G9453">
        <v>982945</v>
      </c>
      <c r="H9453">
        <v>313221</v>
      </c>
      <c r="I9453">
        <v>2157</v>
      </c>
      <c r="J9453">
        <v>7343</v>
      </c>
      <c r="K9453">
        <v>59</v>
      </c>
    </row>
    <row r="9454" spans="1:11" x14ac:dyDescent="0.3">
      <c r="A9454" t="s">
        <v>11</v>
      </c>
      <c r="B9454">
        <v>8468883430</v>
      </c>
      <c r="C9454">
        <v>35</v>
      </c>
      <c r="D9454" t="s">
        <v>9397</v>
      </c>
      <c r="E9454" t="s">
        <v>13</v>
      </c>
      <c r="F9454" t="s">
        <v>16</v>
      </c>
      <c r="G9454">
        <v>274953</v>
      </c>
      <c r="H9454">
        <v>173552</v>
      </c>
      <c r="I9454">
        <v>60852</v>
      </c>
      <c r="J9454">
        <v>2221</v>
      </c>
      <c r="K9454">
        <v>1287</v>
      </c>
    </row>
    <row r="9455" spans="1:11" x14ac:dyDescent="0.3">
      <c r="A9455" t="s">
        <v>11</v>
      </c>
      <c r="B9455">
        <v>8779604581</v>
      </c>
      <c r="C9455">
        <v>53</v>
      </c>
      <c r="D9455" t="s">
        <v>9398</v>
      </c>
      <c r="E9455" t="s">
        <v>13</v>
      </c>
      <c r="F9455" t="s">
        <v>16</v>
      </c>
      <c r="G9455">
        <v>745042</v>
      </c>
      <c r="H9455">
        <v>190033</v>
      </c>
      <c r="I9455">
        <v>46285</v>
      </c>
      <c r="J9455">
        <v>1166</v>
      </c>
      <c r="K9455">
        <v>8</v>
      </c>
    </row>
    <row r="9456" spans="1:11" x14ac:dyDescent="0.3">
      <c r="A9456" t="s">
        <v>11</v>
      </c>
      <c r="B9456">
        <v>1494718368</v>
      </c>
      <c r="C9456">
        <v>43</v>
      </c>
      <c r="D9456" t="s">
        <v>9399</v>
      </c>
      <c r="E9456" t="s">
        <v>13</v>
      </c>
      <c r="F9456" t="s">
        <v>14</v>
      </c>
      <c r="G9456">
        <v>447670</v>
      </c>
      <c r="H9456">
        <v>208760</v>
      </c>
      <c r="I9456">
        <v>42970</v>
      </c>
      <c r="J9456">
        <v>424</v>
      </c>
      <c r="K9456">
        <v>241</v>
      </c>
    </row>
    <row r="9457" spans="1:11" x14ac:dyDescent="0.3">
      <c r="A9457" t="s">
        <v>11</v>
      </c>
      <c r="B9457">
        <v>8015073351</v>
      </c>
      <c r="C9457">
        <v>58</v>
      </c>
      <c r="D9457" t="s">
        <v>9400</v>
      </c>
      <c r="E9457" t="s">
        <v>13</v>
      </c>
      <c r="F9457" t="s">
        <v>14</v>
      </c>
      <c r="G9457">
        <v>486343</v>
      </c>
      <c r="H9457">
        <v>12588</v>
      </c>
      <c r="I9457">
        <v>685</v>
      </c>
      <c r="J9457">
        <v>171</v>
      </c>
      <c r="K9457">
        <v>93</v>
      </c>
    </row>
    <row r="9458" spans="1:11" x14ac:dyDescent="0.3">
      <c r="A9458" t="s">
        <v>11</v>
      </c>
      <c r="B9458">
        <v>5353157300</v>
      </c>
      <c r="C9458">
        <v>25</v>
      </c>
      <c r="D9458" t="s">
        <v>9401</v>
      </c>
      <c r="E9458" t="s">
        <v>13</v>
      </c>
      <c r="F9458" t="s">
        <v>14</v>
      </c>
      <c r="G9458">
        <v>649418</v>
      </c>
      <c r="H9458">
        <v>234715</v>
      </c>
      <c r="I9458">
        <v>55818</v>
      </c>
      <c r="J9458">
        <v>4215</v>
      </c>
      <c r="K9458">
        <v>951</v>
      </c>
    </row>
    <row r="9459" spans="1:11" x14ac:dyDescent="0.3">
      <c r="A9459" t="s">
        <v>11</v>
      </c>
      <c r="B9459">
        <v>2943794023</v>
      </c>
      <c r="C9459">
        <v>56</v>
      </c>
      <c r="D9459" t="s">
        <v>9402</v>
      </c>
      <c r="E9459" t="s">
        <v>13</v>
      </c>
      <c r="F9459" t="s">
        <v>16</v>
      </c>
      <c r="G9459">
        <v>931616</v>
      </c>
      <c r="H9459">
        <v>314630</v>
      </c>
      <c r="I9459">
        <v>70698</v>
      </c>
      <c r="J9459">
        <v>3174</v>
      </c>
      <c r="K9459">
        <v>393</v>
      </c>
    </row>
    <row r="9460" spans="1:11" x14ac:dyDescent="0.3">
      <c r="A9460" t="s">
        <v>11</v>
      </c>
      <c r="B9460">
        <v>2249859016</v>
      </c>
      <c r="C9460">
        <v>14</v>
      </c>
      <c r="D9460" t="s">
        <v>9403</v>
      </c>
      <c r="E9460" t="s">
        <v>13</v>
      </c>
      <c r="F9460" t="s">
        <v>16</v>
      </c>
      <c r="G9460">
        <v>793671</v>
      </c>
      <c r="H9460">
        <v>473319</v>
      </c>
      <c r="I9460">
        <v>130000</v>
      </c>
      <c r="J9460">
        <v>6520</v>
      </c>
      <c r="K9460">
        <v>3820</v>
      </c>
    </row>
    <row r="9461" spans="1:11" x14ac:dyDescent="0.3">
      <c r="A9461" t="s">
        <v>11</v>
      </c>
      <c r="B9461">
        <v>6526024680</v>
      </c>
      <c r="C9461">
        <v>9</v>
      </c>
      <c r="D9461" t="s">
        <v>9404</v>
      </c>
      <c r="E9461" t="s">
        <v>25</v>
      </c>
      <c r="F9461" t="s">
        <v>16</v>
      </c>
      <c r="G9461">
        <v>222923</v>
      </c>
      <c r="H9461">
        <v>6504</v>
      </c>
      <c r="I9461">
        <v>1574</v>
      </c>
      <c r="J9461">
        <v>23</v>
      </c>
      <c r="K9461">
        <v>5</v>
      </c>
    </row>
    <row r="9462" spans="1:11" x14ac:dyDescent="0.3">
      <c r="A9462" t="s">
        <v>11</v>
      </c>
      <c r="B9462">
        <v>1938936761</v>
      </c>
      <c r="C9462">
        <v>11</v>
      </c>
      <c r="D9462" t="s">
        <v>9405</v>
      </c>
      <c r="E9462" t="s">
        <v>13</v>
      </c>
      <c r="F9462" t="s">
        <v>39</v>
      </c>
      <c r="G9462">
        <v>556672</v>
      </c>
      <c r="H9462">
        <v>230014</v>
      </c>
      <c r="I9462">
        <v>17375</v>
      </c>
      <c r="J9462">
        <v>4958</v>
      </c>
      <c r="K9462">
        <v>1715</v>
      </c>
    </row>
    <row r="9463" spans="1:11" x14ac:dyDescent="0.3">
      <c r="A9463" t="s">
        <v>11</v>
      </c>
      <c r="B9463">
        <v>2258347351</v>
      </c>
      <c r="C9463">
        <v>53</v>
      </c>
      <c r="D9463" t="s">
        <v>9406</v>
      </c>
      <c r="E9463" t="s">
        <v>13</v>
      </c>
      <c r="F9463" t="s">
        <v>39</v>
      </c>
      <c r="G9463">
        <v>194766</v>
      </c>
      <c r="H9463">
        <v>108081</v>
      </c>
      <c r="I9463">
        <v>23835</v>
      </c>
      <c r="J9463">
        <v>2550</v>
      </c>
      <c r="K9463">
        <v>26</v>
      </c>
    </row>
    <row r="9464" spans="1:11" x14ac:dyDescent="0.3">
      <c r="A9464" t="s">
        <v>11</v>
      </c>
      <c r="B9464">
        <v>2951037494</v>
      </c>
      <c r="C9464">
        <v>18</v>
      </c>
      <c r="D9464" t="s">
        <v>9407</v>
      </c>
      <c r="E9464" t="s">
        <v>13</v>
      </c>
      <c r="F9464" t="s">
        <v>16</v>
      </c>
      <c r="G9464">
        <v>700655</v>
      </c>
      <c r="H9464">
        <v>409342</v>
      </c>
      <c r="I9464">
        <v>29617</v>
      </c>
      <c r="J9464">
        <v>5414</v>
      </c>
      <c r="K9464">
        <v>3507</v>
      </c>
    </row>
    <row r="9465" spans="1:11" x14ac:dyDescent="0.3">
      <c r="A9465" t="s">
        <v>11</v>
      </c>
      <c r="B9465">
        <v>3475910819</v>
      </c>
      <c r="C9465">
        <v>46</v>
      </c>
      <c r="D9465" t="s">
        <v>9408</v>
      </c>
      <c r="E9465" t="s">
        <v>13</v>
      </c>
      <c r="F9465" t="s">
        <v>16</v>
      </c>
      <c r="G9465">
        <v>532183</v>
      </c>
      <c r="H9465">
        <v>65299</v>
      </c>
      <c r="I9465">
        <v>6908</v>
      </c>
      <c r="J9465">
        <v>811</v>
      </c>
      <c r="K9465">
        <v>273</v>
      </c>
    </row>
    <row r="9466" spans="1:11" x14ac:dyDescent="0.3">
      <c r="A9466" t="s">
        <v>11</v>
      </c>
      <c r="B9466">
        <v>5188985098</v>
      </c>
      <c r="C9466">
        <v>40</v>
      </c>
      <c r="D9466" t="s">
        <v>9409</v>
      </c>
      <c r="E9466" t="s">
        <v>13</v>
      </c>
      <c r="F9466" t="s">
        <v>39</v>
      </c>
      <c r="G9466">
        <v>876236</v>
      </c>
      <c r="H9466">
        <v>47475</v>
      </c>
      <c r="I9466">
        <v>13804</v>
      </c>
      <c r="J9466">
        <v>489</v>
      </c>
      <c r="K9466">
        <v>52</v>
      </c>
    </row>
    <row r="9467" spans="1:11" x14ac:dyDescent="0.3">
      <c r="A9467" t="s">
        <v>11</v>
      </c>
      <c r="B9467">
        <v>5433413375</v>
      </c>
      <c r="C9467">
        <v>52</v>
      </c>
      <c r="D9467" t="s">
        <v>9410</v>
      </c>
      <c r="E9467" t="s">
        <v>13</v>
      </c>
      <c r="F9467" t="s">
        <v>16</v>
      </c>
      <c r="G9467">
        <v>11494</v>
      </c>
      <c r="H9467">
        <v>1846</v>
      </c>
      <c r="I9467">
        <v>486</v>
      </c>
      <c r="J9467">
        <v>43</v>
      </c>
      <c r="K9467">
        <v>4</v>
      </c>
    </row>
    <row r="9468" spans="1:11" x14ac:dyDescent="0.3">
      <c r="A9468" t="s">
        <v>11</v>
      </c>
      <c r="B9468">
        <v>4378967832</v>
      </c>
      <c r="C9468">
        <v>12</v>
      </c>
      <c r="D9468" t="s">
        <v>9411</v>
      </c>
      <c r="E9468" t="s">
        <v>13</v>
      </c>
      <c r="F9468" t="s">
        <v>16</v>
      </c>
      <c r="G9468">
        <v>780770</v>
      </c>
      <c r="H9468">
        <v>158117</v>
      </c>
      <c r="I9468">
        <v>16586</v>
      </c>
      <c r="J9468">
        <v>2525</v>
      </c>
      <c r="K9468">
        <v>1177</v>
      </c>
    </row>
    <row r="9469" spans="1:11" x14ac:dyDescent="0.3">
      <c r="A9469" t="s">
        <v>11</v>
      </c>
      <c r="B9469">
        <v>8950237905</v>
      </c>
      <c r="C9469">
        <v>38</v>
      </c>
      <c r="D9469" t="s">
        <v>9412</v>
      </c>
      <c r="E9469" t="s">
        <v>13</v>
      </c>
      <c r="F9469" t="s">
        <v>16</v>
      </c>
      <c r="G9469">
        <v>273464</v>
      </c>
      <c r="H9469">
        <v>140785</v>
      </c>
      <c r="I9469">
        <v>36306</v>
      </c>
      <c r="J9469">
        <v>695</v>
      </c>
      <c r="K9469">
        <v>320</v>
      </c>
    </row>
    <row r="9470" spans="1:11" x14ac:dyDescent="0.3">
      <c r="A9470" t="s">
        <v>11</v>
      </c>
      <c r="B9470">
        <v>8356534378</v>
      </c>
      <c r="C9470">
        <v>14</v>
      </c>
      <c r="D9470" t="s">
        <v>9413</v>
      </c>
      <c r="E9470" t="s">
        <v>13</v>
      </c>
      <c r="F9470" t="s">
        <v>14</v>
      </c>
      <c r="G9470">
        <v>668237</v>
      </c>
      <c r="H9470">
        <v>150429</v>
      </c>
      <c r="I9470">
        <v>21480</v>
      </c>
      <c r="J9470">
        <v>1303</v>
      </c>
      <c r="K9470">
        <v>116</v>
      </c>
    </row>
    <row r="9471" spans="1:11" x14ac:dyDescent="0.3">
      <c r="A9471" t="s">
        <v>11</v>
      </c>
      <c r="B9471">
        <v>6980575663</v>
      </c>
      <c r="C9471">
        <v>6</v>
      </c>
      <c r="D9471" t="s">
        <v>9414</v>
      </c>
      <c r="E9471" t="s">
        <v>13</v>
      </c>
      <c r="F9471" t="s">
        <v>16</v>
      </c>
      <c r="G9471">
        <v>217396</v>
      </c>
      <c r="H9471">
        <v>39948</v>
      </c>
      <c r="I9471">
        <v>13494</v>
      </c>
      <c r="J9471">
        <v>368</v>
      </c>
      <c r="K9471">
        <v>90</v>
      </c>
    </row>
    <row r="9472" spans="1:11" x14ac:dyDescent="0.3">
      <c r="A9472" t="s">
        <v>11</v>
      </c>
      <c r="B9472">
        <v>8294000731</v>
      </c>
      <c r="C9472">
        <v>47</v>
      </c>
      <c r="D9472" t="s">
        <v>9415</v>
      </c>
      <c r="E9472" t="s">
        <v>13</v>
      </c>
      <c r="F9472" t="s">
        <v>16</v>
      </c>
      <c r="G9472">
        <v>876282</v>
      </c>
      <c r="H9472">
        <v>184239</v>
      </c>
      <c r="I9472">
        <v>9932</v>
      </c>
      <c r="J9472">
        <v>2846</v>
      </c>
      <c r="K9472">
        <v>1045</v>
      </c>
    </row>
    <row r="9473" spans="1:11" x14ac:dyDescent="0.3">
      <c r="A9473" t="s">
        <v>11</v>
      </c>
      <c r="B9473">
        <v>9052481823</v>
      </c>
      <c r="C9473">
        <v>14</v>
      </c>
      <c r="D9473" t="s">
        <v>9416</v>
      </c>
      <c r="E9473" t="s">
        <v>13</v>
      </c>
      <c r="F9473" t="s">
        <v>16</v>
      </c>
      <c r="G9473">
        <v>388208</v>
      </c>
      <c r="H9473">
        <v>25286</v>
      </c>
      <c r="I9473">
        <v>3825</v>
      </c>
      <c r="J9473">
        <v>230</v>
      </c>
      <c r="K9473">
        <v>116</v>
      </c>
    </row>
    <row r="9474" spans="1:11" x14ac:dyDescent="0.3">
      <c r="A9474" t="s">
        <v>11</v>
      </c>
      <c r="B9474">
        <v>2153736472</v>
      </c>
      <c r="C9474">
        <v>28</v>
      </c>
      <c r="D9474" t="s">
        <v>9417</v>
      </c>
      <c r="E9474" t="s">
        <v>13</v>
      </c>
      <c r="F9474" t="s">
        <v>16</v>
      </c>
      <c r="G9474">
        <v>998018</v>
      </c>
      <c r="H9474">
        <v>180106</v>
      </c>
      <c r="I9474">
        <v>14076</v>
      </c>
      <c r="J9474">
        <v>2700</v>
      </c>
      <c r="K9474">
        <v>1184</v>
      </c>
    </row>
    <row r="9475" spans="1:11" x14ac:dyDescent="0.3">
      <c r="A9475" t="s">
        <v>11</v>
      </c>
      <c r="B9475">
        <v>1943925628</v>
      </c>
      <c r="C9475">
        <v>28</v>
      </c>
      <c r="D9475" t="s">
        <v>9418</v>
      </c>
      <c r="E9475" t="s">
        <v>13</v>
      </c>
      <c r="F9475" t="s">
        <v>14</v>
      </c>
      <c r="G9475">
        <v>244686</v>
      </c>
      <c r="H9475">
        <v>19914</v>
      </c>
      <c r="I9475">
        <v>7319</v>
      </c>
      <c r="J9475">
        <v>347</v>
      </c>
      <c r="K9475">
        <v>160</v>
      </c>
    </row>
    <row r="9476" spans="1:11" x14ac:dyDescent="0.3">
      <c r="A9476" t="s">
        <v>11</v>
      </c>
      <c r="B9476">
        <v>7353010439</v>
      </c>
      <c r="C9476">
        <v>28</v>
      </c>
      <c r="D9476" t="s">
        <v>9419</v>
      </c>
      <c r="E9476" t="s">
        <v>13</v>
      </c>
      <c r="F9476" t="s">
        <v>16</v>
      </c>
      <c r="G9476">
        <v>629139</v>
      </c>
      <c r="H9476">
        <v>203388</v>
      </c>
      <c r="I9476">
        <v>21868</v>
      </c>
      <c r="J9476">
        <v>4217</v>
      </c>
      <c r="K9476">
        <v>2764</v>
      </c>
    </row>
    <row r="9477" spans="1:11" x14ac:dyDescent="0.3">
      <c r="A9477" t="s">
        <v>11</v>
      </c>
      <c r="B9477">
        <v>3734763746</v>
      </c>
      <c r="C9477">
        <v>48</v>
      </c>
      <c r="D9477" t="s">
        <v>9420</v>
      </c>
      <c r="E9477" t="s">
        <v>13</v>
      </c>
      <c r="F9477" t="s">
        <v>16</v>
      </c>
      <c r="G9477">
        <v>746639</v>
      </c>
      <c r="H9477">
        <v>8800</v>
      </c>
      <c r="I9477">
        <v>237</v>
      </c>
      <c r="J9477">
        <v>145</v>
      </c>
      <c r="K9477">
        <v>30</v>
      </c>
    </row>
    <row r="9478" spans="1:11" x14ac:dyDescent="0.3">
      <c r="A9478" t="s">
        <v>11</v>
      </c>
      <c r="B9478">
        <v>3634724408</v>
      </c>
      <c r="C9478">
        <v>49</v>
      </c>
      <c r="D9478" t="s">
        <v>9421</v>
      </c>
      <c r="E9478" t="s">
        <v>13</v>
      </c>
      <c r="F9478" t="s">
        <v>16</v>
      </c>
      <c r="G9478">
        <v>898711</v>
      </c>
      <c r="H9478">
        <v>396784</v>
      </c>
      <c r="I9478">
        <v>67877</v>
      </c>
      <c r="J9478">
        <v>8470</v>
      </c>
      <c r="K9478">
        <v>4566</v>
      </c>
    </row>
    <row r="9479" spans="1:11" x14ac:dyDescent="0.3">
      <c r="A9479" t="s">
        <v>11</v>
      </c>
      <c r="B9479">
        <v>6984237138</v>
      </c>
      <c r="C9479">
        <v>16</v>
      </c>
      <c r="D9479" t="s">
        <v>9422</v>
      </c>
      <c r="E9479" t="s">
        <v>13</v>
      </c>
      <c r="F9479" t="s">
        <v>14</v>
      </c>
      <c r="G9479">
        <v>39581</v>
      </c>
      <c r="H9479">
        <v>11435</v>
      </c>
      <c r="I9479">
        <v>2190</v>
      </c>
      <c r="J9479">
        <v>194</v>
      </c>
      <c r="K9479">
        <v>64</v>
      </c>
    </row>
    <row r="9480" spans="1:11" x14ac:dyDescent="0.3">
      <c r="A9480" t="s">
        <v>11</v>
      </c>
      <c r="B9480">
        <v>9383255161</v>
      </c>
      <c r="C9480">
        <v>60</v>
      </c>
      <c r="D9480" t="s">
        <v>9423</v>
      </c>
      <c r="E9480" t="s">
        <v>13</v>
      </c>
      <c r="F9480" t="s">
        <v>16</v>
      </c>
      <c r="G9480">
        <v>701529</v>
      </c>
      <c r="H9480">
        <v>39248</v>
      </c>
      <c r="I9480">
        <v>5994</v>
      </c>
      <c r="J9480">
        <v>122</v>
      </c>
      <c r="K9480">
        <v>67</v>
      </c>
    </row>
    <row r="9481" spans="1:11" x14ac:dyDescent="0.3">
      <c r="A9481" t="s">
        <v>11</v>
      </c>
      <c r="B9481">
        <v>7202009030</v>
      </c>
      <c r="C9481">
        <v>55</v>
      </c>
      <c r="D9481" t="s">
        <v>9424</v>
      </c>
      <c r="E9481" t="s">
        <v>13</v>
      </c>
      <c r="F9481" t="s">
        <v>16</v>
      </c>
      <c r="G9481">
        <v>629049</v>
      </c>
      <c r="H9481">
        <v>231135</v>
      </c>
      <c r="I9481">
        <v>9035</v>
      </c>
      <c r="J9481">
        <v>5399</v>
      </c>
      <c r="K9481">
        <v>8</v>
      </c>
    </row>
    <row r="9482" spans="1:11" x14ac:dyDescent="0.3">
      <c r="A9482" t="s">
        <v>11</v>
      </c>
      <c r="B9482">
        <v>6370591530</v>
      </c>
      <c r="C9482">
        <v>13</v>
      </c>
      <c r="D9482" t="s">
        <v>9425</v>
      </c>
      <c r="E9482" t="s">
        <v>13</v>
      </c>
      <c r="F9482" t="s">
        <v>16</v>
      </c>
      <c r="G9482">
        <v>200579</v>
      </c>
      <c r="H9482">
        <v>59424</v>
      </c>
      <c r="I9482">
        <v>17701</v>
      </c>
      <c r="J9482">
        <v>1195</v>
      </c>
      <c r="K9482">
        <v>627</v>
      </c>
    </row>
    <row r="9483" spans="1:11" x14ac:dyDescent="0.3">
      <c r="A9483" t="s">
        <v>11</v>
      </c>
      <c r="B9483">
        <v>2320170333</v>
      </c>
      <c r="C9483">
        <v>16</v>
      </c>
      <c r="D9483" t="s">
        <v>9426</v>
      </c>
      <c r="E9483" t="s">
        <v>13</v>
      </c>
      <c r="F9483" t="s">
        <v>16</v>
      </c>
      <c r="G9483">
        <v>248977</v>
      </c>
      <c r="H9483">
        <v>53250</v>
      </c>
      <c r="I9483">
        <v>5196</v>
      </c>
      <c r="J9483">
        <v>1267</v>
      </c>
      <c r="K9483">
        <v>785</v>
      </c>
    </row>
    <row r="9484" spans="1:11" x14ac:dyDescent="0.3">
      <c r="A9484" t="s">
        <v>11</v>
      </c>
      <c r="B9484">
        <v>6870793002</v>
      </c>
      <c r="C9484">
        <v>19</v>
      </c>
      <c r="D9484" t="s">
        <v>9427</v>
      </c>
      <c r="E9484" t="s">
        <v>13</v>
      </c>
      <c r="F9484" t="s">
        <v>16</v>
      </c>
      <c r="G9484">
        <v>690365</v>
      </c>
      <c r="H9484">
        <v>157044</v>
      </c>
      <c r="I9484">
        <v>45744</v>
      </c>
      <c r="J9484">
        <v>2051</v>
      </c>
      <c r="K9484">
        <v>442</v>
      </c>
    </row>
    <row r="9485" spans="1:11" x14ac:dyDescent="0.3">
      <c r="A9485" t="s">
        <v>11</v>
      </c>
      <c r="B9485">
        <v>7075306727</v>
      </c>
      <c r="C9485">
        <v>36</v>
      </c>
      <c r="D9485" t="s">
        <v>9428</v>
      </c>
      <c r="E9485" t="s">
        <v>13</v>
      </c>
      <c r="F9485" t="s">
        <v>16</v>
      </c>
      <c r="G9485">
        <v>701381</v>
      </c>
      <c r="H9485">
        <v>269433</v>
      </c>
      <c r="I9485">
        <v>11618</v>
      </c>
      <c r="J9485">
        <v>1617</v>
      </c>
      <c r="K9485">
        <v>407</v>
      </c>
    </row>
    <row r="9486" spans="1:11" x14ac:dyDescent="0.3">
      <c r="A9486" t="s">
        <v>11</v>
      </c>
      <c r="B9486">
        <v>3776164701</v>
      </c>
      <c r="C9486">
        <v>28</v>
      </c>
      <c r="D9486" t="s">
        <v>9429</v>
      </c>
      <c r="E9486" t="s">
        <v>13</v>
      </c>
      <c r="F9486" t="s">
        <v>16</v>
      </c>
      <c r="G9486">
        <v>671645</v>
      </c>
      <c r="H9486">
        <v>262868</v>
      </c>
      <c r="I9486">
        <v>22842</v>
      </c>
      <c r="J9486">
        <v>4954</v>
      </c>
      <c r="K9486">
        <v>568</v>
      </c>
    </row>
    <row r="9487" spans="1:11" x14ac:dyDescent="0.3">
      <c r="A9487" t="s">
        <v>11</v>
      </c>
      <c r="B9487">
        <v>2713272892</v>
      </c>
      <c r="C9487">
        <v>58</v>
      </c>
      <c r="D9487" t="s">
        <v>9430</v>
      </c>
      <c r="E9487" t="s">
        <v>13</v>
      </c>
      <c r="F9487" t="s">
        <v>39</v>
      </c>
      <c r="G9487">
        <v>467313</v>
      </c>
      <c r="H9487">
        <v>75643</v>
      </c>
      <c r="I9487">
        <v>23053</v>
      </c>
      <c r="J9487">
        <v>1007</v>
      </c>
      <c r="K9487">
        <v>125</v>
      </c>
    </row>
    <row r="9488" spans="1:11" x14ac:dyDescent="0.3">
      <c r="A9488" t="s">
        <v>11</v>
      </c>
      <c r="B9488">
        <v>6565562449</v>
      </c>
      <c r="C9488">
        <v>30</v>
      </c>
      <c r="D9488" t="s">
        <v>9431</v>
      </c>
      <c r="E9488" t="s">
        <v>13</v>
      </c>
      <c r="F9488" t="s">
        <v>16</v>
      </c>
      <c r="G9488">
        <v>288617</v>
      </c>
      <c r="H9488">
        <v>11285</v>
      </c>
      <c r="I9488">
        <v>3559</v>
      </c>
      <c r="J9488">
        <v>182</v>
      </c>
      <c r="K9488">
        <v>96</v>
      </c>
    </row>
    <row r="9489" spans="1:11" x14ac:dyDescent="0.3">
      <c r="A9489" t="s">
        <v>11</v>
      </c>
      <c r="B9489">
        <v>7559198424</v>
      </c>
      <c r="C9489">
        <v>6</v>
      </c>
      <c r="D9489" t="s">
        <v>9432</v>
      </c>
      <c r="E9489" t="s">
        <v>13</v>
      </c>
      <c r="F9489" t="s">
        <v>16</v>
      </c>
      <c r="G9489">
        <v>502004</v>
      </c>
      <c r="H9489">
        <v>157505</v>
      </c>
      <c r="I9489">
        <v>60007</v>
      </c>
      <c r="J9489">
        <v>2935</v>
      </c>
      <c r="K9489">
        <v>384</v>
      </c>
    </row>
    <row r="9490" spans="1:11" x14ac:dyDescent="0.3">
      <c r="A9490" t="s">
        <v>11</v>
      </c>
      <c r="B9490">
        <v>5001865923</v>
      </c>
      <c r="C9490">
        <v>52</v>
      </c>
      <c r="D9490" t="s">
        <v>9433</v>
      </c>
      <c r="E9490" t="s">
        <v>13</v>
      </c>
      <c r="F9490" t="s">
        <v>14</v>
      </c>
      <c r="G9490">
        <v>509135</v>
      </c>
      <c r="H9490">
        <v>191235</v>
      </c>
      <c r="I9490">
        <v>65005</v>
      </c>
      <c r="J9490">
        <v>3894</v>
      </c>
      <c r="K9490">
        <v>785</v>
      </c>
    </row>
    <row r="9491" spans="1:11" x14ac:dyDescent="0.3">
      <c r="A9491" t="s">
        <v>11</v>
      </c>
      <c r="B9491">
        <v>1569329128</v>
      </c>
      <c r="C9491">
        <v>49</v>
      </c>
      <c r="D9491" t="s">
        <v>9434</v>
      </c>
      <c r="E9491" t="s">
        <v>13</v>
      </c>
      <c r="F9491" t="s">
        <v>16</v>
      </c>
      <c r="G9491">
        <v>684635</v>
      </c>
      <c r="H9491">
        <v>383451</v>
      </c>
      <c r="I9491">
        <v>63609</v>
      </c>
      <c r="J9491">
        <v>3327</v>
      </c>
      <c r="K9491">
        <v>1001</v>
      </c>
    </row>
    <row r="9492" spans="1:11" x14ac:dyDescent="0.3">
      <c r="A9492" t="s">
        <v>11</v>
      </c>
      <c r="B9492">
        <v>5630491005</v>
      </c>
      <c r="C9492">
        <v>53</v>
      </c>
      <c r="D9492" t="s">
        <v>9435</v>
      </c>
      <c r="E9492" t="s">
        <v>13</v>
      </c>
      <c r="F9492" t="s">
        <v>14</v>
      </c>
      <c r="G9492">
        <v>183240</v>
      </c>
      <c r="H9492">
        <v>93693</v>
      </c>
      <c r="I9492">
        <v>20144</v>
      </c>
      <c r="J9492">
        <v>942</v>
      </c>
      <c r="K9492">
        <v>142</v>
      </c>
    </row>
    <row r="9493" spans="1:11" x14ac:dyDescent="0.3">
      <c r="A9493" t="s">
        <v>11</v>
      </c>
      <c r="B9493">
        <v>6884985373</v>
      </c>
      <c r="C9493">
        <v>24</v>
      </c>
      <c r="D9493" t="s">
        <v>9436</v>
      </c>
      <c r="E9493" t="s">
        <v>13</v>
      </c>
      <c r="F9493" t="s">
        <v>16</v>
      </c>
      <c r="G9493">
        <v>251319</v>
      </c>
      <c r="H9493">
        <v>114058</v>
      </c>
      <c r="I9493">
        <v>1814</v>
      </c>
      <c r="J9493">
        <v>575</v>
      </c>
      <c r="K9493">
        <v>301</v>
      </c>
    </row>
    <row r="9494" spans="1:11" x14ac:dyDescent="0.3">
      <c r="A9494" t="s">
        <v>11</v>
      </c>
      <c r="B9494">
        <v>3455353616</v>
      </c>
      <c r="C9494">
        <v>44</v>
      </c>
      <c r="D9494" t="s">
        <v>9437</v>
      </c>
      <c r="E9494" t="s">
        <v>13</v>
      </c>
      <c r="F9494" t="s">
        <v>16</v>
      </c>
      <c r="G9494">
        <v>702669</v>
      </c>
      <c r="H9494">
        <v>51703</v>
      </c>
      <c r="I9494">
        <v>7211</v>
      </c>
      <c r="J9494">
        <v>47</v>
      </c>
      <c r="K9494">
        <v>1</v>
      </c>
    </row>
    <row r="9495" spans="1:11" x14ac:dyDescent="0.3">
      <c r="A9495" t="s">
        <v>11</v>
      </c>
      <c r="B9495">
        <v>9576570461</v>
      </c>
      <c r="C9495">
        <v>20</v>
      </c>
      <c r="D9495" t="s">
        <v>9438</v>
      </c>
      <c r="E9495" t="s">
        <v>13</v>
      </c>
      <c r="F9495" t="s">
        <v>14</v>
      </c>
      <c r="G9495">
        <v>600053</v>
      </c>
      <c r="H9495">
        <v>396587</v>
      </c>
      <c r="I9495">
        <v>3986</v>
      </c>
      <c r="J9495">
        <v>6782</v>
      </c>
      <c r="K9495">
        <v>2275</v>
      </c>
    </row>
    <row r="9496" spans="1:11" x14ac:dyDescent="0.3">
      <c r="A9496" t="s">
        <v>11</v>
      </c>
      <c r="B9496">
        <v>7545724342</v>
      </c>
      <c r="C9496">
        <v>10</v>
      </c>
      <c r="D9496" t="s">
        <v>9439</v>
      </c>
      <c r="E9496" t="s">
        <v>13</v>
      </c>
      <c r="F9496" t="s">
        <v>14</v>
      </c>
      <c r="G9496">
        <v>511126</v>
      </c>
      <c r="H9496">
        <v>200304</v>
      </c>
      <c r="I9496">
        <v>17785</v>
      </c>
      <c r="J9496">
        <v>1385</v>
      </c>
      <c r="K9496">
        <v>278</v>
      </c>
    </row>
    <row r="9497" spans="1:11" x14ac:dyDescent="0.3">
      <c r="A9497" t="s">
        <v>11</v>
      </c>
      <c r="B9497">
        <v>9433683670</v>
      </c>
      <c r="C9497">
        <v>40</v>
      </c>
      <c r="D9497" t="s">
        <v>9440</v>
      </c>
      <c r="E9497" t="s">
        <v>13</v>
      </c>
      <c r="F9497" t="s">
        <v>16</v>
      </c>
      <c r="G9497">
        <v>277202</v>
      </c>
      <c r="H9497">
        <v>139716</v>
      </c>
      <c r="I9497">
        <v>47943</v>
      </c>
      <c r="J9497">
        <v>845</v>
      </c>
      <c r="K9497">
        <v>222</v>
      </c>
    </row>
    <row r="9498" spans="1:11" x14ac:dyDescent="0.3">
      <c r="A9498" t="s">
        <v>11</v>
      </c>
      <c r="B9498">
        <v>5223823996</v>
      </c>
      <c r="C9498">
        <v>7</v>
      </c>
      <c r="D9498" t="s">
        <v>9441</v>
      </c>
      <c r="E9498" t="s">
        <v>13</v>
      </c>
      <c r="F9498" t="s">
        <v>14</v>
      </c>
      <c r="G9498">
        <v>242834</v>
      </c>
      <c r="H9498">
        <v>70784</v>
      </c>
      <c r="I9498">
        <v>2521</v>
      </c>
      <c r="J9498">
        <v>911</v>
      </c>
      <c r="K9498">
        <v>136</v>
      </c>
    </row>
    <row r="9499" spans="1:11" x14ac:dyDescent="0.3">
      <c r="A9499" t="s">
        <v>11</v>
      </c>
      <c r="B9499">
        <v>4901554479</v>
      </c>
      <c r="C9499">
        <v>52</v>
      </c>
      <c r="D9499" t="s">
        <v>9442</v>
      </c>
      <c r="E9499" t="s">
        <v>13</v>
      </c>
      <c r="F9499" t="s">
        <v>16</v>
      </c>
      <c r="G9499">
        <v>125038</v>
      </c>
      <c r="H9499">
        <v>40915</v>
      </c>
      <c r="I9499">
        <v>2114</v>
      </c>
      <c r="J9499">
        <v>60</v>
      </c>
      <c r="K9499">
        <v>37</v>
      </c>
    </row>
    <row r="9500" spans="1:11" x14ac:dyDescent="0.3">
      <c r="A9500" t="s">
        <v>11</v>
      </c>
      <c r="B9500">
        <v>6601536757</v>
      </c>
      <c r="C9500">
        <v>37</v>
      </c>
      <c r="D9500" t="s">
        <v>9443</v>
      </c>
      <c r="E9500" t="s">
        <v>13</v>
      </c>
      <c r="F9500" t="s">
        <v>16</v>
      </c>
      <c r="G9500">
        <v>428015</v>
      </c>
      <c r="H9500">
        <v>29985</v>
      </c>
      <c r="I9500">
        <v>11696</v>
      </c>
      <c r="J9500">
        <v>260</v>
      </c>
      <c r="K9500">
        <v>126</v>
      </c>
    </row>
    <row r="9501" spans="1:11" x14ac:dyDescent="0.3">
      <c r="A9501" t="s">
        <v>11</v>
      </c>
      <c r="B9501">
        <v>1511286218</v>
      </c>
      <c r="C9501">
        <v>55</v>
      </c>
      <c r="D9501" t="s">
        <v>9444</v>
      </c>
      <c r="E9501" t="s">
        <v>13</v>
      </c>
      <c r="F9501" t="s">
        <v>16</v>
      </c>
      <c r="G9501">
        <v>462222</v>
      </c>
      <c r="H9501">
        <v>105970</v>
      </c>
      <c r="I9501">
        <v>15268</v>
      </c>
      <c r="J9501">
        <v>2031</v>
      </c>
      <c r="K9501">
        <v>1252</v>
      </c>
    </row>
    <row r="9502" spans="1:11" x14ac:dyDescent="0.3">
      <c r="A9502" t="s">
        <v>11</v>
      </c>
      <c r="B9502">
        <v>5095494039</v>
      </c>
      <c r="C9502">
        <v>57</v>
      </c>
      <c r="D9502" t="s">
        <v>9445</v>
      </c>
      <c r="E9502" t="s">
        <v>13</v>
      </c>
      <c r="F9502" t="s">
        <v>14</v>
      </c>
      <c r="G9502">
        <v>422850</v>
      </c>
      <c r="H9502">
        <v>35349</v>
      </c>
      <c r="I9502">
        <v>12338</v>
      </c>
      <c r="J9502">
        <v>781</v>
      </c>
      <c r="K9502">
        <v>34</v>
      </c>
    </row>
    <row r="9503" spans="1:11" x14ac:dyDescent="0.3">
      <c r="A9503" t="s">
        <v>11</v>
      </c>
      <c r="B9503">
        <v>8779075001</v>
      </c>
      <c r="C9503">
        <v>12</v>
      </c>
      <c r="D9503" t="s">
        <v>9446</v>
      </c>
      <c r="E9503" t="s">
        <v>13</v>
      </c>
      <c r="F9503" t="s">
        <v>16</v>
      </c>
      <c r="G9503">
        <v>230391</v>
      </c>
      <c r="H9503">
        <v>120970</v>
      </c>
      <c r="I9503">
        <v>7693</v>
      </c>
      <c r="J9503">
        <v>1802</v>
      </c>
      <c r="K9503">
        <v>1143</v>
      </c>
    </row>
    <row r="9504" spans="1:11" x14ac:dyDescent="0.3">
      <c r="A9504" t="s">
        <v>11</v>
      </c>
      <c r="B9504">
        <v>9212959254</v>
      </c>
      <c r="C9504">
        <v>13</v>
      </c>
      <c r="D9504" t="s">
        <v>9447</v>
      </c>
      <c r="E9504" t="s">
        <v>13</v>
      </c>
      <c r="F9504" t="s">
        <v>16</v>
      </c>
      <c r="G9504">
        <v>492684</v>
      </c>
      <c r="H9504">
        <v>276819</v>
      </c>
      <c r="I9504">
        <v>73367</v>
      </c>
      <c r="J9504">
        <v>2726</v>
      </c>
      <c r="K9504">
        <v>860</v>
      </c>
    </row>
    <row r="9505" spans="1:11" x14ac:dyDescent="0.3">
      <c r="A9505" t="s">
        <v>11</v>
      </c>
      <c r="B9505">
        <v>6878987918</v>
      </c>
      <c r="C9505">
        <v>28</v>
      </c>
      <c r="D9505" t="s">
        <v>9448</v>
      </c>
      <c r="E9505" t="s">
        <v>13</v>
      </c>
      <c r="F9505" t="s">
        <v>16</v>
      </c>
      <c r="G9505">
        <v>898134</v>
      </c>
      <c r="H9505">
        <v>2647</v>
      </c>
      <c r="I9505">
        <v>668</v>
      </c>
      <c r="J9505">
        <v>4</v>
      </c>
      <c r="K9505">
        <v>2</v>
      </c>
    </row>
    <row r="9506" spans="1:11" x14ac:dyDescent="0.3">
      <c r="A9506" t="s">
        <v>11</v>
      </c>
      <c r="B9506">
        <v>9182189908</v>
      </c>
      <c r="C9506">
        <v>49</v>
      </c>
      <c r="D9506" t="s">
        <v>9449</v>
      </c>
      <c r="E9506" t="s">
        <v>13</v>
      </c>
      <c r="F9506" t="s">
        <v>14</v>
      </c>
      <c r="G9506">
        <v>742440</v>
      </c>
      <c r="H9506">
        <v>351244</v>
      </c>
      <c r="I9506">
        <v>116603</v>
      </c>
      <c r="J9506">
        <v>5725</v>
      </c>
      <c r="K9506">
        <v>761</v>
      </c>
    </row>
    <row r="9507" spans="1:11" x14ac:dyDescent="0.3">
      <c r="A9507" t="s">
        <v>11</v>
      </c>
      <c r="B9507">
        <v>6634912380</v>
      </c>
      <c r="C9507">
        <v>34</v>
      </c>
      <c r="D9507" t="s">
        <v>9450</v>
      </c>
      <c r="E9507" t="s">
        <v>13</v>
      </c>
      <c r="F9507" t="s">
        <v>14</v>
      </c>
      <c r="G9507">
        <v>275202</v>
      </c>
      <c r="H9507">
        <v>30738</v>
      </c>
      <c r="I9507">
        <v>4466</v>
      </c>
      <c r="J9507">
        <v>372</v>
      </c>
      <c r="K9507">
        <v>208</v>
      </c>
    </row>
    <row r="9508" spans="1:11" x14ac:dyDescent="0.3">
      <c r="A9508" t="s">
        <v>11</v>
      </c>
      <c r="B9508">
        <v>7416260981</v>
      </c>
      <c r="C9508">
        <v>38</v>
      </c>
      <c r="D9508" t="s">
        <v>9451</v>
      </c>
      <c r="E9508" t="s">
        <v>13</v>
      </c>
      <c r="F9508" t="s">
        <v>14</v>
      </c>
      <c r="G9508">
        <v>129919</v>
      </c>
      <c r="H9508">
        <v>34421</v>
      </c>
      <c r="I9508">
        <v>876</v>
      </c>
      <c r="J9508">
        <v>503</v>
      </c>
      <c r="K9508">
        <v>70</v>
      </c>
    </row>
    <row r="9509" spans="1:11" x14ac:dyDescent="0.3">
      <c r="A9509" t="s">
        <v>11</v>
      </c>
      <c r="B9509">
        <v>7288760723</v>
      </c>
      <c r="C9509">
        <v>49</v>
      </c>
      <c r="D9509" t="s">
        <v>9452</v>
      </c>
      <c r="E9509" t="s">
        <v>13</v>
      </c>
      <c r="F9509" t="s">
        <v>14</v>
      </c>
      <c r="G9509">
        <v>372261</v>
      </c>
      <c r="H9509">
        <v>117790</v>
      </c>
      <c r="I9509">
        <v>43052</v>
      </c>
      <c r="J9509">
        <v>205</v>
      </c>
      <c r="K9509">
        <v>54</v>
      </c>
    </row>
    <row r="9510" spans="1:11" x14ac:dyDescent="0.3">
      <c r="A9510" t="s">
        <v>11</v>
      </c>
      <c r="B9510">
        <v>3842673234</v>
      </c>
      <c r="C9510">
        <v>19</v>
      </c>
      <c r="D9510" t="s">
        <v>9453</v>
      </c>
      <c r="E9510" t="s">
        <v>13</v>
      </c>
      <c r="F9510" t="s">
        <v>16</v>
      </c>
      <c r="G9510">
        <v>21773</v>
      </c>
      <c r="H9510">
        <v>4860</v>
      </c>
      <c r="I9510">
        <v>1441</v>
      </c>
      <c r="J9510">
        <v>60</v>
      </c>
      <c r="K9510">
        <v>6</v>
      </c>
    </row>
    <row r="9511" spans="1:11" x14ac:dyDescent="0.3">
      <c r="A9511" t="s">
        <v>11</v>
      </c>
      <c r="B9511">
        <v>5360920972</v>
      </c>
      <c r="C9511">
        <v>55</v>
      </c>
      <c r="D9511" t="s">
        <v>9454</v>
      </c>
      <c r="E9511" t="s">
        <v>13</v>
      </c>
      <c r="F9511" t="s">
        <v>16</v>
      </c>
      <c r="G9511">
        <v>81615</v>
      </c>
      <c r="H9511">
        <v>33063</v>
      </c>
      <c r="I9511">
        <v>3717</v>
      </c>
      <c r="J9511">
        <v>371</v>
      </c>
      <c r="K9511">
        <v>45</v>
      </c>
    </row>
    <row r="9512" spans="1:11" x14ac:dyDescent="0.3">
      <c r="A9512" t="s">
        <v>11</v>
      </c>
      <c r="B9512">
        <v>5873247356</v>
      </c>
      <c r="C9512">
        <v>47</v>
      </c>
      <c r="D9512" t="s">
        <v>9455</v>
      </c>
      <c r="E9512" t="s">
        <v>13</v>
      </c>
      <c r="F9512" t="s">
        <v>16</v>
      </c>
      <c r="G9512">
        <v>375827</v>
      </c>
      <c r="H9512">
        <v>220037</v>
      </c>
      <c r="I9512">
        <v>76405</v>
      </c>
      <c r="J9512">
        <v>3452</v>
      </c>
      <c r="K9512">
        <v>43</v>
      </c>
    </row>
    <row r="9513" spans="1:11" x14ac:dyDescent="0.3">
      <c r="A9513" t="s">
        <v>11</v>
      </c>
      <c r="B9513">
        <v>5551270136</v>
      </c>
      <c r="C9513">
        <v>10</v>
      </c>
      <c r="D9513" t="s">
        <v>9456</v>
      </c>
      <c r="E9513" t="s">
        <v>13</v>
      </c>
      <c r="F9513" t="s">
        <v>16</v>
      </c>
      <c r="G9513">
        <v>390130</v>
      </c>
      <c r="H9513">
        <v>49103</v>
      </c>
      <c r="I9513">
        <v>12898</v>
      </c>
      <c r="J9513">
        <v>722</v>
      </c>
      <c r="K9513">
        <v>71</v>
      </c>
    </row>
    <row r="9514" spans="1:11" x14ac:dyDescent="0.3">
      <c r="A9514" t="s">
        <v>11</v>
      </c>
      <c r="B9514">
        <v>2179801164</v>
      </c>
      <c r="C9514">
        <v>41</v>
      </c>
      <c r="D9514" t="s">
        <v>9457</v>
      </c>
      <c r="E9514" t="s">
        <v>13</v>
      </c>
      <c r="F9514" t="s">
        <v>16</v>
      </c>
      <c r="G9514">
        <v>385458</v>
      </c>
      <c r="H9514">
        <v>241815</v>
      </c>
      <c r="I9514">
        <v>11766</v>
      </c>
      <c r="J9514">
        <v>6038</v>
      </c>
      <c r="K9514">
        <v>3126</v>
      </c>
    </row>
    <row r="9515" spans="1:11" x14ac:dyDescent="0.3">
      <c r="A9515" t="s">
        <v>11</v>
      </c>
      <c r="B9515">
        <v>4490010809</v>
      </c>
      <c r="C9515">
        <v>12</v>
      </c>
      <c r="D9515" t="s">
        <v>9458</v>
      </c>
      <c r="E9515" t="s">
        <v>13</v>
      </c>
      <c r="F9515" t="s">
        <v>16</v>
      </c>
      <c r="G9515">
        <v>327943</v>
      </c>
      <c r="H9515">
        <v>62939</v>
      </c>
      <c r="I9515">
        <v>24725</v>
      </c>
      <c r="J9515">
        <v>739</v>
      </c>
      <c r="K9515">
        <v>330</v>
      </c>
    </row>
    <row r="9516" spans="1:11" x14ac:dyDescent="0.3">
      <c r="A9516" t="s">
        <v>11</v>
      </c>
      <c r="B9516">
        <v>9748476963</v>
      </c>
      <c r="C9516">
        <v>21</v>
      </c>
      <c r="D9516" t="s">
        <v>9459</v>
      </c>
      <c r="E9516" t="s">
        <v>13</v>
      </c>
      <c r="F9516" t="s">
        <v>16</v>
      </c>
      <c r="G9516">
        <v>494953</v>
      </c>
      <c r="H9516">
        <v>23889</v>
      </c>
      <c r="I9516">
        <v>9508</v>
      </c>
      <c r="J9516">
        <v>521</v>
      </c>
      <c r="K9516">
        <v>273</v>
      </c>
    </row>
    <row r="9517" spans="1:11" x14ac:dyDescent="0.3">
      <c r="A9517" t="s">
        <v>11</v>
      </c>
      <c r="B9517">
        <v>9624127546</v>
      </c>
      <c r="C9517">
        <v>50</v>
      </c>
      <c r="D9517" t="s">
        <v>9460</v>
      </c>
      <c r="E9517" t="s">
        <v>13</v>
      </c>
      <c r="F9517" t="s">
        <v>16</v>
      </c>
      <c r="G9517">
        <v>208032</v>
      </c>
      <c r="H9517">
        <v>61647</v>
      </c>
      <c r="I9517">
        <v>17108</v>
      </c>
      <c r="J9517">
        <v>726</v>
      </c>
      <c r="K9517">
        <v>221</v>
      </c>
    </row>
    <row r="9518" spans="1:11" x14ac:dyDescent="0.3">
      <c r="A9518" t="s">
        <v>11</v>
      </c>
      <c r="B9518">
        <v>6401765696</v>
      </c>
      <c r="C9518">
        <v>36</v>
      </c>
      <c r="D9518" t="s">
        <v>9461</v>
      </c>
      <c r="E9518" t="s">
        <v>13</v>
      </c>
      <c r="F9518" t="s">
        <v>16</v>
      </c>
      <c r="G9518">
        <v>729977</v>
      </c>
      <c r="H9518">
        <v>71277</v>
      </c>
      <c r="I9518">
        <v>18680</v>
      </c>
      <c r="J9518">
        <v>483</v>
      </c>
      <c r="K9518">
        <v>217</v>
      </c>
    </row>
    <row r="9519" spans="1:11" x14ac:dyDescent="0.3">
      <c r="A9519" t="s">
        <v>11</v>
      </c>
      <c r="B9519">
        <v>8719945978</v>
      </c>
      <c r="C9519">
        <v>57</v>
      </c>
      <c r="D9519" t="s">
        <v>9462</v>
      </c>
      <c r="E9519" t="s">
        <v>13</v>
      </c>
      <c r="F9519" t="s">
        <v>14</v>
      </c>
      <c r="G9519">
        <v>277346</v>
      </c>
      <c r="H9519">
        <v>75041</v>
      </c>
      <c r="I9519">
        <v>2556</v>
      </c>
      <c r="J9519">
        <v>294</v>
      </c>
      <c r="K9519">
        <v>3</v>
      </c>
    </row>
    <row r="9520" spans="1:11" x14ac:dyDescent="0.3">
      <c r="A9520" t="s">
        <v>11</v>
      </c>
      <c r="B9520">
        <v>8171504784</v>
      </c>
      <c r="C9520">
        <v>52</v>
      </c>
      <c r="D9520" t="s">
        <v>9463</v>
      </c>
      <c r="E9520" t="s">
        <v>13</v>
      </c>
      <c r="F9520" t="s">
        <v>16</v>
      </c>
      <c r="G9520">
        <v>805393</v>
      </c>
      <c r="H9520">
        <v>360158</v>
      </c>
      <c r="I9520">
        <v>61212</v>
      </c>
      <c r="J9520">
        <v>4358</v>
      </c>
      <c r="K9520">
        <v>1596</v>
      </c>
    </row>
    <row r="9521" spans="1:11" x14ac:dyDescent="0.3">
      <c r="A9521" t="s">
        <v>11</v>
      </c>
      <c r="B9521">
        <v>5236616371</v>
      </c>
      <c r="C9521">
        <v>11</v>
      </c>
      <c r="D9521" t="s">
        <v>9464</v>
      </c>
      <c r="E9521" t="s">
        <v>13</v>
      </c>
      <c r="F9521" t="s">
        <v>16</v>
      </c>
      <c r="G9521">
        <v>720104</v>
      </c>
      <c r="H9521">
        <v>284741</v>
      </c>
      <c r="I9521">
        <v>8154</v>
      </c>
      <c r="J9521">
        <v>2278</v>
      </c>
      <c r="K9521">
        <v>47</v>
      </c>
    </row>
    <row r="9522" spans="1:11" x14ac:dyDescent="0.3">
      <c r="A9522" t="s">
        <v>11</v>
      </c>
      <c r="B9522">
        <v>2477482381</v>
      </c>
      <c r="C9522">
        <v>32</v>
      </c>
      <c r="D9522" t="s">
        <v>9465</v>
      </c>
      <c r="E9522" t="s">
        <v>13</v>
      </c>
      <c r="F9522" t="s">
        <v>16</v>
      </c>
      <c r="G9522">
        <v>102756</v>
      </c>
      <c r="H9522">
        <v>25295</v>
      </c>
      <c r="I9522">
        <v>9500</v>
      </c>
      <c r="J9522">
        <v>391</v>
      </c>
      <c r="K9522">
        <v>223</v>
      </c>
    </row>
    <row r="9523" spans="1:11" x14ac:dyDescent="0.3">
      <c r="A9523" t="s">
        <v>11</v>
      </c>
      <c r="B9523">
        <v>1509551072</v>
      </c>
      <c r="C9523">
        <v>53</v>
      </c>
      <c r="D9523" t="s">
        <v>9466</v>
      </c>
      <c r="E9523" t="s">
        <v>13</v>
      </c>
      <c r="F9523" t="s">
        <v>39</v>
      </c>
      <c r="G9523">
        <v>457194</v>
      </c>
      <c r="H9523">
        <v>154989</v>
      </c>
      <c r="I9523">
        <v>48234</v>
      </c>
      <c r="J9523">
        <v>1241</v>
      </c>
      <c r="K9523">
        <v>384</v>
      </c>
    </row>
    <row r="9524" spans="1:11" x14ac:dyDescent="0.3">
      <c r="A9524" t="s">
        <v>11</v>
      </c>
      <c r="B9524">
        <v>7144957892</v>
      </c>
      <c r="C9524">
        <v>31</v>
      </c>
      <c r="D9524" t="s">
        <v>9467</v>
      </c>
      <c r="E9524" t="s">
        <v>13</v>
      </c>
      <c r="F9524" t="s">
        <v>16</v>
      </c>
      <c r="G9524">
        <v>248664</v>
      </c>
      <c r="H9524">
        <v>159899</v>
      </c>
      <c r="I9524">
        <v>4962</v>
      </c>
      <c r="J9524">
        <v>2817</v>
      </c>
      <c r="K9524">
        <v>1521</v>
      </c>
    </row>
    <row r="9525" spans="1:11" x14ac:dyDescent="0.3">
      <c r="A9525" t="s">
        <v>11</v>
      </c>
      <c r="B9525">
        <v>9810444791</v>
      </c>
      <c r="C9525">
        <v>30</v>
      </c>
      <c r="D9525" t="s">
        <v>9468</v>
      </c>
      <c r="E9525" t="s">
        <v>13</v>
      </c>
      <c r="F9525" t="s">
        <v>16</v>
      </c>
      <c r="G9525">
        <v>139042</v>
      </c>
      <c r="H9525">
        <v>2701</v>
      </c>
      <c r="I9525">
        <v>334</v>
      </c>
      <c r="J9525">
        <v>19</v>
      </c>
      <c r="K9525">
        <v>5</v>
      </c>
    </row>
    <row r="9526" spans="1:11" x14ac:dyDescent="0.3">
      <c r="A9526" t="s">
        <v>11</v>
      </c>
      <c r="B9526">
        <v>6112051572</v>
      </c>
      <c r="C9526">
        <v>19</v>
      </c>
      <c r="D9526" t="s">
        <v>9469</v>
      </c>
      <c r="E9526" t="s">
        <v>13</v>
      </c>
      <c r="F9526" t="s">
        <v>14</v>
      </c>
      <c r="G9526">
        <v>207198</v>
      </c>
      <c r="H9526">
        <v>104615</v>
      </c>
      <c r="I9526">
        <v>2260</v>
      </c>
      <c r="J9526">
        <v>1679</v>
      </c>
      <c r="K9526">
        <v>1041</v>
      </c>
    </row>
    <row r="9527" spans="1:11" x14ac:dyDescent="0.3">
      <c r="A9527" t="s">
        <v>11</v>
      </c>
      <c r="B9527">
        <v>7281845695</v>
      </c>
      <c r="C9527">
        <v>30</v>
      </c>
      <c r="D9527" t="s">
        <v>9470</v>
      </c>
      <c r="E9527" t="s">
        <v>13</v>
      </c>
      <c r="F9527" t="s">
        <v>16</v>
      </c>
      <c r="G9527">
        <v>684108</v>
      </c>
      <c r="H9527">
        <v>12232</v>
      </c>
      <c r="I9527">
        <v>3296</v>
      </c>
      <c r="J9527">
        <v>73</v>
      </c>
      <c r="K9527">
        <v>31</v>
      </c>
    </row>
    <row r="9528" spans="1:11" x14ac:dyDescent="0.3">
      <c r="A9528" t="s">
        <v>11</v>
      </c>
      <c r="B9528">
        <v>6586199402</v>
      </c>
      <c r="C9528">
        <v>17</v>
      </c>
      <c r="D9528" t="s">
        <v>9471</v>
      </c>
      <c r="E9528" t="s">
        <v>13</v>
      </c>
      <c r="F9528" t="s">
        <v>16</v>
      </c>
      <c r="G9528">
        <v>800555</v>
      </c>
      <c r="H9528">
        <v>349912</v>
      </c>
      <c r="I9528">
        <v>37261</v>
      </c>
      <c r="J9528">
        <v>1950</v>
      </c>
      <c r="K9528">
        <v>8</v>
      </c>
    </row>
    <row r="9529" spans="1:11" x14ac:dyDescent="0.3">
      <c r="A9529" t="s">
        <v>11</v>
      </c>
      <c r="B9529">
        <v>9302182861</v>
      </c>
      <c r="C9529">
        <v>36</v>
      </c>
      <c r="D9529" t="s">
        <v>9472</v>
      </c>
      <c r="E9529" t="s">
        <v>13</v>
      </c>
      <c r="F9529" t="s">
        <v>16</v>
      </c>
      <c r="G9529">
        <v>89644</v>
      </c>
      <c r="H9529">
        <v>33126</v>
      </c>
      <c r="I9529">
        <v>961</v>
      </c>
      <c r="J9529">
        <v>432</v>
      </c>
      <c r="K9529">
        <v>7</v>
      </c>
    </row>
    <row r="9530" spans="1:11" x14ac:dyDescent="0.3">
      <c r="A9530" t="s">
        <v>11</v>
      </c>
      <c r="B9530">
        <v>4144768541</v>
      </c>
      <c r="C9530">
        <v>28</v>
      </c>
      <c r="D9530" t="s">
        <v>9473</v>
      </c>
      <c r="E9530" t="s">
        <v>13</v>
      </c>
      <c r="F9530" t="s">
        <v>14</v>
      </c>
      <c r="G9530">
        <v>904454</v>
      </c>
      <c r="H9530">
        <v>109224</v>
      </c>
      <c r="I9530">
        <v>7516</v>
      </c>
      <c r="J9530">
        <v>524</v>
      </c>
      <c r="K9530">
        <v>297</v>
      </c>
    </row>
    <row r="9531" spans="1:11" x14ac:dyDescent="0.3">
      <c r="A9531" t="s">
        <v>11</v>
      </c>
      <c r="B9531">
        <v>2622002669</v>
      </c>
      <c r="C9531">
        <v>18</v>
      </c>
      <c r="D9531" t="s">
        <v>9474</v>
      </c>
      <c r="E9531" t="s">
        <v>13</v>
      </c>
      <c r="F9531" t="s">
        <v>14</v>
      </c>
      <c r="G9531">
        <v>731744</v>
      </c>
      <c r="H9531">
        <v>39491</v>
      </c>
      <c r="I9531">
        <v>5678</v>
      </c>
      <c r="J9531">
        <v>73</v>
      </c>
      <c r="K9531">
        <v>33</v>
      </c>
    </row>
    <row r="9532" spans="1:11" x14ac:dyDescent="0.3">
      <c r="A9532" t="s">
        <v>11</v>
      </c>
      <c r="B9532">
        <v>4621440444</v>
      </c>
      <c r="C9532">
        <v>50</v>
      </c>
      <c r="D9532" t="s">
        <v>9475</v>
      </c>
      <c r="E9532" t="s">
        <v>13</v>
      </c>
      <c r="F9532" t="s">
        <v>14</v>
      </c>
      <c r="G9532">
        <v>838393</v>
      </c>
      <c r="H9532">
        <v>452910</v>
      </c>
      <c r="I9532">
        <v>164627</v>
      </c>
      <c r="J9532">
        <v>9422</v>
      </c>
      <c r="K9532">
        <v>2131</v>
      </c>
    </row>
    <row r="9533" spans="1:11" x14ac:dyDescent="0.3">
      <c r="A9533" t="s">
        <v>11</v>
      </c>
      <c r="B9533">
        <v>6402814828</v>
      </c>
      <c r="C9533">
        <v>8</v>
      </c>
      <c r="D9533" t="s">
        <v>9476</v>
      </c>
      <c r="E9533" t="s">
        <v>13</v>
      </c>
      <c r="F9533" t="s">
        <v>39</v>
      </c>
      <c r="G9533">
        <v>147107</v>
      </c>
      <c r="H9533">
        <v>88340</v>
      </c>
      <c r="I9533">
        <v>12454</v>
      </c>
      <c r="J9533">
        <v>423</v>
      </c>
      <c r="K9533">
        <v>239</v>
      </c>
    </row>
    <row r="9534" spans="1:11" x14ac:dyDescent="0.3">
      <c r="A9534" t="s">
        <v>11</v>
      </c>
      <c r="B9534">
        <v>5375106553</v>
      </c>
      <c r="C9534">
        <v>15</v>
      </c>
      <c r="D9534" t="s">
        <v>9477</v>
      </c>
      <c r="E9534" t="s">
        <v>13</v>
      </c>
      <c r="F9534" t="s">
        <v>16</v>
      </c>
      <c r="G9534">
        <v>132555</v>
      </c>
      <c r="H9534">
        <v>78034</v>
      </c>
      <c r="I9534">
        <v>8307</v>
      </c>
      <c r="J9534">
        <v>369</v>
      </c>
      <c r="K9534">
        <v>187</v>
      </c>
    </row>
    <row r="9535" spans="1:11" x14ac:dyDescent="0.3">
      <c r="A9535" t="s">
        <v>11</v>
      </c>
      <c r="B9535">
        <v>2408152118</v>
      </c>
      <c r="C9535">
        <v>42</v>
      </c>
      <c r="D9535" t="s">
        <v>9478</v>
      </c>
      <c r="E9535" t="s">
        <v>13</v>
      </c>
      <c r="F9535" t="s">
        <v>39</v>
      </c>
      <c r="G9535">
        <v>24483</v>
      </c>
      <c r="H9535">
        <v>14827</v>
      </c>
      <c r="I9535">
        <v>5472</v>
      </c>
      <c r="J9535">
        <v>253</v>
      </c>
      <c r="K9535">
        <v>31</v>
      </c>
    </row>
    <row r="9536" spans="1:11" x14ac:dyDescent="0.3">
      <c r="A9536" t="s">
        <v>11</v>
      </c>
      <c r="B9536">
        <v>8409897321</v>
      </c>
      <c r="C9536">
        <v>5</v>
      </c>
      <c r="D9536" t="s">
        <v>9479</v>
      </c>
      <c r="E9536" t="s">
        <v>13</v>
      </c>
      <c r="F9536" t="s">
        <v>16</v>
      </c>
      <c r="G9536">
        <v>934341</v>
      </c>
      <c r="H9536">
        <v>330310</v>
      </c>
      <c r="I9536">
        <v>130813</v>
      </c>
      <c r="J9536">
        <v>7392</v>
      </c>
      <c r="K9536">
        <v>3408</v>
      </c>
    </row>
    <row r="9537" spans="1:11" x14ac:dyDescent="0.3">
      <c r="A9537" t="s">
        <v>11</v>
      </c>
      <c r="B9537">
        <v>1801803159</v>
      </c>
      <c r="C9537">
        <v>36</v>
      </c>
      <c r="D9537" t="s">
        <v>9480</v>
      </c>
      <c r="E9537" t="s">
        <v>13</v>
      </c>
      <c r="F9537" t="s">
        <v>16</v>
      </c>
      <c r="G9537">
        <v>838267</v>
      </c>
      <c r="H9537">
        <v>453623</v>
      </c>
      <c r="I9537">
        <v>39801</v>
      </c>
      <c r="J9537">
        <v>3350</v>
      </c>
      <c r="K9537">
        <v>1120</v>
      </c>
    </row>
    <row r="9538" spans="1:11" x14ac:dyDescent="0.3">
      <c r="A9538" t="s">
        <v>11</v>
      </c>
      <c r="B9538">
        <v>5971188172</v>
      </c>
      <c r="C9538">
        <v>10</v>
      </c>
      <c r="D9538" t="s">
        <v>9481</v>
      </c>
      <c r="E9538" t="s">
        <v>13</v>
      </c>
      <c r="F9538" t="s">
        <v>14</v>
      </c>
      <c r="G9538">
        <v>146648</v>
      </c>
      <c r="H9538">
        <v>36804</v>
      </c>
      <c r="I9538">
        <v>100</v>
      </c>
      <c r="J9538">
        <v>556</v>
      </c>
      <c r="K9538">
        <v>111</v>
      </c>
    </row>
    <row r="9539" spans="1:11" x14ac:dyDescent="0.3">
      <c r="A9539" t="s">
        <v>11</v>
      </c>
      <c r="B9539">
        <v>6294514570</v>
      </c>
      <c r="C9539">
        <v>7</v>
      </c>
      <c r="D9539" t="s">
        <v>9482</v>
      </c>
      <c r="E9539" t="s">
        <v>13</v>
      </c>
      <c r="F9539" t="s">
        <v>16</v>
      </c>
      <c r="G9539">
        <v>963400</v>
      </c>
      <c r="H9539">
        <v>295977</v>
      </c>
      <c r="I9539">
        <v>67247</v>
      </c>
      <c r="J9539">
        <v>5810</v>
      </c>
      <c r="K9539">
        <v>3556</v>
      </c>
    </row>
    <row r="9540" spans="1:11" x14ac:dyDescent="0.3">
      <c r="A9540" t="s">
        <v>11</v>
      </c>
      <c r="B9540">
        <v>2810096563</v>
      </c>
      <c r="C9540">
        <v>38</v>
      </c>
      <c r="D9540" t="s">
        <v>9483</v>
      </c>
      <c r="E9540" t="s">
        <v>13</v>
      </c>
      <c r="F9540" t="s">
        <v>16</v>
      </c>
      <c r="G9540">
        <v>391226</v>
      </c>
      <c r="H9540">
        <v>160373</v>
      </c>
      <c r="I9540">
        <v>47037</v>
      </c>
      <c r="J9540">
        <v>2432</v>
      </c>
      <c r="K9540">
        <v>1071</v>
      </c>
    </row>
    <row r="9541" spans="1:11" x14ac:dyDescent="0.3">
      <c r="A9541" t="s">
        <v>11</v>
      </c>
      <c r="B9541">
        <v>6376977933</v>
      </c>
      <c r="C9541">
        <v>35</v>
      </c>
      <c r="D9541" t="s">
        <v>9484</v>
      </c>
      <c r="E9541" t="s">
        <v>13</v>
      </c>
      <c r="F9541" t="s">
        <v>16</v>
      </c>
      <c r="G9541">
        <v>842865</v>
      </c>
      <c r="H9541">
        <v>54940</v>
      </c>
      <c r="I9541">
        <v>3635</v>
      </c>
      <c r="J9541">
        <v>1333</v>
      </c>
      <c r="K9541">
        <v>469</v>
      </c>
    </row>
    <row r="9542" spans="1:11" x14ac:dyDescent="0.3">
      <c r="A9542" t="s">
        <v>11</v>
      </c>
      <c r="B9542">
        <v>3430239040</v>
      </c>
      <c r="C9542">
        <v>12</v>
      </c>
      <c r="D9542" t="s">
        <v>9485</v>
      </c>
      <c r="E9542" t="s">
        <v>13</v>
      </c>
      <c r="F9542" t="s">
        <v>16</v>
      </c>
      <c r="G9542">
        <v>385624</v>
      </c>
      <c r="H9542">
        <v>215762</v>
      </c>
      <c r="I9542">
        <v>7985</v>
      </c>
      <c r="J9542">
        <v>4477</v>
      </c>
      <c r="K9542">
        <v>2050</v>
      </c>
    </row>
    <row r="9543" spans="1:11" x14ac:dyDescent="0.3">
      <c r="A9543" t="s">
        <v>11</v>
      </c>
      <c r="B9543">
        <v>2280360122</v>
      </c>
      <c r="C9543">
        <v>16</v>
      </c>
      <c r="D9543" t="s">
        <v>9486</v>
      </c>
      <c r="E9543" t="s">
        <v>13</v>
      </c>
      <c r="F9543" t="s">
        <v>16</v>
      </c>
      <c r="G9543">
        <v>898222</v>
      </c>
      <c r="H9543">
        <v>486853</v>
      </c>
      <c r="I9543">
        <v>132908</v>
      </c>
      <c r="J9543">
        <v>1686</v>
      </c>
      <c r="K9543">
        <v>186</v>
      </c>
    </row>
    <row r="9544" spans="1:11" x14ac:dyDescent="0.3">
      <c r="A9544" t="s">
        <v>11</v>
      </c>
      <c r="B9544">
        <v>7592184562</v>
      </c>
      <c r="C9544">
        <v>51</v>
      </c>
      <c r="D9544" t="s">
        <v>9487</v>
      </c>
      <c r="E9544" t="s">
        <v>13</v>
      </c>
      <c r="F9544" t="s">
        <v>16</v>
      </c>
      <c r="G9544">
        <v>8259</v>
      </c>
      <c r="H9544">
        <v>1902</v>
      </c>
      <c r="I9544">
        <v>425</v>
      </c>
      <c r="J9544">
        <v>33</v>
      </c>
      <c r="K9544">
        <v>13</v>
      </c>
    </row>
    <row r="9545" spans="1:11" x14ac:dyDescent="0.3">
      <c r="A9545" t="s">
        <v>11</v>
      </c>
      <c r="B9545">
        <v>1701239070</v>
      </c>
      <c r="C9545">
        <v>29</v>
      </c>
      <c r="D9545" t="s">
        <v>9488</v>
      </c>
      <c r="E9545" t="s">
        <v>13</v>
      </c>
      <c r="F9545" t="s">
        <v>16</v>
      </c>
      <c r="G9545">
        <v>446422</v>
      </c>
      <c r="H9545">
        <v>153450</v>
      </c>
      <c r="I9545">
        <v>51635</v>
      </c>
      <c r="J9545">
        <v>460</v>
      </c>
      <c r="K9545">
        <v>67</v>
      </c>
    </row>
    <row r="9546" spans="1:11" x14ac:dyDescent="0.3">
      <c r="A9546" t="s">
        <v>11</v>
      </c>
      <c r="B9546">
        <v>6084611201</v>
      </c>
      <c r="C9546">
        <v>28</v>
      </c>
      <c r="D9546" t="s">
        <v>9489</v>
      </c>
      <c r="E9546" t="s">
        <v>13</v>
      </c>
      <c r="F9546" t="s">
        <v>16</v>
      </c>
      <c r="G9546">
        <v>513242</v>
      </c>
      <c r="H9546">
        <v>190418</v>
      </c>
      <c r="I9546">
        <v>44941</v>
      </c>
      <c r="J9546">
        <v>1259</v>
      </c>
      <c r="K9546">
        <v>837</v>
      </c>
    </row>
    <row r="9547" spans="1:11" x14ac:dyDescent="0.3">
      <c r="A9547" t="s">
        <v>11</v>
      </c>
      <c r="B9547">
        <v>2676977039</v>
      </c>
      <c r="C9547">
        <v>23</v>
      </c>
      <c r="D9547" t="s">
        <v>9490</v>
      </c>
      <c r="E9547" t="s">
        <v>13</v>
      </c>
      <c r="F9547" t="s">
        <v>39</v>
      </c>
      <c r="G9547">
        <v>260339</v>
      </c>
      <c r="H9547">
        <v>5807</v>
      </c>
      <c r="I9547">
        <v>811</v>
      </c>
      <c r="J9547">
        <v>115</v>
      </c>
      <c r="K9547">
        <v>48</v>
      </c>
    </row>
    <row r="9548" spans="1:11" x14ac:dyDescent="0.3">
      <c r="A9548" t="s">
        <v>11</v>
      </c>
      <c r="B9548">
        <v>4352819748</v>
      </c>
      <c r="C9548">
        <v>40</v>
      </c>
      <c r="D9548" t="s">
        <v>9491</v>
      </c>
      <c r="E9548" t="s">
        <v>13</v>
      </c>
      <c r="F9548" t="s">
        <v>16</v>
      </c>
      <c r="G9548">
        <v>204622</v>
      </c>
      <c r="H9548">
        <v>72896</v>
      </c>
      <c r="I9548">
        <v>5615</v>
      </c>
      <c r="J9548">
        <v>1679</v>
      </c>
      <c r="K9548">
        <v>202</v>
      </c>
    </row>
    <row r="9549" spans="1:11" x14ac:dyDescent="0.3">
      <c r="A9549" t="s">
        <v>11</v>
      </c>
      <c r="B9549">
        <v>5705729259</v>
      </c>
      <c r="C9549">
        <v>34</v>
      </c>
      <c r="D9549" t="s">
        <v>9492</v>
      </c>
      <c r="E9549" t="s">
        <v>13</v>
      </c>
      <c r="F9549" t="s">
        <v>14</v>
      </c>
      <c r="G9549">
        <v>316339</v>
      </c>
      <c r="H9549">
        <v>30929</v>
      </c>
      <c r="I9549">
        <v>9003</v>
      </c>
      <c r="J9549">
        <v>164</v>
      </c>
      <c r="K9549">
        <v>100</v>
      </c>
    </row>
    <row r="9550" spans="1:11" x14ac:dyDescent="0.3">
      <c r="A9550" t="s">
        <v>11</v>
      </c>
      <c r="B9550">
        <v>9911018036</v>
      </c>
      <c r="C9550">
        <v>8</v>
      </c>
      <c r="D9550" t="s">
        <v>9493</v>
      </c>
      <c r="E9550" t="s">
        <v>13</v>
      </c>
      <c r="F9550" t="s">
        <v>14</v>
      </c>
      <c r="G9550">
        <v>411050</v>
      </c>
      <c r="H9550">
        <v>255714</v>
      </c>
      <c r="I9550">
        <v>34804</v>
      </c>
      <c r="J9550">
        <v>1157</v>
      </c>
      <c r="K9550">
        <v>242</v>
      </c>
    </row>
    <row r="9551" spans="1:11" x14ac:dyDescent="0.3">
      <c r="A9551" t="s">
        <v>11</v>
      </c>
      <c r="B9551">
        <v>1405943956</v>
      </c>
      <c r="C9551">
        <v>35</v>
      </c>
      <c r="D9551" t="s">
        <v>9494</v>
      </c>
      <c r="E9551" t="s">
        <v>13</v>
      </c>
      <c r="F9551" t="s">
        <v>16</v>
      </c>
      <c r="G9551">
        <v>126472</v>
      </c>
      <c r="H9551">
        <v>6394</v>
      </c>
      <c r="I9551">
        <v>926</v>
      </c>
      <c r="J9551">
        <v>14</v>
      </c>
      <c r="K9551">
        <v>3</v>
      </c>
    </row>
    <row r="9552" spans="1:11" x14ac:dyDescent="0.3">
      <c r="A9552" t="s">
        <v>11</v>
      </c>
      <c r="B9552">
        <v>3210299226</v>
      </c>
      <c r="C9552">
        <v>31</v>
      </c>
      <c r="D9552" t="s">
        <v>9495</v>
      </c>
      <c r="E9552" t="s">
        <v>13</v>
      </c>
      <c r="F9552" t="s">
        <v>16</v>
      </c>
      <c r="G9552">
        <v>632367</v>
      </c>
      <c r="H9552">
        <v>64130</v>
      </c>
      <c r="I9552">
        <v>5454</v>
      </c>
      <c r="J9552">
        <v>1530</v>
      </c>
      <c r="K9552">
        <v>44</v>
      </c>
    </row>
    <row r="9553" spans="1:11" x14ac:dyDescent="0.3">
      <c r="A9553" t="s">
        <v>11</v>
      </c>
      <c r="B9553">
        <v>7854928188</v>
      </c>
      <c r="C9553">
        <v>33</v>
      </c>
      <c r="D9553" t="s">
        <v>9496</v>
      </c>
      <c r="E9553" t="s">
        <v>13</v>
      </c>
      <c r="F9553" t="s">
        <v>39</v>
      </c>
      <c r="G9553">
        <v>310550</v>
      </c>
      <c r="H9553">
        <v>40232</v>
      </c>
      <c r="I9553">
        <v>14669</v>
      </c>
      <c r="J9553">
        <v>326</v>
      </c>
      <c r="K9553">
        <v>122</v>
      </c>
    </row>
    <row r="9554" spans="1:11" x14ac:dyDescent="0.3">
      <c r="A9554" t="s">
        <v>11</v>
      </c>
      <c r="B9554">
        <v>1892306019</v>
      </c>
      <c r="C9554">
        <v>23</v>
      </c>
      <c r="D9554" t="s">
        <v>9497</v>
      </c>
      <c r="E9554" t="s">
        <v>13</v>
      </c>
      <c r="F9554" t="s">
        <v>16</v>
      </c>
      <c r="G9554">
        <v>981949</v>
      </c>
      <c r="H9554">
        <v>143705</v>
      </c>
      <c r="I9554">
        <v>7143</v>
      </c>
      <c r="J9554">
        <v>3039</v>
      </c>
      <c r="K9554">
        <v>1747</v>
      </c>
    </row>
    <row r="9555" spans="1:11" x14ac:dyDescent="0.3">
      <c r="A9555" t="s">
        <v>11</v>
      </c>
      <c r="B9555">
        <v>9361364956</v>
      </c>
      <c r="C9555">
        <v>49</v>
      </c>
      <c r="D9555" t="s">
        <v>9498</v>
      </c>
      <c r="E9555" t="s">
        <v>13</v>
      </c>
      <c r="F9555" t="s">
        <v>16</v>
      </c>
      <c r="G9555">
        <v>301168</v>
      </c>
      <c r="H9555">
        <v>13917</v>
      </c>
      <c r="I9555">
        <v>1402</v>
      </c>
      <c r="J9555">
        <v>84</v>
      </c>
      <c r="K9555">
        <v>8</v>
      </c>
    </row>
    <row r="9556" spans="1:11" x14ac:dyDescent="0.3">
      <c r="A9556" t="s">
        <v>11</v>
      </c>
      <c r="B9556">
        <v>6006277890</v>
      </c>
      <c r="C9556">
        <v>28</v>
      </c>
      <c r="D9556" t="s">
        <v>9499</v>
      </c>
      <c r="E9556" t="s">
        <v>13</v>
      </c>
      <c r="F9556" t="s">
        <v>39</v>
      </c>
      <c r="G9556">
        <v>843461</v>
      </c>
      <c r="H9556">
        <v>94489</v>
      </c>
      <c r="I9556">
        <v>34862</v>
      </c>
      <c r="J9556">
        <v>1807</v>
      </c>
      <c r="K9556">
        <v>342</v>
      </c>
    </row>
    <row r="9557" spans="1:11" x14ac:dyDescent="0.3">
      <c r="A9557" t="s">
        <v>11</v>
      </c>
      <c r="B9557">
        <v>3895498119</v>
      </c>
      <c r="C9557">
        <v>27</v>
      </c>
      <c r="D9557" t="s">
        <v>9500</v>
      </c>
      <c r="E9557" t="s">
        <v>13</v>
      </c>
      <c r="F9557" t="s">
        <v>16</v>
      </c>
      <c r="G9557">
        <v>340271</v>
      </c>
      <c r="H9557">
        <v>173011</v>
      </c>
      <c r="I9557">
        <v>46296</v>
      </c>
      <c r="J9557">
        <v>874</v>
      </c>
      <c r="K9557">
        <v>182</v>
      </c>
    </row>
    <row r="9558" spans="1:11" x14ac:dyDescent="0.3">
      <c r="A9558" t="s">
        <v>11</v>
      </c>
      <c r="B9558">
        <v>6560883300</v>
      </c>
      <c r="C9558">
        <v>49</v>
      </c>
      <c r="D9558" t="s">
        <v>9501</v>
      </c>
      <c r="E9558" t="s">
        <v>13</v>
      </c>
      <c r="F9558" t="s">
        <v>16</v>
      </c>
      <c r="G9558">
        <v>637118</v>
      </c>
      <c r="H9558">
        <v>157402</v>
      </c>
      <c r="I9558">
        <v>4842</v>
      </c>
      <c r="J9558">
        <v>1675</v>
      </c>
      <c r="K9558">
        <v>900</v>
      </c>
    </row>
    <row r="9559" spans="1:11" x14ac:dyDescent="0.3">
      <c r="A9559" t="s">
        <v>11</v>
      </c>
      <c r="B9559">
        <v>8645084968</v>
      </c>
      <c r="C9559">
        <v>27</v>
      </c>
      <c r="D9559" t="s">
        <v>9502</v>
      </c>
      <c r="E9559" t="s">
        <v>13</v>
      </c>
      <c r="F9559" t="s">
        <v>16</v>
      </c>
      <c r="G9559">
        <v>27977</v>
      </c>
      <c r="H9559">
        <v>2020</v>
      </c>
      <c r="I9559">
        <v>566</v>
      </c>
      <c r="J9559">
        <v>41</v>
      </c>
      <c r="K9559">
        <v>24</v>
      </c>
    </row>
    <row r="9560" spans="1:11" x14ac:dyDescent="0.3">
      <c r="A9560" t="s">
        <v>11</v>
      </c>
      <c r="B9560">
        <v>9215527458</v>
      </c>
      <c r="C9560">
        <v>39</v>
      </c>
      <c r="D9560" t="s">
        <v>9503</v>
      </c>
      <c r="E9560" t="s">
        <v>13</v>
      </c>
      <c r="F9560" t="s">
        <v>16</v>
      </c>
      <c r="G9560">
        <v>409910</v>
      </c>
      <c r="H9560">
        <v>198181</v>
      </c>
      <c r="I9560">
        <v>53748</v>
      </c>
      <c r="J9560">
        <v>3092</v>
      </c>
      <c r="K9560">
        <v>1381</v>
      </c>
    </row>
    <row r="9561" spans="1:11" x14ac:dyDescent="0.3">
      <c r="A9561" t="s">
        <v>11</v>
      </c>
      <c r="B9561">
        <v>9940144277</v>
      </c>
      <c r="C9561">
        <v>21</v>
      </c>
      <c r="D9561" t="s">
        <v>9504</v>
      </c>
      <c r="E9561" t="s">
        <v>13</v>
      </c>
      <c r="F9561" t="s">
        <v>16</v>
      </c>
      <c r="G9561">
        <v>279292</v>
      </c>
      <c r="H9561">
        <v>43204</v>
      </c>
      <c r="I9561">
        <v>66</v>
      </c>
      <c r="J9561">
        <v>179</v>
      </c>
      <c r="K9561">
        <v>13</v>
      </c>
    </row>
    <row r="9562" spans="1:11" x14ac:dyDescent="0.3">
      <c r="A9562" t="s">
        <v>11</v>
      </c>
      <c r="B9562">
        <v>2089982811</v>
      </c>
      <c r="C9562">
        <v>6</v>
      </c>
      <c r="D9562" t="s">
        <v>9505</v>
      </c>
      <c r="E9562" t="s">
        <v>13</v>
      </c>
      <c r="F9562" t="s">
        <v>16</v>
      </c>
      <c r="G9562">
        <v>232230</v>
      </c>
      <c r="H9562">
        <v>61080</v>
      </c>
      <c r="I9562">
        <v>19214</v>
      </c>
      <c r="J9562">
        <v>645</v>
      </c>
      <c r="K9562">
        <v>39</v>
      </c>
    </row>
    <row r="9563" spans="1:11" x14ac:dyDescent="0.3">
      <c r="A9563" t="s">
        <v>11</v>
      </c>
      <c r="B9563">
        <v>2763208265</v>
      </c>
      <c r="C9563">
        <v>14</v>
      </c>
      <c r="D9563" t="s">
        <v>9506</v>
      </c>
      <c r="E9563" t="s">
        <v>13</v>
      </c>
      <c r="F9563" t="s">
        <v>16</v>
      </c>
      <c r="G9563">
        <v>610942</v>
      </c>
      <c r="H9563">
        <v>111023</v>
      </c>
      <c r="I9563">
        <v>43643</v>
      </c>
      <c r="J9563">
        <v>786</v>
      </c>
      <c r="K9563">
        <v>260</v>
      </c>
    </row>
    <row r="9564" spans="1:11" x14ac:dyDescent="0.3">
      <c r="A9564" t="s">
        <v>11</v>
      </c>
      <c r="B9564">
        <v>3474072017</v>
      </c>
      <c r="C9564">
        <v>32</v>
      </c>
      <c r="D9564" t="s">
        <v>9507</v>
      </c>
      <c r="E9564" t="s">
        <v>13</v>
      </c>
      <c r="F9564" t="s">
        <v>16</v>
      </c>
      <c r="G9564">
        <v>131980</v>
      </c>
      <c r="H9564">
        <v>35634</v>
      </c>
      <c r="I9564">
        <v>10064</v>
      </c>
      <c r="J9564">
        <v>590</v>
      </c>
      <c r="K9564">
        <v>385</v>
      </c>
    </row>
    <row r="9565" spans="1:11" x14ac:dyDescent="0.3">
      <c r="A9565" t="s">
        <v>11</v>
      </c>
      <c r="B9565">
        <v>5266176767</v>
      </c>
      <c r="C9565">
        <v>44</v>
      </c>
      <c r="D9565" t="s">
        <v>9508</v>
      </c>
      <c r="E9565" t="s">
        <v>13</v>
      </c>
      <c r="F9565" t="s">
        <v>16</v>
      </c>
      <c r="G9565">
        <v>529657</v>
      </c>
      <c r="H9565">
        <v>107533</v>
      </c>
      <c r="I9565">
        <v>27369</v>
      </c>
      <c r="J9565">
        <v>534</v>
      </c>
      <c r="K9565">
        <v>289</v>
      </c>
    </row>
    <row r="9566" spans="1:11" x14ac:dyDescent="0.3">
      <c r="A9566" t="s">
        <v>11</v>
      </c>
      <c r="B9566">
        <v>9578419734</v>
      </c>
      <c r="C9566">
        <v>56</v>
      </c>
      <c r="D9566" t="s">
        <v>9509</v>
      </c>
      <c r="E9566" t="s">
        <v>13</v>
      </c>
      <c r="F9566" t="s">
        <v>16</v>
      </c>
      <c r="G9566">
        <v>65467</v>
      </c>
      <c r="H9566">
        <v>5990</v>
      </c>
      <c r="I9566">
        <v>1497</v>
      </c>
      <c r="J9566">
        <v>40</v>
      </c>
      <c r="K9566">
        <v>18</v>
      </c>
    </row>
    <row r="9567" spans="1:11" x14ac:dyDescent="0.3">
      <c r="A9567" t="s">
        <v>11</v>
      </c>
      <c r="B9567">
        <v>4774215506</v>
      </c>
      <c r="C9567">
        <v>49</v>
      </c>
      <c r="D9567" t="s">
        <v>9510</v>
      </c>
      <c r="E9567" t="s">
        <v>13</v>
      </c>
      <c r="F9567" t="s">
        <v>14</v>
      </c>
      <c r="G9567">
        <v>561915</v>
      </c>
      <c r="H9567">
        <v>54341</v>
      </c>
      <c r="I9567">
        <v>16777</v>
      </c>
      <c r="J9567">
        <v>397</v>
      </c>
      <c r="K9567">
        <v>125</v>
      </c>
    </row>
    <row r="9568" spans="1:11" x14ac:dyDescent="0.3">
      <c r="A9568" t="s">
        <v>11</v>
      </c>
      <c r="B9568">
        <v>9060203278</v>
      </c>
      <c r="C9568">
        <v>19</v>
      </c>
      <c r="D9568" t="s">
        <v>9511</v>
      </c>
      <c r="E9568" t="s">
        <v>13</v>
      </c>
      <c r="F9568" t="s">
        <v>16</v>
      </c>
      <c r="G9568">
        <v>620363</v>
      </c>
      <c r="H9568">
        <v>54575</v>
      </c>
      <c r="I9568">
        <v>111</v>
      </c>
      <c r="J9568">
        <v>1093</v>
      </c>
      <c r="K9568">
        <v>371</v>
      </c>
    </row>
    <row r="9569" spans="1:11" x14ac:dyDescent="0.3">
      <c r="A9569" t="s">
        <v>11</v>
      </c>
      <c r="B9569">
        <v>6079186966</v>
      </c>
      <c r="C9569">
        <v>19</v>
      </c>
      <c r="D9569" t="s">
        <v>9512</v>
      </c>
      <c r="E9569" t="s">
        <v>13</v>
      </c>
      <c r="F9569" t="s">
        <v>14</v>
      </c>
      <c r="G9569">
        <v>136660</v>
      </c>
      <c r="H9569">
        <v>59857</v>
      </c>
      <c r="I9569">
        <v>4609</v>
      </c>
      <c r="J9569">
        <v>671</v>
      </c>
      <c r="K9569">
        <v>236</v>
      </c>
    </row>
    <row r="9570" spans="1:11" x14ac:dyDescent="0.3">
      <c r="A9570" t="s">
        <v>11</v>
      </c>
      <c r="B9570">
        <v>7082858809</v>
      </c>
      <c r="C9570">
        <v>57</v>
      </c>
      <c r="D9570" t="s">
        <v>9513</v>
      </c>
      <c r="E9570" t="s">
        <v>13</v>
      </c>
      <c r="F9570" t="s">
        <v>16</v>
      </c>
      <c r="G9570">
        <v>245747</v>
      </c>
      <c r="H9570">
        <v>114046</v>
      </c>
      <c r="I9570">
        <v>5261</v>
      </c>
      <c r="J9570">
        <v>550</v>
      </c>
      <c r="K9570">
        <v>132</v>
      </c>
    </row>
    <row r="9571" spans="1:11" x14ac:dyDescent="0.3">
      <c r="A9571" t="s">
        <v>11</v>
      </c>
      <c r="B9571">
        <v>8533277092</v>
      </c>
      <c r="C9571">
        <v>53</v>
      </c>
      <c r="D9571" t="s">
        <v>9514</v>
      </c>
      <c r="E9571" t="s">
        <v>13</v>
      </c>
      <c r="F9571" t="s">
        <v>16</v>
      </c>
      <c r="G9571">
        <v>344156</v>
      </c>
      <c r="H9571">
        <v>122993</v>
      </c>
      <c r="I9571">
        <v>34058</v>
      </c>
      <c r="J9571">
        <v>2407</v>
      </c>
      <c r="K9571">
        <v>1520</v>
      </c>
    </row>
    <row r="9572" spans="1:11" x14ac:dyDescent="0.3">
      <c r="A9572" t="s">
        <v>11</v>
      </c>
      <c r="B9572">
        <v>3110961118</v>
      </c>
      <c r="C9572">
        <v>22</v>
      </c>
      <c r="D9572" t="s">
        <v>9515</v>
      </c>
      <c r="E9572" t="s">
        <v>13</v>
      </c>
      <c r="F9572" t="s">
        <v>14</v>
      </c>
      <c r="G9572">
        <v>583829</v>
      </c>
      <c r="H9572">
        <v>85593</v>
      </c>
      <c r="I9572">
        <v>4801</v>
      </c>
      <c r="J9572">
        <v>1104</v>
      </c>
      <c r="K9572">
        <v>306</v>
      </c>
    </row>
    <row r="9573" spans="1:11" x14ac:dyDescent="0.3">
      <c r="A9573" t="s">
        <v>11</v>
      </c>
      <c r="B9573">
        <v>5775794804</v>
      </c>
      <c r="C9573">
        <v>48</v>
      </c>
      <c r="D9573" t="s">
        <v>9516</v>
      </c>
      <c r="E9573" t="s">
        <v>13</v>
      </c>
      <c r="F9573" t="s">
        <v>16</v>
      </c>
      <c r="G9573">
        <v>269695</v>
      </c>
      <c r="H9573">
        <v>73561</v>
      </c>
      <c r="I9573">
        <v>14893</v>
      </c>
      <c r="J9573">
        <v>1230</v>
      </c>
      <c r="K9573">
        <v>120</v>
      </c>
    </row>
    <row r="9574" spans="1:11" x14ac:dyDescent="0.3">
      <c r="A9574" t="s">
        <v>11</v>
      </c>
      <c r="B9574">
        <v>1575224366</v>
      </c>
      <c r="C9574">
        <v>51</v>
      </c>
      <c r="D9574" t="s">
        <v>9517</v>
      </c>
      <c r="E9574" t="s">
        <v>13</v>
      </c>
      <c r="F9574" t="s">
        <v>16</v>
      </c>
      <c r="G9574">
        <v>384834</v>
      </c>
      <c r="H9574">
        <v>143679</v>
      </c>
      <c r="I9574">
        <v>32475</v>
      </c>
      <c r="J9574">
        <v>2810</v>
      </c>
      <c r="K9574">
        <v>177</v>
      </c>
    </row>
    <row r="9575" spans="1:11" x14ac:dyDescent="0.3">
      <c r="A9575" t="s">
        <v>11</v>
      </c>
      <c r="B9575">
        <v>2053109842</v>
      </c>
      <c r="C9575">
        <v>59</v>
      </c>
      <c r="D9575" t="s">
        <v>9518</v>
      </c>
      <c r="E9575" t="s">
        <v>13</v>
      </c>
      <c r="F9575" t="s">
        <v>39</v>
      </c>
      <c r="G9575">
        <v>453745</v>
      </c>
      <c r="H9575">
        <v>142981</v>
      </c>
      <c r="I9575">
        <v>30630</v>
      </c>
      <c r="J9575">
        <v>1586</v>
      </c>
      <c r="K9575">
        <v>1027</v>
      </c>
    </row>
    <row r="9576" spans="1:11" x14ac:dyDescent="0.3">
      <c r="A9576" t="s">
        <v>11</v>
      </c>
      <c r="B9576">
        <v>3841019582</v>
      </c>
      <c r="C9576">
        <v>48</v>
      </c>
      <c r="D9576" t="s">
        <v>9519</v>
      </c>
      <c r="E9576" t="s">
        <v>13</v>
      </c>
      <c r="F9576" t="s">
        <v>16</v>
      </c>
      <c r="G9576">
        <v>608502</v>
      </c>
      <c r="H9576">
        <v>67310</v>
      </c>
      <c r="I9576">
        <v>16524</v>
      </c>
      <c r="J9576">
        <v>1318</v>
      </c>
      <c r="K9576">
        <v>507</v>
      </c>
    </row>
    <row r="9577" spans="1:11" x14ac:dyDescent="0.3">
      <c r="A9577" t="s">
        <v>11</v>
      </c>
      <c r="B9577">
        <v>5133302460</v>
      </c>
      <c r="C9577">
        <v>51</v>
      </c>
      <c r="D9577" t="s">
        <v>9520</v>
      </c>
      <c r="E9577" t="s">
        <v>25</v>
      </c>
      <c r="F9577" t="s">
        <v>16</v>
      </c>
      <c r="G9577">
        <v>496741</v>
      </c>
      <c r="H9577">
        <v>96583</v>
      </c>
      <c r="I9577">
        <v>446</v>
      </c>
      <c r="J9577">
        <v>2018</v>
      </c>
      <c r="K9577">
        <v>63</v>
      </c>
    </row>
    <row r="9578" spans="1:11" x14ac:dyDescent="0.3">
      <c r="A9578" t="s">
        <v>11</v>
      </c>
      <c r="B9578">
        <v>4008465499</v>
      </c>
      <c r="C9578">
        <v>29</v>
      </c>
      <c r="D9578" t="s">
        <v>9521</v>
      </c>
      <c r="E9578" t="s">
        <v>13</v>
      </c>
      <c r="F9578" t="s">
        <v>14</v>
      </c>
      <c r="G9578">
        <v>97584</v>
      </c>
      <c r="H9578">
        <v>8580</v>
      </c>
      <c r="I9578">
        <v>2615</v>
      </c>
      <c r="J9578">
        <v>56</v>
      </c>
      <c r="K9578">
        <v>4</v>
      </c>
    </row>
    <row r="9579" spans="1:11" x14ac:dyDescent="0.3">
      <c r="A9579" t="s">
        <v>11</v>
      </c>
      <c r="B9579">
        <v>3018668972</v>
      </c>
      <c r="C9579">
        <v>57</v>
      </c>
      <c r="D9579" t="s">
        <v>9522</v>
      </c>
      <c r="E9579" t="s">
        <v>13</v>
      </c>
      <c r="F9579" t="s">
        <v>16</v>
      </c>
      <c r="G9579">
        <v>350481</v>
      </c>
      <c r="H9579">
        <v>178900</v>
      </c>
      <c r="I9579">
        <v>65563</v>
      </c>
      <c r="J9579">
        <v>1972</v>
      </c>
      <c r="K9579">
        <v>164</v>
      </c>
    </row>
    <row r="9580" spans="1:11" x14ac:dyDescent="0.3">
      <c r="A9580" t="s">
        <v>11</v>
      </c>
      <c r="B9580">
        <v>1773753602</v>
      </c>
      <c r="C9580">
        <v>5</v>
      </c>
      <c r="D9580" t="s">
        <v>9523</v>
      </c>
      <c r="E9580" t="s">
        <v>13</v>
      </c>
      <c r="F9580" t="s">
        <v>16</v>
      </c>
      <c r="G9580">
        <v>97236</v>
      </c>
      <c r="H9580">
        <v>4042</v>
      </c>
      <c r="I9580">
        <v>33</v>
      </c>
      <c r="J9580">
        <v>63</v>
      </c>
      <c r="K9580">
        <v>26</v>
      </c>
    </row>
    <row r="9581" spans="1:11" x14ac:dyDescent="0.3">
      <c r="A9581" t="s">
        <v>11</v>
      </c>
      <c r="B9581">
        <v>1444731492</v>
      </c>
      <c r="C9581">
        <v>36</v>
      </c>
      <c r="D9581" t="s">
        <v>9524</v>
      </c>
      <c r="E9581" t="s">
        <v>13</v>
      </c>
      <c r="F9581" t="s">
        <v>16</v>
      </c>
      <c r="G9581">
        <v>502083</v>
      </c>
      <c r="H9581">
        <v>161355</v>
      </c>
      <c r="I9581">
        <v>11637</v>
      </c>
      <c r="J9581">
        <v>1187</v>
      </c>
      <c r="K9581">
        <v>100</v>
      </c>
    </row>
    <row r="9582" spans="1:11" x14ac:dyDescent="0.3">
      <c r="A9582" t="s">
        <v>11</v>
      </c>
      <c r="B9582">
        <v>3950281473</v>
      </c>
      <c r="C9582">
        <v>41</v>
      </c>
      <c r="D9582" t="s">
        <v>9525</v>
      </c>
      <c r="E9582" t="s">
        <v>13</v>
      </c>
      <c r="F9582" t="s">
        <v>16</v>
      </c>
      <c r="G9582">
        <v>238531</v>
      </c>
      <c r="H9582">
        <v>80465</v>
      </c>
      <c r="I9582">
        <v>8714</v>
      </c>
      <c r="J9582">
        <v>635</v>
      </c>
      <c r="K9582">
        <v>325</v>
      </c>
    </row>
    <row r="9583" spans="1:11" x14ac:dyDescent="0.3">
      <c r="A9583" t="s">
        <v>11</v>
      </c>
      <c r="B9583">
        <v>3540016852</v>
      </c>
      <c r="C9583">
        <v>32</v>
      </c>
      <c r="D9583" t="s">
        <v>9526</v>
      </c>
      <c r="E9583" t="s">
        <v>13</v>
      </c>
      <c r="F9583" t="s">
        <v>16</v>
      </c>
      <c r="G9583">
        <v>705199</v>
      </c>
      <c r="H9583">
        <v>295357</v>
      </c>
      <c r="I9583">
        <v>54785</v>
      </c>
      <c r="J9583">
        <v>1501</v>
      </c>
      <c r="K9583">
        <v>49</v>
      </c>
    </row>
    <row r="9584" spans="1:11" x14ac:dyDescent="0.3">
      <c r="A9584" t="s">
        <v>11</v>
      </c>
      <c r="B9584">
        <v>6761022875</v>
      </c>
      <c r="C9584">
        <v>35</v>
      </c>
      <c r="D9584" t="s">
        <v>9527</v>
      </c>
      <c r="E9584" t="s">
        <v>13</v>
      </c>
      <c r="F9584" t="s">
        <v>16</v>
      </c>
      <c r="G9584">
        <v>282846</v>
      </c>
      <c r="H9584">
        <v>172606</v>
      </c>
      <c r="I9584">
        <v>26382</v>
      </c>
      <c r="J9584">
        <v>3632</v>
      </c>
      <c r="K9584">
        <v>236</v>
      </c>
    </row>
    <row r="9585" spans="1:11" x14ac:dyDescent="0.3">
      <c r="A9585" t="s">
        <v>11</v>
      </c>
      <c r="B9585">
        <v>2608819894</v>
      </c>
      <c r="C9585">
        <v>53</v>
      </c>
      <c r="D9585" t="s">
        <v>9528</v>
      </c>
      <c r="E9585" t="s">
        <v>13</v>
      </c>
      <c r="F9585" t="s">
        <v>39</v>
      </c>
      <c r="G9585">
        <v>819274</v>
      </c>
      <c r="H9585">
        <v>308594</v>
      </c>
      <c r="I9585">
        <v>102981</v>
      </c>
      <c r="J9585">
        <v>2355</v>
      </c>
      <c r="K9585">
        <v>1467</v>
      </c>
    </row>
    <row r="9586" spans="1:11" x14ac:dyDescent="0.3">
      <c r="A9586" t="s">
        <v>11</v>
      </c>
      <c r="B9586">
        <v>7211411027</v>
      </c>
      <c r="C9586">
        <v>54</v>
      </c>
      <c r="D9586" t="s">
        <v>9529</v>
      </c>
      <c r="E9586" t="s">
        <v>13</v>
      </c>
      <c r="F9586" t="s">
        <v>16</v>
      </c>
      <c r="G9586">
        <v>156315</v>
      </c>
      <c r="H9586">
        <v>25488</v>
      </c>
      <c r="I9586">
        <v>7622</v>
      </c>
      <c r="J9586">
        <v>112</v>
      </c>
      <c r="K9586">
        <v>7</v>
      </c>
    </row>
    <row r="9587" spans="1:11" x14ac:dyDescent="0.3">
      <c r="A9587" t="s">
        <v>11</v>
      </c>
      <c r="B9587">
        <v>7514719819</v>
      </c>
      <c r="C9587">
        <v>48</v>
      </c>
      <c r="D9587" t="s">
        <v>9530</v>
      </c>
      <c r="E9587" t="s">
        <v>13</v>
      </c>
      <c r="F9587" t="s">
        <v>14</v>
      </c>
      <c r="G9587">
        <v>547743</v>
      </c>
      <c r="H9587">
        <v>324228</v>
      </c>
      <c r="I9587">
        <v>45400</v>
      </c>
      <c r="J9587">
        <v>4945</v>
      </c>
      <c r="K9587">
        <v>689</v>
      </c>
    </row>
    <row r="9588" spans="1:11" x14ac:dyDescent="0.3">
      <c r="A9588" t="s">
        <v>11</v>
      </c>
      <c r="B9588">
        <v>3469997668</v>
      </c>
      <c r="C9588">
        <v>7</v>
      </c>
      <c r="D9588" t="s">
        <v>9531</v>
      </c>
      <c r="E9588" t="s">
        <v>13</v>
      </c>
      <c r="F9588" t="s">
        <v>16</v>
      </c>
      <c r="G9588">
        <v>931007</v>
      </c>
      <c r="H9588">
        <v>455662</v>
      </c>
      <c r="I9588">
        <v>164314</v>
      </c>
      <c r="J9588">
        <v>10216</v>
      </c>
      <c r="K9588">
        <v>6809</v>
      </c>
    </row>
    <row r="9589" spans="1:11" x14ac:dyDescent="0.3">
      <c r="A9589" t="s">
        <v>11</v>
      </c>
      <c r="B9589">
        <v>4032914023</v>
      </c>
      <c r="C9589">
        <v>58</v>
      </c>
      <c r="D9589" t="s">
        <v>9532</v>
      </c>
      <c r="E9589" t="s">
        <v>13</v>
      </c>
      <c r="F9589" t="s">
        <v>39</v>
      </c>
      <c r="G9589">
        <v>706385</v>
      </c>
      <c r="H9589">
        <v>456631</v>
      </c>
      <c r="I9589">
        <v>174090</v>
      </c>
      <c r="J9589">
        <v>9027</v>
      </c>
      <c r="K9589">
        <v>5300</v>
      </c>
    </row>
    <row r="9590" spans="1:11" x14ac:dyDescent="0.3">
      <c r="A9590" t="s">
        <v>11</v>
      </c>
      <c r="B9590">
        <v>1688465673</v>
      </c>
      <c r="C9590">
        <v>13</v>
      </c>
      <c r="D9590" t="s">
        <v>9533</v>
      </c>
      <c r="E9590" t="s">
        <v>13</v>
      </c>
      <c r="F9590" t="s">
        <v>16</v>
      </c>
      <c r="G9590">
        <v>488043</v>
      </c>
      <c r="H9590">
        <v>138564</v>
      </c>
      <c r="I9590">
        <v>40926</v>
      </c>
      <c r="J9590">
        <v>2248</v>
      </c>
      <c r="K9590">
        <v>995</v>
      </c>
    </row>
    <row r="9591" spans="1:11" x14ac:dyDescent="0.3">
      <c r="A9591" t="s">
        <v>11</v>
      </c>
      <c r="B9591">
        <v>3942552060</v>
      </c>
      <c r="C9591">
        <v>12</v>
      </c>
      <c r="D9591" t="s">
        <v>9534</v>
      </c>
      <c r="E9591" t="s">
        <v>13</v>
      </c>
      <c r="F9591" t="s">
        <v>39</v>
      </c>
      <c r="G9591">
        <v>143318</v>
      </c>
      <c r="H9591">
        <v>29286</v>
      </c>
      <c r="I9591">
        <v>774</v>
      </c>
      <c r="J9591">
        <v>316</v>
      </c>
      <c r="K9591">
        <v>74</v>
      </c>
    </row>
    <row r="9592" spans="1:11" x14ac:dyDescent="0.3">
      <c r="A9592" t="s">
        <v>11</v>
      </c>
      <c r="B9592">
        <v>5447230632</v>
      </c>
      <c r="C9592">
        <v>50</v>
      </c>
      <c r="D9592" t="s">
        <v>9535</v>
      </c>
      <c r="E9592" t="s">
        <v>13</v>
      </c>
      <c r="F9592" t="s">
        <v>16</v>
      </c>
      <c r="G9592">
        <v>409576</v>
      </c>
      <c r="H9592">
        <v>269174</v>
      </c>
      <c r="I9592">
        <v>92459</v>
      </c>
      <c r="J9592">
        <v>2877</v>
      </c>
      <c r="K9592">
        <v>1006</v>
      </c>
    </row>
    <row r="9593" spans="1:11" x14ac:dyDescent="0.3">
      <c r="A9593" t="s">
        <v>11</v>
      </c>
      <c r="B9593">
        <v>8961678024</v>
      </c>
      <c r="C9593">
        <v>7</v>
      </c>
      <c r="D9593" t="s">
        <v>9536</v>
      </c>
      <c r="E9593" t="s">
        <v>13</v>
      </c>
      <c r="F9593" t="s">
        <v>16</v>
      </c>
      <c r="G9593">
        <v>497155</v>
      </c>
      <c r="H9593">
        <v>178411</v>
      </c>
      <c r="I9593">
        <v>20532</v>
      </c>
      <c r="J9593">
        <v>1833</v>
      </c>
      <c r="K9593">
        <v>975</v>
      </c>
    </row>
    <row r="9594" spans="1:11" x14ac:dyDescent="0.3">
      <c r="A9594" t="s">
        <v>11</v>
      </c>
      <c r="B9594">
        <v>1903023471</v>
      </c>
      <c r="C9594">
        <v>34</v>
      </c>
      <c r="D9594" t="s">
        <v>9537</v>
      </c>
      <c r="E9594" t="s">
        <v>13</v>
      </c>
      <c r="F9594" t="s">
        <v>14</v>
      </c>
      <c r="G9594">
        <v>197692</v>
      </c>
      <c r="H9594">
        <v>55516</v>
      </c>
      <c r="I9594">
        <v>13865</v>
      </c>
      <c r="J9594">
        <v>242</v>
      </c>
      <c r="K9594">
        <v>158</v>
      </c>
    </row>
    <row r="9595" spans="1:11" x14ac:dyDescent="0.3">
      <c r="A9595" t="s">
        <v>11</v>
      </c>
      <c r="B9595">
        <v>5413347823</v>
      </c>
      <c r="C9595">
        <v>38</v>
      </c>
      <c r="D9595" t="s">
        <v>9538</v>
      </c>
      <c r="E9595" t="s">
        <v>13</v>
      </c>
      <c r="F9595" t="s">
        <v>16</v>
      </c>
      <c r="G9595">
        <v>863413</v>
      </c>
      <c r="H9595">
        <v>232291</v>
      </c>
      <c r="I9595">
        <v>81919</v>
      </c>
      <c r="J9595">
        <v>1645</v>
      </c>
      <c r="K9595">
        <v>697</v>
      </c>
    </row>
    <row r="9596" spans="1:11" x14ac:dyDescent="0.3">
      <c r="A9596" t="s">
        <v>11</v>
      </c>
      <c r="B9596">
        <v>3400058669</v>
      </c>
      <c r="C9596">
        <v>31</v>
      </c>
      <c r="D9596" t="s">
        <v>9539</v>
      </c>
      <c r="E9596" t="s">
        <v>25</v>
      </c>
      <c r="F9596" t="s">
        <v>16</v>
      </c>
      <c r="G9596">
        <v>298836</v>
      </c>
      <c r="H9596">
        <v>179191</v>
      </c>
      <c r="I9596">
        <v>39138</v>
      </c>
      <c r="J9596">
        <v>2313</v>
      </c>
      <c r="K9596">
        <v>747</v>
      </c>
    </row>
    <row r="9597" spans="1:11" x14ac:dyDescent="0.3">
      <c r="A9597" t="s">
        <v>11</v>
      </c>
      <c r="B9597">
        <v>7987656934</v>
      </c>
      <c r="C9597">
        <v>23</v>
      </c>
      <c r="D9597" t="s">
        <v>9540</v>
      </c>
      <c r="E9597" t="s">
        <v>13</v>
      </c>
      <c r="F9597" t="s">
        <v>16</v>
      </c>
      <c r="G9597">
        <v>648888</v>
      </c>
      <c r="H9597">
        <v>254543</v>
      </c>
      <c r="I9597">
        <v>70117</v>
      </c>
      <c r="J9597">
        <v>5364</v>
      </c>
      <c r="K9597">
        <v>711</v>
      </c>
    </row>
    <row r="9598" spans="1:11" x14ac:dyDescent="0.3">
      <c r="A9598" t="s">
        <v>11</v>
      </c>
      <c r="B9598">
        <v>4535238322</v>
      </c>
      <c r="C9598">
        <v>52</v>
      </c>
      <c r="D9598" t="s">
        <v>9541</v>
      </c>
      <c r="E9598" t="s">
        <v>13</v>
      </c>
      <c r="F9598" t="s">
        <v>16</v>
      </c>
      <c r="G9598">
        <v>605938</v>
      </c>
      <c r="H9598">
        <v>282400</v>
      </c>
      <c r="I9598">
        <v>83374</v>
      </c>
      <c r="J9598">
        <v>890</v>
      </c>
      <c r="K9598">
        <v>192</v>
      </c>
    </row>
    <row r="9599" spans="1:11" x14ac:dyDescent="0.3">
      <c r="A9599" t="s">
        <v>11</v>
      </c>
      <c r="B9599">
        <v>9440207084</v>
      </c>
      <c r="C9599">
        <v>33</v>
      </c>
      <c r="D9599" t="s">
        <v>9542</v>
      </c>
      <c r="E9599" t="s">
        <v>13</v>
      </c>
      <c r="F9599" t="s">
        <v>16</v>
      </c>
      <c r="G9599">
        <v>885151</v>
      </c>
      <c r="H9599">
        <v>568550</v>
      </c>
      <c r="I9599">
        <v>79845</v>
      </c>
      <c r="J9599">
        <v>9700</v>
      </c>
      <c r="K9599">
        <v>2875</v>
      </c>
    </row>
    <row r="9600" spans="1:11" x14ac:dyDescent="0.3">
      <c r="A9600" t="s">
        <v>11</v>
      </c>
      <c r="B9600">
        <v>3506494043</v>
      </c>
      <c r="C9600">
        <v>20</v>
      </c>
      <c r="D9600" t="s">
        <v>9543</v>
      </c>
      <c r="E9600" t="s">
        <v>13</v>
      </c>
      <c r="F9600" t="s">
        <v>16</v>
      </c>
      <c r="G9600">
        <v>627800</v>
      </c>
      <c r="H9600">
        <v>61149</v>
      </c>
      <c r="I9600">
        <v>22759</v>
      </c>
      <c r="J9600">
        <v>1058</v>
      </c>
      <c r="K9600">
        <v>571</v>
      </c>
    </row>
    <row r="9601" spans="1:11" x14ac:dyDescent="0.3">
      <c r="A9601" t="s">
        <v>11</v>
      </c>
      <c r="B9601">
        <v>9672926503</v>
      </c>
      <c r="C9601">
        <v>55</v>
      </c>
      <c r="D9601" t="s">
        <v>9544</v>
      </c>
      <c r="E9601" t="s">
        <v>13</v>
      </c>
      <c r="F9601" t="s">
        <v>16</v>
      </c>
      <c r="G9601">
        <v>225707</v>
      </c>
      <c r="H9601">
        <v>142137</v>
      </c>
      <c r="I9601">
        <v>32102</v>
      </c>
      <c r="J9601">
        <v>987</v>
      </c>
      <c r="K9601">
        <v>429</v>
      </c>
    </row>
    <row r="9602" spans="1:11" x14ac:dyDescent="0.3">
      <c r="A9602" t="s">
        <v>11</v>
      </c>
      <c r="B9602">
        <v>1547446550</v>
      </c>
      <c r="C9602">
        <v>29</v>
      </c>
      <c r="D9602" t="s">
        <v>9545</v>
      </c>
      <c r="E9602" t="s">
        <v>13</v>
      </c>
      <c r="F9602" t="s">
        <v>16</v>
      </c>
      <c r="G9602">
        <v>161492</v>
      </c>
      <c r="H9602">
        <v>48544</v>
      </c>
      <c r="I9602">
        <v>3526</v>
      </c>
      <c r="J9602">
        <v>449</v>
      </c>
      <c r="K9602">
        <v>83</v>
      </c>
    </row>
    <row r="9603" spans="1:11" x14ac:dyDescent="0.3">
      <c r="A9603" t="s">
        <v>11</v>
      </c>
      <c r="B9603">
        <v>7013940499</v>
      </c>
      <c r="C9603">
        <v>22</v>
      </c>
      <c r="D9603" t="s">
        <v>9546</v>
      </c>
      <c r="E9603" t="s">
        <v>13</v>
      </c>
      <c r="F9603" t="s">
        <v>16</v>
      </c>
      <c r="G9603">
        <v>269619</v>
      </c>
      <c r="H9603">
        <v>18119</v>
      </c>
      <c r="I9603">
        <v>4039</v>
      </c>
      <c r="J9603">
        <v>451</v>
      </c>
      <c r="K9603">
        <v>45</v>
      </c>
    </row>
    <row r="9604" spans="1:11" x14ac:dyDescent="0.3">
      <c r="A9604" t="s">
        <v>11</v>
      </c>
      <c r="B9604">
        <v>3661001076</v>
      </c>
      <c r="C9604">
        <v>32</v>
      </c>
      <c r="D9604" t="s">
        <v>9547</v>
      </c>
      <c r="E9604" t="s">
        <v>13</v>
      </c>
      <c r="F9604" t="s">
        <v>16</v>
      </c>
      <c r="G9604">
        <v>95160</v>
      </c>
      <c r="H9604">
        <v>39452</v>
      </c>
      <c r="I9604">
        <v>3274</v>
      </c>
      <c r="J9604">
        <v>597</v>
      </c>
      <c r="K9604">
        <v>143</v>
      </c>
    </row>
    <row r="9605" spans="1:11" x14ac:dyDescent="0.3">
      <c r="A9605" t="s">
        <v>11</v>
      </c>
      <c r="B9605">
        <v>3883493316</v>
      </c>
      <c r="C9605">
        <v>49</v>
      </c>
      <c r="D9605" t="s">
        <v>9548</v>
      </c>
      <c r="E9605" t="s">
        <v>13</v>
      </c>
      <c r="F9605" t="s">
        <v>16</v>
      </c>
      <c r="G9605">
        <v>737177</v>
      </c>
      <c r="H9605">
        <v>460743</v>
      </c>
      <c r="I9605">
        <v>54550</v>
      </c>
      <c r="J9605">
        <v>8119</v>
      </c>
      <c r="K9605">
        <v>3372</v>
      </c>
    </row>
    <row r="9606" spans="1:11" x14ac:dyDescent="0.3">
      <c r="A9606" t="s">
        <v>11</v>
      </c>
      <c r="B9606">
        <v>4765029942</v>
      </c>
      <c r="C9606">
        <v>9</v>
      </c>
      <c r="D9606" t="s">
        <v>9549</v>
      </c>
      <c r="E9606" t="s">
        <v>25</v>
      </c>
      <c r="F9606" t="s">
        <v>16</v>
      </c>
      <c r="G9606">
        <v>546987</v>
      </c>
      <c r="H9606">
        <v>360080</v>
      </c>
      <c r="I9606">
        <v>79346</v>
      </c>
      <c r="J9606">
        <v>4537</v>
      </c>
      <c r="K9606">
        <v>2432</v>
      </c>
    </row>
    <row r="9607" spans="1:11" x14ac:dyDescent="0.3">
      <c r="A9607" t="s">
        <v>11</v>
      </c>
      <c r="B9607">
        <v>3513102998</v>
      </c>
      <c r="C9607">
        <v>27</v>
      </c>
      <c r="D9607" t="s">
        <v>9550</v>
      </c>
      <c r="E9607" t="s">
        <v>13</v>
      </c>
      <c r="F9607" t="s">
        <v>14</v>
      </c>
      <c r="G9607">
        <v>885521</v>
      </c>
      <c r="H9607">
        <v>209475</v>
      </c>
      <c r="I9607">
        <v>44286</v>
      </c>
      <c r="J9607">
        <v>1210</v>
      </c>
      <c r="K9607">
        <v>794</v>
      </c>
    </row>
    <row r="9608" spans="1:11" x14ac:dyDescent="0.3">
      <c r="A9608" t="s">
        <v>11</v>
      </c>
      <c r="B9608">
        <v>9461481859</v>
      </c>
      <c r="C9608">
        <v>27</v>
      </c>
      <c r="D9608" t="s">
        <v>9551</v>
      </c>
      <c r="E9608" t="s">
        <v>13</v>
      </c>
      <c r="F9608" t="s">
        <v>16</v>
      </c>
      <c r="G9608">
        <v>356747</v>
      </c>
      <c r="H9608">
        <v>99394</v>
      </c>
      <c r="I9608">
        <v>21016</v>
      </c>
      <c r="J9608">
        <v>1163</v>
      </c>
      <c r="K9608">
        <v>497</v>
      </c>
    </row>
    <row r="9609" spans="1:11" x14ac:dyDescent="0.3">
      <c r="A9609" t="s">
        <v>11</v>
      </c>
      <c r="B9609">
        <v>1622115206</v>
      </c>
      <c r="C9609">
        <v>16</v>
      </c>
      <c r="D9609" t="s">
        <v>9552</v>
      </c>
      <c r="E9609" t="s">
        <v>13</v>
      </c>
      <c r="F9609" t="s">
        <v>39</v>
      </c>
      <c r="G9609">
        <v>114288</v>
      </c>
      <c r="H9609">
        <v>22341</v>
      </c>
      <c r="I9609">
        <v>6673</v>
      </c>
      <c r="J9609">
        <v>284</v>
      </c>
      <c r="K9609">
        <v>186</v>
      </c>
    </row>
    <row r="9610" spans="1:11" x14ac:dyDescent="0.3">
      <c r="A9610" t="s">
        <v>9553</v>
      </c>
      <c r="B9610">
        <v>2200945278</v>
      </c>
      <c r="C9610">
        <v>32</v>
      </c>
      <c r="D9610" t="s">
        <v>9554</v>
      </c>
      <c r="E9610" t="s">
        <v>13</v>
      </c>
      <c r="F9610" t="s">
        <v>16</v>
      </c>
      <c r="G9610">
        <v>5433</v>
      </c>
      <c r="H9610">
        <v>1602</v>
      </c>
      <c r="I9610">
        <v>381</v>
      </c>
      <c r="J9610">
        <v>12</v>
      </c>
      <c r="K9610">
        <v>1</v>
      </c>
    </row>
    <row r="9611" spans="1:11" x14ac:dyDescent="0.3">
      <c r="A9611" t="s">
        <v>9553</v>
      </c>
      <c r="B9611">
        <v>1670297626</v>
      </c>
      <c r="C9611">
        <v>22</v>
      </c>
      <c r="D9611" t="s">
        <v>9555</v>
      </c>
      <c r="E9611" t="s">
        <v>25</v>
      </c>
      <c r="F9611" t="s">
        <v>16</v>
      </c>
      <c r="G9611">
        <v>6748</v>
      </c>
      <c r="H9611">
        <v>2373</v>
      </c>
      <c r="I9611">
        <v>387</v>
      </c>
      <c r="J9611">
        <v>37</v>
      </c>
      <c r="K9611">
        <v>4</v>
      </c>
    </row>
    <row r="9612" spans="1:11" x14ac:dyDescent="0.3">
      <c r="A9612" t="s">
        <v>9553</v>
      </c>
      <c r="B9612">
        <v>4356008348</v>
      </c>
      <c r="C9612">
        <v>18</v>
      </c>
      <c r="D9612" t="s">
        <v>9556</v>
      </c>
      <c r="E9612" t="s">
        <v>25</v>
      </c>
      <c r="F9612" t="s">
        <v>16</v>
      </c>
      <c r="G9612">
        <v>5890</v>
      </c>
      <c r="H9612">
        <v>1501</v>
      </c>
      <c r="I9612">
        <v>580</v>
      </c>
      <c r="J9612">
        <v>24</v>
      </c>
      <c r="K9612">
        <v>1</v>
      </c>
    </row>
    <row r="9613" spans="1:11" x14ac:dyDescent="0.3">
      <c r="A9613" t="s">
        <v>9553</v>
      </c>
      <c r="B9613">
        <v>4285230093</v>
      </c>
      <c r="C9613">
        <v>39</v>
      </c>
      <c r="D9613" t="s">
        <v>9557</v>
      </c>
      <c r="E9613" t="s">
        <v>13</v>
      </c>
      <c r="F9613" t="s">
        <v>16</v>
      </c>
      <c r="G9613">
        <v>642</v>
      </c>
      <c r="H9613">
        <v>49</v>
      </c>
      <c r="I9613">
        <v>5</v>
      </c>
      <c r="J9613">
        <v>0</v>
      </c>
      <c r="K9613">
        <v>0</v>
      </c>
    </row>
    <row r="9614" spans="1:11" x14ac:dyDescent="0.3">
      <c r="A9614" t="s">
        <v>9553</v>
      </c>
      <c r="B9614">
        <v>5927475305</v>
      </c>
      <c r="C9614">
        <v>45</v>
      </c>
      <c r="D9614" t="s">
        <v>9558</v>
      </c>
      <c r="E9614" t="s">
        <v>13</v>
      </c>
      <c r="F9614" t="s">
        <v>16</v>
      </c>
      <c r="G9614">
        <v>7185</v>
      </c>
      <c r="H9614">
        <v>1771</v>
      </c>
      <c r="I9614">
        <v>577</v>
      </c>
      <c r="J9614">
        <v>28</v>
      </c>
      <c r="K9614">
        <v>0</v>
      </c>
    </row>
    <row r="9615" spans="1:11" x14ac:dyDescent="0.3">
      <c r="A9615" t="s">
        <v>9553</v>
      </c>
      <c r="B9615">
        <v>7138773691</v>
      </c>
      <c r="C9615">
        <v>21</v>
      </c>
      <c r="D9615" t="s">
        <v>9559</v>
      </c>
      <c r="E9615" t="s">
        <v>13</v>
      </c>
      <c r="F9615" t="s">
        <v>16</v>
      </c>
      <c r="G9615">
        <v>9351</v>
      </c>
      <c r="H9615">
        <v>2068</v>
      </c>
      <c r="I9615">
        <v>416</v>
      </c>
      <c r="J9615">
        <v>49</v>
      </c>
      <c r="K9615">
        <v>15</v>
      </c>
    </row>
    <row r="9616" spans="1:11" x14ac:dyDescent="0.3">
      <c r="A9616" t="s">
        <v>9553</v>
      </c>
      <c r="B9616">
        <v>9943233677</v>
      </c>
      <c r="C9616">
        <v>19</v>
      </c>
      <c r="D9616" t="s">
        <v>9560</v>
      </c>
      <c r="E9616" t="s">
        <v>13</v>
      </c>
      <c r="F9616" t="s">
        <v>16</v>
      </c>
      <c r="G9616">
        <v>242</v>
      </c>
      <c r="H9616">
        <v>94</v>
      </c>
      <c r="I9616">
        <v>8</v>
      </c>
      <c r="J9616">
        <v>0</v>
      </c>
      <c r="K9616">
        <v>0</v>
      </c>
    </row>
    <row r="9617" spans="1:11" x14ac:dyDescent="0.3">
      <c r="A9617" t="s">
        <v>9553</v>
      </c>
      <c r="B9617">
        <v>7044737002</v>
      </c>
      <c r="C9617">
        <v>19</v>
      </c>
      <c r="D9617" t="s">
        <v>9561</v>
      </c>
      <c r="E9617" t="s">
        <v>13</v>
      </c>
      <c r="F9617" t="s">
        <v>39</v>
      </c>
      <c r="G9617">
        <v>2423</v>
      </c>
      <c r="H9617">
        <v>366</v>
      </c>
      <c r="I9617">
        <v>73</v>
      </c>
      <c r="J9617">
        <v>4</v>
      </c>
      <c r="K9617">
        <v>1</v>
      </c>
    </row>
    <row r="9618" spans="1:11" x14ac:dyDescent="0.3">
      <c r="A9618" t="s">
        <v>9553</v>
      </c>
      <c r="B9618">
        <v>4901542681</v>
      </c>
      <c r="C9618">
        <v>6</v>
      </c>
      <c r="D9618" t="s">
        <v>9562</v>
      </c>
      <c r="E9618" t="s">
        <v>13</v>
      </c>
      <c r="F9618" t="s">
        <v>16</v>
      </c>
      <c r="G9618">
        <v>6584</v>
      </c>
      <c r="H9618">
        <v>677</v>
      </c>
      <c r="I9618">
        <v>43</v>
      </c>
      <c r="J9618">
        <v>10</v>
      </c>
      <c r="K9618">
        <v>1</v>
      </c>
    </row>
    <row r="9619" spans="1:11" x14ac:dyDescent="0.3">
      <c r="A9619" t="s">
        <v>9553</v>
      </c>
      <c r="B9619">
        <v>3706404387</v>
      </c>
      <c r="C9619">
        <v>35</v>
      </c>
      <c r="D9619" t="s">
        <v>9563</v>
      </c>
      <c r="E9619" t="s">
        <v>13</v>
      </c>
      <c r="F9619" t="s">
        <v>16</v>
      </c>
      <c r="G9619">
        <v>7043</v>
      </c>
      <c r="H9619">
        <v>568</v>
      </c>
      <c r="I9619">
        <v>70</v>
      </c>
      <c r="J9619">
        <v>5</v>
      </c>
      <c r="K9619">
        <v>1</v>
      </c>
    </row>
    <row r="9620" spans="1:11" x14ac:dyDescent="0.3">
      <c r="A9620" t="s">
        <v>9553</v>
      </c>
      <c r="B9620">
        <v>3698750171</v>
      </c>
      <c r="C9620">
        <v>23</v>
      </c>
      <c r="D9620" t="s">
        <v>9564</v>
      </c>
      <c r="E9620" t="s">
        <v>13</v>
      </c>
      <c r="F9620" t="s">
        <v>16</v>
      </c>
      <c r="G9620">
        <v>1122</v>
      </c>
      <c r="H9620">
        <v>404</v>
      </c>
      <c r="I9620">
        <v>91</v>
      </c>
      <c r="J9620">
        <v>6</v>
      </c>
      <c r="K9620">
        <v>0</v>
      </c>
    </row>
    <row r="9621" spans="1:11" x14ac:dyDescent="0.3">
      <c r="A9621" t="s">
        <v>9553</v>
      </c>
      <c r="B9621">
        <v>6329655340</v>
      </c>
      <c r="C9621">
        <v>37</v>
      </c>
      <c r="D9621" t="s">
        <v>9565</v>
      </c>
      <c r="E9621" t="s">
        <v>13</v>
      </c>
      <c r="F9621" t="s">
        <v>16</v>
      </c>
      <c r="G9621">
        <v>4602</v>
      </c>
      <c r="H9621">
        <v>1329</v>
      </c>
      <c r="I9621">
        <v>44</v>
      </c>
      <c r="J9621">
        <v>22</v>
      </c>
      <c r="K9621">
        <v>5</v>
      </c>
    </row>
    <row r="9622" spans="1:11" x14ac:dyDescent="0.3">
      <c r="A9622" t="s">
        <v>9553</v>
      </c>
      <c r="B9622">
        <v>9887761012</v>
      </c>
      <c r="C9622">
        <v>51</v>
      </c>
      <c r="D9622" t="s">
        <v>9566</v>
      </c>
      <c r="E9622" t="s">
        <v>13</v>
      </c>
      <c r="F9622" t="s">
        <v>16</v>
      </c>
      <c r="G9622">
        <v>9102</v>
      </c>
      <c r="H9622">
        <v>3064</v>
      </c>
      <c r="I9622">
        <v>296</v>
      </c>
      <c r="J9622">
        <v>24</v>
      </c>
      <c r="K9622">
        <v>3</v>
      </c>
    </row>
    <row r="9623" spans="1:11" x14ac:dyDescent="0.3">
      <c r="A9623" t="s">
        <v>9553</v>
      </c>
      <c r="B9623">
        <v>6996542460</v>
      </c>
      <c r="C9623">
        <v>43</v>
      </c>
      <c r="D9623" t="s">
        <v>9567</v>
      </c>
      <c r="E9623" t="s">
        <v>13</v>
      </c>
      <c r="F9623" t="s">
        <v>16</v>
      </c>
      <c r="G9623">
        <v>7781</v>
      </c>
      <c r="H9623">
        <v>2744</v>
      </c>
      <c r="I9623">
        <v>1053</v>
      </c>
      <c r="J9623">
        <v>65</v>
      </c>
      <c r="K9623">
        <v>14</v>
      </c>
    </row>
    <row r="9624" spans="1:11" x14ac:dyDescent="0.3">
      <c r="A9624" t="s">
        <v>9553</v>
      </c>
      <c r="B9624">
        <v>1269816272</v>
      </c>
      <c r="C9624">
        <v>5</v>
      </c>
      <c r="D9624" t="s">
        <v>9568</v>
      </c>
      <c r="E9624" t="s">
        <v>13</v>
      </c>
      <c r="F9624" t="s">
        <v>16</v>
      </c>
      <c r="G9624">
        <v>2884</v>
      </c>
      <c r="H9624">
        <v>886</v>
      </c>
      <c r="I9624">
        <v>233</v>
      </c>
      <c r="J9624">
        <v>18</v>
      </c>
      <c r="K9624">
        <v>3</v>
      </c>
    </row>
    <row r="9625" spans="1:11" x14ac:dyDescent="0.3">
      <c r="A9625" t="s">
        <v>9553</v>
      </c>
      <c r="B9625">
        <v>3612982653</v>
      </c>
      <c r="C9625">
        <v>6</v>
      </c>
      <c r="D9625" t="s">
        <v>9569</v>
      </c>
      <c r="E9625" t="s">
        <v>13</v>
      </c>
      <c r="F9625" t="s">
        <v>16</v>
      </c>
      <c r="G9625">
        <v>6149</v>
      </c>
      <c r="H9625">
        <v>1288</v>
      </c>
      <c r="I9625">
        <v>397</v>
      </c>
      <c r="J9625">
        <v>11</v>
      </c>
      <c r="K9625">
        <v>1</v>
      </c>
    </row>
    <row r="9626" spans="1:11" x14ac:dyDescent="0.3">
      <c r="A9626" t="s">
        <v>9553</v>
      </c>
      <c r="B9626">
        <v>7669080607</v>
      </c>
      <c r="C9626">
        <v>44</v>
      </c>
      <c r="D9626" t="s">
        <v>9570</v>
      </c>
      <c r="E9626" t="s">
        <v>13</v>
      </c>
      <c r="F9626" t="s">
        <v>16</v>
      </c>
      <c r="G9626">
        <v>2683</v>
      </c>
      <c r="H9626">
        <v>556</v>
      </c>
      <c r="I9626">
        <v>222</v>
      </c>
      <c r="J9626">
        <v>7</v>
      </c>
      <c r="K9626">
        <v>1</v>
      </c>
    </row>
    <row r="9627" spans="1:11" x14ac:dyDescent="0.3">
      <c r="A9627" t="s">
        <v>9553</v>
      </c>
      <c r="B9627">
        <v>6280723455</v>
      </c>
      <c r="C9627">
        <v>34</v>
      </c>
      <c r="D9627" t="s">
        <v>9571</v>
      </c>
      <c r="E9627" t="s">
        <v>13</v>
      </c>
      <c r="F9627" t="s">
        <v>16</v>
      </c>
      <c r="G9627">
        <v>6241</v>
      </c>
      <c r="H9627">
        <v>679</v>
      </c>
      <c r="I9627">
        <v>84</v>
      </c>
      <c r="J9627">
        <v>2</v>
      </c>
      <c r="K9627">
        <v>0</v>
      </c>
    </row>
    <row r="9628" spans="1:11" x14ac:dyDescent="0.3">
      <c r="A9628" t="s">
        <v>9553</v>
      </c>
      <c r="B9628">
        <v>7831734451</v>
      </c>
      <c r="C9628">
        <v>20</v>
      </c>
      <c r="D9628" t="s">
        <v>9572</v>
      </c>
      <c r="E9628" t="s">
        <v>13</v>
      </c>
      <c r="F9628" t="s">
        <v>16</v>
      </c>
      <c r="G9628">
        <v>479</v>
      </c>
      <c r="H9628">
        <v>54</v>
      </c>
      <c r="I9628">
        <v>10</v>
      </c>
      <c r="J9628">
        <v>0</v>
      </c>
      <c r="K9628">
        <v>0</v>
      </c>
    </row>
    <row r="9629" spans="1:11" x14ac:dyDescent="0.3">
      <c r="A9629" t="s">
        <v>9553</v>
      </c>
      <c r="B9629">
        <v>1586758481</v>
      </c>
      <c r="C9629">
        <v>32</v>
      </c>
      <c r="D9629" t="s">
        <v>9573</v>
      </c>
      <c r="E9629" t="s">
        <v>13</v>
      </c>
      <c r="F9629" t="s">
        <v>16</v>
      </c>
      <c r="G9629">
        <v>1654</v>
      </c>
      <c r="H9629">
        <v>564</v>
      </c>
      <c r="I9629">
        <v>62</v>
      </c>
      <c r="J9629">
        <v>8</v>
      </c>
      <c r="K9629">
        <v>0</v>
      </c>
    </row>
    <row r="9630" spans="1:11" x14ac:dyDescent="0.3">
      <c r="A9630" t="s">
        <v>9553</v>
      </c>
      <c r="B9630">
        <v>9446482467</v>
      </c>
      <c r="C9630">
        <v>9</v>
      </c>
      <c r="D9630" t="s">
        <v>9574</v>
      </c>
      <c r="E9630" t="s">
        <v>13</v>
      </c>
      <c r="F9630" t="s">
        <v>16</v>
      </c>
      <c r="G9630">
        <v>3011</v>
      </c>
      <c r="H9630">
        <v>226</v>
      </c>
      <c r="I9630">
        <v>22</v>
      </c>
      <c r="J9630">
        <v>5</v>
      </c>
      <c r="K9630">
        <v>1</v>
      </c>
    </row>
    <row r="9631" spans="1:11" x14ac:dyDescent="0.3">
      <c r="A9631" t="s">
        <v>9553</v>
      </c>
      <c r="B9631">
        <v>9609181029</v>
      </c>
      <c r="C9631">
        <v>52</v>
      </c>
      <c r="D9631" t="s">
        <v>9575</v>
      </c>
      <c r="E9631" t="s">
        <v>13</v>
      </c>
      <c r="F9631" t="s">
        <v>16</v>
      </c>
      <c r="G9631">
        <v>2298</v>
      </c>
      <c r="H9631">
        <v>308</v>
      </c>
      <c r="I9631">
        <v>11</v>
      </c>
      <c r="J9631">
        <v>8</v>
      </c>
      <c r="K9631">
        <v>3</v>
      </c>
    </row>
    <row r="9632" spans="1:11" x14ac:dyDescent="0.3">
      <c r="A9632" t="s">
        <v>9553</v>
      </c>
      <c r="B9632">
        <v>6719626631</v>
      </c>
      <c r="C9632">
        <v>45</v>
      </c>
      <c r="D9632" t="s">
        <v>9576</v>
      </c>
      <c r="E9632" t="s">
        <v>13</v>
      </c>
      <c r="F9632" t="s">
        <v>16</v>
      </c>
      <c r="G9632">
        <v>1940</v>
      </c>
      <c r="H9632">
        <v>128</v>
      </c>
      <c r="I9632">
        <v>28</v>
      </c>
      <c r="J9632">
        <v>1</v>
      </c>
      <c r="K9632">
        <v>0</v>
      </c>
    </row>
    <row r="9633" spans="1:11" x14ac:dyDescent="0.3">
      <c r="A9633" t="s">
        <v>9553</v>
      </c>
      <c r="B9633">
        <v>9395109655</v>
      </c>
      <c r="C9633">
        <v>26</v>
      </c>
      <c r="D9633" t="s">
        <v>9577</v>
      </c>
      <c r="E9633" t="s">
        <v>13</v>
      </c>
      <c r="F9633" t="s">
        <v>16</v>
      </c>
      <c r="G9633">
        <v>7381</v>
      </c>
      <c r="H9633">
        <v>2663</v>
      </c>
      <c r="I9633">
        <v>317</v>
      </c>
      <c r="J9633">
        <v>46</v>
      </c>
      <c r="K9633">
        <v>14</v>
      </c>
    </row>
    <row r="9634" spans="1:11" x14ac:dyDescent="0.3">
      <c r="A9634" t="s">
        <v>9553</v>
      </c>
      <c r="B9634">
        <v>2348630061</v>
      </c>
      <c r="C9634">
        <v>49</v>
      </c>
      <c r="D9634" t="s">
        <v>9578</v>
      </c>
      <c r="E9634" t="s">
        <v>13</v>
      </c>
      <c r="F9634" t="s">
        <v>16</v>
      </c>
      <c r="G9634">
        <v>3000</v>
      </c>
      <c r="H9634">
        <v>255</v>
      </c>
      <c r="I9634">
        <v>43</v>
      </c>
      <c r="J9634">
        <v>2</v>
      </c>
      <c r="K9634">
        <v>0</v>
      </c>
    </row>
    <row r="9635" spans="1:11" x14ac:dyDescent="0.3">
      <c r="A9635" t="s">
        <v>9553</v>
      </c>
      <c r="B9635">
        <v>1421901571</v>
      </c>
      <c r="C9635">
        <v>34</v>
      </c>
      <c r="D9635" t="s">
        <v>9579</v>
      </c>
      <c r="E9635" t="s">
        <v>13</v>
      </c>
      <c r="F9635" t="s">
        <v>16</v>
      </c>
      <c r="G9635">
        <v>9353</v>
      </c>
      <c r="H9635">
        <v>2931</v>
      </c>
      <c r="I9635">
        <v>95</v>
      </c>
      <c r="J9635">
        <v>54</v>
      </c>
      <c r="K9635">
        <v>15</v>
      </c>
    </row>
    <row r="9636" spans="1:11" x14ac:dyDescent="0.3">
      <c r="A9636" t="s">
        <v>9553</v>
      </c>
      <c r="B9636">
        <v>9441883933</v>
      </c>
      <c r="C9636">
        <v>7</v>
      </c>
      <c r="D9636" t="s">
        <v>9580</v>
      </c>
      <c r="E9636" t="s">
        <v>13</v>
      </c>
      <c r="F9636" t="s">
        <v>16</v>
      </c>
      <c r="G9636">
        <v>6808</v>
      </c>
      <c r="H9636">
        <v>897</v>
      </c>
      <c r="I9636">
        <v>17</v>
      </c>
      <c r="J9636">
        <v>14</v>
      </c>
      <c r="K9636">
        <v>5</v>
      </c>
    </row>
    <row r="9637" spans="1:11" x14ac:dyDescent="0.3">
      <c r="A9637" t="s">
        <v>9553</v>
      </c>
      <c r="B9637">
        <v>5705766834</v>
      </c>
      <c r="C9637">
        <v>58</v>
      </c>
      <c r="D9637" t="s">
        <v>9581</v>
      </c>
      <c r="E9637" t="s">
        <v>13</v>
      </c>
      <c r="F9637" t="s">
        <v>16</v>
      </c>
      <c r="G9637">
        <v>9091</v>
      </c>
      <c r="H9637">
        <v>1376</v>
      </c>
      <c r="I9637">
        <v>390</v>
      </c>
      <c r="J9637">
        <v>9</v>
      </c>
      <c r="K9637">
        <v>1</v>
      </c>
    </row>
    <row r="9638" spans="1:11" x14ac:dyDescent="0.3">
      <c r="A9638" t="s">
        <v>9553</v>
      </c>
      <c r="B9638">
        <v>9719469557</v>
      </c>
      <c r="C9638">
        <v>27</v>
      </c>
      <c r="D9638" t="s">
        <v>9582</v>
      </c>
      <c r="E9638" t="s">
        <v>13</v>
      </c>
      <c r="F9638" t="s">
        <v>16</v>
      </c>
      <c r="G9638">
        <v>8919</v>
      </c>
      <c r="H9638">
        <v>140</v>
      </c>
      <c r="I9638">
        <v>40</v>
      </c>
      <c r="J9638">
        <v>1</v>
      </c>
      <c r="K9638">
        <v>0</v>
      </c>
    </row>
    <row r="9639" spans="1:11" x14ac:dyDescent="0.3">
      <c r="A9639" t="s">
        <v>9553</v>
      </c>
      <c r="B9639">
        <v>8209561827</v>
      </c>
      <c r="C9639">
        <v>43</v>
      </c>
      <c r="D9639" t="s">
        <v>9583</v>
      </c>
      <c r="E9639" t="s">
        <v>13</v>
      </c>
      <c r="F9639" t="s">
        <v>16</v>
      </c>
      <c r="G9639">
        <v>4393</v>
      </c>
      <c r="H9639">
        <v>777</v>
      </c>
      <c r="I9639">
        <v>86</v>
      </c>
      <c r="J9639">
        <v>3</v>
      </c>
      <c r="K9639">
        <v>1</v>
      </c>
    </row>
    <row r="9640" spans="1:11" x14ac:dyDescent="0.3">
      <c r="A9640" t="s">
        <v>9553</v>
      </c>
      <c r="B9640">
        <v>8999247889</v>
      </c>
      <c r="C9640">
        <v>25</v>
      </c>
      <c r="D9640" t="s">
        <v>9584</v>
      </c>
      <c r="E9640" t="s">
        <v>13</v>
      </c>
      <c r="F9640" t="s">
        <v>16</v>
      </c>
      <c r="G9640">
        <v>4080</v>
      </c>
      <c r="H9640">
        <v>1311</v>
      </c>
      <c r="I9640">
        <v>90</v>
      </c>
      <c r="J9640">
        <v>17</v>
      </c>
      <c r="K9640">
        <v>5</v>
      </c>
    </row>
    <row r="9641" spans="1:11" x14ac:dyDescent="0.3">
      <c r="A9641" t="s">
        <v>9553</v>
      </c>
      <c r="B9641">
        <v>2652436266</v>
      </c>
      <c r="C9641">
        <v>45</v>
      </c>
      <c r="D9641" t="s">
        <v>9585</v>
      </c>
      <c r="E9641" t="s">
        <v>13</v>
      </c>
      <c r="F9641" t="s">
        <v>16</v>
      </c>
      <c r="G9641">
        <v>2507</v>
      </c>
      <c r="H9641">
        <v>102</v>
      </c>
      <c r="I9641">
        <v>6</v>
      </c>
      <c r="J9641">
        <v>1</v>
      </c>
      <c r="K9641">
        <v>0</v>
      </c>
    </row>
    <row r="9642" spans="1:11" x14ac:dyDescent="0.3">
      <c r="A9642" t="s">
        <v>9553</v>
      </c>
      <c r="B9642">
        <v>4956107665</v>
      </c>
      <c r="C9642">
        <v>36</v>
      </c>
      <c r="D9642" t="s">
        <v>9586</v>
      </c>
      <c r="E9642" t="s">
        <v>13</v>
      </c>
      <c r="F9642" t="s">
        <v>16</v>
      </c>
      <c r="G9642">
        <v>6616</v>
      </c>
      <c r="H9642">
        <v>1549</v>
      </c>
      <c r="I9642">
        <v>467</v>
      </c>
      <c r="J9642">
        <v>4</v>
      </c>
      <c r="K9642">
        <v>0</v>
      </c>
    </row>
    <row r="9643" spans="1:11" x14ac:dyDescent="0.3">
      <c r="A9643" t="s">
        <v>9553</v>
      </c>
      <c r="B9643">
        <v>7514344373</v>
      </c>
      <c r="C9643">
        <v>58</v>
      </c>
      <c r="D9643" t="s">
        <v>9587</v>
      </c>
      <c r="E9643" t="s">
        <v>13</v>
      </c>
      <c r="F9643" t="s">
        <v>14</v>
      </c>
      <c r="G9643">
        <v>4143</v>
      </c>
      <c r="H9643">
        <v>914</v>
      </c>
      <c r="I9643">
        <v>164</v>
      </c>
      <c r="J9643">
        <v>1</v>
      </c>
      <c r="K9643">
        <v>0</v>
      </c>
    </row>
    <row r="9644" spans="1:11" x14ac:dyDescent="0.3">
      <c r="A9644" t="s">
        <v>9553</v>
      </c>
      <c r="B9644">
        <v>1633115955</v>
      </c>
      <c r="C9644">
        <v>20</v>
      </c>
      <c r="D9644" t="s">
        <v>9588</v>
      </c>
      <c r="E9644" t="s">
        <v>13</v>
      </c>
      <c r="F9644" t="s">
        <v>16</v>
      </c>
      <c r="G9644">
        <v>6999</v>
      </c>
      <c r="H9644">
        <v>369</v>
      </c>
      <c r="I9644">
        <v>36</v>
      </c>
      <c r="J9644">
        <v>8</v>
      </c>
      <c r="K9644">
        <v>0</v>
      </c>
    </row>
    <row r="9645" spans="1:11" x14ac:dyDescent="0.3">
      <c r="A9645" t="s">
        <v>9553</v>
      </c>
      <c r="B9645">
        <v>3653774158</v>
      </c>
      <c r="C9645">
        <v>59</v>
      </c>
      <c r="D9645" t="s">
        <v>9589</v>
      </c>
      <c r="E9645" t="s">
        <v>13</v>
      </c>
      <c r="F9645" t="s">
        <v>16</v>
      </c>
      <c r="G9645">
        <v>5297</v>
      </c>
      <c r="H9645">
        <v>672</v>
      </c>
      <c r="I9645">
        <v>206</v>
      </c>
      <c r="J9645">
        <v>2</v>
      </c>
      <c r="K9645">
        <v>1</v>
      </c>
    </row>
    <row r="9646" spans="1:11" x14ac:dyDescent="0.3">
      <c r="A9646" t="s">
        <v>9553</v>
      </c>
      <c r="B9646">
        <v>7229647273</v>
      </c>
      <c r="C9646">
        <v>37</v>
      </c>
      <c r="D9646" t="s">
        <v>9590</v>
      </c>
      <c r="E9646" t="s">
        <v>13</v>
      </c>
      <c r="F9646" t="s">
        <v>39</v>
      </c>
      <c r="G9646">
        <v>101</v>
      </c>
      <c r="H9646">
        <v>1</v>
      </c>
      <c r="I9646">
        <v>0</v>
      </c>
      <c r="J9646">
        <v>0</v>
      </c>
      <c r="K9646">
        <v>0</v>
      </c>
    </row>
    <row r="9647" spans="1:11" x14ac:dyDescent="0.3">
      <c r="A9647" t="s">
        <v>9553</v>
      </c>
      <c r="B9647">
        <v>1928657984</v>
      </c>
      <c r="C9647">
        <v>20</v>
      </c>
      <c r="D9647" t="s">
        <v>9591</v>
      </c>
      <c r="E9647" t="s">
        <v>13</v>
      </c>
      <c r="F9647" t="s">
        <v>16</v>
      </c>
      <c r="G9647">
        <v>7051</v>
      </c>
      <c r="H9647">
        <v>989</v>
      </c>
      <c r="I9647">
        <v>94</v>
      </c>
      <c r="J9647">
        <v>7</v>
      </c>
      <c r="K9647">
        <v>1</v>
      </c>
    </row>
    <row r="9648" spans="1:11" x14ac:dyDescent="0.3">
      <c r="A9648" t="s">
        <v>9553</v>
      </c>
      <c r="B9648">
        <v>1325512293</v>
      </c>
      <c r="C9648">
        <v>23</v>
      </c>
      <c r="D9648" t="s">
        <v>9592</v>
      </c>
      <c r="E9648" t="s">
        <v>25</v>
      </c>
      <c r="F9648" t="s">
        <v>16</v>
      </c>
      <c r="G9648">
        <v>9942</v>
      </c>
      <c r="H9648">
        <v>1850</v>
      </c>
      <c r="I9648">
        <v>622</v>
      </c>
      <c r="J9648">
        <v>41</v>
      </c>
      <c r="K9648">
        <v>14</v>
      </c>
    </row>
    <row r="9649" spans="1:11" x14ac:dyDescent="0.3">
      <c r="A9649" t="s">
        <v>9553</v>
      </c>
      <c r="B9649">
        <v>7266300812</v>
      </c>
      <c r="C9649">
        <v>43</v>
      </c>
      <c r="D9649" t="s">
        <v>9593</v>
      </c>
      <c r="E9649" t="s">
        <v>13</v>
      </c>
      <c r="F9649" t="s">
        <v>16</v>
      </c>
      <c r="G9649">
        <v>3327</v>
      </c>
      <c r="H9649">
        <v>867</v>
      </c>
      <c r="I9649">
        <v>168</v>
      </c>
      <c r="J9649">
        <v>18</v>
      </c>
      <c r="K9649">
        <v>3</v>
      </c>
    </row>
    <row r="9650" spans="1:11" x14ac:dyDescent="0.3">
      <c r="A9650" t="s">
        <v>9553</v>
      </c>
      <c r="B9650">
        <v>1363962208</v>
      </c>
      <c r="C9650">
        <v>13</v>
      </c>
      <c r="D9650" t="s">
        <v>9594</v>
      </c>
      <c r="E9650" t="s">
        <v>25</v>
      </c>
      <c r="F9650" t="s">
        <v>16</v>
      </c>
      <c r="G9650">
        <v>3787</v>
      </c>
      <c r="H9650">
        <v>1110</v>
      </c>
      <c r="I9650">
        <v>393</v>
      </c>
      <c r="J9650">
        <v>23</v>
      </c>
      <c r="K9650">
        <v>9</v>
      </c>
    </row>
    <row r="9651" spans="1:11" x14ac:dyDescent="0.3">
      <c r="A9651" t="s">
        <v>9553</v>
      </c>
      <c r="B9651">
        <v>3876311108</v>
      </c>
      <c r="C9651">
        <v>29</v>
      </c>
      <c r="D9651" t="s">
        <v>9595</v>
      </c>
      <c r="E9651" t="s">
        <v>13</v>
      </c>
      <c r="F9651" t="s">
        <v>14</v>
      </c>
      <c r="G9651">
        <v>5978</v>
      </c>
      <c r="H9651">
        <v>830</v>
      </c>
      <c r="I9651">
        <v>50</v>
      </c>
      <c r="J9651">
        <v>16</v>
      </c>
      <c r="K9651">
        <v>2</v>
      </c>
    </row>
    <row r="9652" spans="1:11" x14ac:dyDescent="0.3">
      <c r="A9652" t="s">
        <v>9553</v>
      </c>
      <c r="B9652">
        <v>8052741132</v>
      </c>
      <c r="C9652">
        <v>50</v>
      </c>
      <c r="D9652" t="s">
        <v>9596</v>
      </c>
      <c r="E9652" t="s">
        <v>13</v>
      </c>
      <c r="F9652" t="s">
        <v>16</v>
      </c>
      <c r="G9652">
        <v>3982</v>
      </c>
      <c r="H9652">
        <v>1232</v>
      </c>
      <c r="I9652">
        <v>459</v>
      </c>
      <c r="J9652">
        <v>24</v>
      </c>
      <c r="K9652">
        <v>5</v>
      </c>
    </row>
    <row r="9653" spans="1:11" x14ac:dyDescent="0.3">
      <c r="A9653" t="s">
        <v>9553</v>
      </c>
      <c r="B9653">
        <v>6570782083</v>
      </c>
      <c r="C9653">
        <v>30</v>
      </c>
      <c r="D9653" t="s">
        <v>9597</v>
      </c>
      <c r="E9653" t="s">
        <v>13</v>
      </c>
      <c r="F9653" t="s">
        <v>16</v>
      </c>
      <c r="G9653">
        <v>4151</v>
      </c>
      <c r="H9653">
        <v>852</v>
      </c>
      <c r="I9653">
        <v>284</v>
      </c>
      <c r="J9653">
        <v>4</v>
      </c>
      <c r="K9653">
        <v>1</v>
      </c>
    </row>
    <row r="9654" spans="1:11" x14ac:dyDescent="0.3">
      <c r="A9654" t="s">
        <v>9553</v>
      </c>
      <c r="B9654">
        <v>6866694643</v>
      </c>
      <c r="C9654">
        <v>5</v>
      </c>
      <c r="D9654" t="s">
        <v>9598</v>
      </c>
      <c r="E9654" t="s">
        <v>13</v>
      </c>
      <c r="F9654" t="s">
        <v>16</v>
      </c>
      <c r="G9654">
        <v>6945</v>
      </c>
      <c r="H9654">
        <v>1544</v>
      </c>
      <c r="I9654">
        <v>157</v>
      </c>
      <c r="J9654">
        <v>24</v>
      </c>
      <c r="K9654">
        <v>1</v>
      </c>
    </row>
    <row r="9655" spans="1:11" x14ac:dyDescent="0.3">
      <c r="A9655" t="s">
        <v>9553</v>
      </c>
      <c r="B9655">
        <v>7487665174</v>
      </c>
      <c r="C9655">
        <v>28</v>
      </c>
      <c r="D9655" t="s">
        <v>9599</v>
      </c>
      <c r="E9655" t="s">
        <v>13</v>
      </c>
      <c r="F9655" t="s">
        <v>16</v>
      </c>
      <c r="G9655">
        <v>4671</v>
      </c>
      <c r="H9655">
        <v>608</v>
      </c>
      <c r="I9655">
        <v>123</v>
      </c>
      <c r="J9655">
        <v>4</v>
      </c>
      <c r="K9655">
        <v>1</v>
      </c>
    </row>
    <row r="9656" spans="1:11" x14ac:dyDescent="0.3">
      <c r="A9656" t="s">
        <v>9553</v>
      </c>
      <c r="B9656">
        <v>3350070624</v>
      </c>
      <c r="C9656">
        <v>29</v>
      </c>
      <c r="D9656" t="s">
        <v>9600</v>
      </c>
      <c r="E9656" t="s">
        <v>13</v>
      </c>
      <c r="F9656" t="s">
        <v>16</v>
      </c>
      <c r="G9656">
        <v>3831</v>
      </c>
      <c r="H9656">
        <v>1581</v>
      </c>
      <c r="I9656">
        <v>22</v>
      </c>
      <c r="J9656">
        <v>2</v>
      </c>
      <c r="K9656">
        <v>1</v>
      </c>
    </row>
    <row r="9657" spans="1:11" x14ac:dyDescent="0.3">
      <c r="A9657" t="s">
        <v>9553</v>
      </c>
      <c r="B9657">
        <v>1840413898</v>
      </c>
      <c r="C9657">
        <v>14</v>
      </c>
      <c r="D9657" t="s">
        <v>9601</v>
      </c>
      <c r="E9657" t="s">
        <v>13</v>
      </c>
      <c r="F9657" t="s">
        <v>16</v>
      </c>
      <c r="G9657">
        <v>8526</v>
      </c>
      <c r="H9657">
        <v>2582</v>
      </c>
      <c r="I9657">
        <v>438</v>
      </c>
      <c r="J9657">
        <v>34</v>
      </c>
      <c r="K9657">
        <v>12</v>
      </c>
    </row>
    <row r="9658" spans="1:11" x14ac:dyDescent="0.3">
      <c r="A9658" t="s">
        <v>9553</v>
      </c>
      <c r="B9658">
        <v>7911712920</v>
      </c>
      <c r="C9658">
        <v>27</v>
      </c>
      <c r="D9658" t="s">
        <v>9602</v>
      </c>
      <c r="E9658" t="s">
        <v>13</v>
      </c>
      <c r="F9658" t="s">
        <v>16</v>
      </c>
      <c r="G9658">
        <v>5388</v>
      </c>
      <c r="H9658">
        <v>1062</v>
      </c>
      <c r="I9658">
        <v>354</v>
      </c>
      <c r="J9658">
        <v>3</v>
      </c>
      <c r="K9658">
        <v>1</v>
      </c>
    </row>
    <row r="9659" spans="1:11" x14ac:dyDescent="0.3">
      <c r="A9659" t="s">
        <v>9553</v>
      </c>
      <c r="B9659">
        <v>7350954418</v>
      </c>
      <c r="C9659">
        <v>29</v>
      </c>
      <c r="D9659" t="s">
        <v>9603</v>
      </c>
      <c r="E9659" t="s">
        <v>13</v>
      </c>
      <c r="F9659" t="s">
        <v>16</v>
      </c>
      <c r="G9659">
        <v>161</v>
      </c>
      <c r="H9659">
        <v>43</v>
      </c>
      <c r="I9659">
        <v>5</v>
      </c>
      <c r="J9659">
        <v>1</v>
      </c>
      <c r="K9659">
        <v>0</v>
      </c>
    </row>
    <row r="9660" spans="1:11" x14ac:dyDescent="0.3">
      <c r="A9660" t="s">
        <v>9553</v>
      </c>
      <c r="B9660">
        <v>7274674399</v>
      </c>
      <c r="C9660">
        <v>54</v>
      </c>
      <c r="D9660" t="s">
        <v>9604</v>
      </c>
      <c r="E9660" t="s">
        <v>13</v>
      </c>
      <c r="F9660" t="s">
        <v>16</v>
      </c>
      <c r="G9660">
        <v>8873</v>
      </c>
      <c r="H9660">
        <v>2223</v>
      </c>
      <c r="I9660">
        <v>802</v>
      </c>
      <c r="J9660">
        <v>32</v>
      </c>
      <c r="K9660">
        <v>10</v>
      </c>
    </row>
    <row r="9661" spans="1:11" x14ac:dyDescent="0.3">
      <c r="A9661" t="s">
        <v>9553</v>
      </c>
      <c r="B9661">
        <v>6481030754</v>
      </c>
      <c r="C9661">
        <v>18</v>
      </c>
      <c r="D9661" t="s">
        <v>9605</v>
      </c>
      <c r="E9661" t="s">
        <v>13</v>
      </c>
      <c r="F9661" t="s">
        <v>16</v>
      </c>
      <c r="G9661">
        <v>3933</v>
      </c>
      <c r="H9661">
        <v>1564</v>
      </c>
      <c r="I9661">
        <v>325</v>
      </c>
      <c r="J9661">
        <v>27</v>
      </c>
      <c r="K9661">
        <v>9</v>
      </c>
    </row>
    <row r="9662" spans="1:11" x14ac:dyDescent="0.3">
      <c r="A9662" t="s">
        <v>9553</v>
      </c>
      <c r="B9662">
        <v>1283855109</v>
      </c>
      <c r="C9662">
        <v>58</v>
      </c>
      <c r="D9662" t="s">
        <v>9606</v>
      </c>
      <c r="E9662" t="s">
        <v>13</v>
      </c>
      <c r="F9662" t="s">
        <v>16</v>
      </c>
      <c r="G9662">
        <v>1481</v>
      </c>
      <c r="H9662">
        <v>455</v>
      </c>
      <c r="I9662">
        <v>4</v>
      </c>
      <c r="J9662">
        <v>9</v>
      </c>
      <c r="K9662">
        <v>0</v>
      </c>
    </row>
    <row r="9663" spans="1:11" x14ac:dyDescent="0.3">
      <c r="A9663" t="s">
        <v>9553</v>
      </c>
      <c r="B9663">
        <v>5768377490</v>
      </c>
      <c r="C9663">
        <v>41</v>
      </c>
      <c r="D9663" t="s">
        <v>9607</v>
      </c>
      <c r="E9663" t="s">
        <v>13</v>
      </c>
      <c r="F9663" t="s">
        <v>16</v>
      </c>
      <c r="G9663">
        <v>3832</v>
      </c>
      <c r="H9663">
        <v>563</v>
      </c>
      <c r="I9663">
        <v>54</v>
      </c>
      <c r="J9663">
        <v>11</v>
      </c>
      <c r="K9663">
        <v>2</v>
      </c>
    </row>
    <row r="9664" spans="1:11" x14ac:dyDescent="0.3">
      <c r="A9664" t="s">
        <v>9553</v>
      </c>
      <c r="B9664">
        <v>4296743640</v>
      </c>
      <c r="C9664">
        <v>47</v>
      </c>
      <c r="D9664" t="s">
        <v>9608</v>
      </c>
      <c r="E9664" t="s">
        <v>25</v>
      </c>
      <c r="F9664" t="s">
        <v>16</v>
      </c>
      <c r="G9664">
        <v>4566</v>
      </c>
      <c r="H9664">
        <v>759</v>
      </c>
      <c r="I9664">
        <v>204</v>
      </c>
      <c r="J9664">
        <v>13</v>
      </c>
      <c r="K9664">
        <v>0</v>
      </c>
    </row>
    <row r="9665" spans="1:11" x14ac:dyDescent="0.3">
      <c r="A9665" t="s">
        <v>9553</v>
      </c>
      <c r="B9665">
        <v>5184528661</v>
      </c>
      <c r="C9665">
        <v>19</v>
      </c>
      <c r="D9665" t="s">
        <v>9609</v>
      </c>
      <c r="E9665" t="s">
        <v>13</v>
      </c>
      <c r="F9665" t="s">
        <v>16</v>
      </c>
      <c r="G9665">
        <v>4475</v>
      </c>
      <c r="H9665">
        <v>1678</v>
      </c>
      <c r="I9665">
        <v>356</v>
      </c>
      <c r="J9665">
        <v>30</v>
      </c>
      <c r="K9665">
        <v>11</v>
      </c>
    </row>
    <row r="9666" spans="1:11" x14ac:dyDescent="0.3">
      <c r="A9666" t="s">
        <v>9553</v>
      </c>
      <c r="B9666">
        <v>1680440786</v>
      </c>
      <c r="C9666">
        <v>57</v>
      </c>
      <c r="D9666" t="s">
        <v>9610</v>
      </c>
      <c r="E9666" t="s">
        <v>13</v>
      </c>
      <c r="F9666" t="s">
        <v>16</v>
      </c>
      <c r="G9666">
        <v>8002</v>
      </c>
      <c r="H9666">
        <v>3194</v>
      </c>
      <c r="I9666">
        <v>45</v>
      </c>
      <c r="J9666">
        <v>24</v>
      </c>
      <c r="K9666">
        <v>5</v>
      </c>
    </row>
    <row r="9667" spans="1:11" x14ac:dyDescent="0.3">
      <c r="A9667" t="s">
        <v>9553</v>
      </c>
      <c r="B9667">
        <v>2096169809</v>
      </c>
      <c r="C9667">
        <v>26</v>
      </c>
      <c r="D9667" t="s">
        <v>9611</v>
      </c>
      <c r="E9667" t="s">
        <v>13</v>
      </c>
      <c r="F9667" t="s">
        <v>16</v>
      </c>
      <c r="G9667">
        <v>6507</v>
      </c>
      <c r="H9667">
        <v>1909</v>
      </c>
      <c r="I9667">
        <v>736</v>
      </c>
      <c r="J9667">
        <v>37</v>
      </c>
      <c r="K9667">
        <v>8</v>
      </c>
    </row>
    <row r="9668" spans="1:11" x14ac:dyDescent="0.3">
      <c r="A9668" t="s">
        <v>9553</v>
      </c>
      <c r="B9668">
        <v>8547382071</v>
      </c>
      <c r="C9668">
        <v>44</v>
      </c>
      <c r="D9668" t="s">
        <v>9612</v>
      </c>
      <c r="E9668" t="s">
        <v>13</v>
      </c>
      <c r="F9668" t="s">
        <v>16</v>
      </c>
      <c r="G9668">
        <v>8719</v>
      </c>
      <c r="H9668">
        <v>2999</v>
      </c>
      <c r="I9668">
        <v>413</v>
      </c>
      <c r="J9668">
        <v>56</v>
      </c>
      <c r="K9668">
        <v>13</v>
      </c>
    </row>
    <row r="9669" spans="1:11" x14ac:dyDescent="0.3">
      <c r="A9669" t="s">
        <v>9553</v>
      </c>
      <c r="B9669">
        <v>2970857774</v>
      </c>
      <c r="C9669">
        <v>23</v>
      </c>
      <c r="D9669" t="s">
        <v>9613</v>
      </c>
      <c r="E9669" t="s">
        <v>13</v>
      </c>
      <c r="F9669" t="s">
        <v>16</v>
      </c>
      <c r="G9669">
        <v>8719</v>
      </c>
      <c r="H9669">
        <v>3011</v>
      </c>
      <c r="I9669">
        <v>146</v>
      </c>
      <c r="J9669">
        <v>59</v>
      </c>
      <c r="K9669">
        <v>3</v>
      </c>
    </row>
    <row r="9670" spans="1:11" x14ac:dyDescent="0.3">
      <c r="A9670" t="s">
        <v>9553</v>
      </c>
      <c r="B9670">
        <v>6035808903</v>
      </c>
      <c r="C9670">
        <v>45</v>
      </c>
      <c r="D9670" t="s">
        <v>9614</v>
      </c>
      <c r="E9670" t="s">
        <v>13</v>
      </c>
      <c r="F9670" t="s">
        <v>16</v>
      </c>
      <c r="G9670">
        <v>5383</v>
      </c>
      <c r="H9670">
        <v>1454</v>
      </c>
      <c r="I9670">
        <v>102</v>
      </c>
      <c r="J9670">
        <v>11</v>
      </c>
      <c r="K9670">
        <v>3</v>
      </c>
    </row>
    <row r="9671" spans="1:11" x14ac:dyDescent="0.3">
      <c r="A9671" t="s">
        <v>9553</v>
      </c>
      <c r="B9671">
        <v>4493972871</v>
      </c>
      <c r="C9671">
        <v>60</v>
      </c>
      <c r="D9671" t="s">
        <v>9615</v>
      </c>
      <c r="E9671" t="s">
        <v>25</v>
      </c>
      <c r="F9671" t="s">
        <v>16</v>
      </c>
      <c r="G9671">
        <v>6363</v>
      </c>
      <c r="H9671">
        <v>2222</v>
      </c>
      <c r="I9671">
        <v>588</v>
      </c>
      <c r="J9671">
        <v>25</v>
      </c>
      <c r="K9671">
        <v>9</v>
      </c>
    </row>
    <row r="9672" spans="1:11" x14ac:dyDescent="0.3">
      <c r="A9672" t="s">
        <v>9553</v>
      </c>
      <c r="B9672">
        <v>8243654877</v>
      </c>
      <c r="C9672">
        <v>24</v>
      </c>
      <c r="D9672" t="s">
        <v>9616</v>
      </c>
      <c r="E9672" t="s">
        <v>13</v>
      </c>
      <c r="F9672" t="s">
        <v>16</v>
      </c>
      <c r="G9672">
        <v>9530</v>
      </c>
      <c r="H9672">
        <v>2714</v>
      </c>
      <c r="I9672">
        <v>76</v>
      </c>
      <c r="J9672">
        <v>27</v>
      </c>
      <c r="K9672">
        <v>1</v>
      </c>
    </row>
    <row r="9673" spans="1:11" x14ac:dyDescent="0.3">
      <c r="A9673" t="s">
        <v>9553</v>
      </c>
      <c r="B9673">
        <v>9373001394</v>
      </c>
      <c r="C9673">
        <v>8</v>
      </c>
      <c r="D9673" t="s">
        <v>9617</v>
      </c>
      <c r="E9673" t="s">
        <v>13</v>
      </c>
      <c r="F9673" t="s">
        <v>16</v>
      </c>
      <c r="G9673">
        <v>9898</v>
      </c>
      <c r="H9673">
        <v>347</v>
      </c>
      <c r="I9673">
        <v>47</v>
      </c>
      <c r="J9673">
        <v>7</v>
      </c>
      <c r="K9673">
        <v>3</v>
      </c>
    </row>
    <row r="9674" spans="1:11" x14ac:dyDescent="0.3">
      <c r="A9674" t="s">
        <v>9553</v>
      </c>
      <c r="B9674">
        <v>3287616627</v>
      </c>
      <c r="C9674">
        <v>27</v>
      </c>
      <c r="D9674" t="s">
        <v>9618</v>
      </c>
      <c r="E9674" t="s">
        <v>13</v>
      </c>
      <c r="F9674" t="s">
        <v>16</v>
      </c>
      <c r="G9674">
        <v>4325</v>
      </c>
      <c r="H9674">
        <v>1825</v>
      </c>
      <c r="I9674">
        <v>167</v>
      </c>
      <c r="J9674">
        <v>35</v>
      </c>
      <c r="K9674">
        <v>9</v>
      </c>
    </row>
    <row r="9675" spans="1:11" x14ac:dyDescent="0.3">
      <c r="A9675" t="s">
        <v>9553</v>
      </c>
      <c r="B9675">
        <v>5703554689</v>
      </c>
      <c r="C9675">
        <v>34</v>
      </c>
      <c r="D9675" t="s">
        <v>9619</v>
      </c>
      <c r="E9675" t="s">
        <v>25</v>
      </c>
      <c r="F9675" t="s">
        <v>16</v>
      </c>
      <c r="G9675">
        <v>4363</v>
      </c>
      <c r="H9675">
        <v>1124</v>
      </c>
      <c r="I9675">
        <v>254</v>
      </c>
      <c r="J9675">
        <v>24</v>
      </c>
      <c r="K9675">
        <v>0</v>
      </c>
    </row>
    <row r="9676" spans="1:11" x14ac:dyDescent="0.3">
      <c r="A9676" t="s">
        <v>9553</v>
      </c>
      <c r="B9676">
        <v>3514498595</v>
      </c>
      <c r="C9676">
        <v>38</v>
      </c>
      <c r="D9676" t="s">
        <v>9620</v>
      </c>
      <c r="E9676" t="s">
        <v>13</v>
      </c>
      <c r="F9676" t="s">
        <v>16</v>
      </c>
      <c r="G9676">
        <v>7698</v>
      </c>
      <c r="H9676">
        <v>2341</v>
      </c>
      <c r="I9676">
        <v>3</v>
      </c>
      <c r="J9676">
        <v>16</v>
      </c>
      <c r="K9676">
        <v>1</v>
      </c>
    </row>
    <row r="9677" spans="1:11" x14ac:dyDescent="0.3">
      <c r="A9677" t="s">
        <v>9553</v>
      </c>
      <c r="B9677">
        <v>6406294283</v>
      </c>
      <c r="C9677">
        <v>35</v>
      </c>
      <c r="D9677" t="s">
        <v>9621</v>
      </c>
      <c r="E9677" t="s">
        <v>13</v>
      </c>
      <c r="F9677" t="s">
        <v>16</v>
      </c>
      <c r="G9677">
        <v>3271</v>
      </c>
      <c r="H9677">
        <v>1368</v>
      </c>
      <c r="I9677">
        <v>541</v>
      </c>
      <c r="J9677">
        <v>8</v>
      </c>
      <c r="K9677">
        <v>3</v>
      </c>
    </row>
    <row r="9678" spans="1:11" x14ac:dyDescent="0.3">
      <c r="A9678" t="s">
        <v>9553</v>
      </c>
      <c r="B9678">
        <v>9286220565</v>
      </c>
      <c r="C9678">
        <v>49</v>
      </c>
      <c r="D9678" t="s">
        <v>9622</v>
      </c>
      <c r="E9678" t="s">
        <v>13</v>
      </c>
      <c r="F9678" t="s">
        <v>16</v>
      </c>
      <c r="G9678">
        <v>8361</v>
      </c>
      <c r="H9678">
        <v>1927</v>
      </c>
      <c r="I9678">
        <v>713</v>
      </c>
      <c r="J9678">
        <v>26</v>
      </c>
      <c r="K9678">
        <v>4</v>
      </c>
    </row>
    <row r="9679" spans="1:11" x14ac:dyDescent="0.3">
      <c r="A9679" t="s">
        <v>9553</v>
      </c>
      <c r="B9679">
        <v>5999280092</v>
      </c>
      <c r="C9679">
        <v>41</v>
      </c>
      <c r="D9679" t="s">
        <v>9623</v>
      </c>
      <c r="E9679" t="s">
        <v>25</v>
      </c>
      <c r="F9679" t="s">
        <v>16</v>
      </c>
      <c r="G9679">
        <v>8603</v>
      </c>
      <c r="H9679">
        <v>1138</v>
      </c>
      <c r="I9679">
        <v>328</v>
      </c>
      <c r="J9679">
        <v>24</v>
      </c>
      <c r="K9679">
        <v>5</v>
      </c>
    </row>
    <row r="9680" spans="1:11" x14ac:dyDescent="0.3">
      <c r="A9680" t="s">
        <v>9553</v>
      </c>
      <c r="B9680">
        <v>8056223640</v>
      </c>
      <c r="C9680">
        <v>45</v>
      </c>
      <c r="D9680" t="s">
        <v>9624</v>
      </c>
      <c r="E9680" t="s">
        <v>13</v>
      </c>
      <c r="F9680" t="s">
        <v>16</v>
      </c>
      <c r="G9680">
        <v>5872</v>
      </c>
      <c r="H9680">
        <v>1535</v>
      </c>
      <c r="I9680">
        <v>269</v>
      </c>
      <c r="J9680">
        <v>27</v>
      </c>
      <c r="K9680">
        <v>2</v>
      </c>
    </row>
    <row r="9681" spans="1:11" x14ac:dyDescent="0.3">
      <c r="A9681" t="s">
        <v>9553</v>
      </c>
      <c r="B9681">
        <v>3516266896</v>
      </c>
      <c r="C9681">
        <v>48</v>
      </c>
      <c r="D9681" t="s">
        <v>9625</v>
      </c>
      <c r="E9681" t="s">
        <v>13</v>
      </c>
      <c r="F9681" t="s">
        <v>16</v>
      </c>
      <c r="G9681">
        <v>1795</v>
      </c>
      <c r="H9681">
        <v>120</v>
      </c>
      <c r="I9681">
        <v>5</v>
      </c>
      <c r="J9681">
        <v>1</v>
      </c>
      <c r="K9681">
        <v>0</v>
      </c>
    </row>
    <row r="9682" spans="1:11" x14ac:dyDescent="0.3">
      <c r="A9682" t="s">
        <v>9553</v>
      </c>
      <c r="B9682">
        <v>9966059536</v>
      </c>
      <c r="C9682">
        <v>34</v>
      </c>
      <c r="D9682" t="s">
        <v>9626</v>
      </c>
      <c r="E9682" t="s">
        <v>13</v>
      </c>
      <c r="F9682" t="s">
        <v>16</v>
      </c>
      <c r="G9682">
        <v>1346</v>
      </c>
      <c r="H9682">
        <v>591</v>
      </c>
      <c r="I9682">
        <v>16</v>
      </c>
      <c r="J9682">
        <v>7</v>
      </c>
      <c r="K9682">
        <v>2</v>
      </c>
    </row>
    <row r="9683" spans="1:11" x14ac:dyDescent="0.3">
      <c r="A9683" t="s">
        <v>9553</v>
      </c>
      <c r="B9683">
        <v>4745922600</v>
      </c>
      <c r="C9683">
        <v>50</v>
      </c>
      <c r="D9683" t="s">
        <v>9627</v>
      </c>
      <c r="E9683" t="s">
        <v>13</v>
      </c>
      <c r="F9683" t="s">
        <v>16</v>
      </c>
      <c r="G9683">
        <v>7710</v>
      </c>
      <c r="H9683">
        <v>1141</v>
      </c>
      <c r="I9683">
        <v>451</v>
      </c>
      <c r="J9683">
        <v>4</v>
      </c>
      <c r="K9683">
        <v>0</v>
      </c>
    </row>
    <row r="9684" spans="1:11" x14ac:dyDescent="0.3">
      <c r="A9684" t="s">
        <v>9553</v>
      </c>
      <c r="B9684">
        <v>2806159571</v>
      </c>
      <c r="C9684">
        <v>51</v>
      </c>
      <c r="D9684" t="s">
        <v>9628</v>
      </c>
      <c r="E9684" t="s">
        <v>13</v>
      </c>
      <c r="F9684" t="s">
        <v>16</v>
      </c>
      <c r="G9684">
        <v>2514</v>
      </c>
      <c r="H9684">
        <v>518</v>
      </c>
      <c r="I9684">
        <v>105</v>
      </c>
      <c r="J9684">
        <v>10</v>
      </c>
      <c r="K9684">
        <v>0</v>
      </c>
    </row>
    <row r="9685" spans="1:11" x14ac:dyDescent="0.3">
      <c r="A9685" t="s">
        <v>9553</v>
      </c>
      <c r="B9685">
        <v>3343849457</v>
      </c>
      <c r="C9685">
        <v>51</v>
      </c>
      <c r="D9685" t="s">
        <v>9629</v>
      </c>
      <c r="E9685" t="s">
        <v>13</v>
      </c>
      <c r="F9685" t="s">
        <v>16</v>
      </c>
      <c r="G9685">
        <v>4544</v>
      </c>
      <c r="H9685">
        <v>1454</v>
      </c>
      <c r="I9685">
        <v>487</v>
      </c>
      <c r="J9685">
        <v>33</v>
      </c>
      <c r="K9685">
        <v>12</v>
      </c>
    </row>
    <row r="9686" spans="1:11" x14ac:dyDescent="0.3">
      <c r="A9686" t="s">
        <v>9553</v>
      </c>
      <c r="B9686">
        <v>3895044659</v>
      </c>
      <c r="C9686">
        <v>51</v>
      </c>
      <c r="D9686" t="s">
        <v>9630</v>
      </c>
      <c r="E9686" t="s">
        <v>13</v>
      </c>
      <c r="F9686" t="s">
        <v>16</v>
      </c>
      <c r="G9686">
        <v>5000</v>
      </c>
      <c r="H9686">
        <v>628</v>
      </c>
      <c r="I9686">
        <v>186</v>
      </c>
      <c r="J9686">
        <v>12</v>
      </c>
      <c r="K9686">
        <v>2</v>
      </c>
    </row>
    <row r="9687" spans="1:11" x14ac:dyDescent="0.3">
      <c r="A9687" t="s">
        <v>9553</v>
      </c>
      <c r="B9687">
        <v>4347373420</v>
      </c>
      <c r="C9687">
        <v>36</v>
      </c>
      <c r="D9687" t="s">
        <v>9631</v>
      </c>
      <c r="E9687" t="s">
        <v>25</v>
      </c>
      <c r="F9687" t="s">
        <v>16</v>
      </c>
      <c r="G9687">
        <v>3304</v>
      </c>
      <c r="H9687">
        <v>1146</v>
      </c>
      <c r="I9687">
        <v>341</v>
      </c>
      <c r="J9687">
        <v>23</v>
      </c>
      <c r="K9687">
        <v>2</v>
      </c>
    </row>
    <row r="9688" spans="1:11" x14ac:dyDescent="0.3">
      <c r="A9688" t="s">
        <v>9553</v>
      </c>
      <c r="B9688">
        <v>5927711221</v>
      </c>
      <c r="C9688">
        <v>57</v>
      </c>
      <c r="D9688" t="s">
        <v>9632</v>
      </c>
      <c r="E9688" t="s">
        <v>13</v>
      </c>
      <c r="F9688" t="s">
        <v>16</v>
      </c>
      <c r="G9688">
        <v>5683</v>
      </c>
      <c r="H9688">
        <v>1623</v>
      </c>
      <c r="I9688">
        <v>628</v>
      </c>
      <c r="J9688">
        <v>18</v>
      </c>
      <c r="K9688">
        <v>6</v>
      </c>
    </row>
    <row r="9689" spans="1:11" x14ac:dyDescent="0.3">
      <c r="A9689" t="s">
        <v>9553</v>
      </c>
      <c r="B9689">
        <v>9253617121</v>
      </c>
      <c r="C9689">
        <v>9</v>
      </c>
      <c r="D9689" t="s">
        <v>9633</v>
      </c>
      <c r="E9689" t="s">
        <v>13</v>
      </c>
      <c r="F9689" t="s">
        <v>16</v>
      </c>
      <c r="G9689">
        <v>1646</v>
      </c>
      <c r="H9689">
        <v>91</v>
      </c>
      <c r="I9689">
        <v>19</v>
      </c>
      <c r="J9689">
        <v>0</v>
      </c>
      <c r="K9689">
        <v>0</v>
      </c>
    </row>
    <row r="9690" spans="1:11" x14ac:dyDescent="0.3">
      <c r="A9690" t="s">
        <v>9553</v>
      </c>
      <c r="B9690">
        <v>4808101801</v>
      </c>
      <c r="C9690">
        <v>42</v>
      </c>
      <c r="D9690" t="s">
        <v>9634</v>
      </c>
      <c r="E9690" t="s">
        <v>13</v>
      </c>
      <c r="F9690" t="s">
        <v>16</v>
      </c>
      <c r="G9690">
        <v>1264</v>
      </c>
      <c r="H9690">
        <v>43</v>
      </c>
      <c r="I9690">
        <v>15</v>
      </c>
      <c r="J9690">
        <v>1</v>
      </c>
      <c r="K9690">
        <v>0</v>
      </c>
    </row>
    <row r="9691" spans="1:11" x14ac:dyDescent="0.3">
      <c r="A9691" t="s">
        <v>9553</v>
      </c>
      <c r="B9691">
        <v>3439228211</v>
      </c>
      <c r="C9691">
        <v>59</v>
      </c>
      <c r="D9691" t="s">
        <v>9635</v>
      </c>
      <c r="E9691" t="s">
        <v>13</v>
      </c>
      <c r="F9691" t="s">
        <v>16</v>
      </c>
      <c r="G9691">
        <v>3583</v>
      </c>
      <c r="H9691">
        <v>310</v>
      </c>
      <c r="I9691">
        <v>13</v>
      </c>
      <c r="J9691">
        <v>0</v>
      </c>
      <c r="K9691">
        <v>0</v>
      </c>
    </row>
    <row r="9692" spans="1:11" x14ac:dyDescent="0.3">
      <c r="A9692" t="s">
        <v>9553</v>
      </c>
      <c r="B9692">
        <v>9207748307</v>
      </c>
      <c r="C9692">
        <v>45</v>
      </c>
      <c r="D9692" t="s">
        <v>9636</v>
      </c>
      <c r="E9692" t="s">
        <v>13</v>
      </c>
      <c r="F9692" t="s">
        <v>16</v>
      </c>
      <c r="G9692">
        <v>4807</v>
      </c>
      <c r="H9692">
        <v>1003</v>
      </c>
      <c r="I9692">
        <v>224</v>
      </c>
      <c r="J9692">
        <v>15</v>
      </c>
      <c r="K9692">
        <v>1</v>
      </c>
    </row>
    <row r="9693" spans="1:11" x14ac:dyDescent="0.3">
      <c r="A9693" t="s">
        <v>9553</v>
      </c>
      <c r="B9693">
        <v>3460776779</v>
      </c>
      <c r="C9693">
        <v>44</v>
      </c>
      <c r="D9693" t="s">
        <v>9637</v>
      </c>
      <c r="E9693" t="s">
        <v>13</v>
      </c>
      <c r="F9693" t="s">
        <v>16</v>
      </c>
      <c r="G9693">
        <v>5950</v>
      </c>
      <c r="H9693">
        <v>1000</v>
      </c>
      <c r="I9693">
        <v>95</v>
      </c>
      <c r="J9693">
        <v>18</v>
      </c>
      <c r="K9693">
        <v>5</v>
      </c>
    </row>
    <row r="9694" spans="1:11" x14ac:dyDescent="0.3">
      <c r="A9694" t="s">
        <v>9553</v>
      </c>
      <c r="B9694">
        <v>8924076872</v>
      </c>
      <c r="C9694">
        <v>7</v>
      </c>
      <c r="D9694" t="s">
        <v>9638</v>
      </c>
      <c r="E9694" t="s">
        <v>13</v>
      </c>
      <c r="F9694" t="s">
        <v>16</v>
      </c>
      <c r="G9694">
        <v>1448</v>
      </c>
      <c r="H9694">
        <v>618</v>
      </c>
      <c r="I9694">
        <v>209</v>
      </c>
      <c r="J9694">
        <v>5</v>
      </c>
      <c r="K9694">
        <v>1</v>
      </c>
    </row>
    <row r="9695" spans="1:11" x14ac:dyDescent="0.3">
      <c r="A9695" t="s">
        <v>9553</v>
      </c>
      <c r="B9695">
        <v>6759221077</v>
      </c>
      <c r="C9695">
        <v>18</v>
      </c>
      <c r="D9695" t="s">
        <v>9639</v>
      </c>
      <c r="E9695" t="s">
        <v>13</v>
      </c>
      <c r="F9695" t="s">
        <v>16</v>
      </c>
      <c r="G9695">
        <v>3095</v>
      </c>
      <c r="H9695">
        <v>647</v>
      </c>
      <c r="I9695">
        <v>35</v>
      </c>
      <c r="J9695">
        <v>13</v>
      </c>
      <c r="K9695">
        <v>4</v>
      </c>
    </row>
    <row r="9696" spans="1:11" x14ac:dyDescent="0.3">
      <c r="A9696" t="s">
        <v>9553</v>
      </c>
      <c r="B9696">
        <v>7835864197</v>
      </c>
      <c r="C9696">
        <v>31</v>
      </c>
      <c r="D9696" t="s">
        <v>9640</v>
      </c>
      <c r="E9696" t="s">
        <v>25</v>
      </c>
      <c r="F9696" t="s">
        <v>16</v>
      </c>
      <c r="G9696">
        <v>4601</v>
      </c>
      <c r="H9696">
        <v>1129</v>
      </c>
      <c r="I9696">
        <v>393</v>
      </c>
      <c r="J9696">
        <v>27</v>
      </c>
      <c r="K9696">
        <v>8</v>
      </c>
    </row>
    <row r="9697" spans="1:11" x14ac:dyDescent="0.3">
      <c r="A9697" t="s">
        <v>9553</v>
      </c>
      <c r="B9697">
        <v>7339873798</v>
      </c>
      <c r="C9697">
        <v>55</v>
      </c>
      <c r="D9697" t="s">
        <v>9641</v>
      </c>
      <c r="E9697" t="s">
        <v>25</v>
      </c>
      <c r="F9697" t="s">
        <v>16</v>
      </c>
      <c r="G9697">
        <v>4581</v>
      </c>
      <c r="H9697">
        <v>83</v>
      </c>
      <c r="I9697">
        <v>2</v>
      </c>
      <c r="J9697">
        <v>2</v>
      </c>
      <c r="K9697">
        <v>0</v>
      </c>
    </row>
    <row r="9698" spans="1:11" x14ac:dyDescent="0.3">
      <c r="A9698" t="s">
        <v>9553</v>
      </c>
      <c r="B9698">
        <v>7284431209</v>
      </c>
      <c r="C9698">
        <v>39</v>
      </c>
      <c r="D9698" t="s">
        <v>9642</v>
      </c>
      <c r="E9698" t="s">
        <v>13</v>
      </c>
      <c r="F9698" t="s">
        <v>16</v>
      </c>
      <c r="G9698">
        <v>2418</v>
      </c>
      <c r="H9698">
        <v>958</v>
      </c>
      <c r="I9698">
        <v>105</v>
      </c>
      <c r="J9698">
        <v>19</v>
      </c>
      <c r="K9698">
        <v>4</v>
      </c>
    </row>
    <row r="9699" spans="1:11" x14ac:dyDescent="0.3">
      <c r="A9699" t="s">
        <v>9553</v>
      </c>
      <c r="B9699">
        <v>1789952636</v>
      </c>
      <c r="C9699">
        <v>27</v>
      </c>
      <c r="D9699" t="s">
        <v>9643</v>
      </c>
      <c r="E9699" t="s">
        <v>13</v>
      </c>
      <c r="F9699" t="s">
        <v>16</v>
      </c>
      <c r="G9699">
        <v>8540</v>
      </c>
      <c r="H9699">
        <v>789</v>
      </c>
      <c r="I9699">
        <v>196</v>
      </c>
      <c r="J9699">
        <v>7</v>
      </c>
      <c r="K9699">
        <v>3</v>
      </c>
    </row>
    <row r="9700" spans="1:11" x14ac:dyDescent="0.3">
      <c r="A9700" t="s">
        <v>9553</v>
      </c>
      <c r="B9700">
        <v>9205339292</v>
      </c>
      <c r="C9700">
        <v>49</v>
      </c>
      <c r="D9700" t="s">
        <v>9644</v>
      </c>
      <c r="E9700" t="s">
        <v>13</v>
      </c>
      <c r="F9700" t="s">
        <v>16</v>
      </c>
      <c r="G9700">
        <v>6269</v>
      </c>
      <c r="H9700">
        <v>2453</v>
      </c>
      <c r="I9700">
        <v>962</v>
      </c>
      <c r="J9700">
        <v>57</v>
      </c>
      <c r="K9700">
        <v>21</v>
      </c>
    </row>
    <row r="9701" spans="1:11" x14ac:dyDescent="0.3">
      <c r="A9701" t="s">
        <v>9553</v>
      </c>
      <c r="B9701">
        <v>9028646512</v>
      </c>
      <c r="C9701">
        <v>47</v>
      </c>
      <c r="D9701" t="s">
        <v>9645</v>
      </c>
      <c r="E9701" t="s">
        <v>13</v>
      </c>
      <c r="F9701" t="s">
        <v>16</v>
      </c>
      <c r="G9701">
        <v>2363</v>
      </c>
      <c r="H9701">
        <v>555</v>
      </c>
      <c r="I9701">
        <v>166</v>
      </c>
      <c r="J9701">
        <v>13</v>
      </c>
      <c r="K9701">
        <v>1</v>
      </c>
    </row>
    <row r="9702" spans="1:11" x14ac:dyDescent="0.3">
      <c r="A9702" t="s">
        <v>9553</v>
      </c>
      <c r="B9702">
        <v>7321455936</v>
      </c>
      <c r="C9702">
        <v>22</v>
      </c>
      <c r="D9702" t="s">
        <v>9646</v>
      </c>
      <c r="E9702" t="s">
        <v>13</v>
      </c>
      <c r="F9702" t="s">
        <v>16</v>
      </c>
      <c r="G9702">
        <v>5568</v>
      </c>
      <c r="H9702">
        <v>1033</v>
      </c>
      <c r="I9702">
        <v>6</v>
      </c>
      <c r="J9702">
        <v>17</v>
      </c>
      <c r="K9702">
        <v>3</v>
      </c>
    </row>
    <row r="9703" spans="1:11" x14ac:dyDescent="0.3">
      <c r="A9703" t="s">
        <v>9553</v>
      </c>
      <c r="B9703">
        <v>6391011703</v>
      </c>
      <c r="C9703">
        <v>36</v>
      </c>
      <c r="D9703" t="s">
        <v>9647</v>
      </c>
      <c r="E9703" t="s">
        <v>13</v>
      </c>
      <c r="F9703" t="s">
        <v>16</v>
      </c>
      <c r="G9703">
        <v>7097</v>
      </c>
      <c r="H9703">
        <v>861</v>
      </c>
      <c r="I9703">
        <v>146</v>
      </c>
      <c r="J9703">
        <v>3</v>
      </c>
      <c r="K9703">
        <v>1</v>
      </c>
    </row>
    <row r="9704" spans="1:11" x14ac:dyDescent="0.3">
      <c r="A9704" t="s">
        <v>9553</v>
      </c>
      <c r="B9704">
        <v>9069882819</v>
      </c>
      <c r="C9704">
        <v>11</v>
      </c>
      <c r="D9704" t="s">
        <v>9648</v>
      </c>
      <c r="E9704" t="s">
        <v>13</v>
      </c>
      <c r="F9704" t="s">
        <v>16</v>
      </c>
      <c r="G9704">
        <v>5338</v>
      </c>
      <c r="H9704">
        <v>751</v>
      </c>
      <c r="I9704">
        <v>284</v>
      </c>
      <c r="J9704">
        <v>17</v>
      </c>
      <c r="K9704">
        <v>5</v>
      </c>
    </row>
    <row r="9705" spans="1:11" x14ac:dyDescent="0.3">
      <c r="A9705" t="s">
        <v>9553</v>
      </c>
      <c r="B9705">
        <v>5038049359</v>
      </c>
      <c r="C9705">
        <v>10</v>
      </c>
      <c r="D9705" t="s">
        <v>9649</v>
      </c>
      <c r="E9705" t="s">
        <v>13</v>
      </c>
      <c r="F9705" t="s">
        <v>16</v>
      </c>
      <c r="G9705">
        <v>5606</v>
      </c>
      <c r="H9705">
        <v>1872</v>
      </c>
      <c r="I9705">
        <v>253</v>
      </c>
      <c r="J9705">
        <v>46</v>
      </c>
      <c r="K9705">
        <v>3</v>
      </c>
    </row>
    <row r="9706" spans="1:11" x14ac:dyDescent="0.3">
      <c r="A9706" t="s">
        <v>9553</v>
      </c>
      <c r="B9706">
        <v>9622391340</v>
      </c>
      <c r="C9706">
        <v>17</v>
      </c>
      <c r="D9706" t="s">
        <v>9650</v>
      </c>
      <c r="E9706" t="s">
        <v>13</v>
      </c>
      <c r="F9706" t="s">
        <v>16</v>
      </c>
      <c r="G9706">
        <v>153</v>
      </c>
      <c r="H9706">
        <v>50</v>
      </c>
      <c r="I9706">
        <v>4</v>
      </c>
      <c r="J9706">
        <v>0</v>
      </c>
      <c r="K9706">
        <v>0</v>
      </c>
    </row>
    <row r="9707" spans="1:11" x14ac:dyDescent="0.3">
      <c r="A9707" t="s">
        <v>9553</v>
      </c>
      <c r="B9707">
        <v>2284176994</v>
      </c>
      <c r="C9707">
        <v>13</v>
      </c>
      <c r="D9707" t="s">
        <v>9651</v>
      </c>
      <c r="E9707" t="s">
        <v>13</v>
      </c>
      <c r="F9707" t="s">
        <v>16</v>
      </c>
      <c r="G9707">
        <v>1307</v>
      </c>
      <c r="H9707">
        <v>309</v>
      </c>
      <c r="I9707">
        <v>52</v>
      </c>
      <c r="J9707">
        <v>7</v>
      </c>
      <c r="K9707">
        <v>1</v>
      </c>
    </row>
    <row r="9708" spans="1:11" x14ac:dyDescent="0.3">
      <c r="A9708" t="s">
        <v>9553</v>
      </c>
      <c r="B9708">
        <v>5540461546</v>
      </c>
      <c r="C9708">
        <v>57</v>
      </c>
      <c r="D9708" t="s">
        <v>9652</v>
      </c>
      <c r="E9708" t="s">
        <v>25</v>
      </c>
      <c r="F9708" t="s">
        <v>16</v>
      </c>
      <c r="G9708">
        <v>4246</v>
      </c>
      <c r="H9708">
        <v>460</v>
      </c>
      <c r="I9708">
        <v>137</v>
      </c>
      <c r="J9708">
        <v>2</v>
      </c>
      <c r="K9708">
        <v>1</v>
      </c>
    </row>
    <row r="9709" spans="1:11" x14ac:dyDescent="0.3">
      <c r="A9709" t="s">
        <v>9553</v>
      </c>
      <c r="B9709">
        <v>4342932146</v>
      </c>
      <c r="C9709">
        <v>15</v>
      </c>
      <c r="D9709" t="s">
        <v>9653</v>
      </c>
      <c r="E9709" t="s">
        <v>13</v>
      </c>
      <c r="F9709" t="s">
        <v>16</v>
      </c>
      <c r="G9709">
        <v>6846</v>
      </c>
      <c r="H9709">
        <v>682</v>
      </c>
      <c r="I9709">
        <v>122</v>
      </c>
      <c r="J9709">
        <v>10</v>
      </c>
      <c r="K9709">
        <v>1</v>
      </c>
    </row>
    <row r="9710" spans="1:11" x14ac:dyDescent="0.3">
      <c r="A9710" t="s">
        <v>9553</v>
      </c>
      <c r="B9710">
        <v>9231007145</v>
      </c>
      <c r="C9710">
        <v>9</v>
      </c>
      <c r="D9710" t="s">
        <v>9654</v>
      </c>
      <c r="E9710" t="s">
        <v>13</v>
      </c>
      <c r="F9710" t="s">
        <v>16</v>
      </c>
      <c r="G9710">
        <v>6676</v>
      </c>
      <c r="H9710">
        <v>2627</v>
      </c>
      <c r="I9710">
        <v>269</v>
      </c>
      <c r="J9710">
        <v>57</v>
      </c>
      <c r="K9710">
        <v>9</v>
      </c>
    </row>
    <row r="9711" spans="1:11" x14ac:dyDescent="0.3">
      <c r="A9711" t="s">
        <v>9553</v>
      </c>
      <c r="B9711">
        <v>2228354051</v>
      </c>
      <c r="C9711">
        <v>15</v>
      </c>
      <c r="D9711" t="s">
        <v>9655</v>
      </c>
      <c r="E9711" t="s">
        <v>13</v>
      </c>
      <c r="F9711" t="s">
        <v>16</v>
      </c>
      <c r="G9711">
        <v>4461</v>
      </c>
      <c r="H9711">
        <v>1749</v>
      </c>
      <c r="I9711">
        <v>147</v>
      </c>
      <c r="J9711">
        <v>12</v>
      </c>
      <c r="K9711">
        <v>0</v>
      </c>
    </row>
    <row r="9712" spans="1:11" x14ac:dyDescent="0.3">
      <c r="A9712" t="s">
        <v>9553</v>
      </c>
      <c r="B9712">
        <v>7704157571</v>
      </c>
      <c r="C9712">
        <v>49</v>
      </c>
      <c r="D9712" t="s">
        <v>9656</v>
      </c>
      <c r="E9712" t="s">
        <v>13</v>
      </c>
      <c r="F9712" t="s">
        <v>16</v>
      </c>
      <c r="G9712">
        <v>587</v>
      </c>
      <c r="H9712">
        <v>147</v>
      </c>
      <c r="I9712">
        <v>28</v>
      </c>
      <c r="J9712">
        <v>4</v>
      </c>
      <c r="K9712">
        <v>1</v>
      </c>
    </row>
    <row r="9713" spans="1:11" x14ac:dyDescent="0.3">
      <c r="A9713" t="s">
        <v>9553</v>
      </c>
      <c r="B9713">
        <v>5357249514</v>
      </c>
      <c r="C9713">
        <v>40</v>
      </c>
      <c r="D9713" t="s">
        <v>9657</v>
      </c>
      <c r="E9713" t="s">
        <v>25</v>
      </c>
      <c r="F9713" t="s">
        <v>16</v>
      </c>
      <c r="G9713">
        <v>172</v>
      </c>
      <c r="H9713">
        <v>18</v>
      </c>
      <c r="I9713">
        <v>4</v>
      </c>
      <c r="J9713">
        <v>0</v>
      </c>
      <c r="K9713">
        <v>0</v>
      </c>
    </row>
    <row r="9714" spans="1:11" x14ac:dyDescent="0.3">
      <c r="A9714" t="s">
        <v>9553</v>
      </c>
      <c r="B9714">
        <v>5202594357</v>
      </c>
      <c r="C9714">
        <v>57</v>
      </c>
      <c r="D9714" t="s">
        <v>9658</v>
      </c>
      <c r="E9714" t="s">
        <v>25</v>
      </c>
      <c r="F9714" t="s">
        <v>16</v>
      </c>
      <c r="G9714">
        <v>9961</v>
      </c>
      <c r="H9714">
        <v>841</v>
      </c>
      <c r="I9714">
        <v>47</v>
      </c>
      <c r="J9714">
        <v>14</v>
      </c>
      <c r="K9714">
        <v>4</v>
      </c>
    </row>
    <row r="9715" spans="1:11" x14ac:dyDescent="0.3">
      <c r="A9715" t="s">
        <v>9553</v>
      </c>
      <c r="B9715">
        <v>6119021162</v>
      </c>
      <c r="C9715">
        <v>42</v>
      </c>
      <c r="D9715" t="s">
        <v>9659</v>
      </c>
      <c r="E9715" t="s">
        <v>13</v>
      </c>
      <c r="F9715" t="s">
        <v>16</v>
      </c>
      <c r="G9715">
        <v>1308</v>
      </c>
      <c r="H9715">
        <v>453</v>
      </c>
      <c r="I9715">
        <v>106</v>
      </c>
      <c r="J9715">
        <v>0</v>
      </c>
      <c r="K9715">
        <v>0</v>
      </c>
    </row>
    <row r="9716" spans="1:11" x14ac:dyDescent="0.3">
      <c r="A9716" t="s">
        <v>9553</v>
      </c>
      <c r="B9716">
        <v>1647539281</v>
      </c>
      <c r="C9716">
        <v>59</v>
      </c>
      <c r="D9716" t="s">
        <v>9660</v>
      </c>
      <c r="E9716" t="s">
        <v>13</v>
      </c>
      <c r="F9716" t="s">
        <v>16</v>
      </c>
      <c r="G9716">
        <v>8508</v>
      </c>
      <c r="H9716">
        <v>3084</v>
      </c>
      <c r="I9716">
        <v>641</v>
      </c>
      <c r="J9716">
        <v>62</v>
      </c>
      <c r="K9716">
        <v>17</v>
      </c>
    </row>
    <row r="9717" spans="1:11" x14ac:dyDescent="0.3">
      <c r="A9717" t="s">
        <v>9553</v>
      </c>
      <c r="B9717">
        <v>3354661845</v>
      </c>
      <c r="C9717">
        <v>40</v>
      </c>
      <c r="D9717" t="s">
        <v>9661</v>
      </c>
      <c r="E9717" t="s">
        <v>13</v>
      </c>
      <c r="F9717" t="s">
        <v>16</v>
      </c>
      <c r="G9717">
        <v>2528</v>
      </c>
      <c r="H9717">
        <v>720</v>
      </c>
      <c r="I9717">
        <v>249</v>
      </c>
      <c r="J9717">
        <v>17</v>
      </c>
      <c r="K9717">
        <v>7</v>
      </c>
    </row>
    <row r="9718" spans="1:11" x14ac:dyDescent="0.3">
      <c r="A9718" t="s">
        <v>9553</v>
      </c>
      <c r="B9718">
        <v>5526639818</v>
      </c>
      <c r="C9718">
        <v>60</v>
      </c>
      <c r="D9718" t="s">
        <v>9662</v>
      </c>
      <c r="E9718" t="s">
        <v>13</v>
      </c>
      <c r="F9718" t="s">
        <v>16</v>
      </c>
      <c r="G9718">
        <v>3380</v>
      </c>
      <c r="H9718">
        <v>1004</v>
      </c>
      <c r="I9718">
        <v>20</v>
      </c>
      <c r="J9718">
        <v>18</v>
      </c>
      <c r="K9718">
        <v>4</v>
      </c>
    </row>
    <row r="9719" spans="1:11" x14ac:dyDescent="0.3">
      <c r="A9719" t="s">
        <v>9553</v>
      </c>
      <c r="B9719">
        <v>6280123506</v>
      </c>
      <c r="C9719">
        <v>5</v>
      </c>
      <c r="D9719" t="s">
        <v>9663</v>
      </c>
      <c r="E9719" t="s">
        <v>13</v>
      </c>
      <c r="F9719" t="s">
        <v>16</v>
      </c>
      <c r="G9719">
        <v>1294</v>
      </c>
      <c r="H9719">
        <v>249</v>
      </c>
      <c r="I9719">
        <v>82</v>
      </c>
      <c r="J9719">
        <v>1</v>
      </c>
      <c r="K9719">
        <v>0</v>
      </c>
    </row>
    <row r="9720" spans="1:11" x14ac:dyDescent="0.3">
      <c r="A9720" t="s">
        <v>9553</v>
      </c>
      <c r="B9720">
        <v>6197691964</v>
      </c>
      <c r="C9720">
        <v>54</v>
      </c>
      <c r="D9720" t="s">
        <v>9664</v>
      </c>
      <c r="E9720" t="s">
        <v>13</v>
      </c>
      <c r="F9720" t="s">
        <v>16</v>
      </c>
      <c r="G9720">
        <v>1890</v>
      </c>
      <c r="H9720">
        <v>758</v>
      </c>
      <c r="I9720">
        <v>187</v>
      </c>
      <c r="J9720">
        <v>13</v>
      </c>
      <c r="K9720">
        <v>5</v>
      </c>
    </row>
    <row r="9721" spans="1:11" x14ac:dyDescent="0.3">
      <c r="A9721" t="s">
        <v>9553</v>
      </c>
      <c r="B9721">
        <v>9514583870</v>
      </c>
      <c r="C9721">
        <v>25</v>
      </c>
      <c r="D9721" t="s">
        <v>9665</v>
      </c>
      <c r="E9721" t="s">
        <v>13</v>
      </c>
      <c r="F9721" t="s">
        <v>14</v>
      </c>
      <c r="G9721">
        <v>8581</v>
      </c>
      <c r="H9721">
        <v>3688</v>
      </c>
      <c r="I9721">
        <v>80</v>
      </c>
      <c r="J9721">
        <v>55</v>
      </c>
      <c r="K9721">
        <v>22</v>
      </c>
    </row>
    <row r="9722" spans="1:11" x14ac:dyDescent="0.3">
      <c r="A9722" t="s">
        <v>9553</v>
      </c>
      <c r="B9722">
        <v>1768501856</v>
      </c>
      <c r="C9722">
        <v>17</v>
      </c>
      <c r="D9722" t="s">
        <v>9666</v>
      </c>
      <c r="E9722" t="s">
        <v>13</v>
      </c>
      <c r="F9722" t="s">
        <v>16</v>
      </c>
      <c r="G9722">
        <v>7982</v>
      </c>
      <c r="H9722">
        <v>862</v>
      </c>
      <c r="I9722">
        <v>105</v>
      </c>
      <c r="J9722">
        <v>15</v>
      </c>
      <c r="K9722">
        <v>0</v>
      </c>
    </row>
    <row r="9723" spans="1:11" x14ac:dyDescent="0.3">
      <c r="A9723" t="s">
        <v>9553</v>
      </c>
      <c r="B9723">
        <v>5995639605</v>
      </c>
      <c r="C9723">
        <v>59</v>
      </c>
      <c r="D9723" t="s">
        <v>9667</v>
      </c>
      <c r="E9723" t="s">
        <v>13</v>
      </c>
      <c r="F9723" t="s">
        <v>16</v>
      </c>
      <c r="G9723">
        <v>6298</v>
      </c>
      <c r="H9723">
        <v>2009</v>
      </c>
      <c r="I9723">
        <v>349</v>
      </c>
      <c r="J9723">
        <v>7</v>
      </c>
      <c r="K9723">
        <v>1</v>
      </c>
    </row>
    <row r="9724" spans="1:11" x14ac:dyDescent="0.3">
      <c r="A9724" t="s">
        <v>9553</v>
      </c>
      <c r="B9724">
        <v>8816506631</v>
      </c>
      <c r="C9724">
        <v>5</v>
      </c>
      <c r="D9724" t="s">
        <v>9668</v>
      </c>
      <c r="E9724" t="s">
        <v>13</v>
      </c>
      <c r="F9724" t="s">
        <v>16</v>
      </c>
      <c r="G9724">
        <v>2212</v>
      </c>
      <c r="H9724">
        <v>835</v>
      </c>
      <c r="I9724">
        <v>143</v>
      </c>
      <c r="J9724">
        <v>8</v>
      </c>
      <c r="K9724">
        <v>2</v>
      </c>
    </row>
    <row r="9725" spans="1:11" x14ac:dyDescent="0.3">
      <c r="A9725" t="s">
        <v>9553</v>
      </c>
      <c r="B9725">
        <v>3102029691</v>
      </c>
      <c r="C9725">
        <v>6</v>
      </c>
      <c r="D9725" t="s">
        <v>9669</v>
      </c>
      <c r="E9725" t="s">
        <v>13</v>
      </c>
      <c r="F9725" t="s">
        <v>16</v>
      </c>
      <c r="G9725">
        <v>5117</v>
      </c>
      <c r="H9725">
        <v>1209</v>
      </c>
      <c r="I9725">
        <v>246</v>
      </c>
      <c r="J9725">
        <v>14</v>
      </c>
      <c r="K9725">
        <v>4</v>
      </c>
    </row>
    <row r="9726" spans="1:11" x14ac:dyDescent="0.3">
      <c r="A9726" t="s">
        <v>9553</v>
      </c>
      <c r="B9726">
        <v>7869541777</v>
      </c>
      <c r="C9726">
        <v>40</v>
      </c>
      <c r="D9726" t="s">
        <v>9670</v>
      </c>
      <c r="E9726" t="s">
        <v>13</v>
      </c>
      <c r="F9726" t="s">
        <v>16</v>
      </c>
      <c r="G9726">
        <v>811</v>
      </c>
      <c r="H9726">
        <v>170</v>
      </c>
      <c r="I9726">
        <v>18</v>
      </c>
      <c r="J9726">
        <v>2</v>
      </c>
      <c r="K9726">
        <v>1</v>
      </c>
    </row>
    <row r="9727" spans="1:11" x14ac:dyDescent="0.3">
      <c r="A9727" t="s">
        <v>9553</v>
      </c>
      <c r="B9727">
        <v>6742381731</v>
      </c>
      <c r="C9727">
        <v>44</v>
      </c>
      <c r="D9727" t="s">
        <v>9671</v>
      </c>
      <c r="E9727" t="s">
        <v>13</v>
      </c>
      <c r="F9727" t="s">
        <v>16</v>
      </c>
      <c r="G9727">
        <v>60</v>
      </c>
      <c r="H9727">
        <v>17</v>
      </c>
      <c r="I9727">
        <v>5</v>
      </c>
      <c r="J9727">
        <v>0</v>
      </c>
      <c r="K9727">
        <v>0</v>
      </c>
    </row>
    <row r="9728" spans="1:11" x14ac:dyDescent="0.3">
      <c r="A9728" t="s">
        <v>9553</v>
      </c>
      <c r="B9728">
        <v>7316646349</v>
      </c>
      <c r="C9728">
        <v>35</v>
      </c>
      <c r="D9728" t="s">
        <v>9672</v>
      </c>
      <c r="E9728" t="s">
        <v>13</v>
      </c>
      <c r="F9728" t="s">
        <v>16</v>
      </c>
      <c r="G9728">
        <v>3954</v>
      </c>
      <c r="H9728">
        <v>1737</v>
      </c>
      <c r="I9728">
        <v>309</v>
      </c>
      <c r="J9728">
        <v>25</v>
      </c>
      <c r="K9728">
        <v>0</v>
      </c>
    </row>
    <row r="9729" spans="1:11" x14ac:dyDescent="0.3">
      <c r="A9729" t="s">
        <v>9553</v>
      </c>
      <c r="B9729">
        <v>2117124043</v>
      </c>
      <c r="C9729">
        <v>17</v>
      </c>
      <c r="D9729" t="s">
        <v>9673</v>
      </c>
      <c r="E9729" t="s">
        <v>13</v>
      </c>
      <c r="F9729" t="s">
        <v>16</v>
      </c>
      <c r="G9729">
        <v>6513</v>
      </c>
      <c r="H9729">
        <v>97</v>
      </c>
      <c r="I9729">
        <v>4</v>
      </c>
      <c r="J9729">
        <v>1</v>
      </c>
      <c r="K9729">
        <v>0</v>
      </c>
    </row>
    <row r="9730" spans="1:11" x14ac:dyDescent="0.3">
      <c r="A9730" t="s">
        <v>9553</v>
      </c>
      <c r="B9730">
        <v>2089310605</v>
      </c>
      <c r="C9730">
        <v>40</v>
      </c>
      <c r="D9730" t="s">
        <v>9674</v>
      </c>
      <c r="E9730" t="s">
        <v>13</v>
      </c>
      <c r="F9730" t="s">
        <v>14</v>
      </c>
      <c r="G9730">
        <v>5830</v>
      </c>
      <c r="H9730">
        <v>2578</v>
      </c>
      <c r="I9730">
        <v>748</v>
      </c>
      <c r="J9730">
        <v>28</v>
      </c>
      <c r="K9730">
        <v>3</v>
      </c>
    </row>
    <row r="9731" spans="1:11" x14ac:dyDescent="0.3">
      <c r="A9731" t="s">
        <v>9553</v>
      </c>
      <c r="B9731">
        <v>2215191714</v>
      </c>
      <c r="C9731">
        <v>7</v>
      </c>
      <c r="D9731" t="s">
        <v>9675</v>
      </c>
      <c r="E9731" t="s">
        <v>13</v>
      </c>
      <c r="F9731" t="s">
        <v>16</v>
      </c>
      <c r="G9731">
        <v>3910</v>
      </c>
      <c r="H9731">
        <v>1632</v>
      </c>
      <c r="I9731">
        <v>239</v>
      </c>
      <c r="J9731">
        <v>14</v>
      </c>
      <c r="K9731">
        <v>3</v>
      </c>
    </row>
    <row r="9732" spans="1:11" x14ac:dyDescent="0.3">
      <c r="A9732" t="s">
        <v>9553</v>
      </c>
      <c r="B9732">
        <v>8867539049</v>
      </c>
      <c r="C9732">
        <v>22</v>
      </c>
      <c r="D9732" t="s">
        <v>9676</v>
      </c>
      <c r="E9732" t="s">
        <v>13</v>
      </c>
      <c r="F9732" t="s">
        <v>16</v>
      </c>
      <c r="G9732">
        <v>2326</v>
      </c>
      <c r="H9732">
        <v>233</v>
      </c>
      <c r="I9732">
        <v>86</v>
      </c>
      <c r="J9732">
        <v>2</v>
      </c>
      <c r="K9732">
        <v>1</v>
      </c>
    </row>
    <row r="9733" spans="1:11" x14ac:dyDescent="0.3">
      <c r="A9733" t="s">
        <v>9553</v>
      </c>
      <c r="B9733">
        <v>8286776473</v>
      </c>
      <c r="C9733">
        <v>60</v>
      </c>
      <c r="D9733" t="s">
        <v>9677</v>
      </c>
      <c r="E9733" t="s">
        <v>13</v>
      </c>
      <c r="F9733" t="s">
        <v>14</v>
      </c>
      <c r="G9733">
        <v>4811</v>
      </c>
      <c r="H9733">
        <v>1863</v>
      </c>
      <c r="I9733">
        <v>395</v>
      </c>
      <c r="J9733">
        <v>36</v>
      </c>
      <c r="K9733">
        <v>1</v>
      </c>
    </row>
    <row r="9734" spans="1:11" x14ac:dyDescent="0.3">
      <c r="A9734" t="s">
        <v>9553</v>
      </c>
      <c r="B9734">
        <v>5629123056</v>
      </c>
      <c r="C9734">
        <v>56</v>
      </c>
      <c r="D9734" t="s">
        <v>9678</v>
      </c>
      <c r="E9734" t="s">
        <v>13</v>
      </c>
      <c r="F9734" t="s">
        <v>16</v>
      </c>
      <c r="G9734">
        <v>821</v>
      </c>
      <c r="H9734">
        <v>19</v>
      </c>
      <c r="I9734">
        <v>7</v>
      </c>
      <c r="J9734">
        <v>0</v>
      </c>
      <c r="K9734">
        <v>0</v>
      </c>
    </row>
    <row r="9735" spans="1:11" x14ac:dyDescent="0.3">
      <c r="A9735" t="s">
        <v>9553</v>
      </c>
      <c r="B9735">
        <v>7006504623</v>
      </c>
      <c r="C9735">
        <v>16</v>
      </c>
      <c r="D9735" t="s">
        <v>9679</v>
      </c>
      <c r="E9735" t="s">
        <v>13</v>
      </c>
      <c r="F9735" t="s">
        <v>16</v>
      </c>
      <c r="G9735">
        <v>2761</v>
      </c>
      <c r="H9735">
        <v>932</v>
      </c>
      <c r="I9735">
        <v>1</v>
      </c>
      <c r="J9735">
        <v>8</v>
      </c>
      <c r="K9735">
        <v>2</v>
      </c>
    </row>
    <row r="9736" spans="1:11" x14ac:dyDescent="0.3">
      <c r="A9736" t="s">
        <v>9553</v>
      </c>
      <c r="B9736">
        <v>4003360035</v>
      </c>
      <c r="C9736">
        <v>12</v>
      </c>
      <c r="D9736" t="s">
        <v>9680</v>
      </c>
      <c r="E9736" t="s">
        <v>25</v>
      </c>
      <c r="F9736" t="s">
        <v>16</v>
      </c>
      <c r="G9736">
        <v>5926</v>
      </c>
      <c r="H9736">
        <v>985</v>
      </c>
      <c r="I9736">
        <v>197</v>
      </c>
      <c r="J9736">
        <v>1</v>
      </c>
      <c r="K9736">
        <v>0</v>
      </c>
    </row>
    <row r="9737" spans="1:11" x14ac:dyDescent="0.3">
      <c r="A9737" t="s">
        <v>9553</v>
      </c>
      <c r="B9737">
        <v>2232799534</v>
      </c>
      <c r="C9737">
        <v>46</v>
      </c>
      <c r="D9737" t="s">
        <v>9681</v>
      </c>
      <c r="E9737" t="s">
        <v>13</v>
      </c>
      <c r="F9737" t="s">
        <v>39</v>
      </c>
      <c r="G9737">
        <v>5787</v>
      </c>
      <c r="H9737">
        <v>599</v>
      </c>
      <c r="I9737">
        <v>9</v>
      </c>
      <c r="J9737">
        <v>13</v>
      </c>
      <c r="K9737">
        <v>2</v>
      </c>
    </row>
    <row r="9738" spans="1:11" x14ac:dyDescent="0.3">
      <c r="A9738" t="s">
        <v>9553</v>
      </c>
      <c r="B9738">
        <v>7031292307</v>
      </c>
      <c r="C9738">
        <v>58</v>
      </c>
      <c r="D9738" t="s">
        <v>9682</v>
      </c>
      <c r="E9738" t="s">
        <v>13</v>
      </c>
      <c r="F9738" t="s">
        <v>16</v>
      </c>
      <c r="G9738">
        <v>120</v>
      </c>
      <c r="H9738">
        <v>13</v>
      </c>
      <c r="I9738">
        <v>1</v>
      </c>
      <c r="J9738">
        <v>0</v>
      </c>
      <c r="K9738">
        <v>0</v>
      </c>
    </row>
    <row r="9739" spans="1:11" x14ac:dyDescent="0.3">
      <c r="A9739" t="s">
        <v>9553</v>
      </c>
      <c r="B9739">
        <v>9652536609</v>
      </c>
      <c r="C9739">
        <v>9</v>
      </c>
      <c r="D9739" t="s">
        <v>9683</v>
      </c>
      <c r="E9739" t="s">
        <v>13</v>
      </c>
      <c r="F9739" t="s">
        <v>16</v>
      </c>
      <c r="G9739">
        <v>4881</v>
      </c>
      <c r="H9739">
        <v>798</v>
      </c>
      <c r="I9739">
        <v>106</v>
      </c>
      <c r="J9739">
        <v>11</v>
      </c>
      <c r="K9739">
        <v>2</v>
      </c>
    </row>
    <row r="9740" spans="1:11" x14ac:dyDescent="0.3">
      <c r="A9740" t="s">
        <v>9553</v>
      </c>
      <c r="B9740">
        <v>8921134984</v>
      </c>
      <c r="C9740">
        <v>9</v>
      </c>
      <c r="D9740" t="s">
        <v>9684</v>
      </c>
      <c r="E9740" t="s">
        <v>13</v>
      </c>
      <c r="F9740" t="s">
        <v>16</v>
      </c>
      <c r="G9740">
        <v>7886</v>
      </c>
      <c r="H9740">
        <v>211</v>
      </c>
      <c r="I9740">
        <v>2</v>
      </c>
      <c r="J9740">
        <v>1</v>
      </c>
      <c r="K9740">
        <v>0</v>
      </c>
    </row>
    <row r="9741" spans="1:11" x14ac:dyDescent="0.3">
      <c r="A9741" t="s">
        <v>9553</v>
      </c>
      <c r="B9741">
        <v>5272251597</v>
      </c>
      <c r="C9741">
        <v>12</v>
      </c>
      <c r="D9741" t="s">
        <v>9685</v>
      </c>
      <c r="E9741" t="s">
        <v>13</v>
      </c>
      <c r="F9741" t="s">
        <v>16</v>
      </c>
      <c r="G9741">
        <v>8010</v>
      </c>
      <c r="H9741">
        <v>1355</v>
      </c>
      <c r="I9741">
        <v>115</v>
      </c>
      <c r="J9741">
        <v>9</v>
      </c>
      <c r="K9741">
        <v>3</v>
      </c>
    </row>
    <row r="9742" spans="1:11" x14ac:dyDescent="0.3">
      <c r="A9742" t="s">
        <v>9553</v>
      </c>
      <c r="B9742">
        <v>5286442313</v>
      </c>
      <c r="C9742">
        <v>13</v>
      </c>
      <c r="D9742" t="s">
        <v>9686</v>
      </c>
      <c r="E9742" t="s">
        <v>13</v>
      </c>
      <c r="F9742" t="s">
        <v>14</v>
      </c>
      <c r="G9742">
        <v>1273</v>
      </c>
      <c r="H9742">
        <v>79</v>
      </c>
      <c r="I9742">
        <v>16</v>
      </c>
      <c r="J9742">
        <v>1</v>
      </c>
      <c r="K9742">
        <v>0</v>
      </c>
    </row>
    <row r="9743" spans="1:11" x14ac:dyDescent="0.3">
      <c r="A9743" t="s">
        <v>9553</v>
      </c>
      <c r="B9743">
        <v>8379474761</v>
      </c>
      <c r="C9743">
        <v>52</v>
      </c>
      <c r="D9743" t="s">
        <v>9687</v>
      </c>
      <c r="E9743" t="s">
        <v>13</v>
      </c>
      <c r="F9743" t="s">
        <v>16</v>
      </c>
      <c r="G9743">
        <v>1907</v>
      </c>
      <c r="H9743">
        <v>523</v>
      </c>
      <c r="I9743">
        <v>66</v>
      </c>
      <c r="J9743">
        <v>1</v>
      </c>
      <c r="K9743">
        <v>0</v>
      </c>
    </row>
    <row r="9744" spans="1:11" x14ac:dyDescent="0.3">
      <c r="A9744" t="s">
        <v>9553</v>
      </c>
      <c r="B9744">
        <v>8833734982</v>
      </c>
      <c r="C9744">
        <v>35</v>
      </c>
      <c r="D9744" t="s">
        <v>9688</v>
      </c>
      <c r="E9744" t="s">
        <v>13</v>
      </c>
      <c r="F9744" t="s">
        <v>16</v>
      </c>
      <c r="G9744">
        <v>4056</v>
      </c>
      <c r="H9744">
        <v>656</v>
      </c>
      <c r="I9744">
        <v>103</v>
      </c>
      <c r="J9744">
        <v>13</v>
      </c>
      <c r="K9744">
        <v>2</v>
      </c>
    </row>
    <row r="9745" spans="1:11" x14ac:dyDescent="0.3">
      <c r="A9745" t="s">
        <v>9553</v>
      </c>
      <c r="B9745">
        <v>2747508278</v>
      </c>
      <c r="C9745">
        <v>11</v>
      </c>
      <c r="D9745" t="s">
        <v>9689</v>
      </c>
      <c r="E9745" t="s">
        <v>13</v>
      </c>
      <c r="F9745" t="s">
        <v>16</v>
      </c>
      <c r="G9745">
        <v>2952</v>
      </c>
      <c r="H9745">
        <v>360</v>
      </c>
      <c r="I9745">
        <v>48</v>
      </c>
      <c r="J9745">
        <v>8</v>
      </c>
      <c r="K9745">
        <v>2</v>
      </c>
    </row>
    <row r="9746" spans="1:11" x14ac:dyDescent="0.3">
      <c r="A9746" t="s">
        <v>9553</v>
      </c>
      <c r="B9746">
        <v>1764344789</v>
      </c>
      <c r="C9746">
        <v>37</v>
      </c>
      <c r="D9746" t="s">
        <v>9690</v>
      </c>
      <c r="E9746" t="s">
        <v>25</v>
      </c>
      <c r="F9746" t="s">
        <v>16</v>
      </c>
      <c r="G9746">
        <v>8686</v>
      </c>
      <c r="H9746">
        <v>2085</v>
      </c>
      <c r="I9746">
        <v>615</v>
      </c>
      <c r="J9746">
        <v>37</v>
      </c>
      <c r="K9746">
        <v>1</v>
      </c>
    </row>
    <row r="9747" spans="1:11" x14ac:dyDescent="0.3">
      <c r="A9747" t="s">
        <v>9553</v>
      </c>
      <c r="B9747">
        <v>7842891600</v>
      </c>
      <c r="C9747">
        <v>37</v>
      </c>
      <c r="D9747" t="s">
        <v>9691</v>
      </c>
      <c r="E9747" t="s">
        <v>13</v>
      </c>
      <c r="F9747" t="s">
        <v>16</v>
      </c>
      <c r="G9747">
        <v>8353</v>
      </c>
      <c r="H9747">
        <v>2653</v>
      </c>
      <c r="I9747">
        <v>175</v>
      </c>
      <c r="J9747">
        <v>8</v>
      </c>
      <c r="K9747">
        <v>0</v>
      </c>
    </row>
    <row r="9748" spans="1:11" x14ac:dyDescent="0.3">
      <c r="A9748" t="s">
        <v>9553</v>
      </c>
      <c r="B9748">
        <v>2717157662</v>
      </c>
      <c r="C9748">
        <v>48</v>
      </c>
      <c r="D9748" t="s">
        <v>9692</v>
      </c>
      <c r="E9748" t="s">
        <v>25</v>
      </c>
      <c r="F9748" t="s">
        <v>16</v>
      </c>
      <c r="G9748">
        <v>6314</v>
      </c>
      <c r="H9748">
        <v>566</v>
      </c>
      <c r="I9748">
        <v>102</v>
      </c>
      <c r="J9748">
        <v>6</v>
      </c>
      <c r="K9748">
        <v>2</v>
      </c>
    </row>
    <row r="9749" spans="1:11" x14ac:dyDescent="0.3">
      <c r="A9749" t="s">
        <v>9553</v>
      </c>
      <c r="B9749">
        <v>2638091273</v>
      </c>
      <c r="C9749">
        <v>22</v>
      </c>
      <c r="D9749" t="s">
        <v>9693</v>
      </c>
      <c r="E9749" t="s">
        <v>13</v>
      </c>
      <c r="F9749" t="s">
        <v>16</v>
      </c>
      <c r="G9749">
        <v>2481</v>
      </c>
      <c r="H9749">
        <v>929</v>
      </c>
      <c r="I9749">
        <v>118</v>
      </c>
      <c r="J9749">
        <v>17</v>
      </c>
      <c r="K9749">
        <v>1</v>
      </c>
    </row>
    <row r="9750" spans="1:11" x14ac:dyDescent="0.3">
      <c r="A9750" t="s">
        <v>9553</v>
      </c>
      <c r="B9750">
        <v>4574644195</v>
      </c>
      <c r="C9750">
        <v>28</v>
      </c>
      <c r="D9750" t="s">
        <v>9694</v>
      </c>
      <c r="E9750" t="s">
        <v>13</v>
      </c>
      <c r="F9750" t="s">
        <v>16</v>
      </c>
      <c r="G9750">
        <v>3025</v>
      </c>
      <c r="H9750">
        <v>1140</v>
      </c>
      <c r="I9750">
        <v>110</v>
      </c>
      <c r="J9750">
        <v>21</v>
      </c>
      <c r="K9750">
        <v>7</v>
      </c>
    </row>
    <row r="9751" spans="1:11" x14ac:dyDescent="0.3">
      <c r="A9751" t="s">
        <v>9553</v>
      </c>
      <c r="B9751">
        <v>8180596347</v>
      </c>
      <c r="C9751">
        <v>26</v>
      </c>
      <c r="D9751" t="s">
        <v>9695</v>
      </c>
      <c r="E9751" t="s">
        <v>13</v>
      </c>
      <c r="F9751" t="s">
        <v>16</v>
      </c>
      <c r="G9751">
        <v>5649</v>
      </c>
      <c r="H9751">
        <v>2081</v>
      </c>
      <c r="I9751">
        <v>419</v>
      </c>
      <c r="J9751">
        <v>25</v>
      </c>
      <c r="K9751">
        <v>8</v>
      </c>
    </row>
    <row r="9752" spans="1:11" x14ac:dyDescent="0.3">
      <c r="A9752" t="s">
        <v>9553</v>
      </c>
      <c r="B9752">
        <v>4353004524</v>
      </c>
      <c r="C9752">
        <v>17</v>
      </c>
      <c r="D9752" t="s">
        <v>9696</v>
      </c>
      <c r="E9752" t="s">
        <v>13</v>
      </c>
      <c r="F9752" t="s">
        <v>16</v>
      </c>
      <c r="G9752">
        <v>2415</v>
      </c>
      <c r="H9752">
        <v>454</v>
      </c>
      <c r="I9752">
        <v>134</v>
      </c>
      <c r="J9752">
        <v>6</v>
      </c>
      <c r="K9752">
        <v>2</v>
      </c>
    </row>
    <row r="9753" spans="1:11" x14ac:dyDescent="0.3">
      <c r="A9753" t="s">
        <v>9553</v>
      </c>
      <c r="B9753">
        <v>8276094141</v>
      </c>
      <c r="C9753">
        <v>6</v>
      </c>
      <c r="D9753" t="s">
        <v>9697</v>
      </c>
      <c r="E9753" t="s">
        <v>13</v>
      </c>
      <c r="F9753" t="s">
        <v>16</v>
      </c>
      <c r="G9753">
        <v>4895</v>
      </c>
      <c r="H9753">
        <v>1601</v>
      </c>
      <c r="I9753">
        <v>250</v>
      </c>
      <c r="J9753">
        <v>38</v>
      </c>
      <c r="K9753">
        <v>8</v>
      </c>
    </row>
    <row r="9754" spans="1:11" x14ac:dyDescent="0.3">
      <c r="A9754" t="s">
        <v>9553</v>
      </c>
      <c r="B9754">
        <v>1972482923</v>
      </c>
      <c r="C9754">
        <v>15</v>
      </c>
      <c r="D9754" t="s">
        <v>9698</v>
      </c>
      <c r="E9754" t="s">
        <v>25</v>
      </c>
      <c r="F9754" t="s">
        <v>16</v>
      </c>
      <c r="G9754">
        <v>8713</v>
      </c>
      <c r="H9754">
        <v>2244</v>
      </c>
      <c r="I9754">
        <v>218</v>
      </c>
      <c r="J9754">
        <v>19</v>
      </c>
      <c r="K9754">
        <v>6</v>
      </c>
    </row>
    <row r="9755" spans="1:11" x14ac:dyDescent="0.3">
      <c r="A9755" t="s">
        <v>9553</v>
      </c>
      <c r="B9755">
        <v>7743862442</v>
      </c>
      <c r="C9755">
        <v>33</v>
      </c>
      <c r="D9755" t="s">
        <v>9699</v>
      </c>
      <c r="E9755" t="s">
        <v>13</v>
      </c>
      <c r="F9755" t="s">
        <v>16</v>
      </c>
      <c r="G9755">
        <v>1728</v>
      </c>
      <c r="H9755">
        <v>187</v>
      </c>
      <c r="I9755">
        <v>16</v>
      </c>
      <c r="J9755">
        <v>5</v>
      </c>
      <c r="K9755">
        <v>1</v>
      </c>
    </row>
    <row r="9756" spans="1:11" x14ac:dyDescent="0.3">
      <c r="A9756" t="s">
        <v>9553</v>
      </c>
      <c r="B9756">
        <v>5745085509</v>
      </c>
      <c r="C9756">
        <v>14</v>
      </c>
      <c r="D9756" t="s">
        <v>9700</v>
      </c>
      <c r="E9756" t="s">
        <v>13</v>
      </c>
      <c r="F9756" t="s">
        <v>16</v>
      </c>
      <c r="G9756">
        <v>825</v>
      </c>
      <c r="H9756">
        <v>271</v>
      </c>
      <c r="I9756">
        <v>14</v>
      </c>
      <c r="J9756">
        <v>4</v>
      </c>
      <c r="K9756">
        <v>1</v>
      </c>
    </row>
    <row r="9757" spans="1:11" x14ac:dyDescent="0.3">
      <c r="A9757" t="s">
        <v>9553</v>
      </c>
      <c r="B9757">
        <v>3420270968</v>
      </c>
      <c r="C9757">
        <v>34</v>
      </c>
      <c r="D9757" t="s">
        <v>9701</v>
      </c>
      <c r="E9757" t="s">
        <v>13</v>
      </c>
      <c r="F9757" t="s">
        <v>16</v>
      </c>
      <c r="G9757">
        <v>1500</v>
      </c>
      <c r="H9757">
        <v>260</v>
      </c>
      <c r="I9757">
        <v>52</v>
      </c>
      <c r="J9757">
        <v>6</v>
      </c>
      <c r="K9757">
        <v>2</v>
      </c>
    </row>
    <row r="9758" spans="1:11" x14ac:dyDescent="0.3">
      <c r="A9758" t="s">
        <v>9553</v>
      </c>
      <c r="B9758">
        <v>9999834973</v>
      </c>
      <c r="C9758">
        <v>15</v>
      </c>
      <c r="D9758" t="s">
        <v>9702</v>
      </c>
      <c r="E9758" t="s">
        <v>13</v>
      </c>
      <c r="F9758" t="s">
        <v>16</v>
      </c>
      <c r="G9758">
        <v>5815</v>
      </c>
      <c r="H9758">
        <v>89</v>
      </c>
      <c r="I9758">
        <v>27</v>
      </c>
      <c r="J9758">
        <v>1</v>
      </c>
      <c r="K9758">
        <v>0</v>
      </c>
    </row>
    <row r="9759" spans="1:11" x14ac:dyDescent="0.3">
      <c r="A9759" t="s">
        <v>9553</v>
      </c>
      <c r="B9759">
        <v>8181354211</v>
      </c>
      <c r="C9759">
        <v>11</v>
      </c>
      <c r="D9759" t="s">
        <v>9703</v>
      </c>
      <c r="E9759" t="s">
        <v>13</v>
      </c>
      <c r="F9759" t="s">
        <v>16</v>
      </c>
      <c r="G9759">
        <v>6174</v>
      </c>
      <c r="H9759">
        <v>2252</v>
      </c>
      <c r="I9759">
        <v>375</v>
      </c>
      <c r="J9759">
        <v>15</v>
      </c>
      <c r="K9759">
        <v>2</v>
      </c>
    </row>
    <row r="9760" spans="1:11" x14ac:dyDescent="0.3">
      <c r="A9760" t="s">
        <v>9553</v>
      </c>
      <c r="B9760">
        <v>4561397539</v>
      </c>
      <c r="C9760">
        <v>15</v>
      </c>
      <c r="D9760" t="s">
        <v>9704</v>
      </c>
      <c r="E9760" t="s">
        <v>13</v>
      </c>
      <c r="F9760" t="s">
        <v>16</v>
      </c>
      <c r="G9760">
        <v>1000</v>
      </c>
      <c r="H9760">
        <v>398</v>
      </c>
      <c r="I9760">
        <v>103</v>
      </c>
      <c r="J9760">
        <v>1</v>
      </c>
      <c r="K9760">
        <v>0</v>
      </c>
    </row>
    <row r="9761" spans="1:11" x14ac:dyDescent="0.3">
      <c r="A9761" t="s">
        <v>9553</v>
      </c>
      <c r="B9761">
        <v>7172617293</v>
      </c>
      <c r="C9761">
        <v>25</v>
      </c>
      <c r="D9761" t="s">
        <v>9705</v>
      </c>
      <c r="E9761" t="s">
        <v>13</v>
      </c>
      <c r="F9761" t="s">
        <v>16</v>
      </c>
      <c r="G9761">
        <v>3771</v>
      </c>
      <c r="H9761">
        <v>918</v>
      </c>
      <c r="I9761">
        <v>64</v>
      </c>
      <c r="J9761">
        <v>2</v>
      </c>
      <c r="K9761">
        <v>0</v>
      </c>
    </row>
    <row r="9762" spans="1:11" x14ac:dyDescent="0.3">
      <c r="A9762" t="s">
        <v>9553</v>
      </c>
      <c r="B9762">
        <v>2461693114</v>
      </c>
      <c r="C9762">
        <v>23</v>
      </c>
      <c r="D9762" t="s">
        <v>9706</v>
      </c>
      <c r="E9762" t="s">
        <v>13</v>
      </c>
      <c r="F9762" t="s">
        <v>16</v>
      </c>
      <c r="G9762">
        <v>3739</v>
      </c>
      <c r="H9762">
        <v>1568</v>
      </c>
      <c r="I9762">
        <v>549</v>
      </c>
      <c r="J9762">
        <v>17</v>
      </c>
      <c r="K9762">
        <v>6</v>
      </c>
    </row>
    <row r="9763" spans="1:11" x14ac:dyDescent="0.3">
      <c r="A9763" t="s">
        <v>9553</v>
      </c>
      <c r="B9763">
        <v>7716728745</v>
      </c>
      <c r="C9763">
        <v>18</v>
      </c>
      <c r="D9763" t="s">
        <v>9707</v>
      </c>
      <c r="E9763" t="s">
        <v>13</v>
      </c>
      <c r="F9763" t="s">
        <v>16</v>
      </c>
      <c r="G9763">
        <v>272</v>
      </c>
      <c r="H9763">
        <v>56</v>
      </c>
      <c r="I9763">
        <v>19</v>
      </c>
      <c r="J9763">
        <v>1</v>
      </c>
      <c r="K9763">
        <v>0</v>
      </c>
    </row>
    <row r="9764" spans="1:11" x14ac:dyDescent="0.3">
      <c r="A9764" t="s">
        <v>9553</v>
      </c>
      <c r="B9764">
        <v>9318090501</v>
      </c>
      <c r="C9764">
        <v>23</v>
      </c>
      <c r="D9764" t="s">
        <v>9708</v>
      </c>
      <c r="E9764" t="s">
        <v>25</v>
      </c>
      <c r="F9764" t="s">
        <v>16</v>
      </c>
      <c r="G9764">
        <v>4586</v>
      </c>
      <c r="H9764">
        <v>1916</v>
      </c>
      <c r="I9764">
        <v>255</v>
      </c>
      <c r="J9764">
        <v>13</v>
      </c>
      <c r="K9764">
        <v>4</v>
      </c>
    </row>
    <row r="9765" spans="1:11" x14ac:dyDescent="0.3">
      <c r="A9765" t="s">
        <v>9553</v>
      </c>
      <c r="B9765">
        <v>4257890877</v>
      </c>
      <c r="C9765">
        <v>14</v>
      </c>
      <c r="D9765" t="s">
        <v>9709</v>
      </c>
      <c r="E9765" t="s">
        <v>13</v>
      </c>
      <c r="F9765" t="s">
        <v>16</v>
      </c>
      <c r="G9765">
        <v>5600</v>
      </c>
      <c r="H9765">
        <v>496</v>
      </c>
      <c r="I9765">
        <v>55</v>
      </c>
      <c r="J9765">
        <v>12</v>
      </c>
      <c r="K9765">
        <v>4</v>
      </c>
    </row>
    <row r="9766" spans="1:11" x14ac:dyDescent="0.3">
      <c r="A9766" t="s">
        <v>9553</v>
      </c>
      <c r="B9766">
        <v>6972234893</v>
      </c>
      <c r="C9766">
        <v>16</v>
      </c>
      <c r="D9766" t="s">
        <v>9710</v>
      </c>
      <c r="E9766" t="s">
        <v>13</v>
      </c>
      <c r="F9766" t="s">
        <v>16</v>
      </c>
      <c r="G9766">
        <v>6620</v>
      </c>
      <c r="H9766">
        <v>863</v>
      </c>
      <c r="I9766">
        <v>88</v>
      </c>
      <c r="J9766">
        <v>6</v>
      </c>
      <c r="K9766">
        <v>1</v>
      </c>
    </row>
    <row r="9767" spans="1:11" x14ac:dyDescent="0.3">
      <c r="A9767" t="s">
        <v>9553</v>
      </c>
      <c r="B9767">
        <v>4250206073</v>
      </c>
      <c r="C9767">
        <v>54</v>
      </c>
      <c r="D9767" t="s">
        <v>9711</v>
      </c>
      <c r="E9767" t="s">
        <v>13</v>
      </c>
      <c r="F9767" t="s">
        <v>16</v>
      </c>
      <c r="G9767">
        <v>2603</v>
      </c>
      <c r="H9767">
        <v>134</v>
      </c>
      <c r="I9767">
        <v>34</v>
      </c>
      <c r="J9767">
        <v>3</v>
      </c>
      <c r="K9767">
        <v>0</v>
      </c>
    </row>
    <row r="9768" spans="1:11" x14ac:dyDescent="0.3">
      <c r="A9768" t="s">
        <v>9553</v>
      </c>
      <c r="B9768">
        <v>8037254418</v>
      </c>
      <c r="C9768">
        <v>18</v>
      </c>
      <c r="D9768" t="s">
        <v>9712</v>
      </c>
      <c r="E9768" t="s">
        <v>13</v>
      </c>
      <c r="F9768" t="s">
        <v>16</v>
      </c>
      <c r="G9768">
        <v>2913</v>
      </c>
      <c r="H9768">
        <v>81</v>
      </c>
      <c r="I9768">
        <v>15</v>
      </c>
      <c r="J9768">
        <v>1</v>
      </c>
      <c r="K9768">
        <v>0</v>
      </c>
    </row>
    <row r="9769" spans="1:11" x14ac:dyDescent="0.3">
      <c r="A9769" t="s">
        <v>9553</v>
      </c>
      <c r="B9769">
        <v>4635966838</v>
      </c>
      <c r="C9769">
        <v>10</v>
      </c>
      <c r="D9769" t="s">
        <v>9713</v>
      </c>
      <c r="E9769" t="s">
        <v>25</v>
      </c>
      <c r="F9769" t="s">
        <v>16</v>
      </c>
      <c r="G9769">
        <v>5622</v>
      </c>
      <c r="H9769">
        <v>139</v>
      </c>
      <c r="I9769">
        <v>29</v>
      </c>
      <c r="J9769">
        <v>1</v>
      </c>
      <c r="K9769">
        <v>0</v>
      </c>
    </row>
    <row r="9770" spans="1:11" x14ac:dyDescent="0.3">
      <c r="A9770" t="s">
        <v>9553</v>
      </c>
      <c r="B9770">
        <v>5836350191</v>
      </c>
      <c r="C9770">
        <v>26</v>
      </c>
      <c r="D9770" t="s">
        <v>9714</v>
      </c>
      <c r="E9770" t="s">
        <v>13</v>
      </c>
      <c r="F9770" t="s">
        <v>16</v>
      </c>
      <c r="G9770">
        <v>9807</v>
      </c>
      <c r="H9770">
        <v>2584</v>
      </c>
      <c r="I9770">
        <v>202</v>
      </c>
      <c r="J9770">
        <v>29</v>
      </c>
      <c r="K9770">
        <v>1</v>
      </c>
    </row>
    <row r="9771" spans="1:11" x14ac:dyDescent="0.3">
      <c r="A9771" t="s">
        <v>9553</v>
      </c>
      <c r="B9771">
        <v>7906669623</v>
      </c>
      <c r="C9771">
        <v>29</v>
      </c>
      <c r="D9771" t="s">
        <v>9715</v>
      </c>
      <c r="E9771" t="s">
        <v>13</v>
      </c>
      <c r="F9771" t="s">
        <v>16</v>
      </c>
      <c r="G9771">
        <v>4392</v>
      </c>
      <c r="H9771">
        <v>1189</v>
      </c>
      <c r="I9771">
        <v>472</v>
      </c>
      <c r="J9771">
        <v>24</v>
      </c>
      <c r="K9771">
        <v>9</v>
      </c>
    </row>
    <row r="9772" spans="1:11" x14ac:dyDescent="0.3">
      <c r="A9772" t="s">
        <v>9553</v>
      </c>
      <c r="B9772">
        <v>7705044477</v>
      </c>
      <c r="C9772">
        <v>9</v>
      </c>
      <c r="D9772" t="s">
        <v>9716</v>
      </c>
      <c r="E9772" t="s">
        <v>13</v>
      </c>
      <c r="F9772" t="s">
        <v>16</v>
      </c>
      <c r="G9772">
        <v>9572</v>
      </c>
      <c r="H9772">
        <v>1005</v>
      </c>
      <c r="I9772">
        <v>170</v>
      </c>
      <c r="J9772">
        <v>3</v>
      </c>
      <c r="K9772">
        <v>1</v>
      </c>
    </row>
    <row r="9773" spans="1:11" x14ac:dyDescent="0.3">
      <c r="A9773" t="s">
        <v>9553</v>
      </c>
      <c r="B9773">
        <v>4908785137</v>
      </c>
      <c r="C9773">
        <v>53</v>
      </c>
      <c r="D9773" t="s">
        <v>9717</v>
      </c>
      <c r="E9773" t="s">
        <v>13</v>
      </c>
      <c r="F9773" t="s">
        <v>16</v>
      </c>
      <c r="G9773">
        <v>2521</v>
      </c>
      <c r="H9773">
        <v>279</v>
      </c>
      <c r="I9773">
        <v>35</v>
      </c>
      <c r="J9773">
        <v>1</v>
      </c>
      <c r="K9773">
        <v>0</v>
      </c>
    </row>
    <row r="9774" spans="1:11" x14ac:dyDescent="0.3">
      <c r="A9774" t="s">
        <v>9553</v>
      </c>
      <c r="B9774">
        <v>4339178366</v>
      </c>
      <c r="C9774">
        <v>60</v>
      </c>
      <c r="D9774" t="s">
        <v>9718</v>
      </c>
      <c r="E9774" t="s">
        <v>13</v>
      </c>
      <c r="F9774" t="s">
        <v>16</v>
      </c>
      <c r="G9774">
        <v>6633</v>
      </c>
      <c r="H9774">
        <v>1683</v>
      </c>
      <c r="I9774">
        <v>324</v>
      </c>
      <c r="J9774">
        <v>38</v>
      </c>
      <c r="K9774">
        <v>5</v>
      </c>
    </row>
    <row r="9775" spans="1:11" x14ac:dyDescent="0.3">
      <c r="A9775" t="s">
        <v>9553</v>
      </c>
      <c r="B9775">
        <v>9144339080</v>
      </c>
      <c r="C9775">
        <v>46</v>
      </c>
      <c r="D9775" t="s">
        <v>9719</v>
      </c>
      <c r="E9775" t="s">
        <v>13</v>
      </c>
      <c r="F9775" t="s">
        <v>16</v>
      </c>
      <c r="G9775">
        <v>2489</v>
      </c>
      <c r="H9775">
        <v>329</v>
      </c>
      <c r="I9775">
        <v>54</v>
      </c>
      <c r="J9775">
        <v>3</v>
      </c>
      <c r="K9775">
        <v>1</v>
      </c>
    </row>
    <row r="9776" spans="1:11" x14ac:dyDescent="0.3">
      <c r="A9776" t="s">
        <v>9553</v>
      </c>
      <c r="B9776">
        <v>2290093185</v>
      </c>
      <c r="C9776">
        <v>16</v>
      </c>
      <c r="D9776" t="s">
        <v>9720</v>
      </c>
      <c r="E9776" t="s">
        <v>13</v>
      </c>
      <c r="F9776" t="s">
        <v>16</v>
      </c>
      <c r="G9776">
        <v>4924</v>
      </c>
      <c r="H9776">
        <v>1739</v>
      </c>
      <c r="I9776">
        <v>261</v>
      </c>
      <c r="J9776">
        <v>33</v>
      </c>
      <c r="K9776">
        <v>8</v>
      </c>
    </row>
    <row r="9777" spans="1:11" x14ac:dyDescent="0.3">
      <c r="A9777" t="s">
        <v>9553</v>
      </c>
      <c r="B9777">
        <v>9431548056</v>
      </c>
      <c r="C9777">
        <v>15</v>
      </c>
      <c r="D9777" t="s">
        <v>9721</v>
      </c>
      <c r="E9777" t="s">
        <v>13</v>
      </c>
      <c r="F9777" t="s">
        <v>16</v>
      </c>
      <c r="G9777">
        <v>9964</v>
      </c>
      <c r="H9777">
        <v>4280</v>
      </c>
      <c r="I9777">
        <v>1053</v>
      </c>
      <c r="J9777">
        <v>66</v>
      </c>
      <c r="K9777">
        <v>4</v>
      </c>
    </row>
    <row r="9778" spans="1:11" x14ac:dyDescent="0.3">
      <c r="A9778" t="s">
        <v>9553</v>
      </c>
      <c r="B9778">
        <v>4316632841</v>
      </c>
      <c r="C9778">
        <v>12</v>
      </c>
      <c r="D9778" t="s">
        <v>9722</v>
      </c>
      <c r="E9778" t="s">
        <v>13</v>
      </c>
      <c r="F9778" t="s">
        <v>16</v>
      </c>
      <c r="G9778">
        <v>3071</v>
      </c>
      <c r="H9778">
        <v>888</v>
      </c>
      <c r="I9778">
        <v>317</v>
      </c>
      <c r="J9778">
        <v>11</v>
      </c>
      <c r="K9778">
        <v>3</v>
      </c>
    </row>
    <row r="9779" spans="1:11" x14ac:dyDescent="0.3">
      <c r="A9779" t="s">
        <v>9553</v>
      </c>
      <c r="B9779">
        <v>8960880682</v>
      </c>
      <c r="C9779">
        <v>46</v>
      </c>
      <c r="D9779" t="s">
        <v>9723</v>
      </c>
      <c r="E9779" t="s">
        <v>13</v>
      </c>
      <c r="F9779" t="s">
        <v>16</v>
      </c>
      <c r="G9779">
        <v>4537</v>
      </c>
      <c r="H9779">
        <v>48</v>
      </c>
      <c r="I9779">
        <v>9</v>
      </c>
      <c r="J9779">
        <v>1</v>
      </c>
      <c r="K9779">
        <v>0</v>
      </c>
    </row>
    <row r="9780" spans="1:11" x14ac:dyDescent="0.3">
      <c r="A9780" t="s">
        <v>9553</v>
      </c>
      <c r="B9780">
        <v>9193817384</v>
      </c>
      <c r="C9780">
        <v>43</v>
      </c>
      <c r="D9780" t="s">
        <v>9724</v>
      </c>
      <c r="E9780" t="s">
        <v>13</v>
      </c>
      <c r="F9780" t="s">
        <v>16</v>
      </c>
      <c r="G9780">
        <v>532</v>
      </c>
      <c r="H9780">
        <v>44</v>
      </c>
      <c r="I9780">
        <v>13</v>
      </c>
      <c r="J9780">
        <v>1</v>
      </c>
      <c r="K9780">
        <v>0</v>
      </c>
    </row>
    <row r="9781" spans="1:11" x14ac:dyDescent="0.3">
      <c r="A9781" t="s">
        <v>9553</v>
      </c>
      <c r="B9781">
        <v>5021979230</v>
      </c>
      <c r="C9781">
        <v>55</v>
      </c>
      <c r="D9781" t="s">
        <v>9725</v>
      </c>
      <c r="E9781" t="s">
        <v>13</v>
      </c>
      <c r="F9781" t="s">
        <v>16</v>
      </c>
      <c r="G9781">
        <v>8666</v>
      </c>
      <c r="H9781">
        <v>335</v>
      </c>
      <c r="I9781">
        <v>0</v>
      </c>
      <c r="J9781">
        <v>2</v>
      </c>
      <c r="K9781">
        <v>0</v>
      </c>
    </row>
    <row r="9782" spans="1:11" x14ac:dyDescent="0.3">
      <c r="A9782" t="s">
        <v>9553</v>
      </c>
      <c r="B9782">
        <v>5574495840</v>
      </c>
      <c r="C9782">
        <v>27</v>
      </c>
      <c r="D9782" t="s">
        <v>9726</v>
      </c>
      <c r="E9782" t="s">
        <v>25</v>
      </c>
      <c r="F9782" t="s">
        <v>16</v>
      </c>
      <c r="G9782">
        <v>5517</v>
      </c>
      <c r="H9782">
        <v>1434</v>
      </c>
      <c r="I9782">
        <v>385</v>
      </c>
      <c r="J9782">
        <v>22</v>
      </c>
      <c r="K9782">
        <v>7</v>
      </c>
    </row>
    <row r="9783" spans="1:11" x14ac:dyDescent="0.3">
      <c r="A9783" t="s">
        <v>9553</v>
      </c>
      <c r="B9783">
        <v>4804005487</v>
      </c>
      <c r="C9783">
        <v>19</v>
      </c>
      <c r="D9783" t="s">
        <v>9727</v>
      </c>
      <c r="E9783" t="s">
        <v>13</v>
      </c>
      <c r="F9783" t="s">
        <v>16</v>
      </c>
      <c r="G9783">
        <v>8339</v>
      </c>
      <c r="H9783">
        <v>1487</v>
      </c>
      <c r="I9783">
        <v>486</v>
      </c>
      <c r="J9783">
        <v>35</v>
      </c>
      <c r="K9783">
        <v>5</v>
      </c>
    </row>
    <row r="9784" spans="1:11" x14ac:dyDescent="0.3">
      <c r="A9784" t="s">
        <v>9553</v>
      </c>
      <c r="B9784">
        <v>5818835062</v>
      </c>
      <c r="C9784">
        <v>57</v>
      </c>
      <c r="D9784" t="s">
        <v>9728</v>
      </c>
      <c r="E9784" t="s">
        <v>13</v>
      </c>
      <c r="F9784" t="s">
        <v>16</v>
      </c>
      <c r="G9784">
        <v>8130</v>
      </c>
      <c r="H9784">
        <v>1220</v>
      </c>
      <c r="I9784">
        <v>162</v>
      </c>
      <c r="J9784">
        <v>12</v>
      </c>
      <c r="K9784">
        <v>1</v>
      </c>
    </row>
    <row r="9785" spans="1:11" x14ac:dyDescent="0.3">
      <c r="A9785" t="s">
        <v>9553</v>
      </c>
      <c r="B9785">
        <v>9188055903</v>
      </c>
      <c r="C9785">
        <v>24</v>
      </c>
      <c r="D9785" t="s">
        <v>9729</v>
      </c>
      <c r="E9785" t="s">
        <v>13</v>
      </c>
      <c r="F9785" t="s">
        <v>16</v>
      </c>
      <c r="G9785">
        <v>9768</v>
      </c>
      <c r="H9785">
        <v>3147</v>
      </c>
      <c r="I9785">
        <v>266</v>
      </c>
      <c r="J9785">
        <v>52</v>
      </c>
      <c r="K9785">
        <v>18</v>
      </c>
    </row>
    <row r="9786" spans="1:11" x14ac:dyDescent="0.3">
      <c r="A9786" t="s">
        <v>9553</v>
      </c>
      <c r="B9786">
        <v>9096528827</v>
      </c>
      <c r="C9786">
        <v>60</v>
      </c>
      <c r="D9786" t="s">
        <v>9730</v>
      </c>
      <c r="E9786" t="s">
        <v>13</v>
      </c>
      <c r="F9786" t="s">
        <v>16</v>
      </c>
      <c r="G9786">
        <v>3408</v>
      </c>
      <c r="H9786">
        <v>492</v>
      </c>
      <c r="I9786">
        <v>190</v>
      </c>
      <c r="J9786">
        <v>11</v>
      </c>
      <c r="K9786">
        <v>3</v>
      </c>
    </row>
    <row r="9787" spans="1:11" x14ac:dyDescent="0.3">
      <c r="A9787" t="s">
        <v>9553</v>
      </c>
      <c r="B9787">
        <v>2103772422</v>
      </c>
      <c r="C9787">
        <v>34</v>
      </c>
      <c r="D9787" t="s">
        <v>9731</v>
      </c>
      <c r="E9787" t="s">
        <v>13</v>
      </c>
      <c r="F9787" t="s">
        <v>16</v>
      </c>
      <c r="G9787">
        <v>6467</v>
      </c>
      <c r="H9787">
        <v>2310</v>
      </c>
      <c r="I9787">
        <v>109</v>
      </c>
      <c r="J9787">
        <v>33</v>
      </c>
      <c r="K9787">
        <v>7</v>
      </c>
    </row>
    <row r="9788" spans="1:11" x14ac:dyDescent="0.3">
      <c r="A9788" t="s">
        <v>9553</v>
      </c>
      <c r="B9788">
        <v>5508605632</v>
      </c>
      <c r="C9788">
        <v>44</v>
      </c>
      <c r="D9788" t="s">
        <v>9732</v>
      </c>
      <c r="E9788" t="s">
        <v>13</v>
      </c>
      <c r="F9788" t="s">
        <v>16</v>
      </c>
      <c r="G9788">
        <v>7058</v>
      </c>
      <c r="H9788">
        <v>1607</v>
      </c>
      <c r="I9788">
        <v>298</v>
      </c>
      <c r="J9788">
        <v>19</v>
      </c>
      <c r="K9788">
        <v>5</v>
      </c>
    </row>
    <row r="9789" spans="1:11" x14ac:dyDescent="0.3">
      <c r="A9789" t="s">
        <v>9553</v>
      </c>
      <c r="B9789">
        <v>2308099656</v>
      </c>
      <c r="C9789">
        <v>8</v>
      </c>
      <c r="D9789" t="s">
        <v>9733</v>
      </c>
      <c r="E9789" t="s">
        <v>13</v>
      </c>
      <c r="F9789" t="s">
        <v>16</v>
      </c>
      <c r="G9789">
        <v>8161</v>
      </c>
      <c r="H9789">
        <v>2785</v>
      </c>
      <c r="I9789">
        <v>595</v>
      </c>
      <c r="J9789">
        <v>60</v>
      </c>
      <c r="K9789">
        <v>11</v>
      </c>
    </row>
    <row r="9790" spans="1:11" x14ac:dyDescent="0.3">
      <c r="A9790" t="s">
        <v>9553</v>
      </c>
      <c r="B9790">
        <v>6502265512</v>
      </c>
      <c r="C9790">
        <v>22</v>
      </c>
      <c r="D9790" t="s">
        <v>9734</v>
      </c>
      <c r="E9790" t="s">
        <v>13</v>
      </c>
      <c r="F9790" t="s">
        <v>16</v>
      </c>
      <c r="G9790">
        <v>4041</v>
      </c>
      <c r="H9790">
        <v>928</v>
      </c>
      <c r="I9790">
        <v>58</v>
      </c>
      <c r="J9790">
        <v>10</v>
      </c>
      <c r="K9790">
        <v>1</v>
      </c>
    </row>
    <row r="9791" spans="1:11" x14ac:dyDescent="0.3">
      <c r="A9791" t="s">
        <v>9553</v>
      </c>
      <c r="B9791">
        <v>3190234950</v>
      </c>
      <c r="C9791">
        <v>16</v>
      </c>
      <c r="D9791" t="s">
        <v>9735</v>
      </c>
      <c r="E9791" t="s">
        <v>13</v>
      </c>
      <c r="F9791" t="s">
        <v>14</v>
      </c>
      <c r="G9791">
        <v>8068</v>
      </c>
      <c r="H9791">
        <v>2577</v>
      </c>
      <c r="I9791">
        <v>981</v>
      </c>
      <c r="J9791">
        <v>0</v>
      </c>
      <c r="K9791">
        <v>0</v>
      </c>
    </row>
    <row r="9792" spans="1:11" x14ac:dyDescent="0.3">
      <c r="A9792" t="s">
        <v>9553</v>
      </c>
      <c r="B9792">
        <v>5060281166</v>
      </c>
      <c r="C9792">
        <v>22</v>
      </c>
      <c r="D9792" t="s">
        <v>9736</v>
      </c>
      <c r="E9792" t="s">
        <v>25</v>
      </c>
      <c r="F9792" t="s">
        <v>16</v>
      </c>
      <c r="G9792">
        <v>8019</v>
      </c>
      <c r="H9792">
        <v>3503</v>
      </c>
      <c r="I9792">
        <v>222</v>
      </c>
      <c r="J9792">
        <v>70</v>
      </c>
      <c r="K9792">
        <v>21</v>
      </c>
    </row>
    <row r="9793" spans="1:11" x14ac:dyDescent="0.3">
      <c r="A9793" t="s">
        <v>9553</v>
      </c>
      <c r="B9793">
        <v>6481429102</v>
      </c>
      <c r="C9793">
        <v>52</v>
      </c>
      <c r="D9793" t="s">
        <v>9737</v>
      </c>
      <c r="E9793" t="s">
        <v>13</v>
      </c>
      <c r="F9793" t="s">
        <v>16</v>
      </c>
      <c r="G9793">
        <v>3930</v>
      </c>
      <c r="H9793">
        <v>212</v>
      </c>
      <c r="I9793">
        <v>41</v>
      </c>
      <c r="J9793">
        <v>4</v>
      </c>
      <c r="K9793">
        <v>0</v>
      </c>
    </row>
    <row r="9794" spans="1:11" x14ac:dyDescent="0.3">
      <c r="A9794" t="s">
        <v>9553</v>
      </c>
      <c r="B9794">
        <v>4697585133</v>
      </c>
      <c r="C9794">
        <v>25</v>
      </c>
      <c r="D9794" t="s">
        <v>9738</v>
      </c>
      <c r="E9794" t="s">
        <v>13</v>
      </c>
      <c r="F9794" t="s">
        <v>16</v>
      </c>
      <c r="G9794">
        <v>1969</v>
      </c>
      <c r="H9794">
        <v>42</v>
      </c>
      <c r="I9794">
        <v>15</v>
      </c>
      <c r="J9794">
        <v>1</v>
      </c>
      <c r="K9794">
        <v>0</v>
      </c>
    </row>
    <row r="9795" spans="1:11" x14ac:dyDescent="0.3">
      <c r="A9795" t="s">
        <v>9553</v>
      </c>
      <c r="B9795">
        <v>3606964332</v>
      </c>
      <c r="C9795">
        <v>10</v>
      </c>
      <c r="D9795" t="s">
        <v>9739</v>
      </c>
      <c r="E9795" t="s">
        <v>13</v>
      </c>
      <c r="F9795" t="s">
        <v>16</v>
      </c>
      <c r="G9795">
        <v>2231</v>
      </c>
      <c r="H9795">
        <v>323</v>
      </c>
      <c r="I9795">
        <v>98</v>
      </c>
      <c r="J9795">
        <v>1</v>
      </c>
      <c r="K9795">
        <v>0</v>
      </c>
    </row>
    <row r="9796" spans="1:11" x14ac:dyDescent="0.3">
      <c r="A9796" t="s">
        <v>9553</v>
      </c>
      <c r="B9796">
        <v>7676876434</v>
      </c>
      <c r="C9796">
        <v>32</v>
      </c>
      <c r="D9796" t="s">
        <v>9740</v>
      </c>
      <c r="E9796" t="s">
        <v>25</v>
      </c>
      <c r="F9796" t="s">
        <v>16</v>
      </c>
      <c r="G9796">
        <v>9634</v>
      </c>
      <c r="H9796">
        <v>2869</v>
      </c>
      <c r="I9796">
        <v>1127</v>
      </c>
      <c r="J9796">
        <v>65</v>
      </c>
      <c r="K9796">
        <v>9</v>
      </c>
    </row>
    <row r="9797" spans="1:11" x14ac:dyDescent="0.3">
      <c r="A9797" t="s">
        <v>9553</v>
      </c>
      <c r="B9797">
        <v>8440203301</v>
      </c>
      <c r="C9797">
        <v>36</v>
      </c>
      <c r="D9797" t="s">
        <v>9741</v>
      </c>
      <c r="E9797" t="s">
        <v>13</v>
      </c>
      <c r="F9797" t="s">
        <v>16</v>
      </c>
      <c r="G9797">
        <v>7433</v>
      </c>
      <c r="H9797">
        <v>1309</v>
      </c>
      <c r="I9797">
        <v>23</v>
      </c>
      <c r="J9797">
        <v>25</v>
      </c>
      <c r="K9797">
        <v>5</v>
      </c>
    </row>
    <row r="9798" spans="1:11" x14ac:dyDescent="0.3">
      <c r="A9798" t="s">
        <v>9553</v>
      </c>
      <c r="B9798">
        <v>7673669385</v>
      </c>
      <c r="C9798">
        <v>28</v>
      </c>
      <c r="D9798" t="s">
        <v>9742</v>
      </c>
      <c r="E9798" t="s">
        <v>13</v>
      </c>
      <c r="F9798" t="s">
        <v>16</v>
      </c>
      <c r="G9798">
        <v>8735</v>
      </c>
      <c r="H9798">
        <v>2645</v>
      </c>
      <c r="I9798">
        <v>82</v>
      </c>
      <c r="J9798">
        <v>34</v>
      </c>
      <c r="K9798">
        <v>0</v>
      </c>
    </row>
    <row r="9799" spans="1:11" x14ac:dyDescent="0.3">
      <c r="A9799" t="s">
        <v>9553</v>
      </c>
      <c r="B9799">
        <v>2453637134</v>
      </c>
      <c r="C9799">
        <v>46</v>
      </c>
      <c r="D9799" t="s">
        <v>9743</v>
      </c>
      <c r="E9799" t="s">
        <v>13</v>
      </c>
      <c r="F9799" t="s">
        <v>16</v>
      </c>
      <c r="G9799">
        <v>778</v>
      </c>
      <c r="H9799">
        <v>90</v>
      </c>
      <c r="I9799">
        <v>24</v>
      </c>
      <c r="J9799">
        <v>2</v>
      </c>
      <c r="K9799">
        <v>1</v>
      </c>
    </row>
    <row r="9800" spans="1:11" x14ac:dyDescent="0.3">
      <c r="A9800" t="s">
        <v>9553</v>
      </c>
      <c r="B9800">
        <v>4987001516</v>
      </c>
      <c r="C9800">
        <v>39</v>
      </c>
      <c r="D9800" t="s">
        <v>9744</v>
      </c>
      <c r="E9800" t="s">
        <v>13</v>
      </c>
      <c r="F9800" t="s">
        <v>16</v>
      </c>
      <c r="G9800">
        <v>5635</v>
      </c>
      <c r="H9800">
        <v>1636</v>
      </c>
      <c r="I9800">
        <v>541</v>
      </c>
      <c r="J9800">
        <v>10</v>
      </c>
      <c r="K9800">
        <v>3</v>
      </c>
    </row>
    <row r="9801" spans="1:11" x14ac:dyDescent="0.3">
      <c r="A9801" t="s">
        <v>9553</v>
      </c>
      <c r="B9801">
        <v>6035362397</v>
      </c>
      <c r="C9801">
        <v>50</v>
      </c>
      <c r="D9801" t="s">
        <v>9745</v>
      </c>
      <c r="E9801" t="s">
        <v>13</v>
      </c>
      <c r="F9801" t="s">
        <v>16</v>
      </c>
      <c r="G9801">
        <v>6817</v>
      </c>
      <c r="H9801">
        <v>567</v>
      </c>
      <c r="I9801">
        <v>137</v>
      </c>
      <c r="J9801">
        <v>1</v>
      </c>
      <c r="K9801">
        <v>0</v>
      </c>
    </row>
    <row r="9802" spans="1:11" x14ac:dyDescent="0.3">
      <c r="A9802" t="s">
        <v>9553</v>
      </c>
      <c r="B9802">
        <v>5989599510</v>
      </c>
      <c r="C9802">
        <v>51</v>
      </c>
      <c r="D9802" t="s">
        <v>9746</v>
      </c>
      <c r="E9802" t="s">
        <v>13</v>
      </c>
      <c r="F9802" t="s">
        <v>16</v>
      </c>
      <c r="G9802">
        <v>2046</v>
      </c>
      <c r="H9802">
        <v>150</v>
      </c>
      <c r="I9802">
        <v>48</v>
      </c>
      <c r="J9802">
        <v>1</v>
      </c>
      <c r="K9802">
        <v>0</v>
      </c>
    </row>
    <row r="9803" spans="1:11" x14ac:dyDescent="0.3">
      <c r="A9803" t="s">
        <v>9553</v>
      </c>
      <c r="B9803">
        <v>4809069717</v>
      </c>
      <c r="C9803">
        <v>24</v>
      </c>
      <c r="D9803" t="s">
        <v>9747</v>
      </c>
      <c r="E9803" t="s">
        <v>25</v>
      </c>
      <c r="F9803" t="s">
        <v>14</v>
      </c>
      <c r="G9803">
        <v>4320</v>
      </c>
      <c r="H9803">
        <v>986</v>
      </c>
      <c r="I9803">
        <v>194</v>
      </c>
      <c r="J9803">
        <v>23</v>
      </c>
      <c r="K9803">
        <v>0</v>
      </c>
    </row>
    <row r="9804" spans="1:11" x14ac:dyDescent="0.3">
      <c r="A9804" t="s">
        <v>9553</v>
      </c>
      <c r="B9804">
        <v>4435338358</v>
      </c>
      <c r="C9804">
        <v>40</v>
      </c>
      <c r="D9804" t="s">
        <v>9748</v>
      </c>
      <c r="E9804" t="s">
        <v>13</v>
      </c>
      <c r="F9804" t="s">
        <v>16</v>
      </c>
      <c r="G9804">
        <v>7071</v>
      </c>
      <c r="H9804">
        <v>1628</v>
      </c>
      <c r="I9804">
        <v>446</v>
      </c>
      <c r="J9804">
        <v>33</v>
      </c>
      <c r="K9804">
        <v>2</v>
      </c>
    </row>
    <row r="9805" spans="1:11" x14ac:dyDescent="0.3">
      <c r="A9805" t="s">
        <v>9553</v>
      </c>
      <c r="B9805">
        <v>4789096916</v>
      </c>
      <c r="C9805">
        <v>10</v>
      </c>
      <c r="D9805" t="s">
        <v>9749</v>
      </c>
      <c r="E9805" t="s">
        <v>13</v>
      </c>
      <c r="F9805" t="s">
        <v>16</v>
      </c>
      <c r="G9805">
        <v>6489</v>
      </c>
      <c r="H9805">
        <v>2729</v>
      </c>
      <c r="I9805">
        <v>506</v>
      </c>
      <c r="J9805">
        <v>59</v>
      </c>
      <c r="K9805">
        <v>9</v>
      </c>
    </row>
    <row r="9806" spans="1:11" x14ac:dyDescent="0.3">
      <c r="A9806" t="s">
        <v>9553</v>
      </c>
      <c r="B9806">
        <v>5410739736</v>
      </c>
      <c r="C9806">
        <v>24</v>
      </c>
      <c r="D9806" t="s">
        <v>9750</v>
      </c>
      <c r="E9806" t="s">
        <v>13</v>
      </c>
      <c r="F9806" t="s">
        <v>16</v>
      </c>
      <c r="G9806">
        <v>4756</v>
      </c>
      <c r="H9806">
        <v>278</v>
      </c>
      <c r="I9806">
        <v>73</v>
      </c>
      <c r="J9806">
        <v>3</v>
      </c>
      <c r="K9806">
        <v>0</v>
      </c>
    </row>
    <row r="9807" spans="1:11" x14ac:dyDescent="0.3">
      <c r="A9807" t="s">
        <v>9553</v>
      </c>
      <c r="B9807">
        <v>4326942414</v>
      </c>
      <c r="C9807">
        <v>28</v>
      </c>
      <c r="D9807" t="s">
        <v>9751</v>
      </c>
      <c r="E9807" t="s">
        <v>25</v>
      </c>
      <c r="F9807" t="s">
        <v>16</v>
      </c>
      <c r="G9807">
        <v>1915</v>
      </c>
      <c r="H9807">
        <v>302</v>
      </c>
      <c r="I9807">
        <v>33</v>
      </c>
      <c r="J9807">
        <v>0</v>
      </c>
      <c r="K9807">
        <v>0</v>
      </c>
    </row>
    <row r="9808" spans="1:11" x14ac:dyDescent="0.3">
      <c r="A9808" t="s">
        <v>9553</v>
      </c>
      <c r="B9808">
        <v>2329847448</v>
      </c>
      <c r="C9808">
        <v>59</v>
      </c>
      <c r="D9808" t="s">
        <v>9752</v>
      </c>
      <c r="E9808" t="s">
        <v>13</v>
      </c>
      <c r="F9808" t="s">
        <v>16</v>
      </c>
      <c r="G9808">
        <v>4163</v>
      </c>
      <c r="H9808">
        <v>1238</v>
      </c>
      <c r="I9808">
        <v>254</v>
      </c>
      <c r="J9808">
        <v>15</v>
      </c>
      <c r="K9808">
        <v>2</v>
      </c>
    </row>
    <row r="9809" spans="1:11" x14ac:dyDescent="0.3">
      <c r="A9809" t="s">
        <v>9553</v>
      </c>
      <c r="B9809">
        <v>3336893192</v>
      </c>
      <c r="C9809">
        <v>44</v>
      </c>
      <c r="D9809" t="s">
        <v>9753</v>
      </c>
      <c r="E9809" t="s">
        <v>13</v>
      </c>
      <c r="F9809" t="s">
        <v>16</v>
      </c>
      <c r="G9809">
        <v>2075</v>
      </c>
      <c r="H9809">
        <v>618</v>
      </c>
      <c r="I9809">
        <v>94</v>
      </c>
      <c r="J9809">
        <v>11</v>
      </c>
      <c r="K9809">
        <v>0</v>
      </c>
    </row>
    <row r="9810" spans="1:11" x14ac:dyDescent="0.3">
      <c r="A9810" t="s">
        <v>9553</v>
      </c>
      <c r="B9810">
        <v>3296367575</v>
      </c>
      <c r="C9810">
        <v>15</v>
      </c>
      <c r="D9810" t="s">
        <v>9754</v>
      </c>
      <c r="E9810" t="s">
        <v>13</v>
      </c>
      <c r="F9810" t="s">
        <v>16</v>
      </c>
      <c r="G9810">
        <v>5951</v>
      </c>
      <c r="H9810">
        <v>2001</v>
      </c>
      <c r="I9810">
        <v>363</v>
      </c>
      <c r="J9810">
        <v>15</v>
      </c>
      <c r="K9810">
        <v>4</v>
      </c>
    </row>
    <row r="9811" spans="1:11" x14ac:dyDescent="0.3">
      <c r="A9811" t="s">
        <v>9553</v>
      </c>
      <c r="B9811">
        <v>9056317781</v>
      </c>
      <c r="C9811">
        <v>31</v>
      </c>
      <c r="D9811" t="s">
        <v>9755</v>
      </c>
      <c r="E9811" t="s">
        <v>13</v>
      </c>
      <c r="F9811" t="s">
        <v>16</v>
      </c>
      <c r="G9811">
        <v>3465</v>
      </c>
      <c r="H9811">
        <v>1473</v>
      </c>
      <c r="I9811">
        <v>62</v>
      </c>
      <c r="J9811">
        <v>35</v>
      </c>
      <c r="K9811">
        <v>1</v>
      </c>
    </row>
    <row r="9812" spans="1:11" x14ac:dyDescent="0.3">
      <c r="A9812" t="s">
        <v>9553</v>
      </c>
      <c r="B9812">
        <v>8245825436</v>
      </c>
      <c r="C9812">
        <v>20</v>
      </c>
      <c r="D9812" t="s">
        <v>9756</v>
      </c>
      <c r="E9812" t="s">
        <v>13</v>
      </c>
      <c r="F9812" t="s">
        <v>16</v>
      </c>
      <c r="G9812">
        <v>6314</v>
      </c>
      <c r="H9812">
        <v>142</v>
      </c>
      <c r="I9812">
        <v>52</v>
      </c>
      <c r="J9812">
        <v>1</v>
      </c>
      <c r="K9812">
        <v>0</v>
      </c>
    </row>
    <row r="9813" spans="1:11" x14ac:dyDescent="0.3">
      <c r="A9813" t="s">
        <v>9553</v>
      </c>
      <c r="B9813">
        <v>7720670603</v>
      </c>
      <c r="C9813">
        <v>27</v>
      </c>
      <c r="D9813" t="s">
        <v>9757</v>
      </c>
      <c r="E9813" t="s">
        <v>13</v>
      </c>
      <c r="F9813" t="s">
        <v>16</v>
      </c>
      <c r="G9813">
        <v>9994</v>
      </c>
      <c r="H9813">
        <v>1258</v>
      </c>
      <c r="I9813">
        <v>71</v>
      </c>
      <c r="J9813">
        <v>5</v>
      </c>
      <c r="K9813">
        <v>2</v>
      </c>
    </row>
    <row r="9814" spans="1:11" x14ac:dyDescent="0.3">
      <c r="A9814" t="s">
        <v>9553</v>
      </c>
      <c r="B9814">
        <v>6611043460</v>
      </c>
      <c r="C9814">
        <v>52</v>
      </c>
      <c r="D9814" t="s">
        <v>9758</v>
      </c>
      <c r="E9814" t="s">
        <v>13</v>
      </c>
      <c r="F9814" t="s">
        <v>16</v>
      </c>
      <c r="G9814">
        <v>5409</v>
      </c>
      <c r="H9814">
        <v>969</v>
      </c>
      <c r="I9814">
        <v>321</v>
      </c>
      <c r="J9814">
        <v>11</v>
      </c>
      <c r="K9814">
        <v>2</v>
      </c>
    </row>
    <row r="9815" spans="1:11" x14ac:dyDescent="0.3">
      <c r="A9815" t="s">
        <v>9553</v>
      </c>
      <c r="B9815">
        <v>6627762005</v>
      </c>
      <c r="C9815">
        <v>49</v>
      </c>
      <c r="D9815" t="s">
        <v>9759</v>
      </c>
      <c r="E9815" t="s">
        <v>13</v>
      </c>
      <c r="F9815" t="s">
        <v>16</v>
      </c>
      <c r="G9815">
        <v>4276</v>
      </c>
      <c r="H9815">
        <v>254</v>
      </c>
      <c r="I9815">
        <v>9</v>
      </c>
      <c r="J9815">
        <v>6</v>
      </c>
      <c r="K9815">
        <v>0</v>
      </c>
    </row>
    <row r="9816" spans="1:11" x14ac:dyDescent="0.3">
      <c r="A9816" t="s">
        <v>9553</v>
      </c>
      <c r="B9816">
        <v>8147216226</v>
      </c>
      <c r="C9816">
        <v>34</v>
      </c>
      <c r="D9816" t="s">
        <v>9760</v>
      </c>
      <c r="E9816" t="s">
        <v>13</v>
      </c>
      <c r="F9816" t="s">
        <v>16</v>
      </c>
      <c r="G9816">
        <v>7666</v>
      </c>
      <c r="H9816">
        <v>733</v>
      </c>
      <c r="I9816">
        <v>169</v>
      </c>
      <c r="J9816">
        <v>9</v>
      </c>
      <c r="K9816">
        <v>1</v>
      </c>
    </row>
    <row r="9817" spans="1:11" x14ac:dyDescent="0.3">
      <c r="A9817" t="s">
        <v>9553</v>
      </c>
      <c r="B9817">
        <v>9626070693</v>
      </c>
      <c r="C9817">
        <v>46</v>
      </c>
      <c r="D9817" t="s">
        <v>9761</v>
      </c>
      <c r="E9817" t="s">
        <v>13</v>
      </c>
      <c r="F9817" t="s">
        <v>16</v>
      </c>
      <c r="G9817">
        <v>9938</v>
      </c>
      <c r="H9817">
        <v>2854</v>
      </c>
      <c r="I9817">
        <v>761</v>
      </c>
      <c r="J9817">
        <v>68</v>
      </c>
      <c r="K9817">
        <v>26</v>
      </c>
    </row>
    <row r="9818" spans="1:11" x14ac:dyDescent="0.3">
      <c r="A9818" t="s">
        <v>9553</v>
      </c>
      <c r="B9818">
        <v>3936698668</v>
      </c>
      <c r="C9818">
        <v>34</v>
      </c>
      <c r="D9818" t="s">
        <v>9762</v>
      </c>
      <c r="E9818" t="s">
        <v>13</v>
      </c>
      <c r="F9818" t="s">
        <v>16</v>
      </c>
      <c r="G9818">
        <v>2687</v>
      </c>
      <c r="H9818">
        <v>502</v>
      </c>
      <c r="I9818">
        <v>8</v>
      </c>
      <c r="J9818">
        <v>10</v>
      </c>
      <c r="K9818">
        <v>4</v>
      </c>
    </row>
    <row r="9819" spans="1:11" x14ac:dyDescent="0.3">
      <c r="A9819" t="s">
        <v>9553</v>
      </c>
      <c r="B9819">
        <v>4805426632</v>
      </c>
      <c r="C9819">
        <v>27</v>
      </c>
      <c r="D9819" t="s">
        <v>9763</v>
      </c>
      <c r="E9819" t="s">
        <v>25</v>
      </c>
      <c r="F9819" t="s">
        <v>16</v>
      </c>
      <c r="G9819">
        <v>2477</v>
      </c>
      <c r="H9819">
        <v>279</v>
      </c>
      <c r="I9819">
        <v>23</v>
      </c>
      <c r="J9819">
        <v>3</v>
      </c>
      <c r="K9819">
        <v>1</v>
      </c>
    </row>
    <row r="9820" spans="1:11" x14ac:dyDescent="0.3">
      <c r="A9820" t="s">
        <v>9553</v>
      </c>
      <c r="B9820">
        <v>5566063909</v>
      </c>
      <c r="C9820">
        <v>13</v>
      </c>
      <c r="D9820" t="s">
        <v>9764</v>
      </c>
      <c r="E9820" t="s">
        <v>25</v>
      </c>
      <c r="F9820" t="s">
        <v>16</v>
      </c>
      <c r="G9820">
        <v>7457</v>
      </c>
      <c r="H9820">
        <v>993</v>
      </c>
      <c r="I9820">
        <v>100</v>
      </c>
      <c r="J9820">
        <v>7</v>
      </c>
      <c r="K9820">
        <v>2</v>
      </c>
    </row>
    <row r="9821" spans="1:11" x14ac:dyDescent="0.3">
      <c r="A9821" t="s">
        <v>9553</v>
      </c>
      <c r="B9821">
        <v>3398826221</v>
      </c>
      <c r="C9821">
        <v>49</v>
      </c>
      <c r="D9821" t="s">
        <v>9765</v>
      </c>
      <c r="E9821" t="s">
        <v>13</v>
      </c>
      <c r="F9821" t="s">
        <v>16</v>
      </c>
      <c r="G9821">
        <v>4111</v>
      </c>
      <c r="H9821">
        <v>1035</v>
      </c>
      <c r="I9821">
        <v>180</v>
      </c>
      <c r="J9821">
        <v>3</v>
      </c>
      <c r="K9821">
        <v>1</v>
      </c>
    </row>
    <row r="9822" spans="1:11" x14ac:dyDescent="0.3">
      <c r="A9822" t="s">
        <v>9553</v>
      </c>
      <c r="B9822">
        <v>9413508318</v>
      </c>
      <c r="C9822">
        <v>50</v>
      </c>
      <c r="D9822" t="s">
        <v>9766</v>
      </c>
      <c r="E9822" t="s">
        <v>13</v>
      </c>
      <c r="F9822" t="s">
        <v>16</v>
      </c>
      <c r="G9822">
        <v>9760</v>
      </c>
      <c r="H9822">
        <v>3722</v>
      </c>
      <c r="I9822">
        <v>330</v>
      </c>
      <c r="J9822">
        <v>18</v>
      </c>
      <c r="K9822">
        <v>5</v>
      </c>
    </row>
    <row r="9823" spans="1:11" x14ac:dyDescent="0.3">
      <c r="A9823" t="s">
        <v>9553</v>
      </c>
      <c r="B9823">
        <v>9665448992</v>
      </c>
      <c r="C9823">
        <v>16</v>
      </c>
      <c r="D9823" t="s">
        <v>9767</v>
      </c>
      <c r="E9823" t="s">
        <v>13</v>
      </c>
      <c r="F9823" t="s">
        <v>16</v>
      </c>
      <c r="G9823">
        <v>3635</v>
      </c>
      <c r="H9823">
        <v>1420</v>
      </c>
      <c r="I9823">
        <v>479</v>
      </c>
      <c r="J9823">
        <v>32</v>
      </c>
      <c r="K9823">
        <v>1</v>
      </c>
    </row>
    <row r="9824" spans="1:11" x14ac:dyDescent="0.3">
      <c r="A9824" t="s">
        <v>9553</v>
      </c>
      <c r="B9824">
        <v>3222450783</v>
      </c>
      <c r="C9824">
        <v>58</v>
      </c>
      <c r="D9824" t="s">
        <v>9768</v>
      </c>
      <c r="E9824" t="s">
        <v>13</v>
      </c>
      <c r="F9824" t="s">
        <v>16</v>
      </c>
      <c r="G9824">
        <v>1258</v>
      </c>
      <c r="H9824">
        <v>157</v>
      </c>
      <c r="I9824">
        <v>51</v>
      </c>
      <c r="J9824">
        <v>3</v>
      </c>
      <c r="K9824">
        <v>0</v>
      </c>
    </row>
    <row r="9825" spans="1:11" x14ac:dyDescent="0.3">
      <c r="A9825" t="s">
        <v>9553</v>
      </c>
      <c r="B9825">
        <v>1397726255</v>
      </c>
      <c r="C9825">
        <v>47</v>
      </c>
      <c r="D9825" t="s">
        <v>9769</v>
      </c>
      <c r="E9825" t="s">
        <v>13</v>
      </c>
      <c r="F9825" t="s">
        <v>16</v>
      </c>
      <c r="G9825">
        <v>617</v>
      </c>
      <c r="H9825">
        <v>19</v>
      </c>
      <c r="I9825">
        <v>2</v>
      </c>
      <c r="J9825">
        <v>0</v>
      </c>
      <c r="K9825">
        <v>0</v>
      </c>
    </row>
    <row r="9826" spans="1:11" x14ac:dyDescent="0.3">
      <c r="A9826" t="s">
        <v>9553</v>
      </c>
      <c r="B9826">
        <v>3828689483</v>
      </c>
      <c r="C9826">
        <v>42</v>
      </c>
      <c r="D9826" t="s">
        <v>9770</v>
      </c>
      <c r="E9826" t="s">
        <v>13</v>
      </c>
      <c r="F9826" t="s">
        <v>16</v>
      </c>
      <c r="G9826">
        <v>3709</v>
      </c>
      <c r="H9826">
        <v>168</v>
      </c>
      <c r="I9826">
        <v>51</v>
      </c>
      <c r="J9826">
        <v>3</v>
      </c>
      <c r="K9826">
        <v>1</v>
      </c>
    </row>
    <row r="9827" spans="1:11" x14ac:dyDescent="0.3">
      <c r="A9827" t="s">
        <v>9553</v>
      </c>
      <c r="B9827">
        <v>6815332691</v>
      </c>
      <c r="C9827">
        <v>60</v>
      </c>
      <c r="D9827" t="s">
        <v>9771</v>
      </c>
      <c r="E9827" t="s">
        <v>13</v>
      </c>
      <c r="F9827" t="s">
        <v>16</v>
      </c>
      <c r="G9827">
        <v>1560</v>
      </c>
      <c r="H9827">
        <v>125</v>
      </c>
      <c r="I9827">
        <v>35</v>
      </c>
      <c r="J9827">
        <v>0</v>
      </c>
      <c r="K9827">
        <v>0</v>
      </c>
    </row>
    <row r="9828" spans="1:11" x14ac:dyDescent="0.3">
      <c r="A9828" t="s">
        <v>9553</v>
      </c>
      <c r="B9828">
        <v>7125224244</v>
      </c>
      <c r="C9828">
        <v>54</v>
      </c>
      <c r="D9828" t="s">
        <v>9772</v>
      </c>
      <c r="E9828" t="s">
        <v>13</v>
      </c>
      <c r="F9828" t="s">
        <v>16</v>
      </c>
      <c r="G9828">
        <v>9464</v>
      </c>
      <c r="H9828">
        <v>3416</v>
      </c>
      <c r="I9828">
        <v>1162</v>
      </c>
      <c r="J9828">
        <v>74</v>
      </c>
      <c r="K9828">
        <v>1</v>
      </c>
    </row>
    <row r="9829" spans="1:11" x14ac:dyDescent="0.3">
      <c r="A9829" t="s">
        <v>9553</v>
      </c>
      <c r="B9829">
        <v>5093128926</v>
      </c>
      <c r="C9829">
        <v>34</v>
      </c>
      <c r="D9829" t="s">
        <v>9773</v>
      </c>
      <c r="E9829" t="s">
        <v>13</v>
      </c>
      <c r="F9829" t="s">
        <v>16</v>
      </c>
      <c r="G9829">
        <v>7200</v>
      </c>
      <c r="H9829">
        <v>1459</v>
      </c>
      <c r="I9829">
        <v>458</v>
      </c>
      <c r="J9829">
        <v>22</v>
      </c>
      <c r="K9829">
        <v>6</v>
      </c>
    </row>
    <row r="9830" spans="1:11" x14ac:dyDescent="0.3">
      <c r="A9830" t="s">
        <v>9553</v>
      </c>
      <c r="B9830">
        <v>7967585360</v>
      </c>
      <c r="C9830">
        <v>18</v>
      </c>
      <c r="D9830" t="s">
        <v>9774</v>
      </c>
      <c r="E9830" t="s">
        <v>25</v>
      </c>
      <c r="F9830" t="s">
        <v>16</v>
      </c>
      <c r="G9830">
        <v>1722</v>
      </c>
      <c r="H9830">
        <v>257</v>
      </c>
      <c r="I9830">
        <v>81</v>
      </c>
      <c r="J9830">
        <v>3</v>
      </c>
      <c r="K9830">
        <v>1</v>
      </c>
    </row>
    <row r="9831" spans="1:11" x14ac:dyDescent="0.3">
      <c r="A9831" t="s">
        <v>9553</v>
      </c>
      <c r="B9831">
        <v>7413849183</v>
      </c>
      <c r="C9831">
        <v>12</v>
      </c>
      <c r="D9831" t="s">
        <v>9775</v>
      </c>
      <c r="E9831" t="s">
        <v>13</v>
      </c>
      <c r="F9831" t="s">
        <v>16</v>
      </c>
      <c r="G9831">
        <v>571</v>
      </c>
      <c r="H9831">
        <v>122</v>
      </c>
      <c r="I9831">
        <v>9</v>
      </c>
      <c r="J9831">
        <v>2</v>
      </c>
      <c r="K9831">
        <v>0</v>
      </c>
    </row>
    <row r="9832" spans="1:11" x14ac:dyDescent="0.3">
      <c r="A9832" t="s">
        <v>9553</v>
      </c>
      <c r="B9832">
        <v>9986808489</v>
      </c>
      <c r="C9832">
        <v>12</v>
      </c>
      <c r="D9832" t="s">
        <v>9776</v>
      </c>
      <c r="E9832" t="s">
        <v>13</v>
      </c>
      <c r="F9832" t="s">
        <v>16</v>
      </c>
      <c r="G9832">
        <v>4312</v>
      </c>
      <c r="H9832">
        <v>158</v>
      </c>
      <c r="I9832">
        <v>31</v>
      </c>
      <c r="J9832">
        <v>2</v>
      </c>
      <c r="K9832">
        <v>0</v>
      </c>
    </row>
    <row r="9833" spans="1:11" x14ac:dyDescent="0.3">
      <c r="A9833" t="s">
        <v>9553</v>
      </c>
      <c r="B9833">
        <v>9065715956</v>
      </c>
      <c r="C9833">
        <v>42</v>
      </c>
      <c r="D9833" t="s">
        <v>9777</v>
      </c>
      <c r="E9833" t="s">
        <v>13</v>
      </c>
      <c r="F9833" t="s">
        <v>39</v>
      </c>
      <c r="G9833">
        <v>7668</v>
      </c>
      <c r="H9833">
        <v>1059</v>
      </c>
      <c r="I9833">
        <v>263</v>
      </c>
      <c r="J9833">
        <v>19</v>
      </c>
      <c r="K9833">
        <v>1</v>
      </c>
    </row>
    <row r="9834" spans="1:11" x14ac:dyDescent="0.3">
      <c r="A9834" t="s">
        <v>9553</v>
      </c>
      <c r="B9834">
        <v>5470431201</v>
      </c>
      <c r="C9834">
        <v>57</v>
      </c>
      <c r="D9834" t="s">
        <v>9778</v>
      </c>
      <c r="E9834" t="s">
        <v>13</v>
      </c>
      <c r="F9834" t="s">
        <v>16</v>
      </c>
      <c r="G9834">
        <v>6874</v>
      </c>
      <c r="H9834">
        <v>929</v>
      </c>
      <c r="I9834">
        <v>190</v>
      </c>
      <c r="J9834">
        <v>4</v>
      </c>
      <c r="K9834">
        <v>1</v>
      </c>
    </row>
    <row r="9835" spans="1:11" x14ac:dyDescent="0.3">
      <c r="A9835" t="s">
        <v>9553</v>
      </c>
      <c r="B9835">
        <v>1521038668</v>
      </c>
      <c r="C9835">
        <v>16</v>
      </c>
      <c r="D9835" t="s">
        <v>9779</v>
      </c>
      <c r="E9835" t="s">
        <v>13</v>
      </c>
      <c r="F9835" t="s">
        <v>16</v>
      </c>
      <c r="G9835">
        <v>2678</v>
      </c>
      <c r="H9835">
        <v>664</v>
      </c>
      <c r="I9835">
        <v>145</v>
      </c>
      <c r="J9835">
        <v>8</v>
      </c>
      <c r="K9835">
        <v>2</v>
      </c>
    </row>
    <row r="9836" spans="1:11" x14ac:dyDescent="0.3">
      <c r="A9836" t="s">
        <v>9553</v>
      </c>
      <c r="B9836">
        <v>1701074336</v>
      </c>
      <c r="C9836">
        <v>43</v>
      </c>
      <c r="D9836" t="s">
        <v>9780</v>
      </c>
      <c r="E9836" t="s">
        <v>13</v>
      </c>
      <c r="F9836" t="s">
        <v>16</v>
      </c>
      <c r="G9836">
        <v>4630</v>
      </c>
      <c r="H9836">
        <v>712</v>
      </c>
      <c r="I9836">
        <v>58</v>
      </c>
      <c r="J9836">
        <v>0</v>
      </c>
      <c r="K9836">
        <v>0</v>
      </c>
    </row>
    <row r="9837" spans="1:11" x14ac:dyDescent="0.3">
      <c r="A9837" t="s">
        <v>9553</v>
      </c>
      <c r="B9837">
        <v>6082908632</v>
      </c>
      <c r="C9837">
        <v>7</v>
      </c>
      <c r="D9837" t="s">
        <v>9781</v>
      </c>
      <c r="E9837" t="s">
        <v>13</v>
      </c>
      <c r="F9837" t="s">
        <v>16</v>
      </c>
      <c r="G9837">
        <v>5580</v>
      </c>
      <c r="H9837">
        <v>1984</v>
      </c>
      <c r="I9837">
        <v>778</v>
      </c>
      <c r="J9837">
        <v>2</v>
      </c>
      <c r="K9837">
        <v>0</v>
      </c>
    </row>
    <row r="9838" spans="1:11" x14ac:dyDescent="0.3">
      <c r="A9838" t="s">
        <v>9553</v>
      </c>
      <c r="B9838">
        <v>2850399358</v>
      </c>
      <c r="C9838">
        <v>27</v>
      </c>
      <c r="D9838" t="s">
        <v>9782</v>
      </c>
      <c r="E9838" t="s">
        <v>13</v>
      </c>
      <c r="F9838" t="s">
        <v>16</v>
      </c>
      <c r="G9838">
        <v>6734</v>
      </c>
      <c r="H9838">
        <v>183</v>
      </c>
      <c r="I9838">
        <v>42</v>
      </c>
      <c r="J9838">
        <v>3</v>
      </c>
      <c r="K9838">
        <v>1</v>
      </c>
    </row>
    <row r="9839" spans="1:11" x14ac:dyDescent="0.3">
      <c r="A9839" t="s">
        <v>9553</v>
      </c>
      <c r="B9839">
        <v>6626540699</v>
      </c>
      <c r="C9839">
        <v>23</v>
      </c>
      <c r="D9839" t="s">
        <v>9783</v>
      </c>
      <c r="E9839" t="s">
        <v>13</v>
      </c>
      <c r="F9839" t="s">
        <v>16</v>
      </c>
      <c r="G9839">
        <v>2417</v>
      </c>
      <c r="H9839">
        <v>529</v>
      </c>
      <c r="I9839">
        <v>209</v>
      </c>
      <c r="J9839">
        <v>5</v>
      </c>
      <c r="K9839">
        <v>1</v>
      </c>
    </row>
    <row r="9840" spans="1:11" x14ac:dyDescent="0.3">
      <c r="A9840" t="s">
        <v>9553</v>
      </c>
      <c r="B9840">
        <v>2288892101</v>
      </c>
      <c r="C9840">
        <v>12</v>
      </c>
      <c r="D9840" t="s">
        <v>9784</v>
      </c>
      <c r="E9840" t="s">
        <v>13</v>
      </c>
      <c r="F9840" t="s">
        <v>16</v>
      </c>
      <c r="G9840">
        <v>1324</v>
      </c>
      <c r="H9840">
        <v>153</v>
      </c>
      <c r="I9840">
        <v>8</v>
      </c>
      <c r="J9840">
        <v>3</v>
      </c>
      <c r="K9840">
        <v>0</v>
      </c>
    </row>
    <row r="9841" spans="1:11" x14ac:dyDescent="0.3">
      <c r="A9841" t="s">
        <v>9553</v>
      </c>
      <c r="B9841">
        <v>9409133279</v>
      </c>
      <c r="C9841">
        <v>17</v>
      </c>
      <c r="D9841" t="s">
        <v>9785</v>
      </c>
      <c r="E9841" t="s">
        <v>13</v>
      </c>
      <c r="F9841" t="s">
        <v>39</v>
      </c>
      <c r="G9841">
        <v>9234</v>
      </c>
      <c r="H9841">
        <v>3967</v>
      </c>
      <c r="I9841">
        <v>590</v>
      </c>
      <c r="J9841">
        <v>97</v>
      </c>
      <c r="K9841">
        <v>28</v>
      </c>
    </row>
    <row r="9842" spans="1:11" x14ac:dyDescent="0.3">
      <c r="A9842" t="s">
        <v>9553</v>
      </c>
      <c r="B9842">
        <v>7962176071</v>
      </c>
      <c r="C9842">
        <v>55</v>
      </c>
      <c r="D9842" t="s">
        <v>9786</v>
      </c>
      <c r="E9842" t="s">
        <v>25</v>
      </c>
      <c r="F9842" t="s">
        <v>16</v>
      </c>
      <c r="G9842">
        <v>763</v>
      </c>
      <c r="H9842">
        <v>86</v>
      </c>
      <c r="I9842">
        <v>26</v>
      </c>
      <c r="J9842">
        <v>2</v>
      </c>
      <c r="K9842">
        <v>1</v>
      </c>
    </row>
    <row r="9843" spans="1:11" x14ac:dyDescent="0.3">
      <c r="A9843" t="s">
        <v>9553</v>
      </c>
      <c r="B9843">
        <v>3022358079</v>
      </c>
      <c r="C9843">
        <v>47</v>
      </c>
      <c r="D9843" t="s">
        <v>9787</v>
      </c>
      <c r="E9843" t="s">
        <v>13</v>
      </c>
      <c r="F9843" t="s">
        <v>16</v>
      </c>
      <c r="G9843">
        <v>3205</v>
      </c>
      <c r="H9843">
        <v>1314</v>
      </c>
      <c r="I9843">
        <v>6</v>
      </c>
      <c r="J9843">
        <v>5</v>
      </c>
      <c r="K9843">
        <v>1</v>
      </c>
    </row>
    <row r="9844" spans="1:11" x14ac:dyDescent="0.3">
      <c r="A9844" t="s">
        <v>9553</v>
      </c>
      <c r="B9844">
        <v>4765922236</v>
      </c>
      <c r="C9844">
        <v>43</v>
      </c>
      <c r="D9844" t="s">
        <v>9788</v>
      </c>
      <c r="E9844" t="s">
        <v>13</v>
      </c>
      <c r="F9844" t="s">
        <v>16</v>
      </c>
      <c r="G9844">
        <v>2236</v>
      </c>
      <c r="H9844">
        <v>674</v>
      </c>
      <c r="I9844">
        <v>173</v>
      </c>
      <c r="J9844">
        <v>12</v>
      </c>
      <c r="K9844">
        <v>4</v>
      </c>
    </row>
    <row r="9845" spans="1:11" x14ac:dyDescent="0.3">
      <c r="A9845" t="s">
        <v>9553</v>
      </c>
      <c r="B9845">
        <v>6650768836</v>
      </c>
      <c r="C9845">
        <v>22</v>
      </c>
      <c r="D9845" t="s">
        <v>9789</v>
      </c>
      <c r="E9845" t="s">
        <v>13</v>
      </c>
      <c r="F9845" t="s">
        <v>16</v>
      </c>
      <c r="G9845">
        <v>7213</v>
      </c>
      <c r="H9845">
        <v>2340</v>
      </c>
      <c r="I9845">
        <v>591</v>
      </c>
      <c r="J9845">
        <v>13</v>
      </c>
      <c r="K9845">
        <v>5</v>
      </c>
    </row>
    <row r="9846" spans="1:11" x14ac:dyDescent="0.3">
      <c r="A9846" t="s">
        <v>9553</v>
      </c>
      <c r="B9846">
        <v>9633336978</v>
      </c>
      <c r="C9846">
        <v>50</v>
      </c>
      <c r="D9846" t="s">
        <v>9790</v>
      </c>
      <c r="E9846" t="s">
        <v>13</v>
      </c>
      <c r="F9846" t="s">
        <v>16</v>
      </c>
      <c r="G9846">
        <v>5014</v>
      </c>
      <c r="H9846">
        <v>71</v>
      </c>
      <c r="I9846">
        <v>12</v>
      </c>
      <c r="J9846">
        <v>1</v>
      </c>
      <c r="K9846">
        <v>0</v>
      </c>
    </row>
    <row r="9847" spans="1:11" x14ac:dyDescent="0.3">
      <c r="A9847" t="s">
        <v>9553</v>
      </c>
      <c r="B9847">
        <v>5311906647</v>
      </c>
      <c r="C9847">
        <v>32</v>
      </c>
      <c r="D9847" t="s">
        <v>9791</v>
      </c>
      <c r="E9847" t="s">
        <v>13</v>
      </c>
      <c r="F9847" t="s">
        <v>14</v>
      </c>
      <c r="G9847">
        <v>1811</v>
      </c>
      <c r="H9847">
        <v>413</v>
      </c>
      <c r="I9847">
        <v>21</v>
      </c>
      <c r="J9847">
        <v>6</v>
      </c>
      <c r="K9847">
        <v>2</v>
      </c>
    </row>
    <row r="9848" spans="1:11" x14ac:dyDescent="0.3">
      <c r="A9848" t="s">
        <v>9553</v>
      </c>
      <c r="B9848">
        <v>7633902472</v>
      </c>
      <c r="C9848">
        <v>6</v>
      </c>
      <c r="D9848" t="s">
        <v>9792</v>
      </c>
      <c r="E9848" t="s">
        <v>25</v>
      </c>
      <c r="F9848" t="s">
        <v>16</v>
      </c>
      <c r="G9848">
        <v>6704</v>
      </c>
      <c r="H9848">
        <v>994</v>
      </c>
      <c r="I9848">
        <v>386</v>
      </c>
      <c r="J9848">
        <v>4</v>
      </c>
      <c r="K9848">
        <v>0</v>
      </c>
    </row>
    <row r="9849" spans="1:11" x14ac:dyDescent="0.3">
      <c r="A9849" t="s">
        <v>9553</v>
      </c>
      <c r="B9849">
        <v>7376786373</v>
      </c>
      <c r="C9849">
        <v>9</v>
      </c>
      <c r="D9849" t="s">
        <v>9793</v>
      </c>
      <c r="E9849" t="s">
        <v>13</v>
      </c>
      <c r="F9849" t="s">
        <v>16</v>
      </c>
      <c r="G9849">
        <v>5914</v>
      </c>
      <c r="H9849">
        <v>1406</v>
      </c>
      <c r="I9849">
        <v>450</v>
      </c>
      <c r="J9849">
        <v>32</v>
      </c>
      <c r="K9849">
        <v>10</v>
      </c>
    </row>
    <row r="9850" spans="1:11" x14ac:dyDescent="0.3">
      <c r="A9850" t="s">
        <v>9553</v>
      </c>
      <c r="B9850">
        <v>2111535008</v>
      </c>
      <c r="C9850">
        <v>43</v>
      </c>
      <c r="D9850" t="s">
        <v>9794</v>
      </c>
      <c r="E9850" t="s">
        <v>13</v>
      </c>
      <c r="F9850" t="s">
        <v>14</v>
      </c>
      <c r="G9850">
        <v>4259</v>
      </c>
      <c r="H9850">
        <v>1626</v>
      </c>
      <c r="I9850">
        <v>533</v>
      </c>
      <c r="J9850">
        <v>32</v>
      </c>
      <c r="K9850">
        <v>5</v>
      </c>
    </row>
    <row r="9851" spans="1:11" x14ac:dyDescent="0.3">
      <c r="A9851" t="s">
        <v>9553</v>
      </c>
      <c r="B9851">
        <v>7570947010</v>
      </c>
      <c r="C9851">
        <v>58</v>
      </c>
      <c r="D9851" t="s">
        <v>9795</v>
      </c>
      <c r="E9851" t="s">
        <v>13</v>
      </c>
      <c r="F9851" t="s">
        <v>16</v>
      </c>
      <c r="G9851">
        <v>1538</v>
      </c>
      <c r="H9851">
        <v>256</v>
      </c>
      <c r="I9851">
        <v>76</v>
      </c>
      <c r="J9851">
        <v>3</v>
      </c>
      <c r="K9851">
        <v>1</v>
      </c>
    </row>
    <row r="9852" spans="1:11" x14ac:dyDescent="0.3">
      <c r="A9852" t="s">
        <v>9553</v>
      </c>
      <c r="B9852">
        <v>9880882257</v>
      </c>
      <c r="C9852">
        <v>26</v>
      </c>
      <c r="D9852" t="s">
        <v>9796</v>
      </c>
      <c r="E9852" t="s">
        <v>13</v>
      </c>
      <c r="F9852" t="s">
        <v>16</v>
      </c>
      <c r="G9852">
        <v>4541</v>
      </c>
      <c r="H9852">
        <v>1361</v>
      </c>
      <c r="I9852">
        <v>208</v>
      </c>
      <c r="J9852">
        <v>3</v>
      </c>
      <c r="K9852">
        <v>1</v>
      </c>
    </row>
    <row r="9853" spans="1:11" x14ac:dyDescent="0.3">
      <c r="A9853" t="s">
        <v>9553</v>
      </c>
      <c r="B9853">
        <v>6590562743</v>
      </c>
      <c r="C9853">
        <v>56</v>
      </c>
      <c r="D9853" t="s">
        <v>9797</v>
      </c>
      <c r="E9853" t="s">
        <v>13</v>
      </c>
      <c r="F9853" t="s">
        <v>16</v>
      </c>
      <c r="G9853">
        <v>9525</v>
      </c>
      <c r="H9853">
        <v>1426</v>
      </c>
      <c r="I9853">
        <v>46</v>
      </c>
      <c r="J9853">
        <v>23</v>
      </c>
      <c r="K9853">
        <v>0</v>
      </c>
    </row>
    <row r="9854" spans="1:11" x14ac:dyDescent="0.3">
      <c r="A9854" t="s">
        <v>9553</v>
      </c>
      <c r="B9854">
        <v>7698283375</v>
      </c>
      <c r="C9854">
        <v>6</v>
      </c>
      <c r="D9854" t="s">
        <v>9798</v>
      </c>
      <c r="E9854" t="s">
        <v>13</v>
      </c>
      <c r="F9854" t="s">
        <v>16</v>
      </c>
      <c r="G9854">
        <v>1985</v>
      </c>
      <c r="H9854">
        <v>282</v>
      </c>
      <c r="I9854">
        <v>68</v>
      </c>
      <c r="J9854">
        <v>2</v>
      </c>
      <c r="K9854">
        <v>0</v>
      </c>
    </row>
    <row r="9855" spans="1:11" x14ac:dyDescent="0.3">
      <c r="A9855" t="s">
        <v>9553</v>
      </c>
      <c r="B9855">
        <v>4423650957</v>
      </c>
      <c r="C9855">
        <v>58</v>
      </c>
      <c r="D9855" t="s">
        <v>9799</v>
      </c>
      <c r="E9855" t="s">
        <v>13</v>
      </c>
      <c r="F9855" t="s">
        <v>16</v>
      </c>
      <c r="G9855">
        <v>672</v>
      </c>
      <c r="H9855">
        <v>268</v>
      </c>
      <c r="I9855">
        <v>88</v>
      </c>
      <c r="J9855">
        <v>3</v>
      </c>
      <c r="K9855">
        <v>1</v>
      </c>
    </row>
    <row r="9856" spans="1:11" x14ac:dyDescent="0.3">
      <c r="A9856" t="s">
        <v>9553</v>
      </c>
      <c r="B9856">
        <v>4880268843</v>
      </c>
      <c r="C9856">
        <v>60</v>
      </c>
      <c r="D9856" t="s">
        <v>9800</v>
      </c>
      <c r="E9856" t="s">
        <v>13</v>
      </c>
      <c r="F9856" t="s">
        <v>16</v>
      </c>
      <c r="G9856">
        <v>3249</v>
      </c>
      <c r="H9856">
        <v>329</v>
      </c>
      <c r="I9856">
        <v>72</v>
      </c>
      <c r="J9856">
        <v>1</v>
      </c>
      <c r="K9856">
        <v>0</v>
      </c>
    </row>
    <row r="9857" spans="1:11" x14ac:dyDescent="0.3">
      <c r="A9857" t="s">
        <v>9553</v>
      </c>
      <c r="B9857">
        <v>2548454679</v>
      </c>
      <c r="C9857">
        <v>31</v>
      </c>
      <c r="D9857" t="s">
        <v>9801</v>
      </c>
      <c r="E9857" t="s">
        <v>13</v>
      </c>
      <c r="F9857" t="s">
        <v>16</v>
      </c>
      <c r="G9857">
        <v>7869</v>
      </c>
      <c r="H9857">
        <v>2466</v>
      </c>
      <c r="I9857">
        <v>613</v>
      </c>
      <c r="J9857">
        <v>2</v>
      </c>
      <c r="K9857">
        <v>0</v>
      </c>
    </row>
    <row r="9858" spans="1:11" x14ac:dyDescent="0.3">
      <c r="A9858" t="s">
        <v>9553</v>
      </c>
      <c r="B9858">
        <v>5854633433</v>
      </c>
      <c r="C9858">
        <v>49</v>
      </c>
      <c r="D9858" t="s">
        <v>9802</v>
      </c>
      <c r="E9858" t="s">
        <v>13</v>
      </c>
      <c r="F9858" t="s">
        <v>16</v>
      </c>
      <c r="G9858">
        <v>9015</v>
      </c>
      <c r="H9858">
        <v>2193</v>
      </c>
      <c r="I9858">
        <v>348</v>
      </c>
      <c r="J9858">
        <v>34</v>
      </c>
      <c r="K9858">
        <v>10</v>
      </c>
    </row>
    <row r="9859" spans="1:11" x14ac:dyDescent="0.3">
      <c r="A9859" t="s">
        <v>9553</v>
      </c>
      <c r="B9859">
        <v>4778517652</v>
      </c>
      <c r="C9859">
        <v>48</v>
      </c>
      <c r="D9859" t="s">
        <v>9803</v>
      </c>
      <c r="E9859" t="s">
        <v>13</v>
      </c>
      <c r="F9859" t="s">
        <v>16</v>
      </c>
      <c r="G9859">
        <v>9849</v>
      </c>
      <c r="H9859">
        <v>891</v>
      </c>
      <c r="I9859">
        <v>156</v>
      </c>
      <c r="J9859">
        <v>2</v>
      </c>
      <c r="K9859">
        <v>1</v>
      </c>
    </row>
    <row r="9860" spans="1:11" x14ac:dyDescent="0.3">
      <c r="A9860" t="s">
        <v>9553</v>
      </c>
      <c r="B9860">
        <v>3526637471</v>
      </c>
      <c r="C9860">
        <v>12</v>
      </c>
      <c r="D9860" t="s">
        <v>9804</v>
      </c>
      <c r="E9860" t="s">
        <v>13</v>
      </c>
      <c r="F9860" t="s">
        <v>16</v>
      </c>
      <c r="G9860">
        <v>496</v>
      </c>
      <c r="H9860">
        <v>1</v>
      </c>
      <c r="I9860">
        <v>0</v>
      </c>
      <c r="J9860">
        <v>0</v>
      </c>
      <c r="K9860">
        <v>0</v>
      </c>
    </row>
    <row r="9861" spans="1:11" x14ac:dyDescent="0.3">
      <c r="A9861" t="s">
        <v>9553</v>
      </c>
      <c r="B9861">
        <v>5858595465</v>
      </c>
      <c r="C9861">
        <v>45</v>
      </c>
      <c r="D9861" t="s">
        <v>9805</v>
      </c>
      <c r="E9861" t="s">
        <v>13</v>
      </c>
      <c r="F9861" t="s">
        <v>16</v>
      </c>
      <c r="G9861">
        <v>9438</v>
      </c>
      <c r="H9861">
        <v>1493</v>
      </c>
      <c r="I9861">
        <v>135</v>
      </c>
      <c r="J9861">
        <v>14</v>
      </c>
      <c r="K9861">
        <v>3</v>
      </c>
    </row>
    <row r="9862" spans="1:11" x14ac:dyDescent="0.3">
      <c r="A9862" t="s">
        <v>9553</v>
      </c>
      <c r="B9862">
        <v>1496312628</v>
      </c>
      <c r="C9862">
        <v>7</v>
      </c>
      <c r="D9862" t="s">
        <v>9806</v>
      </c>
      <c r="E9862" t="s">
        <v>13</v>
      </c>
      <c r="F9862" t="s">
        <v>16</v>
      </c>
      <c r="G9862">
        <v>9950</v>
      </c>
      <c r="H9862">
        <v>82</v>
      </c>
      <c r="I9862">
        <v>24</v>
      </c>
      <c r="J9862">
        <v>2</v>
      </c>
      <c r="K9862">
        <v>1</v>
      </c>
    </row>
    <row r="9863" spans="1:11" x14ac:dyDescent="0.3">
      <c r="A9863" t="s">
        <v>9553</v>
      </c>
      <c r="B9863">
        <v>6097683224</v>
      </c>
      <c r="C9863">
        <v>14</v>
      </c>
      <c r="D9863" t="s">
        <v>9807</v>
      </c>
      <c r="E9863" t="s">
        <v>13</v>
      </c>
      <c r="F9863" t="s">
        <v>16</v>
      </c>
      <c r="G9863">
        <v>1184</v>
      </c>
      <c r="H9863">
        <v>7</v>
      </c>
      <c r="I9863">
        <v>2</v>
      </c>
      <c r="J9863">
        <v>0</v>
      </c>
      <c r="K9863">
        <v>0</v>
      </c>
    </row>
    <row r="9864" spans="1:11" x14ac:dyDescent="0.3">
      <c r="A9864" t="s">
        <v>9553</v>
      </c>
      <c r="B9864">
        <v>2696033834</v>
      </c>
      <c r="C9864">
        <v>45</v>
      </c>
      <c r="D9864" t="s">
        <v>9808</v>
      </c>
      <c r="E9864" t="s">
        <v>13</v>
      </c>
      <c r="F9864" t="s">
        <v>16</v>
      </c>
      <c r="G9864">
        <v>5576</v>
      </c>
      <c r="H9864">
        <v>2102</v>
      </c>
      <c r="I9864">
        <v>766</v>
      </c>
      <c r="J9864">
        <v>42</v>
      </c>
      <c r="K9864">
        <v>10</v>
      </c>
    </row>
    <row r="9865" spans="1:11" x14ac:dyDescent="0.3">
      <c r="A9865" t="s">
        <v>9553</v>
      </c>
      <c r="B9865">
        <v>2310697768</v>
      </c>
      <c r="C9865">
        <v>34</v>
      </c>
      <c r="D9865" t="s">
        <v>9809</v>
      </c>
      <c r="E9865" t="s">
        <v>13</v>
      </c>
      <c r="F9865" t="s">
        <v>16</v>
      </c>
      <c r="G9865">
        <v>5605</v>
      </c>
      <c r="H9865">
        <v>875</v>
      </c>
      <c r="I9865">
        <v>172</v>
      </c>
      <c r="J9865">
        <v>19</v>
      </c>
      <c r="K9865">
        <v>5</v>
      </c>
    </row>
    <row r="9866" spans="1:11" x14ac:dyDescent="0.3">
      <c r="A9866" t="s">
        <v>9553</v>
      </c>
      <c r="B9866">
        <v>2108871516</v>
      </c>
      <c r="C9866">
        <v>45</v>
      </c>
      <c r="D9866" t="s">
        <v>9810</v>
      </c>
      <c r="E9866" t="s">
        <v>13</v>
      </c>
      <c r="F9866" t="s">
        <v>16</v>
      </c>
      <c r="G9866">
        <v>4363</v>
      </c>
      <c r="H9866">
        <v>582</v>
      </c>
      <c r="I9866">
        <v>40</v>
      </c>
      <c r="J9866">
        <v>2</v>
      </c>
      <c r="K9866">
        <v>0</v>
      </c>
    </row>
    <row r="9867" spans="1:11" x14ac:dyDescent="0.3">
      <c r="A9867" t="s">
        <v>9553</v>
      </c>
      <c r="B9867">
        <v>4355555859</v>
      </c>
      <c r="C9867">
        <v>21</v>
      </c>
      <c r="D9867" t="s">
        <v>9811</v>
      </c>
      <c r="E9867" t="s">
        <v>13</v>
      </c>
      <c r="F9867" t="s">
        <v>16</v>
      </c>
      <c r="G9867">
        <v>1828</v>
      </c>
      <c r="H9867">
        <v>137</v>
      </c>
      <c r="I9867">
        <v>0</v>
      </c>
      <c r="J9867">
        <v>3</v>
      </c>
      <c r="K9867">
        <v>1</v>
      </c>
    </row>
    <row r="9868" spans="1:11" x14ac:dyDescent="0.3">
      <c r="A9868" t="s">
        <v>9553</v>
      </c>
      <c r="B9868">
        <v>4645297334</v>
      </c>
      <c r="C9868">
        <v>27</v>
      </c>
      <c r="D9868" t="s">
        <v>9812</v>
      </c>
      <c r="E9868" t="s">
        <v>25</v>
      </c>
      <c r="F9868" t="s">
        <v>16</v>
      </c>
      <c r="G9868">
        <v>5140</v>
      </c>
      <c r="H9868">
        <v>355</v>
      </c>
      <c r="I9868">
        <v>98</v>
      </c>
      <c r="J9868">
        <v>7</v>
      </c>
      <c r="K9868">
        <v>2</v>
      </c>
    </row>
    <row r="9869" spans="1:11" x14ac:dyDescent="0.3">
      <c r="A9869" t="s">
        <v>9553</v>
      </c>
      <c r="B9869">
        <v>5595583106</v>
      </c>
      <c r="C9869">
        <v>5</v>
      </c>
      <c r="D9869" t="s">
        <v>9813</v>
      </c>
      <c r="E9869" t="s">
        <v>13</v>
      </c>
      <c r="F9869" t="s">
        <v>14</v>
      </c>
      <c r="G9869">
        <v>6535</v>
      </c>
      <c r="H9869">
        <v>1554</v>
      </c>
      <c r="I9869">
        <v>6</v>
      </c>
      <c r="J9869">
        <v>28</v>
      </c>
      <c r="K9869">
        <v>11</v>
      </c>
    </row>
    <row r="9870" spans="1:11" x14ac:dyDescent="0.3">
      <c r="A9870" t="s">
        <v>9553</v>
      </c>
      <c r="B9870">
        <v>9250278491</v>
      </c>
      <c r="C9870">
        <v>48</v>
      </c>
      <c r="D9870" t="s">
        <v>9814</v>
      </c>
      <c r="E9870" t="s">
        <v>13</v>
      </c>
      <c r="F9870" t="s">
        <v>16</v>
      </c>
      <c r="G9870">
        <v>7026</v>
      </c>
      <c r="H9870">
        <v>2404</v>
      </c>
      <c r="I9870">
        <v>263</v>
      </c>
      <c r="J9870">
        <v>59</v>
      </c>
      <c r="K9870">
        <v>10</v>
      </c>
    </row>
    <row r="9871" spans="1:11" x14ac:dyDescent="0.3">
      <c r="A9871" t="s">
        <v>9553</v>
      </c>
      <c r="B9871">
        <v>6550242272</v>
      </c>
      <c r="C9871">
        <v>36</v>
      </c>
      <c r="D9871" t="s">
        <v>9815</v>
      </c>
      <c r="E9871" t="s">
        <v>13</v>
      </c>
      <c r="F9871" t="s">
        <v>16</v>
      </c>
      <c r="G9871">
        <v>7660</v>
      </c>
      <c r="H9871">
        <v>1959</v>
      </c>
      <c r="I9871">
        <v>103</v>
      </c>
      <c r="J9871">
        <v>26</v>
      </c>
      <c r="K9871">
        <v>8</v>
      </c>
    </row>
    <row r="9872" spans="1:11" x14ac:dyDescent="0.3">
      <c r="A9872" t="s">
        <v>9553</v>
      </c>
      <c r="B9872">
        <v>2565014630</v>
      </c>
      <c r="C9872">
        <v>24</v>
      </c>
      <c r="D9872" t="s">
        <v>9816</v>
      </c>
      <c r="E9872" t="s">
        <v>13</v>
      </c>
      <c r="F9872" t="s">
        <v>16</v>
      </c>
      <c r="G9872">
        <v>3237</v>
      </c>
      <c r="H9872">
        <v>10</v>
      </c>
      <c r="I9872">
        <v>1</v>
      </c>
      <c r="J9872">
        <v>0</v>
      </c>
      <c r="K9872">
        <v>0</v>
      </c>
    </row>
    <row r="9873" spans="1:11" x14ac:dyDescent="0.3">
      <c r="A9873" t="s">
        <v>9553</v>
      </c>
      <c r="B9873">
        <v>9329683744</v>
      </c>
      <c r="C9873">
        <v>20</v>
      </c>
      <c r="D9873" t="s">
        <v>9817</v>
      </c>
      <c r="E9873" t="s">
        <v>13</v>
      </c>
      <c r="F9873" t="s">
        <v>14</v>
      </c>
      <c r="G9873">
        <v>1352</v>
      </c>
      <c r="H9873">
        <v>306</v>
      </c>
      <c r="I9873">
        <v>60</v>
      </c>
      <c r="J9873">
        <v>7</v>
      </c>
      <c r="K9873">
        <v>2</v>
      </c>
    </row>
    <row r="9874" spans="1:11" x14ac:dyDescent="0.3">
      <c r="A9874" t="s">
        <v>9553</v>
      </c>
      <c r="B9874">
        <v>2747002685</v>
      </c>
      <c r="C9874">
        <v>50</v>
      </c>
      <c r="D9874" t="s">
        <v>9818</v>
      </c>
      <c r="E9874" t="s">
        <v>25</v>
      </c>
      <c r="F9874" t="s">
        <v>16</v>
      </c>
      <c r="G9874">
        <v>7180</v>
      </c>
      <c r="H9874">
        <v>1535</v>
      </c>
      <c r="I9874">
        <v>353</v>
      </c>
      <c r="J9874">
        <v>8</v>
      </c>
      <c r="K9874">
        <v>3</v>
      </c>
    </row>
    <row r="9875" spans="1:11" x14ac:dyDescent="0.3">
      <c r="A9875" t="s">
        <v>9553</v>
      </c>
      <c r="B9875">
        <v>4319482768</v>
      </c>
      <c r="C9875">
        <v>14</v>
      </c>
      <c r="D9875" t="s">
        <v>9819</v>
      </c>
      <c r="E9875" t="s">
        <v>13</v>
      </c>
      <c r="F9875" t="s">
        <v>16</v>
      </c>
      <c r="G9875">
        <v>5211</v>
      </c>
      <c r="H9875">
        <v>1238</v>
      </c>
      <c r="I9875">
        <v>182</v>
      </c>
      <c r="J9875">
        <v>1</v>
      </c>
      <c r="K9875">
        <v>0</v>
      </c>
    </row>
    <row r="9876" spans="1:11" x14ac:dyDescent="0.3">
      <c r="A9876" t="s">
        <v>9553</v>
      </c>
      <c r="B9876">
        <v>4704977188</v>
      </c>
      <c r="C9876">
        <v>23</v>
      </c>
      <c r="D9876" t="s">
        <v>9820</v>
      </c>
      <c r="E9876" t="s">
        <v>13</v>
      </c>
      <c r="F9876" t="s">
        <v>16</v>
      </c>
      <c r="G9876">
        <v>5441</v>
      </c>
      <c r="H9876">
        <v>1571</v>
      </c>
      <c r="I9876">
        <v>254</v>
      </c>
      <c r="J9876">
        <v>32</v>
      </c>
      <c r="K9876">
        <v>2</v>
      </c>
    </row>
    <row r="9877" spans="1:11" x14ac:dyDescent="0.3">
      <c r="A9877" t="s">
        <v>9553</v>
      </c>
      <c r="B9877">
        <v>3938248499</v>
      </c>
      <c r="C9877">
        <v>35</v>
      </c>
      <c r="D9877" t="s">
        <v>9821</v>
      </c>
      <c r="E9877" t="s">
        <v>13</v>
      </c>
      <c r="F9877" t="s">
        <v>16</v>
      </c>
      <c r="G9877">
        <v>2658</v>
      </c>
      <c r="H9877">
        <v>725</v>
      </c>
      <c r="I9877">
        <v>164</v>
      </c>
      <c r="J9877">
        <v>6</v>
      </c>
      <c r="K9877">
        <v>2</v>
      </c>
    </row>
    <row r="9878" spans="1:11" x14ac:dyDescent="0.3">
      <c r="A9878" t="s">
        <v>9553</v>
      </c>
      <c r="B9878">
        <v>6664479814</v>
      </c>
      <c r="C9878">
        <v>20</v>
      </c>
      <c r="D9878" t="s">
        <v>9822</v>
      </c>
      <c r="E9878" t="s">
        <v>13</v>
      </c>
      <c r="F9878" t="s">
        <v>16</v>
      </c>
      <c r="G9878">
        <v>1737</v>
      </c>
      <c r="H9878">
        <v>76</v>
      </c>
      <c r="I9878">
        <v>20</v>
      </c>
      <c r="J9878">
        <v>1</v>
      </c>
      <c r="K9878">
        <v>0</v>
      </c>
    </row>
    <row r="9879" spans="1:11" x14ac:dyDescent="0.3">
      <c r="A9879" t="s">
        <v>9553</v>
      </c>
      <c r="B9879">
        <v>2708922836</v>
      </c>
      <c r="C9879">
        <v>16</v>
      </c>
      <c r="D9879" t="s">
        <v>9823</v>
      </c>
      <c r="E9879" t="s">
        <v>13</v>
      </c>
      <c r="F9879" t="s">
        <v>16</v>
      </c>
      <c r="G9879">
        <v>5787</v>
      </c>
      <c r="H9879">
        <v>1878</v>
      </c>
      <c r="I9879">
        <v>517</v>
      </c>
      <c r="J9879">
        <v>20</v>
      </c>
      <c r="K9879">
        <v>5</v>
      </c>
    </row>
    <row r="9880" spans="1:11" x14ac:dyDescent="0.3">
      <c r="A9880" t="s">
        <v>9553</v>
      </c>
      <c r="B9880">
        <v>8126600051</v>
      </c>
      <c r="C9880">
        <v>5</v>
      </c>
      <c r="D9880" t="s">
        <v>9824</v>
      </c>
      <c r="E9880" t="s">
        <v>13</v>
      </c>
      <c r="F9880" t="s">
        <v>14</v>
      </c>
      <c r="G9880">
        <v>9855</v>
      </c>
      <c r="H9880">
        <v>869</v>
      </c>
      <c r="I9880">
        <v>259</v>
      </c>
      <c r="J9880">
        <v>9</v>
      </c>
      <c r="K9880">
        <v>1</v>
      </c>
    </row>
    <row r="9881" spans="1:11" x14ac:dyDescent="0.3">
      <c r="A9881" t="s">
        <v>9553</v>
      </c>
      <c r="B9881">
        <v>9514610302</v>
      </c>
      <c r="C9881">
        <v>17</v>
      </c>
      <c r="D9881" t="s">
        <v>9825</v>
      </c>
      <c r="E9881" t="s">
        <v>13</v>
      </c>
      <c r="F9881" t="s">
        <v>16</v>
      </c>
      <c r="G9881">
        <v>795</v>
      </c>
      <c r="H9881">
        <v>318</v>
      </c>
      <c r="I9881">
        <v>27</v>
      </c>
      <c r="J9881">
        <v>0</v>
      </c>
      <c r="K9881">
        <v>0</v>
      </c>
    </row>
    <row r="9882" spans="1:11" x14ac:dyDescent="0.3">
      <c r="A9882" t="s">
        <v>9553</v>
      </c>
      <c r="B9882">
        <v>8771144422</v>
      </c>
      <c r="C9882">
        <v>59</v>
      </c>
      <c r="D9882" t="s">
        <v>9826</v>
      </c>
      <c r="E9882" t="s">
        <v>13</v>
      </c>
      <c r="F9882" t="s">
        <v>16</v>
      </c>
      <c r="G9882">
        <v>1784</v>
      </c>
      <c r="H9882">
        <v>226</v>
      </c>
      <c r="I9882">
        <v>18</v>
      </c>
      <c r="J9882">
        <v>3</v>
      </c>
      <c r="K9882">
        <v>0</v>
      </c>
    </row>
    <row r="9883" spans="1:11" x14ac:dyDescent="0.3">
      <c r="A9883" t="s">
        <v>9553</v>
      </c>
      <c r="B9883">
        <v>4111214693</v>
      </c>
      <c r="C9883">
        <v>40</v>
      </c>
      <c r="D9883" t="s">
        <v>9827</v>
      </c>
      <c r="E9883" t="s">
        <v>13</v>
      </c>
      <c r="F9883" t="s">
        <v>14</v>
      </c>
      <c r="G9883">
        <v>2416</v>
      </c>
      <c r="H9883">
        <v>251</v>
      </c>
      <c r="I9883">
        <v>34</v>
      </c>
      <c r="J9883">
        <v>0</v>
      </c>
      <c r="K9883">
        <v>0</v>
      </c>
    </row>
    <row r="9884" spans="1:11" x14ac:dyDescent="0.3">
      <c r="A9884" t="s">
        <v>9553</v>
      </c>
      <c r="B9884">
        <v>1845649600</v>
      </c>
      <c r="C9884">
        <v>11</v>
      </c>
      <c r="D9884" t="s">
        <v>9828</v>
      </c>
      <c r="E9884" t="s">
        <v>13</v>
      </c>
      <c r="F9884" t="s">
        <v>16</v>
      </c>
      <c r="G9884">
        <v>5235</v>
      </c>
      <c r="H9884">
        <v>1336</v>
      </c>
      <c r="I9884">
        <v>72</v>
      </c>
      <c r="J9884">
        <v>25</v>
      </c>
      <c r="K9884">
        <v>1</v>
      </c>
    </row>
    <row r="9885" spans="1:11" x14ac:dyDescent="0.3">
      <c r="A9885" t="s">
        <v>9553</v>
      </c>
      <c r="B9885">
        <v>9527099345</v>
      </c>
      <c r="C9885">
        <v>58</v>
      </c>
      <c r="D9885" t="s">
        <v>9829</v>
      </c>
      <c r="E9885" t="s">
        <v>25</v>
      </c>
      <c r="F9885" t="s">
        <v>16</v>
      </c>
      <c r="G9885">
        <v>3760</v>
      </c>
      <c r="H9885">
        <v>146</v>
      </c>
      <c r="I9885">
        <v>14</v>
      </c>
      <c r="J9885">
        <v>2</v>
      </c>
      <c r="K9885">
        <v>0</v>
      </c>
    </row>
    <row r="9886" spans="1:11" x14ac:dyDescent="0.3">
      <c r="A9886" t="s">
        <v>9553</v>
      </c>
      <c r="B9886">
        <v>4408283000</v>
      </c>
      <c r="C9886">
        <v>29</v>
      </c>
      <c r="D9886" t="s">
        <v>9830</v>
      </c>
      <c r="E9886" t="s">
        <v>13</v>
      </c>
      <c r="F9886" t="s">
        <v>16</v>
      </c>
      <c r="G9886">
        <v>4767</v>
      </c>
      <c r="H9886">
        <v>2106</v>
      </c>
      <c r="I9886">
        <v>819</v>
      </c>
      <c r="J9886">
        <v>30</v>
      </c>
      <c r="K9886">
        <v>6</v>
      </c>
    </row>
    <row r="9887" spans="1:11" x14ac:dyDescent="0.3">
      <c r="A9887" t="s">
        <v>9553</v>
      </c>
      <c r="B9887">
        <v>7543328259</v>
      </c>
      <c r="C9887">
        <v>20</v>
      </c>
      <c r="D9887" t="s">
        <v>9831</v>
      </c>
      <c r="E9887" t="s">
        <v>13</v>
      </c>
      <c r="F9887" t="s">
        <v>16</v>
      </c>
      <c r="G9887">
        <v>8039</v>
      </c>
      <c r="H9887">
        <v>3351</v>
      </c>
      <c r="I9887">
        <v>850</v>
      </c>
      <c r="J9887">
        <v>43</v>
      </c>
      <c r="K9887">
        <v>12</v>
      </c>
    </row>
    <row r="9888" spans="1:11" x14ac:dyDescent="0.3">
      <c r="A9888" t="s">
        <v>9553</v>
      </c>
      <c r="B9888">
        <v>8157724912</v>
      </c>
      <c r="C9888">
        <v>58</v>
      </c>
      <c r="D9888" t="s">
        <v>9832</v>
      </c>
      <c r="E9888" t="s">
        <v>13</v>
      </c>
      <c r="F9888" t="s">
        <v>16</v>
      </c>
      <c r="G9888">
        <v>7922</v>
      </c>
      <c r="H9888">
        <v>25</v>
      </c>
      <c r="I9888">
        <v>7</v>
      </c>
      <c r="J9888">
        <v>0</v>
      </c>
      <c r="K9888">
        <v>0</v>
      </c>
    </row>
    <row r="9889" spans="1:11" x14ac:dyDescent="0.3">
      <c r="A9889" t="s">
        <v>9553</v>
      </c>
      <c r="B9889">
        <v>6387520149</v>
      </c>
      <c r="C9889">
        <v>23</v>
      </c>
      <c r="D9889" t="s">
        <v>9833</v>
      </c>
      <c r="E9889" t="s">
        <v>13</v>
      </c>
      <c r="F9889" t="s">
        <v>16</v>
      </c>
      <c r="G9889">
        <v>7159</v>
      </c>
      <c r="H9889">
        <v>2523</v>
      </c>
      <c r="I9889">
        <v>393</v>
      </c>
      <c r="J9889">
        <v>23</v>
      </c>
      <c r="K9889">
        <v>3</v>
      </c>
    </row>
    <row r="9890" spans="1:11" x14ac:dyDescent="0.3">
      <c r="A9890" t="s">
        <v>9553</v>
      </c>
      <c r="B9890">
        <v>7104827779</v>
      </c>
      <c r="C9890">
        <v>24</v>
      </c>
      <c r="D9890" t="s">
        <v>9834</v>
      </c>
      <c r="E9890" t="s">
        <v>13</v>
      </c>
      <c r="F9890" t="s">
        <v>16</v>
      </c>
      <c r="G9890">
        <v>6833</v>
      </c>
      <c r="H9890">
        <v>2683</v>
      </c>
      <c r="I9890">
        <v>451</v>
      </c>
      <c r="J9890">
        <v>27</v>
      </c>
      <c r="K9890">
        <v>3</v>
      </c>
    </row>
    <row r="9891" spans="1:11" x14ac:dyDescent="0.3">
      <c r="A9891" t="s">
        <v>9553</v>
      </c>
      <c r="B9891">
        <v>1707209160</v>
      </c>
      <c r="C9891">
        <v>20</v>
      </c>
      <c r="D9891" t="s">
        <v>9835</v>
      </c>
      <c r="E9891" t="s">
        <v>13</v>
      </c>
      <c r="F9891" t="s">
        <v>16</v>
      </c>
      <c r="G9891">
        <v>3808</v>
      </c>
      <c r="H9891">
        <v>1298</v>
      </c>
      <c r="I9891">
        <v>167</v>
      </c>
      <c r="J9891">
        <v>28</v>
      </c>
      <c r="K9891">
        <v>8</v>
      </c>
    </row>
    <row r="9892" spans="1:11" x14ac:dyDescent="0.3">
      <c r="A9892" t="s">
        <v>9553</v>
      </c>
      <c r="B9892">
        <v>9300614231</v>
      </c>
      <c r="C9892">
        <v>46</v>
      </c>
      <c r="D9892" t="s">
        <v>9836</v>
      </c>
      <c r="E9892" t="s">
        <v>13</v>
      </c>
      <c r="F9892" t="s">
        <v>16</v>
      </c>
      <c r="G9892">
        <v>5070</v>
      </c>
      <c r="H9892">
        <v>1939</v>
      </c>
      <c r="I9892">
        <v>617</v>
      </c>
      <c r="J9892">
        <v>2</v>
      </c>
      <c r="K9892">
        <v>1</v>
      </c>
    </row>
    <row r="9893" spans="1:11" x14ac:dyDescent="0.3">
      <c r="A9893" t="s">
        <v>9553</v>
      </c>
      <c r="B9893">
        <v>1388526572</v>
      </c>
      <c r="C9893">
        <v>35</v>
      </c>
      <c r="D9893" t="s">
        <v>9837</v>
      </c>
      <c r="E9893" t="s">
        <v>25</v>
      </c>
      <c r="F9893" t="s">
        <v>16</v>
      </c>
      <c r="G9893">
        <v>2363</v>
      </c>
      <c r="H9893">
        <v>189</v>
      </c>
      <c r="I9893">
        <v>1</v>
      </c>
      <c r="J9893">
        <v>4</v>
      </c>
      <c r="K9893">
        <v>0</v>
      </c>
    </row>
    <row r="9894" spans="1:11" x14ac:dyDescent="0.3">
      <c r="A9894" t="s">
        <v>9553</v>
      </c>
      <c r="B9894">
        <v>2060327527</v>
      </c>
      <c r="C9894">
        <v>15</v>
      </c>
      <c r="D9894" t="s">
        <v>9838</v>
      </c>
      <c r="E9894" t="s">
        <v>13</v>
      </c>
      <c r="F9894" t="s">
        <v>16</v>
      </c>
      <c r="G9894">
        <v>1323</v>
      </c>
      <c r="H9894">
        <v>269</v>
      </c>
      <c r="I9894">
        <v>23</v>
      </c>
      <c r="J9894">
        <v>4</v>
      </c>
      <c r="K9894">
        <v>1</v>
      </c>
    </row>
    <row r="9895" spans="1:11" x14ac:dyDescent="0.3">
      <c r="A9895" t="s">
        <v>9553</v>
      </c>
      <c r="B9895">
        <v>9895410087</v>
      </c>
      <c r="C9895">
        <v>22</v>
      </c>
      <c r="D9895" t="s">
        <v>9839</v>
      </c>
      <c r="E9895" t="s">
        <v>13</v>
      </c>
      <c r="F9895" t="s">
        <v>16</v>
      </c>
      <c r="G9895">
        <v>6990</v>
      </c>
      <c r="H9895">
        <v>2683</v>
      </c>
      <c r="I9895">
        <v>990</v>
      </c>
      <c r="J9895">
        <v>16</v>
      </c>
      <c r="K9895">
        <v>6</v>
      </c>
    </row>
    <row r="9896" spans="1:11" x14ac:dyDescent="0.3">
      <c r="A9896" t="s">
        <v>9553</v>
      </c>
      <c r="B9896">
        <v>2943839834</v>
      </c>
      <c r="C9896">
        <v>15</v>
      </c>
      <c r="D9896" t="s">
        <v>9840</v>
      </c>
      <c r="E9896" t="s">
        <v>13</v>
      </c>
      <c r="F9896" t="s">
        <v>16</v>
      </c>
      <c r="G9896">
        <v>624</v>
      </c>
      <c r="H9896">
        <v>43</v>
      </c>
      <c r="I9896">
        <v>4</v>
      </c>
      <c r="J9896">
        <v>1</v>
      </c>
      <c r="K9896">
        <v>0</v>
      </c>
    </row>
    <row r="9897" spans="1:11" x14ac:dyDescent="0.3">
      <c r="A9897" t="s">
        <v>9553</v>
      </c>
      <c r="B9897">
        <v>9719753201</v>
      </c>
      <c r="C9897">
        <v>25</v>
      </c>
      <c r="D9897" t="s">
        <v>9841</v>
      </c>
      <c r="E9897" t="s">
        <v>13</v>
      </c>
      <c r="F9897" t="s">
        <v>16</v>
      </c>
      <c r="G9897">
        <v>2234</v>
      </c>
      <c r="H9897">
        <v>254</v>
      </c>
      <c r="I9897">
        <v>100</v>
      </c>
      <c r="J9897">
        <v>1</v>
      </c>
      <c r="K9897">
        <v>0</v>
      </c>
    </row>
    <row r="9898" spans="1:11" x14ac:dyDescent="0.3">
      <c r="A9898" t="s">
        <v>9553</v>
      </c>
      <c r="B9898">
        <v>6365649147</v>
      </c>
      <c r="C9898">
        <v>57</v>
      </c>
      <c r="D9898" t="s">
        <v>9842</v>
      </c>
      <c r="E9898" t="s">
        <v>13</v>
      </c>
      <c r="F9898" t="s">
        <v>16</v>
      </c>
      <c r="G9898">
        <v>9590</v>
      </c>
      <c r="H9898">
        <v>2605</v>
      </c>
      <c r="I9898">
        <v>236</v>
      </c>
      <c r="J9898">
        <v>10</v>
      </c>
      <c r="K9898">
        <v>2</v>
      </c>
    </row>
    <row r="9899" spans="1:11" x14ac:dyDescent="0.3">
      <c r="A9899" t="s">
        <v>9553</v>
      </c>
      <c r="B9899">
        <v>3659776747</v>
      </c>
      <c r="C9899">
        <v>38</v>
      </c>
      <c r="D9899" t="s">
        <v>9843</v>
      </c>
      <c r="E9899" t="s">
        <v>25</v>
      </c>
      <c r="F9899" t="s">
        <v>16</v>
      </c>
      <c r="G9899">
        <v>1825</v>
      </c>
      <c r="H9899">
        <v>572</v>
      </c>
      <c r="I9899">
        <v>138</v>
      </c>
      <c r="J9899">
        <v>9</v>
      </c>
      <c r="K9899">
        <v>2</v>
      </c>
    </row>
    <row r="9900" spans="1:11" x14ac:dyDescent="0.3">
      <c r="A9900" t="s">
        <v>9553</v>
      </c>
      <c r="B9900">
        <v>8133611292</v>
      </c>
      <c r="C9900">
        <v>18</v>
      </c>
      <c r="D9900" t="s">
        <v>9844</v>
      </c>
      <c r="E9900" t="s">
        <v>25</v>
      </c>
      <c r="F9900" t="s">
        <v>16</v>
      </c>
      <c r="G9900">
        <v>4812</v>
      </c>
      <c r="H9900">
        <v>1991</v>
      </c>
      <c r="I9900">
        <v>117</v>
      </c>
      <c r="J9900">
        <v>15</v>
      </c>
      <c r="K9900">
        <v>3</v>
      </c>
    </row>
    <row r="9901" spans="1:11" x14ac:dyDescent="0.3">
      <c r="A9901" t="s">
        <v>9553</v>
      </c>
      <c r="B9901">
        <v>2727397890</v>
      </c>
      <c r="C9901">
        <v>10</v>
      </c>
      <c r="D9901" t="s">
        <v>9845</v>
      </c>
      <c r="E9901" t="s">
        <v>13</v>
      </c>
      <c r="F9901" t="s">
        <v>16</v>
      </c>
      <c r="G9901">
        <v>1344</v>
      </c>
      <c r="H9901">
        <v>423</v>
      </c>
      <c r="I9901">
        <v>164</v>
      </c>
      <c r="J9901">
        <v>1</v>
      </c>
      <c r="K9901">
        <v>0</v>
      </c>
    </row>
    <row r="9902" spans="1:11" x14ac:dyDescent="0.3">
      <c r="A9902" t="s">
        <v>9553</v>
      </c>
      <c r="B9902">
        <v>1662914966</v>
      </c>
      <c r="C9902">
        <v>47</v>
      </c>
      <c r="D9902" t="s">
        <v>9846</v>
      </c>
      <c r="E9902" t="s">
        <v>13</v>
      </c>
      <c r="F9902" t="s">
        <v>16</v>
      </c>
      <c r="G9902">
        <v>117</v>
      </c>
      <c r="H9902">
        <v>50</v>
      </c>
      <c r="I9902">
        <v>3</v>
      </c>
      <c r="J9902">
        <v>1</v>
      </c>
      <c r="K9902">
        <v>0</v>
      </c>
    </row>
    <row r="9903" spans="1:11" x14ac:dyDescent="0.3">
      <c r="A9903" t="s">
        <v>9553</v>
      </c>
      <c r="B9903">
        <v>9640414027</v>
      </c>
      <c r="C9903">
        <v>49</v>
      </c>
      <c r="D9903" t="s">
        <v>9847</v>
      </c>
      <c r="E9903" t="s">
        <v>25</v>
      </c>
      <c r="F9903" t="s">
        <v>16</v>
      </c>
      <c r="G9903">
        <v>172</v>
      </c>
      <c r="H9903">
        <v>59</v>
      </c>
      <c r="I9903">
        <v>3</v>
      </c>
      <c r="J9903">
        <v>1</v>
      </c>
      <c r="K9903">
        <v>0</v>
      </c>
    </row>
    <row r="9904" spans="1:11" x14ac:dyDescent="0.3">
      <c r="A9904" t="s">
        <v>9553</v>
      </c>
      <c r="B9904">
        <v>5730140036</v>
      </c>
      <c r="C9904">
        <v>14</v>
      </c>
      <c r="D9904" t="s">
        <v>9848</v>
      </c>
      <c r="E9904" t="s">
        <v>13</v>
      </c>
      <c r="F9904" t="s">
        <v>16</v>
      </c>
      <c r="G9904">
        <v>5269</v>
      </c>
      <c r="H9904">
        <v>1121</v>
      </c>
      <c r="I9904">
        <v>18</v>
      </c>
      <c r="J9904">
        <v>13</v>
      </c>
      <c r="K9904">
        <v>4</v>
      </c>
    </row>
    <row r="9905" spans="1:11" x14ac:dyDescent="0.3">
      <c r="A9905" t="s">
        <v>9553</v>
      </c>
      <c r="B9905">
        <v>2437251154</v>
      </c>
      <c r="C9905">
        <v>51</v>
      </c>
      <c r="D9905" t="s">
        <v>9849</v>
      </c>
      <c r="E9905" t="s">
        <v>13</v>
      </c>
      <c r="F9905" t="s">
        <v>16</v>
      </c>
      <c r="G9905">
        <v>1260</v>
      </c>
      <c r="H9905">
        <v>63</v>
      </c>
      <c r="I9905">
        <v>9</v>
      </c>
      <c r="J9905">
        <v>2</v>
      </c>
      <c r="K9905">
        <v>0</v>
      </c>
    </row>
    <row r="9906" spans="1:11" x14ac:dyDescent="0.3">
      <c r="A9906" t="s">
        <v>9553</v>
      </c>
      <c r="B9906">
        <v>2221819043</v>
      </c>
      <c r="C9906">
        <v>5</v>
      </c>
      <c r="D9906" t="s">
        <v>9850</v>
      </c>
      <c r="E9906" t="s">
        <v>25</v>
      </c>
      <c r="F9906" t="s">
        <v>16</v>
      </c>
      <c r="G9906">
        <v>9493</v>
      </c>
      <c r="H9906">
        <v>3217</v>
      </c>
      <c r="I9906">
        <v>330</v>
      </c>
      <c r="J9906">
        <v>0</v>
      </c>
      <c r="K9906">
        <v>0</v>
      </c>
    </row>
    <row r="9907" spans="1:11" x14ac:dyDescent="0.3">
      <c r="A9907" t="s">
        <v>9553</v>
      </c>
      <c r="B9907">
        <v>9066330456</v>
      </c>
      <c r="C9907">
        <v>6</v>
      </c>
      <c r="D9907" t="s">
        <v>9851</v>
      </c>
      <c r="E9907" t="s">
        <v>13</v>
      </c>
      <c r="F9907" t="s">
        <v>16</v>
      </c>
      <c r="G9907">
        <v>5793</v>
      </c>
      <c r="H9907">
        <v>2323</v>
      </c>
      <c r="I9907">
        <v>557</v>
      </c>
      <c r="J9907">
        <v>28</v>
      </c>
      <c r="K9907">
        <v>0</v>
      </c>
    </row>
    <row r="9908" spans="1:11" x14ac:dyDescent="0.3">
      <c r="A9908" t="s">
        <v>9553</v>
      </c>
      <c r="B9908">
        <v>9362472971</v>
      </c>
      <c r="C9908">
        <v>55</v>
      </c>
      <c r="D9908" t="s">
        <v>9852</v>
      </c>
      <c r="E9908" t="s">
        <v>25</v>
      </c>
      <c r="F9908" t="s">
        <v>16</v>
      </c>
      <c r="G9908">
        <v>9537</v>
      </c>
      <c r="H9908">
        <v>2606</v>
      </c>
      <c r="I9908">
        <v>205</v>
      </c>
      <c r="J9908">
        <v>16</v>
      </c>
      <c r="K9908">
        <v>2</v>
      </c>
    </row>
    <row r="9909" spans="1:11" x14ac:dyDescent="0.3">
      <c r="A9909" t="s">
        <v>9553</v>
      </c>
      <c r="B9909">
        <v>8851495380</v>
      </c>
      <c r="C9909">
        <v>29</v>
      </c>
      <c r="D9909" t="s">
        <v>9853</v>
      </c>
      <c r="E9909" t="s">
        <v>13</v>
      </c>
      <c r="F9909" t="s">
        <v>14</v>
      </c>
      <c r="G9909">
        <v>2488</v>
      </c>
      <c r="H9909">
        <v>838</v>
      </c>
      <c r="I9909">
        <v>331</v>
      </c>
      <c r="J9909">
        <v>8</v>
      </c>
      <c r="K9909">
        <v>1</v>
      </c>
    </row>
    <row r="9910" spans="1:11" x14ac:dyDescent="0.3">
      <c r="A9910" t="s">
        <v>9553</v>
      </c>
      <c r="B9910">
        <v>3264568063</v>
      </c>
      <c r="C9910">
        <v>16</v>
      </c>
      <c r="D9910" t="s">
        <v>9854</v>
      </c>
      <c r="E9910" t="s">
        <v>25</v>
      </c>
      <c r="F9910" t="s">
        <v>16</v>
      </c>
      <c r="G9910">
        <v>7861</v>
      </c>
      <c r="H9910">
        <v>245</v>
      </c>
      <c r="I9910">
        <v>96</v>
      </c>
      <c r="J9910">
        <v>1</v>
      </c>
      <c r="K9910">
        <v>0</v>
      </c>
    </row>
    <row r="9911" spans="1:11" x14ac:dyDescent="0.3">
      <c r="A9911" t="s">
        <v>9553</v>
      </c>
      <c r="B9911">
        <v>7003180463</v>
      </c>
      <c r="C9911">
        <v>32</v>
      </c>
      <c r="D9911" t="s">
        <v>9855</v>
      </c>
      <c r="E9911" t="s">
        <v>25</v>
      </c>
      <c r="F9911" t="s">
        <v>16</v>
      </c>
      <c r="G9911">
        <v>3083</v>
      </c>
      <c r="H9911">
        <v>173</v>
      </c>
      <c r="I9911">
        <v>13</v>
      </c>
      <c r="J9911">
        <v>1</v>
      </c>
      <c r="K9911">
        <v>0</v>
      </c>
    </row>
    <row r="9912" spans="1:11" x14ac:dyDescent="0.3">
      <c r="A9912" t="s">
        <v>9553</v>
      </c>
      <c r="B9912">
        <v>5728262771</v>
      </c>
      <c r="C9912">
        <v>58</v>
      </c>
      <c r="D9912" t="s">
        <v>9856</v>
      </c>
      <c r="E9912" t="s">
        <v>13</v>
      </c>
      <c r="F9912" t="s">
        <v>16</v>
      </c>
      <c r="G9912">
        <v>5035</v>
      </c>
      <c r="H9912">
        <v>704</v>
      </c>
      <c r="I9912">
        <v>151</v>
      </c>
      <c r="J9912">
        <v>12</v>
      </c>
      <c r="K9912">
        <v>4</v>
      </c>
    </row>
    <row r="9913" spans="1:11" x14ac:dyDescent="0.3">
      <c r="A9913" t="s">
        <v>9553</v>
      </c>
      <c r="B9913">
        <v>8408049250</v>
      </c>
      <c r="C9913">
        <v>42</v>
      </c>
      <c r="D9913" t="s">
        <v>9857</v>
      </c>
      <c r="E9913" t="s">
        <v>13</v>
      </c>
      <c r="F9913" t="s">
        <v>16</v>
      </c>
      <c r="G9913">
        <v>1565</v>
      </c>
      <c r="H9913">
        <v>94</v>
      </c>
      <c r="I9913">
        <v>38</v>
      </c>
      <c r="J9913">
        <v>2</v>
      </c>
      <c r="K9913">
        <v>1</v>
      </c>
    </row>
    <row r="9914" spans="1:11" x14ac:dyDescent="0.3">
      <c r="A9914" t="s">
        <v>9553</v>
      </c>
      <c r="B9914">
        <v>1793932955</v>
      </c>
      <c r="C9914">
        <v>32</v>
      </c>
      <c r="D9914" t="s">
        <v>9858</v>
      </c>
      <c r="E9914" t="s">
        <v>25</v>
      </c>
      <c r="F9914" t="s">
        <v>16</v>
      </c>
      <c r="G9914">
        <v>6209</v>
      </c>
      <c r="H9914">
        <v>2315</v>
      </c>
      <c r="I9914">
        <v>544</v>
      </c>
      <c r="J9914">
        <v>7</v>
      </c>
      <c r="K9914">
        <v>1</v>
      </c>
    </row>
    <row r="9915" spans="1:11" x14ac:dyDescent="0.3">
      <c r="A9915" t="s">
        <v>9553</v>
      </c>
      <c r="B9915">
        <v>9548494626</v>
      </c>
      <c r="C9915">
        <v>60</v>
      </c>
      <c r="D9915" t="s">
        <v>9859</v>
      </c>
      <c r="E9915" t="s">
        <v>13</v>
      </c>
      <c r="F9915" t="s">
        <v>16</v>
      </c>
      <c r="G9915">
        <v>420</v>
      </c>
      <c r="H9915">
        <v>147</v>
      </c>
      <c r="I9915">
        <v>20</v>
      </c>
      <c r="J9915">
        <v>2</v>
      </c>
      <c r="K9915">
        <v>1</v>
      </c>
    </row>
    <row r="9916" spans="1:11" x14ac:dyDescent="0.3">
      <c r="A9916" t="s">
        <v>9553</v>
      </c>
      <c r="B9916">
        <v>7052547598</v>
      </c>
      <c r="C9916">
        <v>43</v>
      </c>
      <c r="D9916" t="s">
        <v>9860</v>
      </c>
      <c r="E9916" t="s">
        <v>13</v>
      </c>
      <c r="F9916" t="s">
        <v>16</v>
      </c>
      <c r="G9916">
        <v>1811</v>
      </c>
      <c r="H9916">
        <v>386</v>
      </c>
      <c r="I9916">
        <v>116</v>
      </c>
      <c r="J9916">
        <v>10</v>
      </c>
      <c r="K9916">
        <v>0</v>
      </c>
    </row>
    <row r="9917" spans="1:11" x14ac:dyDescent="0.3">
      <c r="A9917" t="s">
        <v>9553</v>
      </c>
      <c r="B9917">
        <v>2504710760</v>
      </c>
      <c r="C9917">
        <v>12</v>
      </c>
      <c r="D9917" t="s">
        <v>9861</v>
      </c>
      <c r="E9917" t="s">
        <v>25</v>
      </c>
      <c r="F9917" t="s">
        <v>16</v>
      </c>
      <c r="G9917">
        <v>5566</v>
      </c>
      <c r="H9917">
        <v>848</v>
      </c>
      <c r="I9917">
        <v>223</v>
      </c>
      <c r="J9917">
        <v>9</v>
      </c>
      <c r="K9917">
        <v>3</v>
      </c>
    </row>
    <row r="9918" spans="1:11" x14ac:dyDescent="0.3">
      <c r="A9918" t="s">
        <v>9553</v>
      </c>
      <c r="B9918">
        <v>3439863489</v>
      </c>
      <c r="C9918">
        <v>32</v>
      </c>
      <c r="D9918" t="s">
        <v>9862</v>
      </c>
      <c r="E9918" t="s">
        <v>13</v>
      </c>
      <c r="F9918" t="s">
        <v>16</v>
      </c>
      <c r="G9918">
        <v>291</v>
      </c>
      <c r="H9918">
        <v>71</v>
      </c>
      <c r="I9918">
        <v>11</v>
      </c>
      <c r="J9918">
        <v>1</v>
      </c>
      <c r="K9918">
        <v>0</v>
      </c>
    </row>
    <row r="9919" spans="1:11" x14ac:dyDescent="0.3">
      <c r="A9919" t="s">
        <v>9553</v>
      </c>
      <c r="B9919">
        <v>2354553844</v>
      </c>
      <c r="C9919">
        <v>35</v>
      </c>
      <c r="D9919" t="s">
        <v>9863</v>
      </c>
      <c r="E9919" t="s">
        <v>13</v>
      </c>
      <c r="F9919" t="s">
        <v>16</v>
      </c>
      <c r="G9919">
        <v>9355</v>
      </c>
      <c r="H9919">
        <v>2120</v>
      </c>
      <c r="I9919">
        <v>53</v>
      </c>
      <c r="J9919">
        <v>27</v>
      </c>
      <c r="K9919">
        <v>7</v>
      </c>
    </row>
    <row r="9920" spans="1:11" x14ac:dyDescent="0.3">
      <c r="A9920" t="s">
        <v>9553</v>
      </c>
      <c r="B9920">
        <v>4061074068</v>
      </c>
      <c r="C9920">
        <v>26</v>
      </c>
      <c r="D9920" t="s">
        <v>9864</v>
      </c>
      <c r="E9920" t="s">
        <v>13</v>
      </c>
      <c r="F9920" t="s">
        <v>16</v>
      </c>
      <c r="G9920">
        <v>8019</v>
      </c>
      <c r="H9920">
        <v>443</v>
      </c>
      <c r="I9920">
        <v>59</v>
      </c>
      <c r="J9920">
        <v>5</v>
      </c>
      <c r="K9920">
        <v>0</v>
      </c>
    </row>
    <row r="9921" spans="1:11" x14ac:dyDescent="0.3">
      <c r="A9921" t="s">
        <v>9553</v>
      </c>
      <c r="B9921">
        <v>9003056017</v>
      </c>
      <c r="C9921">
        <v>46</v>
      </c>
      <c r="D9921" t="s">
        <v>9865</v>
      </c>
      <c r="E9921" t="s">
        <v>13</v>
      </c>
      <c r="F9921" t="s">
        <v>16</v>
      </c>
      <c r="G9921">
        <v>6703</v>
      </c>
      <c r="H9921">
        <v>827</v>
      </c>
      <c r="I9921">
        <v>160</v>
      </c>
      <c r="J9921">
        <v>18</v>
      </c>
      <c r="K9921">
        <v>1</v>
      </c>
    </row>
    <row r="9922" spans="1:11" x14ac:dyDescent="0.3">
      <c r="A9922" t="s">
        <v>9553</v>
      </c>
      <c r="B9922">
        <v>2087979533</v>
      </c>
      <c r="C9922">
        <v>44</v>
      </c>
      <c r="D9922" t="s">
        <v>9866</v>
      </c>
      <c r="E9922" t="s">
        <v>13</v>
      </c>
      <c r="F9922" t="s">
        <v>16</v>
      </c>
      <c r="G9922">
        <v>9428</v>
      </c>
      <c r="H9922">
        <v>1372</v>
      </c>
      <c r="I9922">
        <v>447</v>
      </c>
      <c r="J9922">
        <v>13</v>
      </c>
      <c r="K9922">
        <v>4</v>
      </c>
    </row>
    <row r="9923" spans="1:11" x14ac:dyDescent="0.3">
      <c r="A9923" t="s">
        <v>9553</v>
      </c>
      <c r="B9923">
        <v>5686196336</v>
      </c>
      <c r="C9923">
        <v>13</v>
      </c>
      <c r="D9923" t="s">
        <v>9867</v>
      </c>
      <c r="E9923" t="s">
        <v>13</v>
      </c>
      <c r="F9923" t="s">
        <v>16</v>
      </c>
      <c r="G9923">
        <v>2829</v>
      </c>
      <c r="H9923">
        <v>447</v>
      </c>
      <c r="I9923">
        <v>168</v>
      </c>
      <c r="J9923">
        <v>3</v>
      </c>
      <c r="K9923">
        <v>1</v>
      </c>
    </row>
    <row r="9924" spans="1:11" x14ac:dyDescent="0.3">
      <c r="A9924" t="s">
        <v>9553</v>
      </c>
      <c r="B9924">
        <v>9364367346</v>
      </c>
      <c r="C9924">
        <v>37</v>
      </c>
      <c r="D9924" t="s">
        <v>9868</v>
      </c>
      <c r="E9924" t="s">
        <v>13</v>
      </c>
      <c r="F9924" t="s">
        <v>16</v>
      </c>
      <c r="G9924">
        <v>5601</v>
      </c>
      <c r="H9924">
        <v>2419</v>
      </c>
      <c r="I9924">
        <v>99</v>
      </c>
      <c r="J9924">
        <v>57</v>
      </c>
      <c r="K9924">
        <v>10</v>
      </c>
    </row>
    <row r="9925" spans="1:11" x14ac:dyDescent="0.3">
      <c r="A9925" t="s">
        <v>9553</v>
      </c>
      <c r="B9925">
        <v>2818004798</v>
      </c>
      <c r="C9925">
        <v>55</v>
      </c>
      <c r="D9925" t="s">
        <v>9869</v>
      </c>
      <c r="E9925" t="s">
        <v>13</v>
      </c>
      <c r="F9925" t="s">
        <v>16</v>
      </c>
      <c r="G9925">
        <v>6267</v>
      </c>
      <c r="H9925">
        <v>1358</v>
      </c>
      <c r="I9925">
        <v>44</v>
      </c>
      <c r="J9925">
        <v>16</v>
      </c>
      <c r="K9925">
        <v>2</v>
      </c>
    </row>
    <row r="9926" spans="1:11" x14ac:dyDescent="0.3">
      <c r="A9926" t="s">
        <v>9553</v>
      </c>
      <c r="B9926">
        <v>2436130047</v>
      </c>
      <c r="C9926">
        <v>50</v>
      </c>
      <c r="D9926" t="s">
        <v>9870</v>
      </c>
      <c r="E9926" t="s">
        <v>13</v>
      </c>
      <c r="F9926" t="s">
        <v>16</v>
      </c>
      <c r="G9926">
        <v>3131</v>
      </c>
      <c r="H9926">
        <v>1263</v>
      </c>
      <c r="I9926">
        <v>321</v>
      </c>
      <c r="J9926">
        <v>9</v>
      </c>
      <c r="K9926">
        <v>1</v>
      </c>
    </row>
    <row r="9927" spans="1:11" x14ac:dyDescent="0.3">
      <c r="A9927" t="s">
        <v>9553</v>
      </c>
      <c r="B9927">
        <v>3645977177</v>
      </c>
      <c r="C9927">
        <v>23</v>
      </c>
      <c r="D9927" t="s">
        <v>9871</v>
      </c>
      <c r="E9927" t="s">
        <v>13</v>
      </c>
      <c r="F9927" t="s">
        <v>16</v>
      </c>
      <c r="G9927">
        <v>9334</v>
      </c>
      <c r="H9927">
        <v>3679</v>
      </c>
      <c r="I9927">
        <v>1069</v>
      </c>
      <c r="J9927">
        <v>61</v>
      </c>
      <c r="K9927">
        <v>0</v>
      </c>
    </row>
    <row r="9928" spans="1:11" x14ac:dyDescent="0.3">
      <c r="A9928" t="s">
        <v>9553</v>
      </c>
      <c r="B9928">
        <v>8318288266</v>
      </c>
      <c r="C9928">
        <v>11</v>
      </c>
      <c r="D9928" t="s">
        <v>9872</v>
      </c>
      <c r="E9928" t="s">
        <v>13</v>
      </c>
      <c r="F9928" t="s">
        <v>16</v>
      </c>
      <c r="G9928">
        <v>5741</v>
      </c>
      <c r="H9928">
        <v>808</v>
      </c>
      <c r="I9928">
        <v>199</v>
      </c>
      <c r="J9928">
        <v>2</v>
      </c>
      <c r="K9928">
        <v>0</v>
      </c>
    </row>
    <row r="9929" spans="1:11" x14ac:dyDescent="0.3">
      <c r="A9929" t="s">
        <v>9553</v>
      </c>
      <c r="B9929">
        <v>1969382292</v>
      </c>
      <c r="C9929">
        <v>45</v>
      </c>
      <c r="D9929" t="s">
        <v>9873</v>
      </c>
      <c r="E9929" t="s">
        <v>13</v>
      </c>
      <c r="F9929" t="s">
        <v>16</v>
      </c>
      <c r="G9929">
        <v>888</v>
      </c>
      <c r="H9929">
        <v>8</v>
      </c>
      <c r="I9929">
        <v>1</v>
      </c>
      <c r="J9929">
        <v>0</v>
      </c>
      <c r="K9929">
        <v>0</v>
      </c>
    </row>
    <row r="9930" spans="1:11" x14ac:dyDescent="0.3">
      <c r="A9930" t="s">
        <v>9553</v>
      </c>
      <c r="B9930">
        <v>3711030996</v>
      </c>
      <c r="C9930">
        <v>36</v>
      </c>
      <c r="D9930" t="s">
        <v>9874</v>
      </c>
      <c r="E9930" t="s">
        <v>13</v>
      </c>
      <c r="F9930" t="s">
        <v>16</v>
      </c>
      <c r="G9930">
        <v>397</v>
      </c>
      <c r="H9930">
        <v>60</v>
      </c>
      <c r="I9930">
        <v>9</v>
      </c>
      <c r="J9930">
        <v>1</v>
      </c>
      <c r="K9930">
        <v>0</v>
      </c>
    </row>
    <row r="9931" spans="1:11" x14ac:dyDescent="0.3">
      <c r="A9931" t="s">
        <v>9553</v>
      </c>
      <c r="B9931">
        <v>7481484147</v>
      </c>
      <c r="C9931">
        <v>55</v>
      </c>
      <c r="D9931" t="s">
        <v>9875</v>
      </c>
      <c r="E9931" t="s">
        <v>13</v>
      </c>
      <c r="F9931" t="s">
        <v>16</v>
      </c>
      <c r="G9931">
        <v>6229</v>
      </c>
      <c r="H9931">
        <v>1907</v>
      </c>
      <c r="I9931">
        <v>710</v>
      </c>
      <c r="J9931">
        <v>30</v>
      </c>
      <c r="K9931">
        <v>7</v>
      </c>
    </row>
    <row r="9932" spans="1:11" x14ac:dyDescent="0.3">
      <c r="A9932" t="s">
        <v>9553</v>
      </c>
      <c r="B9932">
        <v>3644973114</v>
      </c>
      <c r="C9932">
        <v>26</v>
      </c>
      <c r="D9932" t="s">
        <v>9876</v>
      </c>
      <c r="E9932" t="s">
        <v>13</v>
      </c>
      <c r="F9932" t="s">
        <v>39</v>
      </c>
      <c r="G9932">
        <v>317</v>
      </c>
      <c r="H9932">
        <v>1</v>
      </c>
      <c r="I9932">
        <v>0</v>
      </c>
      <c r="J9932">
        <v>0</v>
      </c>
      <c r="K9932">
        <v>0</v>
      </c>
    </row>
    <row r="9933" spans="1:11" x14ac:dyDescent="0.3">
      <c r="A9933" t="s">
        <v>9553</v>
      </c>
      <c r="B9933">
        <v>8624177459</v>
      </c>
      <c r="C9933">
        <v>18</v>
      </c>
      <c r="D9933" t="s">
        <v>9877</v>
      </c>
      <c r="E9933" t="s">
        <v>13</v>
      </c>
      <c r="F9933" t="s">
        <v>16</v>
      </c>
      <c r="G9933">
        <v>3791</v>
      </c>
      <c r="H9933">
        <v>660</v>
      </c>
      <c r="I9933">
        <v>63</v>
      </c>
      <c r="J9933">
        <v>9</v>
      </c>
      <c r="K9933">
        <v>1</v>
      </c>
    </row>
    <row r="9934" spans="1:11" x14ac:dyDescent="0.3">
      <c r="A9934" t="s">
        <v>9553</v>
      </c>
      <c r="B9934">
        <v>1491671784</v>
      </c>
      <c r="C9934">
        <v>49</v>
      </c>
      <c r="D9934" t="s">
        <v>9878</v>
      </c>
      <c r="E9934" t="s">
        <v>13</v>
      </c>
      <c r="F9934" t="s">
        <v>16</v>
      </c>
      <c r="G9934">
        <v>9653</v>
      </c>
      <c r="H9934">
        <v>184</v>
      </c>
      <c r="I9934">
        <v>61</v>
      </c>
      <c r="J9934">
        <v>1</v>
      </c>
      <c r="K9934">
        <v>0</v>
      </c>
    </row>
    <row r="9935" spans="1:11" x14ac:dyDescent="0.3">
      <c r="A9935" t="s">
        <v>9553</v>
      </c>
      <c r="B9935">
        <v>5769988747</v>
      </c>
      <c r="C9935">
        <v>36</v>
      </c>
      <c r="D9935" t="s">
        <v>9879</v>
      </c>
      <c r="E9935" t="s">
        <v>13</v>
      </c>
      <c r="F9935" t="s">
        <v>16</v>
      </c>
      <c r="G9935">
        <v>1126</v>
      </c>
      <c r="H9935">
        <v>457</v>
      </c>
      <c r="I9935">
        <v>173</v>
      </c>
      <c r="J9935">
        <v>3</v>
      </c>
      <c r="K9935">
        <v>1</v>
      </c>
    </row>
    <row r="9936" spans="1:11" x14ac:dyDescent="0.3">
      <c r="A9936" t="s">
        <v>9553</v>
      </c>
      <c r="B9936">
        <v>5068501413</v>
      </c>
      <c r="C9936">
        <v>53</v>
      </c>
      <c r="D9936" t="s">
        <v>9880</v>
      </c>
      <c r="E9936" t="s">
        <v>13</v>
      </c>
      <c r="F9936" t="s">
        <v>16</v>
      </c>
      <c r="G9936">
        <v>5019</v>
      </c>
      <c r="H9936">
        <v>1287</v>
      </c>
      <c r="I9936">
        <v>396</v>
      </c>
      <c r="J9936">
        <v>5</v>
      </c>
      <c r="K9936">
        <v>0</v>
      </c>
    </row>
    <row r="9937" spans="1:11" x14ac:dyDescent="0.3">
      <c r="A9937" t="s">
        <v>9553</v>
      </c>
      <c r="B9937">
        <v>7482632334</v>
      </c>
      <c r="C9937">
        <v>52</v>
      </c>
      <c r="D9937" t="s">
        <v>9881</v>
      </c>
      <c r="E9937" t="s">
        <v>13</v>
      </c>
      <c r="F9937" t="s">
        <v>16</v>
      </c>
      <c r="G9937">
        <v>548</v>
      </c>
      <c r="H9937">
        <v>22</v>
      </c>
      <c r="I9937">
        <v>3</v>
      </c>
      <c r="J9937">
        <v>0</v>
      </c>
      <c r="K9937">
        <v>0</v>
      </c>
    </row>
    <row r="9938" spans="1:11" x14ac:dyDescent="0.3">
      <c r="A9938" t="s">
        <v>9553</v>
      </c>
      <c r="B9938">
        <v>3065507445</v>
      </c>
      <c r="C9938">
        <v>32</v>
      </c>
      <c r="D9938" t="s">
        <v>9882</v>
      </c>
      <c r="E9938" t="s">
        <v>13</v>
      </c>
      <c r="F9938" t="s">
        <v>16</v>
      </c>
      <c r="G9938">
        <v>7271</v>
      </c>
      <c r="H9938">
        <v>2222</v>
      </c>
      <c r="I9938">
        <v>167</v>
      </c>
      <c r="J9938">
        <v>34</v>
      </c>
      <c r="K9938">
        <v>8</v>
      </c>
    </row>
    <row r="9939" spans="1:11" x14ac:dyDescent="0.3">
      <c r="A9939" t="s">
        <v>9553</v>
      </c>
      <c r="B9939">
        <v>6149048482</v>
      </c>
      <c r="C9939">
        <v>48</v>
      </c>
      <c r="D9939" t="s">
        <v>9883</v>
      </c>
      <c r="E9939" t="s">
        <v>25</v>
      </c>
      <c r="F9939" t="s">
        <v>16</v>
      </c>
      <c r="G9939">
        <v>66</v>
      </c>
      <c r="H9939">
        <v>5</v>
      </c>
      <c r="I9939">
        <v>1</v>
      </c>
      <c r="J9939">
        <v>0</v>
      </c>
      <c r="K9939">
        <v>0</v>
      </c>
    </row>
    <row r="9940" spans="1:11" x14ac:dyDescent="0.3">
      <c r="A9940" t="s">
        <v>9553</v>
      </c>
      <c r="B9940">
        <v>3102918264</v>
      </c>
      <c r="C9940">
        <v>35</v>
      </c>
      <c r="D9940" t="s">
        <v>9884</v>
      </c>
      <c r="E9940" t="s">
        <v>13</v>
      </c>
      <c r="F9940" t="s">
        <v>16</v>
      </c>
      <c r="G9940">
        <v>4844</v>
      </c>
      <c r="H9940">
        <v>1952</v>
      </c>
      <c r="I9940">
        <v>411</v>
      </c>
      <c r="J9940">
        <v>2</v>
      </c>
      <c r="K9940">
        <v>0</v>
      </c>
    </row>
    <row r="9941" spans="1:11" x14ac:dyDescent="0.3">
      <c r="A9941" t="s">
        <v>9553</v>
      </c>
      <c r="B9941">
        <v>5863974624</v>
      </c>
      <c r="C9941">
        <v>16</v>
      </c>
      <c r="D9941" t="s">
        <v>9885</v>
      </c>
      <c r="E9941" t="s">
        <v>13</v>
      </c>
      <c r="F9941" t="s">
        <v>16</v>
      </c>
      <c r="G9941">
        <v>1448</v>
      </c>
      <c r="H9941">
        <v>396</v>
      </c>
      <c r="I9941">
        <v>143</v>
      </c>
      <c r="J9941">
        <v>5</v>
      </c>
      <c r="K9941">
        <v>2</v>
      </c>
    </row>
    <row r="9942" spans="1:11" x14ac:dyDescent="0.3">
      <c r="A9942" t="s">
        <v>9553</v>
      </c>
      <c r="B9942">
        <v>9123258769</v>
      </c>
      <c r="C9942">
        <v>51</v>
      </c>
      <c r="D9942" t="s">
        <v>9886</v>
      </c>
      <c r="E9942" t="s">
        <v>13</v>
      </c>
      <c r="F9942" t="s">
        <v>16</v>
      </c>
      <c r="G9942">
        <v>2942</v>
      </c>
      <c r="H9942">
        <v>583</v>
      </c>
      <c r="I9942">
        <v>156</v>
      </c>
      <c r="J9942">
        <v>2</v>
      </c>
      <c r="K9942">
        <v>1</v>
      </c>
    </row>
    <row r="9943" spans="1:11" x14ac:dyDescent="0.3">
      <c r="A9943" t="s">
        <v>9553</v>
      </c>
      <c r="B9943">
        <v>4745441300</v>
      </c>
      <c r="C9943">
        <v>11</v>
      </c>
      <c r="D9943" t="s">
        <v>9887</v>
      </c>
      <c r="E9943" t="s">
        <v>13</v>
      </c>
      <c r="F9943" t="s">
        <v>16</v>
      </c>
      <c r="G9943">
        <v>556</v>
      </c>
      <c r="H9943">
        <v>222</v>
      </c>
      <c r="I9943">
        <v>61</v>
      </c>
      <c r="J9943">
        <v>4</v>
      </c>
      <c r="K9943">
        <v>0</v>
      </c>
    </row>
    <row r="9944" spans="1:11" x14ac:dyDescent="0.3">
      <c r="A9944" t="s">
        <v>9553</v>
      </c>
      <c r="B9944">
        <v>1988038499</v>
      </c>
      <c r="C9944">
        <v>56</v>
      </c>
      <c r="D9944" t="s">
        <v>9888</v>
      </c>
      <c r="E9944" t="s">
        <v>13</v>
      </c>
      <c r="F9944" t="s">
        <v>16</v>
      </c>
      <c r="G9944">
        <v>240</v>
      </c>
      <c r="H9944">
        <v>22</v>
      </c>
      <c r="I9944">
        <v>2</v>
      </c>
      <c r="J9944">
        <v>1</v>
      </c>
      <c r="K9944">
        <v>0</v>
      </c>
    </row>
    <row r="9945" spans="1:11" x14ac:dyDescent="0.3">
      <c r="A9945" t="s">
        <v>9553</v>
      </c>
      <c r="B9945">
        <v>3744571453</v>
      </c>
      <c r="C9945">
        <v>39</v>
      </c>
      <c r="D9945" t="s">
        <v>9889</v>
      </c>
      <c r="E9945" t="s">
        <v>13</v>
      </c>
      <c r="F9945" t="s">
        <v>16</v>
      </c>
      <c r="G9945">
        <v>2926</v>
      </c>
      <c r="H9945">
        <v>205</v>
      </c>
      <c r="I9945">
        <v>73</v>
      </c>
      <c r="J9945">
        <v>1</v>
      </c>
      <c r="K9945">
        <v>0</v>
      </c>
    </row>
    <row r="9946" spans="1:11" x14ac:dyDescent="0.3">
      <c r="A9946" t="s">
        <v>9553</v>
      </c>
      <c r="B9946">
        <v>4829019954</v>
      </c>
      <c r="C9946">
        <v>9</v>
      </c>
      <c r="D9946" t="s">
        <v>9890</v>
      </c>
      <c r="E9946" t="s">
        <v>13</v>
      </c>
      <c r="F9946" t="s">
        <v>16</v>
      </c>
      <c r="G9946">
        <v>9712</v>
      </c>
      <c r="H9946">
        <v>1126</v>
      </c>
      <c r="I9946">
        <v>78</v>
      </c>
      <c r="J9946">
        <v>5</v>
      </c>
      <c r="K9946">
        <v>0</v>
      </c>
    </row>
    <row r="9947" spans="1:11" x14ac:dyDescent="0.3">
      <c r="A9947" t="s">
        <v>9553</v>
      </c>
      <c r="B9947">
        <v>3141525976</v>
      </c>
      <c r="C9947">
        <v>24</v>
      </c>
      <c r="D9947" t="s">
        <v>9891</v>
      </c>
      <c r="E9947" t="s">
        <v>13</v>
      </c>
      <c r="F9947" t="s">
        <v>16</v>
      </c>
      <c r="G9947">
        <v>9445</v>
      </c>
      <c r="H9947">
        <v>3131</v>
      </c>
      <c r="I9947">
        <v>528</v>
      </c>
      <c r="J9947">
        <v>8</v>
      </c>
      <c r="K9947">
        <v>3</v>
      </c>
    </row>
    <row r="9948" spans="1:11" x14ac:dyDescent="0.3">
      <c r="A9948" t="s">
        <v>9553</v>
      </c>
      <c r="B9948">
        <v>9242784383</v>
      </c>
      <c r="C9948">
        <v>6</v>
      </c>
      <c r="D9948" t="s">
        <v>9892</v>
      </c>
      <c r="E9948" t="s">
        <v>13</v>
      </c>
      <c r="F9948" t="s">
        <v>16</v>
      </c>
      <c r="G9948">
        <v>5234</v>
      </c>
      <c r="H9948">
        <v>1955</v>
      </c>
      <c r="I9948">
        <v>199</v>
      </c>
      <c r="J9948">
        <v>49</v>
      </c>
      <c r="K9948">
        <v>1</v>
      </c>
    </row>
    <row r="9949" spans="1:11" x14ac:dyDescent="0.3">
      <c r="A9949" t="s">
        <v>9553</v>
      </c>
      <c r="B9949">
        <v>9397478371</v>
      </c>
      <c r="C9949">
        <v>58</v>
      </c>
      <c r="D9949" t="s">
        <v>9893</v>
      </c>
      <c r="E9949" t="s">
        <v>25</v>
      </c>
      <c r="F9949" t="s">
        <v>16</v>
      </c>
      <c r="G9949">
        <v>6073</v>
      </c>
      <c r="H9949">
        <v>1232</v>
      </c>
      <c r="I9949">
        <v>170</v>
      </c>
      <c r="J9949">
        <v>27</v>
      </c>
      <c r="K9949">
        <v>7</v>
      </c>
    </row>
    <row r="9950" spans="1:11" x14ac:dyDescent="0.3">
      <c r="A9950" t="s">
        <v>9553</v>
      </c>
      <c r="B9950">
        <v>7248526786</v>
      </c>
      <c r="C9950">
        <v>46</v>
      </c>
      <c r="D9950" t="s">
        <v>9894</v>
      </c>
      <c r="E9950" t="s">
        <v>13</v>
      </c>
      <c r="F9950" t="s">
        <v>16</v>
      </c>
      <c r="G9950">
        <v>4177</v>
      </c>
      <c r="H9950">
        <v>480</v>
      </c>
      <c r="I9950">
        <v>184</v>
      </c>
      <c r="J9950">
        <v>3</v>
      </c>
      <c r="K9950">
        <v>1</v>
      </c>
    </row>
    <row r="9951" spans="1:11" x14ac:dyDescent="0.3">
      <c r="A9951" t="s">
        <v>9553</v>
      </c>
      <c r="B9951">
        <v>6632441821</v>
      </c>
      <c r="C9951">
        <v>36</v>
      </c>
      <c r="D9951" t="s">
        <v>9895</v>
      </c>
      <c r="E9951" t="s">
        <v>13</v>
      </c>
      <c r="F9951" t="s">
        <v>16</v>
      </c>
      <c r="G9951">
        <v>9048</v>
      </c>
      <c r="H9951">
        <v>1866</v>
      </c>
      <c r="I9951">
        <v>161</v>
      </c>
      <c r="J9951">
        <v>26</v>
      </c>
      <c r="K9951">
        <v>6</v>
      </c>
    </row>
    <row r="9952" spans="1:11" x14ac:dyDescent="0.3">
      <c r="A9952" t="s">
        <v>9553</v>
      </c>
      <c r="B9952">
        <v>5557131922</v>
      </c>
      <c r="C9952">
        <v>9</v>
      </c>
      <c r="D9952" t="s">
        <v>9896</v>
      </c>
      <c r="E9952" t="s">
        <v>13</v>
      </c>
      <c r="F9952" t="s">
        <v>16</v>
      </c>
      <c r="G9952">
        <v>5053</v>
      </c>
      <c r="H9952">
        <v>543</v>
      </c>
      <c r="I9952">
        <v>38</v>
      </c>
      <c r="J9952">
        <v>11</v>
      </c>
      <c r="K9952">
        <v>2</v>
      </c>
    </row>
    <row r="9953" spans="1:11" x14ac:dyDescent="0.3">
      <c r="A9953" t="s">
        <v>9553</v>
      </c>
      <c r="B9953">
        <v>4585184385</v>
      </c>
      <c r="C9953">
        <v>33</v>
      </c>
      <c r="D9953" t="s">
        <v>9897</v>
      </c>
      <c r="E9953" t="s">
        <v>13</v>
      </c>
      <c r="F9953" t="s">
        <v>16</v>
      </c>
      <c r="G9953">
        <v>3464</v>
      </c>
      <c r="H9953">
        <v>376</v>
      </c>
      <c r="I9953">
        <v>47</v>
      </c>
      <c r="J9953">
        <v>9</v>
      </c>
      <c r="K9953">
        <v>1</v>
      </c>
    </row>
    <row r="9954" spans="1:11" x14ac:dyDescent="0.3">
      <c r="A9954" t="s">
        <v>9553</v>
      </c>
      <c r="B9954">
        <v>2298395303</v>
      </c>
      <c r="C9954">
        <v>14</v>
      </c>
      <c r="D9954" t="s">
        <v>9898</v>
      </c>
      <c r="E9954" t="s">
        <v>13</v>
      </c>
      <c r="F9954" t="s">
        <v>16</v>
      </c>
      <c r="G9954">
        <v>9474</v>
      </c>
      <c r="H9954">
        <v>3059</v>
      </c>
      <c r="I9954">
        <v>28</v>
      </c>
      <c r="J9954">
        <v>4</v>
      </c>
      <c r="K9954">
        <v>1</v>
      </c>
    </row>
    <row r="9955" spans="1:11" x14ac:dyDescent="0.3">
      <c r="A9955" t="s">
        <v>9553</v>
      </c>
      <c r="B9955">
        <v>9200384399</v>
      </c>
      <c r="C9955">
        <v>48</v>
      </c>
      <c r="D9955" t="s">
        <v>9899</v>
      </c>
      <c r="E9955" t="s">
        <v>25</v>
      </c>
      <c r="F9955" t="s">
        <v>16</v>
      </c>
      <c r="G9955">
        <v>9304</v>
      </c>
      <c r="H9955">
        <v>3038</v>
      </c>
      <c r="I9955">
        <v>101</v>
      </c>
      <c r="J9955">
        <v>23</v>
      </c>
      <c r="K9955">
        <v>5</v>
      </c>
    </row>
    <row r="9956" spans="1:11" x14ac:dyDescent="0.3">
      <c r="A9956" t="s">
        <v>9553</v>
      </c>
      <c r="B9956">
        <v>6920222722</v>
      </c>
      <c r="C9956">
        <v>55</v>
      </c>
      <c r="D9956" t="s">
        <v>9900</v>
      </c>
      <c r="E9956" t="s">
        <v>13</v>
      </c>
      <c r="F9956" t="s">
        <v>16</v>
      </c>
      <c r="G9956">
        <v>1007</v>
      </c>
      <c r="H9956">
        <v>59</v>
      </c>
      <c r="I9956">
        <v>2</v>
      </c>
      <c r="J9956">
        <v>1</v>
      </c>
      <c r="K9956">
        <v>0</v>
      </c>
    </row>
    <row r="9957" spans="1:11" x14ac:dyDescent="0.3">
      <c r="A9957" t="s">
        <v>9553</v>
      </c>
      <c r="B9957">
        <v>6540903237</v>
      </c>
      <c r="C9957">
        <v>11</v>
      </c>
      <c r="D9957" t="s">
        <v>9901</v>
      </c>
      <c r="E9957" t="s">
        <v>13</v>
      </c>
      <c r="F9957" t="s">
        <v>16</v>
      </c>
      <c r="G9957">
        <v>4631</v>
      </c>
      <c r="H9957">
        <v>1935</v>
      </c>
      <c r="I9957">
        <v>255</v>
      </c>
      <c r="J9957">
        <v>40</v>
      </c>
      <c r="K9957">
        <v>5</v>
      </c>
    </row>
    <row r="9958" spans="1:11" x14ac:dyDescent="0.3">
      <c r="A9958" t="s">
        <v>9553</v>
      </c>
      <c r="B9958">
        <v>5508935105</v>
      </c>
      <c r="C9958">
        <v>39</v>
      </c>
      <c r="D9958" t="s">
        <v>9902</v>
      </c>
      <c r="E9958" t="s">
        <v>13</v>
      </c>
      <c r="F9958" t="s">
        <v>16</v>
      </c>
      <c r="G9958">
        <v>804</v>
      </c>
      <c r="H9958">
        <v>348</v>
      </c>
      <c r="I9958">
        <v>4</v>
      </c>
      <c r="J9958">
        <v>3</v>
      </c>
      <c r="K9958">
        <v>0</v>
      </c>
    </row>
    <row r="9959" spans="1:11" x14ac:dyDescent="0.3">
      <c r="A9959" t="s">
        <v>9553</v>
      </c>
      <c r="B9959">
        <v>2038796512</v>
      </c>
      <c r="C9959">
        <v>30</v>
      </c>
      <c r="D9959" t="s">
        <v>9903</v>
      </c>
      <c r="E9959" t="s">
        <v>13</v>
      </c>
      <c r="F9959" t="s">
        <v>16</v>
      </c>
      <c r="G9959">
        <v>774</v>
      </c>
      <c r="H9959">
        <v>37</v>
      </c>
      <c r="I9959">
        <v>2</v>
      </c>
      <c r="J9959">
        <v>0</v>
      </c>
      <c r="K9959">
        <v>0</v>
      </c>
    </row>
    <row r="9960" spans="1:11" x14ac:dyDescent="0.3">
      <c r="A9960" t="s">
        <v>9553</v>
      </c>
      <c r="B9960">
        <v>4070252098</v>
      </c>
      <c r="C9960">
        <v>19</v>
      </c>
      <c r="D9960" t="s">
        <v>9904</v>
      </c>
      <c r="E9960" t="s">
        <v>25</v>
      </c>
      <c r="F9960" t="s">
        <v>16</v>
      </c>
      <c r="G9960">
        <v>5503</v>
      </c>
      <c r="H9960">
        <v>941</v>
      </c>
      <c r="I9960">
        <v>214</v>
      </c>
      <c r="J9960">
        <v>5</v>
      </c>
      <c r="K9960">
        <v>1</v>
      </c>
    </row>
    <row r="9961" spans="1:11" x14ac:dyDescent="0.3">
      <c r="A9961" t="s">
        <v>9553</v>
      </c>
      <c r="B9961">
        <v>2855285356</v>
      </c>
      <c r="C9961">
        <v>21</v>
      </c>
      <c r="D9961" t="s">
        <v>9905</v>
      </c>
      <c r="E9961" t="s">
        <v>13</v>
      </c>
      <c r="F9961" t="s">
        <v>16</v>
      </c>
      <c r="G9961">
        <v>6675</v>
      </c>
      <c r="H9961">
        <v>2865</v>
      </c>
      <c r="I9961">
        <v>924</v>
      </c>
      <c r="J9961">
        <v>14</v>
      </c>
      <c r="K9961">
        <v>0</v>
      </c>
    </row>
    <row r="9962" spans="1:11" x14ac:dyDescent="0.3">
      <c r="A9962" t="s">
        <v>9553</v>
      </c>
      <c r="B9962">
        <v>6849333336</v>
      </c>
      <c r="C9962">
        <v>43</v>
      </c>
      <c r="D9962" t="s">
        <v>9906</v>
      </c>
      <c r="E9962" t="s">
        <v>13</v>
      </c>
      <c r="F9962" t="s">
        <v>16</v>
      </c>
      <c r="G9962">
        <v>7348</v>
      </c>
      <c r="H9962">
        <v>3086</v>
      </c>
      <c r="I9962">
        <v>476</v>
      </c>
      <c r="J9962">
        <v>29</v>
      </c>
      <c r="K9962">
        <v>9</v>
      </c>
    </row>
    <row r="9963" spans="1:11" x14ac:dyDescent="0.3">
      <c r="A9963" t="s">
        <v>9553</v>
      </c>
      <c r="B9963">
        <v>7303436650</v>
      </c>
      <c r="C9963">
        <v>7</v>
      </c>
      <c r="D9963" t="s">
        <v>9907</v>
      </c>
      <c r="E9963" t="s">
        <v>13</v>
      </c>
      <c r="F9963" t="s">
        <v>16</v>
      </c>
      <c r="G9963">
        <v>486</v>
      </c>
      <c r="H9963">
        <v>61</v>
      </c>
      <c r="I9963">
        <v>17</v>
      </c>
      <c r="J9963">
        <v>0</v>
      </c>
      <c r="K9963">
        <v>0</v>
      </c>
    </row>
    <row r="9964" spans="1:11" x14ac:dyDescent="0.3">
      <c r="A9964" t="s">
        <v>9553</v>
      </c>
      <c r="B9964">
        <v>5884708253</v>
      </c>
      <c r="C9964">
        <v>28</v>
      </c>
      <c r="D9964" t="s">
        <v>9908</v>
      </c>
      <c r="E9964" t="s">
        <v>13</v>
      </c>
      <c r="F9964" t="s">
        <v>16</v>
      </c>
      <c r="G9964">
        <v>8408</v>
      </c>
      <c r="H9964">
        <v>429</v>
      </c>
      <c r="I9964">
        <v>110</v>
      </c>
      <c r="J9964">
        <v>5</v>
      </c>
      <c r="K9964">
        <v>1</v>
      </c>
    </row>
    <row r="9965" spans="1:11" x14ac:dyDescent="0.3">
      <c r="A9965" t="s">
        <v>9553</v>
      </c>
      <c r="B9965">
        <v>4926690024</v>
      </c>
      <c r="C9965">
        <v>35</v>
      </c>
      <c r="D9965" t="s">
        <v>9909</v>
      </c>
      <c r="E9965" t="s">
        <v>13</v>
      </c>
      <c r="F9965" t="s">
        <v>16</v>
      </c>
      <c r="G9965">
        <v>8643</v>
      </c>
      <c r="H9965">
        <v>413</v>
      </c>
      <c r="I9965">
        <v>22</v>
      </c>
      <c r="J9965">
        <v>8</v>
      </c>
      <c r="K9965">
        <v>1</v>
      </c>
    </row>
    <row r="9966" spans="1:11" x14ac:dyDescent="0.3">
      <c r="A9966" t="s">
        <v>9553</v>
      </c>
      <c r="B9966">
        <v>7560156741</v>
      </c>
      <c r="C9966">
        <v>12</v>
      </c>
      <c r="D9966" t="s">
        <v>9910</v>
      </c>
      <c r="E9966" t="s">
        <v>13</v>
      </c>
      <c r="F9966" t="s">
        <v>16</v>
      </c>
      <c r="G9966">
        <v>295</v>
      </c>
      <c r="H9966">
        <v>91</v>
      </c>
      <c r="I9966">
        <v>24</v>
      </c>
      <c r="J9966">
        <v>2</v>
      </c>
      <c r="K9966">
        <v>0</v>
      </c>
    </row>
    <row r="9967" spans="1:11" x14ac:dyDescent="0.3">
      <c r="A9967" t="s">
        <v>9553</v>
      </c>
      <c r="B9967">
        <v>1987156447</v>
      </c>
      <c r="C9967">
        <v>45</v>
      </c>
      <c r="D9967" t="s">
        <v>9911</v>
      </c>
      <c r="E9967" t="s">
        <v>13</v>
      </c>
      <c r="F9967" t="s">
        <v>16</v>
      </c>
      <c r="G9967">
        <v>2861</v>
      </c>
      <c r="H9967">
        <v>240</v>
      </c>
      <c r="I9967">
        <v>92</v>
      </c>
      <c r="J9967">
        <v>2</v>
      </c>
      <c r="K9967">
        <v>0</v>
      </c>
    </row>
    <row r="9968" spans="1:11" x14ac:dyDescent="0.3">
      <c r="A9968" t="s">
        <v>9553</v>
      </c>
      <c r="B9968">
        <v>1602465037</v>
      </c>
      <c r="C9968">
        <v>32</v>
      </c>
      <c r="D9968" t="s">
        <v>9912</v>
      </c>
      <c r="E9968" t="s">
        <v>13</v>
      </c>
      <c r="F9968" t="s">
        <v>16</v>
      </c>
      <c r="G9968">
        <v>8527</v>
      </c>
      <c r="H9968">
        <v>3777</v>
      </c>
      <c r="I9968">
        <v>417</v>
      </c>
      <c r="J9968">
        <v>7</v>
      </c>
      <c r="K9968">
        <v>1</v>
      </c>
    </row>
    <row r="9969" spans="1:11" x14ac:dyDescent="0.3">
      <c r="A9969" t="s">
        <v>9553</v>
      </c>
      <c r="B9969">
        <v>5216844807</v>
      </c>
      <c r="C9969">
        <v>23</v>
      </c>
      <c r="D9969" t="s">
        <v>9913</v>
      </c>
      <c r="E9969" t="s">
        <v>13</v>
      </c>
      <c r="F9969" t="s">
        <v>16</v>
      </c>
      <c r="G9969">
        <v>7641</v>
      </c>
      <c r="H9969">
        <v>2894</v>
      </c>
      <c r="I9969">
        <v>326</v>
      </c>
      <c r="J9969">
        <v>55</v>
      </c>
      <c r="K9969">
        <v>19</v>
      </c>
    </row>
    <row r="9970" spans="1:11" x14ac:dyDescent="0.3">
      <c r="A9970" t="s">
        <v>9553</v>
      </c>
      <c r="B9970">
        <v>8349559453</v>
      </c>
      <c r="C9970">
        <v>51</v>
      </c>
      <c r="D9970" t="s">
        <v>9914</v>
      </c>
      <c r="E9970" t="s">
        <v>13</v>
      </c>
      <c r="F9970" t="s">
        <v>16</v>
      </c>
      <c r="G9970">
        <v>8624</v>
      </c>
      <c r="H9970">
        <v>2495</v>
      </c>
      <c r="I9970">
        <v>450</v>
      </c>
      <c r="J9970">
        <v>34</v>
      </c>
      <c r="K9970">
        <v>3</v>
      </c>
    </row>
    <row r="9971" spans="1:11" x14ac:dyDescent="0.3">
      <c r="A9971" t="s">
        <v>9553</v>
      </c>
      <c r="B9971">
        <v>7052866130</v>
      </c>
      <c r="C9971">
        <v>36</v>
      </c>
      <c r="D9971" t="s">
        <v>9915</v>
      </c>
      <c r="E9971" t="s">
        <v>13</v>
      </c>
      <c r="F9971" t="s">
        <v>16</v>
      </c>
      <c r="G9971">
        <v>8354</v>
      </c>
      <c r="H9971">
        <v>1282</v>
      </c>
      <c r="I9971">
        <v>416</v>
      </c>
      <c r="J9971">
        <v>15</v>
      </c>
      <c r="K9971">
        <v>1</v>
      </c>
    </row>
    <row r="9972" spans="1:11" x14ac:dyDescent="0.3">
      <c r="A9972" t="s">
        <v>9553</v>
      </c>
      <c r="B9972">
        <v>4621639641</v>
      </c>
      <c r="C9972">
        <v>19</v>
      </c>
      <c r="D9972" t="s">
        <v>9916</v>
      </c>
      <c r="E9972" t="s">
        <v>13</v>
      </c>
      <c r="F9972" t="s">
        <v>16</v>
      </c>
      <c r="G9972">
        <v>1132</v>
      </c>
      <c r="H9972">
        <v>204</v>
      </c>
      <c r="I9972">
        <v>55</v>
      </c>
      <c r="J9972">
        <v>2</v>
      </c>
      <c r="K9972">
        <v>1</v>
      </c>
    </row>
    <row r="9973" spans="1:11" x14ac:dyDescent="0.3">
      <c r="A9973" t="s">
        <v>9553</v>
      </c>
      <c r="B9973">
        <v>3797146314</v>
      </c>
      <c r="C9973">
        <v>25</v>
      </c>
      <c r="D9973" t="s">
        <v>9917</v>
      </c>
      <c r="E9973" t="s">
        <v>13</v>
      </c>
      <c r="F9973" t="s">
        <v>16</v>
      </c>
      <c r="G9973">
        <v>73</v>
      </c>
      <c r="H9973">
        <v>17</v>
      </c>
      <c r="I9973">
        <v>4</v>
      </c>
      <c r="J9973">
        <v>0</v>
      </c>
      <c r="K9973">
        <v>0</v>
      </c>
    </row>
    <row r="9974" spans="1:11" x14ac:dyDescent="0.3">
      <c r="A9974" t="s">
        <v>9553</v>
      </c>
      <c r="B9974">
        <v>4547399928</v>
      </c>
      <c r="C9974">
        <v>14</v>
      </c>
      <c r="D9974" t="s">
        <v>9918</v>
      </c>
      <c r="E9974" t="s">
        <v>13</v>
      </c>
      <c r="F9974" t="s">
        <v>16</v>
      </c>
      <c r="G9974">
        <v>8491</v>
      </c>
      <c r="H9974">
        <v>752</v>
      </c>
      <c r="I9974">
        <v>40</v>
      </c>
      <c r="J9974">
        <v>9</v>
      </c>
      <c r="K9974">
        <v>3</v>
      </c>
    </row>
    <row r="9975" spans="1:11" x14ac:dyDescent="0.3">
      <c r="A9975" t="s">
        <v>9553</v>
      </c>
      <c r="B9975">
        <v>5202178805</v>
      </c>
      <c r="C9975">
        <v>52</v>
      </c>
      <c r="D9975" t="s">
        <v>9919</v>
      </c>
      <c r="E9975" t="s">
        <v>13</v>
      </c>
      <c r="F9975" t="s">
        <v>16</v>
      </c>
      <c r="G9975">
        <v>5601</v>
      </c>
      <c r="H9975">
        <v>115</v>
      </c>
      <c r="I9975">
        <v>4</v>
      </c>
      <c r="J9975">
        <v>1</v>
      </c>
      <c r="K9975">
        <v>0</v>
      </c>
    </row>
    <row r="9976" spans="1:11" x14ac:dyDescent="0.3">
      <c r="A9976" t="s">
        <v>9553</v>
      </c>
      <c r="B9976">
        <v>1752712239</v>
      </c>
      <c r="C9976">
        <v>27</v>
      </c>
      <c r="D9976" t="s">
        <v>9920</v>
      </c>
      <c r="E9976" t="s">
        <v>13</v>
      </c>
      <c r="F9976" t="s">
        <v>16</v>
      </c>
      <c r="G9976">
        <v>2933</v>
      </c>
      <c r="H9976">
        <v>895</v>
      </c>
      <c r="I9976">
        <v>145</v>
      </c>
      <c r="J9976">
        <v>1</v>
      </c>
      <c r="K9976">
        <v>0</v>
      </c>
    </row>
    <row r="9977" spans="1:11" x14ac:dyDescent="0.3">
      <c r="A9977" t="s">
        <v>9553</v>
      </c>
      <c r="B9977">
        <v>9215959637</v>
      </c>
      <c r="C9977">
        <v>16</v>
      </c>
      <c r="D9977" t="s">
        <v>9921</v>
      </c>
      <c r="E9977" t="s">
        <v>13</v>
      </c>
      <c r="F9977" t="s">
        <v>16</v>
      </c>
      <c r="G9977">
        <v>3565</v>
      </c>
      <c r="H9977">
        <v>517</v>
      </c>
      <c r="I9977">
        <v>139</v>
      </c>
      <c r="J9977">
        <v>4</v>
      </c>
      <c r="K9977">
        <v>0</v>
      </c>
    </row>
    <row r="9978" spans="1:11" x14ac:dyDescent="0.3">
      <c r="A9978" t="s">
        <v>9553</v>
      </c>
      <c r="B9978">
        <v>4752232509</v>
      </c>
      <c r="C9978">
        <v>52</v>
      </c>
      <c r="D9978" t="s">
        <v>9922</v>
      </c>
      <c r="E9978" t="s">
        <v>13</v>
      </c>
      <c r="F9978" t="s">
        <v>16</v>
      </c>
      <c r="G9978">
        <v>2051</v>
      </c>
      <c r="H9978">
        <v>215</v>
      </c>
      <c r="I9978">
        <v>33</v>
      </c>
      <c r="J9978">
        <v>1</v>
      </c>
      <c r="K9978">
        <v>0</v>
      </c>
    </row>
    <row r="9979" spans="1:11" x14ac:dyDescent="0.3">
      <c r="A9979" t="s">
        <v>9553</v>
      </c>
      <c r="B9979">
        <v>4683453306</v>
      </c>
      <c r="C9979">
        <v>46</v>
      </c>
      <c r="D9979" t="s">
        <v>9923</v>
      </c>
      <c r="E9979" t="s">
        <v>13</v>
      </c>
      <c r="F9979" t="s">
        <v>16</v>
      </c>
      <c r="G9979">
        <v>6651</v>
      </c>
      <c r="H9979">
        <v>1961</v>
      </c>
      <c r="I9979">
        <v>369</v>
      </c>
      <c r="J9979">
        <v>38</v>
      </c>
      <c r="K9979">
        <v>1</v>
      </c>
    </row>
    <row r="9980" spans="1:11" x14ac:dyDescent="0.3">
      <c r="A9980" t="s">
        <v>9553</v>
      </c>
      <c r="B9980">
        <v>8694303642</v>
      </c>
      <c r="C9980">
        <v>7</v>
      </c>
      <c r="D9980" t="s">
        <v>9924</v>
      </c>
      <c r="E9980" t="s">
        <v>13</v>
      </c>
      <c r="F9980" t="s">
        <v>16</v>
      </c>
      <c r="G9980">
        <v>1155</v>
      </c>
      <c r="H9980">
        <v>386</v>
      </c>
      <c r="I9980">
        <v>77</v>
      </c>
      <c r="J9980">
        <v>0</v>
      </c>
      <c r="K9980">
        <v>0</v>
      </c>
    </row>
    <row r="9981" spans="1:11" x14ac:dyDescent="0.3">
      <c r="A9981" t="s">
        <v>9553</v>
      </c>
      <c r="B9981">
        <v>8057922342</v>
      </c>
      <c r="C9981">
        <v>17</v>
      </c>
      <c r="D9981" t="s">
        <v>9925</v>
      </c>
      <c r="E9981" t="s">
        <v>13</v>
      </c>
      <c r="F9981" t="s">
        <v>16</v>
      </c>
      <c r="G9981">
        <v>4085</v>
      </c>
      <c r="H9981">
        <v>302</v>
      </c>
      <c r="I9981">
        <v>24</v>
      </c>
      <c r="J9981">
        <v>4</v>
      </c>
      <c r="K9981">
        <v>0</v>
      </c>
    </row>
    <row r="9982" spans="1:11" x14ac:dyDescent="0.3">
      <c r="A9982" t="s">
        <v>9553</v>
      </c>
      <c r="B9982">
        <v>7989329287</v>
      </c>
      <c r="C9982">
        <v>17</v>
      </c>
      <c r="D9982" t="s">
        <v>9926</v>
      </c>
      <c r="E9982" t="s">
        <v>13</v>
      </c>
      <c r="F9982" t="s">
        <v>16</v>
      </c>
      <c r="G9982">
        <v>3538</v>
      </c>
      <c r="H9982">
        <v>341</v>
      </c>
      <c r="I9982">
        <v>105</v>
      </c>
      <c r="J9982">
        <v>7</v>
      </c>
      <c r="K9982">
        <v>3</v>
      </c>
    </row>
    <row r="9983" spans="1:11" x14ac:dyDescent="0.3">
      <c r="A9983" t="s">
        <v>9553</v>
      </c>
      <c r="B9983">
        <v>5735047789</v>
      </c>
      <c r="C9983">
        <v>42</v>
      </c>
      <c r="D9983" t="s">
        <v>9927</v>
      </c>
      <c r="E9983" t="s">
        <v>13</v>
      </c>
      <c r="F9983" t="s">
        <v>16</v>
      </c>
      <c r="G9983">
        <v>1062</v>
      </c>
      <c r="H9983">
        <v>125</v>
      </c>
      <c r="I9983">
        <v>2</v>
      </c>
      <c r="J9983">
        <v>1</v>
      </c>
      <c r="K9983">
        <v>0</v>
      </c>
    </row>
    <row r="9984" spans="1:11" x14ac:dyDescent="0.3">
      <c r="A9984" t="s">
        <v>9553</v>
      </c>
      <c r="B9984">
        <v>8719468714</v>
      </c>
      <c r="C9984">
        <v>55</v>
      </c>
      <c r="D9984" t="s">
        <v>9928</v>
      </c>
      <c r="E9984" t="s">
        <v>25</v>
      </c>
      <c r="F9984" t="s">
        <v>16</v>
      </c>
      <c r="G9984">
        <v>1787</v>
      </c>
      <c r="H9984">
        <v>209</v>
      </c>
      <c r="I9984">
        <v>32</v>
      </c>
      <c r="J9984">
        <v>1</v>
      </c>
      <c r="K9984">
        <v>0</v>
      </c>
    </row>
    <row r="9985" spans="1:11" x14ac:dyDescent="0.3">
      <c r="A9985" t="s">
        <v>9553</v>
      </c>
      <c r="B9985">
        <v>3615999955</v>
      </c>
      <c r="C9985">
        <v>27</v>
      </c>
      <c r="D9985" t="s">
        <v>9929</v>
      </c>
      <c r="E9985" t="s">
        <v>13</v>
      </c>
      <c r="F9985" t="s">
        <v>16</v>
      </c>
      <c r="G9985">
        <v>7519</v>
      </c>
      <c r="H9985">
        <v>447</v>
      </c>
      <c r="I9985">
        <v>97</v>
      </c>
      <c r="J9985">
        <v>11</v>
      </c>
      <c r="K9985">
        <v>3</v>
      </c>
    </row>
    <row r="9986" spans="1:11" x14ac:dyDescent="0.3">
      <c r="A9986" t="s">
        <v>9553</v>
      </c>
      <c r="B9986">
        <v>4621049291</v>
      </c>
      <c r="C9986">
        <v>7</v>
      </c>
      <c r="D9986" t="s">
        <v>9930</v>
      </c>
      <c r="E9986" t="s">
        <v>25</v>
      </c>
      <c r="F9986" t="s">
        <v>16</v>
      </c>
      <c r="G9986">
        <v>9494</v>
      </c>
      <c r="H9986">
        <v>3032</v>
      </c>
      <c r="I9986">
        <v>304</v>
      </c>
      <c r="J9986">
        <v>1</v>
      </c>
      <c r="K9986">
        <v>0</v>
      </c>
    </row>
    <row r="9987" spans="1:11" x14ac:dyDescent="0.3">
      <c r="A9987" t="s">
        <v>9553</v>
      </c>
      <c r="B9987">
        <v>6913898867</v>
      </c>
      <c r="C9987">
        <v>37</v>
      </c>
      <c r="D9987" t="s">
        <v>9931</v>
      </c>
      <c r="E9987" t="s">
        <v>13</v>
      </c>
      <c r="F9987" t="s">
        <v>16</v>
      </c>
      <c r="G9987">
        <v>1341</v>
      </c>
      <c r="H9987">
        <v>222</v>
      </c>
      <c r="I9987">
        <v>81</v>
      </c>
      <c r="J9987">
        <v>0</v>
      </c>
      <c r="K9987">
        <v>0</v>
      </c>
    </row>
    <row r="9988" spans="1:11" x14ac:dyDescent="0.3">
      <c r="A9988" t="s">
        <v>9553</v>
      </c>
      <c r="B9988">
        <v>1310919429</v>
      </c>
      <c r="C9988">
        <v>16</v>
      </c>
      <c r="D9988" t="s">
        <v>9932</v>
      </c>
      <c r="E9988" t="s">
        <v>13</v>
      </c>
      <c r="F9988" t="s">
        <v>16</v>
      </c>
      <c r="G9988">
        <v>5744</v>
      </c>
      <c r="H9988">
        <v>2130</v>
      </c>
      <c r="I9988">
        <v>46</v>
      </c>
      <c r="J9988">
        <v>35</v>
      </c>
      <c r="K9988">
        <v>5</v>
      </c>
    </row>
    <row r="9989" spans="1:11" x14ac:dyDescent="0.3">
      <c r="A9989" t="s">
        <v>9553</v>
      </c>
      <c r="B9989">
        <v>5004035372</v>
      </c>
      <c r="C9989">
        <v>16</v>
      </c>
      <c r="D9989" t="s">
        <v>9933</v>
      </c>
      <c r="E9989" t="s">
        <v>13</v>
      </c>
      <c r="F9989" t="s">
        <v>16</v>
      </c>
      <c r="G9989">
        <v>7495</v>
      </c>
      <c r="H9989">
        <v>561</v>
      </c>
      <c r="I9989">
        <v>106</v>
      </c>
      <c r="J9989">
        <v>4</v>
      </c>
      <c r="K9989">
        <v>2</v>
      </c>
    </row>
    <row r="9990" spans="1:11" x14ac:dyDescent="0.3">
      <c r="A9990" t="s">
        <v>9553</v>
      </c>
      <c r="B9990">
        <v>5004131572</v>
      </c>
      <c r="C9990">
        <v>12</v>
      </c>
      <c r="D9990" t="s">
        <v>9934</v>
      </c>
      <c r="E9990" t="s">
        <v>13</v>
      </c>
      <c r="F9990" t="s">
        <v>16</v>
      </c>
      <c r="G9990">
        <v>8841</v>
      </c>
      <c r="H9990">
        <v>2631</v>
      </c>
      <c r="I9990">
        <v>761</v>
      </c>
      <c r="J9990">
        <v>25</v>
      </c>
      <c r="K9990">
        <v>4</v>
      </c>
    </row>
    <row r="9991" spans="1:11" x14ac:dyDescent="0.3">
      <c r="A9991" t="s">
        <v>9553</v>
      </c>
      <c r="B9991">
        <v>3021708245</v>
      </c>
      <c r="C9991">
        <v>47</v>
      </c>
      <c r="D9991" t="s">
        <v>9935</v>
      </c>
      <c r="E9991" t="s">
        <v>13</v>
      </c>
      <c r="F9991" t="s">
        <v>16</v>
      </c>
      <c r="G9991">
        <v>1800</v>
      </c>
      <c r="H9991">
        <v>241</v>
      </c>
      <c r="I9991">
        <v>41</v>
      </c>
      <c r="J9991">
        <v>6</v>
      </c>
      <c r="K9991">
        <v>1</v>
      </c>
    </row>
    <row r="9992" spans="1:11" x14ac:dyDescent="0.3">
      <c r="A9992" t="s">
        <v>9553</v>
      </c>
      <c r="B9992">
        <v>1504979871</v>
      </c>
      <c r="C9992">
        <v>52</v>
      </c>
      <c r="D9992" t="s">
        <v>9936</v>
      </c>
      <c r="E9992" t="s">
        <v>13</v>
      </c>
      <c r="F9992" t="s">
        <v>16</v>
      </c>
      <c r="G9992">
        <v>8263</v>
      </c>
      <c r="H9992">
        <v>229</v>
      </c>
      <c r="I9992">
        <v>89</v>
      </c>
      <c r="J9992">
        <v>5</v>
      </c>
      <c r="K9992">
        <v>0</v>
      </c>
    </row>
    <row r="9993" spans="1:11" x14ac:dyDescent="0.3">
      <c r="A9993" t="s">
        <v>9553</v>
      </c>
      <c r="B9993">
        <v>5036357227</v>
      </c>
      <c r="C9993">
        <v>48</v>
      </c>
      <c r="D9993" t="s">
        <v>9937</v>
      </c>
      <c r="E9993" t="s">
        <v>25</v>
      </c>
      <c r="F9993" t="s">
        <v>16</v>
      </c>
      <c r="G9993">
        <v>9062</v>
      </c>
      <c r="H9993">
        <v>1107</v>
      </c>
      <c r="I9993">
        <v>66</v>
      </c>
      <c r="J9993">
        <v>4</v>
      </c>
      <c r="K9993">
        <v>0</v>
      </c>
    </row>
    <row r="9994" spans="1:11" x14ac:dyDescent="0.3">
      <c r="A9994" t="s">
        <v>9553</v>
      </c>
      <c r="B9994">
        <v>4949608574</v>
      </c>
      <c r="C9994">
        <v>38</v>
      </c>
      <c r="D9994" t="s">
        <v>9938</v>
      </c>
      <c r="E9994" t="s">
        <v>13</v>
      </c>
      <c r="F9994" t="s">
        <v>16</v>
      </c>
      <c r="G9994">
        <v>6559</v>
      </c>
      <c r="H9994">
        <v>692</v>
      </c>
      <c r="I9994">
        <v>80</v>
      </c>
      <c r="J9994">
        <v>5</v>
      </c>
      <c r="K9994">
        <v>0</v>
      </c>
    </row>
    <row r="9995" spans="1:11" x14ac:dyDescent="0.3">
      <c r="A9995" t="s">
        <v>9553</v>
      </c>
      <c r="B9995">
        <v>7327104300</v>
      </c>
      <c r="C9995">
        <v>37</v>
      </c>
      <c r="D9995" t="s">
        <v>9939</v>
      </c>
      <c r="E9995" t="s">
        <v>13</v>
      </c>
      <c r="F9995" t="s">
        <v>16</v>
      </c>
      <c r="G9995">
        <v>2651</v>
      </c>
      <c r="H9995">
        <v>41</v>
      </c>
      <c r="I9995">
        <v>5</v>
      </c>
      <c r="J9995">
        <v>1</v>
      </c>
      <c r="K9995">
        <v>0</v>
      </c>
    </row>
    <row r="9996" spans="1:11" x14ac:dyDescent="0.3">
      <c r="A9996" t="s">
        <v>9553</v>
      </c>
      <c r="B9996">
        <v>2699996014</v>
      </c>
      <c r="C9996">
        <v>12</v>
      </c>
      <c r="D9996" t="s">
        <v>9940</v>
      </c>
      <c r="E9996" t="s">
        <v>13</v>
      </c>
      <c r="F9996" t="s">
        <v>16</v>
      </c>
      <c r="G9996">
        <v>8188</v>
      </c>
      <c r="H9996">
        <v>2530</v>
      </c>
      <c r="I9996">
        <v>996</v>
      </c>
      <c r="J9996">
        <v>39</v>
      </c>
      <c r="K9996">
        <v>12</v>
      </c>
    </row>
    <row r="9997" spans="1:11" x14ac:dyDescent="0.3">
      <c r="A9997" t="s">
        <v>9553</v>
      </c>
      <c r="B9997">
        <v>9896587326</v>
      </c>
      <c r="C9997">
        <v>48</v>
      </c>
      <c r="D9997" t="s">
        <v>9941</v>
      </c>
      <c r="E9997" t="s">
        <v>13</v>
      </c>
      <c r="F9997" t="s">
        <v>16</v>
      </c>
      <c r="G9997">
        <v>3235</v>
      </c>
      <c r="H9997">
        <v>19</v>
      </c>
      <c r="I9997">
        <v>1</v>
      </c>
      <c r="J9997">
        <v>0</v>
      </c>
      <c r="K9997">
        <v>0</v>
      </c>
    </row>
    <row r="9998" spans="1:11" x14ac:dyDescent="0.3">
      <c r="A9998" t="s">
        <v>9553</v>
      </c>
      <c r="B9998">
        <v>1496457510</v>
      </c>
      <c r="C9998">
        <v>56</v>
      </c>
      <c r="D9998" t="s">
        <v>9942</v>
      </c>
      <c r="E9998" t="s">
        <v>13</v>
      </c>
      <c r="F9998" t="s">
        <v>16</v>
      </c>
      <c r="G9998">
        <v>1676</v>
      </c>
      <c r="H9998">
        <v>604</v>
      </c>
      <c r="I9998">
        <v>235</v>
      </c>
      <c r="J9998">
        <v>15</v>
      </c>
      <c r="K9998">
        <v>0</v>
      </c>
    </row>
    <row r="9999" spans="1:11" x14ac:dyDescent="0.3">
      <c r="A9999" t="s">
        <v>9553</v>
      </c>
      <c r="B9999">
        <v>4958819676</v>
      </c>
      <c r="C9999">
        <v>15</v>
      </c>
      <c r="D9999" t="s">
        <v>9943</v>
      </c>
      <c r="E9999" t="s">
        <v>13</v>
      </c>
      <c r="F9999" t="s">
        <v>16</v>
      </c>
      <c r="G9999">
        <v>3704</v>
      </c>
      <c r="H9999">
        <v>1609</v>
      </c>
      <c r="I9999">
        <v>93</v>
      </c>
      <c r="J9999">
        <v>7</v>
      </c>
      <c r="K9999">
        <v>2</v>
      </c>
    </row>
    <row r="10000" spans="1:11" x14ac:dyDescent="0.3">
      <c r="A10000" t="s">
        <v>9553</v>
      </c>
      <c r="B10000">
        <v>5778847742</v>
      </c>
      <c r="C10000">
        <v>14</v>
      </c>
      <c r="D10000" t="s">
        <v>9944</v>
      </c>
      <c r="E10000" t="s">
        <v>13</v>
      </c>
      <c r="F10000" t="s">
        <v>16</v>
      </c>
      <c r="G10000">
        <v>9034</v>
      </c>
      <c r="H10000">
        <v>3744</v>
      </c>
      <c r="I10000">
        <v>18</v>
      </c>
      <c r="J10000">
        <v>89</v>
      </c>
      <c r="K10000">
        <v>22</v>
      </c>
    </row>
    <row r="10001" spans="1:11" x14ac:dyDescent="0.3">
      <c r="A10001" t="s">
        <v>9553</v>
      </c>
      <c r="B10001">
        <v>5886667196</v>
      </c>
      <c r="C10001">
        <v>32</v>
      </c>
      <c r="D10001" t="s">
        <v>9945</v>
      </c>
      <c r="E10001" t="s">
        <v>13</v>
      </c>
      <c r="F10001" t="s">
        <v>16</v>
      </c>
      <c r="G10001">
        <v>8553</v>
      </c>
      <c r="H10001">
        <v>2804</v>
      </c>
      <c r="I10001">
        <v>397</v>
      </c>
      <c r="J10001">
        <v>3</v>
      </c>
      <c r="K10001">
        <v>1</v>
      </c>
    </row>
    <row r="10002" spans="1:11" x14ac:dyDescent="0.3">
      <c r="A10002" t="s">
        <v>9553</v>
      </c>
      <c r="B10002">
        <v>1421538844</v>
      </c>
      <c r="C10002">
        <v>5</v>
      </c>
      <c r="D10002" t="s">
        <v>9946</v>
      </c>
      <c r="E10002" t="s">
        <v>13</v>
      </c>
      <c r="F10002" t="s">
        <v>16</v>
      </c>
      <c r="G10002">
        <v>6000</v>
      </c>
      <c r="H10002">
        <v>1699</v>
      </c>
      <c r="I10002">
        <v>515</v>
      </c>
      <c r="J10002">
        <v>39</v>
      </c>
      <c r="K10002">
        <v>14</v>
      </c>
    </row>
    <row r="10003" spans="1:11" x14ac:dyDescent="0.3">
      <c r="A10003" t="s">
        <v>9553</v>
      </c>
      <c r="B10003">
        <v>7761568882</v>
      </c>
      <c r="C10003">
        <v>18</v>
      </c>
      <c r="D10003" t="s">
        <v>9947</v>
      </c>
      <c r="E10003" t="s">
        <v>13</v>
      </c>
      <c r="F10003" t="s">
        <v>16</v>
      </c>
      <c r="G10003">
        <v>5279</v>
      </c>
      <c r="H10003">
        <v>637</v>
      </c>
      <c r="I10003">
        <v>250</v>
      </c>
      <c r="J10003">
        <v>7</v>
      </c>
      <c r="K10003">
        <v>1</v>
      </c>
    </row>
    <row r="10004" spans="1:11" x14ac:dyDescent="0.3">
      <c r="A10004" t="s">
        <v>9553</v>
      </c>
      <c r="B10004">
        <v>6451317096</v>
      </c>
      <c r="C10004">
        <v>44</v>
      </c>
      <c r="D10004" t="s">
        <v>9948</v>
      </c>
      <c r="E10004" t="s">
        <v>13</v>
      </c>
      <c r="F10004" t="s">
        <v>14</v>
      </c>
      <c r="G10004">
        <v>2953</v>
      </c>
      <c r="H10004">
        <v>859</v>
      </c>
      <c r="I10004">
        <v>67</v>
      </c>
      <c r="J10004">
        <v>2</v>
      </c>
      <c r="K10004">
        <v>1</v>
      </c>
    </row>
    <row r="10005" spans="1:11" x14ac:dyDescent="0.3">
      <c r="A10005" t="s">
        <v>9553</v>
      </c>
      <c r="B10005">
        <v>8265851170</v>
      </c>
      <c r="C10005">
        <v>46</v>
      </c>
      <c r="D10005" t="s">
        <v>9949</v>
      </c>
      <c r="E10005" t="s">
        <v>13</v>
      </c>
      <c r="F10005" t="s">
        <v>16</v>
      </c>
      <c r="G10005">
        <v>4429</v>
      </c>
      <c r="H10005">
        <v>366</v>
      </c>
      <c r="I10005">
        <v>134</v>
      </c>
      <c r="J10005">
        <v>1</v>
      </c>
      <c r="K10005">
        <v>0</v>
      </c>
    </row>
    <row r="10006" spans="1:11" x14ac:dyDescent="0.3">
      <c r="A10006" t="s">
        <v>9553</v>
      </c>
      <c r="B10006">
        <v>5559772026</v>
      </c>
      <c r="C10006">
        <v>50</v>
      </c>
      <c r="D10006" t="s">
        <v>9950</v>
      </c>
      <c r="E10006" t="s">
        <v>13</v>
      </c>
      <c r="F10006" t="s">
        <v>16</v>
      </c>
      <c r="G10006">
        <v>5438</v>
      </c>
      <c r="H10006">
        <v>1139</v>
      </c>
      <c r="I10006">
        <v>55</v>
      </c>
      <c r="J10006">
        <v>14</v>
      </c>
      <c r="K10006">
        <v>3</v>
      </c>
    </row>
    <row r="10007" spans="1:11" x14ac:dyDescent="0.3">
      <c r="A10007" t="s">
        <v>9553</v>
      </c>
      <c r="B10007">
        <v>8007367020</v>
      </c>
      <c r="C10007">
        <v>36</v>
      </c>
      <c r="D10007" t="s">
        <v>9951</v>
      </c>
      <c r="E10007" t="s">
        <v>13</v>
      </c>
      <c r="F10007" t="s">
        <v>16</v>
      </c>
      <c r="G10007">
        <v>9197</v>
      </c>
      <c r="H10007">
        <v>2342</v>
      </c>
      <c r="I10007">
        <v>589</v>
      </c>
      <c r="J10007">
        <v>56</v>
      </c>
      <c r="K10007">
        <v>7</v>
      </c>
    </row>
    <row r="10008" spans="1:11" x14ac:dyDescent="0.3">
      <c r="A10008" t="s">
        <v>9553</v>
      </c>
      <c r="B10008">
        <v>4444073469</v>
      </c>
      <c r="C10008">
        <v>26</v>
      </c>
      <c r="D10008" t="s">
        <v>9952</v>
      </c>
      <c r="E10008" t="s">
        <v>13</v>
      </c>
      <c r="F10008" t="s">
        <v>16</v>
      </c>
      <c r="G10008">
        <v>1924</v>
      </c>
      <c r="H10008">
        <v>325</v>
      </c>
      <c r="I10008">
        <v>25</v>
      </c>
      <c r="J10008">
        <v>0</v>
      </c>
      <c r="K10008">
        <v>0</v>
      </c>
    </row>
    <row r="10009" spans="1:11" x14ac:dyDescent="0.3">
      <c r="A10009" t="s">
        <v>9553</v>
      </c>
      <c r="B10009">
        <v>8802429822</v>
      </c>
      <c r="C10009">
        <v>6</v>
      </c>
      <c r="D10009" t="s">
        <v>9953</v>
      </c>
      <c r="E10009" t="s">
        <v>13</v>
      </c>
      <c r="F10009" t="s">
        <v>16</v>
      </c>
      <c r="G10009">
        <v>4950</v>
      </c>
      <c r="H10009">
        <v>1293</v>
      </c>
      <c r="I10009">
        <v>467</v>
      </c>
      <c r="J10009">
        <v>24</v>
      </c>
      <c r="K10009">
        <v>0</v>
      </c>
    </row>
    <row r="10010" spans="1:11" x14ac:dyDescent="0.3">
      <c r="A10010" t="s">
        <v>9553</v>
      </c>
      <c r="B10010">
        <v>2794939465</v>
      </c>
      <c r="C10010">
        <v>48</v>
      </c>
      <c r="D10010" t="s">
        <v>9954</v>
      </c>
      <c r="E10010" t="s">
        <v>25</v>
      </c>
      <c r="F10010" t="s">
        <v>16</v>
      </c>
      <c r="G10010">
        <v>9363</v>
      </c>
      <c r="H10010">
        <v>4130</v>
      </c>
      <c r="I10010">
        <v>1075</v>
      </c>
      <c r="J10010">
        <v>70</v>
      </c>
      <c r="K10010">
        <v>17</v>
      </c>
    </row>
    <row r="10011" spans="1:11" x14ac:dyDescent="0.3">
      <c r="A10011" t="s">
        <v>9553</v>
      </c>
      <c r="B10011">
        <v>4078770848</v>
      </c>
      <c r="C10011">
        <v>14</v>
      </c>
      <c r="D10011" t="s">
        <v>9955</v>
      </c>
      <c r="E10011" t="s">
        <v>13</v>
      </c>
      <c r="F10011" t="s">
        <v>16</v>
      </c>
      <c r="G10011">
        <v>9404</v>
      </c>
      <c r="H10011">
        <v>1302</v>
      </c>
      <c r="I10011">
        <v>374</v>
      </c>
      <c r="J10011">
        <v>21</v>
      </c>
      <c r="K10011">
        <v>5</v>
      </c>
    </row>
    <row r="10012" spans="1:11" x14ac:dyDescent="0.3">
      <c r="A10012" t="s">
        <v>9553</v>
      </c>
      <c r="B10012">
        <v>3911959903</v>
      </c>
      <c r="C10012">
        <v>5</v>
      </c>
      <c r="D10012" t="s">
        <v>9956</v>
      </c>
      <c r="E10012" t="s">
        <v>13</v>
      </c>
      <c r="F10012" t="s">
        <v>16</v>
      </c>
      <c r="G10012">
        <v>8208</v>
      </c>
      <c r="H10012">
        <v>3214</v>
      </c>
      <c r="I10012">
        <v>662</v>
      </c>
      <c r="J10012">
        <v>33</v>
      </c>
      <c r="K10012">
        <v>3</v>
      </c>
    </row>
    <row r="10013" spans="1:11" x14ac:dyDescent="0.3">
      <c r="A10013" t="s">
        <v>9553</v>
      </c>
      <c r="B10013">
        <v>1921336757</v>
      </c>
      <c r="C10013">
        <v>10</v>
      </c>
      <c r="D10013" t="s">
        <v>9957</v>
      </c>
      <c r="E10013" t="s">
        <v>13</v>
      </c>
      <c r="F10013" t="s">
        <v>16</v>
      </c>
      <c r="G10013">
        <v>3946</v>
      </c>
      <c r="H10013">
        <v>716</v>
      </c>
      <c r="I10013">
        <v>226</v>
      </c>
      <c r="J10013">
        <v>17</v>
      </c>
      <c r="K10013">
        <v>1</v>
      </c>
    </row>
    <row r="10014" spans="1:11" x14ac:dyDescent="0.3">
      <c r="A10014" t="s">
        <v>9553</v>
      </c>
      <c r="B10014">
        <v>7144942940</v>
      </c>
      <c r="C10014">
        <v>58</v>
      </c>
      <c r="D10014" t="s">
        <v>9958</v>
      </c>
      <c r="E10014" t="s">
        <v>13</v>
      </c>
      <c r="F10014" t="s">
        <v>16</v>
      </c>
      <c r="G10014">
        <v>7320</v>
      </c>
      <c r="H10014">
        <v>2861</v>
      </c>
      <c r="I10014">
        <v>1123</v>
      </c>
      <c r="J10014">
        <v>36</v>
      </c>
      <c r="K10014">
        <v>9</v>
      </c>
    </row>
    <row r="10015" spans="1:11" x14ac:dyDescent="0.3">
      <c r="A10015" t="s">
        <v>9553</v>
      </c>
      <c r="B10015">
        <v>1883244121</v>
      </c>
      <c r="C10015">
        <v>9</v>
      </c>
      <c r="D10015" t="s">
        <v>9959</v>
      </c>
      <c r="E10015" t="s">
        <v>13</v>
      </c>
      <c r="F10015" t="s">
        <v>16</v>
      </c>
      <c r="G10015">
        <v>9918</v>
      </c>
      <c r="H10015">
        <v>2207</v>
      </c>
      <c r="I10015">
        <v>122</v>
      </c>
      <c r="J10015">
        <v>35</v>
      </c>
      <c r="K10015">
        <v>0</v>
      </c>
    </row>
    <row r="10016" spans="1:11" x14ac:dyDescent="0.3">
      <c r="A10016" t="s">
        <v>9553</v>
      </c>
      <c r="B10016">
        <v>8658554928</v>
      </c>
      <c r="C10016">
        <v>38</v>
      </c>
      <c r="D10016" t="s">
        <v>9960</v>
      </c>
      <c r="E10016" t="s">
        <v>13</v>
      </c>
      <c r="F10016" t="s">
        <v>16</v>
      </c>
      <c r="G10016">
        <v>7196</v>
      </c>
      <c r="H10016">
        <v>2123</v>
      </c>
      <c r="I10016">
        <v>765</v>
      </c>
      <c r="J10016">
        <v>42</v>
      </c>
      <c r="K10016">
        <v>16</v>
      </c>
    </row>
    <row r="10017" spans="1:11" x14ac:dyDescent="0.3">
      <c r="A10017" t="s">
        <v>9553</v>
      </c>
      <c r="B10017">
        <v>9423751126</v>
      </c>
      <c r="C10017">
        <v>54</v>
      </c>
      <c r="D10017" t="s">
        <v>9961</v>
      </c>
      <c r="E10017" t="s">
        <v>13</v>
      </c>
      <c r="F10017" t="s">
        <v>16</v>
      </c>
      <c r="G10017">
        <v>9054</v>
      </c>
      <c r="H10017">
        <v>848</v>
      </c>
      <c r="I10017">
        <v>13</v>
      </c>
      <c r="J10017">
        <v>16</v>
      </c>
      <c r="K10017">
        <v>3</v>
      </c>
    </row>
    <row r="10018" spans="1:11" x14ac:dyDescent="0.3">
      <c r="A10018" t="s">
        <v>9553</v>
      </c>
      <c r="B10018">
        <v>5755170680</v>
      </c>
      <c r="C10018">
        <v>20</v>
      </c>
      <c r="D10018" t="s">
        <v>9962</v>
      </c>
      <c r="E10018" t="s">
        <v>13</v>
      </c>
      <c r="F10018" t="s">
        <v>16</v>
      </c>
      <c r="G10018">
        <v>3902</v>
      </c>
      <c r="H10018">
        <v>249</v>
      </c>
      <c r="I10018">
        <v>1</v>
      </c>
      <c r="J10018">
        <v>5</v>
      </c>
      <c r="K10018">
        <v>1</v>
      </c>
    </row>
    <row r="10019" spans="1:11" x14ac:dyDescent="0.3">
      <c r="A10019" t="s">
        <v>9553</v>
      </c>
      <c r="B10019">
        <v>6875115317</v>
      </c>
      <c r="C10019">
        <v>37</v>
      </c>
      <c r="D10019" t="s">
        <v>9963</v>
      </c>
      <c r="E10019" t="s">
        <v>13</v>
      </c>
      <c r="F10019" t="s">
        <v>16</v>
      </c>
      <c r="G10019">
        <v>7831</v>
      </c>
      <c r="H10019">
        <v>362</v>
      </c>
      <c r="I10019">
        <v>60</v>
      </c>
      <c r="J10019">
        <v>4</v>
      </c>
      <c r="K10019">
        <v>0</v>
      </c>
    </row>
    <row r="10020" spans="1:11" x14ac:dyDescent="0.3">
      <c r="A10020" t="s">
        <v>9553</v>
      </c>
      <c r="B10020">
        <v>3127996282</v>
      </c>
      <c r="C10020">
        <v>48</v>
      </c>
      <c r="D10020" t="s">
        <v>9964</v>
      </c>
      <c r="E10020" t="s">
        <v>25</v>
      </c>
      <c r="F10020" t="s">
        <v>16</v>
      </c>
      <c r="G10020">
        <v>1430</v>
      </c>
      <c r="H10020">
        <v>6</v>
      </c>
      <c r="I10020">
        <v>1</v>
      </c>
      <c r="J10020">
        <v>0</v>
      </c>
      <c r="K10020">
        <v>0</v>
      </c>
    </row>
    <row r="10021" spans="1:11" x14ac:dyDescent="0.3">
      <c r="A10021" t="s">
        <v>9553</v>
      </c>
      <c r="B10021">
        <v>8458096158</v>
      </c>
      <c r="C10021">
        <v>20</v>
      </c>
      <c r="D10021" t="s">
        <v>9965</v>
      </c>
      <c r="E10021" t="s">
        <v>13</v>
      </c>
      <c r="F10021" t="s">
        <v>16</v>
      </c>
      <c r="G10021">
        <v>7524</v>
      </c>
      <c r="H10021">
        <v>3006</v>
      </c>
      <c r="I10021">
        <v>223</v>
      </c>
      <c r="J10021">
        <v>4</v>
      </c>
      <c r="K10021">
        <v>1</v>
      </c>
    </row>
    <row r="10022" spans="1:11" x14ac:dyDescent="0.3">
      <c r="A10022" t="s">
        <v>9553</v>
      </c>
      <c r="B10022">
        <v>3471824407</v>
      </c>
      <c r="C10022">
        <v>8</v>
      </c>
      <c r="D10022" t="s">
        <v>9966</v>
      </c>
      <c r="E10022" t="s">
        <v>13</v>
      </c>
      <c r="F10022" t="s">
        <v>16</v>
      </c>
      <c r="G10022">
        <v>4500</v>
      </c>
      <c r="H10022">
        <v>1496</v>
      </c>
      <c r="I10022">
        <v>180</v>
      </c>
      <c r="J10022">
        <v>19</v>
      </c>
      <c r="K10022">
        <v>3</v>
      </c>
    </row>
    <row r="10023" spans="1:11" x14ac:dyDescent="0.3">
      <c r="A10023" t="s">
        <v>9553</v>
      </c>
      <c r="B10023">
        <v>4758323618</v>
      </c>
      <c r="C10023">
        <v>57</v>
      </c>
      <c r="D10023" t="s">
        <v>9967</v>
      </c>
      <c r="E10023" t="s">
        <v>13</v>
      </c>
      <c r="F10023" t="s">
        <v>16</v>
      </c>
      <c r="G10023">
        <v>209</v>
      </c>
      <c r="H10023">
        <v>75</v>
      </c>
      <c r="I10023">
        <v>13</v>
      </c>
      <c r="J10023">
        <v>1</v>
      </c>
      <c r="K10023">
        <v>0</v>
      </c>
    </row>
    <row r="10024" spans="1:11" x14ac:dyDescent="0.3">
      <c r="A10024" t="s">
        <v>9553</v>
      </c>
      <c r="B10024">
        <v>8441563881</v>
      </c>
      <c r="C10024">
        <v>30</v>
      </c>
      <c r="D10024" t="s">
        <v>9968</v>
      </c>
      <c r="E10024" t="s">
        <v>13</v>
      </c>
      <c r="F10024" t="s">
        <v>16</v>
      </c>
      <c r="G10024">
        <v>4332</v>
      </c>
      <c r="H10024">
        <v>1616</v>
      </c>
      <c r="I10024">
        <v>624</v>
      </c>
      <c r="J10024">
        <v>13</v>
      </c>
      <c r="K10024">
        <v>2</v>
      </c>
    </row>
    <row r="10025" spans="1:11" x14ac:dyDescent="0.3">
      <c r="A10025" t="s">
        <v>9553</v>
      </c>
      <c r="B10025">
        <v>1920659474</v>
      </c>
      <c r="C10025">
        <v>8</v>
      </c>
      <c r="D10025" t="s">
        <v>9969</v>
      </c>
      <c r="E10025" t="s">
        <v>13</v>
      </c>
      <c r="F10025" t="s">
        <v>14</v>
      </c>
      <c r="G10025">
        <v>6876</v>
      </c>
      <c r="H10025">
        <v>2324</v>
      </c>
      <c r="I10025">
        <v>464</v>
      </c>
      <c r="J10025">
        <v>46</v>
      </c>
      <c r="K10025">
        <v>0</v>
      </c>
    </row>
    <row r="10026" spans="1:11" x14ac:dyDescent="0.3">
      <c r="A10026" t="s">
        <v>9553</v>
      </c>
      <c r="B10026">
        <v>2722009868</v>
      </c>
      <c r="C10026">
        <v>59</v>
      </c>
      <c r="D10026" t="s">
        <v>9970</v>
      </c>
      <c r="E10026" t="s">
        <v>13</v>
      </c>
      <c r="F10026" t="s">
        <v>16</v>
      </c>
      <c r="G10026">
        <v>4667</v>
      </c>
      <c r="H10026">
        <v>1207</v>
      </c>
      <c r="I10026">
        <v>322</v>
      </c>
      <c r="J10026">
        <v>2</v>
      </c>
      <c r="K10026">
        <v>1</v>
      </c>
    </row>
    <row r="10027" spans="1:11" x14ac:dyDescent="0.3">
      <c r="A10027" t="s">
        <v>9553</v>
      </c>
      <c r="B10027">
        <v>3355167076</v>
      </c>
      <c r="C10027">
        <v>36</v>
      </c>
      <c r="D10027" t="s">
        <v>9971</v>
      </c>
      <c r="E10027" t="s">
        <v>13</v>
      </c>
      <c r="F10027" t="s">
        <v>16</v>
      </c>
      <c r="G10027">
        <v>6834</v>
      </c>
      <c r="H10027">
        <v>2548</v>
      </c>
      <c r="I10027">
        <v>394</v>
      </c>
      <c r="J10027">
        <v>63</v>
      </c>
      <c r="K10027">
        <v>14</v>
      </c>
    </row>
    <row r="10028" spans="1:11" x14ac:dyDescent="0.3">
      <c r="A10028" t="s">
        <v>9553</v>
      </c>
      <c r="B10028">
        <v>3606466124</v>
      </c>
      <c r="C10028">
        <v>48</v>
      </c>
      <c r="D10028" t="s">
        <v>9972</v>
      </c>
      <c r="E10028" t="s">
        <v>13</v>
      </c>
      <c r="F10028" t="s">
        <v>16</v>
      </c>
      <c r="G10028">
        <v>5648</v>
      </c>
      <c r="H10028">
        <v>1105</v>
      </c>
      <c r="I10028">
        <v>235</v>
      </c>
      <c r="J10028">
        <v>12</v>
      </c>
      <c r="K10028">
        <v>4</v>
      </c>
    </row>
    <row r="10029" spans="1:11" x14ac:dyDescent="0.3">
      <c r="A10029" t="s">
        <v>9553</v>
      </c>
      <c r="B10029">
        <v>6486791218</v>
      </c>
      <c r="C10029">
        <v>11</v>
      </c>
      <c r="D10029" t="s">
        <v>9973</v>
      </c>
      <c r="E10029" t="s">
        <v>13</v>
      </c>
      <c r="F10029" t="s">
        <v>16</v>
      </c>
      <c r="G10029">
        <v>1525</v>
      </c>
      <c r="H10029">
        <v>228</v>
      </c>
      <c r="I10029">
        <v>5</v>
      </c>
      <c r="J10029">
        <v>5</v>
      </c>
      <c r="K10029">
        <v>1</v>
      </c>
    </row>
    <row r="10030" spans="1:11" x14ac:dyDescent="0.3">
      <c r="A10030" t="s">
        <v>9553</v>
      </c>
      <c r="B10030">
        <v>7901328353</v>
      </c>
      <c r="C10030">
        <v>22</v>
      </c>
      <c r="D10030" t="s">
        <v>9974</v>
      </c>
      <c r="E10030" t="s">
        <v>13</v>
      </c>
      <c r="F10030" t="s">
        <v>16</v>
      </c>
      <c r="G10030">
        <v>5285</v>
      </c>
      <c r="H10030">
        <v>1401</v>
      </c>
      <c r="I10030">
        <v>51</v>
      </c>
      <c r="J10030">
        <v>19</v>
      </c>
      <c r="K10030">
        <v>3</v>
      </c>
    </row>
    <row r="10031" spans="1:11" x14ac:dyDescent="0.3">
      <c r="A10031" t="s">
        <v>9553</v>
      </c>
      <c r="B10031">
        <v>5605406886</v>
      </c>
      <c r="C10031">
        <v>54</v>
      </c>
      <c r="D10031" t="s">
        <v>9975</v>
      </c>
      <c r="E10031" t="s">
        <v>13</v>
      </c>
      <c r="F10031" t="s">
        <v>16</v>
      </c>
      <c r="G10031">
        <v>5375</v>
      </c>
      <c r="H10031">
        <v>31</v>
      </c>
      <c r="I10031">
        <v>6</v>
      </c>
      <c r="J10031">
        <v>0</v>
      </c>
      <c r="K10031">
        <v>0</v>
      </c>
    </row>
    <row r="10032" spans="1:11" x14ac:dyDescent="0.3">
      <c r="A10032" t="s">
        <v>9553</v>
      </c>
      <c r="B10032">
        <v>6284865993</v>
      </c>
      <c r="C10032">
        <v>39</v>
      </c>
      <c r="D10032" t="s">
        <v>9976</v>
      </c>
      <c r="E10032" t="s">
        <v>13</v>
      </c>
      <c r="F10032" t="s">
        <v>16</v>
      </c>
      <c r="G10032">
        <v>8165</v>
      </c>
      <c r="H10032">
        <v>137</v>
      </c>
      <c r="I10032">
        <v>0</v>
      </c>
      <c r="J10032">
        <v>0</v>
      </c>
      <c r="K10032">
        <v>0</v>
      </c>
    </row>
    <row r="10033" spans="1:11" x14ac:dyDescent="0.3">
      <c r="A10033" t="s">
        <v>9553</v>
      </c>
      <c r="B10033">
        <v>4970918555</v>
      </c>
      <c r="C10033">
        <v>11</v>
      </c>
      <c r="D10033" t="s">
        <v>9977</v>
      </c>
      <c r="E10033" t="s">
        <v>13</v>
      </c>
      <c r="F10033" t="s">
        <v>16</v>
      </c>
      <c r="G10033">
        <v>9973</v>
      </c>
      <c r="H10033">
        <v>502</v>
      </c>
      <c r="I10033">
        <v>56</v>
      </c>
      <c r="J10033">
        <v>12</v>
      </c>
      <c r="K10033">
        <v>1</v>
      </c>
    </row>
    <row r="10034" spans="1:11" x14ac:dyDescent="0.3">
      <c r="A10034" t="s">
        <v>9553</v>
      </c>
      <c r="B10034">
        <v>9634224639</v>
      </c>
      <c r="C10034">
        <v>37</v>
      </c>
      <c r="D10034" t="s">
        <v>9978</v>
      </c>
      <c r="E10034" t="s">
        <v>13</v>
      </c>
      <c r="F10034" t="s">
        <v>16</v>
      </c>
      <c r="G10034">
        <v>4386</v>
      </c>
      <c r="H10034">
        <v>501</v>
      </c>
      <c r="I10034">
        <v>125</v>
      </c>
      <c r="J10034">
        <v>0</v>
      </c>
      <c r="K10034">
        <v>0</v>
      </c>
    </row>
    <row r="10035" spans="1:11" x14ac:dyDescent="0.3">
      <c r="A10035" t="s">
        <v>9553</v>
      </c>
      <c r="B10035">
        <v>5440923008</v>
      </c>
      <c r="C10035">
        <v>27</v>
      </c>
      <c r="D10035" t="s">
        <v>9979</v>
      </c>
      <c r="E10035" t="s">
        <v>25</v>
      </c>
      <c r="F10035" t="s">
        <v>16</v>
      </c>
      <c r="G10035">
        <v>1062</v>
      </c>
      <c r="H10035">
        <v>469</v>
      </c>
      <c r="I10035">
        <v>51</v>
      </c>
      <c r="J10035">
        <v>9</v>
      </c>
      <c r="K10035">
        <v>2</v>
      </c>
    </row>
    <row r="10036" spans="1:11" x14ac:dyDescent="0.3">
      <c r="A10036" t="s">
        <v>9553</v>
      </c>
      <c r="B10036">
        <v>4314197565</v>
      </c>
      <c r="C10036">
        <v>12</v>
      </c>
      <c r="D10036" t="s">
        <v>9980</v>
      </c>
      <c r="E10036" t="s">
        <v>13</v>
      </c>
      <c r="F10036" t="s">
        <v>39</v>
      </c>
      <c r="G10036">
        <v>7428</v>
      </c>
      <c r="H10036">
        <v>720</v>
      </c>
      <c r="I10036">
        <v>195</v>
      </c>
      <c r="J10036">
        <v>8</v>
      </c>
      <c r="K10036">
        <v>2</v>
      </c>
    </row>
    <row r="10037" spans="1:11" x14ac:dyDescent="0.3">
      <c r="A10037" t="s">
        <v>9553</v>
      </c>
      <c r="B10037">
        <v>5080484588</v>
      </c>
      <c r="C10037">
        <v>30</v>
      </c>
      <c r="D10037" t="s">
        <v>9981</v>
      </c>
      <c r="E10037" t="s">
        <v>13</v>
      </c>
      <c r="F10037" t="s">
        <v>16</v>
      </c>
      <c r="G10037">
        <v>8377</v>
      </c>
      <c r="H10037">
        <v>1647</v>
      </c>
      <c r="I10037">
        <v>306</v>
      </c>
      <c r="J10037">
        <v>18</v>
      </c>
      <c r="K10037">
        <v>5</v>
      </c>
    </row>
    <row r="10038" spans="1:11" x14ac:dyDescent="0.3">
      <c r="A10038" t="s">
        <v>9553</v>
      </c>
      <c r="B10038">
        <v>8473138353</v>
      </c>
      <c r="C10038">
        <v>5</v>
      </c>
      <c r="D10038" t="s">
        <v>9982</v>
      </c>
      <c r="E10038" t="s">
        <v>25</v>
      </c>
      <c r="F10038" t="s">
        <v>16</v>
      </c>
      <c r="G10038">
        <v>3817</v>
      </c>
      <c r="H10038">
        <v>868</v>
      </c>
      <c r="I10038">
        <v>125</v>
      </c>
      <c r="J10038">
        <v>19</v>
      </c>
      <c r="K10038">
        <v>8</v>
      </c>
    </row>
    <row r="10039" spans="1:11" x14ac:dyDescent="0.3">
      <c r="A10039" t="s">
        <v>9553</v>
      </c>
      <c r="B10039">
        <v>8067356868</v>
      </c>
      <c r="C10039">
        <v>28</v>
      </c>
      <c r="D10039" t="s">
        <v>9983</v>
      </c>
      <c r="E10039" t="s">
        <v>25</v>
      </c>
      <c r="F10039" t="s">
        <v>16</v>
      </c>
      <c r="G10039">
        <v>1398</v>
      </c>
      <c r="H10039">
        <v>581</v>
      </c>
      <c r="I10039">
        <v>125</v>
      </c>
      <c r="J10039">
        <v>3</v>
      </c>
      <c r="K10039">
        <v>0</v>
      </c>
    </row>
    <row r="10040" spans="1:11" x14ac:dyDescent="0.3">
      <c r="A10040" t="s">
        <v>9553</v>
      </c>
      <c r="B10040">
        <v>6293074160</v>
      </c>
      <c r="C10040">
        <v>47</v>
      </c>
      <c r="D10040" t="s">
        <v>9984</v>
      </c>
      <c r="E10040" t="s">
        <v>25</v>
      </c>
      <c r="F10040" t="s">
        <v>16</v>
      </c>
      <c r="G10040">
        <v>1649</v>
      </c>
      <c r="H10040">
        <v>361</v>
      </c>
      <c r="I10040">
        <v>70</v>
      </c>
      <c r="J10040">
        <v>2</v>
      </c>
      <c r="K10040">
        <v>0</v>
      </c>
    </row>
    <row r="10041" spans="1:11" x14ac:dyDescent="0.3">
      <c r="A10041" t="s">
        <v>9553</v>
      </c>
      <c r="B10041">
        <v>2902430999</v>
      </c>
      <c r="C10041">
        <v>50</v>
      </c>
      <c r="D10041" t="s">
        <v>9985</v>
      </c>
      <c r="E10041" t="s">
        <v>13</v>
      </c>
      <c r="F10041" t="s">
        <v>16</v>
      </c>
      <c r="G10041">
        <v>2654</v>
      </c>
      <c r="H10041">
        <v>1039</v>
      </c>
      <c r="I10041">
        <v>319</v>
      </c>
      <c r="J10041">
        <v>24</v>
      </c>
      <c r="K10041">
        <v>3</v>
      </c>
    </row>
    <row r="10042" spans="1:11" x14ac:dyDescent="0.3">
      <c r="A10042" t="s">
        <v>9553</v>
      </c>
      <c r="B10042">
        <v>6506218862</v>
      </c>
      <c r="C10042">
        <v>44</v>
      </c>
      <c r="D10042" t="s">
        <v>9986</v>
      </c>
      <c r="E10042" t="s">
        <v>13</v>
      </c>
      <c r="F10042" t="s">
        <v>16</v>
      </c>
      <c r="G10042">
        <v>5712</v>
      </c>
      <c r="H10042">
        <v>392</v>
      </c>
      <c r="I10042">
        <v>58</v>
      </c>
      <c r="J10042">
        <v>9</v>
      </c>
      <c r="K10042">
        <v>2</v>
      </c>
    </row>
    <row r="10043" spans="1:11" x14ac:dyDescent="0.3">
      <c r="A10043" t="s">
        <v>9553</v>
      </c>
      <c r="B10043">
        <v>7062240438</v>
      </c>
      <c r="C10043">
        <v>60</v>
      </c>
      <c r="D10043" t="s">
        <v>9987</v>
      </c>
      <c r="E10043" t="s">
        <v>13</v>
      </c>
      <c r="F10043" t="s">
        <v>16</v>
      </c>
      <c r="G10043">
        <v>4984</v>
      </c>
      <c r="H10043">
        <v>612</v>
      </c>
      <c r="I10043">
        <v>24</v>
      </c>
      <c r="J10043">
        <v>9</v>
      </c>
      <c r="K10043">
        <v>3</v>
      </c>
    </row>
    <row r="10044" spans="1:11" x14ac:dyDescent="0.3">
      <c r="A10044" t="s">
        <v>9553</v>
      </c>
      <c r="B10044">
        <v>1805349899</v>
      </c>
      <c r="C10044">
        <v>29</v>
      </c>
      <c r="D10044" t="s">
        <v>9988</v>
      </c>
      <c r="E10044" t="s">
        <v>13</v>
      </c>
      <c r="F10044" t="s">
        <v>16</v>
      </c>
      <c r="G10044">
        <v>9047</v>
      </c>
      <c r="H10044">
        <v>2601</v>
      </c>
      <c r="I10044">
        <v>53</v>
      </c>
      <c r="J10044">
        <v>50</v>
      </c>
      <c r="K10044">
        <v>20</v>
      </c>
    </row>
    <row r="10045" spans="1:11" x14ac:dyDescent="0.3">
      <c r="A10045" t="s">
        <v>9553</v>
      </c>
      <c r="B10045">
        <v>6147162515</v>
      </c>
      <c r="C10045">
        <v>36</v>
      </c>
      <c r="D10045" t="s">
        <v>9989</v>
      </c>
      <c r="E10045" t="s">
        <v>13</v>
      </c>
      <c r="F10045" t="s">
        <v>16</v>
      </c>
      <c r="G10045">
        <v>5921</v>
      </c>
      <c r="H10045">
        <v>977</v>
      </c>
      <c r="I10045">
        <v>181</v>
      </c>
      <c r="J10045">
        <v>2</v>
      </c>
      <c r="K10045">
        <v>0</v>
      </c>
    </row>
    <row r="10046" spans="1:11" x14ac:dyDescent="0.3">
      <c r="A10046" t="s">
        <v>9553</v>
      </c>
      <c r="B10046">
        <v>2283348844</v>
      </c>
      <c r="C10046">
        <v>51</v>
      </c>
      <c r="D10046" t="s">
        <v>9990</v>
      </c>
      <c r="E10046" t="s">
        <v>13</v>
      </c>
      <c r="F10046" t="s">
        <v>16</v>
      </c>
      <c r="G10046">
        <v>9313</v>
      </c>
      <c r="H10046">
        <v>3321</v>
      </c>
      <c r="I10046">
        <v>318</v>
      </c>
      <c r="J10046">
        <v>13</v>
      </c>
      <c r="K10046">
        <v>0</v>
      </c>
    </row>
    <row r="10047" spans="1:11" x14ac:dyDescent="0.3">
      <c r="A10047" t="s">
        <v>9553</v>
      </c>
      <c r="B10047">
        <v>4273929201</v>
      </c>
      <c r="C10047">
        <v>35</v>
      </c>
      <c r="D10047" t="s">
        <v>9991</v>
      </c>
      <c r="E10047" t="s">
        <v>25</v>
      </c>
      <c r="F10047" t="s">
        <v>16</v>
      </c>
      <c r="G10047">
        <v>4524</v>
      </c>
      <c r="H10047">
        <v>1300</v>
      </c>
      <c r="I10047">
        <v>376</v>
      </c>
      <c r="J10047">
        <v>12</v>
      </c>
      <c r="K10047">
        <v>4</v>
      </c>
    </row>
    <row r="10048" spans="1:11" x14ac:dyDescent="0.3">
      <c r="A10048" t="s">
        <v>9553</v>
      </c>
      <c r="B10048">
        <v>8877833630</v>
      </c>
      <c r="C10048">
        <v>10</v>
      </c>
      <c r="D10048" t="s">
        <v>9992</v>
      </c>
      <c r="E10048" t="s">
        <v>13</v>
      </c>
      <c r="F10048" t="s">
        <v>16</v>
      </c>
      <c r="G10048">
        <v>4003</v>
      </c>
      <c r="H10048">
        <v>139</v>
      </c>
      <c r="I10048">
        <v>48</v>
      </c>
      <c r="J10048">
        <v>0</v>
      </c>
      <c r="K10048">
        <v>0</v>
      </c>
    </row>
    <row r="10049" spans="1:11" x14ac:dyDescent="0.3">
      <c r="A10049" t="s">
        <v>9553</v>
      </c>
      <c r="B10049">
        <v>5693810871</v>
      </c>
      <c r="C10049">
        <v>20</v>
      </c>
      <c r="D10049" t="s">
        <v>9993</v>
      </c>
      <c r="E10049" t="s">
        <v>25</v>
      </c>
      <c r="F10049" t="s">
        <v>16</v>
      </c>
      <c r="G10049">
        <v>7729</v>
      </c>
      <c r="H10049">
        <v>953</v>
      </c>
      <c r="I10049">
        <v>56</v>
      </c>
      <c r="J10049">
        <v>20</v>
      </c>
      <c r="K10049">
        <v>1</v>
      </c>
    </row>
    <row r="10050" spans="1:11" x14ac:dyDescent="0.3">
      <c r="A10050" t="s">
        <v>9553</v>
      </c>
      <c r="B10050">
        <v>1298324348</v>
      </c>
      <c r="C10050">
        <v>12</v>
      </c>
      <c r="D10050" t="s">
        <v>9994</v>
      </c>
      <c r="E10050" t="s">
        <v>13</v>
      </c>
      <c r="F10050" t="s">
        <v>14</v>
      </c>
      <c r="G10050">
        <v>3453</v>
      </c>
      <c r="H10050">
        <v>1083</v>
      </c>
      <c r="I10050">
        <v>399</v>
      </c>
      <c r="J10050">
        <v>4</v>
      </c>
      <c r="K10050">
        <v>1</v>
      </c>
    </row>
    <row r="10051" spans="1:11" x14ac:dyDescent="0.3">
      <c r="A10051" t="s">
        <v>9553</v>
      </c>
      <c r="B10051">
        <v>8851319167</v>
      </c>
      <c r="C10051">
        <v>8</v>
      </c>
      <c r="D10051" t="s">
        <v>9995</v>
      </c>
      <c r="E10051" t="s">
        <v>13</v>
      </c>
      <c r="F10051" t="s">
        <v>16</v>
      </c>
      <c r="G10051">
        <v>6341</v>
      </c>
      <c r="H10051">
        <v>159</v>
      </c>
      <c r="I10051">
        <v>4</v>
      </c>
      <c r="J10051">
        <v>3</v>
      </c>
      <c r="K10051">
        <v>0</v>
      </c>
    </row>
    <row r="10052" spans="1:11" x14ac:dyDescent="0.3">
      <c r="A10052" t="s">
        <v>9553</v>
      </c>
      <c r="B10052">
        <v>7684375277</v>
      </c>
      <c r="C10052">
        <v>11</v>
      </c>
      <c r="D10052" t="s">
        <v>9996</v>
      </c>
      <c r="E10052" t="s">
        <v>13</v>
      </c>
      <c r="F10052" t="s">
        <v>16</v>
      </c>
      <c r="G10052">
        <v>759</v>
      </c>
      <c r="H10052">
        <v>5</v>
      </c>
      <c r="I10052">
        <v>1</v>
      </c>
      <c r="J10052">
        <v>0</v>
      </c>
      <c r="K10052">
        <v>0</v>
      </c>
    </row>
    <row r="10053" spans="1:11" x14ac:dyDescent="0.3">
      <c r="A10053" t="s">
        <v>9553</v>
      </c>
      <c r="B10053">
        <v>7541935328</v>
      </c>
      <c r="C10053">
        <v>23</v>
      </c>
      <c r="D10053" t="s">
        <v>9997</v>
      </c>
      <c r="E10053" t="s">
        <v>13</v>
      </c>
      <c r="F10053" t="s">
        <v>16</v>
      </c>
      <c r="G10053">
        <v>8443</v>
      </c>
      <c r="H10053">
        <v>1209</v>
      </c>
      <c r="I10053">
        <v>247</v>
      </c>
      <c r="J10053">
        <v>4</v>
      </c>
      <c r="K10053">
        <v>0</v>
      </c>
    </row>
    <row r="10054" spans="1:11" x14ac:dyDescent="0.3">
      <c r="A10054" t="s">
        <v>9553</v>
      </c>
      <c r="B10054">
        <v>6166440868</v>
      </c>
      <c r="C10054">
        <v>57</v>
      </c>
      <c r="D10054" t="s">
        <v>9998</v>
      </c>
      <c r="E10054" t="s">
        <v>13</v>
      </c>
      <c r="F10054" t="s">
        <v>16</v>
      </c>
      <c r="G10054">
        <v>3721</v>
      </c>
      <c r="H10054">
        <v>424</v>
      </c>
      <c r="I10054">
        <v>140</v>
      </c>
      <c r="J10054">
        <v>9</v>
      </c>
      <c r="K10054">
        <v>1</v>
      </c>
    </row>
    <row r="10055" spans="1:11" x14ac:dyDescent="0.3">
      <c r="A10055" t="s">
        <v>9553</v>
      </c>
      <c r="B10055">
        <v>7245865027</v>
      </c>
      <c r="C10055">
        <v>9</v>
      </c>
      <c r="D10055" t="s">
        <v>9999</v>
      </c>
      <c r="E10055" t="s">
        <v>13</v>
      </c>
      <c r="F10055" t="s">
        <v>16</v>
      </c>
      <c r="G10055">
        <v>2785</v>
      </c>
      <c r="H10055">
        <v>784</v>
      </c>
      <c r="I10055">
        <v>266</v>
      </c>
      <c r="J10055">
        <v>4</v>
      </c>
      <c r="K10055">
        <v>0</v>
      </c>
    </row>
    <row r="10056" spans="1:11" x14ac:dyDescent="0.3">
      <c r="A10056" t="s">
        <v>9553</v>
      </c>
      <c r="B10056">
        <v>1863762756</v>
      </c>
      <c r="C10056">
        <v>59</v>
      </c>
      <c r="D10056" t="s">
        <v>10000</v>
      </c>
      <c r="E10056" t="s">
        <v>13</v>
      </c>
      <c r="F10056" t="s">
        <v>16</v>
      </c>
      <c r="G10056">
        <v>6492</v>
      </c>
      <c r="H10056">
        <v>1126</v>
      </c>
      <c r="I10056">
        <v>140</v>
      </c>
      <c r="J10056">
        <v>13</v>
      </c>
      <c r="K10056">
        <v>1</v>
      </c>
    </row>
    <row r="10057" spans="1:11" x14ac:dyDescent="0.3">
      <c r="A10057" t="s">
        <v>9553</v>
      </c>
      <c r="B10057">
        <v>4211885149</v>
      </c>
      <c r="C10057">
        <v>33</v>
      </c>
      <c r="D10057" t="s">
        <v>10001</v>
      </c>
      <c r="E10057" t="s">
        <v>13</v>
      </c>
      <c r="F10057" t="s">
        <v>16</v>
      </c>
      <c r="G10057">
        <v>5857</v>
      </c>
      <c r="H10057">
        <v>2340</v>
      </c>
      <c r="I10057">
        <v>107</v>
      </c>
      <c r="J10057">
        <v>27</v>
      </c>
      <c r="K10057">
        <v>8</v>
      </c>
    </row>
    <row r="10058" spans="1:11" x14ac:dyDescent="0.3">
      <c r="A10058" t="s">
        <v>9553</v>
      </c>
      <c r="B10058">
        <v>9092921417</v>
      </c>
      <c r="C10058">
        <v>37</v>
      </c>
      <c r="D10058" t="s">
        <v>10002</v>
      </c>
      <c r="E10058" t="s">
        <v>13</v>
      </c>
      <c r="F10058" t="s">
        <v>16</v>
      </c>
      <c r="G10058">
        <v>6512</v>
      </c>
      <c r="H10058">
        <v>1103</v>
      </c>
      <c r="I10058">
        <v>133</v>
      </c>
      <c r="J10058">
        <v>1</v>
      </c>
      <c r="K10058">
        <v>0</v>
      </c>
    </row>
    <row r="10059" spans="1:11" x14ac:dyDescent="0.3">
      <c r="A10059" t="s">
        <v>9553</v>
      </c>
      <c r="B10059">
        <v>7692531706</v>
      </c>
      <c r="C10059">
        <v>37</v>
      </c>
      <c r="D10059" t="s">
        <v>10003</v>
      </c>
      <c r="E10059" t="s">
        <v>13</v>
      </c>
      <c r="F10059" t="s">
        <v>16</v>
      </c>
      <c r="G10059">
        <v>8977</v>
      </c>
      <c r="H10059">
        <v>733</v>
      </c>
      <c r="I10059">
        <v>15</v>
      </c>
      <c r="J10059">
        <v>5</v>
      </c>
      <c r="K10059">
        <v>0</v>
      </c>
    </row>
    <row r="10060" spans="1:11" x14ac:dyDescent="0.3">
      <c r="A10060" t="s">
        <v>9553</v>
      </c>
      <c r="B10060">
        <v>2851831483</v>
      </c>
      <c r="C10060">
        <v>25</v>
      </c>
      <c r="D10060" t="s">
        <v>10004</v>
      </c>
      <c r="E10060" t="s">
        <v>13</v>
      </c>
      <c r="F10060" t="s">
        <v>16</v>
      </c>
      <c r="G10060">
        <v>882</v>
      </c>
      <c r="H10060">
        <v>39</v>
      </c>
      <c r="I10060">
        <v>8</v>
      </c>
      <c r="J10060">
        <v>0</v>
      </c>
      <c r="K10060">
        <v>0</v>
      </c>
    </row>
    <row r="10061" spans="1:11" x14ac:dyDescent="0.3">
      <c r="A10061" t="s">
        <v>9553</v>
      </c>
      <c r="B10061">
        <v>4084716037</v>
      </c>
      <c r="C10061">
        <v>17</v>
      </c>
      <c r="D10061" t="s">
        <v>10005</v>
      </c>
      <c r="E10061" t="s">
        <v>13</v>
      </c>
      <c r="F10061" t="s">
        <v>16</v>
      </c>
      <c r="G10061">
        <v>779</v>
      </c>
      <c r="H10061">
        <v>20</v>
      </c>
      <c r="I10061">
        <v>3</v>
      </c>
      <c r="J10061">
        <v>0</v>
      </c>
      <c r="K10061">
        <v>0</v>
      </c>
    </row>
    <row r="10062" spans="1:11" x14ac:dyDescent="0.3">
      <c r="A10062" t="s">
        <v>9553</v>
      </c>
      <c r="B10062">
        <v>7695386942</v>
      </c>
      <c r="C10062">
        <v>60</v>
      </c>
      <c r="D10062" t="s">
        <v>10006</v>
      </c>
      <c r="E10062" t="s">
        <v>13</v>
      </c>
      <c r="F10062" t="s">
        <v>16</v>
      </c>
      <c r="G10062">
        <v>3582</v>
      </c>
      <c r="H10062">
        <v>1526</v>
      </c>
      <c r="I10062">
        <v>115</v>
      </c>
      <c r="J10062">
        <v>16</v>
      </c>
      <c r="K10062">
        <v>3</v>
      </c>
    </row>
    <row r="10063" spans="1:11" x14ac:dyDescent="0.3">
      <c r="A10063" t="s">
        <v>9553</v>
      </c>
      <c r="B10063">
        <v>9754205839</v>
      </c>
      <c r="C10063">
        <v>7</v>
      </c>
      <c r="D10063" t="s">
        <v>10007</v>
      </c>
      <c r="E10063" t="s">
        <v>13</v>
      </c>
      <c r="F10063" t="s">
        <v>16</v>
      </c>
      <c r="G10063">
        <v>2891</v>
      </c>
      <c r="H10063">
        <v>983</v>
      </c>
      <c r="I10063">
        <v>180</v>
      </c>
      <c r="J10063">
        <v>21</v>
      </c>
      <c r="K10063">
        <v>3</v>
      </c>
    </row>
    <row r="10064" spans="1:11" x14ac:dyDescent="0.3">
      <c r="A10064" t="s">
        <v>9553</v>
      </c>
      <c r="B10064">
        <v>2413466356</v>
      </c>
      <c r="C10064">
        <v>6</v>
      </c>
      <c r="D10064" t="s">
        <v>10008</v>
      </c>
      <c r="E10064" t="s">
        <v>25</v>
      </c>
      <c r="F10064" t="s">
        <v>14</v>
      </c>
      <c r="G10064">
        <v>9655</v>
      </c>
      <c r="H10064">
        <v>2718</v>
      </c>
      <c r="I10064">
        <v>1025</v>
      </c>
      <c r="J10064">
        <v>28</v>
      </c>
      <c r="K10064">
        <v>0</v>
      </c>
    </row>
    <row r="10065" spans="1:11" x14ac:dyDescent="0.3">
      <c r="A10065" t="s">
        <v>9553</v>
      </c>
      <c r="B10065">
        <v>2466121047</v>
      </c>
      <c r="C10065">
        <v>24</v>
      </c>
      <c r="D10065" t="s">
        <v>10009</v>
      </c>
      <c r="E10065" t="s">
        <v>13</v>
      </c>
      <c r="F10065" t="s">
        <v>14</v>
      </c>
      <c r="G10065">
        <v>5011</v>
      </c>
      <c r="H10065">
        <v>1581</v>
      </c>
      <c r="I10065">
        <v>219</v>
      </c>
      <c r="J10065">
        <v>38</v>
      </c>
      <c r="K10065">
        <v>10</v>
      </c>
    </row>
    <row r="10066" spans="1:11" x14ac:dyDescent="0.3">
      <c r="A10066" t="s">
        <v>9553</v>
      </c>
      <c r="B10066">
        <v>3722901313</v>
      </c>
      <c r="C10066">
        <v>7</v>
      </c>
      <c r="D10066" t="s">
        <v>10010</v>
      </c>
      <c r="E10066" t="s">
        <v>13</v>
      </c>
      <c r="F10066" t="s">
        <v>16</v>
      </c>
      <c r="G10066">
        <v>2093</v>
      </c>
      <c r="H10066">
        <v>32</v>
      </c>
      <c r="I10066">
        <v>10</v>
      </c>
      <c r="J10066">
        <v>0</v>
      </c>
      <c r="K10066">
        <v>0</v>
      </c>
    </row>
    <row r="10067" spans="1:11" x14ac:dyDescent="0.3">
      <c r="A10067" t="s">
        <v>9553</v>
      </c>
      <c r="B10067">
        <v>8548027274</v>
      </c>
      <c r="C10067">
        <v>49</v>
      </c>
      <c r="D10067" t="s">
        <v>10011</v>
      </c>
      <c r="E10067" t="s">
        <v>13</v>
      </c>
      <c r="F10067" t="s">
        <v>16</v>
      </c>
      <c r="G10067">
        <v>5548</v>
      </c>
      <c r="H10067">
        <v>664</v>
      </c>
      <c r="I10067">
        <v>17</v>
      </c>
      <c r="J10067">
        <v>12</v>
      </c>
      <c r="K10067">
        <v>1</v>
      </c>
    </row>
    <row r="10068" spans="1:11" x14ac:dyDescent="0.3">
      <c r="A10068" t="s">
        <v>9553</v>
      </c>
      <c r="B10068">
        <v>2369370162</v>
      </c>
      <c r="C10068">
        <v>35</v>
      </c>
      <c r="D10068" t="s">
        <v>10012</v>
      </c>
      <c r="E10068" t="s">
        <v>13</v>
      </c>
      <c r="F10068" t="s">
        <v>16</v>
      </c>
      <c r="G10068">
        <v>4529</v>
      </c>
      <c r="H10068">
        <v>614</v>
      </c>
      <c r="I10068">
        <v>185</v>
      </c>
      <c r="J10068">
        <v>5</v>
      </c>
      <c r="K10068">
        <v>1</v>
      </c>
    </row>
    <row r="10069" spans="1:11" x14ac:dyDescent="0.3">
      <c r="A10069" t="s">
        <v>9553</v>
      </c>
      <c r="B10069">
        <v>7198554947</v>
      </c>
      <c r="C10069">
        <v>22</v>
      </c>
      <c r="D10069" t="s">
        <v>10013</v>
      </c>
      <c r="E10069" t="s">
        <v>13</v>
      </c>
      <c r="F10069" t="s">
        <v>16</v>
      </c>
      <c r="G10069">
        <v>8284</v>
      </c>
      <c r="H10069">
        <v>903</v>
      </c>
      <c r="I10069">
        <v>76</v>
      </c>
      <c r="J10069">
        <v>3</v>
      </c>
      <c r="K10069">
        <v>0</v>
      </c>
    </row>
    <row r="10070" spans="1:11" x14ac:dyDescent="0.3">
      <c r="A10070" t="s">
        <v>9553</v>
      </c>
      <c r="B10070">
        <v>6779109219</v>
      </c>
      <c r="C10070">
        <v>52</v>
      </c>
      <c r="D10070" t="s">
        <v>10014</v>
      </c>
      <c r="E10070" t="s">
        <v>13</v>
      </c>
      <c r="F10070" t="s">
        <v>16</v>
      </c>
      <c r="G10070">
        <v>5153</v>
      </c>
      <c r="H10070">
        <v>1998</v>
      </c>
      <c r="I10070">
        <v>289</v>
      </c>
      <c r="J10070">
        <v>24</v>
      </c>
      <c r="K10070">
        <v>8</v>
      </c>
    </row>
    <row r="10071" spans="1:11" x14ac:dyDescent="0.3">
      <c r="A10071" t="s">
        <v>9553</v>
      </c>
      <c r="B10071">
        <v>2657109080</v>
      </c>
      <c r="C10071">
        <v>33</v>
      </c>
      <c r="D10071" t="s">
        <v>10015</v>
      </c>
      <c r="E10071" t="s">
        <v>13</v>
      </c>
      <c r="F10071" t="s">
        <v>16</v>
      </c>
      <c r="G10071">
        <v>9273</v>
      </c>
      <c r="H10071">
        <v>3075</v>
      </c>
      <c r="I10071">
        <v>86</v>
      </c>
      <c r="J10071">
        <v>25</v>
      </c>
      <c r="K10071">
        <v>4</v>
      </c>
    </row>
    <row r="10072" spans="1:11" x14ac:dyDescent="0.3">
      <c r="A10072" t="s">
        <v>9553</v>
      </c>
      <c r="B10072">
        <v>4765345131</v>
      </c>
      <c r="C10072">
        <v>57</v>
      </c>
      <c r="D10072" t="s">
        <v>10016</v>
      </c>
      <c r="E10072" t="s">
        <v>13</v>
      </c>
      <c r="F10072" t="s">
        <v>16</v>
      </c>
      <c r="G10072">
        <v>9039</v>
      </c>
      <c r="H10072">
        <v>3332</v>
      </c>
      <c r="I10072">
        <v>766</v>
      </c>
      <c r="J10072">
        <v>24</v>
      </c>
      <c r="K10072">
        <v>9</v>
      </c>
    </row>
    <row r="10073" spans="1:11" x14ac:dyDescent="0.3">
      <c r="A10073" t="s">
        <v>9553</v>
      </c>
      <c r="B10073">
        <v>4061208372</v>
      </c>
      <c r="C10073">
        <v>31</v>
      </c>
      <c r="D10073" t="s">
        <v>10017</v>
      </c>
      <c r="E10073" t="s">
        <v>25</v>
      </c>
      <c r="F10073" t="s">
        <v>16</v>
      </c>
      <c r="G10073">
        <v>121</v>
      </c>
      <c r="H10073">
        <v>42</v>
      </c>
      <c r="I10073">
        <v>5</v>
      </c>
      <c r="J10073">
        <v>0</v>
      </c>
      <c r="K10073">
        <v>0</v>
      </c>
    </row>
    <row r="10074" spans="1:11" x14ac:dyDescent="0.3">
      <c r="A10074" t="s">
        <v>9553</v>
      </c>
      <c r="B10074">
        <v>6375518690</v>
      </c>
      <c r="C10074">
        <v>35</v>
      </c>
      <c r="D10074" t="s">
        <v>10018</v>
      </c>
      <c r="E10074" t="s">
        <v>25</v>
      </c>
      <c r="F10074" t="s">
        <v>16</v>
      </c>
      <c r="G10074">
        <v>6789</v>
      </c>
      <c r="H10074">
        <v>2522</v>
      </c>
      <c r="I10074">
        <v>176</v>
      </c>
      <c r="J10074">
        <v>26</v>
      </c>
      <c r="K10074">
        <v>1</v>
      </c>
    </row>
    <row r="10075" spans="1:11" x14ac:dyDescent="0.3">
      <c r="A10075" t="s">
        <v>9553</v>
      </c>
      <c r="B10075">
        <v>4220279304</v>
      </c>
      <c r="C10075">
        <v>42</v>
      </c>
      <c r="D10075" t="s">
        <v>10019</v>
      </c>
      <c r="E10075" t="s">
        <v>13</v>
      </c>
      <c r="F10075" t="s">
        <v>16</v>
      </c>
      <c r="G10075">
        <v>2568</v>
      </c>
      <c r="H10075">
        <v>933</v>
      </c>
      <c r="I10075">
        <v>328</v>
      </c>
      <c r="J10075">
        <v>3</v>
      </c>
      <c r="K10075">
        <v>0</v>
      </c>
    </row>
    <row r="10076" spans="1:11" x14ac:dyDescent="0.3">
      <c r="A10076" t="s">
        <v>9553</v>
      </c>
      <c r="B10076">
        <v>3761705017</v>
      </c>
      <c r="C10076">
        <v>7</v>
      </c>
      <c r="D10076" t="s">
        <v>10020</v>
      </c>
      <c r="E10076" t="s">
        <v>13</v>
      </c>
      <c r="F10076" t="s">
        <v>16</v>
      </c>
      <c r="G10076">
        <v>3658</v>
      </c>
      <c r="H10076">
        <v>1044</v>
      </c>
      <c r="I10076">
        <v>171</v>
      </c>
      <c r="J10076">
        <v>12</v>
      </c>
      <c r="K10076">
        <v>2</v>
      </c>
    </row>
    <row r="10077" spans="1:11" x14ac:dyDescent="0.3">
      <c r="A10077" t="s">
        <v>9553</v>
      </c>
      <c r="B10077">
        <v>9655421156</v>
      </c>
      <c r="C10077">
        <v>5</v>
      </c>
      <c r="D10077" t="s">
        <v>10021</v>
      </c>
      <c r="E10077" t="s">
        <v>25</v>
      </c>
      <c r="F10077" t="s">
        <v>16</v>
      </c>
      <c r="G10077">
        <v>9048</v>
      </c>
      <c r="H10077">
        <v>3264</v>
      </c>
      <c r="I10077">
        <v>856</v>
      </c>
      <c r="J10077">
        <v>62</v>
      </c>
      <c r="K10077">
        <v>2</v>
      </c>
    </row>
    <row r="10078" spans="1:11" x14ac:dyDescent="0.3">
      <c r="A10078" t="s">
        <v>9553</v>
      </c>
      <c r="B10078">
        <v>2303181834</v>
      </c>
      <c r="C10078">
        <v>48</v>
      </c>
      <c r="D10078" t="s">
        <v>10022</v>
      </c>
      <c r="E10078" t="s">
        <v>13</v>
      </c>
      <c r="F10078" t="s">
        <v>14</v>
      </c>
      <c r="G10078">
        <v>3564</v>
      </c>
      <c r="H10078">
        <v>1028</v>
      </c>
      <c r="I10078">
        <v>137</v>
      </c>
      <c r="J10078">
        <v>9</v>
      </c>
      <c r="K10078">
        <v>2</v>
      </c>
    </row>
    <row r="10079" spans="1:11" x14ac:dyDescent="0.3">
      <c r="A10079" t="s">
        <v>9553</v>
      </c>
      <c r="B10079">
        <v>3853730103</v>
      </c>
      <c r="C10079">
        <v>11</v>
      </c>
      <c r="D10079" t="s">
        <v>10023</v>
      </c>
      <c r="E10079" t="s">
        <v>13</v>
      </c>
      <c r="F10079" t="s">
        <v>16</v>
      </c>
      <c r="G10079">
        <v>4110</v>
      </c>
      <c r="H10079">
        <v>140</v>
      </c>
      <c r="I10079">
        <v>54</v>
      </c>
      <c r="J10079">
        <v>3</v>
      </c>
      <c r="K10079">
        <v>1</v>
      </c>
    </row>
    <row r="10080" spans="1:11" x14ac:dyDescent="0.3">
      <c r="A10080" t="s">
        <v>9553</v>
      </c>
      <c r="B10080">
        <v>6524853233</v>
      </c>
      <c r="C10080">
        <v>51</v>
      </c>
      <c r="D10080" t="s">
        <v>10024</v>
      </c>
      <c r="E10080" t="s">
        <v>13</v>
      </c>
      <c r="F10080" t="s">
        <v>16</v>
      </c>
      <c r="G10080">
        <v>8534</v>
      </c>
      <c r="H10080">
        <v>481</v>
      </c>
      <c r="I10080">
        <v>69</v>
      </c>
      <c r="J10080">
        <v>7</v>
      </c>
      <c r="K10080">
        <v>2</v>
      </c>
    </row>
    <row r="10081" spans="1:11" x14ac:dyDescent="0.3">
      <c r="A10081" t="s">
        <v>9553</v>
      </c>
      <c r="B10081">
        <v>7529031616</v>
      </c>
      <c r="C10081">
        <v>5</v>
      </c>
      <c r="D10081" t="s">
        <v>10025</v>
      </c>
      <c r="E10081" t="s">
        <v>13</v>
      </c>
      <c r="F10081" t="s">
        <v>16</v>
      </c>
      <c r="G10081">
        <v>4617</v>
      </c>
      <c r="H10081">
        <v>1314</v>
      </c>
      <c r="I10081">
        <v>73</v>
      </c>
      <c r="J10081">
        <v>17</v>
      </c>
      <c r="K10081">
        <v>5</v>
      </c>
    </row>
    <row r="10082" spans="1:11" x14ac:dyDescent="0.3">
      <c r="A10082" t="s">
        <v>9553</v>
      </c>
      <c r="B10082">
        <v>4552713849</v>
      </c>
      <c r="C10082">
        <v>17</v>
      </c>
      <c r="D10082" t="s">
        <v>10026</v>
      </c>
      <c r="E10082" t="s">
        <v>13</v>
      </c>
      <c r="F10082" t="s">
        <v>16</v>
      </c>
      <c r="G10082">
        <v>2313</v>
      </c>
      <c r="H10082">
        <v>906</v>
      </c>
      <c r="I10082">
        <v>280</v>
      </c>
      <c r="J10082">
        <v>8</v>
      </c>
      <c r="K10082">
        <v>0</v>
      </c>
    </row>
    <row r="10083" spans="1:11" x14ac:dyDescent="0.3">
      <c r="A10083" t="s">
        <v>9553</v>
      </c>
      <c r="B10083">
        <v>2385586938</v>
      </c>
      <c r="C10083">
        <v>42</v>
      </c>
      <c r="D10083" t="s">
        <v>10027</v>
      </c>
      <c r="E10083" t="s">
        <v>13</v>
      </c>
      <c r="F10083" t="s">
        <v>14</v>
      </c>
      <c r="G10083">
        <v>3174</v>
      </c>
      <c r="H10083">
        <v>1147</v>
      </c>
      <c r="I10083">
        <v>341</v>
      </c>
      <c r="J10083">
        <v>8</v>
      </c>
      <c r="K10083">
        <v>3</v>
      </c>
    </row>
    <row r="10084" spans="1:11" x14ac:dyDescent="0.3">
      <c r="A10084" t="s">
        <v>9553</v>
      </c>
      <c r="B10084">
        <v>5740032444</v>
      </c>
      <c r="C10084">
        <v>53</v>
      </c>
      <c r="D10084" t="s">
        <v>10028</v>
      </c>
      <c r="E10084" t="s">
        <v>13</v>
      </c>
      <c r="F10084" t="s">
        <v>16</v>
      </c>
      <c r="G10084">
        <v>4113</v>
      </c>
      <c r="H10084">
        <v>1600</v>
      </c>
      <c r="I10084">
        <v>479</v>
      </c>
      <c r="J10084">
        <v>37</v>
      </c>
      <c r="K10084">
        <v>2</v>
      </c>
    </row>
    <row r="10085" spans="1:11" x14ac:dyDescent="0.3">
      <c r="A10085" t="s">
        <v>9553</v>
      </c>
      <c r="B10085">
        <v>8181646181</v>
      </c>
      <c r="C10085">
        <v>11</v>
      </c>
      <c r="D10085" t="s">
        <v>10029</v>
      </c>
      <c r="E10085" t="s">
        <v>13</v>
      </c>
      <c r="F10085" t="s">
        <v>16</v>
      </c>
      <c r="G10085">
        <v>6059</v>
      </c>
      <c r="H10085">
        <v>1933</v>
      </c>
      <c r="I10085">
        <v>366</v>
      </c>
      <c r="J10085">
        <v>43</v>
      </c>
      <c r="K10085">
        <v>5</v>
      </c>
    </row>
    <row r="10086" spans="1:11" x14ac:dyDescent="0.3">
      <c r="A10086" t="s">
        <v>9553</v>
      </c>
      <c r="B10086">
        <v>8352262156</v>
      </c>
      <c r="C10086">
        <v>11</v>
      </c>
      <c r="D10086" t="s">
        <v>10030</v>
      </c>
      <c r="E10086" t="s">
        <v>13</v>
      </c>
      <c r="F10086" t="s">
        <v>16</v>
      </c>
      <c r="G10086">
        <v>9787</v>
      </c>
      <c r="H10086">
        <v>1570</v>
      </c>
      <c r="I10086">
        <v>182</v>
      </c>
      <c r="J10086">
        <v>31</v>
      </c>
      <c r="K10086">
        <v>2</v>
      </c>
    </row>
    <row r="10087" spans="1:11" x14ac:dyDescent="0.3">
      <c r="A10087" t="s">
        <v>9553</v>
      </c>
      <c r="B10087">
        <v>7358929678</v>
      </c>
      <c r="C10087">
        <v>59</v>
      </c>
      <c r="D10087" t="s">
        <v>10031</v>
      </c>
      <c r="E10087" t="s">
        <v>13</v>
      </c>
      <c r="F10087" t="s">
        <v>39</v>
      </c>
      <c r="G10087">
        <v>9607</v>
      </c>
      <c r="H10087">
        <v>3130</v>
      </c>
      <c r="I10087">
        <v>966</v>
      </c>
      <c r="J10087">
        <v>53</v>
      </c>
      <c r="K10087">
        <v>10</v>
      </c>
    </row>
    <row r="10088" spans="1:11" x14ac:dyDescent="0.3">
      <c r="A10088" t="s">
        <v>9553</v>
      </c>
      <c r="B10088">
        <v>7947371600</v>
      </c>
      <c r="C10088">
        <v>48</v>
      </c>
      <c r="D10088" t="s">
        <v>10032</v>
      </c>
      <c r="E10088" t="s">
        <v>13</v>
      </c>
      <c r="F10088" t="s">
        <v>16</v>
      </c>
      <c r="G10088">
        <v>3187</v>
      </c>
      <c r="H10088">
        <v>313</v>
      </c>
      <c r="I10088">
        <v>110</v>
      </c>
      <c r="J10088">
        <v>7</v>
      </c>
      <c r="K10088">
        <v>2</v>
      </c>
    </row>
    <row r="10089" spans="1:11" x14ac:dyDescent="0.3">
      <c r="A10089" t="s">
        <v>9553</v>
      </c>
      <c r="B10089">
        <v>6054589844</v>
      </c>
      <c r="C10089">
        <v>40</v>
      </c>
      <c r="D10089" t="s">
        <v>10033</v>
      </c>
      <c r="E10089" t="s">
        <v>13</v>
      </c>
      <c r="F10089" t="s">
        <v>16</v>
      </c>
      <c r="G10089">
        <v>8724</v>
      </c>
      <c r="H10089">
        <v>420</v>
      </c>
      <c r="I10089">
        <v>22</v>
      </c>
      <c r="J10089">
        <v>1</v>
      </c>
      <c r="K10089">
        <v>0</v>
      </c>
    </row>
    <row r="10090" spans="1:11" x14ac:dyDescent="0.3">
      <c r="A10090" t="s">
        <v>9553</v>
      </c>
      <c r="B10090">
        <v>1775149940</v>
      </c>
      <c r="C10090">
        <v>9</v>
      </c>
      <c r="D10090" t="s">
        <v>10034</v>
      </c>
      <c r="E10090" t="s">
        <v>13</v>
      </c>
      <c r="F10090" t="s">
        <v>14</v>
      </c>
      <c r="G10090">
        <v>5291</v>
      </c>
      <c r="H10090">
        <v>1879</v>
      </c>
      <c r="I10090">
        <v>26</v>
      </c>
      <c r="J10090">
        <v>39</v>
      </c>
      <c r="K10090">
        <v>6</v>
      </c>
    </row>
    <row r="10091" spans="1:11" x14ac:dyDescent="0.3">
      <c r="A10091" t="s">
        <v>9553</v>
      </c>
      <c r="B10091">
        <v>6115251502</v>
      </c>
      <c r="C10091">
        <v>15</v>
      </c>
      <c r="D10091" t="s">
        <v>10035</v>
      </c>
      <c r="E10091" t="s">
        <v>13</v>
      </c>
      <c r="F10091" t="s">
        <v>16</v>
      </c>
      <c r="G10091">
        <v>5189</v>
      </c>
      <c r="H10091">
        <v>1449</v>
      </c>
      <c r="I10091">
        <v>561</v>
      </c>
      <c r="J10091">
        <v>25</v>
      </c>
      <c r="K10091">
        <v>5</v>
      </c>
    </row>
    <row r="10092" spans="1:11" x14ac:dyDescent="0.3">
      <c r="A10092" t="s">
        <v>9553</v>
      </c>
      <c r="B10092">
        <v>6028904658</v>
      </c>
      <c r="C10092">
        <v>25</v>
      </c>
      <c r="D10092" t="s">
        <v>10036</v>
      </c>
      <c r="E10092" t="s">
        <v>25</v>
      </c>
      <c r="F10092" t="s">
        <v>16</v>
      </c>
      <c r="G10092">
        <v>7713</v>
      </c>
      <c r="H10092">
        <v>1812</v>
      </c>
      <c r="I10092">
        <v>216</v>
      </c>
      <c r="J10092">
        <v>28</v>
      </c>
      <c r="K10092">
        <v>3</v>
      </c>
    </row>
    <row r="10093" spans="1:11" x14ac:dyDescent="0.3">
      <c r="A10093" t="s">
        <v>9553</v>
      </c>
      <c r="B10093">
        <v>6027098825</v>
      </c>
      <c r="C10093">
        <v>32</v>
      </c>
      <c r="D10093" t="s">
        <v>10037</v>
      </c>
      <c r="E10093" t="s">
        <v>13</v>
      </c>
      <c r="F10093" t="s">
        <v>16</v>
      </c>
      <c r="G10093">
        <v>650</v>
      </c>
      <c r="H10093">
        <v>244</v>
      </c>
      <c r="I10093">
        <v>44</v>
      </c>
      <c r="J10093">
        <v>4</v>
      </c>
      <c r="K10093">
        <v>2</v>
      </c>
    </row>
    <row r="10094" spans="1:11" x14ac:dyDescent="0.3">
      <c r="A10094" t="s">
        <v>9553</v>
      </c>
      <c r="B10094">
        <v>2670017196</v>
      </c>
      <c r="C10094">
        <v>56</v>
      </c>
      <c r="D10094" t="s">
        <v>10038</v>
      </c>
      <c r="E10094" t="s">
        <v>13</v>
      </c>
      <c r="F10094" t="s">
        <v>16</v>
      </c>
      <c r="G10094">
        <v>1666</v>
      </c>
      <c r="H10094">
        <v>97</v>
      </c>
      <c r="I10094">
        <v>24</v>
      </c>
      <c r="J10094">
        <v>2</v>
      </c>
      <c r="K10094">
        <v>0</v>
      </c>
    </row>
    <row r="10095" spans="1:11" x14ac:dyDescent="0.3">
      <c r="A10095" t="s">
        <v>9553</v>
      </c>
      <c r="B10095">
        <v>9626028219</v>
      </c>
      <c r="C10095">
        <v>41</v>
      </c>
      <c r="D10095" t="s">
        <v>10039</v>
      </c>
      <c r="E10095" t="s">
        <v>13</v>
      </c>
      <c r="F10095" t="s">
        <v>16</v>
      </c>
      <c r="G10095">
        <v>6921</v>
      </c>
      <c r="H10095">
        <v>238</v>
      </c>
      <c r="I10095">
        <v>29</v>
      </c>
      <c r="J10095">
        <v>5</v>
      </c>
      <c r="K10095">
        <v>2</v>
      </c>
    </row>
    <row r="10096" spans="1:11" x14ac:dyDescent="0.3">
      <c r="A10096" t="s">
        <v>9553</v>
      </c>
      <c r="B10096">
        <v>3558285856</v>
      </c>
      <c r="C10096">
        <v>5</v>
      </c>
      <c r="D10096" t="s">
        <v>10040</v>
      </c>
      <c r="E10096" t="s">
        <v>13</v>
      </c>
      <c r="F10096" t="s">
        <v>16</v>
      </c>
      <c r="G10096">
        <v>5607</v>
      </c>
      <c r="H10096">
        <v>407</v>
      </c>
      <c r="I10096">
        <v>90</v>
      </c>
      <c r="J10096">
        <v>4</v>
      </c>
      <c r="K10096">
        <v>1</v>
      </c>
    </row>
    <row r="10097" spans="1:11" x14ac:dyDescent="0.3">
      <c r="A10097" t="s">
        <v>9553</v>
      </c>
      <c r="B10097">
        <v>6832656078</v>
      </c>
      <c r="C10097">
        <v>35</v>
      </c>
      <c r="D10097" t="s">
        <v>10041</v>
      </c>
      <c r="E10097" t="s">
        <v>13</v>
      </c>
      <c r="F10097" t="s">
        <v>16</v>
      </c>
      <c r="G10097">
        <v>1311</v>
      </c>
      <c r="H10097">
        <v>124</v>
      </c>
      <c r="I10097">
        <v>25</v>
      </c>
      <c r="J10097">
        <v>0</v>
      </c>
      <c r="K10097">
        <v>0</v>
      </c>
    </row>
    <row r="10098" spans="1:11" x14ac:dyDescent="0.3">
      <c r="A10098" t="s">
        <v>9553</v>
      </c>
      <c r="B10098">
        <v>9744378227</v>
      </c>
      <c r="C10098">
        <v>30</v>
      </c>
      <c r="D10098" t="s">
        <v>10042</v>
      </c>
      <c r="E10098" t="s">
        <v>25</v>
      </c>
      <c r="F10098" t="s">
        <v>16</v>
      </c>
      <c r="G10098">
        <v>3986</v>
      </c>
      <c r="H10098">
        <v>1665</v>
      </c>
      <c r="I10098">
        <v>608</v>
      </c>
      <c r="J10098">
        <v>14</v>
      </c>
      <c r="K10098">
        <v>4</v>
      </c>
    </row>
    <row r="10099" spans="1:11" x14ac:dyDescent="0.3">
      <c r="A10099" t="s">
        <v>9553</v>
      </c>
      <c r="B10099">
        <v>5304860598</v>
      </c>
      <c r="C10099">
        <v>6</v>
      </c>
      <c r="D10099" t="s">
        <v>10043</v>
      </c>
      <c r="E10099" t="s">
        <v>13</v>
      </c>
      <c r="F10099" t="s">
        <v>16</v>
      </c>
      <c r="G10099">
        <v>4704</v>
      </c>
      <c r="H10099">
        <v>756</v>
      </c>
      <c r="I10099">
        <v>176</v>
      </c>
      <c r="J10099">
        <v>3</v>
      </c>
      <c r="K10099">
        <v>1</v>
      </c>
    </row>
    <row r="10100" spans="1:11" x14ac:dyDescent="0.3">
      <c r="A10100" t="s">
        <v>9553</v>
      </c>
      <c r="B10100">
        <v>3120534877</v>
      </c>
      <c r="C10100">
        <v>16</v>
      </c>
      <c r="D10100" t="s">
        <v>10044</v>
      </c>
      <c r="E10100" t="s">
        <v>13</v>
      </c>
      <c r="F10100" t="s">
        <v>16</v>
      </c>
      <c r="G10100">
        <v>9799</v>
      </c>
      <c r="H10100">
        <v>2725</v>
      </c>
      <c r="I10100">
        <v>366</v>
      </c>
      <c r="J10100">
        <v>4</v>
      </c>
      <c r="K10100">
        <v>1</v>
      </c>
    </row>
    <row r="10101" spans="1:11" x14ac:dyDescent="0.3">
      <c r="A10101" t="s">
        <v>9553</v>
      </c>
      <c r="B10101">
        <v>7447845327</v>
      </c>
      <c r="C10101">
        <v>26</v>
      </c>
      <c r="D10101" t="s">
        <v>10045</v>
      </c>
      <c r="E10101" t="s">
        <v>13</v>
      </c>
      <c r="F10101" t="s">
        <v>16</v>
      </c>
      <c r="G10101">
        <v>267</v>
      </c>
      <c r="H10101">
        <v>109</v>
      </c>
      <c r="I10101">
        <v>40</v>
      </c>
      <c r="J10101">
        <v>2</v>
      </c>
      <c r="K10101">
        <v>0</v>
      </c>
    </row>
    <row r="10102" spans="1:11" x14ac:dyDescent="0.3">
      <c r="A10102" t="s">
        <v>9553</v>
      </c>
      <c r="B10102">
        <v>1462932766</v>
      </c>
      <c r="C10102">
        <v>57</v>
      </c>
      <c r="D10102" t="s">
        <v>10046</v>
      </c>
      <c r="E10102" t="s">
        <v>13</v>
      </c>
      <c r="F10102" t="s">
        <v>16</v>
      </c>
      <c r="G10102">
        <v>7264</v>
      </c>
      <c r="H10102">
        <v>2744</v>
      </c>
      <c r="I10102">
        <v>571</v>
      </c>
      <c r="J10102">
        <v>15</v>
      </c>
      <c r="K10102">
        <v>6</v>
      </c>
    </row>
    <row r="10103" spans="1:11" x14ac:dyDescent="0.3">
      <c r="A10103" t="s">
        <v>9553</v>
      </c>
      <c r="B10103">
        <v>9473218076</v>
      </c>
      <c r="C10103">
        <v>41</v>
      </c>
      <c r="D10103" t="s">
        <v>10047</v>
      </c>
      <c r="E10103" t="s">
        <v>13</v>
      </c>
      <c r="F10103" t="s">
        <v>16</v>
      </c>
      <c r="G10103">
        <v>7601</v>
      </c>
      <c r="H10103">
        <v>2430</v>
      </c>
      <c r="I10103">
        <v>667</v>
      </c>
      <c r="J10103">
        <v>12</v>
      </c>
      <c r="K10103">
        <v>0</v>
      </c>
    </row>
    <row r="10104" spans="1:11" x14ac:dyDescent="0.3">
      <c r="A10104" t="s">
        <v>9553</v>
      </c>
      <c r="B10104">
        <v>5178069407</v>
      </c>
      <c r="C10104">
        <v>42</v>
      </c>
      <c r="D10104" t="s">
        <v>10048</v>
      </c>
      <c r="E10104" t="s">
        <v>13</v>
      </c>
      <c r="F10104" t="s">
        <v>16</v>
      </c>
      <c r="G10104">
        <v>2930</v>
      </c>
      <c r="H10104">
        <v>90</v>
      </c>
      <c r="I10104">
        <v>13</v>
      </c>
      <c r="J10104">
        <v>0</v>
      </c>
      <c r="K10104">
        <v>0</v>
      </c>
    </row>
    <row r="10105" spans="1:11" x14ac:dyDescent="0.3">
      <c r="A10105" t="s">
        <v>9553</v>
      </c>
      <c r="B10105">
        <v>8594428977</v>
      </c>
      <c r="C10105">
        <v>25</v>
      </c>
      <c r="D10105" t="s">
        <v>10049</v>
      </c>
      <c r="E10105" t="s">
        <v>13</v>
      </c>
      <c r="F10105" t="s">
        <v>16</v>
      </c>
      <c r="G10105">
        <v>4972</v>
      </c>
      <c r="H10105">
        <v>987</v>
      </c>
      <c r="I10105">
        <v>289</v>
      </c>
      <c r="J10105">
        <v>16</v>
      </c>
      <c r="K10105">
        <v>1</v>
      </c>
    </row>
    <row r="10106" spans="1:11" x14ac:dyDescent="0.3">
      <c r="A10106" t="s">
        <v>9553</v>
      </c>
      <c r="B10106">
        <v>7239268623</v>
      </c>
      <c r="C10106">
        <v>41</v>
      </c>
      <c r="D10106" t="s">
        <v>10050</v>
      </c>
      <c r="E10106" t="s">
        <v>13</v>
      </c>
      <c r="F10106" t="s">
        <v>16</v>
      </c>
      <c r="G10106">
        <v>6405</v>
      </c>
      <c r="H10106">
        <v>2823</v>
      </c>
      <c r="I10106">
        <v>447</v>
      </c>
      <c r="J10106">
        <v>36</v>
      </c>
      <c r="K10106">
        <v>7</v>
      </c>
    </row>
    <row r="10107" spans="1:11" x14ac:dyDescent="0.3">
      <c r="A10107" t="s">
        <v>9553</v>
      </c>
      <c r="B10107">
        <v>3561732128</v>
      </c>
      <c r="C10107">
        <v>44</v>
      </c>
      <c r="D10107" t="s">
        <v>10051</v>
      </c>
      <c r="E10107" t="s">
        <v>13</v>
      </c>
      <c r="F10107" t="s">
        <v>16</v>
      </c>
      <c r="G10107">
        <v>7861</v>
      </c>
      <c r="H10107">
        <v>3402</v>
      </c>
      <c r="I10107">
        <v>714</v>
      </c>
      <c r="J10107">
        <v>27</v>
      </c>
      <c r="K10107">
        <v>8</v>
      </c>
    </row>
    <row r="10108" spans="1:11" x14ac:dyDescent="0.3">
      <c r="A10108" t="s">
        <v>9553</v>
      </c>
      <c r="B10108">
        <v>2675574179</v>
      </c>
      <c r="C10108">
        <v>6</v>
      </c>
      <c r="D10108" t="s">
        <v>10052</v>
      </c>
      <c r="E10108" t="s">
        <v>13</v>
      </c>
      <c r="F10108" t="s">
        <v>16</v>
      </c>
      <c r="G10108">
        <v>5267</v>
      </c>
      <c r="H10108">
        <v>736</v>
      </c>
      <c r="I10108">
        <v>147</v>
      </c>
      <c r="J10108">
        <v>5</v>
      </c>
      <c r="K10108">
        <v>2</v>
      </c>
    </row>
    <row r="10109" spans="1:11" x14ac:dyDescent="0.3">
      <c r="A10109" t="s">
        <v>9553</v>
      </c>
      <c r="B10109">
        <v>9477964427</v>
      </c>
      <c r="C10109">
        <v>17</v>
      </c>
      <c r="D10109" t="s">
        <v>10053</v>
      </c>
      <c r="E10109" t="s">
        <v>13</v>
      </c>
      <c r="F10109" t="s">
        <v>14</v>
      </c>
      <c r="G10109">
        <v>6511</v>
      </c>
      <c r="H10109">
        <v>1764</v>
      </c>
      <c r="I10109">
        <v>327</v>
      </c>
      <c r="J10109">
        <v>30</v>
      </c>
      <c r="K10109">
        <v>12</v>
      </c>
    </row>
    <row r="10110" spans="1:11" x14ac:dyDescent="0.3">
      <c r="A10110" t="s">
        <v>9553</v>
      </c>
      <c r="B10110">
        <v>9808707437</v>
      </c>
      <c r="C10110">
        <v>6</v>
      </c>
      <c r="D10110" t="s">
        <v>10054</v>
      </c>
      <c r="E10110" t="s">
        <v>13</v>
      </c>
      <c r="F10110" t="s">
        <v>16</v>
      </c>
      <c r="G10110">
        <v>2278</v>
      </c>
      <c r="H10110">
        <v>450</v>
      </c>
      <c r="I10110">
        <v>15</v>
      </c>
      <c r="J10110">
        <v>3</v>
      </c>
      <c r="K10110">
        <v>1</v>
      </c>
    </row>
    <row r="10111" spans="1:11" x14ac:dyDescent="0.3">
      <c r="A10111" t="s">
        <v>9553</v>
      </c>
      <c r="B10111">
        <v>2876655734</v>
      </c>
      <c r="C10111">
        <v>24</v>
      </c>
      <c r="D10111" t="s">
        <v>10055</v>
      </c>
      <c r="E10111" t="s">
        <v>13</v>
      </c>
      <c r="F10111" t="s">
        <v>16</v>
      </c>
      <c r="G10111">
        <v>7014</v>
      </c>
      <c r="H10111">
        <v>1021</v>
      </c>
      <c r="I10111">
        <v>210</v>
      </c>
      <c r="J10111">
        <v>20</v>
      </c>
      <c r="K10111">
        <v>5</v>
      </c>
    </row>
    <row r="10112" spans="1:11" x14ac:dyDescent="0.3">
      <c r="A10112" t="s">
        <v>9553</v>
      </c>
      <c r="B10112">
        <v>6130054917</v>
      </c>
      <c r="C10112">
        <v>29</v>
      </c>
      <c r="D10112" t="s">
        <v>10056</v>
      </c>
      <c r="E10112" t="s">
        <v>13</v>
      </c>
      <c r="F10112" t="s">
        <v>16</v>
      </c>
      <c r="G10112">
        <v>3315</v>
      </c>
      <c r="H10112">
        <v>744</v>
      </c>
      <c r="I10112">
        <v>115</v>
      </c>
      <c r="J10112">
        <v>17</v>
      </c>
      <c r="K10112">
        <v>5</v>
      </c>
    </row>
    <row r="10113" spans="1:11" x14ac:dyDescent="0.3">
      <c r="A10113" t="s">
        <v>9553</v>
      </c>
      <c r="B10113">
        <v>9516271034</v>
      </c>
      <c r="C10113">
        <v>14</v>
      </c>
      <c r="D10113" t="s">
        <v>10057</v>
      </c>
      <c r="E10113" t="s">
        <v>13</v>
      </c>
      <c r="F10113" t="s">
        <v>16</v>
      </c>
      <c r="G10113">
        <v>6619</v>
      </c>
      <c r="H10113">
        <v>960</v>
      </c>
      <c r="I10113">
        <v>368</v>
      </c>
      <c r="J10113">
        <v>13</v>
      </c>
      <c r="K10113">
        <v>5</v>
      </c>
    </row>
    <row r="10114" spans="1:11" x14ac:dyDescent="0.3">
      <c r="A10114" t="s">
        <v>9553</v>
      </c>
      <c r="B10114">
        <v>6164817960</v>
      </c>
      <c r="C10114">
        <v>49</v>
      </c>
      <c r="D10114" t="s">
        <v>10058</v>
      </c>
      <c r="E10114" t="s">
        <v>13</v>
      </c>
      <c r="F10114" t="s">
        <v>16</v>
      </c>
      <c r="G10114">
        <v>7501</v>
      </c>
      <c r="H10114">
        <v>281</v>
      </c>
      <c r="I10114">
        <v>92</v>
      </c>
      <c r="J10114">
        <v>7</v>
      </c>
      <c r="K10114">
        <v>0</v>
      </c>
    </row>
    <row r="10115" spans="1:11" x14ac:dyDescent="0.3">
      <c r="A10115" t="s">
        <v>9553</v>
      </c>
      <c r="B10115">
        <v>2106754814</v>
      </c>
      <c r="C10115">
        <v>40</v>
      </c>
      <c r="D10115" t="s">
        <v>10059</v>
      </c>
      <c r="E10115" t="s">
        <v>25</v>
      </c>
      <c r="F10115" t="s">
        <v>16</v>
      </c>
      <c r="G10115">
        <v>6121</v>
      </c>
      <c r="H10115">
        <v>2265</v>
      </c>
      <c r="I10115">
        <v>901</v>
      </c>
      <c r="J10115">
        <v>25</v>
      </c>
      <c r="K10115">
        <v>7</v>
      </c>
    </row>
    <row r="10116" spans="1:11" x14ac:dyDescent="0.3">
      <c r="A10116" t="s">
        <v>9553</v>
      </c>
      <c r="B10116">
        <v>5184457954</v>
      </c>
      <c r="C10116">
        <v>49</v>
      </c>
      <c r="D10116" t="s">
        <v>10060</v>
      </c>
      <c r="E10116" t="s">
        <v>13</v>
      </c>
      <c r="F10116" t="s">
        <v>16</v>
      </c>
      <c r="G10116">
        <v>8583</v>
      </c>
      <c r="H10116">
        <v>2921</v>
      </c>
      <c r="I10116">
        <v>595</v>
      </c>
      <c r="J10116">
        <v>72</v>
      </c>
      <c r="K10116">
        <v>25</v>
      </c>
    </row>
    <row r="10117" spans="1:11" x14ac:dyDescent="0.3">
      <c r="A10117" t="s">
        <v>9553</v>
      </c>
      <c r="B10117">
        <v>7322986991</v>
      </c>
      <c r="C10117">
        <v>30</v>
      </c>
      <c r="D10117" t="s">
        <v>10061</v>
      </c>
      <c r="E10117" t="s">
        <v>13</v>
      </c>
      <c r="F10117" t="s">
        <v>16</v>
      </c>
      <c r="G10117">
        <v>1722</v>
      </c>
      <c r="H10117">
        <v>249</v>
      </c>
      <c r="I10117">
        <v>98</v>
      </c>
      <c r="J10117">
        <v>3</v>
      </c>
      <c r="K10117">
        <v>1</v>
      </c>
    </row>
    <row r="10118" spans="1:11" x14ac:dyDescent="0.3">
      <c r="A10118" t="s">
        <v>9553</v>
      </c>
      <c r="B10118">
        <v>2331176551</v>
      </c>
      <c r="C10118">
        <v>52</v>
      </c>
      <c r="D10118" t="s">
        <v>10062</v>
      </c>
      <c r="E10118" t="s">
        <v>13</v>
      </c>
      <c r="F10118" t="s">
        <v>16</v>
      </c>
      <c r="G10118">
        <v>4403</v>
      </c>
      <c r="H10118">
        <v>804</v>
      </c>
      <c r="I10118">
        <v>102</v>
      </c>
      <c r="J10118">
        <v>7</v>
      </c>
      <c r="K10118">
        <v>2</v>
      </c>
    </row>
    <row r="10119" spans="1:11" x14ac:dyDescent="0.3">
      <c r="A10119" t="s">
        <v>9553</v>
      </c>
      <c r="B10119">
        <v>4850044335</v>
      </c>
      <c r="C10119">
        <v>27</v>
      </c>
      <c r="D10119" t="s">
        <v>10063</v>
      </c>
      <c r="E10119" t="s">
        <v>13</v>
      </c>
      <c r="F10119" t="s">
        <v>16</v>
      </c>
      <c r="G10119">
        <v>847</v>
      </c>
      <c r="H10119">
        <v>235</v>
      </c>
      <c r="I10119">
        <v>58</v>
      </c>
      <c r="J10119">
        <v>1</v>
      </c>
      <c r="K10119">
        <v>0</v>
      </c>
    </row>
    <row r="10120" spans="1:11" x14ac:dyDescent="0.3">
      <c r="A10120" t="s">
        <v>9553</v>
      </c>
      <c r="B10120">
        <v>8970303943</v>
      </c>
      <c r="C10120">
        <v>22</v>
      </c>
      <c r="D10120" t="s">
        <v>10064</v>
      </c>
      <c r="E10120" t="s">
        <v>13</v>
      </c>
      <c r="F10120" t="s">
        <v>16</v>
      </c>
      <c r="G10120">
        <v>4027</v>
      </c>
      <c r="H10120">
        <v>1008</v>
      </c>
      <c r="I10120">
        <v>187</v>
      </c>
      <c r="J10120">
        <v>5</v>
      </c>
      <c r="K10120">
        <v>2</v>
      </c>
    </row>
    <row r="10121" spans="1:11" x14ac:dyDescent="0.3">
      <c r="A10121" t="s">
        <v>9553</v>
      </c>
      <c r="B10121">
        <v>5963371785</v>
      </c>
      <c r="C10121">
        <v>5</v>
      </c>
      <c r="D10121" t="s">
        <v>10065</v>
      </c>
      <c r="E10121" t="s">
        <v>13</v>
      </c>
      <c r="F10121" t="s">
        <v>14</v>
      </c>
      <c r="G10121">
        <v>7742</v>
      </c>
      <c r="H10121">
        <v>947</v>
      </c>
      <c r="I10121">
        <v>229</v>
      </c>
      <c r="J10121">
        <v>21</v>
      </c>
      <c r="K10121">
        <v>6</v>
      </c>
    </row>
    <row r="10122" spans="1:11" x14ac:dyDescent="0.3">
      <c r="A10122" t="s">
        <v>9553</v>
      </c>
      <c r="B10122">
        <v>7980092319</v>
      </c>
      <c r="C10122">
        <v>59</v>
      </c>
      <c r="D10122" t="s">
        <v>10066</v>
      </c>
      <c r="E10122" t="s">
        <v>13</v>
      </c>
      <c r="F10122" t="s">
        <v>16</v>
      </c>
      <c r="G10122">
        <v>5133</v>
      </c>
      <c r="H10122">
        <v>1669</v>
      </c>
      <c r="I10122">
        <v>587</v>
      </c>
      <c r="J10122">
        <v>34</v>
      </c>
      <c r="K10122">
        <v>1</v>
      </c>
    </row>
    <row r="10123" spans="1:11" x14ac:dyDescent="0.3">
      <c r="A10123" t="s">
        <v>9553</v>
      </c>
      <c r="B10123">
        <v>4685123521</v>
      </c>
      <c r="C10123">
        <v>26</v>
      </c>
      <c r="D10123" t="s">
        <v>10067</v>
      </c>
      <c r="E10123" t="s">
        <v>13</v>
      </c>
      <c r="F10123" t="s">
        <v>16</v>
      </c>
      <c r="G10123">
        <v>2554</v>
      </c>
      <c r="H10123">
        <v>603</v>
      </c>
      <c r="I10123">
        <v>223</v>
      </c>
      <c r="J10123">
        <v>8</v>
      </c>
      <c r="K10123">
        <v>3</v>
      </c>
    </row>
    <row r="10124" spans="1:11" x14ac:dyDescent="0.3">
      <c r="A10124" t="s">
        <v>9553</v>
      </c>
      <c r="B10124">
        <v>6287378864</v>
      </c>
      <c r="C10124">
        <v>38</v>
      </c>
      <c r="D10124" t="s">
        <v>10068</v>
      </c>
      <c r="E10124" t="s">
        <v>13</v>
      </c>
      <c r="F10124" t="s">
        <v>16</v>
      </c>
      <c r="G10124">
        <v>5941</v>
      </c>
      <c r="H10124">
        <v>2632</v>
      </c>
      <c r="I10124">
        <v>181</v>
      </c>
      <c r="J10124">
        <v>53</v>
      </c>
      <c r="K10124">
        <v>5</v>
      </c>
    </row>
    <row r="10125" spans="1:11" x14ac:dyDescent="0.3">
      <c r="A10125" t="s">
        <v>9553</v>
      </c>
      <c r="B10125">
        <v>5602483559</v>
      </c>
      <c r="C10125">
        <v>39</v>
      </c>
      <c r="D10125" t="s">
        <v>10069</v>
      </c>
      <c r="E10125" t="s">
        <v>13</v>
      </c>
      <c r="F10125" t="s">
        <v>16</v>
      </c>
      <c r="G10125">
        <v>4787</v>
      </c>
      <c r="H10125">
        <v>524</v>
      </c>
      <c r="I10125">
        <v>55</v>
      </c>
      <c r="J10125">
        <v>4</v>
      </c>
      <c r="K10125">
        <v>1</v>
      </c>
    </row>
    <row r="10126" spans="1:11" x14ac:dyDescent="0.3">
      <c r="A10126" t="s">
        <v>9553</v>
      </c>
      <c r="B10126">
        <v>3340740011</v>
      </c>
      <c r="C10126">
        <v>19</v>
      </c>
      <c r="D10126" t="s">
        <v>10070</v>
      </c>
      <c r="E10126" t="s">
        <v>13</v>
      </c>
      <c r="F10126" t="s">
        <v>16</v>
      </c>
      <c r="G10126">
        <v>1492</v>
      </c>
      <c r="H10126">
        <v>370</v>
      </c>
      <c r="I10126">
        <v>68</v>
      </c>
      <c r="J10126">
        <v>5</v>
      </c>
      <c r="K10126">
        <v>2</v>
      </c>
    </row>
    <row r="10127" spans="1:11" x14ac:dyDescent="0.3">
      <c r="A10127" t="s">
        <v>9553</v>
      </c>
      <c r="B10127">
        <v>1340394815</v>
      </c>
      <c r="C10127">
        <v>11</v>
      </c>
      <c r="D10127" t="s">
        <v>10071</v>
      </c>
      <c r="E10127" t="s">
        <v>13</v>
      </c>
      <c r="F10127" t="s">
        <v>16</v>
      </c>
      <c r="G10127">
        <v>8745</v>
      </c>
      <c r="H10127">
        <v>225</v>
      </c>
      <c r="I10127">
        <v>74</v>
      </c>
      <c r="J10127">
        <v>5</v>
      </c>
      <c r="K10127">
        <v>2</v>
      </c>
    </row>
    <row r="10128" spans="1:11" x14ac:dyDescent="0.3">
      <c r="A10128" t="s">
        <v>9553</v>
      </c>
      <c r="B10128">
        <v>4603674707</v>
      </c>
      <c r="C10128">
        <v>60</v>
      </c>
      <c r="D10128" t="s">
        <v>10072</v>
      </c>
      <c r="E10128" t="s">
        <v>13</v>
      </c>
      <c r="F10128" t="s">
        <v>16</v>
      </c>
      <c r="G10128">
        <v>5145</v>
      </c>
      <c r="H10128">
        <v>2071</v>
      </c>
      <c r="I10128">
        <v>135</v>
      </c>
      <c r="J10128">
        <v>8</v>
      </c>
      <c r="K10128">
        <v>3</v>
      </c>
    </row>
    <row r="10129" spans="1:11" x14ac:dyDescent="0.3">
      <c r="A10129" t="s">
        <v>9553</v>
      </c>
      <c r="B10129">
        <v>6070551224</v>
      </c>
      <c r="C10129">
        <v>33</v>
      </c>
      <c r="D10129" t="s">
        <v>10073</v>
      </c>
      <c r="E10129" t="s">
        <v>25</v>
      </c>
      <c r="F10129" t="s">
        <v>16</v>
      </c>
      <c r="G10129">
        <v>1770</v>
      </c>
      <c r="H10129">
        <v>85</v>
      </c>
      <c r="I10129">
        <v>23</v>
      </c>
      <c r="J10129">
        <v>0</v>
      </c>
      <c r="K10129">
        <v>0</v>
      </c>
    </row>
    <row r="10130" spans="1:11" x14ac:dyDescent="0.3">
      <c r="A10130" t="s">
        <v>9553</v>
      </c>
      <c r="B10130">
        <v>4071564508</v>
      </c>
      <c r="C10130">
        <v>23</v>
      </c>
      <c r="D10130" t="s">
        <v>10074</v>
      </c>
      <c r="E10130" t="s">
        <v>25</v>
      </c>
      <c r="F10130" t="s">
        <v>16</v>
      </c>
      <c r="G10130">
        <v>7261</v>
      </c>
      <c r="H10130">
        <v>586</v>
      </c>
      <c r="I10130">
        <v>113</v>
      </c>
      <c r="J10130">
        <v>8</v>
      </c>
      <c r="K10130">
        <v>3</v>
      </c>
    </row>
    <row r="10131" spans="1:11" x14ac:dyDescent="0.3">
      <c r="A10131" t="s">
        <v>9553</v>
      </c>
      <c r="B10131">
        <v>4486645429</v>
      </c>
      <c r="C10131">
        <v>23</v>
      </c>
      <c r="D10131" t="s">
        <v>10075</v>
      </c>
      <c r="E10131" t="s">
        <v>13</v>
      </c>
      <c r="F10131" t="s">
        <v>16</v>
      </c>
      <c r="G10131">
        <v>9482</v>
      </c>
      <c r="H10131">
        <v>390</v>
      </c>
      <c r="I10131">
        <v>116</v>
      </c>
      <c r="J10131">
        <v>8</v>
      </c>
      <c r="K10131">
        <v>1</v>
      </c>
    </row>
    <row r="10132" spans="1:11" x14ac:dyDescent="0.3">
      <c r="A10132" t="s">
        <v>9553</v>
      </c>
      <c r="B10132">
        <v>8280562744</v>
      </c>
      <c r="C10132">
        <v>21</v>
      </c>
      <c r="D10132" t="s">
        <v>10076</v>
      </c>
      <c r="E10132" t="s">
        <v>13</v>
      </c>
      <c r="F10132" t="s">
        <v>16</v>
      </c>
      <c r="G10132">
        <v>9742</v>
      </c>
      <c r="H10132">
        <v>2207</v>
      </c>
      <c r="I10132">
        <v>129</v>
      </c>
      <c r="J10132">
        <v>14</v>
      </c>
      <c r="K10132">
        <v>2</v>
      </c>
    </row>
    <row r="10133" spans="1:11" x14ac:dyDescent="0.3">
      <c r="A10133" t="s">
        <v>9553</v>
      </c>
      <c r="B10133">
        <v>3564392521</v>
      </c>
      <c r="C10133">
        <v>51</v>
      </c>
      <c r="D10133" t="s">
        <v>10077</v>
      </c>
      <c r="E10133" t="s">
        <v>13</v>
      </c>
      <c r="F10133" t="s">
        <v>16</v>
      </c>
      <c r="G10133">
        <v>9867</v>
      </c>
      <c r="H10133">
        <v>2819</v>
      </c>
      <c r="I10133">
        <v>775</v>
      </c>
      <c r="J10133">
        <v>47</v>
      </c>
      <c r="K10133">
        <v>6</v>
      </c>
    </row>
    <row r="10134" spans="1:11" x14ac:dyDescent="0.3">
      <c r="A10134" t="s">
        <v>9553</v>
      </c>
      <c r="B10134">
        <v>4744211867</v>
      </c>
      <c r="C10134">
        <v>7</v>
      </c>
      <c r="D10134" t="s">
        <v>10078</v>
      </c>
      <c r="E10134" t="s">
        <v>25</v>
      </c>
      <c r="F10134" t="s">
        <v>16</v>
      </c>
      <c r="G10134">
        <v>1586</v>
      </c>
      <c r="H10134">
        <v>124</v>
      </c>
      <c r="I10134">
        <v>22</v>
      </c>
      <c r="J10134">
        <v>1</v>
      </c>
      <c r="K10134">
        <v>0</v>
      </c>
    </row>
    <row r="10135" spans="1:11" x14ac:dyDescent="0.3">
      <c r="A10135" t="s">
        <v>9553</v>
      </c>
      <c r="B10135">
        <v>7989405045</v>
      </c>
      <c r="C10135">
        <v>23</v>
      </c>
      <c r="D10135" t="s">
        <v>10079</v>
      </c>
      <c r="E10135" t="s">
        <v>25</v>
      </c>
      <c r="F10135" t="s">
        <v>16</v>
      </c>
      <c r="G10135">
        <v>1726</v>
      </c>
      <c r="H10135">
        <v>672</v>
      </c>
      <c r="I10135">
        <v>141</v>
      </c>
      <c r="J10135">
        <v>3</v>
      </c>
      <c r="K10135">
        <v>1</v>
      </c>
    </row>
    <row r="10136" spans="1:11" x14ac:dyDescent="0.3">
      <c r="A10136" t="s">
        <v>9553</v>
      </c>
      <c r="B10136">
        <v>3211918618</v>
      </c>
      <c r="C10136">
        <v>17</v>
      </c>
      <c r="D10136" t="s">
        <v>10080</v>
      </c>
      <c r="E10136" t="s">
        <v>13</v>
      </c>
      <c r="F10136" t="s">
        <v>16</v>
      </c>
      <c r="G10136">
        <v>5765</v>
      </c>
      <c r="H10136">
        <v>725</v>
      </c>
      <c r="I10136">
        <v>232</v>
      </c>
      <c r="J10136">
        <v>16</v>
      </c>
      <c r="K10136">
        <v>0</v>
      </c>
    </row>
    <row r="10137" spans="1:11" x14ac:dyDescent="0.3">
      <c r="A10137" t="s">
        <v>9553</v>
      </c>
      <c r="B10137">
        <v>5464893291</v>
      </c>
      <c r="C10137">
        <v>47</v>
      </c>
      <c r="D10137" t="s">
        <v>10081</v>
      </c>
      <c r="E10137" t="s">
        <v>13</v>
      </c>
      <c r="F10137" t="s">
        <v>16</v>
      </c>
      <c r="G10137">
        <v>7851</v>
      </c>
      <c r="H10137">
        <v>2399</v>
      </c>
      <c r="I10137">
        <v>256</v>
      </c>
      <c r="J10137">
        <v>35</v>
      </c>
      <c r="K10137">
        <v>13</v>
      </c>
    </row>
    <row r="10138" spans="1:11" x14ac:dyDescent="0.3">
      <c r="A10138" t="s">
        <v>9553</v>
      </c>
      <c r="B10138">
        <v>9286257290</v>
      </c>
      <c r="C10138">
        <v>37</v>
      </c>
      <c r="D10138" t="s">
        <v>10082</v>
      </c>
      <c r="E10138" t="s">
        <v>13</v>
      </c>
      <c r="F10138" t="s">
        <v>16</v>
      </c>
      <c r="G10138">
        <v>5318</v>
      </c>
      <c r="H10138">
        <v>38</v>
      </c>
      <c r="I10138">
        <v>12</v>
      </c>
      <c r="J10138">
        <v>1</v>
      </c>
      <c r="K10138">
        <v>0</v>
      </c>
    </row>
    <row r="10139" spans="1:11" x14ac:dyDescent="0.3">
      <c r="A10139" t="s">
        <v>9553</v>
      </c>
      <c r="B10139">
        <v>3921973255</v>
      </c>
      <c r="C10139">
        <v>49</v>
      </c>
      <c r="D10139" t="s">
        <v>10083</v>
      </c>
      <c r="E10139" t="s">
        <v>13</v>
      </c>
      <c r="F10139" t="s">
        <v>16</v>
      </c>
      <c r="G10139">
        <v>214</v>
      </c>
      <c r="H10139">
        <v>88</v>
      </c>
      <c r="I10139">
        <v>29</v>
      </c>
      <c r="J10139">
        <v>2</v>
      </c>
      <c r="K10139">
        <v>1</v>
      </c>
    </row>
    <row r="10140" spans="1:11" x14ac:dyDescent="0.3">
      <c r="A10140" t="s">
        <v>9553</v>
      </c>
      <c r="B10140">
        <v>8466160189</v>
      </c>
      <c r="C10140">
        <v>39</v>
      </c>
      <c r="D10140" t="s">
        <v>10084</v>
      </c>
      <c r="E10140" t="s">
        <v>13</v>
      </c>
      <c r="F10140" t="s">
        <v>16</v>
      </c>
      <c r="G10140">
        <v>8816</v>
      </c>
      <c r="H10140">
        <v>3485</v>
      </c>
      <c r="I10140">
        <v>235</v>
      </c>
      <c r="J10140">
        <v>33</v>
      </c>
      <c r="K10140">
        <v>1</v>
      </c>
    </row>
    <row r="10141" spans="1:11" x14ac:dyDescent="0.3">
      <c r="A10141" t="s">
        <v>9553</v>
      </c>
      <c r="B10141">
        <v>3473920301</v>
      </c>
      <c r="C10141">
        <v>32</v>
      </c>
      <c r="D10141" t="s">
        <v>10085</v>
      </c>
      <c r="E10141" t="s">
        <v>13</v>
      </c>
      <c r="F10141" t="s">
        <v>16</v>
      </c>
      <c r="G10141">
        <v>3469</v>
      </c>
      <c r="H10141">
        <v>893</v>
      </c>
      <c r="I10141">
        <v>169</v>
      </c>
      <c r="J10141">
        <v>8</v>
      </c>
      <c r="K10141">
        <v>2</v>
      </c>
    </row>
    <row r="10142" spans="1:11" x14ac:dyDescent="0.3">
      <c r="A10142" t="s">
        <v>9553</v>
      </c>
      <c r="B10142">
        <v>5676155318</v>
      </c>
      <c r="C10142">
        <v>47</v>
      </c>
      <c r="D10142" t="s">
        <v>10086</v>
      </c>
      <c r="E10142" t="s">
        <v>13</v>
      </c>
      <c r="F10142" t="s">
        <v>16</v>
      </c>
      <c r="G10142">
        <v>6318</v>
      </c>
      <c r="H10142">
        <v>231</v>
      </c>
      <c r="I10142">
        <v>44</v>
      </c>
      <c r="J10142">
        <v>4</v>
      </c>
      <c r="K10142">
        <v>1</v>
      </c>
    </row>
    <row r="10143" spans="1:11" x14ac:dyDescent="0.3">
      <c r="A10143" t="s">
        <v>9553</v>
      </c>
      <c r="B10143">
        <v>2825947875</v>
      </c>
      <c r="C10143">
        <v>38</v>
      </c>
      <c r="D10143" t="s">
        <v>10087</v>
      </c>
      <c r="E10143" t="s">
        <v>13</v>
      </c>
      <c r="F10143" t="s">
        <v>16</v>
      </c>
      <c r="G10143">
        <v>1797</v>
      </c>
      <c r="H10143">
        <v>488</v>
      </c>
      <c r="I10143">
        <v>43</v>
      </c>
      <c r="J10143">
        <v>4</v>
      </c>
      <c r="K10143">
        <v>2</v>
      </c>
    </row>
    <row r="10144" spans="1:11" x14ac:dyDescent="0.3">
      <c r="A10144" t="s">
        <v>9553</v>
      </c>
      <c r="B10144">
        <v>9240622558</v>
      </c>
      <c r="C10144">
        <v>47</v>
      </c>
      <c r="D10144" t="s">
        <v>10088</v>
      </c>
      <c r="E10144" t="s">
        <v>13</v>
      </c>
      <c r="F10144" t="s">
        <v>16</v>
      </c>
      <c r="G10144">
        <v>1921</v>
      </c>
      <c r="H10144">
        <v>267</v>
      </c>
      <c r="I10144">
        <v>8</v>
      </c>
      <c r="J10144">
        <v>5</v>
      </c>
      <c r="K10144">
        <v>0</v>
      </c>
    </row>
    <row r="10145" spans="1:11" x14ac:dyDescent="0.3">
      <c r="A10145" t="s">
        <v>9553</v>
      </c>
      <c r="B10145">
        <v>6107733952</v>
      </c>
      <c r="C10145">
        <v>25</v>
      </c>
      <c r="D10145" t="s">
        <v>10089</v>
      </c>
      <c r="E10145" t="s">
        <v>13</v>
      </c>
      <c r="F10145" t="s">
        <v>16</v>
      </c>
      <c r="G10145">
        <v>3433</v>
      </c>
      <c r="H10145">
        <v>836</v>
      </c>
      <c r="I10145">
        <v>65</v>
      </c>
      <c r="J10145">
        <v>14</v>
      </c>
      <c r="K10145">
        <v>4</v>
      </c>
    </row>
    <row r="10146" spans="1:11" x14ac:dyDescent="0.3">
      <c r="A10146" t="s">
        <v>9553</v>
      </c>
      <c r="B10146">
        <v>6079841635</v>
      </c>
      <c r="C10146">
        <v>15</v>
      </c>
      <c r="D10146" t="s">
        <v>10090</v>
      </c>
      <c r="E10146" t="s">
        <v>13</v>
      </c>
      <c r="F10146" t="s">
        <v>16</v>
      </c>
      <c r="G10146">
        <v>963</v>
      </c>
      <c r="H10146">
        <v>32</v>
      </c>
      <c r="I10146">
        <v>4</v>
      </c>
      <c r="J10146">
        <v>1</v>
      </c>
      <c r="K10146">
        <v>0</v>
      </c>
    </row>
    <row r="10147" spans="1:11" x14ac:dyDescent="0.3">
      <c r="A10147" t="s">
        <v>9553</v>
      </c>
      <c r="B10147">
        <v>6341856132</v>
      </c>
      <c r="C10147">
        <v>21</v>
      </c>
      <c r="D10147" t="s">
        <v>10091</v>
      </c>
      <c r="E10147" t="s">
        <v>13</v>
      </c>
      <c r="F10147" t="s">
        <v>16</v>
      </c>
      <c r="G10147">
        <v>9695</v>
      </c>
      <c r="H10147">
        <v>522</v>
      </c>
      <c r="I10147">
        <v>79</v>
      </c>
      <c r="J10147">
        <v>3</v>
      </c>
      <c r="K10147">
        <v>0</v>
      </c>
    </row>
    <row r="10148" spans="1:11" x14ac:dyDescent="0.3">
      <c r="A10148" t="s">
        <v>9553</v>
      </c>
      <c r="B10148">
        <v>2317881887</v>
      </c>
      <c r="C10148">
        <v>21</v>
      </c>
      <c r="D10148" t="s">
        <v>10092</v>
      </c>
      <c r="E10148" t="s">
        <v>13</v>
      </c>
      <c r="F10148" t="s">
        <v>16</v>
      </c>
      <c r="G10148">
        <v>9495</v>
      </c>
      <c r="H10148">
        <v>3202</v>
      </c>
      <c r="I10148">
        <v>897</v>
      </c>
      <c r="J10148">
        <v>73</v>
      </c>
      <c r="K10148">
        <v>29</v>
      </c>
    </row>
    <row r="10149" spans="1:11" x14ac:dyDescent="0.3">
      <c r="A10149" t="s">
        <v>9553</v>
      </c>
      <c r="B10149">
        <v>5916889585</v>
      </c>
      <c r="C10149">
        <v>41</v>
      </c>
      <c r="D10149" t="s">
        <v>10093</v>
      </c>
      <c r="E10149" t="s">
        <v>13</v>
      </c>
      <c r="F10149" t="s">
        <v>16</v>
      </c>
      <c r="G10149">
        <v>8297</v>
      </c>
      <c r="H10149">
        <v>1712</v>
      </c>
      <c r="I10149">
        <v>657</v>
      </c>
      <c r="J10149">
        <v>6</v>
      </c>
      <c r="K10149">
        <v>2</v>
      </c>
    </row>
    <row r="10150" spans="1:11" x14ac:dyDescent="0.3">
      <c r="A10150" t="s">
        <v>9553</v>
      </c>
      <c r="B10150">
        <v>4192655744</v>
      </c>
      <c r="C10150">
        <v>45</v>
      </c>
      <c r="D10150" t="s">
        <v>10094</v>
      </c>
      <c r="E10150" t="s">
        <v>13</v>
      </c>
      <c r="F10150" t="s">
        <v>16</v>
      </c>
      <c r="G10150">
        <v>1160</v>
      </c>
      <c r="H10150">
        <v>132</v>
      </c>
      <c r="I10150">
        <v>7</v>
      </c>
      <c r="J10150">
        <v>1</v>
      </c>
      <c r="K10150">
        <v>0</v>
      </c>
    </row>
    <row r="10151" spans="1:11" x14ac:dyDescent="0.3">
      <c r="A10151" t="s">
        <v>9553</v>
      </c>
      <c r="B10151">
        <v>1776145882</v>
      </c>
      <c r="C10151">
        <v>56</v>
      </c>
      <c r="D10151" t="s">
        <v>10095</v>
      </c>
      <c r="E10151" t="s">
        <v>13</v>
      </c>
      <c r="F10151" t="s">
        <v>16</v>
      </c>
      <c r="G10151">
        <v>5902</v>
      </c>
      <c r="H10151">
        <v>517</v>
      </c>
      <c r="I10151">
        <v>39</v>
      </c>
      <c r="J10151">
        <v>0</v>
      </c>
      <c r="K10151">
        <v>0</v>
      </c>
    </row>
    <row r="10152" spans="1:11" x14ac:dyDescent="0.3">
      <c r="A10152" t="s">
        <v>9553</v>
      </c>
      <c r="B10152">
        <v>1426380499</v>
      </c>
      <c r="C10152">
        <v>45</v>
      </c>
      <c r="D10152" t="s">
        <v>10096</v>
      </c>
      <c r="E10152" t="s">
        <v>25</v>
      </c>
      <c r="F10152" t="s">
        <v>16</v>
      </c>
      <c r="G10152">
        <v>7947</v>
      </c>
      <c r="H10152">
        <v>1834</v>
      </c>
      <c r="I10152">
        <v>591</v>
      </c>
      <c r="J10152">
        <v>45</v>
      </c>
      <c r="K10152">
        <v>12</v>
      </c>
    </row>
    <row r="10153" spans="1:11" x14ac:dyDescent="0.3">
      <c r="A10153" t="s">
        <v>9553</v>
      </c>
      <c r="B10153">
        <v>3647115598</v>
      </c>
      <c r="C10153">
        <v>20</v>
      </c>
      <c r="D10153" t="s">
        <v>10097</v>
      </c>
      <c r="E10153" t="s">
        <v>13</v>
      </c>
      <c r="F10153" t="s">
        <v>16</v>
      </c>
      <c r="G10153">
        <v>9720</v>
      </c>
      <c r="H10153">
        <v>2308</v>
      </c>
      <c r="I10153">
        <v>748</v>
      </c>
      <c r="J10153">
        <v>45</v>
      </c>
      <c r="K10153">
        <v>9</v>
      </c>
    </row>
    <row r="10154" spans="1:11" x14ac:dyDescent="0.3">
      <c r="A10154" t="s">
        <v>9553</v>
      </c>
      <c r="B10154">
        <v>3247186581</v>
      </c>
      <c r="C10154">
        <v>10</v>
      </c>
      <c r="D10154" t="s">
        <v>10098</v>
      </c>
      <c r="E10154" t="s">
        <v>13</v>
      </c>
      <c r="F10154" t="s">
        <v>16</v>
      </c>
      <c r="G10154">
        <v>6261</v>
      </c>
      <c r="H10154">
        <v>91</v>
      </c>
      <c r="I10154">
        <v>14</v>
      </c>
      <c r="J10154">
        <v>2</v>
      </c>
      <c r="K10154">
        <v>1</v>
      </c>
    </row>
    <row r="10155" spans="1:11" x14ac:dyDescent="0.3">
      <c r="A10155" t="s">
        <v>9553</v>
      </c>
      <c r="B10155">
        <v>8632187430</v>
      </c>
      <c r="C10155">
        <v>31</v>
      </c>
      <c r="D10155" t="s">
        <v>10099</v>
      </c>
      <c r="E10155" t="s">
        <v>13</v>
      </c>
      <c r="F10155" t="s">
        <v>16</v>
      </c>
      <c r="G10155">
        <v>2493</v>
      </c>
      <c r="H10155">
        <v>40</v>
      </c>
      <c r="I10155">
        <v>9</v>
      </c>
      <c r="J10155">
        <v>1</v>
      </c>
      <c r="K10155">
        <v>0</v>
      </c>
    </row>
    <row r="10156" spans="1:11" x14ac:dyDescent="0.3">
      <c r="A10156" t="s">
        <v>9553</v>
      </c>
      <c r="B10156">
        <v>6564128466</v>
      </c>
      <c r="C10156">
        <v>25</v>
      </c>
      <c r="D10156" t="s">
        <v>10100</v>
      </c>
      <c r="E10156" t="s">
        <v>13</v>
      </c>
      <c r="F10156" t="s">
        <v>16</v>
      </c>
      <c r="G10156">
        <v>5874</v>
      </c>
      <c r="H10156">
        <v>1914</v>
      </c>
      <c r="I10156">
        <v>149</v>
      </c>
      <c r="J10156">
        <v>8</v>
      </c>
      <c r="K10156">
        <v>1</v>
      </c>
    </row>
    <row r="10157" spans="1:11" x14ac:dyDescent="0.3">
      <c r="A10157" t="s">
        <v>9553</v>
      </c>
      <c r="B10157">
        <v>1775925560</v>
      </c>
      <c r="C10157">
        <v>22</v>
      </c>
      <c r="D10157" t="s">
        <v>10101</v>
      </c>
      <c r="E10157" t="s">
        <v>13</v>
      </c>
      <c r="F10157" t="s">
        <v>16</v>
      </c>
      <c r="G10157">
        <v>4976</v>
      </c>
      <c r="H10157">
        <v>240</v>
      </c>
      <c r="I10157">
        <v>56</v>
      </c>
      <c r="J10157">
        <v>3</v>
      </c>
      <c r="K10157">
        <v>0</v>
      </c>
    </row>
    <row r="10158" spans="1:11" x14ac:dyDescent="0.3">
      <c r="A10158" t="s">
        <v>9553</v>
      </c>
      <c r="B10158">
        <v>1461077309</v>
      </c>
      <c r="C10158">
        <v>40</v>
      </c>
      <c r="D10158" t="s">
        <v>10102</v>
      </c>
      <c r="E10158" t="s">
        <v>13</v>
      </c>
      <c r="F10158" t="s">
        <v>16</v>
      </c>
      <c r="G10158">
        <v>8553</v>
      </c>
      <c r="H10158">
        <v>78</v>
      </c>
      <c r="I10158">
        <v>7</v>
      </c>
      <c r="J10158">
        <v>0</v>
      </c>
      <c r="K10158">
        <v>0</v>
      </c>
    </row>
    <row r="10159" spans="1:11" x14ac:dyDescent="0.3">
      <c r="A10159" t="s">
        <v>9553</v>
      </c>
      <c r="B10159">
        <v>4612077064</v>
      </c>
      <c r="C10159">
        <v>26</v>
      </c>
      <c r="D10159" t="s">
        <v>10103</v>
      </c>
      <c r="E10159" t="s">
        <v>13</v>
      </c>
      <c r="F10159" t="s">
        <v>16</v>
      </c>
      <c r="G10159">
        <v>7593</v>
      </c>
      <c r="H10159">
        <v>717</v>
      </c>
      <c r="I10159">
        <v>264</v>
      </c>
      <c r="J10159">
        <v>3</v>
      </c>
      <c r="K10159">
        <v>0</v>
      </c>
    </row>
    <row r="10160" spans="1:11" x14ac:dyDescent="0.3">
      <c r="A10160" t="s">
        <v>9553</v>
      </c>
      <c r="B10160">
        <v>7333235834</v>
      </c>
      <c r="C10160">
        <v>44</v>
      </c>
      <c r="D10160" t="s">
        <v>10104</v>
      </c>
      <c r="E10160" t="s">
        <v>25</v>
      </c>
      <c r="F10160" t="s">
        <v>16</v>
      </c>
      <c r="G10160">
        <v>5702</v>
      </c>
      <c r="H10160">
        <v>2351</v>
      </c>
      <c r="I10160">
        <v>545</v>
      </c>
      <c r="J10160">
        <v>10</v>
      </c>
      <c r="K10160">
        <v>2</v>
      </c>
    </row>
    <row r="10161" spans="1:11" x14ac:dyDescent="0.3">
      <c r="A10161" t="s">
        <v>9553</v>
      </c>
      <c r="B10161">
        <v>2344648155</v>
      </c>
      <c r="C10161">
        <v>53</v>
      </c>
      <c r="D10161" t="s">
        <v>10105</v>
      </c>
      <c r="E10161" t="s">
        <v>25</v>
      </c>
      <c r="F10161" t="s">
        <v>16</v>
      </c>
      <c r="G10161">
        <v>7695</v>
      </c>
      <c r="H10161">
        <v>2613</v>
      </c>
      <c r="I10161">
        <v>445</v>
      </c>
      <c r="J10161">
        <v>19</v>
      </c>
      <c r="K10161">
        <v>0</v>
      </c>
    </row>
    <row r="10162" spans="1:11" x14ac:dyDescent="0.3">
      <c r="A10162" t="s">
        <v>9553</v>
      </c>
      <c r="B10162">
        <v>3418907095</v>
      </c>
      <c r="C10162">
        <v>48</v>
      </c>
      <c r="D10162" t="s">
        <v>10106</v>
      </c>
      <c r="E10162" t="s">
        <v>13</v>
      </c>
      <c r="F10162" t="s">
        <v>16</v>
      </c>
      <c r="G10162">
        <v>9682</v>
      </c>
      <c r="H10162">
        <v>1019</v>
      </c>
      <c r="I10162">
        <v>404</v>
      </c>
      <c r="J10162">
        <v>5</v>
      </c>
      <c r="K10162">
        <v>1</v>
      </c>
    </row>
    <row r="10163" spans="1:11" x14ac:dyDescent="0.3">
      <c r="A10163" t="s">
        <v>9553</v>
      </c>
      <c r="B10163">
        <v>8278112828</v>
      </c>
      <c r="C10163">
        <v>50</v>
      </c>
      <c r="D10163" t="s">
        <v>10107</v>
      </c>
      <c r="E10163" t="s">
        <v>13</v>
      </c>
      <c r="F10163" t="s">
        <v>16</v>
      </c>
      <c r="G10163">
        <v>7365</v>
      </c>
      <c r="H10163">
        <v>432</v>
      </c>
      <c r="I10163">
        <v>34</v>
      </c>
      <c r="J10163">
        <v>10</v>
      </c>
      <c r="K10163">
        <v>3</v>
      </c>
    </row>
    <row r="10164" spans="1:11" x14ac:dyDescent="0.3">
      <c r="A10164" t="s">
        <v>9553</v>
      </c>
      <c r="B10164">
        <v>4296547104</v>
      </c>
      <c r="C10164">
        <v>57</v>
      </c>
      <c r="D10164" t="s">
        <v>10108</v>
      </c>
      <c r="E10164" t="s">
        <v>25</v>
      </c>
      <c r="F10164" t="s">
        <v>16</v>
      </c>
      <c r="G10164">
        <v>9514</v>
      </c>
      <c r="H10164">
        <v>1137</v>
      </c>
      <c r="I10164">
        <v>205</v>
      </c>
      <c r="J10164">
        <v>14</v>
      </c>
      <c r="K10164">
        <v>1</v>
      </c>
    </row>
    <row r="10165" spans="1:11" x14ac:dyDescent="0.3">
      <c r="A10165" t="s">
        <v>9553</v>
      </c>
      <c r="B10165">
        <v>7890956621</v>
      </c>
      <c r="C10165">
        <v>60</v>
      </c>
      <c r="D10165" t="s">
        <v>10109</v>
      </c>
      <c r="E10165" t="s">
        <v>13</v>
      </c>
      <c r="F10165" t="s">
        <v>16</v>
      </c>
      <c r="G10165">
        <v>4460</v>
      </c>
      <c r="H10165">
        <v>442</v>
      </c>
      <c r="I10165">
        <v>108</v>
      </c>
      <c r="J10165">
        <v>6</v>
      </c>
      <c r="K10165">
        <v>1</v>
      </c>
    </row>
    <row r="10166" spans="1:11" x14ac:dyDescent="0.3">
      <c r="A10166" t="s">
        <v>9553</v>
      </c>
      <c r="B10166">
        <v>2181817877</v>
      </c>
      <c r="C10166">
        <v>17</v>
      </c>
      <c r="D10166" t="s">
        <v>10110</v>
      </c>
      <c r="E10166" t="s">
        <v>13</v>
      </c>
      <c r="F10166" t="s">
        <v>16</v>
      </c>
      <c r="G10166">
        <v>2924</v>
      </c>
      <c r="H10166">
        <v>1251</v>
      </c>
      <c r="I10166">
        <v>255</v>
      </c>
      <c r="J10166">
        <v>24</v>
      </c>
      <c r="K10166">
        <v>9</v>
      </c>
    </row>
    <row r="10167" spans="1:11" x14ac:dyDescent="0.3">
      <c r="A10167" t="s">
        <v>9553</v>
      </c>
      <c r="B10167">
        <v>5719418100</v>
      </c>
      <c r="C10167">
        <v>10</v>
      </c>
      <c r="D10167" t="s">
        <v>10111</v>
      </c>
      <c r="E10167" t="s">
        <v>13</v>
      </c>
      <c r="F10167" t="s">
        <v>16</v>
      </c>
      <c r="G10167">
        <v>3120</v>
      </c>
      <c r="H10167">
        <v>1372</v>
      </c>
      <c r="I10167">
        <v>62</v>
      </c>
      <c r="J10167">
        <v>11</v>
      </c>
      <c r="K10167">
        <v>0</v>
      </c>
    </row>
    <row r="10168" spans="1:11" x14ac:dyDescent="0.3">
      <c r="A10168" t="s">
        <v>9553</v>
      </c>
      <c r="B10168">
        <v>4676074985</v>
      </c>
      <c r="C10168">
        <v>43</v>
      </c>
      <c r="D10168" t="s">
        <v>10112</v>
      </c>
      <c r="E10168" t="s">
        <v>13</v>
      </c>
      <c r="F10168" t="s">
        <v>16</v>
      </c>
      <c r="G10168">
        <v>8089</v>
      </c>
      <c r="H10168">
        <v>2532</v>
      </c>
      <c r="I10168">
        <v>495</v>
      </c>
      <c r="J10168">
        <v>35</v>
      </c>
      <c r="K10168">
        <v>6</v>
      </c>
    </row>
    <row r="10169" spans="1:11" x14ac:dyDescent="0.3">
      <c r="A10169" t="s">
        <v>9553</v>
      </c>
      <c r="B10169">
        <v>4881470028</v>
      </c>
      <c r="C10169">
        <v>37</v>
      </c>
      <c r="D10169" t="s">
        <v>10113</v>
      </c>
      <c r="E10169" t="s">
        <v>13</v>
      </c>
      <c r="F10169" t="s">
        <v>16</v>
      </c>
      <c r="G10169">
        <v>3673</v>
      </c>
      <c r="H10169">
        <v>741</v>
      </c>
      <c r="I10169">
        <v>269</v>
      </c>
      <c r="J10169">
        <v>4</v>
      </c>
      <c r="K10169">
        <v>0</v>
      </c>
    </row>
    <row r="10170" spans="1:11" x14ac:dyDescent="0.3">
      <c r="A10170" t="s">
        <v>9553</v>
      </c>
      <c r="B10170">
        <v>8785231425</v>
      </c>
      <c r="C10170">
        <v>60</v>
      </c>
      <c r="D10170" t="s">
        <v>10114</v>
      </c>
      <c r="E10170" t="s">
        <v>13</v>
      </c>
      <c r="F10170" t="s">
        <v>16</v>
      </c>
      <c r="G10170">
        <v>2623</v>
      </c>
      <c r="H10170">
        <v>689</v>
      </c>
      <c r="I10170">
        <v>184</v>
      </c>
      <c r="J10170">
        <v>15</v>
      </c>
      <c r="K10170">
        <v>3</v>
      </c>
    </row>
    <row r="10171" spans="1:11" x14ac:dyDescent="0.3">
      <c r="A10171" t="s">
        <v>9553</v>
      </c>
      <c r="B10171">
        <v>5620098278</v>
      </c>
      <c r="C10171">
        <v>24</v>
      </c>
      <c r="D10171" t="s">
        <v>10115</v>
      </c>
      <c r="E10171" t="s">
        <v>13</v>
      </c>
      <c r="F10171" t="s">
        <v>16</v>
      </c>
      <c r="G10171">
        <v>2077</v>
      </c>
      <c r="H10171">
        <v>534</v>
      </c>
      <c r="I10171">
        <v>60</v>
      </c>
      <c r="J10171">
        <v>3</v>
      </c>
      <c r="K10171">
        <v>1</v>
      </c>
    </row>
    <row r="10172" spans="1:11" x14ac:dyDescent="0.3">
      <c r="A10172" t="s">
        <v>9553</v>
      </c>
      <c r="B10172">
        <v>5662558839</v>
      </c>
      <c r="C10172">
        <v>48</v>
      </c>
      <c r="D10172" t="s">
        <v>10116</v>
      </c>
      <c r="E10172" t="s">
        <v>13</v>
      </c>
      <c r="F10172" t="s">
        <v>16</v>
      </c>
      <c r="G10172">
        <v>1848</v>
      </c>
      <c r="H10172">
        <v>452</v>
      </c>
      <c r="I10172">
        <v>137</v>
      </c>
      <c r="J10172">
        <v>7</v>
      </c>
      <c r="K10172">
        <v>1</v>
      </c>
    </row>
    <row r="10173" spans="1:11" x14ac:dyDescent="0.3">
      <c r="A10173" t="s">
        <v>9553</v>
      </c>
      <c r="B10173">
        <v>2767361803</v>
      </c>
      <c r="C10173">
        <v>60</v>
      </c>
      <c r="D10173" t="s">
        <v>10117</v>
      </c>
      <c r="E10173" t="s">
        <v>13</v>
      </c>
      <c r="F10173" t="s">
        <v>16</v>
      </c>
      <c r="G10173">
        <v>7432</v>
      </c>
      <c r="H10173">
        <v>1749</v>
      </c>
      <c r="I10173">
        <v>591</v>
      </c>
      <c r="J10173">
        <v>21</v>
      </c>
      <c r="K10173">
        <v>3</v>
      </c>
    </row>
    <row r="10174" spans="1:11" x14ac:dyDescent="0.3">
      <c r="A10174" t="s">
        <v>9553</v>
      </c>
      <c r="B10174">
        <v>5934868314</v>
      </c>
      <c r="C10174">
        <v>54</v>
      </c>
      <c r="D10174" t="s">
        <v>10118</v>
      </c>
      <c r="E10174" t="s">
        <v>13</v>
      </c>
      <c r="F10174" t="s">
        <v>16</v>
      </c>
      <c r="G10174">
        <v>8135</v>
      </c>
      <c r="H10174">
        <v>282</v>
      </c>
      <c r="I10174">
        <v>10</v>
      </c>
      <c r="J10174">
        <v>3</v>
      </c>
      <c r="K10174">
        <v>0</v>
      </c>
    </row>
    <row r="10175" spans="1:11" x14ac:dyDescent="0.3">
      <c r="A10175" t="s">
        <v>9553</v>
      </c>
      <c r="B10175">
        <v>3292722653</v>
      </c>
      <c r="C10175">
        <v>39</v>
      </c>
      <c r="D10175" t="s">
        <v>10119</v>
      </c>
      <c r="E10175" t="s">
        <v>13</v>
      </c>
      <c r="F10175" t="s">
        <v>39</v>
      </c>
      <c r="G10175">
        <v>826</v>
      </c>
      <c r="H10175">
        <v>211</v>
      </c>
      <c r="I10175">
        <v>19</v>
      </c>
      <c r="J10175">
        <v>4</v>
      </c>
      <c r="K10175">
        <v>1</v>
      </c>
    </row>
    <row r="10176" spans="1:11" x14ac:dyDescent="0.3">
      <c r="A10176" t="s">
        <v>9553</v>
      </c>
      <c r="B10176">
        <v>6245689674</v>
      </c>
      <c r="C10176">
        <v>55</v>
      </c>
      <c r="D10176" t="s">
        <v>10120</v>
      </c>
      <c r="E10176" t="s">
        <v>13</v>
      </c>
      <c r="F10176" t="s">
        <v>16</v>
      </c>
      <c r="G10176">
        <v>6528</v>
      </c>
      <c r="H10176">
        <v>1847</v>
      </c>
      <c r="I10176">
        <v>134</v>
      </c>
      <c r="J10176">
        <v>14</v>
      </c>
      <c r="K10176">
        <v>3</v>
      </c>
    </row>
    <row r="10177" spans="1:11" x14ac:dyDescent="0.3">
      <c r="A10177" t="s">
        <v>9553</v>
      </c>
      <c r="B10177">
        <v>5428240735</v>
      </c>
      <c r="C10177">
        <v>46</v>
      </c>
      <c r="D10177" t="s">
        <v>10121</v>
      </c>
      <c r="E10177" t="s">
        <v>13</v>
      </c>
      <c r="F10177" t="s">
        <v>16</v>
      </c>
      <c r="G10177">
        <v>6902</v>
      </c>
      <c r="H10177">
        <v>1286</v>
      </c>
      <c r="I10177">
        <v>166</v>
      </c>
      <c r="J10177">
        <v>27</v>
      </c>
      <c r="K10177">
        <v>7</v>
      </c>
    </row>
    <row r="10178" spans="1:11" x14ac:dyDescent="0.3">
      <c r="A10178" t="s">
        <v>9553</v>
      </c>
      <c r="B10178">
        <v>3860364731</v>
      </c>
      <c r="C10178">
        <v>37</v>
      </c>
      <c r="D10178" t="s">
        <v>10122</v>
      </c>
      <c r="E10178" t="s">
        <v>13</v>
      </c>
      <c r="F10178" t="s">
        <v>16</v>
      </c>
      <c r="G10178">
        <v>3954</v>
      </c>
      <c r="H10178">
        <v>1084</v>
      </c>
      <c r="I10178">
        <v>163</v>
      </c>
      <c r="J10178">
        <v>9</v>
      </c>
      <c r="K10178">
        <v>1</v>
      </c>
    </row>
    <row r="10179" spans="1:11" x14ac:dyDescent="0.3">
      <c r="A10179" t="s">
        <v>9553</v>
      </c>
      <c r="B10179">
        <v>1747076578</v>
      </c>
      <c r="C10179">
        <v>52</v>
      </c>
      <c r="D10179" t="s">
        <v>10123</v>
      </c>
      <c r="E10179" t="s">
        <v>13</v>
      </c>
      <c r="F10179" t="s">
        <v>16</v>
      </c>
      <c r="G10179">
        <v>2822</v>
      </c>
      <c r="H10179">
        <v>187</v>
      </c>
      <c r="I10179">
        <v>15</v>
      </c>
      <c r="J10179">
        <v>2</v>
      </c>
      <c r="K10179">
        <v>0</v>
      </c>
    </row>
    <row r="10180" spans="1:11" x14ac:dyDescent="0.3">
      <c r="A10180" t="s">
        <v>9553</v>
      </c>
      <c r="B10180">
        <v>7916451377</v>
      </c>
      <c r="C10180">
        <v>47</v>
      </c>
      <c r="D10180" t="s">
        <v>10124</v>
      </c>
      <c r="E10180" t="s">
        <v>13</v>
      </c>
      <c r="F10180" t="s">
        <v>16</v>
      </c>
      <c r="G10180">
        <v>4437</v>
      </c>
      <c r="H10180">
        <v>1598</v>
      </c>
      <c r="I10180">
        <v>505</v>
      </c>
      <c r="J10180">
        <v>4</v>
      </c>
      <c r="K10180">
        <v>0</v>
      </c>
    </row>
    <row r="10181" spans="1:11" x14ac:dyDescent="0.3">
      <c r="A10181" t="s">
        <v>9553</v>
      </c>
      <c r="B10181">
        <v>6565462005</v>
      </c>
      <c r="C10181">
        <v>15</v>
      </c>
      <c r="D10181" t="s">
        <v>10125</v>
      </c>
      <c r="E10181" t="s">
        <v>13</v>
      </c>
      <c r="F10181" t="s">
        <v>16</v>
      </c>
      <c r="G10181">
        <v>8733</v>
      </c>
      <c r="H10181">
        <v>3536</v>
      </c>
      <c r="I10181">
        <v>1042</v>
      </c>
      <c r="J10181">
        <v>71</v>
      </c>
      <c r="K10181">
        <v>3</v>
      </c>
    </row>
    <row r="10182" spans="1:11" x14ac:dyDescent="0.3">
      <c r="A10182" t="s">
        <v>9553</v>
      </c>
      <c r="B10182">
        <v>3866199714</v>
      </c>
      <c r="C10182">
        <v>22</v>
      </c>
      <c r="D10182" t="s">
        <v>10126</v>
      </c>
      <c r="E10182" t="s">
        <v>13</v>
      </c>
      <c r="F10182" t="s">
        <v>16</v>
      </c>
      <c r="G10182">
        <v>1687</v>
      </c>
      <c r="H10182">
        <v>614</v>
      </c>
      <c r="I10182">
        <v>187</v>
      </c>
      <c r="J10182">
        <v>14</v>
      </c>
      <c r="K10182">
        <v>1</v>
      </c>
    </row>
    <row r="10183" spans="1:11" x14ac:dyDescent="0.3">
      <c r="A10183" t="s">
        <v>9553</v>
      </c>
      <c r="B10183">
        <v>4116420080</v>
      </c>
      <c r="C10183">
        <v>44</v>
      </c>
      <c r="D10183" t="s">
        <v>10127</v>
      </c>
      <c r="E10183" t="s">
        <v>13</v>
      </c>
      <c r="F10183" t="s">
        <v>39</v>
      </c>
      <c r="G10183">
        <v>5351</v>
      </c>
      <c r="H10183">
        <v>1869</v>
      </c>
      <c r="I10183">
        <v>738</v>
      </c>
      <c r="J10183">
        <v>9</v>
      </c>
      <c r="K10183">
        <v>1</v>
      </c>
    </row>
    <row r="10184" spans="1:11" x14ac:dyDescent="0.3">
      <c r="A10184" t="s">
        <v>9553</v>
      </c>
      <c r="B10184">
        <v>3737881881</v>
      </c>
      <c r="C10184">
        <v>60</v>
      </c>
      <c r="D10184" t="s">
        <v>10128</v>
      </c>
      <c r="E10184" t="s">
        <v>13</v>
      </c>
      <c r="F10184" t="s">
        <v>16</v>
      </c>
      <c r="G10184">
        <v>3798</v>
      </c>
      <c r="H10184">
        <v>774</v>
      </c>
      <c r="I10184">
        <v>272</v>
      </c>
      <c r="J10184">
        <v>7</v>
      </c>
      <c r="K10184">
        <v>1</v>
      </c>
    </row>
    <row r="10185" spans="1:11" x14ac:dyDescent="0.3">
      <c r="A10185" t="s">
        <v>9553</v>
      </c>
      <c r="B10185">
        <v>7790025343</v>
      </c>
      <c r="C10185">
        <v>40</v>
      </c>
      <c r="D10185" t="s">
        <v>10129</v>
      </c>
      <c r="E10185" t="s">
        <v>13</v>
      </c>
      <c r="F10185" t="s">
        <v>16</v>
      </c>
      <c r="G10185">
        <v>3622</v>
      </c>
      <c r="H10185">
        <v>477</v>
      </c>
      <c r="I10185">
        <v>149</v>
      </c>
      <c r="J10185">
        <v>3</v>
      </c>
      <c r="K10185">
        <v>1</v>
      </c>
    </row>
    <row r="10186" spans="1:11" x14ac:dyDescent="0.3">
      <c r="A10186" t="s">
        <v>9553</v>
      </c>
      <c r="B10186">
        <v>5304227897</v>
      </c>
      <c r="C10186">
        <v>5</v>
      </c>
      <c r="D10186" t="s">
        <v>10130</v>
      </c>
      <c r="E10186" t="s">
        <v>13</v>
      </c>
      <c r="F10186" t="s">
        <v>16</v>
      </c>
      <c r="G10186">
        <v>2621</v>
      </c>
      <c r="H10186">
        <v>1150</v>
      </c>
      <c r="I10186">
        <v>120</v>
      </c>
      <c r="J10186">
        <v>6</v>
      </c>
      <c r="K10186">
        <v>2</v>
      </c>
    </row>
    <row r="10187" spans="1:11" x14ac:dyDescent="0.3">
      <c r="A10187" t="s">
        <v>9553</v>
      </c>
      <c r="B10187">
        <v>3428583342</v>
      </c>
      <c r="C10187">
        <v>11</v>
      </c>
      <c r="D10187" t="s">
        <v>10131</v>
      </c>
      <c r="E10187" t="s">
        <v>13</v>
      </c>
      <c r="F10187" t="s">
        <v>16</v>
      </c>
      <c r="G10187">
        <v>6585</v>
      </c>
      <c r="H10187">
        <v>879</v>
      </c>
      <c r="I10187">
        <v>133</v>
      </c>
      <c r="J10187">
        <v>19</v>
      </c>
      <c r="K10187">
        <v>3</v>
      </c>
    </row>
    <row r="10188" spans="1:11" x14ac:dyDescent="0.3">
      <c r="A10188" t="s">
        <v>9553</v>
      </c>
      <c r="B10188">
        <v>8943138063</v>
      </c>
      <c r="C10188">
        <v>53</v>
      </c>
      <c r="D10188" t="s">
        <v>10132</v>
      </c>
      <c r="E10188" t="s">
        <v>13</v>
      </c>
      <c r="F10188" t="s">
        <v>16</v>
      </c>
      <c r="G10188">
        <v>5576</v>
      </c>
      <c r="H10188">
        <v>1810</v>
      </c>
      <c r="I10188">
        <v>316</v>
      </c>
      <c r="J10188">
        <v>32</v>
      </c>
      <c r="K10188">
        <v>1</v>
      </c>
    </row>
    <row r="10189" spans="1:11" x14ac:dyDescent="0.3">
      <c r="A10189" t="s">
        <v>9553</v>
      </c>
      <c r="B10189">
        <v>8339624214</v>
      </c>
      <c r="C10189">
        <v>27</v>
      </c>
      <c r="D10189" t="s">
        <v>10133</v>
      </c>
      <c r="E10189" t="s">
        <v>13</v>
      </c>
      <c r="F10189" t="s">
        <v>16</v>
      </c>
      <c r="G10189">
        <v>7699</v>
      </c>
      <c r="H10189">
        <v>942</v>
      </c>
      <c r="I10189">
        <v>285</v>
      </c>
      <c r="J10189">
        <v>12</v>
      </c>
      <c r="K10189">
        <v>3</v>
      </c>
    </row>
    <row r="10190" spans="1:11" x14ac:dyDescent="0.3">
      <c r="A10190" t="s">
        <v>9553</v>
      </c>
      <c r="B10190">
        <v>6085800617</v>
      </c>
      <c r="C10190">
        <v>38</v>
      </c>
      <c r="D10190" t="s">
        <v>10134</v>
      </c>
      <c r="E10190" t="s">
        <v>13</v>
      </c>
      <c r="F10190" t="s">
        <v>16</v>
      </c>
      <c r="G10190">
        <v>1122</v>
      </c>
      <c r="H10190">
        <v>9</v>
      </c>
      <c r="I10190">
        <v>3</v>
      </c>
      <c r="J10190">
        <v>0</v>
      </c>
      <c r="K10190">
        <v>0</v>
      </c>
    </row>
    <row r="10191" spans="1:11" x14ac:dyDescent="0.3">
      <c r="A10191" t="s">
        <v>9553</v>
      </c>
      <c r="B10191">
        <v>5750109098</v>
      </c>
      <c r="C10191">
        <v>7</v>
      </c>
      <c r="D10191" t="s">
        <v>10135</v>
      </c>
      <c r="E10191" t="s">
        <v>13</v>
      </c>
      <c r="F10191" t="s">
        <v>16</v>
      </c>
      <c r="G10191">
        <v>555</v>
      </c>
      <c r="H10191">
        <v>206</v>
      </c>
      <c r="I10191">
        <v>23</v>
      </c>
      <c r="J10191">
        <v>4</v>
      </c>
      <c r="K10191">
        <v>1</v>
      </c>
    </row>
    <row r="10192" spans="1:11" x14ac:dyDescent="0.3">
      <c r="A10192" t="s">
        <v>9553</v>
      </c>
      <c r="B10192">
        <v>8967996752</v>
      </c>
      <c r="C10192">
        <v>7</v>
      </c>
      <c r="D10192" t="s">
        <v>10136</v>
      </c>
      <c r="E10192" t="s">
        <v>13</v>
      </c>
      <c r="F10192" t="s">
        <v>16</v>
      </c>
      <c r="G10192">
        <v>6706</v>
      </c>
      <c r="H10192">
        <v>882</v>
      </c>
      <c r="I10192">
        <v>61</v>
      </c>
      <c r="J10192">
        <v>19</v>
      </c>
      <c r="K10192">
        <v>1</v>
      </c>
    </row>
    <row r="10193" spans="1:11" x14ac:dyDescent="0.3">
      <c r="A10193" t="s">
        <v>9553</v>
      </c>
      <c r="B10193">
        <v>4973969252</v>
      </c>
      <c r="C10193">
        <v>53</v>
      </c>
      <c r="D10193" t="s">
        <v>10137</v>
      </c>
      <c r="E10193" t="s">
        <v>13</v>
      </c>
      <c r="F10193" t="s">
        <v>16</v>
      </c>
      <c r="G10193">
        <v>4515</v>
      </c>
      <c r="H10193">
        <v>1566</v>
      </c>
      <c r="I10193">
        <v>484</v>
      </c>
      <c r="J10193">
        <v>32</v>
      </c>
      <c r="K10193">
        <v>8</v>
      </c>
    </row>
    <row r="10194" spans="1:11" x14ac:dyDescent="0.3">
      <c r="A10194" t="s">
        <v>9553</v>
      </c>
      <c r="B10194">
        <v>8046843072</v>
      </c>
      <c r="C10194">
        <v>52</v>
      </c>
      <c r="D10194" t="s">
        <v>10138</v>
      </c>
      <c r="E10194" t="s">
        <v>13</v>
      </c>
      <c r="F10194" t="s">
        <v>16</v>
      </c>
      <c r="G10194">
        <v>351</v>
      </c>
      <c r="H10194">
        <v>22</v>
      </c>
      <c r="I10194">
        <v>3</v>
      </c>
      <c r="J10194">
        <v>0</v>
      </c>
      <c r="K10194">
        <v>0</v>
      </c>
    </row>
    <row r="10195" spans="1:11" x14ac:dyDescent="0.3">
      <c r="A10195" t="s">
        <v>9553</v>
      </c>
      <c r="B10195">
        <v>4851988129</v>
      </c>
      <c r="C10195">
        <v>49</v>
      </c>
      <c r="D10195" t="s">
        <v>10139</v>
      </c>
      <c r="E10195" t="s">
        <v>13</v>
      </c>
      <c r="F10195" t="s">
        <v>16</v>
      </c>
      <c r="G10195">
        <v>6241</v>
      </c>
      <c r="H10195">
        <v>1503</v>
      </c>
      <c r="I10195">
        <v>381</v>
      </c>
      <c r="J10195">
        <v>30</v>
      </c>
      <c r="K10195">
        <v>6</v>
      </c>
    </row>
    <row r="10196" spans="1:11" x14ac:dyDescent="0.3">
      <c r="A10196" t="s">
        <v>9553</v>
      </c>
      <c r="B10196">
        <v>2658809513</v>
      </c>
      <c r="C10196">
        <v>25</v>
      </c>
      <c r="D10196" t="s">
        <v>10140</v>
      </c>
      <c r="E10196" t="s">
        <v>13</v>
      </c>
      <c r="F10196" t="s">
        <v>16</v>
      </c>
      <c r="G10196">
        <v>3261</v>
      </c>
      <c r="H10196">
        <v>1177</v>
      </c>
      <c r="I10196">
        <v>35</v>
      </c>
      <c r="J10196">
        <v>27</v>
      </c>
      <c r="K10196">
        <v>3</v>
      </c>
    </row>
    <row r="10197" spans="1:11" x14ac:dyDescent="0.3">
      <c r="A10197" t="s">
        <v>9553</v>
      </c>
      <c r="B10197">
        <v>6674258613</v>
      </c>
      <c r="C10197">
        <v>48</v>
      </c>
      <c r="D10197" t="s">
        <v>10141</v>
      </c>
      <c r="E10197" t="s">
        <v>13</v>
      </c>
      <c r="F10197" t="s">
        <v>16</v>
      </c>
      <c r="G10197">
        <v>7767</v>
      </c>
      <c r="H10197">
        <v>220</v>
      </c>
      <c r="I10197">
        <v>79</v>
      </c>
      <c r="J10197">
        <v>2</v>
      </c>
      <c r="K10197">
        <v>1</v>
      </c>
    </row>
    <row r="10198" spans="1:11" x14ac:dyDescent="0.3">
      <c r="A10198" t="s">
        <v>9553</v>
      </c>
      <c r="B10198">
        <v>4624484463</v>
      </c>
      <c r="C10198">
        <v>10</v>
      </c>
      <c r="D10198" t="s">
        <v>10142</v>
      </c>
      <c r="E10198" t="s">
        <v>13</v>
      </c>
      <c r="F10198" t="s">
        <v>16</v>
      </c>
      <c r="G10198">
        <v>1863</v>
      </c>
      <c r="H10198">
        <v>738</v>
      </c>
      <c r="I10198">
        <v>223</v>
      </c>
      <c r="J10198">
        <v>2</v>
      </c>
      <c r="K10198">
        <v>0</v>
      </c>
    </row>
    <row r="10199" spans="1:11" x14ac:dyDescent="0.3">
      <c r="A10199" t="s">
        <v>9553</v>
      </c>
      <c r="B10199">
        <v>1486105314</v>
      </c>
      <c r="C10199">
        <v>8</v>
      </c>
      <c r="D10199" t="s">
        <v>10143</v>
      </c>
      <c r="E10199" t="s">
        <v>13</v>
      </c>
      <c r="F10199" t="s">
        <v>16</v>
      </c>
      <c r="G10199">
        <v>7448</v>
      </c>
      <c r="H10199">
        <v>963</v>
      </c>
      <c r="I10199">
        <v>133</v>
      </c>
      <c r="J10199">
        <v>1</v>
      </c>
      <c r="K10199">
        <v>0</v>
      </c>
    </row>
    <row r="10200" spans="1:11" x14ac:dyDescent="0.3">
      <c r="A10200" t="s">
        <v>9553</v>
      </c>
      <c r="B10200">
        <v>3637450945</v>
      </c>
      <c r="C10200">
        <v>42</v>
      </c>
      <c r="D10200" t="s">
        <v>10144</v>
      </c>
      <c r="E10200" t="s">
        <v>13</v>
      </c>
      <c r="F10200" t="s">
        <v>16</v>
      </c>
      <c r="G10200">
        <v>5322</v>
      </c>
      <c r="H10200">
        <v>1773</v>
      </c>
      <c r="I10200">
        <v>464</v>
      </c>
      <c r="J10200">
        <v>4</v>
      </c>
      <c r="K10200">
        <v>0</v>
      </c>
    </row>
    <row r="10201" spans="1:11" x14ac:dyDescent="0.3">
      <c r="A10201" t="s">
        <v>9553</v>
      </c>
      <c r="B10201">
        <v>7731363831</v>
      </c>
      <c r="C10201">
        <v>27</v>
      </c>
      <c r="D10201" t="s">
        <v>10145</v>
      </c>
      <c r="E10201" t="s">
        <v>13</v>
      </c>
      <c r="F10201" t="s">
        <v>16</v>
      </c>
      <c r="G10201">
        <v>5407</v>
      </c>
      <c r="H10201">
        <v>1068</v>
      </c>
      <c r="I10201">
        <v>280</v>
      </c>
      <c r="J10201">
        <v>26</v>
      </c>
      <c r="K10201">
        <v>3</v>
      </c>
    </row>
    <row r="10202" spans="1:11" x14ac:dyDescent="0.3">
      <c r="A10202" t="s">
        <v>9553</v>
      </c>
      <c r="B10202">
        <v>9769285720</v>
      </c>
      <c r="C10202">
        <v>55</v>
      </c>
      <c r="D10202" t="s">
        <v>10146</v>
      </c>
      <c r="E10202" t="s">
        <v>13</v>
      </c>
      <c r="F10202" t="s">
        <v>16</v>
      </c>
      <c r="G10202">
        <v>9606</v>
      </c>
      <c r="H10202">
        <v>3351</v>
      </c>
      <c r="I10202">
        <v>1128</v>
      </c>
      <c r="J10202">
        <v>73</v>
      </c>
      <c r="K10202">
        <v>23</v>
      </c>
    </row>
    <row r="10203" spans="1:11" x14ac:dyDescent="0.3">
      <c r="A10203" t="s">
        <v>9553</v>
      </c>
      <c r="B10203">
        <v>5776607638</v>
      </c>
      <c r="C10203">
        <v>14</v>
      </c>
      <c r="D10203" t="s">
        <v>10147</v>
      </c>
      <c r="E10203" t="s">
        <v>25</v>
      </c>
      <c r="F10203" t="s">
        <v>14</v>
      </c>
      <c r="G10203">
        <v>1227</v>
      </c>
      <c r="H10203">
        <v>251</v>
      </c>
      <c r="I10203">
        <v>69</v>
      </c>
      <c r="J10203">
        <v>6</v>
      </c>
      <c r="K10203">
        <v>1</v>
      </c>
    </row>
    <row r="10204" spans="1:11" x14ac:dyDescent="0.3">
      <c r="A10204" t="s">
        <v>9553</v>
      </c>
      <c r="B10204">
        <v>9600107974</v>
      </c>
      <c r="C10204">
        <v>24</v>
      </c>
      <c r="D10204" t="s">
        <v>10148</v>
      </c>
      <c r="E10204" t="s">
        <v>13</v>
      </c>
      <c r="F10204" t="s">
        <v>16</v>
      </c>
      <c r="G10204">
        <v>7829</v>
      </c>
      <c r="H10204">
        <v>3002</v>
      </c>
      <c r="I10204">
        <v>1114</v>
      </c>
      <c r="J10204">
        <v>57</v>
      </c>
      <c r="K10204">
        <v>13</v>
      </c>
    </row>
    <row r="10205" spans="1:11" x14ac:dyDescent="0.3">
      <c r="A10205" t="s">
        <v>9553</v>
      </c>
      <c r="B10205">
        <v>2549173741</v>
      </c>
      <c r="C10205">
        <v>32</v>
      </c>
      <c r="D10205" t="s">
        <v>10149</v>
      </c>
      <c r="E10205" t="s">
        <v>25</v>
      </c>
      <c r="F10205" t="s">
        <v>16</v>
      </c>
      <c r="G10205">
        <v>1175</v>
      </c>
      <c r="H10205">
        <v>299</v>
      </c>
      <c r="I10205">
        <v>74</v>
      </c>
      <c r="J10205">
        <v>5</v>
      </c>
      <c r="K10205">
        <v>2</v>
      </c>
    </row>
    <row r="10206" spans="1:11" x14ac:dyDescent="0.3">
      <c r="A10206" t="s">
        <v>9553</v>
      </c>
      <c r="B10206">
        <v>6889191585</v>
      </c>
      <c r="C10206">
        <v>19</v>
      </c>
      <c r="D10206" t="s">
        <v>10150</v>
      </c>
      <c r="E10206" t="s">
        <v>13</v>
      </c>
      <c r="F10206" t="s">
        <v>16</v>
      </c>
      <c r="G10206">
        <v>7180</v>
      </c>
      <c r="H10206">
        <v>1832</v>
      </c>
      <c r="I10206">
        <v>510</v>
      </c>
      <c r="J10206">
        <v>26</v>
      </c>
      <c r="K10206">
        <v>7</v>
      </c>
    </row>
    <row r="10207" spans="1:11" x14ac:dyDescent="0.3">
      <c r="A10207" t="s">
        <v>9553</v>
      </c>
      <c r="B10207">
        <v>3045968251</v>
      </c>
      <c r="C10207">
        <v>31</v>
      </c>
      <c r="D10207" t="s">
        <v>10151</v>
      </c>
      <c r="E10207" t="s">
        <v>13</v>
      </c>
      <c r="F10207" t="s">
        <v>16</v>
      </c>
      <c r="G10207">
        <v>6476</v>
      </c>
      <c r="H10207">
        <v>923</v>
      </c>
      <c r="I10207">
        <v>82</v>
      </c>
      <c r="J10207">
        <v>7</v>
      </c>
      <c r="K10207">
        <v>1</v>
      </c>
    </row>
    <row r="10208" spans="1:11" x14ac:dyDescent="0.3">
      <c r="A10208" t="s">
        <v>9553</v>
      </c>
      <c r="B10208">
        <v>5454633005</v>
      </c>
      <c r="C10208">
        <v>47</v>
      </c>
      <c r="D10208" t="s">
        <v>10152</v>
      </c>
      <c r="E10208" t="s">
        <v>13</v>
      </c>
      <c r="F10208" t="s">
        <v>16</v>
      </c>
      <c r="G10208">
        <v>7884</v>
      </c>
      <c r="H10208">
        <v>1357</v>
      </c>
      <c r="I10208">
        <v>421</v>
      </c>
      <c r="J10208">
        <v>17</v>
      </c>
      <c r="K10208">
        <v>3</v>
      </c>
    </row>
    <row r="10209" spans="1:11" x14ac:dyDescent="0.3">
      <c r="A10209" t="s">
        <v>9553</v>
      </c>
      <c r="B10209">
        <v>1446690954</v>
      </c>
      <c r="C10209">
        <v>21</v>
      </c>
      <c r="D10209" t="s">
        <v>10153</v>
      </c>
      <c r="E10209" t="s">
        <v>13</v>
      </c>
      <c r="F10209" t="s">
        <v>16</v>
      </c>
      <c r="G10209">
        <v>3029</v>
      </c>
      <c r="H10209">
        <v>1242</v>
      </c>
      <c r="I10209">
        <v>91</v>
      </c>
      <c r="J10209">
        <v>7</v>
      </c>
      <c r="K10209">
        <v>1</v>
      </c>
    </row>
    <row r="10210" spans="1:11" x14ac:dyDescent="0.3">
      <c r="A10210" t="s">
        <v>9553</v>
      </c>
      <c r="B10210">
        <v>8727213677</v>
      </c>
      <c r="C10210">
        <v>7</v>
      </c>
      <c r="D10210" t="s">
        <v>10154</v>
      </c>
      <c r="E10210" t="s">
        <v>13</v>
      </c>
      <c r="F10210" t="s">
        <v>16</v>
      </c>
      <c r="G10210">
        <v>4177</v>
      </c>
      <c r="H10210">
        <v>741</v>
      </c>
      <c r="I10210">
        <v>276</v>
      </c>
      <c r="J10210">
        <v>9</v>
      </c>
      <c r="K10210">
        <v>0</v>
      </c>
    </row>
    <row r="10211" spans="1:11" x14ac:dyDescent="0.3">
      <c r="A10211" t="s">
        <v>9553</v>
      </c>
      <c r="B10211">
        <v>5191797044</v>
      </c>
      <c r="C10211">
        <v>24</v>
      </c>
      <c r="D10211" t="s">
        <v>10155</v>
      </c>
      <c r="E10211" t="s">
        <v>13</v>
      </c>
      <c r="F10211" t="s">
        <v>16</v>
      </c>
      <c r="G10211">
        <v>8972</v>
      </c>
      <c r="H10211">
        <v>73</v>
      </c>
      <c r="I10211">
        <v>13</v>
      </c>
      <c r="J10211">
        <v>1</v>
      </c>
      <c r="K10211">
        <v>0</v>
      </c>
    </row>
    <row r="10212" spans="1:11" x14ac:dyDescent="0.3">
      <c r="A10212" t="s">
        <v>9553</v>
      </c>
      <c r="B10212">
        <v>5365307757</v>
      </c>
      <c r="C10212">
        <v>38</v>
      </c>
      <c r="D10212" t="s">
        <v>10156</v>
      </c>
      <c r="E10212" t="s">
        <v>13</v>
      </c>
      <c r="F10212" t="s">
        <v>16</v>
      </c>
      <c r="G10212">
        <v>9761</v>
      </c>
      <c r="H10212">
        <v>4330</v>
      </c>
      <c r="I10212">
        <v>905</v>
      </c>
      <c r="J10212">
        <v>9</v>
      </c>
      <c r="K10212">
        <v>2</v>
      </c>
    </row>
    <row r="10213" spans="1:11" x14ac:dyDescent="0.3">
      <c r="A10213" t="s">
        <v>9553</v>
      </c>
      <c r="B10213">
        <v>4593915309</v>
      </c>
      <c r="C10213">
        <v>46</v>
      </c>
      <c r="D10213" t="s">
        <v>10157</v>
      </c>
      <c r="E10213" t="s">
        <v>25</v>
      </c>
      <c r="F10213" t="s">
        <v>16</v>
      </c>
      <c r="G10213">
        <v>6951</v>
      </c>
      <c r="H10213">
        <v>1595</v>
      </c>
      <c r="I10213">
        <v>437</v>
      </c>
      <c r="J10213">
        <v>3</v>
      </c>
      <c r="K10213">
        <v>0</v>
      </c>
    </row>
    <row r="10214" spans="1:11" x14ac:dyDescent="0.3">
      <c r="A10214" t="s">
        <v>9553</v>
      </c>
      <c r="B10214">
        <v>5019460905</v>
      </c>
      <c r="C10214">
        <v>13</v>
      </c>
      <c r="D10214" t="s">
        <v>10158</v>
      </c>
      <c r="E10214" t="s">
        <v>13</v>
      </c>
      <c r="F10214" t="s">
        <v>16</v>
      </c>
      <c r="G10214">
        <v>4192</v>
      </c>
      <c r="H10214">
        <v>1684</v>
      </c>
      <c r="I10214">
        <v>330</v>
      </c>
      <c r="J10214">
        <v>3</v>
      </c>
      <c r="K10214">
        <v>1</v>
      </c>
    </row>
    <row r="10215" spans="1:11" x14ac:dyDescent="0.3">
      <c r="A10215" t="s">
        <v>9553</v>
      </c>
      <c r="B10215">
        <v>8050633247</v>
      </c>
      <c r="C10215">
        <v>48</v>
      </c>
      <c r="D10215" t="s">
        <v>10159</v>
      </c>
      <c r="E10215" t="s">
        <v>13</v>
      </c>
      <c r="F10215" t="s">
        <v>16</v>
      </c>
      <c r="G10215">
        <v>5080</v>
      </c>
      <c r="H10215">
        <v>1133</v>
      </c>
      <c r="I10215">
        <v>382</v>
      </c>
      <c r="J10215">
        <v>26</v>
      </c>
      <c r="K10215">
        <v>9</v>
      </c>
    </row>
    <row r="10216" spans="1:11" x14ac:dyDescent="0.3">
      <c r="A10216" t="s">
        <v>9553</v>
      </c>
      <c r="B10216">
        <v>4801435268</v>
      </c>
      <c r="C10216">
        <v>60</v>
      </c>
      <c r="D10216" t="s">
        <v>10160</v>
      </c>
      <c r="E10216" t="s">
        <v>13</v>
      </c>
      <c r="F10216" t="s">
        <v>16</v>
      </c>
      <c r="G10216">
        <v>3386</v>
      </c>
      <c r="H10216">
        <v>998</v>
      </c>
      <c r="I10216">
        <v>175</v>
      </c>
      <c r="J10216">
        <v>17</v>
      </c>
      <c r="K10216">
        <v>3</v>
      </c>
    </row>
    <row r="10217" spans="1:11" x14ac:dyDescent="0.3">
      <c r="A10217" t="s">
        <v>9553</v>
      </c>
      <c r="B10217">
        <v>2196853876</v>
      </c>
      <c r="C10217">
        <v>28</v>
      </c>
      <c r="D10217" t="s">
        <v>10161</v>
      </c>
      <c r="E10217" t="s">
        <v>13</v>
      </c>
      <c r="F10217" t="s">
        <v>16</v>
      </c>
      <c r="G10217">
        <v>541</v>
      </c>
      <c r="H10217">
        <v>126</v>
      </c>
      <c r="I10217">
        <v>6</v>
      </c>
      <c r="J10217">
        <v>1</v>
      </c>
      <c r="K10217">
        <v>0</v>
      </c>
    </row>
    <row r="10218" spans="1:11" x14ac:dyDescent="0.3">
      <c r="A10218" t="s">
        <v>9553</v>
      </c>
      <c r="B10218">
        <v>3575830978</v>
      </c>
      <c r="C10218">
        <v>60</v>
      </c>
      <c r="D10218" t="s">
        <v>10162</v>
      </c>
      <c r="E10218" t="s">
        <v>25</v>
      </c>
      <c r="F10218" t="s">
        <v>16</v>
      </c>
      <c r="G10218">
        <v>1971</v>
      </c>
      <c r="H10218">
        <v>29</v>
      </c>
      <c r="I10218">
        <v>3</v>
      </c>
      <c r="J10218">
        <v>0</v>
      </c>
      <c r="K10218">
        <v>0</v>
      </c>
    </row>
    <row r="10219" spans="1:11" x14ac:dyDescent="0.3">
      <c r="A10219" t="s">
        <v>9553</v>
      </c>
      <c r="B10219">
        <v>8177223164</v>
      </c>
      <c r="C10219">
        <v>45</v>
      </c>
      <c r="D10219" t="s">
        <v>10163</v>
      </c>
      <c r="E10219" t="s">
        <v>13</v>
      </c>
      <c r="F10219" t="s">
        <v>16</v>
      </c>
      <c r="G10219">
        <v>4915</v>
      </c>
      <c r="H10219">
        <v>2134</v>
      </c>
      <c r="I10219">
        <v>815</v>
      </c>
      <c r="J10219">
        <v>25</v>
      </c>
      <c r="K10219">
        <v>7</v>
      </c>
    </row>
    <row r="10220" spans="1:11" x14ac:dyDescent="0.3">
      <c r="A10220" t="s">
        <v>9553</v>
      </c>
      <c r="B10220">
        <v>6206790403</v>
      </c>
      <c r="C10220">
        <v>51</v>
      </c>
      <c r="D10220" t="s">
        <v>10164</v>
      </c>
      <c r="E10220" t="s">
        <v>13</v>
      </c>
      <c r="F10220" t="s">
        <v>14</v>
      </c>
      <c r="G10220">
        <v>498</v>
      </c>
      <c r="H10220">
        <v>176</v>
      </c>
      <c r="I10220">
        <v>29</v>
      </c>
      <c r="J10220">
        <v>4</v>
      </c>
      <c r="K10220">
        <v>0</v>
      </c>
    </row>
    <row r="10221" spans="1:11" x14ac:dyDescent="0.3">
      <c r="A10221" t="s">
        <v>9553</v>
      </c>
      <c r="B10221">
        <v>3896887796</v>
      </c>
      <c r="C10221">
        <v>7</v>
      </c>
      <c r="D10221" t="s">
        <v>10165</v>
      </c>
      <c r="E10221" t="s">
        <v>13</v>
      </c>
      <c r="F10221" t="s">
        <v>16</v>
      </c>
      <c r="G10221">
        <v>3305</v>
      </c>
      <c r="H10221">
        <v>761</v>
      </c>
      <c r="I10221">
        <v>203</v>
      </c>
      <c r="J10221">
        <v>7</v>
      </c>
      <c r="K10221">
        <v>3</v>
      </c>
    </row>
    <row r="10222" spans="1:11" x14ac:dyDescent="0.3">
      <c r="A10222" t="s">
        <v>9553</v>
      </c>
      <c r="B10222">
        <v>2936647017</v>
      </c>
      <c r="C10222">
        <v>24</v>
      </c>
      <c r="D10222" t="s">
        <v>10166</v>
      </c>
      <c r="E10222" t="s">
        <v>13</v>
      </c>
      <c r="F10222" t="s">
        <v>16</v>
      </c>
      <c r="G10222">
        <v>1809</v>
      </c>
      <c r="H10222">
        <v>323</v>
      </c>
      <c r="I10222">
        <v>44</v>
      </c>
      <c r="J10222">
        <v>7</v>
      </c>
      <c r="K10222">
        <v>1</v>
      </c>
    </row>
    <row r="10223" spans="1:11" x14ac:dyDescent="0.3">
      <c r="A10223" t="s">
        <v>9553</v>
      </c>
      <c r="B10223">
        <v>8033341481</v>
      </c>
      <c r="C10223">
        <v>53</v>
      </c>
      <c r="D10223" t="s">
        <v>10167</v>
      </c>
      <c r="E10223" t="s">
        <v>13</v>
      </c>
      <c r="F10223" t="s">
        <v>16</v>
      </c>
      <c r="G10223">
        <v>4937</v>
      </c>
      <c r="H10223">
        <v>1421</v>
      </c>
      <c r="I10223">
        <v>131</v>
      </c>
      <c r="J10223">
        <v>18</v>
      </c>
      <c r="K10223">
        <v>3</v>
      </c>
    </row>
    <row r="10224" spans="1:11" x14ac:dyDescent="0.3">
      <c r="A10224" t="s">
        <v>9553</v>
      </c>
      <c r="B10224">
        <v>1661368612</v>
      </c>
      <c r="C10224">
        <v>8</v>
      </c>
      <c r="D10224" t="s">
        <v>10168</v>
      </c>
      <c r="E10224" t="s">
        <v>25</v>
      </c>
      <c r="F10224" t="s">
        <v>16</v>
      </c>
      <c r="G10224">
        <v>5809</v>
      </c>
      <c r="H10224">
        <v>1378</v>
      </c>
      <c r="I10224">
        <v>122</v>
      </c>
      <c r="J10224">
        <v>20</v>
      </c>
      <c r="K10224">
        <v>6</v>
      </c>
    </row>
    <row r="10225" spans="1:11" x14ac:dyDescent="0.3">
      <c r="A10225" t="s">
        <v>9553</v>
      </c>
      <c r="B10225">
        <v>8081577931</v>
      </c>
      <c r="C10225">
        <v>14</v>
      </c>
      <c r="D10225" t="s">
        <v>10169</v>
      </c>
      <c r="E10225" t="s">
        <v>13</v>
      </c>
      <c r="F10225" t="s">
        <v>14</v>
      </c>
      <c r="G10225">
        <v>9857</v>
      </c>
      <c r="H10225">
        <v>2524</v>
      </c>
      <c r="I10225">
        <v>305</v>
      </c>
      <c r="J10225">
        <v>12</v>
      </c>
      <c r="K10225">
        <v>0</v>
      </c>
    </row>
    <row r="10226" spans="1:11" x14ac:dyDescent="0.3">
      <c r="A10226" t="s">
        <v>9553</v>
      </c>
      <c r="B10226">
        <v>8515632472</v>
      </c>
      <c r="C10226">
        <v>15</v>
      </c>
      <c r="D10226" t="s">
        <v>10170</v>
      </c>
      <c r="E10226" t="s">
        <v>13</v>
      </c>
      <c r="F10226" t="s">
        <v>39</v>
      </c>
      <c r="G10226">
        <v>2878</v>
      </c>
      <c r="H10226">
        <v>23</v>
      </c>
      <c r="I10226">
        <v>6</v>
      </c>
      <c r="J10226">
        <v>0</v>
      </c>
      <c r="K10226">
        <v>0</v>
      </c>
    </row>
    <row r="10227" spans="1:11" x14ac:dyDescent="0.3">
      <c r="A10227" t="s">
        <v>9553</v>
      </c>
      <c r="B10227">
        <v>6965996912</v>
      </c>
      <c r="C10227">
        <v>28</v>
      </c>
      <c r="D10227" t="s">
        <v>10171</v>
      </c>
      <c r="E10227" t="s">
        <v>13</v>
      </c>
      <c r="F10227" t="s">
        <v>16</v>
      </c>
      <c r="G10227">
        <v>918</v>
      </c>
      <c r="H10227">
        <v>233</v>
      </c>
      <c r="I10227">
        <v>33</v>
      </c>
      <c r="J10227">
        <v>2</v>
      </c>
      <c r="K10227">
        <v>1</v>
      </c>
    </row>
    <row r="10228" spans="1:11" x14ac:dyDescent="0.3">
      <c r="A10228" t="s">
        <v>9553</v>
      </c>
      <c r="B10228">
        <v>3512371061</v>
      </c>
      <c r="C10228">
        <v>26</v>
      </c>
      <c r="D10228" t="s">
        <v>10172</v>
      </c>
      <c r="E10228" t="s">
        <v>13</v>
      </c>
      <c r="F10228" t="s">
        <v>16</v>
      </c>
      <c r="G10228">
        <v>6843</v>
      </c>
      <c r="H10228">
        <v>1548</v>
      </c>
      <c r="I10228">
        <v>406</v>
      </c>
      <c r="J10228">
        <v>0</v>
      </c>
      <c r="K10228">
        <v>0</v>
      </c>
    </row>
    <row r="10229" spans="1:11" x14ac:dyDescent="0.3">
      <c r="A10229" t="s">
        <v>9553</v>
      </c>
      <c r="B10229">
        <v>9207896095</v>
      </c>
      <c r="C10229">
        <v>15</v>
      </c>
      <c r="D10229" t="s">
        <v>10173</v>
      </c>
      <c r="E10229" t="s">
        <v>13</v>
      </c>
      <c r="F10229" t="s">
        <v>16</v>
      </c>
      <c r="G10229">
        <v>7272</v>
      </c>
      <c r="H10229">
        <v>1386</v>
      </c>
      <c r="I10229">
        <v>37</v>
      </c>
      <c r="J10229">
        <v>29</v>
      </c>
      <c r="K10229">
        <v>7</v>
      </c>
    </row>
    <row r="10230" spans="1:11" x14ac:dyDescent="0.3">
      <c r="A10230" t="s">
        <v>9553</v>
      </c>
      <c r="B10230">
        <v>5933004975</v>
      </c>
      <c r="C10230">
        <v>24</v>
      </c>
      <c r="D10230" t="s">
        <v>10174</v>
      </c>
      <c r="E10230" t="s">
        <v>13</v>
      </c>
      <c r="F10230" t="s">
        <v>16</v>
      </c>
      <c r="G10230">
        <v>9493</v>
      </c>
      <c r="H10230">
        <v>2786</v>
      </c>
      <c r="I10230">
        <v>1012</v>
      </c>
      <c r="J10230">
        <v>27</v>
      </c>
      <c r="K10230">
        <v>3</v>
      </c>
    </row>
    <row r="10231" spans="1:11" x14ac:dyDescent="0.3">
      <c r="A10231" t="s">
        <v>9553</v>
      </c>
      <c r="B10231">
        <v>3474438722</v>
      </c>
      <c r="C10231">
        <v>45</v>
      </c>
      <c r="D10231" t="s">
        <v>10175</v>
      </c>
      <c r="E10231" t="s">
        <v>13</v>
      </c>
      <c r="F10231" t="s">
        <v>16</v>
      </c>
      <c r="G10231">
        <v>5059</v>
      </c>
      <c r="H10231">
        <v>930</v>
      </c>
      <c r="I10231">
        <v>256</v>
      </c>
      <c r="J10231">
        <v>13</v>
      </c>
      <c r="K10231">
        <v>5</v>
      </c>
    </row>
    <row r="10232" spans="1:11" x14ac:dyDescent="0.3">
      <c r="A10232" t="s">
        <v>9553</v>
      </c>
      <c r="B10232">
        <v>6568427255</v>
      </c>
      <c r="C10232">
        <v>6</v>
      </c>
      <c r="D10232" t="s">
        <v>10176</v>
      </c>
      <c r="E10232" t="s">
        <v>13</v>
      </c>
      <c r="F10232" t="s">
        <v>16</v>
      </c>
      <c r="G10232">
        <v>7087</v>
      </c>
      <c r="H10232">
        <v>913</v>
      </c>
      <c r="I10232">
        <v>101</v>
      </c>
      <c r="J10232">
        <v>14</v>
      </c>
      <c r="K10232">
        <v>3</v>
      </c>
    </row>
    <row r="10233" spans="1:11" x14ac:dyDescent="0.3">
      <c r="A10233" t="s">
        <v>9553</v>
      </c>
      <c r="B10233">
        <v>3500036318</v>
      </c>
      <c r="C10233">
        <v>48</v>
      </c>
      <c r="D10233" t="s">
        <v>10177</v>
      </c>
      <c r="E10233" t="s">
        <v>13</v>
      </c>
      <c r="F10233" t="s">
        <v>16</v>
      </c>
      <c r="G10233">
        <v>448</v>
      </c>
      <c r="H10233">
        <v>4</v>
      </c>
      <c r="I10233">
        <v>2</v>
      </c>
      <c r="J10233">
        <v>0</v>
      </c>
      <c r="K10233">
        <v>0</v>
      </c>
    </row>
    <row r="10234" spans="1:11" x14ac:dyDescent="0.3">
      <c r="A10234" t="s">
        <v>9553</v>
      </c>
      <c r="B10234">
        <v>2849881378</v>
      </c>
      <c r="C10234">
        <v>6</v>
      </c>
      <c r="D10234" t="s">
        <v>10178</v>
      </c>
      <c r="E10234" t="s">
        <v>13</v>
      </c>
      <c r="F10234" t="s">
        <v>16</v>
      </c>
      <c r="G10234">
        <v>6199</v>
      </c>
      <c r="H10234">
        <v>1102</v>
      </c>
      <c r="I10234">
        <v>179</v>
      </c>
      <c r="J10234">
        <v>11</v>
      </c>
      <c r="K10234">
        <v>0</v>
      </c>
    </row>
    <row r="10235" spans="1:11" x14ac:dyDescent="0.3">
      <c r="A10235" t="s">
        <v>9553</v>
      </c>
      <c r="B10235">
        <v>4587881304</v>
      </c>
      <c r="C10235">
        <v>26</v>
      </c>
      <c r="D10235" t="s">
        <v>10179</v>
      </c>
      <c r="E10235" t="s">
        <v>13</v>
      </c>
      <c r="F10235" t="s">
        <v>16</v>
      </c>
      <c r="G10235">
        <v>5239</v>
      </c>
      <c r="H10235">
        <v>1844</v>
      </c>
      <c r="I10235">
        <v>35</v>
      </c>
      <c r="J10235">
        <v>42</v>
      </c>
      <c r="K10235">
        <v>12</v>
      </c>
    </row>
    <row r="10236" spans="1:11" x14ac:dyDescent="0.3">
      <c r="A10236" t="s">
        <v>9553</v>
      </c>
      <c r="B10236">
        <v>2092044683</v>
      </c>
      <c r="C10236">
        <v>13</v>
      </c>
      <c r="D10236" t="s">
        <v>10180</v>
      </c>
      <c r="E10236" t="s">
        <v>13</v>
      </c>
      <c r="F10236" t="s">
        <v>16</v>
      </c>
      <c r="G10236">
        <v>2222</v>
      </c>
      <c r="H10236">
        <v>448</v>
      </c>
      <c r="I10236">
        <v>129</v>
      </c>
      <c r="J10236">
        <v>6</v>
      </c>
      <c r="K10236">
        <v>0</v>
      </c>
    </row>
    <row r="10237" spans="1:11" x14ac:dyDescent="0.3">
      <c r="A10237" t="s">
        <v>9553</v>
      </c>
      <c r="B10237">
        <v>7662869498</v>
      </c>
      <c r="C10237">
        <v>15</v>
      </c>
      <c r="D10237" t="s">
        <v>10181</v>
      </c>
      <c r="E10237" t="s">
        <v>13</v>
      </c>
      <c r="F10237" t="s">
        <v>16</v>
      </c>
      <c r="G10237">
        <v>7976</v>
      </c>
      <c r="H10237">
        <v>2415</v>
      </c>
      <c r="I10237">
        <v>298</v>
      </c>
      <c r="J10237">
        <v>4</v>
      </c>
      <c r="K10237">
        <v>1</v>
      </c>
    </row>
    <row r="10238" spans="1:11" x14ac:dyDescent="0.3">
      <c r="A10238" t="s">
        <v>9553</v>
      </c>
      <c r="B10238">
        <v>2555176960</v>
      </c>
      <c r="C10238">
        <v>56</v>
      </c>
      <c r="D10238" t="s">
        <v>10182</v>
      </c>
      <c r="E10238" t="s">
        <v>13</v>
      </c>
      <c r="F10238" t="s">
        <v>16</v>
      </c>
      <c r="G10238">
        <v>7848</v>
      </c>
      <c r="H10238">
        <v>2077</v>
      </c>
      <c r="I10238">
        <v>160</v>
      </c>
      <c r="J10238">
        <v>33</v>
      </c>
      <c r="K10238">
        <v>5</v>
      </c>
    </row>
    <row r="10239" spans="1:11" x14ac:dyDescent="0.3">
      <c r="A10239" t="s">
        <v>9553</v>
      </c>
      <c r="B10239">
        <v>3293903934</v>
      </c>
      <c r="C10239">
        <v>39</v>
      </c>
      <c r="D10239" t="s">
        <v>10183</v>
      </c>
      <c r="E10239" t="s">
        <v>13</v>
      </c>
      <c r="F10239" t="s">
        <v>16</v>
      </c>
      <c r="G10239">
        <v>9780</v>
      </c>
      <c r="H10239">
        <v>2862</v>
      </c>
      <c r="I10239">
        <v>1105</v>
      </c>
      <c r="J10239">
        <v>17</v>
      </c>
      <c r="K10239">
        <v>5</v>
      </c>
    </row>
    <row r="10240" spans="1:11" x14ac:dyDescent="0.3">
      <c r="A10240" t="s">
        <v>9553</v>
      </c>
      <c r="B10240">
        <v>3008700552</v>
      </c>
      <c r="C10240">
        <v>40</v>
      </c>
      <c r="D10240" t="s">
        <v>10184</v>
      </c>
      <c r="E10240" t="s">
        <v>13</v>
      </c>
      <c r="F10240" t="s">
        <v>16</v>
      </c>
      <c r="G10240">
        <v>7734</v>
      </c>
      <c r="H10240">
        <v>1300</v>
      </c>
      <c r="I10240">
        <v>129</v>
      </c>
      <c r="J10240">
        <v>28</v>
      </c>
      <c r="K10240">
        <v>1</v>
      </c>
    </row>
    <row r="10241" spans="1:11" x14ac:dyDescent="0.3">
      <c r="A10241" t="s">
        <v>9553</v>
      </c>
      <c r="B10241">
        <v>9696912237</v>
      </c>
      <c r="C10241">
        <v>28</v>
      </c>
      <c r="D10241" t="s">
        <v>10185</v>
      </c>
      <c r="E10241" t="s">
        <v>25</v>
      </c>
      <c r="F10241" t="s">
        <v>16</v>
      </c>
      <c r="G10241">
        <v>6299</v>
      </c>
      <c r="H10241">
        <v>343</v>
      </c>
      <c r="I10241">
        <v>97</v>
      </c>
      <c r="J10241">
        <v>8</v>
      </c>
      <c r="K10241">
        <v>0</v>
      </c>
    </row>
    <row r="10242" spans="1:11" x14ac:dyDescent="0.3">
      <c r="A10242" t="s">
        <v>9553</v>
      </c>
      <c r="B10242">
        <v>7964528551</v>
      </c>
      <c r="C10242">
        <v>49</v>
      </c>
      <c r="D10242" t="s">
        <v>10186</v>
      </c>
      <c r="E10242" t="s">
        <v>13</v>
      </c>
      <c r="F10242" t="s">
        <v>16</v>
      </c>
      <c r="G10242">
        <v>5192</v>
      </c>
      <c r="H10242">
        <v>432</v>
      </c>
      <c r="I10242">
        <v>20</v>
      </c>
      <c r="J10242">
        <v>0</v>
      </c>
      <c r="K10242">
        <v>0</v>
      </c>
    </row>
    <row r="10243" spans="1:11" x14ac:dyDescent="0.3">
      <c r="A10243" t="s">
        <v>9553</v>
      </c>
      <c r="B10243">
        <v>2648808196</v>
      </c>
      <c r="C10243">
        <v>8</v>
      </c>
      <c r="D10243" t="s">
        <v>10187</v>
      </c>
      <c r="E10243" t="s">
        <v>13</v>
      </c>
      <c r="F10243" t="s">
        <v>16</v>
      </c>
      <c r="G10243">
        <v>9004</v>
      </c>
      <c r="H10243">
        <v>3544</v>
      </c>
      <c r="I10243">
        <v>1304</v>
      </c>
      <c r="J10243">
        <v>81</v>
      </c>
      <c r="K10243">
        <v>11</v>
      </c>
    </row>
    <row r="10244" spans="1:11" x14ac:dyDescent="0.3">
      <c r="A10244" t="s">
        <v>9553</v>
      </c>
      <c r="B10244">
        <v>7402775237</v>
      </c>
      <c r="C10244">
        <v>15</v>
      </c>
      <c r="D10244" t="s">
        <v>10188</v>
      </c>
      <c r="E10244" t="s">
        <v>13</v>
      </c>
      <c r="F10244" t="s">
        <v>16</v>
      </c>
      <c r="G10244">
        <v>9714</v>
      </c>
      <c r="H10244">
        <v>55</v>
      </c>
      <c r="I10244">
        <v>18</v>
      </c>
      <c r="J10244">
        <v>1</v>
      </c>
      <c r="K10244">
        <v>0</v>
      </c>
    </row>
    <row r="10245" spans="1:11" x14ac:dyDescent="0.3">
      <c r="A10245" t="s">
        <v>9553</v>
      </c>
      <c r="B10245">
        <v>7610147359</v>
      </c>
      <c r="C10245">
        <v>25</v>
      </c>
      <c r="D10245" t="s">
        <v>10189</v>
      </c>
      <c r="E10245" t="s">
        <v>13</v>
      </c>
      <c r="F10245" t="s">
        <v>16</v>
      </c>
      <c r="G10245">
        <v>1380</v>
      </c>
      <c r="H10245">
        <v>49</v>
      </c>
      <c r="I10245">
        <v>2</v>
      </c>
      <c r="J10245">
        <v>0</v>
      </c>
      <c r="K10245">
        <v>0</v>
      </c>
    </row>
    <row r="10246" spans="1:11" x14ac:dyDescent="0.3">
      <c r="A10246" t="s">
        <v>9553</v>
      </c>
      <c r="B10246">
        <v>5789700636</v>
      </c>
      <c r="C10246">
        <v>50</v>
      </c>
      <c r="D10246" t="s">
        <v>10190</v>
      </c>
      <c r="E10246" t="s">
        <v>13</v>
      </c>
      <c r="F10246" t="s">
        <v>16</v>
      </c>
      <c r="G10246">
        <v>4529</v>
      </c>
      <c r="H10246">
        <v>544</v>
      </c>
      <c r="I10246">
        <v>125</v>
      </c>
      <c r="J10246">
        <v>12</v>
      </c>
      <c r="K10246">
        <v>0</v>
      </c>
    </row>
    <row r="10247" spans="1:11" x14ac:dyDescent="0.3">
      <c r="A10247" t="s">
        <v>9553</v>
      </c>
      <c r="B10247">
        <v>5959687786</v>
      </c>
      <c r="C10247">
        <v>24</v>
      </c>
      <c r="D10247" t="s">
        <v>10191</v>
      </c>
      <c r="E10247" t="s">
        <v>13</v>
      </c>
      <c r="F10247" t="s">
        <v>14</v>
      </c>
      <c r="G10247">
        <v>3115</v>
      </c>
      <c r="H10247">
        <v>1113</v>
      </c>
      <c r="I10247">
        <v>324</v>
      </c>
      <c r="J10247">
        <v>8</v>
      </c>
      <c r="K10247">
        <v>2</v>
      </c>
    </row>
    <row r="10248" spans="1:11" x14ac:dyDescent="0.3">
      <c r="A10248" t="s">
        <v>9553</v>
      </c>
      <c r="B10248">
        <v>2379579049</v>
      </c>
      <c r="C10248">
        <v>13</v>
      </c>
      <c r="D10248" t="s">
        <v>10192</v>
      </c>
      <c r="E10248" t="s">
        <v>13</v>
      </c>
      <c r="F10248" t="s">
        <v>16</v>
      </c>
      <c r="G10248">
        <v>7128</v>
      </c>
      <c r="H10248">
        <v>707</v>
      </c>
      <c r="I10248">
        <v>224</v>
      </c>
      <c r="J10248">
        <v>5</v>
      </c>
      <c r="K10248">
        <v>0</v>
      </c>
    </row>
    <row r="10249" spans="1:11" x14ac:dyDescent="0.3">
      <c r="A10249" t="s">
        <v>9553</v>
      </c>
      <c r="B10249">
        <v>1783814251</v>
      </c>
      <c r="C10249">
        <v>56</v>
      </c>
      <c r="D10249" t="s">
        <v>10193</v>
      </c>
      <c r="E10249" t="s">
        <v>13</v>
      </c>
      <c r="F10249" t="s">
        <v>16</v>
      </c>
      <c r="G10249">
        <v>6299</v>
      </c>
      <c r="H10249">
        <v>756</v>
      </c>
      <c r="I10249">
        <v>295</v>
      </c>
      <c r="J10249">
        <v>2</v>
      </c>
      <c r="K10249">
        <v>1</v>
      </c>
    </row>
    <row r="10250" spans="1:11" x14ac:dyDescent="0.3">
      <c r="A10250" t="s">
        <v>9553</v>
      </c>
      <c r="B10250">
        <v>4833870179</v>
      </c>
      <c r="C10250">
        <v>56</v>
      </c>
      <c r="D10250" t="s">
        <v>10194</v>
      </c>
      <c r="E10250" t="s">
        <v>13</v>
      </c>
      <c r="F10250" t="s">
        <v>14</v>
      </c>
      <c r="G10250">
        <v>8539</v>
      </c>
      <c r="H10250">
        <v>2802</v>
      </c>
      <c r="I10250">
        <v>132</v>
      </c>
      <c r="J10250">
        <v>35</v>
      </c>
      <c r="K10250">
        <v>12</v>
      </c>
    </row>
    <row r="10251" spans="1:11" x14ac:dyDescent="0.3">
      <c r="A10251" t="s">
        <v>9553</v>
      </c>
      <c r="B10251">
        <v>8475770979</v>
      </c>
      <c r="C10251">
        <v>58</v>
      </c>
      <c r="D10251" t="s">
        <v>10195</v>
      </c>
      <c r="E10251" t="s">
        <v>13</v>
      </c>
      <c r="F10251" t="s">
        <v>16</v>
      </c>
      <c r="G10251">
        <v>6852</v>
      </c>
      <c r="H10251">
        <v>2882</v>
      </c>
      <c r="I10251">
        <v>551</v>
      </c>
      <c r="J10251">
        <v>40</v>
      </c>
      <c r="K10251">
        <v>12</v>
      </c>
    </row>
    <row r="10252" spans="1:11" x14ac:dyDescent="0.3">
      <c r="A10252" t="s">
        <v>9553</v>
      </c>
      <c r="B10252">
        <v>1874808446</v>
      </c>
      <c r="C10252">
        <v>25</v>
      </c>
      <c r="D10252" t="s">
        <v>10196</v>
      </c>
      <c r="E10252" t="s">
        <v>13</v>
      </c>
      <c r="F10252" t="s">
        <v>16</v>
      </c>
      <c r="G10252">
        <v>5601</v>
      </c>
      <c r="H10252">
        <v>2138</v>
      </c>
      <c r="I10252">
        <v>661</v>
      </c>
      <c r="J10252">
        <v>48</v>
      </c>
      <c r="K10252">
        <v>0</v>
      </c>
    </row>
    <row r="10253" spans="1:11" x14ac:dyDescent="0.3">
      <c r="A10253" t="s">
        <v>9553</v>
      </c>
      <c r="B10253">
        <v>6753506165</v>
      </c>
      <c r="C10253">
        <v>22</v>
      </c>
      <c r="D10253" t="s">
        <v>10197</v>
      </c>
      <c r="E10253" t="s">
        <v>13</v>
      </c>
      <c r="F10253" t="s">
        <v>16</v>
      </c>
      <c r="G10253">
        <v>7545</v>
      </c>
      <c r="H10253">
        <v>2406</v>
      </c>
      <c r="I10253">
        <v>880</v>
      </c>
      <c r="J10253">
        <v>49</v>
      </c>
      <c r="K10253">
        <v>9</v>
      </c>
    </row>
    <row r="10254" spans="1:11" x14ac:dyDescent="0.3">
      <c r="A10254" t="s">
        <v>9553</v>
      </c>
      <c r="B10254">
        <v>3613714904</v>
      </c>
      <c r="C10254">
        <v>42</v>
      </c>
      <c r="D10254" t="s">
        <v>10198</v>
      </c>
      <c r="E10254" t="s">
        <v>13</v>
      </c>
      <c r="F10254" t="s">
        <v>16</v>
      </c>
      <c r="G10254">
        <v>1894</v>
      </c>
      <c r="H10254">
        <v>207</v>
      </c>
      <c r="I10254">
        <v>44</v>
      </c>
      <c r="J10254">
        <v>1</v>
      </c>
      <c r="K10254">
        <v>0</v>
      </c>
    </row>
    <row r="10255" spans="1:11" x14ac:dyDescent="0.3">
      <c r="A10255" t="s">
        <v>9553</v>
      </c>
      <c r="B10255">
        <v>5388465315</v>
      </c>
      <c r="C10255">
        <v>36</v>
      </c>
      <c r="D10255" t="s">
        <v>10199</v>
      </c>
      <c r="E10255" t="s">
        <v>13</v>
      </c>
      <c r="F10255" t="s">
        <v>16</v>
      </c>
      <c r="G10255">
        <v>3250</v>
      </c>
      <c r="H10255">
        <v>983</v>
      </c>
      <c r="I10255">
        <v>355</v>
      </c>
      <c r="J10255">
        <v>2</v>
      </c>
      <c r="K10255">
        <v>0</v>
      </c>
    </row>
    <row r="10256" spans="1:11" x14ac:dyDescent="0.3">
      <c r="A10256" t="s">
        <v>9553</v>
      </c>
      <c r="B10256">
        <v>9247194228</v>
      </c>
      <c r="C10256">
        <v>20</v>
      </c>
      <c r="D10256" t="s">
        <v>10200</v>
      </c>
      <c r="E10256" t="s">
        <v>13</v>
      </c>
      <c r="F10256" t="s">
        <v>16</v>
      </c>
      <c r="G10256">
        <v>7597</v>
      </c>
      <c r="H10256">
        <v>1108</v>
      </c>
      <c r="I10256">
        <v>234</v>
      </c>
      <c r="J10256">
        <v>26</v>
      </c>
      <c r="K10256">
        <v>5</v>
      </c>
    </row>
    <row r="10257" spans="1:11" x14ac:dyDescent="0.3">
      <c r="A10257" t="s">
        <v>9553</v>
      </c>
      <c r="B10257">
        <v>5497524810</v>
      </c>
      <c r="C10257">
        <v>12</v>
      </c>
      <c r="D10257" t="s">
        <v>10201</v>
      </c>
      <c r="E10257" t="s">
        <v>25</v>
      </c>
      <c r="F10257" t="s">
        <v>16</v>
      </c>
      <c r="G10257">
        <v>4350</v>
      </c>
      <c r="H10257">
        <v>443</v>
      </c>
      <c r="I10257">
        <v>95</v>
      </c>
      <c r="J10257">
        <v>5</v>
      </c>
      <c r="K10257">
        <v>1</v>
      </c>
    </row>
    <row r="10258" spans="1:11" x14ac:dyDescent="0.3">
      <c r="A10258" t="s">
        <v>9553</v>
      </c>
      <c r="B10258">
        <v>3395982827</v>
      </c>
      <c r="C10258">
        <v>55</v>
      </c>
      <c r="D10258" t="s">
        <v>10202</v>
      </c>
      <c r="E10258" t="s">
        <v>13</v>
      </c>
      <c r="F10258" t="s">
        <v>16</v>
      </c>
      <c r="G10258">
        <v>1270</v>
      </c>
      <c r="H10258">
        <v>496</v>
      </c>
      <c r="I10258">
        <v>10</v>
      </c>
      <c r="J10258">
        <v>8</v>
      </c>
      <c r="K10258">
        <v>2</v>
      </c>
    </row>
    <row r="10259" spans="1:11" x14ac:dyDescent="0.3">
      <c r="A10259" t="s">
        <v>9553</v>
      </c>
      <c r="B10259">
        <v>5096907149</v>
      </c>
      <c r="C10259">
        <v>39</v>
      </c>
      <c r="D10259" t="s">
        <v>10203</v>
      </c>
      <c r="E10259" t="s">
        <v>13</v>
      </c>
      <c r="F10259" t="s">
        <v>16</v>
      </c>
      <c r="G10259">
        <v>2030</v>
      </c>
      <c r="H10259">
        <v>632</v>
      </c>
      <c r="I10259">
        <v>19</v>
      </c>
      <c r="J10259">
        <v>11</v>
      </c>
      <c r="K10259">
        <v>2</v>
      </c>
    </row>
    <row r="10260" spans="1:11" x14ac:dyDescent="0.3">
      <c r="A10260" t="s">
        <v>9553</v>
      </c>
      <c r="B10260">
        <v>5286943862</v>
      </c>
      <c r="C10260">
        <v>9</v>
      </c>
      <c r="D10260" t="s">
        <v>10204</v>
      </c>
      <c r="E10260" t="s">
        <v>25</v>
      </c>
      <c r="F10260" t="s">
        <v>16</v>
      </c>
      <c r="G10260">
        <v>3218</v>
      </c>
      <c r="H10260">
        <v>436</v>
      </c>
      <c r="I10260">
        <v>26</v>
      </c>
      <c r="J10260">
        <v>9</v>
      </c>
      <c r="K10260">
        <v>0</v>
      </c>
    </row>
    <row r="10261" spans="1:11" x14ac:dyDescent="0.3">
      <c r="A10261" t="s">
        <v>9553</v>
      </c>
      <c r="B10261">
        <v>2746863313</v>
      </c>
      <c r="C10261">
        <v>16</v>
      </c>
      <c r="D10261" t="s">
        <v>10205</v>
      </c>
      <c r="E10261" t="s">
        <v>13</v>
      </c>
      <c r="F10261" t="s">
        <v>16</v>
      </c>
      <c r="G10261">
        <v>3863</v>
      </c>
      <c r="H10261">
        <v>1604</v>
      </c>
      <c r="I10261">
        <v>309</v>
      </c>
      <c r="J10261">
        <v>23</v>
      </c>
      <c r="K10261">
        <v>4</v>
      </c>
    </row>
    <row r="10262" spans="1:11" x14ac:dyDescent="0.3">
      <c r="A10262" t="s">
        <v>9553</v>
      </c>
      <c r="B10262">
        <v>4251813429</v>
      </c>
      <c r="C10262">
        <v>35</v>
      </c>
      <c r="D10262" t="s">
        <v>10206</v>
      </c>
      <c r="E10262" t="s">
        <v>13</v>
      </c>
      <c r="F10262" t="s">
        <v>16</v>
      </c>
      <c r="G10262">
        <v>4826</v>
      </c>
      <c r="H10262">
        <v>1438</v>
      </c>
      <c r="I10262">
        <v>424</v>
      </c>
      <c r="J10262">
        <v>11</v>
      </c>
      <c r="K10262">
        <v>1</v>
      </c>
    </row>
    <row r="10263" spans="1:11" x14ac:dyDescent="0.3">
      <c r="A10263" t="s">
        <v>9553</v>
      </c>
      <c r="B10263">
        <v>5648734934</v>
      </c>
      <c r="C10263">
        <v>59</v>
      </c>
      <c r="D10263" t="s">
        <v>10207</v>
      </c>
      <c r="E10263" t="s">
        <v>13</v>
      </c>
      <c r="F10263" t="s">
        <v>39</v>
      </c>
      <c r="G10263">
        <v>3966</v>
      </c>
      <c r="H10263">
        <v>1055</v>
      </c>
      <c r="I10263">
        <v>275</v>
      </c>
      <c r="J10263">
        <v>4</v>
      </c>
      <c r="K10263">
        <v>1</v>
      </c>
    </row>
    <row r="10264" spans="1:11" x14ac:dyDescent="0.3">
      <c r="A10264" t="s">
        <v>9553</v>
      </c>
      <c r="B10264">
        <v>6093357151</v>
      </c>
      <c r="C10264">
        <v>11</v>
      </c>
      <c r="D10264" t="s">
        <v>10208</v>
      </c>
      <c r="E10264" t="s">
        <v>13</v>
      </c>
      <c r="F10264" t="s">
        <v>16</v>
      </c>
      <c r="G10264">
        <v>9111</v>
      </c>
      <c r="H10264">
        <v>692</v>
      </c>
      <c r="I10264">
        <v>140</v>
      </c>
      <c r="J10264">
        <v>0</v>
      </c>
      <c r="K10264">
        <v>0</v>
      </c>
    </row>
    <row r="10265" spans="1:11" x14ac:dyDescent="0.3">
      <c r="A10265" t="s">
        <v>9553</v>
      </c>
      <c r="B10265">
        <v>5444215056</v>
      </c>
      <c r="C10265">
        <v>37</v>
      </c>
      <c r="D10265" t="s">
        <v>10209</v>
      </c>
      <c r="E10265" t="s">
        <v>13</v>
      </c>
      <c r="F10265" t="s">
        <v>16</v>
      </c>
      <c r="G10265">
        <v>9313</v>
      </c>
      <c r="H10265">
        <v>1502</v>
      </c>
      <c r="I10265">
        <v>174</v>
      </c>
      <c r="J10265">
        <v>15</v>
      </c>
      <c r="K10265">
        <v>6</v>
      </c>
    </row>
    <row r="10266" spans="1:11" x14ac:dyDescent="0.3">
      <c r="A10266" t="s">
        <v>9553</v>
      </c>
      <c r="B10266">
        <v>7580248146</v>
      </c>
      <c r="C10266">
        <v>37</v>
      </c>
      <c r="D10266" t="s">
        <v>10210</v>
      </c>
      <c r="E10266" t="s">
        <v>13</v>
      </c>
      <c r="F10266" t="s">
        <v>16</v>
      </c>
      <c r="G10266">
        <v>9730</v>
      </c>
      <c r="H10266">
        <v>2480</v>
      </c>
      <c r="I10266">
        <v>332</v>
      </c>
      <c r="J10266">
        <v>18</v>
      </c>
      <c r="K10266">
        <v>0</v>
      </c>
    </row>
    <row r="10267" spans="1:11" x14ac:dyDescent="0.3">
      <c r="A10267" t="s">
        <v>9553</v>
      </c>
      <c r="B10267">
        <v>5026579145</v>
      </c>
      <c r="C10267">
        <v>41</v>
      </c>
      <c r="D10267" t="s">
        <v>10211</v>
      </c>
      <c r="E10267" t="s">
        <v>13</v>
      </c>
      <c r="F10267" t="s">
        <v>16</v>
      </c>
      <c r="G10267">
        <v>8635</v>
      </c>
      <c r="H10267">
        <v>3285</v>
      </c>
      <c r="I10267">
        <v>874</v>
      </c>
      <c r="J10267">
        <v>49</v>
      </c>
      <c r="K10267">
        <v>10</v>
      </c>
    </row>
    <row r="10268" spans="1:11" x14ac:dyDescent="0.3">
      <c r="A10268" t="s">
        <v>9553</v>
      </c>
      <c r="B10268">
        <v>9539436407</v>
      </c>
      <c r="C10268">
        <v>43</v>
      </c>
      <c r="D10268" t="s">
        <v>10212</v>
      </c>
      <c r="E10268" t="s">
        <v>13</v>
      </c>
      <c r="F10268" t="s">
        <v>16</v>
      </c>
      <c r="G10268">
        <v>722</v>
      </c>
      <c r="H10268">
        <v>300</v>
      </c>
      <c r="I10268">
        <v>105</v>
      </c>
      <c r="J10268">
        <v>2</v>
      </c>
      <c r="K10268">
        <v>0</v>
      </c>
    </row>
    <row r="10269" spans="1:11" x14ac:dyDescent="0.3">
      <c r="A10269" t="s">
        <v>9553</v>
      </c>
      <c r="B10269">
        <v>7789173099</v>
      </c>
      <c r="C10269">
        <v>57</v>
      </c>
      <c r="D10269" t="s">
        <v>10213</v>
      </c>
      <c r="E10269" t="s">
        <v>13</v>
      </c>
      <c r="F10269" t="s">
        <v>16</v>
      </c>
      <c r="G10269">
        <v>9635</v>
      </c>
      <c r="H10269">
        <v>2162</v>
      </c>
      <c r="I10269">
        <v>619</v>
      </c>
      <c r="J10269">
        <v>32</v>
      </c>
      <c r="K10269">
        <v>6</v>
      </c>
    </row>
    <row r="10270" spans="1:11" x14ac:dyDescent="0.3">
      <c r="A10270" t="s">
        <v>9553</v>
      </c>
      <c r="B10270">
        <v>4288645476</v>
      </c>
      <c r="C10270">
        <v>47</v>
      </c>
      <c r="D10270" t="s">
        <v>10214</v>
      </c>
      <c r="E10270" t="s">
        <v>13</v>
      </c>
      <c r="F10270" t="s">
        <v>16</v>
      </c>
      <c r="G10270">
        <v>9935</v>
      </c>
      <c r="H10270">
        <v>2445</v>
      </c>
      <c r="I10270">
        <v>716</v>
      </c>
      <c r="J10270">
        <v>17</v>
      </c>
      <c r="K10270">
        <v>0</v>
      </c>
    </row>
    <row r="10271" spans="1:11" x14ac:dyDescent="0.3">
      <c r="A10271" t="s">
        <v>9553</v>
      </c>
      <c r="B10271">
        <v>4371260984</v>
      </c>
      <c r="C10271">
        <v>16</v>
      </c>
      <c r="D10271" t="s">
        <v>10215</v>
      </c>
      <c r="E10271" t="s">
        <v>13</v>
      </c>
      <c r="F10271" t="s">
        <v>16</v>
      </c>
      <c r="G10271">
        <v>1549</v>
      </c>
      <c r="H10271">
        <v>431</v>
      </c>
      <c r="I10271">
        <v>11</v>
      </c>
      <c r="J10271">
        <v>11</v>
      </c>
      <c r="K10271">
        <v>1</v>
      </c>
    </row>
    <row r="10272" spans="1:11" x14ac:dyDescent="0.3">
      <c r="A10272" t="s">
        <v>9553</v>
      </c>
      <c r="B10272">
        <v>7576588252</v>
      </c>
      <c r="C10272">
        <v>15</v>
      </c>
      <c r="D10272" t="s">
        <v>10216</v>
      </c>
      <c r="E10272" t="s">
        <v>13</v>
      </c>
      <c r="F10272" t="s">
        <v>16</v>
      </c>
      <c r="G10272">
        <v>3823</v>
      </c>
      <c r="H10272">
        <v>1122</v>
      </c>
      <c r="I10272">
        <v>232</v>
      </c>
      <c r="J10272">
        <v>2</v>
      </c>
      <c r="K10272">
        <v>0</v>
      </c>
    </row>
    <row r="10273" spans="1:11" x14ac:dyDescent="0.3">
      <c r="A10273" t="s">
        <v>9553</v>
      </c>
      <c r="B10273">
        <v>8770112930</v>
      </c>
      <c r="C10273">
        <v>49</v>
      </c>
      <c r="D10273" t="s">
        <v>10217</v>
      </c>
      <c r="E10273" t="s">
        <v>13</v>
      </c>
      <c r="F10273" t="s">
        <v>16</v>
      </c>
      <c r="G10273">
        <v>6701</v>
      </c>
      <c r="H10273">
        <v>1887</v>
      </c>
      <c r="I10273">
        <v>680</v>
      </c>
      <c r="J10273">
        <v>27</v>
      </c>
      <c r="K10273">
        <v>2</v>
      </c>
    </row>
    <row r="10274" spans="1:11" x14ac:dyDescent="0.3">
      <c r="A10274" t="s">
        <v>9553</v>
      </c>
      <c r="B10274">
        <v>7639647586</v>
      </c>
      <c r="C10274">
        <v>40</v>
      </c>
      <c r="D10274" t="s">
        <v>10218</v>
      </c>
      <c r="E10274" t="s">
        <v>13</v>
      </c>
      <c r="F10274" t="s">
        <v>16</v>
      </c>
      <c r="G10274">
        <v>8450</v>
      </c>
      <c r="H10274">
        <v>892</v>
      </c>
      <c r="I10274">
        <v>281</v>
      </c>
      <c r="J10274">
        <v>4</v>
      </c>
      <c r="K10274">
        <v>0</v>
      </c>
    </row>
    <row r="10275" spans="1:11" x14ac:dyDescent="0.3">
      <c r="A10275" t="s">
        <v>9553</v>
      </c>
      <c r="B10275">
        <v>4226501567</v>
      </c>
      <c r="C10275">
        <v>52</v>
      </c>
      <c r="D10275" t="s">
        <v>10219</v>
      </c>
      <c r="E10275" t="s">
        <v>13</v>
      </c>
      <c r="F10275" t="s">
        <v>16</v>
      </c>
      <c r="G10275">
        <v>6257</v>
      </c>
      <c r="H10275">
        <v>1746</v>
      </c>
      <c r="I10275">
        <v>526</v>
      </c>
      <c r="J10275">
        <v>40</v>
      </c>
      <c r="K10275">
        <v>1</v>
      </c>
    </row>
    <row r="10276" spans="1:11" x14ac:dyDescent="0.3">
      <c r="A10276" t="s">
        <v>9553</v>
      </c>
      <c r="B10276">
        <v>9870723891</v>
      </c>
      <c r="C10276">
        <v>22</v>
      </c>
      <c r="D10276" t="s">
        <v>10220</v>
      </c>
      <c r="E10276" t="s">
        <v>13</v>
      </c>
      <c r="F10276" t="s">
        <v>16</v>
      </c>
      <c r="G10276">
        <v>7871</v>
      </c>
      <c r="H10276">
        <v>3133</v>
      </c>
      <c r="I10276">
        <v>1032</v>
      </c>
      <c r="J10276">
        <v>77</v>
      </c>
      <c r="K10276">
        <v>16</v>
      </c>
    </row>
    <row r="10277" spans="1:11" x14ac:dyDescent="0.3">
      <c r="A10277" t="s">
        <v>9553</v>
      </c>
      <c r="B10277">
        <v>4663089671</v>
      </c>
      <c r="C10277">
        <v>5</v>
      </c>
      <c r="D10277" t="s">
        <v>10221</v>
      </c>
      <c r="E10277" t="s">
        <v>13</v>
      </c>
      <c r="F10277" t="s">
        <v>16</v>
      </c>
      <c r="G10277">
        <v>915</v>
      </c>
      <c r="H10277">
        <v>192</v>
      </c>
      <c r="I10277">
        <v>28</v>
      </c>
      <c r="J10277">
        <v>2</v>
      </c>
      <c r="K10277">
        <v>0</v>
      </c>
    </row>
    <row r="10278" spans="1:11" x14ac:dyDescent="0.3">
      <c r="A10278" t="s">
        <v>9553</v>
      </c>
      <c r="B10278">
        <v>8002902782</v>
      </c>
      <c r="C10278">
        <v>23</v>
      </c>
      <c r="D10278" t="s">
        <v>10222</v>
      </c>
      <c r="E10278" t="s">
        <v>13</v>
      </c>
      <c r="F10278" t="s">
        <v>16</v>
      </c>
      <c r="G10278">
        <v>9737</v>
      </c>
      <c r="H10278">
        <v>4108</v>
      </c>
      <c r="I10278">
        <v>335</v>
      </c>
      <c r="J10278">
        <v>20</v>
      </c>
      <c r="K10278">
        <v>2</v>
      </c>
    </row>
    <row r="10279" spans="1:11" x14ac:dyDescent="0.3">
      <c r="A10279" t="s">
        <v>9553</v>
      </c>
      <c r="B10279">
        <v>3382966057</v>
      </c>
      <c r="C10279">
        <v>36</v>
      </c>
      <c r="D10279" t="s">
        <v>10223</v>
      </c>
      <c r="E10279" t="s">
        <v>25</v>
      </c>
      <c r="F10279" t="s">
        <v>16</v>
      </c>
      <c r="G10279">
        <v>8848</v>
      </c>
      <c r="H10279">
        <v>1276</v>
      </c>
      <c r="I10279">
        <v>441</v>
      </c>
      <c r="J10279">
        <v>24</v>
      </c>
      <c r="K10279">
        <v>1</v>
      </c>
    </row>
    <row r="10280" spans="1:11" x14ac:dyDescent="0.3">
      <c r="A10280" t="s">
        <v>9553</v>
      </c>
      <c r="B10280">
        <v>8621958660</v>
      </c>
      <c r="C10280">
        <v>9</v>
      </c>
      <c r="D10280" t="s">
        <v>10224</v>
      </c>
      <c r="E10280" t="s">
        <v>13</v>
      </c>
      <c r="F10280" t="s">
        <v>16</v>
      </c>
      <c r="G10280">
        <v>2152</v>
      </c>
      <c r="H10280">
        <v>174</v>
      </c>
      <c r="I10280">
        <v>59</v>
      </c>
      <c r="J10280">
        <v>3</v>
      </c>
      <c r="K10280">
        <v>1</v>
      </c>
    </row>
    <row r="10281" spans="1:11" x14ac:dyDescent="0.3">
      <c r="A10281" t="s">
        <v>9553</v>
      </c>
      <c r="B10281">
        <v>5575659935</v>
      </c>
      <c r="C10281">
        <v>37</v>
      </c>
      <c r="D10281" t="s">
        <v>10225</v>
      </c>
      <c r="E10281" t="s">
        <v>25</v>
      </c>
      <c r="F10281" t="s">
        <v>14</v>
      </c>
      <c r="G10281">
        <v>6524</v>
      </c>
      <c r="H10281">
        <v>1269</v>
      </c>
      <c r="I10281">
        <v>233</v>
      </c>
      <c r="J10281">
        <v>25</v>
      </c>
      <c r="K10281">
        <v>7</v>
      </c>
    </row>
    <row r="10282" spans="1:11" x14ac:dyDescent="0.3">
      <c r="A10282" t="s">
        <v>9553</v>
      </c>
      <c r="B10282">
        <v>2150386459</v>
      </c>
      <c r="C10282">
        <v>48</v>
      </c>
      <c r="D10282" t="s">
        <v>10226</v>
      </c>
      <c r="E10282" t="s">
        <v>13</v>
      </c>
      <c r="F10282" t="s">
        <v>16</v>
      </c>
      <c r="G10282">
        <v>8181</v>
      </c>
      <c r="H10282">
        <v>76</v>
      </c>
      <c r="I10282">
        <v>9</v>
      </c>
      <c r="J10282">
        <v>0</v>
      </c>
      <c r="K10282">
        <v>0</v>
      </c>
    </row>
    <row r="10283" spans="1:11" x14ac:dyDescent="0.3">
      <c r="A10283" t="s">
        <v>9553</v>
      </c>
      <c r="B10283">
        <v>5422599312</v>
      </c>
      <c r="C10283">
        <v>37</v>
      </c>
      <c r="D10283" t="s">
        <v>10227</v>
      </c>
      <c r="E10283" t="s">
        <v>13</v>
      </c>
      <c r="F10283" t="s">
        <v>16</v>
      </c>
      <c r="G10283">
        <v>4441</v>
      </c>
      <c r="H10283">
        <v>589</v>
      </c>
      <c r="I10283">
        <v>112</v>
      </c>
      <c r="J10283">
        <v>5</v>
      </c>
      <c r="K10283">
        <v>1</v>
      </c>
    </row>
    <row r="10284" spans="1:11" x14ac:dyDescent="0.3">
      <c r="A10284" t="s">
        <v>9553</v>
      </c>
      <c r="B10284">
        <v>6138258485</v>
      </c>
      <c r="C10284">
        <v>17</v>
      </c>
      <c r="D10284" t="s">
        <v>10228</v>
      </c>
      <c r="E10284" t="s">
        <v>25</v>
      </c>
      <c r="F10284" t="s">
        <v>16</v>
      </c>
      <c r="G10284">
        <v>114</v>
      </c>
      <c r="H10284">
        <v>26</v>
      </c>
      <c r="I10284">
        <v>3</v>
      </c>
      <c r="J10284">
        <v>0</v>
      </c>
      <c r="K10284">
        <v>0</v>
      </c>
    </row>
    <row r="10285" spans="1:11" x14ac:dyDescent="0.3">
      <c r="A10285" t="s">
        <v>9553</v>
      </c>
      <c r="B10285">
        <v>2988135384</v>
      </c>
      <c r="C10285">
        <v>57</v>
      </c>
      <c r="D10285" t="s">
        <v>10229</v>
      </c>
      <c r="E10285" t="s">
        <v>25</v>
      </c>
      <c r="F10285" t="s">
        <v>16</v>
      </c>
      <c r="G10285">
        <v>5783</v>
      </c>
      <c r="H10285">
        <v>776</v>
      </c>
      <c r="I10285">
        <v>84</v>
      </c>
      <c r="J10285">
        <v>16</v>
      </c>
      <c r="K10285">
        <v>5</v>
      </c>
    </row>
    <row r="10286" spans="1:11" x14ac:dyDescent="0.3">
      <c r="A10286" t="s">
        <v>9553</v>
      </c>
      <c r="B10286">
        <v>9343896848</v>
      </c>
      <c r="C10286">
        <v>18</v>
      </c>
      <c r="D10286" t="s">
        <v>10230</v>
      </c>
      <c r="E10286" t="s">
        <v>13</v>
      </c>
      <c r="F10286" t="s">
        <v>16</v>
      </c>
      <c r="G10286">
        <v>7926</v>
      </c>
      <c r="H10286">
        <v>3479</v>
      </c>
      <c r="I10286">
        <v>810</v>
      </c>
      <c r="J10286">
        <v>69</v>
      </c>
      <c r="K10286">
        <v>14</v>
      </c>
    </row>
    <row r="10287" spans="1:11" x14ac:dyDescent="0.3">
      <c r="A10287" t="s">
        <v>9553</v>
      </c>
      <c r="B10287">
        <v>2086555087</v>
      </c>
      <c r="C10287">
        <v>43</v>
      </c>
      <c r="D10287" t="s">
        <v>10231</v>
      </c>
      <c r="E10287" t="s">
        <v>13</v>
      </c>
      <c r="F10287" t="s">
        <v>16</v>
      </c>
      <c r="G10287">
        <v>503</v>
      </c>
      <c r="H10287">
        <v>93</v>
      </c>
      <c r="I10287">
        <v>24</v>
      </c>
      <c r="J10287">
        <v>1</v>
      </c>
      <c r="K10287">
        <v>0</v>
      </c>
    </row>
    <row r="10288" spans="1:11" x14ac:dyDescent="0.3">
      <c r="A10288" t="s">
        <v>9553</v>
      </c>
      <c r="B10288">
        <v>3463102670</v>
      </c>
      <c r="C10288">
        <v>21</v>
      </c>
      <c r="D10288" t="s">
        <v>10232</v>
      </c>
      <c r="E10288" t="s">
        <v>25</v>
      </c>
      <c r="F10288" t="s">
        <v>16</v>
      </c>
      <c r="G10288">
        <v>4837</v>
      </c>
      <c r="H10288">
        <v>1054</v>
      </c>
      <c r="I10288">
        <v>104</v>
      </c>
      <c r="J10288">
        <v>5</v>
      </c>
      <c r="K10288">
        <v>0</v>
      </c>
    </row>
    <row r="10289" spans="1:11" x14ac:dyDescent="0.3">
      <c r="A10289" t="s">
        <v>9553</v>
      </c>
      <c r="B10289">
        <v>7853152986</v>
      </c>
      <c r="C10289">
        <v>17</v>
      </c>
      <c r="D10289" t="s">
        <v>10233</v>
      </c>
      <c r="E10289" t="s">
        <v>13</v>
      </c>
      <c r="F10289" t="s">
        <v>16</v>
      </c>
      <c r="G10289">
        <v>4667</v>
      </c>
      <c r="H10289">
        <v>1180</v>
      </c>
      <c r="I10289">
        <v>249</v>
      </c>
      <c r="J10289">
        <v>18</v>
      </c>
      <c r="K10289">
        <v>3</v>
      </c>
    </row>
    <row r="10290" spans="1:11" x14ac:dyDescent="0.3">
      <c r="A10290" t="s">
        <v>9553</v>
      </c>
      <c r="B10290">
        <v>1640167291</v>
      </c>
      <c r="C10290">
        <v>46</v>
      </c>
      <c r="D10290" t="s">
        <v>10234</v>
      </c>
      <c r="E10290" t="s">
        <v>13</v>
      </c>
      <c r="F10290" t="s">
        <v>16</v>
      </c>
      <c r="G10290">
        <v>8060</v>
      </c>
      <c r="H10290">
        <v>2309</v>
      </c>
      <c r="I10290">
        <v>673</v>
      </c>
      <c r="J10290">
        <v>23</v>
      </c>
      <c r="K10290">
        <v>6</v>
      </c>
    </row>
    <row r="10291" spans="1:11" x14ac:dyDescent="0.3">
      <c r="A10291" t="s">
        <v>9553</v>
      </c>
      <c r="B10291">
        <v>1654817882</v>
      </c>
      <c r="C10291">
        <v>14</v>
      </c>
      <c r="D10291" t="s">
        <v>10235</v>
      </c>
      <c r="E10291" t="s">
        <v>13</v>
      </c>
      <c r="F10291" t="s">
        <v>16</v>
      </c>
      <c r="G10291">
        <v>7539</v>
      </c>
      <c r="H10291">
        <v>3125</v>
      </c>
      <c r="I10291">
        <v>1228</v>
      </c>
      <c r="J10291">
        <v>61</v>
      </c>
      <c r="K10291">
        <v>2</v>
      </c>
    </row>
    <row r="10292" spans="1:11" x14ac:dyDescent="0.3">
      <c r="A10292" t="s">
        <v>9553</v>
      </c>
      <c r="B10292">
        <v>7752848764</v>
      </c>
      <c r="C10292">
        <v>47</v>
      </c>
      <c r="D10292" t="s">
        <v>10236</v>
      </c>
      <c r="E10292" t="s">
        <v>13</v>
      </c>
      <c r="F10292" t="s">
        <v>16</v>
      </c>
      <c r="G10292">
        <v>118</v>
      </c>
      <c r="H10292">
        <v>4</v>
      </c>
      <c r="I10292">
        <v>1</v>
      </c>
      <c r="J10292">
        <v>0</v>
      </c>
      <c r="K10292">
        <v>0</v>
      </c>
    </row>
    <row r="10293" spans="1:11" x14ac:dyDescent="0.3">
      <c r="A10293" t="s">
        <v>9553</v>
      </c>
      <c r="B10293">
        <v>6033183781</v>
      </c>
      <c r="C10293">
        <v>53</v>
      </c>
      <c r="D10293" t="s">
        <v>10237</v>
      </c>
      <c r="E10293" t="s">
        <v>13</v>
      </c>
      <c r="F10293" t="s">
        <v>16</v>
      </c>
      <c r="G10293">
        <v>4081</v>
      </c>
      <c r="H10293">
        <v>537</v>
      </c>
      <c r="I10293">
        <v>25</v>
      </c>
      <c r="J10293">
        <v>1</v>
      </c>
      <c r="K10293">
        <v>0</v>
      </c>
    </row>
    <row r="10294" spans="1:11" x14ac:dyDescent="0.3">
      <c r="A10294" t="s">
        <v>9553</v>
      </c>
      <c r="B10294">
        <v>7941059861</v>
      </c>
      <c r="C10294">
        <v>13</v>
      </c>
      <c r="D10294" t="s">
        <v>10238</v>
      </c>
      <c r="E10294" t="s">
        <v>13</v>
      </c>
      <c r="F10294" t="s">
        <v>16</v>
      </c>
      <c r="G10294">
        <v>4478</v>
      </c>
      <c r="H10294">
        <v>1936</v>
      </c>
      <c r="I10294">
        <v>496</v>
      </c>
      <c r="J10294">
        <v>40</v>
      </c>
      <c r="K10294">
        <v>3</v>
      </c>
    </row>
    <row r="10295" spans="1:11" x14ac:dyDescent="0.3">
      <c r="A10295" t="s">
        <v>9553</v>
      </c>
      <c r="B10295">
        <v>1422963674</v>
      </c>
      <c r="C10295">
        <v>27</v>
      </c>
      <c r="D10295" t="s">
        <v>10239</v>
      </c>
      <c r="E10295" t="s">
        <v>13</v>
      </c>
      <c r="F10295" t="s">
        <v>16</v>
      </c>
      <c r="G10295">
        <v>5405</v>
      </c>
      <c r="H10295">
        <v>336</v>
      </c>
      <c r="I10295">
        <v>67</v>
      </c>
      <c r="J10295">
        <v>2</v>
      </c>
      <c r="K10295">
        <v>1</v>
      </c>
    </row>
    <row r="10296" spans="1:11" x14ac:dyDescent="0.3">
      <c r="A10296" t="s">
        <v>9553</v>
      </c>
      <c r="B10296">
        <v>9519020181</v>
      </c>
      <c r="C10296">
        <v>10</v>
      </c>
      <c r="D10296" t="s">
        <v>10240</v>
      </c>
      <c r="E10296" t="s">
        <v>13</v>
      </c>
      <c r="F10296" t="s">
        <v>16</v>
      </c>
      <c r="G10296">
        <v>7540</v>
      </c>
      <c r="H10296">
        <v>3292</v>
      </c>
      <c r="I10296">
        <v>420</v>
      </c>
      <c r="J10296">
        <v>71</v>
      </c>
      <c r="K10296">
        <v>27</v>
      </c>
    </row>
    <row r="10297" spans="1:11" x14ac:dyDescent="0.3">
      <c r="A10297" t="s">
        <v>9553</v>
      </c>
      <c r="B10297">
        <v>9067371087</v>
      </c>
      <c r="C10297">
        <v>54</v>
      </c>
      <c r="D10297" t="s">
        <v>10241</v>
      </c>
      <c r="E10297" t="s">
        <v>13</v>
      </c>
      <c r="F10297" t="s">
        <v>16</v>
      </c>
      <c r="G10297">
        <v>7083</v>
      </c>
      <c r="H10297">
        <v>2721</v>
      </c>
      <c r="I10297">
        <v>232</v>
      </c>
      <c r="J10297">
        <v>66</v>
      </c>
      <c r="K10297">
        <v>4</v>
      </c>
    </row>
    <row r="10298" spans="1:11" x14ac:dyDescent="0.3">
      <c r="A10298" t="s">
        <v>9553</v>
      </c>
      <c r="B10298">
        <v>3059527380</v>
      </c>
      <c r="C10298">
        <v>13</v>
      </c>
      <c r="D10298" t="s">
        <v>10242</v>
      </c>
      <c r="E10298" t="s">
        <v>13</v>
      </c>
      <c r="F10298" t="s">
        <v>14</v>
      </c>
      <c r="G10298">
        <v>6429</v>
      </c>
      <c r="H10298">
        <v>1784</v>
      </c>
      <c r="I10298">
        <v>353</v>
      </c>
      <c r="J10298">
        <v>37</v>
      </c>
      <c r="K10298">
        <v>13</v>
      </c>
    </row>
    <row r="10299" spans="1:11" x14ac:dyDescent="0.3">
      <c r="A10299" t="s">
        <v>9553</v>
      </c>
      <c r="B10299">
        <v>5967966336</v>
      </c>
      <c r="C10299">
        <v>39</v>
      </c>
      <c r="D10299" t="s">
        <v>10243</v>
      </c>
      <c r="E10299" t="s">
        <v>13</v>
      </c>
      <c r="F10299" t="s">
        <v>16</v>
      </c>
      <c r="G10299">
        <v>2442</v>
      </c>
      <c r="H10299">
        <v>658</v>
      </c>
      <c r="I10299">
        <v>141</v>
      </c>
      <c r="J10299">
        <v>11</v>
      </c>
      <c r="K10299">
        <v>3</v>
      </c>
    </row>
    <row r="10300" spans="1:11" x14ac:dyDescent="0.3">
      <c r="A10300" t="s">
        <v>9553</v>
      </c>
      <c r="B10300">
        <v>7923824893</v>
      </c>
      <c r="C10300">
        <v>46</v>
      </c>
      <c r="D10300" t="s">
        <v>10244</v>
      </c>
      <c r="E10300" t="s">
        <v>13</v>
      </c>
      <c r="F10300" t="s">
        <v>16</v>
      </c>
      <c r="G10300">
        <v>280</v>
      </c>
      <c r="H10300">
        <v>10</v>
      </c>
      <c r="I10300">
        <v>2</v>
      </c>
      <c r="J10300">
        <v>0</v>
      </c>
      <c r="K10300">
        <v>0</v>
      </c>
    </row>
    <row r="10301" spans="1:11" x14ac:dyDescent="0.3">
      <c r="A10301" t="s">
        <v>9553</v>
      </c>
      <c r="B10301">
        <v>7414552516</v>
      </c>
      <c r="C10301">
        <v>39</v>
      </c>
      <c r="D10301" t="s">
        <v>10245</v>
      </c>
      <c r="E10301" t="s">
        <v>13</v>
      </c>
      <c r="F10301" t="s">
        <v>16</v>
      </c>
      <c r="G10301">
        <v>6715</v>
      </c>
      <c r="H10301">
        <v>1260</v>
      </c>
      <c r="I10301">
        <v>6</v>
      </c>
      <c r="J10301">
        <v>8</v>
      </c>
      <c r="K10301">
        <v>3</v>
      </c>
    </row>
    <row r="10302" spans="1:11" x14ac:dyDescent="0.3">
      <c r="A10302" t="s">
        <v>9553</v>
      </c>
      <c r="B10302">
        <v>1246582944</v>
      </c>
      <c r="C10302">
        <v>22</v>
      </c>
      <c r="D10302" t="s">
        <v>10246</v>
      </c>
      <c r="E10302" t="s">
        <v>13</v>
      </c>
      <c r="F10302" t="s">
        <v>16</v>
      </c>
      <c r="G10302">
        <v>1590</v>
      </c>
      <c r="H10302">
        <v>1</v>
      </c>
      <c r="I10302">
        <v>0</v>
      </c>
      <c r="J10302">
        <v>0</v>
      </c>
      <c r="K10302">
        <v>0</v>
      </c>
    </row>
    <row r="10303" spans="1:11" x14ac:dyDescent="0.3">
      <c r="A10303" t="s">
        <v>9553</v>
      </c>
      <c r="B10303">
        <v>4617925216</v>
      </c>
      <c r="C10303">
        <v>49</v>
      </c>
      <c r="D10303" t="s">
        <v>10247</v>
      </c>
      <c r="E10303" t="s">
        <v>13</v>
      </c>
      <c r="F10303" t="s">
        <v>16</v>
      </c>
      <c r="G10303">
        <v>5950</v>
      </c>
      <c r="H10303">
        <v>660</v>
      </c>
      <c r="I10303">
        <v>5</v>
      </c>
      <c r="J10303">
        <v>13</v>
      </c>
      <c r="K10303">
        <v>3</v>
      </c>
    </row>
    <row r="10304" spans="1:11" x14ac:dyDescent="0.3">
      <c r="A10304" t="s">
        <v>9553</v>
      </c>
      <c r="B10304">
        <v>5883351506</v>
      </c>
      <c r="C10304">
        <v>39</v>
      </c>
      <c r="D10304" t="s">
        <v>10248</v>
      </c>
      <c r="E10304" t="s">
        <v>25</v>
      </c>
      <c r="F10304" t="s">
        <v>16</v>
      </c>
      <c r="G10304">
        <v>7331</v>
      </c>
      <c r="H10304">
        <v>343</v>
      </c>
      <c r="I10304">
        <v>70</v>
      </c>
      <c r="J10304">
        <v>3</v>
      </c>
      <c r="K10304">
        <v>1</v>
      </c>
    </row>
    <row r="10305" spans="1:11" x14ac:dyDescent="0.3">
      <c r="A10305" t="s">
        <v>9553</v>
      </c>
      <c r="B10305">
        <v>6714741569</v>
      </c>
      <c r="C10305">
        <v>23</v>
      </c>
      <c r="D10305" t="s">
        <v>10249</v>
      </c>
      <c r="E10305" t="s">
        <v>13</v>
      </c>
      <c r="F10305" t="s">
        <v>16</v>
      </c>
      <c r="G10305">
        <v>9079</v>
      </c>
      <c r="H10305">
        <v>1352</v>
      </c>
      <c r="I10305">
        <v>45</v>
      </c>
      <c r="J10305">
        <v>14</v>
      </c>
      <c r="K10305">
        <v>4</v>
      </c>
    </row>
    <row r="10306" spans="1:11" x14ac:dyDescent="0.3">
      <c r="A10306" t="s">
        <v>9553</v>
      </c>
      <c r="B10306">
        <v>5390891678</v>
      </c>
      <c r="C10306">
        <v>49</v>
      </c>
      <c r="D10306" t="s">
        <v>10250</v>
      </c>
      <c r="E10306" t="s">
        <v>13</v>
      </c>
      <c r="F10306" t="s">
        <v>16</v>
      </c>
      <c r="G10306">
        <v>7808</v>
      </c>
      <c r="H10306">
        <v>3331</v>
      </c>
      <c r="I10306">
        <v>419</v>
      </c>
      <c r="J10306">
        <v>76</v>
      </c>
      <c r="K10306">
        <v>12</v>
      </c>
    </row>
    <row r="10307" spans="1:11" x14ac:dyDescent="0.3">
      <c r="A10307" t="s">
        <v>9553</v>
      </c>
      <c r="B10307">
        <v>4972663802</v>
      </c>
      <c r="C10307">
        <v>60</v>
      </c>
      <c r="D10307" t="s">
        <v>10251</v>
      </c>
      <c r="E10307" t="s">
        <v>13</v>
      </c>
      <c r="F10307" t="s">
        <v>16</v>
      </c>
      <c r="G10307">
        <v>4289</v>
      </c>
      <c r="H10307">
        <v>1453</v>
      </c>
      <c r="I10307">
        <v>17</v>
      </c>
      <c r="J10307">
        <v>6</v>
      </c>
      <c r="K10307">
        <v>1</v>
      </c>
    </row>
    <row r="10308" spans="1:11" x14ac:dyDescent="0.3">
      <c r="A10308" t="s">
        <v>9553</v>
      </c>
      <c r="B10308">
        <v>9014311944</v>
      </c>
      <c r="C10308">
        <v>41</v>
      </c>
      <c r="D10308" t="s">
        <v>10252</v>
      </c>
      <c r="E10308" t="s">
        <v>13</v>
      </c>
      <c r="F10308" t="s">
        <v>16</v>
      </c>
      <c r="G10308">
        <v>1219</v>
      </c>
      <c r="H10308">
        <v>15</v>
      </c>
      <c r="I10308">
        <v>3</v>
      </c>
      <c r="J10308">
        <v>0</v>
      </c>
      <c r="K10308">
        <v>0</v>
      </c>
    </row>
    <row r="10309" spans="1:11" x14ac:dyDescent="0.3">
      <c r="A10309" t="s">
        <v>9553</v>
      </c>
      <c r="B10309">
        <v>7715869849</v>
      </c>
      <c r="C10309">
        <v>11</v>
      </c>
      <c r="D10309" t="s">
        <v>10253</v>
      </c>
      <c r="E10309" t="s">
        <v>13</v>
      </c>
      <c r="F10309" t="s">
        <v>14</v>
      </c>
      <c r="G10309">
        <v>3440</v>
      </c>
      <c r="H10309">
        <v>5</v>
      </c>
      <c r="I10309">
        <v>1</v>
      </c>
      <c r="J10309">
        <v>0</v>
      </c>
      <c r="K10309">
        <v>0</v>
      </c>
    </row>
    <row r="10310" spans="1:11" x14ac:dyDescent="0.3">
      <c r="A10310" t="s">
        <v>9553</v>
      </c>
      <c r="B10310">
        <v>2287945003</v>
      </c>
      <c r="C10310">
        <v>56</v>
      </c>
      <c r="D10310" t="s">
        <v>10254</v>
      </c>
      <c r="E10310" t="s">
        <v>13</v>
      </c>
      <c r="F10310" t="s">
        <v>16</v>
      </c>
      <c r="G10310">
        <v>4166</v>
      </c>
      <c r="H10310">
        <v>1499</v>
      </c>
      <c r="I10310">
        <v>414</v>
      </c>
      <c r="J10310">
        <v>17</v>
      </c>
      <c r="K10310">
        <v>4</v>
      </c>
    </row>
    <row r="10311" spans="1:11" x14ac:dyDescent="0.3">
      <c r="A10311" t="s">
        <v>9553</v>
      </c>
      <c r="B10311">
        <v>3105305432</v>
      </c>
      <c r="C10311">
        <v>24</v>
      </c>
      <c r="D10311" t="s">
        <v>10255</v>
      </c>
      <c r="E10311" t="s">
        <v>13</v>
      </c>
      <c r="F10311" t="s">
        <v>14</v>
      </c>
      <c r="G10311">
        <v>4884</v>
      </c>
      <c r="H10311">
        <v>2055</v>
      </c>
      <c r="I10311">
        <v>44</v>
      </c>
      <c r="J10311">
        <v>3</v>
      </c>
      <c r="K10311">
        <v>0</v>
      </c>
    </row>
    <row r="10312" spans="1:11" x14ac:dyDescent="0.3">
      <c r="A10312" t="s">
        <v>9553</v>
      </c>
      <c r="B10312">
        <v>5185286507</v>
      </c>
      <c r="C10312">
        <v>39</v>
      </c>
      <c r="D10312" t="s">
        <v>10256</v>
      </c>
      <c r="E10312" t="s">
        <v>13</v>
      </c>
      <c r="F10312" t="s">
        <v>16</v>
      </c>
      <c r="G10312">
        <v>2819</v>
      </c>
      <c r="H10312">
        <v>1166</v>
      </c>
      <c r="I10312">
        <v>177</v>
      </c>
      <c r="J10312">
        <v>18</v>
      </c>
      <c r="K10312">
        <v>0</v>
      </c>
    </row>
    <row r="10313" spans="1:11" x14ac:dyDescent="0.3">
      <c r="A10313" t="s">
        <v>9553</v>
      </c>
      <c r="B10313">
        <v>4486719801</v>
      </c>
      <c r="C10313">
        <v>24</v>
      </c>
      <c r="D10313" t="s">
        <v>10257</v>
      </c>
      <c r="E10313" t="s">
        <v>13</v>
      </c>
      <c r="F10313" t="s">
        <v>16</v>
      </c>
      <c r="G10313">
        <v>4128</v>
      </c>
      <c r="H10313">
        <v>1516</v>
      </c>
      <c r="I10313">
        <v>43</v>
      </c>
      <c r="J10313">
        <v>12</v>
      </c>
      <c r="K10313">
        <v>1</v>
      </c>
    </row>
    <row r="10314" spans="1:11" x14ac:dyDescent="0.3">
      <c r="A10314" t="s">
        <v>9553</v>
      </c>
      <c r="B10314">
        <v>7399878600</v>
      </c>
      <c r="C10314">
        <v>8</v>
      </c>
      <c r="D10314" t="s">
        <v>10258</v>
      </c>
      <c r="E10314" t="s">
        <v>13</v>
      </c>
      <c r="F10314" t="s">
        <v>16</v>
      </c>
      <c r="G10314">
        <v>5937</v>
      </c>
      <c r="H10314">
        <v>1649</v>
      </c>
      <c r="I10314">
        <v>130</v>
      </c>
      <c r="J10314">
        <v>37</v>
      </c>
      <c r="K10314">
        <v>5</v>
      </c>
    </row>
    <row r="10315" spans="1:11" x14ac:dyDescent="0.3">
      <c r="A10315" t="s">
        <v>9553</v>
      </c>
      <c r="B10315">
        <v>5456077905</v>
      </c>
      <c r="C10315">
        <v>35</v>
      </c>
      <c r="D10315" t="s">
        <v>10259</v>
      </c>
      <c r="E10315" t="s">
        <v>13</v>
      </c>
      <c r="F10315" t="s">
        <v>16</v>
      </c>
      <c r="G10315">
        <v>8172</v>
      </c>
      <c r="H10315">
        <v>2047</v>
      </c>
      <c r="I10315">
        <v>667</v>
      </c>
      <c r="J10315">
        <v>16</v>
      </c>
      <c r="K10315">
        <v>3</v>
      </c>
    </row>
    <row r="10316" spans="1:11" x14ac:dyDescent="0.3">
      <c r="A10316" t="s">
        <v>9553</v>
      </c>
      <c r="B10316">
        <v>7688616055</v>
      </c>
      <c r="C10316">
        <v>8</v>
      </c>
      <c r="D10316" t="s">
        <v>10260</v>
      </c>
      <c r="E10316" t="s">
        <v>13</v>
      </c>
      <c r="F10316" t="s">
        <v>16</v>
      </c>
      <c r="G10316">
        <v>4550</v>
      </c>
      <c r="H10316">
        <v>1648</v>
      </c>
      <c r="I10316">
        <v>541</v>
      </c>
      <c r="J10316">
        <v>39</v>
      </c>
      <c r="K10316">
        <v>8</v>
      </c>
    </row>
    <row r="10317" spans="1:11" x14ac:dyDescent="0.3">
      <c r="A10317" t="s">
        <v>9553</v>
      </c>
      <c r="B10317">
        <v>8195521529</v>
      </c>
      <c r="C10317">
        <v>21</v>
      </c>
      <c r="D10317" t="s">
        <v>10261</v>
      </c>
      <c r="E10317" t="s">
        <v>13</v>
      </c>
      <c r="F10317" t="s">
        <v>16</v>
      </c>
      <c r="G10317">
        <v>9508</v>
      </c>
      <c r="H10317">
        <v>3929</v>
      </c>
      <c r="I10317">
        <v>602</v>
      </c>
      <c r="J10317">
        <v>52</v>
      </c>
      <c r="K10317">
        <v>10</v>
      </c>
    </row>
    <row r="10318" spans="1:11" x14ac:dyDescent="0.3">
      <c r="A10318" t="s">
        <v>9553</v>
      </c>
      <c r="B10318">
        <v>3216966176</v>
      </c>
      <c r="C10318">
        <v>6</v>
      </c>
      <c r="D10318" t="s">
        <v>10262</v>
      </c>
      <c r="E10318" t="s">
        <v>13</v>
      </c>
      <c r="F10318" t="s">
        <v>16</v>
      </c>
      <c r="G10318">
        <v>992</v>
      </c>
      <c r="H10318">
        <v>352</v>
      </c>
      <c r="I10318">
        <v>96</v>
      </c>
      <c r="J10318">
        <v>7</v>
      </c>
      <c r="K10318">
        <v>1</v>
      </c>
    </row>
    <row r="10319" spans="1:11" x14ac:dyDescent="0.3">
      <c r="A10319" t="s">
        <v>9553</v>
      </c>
      <c r="B10319">
        <v>8334671818</v>
      </c>
      <c r="C10319">
        <v>57</v>
      </c>
      <c r="D10319" t="s">
        <v>10263</v>
      </c>
      <c r="E10319" t="s">
        <v>13</v>
      </c>
      <c r="F10319" t="s">
        <v>16</v>
      </c>
      <c r="G10319">
        <v>4126</v>
      </c>
      <c r="H10319">
        <v>331</v>
      </c>
      <c r="I10319">
        <v>89</v>
      </c>
      <c r="J10319">
        <v>4</v>
      </c>
      <c r="K10319">
        <v>1</v>
      </c>
    </row>
    <row r="10320" spans="1:11" x14ac:dyDescent="0.3">
      <c r="A10320" t="s">
        <v>9553</v>
      </c>
      <c r="B10320">
        <v>6439297266</v>
      </c>
      <c r="C10320">
        <v>34</v>
      </c>
      <c r="D10320" t="s">
        <v>10264</v>
      </c>
      <c r="E10320" t="s">
        <v>13</v>
      </c>
      <c r="F10320" t="s">
        <v>16</v>
      </c>
      <c r="G10320">
        <v>2163</v>
      </c>
      <c r="H10320">
        <v>154</v>
      </c>
      <c r="I10320">
        <v>61</v>
      </c>
      <c r="J10320">
        <v>0</v>
      </c>
      <c r="K10320">
        <v>0</v>
      </c>
    </row>
    <row r="10321" spans="1:11" x14ac:dyDescent="0.3">
      <c r="A10321" t="s">
        <v>9553</v>
      </c>
      <c r="B10321">
        <v>9274167144</v>
      </c>
      <c r="C10321">
        <v>41</v>
      </c>
      <c r="D10321" t="s">
        <v>10265</v>
      </c>
      <c r="E10321" t="s">
        <v>13</v>
      </c>
      <c r="F10321" t="s">
        <v>16</v>
      </c>
      <c r="G10321">
        <v>9296</v>
      </c>
      <c r="H10321">
        <v>2130</v>
      </c>
      <c r="I10321">
        <v>618</v>
      </c>
      <c r="J10321">
        <v>9</v>
      </c>
      <c r="K10321">
        <v>1</v>
      </c>
    </row>
    <row r="10322" spans="1:11" x14ac:dyDescent="0.3">
      <c r="A10322" t="s">
        <v>9553</v>
      </c>
      <c r="B10322">
        <v>9613635692</v>
      </c>
      <c r="C10322">
        <v>26</v>
      </c>
      <c r="D10322" t="s">
        <v>10266</v>
      </c>
      <c r="E10322" t="s">
        <v>13</v>
      </c>
      <c r="F10322" t="s">
        <v>16</v>
      </c>
      <c r="G10322">
        <v>5168</v>
      </c>
      <c r="H10322">
        <v>1008</v>
      </c>
      <c r="I10322">
        <v>282</v>
      </c>
      <c r="J10322">
        <v>20</v>
      </c>
      <c r="K10322">
        <v>2</v>
      </c>
    </row>
    <row r="10323" spans="1:11" x14ac:dyDescent="0.3">
      <c r="A10323" t="s">
        <v>9553</v>
      </c>
      <c r="B10323">
        <v>3561646844</v>
      </c>
      <c r="C10323">
        <v>12</v>
      </c>
      <c r="D10323" t="s">
        <v>10267</v>
      </c>
      <c r="E10323" t="s">
        <v>13</v>
      </c>
      <c r="F10323" t="s">
        <v>14</v>
      </c>
      <c r="G10323">
        <v>6690</v>
      </c>
      <c r="H10323">
        <v>1014</v>
      </c>
      <c r="I10323">
        <v>19</v>
      </c>
      <c r="J10323">
        <v>3</v>
      </c>
      <c r="K10323">
        <v>1</v>
      </c>
    </row>
    <row r="10324" spans="1:11" x14ac:dyDescent="0.3">
      <c r="A10324" t="s">
        <v>9553</v>
      </c>
      <c r="B10324">
        <v>8502858092</v>
      </c>
      <c r="C10324">
        <v>16</v>
      </c>
      <c r="D10324" t="s">
        <v>10268</v>
      </c>
      <c r="E10324" t="s">
        <v>13</v>
      </c>
      <c r="F10324" t="s">
        <v>16</v>
      </c>
      <c r="G10324">
        <v>388</v>
      </c>
      <c r="H10324">
        <v>50</v>
      </c>
      <c r="I10324">
        <v>1</v>
      </c>
      <c r="J10324">
        <v>1</v>
      </c>
      <c r="K10324">
        <v>0</v>
      </c>
    </row>
    <row r="10325" spans="1:11" x14ac:dyDescent="0.3">
      <c r="A10325" t="s">
        <v>9553</v>
      </c>
      <c r="B10325">
        <v>2296849982</v>
      </c>
      <c r="C10325">
        <v>37</v>
      </c>
      <c r="D10325" t="s">
        <v>10269</v>
      </c>
      <c r="E10325" t="s">
        <v>13</v>
      </c>
      <c r="F10325" t="s">
        <v>16</v>
      </c>
      <c r="G10325">
        <v>4888</v>
      </c>
      <c r="H10325">
        <v>712</v>
      </c>
      <c r="I10325">
        <v>159</v>
      </c>
      <c r="J10325">
        <v>2</v>
      </c>
      <c r="K10325">
        <v>1</v>
      </c>
    </row>
    <row r="10326" spans="1:11" x14ac:dyDescent="0.3">
      <c r="A10326" t="s">
        <v>9553</v>
      </c>
      <c r="B10326">
        <v>8638313592</v>
      </c>
      <c r="C10326">
        <v>51</v>
      </c>
      <c r="D10326" t="s">
        <v>10270</v>
      </c>
      <c r="E10326" t="s">
        <v>13</v>
      </c>
      <c r="F10326" t="s">
        <v>16</v>
      </c>
      <c r="G10326">
        <v>5091</v>
      </c>
      <c r="H10326">
        <v>1039</v>
      </c>
      <c r="I10326">
        <v>197</v>
      </c>
      <c r="J10326">
        <v>19</v>
      </c>
      <c r="K10326">
        <v>1</v>
      </c>
    </row>
    <row r="10327" spans="1:11" x14ac:dyDescent="0.3">
      <c r="A10327" t="s">
        <v>9553</v>
      </c>
      <c r="B10327">
        <v>8287845057</v>
      </c>
      <c r="C10327">
        <v>53</v>
      </c>
      <c r="D10327" t="s">
        <v>10271</v>
      </c>
      <c r="E10327" t="s">
        <v>13</v>
      </c>
      <c r="F10327" t="s">
        <v>14</v>
      </c>
      <c r="G10327">
        <v>1857</v>
      </c>
      <c r="H10327">
        <v>73</v>
      </c>
      <c r="I10327">
        <v>6</v>
      </c>
      <c r="J10327">
        <v>2</v>
      </c>
      <c r="K10327">
        <v>1</v>
      </c>
    </row>
    <row r="10328" spans="1:11" x14ac:dyDescent="0.3">
      <c r="A10328" t="s">
        <v>9553</v>
      </c>
      <c r="B10328">
        <v>8198410112</v>
      </c>
      <c r="C10328">
        <v>34</v>
      </c>
      <c r="D10328" t="s">
        <v>10272</v>
      </c>
      <c r="E10328" t="s">
        <v>13</v>
      </c>
      <c r="F10328" t="s">
        <v>39</v>
      </c>
      <c r="G10328">
        <v>5776</v>
      </c>
      <c r="H10328">
        <v>207</v>
      </c>
      <c r="I10328">
        <v>37</v>
      </c>
      <c r="J10328">
        <v>1</v>
      </c>
      <c r="K10328">
        <v>0</v>
      </c>
    </row>
    <row r="10329" spans="1:11" x14ac:dyDescent="0.3">
      <c r="A10329" t="s">
        <v>9553</v>
      </c>
      <c r="B10329">
        <v>5379146000</v>
      </c>
      <c r="C10329">
        <v>55</v>
      </c>
      <c r="D10329" t="s">
        <v>10273</v>
      </c>
      <c r="E10329" t="s">
        <v>13</v>
      </c>
      <c r="F10329" t="s">
        <v>16</v>
      </c>
      <c r="G10329">
        <v>7046</v>
      </c>
      <c r="H10329">
        <v>2489</v>
      </c>
      <c r="I10329">
        <v>415</v>
      </c>
      <c r="J10329">
        <v>13</v>
      </c>
      <c r="K10329">
        <v>3</v>
      </c>
    </row>
    <row r="10330" spans="1:11" x14ac:dyDescent="0.3">
      <c r="A10330" t="s">
        <v>9553</v>
      </c>
      <c r="B10330">
        <v>9740617201</v>
      </c>
      <c r="C10330">
        <v>53</v>
      </c>
      <c r="D10330" t="s">
        <v>10274</v>
      </c>
      <c r="E10330" t="s">
        <v>13</v>
      </c>
      <c r="F10330" t="s">
        <v>16</v>
      </c>
      <c r="G10330">
        <v>5205</v>
      </c>
      <c r="H10330">
        <v>352</v>
      </c>
      <c r="I10330">
        <v>125</v>
      </c>
      <c r="J10330">
        <v>6</v>
      </c>
      <c r="K10330">
        <v>2</v>
      </c>
    </row>
    <row r="10331" spans="1:11" x14ac:dyDescent="0.3">
      <c r="A10331" t="s">
        <v>9553</v>
      </c>
      <c r="B10331">
        <v>6273030762</v>
      </c>
      <c r="C10331">
        <v>38</v>
      </c>
      <c r="D10331" t="s">
        <v>10275</v>
      </c>
      <c r="E10331" t="s">
        <v>25</v>
      </c>
      <c r="F10331" t="s">
        <v>16</v>
      </c>
      <c r="G10331">
        <v>6212</v>
      </c>
      <c r="H10331">
        <v>1432</v>
      </c>
      <c r="I10331">
        <v>551</v>
      </c>
      <c r="J10331">
        <v>17</v>
      </c>
      <c r="K10331">
        <v>7</v>
      </c>
    </row>
    <row r="10332" spans="1:11" x14ac:dyDescent="0.3">
      <c r="A10332" t="s">
        <v>9553</v>
      </c>
      <c r="B10332">
        <v>5299873031</v>
      </c>
      <c r="C10332">
        <v>34</v>
      </c>
      <c r="D10332" t="s">
        <v>10276</v>
      </c>
      <c r="E10332" t="s">
        <v>13</v>
      </c>
      <c r="F10332" t="s">
        <v>16</v>
      </c>
      <c r="G10332">
        <v>2467</v>
      </c>
      <c r="H10332">
        <v>290</v>
      </c>
      <c r="I10332">
        <v>46</v>
      </c>
      <c r="J10332">
        <v>3</v>
      </c>
      <c r="K10332">
        <v>1</v>
      </c>
    </row>
    <row r="10333" spans="1:11" x14ac:dyDescent="0.3">
      <c r="A10333" t="s">
        <v>9553</v>
      </c>
      <c r="B10333">
        <v>5398517857</v>
      </c>
      <c r="C10333">
        <v>45</v>
      </c>
      <c r="D10333" t="s">
        <v>10277</v>
      </c>
      <c r="E10333" t="s">
        <v>13</v>
      </c>
      <c r="F10333" t="s">
        <v>16</v>
      </c>
      <c r="G10333">
        <v>1442</v>
      </c>
      <c r="H10333">
        <v>548</v>
      </c>
      <c r="I10333">
        <v>12</v>
      </c>
      <c r="J10333">
        <v>10</v>
      </c>
      <c r="K10333">
        <v>1</v>
      </c>
    </row>
    <row r="10334" spans="1:11" x14ac:dyDescent="0.3">
      <c r="A10334" t="s">
        <v>9553</v>
      </c>
      <c r="B10334">
        <v>1928782308</v>
      </c>
      <c r="C10334">
        <v>56</v>
      </c>
      <c r="D10334" t="s">
        <v>10278</v>
      </c>
      <c r="E10334" t="s">
        <v>13</v>
      </c>
      <c r="F10334" t="s">
        <v>16</v>
      </c>
      <c r="G10334">
        <v>4667</v>
      </c>
      <c r="H10334">
        <v>1329</v>
      </c>
      <c r="I10334">
        <v>250</v>
      </c>
      <c r="J10334">
        <v>15</v>
      </c>
      <c r="K10334">
        <v>6</v>
      </c>
    </row>
    <row r="10335" spans="1:11" x14ac:dyDescent="0.3">
      <c r="A10335" t="s">
        <v>9553</v>
      </c>
      <c r="B10335">
        <v>1448935210</v>
      </c>
      <c r="C10335">
        <v>10</v>
      </c>
      <c r="D10335" t="s">
        <v>10279</v>
      </c>
      <c r="E10335" t="s">
        <v>13</v>
      </c>
      <c r="F10335" t="s">
        <v>14</v>
      </c>
      <c r="G10335">
        <v>6788</v>
      </c>
      <c r="H10335">
        <v>1679</v>
      </c>
      <c r="I10335">
        <v>323</v>
      </c>
      <c r="J10335">
        <v>24</v>
      </c>
      <c r="K10335">
        <v>8</v>
      </c>
    </row>
    <row r="10336" spans="1:11" x14ac:dyDescent="0.3">
      <c r="A10336" t="s">
        <v>9553</v>
      </c>
      <c r="B10336">
        <v>9319563372</v>
      </c>
      <c r="C10336">
        <v>8</v>
      </c>
      <c r="D10336" t="s">
        <v>10280</v>
      </c>
      <c r="E10336" t="s">
        <v>25</v>
      </c>
      <c r="F10336" t="s">
        <v>16</v>
      </c>
      <c r="G10336">
        <v>2921</v>
      </c>
      <c r="H10336">
        <v>309</v>
      </c>
      <c r="I10336">
        <v>107</v>
      </c>
      <c r="J10336">
        <v>4</v>
      </c>
      <c r="K10336">
        <v>0</v>
      </c>
    </row>
    <row r="10337" spans="1:11" x14ac:dyDescent="0.3">
      <c r="A10337" t="s">
        <v>9553</v>
      </c>
      <c r="B10337">
        <v>4442520660</v>
      </c>
      <c r="C10337">
        <v>35</v>
      </c>
      <c r="D10337" t="s">
        <v>10281</v>
      </c>
      <c r="E10337" t="s">
        <v>13</v>
      </c>
      <c r="F10337" t="s">
        <v>16</v>
      </c>
      <c r="G10337">
        <v>5109</v>
      </c>
      <c r="H10337">
        <v>765</v>
      </c>
      <c r="I10337">
        <v>109</v>
      </c>
      <c r="J10337">
        <v>9</v>
      </c>
      <c r="K10337">
        <v>1</v>
      </c>
    </row>
    <row r="10338" spans="1:11" x14ac:dyDescent="0.3">
      <c r="A10338" t="s">
        <v>9553</v>
      </c>
      <c r="B10338">
        <v>9233866331</v>
      </c>
      <c r="C10338">
        <v>52</v>
      </c>
      <c r="D10338" t="s">
        <v>10282</v>
      </c>
      <c r="E10338" t="s">
        <v>25</v>
      </c>
      <c r="F10338" t="s">
        <v>16</v>
      </c>
      <c r="G10338">
        <v>6496</v>
      </c>
      <c r="H10338">
        <v>2386</v>
      </c>
      <c r="I10338">
        <v>626</v>
      </c>
      <c r="J10338">
        <v>13</v>
      </c>
      <c r="K10338">
        <v>5</v>
      </c>
    </row>
    <row r="10339" spans="1:11" x14ac:dyDescent="0.3">
      <c r="A10339" t="s">
        <v>9553</v>
      </c>
      <c r="B10339">
        <v>9227656095</v>
      </c>
      <c r="C10339">
        <v>17</v>
      </c>
      <c r="D10339" t="s">
        <v>10283</v>
      </c>
      <c r="E10339" t="s">
        <v>13</v>
      </c>
      <c r="F10339" t="s">
        <v>16</v>
      </c>
      <c r="G10339">
        <v>7086</v>
      </c>
      <c r="H10339">
        <v>1939</v>
      </c>
      <c r="I10339">
        <v>579</v>
      </c>
      <c r="J10339">
        <v>9</v>
      </c>
      <c r="K10339">
        <v>1</v>
      </c>
    </row>
    <row r="10340" spans="1:11" x14ac:dyDescent="0.3">
      <c r="A10340" t="s">
        <v>9553</v>
      </c>
      <c r="B10340">
        <v>3442225955</v>
      </c>
      <c r="C10340">
        <v>42</v>
      </c>
      <c r="D10340" t="s">
        <v>10284</v>
      </c>
      <c r="E10340" t="s">
        <v>13</v>
      </c>
      <c r="F10340" t="s">
        <v>14</v>
      </c>
      <c r="G10340">
        <v>6640</v>
      </c>
      <c r="H10340">
        <v>1102</v>
      </c>
      <c r="I10340">
        <v>361</v>
      </c>
      <c r="J10340">
        <v>23</v>
      </c>
      <c r="K10340">
        <v>1</v>
      </c>
    </row>
    <row r="10341" spans="1:11" x14ac:dyDescent="0.3">
      <c r="A10341" t="s">
        <v>9553</v>
      </c>
      <c r="B10341">
        <v>7656012550</v>
      </c>
      <c r="C10341">
        <v>46</v>
      </c>
      <c r="D10341" t="s">
        <v>10285</v>
      </c>
      <c r="E10341" t="s">
        <v>13</v>
      </c>
      <c r="F10341" t="s">
        <v>16</v>
      </c>
      <c r="G10341">
        <v>6799</v>
      </c>
      <c r="H10341">
        <v>155</v>
      </c>
      <c r="I10341">
        <v>51</v>
      </c>
      <c r="J10341">
        <v>3</v>
      </c>
      <c r="K10341">
        <v>1</v>
      </c>
    </row>
    <row r="10342" spans="1:11" x14ac:dyDescent="0.3">
      <c r="A10342" t="s">
        <v>9553</v>
      </c>
      <c r="B10342">
        <v>7974724354</v>
      </c>
      <c r="C10342">
        <v>52</v>
      </c>
      <c r="D10342" t="s">
        <v>10286</v>
      </c>
      <c r="E10342" t="s">
        <v>25</v>
      </c>
      <c r="F10342" t="s">
        <v>16</v>
      </c>
      <c r="G10342">
        <v>7933</v>
      </c>
      <c r="H10342">
        <v>1328</v>
      </c>
      <c r="I10342">
        <v>504</v>
      </c>
      <c r="J10342">
        <v>3</v>
      </c>
      <c r="K10342">
        <v>0</v>
      </c>
    </row>
    <row r="10343" spans="1:11" x14ac:dyDescent="0.3">
      <c r="A10343" t="s">
        <v>9553</v>
      </c>
      <c r="B10343">
        <v>8966194197</v>
      </c>
      <c r="C10343">
        <v>41</v>
      </c>
      <c r="D10343" t="s">
        <v>10287</v>
      </c>
      <c r="E10343" t="s">
        <v>25</v>
      </c>
      <c r="F10343" t="s">
        <v>16</v>
      </c>
      <c r="G10343">
        <v>1199</v>
      </c>
      <c r="H10343">
        <v>68</v>
      </c>
      <c r="I10343">
        <v>7</v>
      </c>
      <c r="J10343">
        <v>0</v>
      </c>
      <c r="K10343">
        <v>0</v>
      </c>
    </row>
    <row r="10344" spans="1:11" x14ac:dyDescent="0.3">
      <c r="A10344" t="s">
        <v>9553</v>
      </c>
      <c r="B10344">
        <v>5729846196</v>
      </c>
      <c r="C10344">
        <v>6</v>
      </c>
      <c r="D10344" t="s">
        <v>10288</v>
      </c>
      <c r="E10344" t="s">
        <v>13</v>
      </c>
      <c r="F10344" t="s">
        <v>16</v>
      </c>
      <c r="G10344">
        <v>3903</v>
      </c>
      <c r="H10344">
        <v>1488</v>
      </c>
      <c r="I10344">
        <v>360</v>
      </c>
      <c r="J10344">
        <v>17</v>
      </c>
      <c r="K10344">
        <v>6</v>
      </c>
    </row>
    <row r="10345" spans="1:11" x14ac:dyDescent="0.3">
      <c r="A10345" t="s">
        <v>9553</v>
      </c>
      <c r="B10345">
        <v>8824152000</v>
      </c>
      <c r="C10345">
        <v>21</v>
      </c>
      <c r="D10345" t="s">
        <v>10289</v>
      </c>
      <c r="E10345" t="s">
        <v>25</v>
      </c>
      <c r="F10345" t="s">
        <v>14</v>
      </c>
      <c r="G10345">
        <v>9374</v>
      </c>
      <c r="H10345">
        <v>1669</v>
      </c>
      <c r="I10345">
        <v>370</v>
      </c>
      <c r="J10345">
        <v>23</v>
      </c>
      <c r="K10345">
        <v>4</v>
      </c>
    </row>
    <row r="10346" spans="1:11" x14ac:dyDescent="0.3">
      <c r="A10346" t="s">
        <v>9553</v>
      </c>
      <c r="B10346">
        <v>7064063115</v>
      </c>
      <c r="C10346">
        <v>44</v>
      </c>
      <c r="D10346" t="s">
        <v>10290</v>
      </c>
      <c r="E10346" t="s">
        <v>13</v>
      </c>
      <c r="F10346" t="s">
        <v>16</v>
      </c>
      <c r="G10346">
        <v>6192</v>
      </c>
      <c r="H10346">
        <v>2321</v>
      </c>
      <c r="I10346">
        <v>238</v>
      </c>
      <c r="J10346">
        <v>39</v>
      </c>
      <c r="K10346">
        <v>7</v>
      </c>
    </row>
    <row r="10347" spans="1:11" x14ac:dyDescent="0.3">
      <c r="A10347" t="s">
        <v>9553</v>
      </c>
      <c r="B10347">
        <v>3619788964</v>
      </c>
      <c r="C10347">
        <v>21</v>
      </c>
      <c r="D10347" t="s">
        <v>10291</v>
      </c>
      <c r="E10347" t="s">
        <v>13</v>
      </c>
      <c r="F10347" t="s">
        <v>16</v>
      </c>
      <c r="G10347">
        <v>5384</v>
      </c>
      <c r="H10347">
        <v>462</v>
      </c>
      <c r="I10347">
        <v>175</v>
      </c>
      <c r="J10347">
        <v>5</v>
      </c>
      <c r="K10347">
        <v>2</v>
      </c>
    </row>
    <row r="10348" spans="1:11" x14ac:dyDescent="0.3">
      <c r="A10348" t="s">
        <v>9553</v>
      </c>
      <c r="B10348">
        <v>9096213750</v>
      </c>
      <c r="C10348">
        <v>15</v>
      </c>
      <c r="D10348" t="s">
        <v>10292</v>
      </c>
      <c r="E10348" t="s">
        <v>13</v>
      </c>
      <c r="F10348" t="s">
        <v>16</v>
      </c>
      <c r="G10348">
        <v>515</v>
      </c>
      <c r="H10348">
        <v>83</v>
      </c>
      <c r="I10348">
        <v>7</v>
      </c>
      <c r="J10348">
        <v>1</v>
      </c>
      <c r="K10348">
        <v>0</v>
      </c>
    </row>
    <row r="10349" spans="1:11" x14ac:dyDescent="0.3">
      <c r="A10349" t="s">
        <v>9553</v>
      </c>
      <c r="B10349">
        <v>8705034974</v>
      </c>
      <c r="C10349">
        <v>50</v>
      </c>
      <c r="D10349" t="s">
        <v>10293</v>
      </c>
      <c r="E10349" t="s">
        <v>13</v>
      </c>
      <c r="F10349" t="s">
        <v>16</v>
      </c>
      <c r="G10349">
        <v>5534</v>
      </c>
      <c r="H10349">
        <v>1045</v>
      </c>
      <c r="I10349">
        <v>302</v>
      </c>
      <c r="J10349">
        <v>16</v>
      </c>
      <c r="K10349">
        <v>6</v>
      </c>
    </row>
    <row r="10350" spans="1:11" x14ac:dyDescent="0.3">
      <c r="A10350" t="s">
        <v>9553</v>
      </c>
      <c r="B10350">
        <v>5971047314</v>
      </c>
      <c r="C10350">
        <v>8</v>
      </c>
      <c r="D10350" t="s">
        <v>10294</v>
      </c>
      <c r="E10350" t="s">
        <v>13</v>
      </c>
      <c r="F10350" t="s">
        <v>14</v>
      </c>
      <c r="G10350">
        <v>8269</v>
      </c>
      <c r="H10350">
        <v>810</v>
      </c>
      <c r="I10350">
        <v>108</v>
      </c>
      <c r="J10350">
        <v>8</v>
      </c>
      <c r="K10350">
        <v>1</v>
      </c>
    </row>
    <row r="10351" spans="1:11" x14ac:dyDescent="0.3">
      <c r="A10351" t="s">
        <v>9553</v>
      </c>
      <c r="B10351">
        <v>2997097123</v>
      </c>
      <c r="C10351">
        <v>40</v>
      </c>
      <c r="D10351" t="s">
        <v>10295</v>
      </c>
      <c r="E10351" t="s">
        <v>13</v>
      </c>
      <c r="F10351" t="s">
        <v>16</v>
      </c>
      <c r="G10351">
        <v>6399</v>
      </c>
      <c r="H10351">
        <v>2183</v>
      </c>
      <c r="I10351">
        <v>832</v>
      </c>
      <c r="J10351">
        <v>53</v>
      </c>
      <c r="K10351">
        <v>7</v>
      </c>
    </row>
    <row r="10352" spans="1:11" x14ac:dyDescent="0.3">
      <c r="A10352" t="s">
        <v>9553</v>
      </c>
      <c r="B10352">
        <v>2539195507</v>
      </c>
      <c r="C10352">
        <v>19</v>
      </c>
      <c r="D10352" t="s">
        <v>10296</v>
      </c>
      <c r="E10352" t="s">
        <v>13</v>
      </c>
      <c r="F10352" t="s">
        <v>16</v>
      </c>
      <c r="G10352">
        <v>2313</v>
      </c>
      <c r="H10352">
        <v>276</v>
      </c>
      <c r="I10352">
        <v>23</v>
      </c>
      <c r="J10352">
        <v>6</v>
      </c>
      <c r="K10352">
        <v>2</v>
      </c>
    </row>
    <row r="10353" spans="1:11" x14ac:dyDescent="0.3">
      <c r="A10353" t="s">
        <v>9553</v>
      </c>
      <c r="B10353">
        <v>8857654951</v>
      </c>
      <c r="C10353">
        <v>26</v>
      </c>
      <c r="D10353" t="s">
        <v>10297</v>
      </c>
      <c r="E10353" t="s">
        <v>13</v>
      </c>
      <c r="F10353" t="s">
        <v>16</v>
      </c>
      <c r="G10353">
        <v>6698</v>
      </c>
      <c r="H10353">
        <v>2003</v>
      </c>
      <c r="I10353">
        <v>59</v>
      </c>
      <c r="J10353">
        <v>6</v>
      </c>
      <c r="K10353">
        <v>1</v>
      </c>
    </row>
    <row r="10354" spans="1:11" x14ac:dyDescent="0.3">
      <c r="A10354" t="s">
        <v>9553</v>
      </c>
      <c r="B10354">
        <v>2787120597</v>
      </c>
      <c r="C10354">
        <v>12</v>
      </c>
      <c r="D10354" t="s">
        <v>10298</v>
      </c>
      <c r="E10354" t="s">
        <v>13</v>
      </c>
      <c r="F10354" t="s">
        <v>16</v>
      </c>
      <c r="G10354">
        <v>7029</v>
      </c>
      <c r="H10354">
        <v>386</v>
      </c>
      <c r="I10354">
        <v>36</v>
      </c>
      <c r="J10354">
        <v>9</v>
      </c>
      <c r="K10354">
        <v>2</v>
      </c>
    </row>
    <row r="10355" spans="1:11" x14ac:dyDescent="0.3">
      <c r="A10355" t="s">
        <v>9553</v>
      </c>
      <c r="B10355">
        <v>8255542072</v>
      </c>
      <c r="C10355">
        <v>30</v>
      </c>
      <c r="D10355" t="s">
        <v>10299</v>
      </c>
      <c r="E10355" t="s">
        <v>13</v>
      </c>
      <c r="F10355" t="s">
        <v>16</v>
      </c>
      <c r="G10355">
        <v>6408</v>
      </c>
      <c r="H10355">
        <v>2452</v>
      </c>
      <c r="I10355">
        <v>576</v>
      </c>
      <c r="J10355">
        <v>42</v>
      </c>
      <c r="K10355">
        <v>4</v>
      </c>
    </row>
    <row r="10356" spans="1:11" x14ac:dyDescent="0.3">
      <c r="A10356" t="s">
        <v>9553</v>
      </c>
      <c r="B10356">
        <v>1625397232</v>
      </c>
      <c r="C10356">
        <v>10</v>
      </c>
      <c r="D10356" t="s">
        <v>10300</v>
      </c>
      <c r="E10356" t="s">
        <v>13</v>
      </c>
      <c r="F10356" t="s">
        <v>16</v>
      </c>
      <c r="G10356">
        <v>4762</v>
      </c>
      <c r="H10356">
        <v>1631</v>
      </c>
      <c r="I10356">
        <v>633</v>
      </c>
      <c r="J10356">
        <v>2</v>
      </c>
      <c r="K10356">
        <v>0</v>
      </c>
    </row>
    <row r="10357" spans="1:11" x14ac:dyDescent="0.3">
      <c r="A10357" t="s">
        <v>9553</v>
      </c>
      <c r="B10357">
        <v>5929603562</v>
      </c>
      <c r="C10357">
        <v>48</v>
      </c>
      <c r="D10357" t="s">
        <v>10301</v>
      </c>
      <c r="E10357" t="s">
        <v>13</v>
      </c>
      <c r="F10357" t="s">
        <v>16</v>
      </c>
      <c r="G10357">
        <v>888</v>
      </c>
      <c r="H10357">
        <v>74</v>
      </c>
      <c r="I10357">
        <v>8</v>
      </c>
      <c r="J10357">
        <v>2</v>
      </c>
      <c r="K10357">
        <v>0</v>
      </c>
    </row>
    <row r="10358" spans="1:11" x14ac:dyDescent="0.3">
      <c r="A10358" t="s">
        <v>9553</v>
      </c>
      <c r="B10358">
        <v>9104218790</v>
      </c>
      <c r="C10358">
        <v>59</v>
      </c>
      <c r="D10358" t="s">
        <v>10302</v>
      </c>
      <c r="E10358" t="s">
        <v>13</v>
      </c>
      <c r="F10358" t="s">
        <v>16</v>
      </c>
      <c r="G10358">
        <v>8102</v>
      </c>
      <c r="H10358">
        <v>1095</v>
      </c>
      <c r="I10358">
        <v>278</v>
      </c>
      <c r="J10358">
        <v>19</v>
      </c>
      <c r="K10358">
        <v>1</v>
      </c>
    </row>
    <row r="10359" spans="1:11" x14ac:dyDescent="0.3">
      <c r="A10359" t="s">
        <v>9553</v>
      </c>
      <c r="B10359">
        <v>6974984090</v>
      </c>
      <c r="C10359">
        <v>17</v>
      </c>
      <c r="D10359" t="s">
        <v>10303</v>
      </c>
      <c r="E10359" t="s">
        <v>13</v>
      </c>
      <c r="F10359" t="s">
        <v>16</v>
      </c>
      <c r="G10359">
        <v>7514</v>
      </c>
      <c r="H10359">
        <v>677</v>
      </c>
      <c r="I10359">
        <v>198</v>
      </c>
      <c r="J10359">
        <v>9</v>
      </c>
      <c r="K10359">
        <v>0</v>
      </c>
    </row>
    <row r="10360" spans="1:11" x14ac:dyDescent="0.3">
      <c r="A10360" t="s">
        <v>9553</v>
      </c>
      <c r="B10360">
        <v>1678472514</v>
      </c>
      <c r="C10360">
        <v>18</v>
      </c>
      <c r="D10360" t="s">
        <v>10304</v>
      </c>
      <c r="E10360" t="s">
        <v>13</v>
      </c>
      <c r="F10360" t="s">
        <v>16</v>
      </c>
      <c r="G10360">
        <v>3839</v>
      </c>
      <c r="H10360">
        <v>1461</v>
      </c>
      <c r="I10360">
        <v>298</v>
      </c>
      <c r="J10360">
        <v>8</v>
      </c>
      <c r="K10360">
        <v>1</v>
      </c>
    </row>
    <row r="10361" spans="1:11" x14ac:dyDescent="0.3">
      <c r="A10361" t="s">
        <v>9553</v>
      </c>
      <c r="B10361">
        <v>5111571520</v>
      </c>
      <c r="C10361">
        <v>20</v>
      </c>
      <c r="D10361" t="s">
        <v>10305</v>
      </c>
      <c r="E10361" t="s">
        <v>13</v>
      </c>
      <c r="F10361" t="s">
        <v>16</v>
      </c>
      <c r="G10361">
        <v>7097</v>
      </c>
      <c r="H10361">
        <v>624</v>
      </c>
      <c r="I10361">
        <v>49</v>
      </c>
      <c r="J10361">
        <v>7</v>
      </c>
      <c r="K10361">
        <v>1</v>
      </c>
    </row>
    <row r="10362" spans="1:11" x14ac:dyDescent="0.3">
      <c r="A10362" t="s">
        <v>9553</v>
      </c>
      <c r="B10362">
        <v>6886168371</v>
      </c>
      <c r="C10362">
        <v>57</v>
      </c>
      <c r="D10362" t="s">
        <v>10306</v>
      </c>
      <c r="E10362" t="s">
        <v>13</v>
      </c>
      <c r="F10362" t="s">
        <v>16</v>
      </c>
      <c r="G10362">
        <v>4081</v>
      </c>
      <c r="H10362">
        <v>701</v>
      </c>
      <c r="I10362">
        <v>40</v>
      </c>
      <c r="J10362">
        <v>8</v>
      </c>
      <c r="K10362">
        <v>1</v>
      </c>
    </row>
    <row r="10363" spans="1:11" x14ac:dyDescent="0.3">
      <c r="A10363" t="s">
        <v>9553</v>
      </c>
      <c r="B10363">
        <v>2297524812</v>
      </c>
      <c r="C10363">
        <v>37</v>
      </c>
      <c r="D10363" t="s">
        <v>10307</v>
      </c>
      <c r="E10363" t="s">
        <v>13</v>
      </c>
      <c r="F10363" t="s">
        <v>16</v>
      </c>
      <c r="G10363">
        <v>2729</v>
      </c>
      <c r="H10363">
        <v>854</v>
      </c>
      <c r="I10363">
        <v>144</v>
      </c>
      <c r="J10363">
        <v>0</v>
      </c>
      <c r="K10363">
        <v>0</v>
      </c>
    </row>
    <row r="10364" spans="1:11" x14ac:dyDescent="0.3">
      <c r="A10364" t="s">
        <v>9553</v>
      </c>
      <c r="B10364">
        <v>3763319027</v>
      </c>
      <c r="C10364">
        <v>56</v>
      </c>
      <c r="D10364" t="s">
        <v>10308</v>
      </c>
      <c r="E10364" t="s">
        <v>25</v>
      </c>
      <c r="F10364" t="s">
        <v>16</v>
      </c>
      <c r="G10364">
        <v>9384</v>
      </c>
      <c r="H10364">
        <v>477</v>
      </c>
      <c r="I10364">
        <v>22</v>
      </c>
      <c r="J10364">
        <v>2</v>
      </c>
      <c r="K10364">
        <v>0</v>
      </c>
    </row>
    <row r="10365" spans="1:11" x14ac:dyDescent="0.3">
      <c r="A10365" t="s">
        <v>9553</v>
      </c>
      <c r="B10365">
        <v>3028574327</v>
      </c>
      <c r="C10365">
        <v>28</v>
      </c>
      <c r="D10365" t="s">
        <v>10309</v>
      </c>
      <c r="E10365" t="s">
        <v>13</v>
      </c>
      <c r="F10365" t="s">
        <v>16</v>
      </c>
      <c r="G10365">
        <v>3054</v>
      </c>
      <c r="H10365">
        <v>1119</v>
      </c>
      <c r="I10365">
        <v>437</v>
      </c>
      <c r="J10365">
        <v>5</v>
      </c>
      <c r="K10365">
        <v>0</v>
      </c>
    </row>
    <row r="10366" spans="1:11" x14ac:dyDescent="0.3">
      <c r="A10366" t="s">
        <v>9553</v>
      </c>
      <c r="B10366">
        <v>7787387570</v>
      </c>
      <c r="C10366">
        <v>6</v>
      </c>
      <c r="D10366" t="s">
        <v>10310</v>
      </c>
      <c r="E10366" t="s">
        <v>13</v>
      </c>
      <c r="F10366" t="s">
        <v>16</v>
      </c>
      <c r="G10366">
        <v>2807</v>
      </c>
      <c r="H10366">
        <v>714</v>
      </c>
      <c r="I10366">
        <v>22</v>
      </c>
      <c r="J10366">
        <v>11</v>
      </c>
      <c r="K10366">
        <v>3</v>
      </c>
    </row>
    <row r="10367" spans="1:11" x14ac:dyDescent="0.3">
      <c r="A10367" t="s">
        <v>9553</v>
      </c>
      <c r="B10367">
        <v>3381271880</v>
      </c>
      <c r="C10367">
        <v>14</v>
      </c>
      <c r="D10367" t="s">
        <v>10311</v>
      </c>
      <c r="E10367" t="s">
        <v>13</v>
      </c>
      <c r="F10367" t="s">
        <v>16</v>
      </c>
      <c r="G10367">
        <v>6040</v>
      </c>
      <c r="H10367">
        <v>2246</v>
      </c>
      <c r="I10367">
        <v>710</v>
      </c>
      <c r="J10367">
        <v>44</v>
      </c>
      <c r="K10367">
        <v>6</v>
      </c>
    </row>
    <row r="10368" spans="1:11" x14ac:dyDescent="0.3">
      <c r="A10368" t="s">
        <v>9553</v>
      </c>
      <c r="B10368">
        <v>6322077341</v>
      </c>
      <c r="C10368">
        <v>23</v>
      </c>
      <c r="D10368" t="s">
        <v>10312</v>
      </c>
      <c r="E10368" t="s">
        <v>25</v>
      </c>
      <c r="F10368" t="s">
        <v>16</v>
      </c>
      <c r="G10368">
        <v>1111</v>
      </c>
      <c r="H10368">
        <v>158</v>
      </c>
      <c r="I10368">
        <v>61</v>
      </c>
      <c r="J10368">
        <v>0</v>
      </c>
      <c r="K10368">
        <v>0</v>
      </c>
    </row>
    <row r="10369" spans="1:11" x14ac:dyDescent="0.3">
      <c r="A10369" t="s">
        <v>9553</v>
      </c>
      <c r="B10369">
        <v>5152997764</v>
      </c>
      <c r="C10369">
        <v>14</v>
      </c>
      <c r="D10369" t="s">
        <v>10313</v>
      </c>
      <c r="E10369" t="s">
        <v>13</v>
      </c>
      <c r="F10369" t="s">
        <v>16</v>
      </c>
      <c r="G10369">
        <v>7656</v>
      </c>
      <c r="H10369">
        <v>665</v>
      </c>
      <c r="I10369">
        <v>92</v>
      </c>
      <c r="J10369">
        <v>3</v>
      </c>
      <c r="K10369">
        <v>0</v>
      </c>
    </row>
    <row r="10370" spans="1:11" x14ac:dyDescent="0.3">
      <c r="A10370" t="s">
        <v>9553</v>
      </c>
      <c r="B10370">
        <v>5966531350</v>
      </c>
      <c r="C10370">
        <v>8</v>
      </c>
      <c r="D10370" t="s">
        <v>10314</v>
      </c>
      <c r="E10370" t="s">
        <v>25</v>
      </c>
      <c r="F10370" t="s">
        <v>16</v>
      </c>
      <c r="G10370">
        <v>6642</v>
      </c>
      <c r="H10370">
        <v>1577</v>
      </c>
      <c r="I10370">
        <v>406</v>
      </c>
      <c r="J10370">
        <v>1</v>
      </c>
      <c r="K10370">
        <v>0</v>
      </c>
    </row>
    <row r="10371" spans="1:11" x14ac:dyDescent="0.3">
      <c r="A10371" t="s">
        <v>9553</v>
      </c>
      <c r="B10371">
        <v>4576356398</v>
      </c>
      <c r="C10371">
        <v>60</v>
      </c>
      <c r="D10371" t="s">
        <v>10315</v>
      </c>
      <c r="E10371" t="s">
        <v>13</v>
      </c>
      <c r="F10371" t="s">
        <v>16</v>
      </c>
      <c r="G10371">
        <v>1798</v>
      </c>
      <c r="H10371">
        <v>593</v>
      </c>
      <c r="I10371">
        <v>235</v>
      </c>
      <c r="J10371">
        <v>9</v>
      </c>
      <c r="K10371">
        <v>2</v>
      </c>
    </row>
    <row r="10372" spans="1:11" x14ac:dyDescent="0.3">
      <c r="A10372" t="s">
        <v>9553</v>
      </c>
      <c r="B10372">
        <v>7043708156</v>
      </c>
      <c r="C10372">
        <v>43</v>
      </c>
      <c r="D10372" t="s">
        <v>10316</v>
      </c>
      <c r="E10372" t="s">
        <v>13</v>
      </c>
      <c r="F10372" t="s">
        <v>16</v>
      </c>
      <c r="G10372">
        <v>60</v>
      </c>
      <c r="H10372">
        <v>26</v>
      </c>
      <c r="I10372">
        <v>3</v>
      </c>
      <c r="J10372">
        <v>0</v>
      </c>
      <c r="K10372">
        <v>0</v>
      </c>
    </row>
    <row r="10373" spans="1:11" x14ac:dyDescent="0.3">
      <c r="A10373" t="s">
        <v>9553</v>
      </c>
      <c r="B10373">
        <v>2620452255</v>
      </c>
      <c r="C10373">
        <v>40</v>
      </c>
      <c r="D10373" t="s">
        <v>10317</v>
      </c>
      <c r="E10373" t="s">
        <v>13</v>
      </c>
      <c r="F10373" t="s">
        <v>16</v>
      </c>
      <c r="G10373">
        <v>2290</v>
      </c>
      <c r="H10373">
        <v>945</v>
      </c>
      <c r="I10373">
        <v>309</v>
      </c>
      <c r="J10373">
        <v>12</v>
      </c>
      <c r="K10373">
        <v>3</v>
      </c>
    </row>
    <row r="10374" spans="1:11" x14ac:dyDescent="0.3">
      <c r="A10374" t="s">
        <v>9553</v>
      </c>
      <c r="B10374">
        <v>9998453278</v>
      </c>
      <c r="C10374">
        <v>37</v>
      </c>
      <c r="D10374" t="s">
        <v>10318</v>
      </c>
      <c r="E10374" t="s">
        <v>13</v>
      </c>
      <c r="F10374" t="s">
        <v>16</v>
      </c>
      <c r="G10374">
        <v>8115</v>
      </c>
      <c r="H10374">
        <v>3238</v>
      </c>
      <c r="I10374">
        <v>252</v>
      </c>
      <c r="J10374">
        <v>12</v>
      </c>
      <c r="K10374">
        <v>1</v>
      </c>
    </row>
    <row r="10375" spans="1:11" x14ac:dyDescent="0.3">
      <c r="A10375" t="s">
        <v>9553</v>
      </c>
      <c r="B10375">
        <v>5564030360</v>
      </c>
      <c r="C10375">
        <v>52</v>
      </c>
      <c r="D10375" t="s">
        <v>10319</v>
      </c>
      <c r="E10375" t="s">
        <v>13</v>
      </c>
      <c r="F10375" t="s">
        <v>16</v>
      </c>
      <c r="G10375">
        <v>1976</v>
      </c>
      <c r="H10375">
        <v>416</v>
      </c>
      <c r="I10375">
        <v>86</v>
      </c>
      <c r="J10375">
        <v>2</v>
      </c>
      <c r="K10375">
        <v>1</v>
      </c>
    </row>
    <row r="10376" spans="1:11" x14ac:dyDescent="0.3">
      <c r="A10376" t="s">
        <v>9553</v>
      </c>
      <c r="B10376">
        <v>6656735945</v>
      </c>
      <c r="C10376">
        <v>35</v>
      </c>
      <c r="D10376" t="s">
        <v>10320</v>
      </c>
      <c r="E10376" t="s">
        <v>13</v>
      </c>
      <c r="F10376" t="s">
        <v>16</v>
      </c>
      <c r="G10376">
        <v>6141</v>
      </c>
      <c r="H10376">
        <v>652</v>
      </c>
      <c r="I10376">
        <v>241</v>
      </c>
      <c r="J10376">
        <v>6</v>
      </c>
      <c r="K10376">
        <v>0</v>
      </c>
    </row>
    <row r="10377" spans="1:11" x14ac:dyDescent="0.3">
      <c r="A10377" t="s">
        <v>9553</v>
      </c>
      <c r="B10377">
        <v>7859100580</v>
      </c>
      <c r="C10377">
        <v>31</v>
      </c>
      <c r="D10377" t="s">
        <v>10321</v>
      </c>
      <c r="E10377" t="s">
        <v>13</v>
      </c>
      <c r="F10377" t="s">
        <v>16</v>
      </c>
      <c r="G10377">
        <v>2498</v>
      </c>
      <c r="H10377">
        <v>913</v>
      </c>
      <c r="I10377">
        <v>338</v>
      </c>
      <c r="J10377">
        <v>8</v>
      </c>
      <c r="K10377">
        <v>3</v>
      </c>
    </row>
    <row r="10378" spans="1:11" x14ac:dyDescent="0.3">
      <c r="A10378" t="s">
        <v>9553</v>
      </c>
      <c r="B10378">
        <v>7882312914</v>
      </c>
      <c r="C10378">
        <v>10</v>
      </c>
      <c r="D10378" t="s">
        <v>10322</v>
      </c>
      <c r="E10378" t="s">
        <v>13</v>
      </c>
      <c r="F10378" t="s">
        <v>16</v>
      </c>
      <c r="G10378">
        <v>5319</v>
      </c>
      <c r="H10378">
        <v>1162</v>
      </c>
      <c r="I10378">
        <v>457</v>
      </c>
      <c r="J10378">
        <v>21</v>
      </c>
      <c r="K10378">
        <v>1</v>
      </c>
    </row>
    <row r="10379" spans="1:11" x14ac:dyDescent="0.3">
      <c r="A10379" t="s">
        <v>9553</v>
      </c>
      <c r="B10379">
        <v>4080828775</v>
      </c>
      <c r="C10379">
        <v>25</v>
      </c>
      <c r="D10379" t="s">
        <v>10323</v>
      </c>
      <c r="E10379" t="s">
        <v>13</v>
      </c>
      <c r="F10379" t="s">
        <v>16</v>
      </c>
      <c r="G10379">
        <v>1022</v>
      </c>
      <c r="H10379">
        <v>133</v>
      </c>
      <c r="I10379">
        <v>22</v>
      </c>
      <c r="J10379">
        <v>2</v>
      </c>
      <c r="K10379">
        <v>0</v>
      </c>
    </row>
    <row r="10380" spans="1:11" x14ac:dyDescent="0.3">
      <c r="A10380" t="s">
        <v>9553</v>
      </c>
      <c r="B10380">
        <v>3022023121</v>
      </c>
      <c r="C10380">
        <v>26</v>
      </c>
      <c r="D10380" t="s">
        <v>10324</v>
      </c>
      <c r="E10380" t="s">
        <v>13</v>
      </c>
      <c r="F10380" t="s">
        <v>16</v>
      </c>
      <c r="G10380">
        <v>2726</v>
      </c>
      <c r="H10380">
        <v>680</v>
      </c>
      <c r="I10380">
        <v>150</v>
      </c>
      <c r="J10380">
        <v>12</v>
      </c>
      <c r="K10380">
        <v>2</v>
      </c>
    </row>
    <row r="10381" spans="1:11" x14ac:dyDescent="0.3">
      <c r="A10381" t="s">
        <v>9553</v>
      </c>
      <c r="B10381">
        <v>1410313599</v>
      </c>
      <c r="C10381">
        <v>26</v>
      </c>
      <c r="D10381" t="s">
        <v>10325</v>
      </c>
      <c r="E10381" t="s">
        <v>13</v>
      </c>
      <c r="F10381" t="s">
        <v>16</v>
      </c>
      <c r="G10381">
        <v>7521</v>
      </c>
      <c r="H10381">
        <v>3212</v>
      </c>
      <c r="I10381">
        <v>999</v>
      </c>
      <c r="J10381">
        <v>43</v>
      </c>
      <c r="K10381">
        <v>2</v>
      </c>
    </row>
    <row r="10382" spans="1:11" x14ac:dyDescent="0.3">
      <c r="A10382" t="s">
        <v>9553</v>
      </c>
      <c r="B10382">
        <v>2487961483</v>
      </c>
      <c r="C10382">
        <v>24</v>
      </c>
      <c r="D10382" t="s">
        <v>10326</v>
      </c>
      <c r="E10382" t="s">
        <v>13</v>
      </c>
      <c r="F10382" t="s">
        <v>16</v>
      </c>
      <c r="G10382">
        <v>7396</v>
      </c>
      <c r="H10382">
        <v>137</v>
      </c>
      <c r="I10382">
        <v>50</v>
      </c>
      <c r="J10382">
        <v>0</v>
      </c>
      <c r="K10382">
        <v>0</v>
      </c>
    </row>
    <row r="10383" spans="1:11" x14ac:dyDescent="0.3">
      <c r="A10383" t="s">
        <v>9553</v>
      </c>
      <c r="B10383">
        <v>3693109365</v>
      </c>
      <c r="C10383">
        <v>25</v>
      </c>
      <c r="D10383" t="s">
        <v>10327</v>
      </c>
      <c r="E10383" t="s">
        <v>13</v>
      </c>
      <c r="F10383" t="s">
        <v>16</v>
      </c>
      <c r="G10383">
        <v>9297</v>
      </c>
      <c r="H10383">
        <v>1404</v>
      </c>
      <c r="I10383">
        <v>223</v>
      </c>
      <c r="J10383">
        <v>29</v>
      </c>
      <c r="K10383">
        <v>6</v>
      </c>
    </row>
    <row r="10384" spans="1:11" x14ac:dyDescent="0.3">
      <c r="A10384" t="s">
        <v>9553</v>
      </c>
      <c r="B10384">
        <v>1403771188</v>
      </c>
      <c r="C10384">
        <v>5</v>
      </c>
      <c r="D10384" t="s">
        <v>10328</v>
      </c>
      <c r="E10384" t="s">
        <v>13</v>
      </c>
      <c r="F10384" t="s">
        <v>16</v>
      </c>
      <c r="G10384">
        <v>4860</v>
      </c>
      <c r="H10384">
        <v>519</v>
      </c>
      <c r="I10384">
        <v>150</v>
      </c>
      <c r="J10384">
        <v>3</v>
      </c>
      <c r="K10384">
        <v>0</v>
      </c>
    </row>
    <row r="10385" spans="1:11" x14ac:dyDescent="0.3">
      <c r="A10385" t="s">
        <v>9553</v>
      </c>
      <c r="B10385">
        <v>8044169269</v>
      </c>
      <c r="C10385">
        <v>21</v>
      </c>
      <c r="D10385" t="s">
        <v>10329</v>
      </c>
      <c r="E10385" t="s">
        <v>13</v>
      </c>
      <c r="F10385" t="s">
        <v>16</v>
      </c>
      <c r="G10385">
        <v>5928</v>
      </c>
      <c r="H10385">
        <v>441</v>
      </c>
      <c r="I10385">
        <v>66</v>
      </c>
      <c r="J10385">
        <v>11</v>
      </c>
      <c r="K10385">
        <v>0</v>
      </c>
    </row>
    <row r="10386" spans="1:11" x14ac:dyDescent="0.3">
      <c r="A10386" t="s">
        <v>9553</v>
      </c>
      <c r="B10386">
        <v>4805285977</v>
      </c>
      <c r="C10386">
        <v>49</v>
      </c>
      <c r="D10386" t="s">
        <v>10330</v>
      </c>
      <c r="E10386" t="s">
        <v>13</v>
      </c>
      <c r="F10386" t="s">
        <v>16</v>
      </c>
      <c r="G10386">
        <v>6457</v>
      </c>
      <c r="H10386">
        <v>241</v>
      </c>
      <c r="I10386">
        <v>84</v>
      </c>
      <c r="J10386">
        <v>4</v>
      </c>
      <c r="K10386">
        <v>1</v>
      </c>
    </row>
    <row r="10387" spans="1:11" x14ac:dyDescent="0.3">
      <c r="A10387" t="s">
        <v>9553</v>
      </c>
      <c r="B10387">
        <v>9417517235</v>
      </c>
      <c r="C10387">
        <v>56</v>
      </c>
      <c r="D10387" t="s">
        <v>10331</v>
      </c>
      <c r="E10387" t="s">
        <v>13</v>
      </c>
      <c r="F10387" t="s">
        <v>16</v>
      </c>
      <c r="G10387">
        <v>320</v>
      </c>
      <c r="H10387">
        <v>47</v>
      </c>
      <c r="I10387">
        <v>1</v>
      </c>
      <c r="J10387">
        <v>1</v>
      </c>
      <c r="K10387">
        <v>0</v>
      </c>
    </row>
    <row r="10388" spans="1:11" x14ac:dyDescent="0.3">
      <c r="A10388" t="s">
        <v>9553</v>
      </c>
      <c r="B10388">
        <v>4865399825</v>
      </c>
      <c r="C10388">
        <v>45</v>
      </c>
      <c r="D10388" t="s">
        <v>10332</v>
      </c>
      <c r="E10388" t="s">
        <v>13</v>
      </c>
      <c r="F10388" t="s">
        <v>16</v>
      </c>
      <c r="G10388">
        <v>7159</v>
      </c>
      <c r="H10388">
        <v>2935</v>
      </c>
      <c r="I10388">
        <v>755</v>
      </c>
      <c r="J10388">
        <v>70</v>
      </c>
      <c r="K10388">
        <v>27</v>
      </c>
    </row>
    <row r="10389" spans="1:11" x14ac:dyDescent="0.3">
      <c r="A10389" t="s">
        <v>9553</v>
      </c>
      <c r="B10389">
        <v>8634023519</v>
      </c>
      <c r="C10389">
        <v>45</v>
      </c>
      <c r="D10389" t="s">
        <v>10333</v>
      </c>
      <c r="E10389" t="s">
        <v>13</v>
      </c>
      <c r="F10389" t="s">
        <v>16</v>
      </c>
      <c r="G10389">
        <v>4026</v>
      </c>
      <c r="H10389">
        <v>1561</v>
      </c>
      <c r="I10389">
        <v>88</v>
      </c>
      <c r="J10389">
        <v>8</v>
      </c>
      <c r="K10389">
        <v>1</v>
      </c>
    </row>
    <row r="10390" spans="1:11" x14ac:dyDescent="0.3">
      <c r="A10390" t="s">
        <v>9553</v>
      </c>
      <c r="B10390">
        <v>9432346619</v>
      </c>
      <c r="C10390">
        <v>33</v>
      </c>
      <c r="D10390" t="s">
        <v>10334</v>
      </c>
      <c r="E10390" t="s">
        <v>13</v>
      </c>
      <c r="F10390" t="s">
        <v>16</v>
      </c>
      <c r="G10390">
        <v>7081</v>
      </c>
      <c r="H10390">
        <v>2071</v>
      </c>
      <c r="I10390">
        <v>325</v>
      </c>
      <c r="J10390">
        <v>32</v>
      </c>
      <c r="K10390">
        <v>3</v>
      </c>
    </row>
    <row r="10391" spans="1:11" x14ac:dyDescent="0.3">
      <c r="A10391" t="s">
        <v>9553</v>
      </c>
      <c r="B10391">
        <v>5528414202</v>
      </c>
      <c r="C10391">
        <v>32</v>
      </c>
      <c r="D10391" t="s">
        <v>10335</v>
      </c>
      <c r="E10391" t="s">
        <v>25</v>
      </c>
      <c r="F10391" t="s">
        <v>14</v>
      </c>
      <c r="G10391">
        <v>1394</v>
      </c>
      <c r="H10391">
        <v>89</v>
      </c>
      <c r="I10391">
        <v>13</v>
      </c>
      <c r="J10391">
        <v>2</v>
      </c>
      <c r="K10391">
        <v>0</v>
      </c>
    </row>
    <row r="10392" spans="1:11" x14ac:dyDescent="0.3">
      <c r="A10392" t="s">
        <v>9553</v>
      </c>
      <c r="B10392">
        <v>6508338009</v>
      </c>
      <c r="C10392">
        <v>34</v>
      </c>
      <c r="D10392" t="s">
        <v>10336</v>
      </c>
      <c r="E10392" t="s">
        <v>13</v>
      </c>
      <c r="F10392" t="s">
        <v>16</v>
      </c>
      <c r="G10392">
        <v>213</v>
      </c>
      <c r="H10392">
        <v>24</v>
      </c>
      <c r="I10392">
        <v>4</v>
      </c>
      <c r="J10392">
        <v>0</v>
      </c>
      <c r="K10392">
        <v>0</v>
      </c>
    </row>
    <row r="10393" spans="1:11" x14ac:dyDescent="0.3">
      <c r="A10393" t="s">
        <v>9553</v>
      </c>
      <c r="B10393">
        <v>3768619909</v>
      </c>
      <c r="C10393">
        <v>33</v>
      </c>
      <c r="D10393" t="s">
        <v>10337</v>
      </c>
      <c r="E10393" t="s">
        <v>13</v>
      </c>
      <c r="F10393" t="s">
        <v>16</v>
      </c>
      <c r="G10393">
        <v>8500</v>
      </c>
      <c r="H10393">
        <v>174</v>
      </c>
      <c r="I10393">
        <v>8</v>
      </c>
      <c r="J10393">
        <v>1</v>
      </c>
      <c r="K10393">
        <v>0</v>
      </c>
    </row>
    <row r="10394" spans="1:11" x14ac:dyDescent="0.3">
      <c r="A10394" t="s">
        <v>9553</v>
      </c>
      <c r="B10394">
        <v>9993712810</v>
      </c>
      <c r="C10394">
        <v>21</v>
      </c>
      <c r="D10394" t="s">
        <v>10338</v>
      </c>
      <c r="E10394" t="s">
        <v>13</v>
      </c>
      <c r="F10394" t="s">
        <v>16</v>
      </c>
      <c r="G10394">
        <v>9040</v>
      </c>
      <c r="H10394">
        <v>3153</v>
      </c>
      <c r="I10394">
        <v>308</v>
      </c>
      <c r="J10394">
        <v>8</v>
      </c>
      <c r="K10394">
        <v>2</v>
      </c>
    </row>
    <row r="10395" spans="1:11" x14ac:dyDescent="0.3">
      <c r="A10395" t="s">
        <v>9553</v>
      </c>
      <c r="B10395">
        <v>5123229177</v>
      </c>
      <c r="C10395">
        <v>25</v>
      </c>
      <c r="D10395" t="s">
        <v>10339</v>
      </c>
      <c r="E10395" t="s">
        <v>13</v>
      </c>
      <c r="F10395" t="s">
        <v>16</v>
      </c>
      <c r="G10395">
        <v>4956</v>
      </c>
      <c r="H10395">
        <v>567</v>
      </c>
      <c r="I10395">
        <v>158</v>
      </c>
      <c r="J10395">
        <v>13</v>
      </c>
      <c r="K10395">
        <v>1</v>
      </c>
    </row>
    <row r="10396" spans="1:11" x14ac:dyDescent="0.3">
      <c r="A10396" t="s">
        <v>9553</v>
      </c>
      <c r="B10396">
        <v>7437448669</v>
      </c>
      <c r="C10396">
        <v>56</v>
      </c>
      <c r="D10396" t="s">
        <v>10340</v>
      </c>
      <c r="E10396" t="s">
        <v>13</v>
      </c>
      <c r="F10396" t="s">
        <v>16</v>
      </c>
      <c r="G10396">
        <v>2120</v>
      </c>
      <c r="H10396">
        <v>432</v>
      </c>
      <c r="I10396">
        <v>47</v>
      </c>
      <c r="J10396">
        <v>7</v>
      </c>
      <c r="K10396">
        <v>3</v>
      </c>
    </row>
    <row r="10397" spans="1:11" x14ac:dyDescent="0.3">
      <c r="A10397" t="s">
        <v>9553</v>
      </c>
      <c r="B10397">
        <v>5501100889</v>
      </c>
      <c r="C10397">
        <v>35</v>
      </c>
      <c r="D10397" t="s">
        <v>10341</v>
      </c>
      <c r="E10397" t="s">
        <v>13</v>
      </c>
      <c r="F10397" t="s">
        <v>16</v>
      </c>
      <c r="G10397">
        <v>5703</v>
      </c>
      <c r="H10397">
        <v>1938</v>
      </c>
      <c r="I10397">
        <v>769</v>
      </c>
      <c r="J10397">
        <v>17</v>
      </c>
      <c r="K10397">
        <v>2</v>
      </c>
    </row>
    <row r="10398" spans="1:11" x14ac:dyDescent="0.3">
      <c r="A10398" t="s">
        <v>9553</v>
      </c>
      <c r="B10398">
        <v>6558659742</v>
      </c>
      <c r="C10398">
        <v>49</v>
      </c>
      <c r="D10398" t="s">
        <v>10342</v>
      </c>
      <c r="E10398" t="s">
        <v>13</v>
      </c>
      <c r="F10398" t="s">
        <v>16</v>
      </c>
      <c r="G10398">
        <v>1756</v>
      </c>
      <c r="H10398">
        <v>627</v>
      </c>
      <c r="I10398">
        <v>145</v>
      </c>
      <c r="J10398">
        <v>5</v>
      </c>
      <c r="K10398">
        <v>0</v>
      </c>
    </row>
    <row r="10399" spans="1:11" x14ac:dyDescent="0.3">
      <c r="A10399" t="s">
        <v>9553</v>
      </c>
      <c r="B10399">
        <v>9190277149</v>
      </c>
      <c r="C10399">
        <v>45</v>
      </c>
      <c r="D10399" t="s">
        <v>10343</v>
      </c>
      <c r="E10399" t="s">
        <v>13</v>
      </c>
      <c r="F10399" t="s">
        <v>16</v>
      </c>
      <c r="G10399">
        <v>5029</v>
      </c>
      <c r="H10399">
        <v>353</v>
      </c>
      <c r="I10399">
        <v>107</v>
      </c>
      <c r="J10399">
        <v>8</v>
      </c>
      <c r="K10399">
        <v>1</v>
      </c>
    </row>
    <row r="10400" spans="1:11" x14ac:dyDescent="0.3">
      <c r="A10400" t="s">
        <v>9553</v>
      </c>
      <c r="B10400">
        <v>4600468881</v>
      </c>
      <c r="C10400">
        <v>46</v>
      </c>
      <c r="D10400" t="s">
        <v>10344</v>
      </c>
      <c r="E10400" t="s">
        <v>13</v>
      </c>
      <c r="F10400" t="s">
        <v>16</v>
      </c>
      <c r="G10400">
        <v>3308</v>
      </c>
      <c r="H10400">
        <v>999</v>
      </c>
      <c r="I10400">
        <v>22</v>
      </c>
      <c r="J10400">
        <v>8</v>
      </c>
      <c r="K10400">
        <v>1</v>
      </c>
    </row>
    <row r="10401" spans="1:11" x14ac:dyDescent="0.3">
      <c r="A10401" t="s">
        <v>9553</v>
      </c>
      <c r="B10401">
        <v>8418590686</v>
      </c>
      <c r="C10401">
        <v>49</v>
      </c>
      <c r="D10401" t="s">
        <v>10345</v>
      </c>
      <c r="E10401" t="s">
        <v>13</v>
      </c>
      <c r="F10401" t="s">
        <v>16</v>
      </c>
      <c r="G10401">
        <v>7783</v>
      </c>
      <c r="H10401">
        <v>1316</v>
      </c>
      <c r="I10401">
        <v>95</v>
      </c>
      <c r="J10401">
        <v>0</v>
      </c>
      <c r="K10401">
        <v>0</v>
      </c>
    </row>
    <row r="10402" spans="1:11" x14ac:dyDescent="0.3">
      <c r="A10402" t="s">
        <v>9553</v>
      </c>
      <c r="B10402">
        <v>1889083389</v>
      </c>
      <c r="C10402">
        <v>49</v>
      </c>
      <c r="D10402" t="s">
        <v>10346</v>
      </c>
      <c r="E10402" t="s">
        <v>13</v>
      </c>
      <c r="F10402" t="s">
        <v>16</v>
      </c>
      <c r="G10402">
        <v>1287</v>
      </c>
      <c r="H10402">
        <v>238</v>
      </c>
      <c r="I10402">
        <v>52</v>
      </c>
      <c r="J10402">
        <v>6</v>
      </c>
      <c r="K10402">
        <v>2</v>
      </c>
    </row>
    <row r="10403" spans="1:11" x14ac:dyDescent="0.3">
      <c r="A10403" t="s">
        <v>9553</v>
      </c>
      <c r="B10403">
        <v>8114918280</v>
      </c>
      <c r="C10403">
        <v>54</v>
      </c>
      <c r="D10403" t="s">
        <v>10347</v>
      </c>
      <c r="E10403" t="s">
        <v>13</v>
      </c>
      <c r="F10403" t="s">
        <v>16</v>
      </c>
      <c r="G10403">
        <v>3860</v>
      </c>
      <c r="H10403">
        <v>1019</v>
      </c>
      <c r="I10403">
        <v>154</v>
      </c>
      <c r="J10403">
        <v>17</v>
      </c>
      <c r="K10403">
        <v>5</v>
      </c>
    </row>
    <row r="10404" spans="1:11" x14ac:dyDescent="0.3">
      <c r="A10404" t="s">
        <v>9553</v>
      </c>
      <c r="B10404">
        <v>2738918399</v>
      </c>
      <c r="C10404">
        <v>15</v>
      </c>
      <c r="D10404" t="s">
        <v>10348</v>
      </c>
      <c r="E10404" t="s">
        <v>13</v>
      </c>
      <c r="F10404" t="s">
        <v>16</v>
      </c>
      <c r="G10404">
        <v>7807</v>
      </c>
      <c r="H10404">
        <v>2183</v>
      </c>
      <c r="I10404">
        <v>427</v>
      </c>
      <c r="J10404">
        <v>8</v>
      </c>
      <c r="K10404">
        <v>2</v>
      </c>
    </row>
    <row r="10405" spans="1:11" x14ac:dyDescent="0.3">
      <c r="A10405" t="s">
        <v>9553</v>
      </c>
      <c r="B10405">
        <v>2215610774</v>
      </c>
      <c r="C10405">
        <v>49</v>
      </c>
      <c r="D10405" t="s">
        <v>10349</v>
      </c>
      <c r="E10405" t="s">
        <v>13</v>
      </c>
      <c r="F10405" t="s">
        <v>16</v>
      </c>
      <c r="G10405">
        <v>606</v>
      </c>
      <c r="H10405">
        <v>2</v>
      </c>
      <c r="I10405">
        <v>0</v>
      </c>
      <c r="J10405">
        <v>0</v>
      </c>
      <c r="K10405">
        <v>0</v>
      </c>
    </row>
    <row r="10406" spans="1:11" x14ac:dyDescent="0.3">
      <c r="A10406" t="s">
        <v>9553</v>
      </c>
      <c r="B10406">
        <v>3180500161</v>
      </c>
      <c r="C10406">
        <v>18</v>
      </c>
      <c r="D10406" t="s">
        <v>10350</v>
      </c>
      <c r="E10406" t="s">
        <v>13</v>
      </c>
      <c r="F10406" t="s">
        <v>16</v>
      </c>
      <c r="G10406">
        <v>2235</v>
      </c>
      <c r="H10406">
        <v>657</v>
      </c>
      <c r="I10406">
        <v>236</v>
      </c>
      <c r="J10406">
        <v>1</v>
      </c>
      <c r="K10406">
        <v>0</v>
      </c>
    </row>
    <row r="10407" spans="1:11" x14ac:dyDescent="0.3">
      <c r="A10407" t="s">
        <v>9553</v>
      </c>
      <c r="B10407">
        <v>1509762502</v>
      </c>
      <c r="C10407">
        <v>23</v>
      </c>
      <c r="D10407" t="s">
        <v>10351</v>
      </c>
      <c r="E10407" t="s">
        <v>25</v>
      </c>
      <c r="F10407" t="s">
        <v>16</v>
      </c>
      <c r="G10407">
        <v>4870</v>
      </c>
      <c r="H10407">
        <v>1225</v>
      </c>
      <c r="I10407">
        <v>433</v>
      </c>
      <c r="J10407">
        <v>1</v>
      </c>
      <c r="K10407">
        <v>0</v>
      </c>
    </row>
    <row r="10408" spans="1:11" x14ac:dyDescent="0.3">
      <c r="A10408" t="s">
        <v>9553</v>
      </c>
      <c r="B10408">
        <v>1394497182</v>
      </c>
      <c r="C10408">
        <v>5</v>
      </c>
      <c r="D10408" t="s">
        <v>10352</v>
      </c>
      <c r="E10408" t="s">
        <v>13</v>
      </c>
      <c r="F10408" t="s">
        <v>16</v>
      </c>
      <c r="G10408">
        <v>4350</v>
      </c>
      <c r="H10408">
        <v>747</v>
      </c>
      <c r="I10408">
        <v>295</v>
      </c>
      <c r="J10408">
        <v>17</v>
      </c>
      <c r="K10408">
        <v>4</v>
      </c>
    </row>
    <row r="10409" spans="1:11" x14ac:dyDescent="0.3">
      <c r="A10409" t="s">
        <v>9553</v>
      </c>
      <c r="B10409">
        <v>1712667705</v>
      </c>
      <c r="C10409">
        <v>5</v>
      </c>
      <c r="D10409" t="s">
        <v>10353</v>
      </c>
      <c r="E10409" t="s">
        <v>13</v>
      </c>
      <c r="F10409" t="s">
        <v>16</v>
      </c>
      <c r="G10409">
        <v>8612</v>
      </c>
      <c r="H10409">
        <v>864</v>
      </c>
      <c r="I10409">
        <v>265</v>
      </c>
      <c r="J10409">
        <v>9</v>
      </c>
      <c r="K10409">
        <v>1</v>
      </c>
    </row>
    <row r="10410" spans="1:11" x14ac:dyDescent="0.3">
      <c r="A10410" t="s">
        <v>9553</v>
      </c>
      <c r="B10410">
        <v>5804565175</v>
      </c>
      <c r="C10410">
        <v>26</v>
      </c>
      <c r="D10410" t="s">
        <v>10354</v>
      </c>
      <c r="E10410" t="s">
        <v>13</v>
      </c>
      <c r="F10410" t="s">
        <v>16</v>
      </c>
      <c r="G10410">
        <v>6779</v>
      </c>
      <c r="H10410">
        <v>395</v>
      </c>
      <c r="I10410">
        <v>54</v>
      </c>
      <c r="J10410">
        <v>9</v>
      </c>
      <c r="K10410">
        <v>2</v>
      </c>
    </row>
    <row r="10411" spans="1:11" x14ac:dyDescent="0.3">
      <c r="A10411" t="s">
        <v>9553</v>
      </c>
      <c r="B10411">
        <v>7777738806</v>
      </c>
      <c r="C10411">
        <v>15</v>
      </c>
      <c r="D10411" t="s">
        <v>10355</v>
      </c>
      <c r="E10411" t="s">
        <v>25</v>
      </c>
      <c r="F10411" t="s">
        <v>16</v>
      </c>
      <c r="G10411">
        <v>994</v>
      </c>
      <c r="H10411">
        <v>265</v>
      </c>
      <c r="I10411">
        <v>60</v>
      </c>
      <c r="J10411">
        <v>5</v>
      </c>
      <c r="K10411">
        <v>1</v>
      </c>
    </row>
    <row r="10412" spans="1:11" x14ac:dyDescent="0.3">
      <c r="A10412" t="s">
        <v>9553</v>
      </c>
      <c r="B10412">
        <v>3213385983</v>
      </c>
      <c r="C10412">
        <v>11</v>
      </c>
      <c r="D10412" t="s">
        <v>10356</v>
      </c>
      <c r="E10412" t="s">
        <v>13</v>
      </c>
      <c r="F10412" t="s">
        <v>16</v>
      </c>
      <c r="G10412">
        <v>3782</v>
      </c>
      <c r="H10412">
        <v>339</v>
      </c>
      <c r="I10412">
        <v>39</v>
      </c>
      <c r="J10412">
        <v>3</v>
      </c>
      <c r="K10412">
        <v>0</v>
      </c>
    </row>
    <row r="10413" spans="1:11" x14ac:dyDescent="0.3">
      <c r="A10413" t="s">
        <v>9553</v>
      </c>
      <c r="B10413">
        <v>9493968509</v>
      </c>
      <c r="C10413">
        <v>13</v>
      </c>
      <c r="D10413" t="s">
        <v>10357</v>
      </c>
      <c r="E10413" t="s">
        <v>13</v>
      </c>
      <c r="F10413" t="s">
        <v>16</v>
      </c>
      <c r="G10413">
        <v>185</v>
      </c>
      <c r="H10413">
        <v>41</v>
      </c>
      <c r="I10413">
        <v>8</v>
      </c>
      <c r="J10413">
        <v>0</v>
      </c>
      <c r="K10413">
        <v>0</v>
      </c>
    </row>
    <row r="10414" spans="1:11" x14ac:dyDescent="0.3">
      <c r="A10414" t="s">
        <v>9553</v>
      </c>
      <c r="B10414">
        <v>1961412763</v>
      </c>
      <c r="C10414">
        <v>13</v>
      </c>
      <c r="D10414" t="s">
        <v>10358</v>
      </c>
      <c r="E10414" t="s">
        <v>13</v>
      </c>
      <c r="F10414" t="s">
        <v>16</v>
      </c>
      <c r="G10414">
        <v>3018</v>
      </c>
      <c r="H10414">
        <v>576</v>
      </c>
      <c r="I10414">
        <v>101</v>
      </c>
      <c r="J10414">
        <v>11</v>
      </c>
      <c r="K10414">
        <v>1</v>
      </c>
    </row>
    <row r="10415" spans="1:11" x14ac:dyDescent="0.3">
      <c r="A10415" t="s">
        <v>9553</v>
      </c>
      <c r="B10415">
        <v>7604638157</v>
      </c>
      <c r="C10415">
        <v>11</v>
      </c>
      <c r="D10415" t="s">
        <v>10359</v>
      </c>
      <c r="E10415" t="s">
        <v>13</v>
      </c>
      <c r="F10415" t="s">
        <v>16</v>
      </c>
      <c r="G10415">
        <v>1927</v>
      </c>
      <c r="H10415">
        <v>480</v>
      </c>
      <c r="I10415">
        <v>43</v>
      </c>
      <c r="J10415">
        <v>6</v>
      </c>
      <c r="K10415">
        <v>0</v>
      </c>
    </row>
    <row r="10416" spans="1:11" x14ac:dyDescent="0.3">
      <c r="A10416" t="s">
        <v>9553</v>
      </c>
      <c r="B10416">
        <v>6767503614</v>
      </c>
      <c r="C10416">
        <v>60</v>
      </c>
      <c r="D10416" t="s">
        <v>10360</v>
      </c>
      <c r="E10416" t="s">
        <v>13</v>
      </c>
      <c r="F10416" t="s">
        <v>16</v>
      </c>
      <c r="G10416">
        <v>7426</v>
      </c>
      <c r="H10416">
        <v>3158</v>
      </c>
      <c r="I10416">
        <v>790</v>
      </c>
      <c r="J10416">
        <v>10</v>
      </c>
      <c r="K10416">
        <v>2</v>
      </c>
    </row>
    <row r="10417" spans="1:11" x14ac:dyDescent="0.3">
      <c r="A10417" t="s">
        <v>9553</v>
      </c>
      <c r="B10417">
        <v>1415735923</v>
      </c>
      <c r="C10417">
        <v>36</v>
      </c>
      <c r="D10417" t="s">
        <v>10361</v>
      </c>
      <c r="E10417" t="s">
        <v>13</v>
      </c>
      <c r="F10417" t="s">
        <v>16</v>
      </c>
      <c r="G10417">
        <v>9853</v>
      </c>
      <c r="H10417">
        <v>3238</v>
      </c>
      <c r="I10417">
        <v>1149</v>
      </c>
      <c r="J10417">
        <v>8</v>
      </c>
      <c r="K10417">
        <v>0</v>
      </c>
    </row>
    <row r="10418" spans="1:11" x14ac:dyDescent="0.3">
      <c r="A10418" t="s">
        <v>9553</v>
      </c>
      <c r="B10418">
        <v>2203523577</v>
      </c>
      <c r="C10418">
        <v>49</v>
      </c>
      <c r="D10418" t="s">
        <v>10362</v>
      </c>
      <c r="E10418" t="s">
        <v>13</v>
      </c>
      <c r="F10418" t="s">
        <v>14</v>
      </c>
      <c r="G10418">
        <v>2835</v>
      </c>
      <c r="H10418">
        <v>334</v>
      </c>
      <c r="I10418">
        <v>73</v>
      </c>
      <c r="J10418">
        <v>5</v>
      </c>
      <c r="K10418">
        <v>1</v>
      </c>
    </row>
    <row r="10419" spans="1:11" x14ac:dyDescent="0.3">
      <c r="A10419" t="s">
        <v>9553</v>
      </c>
      <c r="B10419">
        <v>4889444638</v>
      </c>
      <c r="C10419">
        <v>15</v>
      </c>
      <c r="D10419" t="s">
        <v>10363</v>
      </c>
      <c r="E10419" t="s">
        <v>13</v>
      </c>
      <c r="F10419" t="s">
        <v>16</v>
      </c>
      <c r="G10419">
        <v>144</v>
      </c>
      <c r="H10419">
        <v>51</v>
      </c>
      <c r="I10419">
        <v>4</v>
      </c>
      <c r="J10419">
        <v>1</v>
      </c>
      <c r="K10419">
        <v>0</v>
      </c>
    </row>
    <row r="10420" spans="1:11" x14ac:dyDescent="0.3">
      <c r="A10420" t="s">
        <v>9553</v>
      </c>
      <c r="B10420">
        <v>1322200182</v>
      </c>
      <c r="C10420">
        <v>58</v>
      </c>
      <c r="D10420" t="s">
        <v>10364</v>
      </c>
      <c r="E10420" t="s">
        <v>13</v>
      </c>
      <c r="F10420" t="s">
        <v>16</v>
      </c>
      <c r="G10420">
        <v>2446</v>
      </c>
      <c r="H10420">
        <v>32</v>
      </c>
      <c r="I10420">
        <v>12</v>
      </c>
      <c r="J10420">
        <v>0</v>
      </c>
      <c r="K10420">
        <v>0</v>
      </c>
    </row>
    <row r="10421" spans="1:11" x14ac:dyDescent="0.3">
      <c r="A10421" t="s">
        <v>9553</v>
      </c>
      <c r="B10421">
        <v>6652862496</v>
      </c>
      <c r="C10421">
        <v>35</v>
      </c>
      <c r="D10421" t="s">
        <v>10365</v>
      </c>
      <c r="E10421" t="s">
        <v>13</v>
      </c>
      <c r="F10421" t="s">
        <v>16</v>
      </c>
      <c r="G10421">
        <v>5896</v>
      </c>
      <c r="H10421">
        <v>2547</v>
      </c>
      <c r="I10421">
        <v>168</v>
      </c>
      <c r="J10421">
        <v>26</v>
      </c>
      <c r="K10421">
        <v>6</v>
      </c>
    </row>
    <row r="10422" spans="1:11" x14ac:dyDescent="0.3">
      <c r="A10422" t="s">
        <v>9553</v>
      </c>
      <c r="B10422">
        <v>4215837961</v>
      </c>
      <c r="C10422">
        <v>53</v>
      </c>
      <c r="D10422" t="s">
        <v>10366</v>
      </c>
      <c r="E10422" t="s">
        <v>13</v>
      </c>
      <c r="F10422" t="s">
        <v>16</v>
      </c>
      <c r="G10422">
        <v>7509</v>
      </c>
      <c r="H10422">
        <v>1968</v>
      </c>
      <c r="I10422">
        <v>373</v>
      </c>
      <c r="J10422">
        <v>41</v>
      </c>
      <c r="K10422">
        <v>2</v>
      </c>
    </row>
    <row r="10423" spans="1:11" x14ac:dyDescent="0.3">
      <c r="A10423" t="s">
        <v>9553</v>
      </c>
      <c r="B10423">
        <v>9147742498</v>
      </c>
      <c r="C10423">
        <v>60</v>
      </c>
      <c r="D10423" t="s">
        <v>10367</v>
      </c>
      <c r="E10423" t="s">
        <v>13</v>
      </c>
      <c r="F10423" t="s">
        <v>16</v>
      </c>
      <c r="G10423">
        <v>2725</v>
      </c>
      <c r="H10423">
        <v>1127</v>
      </c>
      <c r="I10423">
        <v>274</v>
      </c>
      <c r="J10423">
        <v>21</v>
      </c>
      <c r="K10423">
        <v>8</v>
      </c>
    </row>
    <row r="10424" spans="1:11" x14ac:dyDescent="0.3">
      <c r="A10424" t="s">
        <v>9553</v>
      </c>
      <c r="B10424">
        <v>5880886462</v>
      </c>
      <c r="C10424">
        <v>26</v>
      </c>
      <c r="D10424" t="s">
        <v>10368</v>
      </c>
      <c r="E10424" t="s">
        <v>13</v>
      </c>
      <c r="F10424" t="s">
        <v>16</v>
      </c>
      <c r="G10424">
        <v>6160</v>
      </c>
      <c r="H10424">
        <v>1535</v>
      </c>
      <c r="I10424">
        <v>132</v>
      </c>
      <c r="J10424">
        <v>20</v>
      </c>
      <c r="K10424">
        <v>7</v>
      </c>
    </row>
    <row r="10425" spans="1:11" x14ac:dyDescent="0.3">
      <c r="A10425" t="s">
        <v>9553</v>
      </c>
      <c r="B10425">
        <v>1459706523</v>
      </c>
      <c r="C10425">
        <v>46</v>
      </c>
      <c r="D10425" t="s">
        <v>10369</v>
      </c>
      <c r="E10425" t="s">
        <v>13</v>
      </c>
      <c r="F10425" t="s">
        <v>14</v>
      </c>
      <c r="G10425">
        <v>7205</v>
      </c>
      <c r="H10425">
        <v>2064</v>
      </c>
      <c r="I10425">
        <v>745</v>
      </c>
      <c r="J10425">
        <v>8</v>
      </c>
      <c r="K10425">
        <v>2</v>
      </c>
    </row>
    <row r="10426" spans="1:11" x14ac:dyDescent="0.3">
      <c r="A10426" t="s">
        <v>9553</v>
      </c>
      <c r="B10426">
        <v>1399807571</v>
      </c>
      <c r="C10426">
        <v>31</v>
      </c>
      <c r="D10426" t="s">
        <v>10370</v>
      </c>
      <c r="E10426" t="s">
        <v>13</v>
      </c>
      <c r="F10426" t="s">
        <v>16</v>
      </c>
      <c r="G10426">
        <v>5456</v>
      </c>
      <c r="H10426">
        <v>2137</v>
      </c>
      <c r="I10426">
        <v>458</v>
      </c>
      <c r="J10426">
        <v>11</v>
      </c>
      <c r="K10426">
        <v>4</v>
      </c>
    </row>
    <row r="10427" spans="1:11" x14ac:dyDescent="0.3">
      <c r="A10427" t="s">
        <v>9553</v>
      </c>
      <c r="B10427">
        <v>7387984025</v>
      </c>
      <c r="C10427">
        <v>6</v>
      </c>
      <c r="D10427" t="s">
        <v>10371</v>
      </c>
      <c r="E10427" t="s">
        <v>13</v>
      </c>
      <c r="F10427" t="s">
        <v>16</v>
      </c>
      <c r="G10427">
        <v>5716</v>
      </c>
      <c r="H10427">
        <v>2210</v>
      </c>
      <c r="I10427">
        <v>209</v>
      </c>
      <c r="J10427">
        <v>0</v>
      </c>
      <c r="K10427">
        <v>0</v>
      </c>
    </row>
    <row r="10428" spans="1:11" x14ac:dyDescent="0.3">
      <c r="A10428" t="s">
        <v>9553</v>
      </c>
      <c r="B10428">
        <v>6354630105</v>
      </c>
      <c r="C10428">
        <v>34</v>
      </c>
      <c r="D10428" t="s">
        <v>10372</v>
      </c>
      <c r="E10428" t="s">
        <v>13</v>
      </c>
      <c r="F10428" t="s">
        <v>16</v>
      </c>
      <c r="G10428">
        <v>1539</v>
      </c>
      <c r="H10428">
        <v>339</v>
      </c>
      <c r="I10428">
        <v>84</v>
      </c>
      <c r="J10428">
        <v>0</v>
      </c>
      <c r="K10428">
        <v>0</v>
      </c>
    </row>
    <row r="10429" spans="1:11" x14ac:dyDescent="0.3">
      <c r="A10429" t="s">
        <v>9553</v>
      </c>
      <c r="B10429">
        <v>8062722629</v>
      </c>
      <c r="C10429">
        <v>9</v>
      </c>
      <c r="D10429" t="s">
        <v>10373</v>
      </c>
      <c r="E10429" t="s">
        <v>13</v>
      </c>
      <c r="F10429" t="s">
        <v>16</v>
      </c>
      <c r="G10429">
        <v>8778</v>
      </c>
      <c r="H10429">
        <v>2261</v>
      </c>
      <c r="I10429">
        <v>445</v>
      </c>
      <c r="J10429">
        <v>56</v>
      </c>
      <c r="K10429">
        <v>10</v>
      </c>
    </row>
    <row r="10430" spans="1:11" x14ac:dyDescent="0.3">
      <c r="A10430" t="s">
        <v>9553</v>
      </c>
      <c r="B10430">
        <v>2847829156</v>
      </c>
      <c r="C10430">
        <v>58</v>
      </c>
      <c r="D10430" t="s">
        <v>10374</v>
      </c>
      <c r="E10430" t="s">
        <v>13</v>
      </c>
      <c r="F10430" t="s">
        <v>16</v>
      </c>
      <c r="G10430">
        <v>2359</v>
      </c>
      <c r="H10430">
        <v>6</v>
      </c>
      <c r="I10430">
        <v>1</v>
      </c>
      <c r="J10430">
        <v>0</v>
      </c>
      <c r="K10430">
        <v>0</v>
      </c>
    </row>
    <row r="10431" spans="1:11" x14ac:dyDescent="0.3">
      <c r="A10431" t="s">
        <v>9553</v>
      </c>
      <c r="B10431">
        <v>6788294635</v>
      </c>
      <c r="C10431">
        <v>45</v>
      </c>
      <c r="D10431" t="s">
        <v>10375</v>
      </c>
      <c r="E10431" t="s">
        <v>13</v>
      </c>
      <c r="F10431" t="s">
        <v>16</v>
      </c>
      <c r="G10431">
        <v>8064</v>
      </c>
      <c r="H10431">
        <v>450</v>
      </c>
      <c r="I10431">
        <v>123</v>
      </c>
      <c r="J10431">
        <v>9</v>
      </c>
      <c r="K10431">
        <v>3</v>
      </c>
    </row>
    <row r="10432" spans="1:11" x14ac:dyDescent="0.3">
      <c r="A10432" t="s">
        <v>9553</v>
      </c>
      <c r="B10432">
        <v>5431379211</v>
      </c>
      <c r="C10432">
        <v>26</v>
      </c>
      <c r="D10432" t="s">
        <v>10376</v>
      </c>
      <c r="E10432" t="s">
        <v>13</v>
      </c>
      <c r="F10432" t="s">
        <v>16</v>
      </c>
      <c r="G10432">
        <v>9268</v>
      </c>
      <c r="H10432">
        <v>1246</v>
      </c>
      <c r="I10432">
        <v>418</v>
      </c>
      <c r="J10432">
        <v>15</v>
      </c>
      <c r="K10432">
        <v>4</v>
      </c>
    </row>
    <row r="10433" spans="1:11" x14ac:dyDescent="0.3">
      <c r="A10433" t="s">
        <v>9553</v>
      </c>
      <c r="B10433">
        <v>6460991373</v>
      </c>
      <c r="C10433">
        <v>12</v>
      </c>
      <c r="D10433" t="s">
        <v>10377</v>
      </c>
      <c r="E10433" t="s">
        <v>13</v>
      </c>
      <c r="F10433" t="s">
        <v>16</v>
      </c>
      <c r="G10433">
        <v>4115</v>
      </c>
      <c r="H10433">
        <v>1808</v>
      </c>
      <c r="I10433">
        <v>520</v>
      </c>
      <c r="J10433">
        <v>20</v>
      </c>
      <c r="K10433">
        <v>1</v>
      </c>
    </row>
    <row r="10434" spans="1:11" x14ac:dyDescent="0.3">
      <c r="A10434" t="s">
        <v>9553</v>
      </c>
      <c r="B10434">
        <v>4357173087</v>
      </c>
      <c r="C10434">
        <v>25</v>
      </c>
      <c r="D10434" t="s">
        <v>10378</v>
      </c>
      <c r="E10434" t="s">
        <v>25</v>
      </c>
      <c r="F10434" t="s">
        <v>16</v>
      </c>
      <c r="G10434">
        <v>8821</v>
      </c>
      <c r="H10434">
        <v>397</v>
      </c>
      <c r="I10434">
        <v>134</v>
      </c>
      <c r="J10434">
        <v>8</v>
      </c>
      <c r="K10434">
        <v>1</v>
      </c>
    </row>
    <row r="10435" spans="1:11" x14ac:dyDescent="0.3">
      <c r="A10435" t="s">
        <v>9553</v>
      </c>
      <c r="B10435">
        <v>9723702522</v>
      </c>
      <c r="C10435">
        <v>34</v>
      </c>
      <c r="D10435" t="s">
        <v>10379</v>
      </c>
      <c r="E10435" t="s">
        <v>13</v>
      </c>
      <c r="F10435" t="s">
        <v>16</v>
      </c>
      <c r="G10435">
        <v>4795</v>
      </c>
      <c r="H10435">
        <v>936</v>
      </c>
      <c r="I10435">
        <v>274</v>
      </c>
      <c r="J10435">
        <v>20</v>
      </c>
      <c r="K10435">
        <v>1</v>
      </c>
    </row>
    <row r="10436" spans="1:11" x14ac:dyDescent="0.3">
      <c r="A10436" t="s">
        <v>9553</v>
      </c>
      <c r="B10436">
        <v>3605839209</v>
      </c>
      <c r="C10436">
        <v>31</v>
      </c>
      <c r="D10436" t="s">
        <v>10380</v>
      </c>
      <c r="E10436" t="s">
        <v>13</v>
      </c>
      <c r="F10436" t="s">
        <v>16</v>
      </c>
      <c r="G10436">
        <v>846</v>
      </c>
      <c r="H10436">
        <v>6</v>
      </c>
      <c r="I10436">
        <v>2</v>
      </c>
      <c r="J10436">
        <v>0</v>
      </c>
      <c r="K10436">
        <v>0</v>
      </c>
    </row>
    <row r="10437" spans="1:11" x14ac:dyDescent="0.3">
      <c r="A10437" t="s">
        <v>9553</v>
      </c>
      <c r="B10437">
        <v>7632534653</v>
      </c>
      <c r="C10437">
        <v>12</v>
      </c>
      <c r="D10437" t="s">
        <v>10381</v>
      </c>
      <c r="E10437" t="s">
        <v>13</v>
      </c>
      <c r="F10437" t="s">
        <v>16</v>
      </c>
      <c r="G10437">
        <v>377</v>
      </c>
      <c r="H10437">
        <v>15</v>
      </c>
      <c r="I10437">
        <v>5</v>
      </c>
      <c r="J10437">
        <v>0</v>
      </c>
      <c r="K10437">
        <v>0</v>
      </c>
    </row>
    <row r="10438" spans="1:11" x14ac:dyDescent="0.3">
      <c r="A10438" t="s">
        <v>9553</v>
      </c>
      <c r="B10438">
        <v>3638858848</v>
      </c>
      <c r="C10438">
        <v>15</v>
      </c>
      <c r="D10438" t="s">
        <v>10382</v>
      </c>
      <c r="E10438" t="s">
        <v>13</v>
      </c>
      <c r="F10438" t="s">
        <v>16</v>
      </c>
      <c r="G10438">
        <v>4308</v>
      </c>
      <c r="H10438">
        <v>1080</v>
      </c>
      <c r="I10438">
        <v>1</v>
      </c>
      <c r="J10438">
        <v>24</v>
      </c>
      <c r="K10438">
        <v>8</v>
      </c>
    </row>
    <row r="10439" spans="1:11" x14ac:dyDescent="0.3">
      <c r="A10439" t="s">
        <v>9553</v>
      </c>
      <c r="B10439">
        <v>4748431810</v>
      </c>
      <c r="C10439">
        <v>34</v>
      </c>
      <c r="D10439" t="s">
        <v>10383</v>
      </c>
      <c r="E10439" t="s">
        <v>13</v>
      </c>
      <c r="F10439" t="s">
        <v>16</v>
      </c>
      <c r="G10439">
        <v>2775</v>
      </c>
      <c r="H10439">
        <v>45</v>
      </c>
      <c r="I10439">
        <v>17</v>
      </c>
      <c r="J10439">
        <v>0</v>
      </c>
      <c r="K10439">
        <v>0</v>
      </c>
    </row>
    <row r="10440" spans="1:11" x14ac:dyDescent="0.3">
      <c r="A10440" t="s">
        <v>9553</v>
      </c>
      <c r="B10440">
        <v>5642530047</v>
      </c>
      <c r="C10440">
        <v>6</v>
      </c>
      <c r="D10440" t="s">
        <v>10384</v>
      </c>
      <c r="E10440" t="s">
        <v>13</v>
      </c>
      <c r="F10440" t="s">
        <v>16</v>
      </c>
      <c r="G10440">
        <v>7986</v>
      </c>
      <c r="H10440">
        <v>151</v>
      </c>
      <c r="I10440">
        <v>58</v>
      </c>
      <c r="J10440">
        <v>2</v>
      </c>
      <c r="K10440">
        <v>0</v>
      </c>
    </row>
    <row r="10441" spans="1:11" x14ac:dyDescent="0.3">
      <c r="A10441" t="s">
        <v>9553</v>
      </c>
      <c r="B10441">
        <v>9136945372</v>
      </c>
      <c r="C10441">
        <v>38</v>
      </c>
      <c r="D10441" t="s">
        <v>10385</v>
      </c>
      <c r="E10441" t="s">
        <v>13</v>
      </c>
      <c r="F10441" t="s">
        <v>16</v>
      </c>
      <c r="G10441">
        <v>5433</v>
      </c>
      <c r="H10441">
        <v>602</v>
      </c>
      <c r="I10441">
        <v>187</v>
      </c>
      <c r="J10441">
        <v>13</v>
      </c>
      <c r="K10441">
        <v>1</v>
      </c>
    </row>
    <row r="10442" spans="1:11" x14ac:dyDescent="0.3">
      <c r="A10442" t="s">
        <v>9553</v>
      </c>
      <c r="B10442">
        <v>9728180328</v>
      </c>
      <c r="C10442">
        <v>10</v>
      </c>
      <c r="D10442" t="s">
        <v>10386</v>
      </c>
      <c r="E10442" t="s">
        <v>13</v>
      </c>
      <c r="F10442" t="s">
        <v>16</v>
      </c>
      <c r="G10442">
        <v>8768</v>
      </c>
      <c r="H10442">
        <v>2118</v>
      </c>
      <c r="I10442">
        <v>300</v>
      </c>
      <c r="J10442">
        <v>30</v>
      </c>
      <c r="K10442">
        <v>6</v>
      </c>
    </row>
    <row r="10443" spans="1:11" x14ac:dyDescent="0.3">
      <c r="A10443" t="s">
        <v>9553</v>
      </c>
      <c r="B10443">
        <v>2259794223</v>
      </c>
      <c r="C10443">
        <v>16</v>
      </c>
      <c r="D10443" t="s">
        <v>10387</v>
      </c>
      <c r="E10443" t="s">
        <v>13</v>
      </c>
      <c r="F10443" t="s">
        <v>16</v>
      </c>
      <c r="G10443">
        <v>8013</v>
      </c>
      <c r="H10443">
        <v>2573</v>
      </c>
      <c r="I10443">
        <v>631</v>
      </c>
      <c r="J10443">
        <v>9</v>
      </c>
      <c r="K10443">
        <v>0</v>
      </c>
    </row>
    <row r="10444" spans="1:11" x14ac:dyDescent="0.3">
      <c r="A10444" t="s">
        <v>9553</v>
      </c>
      <c r="B10444">
        <v>7567648205</v>
      </c>
      <c r="C10444">
        <v>54</v>
      </c>
      <c r="D10444" t="s">
        <v>10388</v>
      </c>
      <c r="E10444" t="s">
        <v>13</v>
      </c>
      <c r="F10444" t="s">
        <v>16</v>
      </c>
      <c r="G10444">
        <v>1262</v>
      </c>
      <c r="H10444">
        <v>139</v>
      </c>
      <c r="I10444">
        <v>23</v>
      </c>
      <c r="J10444">
        <v>2</v>
      </c>
      <c r="K10444">
        <v>0</v>
      </c>
    </row>
    <row r="10445" spans="1:11" x14ac:dyDescent="0.3">
      <c r="A10445" t="s">
        <v>9553</v>
      </c>
      <c r="B10445">
        <v>3923895132</v>
      </c>
      <c r="C10445">
        <v>38</v>
      </c>
      <c r="D10445" t="s">
        <v>10389</v>
      </c>
      <c r="E10445" t="s">
        <v>13</v>
      </c>
      <c r="F10445" t="s">
        <v>16</v>
      </c>
      <c r="G10445">
        <v>5790</v>
      </c>
      <c r="H10445">
        <v>1174</v>
      </c>
      <c r="I10445">
        <v>38</v>
      </c>
      <c r="J10445">
        <v>0</v>
      </c>
      <c r="K10445">
        <v>0</v>
      </c>
    </row>
    <row r="10446" spans="1:11" x14ac:dyDescent="0.3">
      <c r="A10446" t="s">
        <v>9553</v>
      </c>
      <c r="B10446">
        <v>3836778748</v>
      </c>
      <c r="C10446">
        <v>32</v>
      </c>
      <c r="D10446" t="s">
        <v>10390</v>
      </c>
      <c r="E10446" t="s">
        <v>13</v>
      </c>
      <c r="F10446" t="s">
        <v>16</v>
      </c>
      <c r="G10446">
        <v>6014</v>
      </c>
      <c r="H10446">
        <v>821</v>
      </c>
      <c r="I10446">
        <v>182</v>
      </c>
      <c r="J10446">
        <v>3</v>
      </c>
      <c r="K10446">
        <v>1</v>
      </c>
    </row>
    <row r="10447" spans="1:11" x14ac:dyDescent="0.3">
      <c r="A10447" t="s">
        <v>9553</v>
      </c>
      <c r="B10447">
        <v>4598731732</v>
      </c>
      <c r="C10447">
        <v>25</v>
      </c>
      <c r="D10447" t="s">
        <v>10391</v>
      </c>
      <c r="E10447" t="s">
        <v>13</v>
      </c>
      <c r="F10447" t="s">
        <v>16</v>
      </c>
      <c r="G10447">
        <v>342</v>
      </c>
      <c r="H10447">
        <v>149</v>
      </c>
      <c r="I10447">
        <v>38</v>
      </c>
      <c r="J10447">
        <v>1</v>
      </c>
      <c r="K10447">
        <v>0</v>
      </c>
    </row>
    <row r="10448" spans="1:11" x14ac:dyDescent="0.3">
      <c r="A10448" t="s">
        <v>9553</v>
      </c>
      <c r="B10448">
        <v>4996546997</v>
      </c>
      <c r="C10448">
        <v>5</v>
      </c>
      <c r="D10448" t="s">
        <v>10392</v>
      </c>
      <c r="E10448" t="s">
        <v>13</v>
      </c>
      <c r="F10448" t="s">
        <v>16</v>
      </c>
      <c r="G10448">
        <v>9397</v>
      </c>
      <c r="H10448">
        <v>4015</v>
      </c>
      <c r="I10448">
        <v>589</v>
      </c>
      <c r="J10448">
        <v>63</v>
      </c>
      <c r="K10448">
        <v>19</v>
      </c>
    </row>
    <row r="10449" spans="1:11" x14ac:dyDescent="0.3">
      <c r="A10449" t="s">
        <v>9553</v>
      </c>
      <c r="B10449">
        <v>4746949280</v>
      </c>
      <c r="C10449">
        <v>30</v>
      </c>
      <c r="D10449" t="s">
        <v>10393</v>
      </c>
      <c r="E10449" t="s">
        <v>13</v>
      </c>
      <c r="F10449" t="s">
        <v>16</v>
      </c>
      <c r="G10449">
        <v>860</v>
      </c>
      <c r="H10449">
        <v>32</v>
      </c>
      <c r="I10449">
        <v>2</v>
      </c>
      <c r="J10449">
        <v>0</v>
      </c>
      <c r="K10449">
        <v>0</v>
      </c>
    </row>
    <row r="10450" spans="1:11" x14ac:dyDescent="0.3">
      <c r="A10450" t="s">
        <v>9553</v>
      </c>
      <c r="B10450">
        <v>1563022023</v>
      </c>
      <c r="C10450">
        <v>35</v>
      </c>
      <c r="D10450" t="s">
        <v>10394</v>
      </c>
      <c r="E10450" t="s">
        <v>25</v>
      </c>
      <c r="F10450" t="s">
        <v>16</v>
      </c>
      <c r="G10450">
        <v>2869</v>
      </c>
      <c r="H10450">
        <v>584</v>
      </c>
      <c r="I10450">
        <v>17</v>
      </c>
      <c r="J10450">
        <v>4</v>
      </c>
      <c r="K10450">
        <v>1</v>
      </c>
    </row>
    <row r="10451" spans="1:11" x14ac:dyDescent="0.3">
      <c r="A10451" t="s">
        <v>9553</v>
      </c>
      <c r="B10451">
        <v>6783405491</v>
      </c>
      <c r="C10451">
        <v>20</v>
      </c>
      <c r="D10451" t="s">
        <v>10395</v>
      </c>
      <c r="E10451" t="s">
        <v>13</v>
      </c>
      <c r="F10451" t="s">
        <v>16</v>
      </c>
      <c r="G10451">
        <v>9697</v>
      </c>
      <c r="H10451">
        <v>212</v>
      </c>
      <c r="I10451">
        <v>9</v>
      </c>
      <c r="J10451">
        <v>1</v>
      </c>
      <c r="K10451">
        <v>0</v>
      </c>
    </row>
    <row r="10452" spans="1:11" x14ac:dyDescent="0.3">
      <c r="A10452" t="s">
        <v>9553</v>
      </c>
      <c r="B10452">
        <v>6054833818</v>
      </c>
      <c r="C10452">
        <v>27</v>
      </c>
      <c r="D10452" t="s">
        <v>10396</v>
      </c>
      <c r="E10452" t="s">
        <v>13</v>
      </c>
      <c r="F10452" t="s">
        <v>16</v>
      </c>
      <c r="G10452">
        <v>6689</v>
      </c>
      <c r="H10452">
        <v>2639</v>
      </c>
      <c r="I10452">
        <v>253</v>
      </c>
      <c r="J10452">
        <v>50</v>
      </c>
      <c r="K10452">
        <v>20</v>
      </c>
    </row>
    <row r="10453" spans="1:11" x14ac:dyDescent="0.3">
      <c r="A10453" t="s">
        <v>9553</v>
      </c>
      <c r="B10453">
        <v>3893442705</v>
      </c>
      <c r="C10453">
        <v>42</v>
      </c>
      <c r="D10453" t="s">
        <v>10397</v>
      </c>
      <c r="E10453" t="s">
        <v>13</v>
      </c>
      <c r="F10453" t="s">
        <v>16</v>
      </c>
      <c r="G10453">
        <v>2430</v>
      </c>
      <c r="H10453">
        <v>710</v>
      </c>
      <c r="I10453">
        <v>153</v>
      </c>
      <c r="J10453">
        <v>9</v>
      </c>
      <c r="K10453">
        <v>0</v>
      </c>
    </row>
    <row r="10454" spans="1:11" x14ac:dyDescent="0.3">
      <c r="A10454" t="s">
        <v>9553</v>
      </c>
      <c r="B10454">
        <v>8201700256</v>
      </c>
      <c r="C10454">
        <v>26</v>
      </c>
      <c r="D10454" t="s">
        <v>10398</v>
      </c>
      <c r="E10454" t="s">
        <v>25</v>
      </c>
      <c r="F10454" t="s">
        <v>16</v>
      </c>
      <c r="G10454">
        <v>9123</v>
      </c>
      <c r="H10454">
        <v>1123</v>
      </c>
      <c r="I10454">
        <v>403</v>
      </c>
      <c r="J10454">
        <v>1</v>
      </c>
      <c r="K10454">
        <v>0</v>
      </c>
    </row>
    <row r="10455" spans="1:11" x14ac:dyDescent="0.3">
      <c r="A10455" t="s">
        <v>9553</v>
      </c>
      <c r="B10455">
        <v>9753521207</v>
      </c>
      <c r="C10455">
        <v>6</v>
      </c>
      <c r="D10455" t="s">
        <v>10399</v>
      </c>
      <c r="E10455" t="s">
        <v>13</v>
      </c>
      <c r="F10455" t="s">
        <v>16</v>
      </c>
      <c r="G10455">
        <v>9075</v>
      </c>
      <c r="H10455">
        <v>2580</v>
      </c>
      <c r="I10455">
        <v>987</v>
      </c>
      <c r="J10455">
        <v>16</v>
      </c>
      <c r="K10455">
        <v>4</v>
      </c>
    </row>
    <row r="10456" spans="1:11" x14ac:dyDescent="0.3">
      <c r="A10456" t="s">
        <v>9553</v>
      </c>
      <c r="B10456">
        <v>6650856512</v>
      </c>
      <c r="C10456">
        <v>16</v>
      </c>
      <c r="D10456" t="s">
        <v>10400</v>
      </c>
      <c r="E10456" t="s">
        <v>13</v>
      </c>
      <c r="F10456" t="s">
        <v>16</v>
      </c>
      <c r="G10456">
        <v>2653</v>
      </c>
      <c r="H10456">
        <v>456</v>
      </c>
      <c r="I10456">
        <v>106</v>
      </c>
      <c r="J10456">
        <v>10</v>
      </c>
      <c r="K10456">
        <v>3</v>
      </c>
    </row>
    <row r="10457" spans="1:11" x14ac:dyDescent="0.3">
      <c r="A10457" t="s">
        <v>9553</v>
      </c>
      <c r="B10457">
        <v>7393685684</v>
      </c>
      <c r="C10457">
        <v>49</v>
      </c>
      <c r="D10457" t="s">
        <v>10401</v>
      </c>
      <c r="E10457" t="s">
        <v>13</v>
      </c>
      <c r="F10457" t="s">
        <v>16</v>
      </c>
      <c r="G10457">
        <v>7619</v>
      </c>
      <c r="H10457">
        <v>960</v>
      </c>
      <c r="I10457">
        <v>256</v>
      </c>
      <c r="J10457">
        <v>14</v>
      </c>
      <c r="K10457">
        <v>5</v>
      </c>
    </row>
    <row r="10458" spans="1:11" x14ac:dyDescent="0.3">
      <c r="A10458" t="s">
        <v>9553</v>
      </c>
      <c r="B10458">
        <v>3322448148</v>
      </c>
      <c r="C10458">
        <v>55</v>
      </c>
      <c r="D10458" t="s">
        <v>10402</v>
      </c>
      <c r="E10458" t="s">
        <v>13</v>
      </c>
      <c r="F10458" t="s">
        <v>16</v>
      </c>
      <c r="G10458">
        <v>1886</v>
      </c>
      <c r="H10458">
        <v>323</v>
      </c>
      <c r="I10458">
        <v>123</v>
      </c>
      <c r="J10458">
        <v>4</v>
      </c>
      <c r="K10458">
        <v>1</v>
      </c>
    </row>
    <row r="10459" spans="1:11" x14ac:dyDescent="0.3">
      <c r="A10459" t="s">
        <v>9553</v>
      </c>
      <c r="B10459">
        <v>4899668531</v>
      </c>
      <c r="C10459">
        <v>40</v>
      </c>
      <c r="D10459" t="s">
        <v>10403</v>
      </c>
      <c r="E10459" t="s">
        <v>25</v>
      </c>
      <c r="F10459" t="s">
        <v>16</v>
      </c>
      <c r="G10459">
        <v>9710</v>
      </c>
      <c r="H10459">
        <v>2946</v>
      </c>
      <c r="I10459">
        <v>931</v>
      </c>
      <c r="J10459">
        <v>63</v>
      </c>
      <c r="K10459">
        <v>15</v>
      </c>
    </row>
    <row r="10460" spans="1:11" x14ac:dyDescent="0.3">
      <c r="A10460" t="s">
        <v>9553</v>
      </c>
      <c r="B10460">
        <v>6356366842</v>
      </c>
      <c r="C10460">
        <v>41</v>
      </c>
      <c r="D10460" t="s">
        <v>10404</v>
      </c>
      <c r="E10460" t="s">
        <v>13</v>
      </c>
      <c r="F10460" t="s">
        <v>16</v>
      </c>
      <c r="G10460">
        <v>1814</v>
      </c>
      <c r="H10460">
        <v>177</v>
      </c>
      <c r="I10460">
        <v>55</v>
      </c>
      <c r="J10460">
        <v>0</v>
      </c>
      <c r="K10460">
        <v>0</v>
      </c>
    </row>
    <row r="10461" spans="1:11" x14ac:dyDescent="0.3">
      <c r="A10461" t="s">
        <v>9553</v>
      </c>
      <c r="B10461">
        <v>1873905268</v>
      </c>
      <c r="C10461">
        <v>51</v>
      </c>
      <c r="D10461" t="s">
        <v>10405</v>
      </c>
      <c r="E10461" t="s">
        <v>13</v>
      </c>
      <c r="F10461" t="s">
        <v>16</v>
      </c>
      <c r="G10461">
        <v>9782</v>
      </c>
      <c r="H10461">
        <v>4142</v>
      </c>
      <c r="I10461">
        <v>588</v>
      </c>
      <c r="J10461">
        <v>32</v>
      </c>
      <c r="K10461">
        <v>2</v>
      </c>
    </row>
    <row r="10462" spans="1:11" x14ac:dyDescent="0.3">
      <c r="A10462" t="s">
        <v>9553</v>
      </c>
      <c r="B10462">
        <v>7078146081</v>
      </c>
      <c r="C10462">
        <v>56</v>
      </c>
      <c r="D10462" t="s">
        <v>10406</v>
      </c>
      <c r="E10462" t="s">
        <v>13</v>
      </c>
      <c r="F10462" t="s">
        <v>16</v>
      </c>
      <c r="G10462">
        <v>5989</v>
      </c>
      <c r="H10462">
        <v>1368</v>
      </c>
      <c r="I10462">
        <v>89</v>
      </c>
      <c r="J10462">
        <v>28</v>
      </c>
      <c r="K10462">
        <v>8</v>
      </c>
    </row>
    <row r="10463" spans="1:11" x14ac:dyDescent="0.3">
      <c r="A10463" t="s">
        <v>9553</v>
      </c>
      <c r="B10463">
        <v>9356397759</v>
      </c>
      <c r="C10463">
        <v>22</v>
      </c>
      <c r="D10463" t="s">
        <v>10407</v>
      </c>
      <c r="E10463" t="s">
        <v>25</v>
      </c>
      <c r="F10463" t="s">
        <v>16</v>
      </c>
      <c r="G10463">
        <v>8608</v>
      </c>
      <c r="H10463">
        <v>3435</v>
      </c>
      <c r="I10463">
        <v>891</v>
      </c>
      <c r="J10463">
        <v>58</v>
      </c>
      <c r="K10463">
        <v>18</v>
      </c>
    </row>
    <row r="10464" spans="1:11" x14ac:dyDescent="0.3">
      <c r="A10464" t="s">
        <v>9553</v>
      </c>
      <c r="B10464">
        <v>6440512676</v>
      </c>
      <c r="C10464">
        <v>34</v>
      </c>
      <c r="D10464" t="s">
        <v>10408</v>
      </c>
      <c r="E10464" t="s">
        <v>13</v>
      </c>
      <c r="F10464" t="s">
        <v>16</v>
      </c>
      <c r="G10464">
        <v>7082</v>
      </c>
      <c r="H10464">
        <v>2065</v>
      </c>
      <c r="I10464">
        <v>93</v>
      </c>
      <c r="J10464">
        <v>3</v>
      </c>
      <c r="K10464">
        <v>1</v>
      </c>
    </row>
    <row r="10465" spans="1:11" x14ac:dyDescent="0.3">
      <c r="A10465" t="s">
        <v>9553</v>
      </c>
      <c r="B10465">
        <v>8915223028</v>
      </c>
      <c r="C10465">
        <v>15</v>
      </c>
      <c r="D10465" t="s">
        <v>10409</v>
      </c>
      <c r="E10465" t="s">
        <v>13</v>
      </c>
      <c r="F10465" t="s">
        <v>16</v>
      </c>
      <c r="G10465">
        <v>4759</v>
      </c>
      <c r="H10465">
        <v>1506</v>
      </c>
      <c r="I10465">
        <v>22</v>
      </c>
      <c r="J10465">
        <v>12</v>
      </c>
      <c r="K10465">
        <v>0</v>
      </c>
    </row>
    <row r="10466" spans="1:11" x14ac:dyDescent="0.3">
      <c r="A10466" t="s">
        <v>9553</v>
      </c>
      <c r="B10466">
        <v>5526479362</v>
      </c>
      <c r="C10466">
        <v>58</v>
      </c>
      <c r="D10466" t="s">
        <v>10410</v>
      </c>
      <c r="E10466" t="s">
        <v>13</v>
      </c>
      <c r="F10466" t="s">
        <v>16</v>
      </c>
      <c r="G10466">
        <v>125</v>
      </c>
      <c r="H10466">
        <v>24</v>
      </c>
      <c r="I10466">
        <v>3</v>
      </c>
      <c r="J10466">
        <v>0</v>
      </c>
      <c r="K10466">
        <v>0</v>
      </c>
    </row>
    <row r="10467" spans="1:11" x14ac:dyDescent="0.3">
      <c r="A10467" t="s">
        <v>9553</v>
      </c>
      <c r="B10467">
        <v>5185886045</v>
      </c>
      <c r="C10467">
        <v>31</v>
      </c>
      <c r="D10467" t="s">
        <v>10411</v>
      </c>
      <c r="E10467" t="s">
        <v>13</v>
      </c>
      <c r="F10467" t="s">
        <v>16</v>
      </c>
      <c r="G10467">
        <v>2362</v>
      </c>
      <c r="H10467">
        <v>557</v>
      </c>
      <c r="I10467">
        <v>5</v>
      </c>
      <c r="J10467">
        <v>13</v>
      </c>
      <c r="K10467">
        <v>2</v>
      </c>
    </row>
    <row r="10468" spans="1:11" x14ac:dyDescent="0.3">
      <c r="A10468" t="s">
        <v>9553</v>
      </c>
      <c r="B10468">
        <v>2247920827</v>
      </c>
      <c r="C10468">
        <v>28</v>
      </c>
      <c r="D10468" t="s">
        <v>10412</v>
      </c>
      <c r="E10468" t="s">
        <v>13</v>
      </c>
      <c r="F10468" t="s">
        <v>16</v>
      </c>
      <c r="G10468">
        <v>1111</v>
      </c>
      <c r="H10468">
        <v>392</v>
      </c>
      <c r="I10468">
        <v>114</v>
      </c>
      <c r="J10468">
        <v>4</v>
      </c>
      <c r="K10468">
        <v>0</v>
      </c>
    </row>
    <row r="10469" spans="1:11" x14ac:dyDescent="0.3">
      <c r="A10469" t="s">
        <v>9553</v>
      </c>
      <c r="B10469">
        <v>2718823009</v>
      </c>
      <c r="C10469">
        <v>32</v>
      </c>
      <c r="D10469" t="s">
        <v>10413</v>
      </c>
      <c r="E10469" t="s">
        <v>13</v>
      </c>
      <c r="F10469" t="s">
        <v>16</v>
      </c>
      <c r="G10469">
        <v>9120</v>
      </c>
      <c r="H10469">
        <v>112</v>
      </c>
      <c r="I10469">
        <v>4</v>
      </c>
      <c r="J10469">
        <v>0</v>
      </c>
      <c r="K10469">
        <v>0</v>
      </c>
    </row>
    <row r="10470" spans="1:11" x14ac:dyDescent="0.3">
      <c r="A10470" t="s">
        <v>9553</v>
      </c>
      <c r="B10470">
        <v>9797383693</v>
      </c>
      <c r="C10470">
        <v>6</v>
      </c>
      <c r="D10470" t="s">
        <v>10414</v>
      </c>
      <c r="E10470" t="s">
        <v>13</v>
      </c>
      <c r="F10470" t="s">
        <v>16</v>
      </c>
      <c r="G10470">
        <v>3490</v>
      </c>
      <c r="H10470">
        <v>1438</v>
      </c>
      <c r="I10470">
        <v>213</v>
      </c>
      <c r="J10470">
        <v>17</v>
      </c>
      <c r="K10470">
        <v>3</v>
      </c>
    </row>
    <row r="10471" spans="1:11" x14ac:dyDescent="0.3">
      <c r="A10471" t="s">
        <v>9553</v>
      </c>
      <c r="B10471">
        <v>8837504937</v>
      </c>
      <c r="C10471">
        <v>6</v>
      </c>
      <c r="D10471" t="s">
        <v>10415</v>
      </c>
      <c r="E10471" t="s">
        <v>13</v>
      </c>
      <c r="F10471" t="s">
        <v>16</v>
      </c>
      <c r="G10471">
        <v>8043</v>
      </c>
      <c r="H10471">
        <v>3187</v>
      </c>
      <c r="I10471">
        <v>266</v>
      </c>
      <c r="J10471">
        <v>77</v>
      </c>
      <c r="K10471">
        <v>26</v>
      </c>
    </row>
    <row r="10472" spans="1:11" x14ac:dyDescent="0.3">
      <c r="A10472" t="s">
        <v>9553</v>
      </c>
      <c r="B10472">
        <v>5916981624</v>
      </c>
      <c r="C10472">
        <v>5</v>
      </c>
      <c r="D10472" t="s">
        <v>10416</v>
      </c>
      <c r="E10472" t="s">
        <v>25</v>
      </c>
      <c r="F10472" t="s">
        <v>14</v>
      </c>
      <c r="G10472">
        <v>4307</v>
      </c>
      <c r="H10472">
        <v>53</v>
      </c>
      <c r="I10472">
        <v>2</v>
      </c>
      <c r="J10472">
        <v>1</v>
      </c>
      <c r="K10472">
        <v>0</v>
      </c>
    </row>
    <row r="10473" spans="1:11" x14ac:dyDescent="0.3">
      <c r="A10473" t="s">
        <v>9553</v>
      </c>
      <c r="B10473">
        <v>7363950410</v>
      </c>
      <c r="C10473">
        <v>59</v>
      </c>
      <c r="D10473" t="s">
        <v>10417</v>
      </c>
      <c r="E10473" t="s">
        <v>13</v>
      </c>
      <c r="F10473" t="s">
        <v>16</v>
      </c>
      <c r="G10473">
        <v>3175</v>
      </c>
      <c r="H10473">
        <v>440</v>
      </c>
      <c r="I10473">
        <v>97</v>
      </c>
      <c r="J10473">
        <v>6</v>
      </c>
      <c r="K10473">
        <v>1</v>
      </c>
    </row>
    <row r="10474" spans="1:11" x14ac:dyDescent="0.3">
      <c r="A10474" t="s">
        <v>9553</v>
      </c>
      <c r="B10474">
        <v>6068133545</v>
      </c>
      <c r="C10474">
        <v>56</v>
      </c>
      <c r="D10474" t="s">
        <v>10418</v>
      </c>
      <c r="E10474" t="s">
        <v>13</v>
      </c>
      <c r="F10474" t="s">
        <v>16</v>
      </c>
      <c r="G10474">
        <v>4348</v>
      </c>
      <c r="H10474">
        <v>877</v>
      </c>
      <c r="I10474">
        <v>346</v>
      </c>
      <c r="J10474">
        <v>20</v>
      </c>
      <c r="K10474">
        <v>2</v>
      </c>
    </row>
    <row r="10475" spans="1:11" x14ac:dyDescent="0.3">
      <c r="A10475" t="s">
        <v>9553</v>
      </c>
      <c r="B10475">
        <v>6310244950</v>
      </c>
      <c r="C10475">
        <v>10</v>
      </c>
      <c r="D10475" t="s">
        <v>10419</v>
      </c>
      <c r="E10475" t="s">
        <v>13</v>
      </c>
      <c r="F10475" t="s">
        <v>16</v>
      </c>
      <c r="G10475">
        <v>9947</v>
      </c>
      <c r="H10475">
        <v>2711</v>
      </c>
      <c r="I10475">
        <v>891</v>
      </c>
      <c r="J10475">
        <v>38</v>
      </c>
      <c r="K10475">
        <v>4</v>
      </c>
    </row>
    <row r="10476" spans="1:11" x14ac:dyDescent="0.3">
      <c r="A10476" t="s">
        <v>9553</v>
      </c>
      <c r="B10476">
        <v>7214311862</v>
      </c>
      <c r="C10476">
        <v>54</v>
      </c>
      <c r="D10476" t="s">
        <v>10420</v>
      </c>
      <c r="E10476" t="s">
        <v>13</v>
      </c>
      <c r="F10476" t="s">
        <v>16</v>
      </c>
      <c r="G10476">
        <v>7372</v>
      </c>
      <c r="H10476">
        <v>2929</v>
      </c>
      <c r="I10476">
        <v>1108</v>
      </c>
      <c r="J10476">
        <v>21</v>
      </c>
      <c r="K10476">
        <v>8</v>
      </c>
    </row>
    <row r="10477" spans="1:11" x14ac:dyDescent="0.3">
      <c r="A10477" t="s">
        <v>9553</v>
      </c>
      <c r="B10477">
        <v>2449584172</v>
      </c>
      <c r="C10477">
        <v>49</v>
      </c>
      <c r="D10477" t="s">
        <v>10421</v>
      </c>
      <c r="E10477" t="s">
        <v>13</v>
      </c>
      <c r="F10477" t="s">
        <v>16</v>
      </c>
      <c r="G10477">
        <v>3405</v>
      </c>
      <c r="H10477">
        <v>1018</v>
      </c>
      <c r="I10477">
        <v>298</v>
      </c>
      <c r="J10477">
        <v>19</v>
      </c>
      <c r="K10477">
        <v>3</v>
      </c>
    </row>
    <row r="10478" spans="1:11" x14ac:dyDescent="0.3">
      <c r="A10478" t="s">
        <v>9553</v>
      </c>
      <c r="B10478">
        <v>9769419284</v>
      </c>
      <c r="C10478">
        <v>46</v>
      </c>
      <c r="D10478" t="s">
        <v>10422</v>
      </c>
      <c r="E10478" t="s">
        <v>13</v>
      </c>
      <c r="F10478" t="s">
        <v>16</v>
      </c>
      <c r="G10478">
        <v>5242</v>
      </c>
      <c r="H10478">
        <v>2298</v>
      </c>
      <c r="I10478">
        <v>774</v>
      </c>
      <c r="J10478">
        <v>27</v>
      </c>
      <c r="K10478">
        <v>3</v>
      </c>
    </row>
    <row r="10479" spans="1:11" x14ac:dyDescent="0.3">
      <c r="A10479" t="s">
        <v>9553</v>
      </c>
      <c r="B10479">
        <v>1306815256</v>
      </c>
      <c r="C10479">
        <v>39</v>
      </c>
      <c r="D10479" t="s">
        <v>10423</v>
      </c>
      <c r="E10479" t="s">
        <v>13</v>
      </c>
      <c r="F10479" t="s">
        <v>16</v>
      </c>
      <c r="G10479">
        <v>28</v>
      </c>
      <c r="H10479">
        <v>9</v>
      </c>
      <c r="I10479">
        <v>3</v>
      </c>
      <c r="J10479">
        <v>0</v>
      </c>
      <c r="K10479">
        <v>0</v>
      </c>
    </row>
    <row r="10480" spans="1:11" x14ac:dyDescent="0.3">
      <c r="A10480" t="s">
        <v>9553</v>
      </c>
      <c r="B10480">
        <v>8410852409</v>
      </c>
      <c r="C10480">
        <v>30</v>
      </c>
      <c r="D10480" t="s">
        <v>10424</v>
      </c>
      <c r="E10480" t="s">
        <v>13</v>
      </c>
      <c r="F10480" t="s">
        <v>16</v>
      </c>
      <c r="G10480">
        <v>8150</v>
      </c>
      <c r="H10480">
        <v>3325</v>
      </c>
      <c r="I10480">
        <v>130</v>
      </c>
      <c r="J10480">
        <v>26</v>
      </c>
      <c r="K10480">
        <v>7</v>
      </c>
    </row>
    <row r="10481" spans="1:11" x14ac:dyDescent="0.3">
      <c r="A10481" t="s">
        <v>9553</v>
      </c>
      <c r="B10481">
        <v>6358535062</v>
      </c>
      <c r="C10481">
        <v>11</v>
      </c>
      <c r="D10481" t="s">
        <v>10425</v>
      </c>
      <c r="E10481" t="s">
        <v>13</v>
      </c>
      <c r="F10481" t="s">
        <v>16</v>
      </c>
      <c r="G10481">
        <v>8894</v>
      </c>
      <c r="H10481">
        <v>1757</v>
      </c>
      <c r="I10481">
        <v>207</v>
      </c>
      <c r="J10481">
        <v>22</v>
      </c>
      <c r="K10481">
        <v>9</v>
      </c>
    </row>
    <row r="10482" spans="1:11" x14ac:dyDescent="0.3">
      <c r="A10482" t="s">
        <v>9553</v>
      </c>
      <c r="B10482">
        <v>9968303956</v>
      </c>
      <c r="C10482">
        <v>9</v>
      </c>
      <c r="D10482" t="s">
        <v>10426</v>
      </c>
      <c r="E10482" t="s">
        <v>13</v>
      </c>
      <c r="F10482" t="s">
        <v>16</v>
      </c>
      <c r="G10482">
        <v>3872</v>
      </c>
      <c r="H10482">
        <v>1439</v>
      </c>
      <c r="I10482">
        <v>449</v>
      </c>
      <c r="J10482">
        <v>31</v>
      </c>
      <c r="K10482">
        <v>5</v>
      </c>
    </row>
    <row r="10483" spans="1:11" x14ac:dyDescent="0.3">
      <c r="A10483" t="s">
        <v>9553</v>
      </c>
      <c r="B10483">
        <v>9955239134</v>
      </c>
      <c r="C10483">
        <v>14</v>
      </c>
      <c r="D10483" t="s">
        <v>10427</v>
      </c>
      <c r="E10483" t="s">
        <v>13</v>
      </c>
      <c r="F10483" t="s">
        <v>16</v>
      </c>
      <c r="G10483">
        <v>1394</v>
      </c>
      <c r="H10483">
        <v>249</v>
      </c>
      <c r="I10483">
        <v>16</v>
      </c>
      <c r="J10483">
        <v>0</v>
      </c>
      <c r="K10483">
        <v>0</v>
      </c>
    </row>
    <row r="10484" spans="1:11" x14ac:dyDescent="0.3">
      <c r="A10484" t="s">
        <v>9553</v>
      </c>
      <c r="B10484">
        <v>3397213618</v>
      </c>
      <c r="C10484">
        <v>60</v>
      </c>
      <c r="D10484" t="s">
        <v>10428</v>
      </c>
      <c r="E10484" t="s">
        <v>13</v>
      </c>
      <c r="F10484" t="s">
        <v>16</v>
      </c>
      <c r="G10484">
        <v>40</v>
      </c>
      <c r="H10484">
        <v>12</v>
      </c>
      <c r="I10484">
        <v>4</v>
      </c>
      <c r="J10484">
        <v>0</v>
      </c>
      <c r="K10484">
        <v>0</v>
      </c>
    </row>
    <row r="10485" spans="1:11" x14ac:dyDescent="0.3">
      <c r="A10485" t="s">
        <v>9553</v>
      </c>
      <c r="B10485">
        <v>8477980547</v>
      </c>
      <c r="C10485">
        <v>26</v>
      </c>
      <c r="D10485" t="s">
        <v>10429</v>
      </c>
      <c r="E10485" t="s">
        <v>13</v>
      </c>
      <c r="F10485" t="s">
        <v>16</v>
      </c>
      <c r="G10485">
        <v>1122</v>
      </c>
      <c r="H10485">
        <v>466</v>
      </c>
      <c r="I10485">
        <v>165</v>
      </c>
      <c r="J10485">
        <v>10</v>
      </c>
      <c r="K10485">
        <v>2</v>
      </c>
    </row>
    <row r="10486" spans="1:11" x14ac:dyDescent="0.3">
      <c r="A10486" t="s">
        <v>9553</v>
      </c>
      <c r="B10486">
        <v>5247573549</v>
      </c>
      <c r="C10486">
        <v>44</v>
      </c>
      <c r="D10486" t="s">
        <v>10430</v>
      </c>
      <c r="E10486" t="s">
        <v>13</v>
      </c>
      <c r="F10486" t="s">
        <v>16</v>
      </c>
      <c r="G10486">
        <v>744</v>
      </c>
      <c r="H10486">
        <v>149</v>
      </c>
      <c r="I10486">
        <v>3</v>
      </c>
      <c r="J10486">
        <v>1</v>
      </c>
      <c r="K10486">
        <v>0</v>
      </c>
    </row>
    <row r="10487" spans="1:11" x14ac:dyDescent="0.3">
      <c r="A10487" t="s">
        <v>9553</v>
      </c>
      <c r="B10487">
        <v>4040269861</v>
      </c>
      <c r="C10487">
        <v>37</v>
      </c>
      <c r="D10487" t="s">
        <v>10431</v>
      </c>
      <c r="E10487" t="s">
        <v>13</v>
      </c>
      <c r="F10487" t="s">
        <v>16</v>
      </c>
      <c r="G10487">
        <v>6851</v>
      </c>
      <c r="H10487">
        <v>1072</v>
      </c>
      <c r="I10487">
        <v>115</v>
      </c>
      <c r="J10487">
        <v>23</v>
      </c>
      <c r="K10487">
        <v>9</v>
      </c>
    </row>
    <row r="10488" spans="1:11" x14ac:dyDescent="0.3">
      <c r="A10488" t="s">
        <v>9553</v>
      </c>
      <c r="B10488">
        <v>2124557992</v>
      </c>
      <c r="C10488">
        <v>40</v>
      </c>
      <c r="D10488" t="s">
        <v>10432</v>
      </c>
      <c r="E10488" t="s">
        <v>13</v>
      </c>
      <c r="F10488" t="s">
        <v>14</v>
      </c>
      <c r="G10488">
        <v>9584</v>
      </c>
      <c r="H10488">
        <v>4160</v>
      </c>
      <c r="I10488">
        <v>693</v>
      </c>
      <c r="J10488">
        <v>19</v>
      </c>
      <c r="K10488">
        <v>3</v>
      </c>
    </row>
    <row r="10489" spans="1:11" x14ac:dyDescent="0.3">
      <c r="A10489" t="s">
        <v>9553</v>
      </c>
      <c r="B10489">
        <v>2737044198</v>
      </c>
      <c r="C10489">
        <v>24</v>
      </c>
      <c r="D10489" t="s">
        <v>10433</v>
      </c>
      <c r="E10489" t="s">
        <v>13</v>
      </c>
      <c r="F10489" t="s">
        <v>14</v>
      </c>
      <c r="G10489">
        <v>8933</v>
      </c>
      <c r="H10489">
        <v>563</v>
      </c>
      <c r="I10489">
        <v>62</v>
      </c>
      <c r="J10489">
        <v>1</v>
      </c>
      <c r="K10489">
        <v>0</v>
      </c>
    </row>
    <row r="10490" spans="1:11" x14ac:dyDescent="0.3">
      <c r="A10490" t="s">
        <v>9553</v>
      </c>
      <c r="B10490">
        <v>4082495550</v>
      </c>
      <c r="C10490">
        <v>22</v>
      </c>
      <c r="D10490" t="s">
        <v>10434</v>
      </c>
      <c r="E10490" t="s">
        <v>13</v>
      </c>
      <c r="F10490" t="s">
        <v>16</v>
      </c>
      <c r="G10490">
        <v>6492</v>
      </c>
      <c r="H10490">
        <v>1531</v>
      </c>
      <c r="I10490">
        <v>306</v>
      </c>
      <c r="J10490">
        <v>1</v>
      </c>
      <c r="K10490">
        <v>0</v>
      </c>
    </row>
    <row r="10491" spans="1:11" x14ac:dyDescent="0.3">
      <c r="A10491" t="s">
        <v>9553</v>
      </c>
      <c r="B10491">
        <v>2910675302</v>
      </c>
      <c r="C10491">
        <v>17</v>
      </c>
      <c r="D10491" t="s">
        <v>10435</v>
      </c>
      <c r="E10491" t="s">
        <v>13</v>
      </c>
      <c r="F10491" t="s">
        <v>16</v>
      </c>
      <c r="G10491">
        <v>8143</v>
      </c>
      <c r="H10491">
        <v>1425</v>
      </c>
      <c r="I10491">
        <v>155</v>
      </c>
      <c r="J10491">
        <v>25</v>
      </c>
      <c r="K10491">
        <v>6</v>
      </c>
    </row>
    <row r="10492" spans="1:11" x14ac:dyDescent="0.3">
      <c r="A10492" t="s">
        <v>9553</v>
      </c>
      <c r="B10492">
        <v>8592116789</v>
      </c>
      <c r="C10492">
        <v>32</v>
      </c>
      <c r="D10492" t="s">
        <v>10436</v>
      </c>
      <c r="E10492" t="s">
        <v>13</v>
      </c>
      <c r="F10492" t="s">
        <v>16</v>
      </c>
      <c r="G10492">
        <v>6271</v>
      </c>
      <c r="H10492">
        <v>281</v>
      </c>
      <c r="I10492">
        <v>31</v>
      </c>
      <c r="J10492">
        <v>1</v>
      </c>
      <c r="K10492">
        <v>0</v>
      </c>
    </row>
    <row r="10493" spans="1:11" x14ac:dyDescent="0.3">
      <c r="A10493" t="s">
        <v>9553</v>
      </c>
      <c r="B10493">
        <v>8360204853</v>
      </c>
      <c r="C10493">
        <v>18</v>
      </c>
      <c r="D10493" t="s">
        <v>10437</v>
      </c>
      <c r="E10493" t="s">
        <v>13</v>
      </c>
      <c r="F10493" t="s">
        <v>16</v>
      </c>
      <c r="G10493">
        <v>9682</v>
      </c>
      <c r="H10493">
        <v>3904</v>
      </c>
      <c r="I10493">
        <v>824</v>
      </c>
      <c r="J10493">
        <v>91</v>
      </c>
      <c r="K10493">
        <v>17</v>
      </c>
    </row>
    <row r="10494" spans="1:11" x14ac:dyDescent="0.3">
      <c r="A10494" t="s">
        <v>9553</v>
      </c>
      <c r="B10494">
        <v>9100423474</v>
      </c>
      <c r="C10494">
        <v>11</v>
      </c>
      <c r="D10494" t="s">
        <v>10438</v>
      </c>
      <c r="E10494" t="s">
        <v>13</v>
      </c>
      <c r="F10494" t="s">
        <v>16</v>
      </c>
      <c r="G10494">
        <v>2510</v>
      </c>
      <c r="H10494">
        <v>653</v>
      </c>
      <c r="I10494">
        <v>9</v>
      </c>
      <c r="J10494">
        <v>5</v>
      </c>
      <c r="K10494">
        <v>1</v>
      </c>
    </row>
    <row r="10495" spans="1:11" x14ac:dyDescent="0.3">
      <c r="A10495" t="s">
        <v>9553</v>
      </c>
      <c r="B10495">
        <v>6013153372</v>
      </c>
      <c r="C10495">
        <v>51</v>
      </c>
      <c r="D10495" t="s">
        <v>10439</v>
      </c>
      <c r="E10495" t="s">
        <v>13</v>
      </c>
      <c r="F10495" t="s">
        <v>16</v>
      </c>
      <c r="G10495">
        <v>7883</v>
      </c>
      <c r="H10495">
        <v>1567</v>
      </c>
      <c r="I10495">
        <v>16</v>
      </c>
      <c r="J10495">
        <v>3</v>
      </c>
      <c r="K10495">
        <v>0</v>
      </c>
    </row>
    <row r="10496" spans="1:11" x14ac:dyDescent="0.3">
      <c r="A10496" t="s">
        <v>9553</v>
      </c>
      <c r="B10496">
        <v>6575991666</v>
      </c>
      <c r="C10496">
        <v>18</v>
      </c>
      <c r="D10496" t="s">
        <v>10440</v>
      </c>
      <c r="E10496" t="s">
        <v>13</v>
      </c>
      <c r="F10496" t="s">
        <v>14</v>
      </c>
      <c r="G10496">
        <v>5590</v>
      </c>
      <c r="H10496">
        <v>1931</v>
      </c>
      <c r="I10496">
        <v>600</v>
      </c>
      <c r="J10496">
        <v>11</v>
      </c>
      <c r="K10496">
        <v>1</v>
      </c>
    </row>
    <row r="10497" spans="1:11" x14ac:dyDescent="0.3">
      <c r="A10497" t="s">
        <v>9553</v>
      </c>
      <c r="B10497">
        <v>8427031171</v>
      </c>
      <c r="C10497">
        <v>53</v>
      </c>
      <c r="D10497" t="s">
        <v>10441</v>
      </c>
      <c r="E10497" t="s">
        <v>13</v>
      </c>
      <c r="F10497" t="s">
        <v>16</v>
      </c>
      <c r="G10497">
        <v>1781</v>
      </c>
      <c r="H10497">
        <v>41</v>
      </c>
      <c r="I10497">
        <v>3</v>
      </c>
      <c r="J10497">
        <v>0</v>
      </c>
      <c r="K10497">
        <v>0</v>
      </c>
    </row>
    <row r="10498" spans="1:11" x14ac:dyDescent="0.3">
      <c r="A10498" t="s">
        <v>9553</v>
      </c>
      <c r="B10498">
        <v>3350370321</v>
      </c>
      <c r="C10498">
        <v>58</v>
      </c>
      <c r="D10498" t="s">
        <v>10442</v>
      </c>
      <c r="E10498" t="s">
        <v>13</v>
      </c>
      <c r="F10498" t="s">
        <v>16</v>
      </c>
      <c r="G10498">
        <v>7866</v>
      </c>
      <c r="H10498">
        <v>2096</v>
      </c>
      <c r="I10498">
        <v>316</v>
      </c>
      <c r="J10498">
        <v>3</v>
      </c>
      <c r="K10498">
        <v>1</v>
      </c>
    </row>
    <row r="10499" spans="1:11" x14ac:dyDescent="0.3">
      <c r="A10499" t="s">
        <v>9553</v>
      </c>
      <c r="B10499">
        <v>5201135047</v>
      </c>
      <c r="C10499">
        <v>36</v>
      </c>
      <c r="D10499" t="s">
        <v>10443</v>
      </c>
      <c r="E10499" t="s">
        <v>13</v>
      </c>
      <c r="F10499" t="s">
        <v>16</v>
      </c>
      <c r="G10499">
        <v>3258</v>
      </c>
      <c r="H10499">
        <v>759</v>
      </c>
      <c r="I10499">
        <v>169</v>
      </c>
      <c r="J10499">
        <v>2</v>
      </c>
      <c r="K10499">
        <v>0</v>
      </c>
    </row>
    <row r="10500" spans="1:11" x14ac:dyDescent="0.3">
      <c r="A10500" t="s">
        <v>9553</v>
      </c>
      <c r="B10500">
        <v>1241974469</v>
      </c>
      <c r="C10500">
        <v>36</v>
      </c>
      <c r="D10500" t="s">
        <v>10444</v>
      </c>
      <c r="E10500" t="s">
        <v>13</v>
      </c>
      <c r="F10500" t="s">
        <v>16</v>
      </c>
      <c r="G10500">
        <v>693</v>
      </c>
      <c r="H10500">
        <v>50</v>
      </c>
      <c r="I10500">
        <v>5</v>
      </c>
      <c r="J10500">
        <v>1</v>
      </c>
      <c r="K10500">
        <v>0</v>
      </c>
    </row>
    <row r="10501" spans="1:11" x14ac:dyDescent="0.3">
      <c r="A10501" t="s">
        <v>9553</v>
      </c>
      <c r="B10501">
        <v>8599938982</v>
      </c>
      <c r="C10501">
        <v>49</v>
      </c>
      <c r="D10501" t="s">
        <v>10445</v>
      </c>
      <c r="E10501" t="s">
        <v>25</v>
      </c>
      <c r="F10501" t="s">
        <v>16</v>
      </c>
      <c r="G10501">
        <v>6792</v>
      </c>
      <c r="H10501">
        <v>1824</v>
      </c>
      <c r="I10501">
        <v>530</v>
      </c>
      <c r="J10501">
        <v>35</v>
      </c>
      <c r="K10501">
        <v>1</v>
      </c>
    </row>
    <row r="10502" spans="1:11" x14ac:dyDescent="0.3">
      <c r="A10502" t="s">
        <v>9553</v>
      </c>
      <c r="B10502">
        <v>9413543485</v>
      </c>
      <c r="C10502">
        <v>46</v>
      </c>
      <c r="D10502" t="s">
        <v>10446</v>
      </c>
      <c r="E10502" t="s">
        <v>13</v>
      </c>
      <c r="F10502" t="s">
        <v>16</v>
      </c>
      <c r="G10502">
        <v>5062</v>
      </c>
      <c r="H10502">
        <v>1271</v>
      </c>
      <c r="I10502">
        <v>256</v>
      </c>
      <c r="J10502">
        <v>5</v>
      </c>
      <c r="K10502">
        <v>1</v>
      </c>
    </row>
    <row r="10503" spans="1:11" x14ac:dyDescent="0.3">
      <c r="A10503" t="s">
        <v>9553</v>
      </c>
      <c r="B10503">
        <v>7712859809</v>
      </c>
      <c r="C10503">
        <v>60</v>
      </c>
      <c r="D10503" t="s">
        <v>10447</v>
      </c>
      <c r="E10503" t="s">
        <v>13</v>
      </c>
      <c r="F10503" t="s">
        <v>16</v>
      </c>
      <c r="G10503">
        <v>9335</v>
      </c>
      <c r="H10503">
        <v>368</v>
      </c>
      <c r="I10503">
        <v>32</v>
      </c>
      <c r="J10503">
        <v>9</v>
      </c>
      <c r="K10503">
        <v>0</v>
      </c>
    </row>
    <row r="10504" spans="1:11" x14ac:dyDescent="0.3">
      <c r="A10504" t="s">
        <v>9553</v>
      </c>
      <c r="B10504">
        <v>6707741390</v>
      </c>
      <c r="C10504">
        <v>51</v>
      </c>
      <c r="D10504" t="s">
        <v>10448</v>
      </c>
      <c r="E10504" t="s">
        <v>13</v>
      </c>
      <c r="F10504" t="s">
        <v>16</v>
      </c>
      <c r="G10504">
        <v>3883</v>
      </c>
      <c r="H10504">
        <v>230</v>
      </c>
      <c r="I10504">
        <v>40</v>
      </c>
      <c r="J10504">
        <v>0</v>
      </c>
      <c r="K10504">
        <v>0</v>
      </c>
    </row>
    <row r="10505" spans="1:11" x14ac:dyDescent="0.3">
      <c r="A10505" t="s">
        <v>9553</v>
      </c>
      <c r="B10505">
        <v>5627397744</v>
      </c>
      <c r="C10505">
        <v>53</v>
      </c>
      <c r="D10505" t="s">
        <v>10449</v>
      </c>
      <c r="E10505" t="s">
        <v>13</v>
      </c>
      <c r="F10505" t="s">
        <v>16</v>
      </c>
      <c r="G10505">
        <v>7171</v>
      </c>
      <c r="H10505">
        <v>446</v>
      </c>
      <c r="I10505">
        <v>115</v>
      </c>
      <c r="J10505">
        <v>10</v>
      </c>
      <c r="K10505">
        <v>0</v>
      </c>
    </row>
    <row r="10506" spans="1:11" x14ac:dyDescent="0.3">
      <c r="A10506" t="s">
        <v>9553</v>
      </c>
      <c r="B10506">
        <v>4407453801</v>
      </c>
      <c r="C10506">
        <v>48</v>
      </c>
      <c r="D10506" t="s">
        <v>10450</v>
      </c>
      <c r="E10506" t="s">
        <v>13</v>
      </c>
      <c r="F10506" t="s">
        <v>16</v>
      </c>
      <c r="G10506">
        <v>4026</v>
      </c>
      <c r="H10506">
        <v>902</v>
      </c>
      <c r="I10506">
        <v>87</v>
      </c>
      <c r="J10506">
        <v>10</v>
      </c>
      <c r="K10506">
        <v>3</v>
      </c>
    </row>
    <row r="10507" spans="1:11" x14ac:dyDescent="0.3">
      <c r="A10507" t="s">
        <v>9553</v>
      </c>
      <c r="B10507">
        <v>2810295269</v>
      </c>
      <c r="C10507">
        <v>32</v>
      </c>
      <c r="D10507" t="s">
        <v>10451</v>
      </c>
      <c r="E10507" t="s">
        <v>13</v>
      </c>
      <c r="F10507" t="s">
        <v>16</v>
      </c>
      <c r="G10507">
        <v>612</v>
      </c>
      <c r="H10507">
        <v>83</v>
      </c>
      <c r="I10507">
        <v>1</v>
      </c>
      <c r="J10507">
        <v>0</v>
      </c>
      <c r="K10507">
        <v>0</v>
      </c>
    </row>
    <row r="10508" spans="1:11" x14ac:dyDescent="0.3">
      <c r="A10508" t="s">
        <v>9553</v>
      </c>
      <c r="B10508">
        <v>6553976365</v>
      </c>
      <c r="C10508">
        <v>55</v>
      </c>
      <c r="D10508" t="s">
        <v>10452</v>
      </c>
      <c r="E10508" t="s">
        <v>13</v>
      </c>
      <c r="F10508" t="s">
        <v>16</v>
      </c>
      <c r="G10508">
        <v>1188</v>
      </c>
      <c r="H10508">
        <v>457</v>
      </c>
      <c r="I10508">
        <v>95</v>
      </c>
      <c r="J10508">
        <v>2</v>
      </c>
      <c r="K10508">
        <v>0</v>
      </c>
    </row>
    <row r="10509" spans="1:11" x14ac:dyDescent="0.3">
      <c r="A10509" t="s">
        <v>9553</v>
      </c>
      <c r="B10509">
        <v>4246579895</v>
      </c>
      <c r="C10509">
        <v>55</v>
      </c>
      <c r="D10509" t="s">
        <v>10453</v>
      </c>
      <c r="E10509" t="s">
        <v>13</v>
      </c>
      <c r="F10509" t="s">
        <v>16</v>
      </c>
      <c r="G10509">
        <v>388</v>
      </c>
      <c r="H10509">
        <v>97</v>
      </c>
      <c r="I10509">
        <v>2</v>
      </c>
      <c r="J10509">
        <v>1</v>
      </c>
      <c r="K10509">
        <v>0</v>
      </c>
    </row>
    <row r="10510" spans="1:11" x14ac:dyDescent="0.3">
      <c r="A10510" t="s">
        <v>9553</v>
      </c>
      <c r="B10510">
        <v>2712616530</v>
      </c>
      <c r="C10510">
        <v>46</v>
      </c>
      <c r="D10510" t="s">
        <v>10454</v>
      </c>
      <c r="E10510" t="s">
        <v>13</v>
      </c>
      <c r="F10510" t="s">
        <v>16</v>
      </c>
      <c r="G10510">
        <v>1661</v>
      </c>
      <c r="H10510">
        <v>34</v>
      </c>
      <c r="I10510">
        <v>4</v>
      </c>
      <c r="J10510">
        <v>0</v>
      </c>
      <c r="K10510">
        <v>0</v>
      </c>
    </row>
    <row r="10511" spans="1:11" x14ac:dyDescent="0.3">
      <c r="A10511" t="s">
        <v>9553</v>
      </c>
      <c r="B10511">
        <v>3568146655</v>
      </c>
      <c r="C10511">
        <v>14</v>
      </c>
      <c r="D10511" t="s">
        <v>10455</v>
      </c>
      <c r="E10511" t="s">
        <v>13</v>
      </c>
      <c r="F10511" t="s">
        <v>16</v>
      </c>
      <c r="G10511">
        <v>743</v>
      </c>
      <c r="H10511">
        <v>53</v>
      </c>
      <c r="I10511">
        <v>12</v>
      </c>
      <c r="J10511">
        <v>1</v>
      </c>
      <c r="K10511">
        <v>0</v>
      </c>
    </row>
    <row r="10512" spans="1:11" x14ac:dyDescent="0.3">
      <c r="A10512" t="s">
        <v>9553</v>
      </c>
      <c r="B10512">
        <v>4377892617</v>
      </c>
      <c r="C10512">
        <v>37</v>
      </c>
      <c r="D10512" t="s">
        <v>10456</v>
      </c>
      <c r="E10512" t="s">
        <v>13</v>
      </c>
      <c r="F10512" t="s">
        <v>16</v>
      </c>
      <c r="G10512">
        <v>7759</v>
      </c>
      <c r="H10512">
        <v>1101</v>
      </c>
      <c r="I10512">
        <v>120</v>
      </c>
      <c r="J10512">
        <v>6</v>
      </c>
      <c r="K10512">
        <v>1</v>
      </c>
    </row>
    <row r="10513" spans="1:11" x14ac:dyDescent="0.3">
      <c r="A10513" t="s">
        <v>9553</v>
      </c>
      <c r="B10513">
        <v>8316594551</v>
      </c>
      <c r="C10513">
        <v>54</v>
      </c>
      <c r="D10513" t="s">
        <v>10457</v>
      </c>
      <c r="E10513" t="s">
        <v>13</v>
      </c>
      <c r="F10513" t="s">
        <v>16</v>
      </c>
      <c r="G10513">
        <v>2343</v>
      </c>
      <c r="H10513">
        <v>465</v>
      </c>
      <c r="I10513">
        <v>182</v>
      </c>
      <c r="J10513">
        <v>0</v>
      </c>
      <c r="K10513">
        <v>0</v>
      </c>
    </row>
    <row r="10514" spans="1:11" x14ac:dyDescent="0.3">
      <c r="A10514" t="s">
        <v>9553</v>
      </c>
      <c r="B10514">
        <v>8890690155</v>
      </c>
      <c r="C10514">
        <v>59</v>
      </c>
      <c r="D10514" t="s">
        <v>10458</v>
      </c>
      <c r="E10514" t="s">
        <v>13</v>
      </c>
      <c r="F10514" t="s">
        <v>14</v>
      </c>
      <c r="G10514">
        <v>9486</v>
      </c>
      <c r="H10514">
        <v>3130</v>
      </c>
      <c r="I10514">
        <v>570</v>
      </c>
      <c r="J10514">
        <v>4</v>
      </c>
      <c r="K10514">
        <v>0</v>
      </c>
    </row>
    <row r="10515" spans="1:11" x14ac:dyDescent="0.3">
      <c r="A10515" t="s">
        <v>9553</v>
      </c>
      <c r="B10515">
        <v>6496609694</v>
      </c>
      <c r="C10515">
        <v>40</v>
      </c>
      <c r="D10515" t="s">
        <v>10459</v>
      </c>
      <c r="E10515" t="s">
        <v>13</v>
      </c>
      <c r="F10515" t="s">
        <v>39</v>
      </c>
      <c r="G10515">
        <v>5034</v>
      </c>
      <c r="H10515">
        <v>1718</v>
      </c>
      <c r="I10515">
        <v>341</v>
      </c>
      <c r="J10515">
        <v>13</v>
      </c>
      <c r="K10515">
        <v>1</v>
      </c>
    </row>
    <row r="10516" spans="1:11" x14ac:dyDescent="0.3">
      <c r="A10516" t="s">
        <v>9553</v>
      </c>
      <c r="B10516">
        <v>9180713729</v>
      </c>
      <c r="C10516">
        <v>34</v>
      </c>
      <c r="D10516" t="s">
        <v>10460</v>
      </c>
      <c r="E10516" t="s">
        <v>13</v>
      </c>
      <c r="F10516" t="s">
        <v>16</v>
      </c>
      <c r="G10516">
        <v>1879</v>
      </c>
      <c r="H10516">
        <v>32</v>
      </c>
      <c r="I10516">
        <v>8</v>
      </c>
      <c r="J10516">
        <v>0</v>
      </c>
      <c r="K10516">
        <v>0</v>
      </c>
    </row>
    <row r="10517" spans="1:11" x14ac:dyDescent="0.3">
      <c r="A10517" t="s">
        <v>9553</v>
      </c>
      <c r="B10517">
        <v>5188969959</v>
      </c>
      <c r="C10517">
        <v>41</v>
      </c>
      <c r="D10517" t="s">
        <v>10461</v>
      </c>
      <c r="E10517" t="s">
        <v>13</v>
      </c>
      <c r="F10517" t="s">
        <v>16</v>
      </c>
      <c r="G10517">
        <v>803</v>
      </c>
      <c r="H10517">
        <v>49</v>
      </c>
      <c r="I10517">
        <v>15</v>
      </c>
      <c r="J10517">
        <v>1</v>
      </c>
      <c r="K10517">
        <v>0</v>
      </c>
    </row>
    <row r="10518" spans="1:11" x14ac:dyDescent="0.3">
      <c r="A10518" t="s">
        <v>9553</v>
      </c>
      <c r="B10518">
        <v>4655039394</v>
      </c>
      <c r="C10518">
        <v>43</v>
      </c>
      <c r="D10518" t="s">
        <v>10462</v>
      </c>
      <c r="E10518" t="s">
        <v>13</v>
      </c>
      <c r="F10518" t="s">
        <v>16</v>
      </c>
      <c r="G10518">
        <v>7498</v>
      </c>
      <c r="H10518">
        <v>302</v>
      </c>
      <c r="I10518">
        <v>5</v>
      </c>
      <c r="J10518">
        <v>6</v>
      </c>
      <c r="K10518">
        <v>2</v>
      </c>
    </row>
    <row r="10519" spans="1:11" x14ac:dyDescent="0.3">
      <c r="A10519" t="s">
        <v>9553</v>
      </c>
      <c r="B10519">
        <v>4955425913</v>
      </c>
      <c r="C10519">
        <v>27</v>
      </c>
      <c r="D10519" t="s">
        <v>10463</v>
      </c>
      <c r="E10519" t="s">
        <v>13</v>
      </c>
      <c r="F10519" t="s">
        <v>16</v>
      </c>
      <c r="G10519">
        <v>4252</v>
      </c>
      <c r="H10519">
        <v>674</v>
      </c>
      <c r="I10519">
        <v>40</v>
      </c>
      <c r="J10519">
        <v>12</v>
      </c>
      <c r="K10519">
        <v>4</v>
      </c>
    </row>
    <row r="10520" spans="1:11" x14ac:dyDescent="0.3">
      <c r="A10520" t="s">
        <v>9553</v>
      </c>
      <c r="B10520">
        <v>7164401770</v>
      </c>
      <c r="C10520">
        <v>42</v>
      </c>
      <c r="D10520" t="s">
        <v>10464</v>
      </c>
      <c r="E10520" t="s">
        <v>13</v>
      </c>
      <c r="F10520" t="s">
        <v>16</v>
      </c>
      <c r="G10520">
        <v>7763</v>
      </c>
      <c r="H10520">
        <v>2447</v>
      </c>
      <c r="I10520">
        <v>36</v>
      </c>
      <c r="J10520">
        <v>32</v>
      </c>
      <c r="K10520">
        <v>11</v>
      </c>
    </row>
    <row r="10521" spans="1:11" x14ac:dyDescent="0.3">
      <c r="A10521" t="s">
        <v>9553</v>
      </c>
      <c r="B10521">
        <v>2083206008</v>
      </c>
      <c r="C10521">
        <v>30</v>
      </c>
      <c r="D10521" t="s">
        <v>10465</v>
      </c>
      <c r="E10521" t="s">
        <v>13</v>
      </c>
      <c r="F10521" t="s">
        <v>16</v>
      </c>
      <c r="G10521">
        <v>3922</v>
      </c>
      <c r="H10521">
        <v>768</v>
      </c>
      <c r="I10521">
        <v>9</v>
      </c>
      <c r="J10521">
        <v>11</v>
      </c>
      <c r="K10521">
        <v>3</v>
      </c>
    </row>
    <row r="10522" spans="1:11" x14ac:dyDescent="0.3">
      <c r="A10522" t="s">
        <v>9553</v>
      </c>
      <c r="B10522">
        <v>9232509663</v>
      </c>
      <c r="C10522">
        <v>26</v>
      </c>
      <c r="D10522" t="s">
        <v>10466</v>
      </c>
      <c r="E10522" t="s">
        <v>13</v>
      </c>
      <c r="F10522" t="s">
        <v>16</v>
      </c>
      <c r="G10522">
        <v>5959</v>
      </c>
      <c r="H10522">
        <v>1784</v>
      </c>
      <c r="I10522">
        <v>13</v>
      </c>
      <c r="J10522">
        <v>38</v>
      </c>
      <c r="K10522">
        <v>15</v>
      </c>
    </row>
    <row r="10523" spans="1:11" x14ac:dyDescent="0.3">
      <c r="A10523" t="s">
        <v>9553</v>
      </c>
      <c r="B10523">
        <v>7052879547</v>
      </c>
      <c r="C10523">
        <v>56</v>
      </c>
      <c r="D10523" t="s">
        <v>10467</v>
      </c>
      <c r="E10523" t="s">
        <v>13</v>
      </c>
      <c r="F10523" t="s">
        <v>16</v>
      </c>
      <c r="G10523">
        <v>5755</v>
      </c>
      <c r="H10523">
        <v>1574</v>
      </c>
      <c r="I10523">
        <v>558</v>
      </c>
      <c r="J10523">
        <v>21</v>
      </c>
      <c r="K10523">
        <v>3</v>
      </c>
    </row>
    <row r="10524" spans="1:11" x14ac:dyDescent="0.3">
      <c r="A10524" t="s">
        <v>9553</v>
      </c>
      <c r="B10524">
        <v>8740331765</v>
      </c>
      <c r="C10524">
        <v>59</v>
      </c>
      <c r="D10524" t="s">
        <v>10468</v>
      </c>
      <c r="E10524" t="s">
        <v>13</v>
      </c>
      <c r="F10524" t="s">
        <v>16</v>
      </c>
      <c r="G10524">
        <v>5835</v>
      </c>
      <c r="H10524">
        <v>24</v>
      </c>
      <c r="I10524">
        <v>9</v>
      </c>
      <c r="J10524">
        <v>0</v>
      </c>
      <c r="K10524">
        <v>0</v>
      </c>
    </row>
    <row r="10525" spans="1:11" x14ac:dyDescent="0.3">
      <c r="A10525" t="s">
        <v>9553</v>
      </c>
      <c r="B10525">
        <v>1804256639</v>
      </c>
      <c r="C10525">
        <v>41</v>
      </c>
      <c r="D10525" t="s">
        <v>10469</v>
      </c>
      <c r="E10525" t="s">
        <v>13</v>
      </c>
      <c r="F10525" t="s">
        <v>39</v>
      </c>
      <c r="G10525">
        <v>793</v>
      </c>
      <c r="H10525">
        <v>217</v>
      </c>
      <c r="I10525">
        <v>74</v>
      </c>
      <c r="J10525">
        <v>5</v>
      </c>
      <c r="K10525">
        <v>1</v>
      </c>
    </row>
    <row r="10526" spans="1:11" x14ac:dyDescent="0.3">
      <c r="A10526" t="s">
        <v>9553</v>
      </c>
      <c r="B10526">
        <v>6586532279</v>
      </c>
      <c r="C10526">
        <v>36</v>
      </c>
      <c r="D10526" t="s">
        <v>10470</v>
      </c>
      <c r="E10526" t="s">
        <v>13</v>
      </c>
      <c r="F10526" t="s">
        <v>16</v>
      </c>
      <c r="G10526">
        <v>656</v>
      </c>
      <c r="H10526">
        <v>263</v>
      </c>
      <c r="I10526">
        <v>45</v>
      </c>
      <c r="J10526">
        <v>5</v>
      </c>
      <c r="K10526">
        <v>2</v>
      </c>
    </row>
    <row r="10527" spans="1:11" x14ac:dyDescent="0.3">
      <c r="A10527" t="s">
        <v>9553</v>
      </c>
      <c r="B10527">
        <v>2329066111</v>
      </c>
      <c r="C10527">
        <v>16</v>
      </c>
      <c r="D10527" t="s">
        <v>10471</v>
      </c>
      <c r="E10527" t="s">
        <v>13</v>
      </c>
      <c r="F10527" t="s">
        <v>16</v>
      </c>
      <c r="G10527">
        <v>6032</v>
      </c>
      <c r="H10527">
        <v>196</v>
      </c>
      <c r="I10527">
        <v>21</v>
      </c>
      <c r="J10527">
        <v>0</v>
      </c>
      <c r="K10527">
        <v>0</v>
      </c>
    </row>
    <row r="10528" spans="1:11" x14ac:dyDescent="0.3">
      <c r="A10528" t="s">
        <v>9553</v>
      </c>
      <c r="B10528">
        <v>4507638782</v>
      </c>
      <c r="C10528">
        <v>26</v>
      </c>
      <c r="D10528" t="s">
        <v>10472</v>
      </c>
      <c r="E10528" t="s">
        <v>13</v>
      </c>
      <c r="F10528" t="s">
        <v>16</v>
      </c>
      <c r="G10528">
        <v>9394</v>
      </c>
      <c r="H10528">
        <v>2521</v>
      </c>
      <c r="I10528">
        <v>51</v>
      </c>
      <c r="J10528">
        <v>5</v>
      </c>
      <c r="K10528">
        <v>2</v>
      </c>
    </row>
    <row r="10529" spans="1:11" x14ac:dyDescent="0.3">
      <c r="A10529" t="s">
        <v>9553</v>
      </c>
      <c r="B10529">
        <v>9799658175</v>
      </c>
      <c r="C10529">
        <v>47</v>
      </c>
      <c r="D10529" t="s">
        <v>10473</v>
      </c>
      <c r="E10529" t="s">
        <v>13</v>
      </c>
      <c r="F10529" t="s">
        <v>16</v>
      </c>
      <c r="G10529">
        <v>8056</v>
      </c>
      <c r="H10529">
        <v>2807</v>
      </c>
      <c r="I10529">
        <v>26</v>
      </c>
      <c r="J10529">
        <v>49</v>
      </c>
      <c r="K10529">
        <v>14</v>
      </c>
    </row>
    <row r="10530" spans="1:11" x14ac:dyDescent="0.3">
      <c r="A10530" t="s">
        <v>9553</v>
      </c>
      <c r="B10530">
        <v>7238059072</v>
      </c>
      <c r="C10530">
        <v>25</v>
      </c>
      <c r="D10530" t="s">
        <v>10474</v>
      </c>
      <c r="E10530" t="s">
        <v>13</v>
      </c>
      <c r="F10530" t="s">
        <v>16</v>
      </c>
      <c r="G10530">
        <v>8719</v>
      </c>
      <c r="H10530">
        <v>2346</v>
      </c>
      <c r="I10530">
        <v>444</v>
      </c>
      <c r="J10530">
        <v>54</v>
      </c>
      <c r="K10530">
        <v>3</v>
      </c>
    </row>
    <row r="10531" spans="1:11" x14ac:dyDescent="0.3">
      <c r="A10531" t="s">
        <v>9553</v>
      </c>
      <c r="B10531">
        <v>2763473953</v>
      </c>
      <c r="C10531">
        <v>25</v>
      </c>
      <c r="D10531" t="s">
        <v>10475</v>
      </c>
      <c r="E10531" t="s">
        <v>13</v>
      </c>
      <c r="F10531" t="s">
        <v>16</v>
      </c>
      <c r="G10531">
        <v>8346</v>
      </c>
      <c r="H10531">
        <v>560</v>
      </c>
      <c r="I10531">
        <v>89</v>
      </c>
      <c r="J10531">
        <v>6</v>
      </c>
      <c r="K10531">
        <v>0</v>
      </c>
    </row>
    <row r="10532" spans="1:11" x14ac:dyDescent="0.3">
      <c r="A10532" t="s">
        <v>9553</v>
      </c>
      <c r="B10532">
        <v>1950262315</v>
      </c>
      <c r="C10532">
        <v>33</v>
      </c>
      <c r="D10532" t="s">
        <v>10476</v>
      </c>
      <c r="E10532" t="s">
        <v>13</v>
      </c>
      <c r="F10532" t="s">
        <v>16</v>
      </c>
      <c r="G10532">
        <v>3289</v>
      </c>
      <c r="H10532">
        <v>858</v>
      </c>
      <c r="I10532">
        <v>171</v>
      </c>
      <c r="J10532">
        <v>19</v>
      </c>
      <c r="K10532">
        <v>3</v>
      </c>
    </row>
    <row r="10533" spans="1:11" x14ac:dyDescent="0.3">
      <c r="A10533" t="s">
        <v>9553</v>
      </c>
      <c r="B10533">
        <v>9010396031</v>
      </c>
      <c r="C10533">
        <v>35</v>
      </c>
      <c r="D10533" t="s">
        <v>10477</v>
      </c>
      <c r="E10533" t="s">
        <v>13</v>
      </c>
      <c r="F10533" t="s">
        <v>16</v>
      </c>
      <c r="G10533">
        <v>1672</v>
      </c>
      <c r="H10533">
        <v>479</v>
      </c>
      <c r="I10533">
        <v>120</v>
      </c>
      <c r="J10533">
        <v>2</v>
      </c>
      <c r="K10533">
        <v>1</v>
      </c>
    </row>
    <row r="10534" spans="1:11" x14ac:dyDescent="0.3">
      <c r="A10534" t="s">
        <v>9553</v>
      </c>
      <c r="B10534">
        <v>6328397382</v>
      </c>
      <c r="C10534">
        <v>5</v>
      </c>
      <c r="D10534" t="s">
        <v>10478</v>
      </c>
      <c r="E10534" t="s">
        <v>13</v>
      </c>
      <c r="F10534" t="s">
        <v>16</v>
      </c>
      <c r="G10534">
        <v>4047</v>
      </c>
      <c r="H10534">
        <v>183</v>
      </c>
      <c r="I10534">
        <v>36</v>
      </c>
      <c r="J10534">
        <v>3</v>
      </c>
      <c r="K10534">
        <v>1</v>
      </c>
    </row>
    <row r="10535" spans="1:11" x14ac:dyDescent="0.3">
      <c r="A10535" t="s">
        <v>9553</v>
      </c>
      <c r="B10535">
        <v>3880699473</v>
      </c>
      <c r="C10535">
        <v>52</v>
      </c>
      <c r="D10535" t="s">
        <v>10479</v>
      </c>
      <c r="E10535" t="s">
        <v>13</v>
      </c>
      <c r="F10535" t="s">
        <v>16</v>
      </c>
      <c r="G10535">
        <v>835</v>
      </c>
      <c r="H10535">
        <v>134</v>
      </c>
      <c r="I10535">
        <v>20</v>
      </c>
      <c r="J10535">
        <v>2</v>
      </c>
      <c r="K10535">
        <v>0</v>
      </c>
    </row>
    <row r="10536" spans="1:11" x14ac:dyDescent="0.3">
      <c r="A10536" t="s">
        <v>9553</v>
      </c>
      <c r="B10536">
        <v>9703342156</v>
      </c>
      <c r="C10536">
        <v>30</v>
      </c>
      <c r="D10536" t="s">
        <v>10480</v>
      </c>
      <c r="E10536" t="s">
        <v>13</v>
      </c>
      <c r="F10536" t="s">
        <v>16</v>
      </c>
      <c r="G10536">
        <v>8752</v>
      </c>
      <c r="H10536">
        <v>1041</v>
      </c>
      <c r="I10536">
        <v>409</v>
      </c>
      <c r="J10536">
        <v>22</v>
      </c>
      <c r="K10536">
        <v>8</v>
      </c>
    </row>
    <row r="10537" spans="1:11" x14ac:dyDescent="0.3">
      <c r="A10537" t="s">
        <v>9553</v>
      </c>
      <c r="B10537">
        <v>6925215602</v>
      </c>
      <c r="C10537">
        <v>12</v>
      </c>
      <c r="D10537" t="s">
        <v>10481</v>
      </c>
      <c r="E10537" t="s">
        <v>13</v>
      </c>
      <c r="F10537" t="s">
        <v>16</v>
      </c>
      <c r="G10537">
        <v>2951</v>
      </c>
      <c r="H10537">
        <v>721</v>
      </c>
      <c r="I10537">
        <v>245</v>
      </c>
      <c r="J10537">
        <v>3</v>
      </c>
      <c r="K10537">
        <v>0</v>
      </c>
    </row>
    <row r="10538" spans="1:11" x14ac:dyDescent="0.3">
      <c r="A10538" t="s">
        <v>9553</v>
      </c>
      <c r="B10538">
        <v>6450132006</v>
      </c>
      <c r="C10538">
        <v>12</v>
      </c>
      <c r="D10538" t="s">
        <v>10482</v>
      </c>
      <c r="E10538" t="s">
        <v>13</v>
      </c>
      <c r="F10538" t="s">
        <v>16</v>
      </c>
      <c r="G10538">
        <v>949</v>
      </c>
      <c r="H10538">
        <v>201</v>
      </c>
      <c r="I10538">
        <v>42</v>
      </c>
      <c r="J10538">
        <v>3</v>
      </c>
      <c r="K10538">
        <v>0</v>
      </c>
    </row>
    <row r="10539" spans="1:11" x14ac:dyDescent="0.3">
      <c r="A10539" t="s">
        <v>9553</v>
      </c>
      <c r="B10539">
        <v>5275923657</v>
      </c>
      <c r="C10539">
        <v>44</v>
      </c>
      <c r="D10539" t="s">
        <v>10483</v>
      </c>
      <c r="E10539" t="s">
        <v>13</v>
      </c>
      <c r="F10539" t="s">
        <v>16</v>
      </c>
      <c r="G10539">
        <v>3052</v>
      </c>
      <c r="H10539">
        <v>1205</v>
      </c>
      <c r="I10539">
        <v>192</v>
      </c>
      <c r="J10539">
        <v>6</v>
      </c>
      <c r="K10539">
        <v>2</v>
      </c>
    </row>
    <row r="10540" spans="1:11" x14ac:dyDescent="0.3">
      <c r="A10540" t="s">
        <v>9553</v>
      </c>
      <c r="B10540">
        <v>1661478027</v>
      </c>
      <c r="C10540">
        <v>29</v>
      </c>
      <c r="D10540" t="s">
        <v>10484</v>
      </c>
      <c r="E10540" t="s">
        <v>25</v>
      </c>
      <c r="F10540" t="s">
        <v>16</v>
      </c>
      <c r="G10540">
        <v>3177</v>
      </c>
      <c r="H10540">
        <v>1373</v>
      </c>
      <c r="I10540">
        <v>234</v>
      </c>
      <c r="J10540">
        <v>19</v>
      </c>
      <c r="K10540">
        <v>4</v>
      </c>
    </row>
    <row r="10541" spans="1:11" x14ac:dyDescent="0.3">
      <c r="A10541" t="s">
        <v>9553</v>
      </c>
      <c r="B10541">
        <v>5641186629</v>
      </c>
      <c r="C10541">
        <v>5</v>
      </c>
      <c r="D10541" t="s">
        <v>10485</v>
      </c>
      <c r="E10541" t="s">
        <v>13</v>
      </c>
      <c r="F10541" t="s">
        <v>16</v>
      </c>
      <c r="G10541">
        <v>6539</v>
      </c>
      <c r="H10541">
        <v>1659</v>
      </c>
      <c r="I10541">
        <v>278</v>
      </c>
      <c r="J10541">
        <v>27</v>
      </c>
      <c r="K10541">
        <v>5</v>
      </c>
    </row>
    <row r="10542" spans="1:11" x14ac:dyDescent="0.3">
      <c r="A10542" t="s">
        <v>9553</v>
      </c>
      <c r="B10542">
        <v>7085759579</v>
      </c>
      <c r="C10542">
        <v>58</v>
      </c>
      <c r="D10542" t="s">
        <v>10486</v>
      </c>
      <c r="E10542" t="s">
        <v>13</v>
      </c>
      <c r="F10542" t="s">
        <v>16</v>
      </c>
      <c r="G10542">
        <v>5030</v>
      </c>
      <c r="H10542">
        <v>1034</v>
      </c>
      <c r="I10542">
        <v>104</v>
      </c>
      <c r="J10542">
        <v>17</v>
      </c>
      <c r="K10542">
        <v>2</v>
      </c>
    </row>
    <row r="10543" spans="1:11" x14ac:dyDescent="0.3">
      <c r="A10543" t="s">
        <v>9553</v>
      </c>
      <c r="B10543">
        <v>9830063006</v>
      </c>
      <c r="C10543">
        <v>6</v>
      </c>
      <c r="D10543" t="s">
        <v>10487</v>
      </c>
      <c r="E10543" t="s">
        <v>13</v>
      </c>
      <c r="F10543" t="s">
        <v>16</v>
      </c>
      <c r="G10543">
        <v>3922</v>
      </c>
      <c r="H10543">
        <v>793</v>
      </c>
      <c r="I10543">
        <v>250</v>
      </c>
      <c r="J10543">
        <v>5</v>
      </c>
      <c r="K10543">
        <v>1</v>
      </c>
    </row>
    <row r="10544" spans="1:11" x14ac:dyDescent="0.3">
      <c r="A10544" t="s">
        <v>9553</v>
      </c>
      <c r="B10544">
        <v>3017499497</v>
      </c>
      <c r="C10544">
        <v>11</v>
      </c>
      <c r="D10544" t="s">
        <v>10488</v>
      </c>
      <c r="E10544" t="s">
        <v>13</v>
      </c>
      <c r="F10544" t="s">
        <v>16</v>
      </c>
      <c r="G10544">
        <v>248</v>
      </c>
      <c r="H10544">
        <v>49</v>
      </c>
      <c r="I10544">
        <v>10</v>
      </c>
      <c r="J10544">
        <v>1</v>
      </c>
      <c r="K10544">
        <v>0</v>
      </c>
    </row>
    <row r="10545" spans="1:11" x14ac:dyDescent="0.3">
      <c r="A10545" t="s">
        <v>9553</v>
      </c>
      <c r="B10545">
        <v>8465179326</v>
      </c>
      <c r="C10545">
        <v>41</v>
      </c>
      <c r="D10545" t="s">
        <v>10489</v>
      </c>
      <c r="E10545" t="s">
        <v>25</v>
      </c>
      <c r="F10545" t="s">
        <v>16</v>
      </c>
      <c r="G10545">
        <v>996</v>
      </c>
      <c r="H10545">
        <v>87</v>
      </c>
      <c r="I10545">
        <v>14</v>
      </c>
      <c r="J10545">
        <v>2</v>
      </c>
      <c r="K10545">
        <v>0</v>
      </c>
    </row>
    <row r="10546" spans="1:11" x14ac:dyDescent="0.3">
      <c r="A10546" t="s">
        <v>9553</v>
      </c>
      <c r="B10546">
        <v>9152009277</v>
      </c>
      <c r="C10546">
        <v>29</v>
      </c>
      <c r="D10546" t="s">
        <v>10490</v>
      </c>
      <c r="E10546" t="s">
        <v>13</v>
      </c>
      <c r="F10546" t="s">
        <v>16</v>
      </c>
      <c r="G10546">
        <v>7973</v>
      </c>
      <c r="H10546">
        <v>2559</v>
      </c>
      <c r="I10546">
        <v>531</v>
      </c>
      <c r="J10546">
        <v>53</v>
      </c>
      <c r="K10546">
        <v>11</v>
      </c>
    </row>
    <row r="10547" spans="1:11" x14ac:dyDescent="0.3">
      <c r="A10547" t="s">
        <v>9553</v>
      </c>
      <c r="B10547">
        <v>2418430407</v>
      </c>
      <c r="C10547">
        <v>32</v>
      </c>
      <c r="D10547" t="s">
        <v>10491</v>
      </c>
      <c r="E10547" t="s">
        <v>13</v>
      </c>
      <c r="F10547" t="s">
        <v>16</v>
      </c>
      <c r="G10547">
        <v>9441</v>
      </c>
      <c r="H10547">
        <v>3892</v>
      </c>
      <c r="I10547">
        <v>391</v>
      </c>
      <c r="J10547">
        <v>34</v>
      </c>
      <c r="K10547">
        <v>8</v>
      </c>
    </row>
    <row r="10548" spans="1:11" x14ac:dyDescent="0.3">
      <c r="A10548" t="s">
        <v>9553</v>
      </c>
      <c r="B10548">
        <v>3666629737</v>
      </c>
      <c r="C10548">
        <v>45</v>
      </c>
      <c r="D10548" t="s">
        <v>10492</v>
      </c>
      <c r="E10548" t="s">
        <v>13</v>
      </c>
      <c r="F10548" t="s">
        <v>16</v>
      </c>
      <c r="G10548">
        <v>8716</v>
      </c>
      <c r="H10548">
        <v>1964</v>
      </c>
      <c r="I10548">
        <v>117</v>
      </c>
      <c r="J10548">
        <v>43</v>
      </c>
      <c r="K10548">
        <v>9</v>
      </c>
    </row>
    <row r="10549" spans="1:11" x14ac:dyDescent="0.3">
      <c r="A10549" t="s">
        <v>9553</v>
      </c>
      <c r="B10549">
        <v>8994815427</v>
      </c>
      <c r="C10549">
        <v>17</v>
      </c>
      <c r="D10549" t="s">
        <v>10493</v>
      </c>
      <c r="E10549" t="s">
        <v>13</v>
      </c>
      <c r="F10549" t="s">
        <v>16</v>
      </c>
      <c r="G10549">
        <v>3851</v>
      </c>
      <c r="H10549">
        <v>1157</v>
      </c>
      <c r="I10549">
        <v>209</v>
      </c>
      <c r="J10549">
        <v>2</v>
      </c>
      <c r="K10549">
        <v>0</v>
      </c>
    </row>
    <row r="10550" spans="1:11" x14ac:dyDescent="0.3">
      <c r="A10550" t="s">
        <v>9553</v>
      </c>
      <c r="B10550">
        <v>3274535388</v>
      </c>
      <c r="C10550">
        <v>24</v>
      </c>
      <c r="D10550" t="s">
        <v>10494</v>
      </c>
      <c r="E10550" t="s">
        <v>13</v>
      </c>
      <c r="F10550" t="s">
        <v>16</v>
      </c>
      <c r="G10550">
        <v>806</v>
      </c>
      <c r="H10550">
        <v>128</v>
      </c>
      <c r="I10550">
        <v>13</v>
      </c>
      <c r="J10550">
        <v>1</v>
      </c>
      <c r="K10550">
        <v>0</v>
      </c>
    </row>
    <row r="10551" spans="1:11" x14ac:dyDescent="0.3">
      <c r="A10551" t="s">
        <v>9553</v>
      </c>
      <c r="B10551">
        <v>2777059048</v>
      </c>
      <c r="C10551">
        <v>22</v>
      </c>
      <c r="D10551" t="s">
        <v>10495</v>
      </c>
      <c r="E10551" t="s">
        <v>25</v>
      </c>
      <c r="F10551" t="s">
        <v>16</v>
      </c>
      <c r="G10551">
        <v>6839</v>
      </c>
      <c r="H10551">
        <v>1823</v>
      </c>
      <c r="I10551">
        <v>503</v>
      </c>
      <c r="J10551">
        <v>40</v>
      </c>
      <c r="K10551">
        <v>6</v>
      </c>
    </row>
    <row r="10552" spans="1:11" x14ac:dyDescent="0.3">
      <c r="A10552" t="s">
        <v>9553</v>
      </c>
      <c r="B10552">
        <v>7830464202</v>
      </c>
      <c r="C10552">
        <v>5</v>
      </c>
      <c r="D10552" t="s">
        <v>10496</v>
      </c>
      <c r="E10552" t="s">
        <v>13</v>
      </c>
      <c r="F10552" t="s">
        <v>16</v>
      </c>
      <c r="G10552">
        <v>3140</v>
      </c>
      <c r="H10552">
        <v>1217</v>
      </c>
      <c r="I10552">
        <v>429</v>
      </c>
      <c r="J10552">
        <v>26</v>
      </c>
      <c r="K10552">
        <v>8</v>
      </c>
    </row>
    <row r="10553" spans="1:11" x14ac:dyDescent="0.3">
      <c r="A10553" t="s">
        <v>9553</v>
      </c>
      <c r="B10553">
        <v>3162577349</v>
      </c>
      <c r="C10553">
        <v>23</v>
      </c>
      <c r="D10553" t="s">
        <v>10497</v>
      </c>
      <c r="E10553" t="s">
        <v>13</v>
      </c>
      <c r="F10553" t="s">
        <v>16</v>
      </c>
      <c r="G10553">
        <v>202</v>
      </c>
      <c r="H10553">
        <v>76</v>
      </c>
      <c r="I10553">
        <v>18</v>
      </c>
      <c r="J10553">
        <v>1</v>
      </c>
      <c r="K10553">
        <v>0</v>
      </c>
    </row>
    <row r="10554" spans="1:11" x14ac:dyDescent="0.3">
      <c r="A10554" t="s">
        <v>9553</v>
      </c>
      <c r="B10554">
        <v>7222620745</v>
      </c>
      <c r="C10554">
        <v>48</v>
      </c>
      <c r="D10554" t="s">
        <v>10498</v>
      </c>
      <c r="E10554" t="s">
        <v>13</v>
      </c>
      <c r="F10554" t="s">
        <v>16</v>
      </c>
      <c r="G10554">
        <v>6793</v>
      </c>
      <c r="H10554">
        <v>430</v>
      </c>
      <c r="I10554">
        <v>26</v>
      </c>
      <c r="J10554">
        <v>9</v>
      </c>
      <c r="K10554">
        <v>3</v>
      </c>
    </row>
    <row r="10555" spans="1:11" x14ac:dyDescent="0.3">
      <c r="A10555" t="s">
        <v>9553</v>
      </c>
      <c r="B10555">
        <v>7698531856</v>
      </c>
      <c r="C10555">
        <v>31</v>
      </c>
      <c r="D10555" t="s">
        <v>10499</v>
      </c>
      <c r="E10555" t="s">
        <v>13</v>
      </c>
      <c r="F10555" t="s">
        <v>16</v>
      </c>
      <c r="G10555">
        <v>439</v>
      </c>
      <c r="H10555">
        <v>93</v>
      </c>
      <c r="I10555">
        <v>19</v>
      </c>
      <c r="J10555">
        <v>1</v>
      </c>
      <c r="K10555">
        <v>0</v>
      </c>
    </row>
    <row r="10556" spans="1:11" x14ac:dyDescent="0.3">
      <c r="A10556" t="s">
        <v>9553</v>
      </c>
      <c r="B10556">
        <v>7186289781</v>
      </c>
      <c r="C10556">
        <v>34</v>
      </c>
      <c r="D10556" t="s">
        <v>10500</v>
      </c>
      <c r="E10556" t="s">
        <v>13</v>
      </c>
      <c r="F10556" t="s">
        <v>16</v>
      </c>
      <c r="G10556">
        <v>9882</v>
      </c>
      <c r="H10556">
        <v>1724</v>
      </c>
      <c r="I10556">
        <v>134</v>
      </c>
      <c r="J10556">
        <v>39</v>
      </c>
      <c r="K10556">
        <v>5</v>
      </c>
    </row>
    <row r="10557" spans="1:11" x14ac:dyDescent="0.3">
      <c r="A10557" t="s">
        <v>9553</v>
      </c>
      <c r="B10557">
        <v>9437765668</v>
      </c>
      <c r="C10557">
        <v>40</v>
      </c>
      <c r="D10557" t="s">
        <v>10501</v>
      </c>
      <c r="E10557" t="s">
        <v>13</v>
      </c>
      <c r="F10557" t="s">
        <v>16</v>
      </c>
      <c r="G10557">
        <v>7060</v>
      </c>
      <c r="H10557">
        <v>1441</v>
      </c>
      <c r="I10557">
        <v>76</v>
      </c>
      <c r="J10557">
        <v>6</v>
      </c>
      <c r="K10557">
        <v>1</v>
      </c>
    </row>
    <row r="10558" spans="1:11" x14ac:dyDescent="0.3">
      <c r="A10558" t="s">
        <v>9553</v>
      </c>
      <c r="B10558">
        <v>9317957155</v>
      </c>
      <c r="C10558">
        <v>48</v>
      </c>
      <c r="D10558" t="s">
        <v>10502</v>
      </c>
      <c r="E10558" t="s">
        <v>13</v>
      </c>
      <c r="F10558" t="s">
        <v>16</v>
      </c>
      <c r="G10558">
        <v>1026</v>
      </c>
      <c r="H10558">
        <v>151</v>
      </c>
      <c r="I10558">
        <v>38</v>
      </c>
      <c r="J10558">
        <v>0</v>
      </c>
      <c r="K10558">
        <v>0</v>
      </c>
    </row>
    <row r="10559" spans="1:11" x14ac:dyDescent="0.3">
      <c r="A10559" t="s">
        <v>9553</v>
      </c>
      <c r="B10559">
        <v>1674354473</v>
      </c>
      <c r="C10559">
        <v>39</v>
      </c>
      <c r="D10559" t="s">
        <v>10503</v>
      </c>
      <c r="E10559" t="s">
        <v>25</v>
      </c>
      <c r="F10559" t="s">
        <v>14</v>
      </c>
      <c r="G10559">
        <v>5752</v>
      </c>
      <c r="H10559">
        <v>421</v>
      </c>
      <c r="I10559">
        <v>161</v>
      </c>
      <c r="J10559">
        <v>10</v>
      </c>
      <c r="K10559">
        <v>2</v>
      </c>
    </row>
    <row r="10560" spans="1:11" x14ac:dyDescent="0.3">
      <c r="A10560" t="s">
        <v>9553</v>
      </c>
      <c r="B10560">
        <v>7983048400</v>
      </c>
      <c r="C10560">
        <v>47</v>
      </c>
      <c r="D10560" t="s">
        <v>10504</v>
      </c>
      <c r="E10560" t="s">
        <v>13</v>
      </c>
      <c r="F10560" t="s">
        <v>16</v>
      </c>
      <c r="G10560">
        <v>6357</v>
      </c>
      <c r="H10560">
        <v>1579</v>
      </c>
      <c r="I10560">
        <v>600</v>
      </c>
      <c r="J10560">
        <v>13</v>
      </c>
      <c r="K10560">
        <v>2</v>
      </c>
    </row>
    <row r="10561" spans="1:11" x14ac:dyDescent="0.3">
      <c r="A10561" t="s">
        <v>9553</v>
      </c>
      <c r="B10561">
        <v>8739381251</v>
      </c>
      <c r="C10561">
        <v>18</v>
      </c>
      <c r="D10561" t="s">
        <v>10505</v>
      </c>
      <c r="E10561" t="s">
        <v>13</v>
      </c>
      <c r="F10561" t="s">
        <v>16</v>
      </c>
      <c r="G10561">
        <v>6789</v>
      </c>
      <c r="H10561">
        <v>2046</v>
      </c>
      <c r="I10561">
        <v>612</v>
      </c>
      <c r="J10561">
        <v>10</v>
      </c>
      <c r="K10561">
        <v>2</v>
      </c>
    </row>
    <row r="10562" spans="1:11" x14ac:dyDescent="0.3">
      <c r="A10562" t="s">
        <v>9553</v>
      </c>
      <c r="B10562">
        <v>2076954678</v>
      </c>
      <c r="C10562">
        <v>42</v>
      </c>
      <c r="D10562" t="s">
        <v>10506</v>
      </c>
      <c r="E10562" t="s">
        <v>13</v>
      </c>
      <c r="F10562" t="s">
        <v>16</v>
      </c>
      <c r="G10562">
        <v>7712</v>
      </c>
      <c r="H10562">
        <v>2990</v>
      </c>
      <c r="I10562">
        <v>79</v>
      </c>
      <c r="J10562">
        <v>34</v>
      </c>
      <c r="K10562">
        <v>5</v>
      </c>
    </row>
    <row r="10563" spans="1:11" x14ac:dyDescent="0.3">
      <c r="A10563" t="s">
        <v>9553</v>
      </c>
      <c r="B10563">
        <v>4088536807</v>
      </c>
      <c r="C10563">
        <v>59</v>
      </c>
      <c r="D10563" t="s">
        <v>10507</v>
      </c>
      <c r="E10563" t="s">
        <v>13</v>
      </c>
      <c r="F10563" t="s">
        <v>16</v>
      </c>
      <c r="G10563">
        <v>389</v>
      </c>
      <c r="H10563">
        <v>23</v>
      </c>
      <c r="I10563">
        <v>1</v>
      </c>
      <c r="J10563">
        <v>0</v>
      </c>
      <c r="K10563">
        <v>0</v>
      </c>
    </row>
    <row r="10564" spans="1:11" x14ac:dyDescent="0.3">
      <c r="A10564" t="s">
        <v>9553</v>
      </c>
      <c r="B10564">
        <v>4289377148</v>
      </c>
      <c r="C10564">
        <v>28</v>
      </c>
      <c r="D10564" t="s">
        <v>10508</v>
      </c>
      <c r="E10564" t="s">
        <v>13</v>
      </c>
      <c r="F10564" t="s">
        <v>16</v>
      </c>
      <c r="G10564">
        <v>8271</v>
      </c>
      <c r="H10564">
        <v>2887</v>
      </c>
      <c r="I10564">
        <v>400</v>
      </c>
      <c r="J10564">
        <v>18</v>
      </c>
      <c r="K10564">
        <v>0</v>
      </c>
    </row>
    <row r="10565" spans="1:11" x14ac:dyDescent="0.3">
      <c r="A10565" t="s">
        <v>9553</v>
      </c>
      <c r="B10565">
        <v>9297785897</v>
      </c>
      <c r="C10565">
        <v>36</v>
      </c>
      <c r="D10565" t="s">
        <v>10509</v>
      </c>
      <c r="E10565" t="s">
        <v>13</v>
      </c>
      <c r="F10565" t="s">
        <v>16</v>
      </c>
      <c r="G10565">
        <v>8888</v>
      </c>
      <c r="H10565">
        <v>1559</v>
      </c>
      <c r="I10565">
        <v>138</v>
      </c>
      <c r="J10565">
        <v>6</v>
      </c>
      <c r="K10565">
        <v>1</v>
      </c>
    </row>
    <row r="10566" spans="1:11" x14ac:dyDescent="0.3">
      <c r="A10566" t="s">
        <v>9553</v>
      </c>
      <c r="B10566">
        <v>5580767580</v>
      </c>
      <c r="C10566">
        <v>6</v>
      </c>
      <c r="D10566" t="s">
        <v>10510</v>
      </c>
      <c r="E10566" t="s">
        <v>25</v>
      </c>
      <c r="F10566" t="s">
        <v>16</v>
      </c>
      <c r="G10566">
        <v>1239</v>
      </c>
      <c r="H10566">
        <v>297</v>
      </c>
      <c r="I10566">
        <v>26</v>
      </c>
      <c r="J10566">
        <v>1</v>
      </c>
      <c r="K10566">
        <v>0</v>
      </c>
    </row>
    <row r="10567" spans="1:11" x14ac:dyDescent="0.3">
      <c r="A10567" t="s">
        <v>9553</v>
      </c>
      <c r="B10567">
        <v>1269957571</v>
      </c>
      <c r="C10567">
        <v>15</v>
      </c>
      <c r="D10567" t="s">
        <v>10511</v>
      </c>
      <c r="E10567" t="s">
        <v>13</v>
      </c>
      <c r="F10567" t="s">
        <v>16</v>
      </c>
      <c r="G10567">
        <v>3973</v>
      </c>
      <c r="H10567">
        <v>515</v>
      </c>
      <c r="I10567">
        <v>85</v>
      </c>
      <c r="J10567">
        <v>5</v>
      </c>
      <c r="K10567">
        <v>2</v>
      </c>
    </row>
    <row r="10568" spans="1:11" x14ac:dyDescent="0.3">
      <c r="A10568" t="s">
        <v>9553</v>
      </c>
      <c r="B10568">
        <v>3972646867</v>
      </c>
      <c r="C10568">
        <v>60</v>
      </c>
      <c r="D10568" t="s">
        <v>10512</v>
      </c>
      <c r="E10568" t="s">
        <v>13</v>
      </c>
      <c r="F10568" t="s">
        <v>16</v>
      </c>
      <c r="G10568">
        <v>3036</v>
      </c>
      <c r="H10568">
        <v>1151</v>
      </c>
      <c r="I10568">
        <v>397</v>
      </c>
      <c r="J10568">
        <v>20</v>
      </c>
      <c r="K10568">
        <v>5</v>
      </c>
    </row>
    <row r="10569" spans="1:11" x14ac:dyDescent="0.3">
      <c r="A10569" t="s">
        <v>9553</v>
      </c>
      <c r="B10569">
        <v>7035145255</v>
      </c>
      <c r="C10569">
        <v>8</v>
      </c>
      <c r="D10569" t="s">
        <v>10513</v>
      </c>
      <c r="E10569" t="s">
        <v>25</v>
      </c>
      <c r="F10569" t="s">
        <v>14</v>
      </c>
      <c r="G10569">
        <v>3700</v>
      </c>
      <c r="H10569">
        <v>777</v>
      </c>
      <c r="I10569">
        <v>231</v>
      </c>
      <c r="J10569">
        <v>9</v>
      </c>
      <c r="K10569">
        <v>3</v>
      </c>
    </row>
    <row r="10570" spans="1:11" x14ac:dyDescent="0.3">
      <c r="A10570" t="s">
        <v>9553</v>
      </c>
      <c r="B10570">
        <v>3461683005</v>
      </c>
      <c r="C10570">
        <v>37</v>
      </c>
      <c r="D10570" t="s">
        <v>10514</v>
      </c>
      <c r="E10570" t="s">
        <v>13</v>
      </c>
      <c r="F10570" t="s">
        <v>16</v>
      </c>
      <c r="G10570">
        <v>8464</v>
      </c>
      <c r="H10570">
        <v>2895</v>
      </c>
      <c r="I10570">
        <v>319</v>
      </c>
      <c r="J10570">
        <v>62</v>
      </c>
      <c r="K10570">
        <v>6</v>
      </c>
    </row>
    <row r="10571" spans="1:11" x14ac:dyDescent="0.3">
      <c r="A10571" t="s">
        <v>9553</v>
      </c>
      <c r="B10571">
        <v>3870012181</v>
      </c>
      <c r="C10571">
        <v>48</v>
      </c>
      <c r="D10571" t="s">
        <v>10515</v>
      </c>
      <c r="E10571" t="s">
        <v>13</v>
      </c>
      <c r="F10571" t="s">
        <v>16</v>
      </c>
      <c r="G10571">
        <v>5500</v>
      </c>
      <c r="H10571">
        <v>1833</v>
      </c>
      <c r="I10571">
        <v>294</v>
      </c>
      <c r="J10571">
        <v>32</v>
      </c>
      <c r="K10571">
        <v>0</v>
      </c>
    </row>
    <row r="10572" spans="1:11" x14ac:dyDescent="0.3">
      <c r="A10572" t="s">
        <v>9553</v>
      </c>
      <c r="B10572">
        <v>4707549020</v>
      </c>
      <c r="C10572">
        <v>13</v>
      </c>
      <c r="D10572" t="s">
        <v>10516</v>
      </c>
      <c r="E10572" t="s">
        <v>13</v>
      </c>
      <c r="F10572" t="s">
        <v>16</v>
      </c>
      <c r="G10572">
        <v>2492</v>
      </c>
      <c r="H10572">
        <v>1004</v>
      </c>
      <c r="I10572">
        <v>300</v>
      </c>
      <c r="J10572">
        <v>12</v>
      </c>
      <c r="K10572">
        <v>3</v>
      </c>
    </row>
    <row r="10573" spans="1:11" x14ac:dyDescent="0.3">
      <c r="A10573" t="s">
        <v>9553</v>
      </c>
      <c r="B10573">
        <v>9261100044</v>
      </c>
      <c r="C10573">
        <v>9</v>
      </c>
      <c r="D10573" t="s">
        <v>10517</v>
      </c>
      <c r="E10573" t="s">
        <v>13</v>
      </c>
      <c r="F10573" t="s">
        <v>16</v>
      </c>
      <c r="G10573">
        <v>780</v>
      </c>
      <c r="H10573">
        <v>292</v>
      </c>
      <c r="I10573">
        <v>76</v>
      </c>
      <c r="J10573">
        <v>2</v>
      </c>
      <c r="K10573">
        <v>0</v>
      </c>
    </row>
    <row r="10574" spans="1:11" x14ac:dyDescent="0.3">
      <c r="A10574" t="s">
        <v>9553</v>
      </c>
      <c r="B10574">
        <v>2121542589</v>
      </c>
      <c r="C10574">
        <v>57</v>
      </c>
      <c r="D10574" t="s">
        <v>10518</v>
      </c>
      <c r="E10574" t="s">
        <v>13</v>
      </c>
      <c r="F10574" t="s">
        <v>16</v>
      </c>
      <c r="G10574">
        <v>3152</v>
      </c>
      <c r="H10574">
        <v>1385</v>
      </c>
      <c r="I10574">
        <v>47</v>
      </c>
      <c r="J10574">
        <v>26</v>
      </c>
      <c r="K10574">
        <v>5</v>
      </c>
    </row>
    <row r="10575" spans="1:11" x14ac:dyDescent="0.3">
      <c r="A10575" t="s">
        <v>9553</v>
      </c>
      <c r="B10575">
        <v>6739584068</v>
      </c>
      <c r="C10575">
        <v>14</v>
      </c>
      <c r="D10575" t="s">
        <v>10519</v>
      </c>
      <c r="E10575" t="s">
        <v>13</v>
      </c>
      <c r="F10575" t="s">
        <v>16</v>
      </c>
      <c r="G10575">
        <v>2583</v>
      </c>
      <c r="H10575">
        <v>638</v>
      </c>
      <c r="I10575">
        <v>249</v>
      </c>
      <c r="J10575">
        <v>5</v>
      </c>
      <c r="K10575">
        <v>2</v>
      </c>
    </row>
    <row r="10576" spans="1:11" x14ac:dyDescent="0.3">
      <c r="A10576" t="s">
        <v>9553</v>
      </c>
      <c r="B10576">
        <v>8209170652</v>
      </c>
      <c r="C10576">
        <v>8</v>
      </c>
      <c r="D10576" t="s">
        <v>10520</v>
      </c>
      <c r="E10576" t="s">
        <v>13</v>
      </c>
      <c r="F10576" t="s">
        <v>16</v>
      </c>
      <c r="G10576">
        <v>9234</v>
      </c>
      <c r="H10576">
        <v>2336</v>
      </c>
      <c r="I10576">
        <v>585</v>
      </c>
      <c r="J10576">
        <v>45</v>
      </c>
      <c r="K10576">
        <v>15</v>
      </c>
    </row>
    <row r="10577" spans="1:11" x14ac:dyDescent="0.3">
      <c r="A10577" t="s">
        <v>9553</v>
      </c>
      <c r="B10577">
        <v>2181090649</v>
      </c>
      <c r="C10577">
        <v>39</v>
      </c>
      <c r="D10577" t="s">
        <v>10521</v>
      </c>
      <c r="E10577" t="s">
        <v>13</v>
      </c>
      <c r="F10577" t="s">
        <v>16</v>
      </c>
      <c r="G10577">
        <v>1859</v>
      </c>
      <c r="H10577">
        <v>509</v>
      </c>
      <c r="I10577">
        <v>2</v>
      </c>
      <c r="J10577">
        <v>3</v>
      </c>
      <c r="K10577">
        <v>0</v>
      </c>
    </row>
    <row r="10578" spans="1:11" x14ac:dyDescent="0.3">
      <c r="A10578" t="s">
        <v>9553</v>
      </c>
      <c r="B10578">
        <v>2894481649</v>
      </c>
      <c r="C10578">
        <v>41</v>
      </c>
      <c r="D10578" t="s">
        <v>10522</v>
      </c>
      <c r="E10578" t="s">
        <v>13</v>
      </c>
      <c r="F10578" t="s">
        <v>16</v>
      </c>
      <c r="G10578">
        <v>2912</v>
      </c>
      <c r="H10578">
        <v>1051</v>
      </c>
      <c r="I10578">
        <v>189</v>
      </c>
      <c r="J10578">
        <v>6</v>
      </c>
      <c r="K10578">
        <v>2</v>
      </c>
    </row>
    <row r="10579" spans="1:11" x14ac:dyDescent="0.3">
      <c r="A10579" t="s">
        <v>9553</v>
      </c>
      <c r="B10579">
        <v>1463919262</v>
      </c>
      <c r="C10579">
        <v>54</v>
      </c>
      <c r="D10579" t="s">
        <v>10523</v>
      </c>
      <c r="E10579" t="s">
        <v>13</v>
      </c>
      <c r="F10579" t="s">
        <v>16</v>
      </c>
      <c r="G10579">
        <v>6339</v>
      </c>
      <c r="H10579">
        <v>237</v>
      </c>
      <c r="I10579">
        <v>77</v>
      </c>
      <c r="J10579">
        <v>5</v>
      </c>
      <c r="K10579">
        <v>1</v>
      </c>
    </row>
    <row r="10580" spans="1:11" x14ac:dyDescent="0.3">
      <c r="A10580" t="s">
        <v>9553</v>
      </c>
      <c r="B10580">
        <v>6916911698</v>
      </c>
      <c r="C10580">
        <v>29</v>
      </c>
      <c r="D10580" t="s">
        <v>10524</v>
      </c>
      <c r="E10580" t="s">
        <v>13</v>
      </c>
      <c r="F10580" t="s">
        <v>16</v>
      </c>
      <c r="G10580">
        <v>4453</v>
      </c>
      <c r="H10580">
        <v>118</v>
      </c>
      <c r="I10580">
        <v>16</v>
      </c>
      <c r="J10580">
        <v>2</v>
      </c>
      <c r="K10580">
        <v>0</v>
      </c>
    </row>
    <row r="10581" spans="1:11" x14ac:dyDescent="0.3">
      <c r="A10581" t="s">
        <v>9553</v>
      </c>
      <c r="B10581">
        <v>6816203268</v>
      </c>
      <c r="C10581">
        <v>58</v>
      </c>
      <c r="D10581" t="s">
        <v>10525</v>
      </c>
      <c r="E10581" t="s">
        <v>13</v>
      </c>
      <c r="F10581" t="s">
        <v>16</v>
      </c>
      <c r="G10581">
        <v>959</v>
      </c>
      <c r="H10581">
        <v>16</v>
      </c>
      <c r="I10581">
        <v>6</v>
      </c>
      <c r="J10581">
        <v>0</v>
      </c>
      <c r="K10581">
        <v>0</v>
      </c>
    </row>
    <row r="10582" spans="1:11" x14ac:dyDescent="0.3">
      <c r="A10582" t="s">
        <v>9553</v>
      </c>
      <c r="B10582">
        <v>2394219781</v>
      </c>
      <c r="C10582">
        <v>16</v>
      </c>
      <c r="D10582" t="s">
        <v>10526</v>
      </c>
      <c r="E10582" t="s">
        <v>13</v>
      </c>
      <c r="F10582" t="s">
        <v>16</v>
      </c>
      <c r="G10582">
        <v>499</v>
      </c>
      <c r="H10582">
        <v>176</v>
      </c>
      <c r="I10582">
        <v>12</v>
      </c>
      <c r="J10582">
        <v>3</v>
      </c>
      <c r="K10582">
        <v>0</v>
      </c>
    </row>
    <row r="10583" spans="1:11" x14ac:dyDescent="0.3">
      <c r="A10583" t="s">
        <v>9553</v>
      </c>
      <c r="B10583">
        <v>7271833729</v>
      </c>
      <c r="C10583">
        <v>46</v>
      </c>
      <c r="D10583" t="s">
        <v>10527</v>
      </c>
      <c r="E10583" t="s">
        <v>13</v>
      </c>
      <c r="F10583" t="s">
        <v>16</v>
      </c>
      <c r="G10583">
        <v>5566</v>
      </c>
      <c r="H10583">
        <v>950</v>
      </c>
      <c r="I10583">
        <v>165</v>
      </c>
      <c r="J10583">
        <v>2</v>
      </c>
      <c r="K10583">
        <v>0</v>
      </c>
    </row>
    <row r="10584" spans="1:11" x14ac:dyDescent="0.3">
      <c r="A10584" t="s">
        <v>9553</v>
      </c>
      <c r="B10584">
        <v>9633163375</v>
      </c>
      <c r="C10584">
        <v>45</v>
      </c>
      <c r="D10584" t="s">
        <v>10528</v>
      </c>
      <c r="E10584" t="s">
        <v>13</v>
      </c>
      <c r="F10584" t="s">
        <v>16</v>
      </c>
      <c r="G10584">
        <v>3694</v>
      </c>
      <c r="H10584">
        <v>1122</v>
      </c>
      <c r="I10584">
        <v>187</v>
      </c>
      <c r="J10584">
        <v>8</v>
      </c>
      <c r="K10584">
        <v>3</v>
      </c>
    </row>
    <row r="10585" spans="1:11" x14ac:dyDescent="0.3">
      <c r="A10585" t="s">
        <v>9553</v>
      </c>
      <c r="B10585">
        <v>8867406972</v>
      </c>
      <c r="C10585">
        <v>21</v>
      </c>
      <c r="D10585" t="s">
        <v>10529</v>
      </c>
      <c r="E10585" t="s">
        <v>13</v>
      </c>
      <c r="F10585" t="s">
        <v>16</v>
      </c>
      <c r="G10585">
        <v>4061</v>
      </c>
      <c r="H10585">
        <v>224</v>
      </c>
      <c r="I10585">
        <v>15</v>
      </c>
      <c r="J10585">
        <v>3</v>
      </c>
      <c r="K10585">
        <v>0</v>
      </c>
    </row>
    <row r="10586" spans="1:11" x14ac:dyDescent="0.3">
      <c r="A10586" t="s">
        <v>9553</v>
      </c>
      <c r="B10586">
        <v>7381214697</v>
      </c>
      <c r="C10586">
        <v>17</v>
      </c>
      <c r="D10586" t="s">
        <v>10530</v>
      </c>
      <c r="E10586" t="s">
        <v>13</v>
      </c>
      <c r="F10586" t="s">
        <v>16</v>
      </c>
      <c r="G10586">
        <v>9247</v>
      </c>
      <c r="H10586">
        <v>1372</v>
      </c>
      <c r="I10586">
        <v>319</v>
      </c>
      <c r="J10586">
        <v>34</v>
      </c>
      <c r="K10586">
        <v>9</v>
      </c>
    </row>
    <row r="10587" spans="1:11" x14ac:dyDescent="0.3">
      <c r="A10587" t="s">
        <v>9553</v>
      </c>
      <c r="B10587">
        <v>1574239040</v>
      </c>
      <c r="C10587">
        <v>55</v>
      </c>
      <c r="D10587" t="s">
        <v>10531</v>
      </c>
      <c r="E10587" t="s">
        <v>13</v>
      </c>
      <c r="F10587" t="s">
        <v>16</v>
      </c>
      <c r="G10587">
        <v>5280</v>
      </c>
      <c r="H10587">
        <v>1153</v>
      </c>
      <c r="I10587">
        <v>117</v>
      </c>
      <c r="J10587">
        <v>20</v>
      </c>
      <c r="K10587">
        <v>4</v>
      </c>
    </row>
    <row r="10588" spans="1:11" x14ac:dyDescent="0.3">
      <c r="A10588" t="s">
        <v>9553</v>
      </c>
      <c r="B10588">
        <v>3860418026</v>
      </c>
      <c r="C10588">
        <v>16</v>
      </c>
      <c r="D10588" t="s">
        <v>10532</v>
      </c>
      <c r="E10588" t="s">
        <v>13</v>
      </c>
      <c r="F10588" t="s">
        <v>16</v>
      </c>
      <c r="G10588">
        <v>9713</v>
      </c>
      <c r="H10588">
        <v>3032</v>
      </c>
      <c r="I10588">
        <v>485</v>
      </c>
      <c r="J10588">
        <v>18</v>
      </c>
      <c r="K10588">
        <v>5</v>
      </c>
    </row>
    <row r="10589" spans="1:11" x14ac:dyDescent="0.3">
      <c r="A10589" t="s">
        <v>9553</v>
      </c>
      <c r="B10589">
        <v>3354483724</v>
      </c>
      <c r="C10589">
        <v>41</v>
      </c>
      <c r="D10589" t="s">
        <v>10533</v>
      </c>
      <c r="E10589" t="s">
        <v>13</v>
      </c>
      <c r="F10589" t="s">
        <v>16</v>
      </c>
      <c r="G10589">
        <v>7072</v>
      </c>
      <c r="H10589">
        <v>1060</v>
      </c>
      <c r="I10589">
        <v>200</v>
      </c>
      <c r="J10589">
        <v>25</v>
      </c>
      <c r="K10589">
        <v>7</v>
      </c>
    </row>
    <row r="10590" spans="1:11" x14ac:dyDescent="0.3">
      <c r="A10590" t="s">
        <v>9553</v>
      </c>
      <c r="B10590">
        <v>1838550104</v>
      </c>
      <c r="C10590">
        <v>50</v>
      </c>
      <c r="D10590" t="s">
        <v>10534</v>
      </c>
      <c r="E10590" t="s">
        <v>13</v>
      </c>
      <c r="F10590" t="s">
        <v>16</v>
      </c>
      <c r="G10590">
        <v>1507</v>
      </c>
      <c r="H10590">
        <v>615</v>
      </c>
      <c r="I10590">
        <v>85</v>
      </c>
      <c r="J10590">
        <v>12</v>
      </c>
      <c r="K10590">
        <v>5</v>
      </c>
    </row>
    <row r="10591" spans="1:11" x14ac:dyDescent="0.3">
      <c r="A10591" t="s">
        <v>9553</v>
      </c>
      <c r="B10591">
        <v>6288950487</v>
      </c>
      <c r="C10591">
        <v>19</v>
      </c>
      <c r="D10591" t="s">
        <v>10535</v>
      </c>
      <c r="E10591" t="s">
        <v>13</v>
      </c>
      <c r="F10591" t="s">
        <v>16</v>
      </c>
      <c r="G10591">
        <v>8447</v>
      </c>
      <c r="H10591">
        <v>805</v>
      </c>
      <c r="I10591">
        <v>8</v>
      </c>
      <c r="J10591">
        <v>19</v>
      </c>
      <c r="K10591">
        <v>3</v>
      </c>
    </row>
    <row r="10592" spans="1:11" x14ac:dyDescent="0.3">
      <c r="A10592" t="s">
        <v>9553</v>
      </c>
      <c r="B10592">
        <v>1547854823</v>
      </c>
      <c r="C10592">
        <v>35</v>
      </c>
      <c r="D10592" t="s">
        <v>10536</v>
      </c>
      <c r="E10592" t="s">
        <v>13</v>
      </c>
      <c r="F10592" t="s">
        <v>16</v>
      </c>
      <c r="G10592">
        <v>7494</v>
      </c>
      <c r="H10592">
        <v>1272</v>
      </c>
      <c r="I10592">
        <v>2</v>
      </c>
      <c r="J10592">
        <v>4</v>
      </c>
      <c r="K10592">
        <v>1</v>
      </c>
    </row>
    <row r="10593" spans="1:11" x14ac:dyDescent="0.3">
      <c r="A10593" t="s">
        <v>9553</v>
      </c>
      <c r="B10593">
        <v>7854138626</v>
      </c>
      <c r="C10593">
        <v>47</v>
      </c>
      <c r="D10593" t="s">
        <v>10537</v>
      </c>
      <c r="E10593" t="s">
        <v>13</v>
      </c>
      <c r="F10593" t="s">
        <v>16</v>
      </c>
      <c r="G10593">
        <v>3339</v>
      </c>
      <c r="H10593">
        <v>683</v>
      </c>
      <c r="I10593">
        <v>22</v>
      </c>
      <c r="J10593">
        <v>6</v>
      </c>
      <c r="K10593">
        <v>1</v>
      </c>
    </row>
    <row r="10594" spans="1:11" x14ac:dyDescent="0.3">
      <c r="A10594" t="s">
        <v>9553</v>
      </c>
      <c r="B10594">
        <v>2100695287</v>
      </c>
      <c r="C10594">
        <v>45</v>
      </c>
      <c r="D10594" t="s">
        <v>10538</v>
      </c>
      <c r="E10594" t="s">
        <v>25</v>
      </c>
      <c r="F10594" t="s">
        <v>16</v>
      </c>
      <c r="G10594">
        <v>5290</v>
      </c>
      <c r="H10594">
        <v>423</v>
      </c>
      <c r="I10594">
        <v>100</v>
      </c>
      <c r="J10594">
        <v>8</v>
      </c>
      <c r="K10594">
        <v>2</v>
      </c>
    </row>
    <row r="10595" spans="1:11" x14ac:dyDescent="0.3">
      <c r="A10595" t="s">
        <v>9553</v>
      </c>
      <c r="B10595">
        <v>9139586149</v>
      </c>
      <c r="C10595">
        <v>6</v>
      </c>
      <c r="D10595" t="s">
        <v>10539</v>
      </c>
      <c r="E10595" t="s">
        <v>13</v>
      </c>
      <c r="F10595" t="s">
        <v>16</v>
      </c>
      <c r="G10595">
        <v>4139</v>
      </c>
      <c r="H10595">
        <v>643</v>
      </c>
      <c r="I10595">
        <v>115</v>
      </c>
      <c r="J10595">
        <v>16</v>
      </c>
      <c r="K10595">
        <v>3</v>
      </c>
    </row>
    <row r="10596" spans="1:11" x14ac:dyDescent="0.3">
      <c r="A10596" t="s">
        <v>9553</v>
      </c>
      <c r="B10596">
        <v>8690481356</v>
      </c>
      <c r="C10596">
        <v>57</v>
      </c>
      <c r="D10596" t="s">
        <v>10540</v>
      </c>
      <c r="E10596" t="s">
        <v>13</v>
      </c>
      <c r="F10596" t="s">
        <v>16</v>
      </c>
      <c r="G10596">
        <v>7225</v>
      </c>
      <c r="H10596">
        <v>3121</v>
      </c>
      <c r="I10596">
        <v>9</v>
      </c>
      <c r="J10596">
        <v>70</v>
      </c>
      <c r="K10596">
        <v>25</v>
      </c>
    </row>
    <row r="10597" spans="1:11" x14ac:dyDescent="0.3">
      <c r="A10597" t="s">
        <v>9553</v>
      </c>
      <c r="B10597">
        <v>9963841305</v>
      </c>
      <c r="C10597">
        <v>57</v>
      </c>
      <c r="D10597" t="s">
        <v>10541</v>
      </c>
      <c r="E10597" t="s">
        <v>13</v>
      </c>
      <c r="F10597" t="s">
        <v>16</v>
      </c>
      <c r="G10597">
        <v>1495</v>
      </c>
      <c r="H10597">
        <v>93</v>
      </c>
      <c r="I10597">
        <v>5</v>
      </c>
      <c r="J10597">
        <v>1</v>
      </c>
      <c r="K10597">
        <v>0</v>
      </c>
    </row>
    <row r="10598" spans="1:11" x14ac:dyDescent="0.3">
      <c r="A10598" t="s">
        <v>9553</v>
      </c>
      <c r="B10598">
        <v>9478203981</v>
      </c>
      <c r="C10598">
        <v>20</v>
      </c>
      <c r="D10598" t="s">
        <v>10542</v>
      </c>
      <c r="E10598" t="s">
        <v>13</v>
      </c>
      <c r="F10598" t="s">
        <v>16</v>
      </c>
      <c r="G10598">
        <v>1775</v>
      </c>
      <c r="H10598">
        <v>59</v>
      </c>
      <c r="I10598">
        <v>20</v>
      </c>
      <c r="J10598">
        <v>1</v>
      </c>
      <c r="K10598">
        <v>0</v>
      </c>
    </row>
    <row r="10599" spans="1:11" x14ac:dyDescent="0.3">
      <c r="A10599" t="s">
        <v>9553</v>
      </c>
      <c r="B10599">
        <v>9041495153</v>
      </c>
      <c r="C10599">
        <v>58</v>
      </c>
      <c r="D10599" t="s">
        <v>10543</v>
      </c>
      <c r="E10599" t="s">
        <v>13</v>
      </c>
      <c r="F10599" t="s">
        <v>16</v>
      </c>
      <c r="G10599">
        <v>1818</v>
      </c>
      <c r="H10599">
        <v>518</v>
      </c>
      <c r="I10599">
        <v>206</v>
      </c>
      <c r="J10599">
        <v>5</v>
      </c>
      <c r="K10599">
        <v>1</v>
      </c>
    </row>
    <row r="10600" spans="1:11" x14ac:dyDescent="0.3">
      <c r="A10600" t="s">
        <v>9553</v>
      </c>
      <c r="B10600">
        <v>2165057545</v>
      </c>
      <c r="C10600">
        <v>56</v>
      </c>
      <c r="D10600" t="s">
        <v>10544</v>
      </c>
      <c r="E10600" t="s">
        <v>13</v>
      </c>
      <c r="F10600" t="s">
        <v>14</v>
      </c>
      <c r="G10600">
        <v>5931</v>
      </c>
      <c r="H10600">
        <v>1240</v>
      </c>
      <c r="I10600">
        <v>454</v>
      </c>
      <c r="J10600">
        <v>23</v>
      </c>
      <c r="K10600">
        <v>2</v>
      </c>
    </row>
    <row r="10601" spans="1:11" x14ac:dyDescent="0.3">
      <c r="A10601" t="s">
        <v>9553</v>
      </c>
      <c r="B10601">
        <v>4487133285</v>
      </c>
      <c r="C10601">
        <v>9</v>
      </c>
      <c r="D10601" t="s">
        <v>10545</v>
      </c>
      <c r="E10601" t="s">
        <v>13</v>
      </c>
      <c r="F10601" t="s">
        <v>16</v>
      </c>
      <c r="G10601">
        <v>400</v>
      </c>
      <c r="H10601">
        <v>41</v>
      </c>
      <c r="I10601">
        <v>8</v>
      </c>
      <c r="J10601">
        <v>1</v>
      </c>
      <c r="K10601">
        <v>0</v>
      </c>
    </row>
    <row r="10602" spans="1:11" x14ac:dyDescent="0.3">
      <c r="A10602" t="s">
        <v>9553</v>
      </c>
      <c r="B10602">
        <v>2197362491</v>
      </c>
      <c r="C10602">
        <v>41</v>
      </c>
      <c r="D10602" t="s">
        <v>10546</v>
      </c>
      <c r="E10602" t="s">
        <v>13</v>
      </c>
      <c r="F10602" t="s">
        <v>16</v>
      </c>
      <c r="G10602">
        <v>351</v>
      </c>
      <c r="H10602">
        <v>18</v>
      </c>
      <c r="I10602">
        <v>6</v>
      </c>
      <c r="J10602">
        <v>0</v>
      </c>
      <c r="K10602">
        <v>0</v>
      </c>
    </row>
    <row r="10603" spans="1:11" x14ac:dyDescent="0.3">
      <c r="A10603" t="s">
        <v>9553</v>
      </c>
      <c r="B10603">
        <v>1260153625</v>
      </c>
      <c r="C10603">
        <v>58</v>
      </c>
      <c r="D10603" t="s">
        <v>10547</v>
      </c>
      <c r="E10603" t="s">
        <v>25</v>
      </c>
      <c r="F10603" t="s">
        <v>14</v>
      </c>
      <c r="G10603">
        <v>9607</v>
      </c>
      <c r="H10603">
        <v>200</v>
      </c>
      <c r="I10603">
        <v>6</v>
      </c>
      <c r="J10603">
        <v>5</v>
      </c>
      <c r="K10603">
        <v>1</v>
      </c>
    </row>
    <row r="10604" spans="1:11" x14ac:dyDescent="0.3">
      <c r="A10604" t="s">
        <v>9553</v>
      </c>
      <c r="B10604">
        <v>9213807661</v>
      </c>
      <c r="C10604">
        <v>31</v>
      </c>
      <c r="D10604" t="s">
        <v>10548</v>
      </c>
      <c r="E10604" t="s">
        <v>13</v>
      </c>
      <c r="F10604" t="s">
        <v>16</v>
      </c>
      <c r="G10604">
        <v>6535</v>
      </c>
      <c r="H10604">
        <v>867</v>
      </c>
      <c r="I10604">
        <v>285</v>
      </c>
      <c r="J10604">
        <v>1</v>
      </c>
      <c r="K10604">
        <v>0</v>
      </c>
    </row>
    <row r="10605" spans="1:11" x14ac:dyDescent="0.3">
      <c r="A10605" t="s">
        <v>9553</v>
      </c>
      <c r="B10605">
        <v>9081100942</v>
      </c>
      <c r="C10605">
        <v>23</v>
      </c>
      <c r="D10605" t="s">
        <v>10549</v>
      </c>
      <c r="E10605" t="s">
        <v>13</v>
      </c>
      <c r="F10605" t="s">
        <v>39</v>
      </c>
      <c r="G10605">
        <v>131</v>
      </c>
      <c r="H10605">
        <v>10</v>
      </c>
      <c r="I10605">
        <v>0</v>
      </c>
      <c r="J10605">
        <v>0</v>
      </c>
      <c r="K10605">
        <v>0</v>
      </c>
    </row>
    <row r="10606" spans="1:11" x14ac:dyDescent="0.3">
      <c r="A10606" t="s">
        <v>9553</v>
      </c>
      <c r="B10606">
        <v>3947731833</v>
      </c>
      <c r="C10606">
        <v>10</v>
      </c>
      <c r="D10606" t="s">
        <v>10550</v>
      </c>
      <c r="E10606" t="s">
        <v>13</v>
      </c>
      <c r="F10606" t="s">
        <v>16</v>
      </c>
      <c r="G10606">
        <v>3488</v>
      </c>
      <c r="H10606">
        <v>1216</v>
      </c>
      <c r="I10606">
        <v>389</v>
      </c>
      <c r="J10606">
        <v>10</v>
      </c>
      <c r="K10606">
        <v>0</v>
      </c>
    </row>
    <row r="10607" spans="1:11" x14ac:dyDescent="0.3">
      <c r="A10607" t="s">
        <v>9553</v>
      </c>
      <c r="B10607">
        <v>1988102974</v>
      </c>
      <c r="C10607">
        <v>7</v>
      </c>
      <c r="D10607" t="s">
        <v>10551</v>
      </c>
      <c r="E10607" t="s">
        <v>13</v>
      </c>
      <c r="F10607" t="s">
        <v>16</v>
      </c>
      <c r="G10607">
        <v>3679</v>
      </c>
      <c r="H10607">
        <v>43</v>
      </c>
      <c r="I10607">
        <v>14</v>
      </c>
      <c r="J10607">
        <v>1</v>
      </c>
      <c r="K10607">
        <v>0</v>
      </c>
    </row>
    <row r="10608" spans="1:11" x14ac:dyDescent="0.3">
      <c r="A10608" t="s">
        <v>9553</v>
      </c>
      <c r="B10608">
        <v>8321597392</v>
      </c>
      <c r="C10608">
        <v>44</v>
      </c>
      <c r="D10608" t="s">
        <v>10552</v>
      </c>
      <c r="E10608" t="s">
        <v>13</v>
      </c>
      <c r="F10608" t="s">
        <v>16</v>
      </c>
      <c r="G10608">
        <v>6302</v>
      </c>
      <c r="H10608">
        <v>1172</v>
      </c>
      <c r="I10608">
        <v>52</v>
      </c>
      <c r="J10608">
        <v>14</v>
      </c>
      <c r="K10608">
        <v>3</v>
      </c>
    </row>
    <row r="10609" spans="1:11" x14ac:dyDescent="0.3">
      <c r="A10609" t="s">
        <v>9553</v>
      </c>
      <c r="B10609">
        <v>3850900069</v>
      </c>
      <c r="C10609">
        <v>10</v>
      </c>
      <c r="D10609" t="s">
        <v>10553</v>
      </c>
      <c r="E10609" t="s">
        <v>13</v>
      </c>
      <c r="F10609" t="s">
        <v>14</v>
      </c>
      <c r="G10609">
        <v>7273</v>
      </c>
      <c r="H10609">
        <v>129</v>
      </c>
      <c r="I10609">
        <v>28</v>
      </c>
      <c r="J10609">
        <v>0</v>
      </c>
      <c r="K10609">
        <v>0</v>
      </c>
    </row>
    <row r="10610" spans="1:11" x14ac:dyDescent="0.3">
      <c r="A10610" t="s">
        <v>9553</v>
      </c>
      <c r="B10610">
        <v>5396281423</v>
      </c>
      <c r="C10610">
        <v>33</v>
      </c>
      <c r="D10610" t="s">
        <v>10554</v>
      </c>
      <c r="E10610" t="s">
        <v>13</v>
      </c>
      <c r="F10610" t="s">
        <v>16</v>
      </c>
      <c r="G10610">
        <v>6462</v>
      </c>
      <c r="H10610">
        <v>220</v>
      </c>
      <c r="I10610">
        <v>41</v>
      </c>
      <c r="J10610">
        <v>2</v>
      </c>
      <c r="K10610">
        <v>1</v>
      </c>
    </row>
    <row r="10611" spans="1:11" x14ac:dyDescent="0.3">
      <c r="A10611" t="s">
        <v>9553</v>
      </c>
      <c r="B10611">
        <v>8643874838</v>
      </c>
      <c r="C10611">
        <v>60</v>
      </c>
      <c r="D10611" t="s">
        <v>10555</v>
      </c>
      <c r="E10611" t="s">
        <v>13</v>
      </c>
      <c r="F10611" t="s">
        <v>16</v>
      </c>
      <c r="G10611">
        <v>6772</v>
      </c>
      <c r="H10611">
        <v>1971</v>
      </c>
      <c r="I10611">
        <v>301</v>
      </c>
      <c r="J10611">
        <v>37</v>
      </c>
      <c r="K10611">
        <v>9</v>
      </c>
    </row>
    <row r="10612" spans="1:11" x14ac:dyDescent="0.3">
      <c r="A10612" t="s">
        <v>9553</v>
      </c>
      <c r="B10612">
        <v>7343907156</v>
      </c>
      <c r="C10612">
        <v>10</v>
      </c>
      <c r="D10612" t="s">
        <v>10556</v>
      </c>
      <c r="E10612" t="s">
        <v>13</v>
      </c>
      <c r="F10612" t="s">
        <v>16</v>
      </c>
      <c r="G10612">
        <v>3088</v>
      </c>
      <c r="H10612">
        <v>15</v>
      </c>
      <c r="I10612">
        <v>3</v>
      </c>
      <c r="J10612">
        <v>0</v>
      </c>
      <c r="K10612">
        <v>0</v>
      </c>
    </row>
    <row r="10613" spans="1:11" x14ac:dyDescent="0.3">
      <c r="A10613" t="s">
        <v>9553</v>
      </c>
      <c r="B10613">
        <v>6669018654</v>
      </c>
      <c r="C10613">
        <v>29</v>
      </c>
      <c r="D10613" t="s">
        <v>10557</v>
      </c>
      <c r="E10613" t="s">
        <v>13</v>
      </c>
      <c r="F10613" t="s">
        <v>16</v>
      </c>
      <c r="G10613">
        <v>8300</v>
      </c>
      <c r="H10613">
        <v>99</v>
      </c>
      <c r="I10613">
        <v>8</v>
      </c>
      <c r="J10613">
        <v>1</v>
      </c>
      <c r="K10613">
        <v>0</v>
      </c>
    </row>
    <row r="10614" spans="1:11" x14ac:dyDescent="0.3">
      <c r="A10614" t="s">
        <v>9553</v>
      </c>
      <c r="B10614">
        <v>9289330307</v>
      </c>
      <c r="C10614">
        <v>49</v>
      </c>
      <c r="D10614" t="s">
        <v>10558</v>
      </c>
      <c r="E10614" t="s">
        <v>13</v>
      </c>
      <c r="F10614" t="s">
        <v>16</v>
      </c>
      <c r="G10614">
        <v>9761</v>
      </c>
      <c r="H10614">
        <v>3345</v>
      </c>
      <c r="I10614">
        <v>716</v>
      </c>
      <c r="J10614">
        <v>11</v>
      </c>
      <c r="K10614">
        <v>1</v>
      </c>
    </row>
    <row r="10615" spans="1:11" x14ac:dyDescent="0.3">
      <c r="A10615" t="s">
        <v>9553</v>
      </c>
      <c r="B10615">
        <v>4390008433</v>
      </c>
      <c r="C10615">
        <v>31</v>
      </c>
      <c r="D10615" t="s">
        <v>10559</v>
      </c>
      <c r="E10615" t="s">
        <v>13</v>
      </c>
      <c r="F10615" t="s">
        <v>16</v>
      </c>
      <c r="G10615">
        <v>7248</v>
      </c>
      <c r="H10615">
        <v>1030</v>
      </c>
      <c r="I10615">
        <v>243</v>
      </c>
      <c r="J10615">
        <v>5</v>
      </c>
      <c r="K10615">
        <v>0</v>
      </c>
    </row>
    <row r="10616" spans="1:11" x14ac:dyDescent="0.3">
      <c r="A10616" t="s">
        <v>9553</v>
      </c>
      <c r="B10616">
        <v>9088405598</v>
      </c>
      <c r="C10616">
        <v>7</v>
      </c>
      <c r="D10616" t="s">
        <v>10560</v>
      </c>
      <c r="E10616" t="s">
        <v>13</v>
      </c>
      <c r="F10616" t="s">
        <v>16</v>
      </c>
      <c r="G10616">
        <v>8798</v>
      </c>
      <c r="H10616">
        <v>2189</v>
      </c>
      <c r="I10616">
        <v>268</v>
      </c>
      <c r="J10616">
        <v>8</v>
      </c>
      <c r="K10616">
        <v>2</v>
      </c>
    </row>
    <row r="10617" spans="1:11" x14ac:dyDescent="0.3">
      <c r="A10617" t="s">
        <v>9553</v>
      </c>
      <c r="B10617">
        <v>7640844011</v>
      </c>
      <c r="C10617">
        <v>7</v>
      </c>
      <c r="D10617" t="s">
        <v>10561</v>
      </c>
      <c r="E10617" t="s">
        <v>13</v>
      </c>
      <c r="F10617" t="s">
        <v>16</v>
      </c>
      <c r="G10617">
        <v>6785</v>
      </c>
      <c r="H10617">
        <v>124</v>
      </c>
      <c r="I10617">
        <v>44</v>
      </c>
      <c r="J10617">
        <v>0</v>
      </c>
      <c r="K10617">
        <v>0</v>
      </c>
    </row>
    <row r="10618" spans="1:11" x14ac:dyDescent="0.3">
      <c r="A10618" t="s">
        <v>9553</v>
      </c>
      <c r="B10618">
        <v>9963520415</v>
      </c>
      <c r="C10618">
        <v>8</v>
      </c>
      <c r="D10618" t="s">
        <v>10562</v>
      </c>
      <c r="E10618" t="s">
        <v>13</v>
      </c>
      <c r="F10618" t="s">
        <v>16</v>
      </c>
      <c r="G10618">
        <v>3704</v>
      </c>
      <c r="H10618">
        <v>106</v>
      </c>
      <c r="I10618">
        <v>23</v>
      </c>
      <c r="J10618">
        <v>2</v>
      </c>
      <c r="K10618">
        <v>0</v>
      </c>
    </row>
    <row r="10619" spans="1:11" x14ac:dyDescent="0.3">
      <c r="A10619" t="s">
        <v>9553</v>
      </c>
      <c r="B10619">
        <v>6800871575</v>
      </c>
      <c r="C10619">
        <v>30</v>
      </c>
      <c r="D10619" t="s">
        <v>10563</v>
      </c>
      <c r="E10619" t="s">
        <v>25</v>
      </c>
      <c r="F10619" t="s">
        <v>16</v>
      </c>
      <c r="G10619">
        <v>3220</v>
      </c>
      <c r="H10619">
        <v>923</v>
      </c>
      <c r="I10619">
        <v>169</v>
      </c>
      <c r="J10619">
        <v>16</v>
      </c>
      <c r="K10619">
        <v>4</v>
      </c>
    </row>
    <row r="10620" spans="1:11" x14ac:dyDescent="0.3">
      <c r="A10620" t="s">
        <v>9553</v>
      </c>
      <c r="B10620">
        <v>4033409688</v>
      </c>
      <c r="C10620">
        <v>48</v>
      </c>
      <c r="D10620" t="s">
        <v>10564</v>
      </c>
      <c r="E10620" t="s">
        <v>13</v>
      </c>
      <c r="F10620" t="s">
        <v>16</v>
      </c>
      <c r="G10620">
        <v>4418</v>
      </c>
      <c r="H10620">
        <v>141</v>
      </c>
      <c r="I10620">
        <v>23</v>
      </c>
      <c r="J10620">
        <v>1</v>
      </c>
      <c r="K10620">
        <v>0</v>
      </c>
    </row>
    <row r="10621" spans="1:11" x14ac:dyDescent="0.3">
      <c r="A10621" t="s">
        <v>9553</v>
      </c>
      <c r="B10621">
        <v>4984915376</v>
      </c>
      <c r="C10621">
        <v>60</v>
      </c>
      <c r="D10621" t="s">
        <v>10565</v>
      </c>
      <c r="E10621" t="s">
        <v>13</v>
      </c>
      <c r="F10621" t="s">
        <v>16</v>
      </c>
      <c r="G10621">
        <v>9277</v>
      </c>
      <c r="H10621">
        <v>935</v>
      </c>
      <c r="I10621">
        <v>315</v>
      </c>
      <c r="J10621">
        <v>17</v>
      </c>
      <c r="K10621">
        <v>5</v>
      </c>
    </row>
    <row r="10622" spans="1:11" x14ac:dyDescent="0.3">
      <c r="A10622" t="s">
        <v>9553</v>
      </c>
      <c r="B10622">
        <v>4718395369</v>
      </c>
      <c r="C10622">
        <v>40</v>
      </c>
      <c r="D10622" t="s">
        <v>10566</v>
      </c>
      <c r="E10622" t="s">
        <v>13</v>
      </c>
      <c r="F10622" t="s">
        <v>14</v>
      </c>
      <c r="G10622">
        <v>5207</v>
      </c>
      <c r="H10622">
        <v>363</v>
      </c>
      <c r="I10622">
        <v>101</v>
      </c>
      <c r="J10622">
        <v>5</v>
      </c>
      <c r="K10622">
        <v>2</v>
      </c>
    </row>
    <row r="10623" spans="1:11" x14ac:dyDescent="0.3">
      <c r="A10623" t="s">
        <v>9553</v>
      </c>
      <c r="B10623">
        <v>3012991645</v>
      </c>
      <c r="C10623">
        <v>31</v>
      </c>
      <c r="D10623" t="s">
        <v>10567</v>
      </c>
      <c r="E10623" t="s">
        <v>13</v>
      </c>
      <c r="F10623" t="s">
        <v>16</v>
      </c>
      <c r="G10623">
        <v>2888</v>
      </c>
      <c r="H10623">
        <v>101</v>
      </c>
      <c r="I10623">
        <v>14</v>
      </c>
      <c r="J10623">
        <v>1</v>
      </c>
      <c r="K10623">
        <v>0</v>
      </c>
    </row>
    <row r="10624" spans="1:11" x14ac:dyDescent="0.3">
      <c r="A10624" t="s">
        <v>9553</v>
      </c>
      <c r="B10624">
        <v>4111681550</v>
      </c>
      <c r="C10624">
        <v>59</v>
      </c>
      <c r="D10624" t="s">
        <v>10568</v>
      </c>
      <c r="E10624" t="s">
        <v>13</v>
      </c>
      <c r="F10624" t="s">
        <v>16</v>
      </c>
      <c r="G10624">
        <v>9518</v>
      </c>
      <c r="H10624">
        <v>906</v>
      </c>
      <c r="I10624">
        <v>87</v>
      </c>
      <c r="J10624">
        <v>3</v>
      </c>
      <c r="K10624">
        <v>1</v>
      </c>
    </row>
    <row r="10625" spans="1:11" x14ac:dyDescent="0.3">
      <c r="A10625" t="s">
        <v>9553</v>
      </c>
      <c r="B10625">
        <v>8547217195</v>
      </c>
      <c r="C10625">
        <v>27</v>
      </c>
      <c r="D10625" t="s">
        <v>10569</v>
      </c>
      <c r="E10625" t="s">
        <v>25</v>
      </c>
      <c r="F10625" t="s">
        <v>16</v>
      </c>
      <c r="G10625">
        <v>9674</v>
      </c>
      <c r="H10625">
        <v>125</v>
      </c>
      <c r="I10625">
        <v>7</v>
      </c>
      <c r="J10625">
        <v>1</v>
      </c>
      <c r="K10625">
        <v>0</v>
      </c>
    </row>
    <row r="10626" spans="1:11" x14ac:dyDescent="0.3">
      <c r="A10626" t="s">
        <v>9553</v>
      </c>
      <c r="B10626">
        <v>1763350997</v>
      </c>
      <c r="C10626">
        <v>11</v>
      </c>
      <c r="D10626" t="s">
        <v>10570</v>
      </c>
      <c r="E10626" t="s">
        <v>13</v>
      </c>
      <c r="F10626" t="s">
        <v>16</v>
      </c>
      <c r="G10626">
        <v>6799</v>
      </c>
      <c r="H10626">
        <v>2485</v>
      </c>
      <c r="I10626">
        <v>770</v>
      </c>
      <c r="J10626">
        <v>26</v>
      </c>
      <c r="K10626">
        <v>8</v>
      </c>
    </row>
    <row r="10627" spans="1:11" x14ac:dyDescent="0.3">
      <c r="A10627" t="s">
        <v>9553</v>
      </c>
      <c r="B10627">
        <v>3110319717</v>
      </c>
      <c r="C10627">
        <v>58</v>
      </c>
      <c r="D10627" t="s">
        <v>10571</v>
      </c>
      <c r="E10627" t="s">
        <v>13</v>
      </c>
      <c r="F10627" t="s">
        <v>16</v>
      </c>
      <c r="G10627">
        <v>9186</v>
      </c>
      <c r="H10627">
        <v>1084</v>
      </c>
      <c r="I10627">
        <v>10</v>
      </c>
      <c r="J10627">
        <v>9</v>
      </c>
      <c r="K10627">
        <v>2</v>
      </c>
    </row>
    <row r="10628" spans="1:11" x14ac:dyDescent="0.3">
      <c r="A10628" t="s">
        <v>9553</v>
      </c>
      <c r="B10628">
        <v>2720038336</v>
      </c>
      <c r="C10628">
        <v>14</v>
      </c>
      <c r="D10628" t="s">
        <v>10572</v>
      </c>
      <c r="E10628" t="s">
        <v>25</v>
      </c>
      <c r="F10628" t="s">
        <v>16</v>
      </c>
      <c r="G10628">
        <v>2945</v>
      </c>
      <c r="H10628">
        <v>448</v>
      </c>
      <c r="I10628">
        <v>164</v>
      </c>
      <c r="J10628">
        <v>6</v>
      </c>
      <c r="K10628">
        <v>2</v>
      </c>
    </row>
    <row r="10629" spans="1:11" x14ac:dyDescent="0.3">
      <c r="A10629" t="s">
        <v>9553</v>
      </c>
      <c r="B10629">
        <v>8693155277</v>
      </c>
      <c r="C10629">
        <v>16</v>
      </c>
      <c r="D10629" t="s">
        <v>10573</v>
      </c>
      <c r="E10629" t="s">
        <v>13</v>
      </c>
      <c r="F10629" t="s">
        <v>16</v>
      </c>
      <c r="G10629">
        <v>3785</v>
      </c>
      <c r="H10629">
        <v>134</v>
      </c>
      <c r="I10629">
        <v>4</v>
      </c>
      <c r="J10629">
        <v>1</v>
      </c>
      <c r="K10629">
        <v>0</v>
      </c>
    </row>
    <row r="10630" spans="1:11" x14ac:dyDescent="0.3">
      <c r="A10630" t="s">
        <v>9553</v>
      </c>
      <c r="B10630">
        <v>7093872974</v>
      </c>
      <c r="C10630">
        <v>48</v>
      </c>
      <c r="D10630" t="s">
        <v>10574</v>
      </c>
      <c r="E10630" t="s">
        <v>13</v>
      </c>
      <c r="F10630" t="s">
        <v>16</v>
      </c>
      <c r="G10630">
        <v>6216</v>
      </c>
      <c r="H10630">
        <v>457</v>
      </c>
      <c r="I10630">
        <v>86</v>
      </c>
      <c r="J10630">
        <v>9</v>
      </c>
      <c r="K10630">
        <v>0</v>
      </c>
    </row>
    <row r="10631" spans="1:11" x14ac:dyDescent="0.3">
      <c r="A10631" t="s">
        <v>9553</v>
      </c>
      <c r="B10631">
        <v>3761494873</v>
      </c>
      <c r="C10631">
        <v>50</v>
      </c>
      <c r="D10631" t="s">
        <v>10575</v>
      </c>
      <c r="E10631" t="s">
        <v>13</v>
      </c>
      <c r="F10631" t="s">
        <v>14</v>
      </c>
      <c r="G10631">
        <v>5719</v>
      </c>
      <c r="H10631">
        <v>2339</v>
      </c>
      <c r="I10631">
        <v>468</v>
      </c>
      <c r="J10631">
        <v>52</v>
      </c>
      <c r="K10631">
        <v>17</v>
      </c>
    </row>
    <row r="10632" spans="1:11" x14ac:dyDescent="0.3">
      <c r="A10632" t="s">
        <v>9553</v>
      </c>
      <c r="B10632">
        <v>8778622787</v>
      </c>
      <c r="C10632">
        <v>34</v>
      </c>
      <c r="D10632" t="s">
        <v>10576</v>
      </c>
      <c r="E10632" t="s">
        <v>13</v>
      </c>
      <c r="F10632" t="s">
        <v>16</v>
      </c>
      <c r="G10632">
        <v>7430</v>
      </c>
      <c r="H10632">
        <v>2488</v>
      </c>
      <c r="I10632">
        <v>478</v>
      </c>
      <c r="J10632">
        <v>48</v>
      </c>
      <c r="K10632">
        <v>17</v>
      </c>
    </row>
    <row r="10633" spans="1:11" x14ac:dyDescent="0.3">
      <c r="A10633" t="s">
        <v>9553</v>
      </c>
      <c r="B10633">
        <v>3961647581</v>
      </c>
      <c r="C10633">
        <v>36</v>
      </c>
      <c r="D10633" t="s">
        <v>10577</v>
      </c>
      <c r="E10633" t="s">
        <v>13</v>
      </c>
      <c r="F10633" t="s">
        <v>16</v>
      </c>
      <c r="G10633">
        <v>4302</v>
      </c>
      <c r="H10633">
        <v>148</v>
      </c>
      <c r="I10633">
        <v>52</v>
      </c>
      <c r="J10633">
        <v>3</v>
      </c>
      <c r="K10633">
        <v>0</v>
      </c>
    </row>
    <row r="10634" spans="1:11" x14ac:dyDescent="0.3">
      <c r="A10634" t="s">
        <v>9553</v>
      </c>
      <c r="B10634">
        <v>9194581167</v>
      </c>
      <c r="C10634">
        <v>53</v>
      </c>
      <c r="D10634" t="s">
        <v>10578</v>
      </c>
      <c r="E10634" t="s">
        <v>13</v>
      </c>
      <c r="F10634" t="s">
        <v>16</v>
      </c>
      <c r="G10634">
        <v>3279</v>
      </c>
      <c r="H10634">
        <v>826</v>
      </c>
      <c r="I10634">
        <v>150</v>
      </c>
      <c r="J10634">
        <v>2</v>
      </c>
      <c r="K10634">
        <v>0</v>
      </c>
    </row>
    <row r="10635" spans="1:11" x14ac:dyDescent="0.3">
      <c r="A10635" t="s">
        <v>9553</v>
      </c>
      <c r="B10635">
        <v>6840657164</v>
      </c>
      <c r="C10635">
        <v>8</v>
      </c>
      <c r="D10635" t="s">
        <v>10579</v>
      </c>
      <c r="E10635" t="s">
        <v>13</v>
      </c>
      <c r="F10635" t="s">
        <v>16</v>
      </c>
      <c r="G10635">
        <v>1334</v>
      </c>
      <c r="H10635">
        <v>262</v>
      </c>
      <c r="I10635">
        <v>55</v>
      </c>
      <c r="J10635">
        <v>4</v>
      </c>
      <c r="K10635">
        <v>0</v>
      </c>
    </row>
    <row r="10636" spans="1:11" x14ac:dyDescent="0.3">
      <c r="A10636" t="s">
        <v>9553</v>
      </c>
      <c r="B10636">
        <v>1326268486</v>
      </c>
      <c r="C10636">
        <v>32</v>
      </c>
      <c r="D10636" t="s">
        <v>10580</v>
      </c>
      <c r="E10636" t="s">
        <v>13</v>
      </c>
      <c r="F10636" t="s">
        <v>16</v>
      </c>
      <c r="G10636">
        <v>3189</v>
      </c>
      <c r="H10636">
        <v>23</v>
      </c>
      <c r="I10636">
        <v>9</v>
      </c>
      <c r="J10636">
        <v>0</v>
      </c>
      <c r="K10636">
        <v>0</v>
      </c>
    </row>
    <row r="10637" spans="1:11" x14ac:dyDescent="0.3">
      <c r="A10637" t="s">
        <v>9553</v>
      </c>
      <c r="B10637">
        <v>3956402532</v>
      </c>
      <c r="C10637">
        <v>41</v>
      </c>
      <c r="D10637" t="s">
        <v>10581</v>
      </c>
      <c r="E10637" t="s">
        <v>25</v>
      </c>
      <c r="F10637" t="s">
        <v>16</v>
      </c>
      <c r="G10637">
        <v>1438</v>
      </c>
      <c r="H10637">
        <v>105</v>
      </c>
      <c r="I10637">
        <v>17</v>
      </c>
      <c r="J10637">
        <v>1</v>
      </c>
      <c r="K10637">
        <v>0</v>
      </c>
    </row>
    <row r="10638" spans="1:11" x14ac:dyDescent="0.3">
      <c r="A10638" t="s">
        <v>9553</v>
      </c>
      <c r="B10638">
        <v>9613374711</v>
      </c>
      <c r="C10638">
        <v>39</v>
      </c>
      <c r="D10638" t="s">
        <v>10582</v>
      </c>
      <c r="E10638" t="s">
        <v>13</v>
      </c>
      <c r="F10638" t="s">
        <v>16</v>
      </c>
      <c r="G10638">
        <v>7393</v>
      </c>
      <c r="H10638">
        <v>974</v>
      </c>
      <c r="I10638">
        <v>157</v>
      </c>
      <c r="J10638">
        <v>13</v>
      </c>
      <c r="K10638">
        <v>3</v>
      </c>
    </row>
    <row r="10639" spans="1:11" x14ac:dyDescent="0.3">
      <c r="A10639" t="s">
        <v>9553</v>
      </c>
      <c r="B10639">
        <v>6754841660</v>
      </c>
      <c r="C10639">
        <v>20</v>
      </c>
      <c r="D10639" t="s">
        <v>10583</v>
      </c>
      <c r="E10639" t="s">
        <v>13</v>
      </c>
      <c r="F10639" t="s">
        <v>16</v>
      </c>
      <c r="G10639">
        <v>3040</v>
      </c>
      <c r="H10639">
        <v>1209</v>
      </c>
      <c r="I10639">
        <v>5</v>
      </c>
      <c r="J10639">
        <v>7</v>
      </c>
      <c r="K10639">
        <v>2</v>
      </c>
    </row>
    <row r="10640" spans="1:11" x14ac:dyDescent="0.3">
      <c r="A10640" t="s">
        <v>9553</v>
      </c>
      <c r="B10640">
        <v>4195278826</v>
      </c>
      <c r="C10640">
        <v>56</v>
      </c>
      <c r="D10640" t="s">
        <v>10584</v>
      </c>
      <c r="E10640" t="s">
        <v>13</v>
      </c>
      <c r="F10640" t="s">
        <v>16</v>
      </c>
      <c r="G10640">
        <v>9539</v>
      </c>
      <c r="H10640">
        <v>3732</v>
      </c>
      <c r="I10640">
        <v>899</v>
      </c>
      <c r="J10640">
        <v>70</v>
      </c>
      <c r="K10640">
        <v>28</v>
      </c>
    </row>
    <row r="10641" spans="1:11" x14ac:dyDescent="0.3">
      <c r="A10641" t="s">
        <v>9553</v>
      </c>
      <c r="B10641">
        <v>9181302675</v>
      </c>
      <c r="C10641">
        <v>54</v>
      </c>
      <c r="D10641" t="s">
        <v>10585</v>
      </c>
      <c r="E10641" t="s">
        <v>13</v>
      </c>
      <c r="F10641" t="s">
        <v>16</v>
      </c>
      <c r="G10641">
        <v>5627</v>
      </c>
      <c r="H10641">
        <v>123</v>
      </c>
      <c r="I10641">
        <v>23</v>
      </c>
      <c r="J10641">
        <v>1</v>
      </c>
      <c r="K10641">
        <v>0</v>
      </c>
    </row>
    <row r="10642" spans="1:11" x14ac:dyDescent="0.3">
      <c r="A10642" t="s">
        <v>9553</v>
      </c>
      <c r="B10642">
        <v>2658703728</v>
      </c>
      <c r="C10642">
        <v>26</v>
      </c>
      <c r="D10642" t="s">
        <v>10586</v>
      </c>
      <c r="E10642" t="s">
        <v>13</v>
      </c>
      <c r="F10642" t="s">
        <v>16</v>
      </c>
      <c r="G10642">
        <v>5177</v>
      </c>
      <c r="H10642">
        <v>900</v>
      </c>
      <c r="I10642">
        <v>155</v>
      </c>
      <c r="J10642">
        <v>20</v>
      </c>
      <c r="K10642">
        <v>1</v>
      </c>
    </row>
    <row r="10643" spans="1:11" x14ac:dyDescent="0.3">
      <c r="A10643" t="s">
        <v>9553</v>
      </c>
      <c r="B10643">
        <v>9667015950</v>
      </c>
      <c r="C10643">
        <v>53</v>
      </c>
      <c r="D10643" t="s">
        <v>10587</v>
      </c>
      <c r="E10643" t="s">
        <v>13</v>
      </c>
      <c r="F10643" t="s">
        <v>16</v>
      </c>
      <c r="G10643">
        <v>138</v>
      </c>
      <c r="H10643">
        <v>19</v>
      </c>
      <c r="I10643">
        <v>6</v>
      </c>
      <c r="J10643">
        <v>0</v>
      </c>
      <c r="K10643">
        <v>0</v>
      </c>
    </row>
    <row r="10644" spans="1:11" x14ac:dyDescent="0.3">
      <c r="A10644" t="s">
        <v>9553</v>
      </c>
      <c r="B10644">
        <v>6402082114</v>
      </c>
      <c r="C10644">
        <v>25</v>
      </c>
      <c r="D10644" t="s">
        <v>10588</v>
      </c>
      <c r="E10644" t="s">
        <v>25</v>
      </c>
      <c r="F10644" t="s">
        <v>16</v>
      </c>
      <c r="G10644">
        <v>4081</v>
      </c>
      <c r="H10644">
        <v>224</v>
      </c>
      <c r="I10644">
        <v>63</v>
      </c>
      <c r="J10644">
        <v>1</v>
      </c>
      <c r="K10644">
        <v>0</v>
      </c>
    </row>
    <row r="10645" spans="1:11" x14ac:dyDescent="0.3">
      <c r="A10645" t="s">
        <v>9553</v>
      </c>
      <c r="B10645">
        <v>1344297107</v>
      </c>
      <c r="C10645">
        <v>49</v>
      </c>
      <c r="D10645" t="s">
        <v>10589</v>
      </c>
      <c r="E10645" t="s">
        <v>25</v>
      </c>
      <c r="F10645" t="s">
        <v>16</v>
      </c>
      <c r="G10645">
        <v>7379</v>
      </c>
      <c r="H10645">
        <v>877</v>
      </c>
      <c r="I10645">
        <v>247</v>
      </c>
      <c r="J10645">
        <v>17</v>
      </c>
      <c r="K10645">
        <v>1</v>
      </c>
    </row>
    <row r="10646" spans="1:11" x14ac:dyDescent="0.3">
      <c r="A10646" t="s">
        <v>9553</v>
      </c>
      <c r="B10646">
        <v>5901171725</v>
      </c>
      <c r="C10646">
        <v>30</v>
      </c>
      <c r="D10646" t="s">
        <v>10590</v>
      </c>
      <c r="E10646" t="s">
        <v>13</v>
      </c>
      <c r="F10646" t="s">
        <v>16</v>
      </c>
      <c r="G10646">
        <v>2464</v>
      </c>
      <c r="H10646">
        <v>181</v>
      </c>
      <c r="I10646">
        <v>43</v>
      </c>
      <c r="J10646">
        <v>0</v>
      </c>
      <c r="K10646">
        <v>0</v>
      </c>
    </row>
    <row r="10647" spans="1:11" x14ac:dyDescent="0.3">
      <c r="A10647" t="s">
        <v>9553</v>
      </c>
      <c r="B10647">
        <v>2806112620</v>
      </c>
      <c r="C10647">
        <v>47</v>
      </c>
      <c r="D10647" t="s">
        <v>10591</v>
      </c>
      <c r="E10647" t="s">
        <v>13</v>
      </c>
      <c r="F10647" t="s">
        <v>16</v>
      </c>
      <c r="G10647">
        <v>7627</v>
      </c>
      <c r="H10647">
        <v>1780</v>
      </c>
      <c r="I10647">
        <v>351</v>
      </c>
      <c r="J10647">
        <v>13</v>
      </c>
      <c r="K10647">
        <v>4</v>
      </c>
    </row>
    <row r="10648" spans="1:11" x14ac:dyDescent="0.3">
      <c r="A10648" t="s">
        <v>9553</v>
      </c>
      <c r="B10648">
        <v>2525816696</v>
      </c>
      <c r="C10648">
        <v>35</v>
      </c>
      <c r="D10648" t="s">
        <v>10592</v>
      </c>
      <c r="E10648" t="s">
        <v>13</v>
      </c>
      <c r="F10648" t="s">
        <v>16</v>
      </c>
      <c r="G10648">
        <v>1083</v>
      </c>
      <c r="H10648">
        <v>308</v>
      </c>
      <c r="I10648">
        <v>101</v>
      </c>
      <c r="J10648">
        <v>6</v>
      </c>
      <c r="K10648">
        <v>1</v>
      </c>
    </row>
    <row r="10649" spans="1:11" x14ac:dyDescent="0.3">
      <c r="A10649" t="s">
        <v>9553</v>
      </c>
      <c r="B10649">
        <v>8649945915</v>
      </c>
      <c r="C10649">
        <v>14</v>
      </c>
      <c r="D10649" t="s">
        <v>10593</v>
      </c>
      <c r="E10649" t="s">
        <v>13</v>
      </c>
      <c r="F10649" t="s">
        <v>16</v>
      </c>
      <c r="G10649">
        <v>3418</v>
      </c>
      <c r="H10649">
        <v>790</v>
      </c>
      <c r="I10649">
        <v>160</v>
      </c>
      <c r="J10649">
        <v>1</v>
      </c>
      <c r="K10649">
        <v>0</v>
      </c>
    </row>
    <row r="10650" spans="1:11" x14ac:dyDescent="0.3">
      <c r="A10650" t="s">
        <v>9553</v>
      </c>
      <c r="B10650">
        <v>4687851019</v>
      </c>
      <c r="C10650">
        <v>52</v>
      </c>
      <c r="D10650" t="s">
        <v>10594</v>
      </c>
      <c r="E10650" t="s">
        <v>13</v>
      </c>
      <c r="F10650" t="s">
        <v>16</v>
      </c>
      <c r="G10650">
        <v>9485</v>
      </c>
      <c r="H10650">
        <v>707</v>
      </c>
      <c r="I10650">
        <v>154</v>
      </c>
      <c r="J10650">
        <v>3</v>
      </c>
      <c r="K10650">
        <v>1</v>
      </c>
    </row>
    <row r="10651" spans="1:11" x14ac:dyDescent="0.3">
      <c r="A10651" t="s">
        <v>9553</v>
      </c>
      <c r="B10651">
        <v>1235937767</v>
      </c>
      <c r="C10651">
        <v>51</v>
      </c>
      <c r="D10651" t="s">
        <v>10595</v>
      </c>
      <c r="E10651" t="s">
        <v>13</v>
      </c>
      <c r="F10651" t="s">
        <v>16</v>
      </c>
      <c r="G10651">
        <v>4031</v>
      </c>
      <c r="H10651">
        <v>1378</v>
      </c>
      <c r="I10651">
        <v>380</v>
      </c>
      <c r="J10651">
        <v>3</v>
      </c>
      <c r="K10651">
        <v>1</v>
      </c>
    </row>
    <row r="10652" spans="1:11" x14ac:dyDescent="0.3">
      <c r="A10652" t="s">
        <v>9553</v>
      </c>
      <c r="B10652">
        <v>8771830427</v>
      </c>
      <c r="C10652">
        <v>28</v>
      </c>
      <c r="D10652" t="s">
        <v>10596</v>
      </c>
      <c r="E10652" t="s">
        <v>13</v>
      </c>
      <c r="F10652" t="s">
        <v>16</v>
      </c>
      <c r="G10652">
        <v>9262</v>
      </c>
      <c r="H10652">
        <v>996</v>
      </c>
      <c r="I10652">
        <v>44</v>
      </c>
      <c r="J10652">
        <v>14</v>
      </c>
      <c r="K10652">
        <v>2</v>
      </c>
    </row>
    <row r="10653" spans="1:11" x14ac:dyDescent="0.3">
      <c r="A10653" t="s">
        <v>9553</v>
      </c>
      <c r="B10653">
        <v>7688307782</v>
      </c>
      <c r="C10653">
        <v>54</v>
      </c>
      <c r="D10653" t="s">
        <v>10597</v>
      </c>
      <c r="E10653" t="s">
        <v>25</v>
      </c>
      <c r="F10653" t="s">
        <v>16</v>
      </c>
      <c r="G10653">
        <v>9920</v>
      </c>
      <c r="H10653">
        <v>4375</v>
      </c>
      <c r="I10653">
        <v>1581</v>
      </c>
      <c r="J10653">
        <v>39</v>
      </c>
      <c r="K10653">
        <v>6</v>
      </c>
    </row>
    <row r="10654" spans="1:11" x14ac:dyDescent="0.3">
      <c r="A10654" t="s">
        <v>9553</v>
      </c>
      <c r="B10654">
        <v>6527550868</v>
      </c>
      <c r="C10654">
        <v>45</v>
      </c>
      <c r="D10654" t="s">
        <v>10598</v>
      </c>
      <c r="E10654" t="s">
        <v>13</v>
      </c>
      <c r="F10654" t="s">
        <v>16</v>
      </c>
      <c r="G10654">
        <v>922</v>
      </c>
      <c r="H10654">
        <v>197</v>
      </c>
      <c r="I10654">
        <v>22</v>
      </c>
      <c r="J10654">
        <v>1</v>
      </c>
      <c r="K10654">
        <v>0</v>
      </c>
    </row>
    <row r="10655" spans="1:11" x14ac:dyDescent="0.3">
      <c r="A10655" t="s">
        <v>9553</v>
      </c>
      <c r="B10655">
        <v>3801265914</v>
      </c>
      <c r="C10655">
        <v>14</v>
      </c>
      <c r="D10655" t="s">
        <v>10599</v>
      </c>
      <c r="E10655" t="s">
        <v>13</v>
      </c>
      <c r="F10655" t="s">
        <v>16</v>
      </c>
      <c r="G10655">
        <v>6282</v>
      </c>
      <c r="H10655">
        <v>1379</v>
      </c>
      <c r="I10655">
        <v>267</v>
      </c>
      <c r="J10655">
        <v>12</v>
      </c>
      <c r="K10655">
        <v>4</v>
      </c>
    </row>
    <row r="10656" spans="1:11" x14ac:dyDescent="0.3">
      <c r="A10656" t="s">
        <v>9553</v>
      </c>
      <c r="B10656">
        <v>5989397641</v>
      </c>
      <c r="C10656">
        <v>16</v>
      </c>
      <c r="D10656" t="s">
        <v>10600</v>
      </c>
      <c r="E10656" t="s">
        <v>13</v>
      </c>
      <c r="F10656" t="s">
        <v>16</v>
      </c>
      <c r="G10656">
        <v>9777</v>
      </c>
      <c r="H10656">
        <v>4037</v>
      </c>
      <c r="I10656">
        <v>636</v>
      </c>
      <c r="J10656">
        <v>101</v>
      </c>
      <c r="K10656">
        <v>26</v>
      </c>
    </row>
    <row r="10657" spans="1:11" x14ac:dyDescent="0.3">
      <c r="A10657" t="s">
        <v>9553</v>
      </c>
      <c r="B10657">
        <v>5102297051</v>
      </c>
      <c r="C10657">
        <v>42</v>
      </c>
      <c r="D10657" t="s">
        <v>10601</v>
      </c>
      <c r="E10657" t="s">
        <v>13</v>
      </c>
      <c r="F10657" t="s">
        <v>16</v>
      </c>
      <c r="G10657">
        <v>1377</v>
      </c>
      <c r="H10657">
        <v>565</v>
      </c>
      <c r="I10657">
        <v>90</v>
      </c>
      <c r="J10657">
        <v>7</v>
      </c>
      <c r="K10657">
        <v>2</v>
      </c>
    </row>
    <row r="10658" spans="1:11" x14ac:dyDescent="0.3">
      <c r="A10658" t="s">
        <v>9553</v>
      </c>
      <c r="B10658">
        <v>7693875722</v>
      </c>
      <c r="C10658">
        <v>39</v>
      </c>
      <c r="D10658" t="s">
        <v>10602</v>
      </c>
      <c r="E10658" t="s">
        <v>13</v>
      </c>
      <c r="F10658" t="s">
        <v>16</v>
      </c>
      <c r="G10658">
        <v>4520</v>
      </c>
      <c r="H10658">
        <v>36</v>
      </c>
      <c r="I10658">
        <v>3</v>
      </c>
      <c r="J10658">
        <v>0</v>
      </c>
      <c r="K10658">
        <v>0</v>
      </c>
    </row>
    <row r="10659" spans="1:11" x14ac:dyDescent="0.3">
      <c r="A10659" t="s">
        <v>9553</v>
      </c>
      <c r="B10659">
        <v>2691628903</v>
      </c>
      <c r="C10659">
        <v>30</v>
      </c>
      <c r="D10659" t="s">
        <v>10603</v>
      </c>
      <c r="E10659" t="s">
        <v>13</v>
      </c>
      <c r="F10659" t="s">
        <v>16</v>
      </c>
      <c r="G10659">
        <v>5101</v>
      </c>
      <c r="H10659">
        <v>1340</v>
      </c>
      <c r="I10659">
        <v>140</v>
      </c>
      <c r="J10659">
        <v>31</v>
      </c>
      <c r="K10659">
        <v>12</v>
      </c>
    </row>
    <row r="10660" spans="1:11" x14ac:dyDescent="0.3">
      <c r="A10660" t="s">
        <v>9553</v>
      </c>
      <c r="B10660">
        <v>2484495410</v>
      </c>
      <c r="C10660">
        <v>11</v>
      </c>
      <c r="D10660" t="s">
        <v>10604</v>
      </c>
      <c r="E10660" t="s">
        <v>25</v>
      </c>
      <c r="F10660" t="s">
        <v>16</v>
      </c>
      <c r="G10660">
        <v>986</v>
      </c>
      <c r="H10660">
        <v>357</v>
      </c>
      <c r="I10660">
        <v>120</v>
      </c>
      <c r="J10660">
        <v>8</v>
      </c>
      <c r="K10660">
        <v>1</v>
      </c>
    </row>
    <row r="10661" spans="1:11" x14ac:dyDescent="0.3">
      <c r="A10661" t="s">
        <v>9553</v>
      </c>
      <c r="B10661">
        <v>4573256289</v>
      </c>
      <c r="C10661">
        <v>52</v>
      </c>
      <c r="D10661" t="s">
        <v>10605</v>
      </c>
      <c r="E10661" t="s">
        <v>13</v>
      </c>
      <c r="F10661" t="s">
        <v>16</v>
      </c>
      <c r="G10661">
        <v>7431</v>
      </c>
      <c r="H10661">
        <v>1484</v>
      </c>
      <c r="I10661">
        <v>562</v>
      </c>
      <c r="J10661">
        <v>29</v>
      </c>
      <c r="K10661">
        <v>8</v>
      </c>
    </row>
    <row r="10662" spans="1:11" x14ac:dyDescent="0.3">
      <c r="A10662" t="s">
        <v>9553</v>
      </c>
      <c r="B10662">
        <v>9781965361</v>
      </c>
      <c r="C10662">
        <v>30</v>
      </c>
      <c r="D10662" t="s">
        <v>10606</v>
      </c>
      <c r="E10662" t="s">
        <v>13</v>
      </c>
      <c r="F10662" t="s">
        <v>16</v>
      </c>
      <c r="G10662">
        <v>4120</v>
      </c>
      <c r="H10662">
        <v>1558</v>
      </c>
      <c r="I10662">
        <v>87</v>
      </c>
      <c r="J10662">
        <v>34</v>
      </c>
      <c r="K10662">
        <v>4</v>
      </c>
    </row>
    <row r="10663" spans="1:11" x14ac:dyDescent="0.3">
      <c r="A10663" t="s">
        <v>9553</v>
      </c>
      <c r="B10663">
        <v>7716830538</v>
      </c>
      <c r="C10663">
        <v>56</v>
      </c>
      <c r="D10663" t="s">
        <v>10607</v>
      </c>
      <c r="E10663" t="s">
        <v>13</v>
      </c>
      <c r="F10663" t="s">
        <v>16</v>
      </c>
      <c r="G10663">
        <v>4672</v>
      </c>
      <c r="H10663">
        <v>449</v>
      </c>
      <c r="I10663">
        <v>26</v>
      </c>
      <c r="J10663">
        <v>6</v>
      </c>
      <c r="K10663">
        <v>0</v>
      </c>
    </row>
    <row r="10664" spans="1:11" x14ac:dyDescent="0.3">
      <c r="A10664" t="s">
        <v>9553</v>
      </c>
      <c r="B10664">
        <v>8150369517</v>
      </c>
      <c r="C10664">
        <v>46</v>
      </c>
      <c r="D10664" t="s">
        <v>10608</v>
      </c>
      <c r="E10664" t="s">
        <v>25</v>
      </c>
      <c r="F10664" t="s">
        <v>16</v>
      </c>
      <c r="G10664">
        <v>6345</v>
      </c>
      <c r="H10664">
        <v>1513</v>
      </c>
      <c r="I10664">
        <v>254</v>
      </c>
      <c r="J10664">
        <v>19</v>
      </c>
      <c r="K10664">
        <v>1</v>
      </c>
    </row>
    <row r="10665" spans="1:11" x14ac:dyDescent="0.3">
      <c r="A10665" t="s">
        <v>9553</v>
      </c>
      <c r="B10665">
        <v>4348488347</v>
      </c>
      <c r="C10665">
        <v>58</v>
      </c>
      <c r="D10665" t="s">
        <v>10609</v>
      </c>
      <c r="E10665" t="s">
        <v>25</v>
      </c>
      <c r="F10665" t="s">
        <v>16</v>
      </c>
      <c r="G10665">
        <v>2054</v>
      </c>
      <c r="H10665">
        <v>873</v>
      </c>
      <c r="I10665">
        <v>209</v>
      </c>
      <c r="J10665">
        <v>8</v>
      </c>
      <c r="K10665">
        <v>1</v>
      </c>
    </row>
    <row r="10666" spans="1:11" x14ac:dyDescent="0.3">
      <c r="A10666" t="s">
        <v>9553</v>
      </c>
      <c r="B10666">
        <v>8491244333</v>
      </c>
      <c r="C10666">
        <v>10</v>
      </c>
      <c r="D10666" t="s">
        <v>10610</v>
      </c>
      <c r="E10666" t="s">
        <v>13</v>
      </c>
      <c r="F10666" t="s">
        <v>16</v>
      </c>
      <c r="G10666">
        <v>2113</v>
      </c>
      <c r="H10666">
        <v>657</v>
      </c>
      <c r="I10666">
        <v>235</v>
      </c>
      <c r="J10666">
        <v>15</v>
      </c>
      <c r="K10666">
        <v>3</v>
      </c>
    </row>
    <row r="10667" spans="1:11" x14ac:dyDescent="0.3">
      <c r="A10667" t="s">
        <v>9553</v>
      </c>
      <c r="B10667">
        <v>6849614861</v>
      </c>
      <c r="C10667">
        <v>34</v>
      </c>
      <c r="D10667" t="s">
        <v>10611</v>
      </c>
      <c r="E10667" t="s">
        <v>13</v>
      </c>
      <c r="F10667" t="s">
        <v>16</v>
      </c>
      <c r="G10667">
        <v>4178</v>
      </c>
      <c r="H10667">
        <v>157</v>
      </c>
      <c r="I10667">
        <v>41</v>
      </c>
      <c r="J10667">
        <v>3</v>
      </c>
      <c r="K10667">
        <v>1</v>
      </c>
    </row>
    <row r="10668" spans="1:11" x14ac:dyDescent="0.3">
      <c r="A10668" t="s">
        <v>9553</v>
      </c>
      <c r="B10668">
        <v>8341939081</v>
      </c>
      <c r="C10668">
        <v>11</v>
      </c>
      <c r="D10668" t="s">
        <v>10612</v>
      </c>
      <c r="E10668" t="s">
        <v>13</v>
      </c>
      <c r="F10668" t="s">
        <v>16</v>
      </c>
      <c r="G10668">
        <v>5389</v>
      </c>
      <c r="H10668">
        <v>1716</v>
      </c>
      <c r="I10668">
        <v>183</v>
      </c>
      <c r="J10668">
        <v>38</v>
      </c>
      <c r="K10668">
        <v>3</v>
      </c>
    </row>
    <row r="10669" spans="1:11" x14ac:dyDescent="0.3">
      <c r="A10669" t="s">
        <v>9553</v>
      </c>
      <c r="B10669">
        <v>4581925338</v>
      </c>
      <c r="C10669">
        <v>31</v>
      </c>
      <c r="D10669" t="s">
        <v>10613</v>
      </c>
      <c r="E10669" t="s">
        <v>13</v>
      </c>
      <c r="F10669" t="s">
        <v>16</v>
      </c>
      <c r="G10669">
        <v>5429</v>
      </c>
      <c r="H10669">
        <v>1712</v>
      </c>
      <c r="I10669">
        <v>521</v>
      </c>
      <c r="J10669">
        <v>43</v>
      </c>
      <c r="K10669">
        <v>2</v>
      </c>
    </row>
    <row r="10670" spans="1:11" x14ac:dyDescent="0.3">
      <c r="A10670" t="s">
        <v>9553</v>
      </c>
      <c r="B10670">
        <v>4664394453</v>
      </c>
      <c r="C10670">
        <v>45</v>
      </c>
      <c r="D10670" t="s">
        <v>10614</v>
      </c>
      <c r="E10670" t="s">
        <v>13</v>
      </c>
      <c r="F10670" t="s">
        <v>16</v>
      </c>
      <c r="G10670">
        <v>6813</v>
      </c>
      <c r="H10670">
        <v>1177</v>
      </c>
      <c r="I10670">
        <v>323</v>
      </c>
      <c r="J10670">
        <v>13</v>
      </c>
      <c r="K10670">
        <v>4</v>
      </c>
    </row>
    <row r="10671" spans="1:11" x14ac:dyDescent="0.3">
      <c r="A10671" t="s">
        <v>9553</v>
      </c>
      <c r="B10671">
        <v>2810800930</v>
      </c>
      <c r="C10671">
        <v>42</v>
      </c>
      <c r="D10671" t="s">
        <v>10615</v>
      </c>
      <c r="E10671" t="s">
        <v>13</v>
      </c>
      <c r="F10671" t="s">
        <v>16</v>
      </c>
      <c r="G10671">
        <v>2729</v>
      </c>
      <c r="H10671">
        <v>962</v>
      </c>
      <c r="I10671">
        <v>378</v>
      </c>
      <c r="J10671">
        <v>5</v>
      </c>
      <c r="K10671">
        <v>1</v>
      </c>
    </row>
    <row r="10672" spans="1:11" x14ac:dyDescent="0.3">
      <c r="A10672" t="s">
        <v>9553</v>
      </c>
      <c r="B10672">
        <v>4254767395</v>
      </c>
      <c r="C10672">
        <v>47</v>
      </c>
      <c r="D10672" t="s">
        <v>10616</v>
      </c>
      <c r="E10672" t="s">
        <v>13</v>
      </c>
      <c r="F10672" t="s">
        <v>16</v>
      </c>
      <c r="G10672">
        <v>4907</v>
      </c>
      <c r="H10672">
        <v>2096</v>
      </c>
      <c r="I10672">
        <v>666</v>
      </c>
      <c r="J10672">
        <v>15</v>
      </c>
      <c r="K10672">
        <v>6</v>
      </c>
    </row>
    <row r="10673" spans="1:11" x14ac:dyDescent="0.3">
      <c r="A10673" t="s">
        <v>9553</v>
      </c>
      <c r="B10673">
        <v>3527990654</v>
      </c>
      <c r="C10673">
        <v>32</v>
      </c>
      <c r="D10673" t="s">
        <v>10617</v>
      </c>
      <c r="E10673" t="s">
        <v>13</v>
      </c>
      <c r="F10673" t="s">
        <v>16</v>
      </c>
      <c r="G10673">
        <v>4468</v>
      </c>
      <c r="H10673">
        <v>1125</v>
      </c>
      <c r="I10673">
        <v>268</v>
      </c>
      <c r="J10673">
        <v>13</v>
      </c>
      <c r="K10673">
        <v>0</v>
      </c>
    </row>
    <row r="10674" spans="1:11" x14ac:dyDescent="0.3">
      <c r="A10674" t="s">
        <v>9553</v>
      </c>
      <c r="B10674">
        <v>6369875707</v>
      </c>
      <c r="C10674">
        <v>25</v>
      </c>
      <c r="D10674" t="s">
        <v>10618</v>
      </c>
      <c r="E10674" t="s">
        <v>13</v>
      </c>
      <c r="F10674" t="s">
        <v>16</v>
      </c>
      <c r="G10674">
        <v>8172</v>
      </c>
      <c r="H10674">
        <v>1751</v>
      </c>
      <c r="I10674">
        <v>54</v>
      </c>
      <c r="J10674">
        <v>15</v>
      </c>
      <c r="K10674">
        <v>2</v>
      </c>
    </row>
    <row r="10675" spans="1:11" x14ac:dyDescent="0.3">
      <c r="A10675" t="s">
        <v>9553</v>
      </c>
      <c r="B10675">
        <v>5154269416</v>
      </c>
      <c r="C10675">
        <v>38</v>
      </c>
      <c r="D10675" t="s">
        <v>10619</v>
      </c>
      <c r="E10675" t="s">
        <v>13</v>
      </c>
      <c r="F10675" t="s">
        <v>16</v>
      </c>
      <c r="G10675">
        <v>5549</v>
      </c>
      <c r="H10675">
        <v>712</v>
      </c>
      <c r="I10675">
        <v>172</v>
      </c>
      <c r="J10675">
        <v>5</v>
      </c>
      <c r="K10675">
        <v>0</v>
      </c>
    </row>
    <row r="10676" spans="1:11" x14ac:dyDescent="0.3">
      <c r="A10676" t="s">
        <v>9553</v>
      </c>
      <c r="B10676">
        <v>4113073223</v>
      </c>
      <c r="C10676">
        <v>15</v>
      </c>
      <c r="D10676" t="s">
        <v>10620</v>
      </c>
      <c r="E10676" t="s">
        <v>13</v>
      </c>
      <c r="F10676" t="s">
        <v>16</v>
      </c>
      <c r="G10676">
        <v>124</v>
      </c>
      <c r="H10676">
        <v>53</v>
      </c>
      <c r="I10676">
        <v>16</v>
      </c>
      <c r="J10676">
        <v>1</v>
      </c>
      <c r="K10676">
        <v>0</v>
      </c>
    </row>
    <row r="10677" spans="1:11" x14ac:dyDescent="0.3">
      <c r="A10677" t="s">
        <v>9553</v>
      </c>
      <c r="B10677">
        <v>4402992899</v>
      </c>
      <c r="C10677">
        <v>51</v>
      </c>
      <c r="D10677" t="s">
        <v>10621</v>
      </c>
      <c r="E10677" t="s">
        <v>13</v>
      </c>
      <c r="F10677" t="s">
        <v>16</v>
      </c>
      <c r="G10677">
        <v>7148</v>
      </c>
      <c r="H10677">
        <v>3010</v>
      </c>
      <c r="I10677">
        <v>213</v>
      </c>
      <c r="J10677">
        <v>56</v>
      </c>
      <c r="K10677">
        <v>2</v>
      </c>
    </row>
    <row r="10678" spans="1:11" x14ac:dyDescent="0.3">
      <c r="A10678" t="s">
        <v>9553</v>
      </c>
      <c r="B10678">
        <v>7361784356</v>
      </c>
      <c r="C10678">
        <v>25</v>
      </c>
      <c r="D10678" t="s">
        <v>10622</v>
      </c>
      <c r="E10678" t="s">
        <v>25</v>
      </c>
      <c r="F10678" t="s">
        <v>16</v>
      </c>
      <c r="G10678">
        <v>2835</v>
      </c>
      <c r="H10678">
        <v>399</v>
      </c>
      <c r="I10678">
        <v>112</v>
      </c>
      <c r="J10678">
        <v>5</v>
      </c>
      <c r="K10678">
        <v>1</v>
      </c>
    </row>
    <row r="10679" spans="1:11" x14ac:dyDescent="0.3">
      <c r="A10679" t="s">
        <v>9553</v>
      </c>
      <c r="B10679">
        <v>3762095242</v>
      </c>
      <c r="C10679">
        <v>37</v>
      </c>
      <c r="D10679" t="s">
        <v>10623</v>
      </c>
      <c r="E10679" t="s">
        <v>13</v>
      </c>
      <c r="F10679" t="s">
        <v>16</v>
      </c>
      <c r="G10679">
        <v>6858</v>
      </c>
      <c r="H10679">
        <v>231</v>
      </c>
      <c r="I10679">
        <v>30</v>
      </c>
      <c r="J10679">
        <v>6</v>
      </c>
      <c r="K10679">
        <v>1</v>
      </c>
    </row>
    <row r="10680" spans="1:11" x14ac:dyDescent="0.3">
      <c r="A10680" t="s">
        <v>9553</v>
      </c>
      <c r="B10680">
        <v>5853764902</v>
      </c>
      <c r="C10680">
        <v>31</v>
      </c>
      <c r="D10680" t="s">
        <v>10624</v>
      </c>
      <c r="E10680" t="s">
        <v>13</v>
      </c>
      <c r="F10680" t="s">
        <v>16</v>
      </c>
      <c r="G10680">
        <v>680</v>
      </c>
      <c r="H10680">
        <v>167</v>
      </c>
      <c r="I10680">
        <v>32</v>
      </c>
      <c r="J10680">
        <v>1</v>
      </c>
      <c r="K10680">
        <v>0</v>
      </c>
    </row>
    <row r="10681" spans="1:11" x14ac:dyDescent="0.3">
      <c r="A10681" t="s">
        <v>9553</v>
      </c>
      <c r="B10681">
        <v>9026588214</v>
      </c>
      <c r="C10681">
        <v>53</v>
      </c>
      <c r="D10681" t="s">
        <v>10625</v>
      </c>
      <c r="E10681" t="s">
        <v>13</v>
      </c>
      <c r="F10681" t="s">
        <v>16</v>
      </c>
      <c r="G10681">
        <v>4043</v>
      </c>
      <c r="H10681">
        <v>75</v>
      </c>
      <c r="I10681">
        <v>10</v>
      </c>
      <c r="J10681">
        <v>1</v>
      </c>
      <c r="K10681">
        <v>0</v>
      </c>
    </row>
    <row r="10682" spans="1:11" x14ac:dyDescent="0.3">
      <c r="A10682" t="s">
        <v>9553</v>
      </c>
      <c r="B10682">
        <v>6524931317</v>
      </c>
      <c r="C10682">
        <v>25</v>
      </c>
      <c r="D10682" t="s">
        <v>10626</v>
      </c>
      <c r="E10682" t="s">
        <v>13</v>
      </c>
      <c r="F10682" t="s">
        <v>16</v>
      </c>
      <c r="G10682">
        <v>6349</v>
      </c>
      <c r="H10682">
        <v>966</v>
      </c>
      <c r="I10682">
        <v>137</v>
      </c>
      <c r="J10682">
        <v>21</v>
      </c>
      <c r="K10682">
        <v>2</v>
      </c>
    </row>
    <row r="10683" spans="1:11" x14ac:dyDescent="0.3">
      <c r="A10683" t="s">
        <v>9553</v>
      </c>
      <c r="B10683">
        <v>3254231696</v>
      </c>
      <c r="C10683">
        <v>39</v>
      </c>
      <c r="D10683" t="s">
        <v>10627</v>
      </c>
      <c r="E10683" t="s">
        <v>13</v>
      </c>
      <c r="F10683" t="s">
        <v>16</v>
      </c>
      <c r="G10683">
        <v>3969</v>
      </c>
      <c r="H10683">
        <v>246</v>
      </c>
      <c r="I10683">
        <v>18</v>
      </c>
      <c r="J10683">
        <v>4</v>
      </c>
      <c r="K10683">
        <v>1</v>
      </c>
    </row>
    <row r="10684" spans="1:11" x14ac:dyDescent="0.3">
      <c r="A10684" t="s">
        <v>9553</v>
      </c>
      <c r="B10684">
        <v>7585086704</v>
      </c>
      <c r="C10684">
        <v>27</v>
      </c>
      <c r="D10684" t="s">
        <v>10628</v>
      </c>
      <c r="E10684" t="s">
        <v>13</v>
      </c>
      <c r="F10684" t="s">
        <v>16</v>
      </c>
      <c r="G10684">
        <v>6694</v>
      </c>
      <c r="H10684">
        <v>2196</v>
      </c>
      <c r="I10684">
        <v>4</v>
      </c>
      <c r="J10684">
        <v>13</v>
      </c>
      <c r="K10684">
        <v>2</v>
      </c>
    </row>
    <row r="10685" spans="1:11" x14ac:dyDescent="0.3">
      <c r="A10685" t="s">
        <v>9553</v>
      </c>
      <c r="B10685">
        <v>6721183204</v>
      </c>
      <c r="C10685">
        <v>58</v>
      </c>
      <c r="D10685" t="s">
        <v>10629</v>
      </c>
      <c r="E10685" t="s">
        <v>13</v>
      </c>
      <c r="F10685" t="s">
        <v>16</v>
      </c>
      <c r="G10685">
        <v>3392</v>
      </c>
      <c r="H10685">
        <v>672</v>
      </c>
      <c r="I10685">
        <v>24</v>
      </c>
      <c r="J10685">
        <v>5</v>
      </c>
      <c r="K10685">
        <v>1</v>
      </c>
    </row>
    <row r="10686" spans="1:11" x14ac:dyDescent="0.3">
      <c r="A10686" t="s">
        <v>9553</v>
      </c>
      <c r="B10686">
        <v>3186332104</v>
      </c>
      <c r="C10686">
        <v>57</v>
      </c>
      <c r="D10686" t="s">
        <v>10630</v>
      </c>
      <c r="E10686" t="s">
        <v>13</v>
      </c>
      <c r="F10686" t="s">
        <v>16</v>
      </c>
      <c r="G10686">
        <v>6002</v>
      </c>
      <c r="H10686">
        <v>75</v>
      </c>
      <c r="I10686">
        <v>18</v>
      </c>
      <c r="J10686">
        <v>1</v>
      </c>
      <c r="K10686">
        <v>0</v>
      </c>
    </row>
    <row r="10687" spans="1:11" x14ac:dyDescent="0.3">
      <c r="A10687" t="s">
        <v>9553</v>
      </c>
      <c r="B10687">
        <v>9540122549</v>
      </c>
      <c r="C10687">
        <v>23</v>
      </c>
      <c r="D10687" t="s">
        <v>10631</v>
      </c>
      <c r="E10687" t="s">
        <v>13</v>
      </c>
      <c r="F10687" t="s">
        <v>14</v>
      </c>
      <c r="G10687">
        <v>8021</v>
      </c>
      <c r="H10687">
        <v>2975</v>
      </c>
      <c r="I10687">
        <v>845</v>
      </c>
      <c r="J10687">
        <v>44</v>
      </c>
      <c r="K10687">
        <v>17</v>
      </c>
    </row>
    <row r="10688" spans="1:11" x14ac:dyDescent="0.3">
      <c r="A10688" t="s">
        <v>9553</v>
      </c>
      <c r="B10688">
        <v>4553484942</v>
      </c>
      <c r="C10688">
        <v>39</v>
      </c>
      <c r="D10688" t="s">
        <v>10632</v>
      </c>
      <c r="E10688" t="s">
        <v>13</v>
      </c>
      <c r="F10688" t="s">
        <v>16</v>
      </c>
      <c r="G10688">
        <v>3736</v>
      </c>
      <c r="H10688">
        <v>1191</v>
      </c>
      <c r="I10688">
        <v>187</v>
      </c>
      <c r="J10688">
        <v>25</v>
      </c>
      <c r="K10688">
        <v>4</v>
      </c>
    </row>
    <row r="10689" spans="1:11" x14ac:dyDescent="0.3">
      <c r="A10689" t="s">
        <v>9553</v>
      </c>
      <c r="B10689">
        <v>7256151718</v>
      </c>
      <c r="C10689">
        <v>38</v>
      </c>
      <c r="D10689" t="s">
        <v>10633</v>
      </c>
      <c r="E10689" t="s">
        <v>13</v>
      </c>
      <c r="F10689" t="s">
        <v>16</v>
      </c>
      <c r="G10689">
        <v>6898</v>
      </c>
      <c r="H10689">
        <v>104</v>
      </c>
      <c r="I10689">
        <v>38</v>
      </c>
      <c r="J10689">
        <v>1</v>
      </c>
      <c r="K10689">
        <v>0</v>
      </c>
    </row>
    <row r="10690" spans="1:11" x14ac:dyDescent="0.3">
      <c r="A10690" t="s">
        <v>9553</v>
      </c>
      <c r="B10690">
        <v>2718459594</v>
      </c>
      <c r="C10690">
        <v>54</v>
      </c>
      <c r="D10690" t="s">
        <v>10634</v>
      </c>
      <c r="E10690" t="s">
        <v>25</v>
      </c>
      <c r="F10690" t="s">
        <v>16</v>
      </c>
      <c r="G10690">
        <v>2127</v>
      </c>
      <c r="H10690">
        <v>539</v>
      </c>
      <c r="I10690">
        <v>11</v>
      </c>
      <c r="J10690">
        <v>4</v>
      </c>
      <c r="K10690">
        <v>1</v>
      </c>
    </row>
    <row r="10691" spans="1:11" x14ac:dyDescent="0.3">
      <c r="A10691" t="s">
        <v>9553</v>
      </c>
      <c r="B10691">
        <v>8109962596</v>
      </c>
      <c r="C10691">
        <v>26</v>
      </c>
      <c r="D10691" t="s">
        <v>10635</v>
      </c>
      <c r="E10691" t="s">
        <v>13</v>
      </c>
      <c r="F10691" t="s">
        <v>16</v>
      </c>
      <c r="G10691">
        <v>9084</v>
      </c>
      <c r="H10691">
        <v>825</v>
      </c>
      <c r="I10691">
        <v>106</v>
      </c>
      <c r="J10691">
        <v>16</v>
      </c>
      <c r="K10691">
        <v>5</v>
      </c>
    </row>
    <row r="10692" spans="1:11" x14ac:dyDescent="0.3">
      <c r="A10692" t="s">
        <v>9553</v>
      </c>
      <c r="B10692">
        <v>8572003949</v>
      </c>
      <c r="C10692">
        <v>16</v>
      </c>
      <c r="D10692" t="s">
        <v>10636</v>
      </c>
      <c r="E10692" t="s">
        <v>13</v>
      </c>
      <c r="F10692" t="s">
        <v>16</v>
      </c>
      <c r="G10692">
        <v>3703</v>
      </c>
      <c r="H10692">
        <v>32</v>
      </c>
      <c r="I10692">
        <v>4</v>
      </c>
      <c r="J10692">
        <v>1</v>
      </c>
      <c r="K10692">
        <v>0</v>
      </c>
    </row>
    <row r="10693" spans="1:11" x14ac:dyDescent="0.3">
      <c r="A10693" t="s">
        <v>9553</v>
      </c>
      <c r="B10693">
        <v>4506043572</v>
      </c>
      <c r="C10693">
        <v>8</v>
      </c>
      <c r="D10693" t="s">
        <v>10637</v>
      </c>
      <c r="E10693" t="s">
        <v>13</v>
      </c>
      <c r="F10693" t="s">
        <v>16</v>
      </c>
      <c r="G10693">
        <v>9905</v>
      </c>
      <c r="H10693">
        <v>3916</v>
      </c>
      <c r="I10693">
        <v>480</v>
      </c>
      <c r="J10693">
        <v>89</v>
      </c>
      <c r="K10693">
        <v>5</v>
      </c>
    </row>
    <row r="10694" spans="1:11" x14ac:dyDescent="0.3">
      <c r="A10694" t="s">
        <v>9553</v>
      </c>
      <c r="B10694">
        <v>9995573863</v>
      </c>
      <c r="C10694">
        <v>50</v>
      </c>
      <c r="D10694" t="s">
        <v>10638</v>
      </c>
      <c r="E10694" t="s">
        <v>13</v>
      </c>
      <c r="F10694" t="s">
        <v>16</v>
      </c>
      <c r="G10694">
        <v>60</v>
      </c>
      <c r="H10694">
        <v>8</v>
      </c>
      <c r="I10694">
        <v>0</v>
      </c>
      <c r="J10694">
        <v>0</v>
      </c>
      <c r="K10694">
        <v>0</v>
      </c>
    </row>
    <row r="10695" spans="1:11" x14ac:dyDescent="0.3">
      <c r="A10695" t="s">
        <v>9553</v>
      </c>
      <c r="B10695">
        <v>2878584381</v>
      </c>
      <c r="C10695">
        <v>45</v>
      </c>
      <c r="D10695" t="s">
        <v>10639</v>
      </c>
      <c r="E10695" t="s">
        <v>13</v>
      </c>
      <c r="F10695" t="s">
        <v>16</v>
      </c>
      <c r="G10695">
        <v>7004</v>
      </c>
      <c r="H10695">
        <v>836</v>
      </c>
      <c r="I10695">
        <v>109</v>
      </c>
      <c r="J10695">
        <v>21</v>
      </c>
      <c r="K10695">
        <v>3</v>
      </c>
    </row>
    <row r="10696" spans="1:11" x14ac:dyDescent="0.3">
      <c r="A10696" t="s">
        <v>9553</v>
      </c>
      <c r="B10696">
        <v>7230583357</v>
      </c>
      <c r="C10696">
        <v>6</v>
      </c>
      <c r="D10696" t="s">
        <v>10640</v>
      </c>
      <c r="E10696" t="s">
        <v>13</v>
      </c>
      <c r="F10696" t="s">
        <v>16</v>
      </c>
      <c r="G10696">
        <v>916</v>
      </c>
      <c r="H10696">
        <v>101</v>
      </c>
      <c r="I10696">
        <v>17</v>
      </c>
      <c r="J10696">
        <v>0</v>
      </c>
      <c r="K10696">
        <v>0</v>
      </c>
    </row>
    <row r="10697" spans="1:11" x14ac:dyDescent="0.3">
      <c r="A10697" t="s">
        <v>9553</v>
      </c>
      <c r="B10697">
        <v>6527821659</v>
      </c>
      <c r="C10697">
        <v>15</v>
      </c>
      <c r="D10697" t="s">
        <v>10641</v>
      </c>
      <c r="E10697" t="s">
        <v>13</v>
      </c>
      <c r="F10697" t="s">
        <v>16</v>
      </c>
      <c r="G10697">
        <v>3168</v>
      </c>
      <c r="H10697">
        <v>769</v>
      </c>
      <c r="I10697">
        <v>258</v>
      </c>
      <c r="J10697">
        <v>15</v>
      </c>
      <c r="K10697">
        <v>1</v>
      </c>
    </row>
    <row r="10698" spans="1:11" x14ac:dyDescent="0.3">
      <c r="A10698" t="s">
        <v>9553</v>
      </c>
      <c r="B10698">
        <v>2893475482</v>
      </c>
      <c r="C10698">
        <v>10</v>
      </c>
      <c r="D10698" t="s">
        <v>10642</v>
      </c>
      <c r="E10698" t="s">
        <v>25</v>
      </c>
      <c r="F10698" t="s">
        <v>16</v>
      </c>
      <c r="G10698">
        <v>7411</v>
      </c>
      <c r="H10698">
        <v>355</v>
      </c>
      <c r="I10698">
        <v>113</v>
      </c>
      <c r="J10698">
        <v>3</v>
      </c>
      <c r="K10698">
        <v>1</v>
      </c>
    </row>
    <row r="10699" spans="1:11" x14ac:dyDescent="0.3">
      <c r="A10699" t="s">
        <v>9553</v>
      </c>
      <c r="B10699">
        <v>6800783359</v>
      </c>
      <c r="C10699">
        <v>20</v>
      </c>
      <c r="D10699" t="s">
        <v>10643</v>
      </c>
      <c r="E10699" t="s">
        <v>13</v>
      </c>
      <c r="F10699" t="s">
        <v>16</v>
      </c>
      <c r="G10699">
        <v>5143</v>
      </c>
      <c r="H10699">
        <v>1923</v>
      </c>
      <c r="I10699">
        <v>126</v>
      </c>
      <c r="J10699">
        <v>4</v>
      </c>
      <c r="K10699">
        <v>1</v>
      </c>
    </row>
    <row r="10700" spans="1:11" x14ac:dyDescent="0.3">
      <c r="A10700" t="s">
        <v>9553</v>
      </c>
      <c r="B10700">
        <v>9179859655</v>
      </c>
      <c r="C10700">
        <v>31</v>
      </c>
      <c r="D10700" t="s">
        <v>10644</v>
      </c>
      <c r="E10700" t="s">
        <v>25</v>
      </c>
      <c r="F10700" t="s">
        <v>16</v>
      </c>
      <c r="G10700">
        <v>8363</v>
      </c>
      <c r="H10700">
        <v>2418</v>
      </c>
      <c r="I10700">
        <v>53</v>
      </c>
      <c r="J10700">
        <v>37</v>
      </c>
      <c r="K10700">
        <v>8</v>
      </c>
    </row>
    <row r="10701" spans="1:11" x14ac:dyDescent="0.3">
      <c r="A10701" t="s">
        <v>9553</v>
      </c>
      <c r="B10701">
        <v>7581198607</v>
      </c>
      <c r="C10701">
        <v>46</v>
      </c>
      <c r="D10701" t="s">
        <v>10645</v>
      </c>
      <c r="E10701" t="s">
        <v>13</v>
      </c>
      <c r="F10701" t="s">
        <v>16</v>
      </c>
      <c r="G10701">
        <v>3362</v>
      </c>
      <c r="H10701">
        <v>936</v>
      </c>
      <c r="I10701">
        <v>312</v>
      </c>
      <c r="J10701">
        <v>4</v>
      </c>
      <c r="K10701">
        <v>1</v>
      </c>
    </row>
    <row r="10702" spans="1:11" x14ac:dyDescent="0.3">
      <c r="A10702" t="s">
        <v>9553</v>
      </c>
      <c r="B10702">
        <v>7972268462</v>
      </c>
      <c r="C10702">
        <v>13</v>
      </c>
      <c r="D10702" t="s">
        <v>10646</v>
      </c>
      <c r="E10702" t="s">
        <v>25</v>
      </c>
      <c r="F10702" t="s">
        <v>16</v>
      </c>
      <c r="G10702">
        <v>3437</v>
      </c>
      <c r="H10702">
        <v>1102</v>
      </c>
      <c r="I10702">
        <v>119</v>
      </c>
      <c r="J10702">
        <v>27</v>
      </c>
      <c r="K10702">
        <v>2</v>
      </c>
    </row>
    <row r="10703" spans="1:11" x14ac:dyDescent="0.3">
      <c r="A10703" t="s">
        <v>9553</v>
      </c>
      <c r="B10703">
        <v>8233820867</v>
      </c>
      <c r="C10703">
        <v>27</v>
      </c>
      <c r="D10703" t="s">
        <v>10647</v>
      </c>
      <c r="E10703" t="s">
        <v>13</v>
      </c>
      <c r="F10703" t="s">
        <v>16</v>
      </c>
      <c r="G10703">
        <v>959</v>
      </c>
      <c r="H10703">
        <v>147</v>
      </c>
      <c r="I10703">
        <v>14</v>
      </c>
      <c r="J10703">
        <v>4</v>
      </c>
      <c r="K10703">
        <v>1</v>
      </c>
    </row>
    <row r="10704" spans="1:11" x14ac:dyDescent="0.3">
      <c r="A10704" t="s">
        <v>9553</v>
      </c>
      <c r="B10704">
        <v>4281406953</v>
      </c>
      <c r="C10704">
        <v>17</v>
      </c>
      <c r="D10704" t="s">
        <v>10648</v>
      </c>
      <c r="E10704" t="s">
        <v>13</v>
      </c>
      <c r="F10704" t="s">
        <v>16</v>
      </c>
      <c r="G10704">
        <v>9840</v>
      </c>
      <c r="H10704">
        <v>4344</v>
      </c>
      <c r="I10704">
        <v>918</v>
      </c>
      <c r="J10704">
        <v>97</v>
      </c>
      <c r="K10704">
        <v>13</v>
      </c>
    </row>
    <row r="10705" spans="1:11" x14ac:dyDescent="0.3">
      <c r="A10705" t="s">
        <v>9553</v>
      </c>
      <c r="B10705">
        <v>7477610995</v>
      </c>
      <c r="C10705">
        <v>5</v>
      </c>
      <c r="D10705" t="s">
        <v>10649</v>
      </c>
      <c r="E10705" t="s">
        <v>13</v>
      </c>
      <c r="F10705" t="s">
        <v>16</v>
      </c>
      <c r="G10705">
        <v>6219</v>
      </c>
      <c r="H10705">
        <v>544</v>
      </c>
      <c r="I10705">
        <v>186</v>
      </c>
      <c r="J10705">
        <v>12</v>
      </c>
      <c r="K10705">
        <v>4</v>
      </c>
    </row>
    <row r="10706" spans="1:11" x14ac:dyDescent="0.3">
      <c r="A10706" t="s">
        <v>9553</v>
      </c>
      <c r="B10706">
        <v>5874638353</v>
      </c>
      <c r="C10706">
        <v>32</v>
      </c>
      <c r="D10706" t="s">
        <v>10650</v>
      </c>
      <c r="E10706" t="s">
        <v>13</v>
      </c>
      <c r="F10706" t="s">
        <v>16</v>
      </c>
      <c r="G10706">
        <v>7941</v>
      </c>
      <c r="H10706">
        <v>739</v>
      </c>
      <c r="I10706">
        <v>112</v>
      </c>
      <c r="J10706">
        <v>3</v>
      </c>
      <c r="K10706">
        <v>1</v>
      </c>
    </row>
    <row r="10707" spans="1:11" x14ac:dyDescent="0.3">
      <c r="A10707" t="s">
        <v>9553</v>
      </c>
      <c r="B10707">
        <v>3217257938</v>
      </c>
      <c r="C10707">
        <v>44</v>
      </c>
      <c r="D10707" t="s">
        <v>10651</v>
      </c>
      <c r="E10707" t="s">
        <v>13</v>
      </c>
      <c r="F10707" t="s">
        <v>16</v>
      </c>
      <c r="G10707">
        <v>5909</v>
      </c>
      <c r="H10707">
        <v>2365</v>
      </c>
      <c r="I10707">
        <v>288</v>
      </c>
      <c r="J10707">
        <v>5</v>
      </c>
      <c r="K10707">
        <v>1</v>
      </c>
    </row>
    <row r="10708" spans="1:11" x14ac:dyDescent="0.3">
      <c r="A10708" t="s">
        <v>9553</v>
      </c>
      <c r="B10708">
        <v>4312963410</v>
      </c>
      <c r="C10708">
        <v>57</v>
      </c>
      <c r="D10708" t="s">
        <v>10652</v>
      </c>
      <c r="E10708" t="s">
        <v>13</v>
      </c>
      <c r="F10708" t="s">
        <v>16</v>
      </c>
      <c r="G10708">
        <v>7365</v>
      </c>
      <c r="H10708">
        <v>1786</v>
      </c>
      <c r="I10708">
        <v>49</v>
      </c>
      <c r="J10708">
        <v>4</v>
      </c>
      <c r="K10708">
        <v>1</v>
      </c>
    </row>
    <row r="10709" spans="1:11" x14ac:dyDescent="0.3">
      <c r="A10709" t="s">
        <v>9553</v>
      </c>
      <c r="B10709">
        <v>9473215471</v>
      </c>
      <c r="C10709">
        <v>22</v>
      </c>
      <c r="D10709" t="s">
        <v>10653</v>
      </c>
      <c r="E10709" t="s">
        <v>13</v>
      </c>
      <c r="F10709" t="s">
        <v>16</v>
      </c>
      <c r="G10709">
        <v>8812</v>
      </c>
      <c r="H10709">
        <v>3202</v>
      </c>
      <c r="I10709">
        <v>791</v>
      </c>
      <c r="J10709">
        <v>33</v>
      </c>
      <c r="K10709">
        <v>11</v>
      </c>
    </row>
    <row r="10710" spans="1:11" x14ac:dyDescent="0.3">
      <c r="A10710" t="s">
        <v>9553</v>
      </c>
      <c r="B10710">
        <v>8759350496</v>
      </c>
      <c r="C10710">
        <v>52</v>
      </c>
      <c r="D10710" t="s">
        <v>10654</v>
      </c>
      <c r="E10710" t="s">
        <v>13</v>
      </c>
      <c r="F10710" t="s">
        <v>16</v>
      </c>
      <c r="G10710">
        <v>7912</v>
      </c>
      <c r="H10710">
        <v>740</v>
      </c>
      <c r="I10710">
        <v>60</v>
      </c>
      <c r="J10710">
        <v>15</v>
      </c>
      <c r="K10710">
        <v>4</v>
      </c>
    </row>
    <row r="10711" spans="1:11" x14ac:dyDescent="0.3">
      <c r="A10711" t="s">
        <v>9553</v>
      </c>
      <c r="B10711">
        <v>8163557543</v>
      </c>
      <c r="C10711">
        <v>15</v>
      </c>
      <c r="D10711" t="s">
        <v>10655</v>
      </c>
      <c r="E10711" t="s">
        <v>13</v>
      </c>
      <c r="F10711" t="s">
        <v>16</v>
      </c>
      <c r="G10711">
        <v>7532</v>
      </c>
      <c r="H10711">
        <v>2362</v>
      </c>
      <c r="I10711">
        <v>91</v>
      </c>
      <c r="J10711">
        <v>44</v>
      </c>
      <c r="K10711">
        <v>1</v>
      </c>
    </row>
    <row r="10712" spans="1:11" x14ac:dyDescent="0.3">
      <c r="A10712" t="s">
        <v>9553</v>
      </c>
      <c r="B10712">
        <v>6392283769</v>
      </c>
      <c r="C10712">
        <v>24</v>
      </c>
      <c r="D10712" t="s">
        <v>10656</v>
      </c>
      <c r="E10712" t="s">
        <v>13</v>
      </c>
      <c r="F10712" t="s">
        <v>16</v>
      </c>
      <c r="G10712">
        <v>2183</v>
      </c>
      <c r="H10712">
        <v>422</v>
      </c>
      <c r="I10712">
        <v>3</v>
      </c>
      <c r="J10712">
        <v>1</v>
      </c>
      <c r="K10712">
        <v>0</v>
      </c>
    </row>
    <row r="10713" spans="1:11" x14ac:dyDescent="0.3">
      <c r="A10713" t="s">
        <v>9553</v>
      </c>
      <c r="B10713">
        <v>7126892503</v>
      </c>
      <c r="C10713">
        <v>57</v>
      </c>
      <c r="D10713" t="s">
        <v>10657</v>
      </c>
      <c r="E10713" t="s">
        <v>25</v>
      </c>
      <c r="F10713" t="s">
        <v>16</v>
      </c>
      <c r="G10713">
        <v>7628</v>
      </c>
      <c r="H10713">
        <v>1018</v>
      </c>
      <c r="I10713">
        <v>134</v>
      </c>
      <c r="J10713">
        <v>9</v>
      </c>
      <c r="K10713">
        <v>2</v>
      </c>
    </row>
    <row r="10714" spans="1:11" x14ac:dyDescent="0.3">
      <c r="A10714" t="s">
        <v>9553</v>
      </c>
      <c r="B10714">
        <v>6024263143</v>
      </c>
      <c r="C10714">
        <v>49</v>
      </c>
      <c r="D10714" t="s">
        <v>10658</v>
      </c>
      <c r="E10714" t="s">
        <v>13</v>
      </c>
      <c r="F10714" t="s">
        <v>16</v>
      </c>
      <c r="G10714">
        <v>8236</v>
      </c>
      <c r="H10714">
        <v>924</v>
      </c>
      <c r="I10714">
        <v>93</v>
      </c>
      <c r="J10714">
        <v>3</v>
      </c>
      <c r="K10714">
        <v>0</v>
      </c>
    </row>
    <row r="10715" spans="1:11" x14ac:dyDescent="0.3">
      <c r="A10715" t="s">
        <v>9553</v>
      </c>
      <c r="B10715">
        <v>5707493087</v>
      </c>
      <c r="C10715">
        <v>59</v>
      </c>
      <c r="D10715" t="s">
        <v>10659</v>
      </c>
      <c r="E10715" t="s">
        <v>13</v>
      </c>
      <c r="F10715" t="s">
        <v>16</v>
      </c>
      <c r="G10715">
        <v>7818</v>
      </c>
      <c r="H10715">
        <v>1160</v>
      </c>
      <c r="I10715">
        <v>199</v>
      </c>
      <c r="J10715">
        <v>27</v>
      </c>
      <c r="K10715">
        <v>1</v>
      </c>
    </row>
    <row r="10716" spans="1:11" x14ac:dyDescent="0.3">
      <c r="A10716" t="s">
        <v>9553</v>
      </c>
      <c r="B10716">
        <v>8325477727</v>
      </c>
      <c r="C10716">
        <v>11</v>
      </c>
      <c r="D10716" t="s">
        <v>10660</v>
      </c>
      <c r="E10716" t="s">
        <v>13</v>
      </c>
      <c r="F10716" t="s">
        <v>16</v>
      </c>
      <c r="G10716">
        <v>9627</v>
      </c>
      <c r="H10716">
        <v>1270</v>
      </c>
      <c r="I10716">
        <v>489</v>
      </c>
      <c r="J10716">
        <v>13</v>
      </c>
      <c r="K10716">
        <v>4</v>
      </c>
    </row>
    <row r="10717" spans="1:11" x14ac:dyDescent="0.3">
      <c r="A10717" t="s">
        <v>9553</v>
      </c>
      <c r="B10717">
        <v>5100934442</v>
      </c>
      <c r="C10717">
        <v>51</v>
      </c>
      <c r="D10717" t="s">
        <v>10661</v>
      </c>
      <c r="E10717" t="s">
        <v>13</v>
      </c>
      <c r="F10717" t="s">
        <v>16</v>
      </c>
      <c r="G10717">
        <v>5039</v>
      </c>
      <c r="H10717">
        <v>1467</v>
      </c>
      <c r="I10717">
        <v>545</v>
      </c>
      <c r="J10717">
        <v>14</v>
      </c>
      <c r="K10717">
        <v>1</v>
      </c>
    </row>
    <row r="10718" spans="1:11" x14ac:dyDescent="0.3">
      <c r="A10718" t="s">
        <v>9553</v>
      </c>
      <c r="B10718">
        <v>4445227647</v>
      </c>
      <c r="C10718">
        <v>35</v>
      </c>
      <c r="D10718" t="s">
        <v>10662</v>
      </c>
      <c r="E10718" t="s">
        <v>13</v>
      </c>
      <c r="F10718" t="s">
        <v>16</v>
      </c>
      <c r="G10718">
        <v>1908</v>
      </c>
      <c r="H10718">
        <v>542</v>
      </c>
      <c r="I10718">
        <v>146</v>
      </c>
      <c r="J10718">
        <v>13</v>
      </c>
      <c r="K10718">
        <v>3</v>
      </c>
    </row>
    <row r="10719" spans="1:11" x14ac:dyDescent="0.3">
      <c r="A10719" t="s">
        <v>9553</v>
      </c>
      <c r="B10719">
        <v>2352040297</v>
      </c>
      <c r="C10719">
        <v>58</v>
      </c>
      <c r="D10719" t="s">
        <v>10663</v>
      </c>
      <c r="E10719" t="s">
        <v>13</v>
      </c>
      <c r="F10719" t="s">
        <v>16</v>
      </c>
      <c r="G10719">
        <v>5750</v>
      </c>
      <c r="H10719">
        <v>333</v>
      </c>
      <c r="I10719">
        <v>41</v>
      </c>
      <c r="J10719">
        <v>8</v>
      </c>
      <c r="K10719">
        <v>1</v>
      </c>
    </row>
    <row r="10720" spans="1:11" x14ac:dyDescent="0.3">
      <c r="A10720" t="s">
        <v>9553</v>
      </c>
      <c r="B10720">
        <v>7016036648</v>
      </c>
      <c r="C10720">
        <v>12</v>
      </c>
      <c r="D10720" t="s">
        <v>10664</v>
      </c>
      <c r="E10720" t="s">
        <v>13</v>
      </c>
      <c r="F10720" t="s">
        <v>16</v>
      </c>
      <c r="G10720">
        <v>4903</v>
      </c>
      <c r="H10720">
        <v>2001</v>
      </c>
      <c r="I10720">
        <v>60</v>
      </c>
      <c r="J10720">
        <v>12</v>
      </c>
      <c r="K10720">
        <v>3</v>
      </c>
    </row>
    <row r="10721" spans="1:11" x14ac:dyDescent="0.3">
      <c r="A10721" t="s">
        <v>9553</v>
      </c>
      <c r="B10721">
        <v>3604680883</v>
      </c>
      <c r="C10721">
        <v>5</v>
      </c>
      <c r="D10721" t="s">
        <v>10665</v>
      </c>
      <c r="E10721" t="s">
        <v>13</v>
      </c>
      <c r="F10721" t="s">
        <v>16</v>
      </c>
      <c r="G10721">
        <v>9665</v>
      </c>
      <c r="H10721">
        <v>2476</v>
      </c>
      <c r="I10721">
        <v>807</v>
      </c>
      <c r="J10721">
        <v>56</v>
      </c>
      <c r="K10721">
        <v>8</v>
      </c>
    </row>
    <row r="10722" spans="1:11" x14ac:dyDescent="0.3">
      <c r="A10722" t="s">
        <v>9553</v>
      </c>
      <c r="B10722">
        <v>8493992634</v>
      </c>
      <c r="C10722">
        <v>37</v>
      </c>
      <c r="D10722" t="s">
        <v>10666</v>
      </c>
      <c r="E10722" t="s">
        <v>13</v>
      </c>
      <c r="F10722" t="s">
        <v>16</v>
      </c>
      <c r="G10722">
        <v>1714</v>
      </c>
      <c r="H10722">
        <v>595</v>
      </c>
      <c r="I10722">
        <v>65</v>
      </c>
      <c r="J10722">
        <v>3</v>
      </c>
      <c r="K10722">
        <v>0</v>
      </c>
    </row>
    <row r="10723" spans="1:11" x14ac:dyDescent="0.3">
      <c r="A10723" t="s">
        <v>9553</v>
      </c>
      <c r="B10723">
        <v>9949640170</v>
      </c>
      <c r="C10723">
        <v>37</v>
      </c>
      <c r="D10723" t="s">
        <v>10667</v>
      </c>
      <c r="E10723" t="s">
        <v>13</v>
      </c>
      <c r="F10723" t="s">
        <v>16</v>
      </c>
      <c r="G10723">
        <v>6286</v>
      </c>
      <c r="H10723">
        <v>895</v>
      </c>
      <c r="I10723">
        <v>352</v>
      </c>
      <c r="J10723">
        <v>17</v>
      </c>
      <c r="K10723">
        <v>5</v>
      </c>
    </row>
    <row r="10724" spans="1:11" x14ac:dyDescent="0.3">
      <c r="A10724" t="s">
        <v>9553</v>
      </c>
      <c r="B10724">
        <v>8012656816</v>
      </c>
      <c r="C10724">
        <v>10</v>
      </c>
      <c r="D10724" t="s">
        <v>10668</v>
      </c>
      <c r="E10724" t="s">
        <v>13</v>
      </c>
      <c r="F10724" t="s">
        <v>16</v>
      </c>
      <c r="G10724">
        <v>6800</v>
      </c>
      <c r="H10724">
        <v>1624</v>
      </c>
      <c r="I10724">
        <v>79</v>
      </c>
      <c r="J10724">
        <v>35</v>
      </c>
      <c r="K10724">
        <v>1</v>
      </c>
    </row>
    <row r="10725" spans="1:11" x14ac:dyDescent="0.3">
      <c r="A10725" t="s">
        <v>9553</v>
      </c>
      <c r="B10725">
        <v>5514281273</v>
      </c>
      <c r="C10725">
        <v>38</v>
      </c>
      <c r="D10725" t="s">
        <v>10669</v>
      </c>
      <c r="E10725" t="s">
        <v>13</v>
      </c>
      <c r="F10725" t="s">
        <v>16</v>
      </c>
      <c r="G10725">
        <v>5475</v>
      </c>
      <c r="H10725">
        <v>174</v>
      </c>
      <c r="I10725">
        <v>64</v>
      </c>
      <c r="J10725">
        <v>2</v>
      </c>
      <c r="K10725">
        <v>1</v>
      </c>
    </row>
    <row r="10726" spans="1:11" x14ac:dyDescent="0.3">
      <c r="A10726" t="s">
        <v>9553</v>
      </c>
      <c r="B10726">
        <v>3653952815</v>
      </c>
      <c r="C10726">
        <v>51</v>
      </c>
      <c r="D10726" t="s">
        <v>10670</v>
      </c>
      <c r="E10726" t="s">
        <v>13</v>
      </c>
      <c r="F10726" t="s">
        <v>16</v>
      </c>
      <c r="G10726">
        <v>2210</v>
      </c>
      <c r="H10726">
        <v>698</v>
      </c>
      <c r="I10726">
        <v>238</v>
      </c>
      <c r="J10726">
        <v>14</v>
      </c>
      <c r="K10726">
        <v>1</v>
      </c>
    </row>
    <row r="10727" spans="1:11" x14ac:dyDescent="0.3">
      <c r="A10727" t="s">
        <v>9553</v>
      </c>
      <c r="B10727">
        <v>4834700354</v>
      </c>
      <c r="C10727">
        <v>16</v>
      </c>
      <c r="D10727" t="s">
        <v>10671</v>
      </c>
      <c r="E10727" t="s">
        <v>13</v>
      </c>
      <c r="F10727" t="s">
        <v>16</v>
      </c>
      <c r="G10727">
        <v>4708</v>
      </c>
      <c r="H10727">
        <v>1658</v>
      </c>
      <c r="I10727">
        <v>130</v>
      </c>
      <c r="J10727">
        <v>0</v>
      </c>
      <c r="K10727">
        <v>0</v>
      </c>
    </row>
    <row r="10728" spans="1:11" x14ac:dyDescent="0.3">
      <c r="A10728" t="s">
        <v>9553</v>
      </c>
      <c r="B10728">
        <v>1659560556</v>
      </c>
      <c r="C10728">
        <v>43</v>
      </c>
      <c r="D10728" t="s">
        <v>10672</v>
      </c>
      <c r="E10728" t="s">
        <v>13</v>
      </c>
      <c r="F10728" t="s">
        <v>16</v>
      </c>
      <c r="G10728">
        <v>1891</v>
      </c>
      <c r="H10728">
        <v>469</v>
      </c>
      <c r="I10728">
        <v>91</v>
      </c>
      <c r="J10728">
        <v>3</v>
      </c>
      <c r="K10728">
        <v>1</v>
      </c>
    </row>
    <row r="10729" spans="1:11" x14ac:dyDescent="0.3">
      <c r="A10729" t="s">
        <v>9553</v>
      </c>
      <c r="B10729">
        <v>5811705414</v>
      </c>
      <c r="C10729">
        <v>21</v>
      </c>
      <c r="D10729" t="s">
        <v>10673</v>
      </c>
      <c r="E10729" t="s">
        <v>13</v>
      </c>
      <c r="F10729" t="s">
        <v>16</v>
      </c>
      <c r="G10729">
        <v>135</v>
      </c>
      <c r="H10729">
        <v>32</v>
      </c>
      <c r="I10729">
        <v>0</v>
      </c>
      <c r="J10729">
        <v>0</v>
      </c>
      <c r="K10729">
        <v>0</v>
      </c>
    </row>
    <row r="10730" spans="1:11" x14ac:dyDescent="0.3">
      <c r="A10730" t="s">
        <v>9553</v>
      </c>
      <c r="B10730">
        <v>4842103598</v>
      </c>
      <c r="C10730">
        <v>21</v>
      </c>
      <c r="D10730" t="s">
        <v>10674</v>
      </c>
      <c r="E10730" t="s">
        <v>13</v>
      </c>
      <c r="F10730" t="s">
        <v>16</v>
      </c>
      <c r="G10730">
        <v>5644</v>
      </c>
      <c r="H10730">
        <v>286</v>
      </c>
      <c r="I10730">
        <v>76</v>
      </c>
      <c r="J10730">
        <v>0</v>
      </c>
      <c r="K10730">
        <v>0</v>
      </c>
    </row>
    <row r="10731" spans="1:11" x14ac:dyDescent="0.3">
      <c r="A10731" t="s">
        <v>9553</v>
      </c>
      <c r="B10731">
        <v>5983367799</v>
      </c>
      <c r="C10731">
        <v>15</v>
      </c>
      <c r="D10731" t="s">
        <v>10675</v>
      </c>
      <c r="E10731" t="s">
        <v>13</v>
      </c>
      <c r="F10731" t="s">
        <v>16</v>
      </c>
      <c r="G10731">
        <v>2979</v>
      </c>
      <c r="H10731">
        <v>1029</v>
      </c>
      <c r="I10731">
        <v>339</v>
      </c>
      <c r="J10731">
        <v>18</v>
      </c>
      <c r="K10731">
        <v>5</v>
      </c>
    </row>
    <row r="10732" spans="1:11" x14ac:dyDescent="0.3">
      <c r="A10732" t="s">
        <v>9553</v>
      </c>
      <c r="B10732">
        <v>4821280732</v>
      </c>
      <c r="C10732">
        <v>35</v>
      </c>
      <c r="D10732" t="s">
        <v>10676</v>
      </c>
      <c r="E10732" t="s">
        <v>13</v>
      </c>
      <c r="F10732" t="s">
        <v>16</v>
      </c>
      <c r="G10732">
        <v>9252</v>
      </c>
      <c r="H10732">
        <v>2922</v>
      </c>
      <c r="I10732">
        <v>88</v>
      </c>
      <c r="J10732">
        <v>65</v>
      </c>
      <c r="K10732">
        <v>21</v>
      </c>
    </row>
    <row r="10733" spans="1:11" x14ac:dyDescent="0.3">
      <c r="A10733" t="s">
        <v>9553</v>
      </c>
      <c r="B10733">
        <v>6848352390</v>
      </c>
      <c r="C10733">
        <v>17</v>
      </c>
      <c r="D10733" t="s">
        <v>10677</v>
      </c>
      <c r="E10733" t="s">
        <v>13</v>
      </c>
      <c r="F10733" t="s">
        <v>16</v>
      </c>
      <c r="G10733">
        <v>6072</v>
      </c>
      <c r="H10733">
        <v>1668</v>
      </c>
      <c r="I10733">
        <v>55</v>
      </c>
      <c r="J10733">
        <v>18</v>
      </c>
      <c r="K10733">
        <v>3</v>
      </c>
    </row>
    <row r="10734" spans="1:11" x14ac:dyDescent="0.3">
      <c r="A10734" t="s">
        <v>9553</v>
      </c>
      <c r="B10734">
        <v>4803449105</v>
      </c>
      <c r="C10734">
        <v>52</v>
      </c>
      <c r="D10734" t="s">
        <v>10678</v>
      </c>
      <c r="E10734" t="s">
        <v>13</v>
      </c>
      <c r="F10734" t="s">
        <v>16</v>
      </c>
      <c r="G10734">
        <v>404</v>
      </c>
      <c r="H10734">
        <v>69</v>
      </c>
      <c r="I10734">
        <v>23</v>
      </c>
      <c r="J10734">
        <v>0</v>
      </c>
      <c r="K10734">
        <v>0</v>
      </c>
    </row>
    <row r="10735" spans="1:11" x14ac:dyDescent="0.3">
      <c r="A10735" t="s">
        <v>9553</v>
      </c>
      <c r="B10735">
        <v>5068086333</v>
      </c>
      <c r="C10735">
        <v>35</v>
      </c>
      <c r="D10735" t="s">
        <v>10679</v>
      </c>
      <c r="E10735" t="s">
        <v>13</v>
      </c>
      <c r="F10735" t="s">
        <v>16</v>
      </c>
      <c r="G10735">
        <v>4454</v>
      </c>
      <c r="H10735">
        <v>1585</v>
      </c>
      <c r="I10735">
        <v>283</v>
      </c>
      <c r="J10735">
        <v>3</v>
      </c>
      <c r="K10735">
        <v>1</v>
      </c>
    </row>
    <row r="10736" spans="1:11" x14ac:dyDescent="0.3">
      <c r="A10736" t="s">
        <v>9553</v>
      </c>
      <c r="B10736">
        <v>4439156286</v>
      </c>
      <c r="C10736">
        <v>23</v>
      </c>
      <c r="D10736" t="s">
        <v>10680</v>
      </c>
      <c r="E10736" t="s">
        <v>13</v>
      </c>
      <c r="F10736" t="s">
        <v>16</v>
      </c>
      <c r="G10736">
        <v>9587</v>
      </c>
      <c r="H10736">
        <v>405</v>
      </c>
      <c r="I10736">
        <v>22</v>
      </c>
      <c r="J10736">
        <v>9</v>
      </c>
      <c r="K10736">
        <v>3</v>
      </c>
    </row>
    <row r="10737" spans="1:11" x14ac:dyDescent="0.3">
      <c r="A10737" t="s">
        <v>9553</v>
      </c>
      <c r="B10737">
        <v>1905034197</v>
      </c>
      <c r="C10737">
        <v>56</v>
      </c>
      <c r="D10737" t="s">
        <v>10681</v>
      </c>
      <c r="E10737" t="s">
        <v>13</v>
      </c>
      <c r="F10737" t="s">
        <v>16</v>
      </c>
      <c r="G10737">
        <v>6360</v>
      </c>
      <c r="H10737">
        <v>2308</v>
      </c>
      <c r="I10737">
        <v>451</v>
      </c>
      <c r="J10737">
        <v>42</v>
      </c>
      <c r="K10737">
        <v>13</v>
      </c>
    </row>
    <row r="10738" spans="1:11" x14ac:dyDescent="0.3">
      <c r="A10738" t="s">
        <v>9553</v>
      </c>
      <c r="B10738">
        <v>9990110754</v>
      </c>
      <c r="C10738">
        <v>36</v>
      </c>
      <c r="D10738" t="s">
        <v>10682</v>
      </c>
      <c r="E10738" t="s">
        <v>13</v>
      </c>
      <c r="F10738" t="s">
        <v>16</v>
      </c>
      <c r="G10738">
        <v>3575</v>
      </c>
      <c r="H10738">
        <v>167</v>
      </c>
      <c r="I10738">
        <v>18</v>
      </c>
      <c r="J10738">
        <v>3</v>
      </c>
      <c r="K10738">
        <v>0</v>
      </c>
    </row>
    <row r="10739" spans="1:11" x14ac:dyDescent="0.3">
      <c r="A10739" t="s">
        <v>9553</v>
      </c>
      <c r="B10739">
        <v>5462711977</v>
      </c>
      <c r="C10739">
        <v>47</v>
      </c>
      <c r="D10739" t="s">
        <v>10683</v>
      </c>
      <c r="E10739" t="s">
        <v>13</v>
      </c>
      <c r="F10739" t="s">
        <v>16</v>
      </c>
      <c r="G10739">
        <v>4261</v>
      </c>
      <c r="H10739">
        <v>686</v>
      </c>
      <c r="I10739">
        <v>272</v>
      </c>
      <c r="J10739">
        <v>4</v>
      </c>
      <c r="K10739">
        <v>0</v>
      </c>
    </row>
    <row r="10740" spans="1:11" x14ac:dyDescent="0.3">
      <c r="A10740" t="s">
        <v>9553</v>
      </c>
      <c r="B10740">
        <v>4560051229</v>
      </c>
      <c r="C10740">
        <v>53</v>
      </c>
      <c r="D10740" t="s">
        <v>10684</v>
      </c>
      <c r="E10740" t="s">
        <v>13</v>
      </c>
      <c r="F10740" t="s">
        <v>16</v>
      </c>
      <c r="G10740">
        <v>8304</v>
      </c>
      <c r="H10740">
        <v>516</v>
      </c>
      <c r="I10740">
        <v>187</v>
      </c>
      <c r="J10740">
        <v>1</v>
      </c>
      <c r="K10740">
        <v>0</v>
      </c>
    </row>
    <row r="10741" spans="1:11" x14ac:dyDescent="0.3">
      <c r="A10741" t="s">
        <v>9553</v>
      </c>
      <c r="B10741">
        <v>4331416580</v>
      </c>
      <c r="C10741">
        <v>36</v>
      </c>
      <c r="D10741" t="s">
        <v>10685</v>
      </c>
      <c r="E10741" t="s">
        <v>13</v>
      </c>
      <c r="F10741" t="s">
        <v>16</v>
      </c>
      <c r="G10741">
        <v>3070</v>
      </c>
      <c r="H10741">
        <v>597</v>
      </c>
      <c r="I10741">
        <v>133</v>
      </c>
      <c r="J10741">
        <v>8</v>
      </c>
      <c r="K10741">
        <v>1</v>
      </c>
    </row>
    <row r="10742" spans="1:11" x14ac:dyDescent="0.3">
      <c r="A10742" t="s">
        <v>9553</v>
      </c>
      <c r="B10742">
        <v>4218418387</v>
      </c>
      <c r="C10742">
        <v>52</v>
      </c>
      <c r="D10742" t="s">
        <v>10686</v>
      </c>
      <c r="E10742" t="s">
        <v>13</v>
      </c>
      <c r="F10742" t="s">
        <v>16</v>
      </c>
      <c r="G10742">
        <v>2335</v>
      </c>
      <c r="H10742">
        <v>962</v>
      </c>
      <c r="I10742">
        <v>175</v>
      </c>
      <c r="J10742">
        <v>2</v>
      </c>
      <c r="K10742">
        <v>0</v>
      </c>
    </row>
    <row r="10743" spans="1:11" x14ac:dyDescent="0.3">
      <c r="A10743" t="s">
        <v>9553</v>
      </c>
      <c r="B10743">
        <v>8336480477</v>
      </c>
      <c r="C10743">
        <v>55</v>
      </c>
      <c r="D10743" t="s">
        <v>10687</v>
      </c>
      <c r="E10743" t="s">
        <v>13</v>
      </c>
      <c r="F10743" t="s">
        <v>16</v>
      </c>
      <c r="G10743">
        <v>5213</v>
      </c>
      <c r="H10743">
        <v>1753</v>
      </c>
      <c r="I10743">
        <v>576</v>
      </c>
      <c r="J10743">
        <v>32</v>
      </c>
      <c r="K10743">
        <v>1</v>
      </c>
    </row>
    <row r="10744" spans="1:11" x14ac:dyDescent="0.3">
      <c r="A10744" t="s">
        <v>9553</v>
      </c>
      <c r="B10744">
        <v>4551674489</v>
      </c>
      <c r="C10744">
        <v>52</v>
      </c>
      <c r="D10744" t="s">
        <v>10688</v>
      </c>
      <c r="E10744" t="s">
        <v>25</v>
      </c>
      <c r="F10744" t="s">
        <v>16</v>
      </c>
      <c r="G10744">
        <v>3940</v>
      </c>
      <c r="H10744">
        <v>375</v>
      </c>
      <c r="I10744">
        <v>69</v>
      </c>
      <c r="J10744">
        <v>3</v>
      </c>
      <c r="K10744">
        <v>1</v>
      </c>
    </row>
    <row r="10745" spans="1:11" x14ac:dyDescent="0.3">
      <c r="A10745" t="s">
        <v>9553</v>
      </c>
      <c r="B10745">
        <v>9216580508</v>
      </c>
      <c r="C10745">
        <v>9</v>
      </c>
      <c r="D10745" t="s">
        <v>10689</v>
      </c>
      <c r="E10745" t="s">
        <v>13</v>
      </c>
      <c r="F10745" t="s">
        <v>16</v>
      </c>
      <c r="G10745">
        <v>8312</v>
      </c>
      <c r="H10745">
        <v>382</v>
      </c>
      <c r="I10745">
        <v>98</v>
      </c>
      <c r="J10745">
        <v>5</v>
      </c>
      <c r="K10745">
        <v>2</v>
      </c>
    </row>
    <row r="10746" spans="1:11" x14ac:dyDescent="0.3">
      <c r="A10746" t="s">
        <v>9553</v>
      </c>
      <c r="B10746">
        <v>9486168552</v>
      </c>
      <c r="C10746">
        <v>11</v>
      </c>
      <c r="D10746" t="s">
        <v>10690</v>
      </c>
      <c r="E10746" t="s">
        <v>13</v>
      </c>
      <c r="F10746" t="s">
        <v>39</v>
      </c>
      <c r="G10746">
        <v>9740</v>
      </c>
      <c r="H10746">
        <v>3785</v>
      </c>
      <c r="I10746">
        <v>771</v>
      </c>
      <c r="J10746">
        <v>50</v>
      </c>
      <c r="K10746">
        <v>6</v>
      </c>
    </row>
    <row r="10747" spans="1:11" x14ac:dyDescent="0.3">
      <c r="A10747" t="s">
        <v>9553</v>
      </c>
      <c r="B10747">
        <v>8495176885</v>
      </c>
      <c r="C10747">
        <v>39</v>
      </c>
      <c r="D10747" t="s">
        <v>10691</v>
      </c>
      <c r="E10747" t="s">
        <v>13</v>
      </c>
      <c r="F10747" t="s">
        <v>16</v>
      </c>
      <c r="G10747">
        <v>3512</v>
      </c>
      <c r="H10747">
        <v>529</v>
      </c>
      <c r="I10747">
        <v>17</v>
      </c>
      <c r="J10747">
        <v>5</v>
      </c>
      <c r="K10747">
        <v>1</v>
      </c>
    </row>
    <row r="10748" spans="1:11" x14ac:dyDescent="0.3">
      <c r="A10748" t="s">
        <v>9553</v>
      </c>
      <c r="B10748">
        <v>7921582266</v>
      </c>
      <c r="C10748">
        <v>25</v>
      </c>
      <c r="D10748" t="s">
        <v>10692</v>
      </c>
      <c r="E10748" t="s">
        <v>13</v>
      </c>
      <c r="F10748" t="s">
        <v>16</v>
      </c>
      <c r="G10748">
        <v>7456</v>
      </c>
      <c r="H10748">
        <v>1801</v>
      </c>
      <c r="I10748">
        <v>233</v>
      </c>
      <c r="J10748">
        <v>17</v>
      </c>
      <c r="K10748">
        <v>4</v>
      </c>
    </row>
    <row r="10749" spans="1:11" x14ac:dyDescent="0.3">
      <c r="A10749" t="s">
        <v>9553</v>
      </c>
      <c r="B10749">
        <v>4129913190</v>
      </c>
      <c r="C10749">
        <v>6</v>
      </c>
      <c r="D10749" t="s">
        <v>10693</v>
      </c>
      <c r="E10749" t="s">
        <v>25</v>
      </c>
      <c r="F10749" t="s">
        <v>16</v>
      </c>
      <c r="G10749">
        <v>6617</v>
      </c>
      <c r="H10749">
        <v>1485</v>
      </c>
      <c r="I10749">
        <v>364</v>
      </c>
      <c r="J10749">
        <v>14</v>
      </c>
      <c r="K10749">
        <v>5</v>
      </c>
    </row>
    <row r="10750" spans="1:11" x14ac:dyDescent="0.3">
      <c r="A10750" t="s">
        <v>9553</v>
      </c>
      <c r="B10750">
        <v>7494441232</v>
      </c>
      <c r="C10750">
        <v>41</v>
      </c>
      <c r="D10750" t="s">
        <v>10694</v>
      </c>
      <c r="E10750" t="s">
        <v>13</v>
      </c>
      <c r="F10750" t="s">
        <v>16</v>
      </c>
      <c r="G10750">
        <v>2023</v>
      </c>
      <c r="H10750">
        <v>105</v>
      </c>
      <c r="I10750">
        <v>1</v>
      </c>
      <c r="J10750">
        <v>2</v>
      </c>
      <c r="K10750">
        <v>1</v>
      </c>
    </row>
    <row r="10751" spans="1:11" x14ac:dyDescent="0.3">
      <c r="A10751" t="s">
        <v>9553</v>
      </c>
      <c r="B10751">
        <v>1449576743</v>
      </c>
      <c r="C10751">
        <v>12</v>
      </c>
      <c r="D10751" t="s">
        <v>10695</v>
      </c>
      <c r="E10751" t="s">
        <v>13</v>
      </c>
      <c r="F10751" t="s">
        <v>16</v>
      </c>
      <c r="G10751">
        <v>4020</v>
      </c>
      <c r="H10751">
        <v>583</v>
      </c>
      <c r="I10751">
        <v>20</v>
      </c>
      <c r="J10751">
        <v>14</v>
      </c>
      <c r="K10751">
        <v>2</v>
      </c>
    </row>
    <row r="10752" spans="1:11" x14ac:dyDescent="0.3">
      <c r="A10752" t="s">
        <v>9553</v>
      </c>
      <c r="B10752">
        <v>9105815751</v>
      </c>
      <c r="C10752">
        <v>57</v>
      </c>
      <c r="D10752" t="s">
        <v>10696</v>
      </c>
      <c r="E10752" t="s">
        <v>13</v>
      </c>
      <c r="F10752" t="s">
        <v>16</v>
      </c>
      <c r="G10752">
        <v>7376</v>
      </c>
      <c r="H10752">
        <v>344</v>
      </c>
      <c r="I10752">
        <v>23</v>
      </c>
      <c r="J10752">
        <v>2</v>
      </c>
      <c r="K10752">
        <v>0</v>
      </c>
    </row>
    <row r="10753" spans="1:11" x14ac:dyDescent="0.3">
      <c r="A10753" t="s">
        <v>9553</v>
      </c>
      <c r="B10753">
        <v>6089190449</v>
      </c>
      <c r="C10753">
        <v>11</v>
      </c>
      <c r="D10753" t="s">
        <v>10697</v>
      </c>
      <c r="E10753" t="s">
        <v>13</v>
      </c>
      <c r="F10753" t="s">
        <v>16</v>
      </c>
      <c r="G10753">
        <v>2405</v>
      </c>
      <c r="H10753">
        <v>321</v>
      </c>
      <c r="I10753">
        <v>3</v>
      </c>
      <c r="J10753">
        <v>3</v>
      </c>
      <c r="K10753">
        <v>1</v>
      </c>
    </row>
    <row r="10754" spans="1:11" x14ac:dyDescent="0.3">
      <c r="A10754" t="s">
        <v>9553</v>
      </c>
      <c r="B10754">
        <v>1320539824</v>
      </c>
      <c r="C10754">
        <v>36</v>
      </c>
      <c r="D10754" t="s">
        <v>10698</v>
      </c>
      <c r="E10754" t="s">
        <v>13</v>
      </c>
      <c r="F10754" t="s">
        <v>16</v>
      </c>
      <c r="G10754">
        <v>3295</v>
      </c>
      <c r="H10754">
        <v>890</v>
      </c>
      <c r="I10754">
        <v>278</v>
      </c>
      <c r="J10754">
        <v>15</v>
      </c>
      <c r="K10754">
        <v>3</v>
      </c>
    </row>
    <row r="10755" spans="1:11" x14ac:dyDescent="0.3">
      <c r="A10755" t="s">
        <v>9553</v>
      </c>
      <c r="B10755">
        <v>6931955813</v>
      </c>
      <c r="C10755">
        <v>21</v>
      </c>
      <c r="D10755" t="s">
        <v>10699</v>
      </c>
      <c r="E10755" t="s">
        <v>13</v>
      </c>
      <c r="F10755" t="s">
        <v>16</v>
      </c>
      <c r="G10755">
        <v>2412</v>
      </c>
      <c r="H10755">
        <v>975</v>
      </c>
      <c r="I10755">
        <v>327</v>
      </c>
      <c r="J10755">
        <v>20</v>
      </c>
      <c r="K10755">
        <v>6</v>
      </c>
    </row>
    <row r="10756" spans="1:11" x14ac:dyDescent="0.3">
      <c r="A10756" t="s">
        <v>9553</v>
      </c>
      <c r="B10756">
        <v>4726381363</v>
      </c>
      <c r="C10756">
        <v>51</v>
      </c>
      <c r="D10756" t="s">
        <v>10700</v>
      </c>
      <c r="E10756" t="s">
        <v>13</v>
      </c>
      <c r="F10756" t="s">
        <v>16</v>
      </c>
      <c r="G10756">
        <v>8337</v>
      </c>
      <c r="H10756">
        <v>1445</v>
      </c>
      <c r="I10756">
        <v>250</v>
      </c>
      <c r="J10756">
        <v>34</v>
      </c>
      <c r="K10756">
        <v>12</v>
      </c>
    </row>
    <row r="10757" spans="1:11" x14ac:dyDescent="0.3">
      <c r="A10757" t="s">
        <v>9553</v>
      </c>
      <c r="B10757">
        <v>5535751315</v>
      </c>
      <c r="C10757">
        <v>8</v>
      </c>
      <c r="D10757" t="s">
        <v>10701</v>
      </c>
      <c r="E10757" t="s">
        <v>13</v>
      </c>
      <c r="F10757" t="s">
        <v>16</v>
      </c>
      <c r="G10757">
        <v>8651</v>
      </c>
      <c r="H10757">
        <v>2182</v>
      </c>
      <c r="I10757">
        <v>617</v>
      </c>
      <c r="J10757">
        <v>16</v>
      </c>
      <c r="K10757">
        <v>2</v>
      </c>
    </row>
    <row r="10758" spans="1:11" x14ac:dyDescent="0.3">
      <c r="A10758" t="s">
        <v>9553</v>
      </c>
      <c r="B10758">
        <v>5935703411</v>
      </c>
      <c r="C10758">
        <v>15</v>
      </c>
      <c r="D10758" t="s">
        <v>10702</v>
      </c>
      <c r="E10758" t="s">
        <v>13</v>
      </c>
      <c r="F10758" t="s">
        <v>16</v>
      </c>
      <c r="G10758">
        <v>3445</v>
      </c>
      <c r="H10758">
        <v>330</v>
      </c>
      <c r="I10758">
        <v>93</v>
      </c>
      <c r="J10758">
        <v>8</v>
      </c>
      <c r="K10758">
        <v>1</v>
      </c>
    </row>
    <row r="10759" spans="1:11" x14ac:dyDescent="0.3">
      <c r="A10759" t="s">
        <v>9553</v>
      </c>
      <c r="B10759">
        <v>7432514504</v>
      </c>
      <c r="C10759">
        <v>20</v>
      </c>
      <c r="D10759" t="s">
        <v>10703</v>
      </c>
      <c r="E10759" t="s">
        <v>13</v>
      </c>
      <c r="F10759" t="s">
        <v>16</v>
      </c>
      <c r="G10759">
        <v>166</v>
      </c>
      <c r="H10759">
        <v>4</v>
      </c>
      <c r="I10759">
        <v>1</v>
      </c>
      <c r="J10759">
        <v>0</v>
      </c>
      <c r="K10759">
        <v>0</v>
      </c>
    </row>
    <row r="10760" spans="1:11" x14ac:dyDescent="0.3">
      <c r="A10760" t="s">
        <v>9553</v>
      </c>
      <c r="B10760">
        <v>5393739874</v>
      </c>
      <c r="C10760">
        <v>23</v>
      </c>
      <c r="D10760" t="s">
        <v>10704</v>
      </c>
      <c r="E10760" t="s">
        <v>13</v>
      </c>
      <c r="F10760" t="s">
        <v>16</v>
      </c>
      <c r="G10760">
        <v>8157</v>
      </c>
      <c r="H10760">
        <v>988</v>
      </c>
      <c r="I10760">
        <v>321</v>
      </c>
      <c r="J10760">
        <v>8</v>
      </c>
      <c r="K10760">
        <v>2</v>
      </c>
    </row>
    <row r="10761" spans="1:11" x14ac:dyDescent="0.3">
      <c r="A10761" t="s">
        <v>9553</v>
      </c>
      <c r="B10761">
        <v>4107838619</v>
      </c>
      <c r="C10761">
        <v>16</v>
      </c>
      <c r="D10761" t="s">
        <v>10705</v>
      </c>
      <c r="E10761" t="s">
        <v>25</v>
      </c>
      <c r="F10761" t="s">
        <v>16</v>
      </c>
      <c r="G10761">
        <v>921</v>
      </c>
      <c r="H10761">
        <v>55</v>
      </c>
      <c r="I10761">
        <v>19</v>
      </c>
      <c r="J10761">
        <v>1</v>
      </c>
      <c r="K10761">
        <v>0</v>
      </c>
    </row>
    <row r="10762" spans="1:11" x14ac:dyDescent="0.3">
      <c r="A10762" t="s">
        <v>9553</v>
      </c>
      <c r="B10762">
        <v>3174214009</v>
      </c>
      <c r="C10762">
        <v>56</v>
      </c>
      <c r="D10762" t="s">
        <v>10706</v>
      </c>
      <c r="E10762" t="s">
        <v>13</v>
      </c>
      <c r="F10762" t="s">
        <v>16</v>
      </c>
      <c r="G10762">
        <v>1748</v>
      </c>
      <c r="H10762">
        <v>581</v>
      </c>
      <c r="I10762">
        <v>228</v>
      </c>
      <c r="J10762">
        <v>12</v>
      </c>
      <c r="K10762">
        <v>3</v>
      </c>
    </row>
    <row r="10763" spans="1:11" x14ac:dyDescent="0.3">
      <c r="A10763" t="s">
        <v>9553</v>
      </c>
      <c r="B10763">
        <v>9214889635</v>
      </c>
      <c r="C10763">
        <v>38</v>
      </c>
      <c r="D10763" t="s">
        <v>10707</v>
      </c>
      <c r="E10763" t="s">
        <v>25</v>
      </c>
      <c r="F10763" t="s">
        <v>16</v>
      </c>
      <c r="G10763">
        <v>9010</v>
      </c>
      <c r="H10763">
        <v>3560</v>
      </c>
      <c r="I10763">
        <v>1340</v>
      </c>
      <c r="J10763">
        <v>76</v>
      </c>
      <c r="K10763">
        <v>24</v>
      </c>
    </row>
    <row r="10764" spans="1:11" x14ac:dyDescent="0.3">
      <c r="A10764" t="s">
        <v>9553</v>
      </c>
      <c r="B10764">
        <v>3286876112</v>
      </c>
      <c r="C10764">
        <v>9</v>
      </c>
      <c r="D10764" t="s">
        <v>10708</v>
      </c>
      <c r="E10764" t="s">
        <v>25</v>
      </c>
      <c r="F10764" t="s">
        <v>16</v>
      </c>
      <c r="G10764">
        <v>9268</v>
      </c>
      <c r="H10764">
        <v>3029</v>
      </c>
      <c r="I10764">
        <v>378</v>
      </c>
      <c r="J10764">
        <v>67</v>
      </c>
      <c r="K10764">
        <v>1</v>
      </c>
    </row>
    <row r="10765" spans="1:11" x14ac:dyDescent="0.3">
      <c r="A10765" t="s">
        <v>9553</v>
      </c>
      <c r="B10765">
        <v>7081463369</v>
      </c>
      <c r="C10765">
        <v>6</v>
      </c>
      <c r="D10765" t="s">
        <v>10709</v>
      </c>
      <c r="E10765" t="s">
        <v>13</v>
      </c>
      <c r="F10765" t="s">
        <v>16</v>
      </c>
      <c r="G10765">
        <v>5661</v>
      </c>
      <c r="H10765">
        <v>1138</v>
      </c>
      <c r="I10765">
        <v>405</v>
      </c>
      <c r="J10765">
        <v>11</v>
      </c>
      <c r="K10765">
        <v>0</v>
      </c>
    </row>
    <row r="10766" spans="1:11" x14ac:dyDescent="0.3">
      <c r="A10766" t="s">
        <v>9553</v>
      </c>
      <c r="B10766">
        <v>4796191850</v>
      </c>
      <c r="C10766">
        <v>59</v>
      </c>
      <c r="D10766" t="s">
        <v>10710</v>
      </c>
      <c r="E10766" t="s">
        <v>13</v>
      </c>
      <c r="F10766" t="s">
        <v>16</v>
      </c>
      <c r="G10766">
        <v>6482</v>
      </c>
      <c r="H10766">
        <v>2197</v>
      </c>
      <c r="I10766">
        <v>643</v>
      </c>
      <c r="J10766">
        <v>8</v>
      </c>
      <c r="K10766">
        <v>2</v>
      </c>
    </row>
    <row r="10767" spans="1:11" x14ac:dyDescent="0.3">
      <c r="A10767" t="s">
        <v>9553</v>
      </c>
      <c r="B10767">
        <v>9421904024</v>
      </c>
      <c r="C10767">
        <v>48</v>
      </c>
      <c r="D10767" t="s">
        <v>10711</v>
      </c>
      <c r="E10767" t="s">
        <v>13</v>
      </c>
      <c r="F10767" t="s">
        <v>16</v>
      </c>
      <c r="G10767">
        <v>3398</v>
      </c>
      <c r="H10767">
        <v>1401</v>
      </c>
      <c r="I10767">
        <v>280</v>
      </c>
      <c r="J10767">
        <v>11</v>
      </c>
      <c r="K10767">
        <v>3</v>
      </c>
    </row>
    <row r="10768" spans="1:11" x14ac:dyDescent="0.3">
      <c r="A10768" t="s">
        <v>9553</v>
      </c>
      <c r="B10768">
        <v>2195476858</v>
      </c>
      <c r="C10768">
        <v>28</v>
      </c>
      <c r="D10768" t="s">
        <v>10712</v>
      </c>
      <c r="E10768" t="s">
        <v>13</v>
      </c>
      <c r="F10768" t="s">
        <v>16</v>
      </c>
      <c r="G10768">
        <v>5839</v>
      </c>
      <c r="H10768">
        <v>2274</v>
      </c>
      <c r="I10768">
        <v>35</v>
      </c>
      <c r="J10768">
        <v>53</v>
      </c>
      <c r="K10768">
        <v>21</v>
      </c>
    </row>
    <row r="10769" spans="1:11" x14ac:dyDescent="0.3">
      <c r="A10769" t="s">
        <v>9553</v>
      </c>
      <c r="B10769">
        <v>4234324559</v>
      </c>
      <c r="C10769">
        <v>23</v>
      </c>
      <c r="D10769" t="s">
        <v>10713</v>
      </c>
      <c r="E10769" t="s">
        <v>13</v>
      </c>
      <c r="F10769" t="s">
        <v>16</v>
      </c>
      <c r="G10769">
        <v>4079</v>
      </c>
      <c r="H10769">
        <v>753</v>
      </c>
      <c r="I10769">
        <v>106</v>
      </c>
      <c r="J10769">
        <v>9</v>
      </c>
      <c r="K10769">
        <v>1</v>
      </c>
    </row>
    <row r="10770" spans="1:11" x14ac:dyDescent="0.3">
      <c r="A10770" t="s">
        <v>9553</v>
      </c>
      <c r="B10770">
        <v>3358288310</v>
      </c>
      <c r="C10770">
        <v>54</v>
      </c>
      <c r="D10770" t="s">
        <v>10714</v>
      </c>
      <c r="E10770" t="s">
        <v>13</v>
      </c>
      <c r="F10770" t="s">
        <v>16</v>
      </c>
      <c r="G10770">
        <v>6493</v>
      </c>
      <c r="H10770">
        <v>456</v>
      </c>
      <c r="I10770">
        <v>96</v>
      </c>
      <c r="J10770">
        <v>3</v>
      </c>
      <c r="K10770">
        <v>1</v>
      </c>
    </row>
    <row r="10771" spans="1:11" x14ac:dyDescent="0.3">
      <c r="A10771" t="s">
        <v>9553</v>
      </c>
      <c r="B10771">
        <v>3953673234</v>
      </c>
      <c r="C10771">
        <v>20</v>
      </c>
      <c r="D10771" t="s">
        <v>10715</v>
      </c>
      <c r="E10771" t="s">
        <v>13</v>
      </c>
      <c r="F10771" t="s">
        <v>16</v>
      </c>
      <c r="G10771">
        <v>2785</v>
      </c>
      <c r="H10771">
        <v>1015</v>
      </c>
      <c r="I10771">
        <v>47</v>
      </c>
      <c r="J10771">
        <v>18</v>
      </c>
      <c r="K10771">
        <v>1</v>
      </c>
    </row>
    <row r="10772" spans="1:11" x14ac:dyDescent="0.3">
      <c r="A10772" t="s">
        <v>9553</v>
      </c>
      <c r="B10772">
        <v>5764841964</v>
      </c>
      <c r="C10772">
        <v>52</v>
      </c>
      <c r="D10772" t="s">
        <v>10716</v>
      </c>
      <c r="E10772" t="s">
        <v>13</v>
      </c>
      <c r="F10772" t="s">
        <v>16</v>
      </c>
      <c r="G10772">
        <v>6965</v>
      </c>
      <c r="H10772">
        <v>1367</v>
      </c>
      <c r="I10772">
        <v>522</v>
      </c>
      <c r="J10772">
        <v>12</v>
      </c>
      <c r="K10772">
        <v>2</v>
      </c>
    </row>
    <row r="10773" spans="1:11" x14ac:dyDescent="0.3">
      <c r="A10773" t="s">
        <v>9553</v>
      </c>
      <c r="B10773">
        <v>4705800239</v>
      </c>
      <c r="C10773">
        <v>25</v>
      </c>
      <c r="D10773" t="s">
        <v>10717</v>
      </c>
      <c r="E10773" t="s">
        <v>13</v>
      </c>
      <c r="F10773" t="s">
        <v>16</v>
      </c>
      <c r="G10773">
        <v>9775</v>
      </c>
      <c r="H10773">
        <v>2918</v>
      </c>
      <c r="I10773">
        <v>665</v>
      </c>
      <c r="J10773">
        <v>2</v>
      </c>
      <c r="K10773">
        <v>0</v>
      </c>
    </row>
    <row r="10774" spans="1:11" x14ac:dyDescent="0.3">
      <c r="A10774" t="s">
        <v>9553</v>
      </c>
      <c r="B10774">
        <v>8171482680</v>
      </c>
      <c r="C10774">
        <v>48</v>
      </c>
      <c r="D10774" t="s">
        <v>10718</v>
      </c>
      <c r="E10774" t="s">
        <v>13</v>
      </c>
      <c r="F10774" t="s">
        <v>16</v>
      </c>
      <c r="G10774">
        <v>5571</v>
      </c>
      <c r="H10774">
        <v>814</v>
      </c>
      <c r="I10774">
        <v>62</v>
      </c>
      <c r="J10774">
        <v>19</v>
      </c>
      <c r="K10774">
        <v>1</v>
      </c>
    </row>
    <row r="10775" spans="1:11" x14ac:dyDescent="0.3">
      <c r="A10775" t="s">
        <v>9553</v>
      </c>
      <c r="B10775">
        <v>8271607171</v>
      </c>
      <c r="C10775">
        <v>13</v>
      </c>
      <c r="D10775" t="s">
        <v>10719</v>
      </c>
      <c r="E10775" t="s">
        <v>13</v>
      </c>
      <c r="F10775" t="s">
        <v>16</v>
      </c>
      <c r="G10775">
        <v>1428</v>
      </c>
      <c r="H10775">
        <v>240</v>
      </c>
      <c r="I10775">
        <v>2</v>
      </c>
      <c r="J10775">
        <v>5</v>
      </c>
      <c r="K10775">
        <v>1</v>
      </c>
    </row>
    <row r="10776" spans="1:11" x14ac:dyDescent="0.3">
      <c r="A10776" t="s">
        <v>9553</v>
      </c>
      <c r="B10776">
        <v>5109874142</v>
      </c>
      <c r="C10776">
        <v>59</v>
      </c>
      <c r="D10776" t="s">
        <v>10720</v>
      </c>
      <c r="E10776" t="s">
        <v>13</v>
      </c>
      <c r="F10776" t="s">
        <v>16</v>
      </c>
      <c r="G10776">
        <v>9898</v>
      </c>
      <c r="H10776">
        <v>498</v>
      </c>
      <c r="I10776">
        <v>121</v>
      </c>
      <c r="J10776">
        <v>3</v>
      </c>
      <c r="K10776">
        <v>1</v>
      </c>
    </row>
    <row r="10777" spans="1:11" x14ac:dyDescent="0.3">
      <c r="A10777" t="s">
        <v>9553</v>
      </c>
      <c r="B10777">
        <v>3285957640</v>
      </c>
      <c r="C10777">
        <v>21</v>
      </c>
      <c r="D10777" t="s">
        <v>10721</v>
      </c>
      <c r="E10777" t="s">
        <v>13</v>
      </c>
      <c r="F10777" t="s">
        <v>16</v>
      </c>
      <c r="G10777">
        <v>4192</v>
      </c>
      <c r="H10777">
        <v>985</v>
      </c>
      <c r="I10777">
        <v>67</v>
      </c>
      <c r="J10777">
        <v>18</v>
      </c>
      <c r="K10777">
        <v>1</v>
      </c>
    </row>
    <row r="10778" spans="1:11" x14ac:dyDescent="0.3">
      <c r="A10778" t="s">
        <v>9553</v>
      </c>
      <c r="B10778">
        <v>2436303129</v>
      </c>
      <c r="C10778">
        <v>54</v>
      </c>
      <c r="D10778" t="s">
        <v>10722</v>
      </c>
      <c r="E10778" t="s">
        <v>13</v>
      </c>
      <c r="F10778" t="s">
        <v>16</v>
      </c>
      <c r="G10778">
        <v>4958</v>
      </c>
      <c r="H10778">
        <v>213</v>
      </c>
      <c r="I10778">
        <v>11</v>
      </c>
      <c r="J10778">
        <v>0</v>
      </c>
      <c r="K10778">
        <v>0</v>
      </c>
    </row>
    <row r="10779" spans="1:11" x14ac:dyDescent="0.3">
      <c r="A10779" t="s">
        <v>9553</v>
      </c>
      <c r="B10779">
        <v>9499422434</v>
      </c>
      <c r="C10779">
        <v>60</v>
      </c>
      <c r="D10779" t="s">
        <v>10723</v>
      </c>
      <c r="E10779" t="s">
        <v>13</v>
      </c>
      <c r="F10779" t="s">
        <v>16</v>
      </c>
      <c r="G10779">
        <v>9128</v>
      </c>
      <c r="H10779">
        <v>3675</v>
      </c>
      <c r="I10779">
        <v>70</v>
      </c>
      <c r="J10779">
        <v>15</v>
      </c>
      <c r="K10779">
        <v>3</v>
      </c>
    </row>
    <row r="10780" spans="1:11" x14ac:dyDescent="0.3">
      <c r="A10780" t="s">
        <v>9553</v>
      </c>
      <c r="B10780">
        <v>9130163808</v>
      </c>
      <c r="C10780">
        <v>51</v>
      </c>
      <c r="D10780" t="s">
        <v>10724</v>
      </c>
      <c r="E10780" t="s">
        <v>13</v>
      </c>
      <c r="F10780" t="s">
        <v>16</v>
      </c>
      <c r="G10780">
        <v>4387</v>
      </c>
      <c r="H10780">
        <v>1789</v>
      </c>
      <c r="I10780">
        <v>146</v>
      </c>
      <c r="J10780">
        <v>24</v>
      </c>
      <c r="K10780">
        <v>9</v>
      </c>
    </row>
    <row r="10781" spans="1:11" x14ac:dyDescent="0.3">
      <c r="A10781" t="s">
        <v>9553</v>
      </c>
      <c r="B10781">
        <v>4876308167</v>
      </c>
      <c r="C10781">
        <v>14</v>
      </c>
      <c r="D10781" t="s">
        <v>10725</v>
      </c>
      <c r="E10781" t="s">
        <v>13</v>
      </c>
      <c r="F10781" t="s">
        <v>16</v>
      </c>
      <c r="G10781">
        <v>4094</v>
      </c>
      <c r="H10781">
        <v>918</v>
      </c>
      <c r="I10781">
        <v>306</v>
      </c>
      <c r="J10781">
        <v>8</v>
      </c>
      <c r="K10781">
        <v>2</v>
      </c>
    </row>
    <row r="10782" spans="1:11" x14ac:dyDescent="0.3">
      <c r="A10782" t="s">
        <v>9553</v>
      </c>
      <c r="B10782">
        <v>7826523234</v>
      </c>
      <c r="C10782">
        <v>49</v>
      </c>
      <c r="D10782" t="s">
        <v>10726</v>
      </c>
      <c r="E10782" t="s">
        <v>13</v>
      </c>
      <c r="F10782" t="s">
        <v>14</v>
      </c>
      <c r="G10782">
        <v>2190</v>
      </c>
      <c r="H10782">
        <v>708</v>
      </c>
      <c r="I10782">
        <v>195</v>
      </c>
      <c r="J10782">
        <v>2</v>
      </c>
      <c r="K10782">
        <v>1</v>
      </c>
    </row>
    <row r="10783" spans="1:11" x14ac:dyDescent="0.3">
      <c r="A10783" t="s">
        <v>9553</v>
      </c>
      <c r="B10783">
        <v>7230058535</v>
      </c>
      <c r="C10783">
        <v>26</v>
      </c>
      <c r="D10783" t="s">
        <v>10727</v>
      </c>
      <c r="E10783" t="s">
        <v>13</v>
      </c>
      <c r="F10783" t="s">
        <v>16</v>
      </c>
      <c r="G10783">
        <v>5445</v>
      </c>
      <c r="H10783">
        <v>1927</v>
      </c>
      <c r="I10783">
        <v>122</v>
      </c>
      <c r="J10783">
        <v>15</v>
      </c>
      <c r="K10783">
        <v>1</v>
      </c>
    </row>
    <row r="10784" spans="1:11" x14ac:dyDescent="0.3">
      <c r="A10784" t="s">
        <v>9553</v>
      </c>
      <c r="B10784">
        <v>2232968932</v>
      </c>
      <c r="C10784">
        <v>26</v>
      </c>
      <c r="D10784" t="s">
        <v>10728</v>
      </c>
      <c r="E10784" t="s">
        <v>13</v>
      </c>
      <c r="F10784" t="s">
        <v>16</v>
      </c>
      <c r="G10784">
        <v>783</v>
      </c>
      <c r="H10784">
        <v>144</v>
      </c>
      <c r="I10784">
        <v>29</v>
      </c>
      <c r="J10784">
        <v>3</v>
      </c>
      <c r="K10784">
        <v>0</v>
      </c>
    </row>
    <row r="10785" spans="1:11" x14ac:dyDescent="0.3">
      <c r="A10785" t="s">
        <v>9553</v>
      </c>
      <c r="B10785">
        <v>9019709277</v>
      </c>
      <c r="C10785">
        <v>20</v>
      </c>
      <c r="D10785" t="s">
        <v>10729</v>
      </c>
      <c r="E10785" t="s">
        <v>13</v>
      </c>
      <c r="F10785" t="s">
        <v>16</v>
      </c>
      <c r="G10785">
        <v>4035</v>
      </c>
      <c r="H10785">
        <v>1718</v>
      </c>
      <c r="I10785">
        <v>165</v>
      </c>
      <c r="J10785">
        <v>11</v>
      </c>
      <c r="K10785">
        <v>1</v>
      </c>
    </row>
    <row r="10786" spans="1:11" x14ac:dyDescent="0.3">
      <c r="A10786" t="s">
        <v>9553</v>
      </c>
      <c r="B10786">
        <v>5453818403</v>
      </c>
      <c r="C10786">
        <v>25</v>
      </c>
      <c r="D10786" t="s">
        <v>10730</v>
      </c>
      <c r="E10786" t="s">
        <v>13</v>
      </c>
      <c r="F10786" t="s">
        <v>16</v>
      </c>
      <c r="G10786">
        <v>6804</v>
      </c>
      <c r="H10786">
        <v>245</v>
      </c>
      <c r="I10786">
        <v>3</v>
      </c>
      <c r="J10786">
        <v>2</v>
      </c>
      <c r="K10786">
        <v>0</v>
      </c>
    </row>
    <row r="10787" spans="1:11" x14ac:dyDescent="0.3">
      <c r="A10787" t="s">
        <v>9553</v>
      </c>
      <c r="B10787">
        <v>8354776708</v>
      </c>
      <c r="C10787">
        <v>39</v>
      </c>
      <c r="D10787" t="s">
        <v>10731</v>
      </c>
      <c r="E10787" t="s">
        <v>13</v>
      </c>
      <c r="F10787" t="s">
        <v>16</v>
      </c>
      <c r="G10787">
        <v>8955</v>
      </c>
      <c r="H10787">
        <v>1462</v>
      </c>
      <c r="I10787">
        <v>418</v>
      </c>
      <c r="J10787">
        <v>15</v>
      </c>
      <c r="K10787">
        <v>6</v>
      </c>
    </row>
    <row r="10788" spans="1:11" x14ac:dyDescent="0.3">
      <c r="A10788" t="s">
        <v>9553</v>
      </c>
      <c r="B10788">
        <v>8335029942</v>
      </c>
      <c r="C10788">
        <v>13</v>
      </c>
      <c r="D10788" t="s">
        <v>10732</v>
      </c>
      <c r="E10788" t="s">
        <v>13</v>
      </c>
      <c r="F10788" t="s">
        <v>16</v>
      </c>
      <c r="G10788">
        <v>283</v>
      </c>
      <c r="H10788">
        <v>98</v>
      </c>
      <c r="I10788">
        <v>27</v>
      </c>
      <c r="J10788">
        <v>0</v>
      </c>
      <c r="K10788">
        <v>0</v>
      </c>
    </row>
    <row r="10789" spans="1:11" x14ac:dyDescent="0.3">
      <c r="A10789" t="s">
        <v>9553</v>
      </c>
      <c r="B10789">
        <v>7643327375</v>
      </c>
      <c r="C10789">
        <v>28</v>
      </c>
      <c r="D10789" t="s">
        <v>10733</v>
      </c>
      <c r="E10789" t="s">
        <v>13</v>
      </c>
      <c r="F10789" t="s">
        <v>16</v>
      </c>
      <c r="G10789">
        <v>274</v>
      </c>
      <c r="H10789">
        <v>119</v>
      </c>
      <c r="I10789">
        <v>40</v>
      </c>
      <c r="J10789">
        <v>1</v>
      </c>
      <c r="K10789">
        <v>0</v>
      </c>
    </row>
    <row r="10790" spans="1:11" x14ac:dyDescent="0.3">
      <c r="A10790" t="s">
        <v>9553</v>
      </c>
      <c r="B10790">
        <v>7905293805</v>
      </c>
      <c r="C10790">
        <v>36</v>
      </c>
      <c r="D10790" t="s">
        <v>10734</v>
      </c>
      <c r="E10790" t="s">
        <v>13</v>
      </c>
      <c r="F10790" t="s">
        <v>16</v>
      </c>
      <c r="G10790">
        <v>4861</v>
      </c>
      <c r="H10790">
        <v>782</v>
      </c>
      <c r="I10790">
        <v>279</v>
      </c>
      <c r="J10790">
        <v>15</v>
      </c>
      <c r="K10790">
        <v>1</v>
      </c>
    </row>
    <row r="10791" spans="1:11" x14ac:dyDescent="0.3">
      <c r="A10791" t="s">
        <v>9553</v>
      </c>
      <c r="B10791">
        <v>8501531207</v>
      </c>
      <c r="C10791">
        <v>32</v>
      </c>
      <c r="D10791" t="s">
        <v>10735</v>
      </c>
      <c r="E10791" t="s">
        <v>25</v>
      </c>
      <c r="F10791" t="s">
        <v>16</v>
      </c>
      <c r="G10791">
        <v>5411</v>
      </c>
      <c r="H10791">
        <v>1698</v>
      </c>
      <c r="I10791">
        <v>513</v>
      </c>
      <c r="J10791">
        <v>41</v>
      </c>
      <c r="K10791">
        <v>12</v>
      </c>
    </row>
    <row r="10792" spans="1:11" x14ac:dyDescent="0.3">
      <c r="A10792" t="s">
        <v>9553</v>
      </c>
      <c r="B10792">
        <v>3634305885</v>
      </c>
      <c r="C10792">
        <v>40</v>
      </c>
      <c r="D10792" t="s">
        <v>10736</v>
      </c>
      <c r="E10792" t="s">
        <v>13</v>
      </c>
      <c r="F10792" t="s">
        <v>16</v>
      </c>
      <c r="G10792">
        <v>4850</v>
      </c>
      <c r="H10792">
        <v>1029</v>
      </c>
      <c r="I10792">
        <v>299</v>
      </c>
      <c r="J10792">
        <v>5</v>
      </c>
      <c r="K10792">
        <v>2</v>
      </c>
    </row>
    <row r="10793" spans="1:11" x14ac:dyDescent="0.3">
      <c r="A10793" t="s">
        <v>9553</v>
      </c>
      <c r="B10793">
        <v>6743804766</v>
      </c>
      <c r="C10793">
        <v>60</v>
      </c>
      <c r="D10793" t="s">
        <v>10737</v>
      </c>
      <c r="E10793" t="s">
        <v>13</v>
      </c>
      <c r="F10793" t="s">
        <v>16</v>
      </c>
      <c r="G10793">
        <v>4057</v>
      </c>
      <c r="H10793">
        <v>1601</v>
      </c>
      <c r="I10793">
        <v>447</v>
      </c>
      <c r="J10793">
        <v>17</v>
      </c>
      <c r="K10793">
        <v>5</v>
      </c>
    </row>
    <row r="10794" spans="1:11" x14ac:dyDescent="0.3">
      <c r="A10794" t="s">
        <v>9553</v>
      </c>
      <c r="B10794">
        <v>2199513011</v>
      </c>
      <c r="C10794">
        <v>20</v>
      </c>
      <c r="D10794" t="s">
        <v>10738</v>
      </c>
      <c r="E10794" t="s">
        <v>13</v>
      </c>
      <c r="F10794" t="s">
        <v>16</v>
      </c>
      <c r="G10794">
        <v>4273</v>
      </c>
      <c r="H10794">
        <v>1841</v>
      </c>
      <c r="I10794">
        <v>387</v>
      </c>
      <c r="J10794">
        <v>36</v>
      </c>
      <c r="K10794">
        <v>8</v>
      </c>
    </row>
    <row r="10795" spans="1:11" x14ac:dyDescent="0.3">
      <c r="A10795" t="s">
        <v>9553</v>
      </c>
      <c r="B10795">
        <v>5723687058</v>
      </c>
      <c r="C10795">
        <v>15</v>
      </c>
      <c r="D10795" t="s">
        <v>10739</v>
      </c>
      <c r="E10795" t="s">
        <v>13</v>
      </c>
      <c r="F10795" t="s">
        <v>16</v>
      </c>
      <c r="G10795">
        <v>553</v>
      </c>
      <c r="H10795">
        <v>21</v>
      </c>
      <c r="I10795">
        <v>1</v>
      </c>
      <c r="J10795">
        <v>0</v>
      </c>
      <c r="K10795">
        <v>0</v>
      </c>
    </row>
    <row r="10796" spans="1:11" x14ac:dyDescent="0.3">
      <c r="A10796" t="s">
        <v>9553</v>
      </c>
      <c r="B10796">
        <v>6805314283</v>
      </c>
      <c r="C10796">
        <v>43</v>
      </c>
      <c r="D10796" t="s">
        <v>10740</v>
      </c>
      <c r="E10796" t="s">
        <v>13</v>
      </c>
      <c r="F10796" t="s">
        <v>39</v>
      </c>
      <c r="G10796">
        <v>8355</v>
      </c>
      <c r="H10796">
        <v>223</v>
      </c>
      <c r="I10796">
        <v>81</v>
      </c>
      <c r="J10796">
        <v>3</v>
      </c>
      <c r="K10796">
        <v>0</v>
      </c>
    </row>
    <row r="10797" spans="1:11" x14ac:dyDescent="0.3">
      <c r="A10797" t="s">
        <v>9553</v>
      </c>
      <c r="B10797">
        <v>4445533581</v>
      </c>
      <c r="C10797">
        <v>25</v>
      </c>
      <c r="D10797" t="s">
        <v>10741</v>
      </c>
      <c r="E10797" t="s">
        <v>13</v>
      </c>
      <c r="F10797" t="s">
        <v>16</v>
      </c>
      <c r="G10797">
        <v>9540</v>
      </c>
      <c r="H10797">
        <v>1679</v>
      </c>
      <c r="I10797">
        <v>14</v>
      </c>
      <c r="J10797">
        <v>14</v>
      </c>
      <c r="K10797">
        <v>2</v>
      </c>
    </row>
    <row r="10798" spans="1:11" x14ac:dyDescent="0.3">
      <c r="A10798" t="s">
        <v>9553</v>
      </c>
      <c r="B10798">
        <v>5708986941</v>
      </c>
      <c r="C10798">
        <v>9</v>
      </c>
      <c r="D10798" t="s">
        <v>10742</v>
      </c>
      <c r="E10798" t="s">
        <v>13</v>
      </c>
      <c r="F10798" t="s">
        <v>16</v>
      </c>
      <c r="G10798">
        <v>2823</v>
      </c>
      <c r="H10798">
        <v>870</v>
      </c>
      <c r="I10798">
        <v>211</v>
      </c>
      <c r="J10798">
        <v>14</v>
      </c>
      <c r="K10798">
        <v>4</v>
      </c>
    </row>
    <row r="10799" spans="1:11" x14ac:dyDescent="0.3">
      <c r="A10799" t="s">
        <v>9553</v>
      </c>
      <c r="B10799">
        <v>3509922785</v>
      </c>
      <c r="C10799">
        <v>24</v>
      </c>
      <c r="D10799" t="s">
        <v>10743</v>
      </c>
      <c r="E10799" t="s">
        <v>13</v>
      </c>
      <c r="F10799" t="s">
        <v>16</v>
      </c>
      <c r="G10799">
        <v>8752</v>
      </c>
      <c r="H10799">
        <v>574</v>
      </c>
      <c r="I10799">
        <v>225</v>
      </c>
      <c r="J10799">
        <v>6</v>
      </c>
      <c r="K10799">
        <v>2</v>
      </c>
    </row>
    <row r="10800" spans="1:11" x14ac:dyDescent="0.3">
      <c r="A10800" t="s">
        <v>9553</v>
      </c>
      <c r="B10800">
        <v>4964440606</v>
      </c>
      <c r="C10800">
        <v>43</v>
      </c>
      <c r="D10800" t="s">
        <v>10744</v>
      </c>
      <c r="E10800" t="s">
        <v>13</v>
      </c>
      <c r="F10800" t="s">
        <v>16</v>
      </c>
      <c r="G10800">
        <v>7968</v>
      </c>
      <c r="H10800">
        <v>1410</v>
      </c>
      <c r="I10800">
        <v>340</v>
      </c>
      <c r="J10800">
        <v>31</v>
      </c>
      <c r="K10800">
        <v>3</v>
      </c>
    </row>
    <row r="10801" spans="1:11" x14ac:dyDescent="0.3">
      <c r="A10801" t="s">
        <v>9553</v>
      </c>
      <c r="B10801">
        <v>6644156983</v>
      </c>
      <c r="C10801">
        <v>28</v>
      </c>
      <c r="D10801" t="s">
        <v>10745</v>
      </c>
      <c r="E10801" t="s">
        <v>13</v>
      </c>
      <c r="F10801" t="s">
        <v>16</v>
      </c>
      <c r="G10801">
        <v>5440</v>
      </c>
      <c r="H10801">
        <v>452</v>
      </c>
      <c r="I10801">
        <v>99</v>
      </c>
      <c r="J10801">
        <v>6</v>
      </c>
      <c r="K10801">
        <v>1</v>
      </c>
    </row>
    <row r="10802" spans="1:11" x14ac:dyDescent="0.3">
      <c r="A10802" t="s">
        <v>9553</v>
      </c>
      <c r="B10802">
        <v>1409752594</v>
      </c>
      <c r="C10802">
        <v>29</v>
      </c>
      <c r="D10802" t="s">
        <v>10746</v>
      </c>
      <c r="E10802" t="s">
        <v>13</v>
      </c>
      <c r="F10802" t="s">
        <v>16</v>
      </c>
      <c r="G10802">
        <v>8763</v>
      </c>
      <c r="H10802">
        <v>3316</v>
      </c>
      <c r="I10802">
        <v>5</v>
      </c>
      <c r="J10802">
        <v>35</v>
      </c>
      <c r="K10802">
        <v>9</v>
      </c>
    </row>
    <row r="10803" spans="1:11" x14ac:dyDescent="0.3">
      <c r="A10803" t="s">
        <v>9553</v>
      </c>
      <c r="B10803">
        <v>6658350824</v>
      </c>
      <c r="C10803">
        <v>54</v>
      </c>
      <c r="D10803" t="s">
        <v>10747</v>
      </c>
      <c r="E10803" t="s">
        <v>13</v>
      </c>
      <c r="F10803" t="s">
        <v>16</v>
      </c>
      <c r="G10803">
        <v>4249</v>
      </c>
      <c r="H10803">
        <v>1221</v>
      </c>
      <c r="I10803">
        <v>273</v>
      </c>
      <c r="J10803">
        <v>11</v>
      </c>
      <c r="K10803">
        <v>3</v>
      </c>
    </row>
    <row r="10804" spans="1:11" x14ac:dyDescent="0.3">
      <c r="A10804" t="s">
        <v>9553</v>
      </c>
      <c r="B10804">
        <v>6480532176</v>
      </c>
      <c r="C10804">
        <v>25</v>
      </c>
      <c r="D10804" t="s">
        <v>10748</v>
      </c>
      <c r="E10804" t="s">
        <v>13</v>
      </c>
      <c r="F10804" t="s">
        <v>16</v>
      </c>
      <c r="G10804">
        <v>6726</v>
      </c>
      <c r="H10804">
        <v>2718</v>
      </c>
      <c r="I10804">
        <v>60</v>
      </c>
      <c r="J10804">
        <v>66</v>
      </c>
      <c r="K10804">
        <v>13</v>
      </c>
    </row>
    <row r="10805" spans="1:11" x14ac:dyDescent="0.3">
      <c r="A10805" t="s">
        <v>9553</v>
      </c>
      <c r="B10805">
        <v>2616768582</v>
      </c>
      <c r="C10805">
        <v>59</v>
      </c>
      <c r="D10805" t="s">
        <v>10749</v>
      </c>
      <c r="E10805" t="s">
        <v>13</v>
      </c>
      <c r="F10805" t="s">
        <v>16</v>
      </c>
      <c r="G10805">
        <v>319</v>
      </c>
      <c r="H10805">
        <v>62</v>
      </c>
      <c r="I10805">
        <v>1</v>
      </c>
      <c r="J10805">
        <v>0</v>
      </c>
      <c r="K10805">
        <v>0</v>
      </c>
    </row>
    <row r="10806" spans="1:11" x14ac:dyDescent="0.3">
      <c r="A10806" t="s">
        <v>9553</v>
      </c>
      <c r="B10806">
        <v>8698466213</v>
      </c>
      <c r="C10806">
        <v>37</v>
      </c>
      <c r="D10806" t="s">
        <v>10750</v>
      </c>
      <c r="E10806" t="s">
        <v>13</v>
      </c>
      <c r="F10806" t="s">
        <v>16</v>
      </c>
      <c r="G10806">
        <v>1857</v>
      </c>
      <c r="H10806">
        <v>5</v>
      </c>
      <c r="I10806">
        <v>0</v>
      </c>
      <c r="J10806">
        <v>0</v>
      </c>
      <c r="K10806">
        <v>0</v>
      </c>
    </row>
    <row r="10807" spans="1:11" x14ac:dyDescent="0.3">
      <c r="A10807" t="s">
        <v>9553</v>
      </c>
      <c r="B10807">
        <v>2233021065</v>
      </c>
      <c r="C10807">
        <v>49</v>
      </c>
      <c r="D10807" t="s">
        <v>10751</v>
      </c>
      <c r="E10807" t="s">
        <v>13</v>
      </c>
      <c r="F10807" t="s">
        <v>16</v>
      </c>
      <c r="G10807">
        <v>9177</v>
      </c>
      <c r="H10807">
        <v>4000</v>
      </c>
      <c r="I10807">
        <v>701</v>
      </c>
      <c r="J10807">
        <v>53</v>
      </c>
      <c r="K10807">
        <v>8</v>
      </c>
    </row>
    <row r="10808" spans="1:11" x14ac:dyDescent="0.3">
      <c r="A10808" t="s">
        <v>9553</v>
      </c>
      <c r="B10808">
        <v>1915749765</v>
      </c>
      <c r="C10808">
        <v>21</v>
      </c>
      <c r="D10808" t="s">
        <v>10752</v>
      </c>
      <c r="E10808" t="s">
        <v>13</v>
      </c>
      <c r="F10808" t="s">
        <v>16</v>
      </c>
      <c r="G10808">
        <v>3995</v>
      </c>
      <c r="H10808">
        <v>764</v>
      </c>
      <c r="I10808">
        <v>204</v>
      </c>
      <c r="J10808">
        <v>13</v>
      </c>
      <c r="K10808">
        <v>5</v>
      </c>
    </row>
    <row r="10809" spans="1:11" x14ac:dyDescent="0.3">
      <c r="A10809" t="s">
        <v>9553</v>
      </c>
      <c r="B10809">
        <v>5179711361</v>
      </c>
      <c r="C10809">
        <v>46</v>
      </c>
      <c r="D10809" t="s">
        <v>10753</v>
      </c>
      <c r="E10809" t="s">
        <v>13</v>
      </c>
      <c r="F10809" t="s">
        <v>16</v>
      </c>
      <c r="G10809">
        <v>8595</v>
      </c>
      <c r="H10809">
        <v>1241</v>
      </c>
      <c r="I10809">
        <v>266</v>
      </c>
      <c r="J10809">
        <v>7</v>
      </c>
      <c r="K10809">
        <v>0</v>
      </c>
    </row>
    <row r="10810" spans="1:11" x14ac:dyDescent="0.3">
      <c r="A10810" t="s">
        <v>9553</v>
      </c>
      <c r="B10810">
        <v>2945847933</v>
      </c>
      <c r="C10810">
        <v>8</v>
      </c>
      <c r="D10810" t="s">
        <v>10754</v>
      </c>
      <c r="E10810" t="s">
        <v>13</v>
      </c>
      <c r="F10810" t="s">
        <v>16</v>
      </c>
      <c r="G10810">
        <v>8816</v>
      </c>
      <c r="H10810">
        <v>2228</v>
      </c>
      <c r="I10810">
        <v>758</v>
      </c>
      <c r="J10810">
        <v>7</v>
      </c>
      <c r="K10810">
        <v>1</v>
      </c>
    </row>
    <row r="10811" spans="1:11" x14ac:dyDescent="0.3">
      <c r="A10811" t="s">
        <v>9553</v>
      </c>
      <c r="B10811">
        <v>6476811248</v>
      </c>
      <c r="C10811">
        <v>45</v>
      </c>
      <c r="D10811" t="s">
        <v>10755</v>
      </c>
      <c r="E10811" t="s">
        <v>13</v>
      </c>
      <c r="F10811" t="s">
        <v>14</v>
      </c>
      <c r="G10811">
        <v>2603</v>
      </c>
      <c r="H10811">
        <v>183</v>
      </c>
      <c r="I10811">
        <v>64</v>
      </c>
      <c r="J10811">
        <v>4</v>
      </c>
      <c r="K10811">
        <v>0</v>
      </c>
    </row>
    <row r="10812" spans="1:11" x14ac:dyDescent="0.3">
      <c r="A10812" t="s">
        <v>9553</v>
      </c>
      <c r="B10812">
        <v>4417704551</v>
      </c>
      <c r="C10812">
        <v>58</v>
      </c>
      <c r="D10812" t="s">
        <v>10756</v>
      </c>
      <c r="E10812" t="s">
        <v>25</v>
      </c>
      <c r="F10812" t="s">
        <v>16</v>
      </c>
      <c r="G10812">
        <v>386</v>
      </c>
      <c r="H10812">
        <v>146</v>
      </c>
      <c r="I10812">
        <v>4</v>
      </c>
      <c r="J10812">
        <v>2</v>
      </c>
      <c r="K10812">
        <v>0</v>
      </c>
    </row>
    <row r="10813" spans="1:11" x14ac:dyDescent="0.3">
      <c r="A10813" t="s">
        <v>9553</v>
      </c>
      <c r="B10813">
        <v>3080949853</v>
      </c>
      <c r="C10813">
        <v>24</v>
      </c>
      <c r="D10813" t="s">
        <v>10757</v>
      </c>
      <c r="E10813" t="s">
        <v>13</v>
      </c>
      <c r="F10813" t="s">
        <v>16</v>
      </c>
      <c r="G10813">
        <v>7996</v>
      </c>
      <c r="H10813">
        <v>3020</v>
      </c>
      <c r="I10813">
        <v>1028</v>
      </c>
      <c r="J10813">
        <v>67</v>
      </c>
      <c r="K10813">
        <v>26</v>
      </c>
    </row>
    <row r="10814" spans="1:11" x14ac:dyDescent="0.3">
      <c r="A10814" t="s">
        <v>9553</v>
      </c>
      <c r="B10814">
        <v>3524926393</v>
      </c>
      <c r="C10814">
        <v>43</v>
      </c>
      <c r="D10814" t="s">
        <v>10758</v>
      </c>
      <c r="E10814" t="s">
        <v>13</v>
      </c>
      <c r="F10814" t="s">
        <v>14</v>
      </c>
      <c r="G10814">
        <v>3603</v>
      </c>
      <c r="H10814">
        <v>1533</v>
      </c>
      <c r="I10814">
        <v>458</v>
      </c>
      <c r="J10814">
        <v>11</v>
      </c>
      <c r="K10814">
        <v>2</v>
      </c>
    </row>
    <row r="10815" spans="1:11" x14ac:dyDescent="0.3">
      <c r="A10815" t="s">
        <v>9553</v>
      </c>
      <c r="B10815">
        <v>8919654320</v>
      </c>
      <c r="C10815">
        <v>20</v>
      </c>
      <c r="D10815" t="s">
        <v>10759</v>
      </c>
      <c r="E10815" t="s">
        <v>13</v>
      </c>
      <c r="F10815" t="s">
        <v>16</v>
      </c>
      <c r="G10815">
        <v>4351</v>
      </c>
      <c r="H10815">
        <v>205</v>
      </c>
      <c r="I10815">
        <v>80</v>
      </c>
      <c r="J10815">
        <v>0</v>
      </c>
      <c r="K10815">
        <v>0</v>
      </c>
    </row>
    <row r="10816" spans="1:11" x14ac:dyDescent="0.3">
      <c r="A10816" t="s">
        <v>9553</v>
      </c>
      <c r="B10816">
        <v>9141394318</v>
      </c>
      <c r="C10816">
        <v>16</v>
      </c>
      <c r="D10816" t="s">
        <v>10760</v>
      </c>
      <c r="E10816" t="s">
        <v>13</v>
      </c>
      <c r="F10816" t="s">
        <v>16</v>
      </c>
      <c r="G10816">
        <v>7684</v>
      </c>
      <c r="H10816">
        <v>458</v>
      </c>
      <c r="I10816">
        <v>92</v>
      </c>
      <c r="J10816">
        <v>3</v>
      </c>
      <c r="K10816">
        <v>0</v>
      </c>
    </row>
    <row r="10817" spans="1:11" x14ac:dyDescent="0.3">
      <c r="A10817" t="s">
        <v>9553</v>
      </c>
      <c r="B10817">
        <v>2882257047</v>
      </c>
      <c r="C10817">
        <v>12</v>
      </c>
      <c r="D10817" t="s">
        <v>10761</v>
      </c>
      <c r="E10817" t="s">
        <v>25</v>
      </c>
      <c r="F10817" t="s">
        <v>16</v>
      </c>
      <c r="G10817">
        <v>9183</v>
      </c>
      <c r="H10817">
        <v>78</v>
      </c>
      <c r="I10817">
        <v>6</v>
      </c>
      <c r="J10817">
        <v>1</v>
      </c>
      <c r="K10817">
        <v>0</v>
      </c>
    </row>
    <row r="10818" spans="1:11" x14ac:dyDescent="0.3">
      <c r="A10818" t="s">
        <v>9553</v>
      </c>
      <c r="B10818">
        <v>4534956169</v>
      </c>
      <c r="C10818">
        <v>5</v>
      </c>
      <c r="D10818" t="s">
        <v>10762</v>
      </c>
      <c r="E10818" t="s">
        <v>13</v>
      </c>
      <c r="F10818" t="s">
        <v>16</v>
      </c>
      <c r="G10818">
        <v>6607</v>
      </c>
      <c r="H10818">
        <v>2813</v>
      </c>
      <c r="I10818">
        <v>961</v>
      </c>
      <c r="J10818">
        <v>26</v>
      </c>
      <c r="K10818">
        <v>5</v>
      </c>
    </row>
    <row r="10819" spans="1:11" x14ac:dyDescent="0.3">
      <c r="A10819" t="s">
        <v>9553</v>
      </c>
      <c r="B10819">
        <v>3661769909</v>
      </c>
      <c r="C10819">
        <v>18</v>
      </c>
      <c r="D10819" t="s">
        <v>10763</v>
      </c>
      <c r="E10819" t="s">
        <v>13</v>
      </c>
      <c r="F10819" t="s">
        <v>14</v>
      </c>
      <c r="G10819">
        <v>982</v>
      </c>
      <c r="H10819">
        <v>188</v>
      </c>
      <c r="I10819">
        <v>28</v>
      </c>
      <c r="J10819">
        <v>1</v>
      </c>
      <c r="K10819">
        <v>0</v>
      </c>
    </row>
    <row r="10820" spans="1:11" x14ac:dyDescent="0.3">
      <c r="A10820" t="s">
        <v>9553</v>
      </c>
      <c r="B10820">
        <v>7634962953</v>
      </c>
      <c r="C10820">
        <v>5</v>
      </c>
      <c r="D10820" t="s">
        <v>10764</v>
      </c>
      <c r="E10820" t="s">
        <v>13</v>
      </c>
      <c r="F10820" t="s">
        <v>14</v>
      </c>
      <c r="G10820">
        <v>2486</v>
      </c>
      <c r="H10820">
        <v>76</v>
      </c>
      <c r="I10820">
        <v>2</v>
      </c>
      <c r="J10820">
        <v>1</v>
      </c>
      <c r="K10820">
        <v>0</v>
      </c>
    </row>
    <row r="10821" spans="1:11" x14ac:dyDescent="0.3">
      <c r="A10821" t="s">
        <v>9553</v>
      </c>
      <c r="B10821">
        <v>8925545707</v>
      </c>
      <c r="C10821">
        <v>39</v>
      </c>
      <c r="D10821" t="s">
        <v>10765</v>
      </c>
      <c r="E10821" t="s">
        <v>13</v>
      </c>
      <c r="F10821" t="s">
        <v>16</v>
      </c>
      <c r="G10821">
        <v>5851</v>
      </c>
      <c r="H10821">
        <v>728</v>
      </c>
      <c r="I10821">
        <v>50</v>
      </c>
      <c r="J10821">
        <v>10</v>
      </c>
      <c r="K10821">
        <v>1</v>
      </c>
    </row>
    <row r="10822" spans="1:11" x14ac:dyDescent="0.3">
      <c r="A10822" t="s">
        <v>9553</v>
      </c>
      <c r="B10822">
        <v>5454392466</v>
      </c>
      <c r="C10822">
        <v>26</v>
      </c>
      <c r="D10822" t="s">
        <v>10766</v>
      </c>
      <c r="E10822" t="s">
        <v>13</v>
      </c>
      <c r="F10822" t="s">
        <v>16</v>
      </c>
      <c r="G10822">
        <v>1864</v>
      </c>
      <c r="H10822">
        <v>494</v>
      </c>
      <c r="I10822">
        <v>35</v>
      </c>
      <c r="J10822">
        <v>3</v>
      </c>
      <c r="K10822">
        <v>1</v>
      </c>
    </row>
    <row r="10823" spans="1:11" x14ac:dyDescent="0.3">
      <c r="A10823" t="s">
        <v>9553</v>
      </c>
      <c r="B10823">
        <v>2705829947</v>
      </c>
      <c r="C10823">
        <v>53</v>
      </c>
      <c r="D10823" t="s">
        <v>10767</v>
      </c>
      <c r="E10823" t="s">
        <v>13</v>
      </c>
      <c r="F10823" t="s">
        <v>16</v>
      </c>
      <c r="G10823">
        <v>3969</v>
      </c>
      <c r="H10823">
        <v>1479</v>
      </c>
      <c r="I10823">
        <v>235</v>
      </c>
      <c r="J10823">
        <v>25</v>
      </c>
      <c r="K10823">
        <v>0</v>
      </c>
    </row>
    <row r="10824" spans="1:11" x14ac:dyDescent="0.3">
      <c r="A10824" t="s">
        <v>9553</v>
      </c>
      <c r="B10824">
        <v>4366902772</v>
      </c>
      <c r="C10824">
        <v>18</v>
      </c>
      <c r="D10824" t="s">
        <v>10768</v>
      </c>
      <c r="E10824" t="s">
        <v>25</v>
      </c>
      <c r="F10824" t="s">
        <v>16</v>
      </c>
      <c r="G10824">
        <v>3865</v>
      </c>
      <c r="H10824">
        <v>1611</v>
      </c>
      <c r="I10824">
        <v>20</v>
      </c>
      <c r="J10824">
        <v>18</v>
      </c>
      <c r="K10824">
        <v>7</v>
      </c>
    </row>
    <row r="10825" spans="1:11" x14ac:dyDescent="0.3">
      <c r="A10825" t="s">
        <v>9553</v>
      </c>
      <c r="B10825">
        <v>3951808014</v>
      </c>
      <c r="C10825">
        <v>13</v>
      </c>
      <c r="D10825" t="s">
        <v>10769</v>
      </c>
      <c r="E10825" t="s">
        <v>13</v>
      </c>
      <c r="F10825" t="s">
        <v>16</v>
      </c>
      <c r="G10825">
        <v>6176</v>
      </c>
      <c r="H10825">
        <v>1836</v>
      </c>
      <c r="I10825">
        <v>719</v>
      </c>
      <c r="J10825">
        <v>30</v>
      </c>
      <c r="K10825">
        <v>3</v>
      </c>
    </row>
    <row r="10826" spans="1:11" x14ac:dyDescent="0.3">
      <c r="A10826" t="s">
        <v>9553</v>
      </c>
      <c r="B10826">
        <v>1610025121</v>
      </c>
      <c r="C10826">
        <v>25</v>
      </c>
      <c r="D10826" t="s">
        <v>10770</v>
      </c>
      <c r="E10826" t="s">
        <v>13</v>
      </c>
      <c r="F10826" t="s">
        <v>16</v>
      </c>
      <c r="G10826">
        <v>3054</v>
      </c>
      <c r="H10826">
        <v>192</v>
      </c>
      <c r="I10826">
        <v>3</v>
      </c>
      <c r="J10826">
        <v>4</v>
      </c>
      <c r="K10826">
        <v>1</v>
      </c>
    </row>
    <row r="10827" spans="1:11" x14ac:dyDescent="0.3">
      <c r="A10827" t="s">
        <v>9553</v>
      </c>
      <c r="B10827">
        <v>2815364193</v>
      </c>
      <c r="C10827">
        <v>59</v>
      </c>
      <c r="D10827" t="s">
        <v>10771</v>
      </c>
      <c r="E10827" t="s">
        <v>13</v>
      </c>
      <c r="F10827" t="s">
        <v>16</v>
      </c>
      <c r="G10827">
        <v>6587</v>
      </c>
      <c r="H10827">
        <v>1221</v>
      </c>
      <c r="I10827">
        <v>124</v>
      </c>
      <c r="J10827">
        <v>4</v>
      </c>
      <c r="K10827">
        <v>1</v>
      </c>
    </row>
    <row r="10828" spans="1:11" x14ac:dyDescent="0.3">
      <c r="A10828" t="s">
        <v>9553</v>
      </c>
      <c r="B10828">
        <v>9938620654</v>
      </c>
      <c r="C10828">
        <v>21</v>
      </c>
      <c r="D10828" t="s">
        <v>10772</v>
      </c>
      <c r="E10828" t="s">
        <v>13</v>
      </c>
      <c r="F10828" t="s">
        <v>16</v>
      </c>
      <c r="G10828">
        <v>2359</v>
      </c>
      <c r="H10828">
        <v>334</v>
      </c>
      <c r="I10828">
        <v>47</v>
      </c>
      <c r="J10828">
        <v>1</v>
      </c>
      <c r="K10828">
        <v>0</v>
      </c>
    </row>
    <row r="10829" spans="1:11" x14ac:dyDescent="0.3">
      <c r="A10829" t="s">
        <v>9553</v>
      </c>
      <c r="B10829">
        <v>4488553410</v>
      </c>
      <c r="C10829">
        <v>40</v>
      </c>
      <c r="D10829" t="s">
        <v>10773</v>
      </c>
      <c r="E10829" t="s">
        <v>13</v>
      </c>
      <c r="F10829" t="s">
        <v>16</v>
      </c>
      <c r="G10829">
        <v>7108</v>
      </c>
      <c r="H10829">
        <v>2844</v>
      </c>
      <c r="I10829">
        <v>355</v>
      </c>
      <c r="J10829">
        <v>17</v>
      </c>
      <c r="K10829">
        <v>3</v>
      </c>
    </row>
    <row r="10830" spans="1:11" x14ac:dyDescent="0.3">
      <c r="A10830" t="s">
        <v>9553</v>
      </c>
      <c r="B10830">
        <v>3187511907</v>
      </c>
      <c r="C10830">
        <v>41</v>
      </c>
      <c r="D10830" t="s">
        <v>10774</v>
      </c>
      <c r="E10830" t="s">
        <v>13</v>
      </c>
      <c r="F10830" t="s">
        <v>16</v>
      </c>
      <c r="G10830">
        <v>2039</v>
      </c>
      <c r="H10830">
        <v>742</v>
      </c>
      <c r="I10830">
        <v>164</v>
      </c>
      <c r="J10830">
        <v>18</v>
      </c>
      <c r="K10830">
        <v>1</v>
      </c>
    </row>
    <row r="10831" spans="1:11" x14ac:dyDescent="0.3">
      <c r="A10831" t="s">
        <v>9553</v>
      </c>
      <c r="B10831">
        <v>1368195069</v>
      </c>
      <c r="C10831">
        <v>26</v>
      </c>
      <c r="D10831" t="s">
        <v>10775</v>
      </c>
      <c r="E10831" t="s">
        <v>13</v>
      </c>
      <c r="F10831" t="s">
        <v>16</v>
      </c>
      <c r="G10831">
        <v>2240</v>
      </c>
      <c r="H10831">
        <v>919</v>
      </c>
      <c r="I10831">
        <v>285</v>
      </c>
      <c r="J10831">
        <v>12</v>
      </c>
      <c r="K10831">
        <v>5</v>
      </c>
    </row>
    <row r="10832" spans="1:11" x14ac:dyDescent="0.3">
      <c r="A10832" t="s">
        <v>9553</v>
      </c>
      <c r="B10832">
        <v>9879468800</v>
      </c>
      <c r="C10832">
        <v>59</v>
      </c>
      <c r="D10832" t="s">
        <v>10776</v>
      </c>
      <c r="E10832" t="s">
        <v>13</v>
      </c>
      <c r="F10832" t="s">
        <v>16</v>
      </c>
      <c r="G10832">
        <v>6798</v>
      </c>
      <c r="H10832">
        <v>1150</v>
      </c>
      <c r="I10832">
        <v>105</v>
      </c>
      <c r="J10832">
        <v>6</v>
      </c>
      <c r="K10832">
        <v>2</v>
      </c>
    </row>
    <row r="10833" spans="1:11" x14ac:dyDescent="0.3">
      <c r="A10833" t="s">
        <v>9553</v>
      </c>
      <c r="B10833">
        <v>4118910075</v>
      </c>
      <c r="C10833">
        <v>9</v>
      </c>
      <c r="D10833" t="s">
        <v>10777</v>
      </c>
      <c r="E10833" t="s">
        <v>13</v>
      </c>
      <c r="F10833" t="s">
        <v>14</v>
      </c>
      <c r="G10833">
        <v>9085</v>
      </c>
      <c r="H10833">
        <v>3513</v>
      </c>
      <c r="I10833">
        <v>376</v>
      </c>
      <c r="J10833">
        <v>81</v>
      </c>
      <c r="K10833">
        <v>11</v>
      </c>
    </row>
    <row r="10834" spans="1:11" x14ac:dyDescent="0.3">
      <c r="A10834" t="s">
        <v>9553</v>
      </c>
      <c r="B10834">
        <v>2333556323</v>
      </c>
      <c r="C10834">
        <v>19</v>
      </c>
      <c r="D10834" t="s">
        <v>10778</v>
      </c>
      <c r="E10834" t="s">
        <v>13</v>
      </c>
      <c r="F10834" t="s">
        <v>16</v>
      </c>
      <c r="G10834">
        <v>3806</v>
      </c>
      <c r="H10834">
        <v>756</v>
      </c>
      <c r="I10834">
        <v>5</v>
      </c>
      <c r="J10834">
        <v>18</v>
      </c>
      <c r="K10834">
        <v>2</v>
      </c>
    </row>
    <row r="10835" spans="1:11" x14ac:dyDescent="0.3">
      <c r="A10835" t="s">
        <v>9553</v>
      </c>
      <c r="B10835">
        <v>3732312307</v>
      </c>
      <c r="C10835">
        <v>39</v>
      </c>
      <c r="D10835" t="s">
        <v>10779</v>
      </c>
      <c r="E10835" t="s">
        <v>25</v>
      </c>
      <c r="F10835" t="s">
        <v>16</v>
      </c>
      <c r="G10835">
        <v>5974</v>
      </c>
      <c r="H10835">
        <v>2624</v>
      </c>
      <c r="I10835">
        <v>978</v>
      </c>
      <c r="J10835">
        <v>56</v>
      </c>
      <c r="K10835">
        <v>17</v>
      </c>
    </row>
    <row r="10836" spans="1:11" x14ac:dyDescent="0.3">
      <c r="A10836" t="s">
        <v>9553</v>
      </c>
      <c r="B10836">
        <v>8150285607</v>
      </c>
      <c r="C10836">
        <v>40</v>
      </c>
      <c r="D10836" t="s">
        <v>10780</v>
      </c>
      <c r="E10836" t="s">
        <v>25</v>
      </c>
      <c r="F10836" t="s">
        <v>16</v>
      </c>
      <c r="G10836">
        <v>619</v>
      </c>
      <c r="H10836">
        <v>105</v>
      </c>
      <c r="I10836">
        <v>8</v>
      </c>
      <c r="J10836">
        <v>0</v>
      </c>
      <c r="K10836">
        <v>0</v>
      </c>
    </row>
    <row r="10837" spans="1:11" x14ac:dyDescent="0.3">
      <c r="A10837" t="s">
        <v>9553</v>
      </c>
      <c r="B10837">
        <v>4563048450</v>
      </c>
      <c r="C10837">
        <v>35</v>
      </c>
      <c r="D10837" t="s">
        <v>10781</v>
      </c>
      <c r="E10837" t="s">
        <v>13</v>
      </c>
      <c r="F10837" t="s">
        <v>16</v>
      </c>
      <c r="G10837">
        <v>2170</v>
      </c>
      <c r="H10837">
        <v>685</v>
      </c>
      <c r="I10837">
        <v>51</v>
      </c>
      <c r="J10837">
        <v>5</v>
      </c>
      <c r="K10837">
        <v>2</v>
      </c>
    </row>
    <row r="10838" spans="1:11" x14ac:dyDescent="0.3">
      <c r="A10838" t="s">
        <v>9553</v>
      </c>
      <c r="B10838">
        <v>1946449613</v>
      </c>
      <c r="C10838">
        <v>55</v>
      </c>
      <c r="D10838" t="s">
        <v>10782</v>
      </c>
      <c r="E10838" t="s">
        <v>13</v>
      </c>
      <c r="F10838" t="s">
        <v>16</v>
      </c>
      <c r="G10838">
        <v>2402</v>
      </c>
      <c r="H10838">
        <v>498</v>
      </c>
      <c r="I10838">
        <v>131</v>
      </c>
      <c r="J10838">
        <v>10</v>
      </c>
      <c r="K10838">
        <v>2</v>
      </c>
    </row>
    <row r="10839" spans="1:11" x14ac:dyDescent="0.3">
      <c r="A10839" t="s">
        <v>9553</v>
      </c>
      <c r="B10839">
        <v>8150677132</v>
      </c>
      <c r="C10839">
        <v>39</v>
      </c>
      <c r="D10839" t="s">
        <v>10783</v>
      </c>
      <c r="E10839" t="s">
        <v>13</v>
      </c>
      <c r="F10839" t="s">
        <v>16</v>
      </c>
      <c r="G10839">
        <v>1048</v>
      </c>
      <c r="H10839">
        <v>434</v>
      </c>
      <c r="I10839">
        <v>168</v>
      </c>
      <c r="J10839">
        <v>1</v>
      </c>
      <c r="K10839">
        <v>0</v>
      </c>
    </row>
    <row r="10840" spans="1:11" x14ac:dyDescent="0.3">
      <c r="A10840" t="s">
        <v>9553</v>
      </c>
      <c r="B10840">
        <v>8610909851</v>
      </c>
      <c r="C10840">
        <v>41</v>
      </c>
      <c r="D10840" t="s">
        <v>10784</v>
      </c>
      <c r="E10840" t="s">
        <v>13</v>
      </c>
      <c r="F10840" t="s">
        <v>16</v>
      </c>
      <c r="G10840">
        <v>6895</v>
      </c>
      <c r="H10840">
        <v>1707</v>
      </c>
      <c r="I10840">
        <v>116</v>
      </c>
      <c r="J10840">
        <v>0</v>
      </c>
      <c r="K10840">
        <v>0</v>
      </c>
    </row>
    <row r="10841" spans="1:11" x14ac:dyDescent="0.3">
      <c r="A10841" t="s">
        <v>9553</v>
      </c>
      <c r="B10841">
        <v>1732882286</v>
      </c>
      <c r="C10841">
        <v>43</v>
      </c>
      <c r="D10841" t="s">
        <v>10785</v>
      </c>
      <c r="E10841" t="s">
        <v>13</v>
      </c>
      <c r="F10841" t="s">
        <v>16</v>
      </c>
      <c r="G10841">
        <v>3967</v>
      </c>
      <c r="H10841">
        <v>999</v>
      </c>
      <c r="I10841">
        <v>94</v>
      </c>
      <c r="J10841">
        <v>1</v>
      </c>
      <c r="K10841">
        <v>0</v>
      </c>
    </row>
    <row r="10842" spans="1:11" x14ac:dyDescent="0.3">
      <c r="A10842" t="s">
        <v>9553</v>
      </c>
      <c r="B10842">
        <v>3192441681</v>
      </c>
      <c r="C10842">
        <v>23</v>
      </c>
      <c r="D10842" t="s">
        <v>10786</v>
      </c>
      <c r="E10842" t="s">
        <v>13</v>
      </c>
      <c r="F10842" t="s">
        <v>16</v>
      </c>
      <c r="G10842">
        <v>1062</v>
      </c>
      <c r="H10842">
        <v>376</v>
      </c>
      <c r="I10842">
        <v>54</v>
      </c>
      <c r="J10842">
        <v>7</v>
      </c>
      <c r="K10842">
        <v>1</v>
      </c>
    </row>
    <row r="10843" spans="1:11" x14ac:dyDescent="0.3">
      <c r="A10843" t="s">
        <v>9553</v>
      </c>
      <c r="B10843">
        <v>9906915620</v>
      </c>
      <c r="C10843">
        <v>24</v>
      </c>
      <c r="D10843" t="s">
        <v>10787</v>
      </c>
      <c r="E10843" t="s">
        <v>13</v>
      </c>
      <c r="F10843" t="s">
        <v>16</v>
      </c>
      <c r="G10843">
        <v>3652</v>
      </c>
      <c r="H10843">
        <v>724</v>
      </c>
      <c r="I10843">
        <v>108</v>
      </c>
      <c r="J10843">
        <v>18</v>
      </c>
      <c r="K10843">
        <v>6</v>
      </c>
    </row>
    <row r="10844" spans="1:11" x14ac:dyDescent="0.3">
      <c r="A10844" t="s">
        <v>9553</v>
      </c>
      <c r="B10844">
        <v>5860458795</v>
      </c>
      <c r="C10844">
        <v>50</v>
      </c>
      <c r="D10844" t="s">
        <v>10788</v>
      </c>
      <c r="E10844" t="s">
        <v>13</v>
      </c>
      <c r="F10844" t="s">
        <v>16</v>
      </c>
      <c r="G10844">
        <v>4560</v>
      </c>
      <c r="H10844">
        <v>390</v>
      </c>
      <c r="I10844">
        <v>85</v>
      </c>
      <c r="J10844">
        <v>6</v>
      </c>
      <c r="K10844">
        <v>2</v>
      </c>
    </row>
    <row r="10845" spans="1:11" x14ac:dyDescent="0.3">
      <c r="A10845" t="s">
        <v>9553</v>
      </c>
      <c r="B10845">
        <v>3786338294</v>
      </c>
      <c r="C10845">
        <v>48</v>
      </c>
      <c r="D10845" t="s">
        <v>10789</v>
      </c>
      <c r="E10845" t="s">
        <v>13</v>
      </c>
      <c r="F10845" t="s">
        <v>14</v>
      </c>
      <c r="G10845">
        <v>6334</v>
      </c>
      <c r="H10845">
        <v>2057</v>
      </c>
      <c r="I10845">
        <v>672</v>
      </c>
      <c r="J10845">
        <v>32</v>
      </c>
      <c r="K10845">
        <v>11</v>
      </c>
    </row>
    <row r="10846" spans="1:11" x14ac:dyDescent="0.3">
      <c r="A10846" t="s">
        <v>9553</v>
      </c>
      <c r="B10846">
        <v>1743919602</v>
      </c>
      <c r="C10846">
        <v>31</v>
      </c>
      <c r="D10846" t="s">
        <v>10790</v>
      </c>
      <c r="E10846" t="s">
        <v>13</v>
      </c>
      <c r="F10846" t="s">
        <v>16</v>
      </c>
      <c r="G10846">
        <v>8254</v>
      </c>
      <c r="H10846">
        <v>1906</v>
      </c>
      <c r="I10846">
        <v>664</v>
      </c>
      <c r="J10846">
        <v>4</v>
      </c>
      <c r="K10846">
        <v>1</v>
      </c>
    </row>
    <row r="10847" spans="1:11" x14ac:dyDescent="0.3">
      <c r="A10847" t="s">
        <v>9553</v>
      </c>
      <c r="B10847">
        <v>3174238625</v>
      </c>
      <c r="C10847">
        <v>20</v>
      </c>
      <c r="D10847" t="s">
        <v>10791</v>
      </c>
      <c r="E10847" t="s">
        <v>13</v>
      </c>
      <c r="F10847" t="s">
        <v>16</v>
      </c>
      <c r="G10847">
        <v>2898</v>
      </c>
      <c r="H10847">
        <v>32</v>
      </c>
      <c r="I10847">
        <v>8</v>
      </c>
      <c r="J10847">
        <v>0</v>
      </c>
      <c r="K10847">
        <v>0</v>
      </c>
    </row>
    <row r="10848" spans="1:11" x14ac:dyDescent="0.3">
      <c r="A10848" t="s">
        <v>9553</v>
      </c>
      <c r="B10848">
        <v>7801849610</v>
      </c>
      <c r="C10848">
        <v>55</v>
      </c>
      <c r="D10848" t="s">
        <v>10792</v>
      </c>
      <c r="E10848" t="s">
        <v>13</v>
      </c>
      <c r="F10848" t="s">
        <v>16</v>
      </c>
      <c r="G10848">
        <v>3688</v>
      </c>
      <c r="H10848">
        <v>870</v>
      </c>
      <c r="I10848">
        <v>307</v>
      </c>
      <c r="J10848">
        <v>10</v>
      </c>
      <c r="K10848">
        <v>0</v>
      </c>
    </row>
    <row r="10849" spans="1:11" x14ac:dyDescent="0.3">
      <c r="A10849" t="s">
        <v>9553</v>
      </c>
      <c r="B10849">
        <v>7868333744</v>
      </c>
      <c r="C10849">
        <v>52</v>
      </c>
      <c r="D10849" t="s">
        <v>10793</v>
      </c>
      <c r="E10849" t="s">
        <v>13</v>
      </c>
      <c r="F10849" t="s">
        <v>16</v>
      </c>
      <c r="G10849">
        <v>86</v>
      </c>
      <c r="H10849">
        <v>24</v>
      </c>
      <c r="I10849">
        <v>0</v>
      </c>
      <c r="J10849">
        <v>0</v>
      </c>
      <c r="K10849">
        <v>0</v>
      </c>
    </row>
    <row r="10850" spans="1:11" x14ac:dyDescent="0.3">
      <c r="A10850" t="s">
        <v>9553</v>
      </c>
      <c r="B10850">
        <v>4223956455</v>
      </c>
      <c r="C10850">
        <v>5</v>
      </c>
      <c r="D10850" t="s">
        <v>10794</v>
      </c>
      <c r="E10850" t="s">
        <v>13</v>
      </c>
      <c r="F10850" t="s">
        <v>16</v>
      </c>
      <c r="G10850">
        <v>8472</v>
      </c>
      <c r="H10850">
        <v>2407</v>
      </c>
      <c r="I10850">
        <v>453</v>
      </c>
      <c r="J10850">
        <v>21</v>
      </c>
      <c r="K10850">
        <v>8</v>
      </c>
    </row>
    <row r="10851" spans="1:11" x14ac:dyDescent="0.3">
      <c r="A10851" t="s">
        <v>9553</v>
      </c>
      <c r="B10851">
        <v>4326444558</v>
      </c>
      <c r="C10851">
        <v>35</v>
      </c>
      <c r="D10851" t="s">
        <v>10795</v>
      </c>
      <c r="E10851" t="s">
        <v>13</v>
      </c>
      <c r="F10851" t="s">
        <v>16</v>
      </c>
      <c r="G10851">
        <v>7165</v>
      </c>
      <c r="H10851">
        <v>1123</v>
      </c>
      <c r="I10851">
        <v>185</v>
      </c>
      <c r="J10851">
        <v>22</v>
      </c>
      <c r="K10851">
        <v>0</v>
      </c>
    </row>
    <row r="10852" spans="1:11" x14ac:dyDescent="0.3">
      <c r="A10852" t="s">
        <v>9553</v>
      </c>
      <c r="B10852">
        <v>7619015766</v>
      </c>
      <c r="C10852">
        <v>33</v>
      </c>
      <c r="D10852" t="s">
        <v>10796</v>
      </c>
      <c r="E10852" t="s">
        <v>13</v>
      </c>
      <c r="F10852" t="s">
        <v>16</v>
      </c>
      <c r="G10852">
        <v>9306</v>
      </c>
      <c r="H10852">
        <v>167</v>
      </c>
      <c r="I10852">
        <v>14</v>
      </c>
      <c r="J10852">
        <v>3</v>
      </c>
      <c r="K10852">
        <v>1</v>
      </c>
    </row>
    <row r="10853" spans="1:11" x14ac:dyDescent="0.3">
      <c r="A10853" t="s">
        <v>9553</v>
      </c>
      <c r="B10853">
        <v>9089397721</v>
      </c>
      <c r="C10853">
        <v>36</v>
      </c>
      <c r="D10853" t="s">
        <v>10797</v>
      </c>
      <c r="E10853" t="s">
        <v>13</v>
      </c>
      <c r="F10853" t="s">
        <v>16</v>
      </c>
      <c r="G10853">
        <v>6711</v>
      </c>
      <c r="H10853">
        <v>1478</v>
      </c>
      <c r="I10853">
        <v>491</v>
      </c>
      <c r="J10853">
        <v>4</v>
      </c>
      <c r="K10853">
        <v>1</v>
      </c>
    </row>
    <row r="10854" spans="1:11" x14ac:dyDescent="0.3">
      <c r="A10854" t="s">
        <v>9553</v>
      </c>
      <c r="B10854">
        <v>4138263511</v>
      </c>
      <c r="C10854">
        <v>44</v>
      </c>
      <c r="D10854" t="s">
        <v>10798</v>
      </c>
      <c r="E10854" t="s">
        <v>25</v>
      </c>
      <c r="F10854" t="s">
        <v>16</v>
      </c>
      <c r="G10854">
        <v>2702</v>
      </c>
      <c r="H10854">
        <v>120</v>
      </c>
      <c r="I10854">
        <v>12</v>
      </c>
      <c r="J10854">
        <v>1</v>
      </c>
      <c r="K10854">
        <v>0</v>
      </c>
    </row>
    <row r="10855" spans="1:11" x14ac:dyDescent="0.3">
      <c r="A10855" t="s">
        <v>9553</v>
      </c>
      <c r="B10855">
        <v>2884125959</v>
      </c>
      <c r="C10855">
        <v>14</v>
      </c>
      <c r="D10855" t="s">
        <v>10799</v>
      </c>
      <c r="E10855" t="s">
        <v>13</v>
      </c>
      <c r="F10855" t="s">
        <v>16</v>
      </c>
      <c r="G10855">
        <v>5028</v>
      </c>
      <c r="H10855">
        <v>734</v>
      </c>
      <c r="I10855">
        <v>168</v>
      </c>
      <c r="J10855">
        <v>7</v>
      </c>
      <c r="K10855">
        <v>1</v>
      </c>
    </row>
    <row r="10856" spans="1:11" x14ac:dyDescent="0.3">
      <c r="A10856" t="s">
        <v>9553</v>
      </c>
      <c r="B10856">
        <v>4438383509</v>
      </c>
      <c r="C10856">
        <v>14</v>
      </c>
      <c r="D10856" t="s">
        <v>10800</v>
      </c>
      <c r="E10856" t="s">
        <v>13</v>
      </c>
      <c r="F10856" t="s">
        <v>16</v>
      </c>
      <c r="G10856">
        <v>7028</v>
      </c>
      <c r="H10856">
        <v>2311</v>
      </c>
      <c r="I10856">
        <v>481</v>
      </c>
      <c r="J10856">
        <v>53</v>
      </c>
      <c r="K10856">
        <v>4</v>
      </c>
    </row>
    <row r="10857" spans="1:11" x14ac:dyDescent="0.3">
      <c r="A10857" t="s">
        <v>9553</v>
      </c>
      <c r="B10857">
        <v>7137360476</v>
      </c>
      <c r="C10857">
        <v>17</v>
      </c>
      <c r="D10857" t="s">
        <v>10801</v>
      </c>
      <c r="E10857" t="s">
        <v>13</v>
      </c>
      <c r="F10857" t="s">
        <v>16</v>
      </c>
      <c r="G10857">
        <v>2062</v>
      </c>
      <c r="H10857">
        <v>894</v>
      </c>
      <c r="I10857">
        <v>36</v>
      </c>
      <c r="J10857">
        <v>14</v>
      </c>
      <c r="K10857">
        <v>4</v>
      </c>
    </row>
    <row r="10858" spans="1:11" x14ac:dyDescent="0.3">
      <c r="A10858" t="s">
        <v>9553</v>
      </c>
      <c r="B10858">
        <v>4877446557</v>
      </c>
      <c r="C10858">
        <v>40</v>
      </c>
      <c r="D10858" t="s">
        <v>10802</v>
      </c>
      <c r="E10858" t="s">
        <v>25</v>
      </c>
      <c r="F10858" t="s">
        <v>16</v>
      </c>
      <c r="G10858">
        <v>9265</v>
      </c>
      <c r="H10858">
        <v>3102</v>
      </c>
      <c r="I10858">
        <v>41</v>
      </c>
      <c r="J10858">
        <v>50</v>
      </c>
      <c r="K10858">
        <v>1</v>
      </c>
    </row>
    <row r="10859" spans="1:11" x14ac:dyDescent="0.3">
      <c r="A10859" t="s">
        <v>9553</v>
      </c>
      <c r="B10859">
        <v>9138005955</v>
      </c>
      <c r="C10859">
        <v>44</v>
      </c>
      <c r="D10859" t="s">
        <v>10803</v>
      </c>
      <c r="E10859" t="s">
        <v>13</v>
      </c>
      <c r="F10859" t="s">
        <v>16</v>
      </c>
      <c r="G10859">
        <v>6270</v>
      </c>
      <c r="H10859">
        <v>1565</v>
      </c>
      <c r="I10859">
        <v>492</v>
      </c>
      <c r="J10859">
        <v>33</v>
      </c>
      <c r="K10859">
        <v>3</v>
      </c>
    </row>
    <row r="10860" spans="1:11" x14ac:dyDescent="0.3">
      <c r="A10860" t="s">
        <v>9553</v>
      </c>
      <c r="B10860">
        <v>8664328656</v>
      </c>
      <c r="C10860">
        <v>49</v>
      </c>
      <c r="D10860" t="s">
        <v>10804</v>
      </c>
      <c r="E10860" t="s">
        <v>13</v>
      </c>
      <c r="F10860" t="s">
        <v>16</v>
      </c>
      <c r="G10860">
        <v>2646</v>
      </c>
      <c r="H10860">
        <v>584</v>
      </c>
      <c r="I10860">
        <v>216</v>
      </c>
      <c r="J10860">
        <v>1</v>
      </c>
      <c r="K10860">
        <v>0</v>
      </c>
    </row>
    <row r="10861" spans="1:11" x14ac:dyDescent="0.3">
      <c r="A10861" t="s">
        <v>9553</v>
      </c>
      <c r="B10861">
        <v>7187195772</v>
      </c>
      <c r="C10861">
        <v>39</v>
      </c>
      <c r="D10861" t="s">
        <v>10805</v>
      </c>
      <c r="E10861" t="s">
        <v>13</v>
      </c>
      <c r="F10861" t="s">
        <v>16</v>
      </c>
      <c r="G10861">
        <v>8787</v>
      </c>
      <c r="H10861">
        <v>2085</v>
      </c>
      <c r="I10861">
        <v>524</v>
      </c>
      <c r="J10861">
        <v>51</v>
      </c>
      <c r="K10861">
        <v>10</v>
      </c>
    </row>
    <row r="10862" spans="1:11" x14ac:dyDescent="0.3">
      <c r="A10862" t="s">
        <v>9553</v>
      </c>
      <c r="B10862">
        <v>2722939520</v>
      </c>
      <c r="C10862">
        <v>48</v>
      </c>
      <c r="D10862" t="s">
        <v>10806</v>
      </c>
      <c r="E10862" t="s">
        <v>13</v>
      </c>
      <c r="F10862" t="s">
        <v>14</v>
      </c>
      <c r="G10862">
        <v>9964</v>
      </c>
      <c r="H10862">
        <v>1030</v>
      </c>
      <c r="I10862">
        <v>133</v>
      </c>
      <c r="J10862">
        <v>23</v>
      </c>
      <c r="K10862">
        <v>1</v>
      </c>
    </row>
    <row r="10863" spans="1:11" x14ac:dyDescent="0.3">
      <c r="A10863" t="s">
        <v>9553</v>
      </c>
      <c r="B10863">
        <v>2809978764</v>
      </c>
      <c r="C10863">
        <v>19</v>
      </c>
      <c r="D10863" t="s">
        <v>10807</v>
      </c>
      <c r="E10863" t="s">
        <v>25</v>
      </c>
      <c r="F10863" t="s">
        <v>16</v>
      </c>
      <c r="G10863">
        <v>8609</v>
      </c>
      <c r="H10863">
        <v>1512</v>
      </c>
      <c r="I10863">
        <v>0</v>
      </c>
      <c r="J10863">
        <v>12</v>
      </c>
      <c r="K10863">
        <v>4</v>
      </c>
    </row>
    <row r="10864" spans="1:11" x14ac:dyDescent="0.3">
      <c r="A10864" t="s">
        <v>9553</v>
      </c>
      <c r="B10864">
        <v>3288291479</v>
      </c>
      <c r="C10864">
        <v>53</v>
      </c>
      <c r="D10864" t="s">
        <v>10808</v>
      </c>
      <c r="E10864" t="s">
        <v>13</v>
      </c>
      <c r="F10864" t="s">
        <v>16</v>
      </c>
      <c r="G10864">
        <v>773</v>
      </c>
      <c r="H10864">
        <v>227</v>
      </c>
      <c r="I10864">
        <v>64</v>
      </c>
      <c r="J10864">
        <v>2</v>
      </c>
      <c r="K10864">
        <v>0</v>
      </c>
    </row>
    <row r="10865" spans="1:11" x14ac:dyDescent="0.3">
      <c r="A10865" t="s">
        <v>9553</v>
      </c>
      <c r="B10865">
        <v>7160256600</v>
      </c>
      <c r="C10865">
        <v>55</v>
      </c>
      <c r="D10865" t="s">
        <v>10809</v>
      </c>
      <c r="E10865" t="s">
        <v>13</v>
      </c>
      <c r="F10865" t="s">
        <v>16</v>
      </c>
      <c r="G10865">
        <v>4411</v>
      </c>
      <c r="H10865">
        <v>664</v>
      </c>
      <c r="I10865">
        <v>243</v>
      </c>
      <c r="J10865">
        <v>14</v>
      </c>
      <c r="K10865">
        <v>1</v>
      </c>
    </row>
    <row r="10866" spans="1:11" x14ac:dyDescent="0.3">
      <c r="A10866" t="s">
        <v>9553</v>
      </c>
      <c r="B10866">
        <v>2596488270</v>
      </c>
      <c r="C10866">
        <v>10</v>
      </c>
      <c r="D10866" t="s">
        <v>10810</v>
      </c>
      <c r="E10866" t="s">
        <v>13</v>
      </c>
      <c r="F10866" t="s">
        <v>16</v>
      </c>
      <c r="G10866">
        <v>9613</v>
      </c>
      <c r="H10866">
        <v>2237</v>
      </c>
      <c r="I10866">
        <v>21</v>
      </c>
      <c r="J10866">
        <v>19</v>
      </c>
      <c r="K10866">
        <v>7</v>
      </c>
    </row>
    <row r="10867" spans="1:11" x14ac:dyDescent="0.3">
      <c r="A10867" t="s">
        <v>9553</v>
      </c>
      <c r="B10867">
        <v>6115488876</v>
      </c>
      <c r="C10867">
        <v>42</v>
      </c>
      <c r="D10867" t="s">
        <v>10811</v>
      </c>
      <c r="E10867" t="s">
        <v>25</v>
      </c>
      <c r="F10867" t="s">
        <v>16</v>
      </c>
      <c r="G10867">
        <v>6278</v>
      </c>
      <c r="H10867">
        <v>1550</v>
      </c>
      <c r="I10867">
        <v>94</v>
      </c>
      <c r="J10867">
        <v>21</v>
      </c>
      <c r="K10867">
        <v>1</v>
      </c>
    </row>
    <row r="10868" spans="1:11" x14ac:dyDescent="0.3">
      <c r="A10868" t="s">
        <v>9553</v>
      </c>
      <c r="B10868">
        <v>5015002782</v>
      </c>
      <c r="C10868">
        <v>10</v>
      </c>
      <c r="D10868" t="s">
        <v>10812</v>
      </c>
      <c r="E10868" t="s">
        <v>13</v>
      </c>
      <c r="F10868" t="s">
        <v>16</v>
      </c>
      <c r="G10868">
        <v>4051</v>
      </c>
      <c r="H10868">
        <v>1706</v>
      </c>
      <c r="I10868">
        <v>522</v>
      </c>
      <c r="J10868">
        <v>24</v>
      </c>
      <c r="K10868">
        <v>2</v>
      </c>
    </row>
    <row r="10869" spans="1:11" x14ac:dyDescent="0.3">
      <c r="A10869" t="s">
        <v>9553</v>
      </c>
      <c r="B10869">
        <v>1775716939</v>
      </c>
      <c r="C10869">
        <v>38</v>
      </c>
      <c r="D10869" t="s">
        <v>10813</v>
      </c>
      <c r="E10869" t="s">
        <v>13</v>
      </c>
      <c r="F10869" t="s">
        <v>16</v>
      </c>
      <c r="G10869">
        <v>6285</v>
      </c>
      <c r="H10869">
        <v>2096</v>
      </c>
      <c r="I10869">
        <v>238</v>
      </c>
      <c r="J10869">
        <v>4</v>
      </c>
      <c r="K10869">
        <v>0</v>
      </c>
    </row>
    <row r="10870" spans="1:11" x14ac:dyDescent="0.3">
      <c r="A10870" t="s">
        <v>9553</v>
      </c>
      <c r="B10870">
        <v>2444461331</v>
      </c>
      <c r="C10870">
        <v>47</v>
      </c>
      <c r="D10870" t="s">
        <v>10814</v>
      </c>
      <c r="E10870" t="s">
        <v>13</v>
      </c>
      <c r="F10870" t="s">
        <v>14</v>
      </c>
      <c r="G10870">
        <v>283</v>
      </c>
      <c r="H10870">
        <v>73</v>
      </c>
      <c r="I10870">
        <v>6</v>
      </c>
      <c r="J10870">
        <v>2</v>
      </c>
      <c r="K10870">
        <v>0</v>
      </c>
    </row>
    <row r="10871" spans="1:11" x14ac:dyDescent="0.3">
      <c r="A10871" t="s">
        <v>9553</v>
      </c>
      <c r="B10871">
        <v>6784535591</v>
      </c>
      <c r="C10871">
        <v>13</v>
      </c>
      <c r="D10871" t="s">
        <v>10815</v>
      </c>
      <c r="E10871" t="s">
        <v>13</v>
      </c>
      <c r="F10871" t="s">
        <v>16</v>
      </c>
      <c r="G10871">
        <v>9542</v>
      </c>
      <c r="H10871">
        <v>2142</v>
      </c>
      <c r="I10871">
        <v>786</v>
      </c>
      <c r="J10871">
        <v>28</v>
      </c>
      <c r="K10871">
        <v>8</v>
      </c>
    </row>
    <row r="10872" spans="1:11" x14ac:dyDescent="0.3">
      <c r="A10872" t="s">
        <v>9553</v>
      </c>
      <c r="B10872">
        <v>3888553859</v>
      </c>
      <c r="C10872">
        <v>5</v>
      </c>
      <c r="D10872" t="s">
        <v>10816</v>
      </c>
      <c r="E10872" t="s">
        <v>13</v>
      </c>
      <c r="F10872" t="s">
        <v>16</v>
      </c>
      <c r="G10872">
        <v>5474</v>
      </c>
      <c r="H10872">
        <v>605</v>
      </c>
      <c r="I10872">
        <v>29</v>
      </c>
      <c r="J10872">
        <v>3</v>
      </c>
      <c r="K10872">
        <v>1</v>
      </c>
    </row>
    <row r="10873" spans="1:11" x14ac:dyDescent="0.3">
      <c r="A10873" t="s">
        <v>9553</v>
      </c>
      <c r="B10873">
        <v>1283379189</v>
      </c>
      <c r="C10873">
        <v>45</v>
      </c>
      <c r="D10873" t="s">
        <v>10817</v>
      </c>
      <c r="E10873" t="s">
        <v>13</v>
      </c>
      <c r="F10873" t="s">
        <v>16</v>
      </c>
      <c r="G10873">
        <v>8046</v>
      </c>
      <c r="H10873">
        <v>1992</v>
      </c>
      <c r="I10873">
        <v>56</v>
      </c>
      <c r="J10873">
        <v>46</v>
      </c>
      <c r="K10873">
        <v>15</v>
      </c>
    </row>
    <row r="10874" spans="1:11" x14ac:dyDescent="0.3">
      <c r="A10874" t="s">
        <v>9553</v>
      </c>
      <c r="B10874">
        <v>9632225380</v>
      </c>
      <c r="C10874">
        <v>29</v>
      </c>
      <c r="D10874" t="s">
        <v>10818</v>
      </c>
      <c r="E10874" t="s">
        <v>13</v>
      </c>
      <c r="F10874" t="s">
        <v>16</v>
      </c>
      <c r="G10874">
        <v>2493</v>
      </c>
      <c r="H10874">
        <v>553</v>
      </c>
      <c r="I10874">
        <v>176</v>
      </c>
      <c r="J10874">
        <v>1</v>
      </c>
      <c r="K10874">
        <v>0</v>
      </c>
    </row>
    <row r="10875" spans="1:11" x14ac:dyDescent="0.3">
      <c r="A10875" t="s">
        <v>9553</v>
      </c>
      <c r="B10875">
        <v>5439612354</v>
      </c>
      <c r="C10875">
        <v>17</v>
      </c>
      <c r="D10875" t="s">
        <v>10819</v>
      </c>
      <c r="E10875" t="s">
        <v>13</v>
      </c>
      <c r="F10875" t="s">
        <v>16</v>
      </c>
      <c r="G10875">
        <v>8477</v>
      </c>
      <c r="H10875">
        <v>1716</v>
      </c>
      <c r="I10875">
        <v>331</v>
      </c>
      <c r="J10875">
        <v>29</v>
      </c>
      <c r="K10875">
        <v>9</v>
      </c>
    </row>
    <row r="10876" spans="1:11" x14ac:dyDescent="0.3">
      <c r="A10876" t="s">
        <v>9553</v>
      </c>
      <c r="B10876">
        <v>7112406984</v>
      </c>
      <c r="C10876">
        <v>35</v>
      </c>
      <c r="D10876" t="s">
        <v>10820</v>
      </c>
      <c r="E10876" t="s">
        <v>25</v>
      </c>
      <c r="F10876" t="s">
        <v>16</v>
      </c>
      <c r="G10876">
        <v>1130</v>
      </c>
      <c r="H10876">
        <v>446</v>
      </c>
      <c r="I10876">
        <v>87</v>
      </c>
      <c r="J10876">
        <v>8</v>
      </c>
      <c r="K10876">
        <v>1</v>
      </c>
    </row>
    <row r="10877" spans="1:11" x14ac:dyDescent="0.3">
      <c r="A10877" t="s">
        <v>9553</v>
      </c>
      <c r="B10877">
        <v>3095298297</v>
      </c>
      <c r="C10877">
        <v>45</v>
      </c>
      <c r="D10877" t="s">
        <v>10821</v>
      </c>
      <c r="E10877" t="s">
        <v>13</v>
      </c>
      <c r="F10877" t="s">
        <v>16</v>
      </c>
      <c r="G10877">
        <v>9883</v>
      </c>
      <c r="H10877">
        <v>3915</v>
      </c>
      <c r="I10877">
        <v>560</v>
      </c>
      <c r="J10877">
        <v>23</v>
      </c>
      <c r="K10877">
        <v>3</v>
      </c>
    </row>
    <row r="10878" spans="1:11" x14ac:dyDescent="0.3">
      <c r="A10878" t="s">
        <v>9553</v>
      </c>
      <c r="B10878">
        <v>9848996964</v>
      </c>
      <c r="C10878">
        <v>57</v>
      </c>
      <c r="D10878" t="s">
        <v>10822</v>
      </c>
      <c r="E10878" t="s">
        <v>25</v>
      </c>
      <c r="F10878" t="s">
        <v>16</v>
      </c>
      <c r="G10878">
        <v>6902</v>
      </c>
      <c r="H10878">
        <v>1856</v>
      </c>
      <c r="I10878">
        <v>196</v>
      </c>
      <c r="J10878">
        <v>35</v>
      </c>
      <c r="K10878">
        <v>2</v>
      </c>
    </row>
    <row r="10879" spans="1:11" x14ac:dyDescent="0.3">
      <c r="A10879" t="s">
        <v>9553</v>
      </c>
      <c r="B10879">
        <v>6106180386</v>
      </c>
      <c r="C10879">
        <v>56</v>
      </c>
      <c r="D10879" t="s">
        <v>10823</v>
      </c>
      <c r="E10879" t="s">
        <v>13</v>
      </c>
      <c r="F10879" t="s">
        <v>16</v>
      </c>
      <c r="G10879">
        <v>9716</v>
      </c>
      <c r="H10879">
        <v>3403</v>
      </c>
      <c r="I10879">
        <v>287</v>
      </c>
      <c r="J10879">
        <v>42</v>
      </c>
      <c r="K10879">
        <v>10</v>
      </c>
    </row>
    <row r="10880" spans="1:11" x14ac:dyDescent="0.3">
      <c r="A10880" t="s">
        <v>9553</v>
      </c>
      <c r="B10880">
        <v>6508765835</v>
      </c>
      <c r="C10880">
        <v>29</v>
      </c>
      <c r="D10880" t="s">
        <v>10824</v>
      </c>
      <c r="E10880" t="s">
        <v>13</v>
      </c>
      <c r="F10880" t="s">
        <v>16</v>
      </c>
      <c r="G10880">
        <v>9755</v>
      </c>
      <c r="H10880">
        <v>4062</v>
      </c>
      <c r="I10880">
        <v>1062</v>
      </c>
      <c r="J10880">
        <v>70</v>
      </c>
      <c r="K10880">
        <v>11</v>
      </c>
    </row>
    <row r="10881" spans="1:11" x14ac:dyDescent="0.3">
      <c r="A10881" t="s">
        <v>9553</v>
      </c>
      <c r="B10881">
        <v>4410582534</v>
      </c>
      <c r="C10881">
        <v>45</v>
      </c>
      <c r="D10881" t="s">
        <v>10825</v>
      </c>
      <c r="E10881" t="s">
        <v>13</v>
      </c>
      <c r="F10881" t="s">
        <v>16</v>
      </c>
      <c r="G10881">
        <v>917</v>
      </c>
      <c r="H10881">
        <v>355</v>
      </c>
      <c r="I10881">
        <v>37</v>
      </c>
      <c r="J10881">
        <v>4</v>
      </c>
      <c r="K10881">
        <v>1</v>
      </c>
    </row>
    <row r="10882" spans="1:11" x14ac:dyDescent="0.3">
      <c r="A10882" t="s">
        <v>9553</v>
      </c>
      <c r="B10882">
        <v>9370197191</v>
      </c>
      <c r="C10882">
        <v>34</v>
      </c>
      <c r="D10882" t="s">
        <v>10826</v>
      </c>
      <c r="E10882" t="s">
        <v>25</v>
      </c>
      <c r="F10882" t="s">
        <v>39</v>
      </c>
      <c r="G10882">
        <v>9111</v>
      </c>
      <c r="H10882">
        <v>1326</v>
      </c>
      <c r="I10882">
        <v>432</v>
      </c>
      <c r="J10882">
        <v>22</v>
      </c>
      <c r="K10882">
        <v>4</v>
      </c>
    </row>
    <row r="10883" spans="1:11" x14ac:dyDescent="0.3">
      <c r="A10883" t="s">
        <v>9553</v>
      </c>
      <c r="B10883">
        <v>9038664205</v>
      </c>
      <c r="C10883">
        <v>46</v>
      </c>
      <c r="D10883" t="s">
        <v>10827</v>
      </c>
      <c r="E10883" t="s">
        <v>13</v>
      </c>
      <c r="F10883" t="s">
        <v>16</v>
      </c>
      <c r="G10883">
        <v>2695</v>
      </c>
      <c r="H10883">
        <v>375</v>
      </c>
      <c r="I10883">
        <v>77</v>
      </c>
      <c r="J10883">
        <v>4</v>
      </c>
      <c r="K10883">
        <v>0</v>
      </c>
    </row>
    <row r="10884" spans="1:11" x14ac:dyDescent="0.3">
      <c r="A10884" t="s">
        <v>9553</v>
      </c>
      <c r="B10884">
        <v>7331799317</v>
      </c>
      <c r="C10884">
        <v>54</v>
      </c>
      <c r="D10884" t="s">
        <v>10828</v>
      </c>
      <c r="E10884" t="s">
        <v>25</v>
      </c>
      <c r="F10884" t="s">
        <v>16</v>
      </c>
      <c r="G10884">
        <v>8610</v>
      </c>
      <c r="H10884">
        <v>1405</v>
      </c>
      <c r="I10884">
        <v>505</v>
      </c>
      <c r="J10884">
        <v>28</v>
      </c>
      <c r="K10884">
        <v>4</v>
      </c>
    </row>
    <row r="10885" spans="1:11" x14ac:dyDescent="0.3">
      <c r="A10885" t="s">
        <v>9553</v>
      </c>
      <c r="B10885">
        <v>3723615361</v>
      </c>
      <c r="C10885">
        <v>29</v>
      </c>
      <c r="D10885" t="s">
        <v>10829</v>
      </c>
      <c r="E10885" t="s">
        <v>13</v>
      </c>
      <c r="F10885" t="s">
        <v>16</v>
      </c>
      <c r="G10885">
        <v>3371</v>
      </c>
      <c r="H10885">
        <v>778</v>
      </c>
      <c r="I10885">
        <v>44</v>
      </c>
      <c r="J10885">
        <v>13</v>
      </c>
      <c r="K10885">
        <v>0</v>
      </c>
    </row>
    <row r="10886" spans="1:11" x14ac:dyDescent="0.3">
      <c r="A10886" t="s">
        <v>9553</v>
      </c>
      <c r="B10886">
        <v>8672656538</v>
      </c>
      <c r="C10886">
        <v>28</v>
      </c>
      <c r="D10886" t="s">
        <v>10830</v>
      </c>
      <c r="E10886" t="s">
        <v>13</v>
      </c>
      <c r="F10886" t="s">
        <v>16</v>
      </c>
      <c r="G10886">
        <v>9565</v>
      </c>
      <c r="H10886">
        <v>3630</v>
      </c>
      <c r="I10886">
        <v>661</v>
      </c>
      <c r="J10886">
        <v>32</v>
      </c>
      <c r="K10886">
        <v>4</v>
      </c>
    </row>
    <row r="10887" spans="1:11" x14ac:dyDescent="0.3">
      <c r="A10887" t="s">
        <v>9553</v>
      </c>
      <c r="B10887">
        <v>2223164815</v>
      </c>
      <c r="C10887">
        <v>17</v>
      </c>
      <c r="D10887" t="s">
        <v>10831</v>
      </c>
      <c r="E10887" t="s">
        <v>13</v>
      </c>
      <c r="F10887" t="s">
        <v>14</v>
      </c>
      <c r="G10887">
        <v>281</v>
      </c>
      <c r="H10887">
        <v>51</v>
      </c>
      <c r="I10887">
        <v>18</v>
      </c>
      <c r="J10887">
        <v>1</v>
      </c>
      <c r="K10887">
        <v>0</v>
      </c>
    </row>
    <row r="10888" spans="1:11" x14ac:dyDescent="0.3">
      <c r="A10888" t="s">
        <v>9553</v>
      </c>
      <c r="B10888">
        <v>1652081051</v>
      </c>
      <c r="C10888">
        <v>10</v>
      </c>
      <c r="D10888" t="s">
        <v>10832</v>
      </c>
      <c r="E10888" t="s">
        <v>13</v>
      </c>
      <c r="F10888" t="s">
        <v>16</v>
      </c>
      <c r="G10888">
        <v>1696</v>
      </c>
      <c r="H10888">
        <v>142</v>
      </c>
      <c r="I10888">
        <v>44</v>
      </c>
      <c r="J10888">
        <v>2</v>
      </c>
      <c r="K10888">
        <v>1</v>
      </c>
    </row>
    <row r="10889" spans="1:11" x14ac:dyDescent="0.3">
      <c r="A10889" t="s">
        <v>9553</v>
      </c>
      <c r="B10889">
        <v>8450438971</v>
      </c>
      <c r="C10889">
        <v>46</v>
      </c>
      <c r="D10889" t="s">
        <v>10833</v>
      </c>
      <c r="E10889" t="s">
        <v>25</v>
      </c>
      <c r="F10889" t="s">
        <v>16</v>
      </c>
      <c r="G10889">
        <v>7154</v>
      </c>
      <c r="H10889">
        <v>1448</v>
      </c>
      <c r="I10889">
        <v>251</v>
      </c>
      <c r="J10889">
        <v>20</v>
      </c>
      <c r="K10889">
        <v>1</v>
      </c>
    </row>
    <row r="10890" spans="1:11" x14ac:dyDescent="0.3">
      <c r="A10890" t="s">
        <v>9553</v>
      </c>
      <c r="B10890">
        <v>3545558876</v>
      </c>
      <c r="C10890">
        <v>7</v>
      </c>
      <c r="D10890" t="s">
        <v>10834</v>
      </c>
      <c r="E10890" t="s">
        <v>13</v>
      </c>
      <c r="F10890" t="s">
        <v>16</v>
      </c>
      <c r="G10890">
        <v>8132</v>
      </c>
      <c r="H10890">
        <v>1431</v>
      </c>
      <c r="I10890">
        <v>553</v>
      </c>
      <c r="J10890">
        <v>9</v>
      </c>
      <c r="K10890">
        <v>3</v>
      </c>
    </row>
    <row r="10891" spans="1:11" x14ac:dyDescent="0.3">
      <c r="A10891" t="s">
        <v>9553</v>
      </c>
      <c r="B10891">
        <v>2607887393</v>
      </c>
      <c r="C10891">
        <v>29</v>
      </c>
      <c r="D10891" t="s">
        <v>10835</v>
      </c>
      <c r="E10891" t="s">
        <v>13</v>
      </c>
      <c r="F10891" t="s">
        <v>14</v>
      </c>
      <c r="G10891">
        <v>9623</v>
      </c>
      <c r="H10891">
        <v>2358</v>
      </c>
      <c r="I10891">
        <v>173</v>
      </c>
      <c r="J10891">
        <v>5</v>
      </c>
      <c r="K10891">
        <v>1</v>
      </c>
    </row>
    <row r="10892" spans="1:11" x14ac:dyDescent="0.3">
      <c r="A10892" t="s">
        <v>9553</v>
      </c>
      <c r="B10892">
        <v>2883558223</v>
      </c>
      <c r="C10892">
        <v>53</v>
      </c>
      <c r="D10892" t="s">
        <v>10836</v>
      </c>
      <c r="E10892" t="s">
        <v>13</v>
      </c>
      <c r="F10892" t="s">
        <v>16</v>
      </c>
      <c r="G10892">
        <v>8314</v>
      </c>
      <c r="H10892">
        <v>850</v>
      </c>
      <c r="I10892">
        <v>134</v>
      </c>
      <c r="J10892">
        <v>10</v>
      </c>
      <c r="K10892">
        <v>4</v>
      </c>
    </row>
    <row r="10893" spans="1:11" x14ac:dyDescent="0.3">
      <c r="A10893" t="s">
        <v>9553</v>
      </c>
      <c r="B10893">
        <v>2949299297</v>
      </c>
      <c r="C10893">
        <v>8</v>
      </c>
      <c r="D10893" t="s">
        <v>10837</v>
      </c>
      <c r="E10893" t="s">
        <v>13</v>
      </c>
      <c r="F10893" t="s">
        <v>16</v>
      </c>
      <c r="G10893">
        <v>7705</v>
      </c>
      <c r="H10893">
        <v>580</v>
      </c>
      <c r="I10893">
        <v>14</v>
      </c>
      <c r="J10893">
        <v>11</v>
      </c>
      <c r="K10893">
        <v>3</v>
      </c>
    </row>
    <row r="10894" spans="1:11" x14ac:dyDescent="0.3">
      <c r="A10894" t="s">
        <v>9553</v>
      </c>
      <c r="B10894">
        <v>7505309574</v>
      </c>
      <c r="C10894">
        <v>11</v>
      </c>
      <c r="D10894" t="s">
        <v>10838</v>
      </c>
      <c r="E10894" t="s">
        <v>13</v>
      </c>
      <c r="F10894" t="s">
        <v>16</v>
      </c>
      <c r="G10894">
        <v>9874</v>
      </c>
      <c r="H10894">
        <v>1538</v>
      </c>
      <c r="I10894">
        <v>531</v>
      </c>
      <c r="J10894">
        <v>18</v>
      </c>
      <c r="K10894">
        <v>7</v>
      </c>
    </row>
    <row r="10895" spans="1:11" x14ac:dyDescent="0.3">
      <c r="A10895" t="s">
        <v>9553</v>
      </c>
      <c r="B10895">
        <v>2165488437</v>
      </c>
      <c r="C10895">
        <v>28</v>
      </c>
      <c r="D10895" t="s">
        <v>10839</v>
      </c>
      <c r="E10895" t="s">
        <v>13</v>
      </c>
      <c r="F10895" t="s">
        <v>16</v>
      </c>
      <c r="G10895">
        <v>699</v>
      </c>
      <c r="H10895">
        <v>85</v>
      </c>
      <c r="I10895">
        <v>5</v>
      </c>
      <c r="J10895">
        <v>2</v>
      </c>
      <c r="K10895">
        <v>0</v>
      </c>
    </row>
    <row r="10896" spans="1:11" x14ac:dyDescent="0.3">
      <c r="A10896" t="s">
        <v>9553</v>
      </c>
      <c r="B10896">
        <v>6266427721</v>
      </c>
      <c r="C10896">
        <v>58</v>
      </c>
      <c r="D10896" t="s">
        <v>10840</v>
      </c>
      <c r="E10896" t="s">
        <v>13</v>
      </c>
      <c r="F10896" t="s">
        <v>16</v>
      </c>
      <c r="G10896">
        <v>4663</v>
      </c>
      <c r="H10896">
        <v>1860</v>
      </c>
      <c r="I10896">
        <v>606</v>
      </c>
      <c r="J10896">
        <v>15</v>
      </c>
      <c r="K10896">
        <v>6</v>
      </c>
    </row>
    <row r="10897" spans="1:11" x14ac:dyDescent="0.3">
      <c r="A10897" t="s">
        <v>9553</v>
      </c>
      <c r="B10897">
        <v>4097515690</v>
      </c>
      <c r="C10897">
        <v>22</v>
      </c>
      <c r="D10897" t="s">
        <v>10841</v>
      </c>
      <c r="E10897" t="s">
        <v>25</v>
      </c>
      <c r="F10897" t="s">
        <v>16</v>
      </c>
      <c r="G10897">
        <v>2184</v>
      </c>
      <c r="H10897">
        <v>430</v>
      </c>
      <c r="I10897">
        <v>75</v>
      </c>
      <c r="J10897">
        <v>1</v>
      </c>
      <c r="K10897">
        <v>0</v>
      </c>
    </row>
    <row r="10898" spans="1:11" x14ac:dyDescent="0.3">
      <c r="A10898" t="s">
        <v>9553</v>
      </c>
      <c r="B10898">
        <v>5888264791</v>
      </c>
      <c r="C10898">
        <v>19</v>
      </c>
      <c r="D10898" t="s">
        <v>10842</v>
      </c>
      <c r="E10898" t="s">
        <v>13</v>
      </c>
      <c r="F10898" t="s">
        <v>16</v>
      </c>
      <c r="G10898">
        <v>4610</v>
      </c>
      <c r="H10898">
        <v>1559</v>
      </c>
      <c r="I10898">
        <v>354</v>
      </c>
      <c r="J10898">
        <v>8</v>
      </c>
      <c r="K10898">
        <v>3</v>
      </c>
    </row>
    <row r="10899" spans="1:11" x14ac:dyDescent="0.3">
      <c r="A10899" t="s">
        <v>9553</v>
      </c>
      <c r="B10899">
        <v>7431648959</v>
      </c>
      <c r="C10899">
        <v>17</v>
      </c>
      <c r="D10899" t="s">
        <v>10843</v>
      </c>
      <c r="E10899" t="s">
        <v>13</v>
      </c>
      <c r="F10899" t="s">
        <v>16</v>
      </c>
      <c r="G10899">
        <v>3434</v>
      </c>
      <c r="H10899">
        <v>1020</v>
      </c>
      <c r="I10899">
        <v>96</v>
      </c>
      <c r="J10899">
        <v>4</v>
      </c>
      <c r="K10899">
        <v>1</v>
      </c>
    </row>
    <row r="10900" spans="1:11" x14ac:dyDescent="0.3">
      <c r="A10900" t="s">
        <v>9553</v>
      </c>
      <c r="B10900">
        <v>2508743180</v>
      </c>
      <c r="C10900">
        <v>13</v>
      </c>
      <c r="D10900" t="s">
        <v>10844</v>
      </c>
      <c r="E10900" t="s">
        <v>13</v>
      </c>
      <c r="F10900" t="s">
        <v>16</v>
      </c>
      <c r="G10900">
        <v>193</v>
      </c>
      <c r="H10900">
        <v>4</v>
      </c>
      <c r="I10900">
        <v>0</v>
      </c>
      <c r="J10900">
        <v>0</v>
      </c>
      <c r="K10900">
        <v>0</v>
      </c>
    </row>
    <row r="10901" spans="1:11" x14ac:dyDescent="0.3">
      <c r="A10901" t="s">
        <v>9553</v>
      </c>
      <c r="B10901">
        <v>4021612128</v>
      </c>
      <c r="C10901">
        <v>5</v>
      </c>
      <c r="D10901" t="s">
        <v>10845</v>
      </c>
      <c r="E10901" t="s">
        <v>13</v>
      </c>
      <c r="F10901" t="s">
        <v>16</v>
      </c>
      <c r="G10901">
        <v>6769</v>
      </c>
      <c r="H10901">
        <v>1864</v>
      </c>
      <c r="I10901">
        <v>169</v>
      </c>
      <c r="J10901">
        <v>27</v>
      </c>
      <c r="K10901">
        <v>10</v>
      </c>
    </row>
    <row r="10902" spans="1:11" x14ac:dyDescent="0.3">
      <c r="A10902" t="s">
        <v>9553</v>
      </c>
      <c r="B10902">
        <v>3017033987</v>
      </c>
      <c r="C10902">
        <v>15</v>
      </c>
      <c r="D10902" t="s">
        <v>10846</v>
      </c>
      <c r="E10902" t="s">
        <v>13</v>
      </c>
      <c r="F10902" t="s">
        <v>16</v>
      </c>
      <c r="G10902">
        <v>7689</v>
      </c>
      <c r="H10902">
        <v>932</v>
      </c>
      <c r="I10902">
        <v>105</v>
      </c>
      <c r="J10902">
        <v>16</v>
      </c>
      <c r="K10902">
        <v>1</v>
      </c>
    </row>
    <row r="10903" spans="1:11" x14ac:dyDescent="0.3">
      <c r="A10903" t="s">
        <v>9553</v>
      </c>
      <c r="B10903">
        <v>5796104656</v>
      </c>
      <c r="C10903">
        <v>45</v>
      </c>
      <c r="D10903" t="s">
        <v>10847</v>
      </c>
      <c r="E10903" t="s">
        <v>25</v>
      </c>
      <c r="F10903" t="s">
        <v>16</v>
      </c>
      <c r="G10903">
        <v>333</v>
      </c>
      <c r="H10903">
        <v>13</v>
      </c>
      <c r="I10903">
        <v>2</v>
      </c>
      <c r="J10903">
        <v>0</v>
      </c>
      <c r="K10903">
        <v>0</v>
      </c>
    </row>
    <row r="10904" spans="1:11" x14ac:dyDescent="0.3">
      <c r="A10904" t="s">
        <v>9553</v>
      </c>
      <c r="B10904">
        <v>1659729577</v>
      </c>
      <c r="C10904">
        <v>36</v>
      </c>
      <c r="D10904" t="s">
        <v>10848</v>
      </c>
      <c r="E10904" t="s">
        <v>13</v>
      </c>
      <c r="F10904" t="s">
        <v>16</v>
      </c>
      <c r="G10904">
        <v>4564</v>
      </c>
      <c r="H10904">
        <v>297</v>
      </c>
      <c r="I10904">
        <v>50</v>
      </c>
      <c r="J10904">
        <v>5</v>
      </c>
      <c r="K10904">
        <v>1</v>
      </c>
    </row>
    <row r="10905" spans="1:11" x14ac:dyDescent="0.3">
      <c r="A10905" t="s">
        <v>9553</v>
      </c>
      <c r="B10905">
        <v>7486961777</v>
      </c>
      <c r="C10905">
        <v>21</v>
      </c>
      <c r="D10905" t="s">
        <v>10849</v>
      </c>
      <c r="E10905" t="s">
        <v>13</v>
      </c>
      <c r="F10905" t="s">
        <v>16</v>
      </c>
      <c r="G10905">
        <v>2795</v>
      </c>
      <c r="H10905">
        <v>1219</v>
      </c>
      <c r="I10905">
        <v>392</v>
      </c>
      <c r="J10905">
        <v>27</v>
      </c>
      <c r="K10905">
        <v>4</v>
      </c>
    </row>
    <row r="10906" spans="1:11" x14ac:dyDescent="0.3">
      <c r="A10906" t="s">
        <v>9553</v>
      </c>
      <c r="B10906">
        <v>6474354459</v>
      </c>
      <c r="C10906">
        <v>57</v>
      </c>
      <c r="D10906" t="s">
        <v>10850</v>
      </c>
      <c r="E10906" t="s">
        <v>13</v>
      </c>
      <c r="F10906" t="s">
        <v>14</v>
      </c>
      <c r="G10906">
        <v>3967</v>
      </c>
      <c r="H10906">
        <v>344</v>
      </c>
      <c r="I10906">
        <v>69</v>
      </c>
      <c r="J10906">
        <v>3</v>
      </c>
      <c r="K10906">
        <v>1</v>
      </c>
    </row>
    <row r="10907" spans="1:11" x14ac:dyDescent="0.3">
      <c r="A10907" t="s">
        <v>9553</v>
      </c>
      <c r="B10907">
        <v>6188075542</v>
      </c>
      <c r="C10907">
        <v>47</v>
      </c>
      <c r="D10907" t="s">
        <v>10851</v>
      </c>
      <c r="E10907" t="s">
        <v>13</v>
      </c>
      <c r="F10907" t="s">
        <v>16</v>
      </c>
      <c r="G10907">
        <v>6815</v>
      </c>
      <c r="H10907">
        <v>1703</v>
      </c>
      <c r="I10907">
        <v>266</v>
      </c>
      <c r="J10907">
        <v>6</v>
      </c>
      <c r="K10907">
        <v>2</v>
      </c>
    </row>
    <row r="10908" spans="1:11" x14ac:dyDescent="0.3">
      <c r="A10908" t="s">
        <v>9553</v>
      </c>
      <c r="B10908">
        <v>8922593239</v>
      </c>
      <c r="C10908">
        <v>44</v>
      </c>
      <c r="D10908" t="s">
        <v>10852</v>
      </c>
      <c r="E10908" t="s">
        <v>13</v>
      </c>
      <c r="F10908" t="s">
        <v>16</v>
      </c>
      <c r="G10908">
        <v>7727</v>
      </c>
      <c r="H10908">
        <v>3105</v>
      </c>
      <c r="I10908">
        <v>376</v>
      </c>
      <c r="J10908">
        <v>3</v>
      </c>
      <c r="K10908">
        <v>0</v>
      </c>
    </row>
    <row r="10909" spans="1:11" x14ac:dyDescent="0.3">
      <c r="A10909" t="s">
        <v>9553</v>
      </c>
      <c r="B10909">
        <v>7182722700</v>
      </c>
      <c r="C10909">
        <v>40</v>
      </c>
      <c r="D10909" t="s">
        <v>10853</v>
      </c>
      <c r="E10909" t="s">
        <v>13</v>
      </c>
      <c r="F10909" t="s">
        <v>16</v>
      </c>
      <c r="G10909">
        <v>144</v>
      </c>
      <c r="H10909">
        <v>28</v>
      </c>
      <c r="I10909">
        <v>4</v>
      </c>
      <c r="J10909">
        <v>0</v>
      </c>
      <c r="K10909">
        <v>0</v>
      </c>
    </row>
    <row r="10910" spans="1:11" x14ac:dyDescent="0.3">
      <c r="A10910" t="s">
        <v>9553</v>
      </c>
      <c r="B10910">
        <v>2452345979</v>
      </c>
      <c r="C10910">
        <v>16</v>
      </c>
      <c r="D10910" t="s">
        <v>10854</v>
      </c>
      <c r="E10910" t="s">
        <v>13</v>
      </c>
      <c r="F10910" t="s">
        <v>16</v>
      </c>
      <c r="G10910">
        <v>9449</v>
      </c>
      <c r="H10910">
        <v>1637</v>
      </c>
      <c r="I10910">
        <v>523</v>
      </c>
      <c r="J10910">
        <v>4</v>
      </c>
      <c r="K10910">
        <v>1</v>
      </c>
    </row>
    <row r="10911" spans="1:11" x14ac:dyDescent="0.3">
      <c r="A10911" t="s">
        <v>9553</v>
      </c>
      <c r="B10911">
        <v>6144465944</v>
      </c>
      <c r="C10911">
        <v>6</v>
      </c>
      <c r="D10911" t="s">
        <v>10855</v>
      </c>
      <c r="E10911" t="s">
        <v>13</v>
      </c>
      <c r="F10911" t="s">
        <v>16</v>
      </c>
      <c r="G10911">
        <v>1127</v>
      </c>
      <c r="H10911">
        <v>307</v>
      </c>
      <c r="I10911">
        <v>118</v>
      </c>
      <c r="J10911">
        <v>3</v>
      </c>
      <c r="K10911">
        <v>1</v>
      </c>
    </row>
    <row r="10912" spans="1:11" x14ac:dyDescent="0.3">
      <c r="A10912" t="s">
        <v>9553</v>
      </c>
      <c r="B10912">
        <v>7217798597</v>
      </c>
      <c r="C10912">
        <v>16</v>
      </c>
      <c r="D10912" t="s">
        <v>10856</v>
      </c>
      <c r="E10912" t="s">
        <v>13</v>
      </c>
      <c r="F10912" t="s">
        <v>16</v>
      </c>
      <c r="G10912">
        <v>7325</v>
      </c>
      <c r="H10912">
        <v>269</v>
      </c>
      <c r="I10912">
        <v>35</v>
      </c>
      <c r="J10912">
        <v>0</v>
      </c>
      <c r="K10912">
        <v>0</v>
      </c>
    </row>
    <row r="10913" spans="1:11" x14ac:dyDescent="0.3">
      <c r="A10913" t="s">
        <v>9553</v>
      </c>
      <c r="B10913">
        <v>6156723421</v>
      </c>
      <c r="C10913">
        <v>56</v>
      </c>
      <c r="D10913" t="s">
        <v>10857</v>
      </c>
      <c r="E10913" t="s">
        <v>13</v>
      </c>
      <c r="F10913" t="s">
        <v>16</v>
      </c>
      <c r="G10913">
        <v>4839</v>
      </c>
      <c r="H10913">
        <v>289</v>
      </c>
      <c r="I10913">
        <v>54</v>
      </c>
      <c r="J10913">
        <v>1</v>
      </c>
      <c r="K10913">
        <v>0</v>
      </c>
    </row>
    <row r="10914" spans="1:11" x14ac:dyDescent="0.3">
      <c r="A10914" t="s">
        <v>9553</v>
      </c>
      <c r="B10914">
        <v>3374291157</v>
      </c>
      <c r="C10914">
        <v>5</v>
      </c>
      <c r="D10914" t="s">
        <v>10858</v>
      </c>
      <c r="E10914" t="s">
        <v>13</v>
      </c>
      <c r="F10914" t="s">
        <v>16</v>
      </c>
      <c r="G10914">
        <v>8156</v>
      </c>
      <c r="H10914">
        <v>1591</v>
      </c>
      <c r="I10914">
        <v>51</v>
      </c>
      <c r="J10914">
        <v>23</v>
      </c>
      <c r="K10914">
        <v>7</v>
      </c>
    </row>
    <row r="10915" spans="1:11" x14ac:dyDescent="0.3">
      <c r="A10915" t="s">
        <v>9553</v>
      </c>
      <c r="B10915">
        <v>6144243164</v>
      </c>
      <c r="C10915">
        <v>32</v>
      </c>
      <c r="D10915" t="s">
        <v>10859</v>
      </c>
      <c r="E10915" t="s">
        <v>13</v>
      </c>
      <c r="F10915" t="s">
        <v>16</v>
      </c>
      <c r="G10915">
        <v>4300</v>
      </c>
      <c r="H10915">
        <v>181</v>
      </c>
      <c r="I10915">
        <v>58</v>
      </c>
      <c r="J10915">
        <v>4</v>
      </c>
      <c r="K10915">
        <v>0</v>
      </c>
    </row>
    <row r="10916" spans="1:11" x14ac:dyDescent="0.3">
      <c r="A10916" t="s">
        <v>9553</v>
      </c>
      <c r="B10916">
        <v>6212653279</v>
      </c>
      <c r="C10916">
        <v>58</v>
      </c>
      <c r="D10916" t="s">
        <v>10860</v>
      </c>
      <c r="E10916" t="s">
        <v>13</v>
      </c>
      <c r="F10916" t="s">
        <v>16</v>
      </c>
      <c r="G10916">
        <v>3269</v>
      </c>
      <c r="H10916">
        <v>522</v>
      </c>
      <c r="I10916">
        <v>80</v>
      </c>
      <c r="J10916">
        <v>6</v>
      </c>
      <c r="K10916">
        <v>1</v>
      </c>
    </row>
    <row r="10917" spans="1:11" x14ac:dyDescent="0.3">
      <c r="A10917" t="s">
        <v>9553</v>
      </c>
      <c r="B10917">
        <v>6049612172</v>
      </c>
      <c r="C10917">
        <v>6</v>
      </c>
      <c r="D10917" t="s">
        <v>10861</v>
      </c>
      <c r="E10917" t="s">
        <v>13</v>
      </c>
      <c r="F10917" t="s">
        <v>16</v>
      </c>
      <c r="G10917">
        <v>1551</v>
      </c>
      <c r="H10917">
        <v>179</v>
      </c>
      <c r="I10917">
        <v>54</v>
      </c>
      <c r="J10917">
        <v>3</v>
      </c>
      <c r="K10917">
        <v>1</v>
      </c>
    </row>
    <row r="10918" spans="1:11" x14ac:dyDescent="0.3">
      <c r="A10918" t="s">
        <v>9553</v>
      </c>
      <c r="B10918">
        <v>5856622410</v>
      </c>
      <c r="C10918">
        <v>35</v>
      </c>
      <c r="D10918" t="s">
        <v>10862</v>
      </c>
      <c r="E10918" t="s">
        <v>13</v>
      </c>
      <c r="F10918" t="s">
        <v>16</v>
      </c>
      <c r="G10918">
        <v>2177</v>
      </c>
      <c r="H10918">
        <v>929</v>
      </c>
      <c r="I10918">
        <v>254</v>
      </c>
      <c r="J10918">
        <v>14</v>
      </c>
      <c r="K10918">
        <v>5</v>
      </c>
    </row>
    <row r="10919" spans="1:11" x14ac:dyDescent="0.3">
      <c r="A10919" t="s">
        <v>9553</v>
      </c>
      <c r="B10919">
        <v>8745930126</v>
      </c>
      <c r="C10919">
        <v>42</v>
      </c>
      <c r="D10919" t="s">
        <v>10863</v>
      </c>
      <c r="E10919" t="s">
        <v>25</v>
      </c>
      <c r="F10919" t="s">
        <v>16</v>
      </c>
      <c r="G10919">
        <v>3123</v>
      </c>
      <c r="H10919">
        <v>656</v>
      </c>
      <c r="I10919">
        <v>115</v>
      </c>
      <c r="J10919">
        <v>5</v>
      </c>
      <c r="K10919">
        <v>1</v>
      </c>
    </row>
    <row r="10920" spans="1:11" x14ac:dyDescent="0.3">
      <c r="A10920" t="s">
        <v>9553</v>
      </c>
      <c r="B10920">
        <v>9054433145</v>
      </c>
      <c r="C10920">
        <v>21</v>
      </c>
      <c r="D10920" t="s">
        <v>10864</v>
      </c>
      <c r="E10920" t="s">
        <v>13</v>
      </c>
      <c r="F10920" t="s">
        <v>16</v>
      </c>
      <c r="G10920">
        <v>8763</v>
      </c>
      <c r="H10920">
        <v>3707</v>
      </c>
      <c r="I10920">
        <v>261</v>
      </c>
      <c r="J10920">
        <v>44</v>
      </c>
      <c r="K10920">
        <v>12</v>
      </c>
    </row>
    <row r="10921" spans="1:11" x14ac:dyDescent="0.3">
      <c r="A10921" t="s">
        <v>9553</v>
      </c>
      <c r="B10921">
        <v>3906023953</v>
      </c>
      <c r="C10921">
        <v>20</v>
      </c>
      <c r="D10921" t="s">
        <v>10865</v>
      </c>
      <c r="E10921" t="s">
        <v>13</v>
      </c>
      <c r="F10921" t="s">
        <v>16</v>
      </c>
      <c r="G10921">
        <v>2701</v>
      </c>
      <c r="H10921">
        <v>818</v>
      </c>
      <c r="I10921">
        <v>202</v>
      </c>
      <c r="J10921">
        <v>12</v>
      </c>
      <c r="K10921">
        <v>4</v>
      </c>
    </row>
    <row r="10922" spans="1:11" x14ac:dyDescent="0.3">
      <c r="A10922" t="s">
        <v>9553</v>
      </c>
      <c r="B10922">
        <v>7541161742</v>
      </c>
      <c r="C10922">
        <v>32</v>
      </c>
      <c r="D10922" t="s">
        <v>10866</v>
      </c>
      <c r="E10922" t="s">
        <v>13</v>
      </c>
      <c r="F10922" t="s">
        <v>16</v>
      </c>
      <c r="G10922">
        <v>3975</v>
      </c>
      <c r="H10922">
        <v>1740</v>
      </c>
      <c r="I10922">
        <v>387</v>
      </c>
      <c r="J10922">
        <v>27</v>
      </c>
      <c r="K10922">
        <v>1</v>
      </c>
    </row>
    <row r="10923" spans="1:11" x14ac:dyDescent="0.3">
      <c r="A10923" t="s">
        <v>9553</v>
      </c>
      <c r="B10923">
        <v>5711725373</v>
      </c>
      <c r="C10923">
        <v>19</v>
      </c>
      <c r="D10923" t="s">
        <v>10867</v>
      </c>
      <c r="E10923" t="s">
        <v>13</v>
      </c>
      <c r="F10923" t="s">
        <v>16</v>
      </c>
      <c r="G10923">
        <v>964</v>
      </c>
      <c r="H10923">
        <v>325</v>
      </c>
      <c r="I10923">
        <v>92</v>
      </c>
      <c r="J10923">
        <v>5</v>
      </c>
      <c r="K10923">
        <v>1</v>
      </c>
    </row>
    <row r="10924" spans="1:11" x14ac:dyDescent="0.3">
      <c r="A10924" t="s">
        <v>9553</v>
      </c>
      <c r="B10924">
        <v>9885882887</v>
      </c>
      <c r="C10924">
        <v>16</v>
      </c>
      <c r="D10924" t="s">
        <v>10868</v>
      </c>
      <c r="E10924" t="s">
        <v>13</v>
      </c>
      <c r="F10924" t="s">
        <v>16</v>
      </c>
      <c r="G10924">
        <v>861</v>
      </c>
      <c r="H10924">
        <v>138</v>
      </c>
      <c r="I10924">
        <v>52</v>
      </c>
      <c r="J10924">
        <v>0</v>
      </c>
      <c r="K10924">
        <v>0</v>
      </c>
    </row>
    <row r="10925" spans="1:11" x14ac:dyDescent="0.3">
      <c r="A10925" t="s">
        <v>9553</v>
      </c>
      <c r="B10925">
        <v>5869438266</v>
      </c>
      <c r="C10925">
        <v>30</v>
      </c>
      <c r="D10925" t="s">
        <v>10869</v>
      </c>
      <c r="E10925" t="s">
        <v>13</v>
      </c>
      <c r="F10925" t="s">
        <v>16</v>
      </c>
      <c r="G10925">
        <v>3764</v>
      </c>
      <c r="H10925">
        <v>696</v>
      </c>
      <c r="I10925">
        <v>104</v>
      </c>
      <c r="J10925">
        <v>15</v>
      </c>
      <c r="K10925">
        <v>2</v>
      </c>
    </row>
    <row r="10926" spans="1:11" x14ac:dyDescent="0.3">
      <c r="A10926" t="s">
        <v>9553</v>
      </c>
      <c r="B10926">
        <v>8468257801</v>
      </c>
      <c r="C10926">
        <v>15</v>
      </c>
      <c r="D10926" t="s">
        <v>10870</v>
      </c>
      <c r="E10926" t="s">
        <v>25</v>
      </c>
      <c r="F10926" t="s">
        <v>16</v>
      </c>
      <c r="G10926">
        <v>9088</v>
      </c>
      <c r="H10926">
        <v>187</v>
      </c>
      <c r="I10926">
        <v>5</v>
      </c>
      <c r="J10926">
        <v>1</v>
      </c>
      <c r="K10926">
        <v>0</v>
      </c>
    </row>
    <row r="10927" spans="1:11" x14ac:dyDescent="0.3">
      <c r="A10927" t="s">
        <v>9553</v>
      </c>
      <c r="B10927">
        <v>7978438313</v>
      </c>
      <c r="C10927">
        <v>21</v>
      </c>
      <c r="D10927" t="s">
        <v>10871</v>
      </c>
      <c r="E10927" t="s">
        <v>13</v>
      </c>
      <c r="F10927" t="s">
        <v>16</v>
      </c>
      <c r="G10927">
        <v>6631</v>
      </c>
      <c r="H10927">
        <v>2861</v>
      </c>
      <c r="I10927">
        <v>535</v>
      </c>
      <c r="J10927">
        <v>34</v>
      </c>
      <c r="K10927">
        <v>10</v>
      </c>
    </row>
    <row r="10928" spans="1:11" x14ac:dyDescent="0.3">
      <c r="A10928" t="s">
        <v>9553</v>
      </c>
      <c r="B10928">
        <v>8371404188</v>
      </c>
      <c r="C10928">
        <v>29</v>
      </c>
      <c r="D10928" t="s">
        <v>10872</v>
      </c>
      <c r="E10928" t="s">
        <v>13</v>
      </c>
      <c r="F10928" t="s">
        <v>16</v>
      </c>
      <c r="G10928">
        <v>878</v>
      </c>
      <c r="H10928">
        <v>210</v>
      </c>
      <c r="I10928">
        <v>13</v>
      </c>
      <c r="J10928">
        <v>1</v>
      </c>
      <c r="K10928">
        <v>0</v>
      </c>
    </row>
    <row r="10929" spans="1:11" x14ac:dyDescent="0.3">
      <c r="A10929" t="s">
        <v>9553</v>
      </c>
      <c r="B10929">
        <v>4478255100</v>
      </c>
      <c r="C10929">
        <v>7</v>
      </c>
      <c r="D10929" t="s">
        <v>10873</v>
      </c>
      <c r="E10929" t="s">
        <v>13</v>
      </c>
      <c r="F10929" t="s">
        <v>16</v>
      </c>
      <c r="G10929">
        <v>7768</v>
      </c>
      <c r="H10929">
        <v>349</v>
      </c>
      <c r="I10929">
        <v>134</v>
      </c>
      <c r="J10929">
        <v>3</v>
      </c>
      <c r="K10929">
        <v>1</v>
      </c>
    </row>
    <row r="10930" spans="1:11" x14ac:dyDescent="0.3">
      <c r="A10930" t="s">
        <v>9553</v>
      </c>
      <c r="B10930">
        <v>7961784769</v>
      </c>
      <c r="C10930">
        <v>46</v>
      </c>
      <c r="D10930" t="s">
        <v>10874</v>
      </c>
      <c r="E10930" t="s">
        <v>13</v>
      </c>
      <c r="F10930" t="s">
        <v>16</v>
      </c>
      <c r="G10930">
        <v>5769</v>
      </c>
      <c r="H10930">
        <v>2505</v>
      </c>
      <c r="I10930">
        <v>445</v>
      </c>
      <c r="J10930">
        <v>34</v>
      </c>
      <c r="K10930">
        <v>12</v>
      </c>
    </row>
    <row r="10931" spans="1:11" x14ac:dyDescent="0.3">
      <c r="A10931" t="s">
        <v>9553</v>
      </c>
      <c r="B10931">
        <v>9437256355</v>
      </c>
      <c r="C10931">
        <v>38</v>
      </c>
      <c r="D10931" t="s">
        <v>10875</v>
      </c>
      <c r="E10931" t="s">
        <v>13</v>
      </c>
      <c r="F10931" t="s">
        <v>16</v>
      </c>
      <c r="G10931">
        <v>7103</v>
      </c>
      <c r="H10931">
        <v>1740</v>
      </c>
      <c r="I10931">
        <v>255</v>
      </c>
      <c r="J10931">
        <v>41</v>
      </c>
      <c r="K10931">
        <v>3</v>
      </c>
    </row>
    <row r="10932" spans="1:11" x14ac:dyDescent="0.3">
      <c r="A10932" t="s">
        <v>9553</v>
      </c>
      <c r="B10932">
        <v>2783779372</v>
      </c>
      <c r="C10932">
        <v>12</v>
      </c>
      <c r="D10932" t="s">
        <v>10876</v>
      </c>
      <c r="E10932" t="s">
        <v>13</v>
      </c>
      <c r="F10932" t="s">
        <v>16</v>
      </c>
      <c r="G10932">
        <v>7631</v>
      </c>
      <c r="H10932">
        <v>2935</v>
      </c>
      <c r="I10932">
        <v>152</v>
      </c>
      <c r="J10932">
        <v>44</v>
      </c>
      <c r="K10932">
        <v>10</v>
      </c>
    </row>
    <row r="10933" spans="1:11" x14ac:dyDescent="0.3">
      <c r="A10933" t="s">
        <v>9553</v>
      </c>
      <c r="B10933">
        <v>5474643422</v>
      </c>
      <c r="C10933">
        <v>60</v>
      </c>
      <c r="D10933" t="s">
        <v>10877</v>
      </c>
      <c r="E10933" t="s">
        <v>13</v>
      </c>
      <c r="F10933" t="s">
        <v>16</v>
      </c>
      <c r="G10933">
        <v>3111</v>
      </c>
      <c r="H10933">
        <v>1273</v>
      </c>
      <c r="I10933">
        <v>134</v>
      </c>
      <c r="J10933">
        <v>25</v>
      </c>
      <c r="K10933">
        <v>9</v>
      </c>
    </row>
    <row r="10934" spans="1:11" x14ac:dyDescent="0.3">
      <c r="A10934" t="s">
        <v>9553</v>
      </c>
      <c r="B10934">
        <v>7012575661</v>
      </c>
      <c r="C10934">
        <v>29</v>
      </c>
      <c r="D10934" t="s">
        <v>10878</v>
      </c>
      <c r="E10934" t="s">
        <v>13</v>
      </c>
      <c r="F10934" t="s">
        <v>39</v>
      </c>
      <c r="G10934">
        <v>5834</v>
      </c>
      <c r="H10934">
        <v>1196</v>
      </c>
      <c r="I10934">
        <v>106</v>
      </c>
      <c r="J10934">
        <v>10</v>
      </c>
      <c r="K10934">
        <v>1</v>
      </c>
    </row>
    <row r="10935" spans="1:11" x14ac:dyDescent="0.3">
      <c r="A10935" t="s">
        <v>9553</v>
      </c>
      <c r="B10935">
        <v>9591587616</v>
      </c>
      <c r="C10935">
        <v>47</v>
      </c>
      <c r="D10935" t="s">
        <v>10879</v>
      </c>
      <c r="E10935" t="s">
        <v>13</v>
      </c>
      <c r="F10935" t="s">
        <v>14</v>
      </c>
      <c r="G10935">
        <v>7532</v>
      </c>
      <c r="H10935">
        <v>2105</v>
      </c>
      <c r="I10935">
        <v>223</v>
      </c>
      <c r="J10935">
        <v>14</v>
      </c>
      <c r="K10935">
        <v>4</v>
      </c>
    </row>
    <row r="10936" spans="1:11" x14ac:dyDescent="0.3">
      <c r="A10936" t="s">
        <v>9553</v>
      </c>
      <c r="B10936">
        <v>9460330081</v>
      </c>
      <c r="C10936">
        <v>8</v>
      </c>
      <c r="D10936" t="s">
        <v>10880</v>
      </c>
      <c r="E10936" t="s">
        <v>13</v>
      </c>
      <c r="F10936" t="s">
        <v>14</v>
      </c>
      <c r="G10936">
        <v>1346</v>
      </c>
      <c r="H10936">
        <v>326</v>
      </c>
      <c r="I10936">
        <v>69</v>
      </c>
      <c r="J10936">
        <v>6</v>
      </c>
      <c r="K10936">
        <v>0</v>
      </c>
    </row>
    <row r="10937" spans="1:11" x14ac:dyDescent="0.3">
      <c r="A10937" t="s">
        <v>9553</v>
      </c>
      <c r="B10937">
        <v>4089015591</v>
      </c>
      <c r="C10937">
        <v>29</v>
      </c>
      <c r="D10937" t="s">
        <v>10881</v>
      </c>
      <c r="E10937" t="s">
        <v>13</v>
      </c>
      <c r="F10937" t="s">
        <v>16</v>
      </c>
      <c r="G10937">
        <v>5568</v>
      </c>
      <c r="H10937">
        <v>763</v>
      </c>
      <c r="I10937">
        <v>26</v>
      </c>
      <c r="J10937">
        <v>15</v>
      </c>
      <c r="K10937">
        <v>2</v>
      </c>
    </row>
    <row r="10938" spans="1:11" x14ac:dyDescent="0.3">
      <c r="A10938" t="s">
        <v>9553</v>
      </c>
      <c r="B10938">
        <v>9001190975</v>
      </c>
      <c r="C10938">
        <v>12</v>
      </c>
      <c r="D10938" t="s">
        <v>10882</v>
      </c>
      <c r="E10938" t="s">
        <v>13</v>
      </c>
      <c r="F10938" t="s">
        <v>16</v>
      </c>
      <c r="G10938">
        <v>7704</v>
      </c>
      <c r="H10938">
        <v>213</v>
      </c>
      <c r="I10938">
        <v>85</v>
      </c>
      <c r="J10938">
        <v>3</v>
      </c>
      <c r="K10938">
        <v>0</v>
      </c>
    </row>
    <row r="10939" spans="1:11" x14ac:dyDescent="0.3">
      <c r="A10939" t="s">
        <v>9553</v>
      </c>
      <c r="B10939">
        <v>2027942852</v>
      </c>
      <c r="C10939">
        <v>51</v>
      </c>
      <c r="D10939" t="s">
        <v>10883</v>
      </c>
      <c r="E10939" t="s">
        <v>13</v>
      </c>
      <c r="F10939" t="s">
        <v>16</v>
      </c>
      <c r="G10939">
        <v>1476</v>
      </c>
      <c r="H10939">
        <v>288</v>
      </c>
      <c r="I10939">
        <v>106</v>
      </c>
      <c r="J10939">
        <v>7</v>
      </c>
      <c r="K10939">
        <v>2</v>
      </c>
    </row>
    <row r="10940" spans="1:11" x14ac:dyDescent="0.3">
      <c r="A10940" t="s">
        <v>9553</v>
      </c>
      <c r="B10940">
        <v>3016658959</v>
      </c>
      <c r="C10940">
        <v>15</v>
      </c>
      <c r="D10940" t="s">
        <v>10884</v>
      </c>
      <c r="E10940" t="s">
        <v>13</v>
      </c>
      <c r="F10940" t="s">
        <v>16</v>
      </c>
      <c r="G10940">
        <v>6436</v>
      </c>
      <c r="H10940">
        <v>1162</v>
      </c>
      <c r="I10940">
        <v>240</v>
      </c>
      <c r="J10940">
        <v>8</v>
      </c>
      <c r="K10940">
        <v>2</v>
      </c>
    </row>
    <row r="10941" spans="1:11" x14ac:dyDescent="0.3">
      <c r="A10941" t="s">
        <v>9553</v>
      </c>
      <c r="B10941">
        <v>9671513022</v>
      </c>
      <c r="C10941">
        <v>34</v>
      </c>
      <c r="D10941" t="s">
        <v>10885</v>
      </c>
      <c r="E10941" t="s">
        <v>13</v>
      </c>
      <c r="F10941" t="s">
        <v>16</v>
      </c>
      <c r="G10941">
        <v>9545</v>
      </c>
      <c r="H10941">
        <v>3858</v>
      </c>
      <c r="I10941">
        <v>322</v>
      </c>
      <c r="J10941">
        <v>24</v>
      </c>
      <c r="K10941">
        <v>5</v>
      </c>
    </row>
    <row r="10942" spans="1:11" x14ac:dyDescent="0.3">
      <c r="A10942" t="s">
        <v>9553</v>
      </c>
      <c r="B10942">
        <v>4590294085</v>
      </c>
      <c r="C10942">
        <v>33</v>
      </c>
      <c r="D10942" t="s">
        <v>10886</v>
      </c>
      <c r="E10942" t="s">
        <v>13</v>
      </c>
      <c r="F10942" t="s">
        <v>16</v>
      </c>
      <c r="G10942">
        <v>7950</v>
      </c>
      <c r="H10942">
        <v>2789</v>
      </c>
      <c r="I10942">
        <v>458</v>
      </c>
      <c r="J10942">
        <v>48</v>
      </c>
      <c r="K10942">
        <v>19</v>
      </c>
    </row>
    <row r="10943" spans="1:11" x14ac:dyDescent="0.3">
      <c r="A10943" t="s">
        <v>9553</v>
      </c>
      <c r="B10943">
        <v>6740499761</v>
      </c>
      <c r="C10943">
        <v>31</v>
      </c>
      <c r="D10943" t="s">
        <v>10887</v>
      </c>
      <c r="E10943" t="s">
        <v>13</v>
      </c>
      <c r="F10943" t="s">
        <v>16</v>
      </c>
      <c r="G10943">
        <v>4626</v>
      </c>
      <c r="H10943">
        <v>938</v>
      </c>
      <c r="I10943">
        <v>341</v>
      </c>
      <c r="J10943">
        <v>15</v>
      </c>
      <c r="K10943">
        <v>2</v>
      </c>
    </row>
    <row r="10944" spans="1:11" x14ac:dyDescent="0.3">
      <c r="A10944" t="s">
        <v>9553</v>
      </c>
      <c r="B10944">
        <v>6136468571</v>
      </c>
      <c r="C10944">
        <v>10</v>
      </c>
      <c r="D10944" t="s">
        <v>10888</v>
      </c>
      <c r="E10944" t="s">
        <v>13</v>
      </c>
      <c r="F10944" t="s">
        <v>16</v>
      </c>
      <c r="G10944">
        <v>5658</v>
      </c>
      <c r="H10944">
        <v>1705</v>
      </c>
      <c r="I10944">
        <v>259</v>
      </c>
      <c r="J10944">
        <v>42</v>
      </c>
      <c r="K10944">
        <v>11</v>
      </c>
    </row>
    <row r="10945" spans="1:11" x14ac:dyDescent="0.3">
      <c r="A10945" t="s">
        <v>9553</v>
      </c>
      <c r="B10945">
        <v>3653364880</v>
      </c>
      <c r="C10945">
        <v>41</v>
      </c>
      <c r="D10945" t="s">
        <v>10889</v>
      </c>
      <c r="E10945" t="s">
        <v>13</v>
      </c>
      <c r="F10945" t="s">
        <v>16</v>
      </c>
      <c r="G10945">
        <v>3380</v>
      </c>
      <c r="H10945">
        <v>1398</v>
      </c>
      <c r="I10945">
        <v>409</v>
      </c>
      <c r="J10945">
        <v>31</v>
      </c>
      <c r="K10945">
        <v>8</v>
      </c>
    </row>
    <row r="10946" spans="1:11" x14ac:dyDescent="0.3">
      <c r="A10946" t="s">
        <v>9553</v>
      </c>
      <c r="B10946">
        <v>8630190162</v>
      </c>
      <c r="C10946">
        <v>54</v>
      </c>
      <c r="D10946" t="s">
        <v>10890</v>
      </c>
      <c r="E10946" t="s">
        <v>13</v>
      </c>
      <c r="F10946" t="s">
        <v>14</v>
      </c>
      <c r="G10946">
        <v>2675</v>
      </c>
      <c r="H10946">
        <v>315</v>
      </c>
      <c r="I10946">
        <v>65</v>
      </c>
      <c r="J10946">
        <v>4</v>
      </c>
      <c r="K10946">
        <v>1</v>
      </c>
    </row>
    <row r="10947" spans="1:11" x14ac:dyDescent="0.3">
      <c r="A10947" t="s">
        <v>9553</v>
      </c>
      <c r="B10947">
        <v>4572199722</v>
      </c>
      <c r="C10947">
        <v>40</v>
      </c>
      <c r="D10947" t="s">
        <v>10891</v>
      </c>
      <c r="E10947" t="s">
        <v>13</v>
      </c>
      <c r="F10947" t="s">
        <v>16</v>
      </c>
      <c r="G10947">
        <v>8072</v>
      </c>
      <c r="H10947">
        <v>3585</v>
      </c>
      <c r="I10947">
        <v>867</v>
      </c>
      <c r="J10947">
        <v>74</v>
      </c>
      <c r="K10947">
        <v>4</v>
      </c>
    </row>
    <row r="10948" spans="1:11" x14ac:dyDescent="0.3">
      <c r="A10948" t="s">
        <v>9553</v>
      </c>
      <c r="B10948">
        <v>3864527523</v>
      </c>
      <c r="C10948">
        <v>37</v>
      </c>
      <c r="D10948" t="s">
        <v>10892</v>
      </c>
      <c r="E10948" t="s">
        <v>13</v>
      </c>
      <c r="F10948" t="s">
        <v>16</v>
      </c>
      <c r="G10948">
        <v>5199</v>
      </c>
      <c r="H10948">
        <v>2202</v>
      </c>
      <c r="I10948">
        <v>572</v>
      </c>
      <c r="J10948">
        <v>17</v>
      </c>
      <c r="K10948">
        <v>3</v>
      </c>
    </row>
    <row r="10949" spans="1:11" x14ac:dyDescent="0.3">
      <c r="A10949" t="s">
        <v>9553</v>
      </c>
      <c r="B10949">
        <v>9505756751</v>
      </c>
      <c r="C10949">
        <v>35</v>
      </c>
      <c r="D10949" t="s">
        <v>10893</v>
      </c>
      <c r="E10949" t="s">
        <v>13</v>
      </c>
      <c r="F10949" t="s">
        <v>16</v>
      </c>
      <c r="G10949">
        <v>680</v>
      </c>
      <c r="H10949">
        <v>4</v>
      </c>
      <c r="I10949">
        <v>0</v>
      </c>
      <c r="J10949">
        <v>0</v>
      </c>
      <c r="K10949">
        <v>0</v>
      </c>
    </row>
    <row r="10950" spans="1:11" x14ac:dyDescent="0.3">
      <c r="A10950" t="s">
        <v>9553</v>
      </c>
      <c r="B10950">
        <v>2279278186</v>
      </c>
      <c r="C10950">
        <v>7</v>
      </c>
      <c r="D10950" t="s">
        <v>10894</v>
      </c>
      <c r="E10950" t="s">
        <v>13</v>
      </c>
      <c r="F10950" t="s">
        <v>16</v>
      </c>
      <c r="G10950">
        <v>3741</v>
      </c>
      <c r="H10950">
        <v>339</v>
      </c>
      <c r="I10950">
        <v>88</v>
      </c>
      <c r="J10950">
        <v>8</v>
      </c>
      <c r="K10950">
        <v>2</v>
      </c>
    </row>
    <row r="10951" spans="1:11" x14ac:dyDescent="0.3">
      <c r="A10951" t="s">
        <v>9553</v>
      </c>
      <c r="B10951">
        <v>3102323045</v>
      </c>
      <c r="C10951">
        <v>52</v>
      </c>
      <c r="D10951" t="s">
        <v>10895</v>
      </c>
      <c r="E10951" t="s">
        <v>13</v>
      </c>
      <c r="F10951" t="s">
        <v>16</v>
      </c>
      <c r="G10951">
        <v>510</v>
      </c>
      <c r="H10951">
        <v>43</v>
      </c>
      <c r="I10951">
        <v>6</v>
      </c>
      <c r="J10951">
        <v>0</v>
      </c>
      <c r="K10951">
        <v>0</v>
      </c>
    </row>
    <row r="10952" spans="1:11" x14ac:dyDescent="0.3">
      <c r="A10952" t="s">
        <v>9553</v>
      </c>
      <c r="B10952">
        <v>1289512630</v>
      </c>
      <c r="C10952">
        <v>31</v>
      </c>
      <c r="D10952" t="s">
        <v>10896</v>
      </c>
      <c r="E10952" t="s">
        <v>13</v>
      </c>
      <c r="F10952" t="s">
        <v>16</v>
      </c>
      <c r="G10952">
        <v>3407</v>
      </c>
      <c r="H10952">
        <v>693</v>
      </c>
      <c r="I10952">
        <v>65</v>
      </c>
      <c r="J10952">
        <v>13</v>
      </c>
      <c r="K10952">
        <v>3</v>
      </c>
    </row>
    <row r="10953" spans="1:11" x14ac:dyDescent="0.3">
      <c r="A10953" t="s">
        <v>9553</v>
      </c>
      <c r="B10953">
        <v>9930564521</v>
      </c>
      <c r="C10953">
        <v>52</v>
      </c>
      <c r="D10953" t="s">
        <v>10897</v>
      </c>
      <c r="E10953" t="s">
        <v>13</v>
      </c>
      <c r="F10953" t="s">
        <v>16</v>
      </c>
      <c r="G10953">
        <v>3184</v>
      </c>
      <c r="H10953">
        <v>259</v>
      </c>
      <c r="I10953">
        <v>11</v>
      </c>
      <c r="J10953">
        <v>1</v>
      </c>
      <c r="K10953">
        <v>0</v>
      </c>
    </row>
    <row r="10954" spans="1:11" x14ac:dyDescent="0.3">
      <c r="A10954" t="s">
        <v>9553</v>
      </c>
      <c r="B10954">
        <v>7552906754</v>
      </c>
      <c r="C10954">
        <v>18</v>
      </c>
      <c r="D10954" t="s">
        <v>10898</v>
      </c>
      <c r="E10954" t="s">
        <v>13</v>
      </c>
      <c r="F10954" t="s">
        <v>16</v>
      </c>
      <c r="G10954">
        <v>7861</v>
      </c>
      <c r="H10954">
        <v>811</v>
      </c>
      <c r="I10954">
        <v>137</v>
      </c>
      <c r="J10954">
        <v>3</v>
      </c>
      <c r="K10954">
        <v>1</v>
      </c>
    </row>
    <row r="10955" spans="1:11" x14ac:dyDescent="0.3">
      <c r="A10955" t="s">
        <v>9553</v>
      </c>
      <c r="B10955">
        <v>5222510998</v>
      </c>
      <c r="C10955">
        <v>34</v>
      </c>
      <c r="D10955" t="s">
        <v>10899</v>
      </c>
      <c r="E10955" t="s">
        <v>13</v>
      </c>
      <c r="F10955" t="s">
        <v>16</v>
      </c>
      <c r="G10955">
        <v>4613</v>
      </c>
      <c r="H10955">
        <v>247</v>
      </c>
      <c r="I10955">
        <v>38</v>
      </c>
      <c r="J10955">
        <v>3</v>
      </c>
      <c r="K10955">
        <v>1</v>
      </c>
    </row>
    <row r="10956" spans="1:11" x14ac:dyDescent="0.3">
      <c r="A10956" t="s">
        <v>9553</v>
      </c>
      <c r="B10956">
        <v>9882099996</v>
      </c>
      <c r="C10956">
        <v>54</v>
      </c>
      <c r="D10956" t="s">
        <v>10900</v>
      </c>
      <c r="E10956" t="s">
        <v>13</v>
      </c>
      <c r="F10956" t="s">
        <v>16</v>
      </c>
      <c r="G10956">
        <v>1233</v>
      </c>
      <c r="H10956">
        <v>402</v>
      </c>
      <c r="I10956">
        <v>62</v>
      </c>
      <c r="J10956">
        <v>10</v>
      </c>
      <c r="K10956">
        <v>4</v>
      </c>
    </row>
    <row r="10957" spans="1:11" x14ac:dyDescent="0.3">
      <c r="A10957" t="s">
        <v>9553</v>
      </c>
      <c r="B10957">
        <v>1521530297</v>
      </c>
      <c r="C10957">
        <v>7</v>
      </c>
      <c r="D10957" t="s">
        <v>10901</v>
      </c>
      <c r="E10957" t="s">
        <v>13</v>
      </c>
      <c r="F10957" t="s">
        <v>16</v>
      </c>
      <c r="G10957">
        <v>257</v>
      </c>
      <c r="H10957">
        <v>35</v>
      </c>
      <c r="I10957">
        <v>10</v>
      </c>
      <c r="J10957">
        <v>0</v>
      </c>
      <c r="K10957">
        <v>0</v>
      </c>
    </row>
    <row r="10958" spans="1:11" x14ac:dyDescent="0.3">
      <c r="A10958" t="s">
        <v>9553</v>
      </c>
      <c r="B10958">
        <v>2821398534</v>
      </c>
      <c r="C10958">
        <v>47</v>
      </c>
      <c r="D10958" t="s">
        <v>10902</v>
      </c>
      <c r="E10958" t="s">
        <v>13</v>
      </c>
      <c r="F10958" t="s">
        <v>16</v>
      </c>
      <c r="G10958">
        <v>8214</v>
      </c>
      <c r="H10958">
        <v>107</v>
      </c>
      <c r="I10958">
        <v>35</v>
      </c>
      <c r="J10958">
        <v>2</v>
      </c>
      <c r="K10958">
        <v>0</v>
      </c>
    </row>
    <row r="10959" spans="1:11" x14ac:dyDescent="0.3">
      <c r="A10959" t="s">
        <v>9553</v>
      </c>
      <c r="B10959">
        <v>3535917371</v>
      </c>
      <c r="C10959">
        <v>39</v>
      </c>
      <c r="D10959" t="s">
        <v>10903</v>
      </c>
      <c r="E10959" t="s">
        <v>13</v>
      </c>
      <c r="F10959" t="s">
        <v>16</v>
      </c>
      <c r="G10959">
        <v>9892</v>
      </c>
      <c r="H10959">
        <v>4368</v>
      </c>
      <c r="I10959">
        <v>1167</v>
      </c>
      <c r="J10959">
        <v>99</v>
      </c>
      <c r="K10959">
        <v>29</v>
      </c>
    </row>
    <row r="10960" spans="1:11" x14ac:dyDescent="0.3">
      <c r="A10960" t="s">
        <v>9553</v>
      </c>
      <c r="B10960">
        <v>8773518889</v>
      </c>
      <c r="C10960">
        <v>50</v>
      </c>
      <c r="D10960" t="s">
        <v>10904</v>
      </c>
      <c r="E10960" t="s">
        <v>13</v>
      </c>
      <c r="F10960" t="s">
        <v>16</v>
      </c>
      <c r="G10960">
        <v>3068</v>
      </c>
      <c r="H10960">
        <v>21</v>
      </c>
      <c r="I10960">
        <v>2</v>
      </c>
      <c r="J10960">
        <v>0</v>
      </c>
      <c r="K10960">
        <v>0</v>
      </c>
    </row>
    <row r="10961" spans="1:11" x14ac:dyDescent="0.3">
      <c r="A10961" t="s">
        <v>9553</v>
      </c>
      <c r="B10961">
        <v>5761360579</v>
      </c>
      <c r="C10961">
        <v>49</v>
      </c>
      <c r="D10961" t="s">
        <v>10905</v>
      </c>
      <c r="E10961" t="s">
        <v>13</v>
      </c>
      <c r="F10961" t="s">
        <v>16</v>
      </c>
      <c r="G10961">
        <v>6819</v>
      </c>
      <c r="H10961">
        <v>1935</v>
      </c>
      <c r="I10961">
        <v>482</v>
      </c>
      <c r="J10961">
        <v>35</v>
      </c>
      <c r="K10961">
        <v>5</v>
      </c>
    </row>
    <row r="10962" spans="1:11" x14ac:dyDescent="0.3">
      <c r="A10962" t="s">
        <v>9553</v>
      </c>
      <c r="B10962">
        <v>9961036609</v>
      </c>
      <c r="C10962">
        <v>38</v>
      </c>
      <c r="D10962" t="s">
        <v>10906</v>
      </c>
      <c r="E10962" t="s">
        <v>13</v>
      </c>
      <c r="F10962" t="s">
        <v>14</v>
      </c>
      <c r="G10962">
        <v>9467</v>
      </c>
      <c r="H10962">
        <v>1744</v>
      </c>
      <c r="I10962">
        <v>86</v>
      </c>
      <c r="J10962">
        <v>36</v>
      </c>
      <c r="K10962">
        <v>6</v>
      </c>
    </row>
    <row r="10963" spans="1:11" x14ac:dyDescent="0.3">
      <c r="A10963" t="s">
        <v>9553</v>
      </c>
      <c r="B10963">
        <v>5834524049</v>
      </c>
      <c r="C10963">
        <v>39</v>
      </c>
      <c r="D10963" t="s">
        <v>10907</v>
      </c>
      <c r="E10963" t="s">
        <v>13</v>
      </c>
      <c r="F10963" t="s">
        <v>16</v>
      </c>
      <c r="G10963">
        <v>2357</v>
      </c>
      <c r="H10963">
        <v>916</v>
      </c>
      <c r="I10963">
        <v>76</v>
      </c>
      <c r="J10963">
        <v>22</v>
      </c>
      <c r="K10963">
        <v>1</v>
      </c>
    </row>
    <row r="10964" spans="1:11" x14ac:dyDescent="0.3">
      <c r="A10964" t="s">
        <v>9553</v>
      </c>
      <c r="B10964">
        <v>9957871481</v>
      </c>
      <c r="C10964">
        <v>28</v>
      </c>
      <c r="D10964" t="s">
        <v>10908</v>
      </c>
      <c r="E10964" t="s">
        <v>13</v>
      </c>
      <c r="F10964" t="s">
        <v>16</v>
      </c>
      <c r="G10964">
        <v>803</v>
      </c>
      <c r="H10964">
        <v>321</v>
      </c>
      <c r="I10964">
        <v>72</v>
      </c>
      <c r="J10964">
        <v>5</v>
      </c>
      <c r="K10964">
        <v>1</v>
      </c>
    </row>
    <row r="10965" spans="1:11" x14ac:dyDescent="0.3">
      <c r="A10965" t="s">
        <v>9553</v>
      </c>
      <c r="B10965">
        <v>5371052484</v>
      </c>
      <c r="C10965">
        <v>29</v>
      </c>
      <c r="D10965" t="s">
        <v>10909</v>
      </c>
      <c r="E10965" t="s">
        <v>13</v>
      </c>
      <c r="F10965" t="s">
        <v>16</v>
      </c>
      <c r="G10965">
        <v>4906</v>
      </c>
      <c r="H10965">
        <v>1732</v>
      </c>
      <c r="I10965">
        <v>6</v>
      </c>
      <c r="J10965">
        <v>34</v>
      </c>
      <c r="K10965">
        <v>6</v>
      </c>
    </row>
    <row r="10966" spans="1:11" x14ac:dyDescent="0.3">
      <c r="A10966" t="s">
        <v>9553</v>
      </c>
      <c r="B10966">
        <v>1365074068</v>
      </c>
      <c r="C10966">
        <v>11</v>
      </c>
      <c r="D10966" t="s">
        <v>10910</v>
      </c>
      <c r="E10966" t="s">
        <v>13</v>
      </c>
      <c r="F10966" t="s">
        <v>16</v>
      </c>
      <c r="G10966">
        <v>7149</v>
      </c>
      <c r="H10966">
        <v>810</v>
      </c>
      <c r="I10966">
        <v>315</v>
      </c>
      <c r="J10966">
        <v>15</v>
      </c>
      <c r="K10966">
        <v>6</v>
      </c>
    </row>
    <row r="10967" spans="1:11" x14ac:dyDescent="0.3">
      <c r="A10967" t="s">
        <v>9553</v>
      </c>
      <c r="B10967">
        <v>8887252718</v>
      </c>
      <c r="C10967">
        <v>21</v>
      </c>
      <c r="D10967" t="s">
        <v>10911</v>
      </c>
      <c r="E10967" t="s">
        <v>13</v>
      </c>
      <c r="F10967" t="s">
        <v>16</v>
      </c>
      <c r="G10967">
        <v>1947</v>
      </c>
      <c r="H10967">
        <v>284</v>
      </c>
      <c r="I10967">
        <v>76</v>
      </c>
      <c r="J10967">
        <v>3</v>
      </c>
      <c r="K10967">
        <v>0</v>
      </c>
    </row>
    <row r="10968" spans="1:11" x14ac:dyDescent="0.3">
      <c r="A10968" t="s">
        <v>9553</v>
      </c>
      <c r="B10968">
        <v>6580313749</v>
      </c>
      <c r="C10968">
        <v>34</v>
      </c>
      <c r="D10968" t="s">
        <v>10912</v>
      </c>
      <c r="E10968" t="s">
        <v>13</v>
      </c>
      <c r="F10968" t="s">
        <v>16</v>
      </c>
      <c r="G10968">
        <v>2166</v>
      </c>
      <c r="H10968">
        <v>399</v>
      </c>
      <c r="I10968">
        <v>59</v>
      </c>
      <c r="J10968">
        <v>2</v>
      </c>
      <c r="K10968">
        <v>1</v>
      </c>
    </row>
    <row r="10969" spans="1:11" x14ac:dyDescent="0.3">
      <c r="A10969" t="s">
        <v>9553</v>
      </c>
      <c r="B10969">
        <v>3245706859</v>
      </c>
      <c r="C10969">
        <v>51</v>
      </c>
      <c r="D10969" t="s">
        <v>10913</v>
      </c>
      <c r="E10969" t="s">
        <v>13</v>
      </c>
      <c r="F10969" t="s">
        <v>16</v>
      </c>
      <c r="G10969">
        <v>3029</v>
      </c>
      <c r="H10969">
        <v>603</v>
      </c>
      <c r="I10969">
        <v>151</v>
      </c>
      <c r="J10969">
        <v>6</v>
      </c>
      <c r="K10969">
        <v>1</v>
      </c>
    </row>
    <row r="10970" spans="1:11" x14ac:dyDescent="0.3">
      <c r="A10970" t="s">
        <v>9553</v>
      </c>
      <c r="B10970">
        <v>5129236585</v>
      </c>
      <c r="C10970">
        <v>19</v>
      </c>
      <c r="D10970" t="s">
        <v>10914</v>
      </c>
      <c r="E10970" t="s">
        <v>13</v>
      </c>
      <c r="F10970" t="s">
        <v>16</v>
      </c>
      <c r="G10970">
        <v>1211</v>
      </c>
      <c r="H10970">
        <v>16</v>
      </c>
      <c r="I10970">
        <v>1</v>
      </c>
      <c r="J10970">
        <v>0</v>
      </c>
      <c r="K10970">
        <v>0</v>
      </c>
    </row>
    <row r="10971" spans="1:11" x14ac:dyDescent="0.3">
      <c r="A10971" t="s">
        <v>9553</v>
      </c>
      <c r="B10971">
        <v>7507591397</v>
      </c>
      <c r="C10971">
        <v>33</v>
      </c>
      <c r="D10971" t="s">
        <v>10915</v>
      </c>
      <c r="E10971" t="s">
        <v>13</v>
      </c>
      <c r="F10971" t="s">
        <v>16</v>
      </c>
      <c r="G10971">
        <v>444</v>
      </c>
      <c r="H10971">
        <v>180</v>
      </c>
      <c r="I10971">
        <v>10</v>
      </c>
      <c r="J10971">
        <v>2</v>
      </c>
      <c r="K10971">
        <v>0</v>
      </c>
    </row>
    <row r="10972" spans="1:11" x14ac:dyDescent="0.3">
      <c r="A10972" t="s">
        <v>9553</v>
      </c>
      <c r="B10972">
        <v>1996896862</v>
      </c>
      <c r="C10972">
        <v>12</v>
      </c>
      <c r="D10972" t="s">
        <v>10916</v>
      </c>
      <c r="E10972" t="s">
        <v>13</v>
      </c>
      <c r="F10972" t="s">
        <v>16</v>
      </c>
      <c r="G10972">
        <v>7078</v>
      </c>
      <c r="H10972">
        <v>583</v>
      </c>
      <c r="I10972">
        <v>136</v>
      </c>
      <c r="J10972">
        <v>5</v>
      </c>
      <c r="K10972">
        <v>1</v>
      </c>
    </row>
    <row r="10973" spans="1:11" x14ac:dyDescent="0.3">
      <c r="A10973" t="s">
        <v>9553</v>
      </c>
      <c r="B10973">
        <v>6261606213</v>
      </c>
      <c r="C10973">
        <v>43</v>
      </c>
      <c r="D10973" t="s">
        <v>10917</v>
      </c>
      <c r="E10973" t="s">
        <v>13</v>
      </c>
      <c r="F10973" t="s">
        <v>16</v>
      </c>
      <c r="G10973">
        <v>4534</v>
      </c>
      <c r="H10973">
        <v>1137</v>
      </c>
      <c r="I10973">
        <v>361</v>
      </c>
      <c r="J10973">
        <v>23</v>
      </c>
      <c r="K10973">
        <v>4</v>
      </c>
    </row>
    <row r="10974" spans="1:11" x14ac:dyDescent="0.3">
      <c r="A10974" t="s">
        <v>9553</v>
      </c>
      <c r="B10974">
        <v>1783468320</v>
      </c>
      <c r="C10974">
        <v>25</v>
      </c>
      <c r="D10974" t="s">
        <v>10918</v>
      </c>
      <c r="E10974" t="s">
        <v>25</v>
      </c>
      <c r="F10974" t="s">
        <v>16</v>
      </c>
      <c r="G10974">
        <v>2010</v>
      </c>
      <c r="H10974">
        <v>414</v>
      </c>
      <c r="I10974">
        <v>123</v>
      </c>
      <c r="J10974">
        <v>4</v>
      </c>
      <c r="K10974">
        <v>0</v>
      </c>
    </row>
    <row r="10975" spans="1:11" x14ac:dyDescent="0.3">
      <c r="A10975" t="s">
        <v>9553</v>
      </c>
      <c r="B10975">
        <v>9907240520</v>
      </c>
      <c r="C10975">
        <v>56</v>
      </c>
      <c r="D10975" t="s">
        <v>10919</v>
      </c>
      <c r="E10975" t="s">
        <v>13</v>
      </c>
      <c r="F10975" t="s">
        <v>16</v>
      </c>
      <c r="G10975">
        <v>5204</v>
      </c>
      <c r="H10975">
        <v>72</v>
      </c>
      <c r="I10975">
        <v>10</v>
      </c>
      <c r="J10975">
        <v>2</v>
      </c>
      <c r="K10975">
        <v>1</v>
      </c>
    </row>
    <row r="10976" spans="1:11" x14ac:dyDescent="0.3">
      <c r="A10976" t="s">
        <v>9553</v>
      </c>
      <c r="B10976">
        <v>5271590990</v>
      </c>
      <c r="C10976">
        <v>7</v>
      </c>
      <c r="D10976" t="s">
        <v>10920</v>
      </c>
      <c r="E10976" t="s">
        <v>13</v>
      </c>
      <c r="F10976" t="s">
        <v>16</v>
      </c>
      <c r="G10976">
        <v>1885</v>
      </c>
      <c r="H10976">
        <v>207</v>
      </c>
      <c r="I10976">
        <v>1</v>
      </c>
      <c r="J10976">
        <v>2</v>
      </c>
      <c r="K10976">
        <v>0</v>
      </c>
    </row>
    <row r="10977" spans="1:11" x14ac:dyDescent="0.3">
      <c r="A10977" t="s">
        <v>9553</v>
      </c>
      <c r="B10977">
        <v>6640925054</v>
      </c>
      <c r="C10977">
        <v>26</v>
      </c>
      <c r="D10977" t="s">
        <v>10921</v>
      </c>
      <c r="E10977" t="s">
        <v>13</v>
      </c>
      <c r="F10977" t="s">
        <v>16</v>
      </c>
      <c r="G10977">
        <v>8313</v>
      </c>
      <c r="H10977">
        <v>2986</v>
      </c>
      <c r="I10977">
        <v>48</v>
      </c>
      <c r="J10977">
        <v>30</v>
      </c>
      <c r="K10977">
        <v>9</v>
      </c>
    </row>
    <row r="10978" spans="1:11" x14ac:dyDescent="0.3">
      <c r="A10978" t="s">
        <v>9553</v>
      </c>
      <c r="B10978">
        <v>8911735860</v>
      </c>
      <c r="C10978">
        <v>34</v>
      </c>
      <c r="D10978" t="s">
        <v>10922</v>
      </c>
      <c r="E10978" t="s">
        <v>13</v>
      </c>
      <c r="F10978" t="s">
        <v>16</v>
      </c>
      <c r="G10978">
        <v>4138</v>
      </c>
      <c r="H10978">
        <v>1624</v>
      </c>
      <c r="I10978">
        <v>320</v>
      </c>
      <c r="J10978">
        <v>3</v>
      </c>
      <c r="K10978">
        <v>1</v>
      </c>
    </row>
    <row r="10979" spans="1:11" x14ac:dyDescent="0.3">
      <c r="A10979" t="s">
        <v>9553</v>
      </c>
      <c r="B10979">
        <v>5595341214</v>
      </c>
      <c r="C10979">
        <v>12</v>
      </c>
      <c r="D10979" t="s">
        <v>10923</v>
      </c>
      <c r="E10979" t="s">
        <v>13</v>
      </c>
      <c r="F10979" t="s">
        <v>16</v>
      </c>
      <c r="G10979">
        <v>9635</v>
      </c>
      <c r="H10979">
        <v>69</v>
      </c>
      <c r="I10979">
        <v>8</v>
      </c>
      <c r="J10979">
        <v>1</v>
      </c>
      <c r="K10979">
        <v>0</v>
      </c>
    </row>
    <row r="10980" spans="1:11" x14ac:dyDescent="0.3">
      <c r="A10980" t="s">
        <v>9553</v>
      </c>
      <c r="B10980">
        <v>2014218905</v>
      </c>
      <c r="C10980">
        <v>35</v>
      </c>
      <c r="D10980" t="s">
        <v>10924</v>
      </c>
      <c r="E10980" t="s">
        <v>13</v>
      </c>
      <c r="F10980" t="s">
        <v>16</v>
      </c>
      <c r="G10980">
        <v>1959</v>
      </c>
      <c r="H10980">
        <v>827</v>
      </c>
      <c r="I10980">
        <v>27</v>
      </c>
      <c r="J10980">
        <v>9</v>
      </c>
      <c r="K10980">
        <v>3</v>
      </c>
    </row>
    <row r="10981" spans="1:11" x14ac:dyDescent="0.3">
      <c r="A10981" t="s">
        <v>9553</v>
      </c>
      <c r="B10981">
        <v>5115596652</v>
      </c>
      <c r="C10981">
        <v>35</v>
      </c>
      <c r="D10981" t="s">
        <v>10925</v>
      </c>
      <c r="E10981" t="s">
        <v>13</v>
      </c>
      <c r="F10981" t="s">
        <v>16</v>
      </c>
      <c r="G10981">
        <v>4860</v>
      </c>
      <c r="H10981">
        <v>160</v>
      </c>
      <c r="I10981">
        <v>39</v>
      </c>
      <c r="J10981">
        <v>0</v>
      </c>
      <c r="K10981">
        <v>0</v>
      </c>
    </row>
    <row r="10982" spans="1:11" x14ac:dyDescent="0.3">
      <c r="A10982" t="s">
        <v>9553</v>
      </c>
      <c r="B10982">
        <v>2859907701</v>
      </c>
      <c r="C10982">
        <v>38</v>
      </c>
      <c r="D10982" t="s">
        <v>10926</v>
      </c>
      <c r="E10982" t="s">
        <v>13</v>
      </c>
      <c r="F10982" t="s">
        <v>16</v>
      </c>
      <c r="G10982">
        <v>9633</v>
      </c>
      <c r="H10982">
        <v>3755</v>
      </c>
      <c r="I10982">
        <v>473</v>
      </c>
      <c r="J10982">
        <v>71</v>
      </c>
      <c r="K10982">
        <v>25</v>
      </c>
    </row>
    <row r="10983" spans="1:11" x14ac:dyDescent="0.3">
      <c r="A10983" t="s">
        <v>9553</v>
      </c>
      <c r="B10983">
        <v>3736382423</v>
      </c>
      <c r="C10983">
        <v>56</v>
      </c>
      <c r="D10983" t="s">
        <v>10927</v>
      </c>
      <c r="E10983" t="s">
        <v>25</v>
      </c>
      <c r="F10983" t="s">
        <v>16</v>
      </c>
      <c r="G10983">
        <v>7123</v>
      </c>
      <c r="H10983">
        <v>2529</v>
      </c>
      <c r="I10983">
        <v>101</v>
      </c>
      <c r="J10983">
        <v>14</v>
      </c>
      <c r="K10983">
        <v>2</v>
      </c>
    </row>
    <row r="10984" spans="1:11" x14ac:dyDescent="0.3">
      <c r="A10984" t="s">
        <v>9553</v>
      </c>
      <c r="B10984">
        <v>3391826291</v>
      </c>
      <c r="C10984">
        <v>10</v>
      </c>
      <c r="D10984" t="s">
        <v>10928</v>
      </c>
      <c r="E10984" t="s">
        <v>13</v>
      </c>
      <c r="F10984" t="s">
        <v>16</v>
      </c>
      <c r="G10984">
        <v>8007</v>
      </c>
      <c r="H10984">
        <v>1913</v>
      </c>
      <c r="I10984">
        <v>65</v>
      </c>
      <c r="J10984">
        <v>37</v>
      </c>
      <c r="K10984">
        <v>12</v>
      </c>
    </row>
    <row r="10985" spans="1:11" x14ac:dyDescent="0.3">
      <c r="A10985" t="s">
        <v>9553</v>
      </c>
      <c r="B10985">
        <v>3210913280</v>
      </c>
      <c r="C10985">
        <v>34</v>
      </c>
      <c r="D10985" t="s">
        <v>10929</v>
      </c>
      <c r="E10985" t="s">
        <v>13</v>
      </c>
      <c r="F10985" t="s">
        <v>16</v>
      </c>
      <c r="G10985">
        <v>6456</v>
      </c>
      <c r="H10985">
        <v>2078</v>
      </c>
      <c r="I10985">
        <v>805</v>
      </c>
      <c r="J10985">
        <v>14</v>
      </c>
      <c r="K10985">
        <v>1</v>
      </c>
    </row>
    <row r="10986" spans="1:11" x14ac:dyDescent="0.3">
      <c r="A10986" t="s">
        <v>9553</v>
      </c>
      <c r="B10986">
        <v>9724946724</v>
      </c>
      <c r="C10986">
        <v>50</v>
      </c>
      <c r="D10986" t="s">
        <v>10930</v>
      </c>
      <c r="E10986" t="s">
        <v>13</v>
      </c>
      <c r="F10986" t="s">
        <v>14</v>
      </c>
      <c r="G10986">
        <v>7784</v>
      </c>
      <c r="H10986">
        <v>1289</v>
      </c>
      <c r="I10986">
        <v>485</v>
      </c>
      <c r="J10986">
        <v>7</v>
      </c>
      <c r="K10986">
        <v>2</v>
      </c>
    </row>
    <row r="10987" spans="1:11" x14ac:dyDescent="0.3">
      <c r="A10987" t="s">
        <v>9553</v>
      </c>
      <c r="B10987">
        <v>5588181860</v>
      </c>
      <c r="C10987">
        <v>7</v>
      </c>
      <c r="D10987" t="s">
        <v>10931</v>
      </c>
      <c r="E10987" t="s">
        <v>13</v>
      </c>
      <c r="F10987" t="s">
        <v>16</v>
      </c>
      <c r="G10987">
        <v>3378</v>
      </c>
      <c r="H10987">
        <v>946</v>
      </c>
      <c r="I10987">
        <v>114</v>
      </c>
      <c r="J10987">
        <v>11</v>
      </c>
      <c r="K10987">
        <v>2</v>
      </c>
    </row>
    <row r="10988" spans="1:11" x14ac:dyDescent="0.3">
      <c r="A10988" t="s">
        <v>9553</v>
      </c>
      <c r="B10988">
        <v>7678973569</v>
      </c>
      <c r="C10988">
        <v>58</v>
      </c>
      <c r="D10988" t="s">
        <v>10932</v>
      </c>
      <c r="E10988" t="s">
        <v>13</v>
      </c>
      <c r="F10988" t="s">
        <v>16</v>
      </c>
      <c r="G10988">
        <v>9602</v>
      </c>
      <c r="H10988">
        <v>1089</v>
      </c>
      <c r="I10988">
        <v>258</v>
      </c>
      <c r="J10988">
        <v>26</v>
      </c>
      <c r="K10988">
        <v>4</v>
      </c>
    </row>
    <row r="10989" spans="1:11" x14ac:dyDescent="0.3">
      <c r="A10989" t="s">
        <v>9553</v>
      </c>
      <c r="B10989">
        <v>2127985709</v>
      </c>
      <c r="C10989">
        <v>10</v>
      </c>
      <c r="D10989" t="s">
        <v>10933</v>
      </c>
      <c r="E10989" t="s">
        <v>13</v>
      </c>
      <c r="F10989" t="s">
        <v>16</v>
      </c>
      <c r="G10989">
        <v>2980</v>
      </c>
      <c r="H10989">
        <v>301</v>
      </c>
      <c r="I10989">
        <v>66</v>
      </c>
      <c r="J10989">
        <v>3</v>
      </c>
      <c r="K10989">
        <v>1</v>
      </c>
    </row>
    <row r="10990" spans="1:11" x14ac:dyDescent="0.3">
      <c r="A10990" t="s">
        <v>9553</v>
      </c>
      <c r="B10990">
        <v>6008634495</v>
      </c>
      <c r="C10990">
        <v>41</v>
      </c>
      <c r="D10990" t="s">
        <v>10934</v>
      </c>
      <c r="E10990" t="s">
        <v>13</v>
      </c>
      <c r="F10990" t="s">
        <v>16</v>
      </c>
      <c r="G10990">
        <v>2839</v>
      </c>
      <c r="H10990">
        <v>598</v>
      </c>
      <c r="I10990">
        <v>64</v>
      </c>
      <c r="J10990">
        <v>12</v>
      </c>
      <c r="K10990">
        <v>3</v>
      </c>
    </row>
    <row r="10991" spans="1:11" x14ac:dyDescent="0.3">
      <c r="A10991" t="s">
        <v>9553</v>
      </c>
      <c r="B10991">
        <v>6009376358</v>
      </c>
      <c r="C10991">
        <v>49</v>
      </c>
      <c r="D10991" t="s">
        <v>10935</v>
      </c>
      <c r="E10991" t="s">
        <v>13</v>
      </c>
      <c r="F10991" t="s">
        <v>16</v>
      </c>
      <c r="G10991">
        <v>1628</v>
      </c>
      <c r="H10991">
        <v>417</v>
      </c>
      <c r="I10991">
        <v>129</v>
      </c>
      <c r="J10991">
        <v>7</v>
      </c>
      <c r="K10991">
        <v>2</v>
      </c>
    </row>
    <row r="10992" spans="1:11" x14ac:dyDescent="0.3">
      <c r="A10992" t="s">
        <v>9553</v>
      </c>
      <c r="B10992">
        <v>6985369026</v>
      </c>
      <c r="C10992">
        <v>8</v>
      </c>
      <c r="D10992" t="s">
        <v>10936</v>
      </c>
      <c r="E10992" t="s">
        <v>13</v>
      </c>
      <c r="F10992" t="s">
        <v>16</v>
      </c>
      <c r="G10992">
        <v>2443</v>
      </c>
      <c r="H10992">
        <v>232</v>
      </c>
      <c r="I10992">
        <v>2</v>
      </c>
      <c r="J10992">
        <v>3</v>
      </c>
      <c r="K10992">
        <v>1</v>
      </c>
    </row>
    <row r="10993" spans="1:11" x14ac:dyDescent="0.3">
      <c r="A10993" t="s">
        <v>9553</v>
      </c>
      <c r="B10993">
        <v>6028624371</v>
      </c>
      <c r="C10993">
        <v>16</v>
      </c>
      <c r="D10993" t="s">
        <v>10937</v>
      </c>
      <c r="E10993" t="s">
        <v>13</v>
      </c>
      <c r="F10993" t="s">
        <v>14</v>
      </c>
      <c r="G10993">
        <v>3395</v>
      </c>
      <c r="H10993">
        <v>573</v>
      </c>
      <c r="I10993">
        <v>158</v>
      </c>
      <c r="J10993">
        <v>11</v>
      </c>
      <c r="K10993">
        <v>3</v>
      </c>
    </row>
    <row r="10994" spans="1:11" x14ac:dyDescent="0.3">
      <c r="A10994" t="s">
        <v>9553</v>
      </c>
      <c r="B10994">
        <v>7644068260</v>
      </c>
      <c r="C10994">
        <v>41</v>
      </c>
      <c r="D10994" t="s">
        <v>10938</v>
      </c>
      <c r="E10994" t="s">
        <v>13</v>
      </c>
      <c r="F10994" t="s">
        <v>16</v>
      </c>
      <c r="G10994">
        <v>4716</v>
      </c>
      <c r="H10994">
        <v>577</v>
      </c>
      <c r="I10994">
        <v>101</v>
      </c>
      <c r="J10994">
        <v>13</v>
      </c>
      <c r="K10994">
        <v>3</v>
      </c>
    </row>
    <row r="10995" spans="1:11" x14ac:dyDescent="0.3">
      <c r="A10995" t="s">
        <v>9553</v>
      </c>
      <c r="B10995">
        <v>3337555695</v>
      </c>
      <c r="C10995">
        <v>20</v>
      </c>
      <c r="D10995" t="s">
        <v>10939</v>
      </c>
      <c r="E10995" t="s">
        <v>25</v>
      </c>
      <c r="F10995" t="s">
        <v>16</v>
      </c>
      <c r="G10995">
        <v>6025</v>
      </c>
      <c r="H10995">
        <v>1477</v>
      </c>
      <c r="I10995">
        <v>266</v>
      </c>
      <c r="J10995">
        <v>23</v>
      </c>
      <c r="K10995">
        <v>6</v>
      </c>
    </row>
    <row r="10996" spans="1:11" x14ac:dyDescent="0.3">
      <c r="A10996" t="s">
        <v>9553</v>
      </c>
      <c r="B10996">
        <v>2491172573</v>
      </c>
      <c r="C10996">
        <v>5</v>
      </c>
      <c r="D10996" t="s">
        <v>10940</v>
      </c>
      <c r="E10996" t="s">
        <v>25</v>
      </c>
      <c r="F10996" t="s">
        <v>16</v>
      </c>
      <c r="G10996">
        <v>2604</v>
      </c>
      <c r="H10996">
        <v>1006</v>
      </c>
      <c r="I10996">
        <v>383</v>
      </c>
      <c r="J10996">
        <v>19</v>
      </c>
      <c r="K10996">
        <v>3</v>
      </c>
    </row>
    <row r="10997" spans="1:11" x14ac:dyDescent="0.3">
      <c r="A10997" t="s">
        <v>9553</v>
      </c>
      <c r="B10997">
        <v>4559736807</v>
      </c>
      <c r="C10997">
        <v>39</v>
      </c>
      <c r="D10997" t="s">
        <v>10941</v>
      </c>
      <c r="E10997" t="s">
        <v>13</v>
      </c>
      <c r="F10997" t="s">
        <v>16</v>
      </c>
      <c r="G10997">
        <v>9139</v>
      </c>
      <c r="H10997">
        <v>675</v>
      </c>
      <c r="I10997">
        <v>194</v>
      </c>
      <c r="J10997">
        <v>9</v>
      </c>
      <c r="K10997">
        <v>1</v>
      </c>
    </row>
    <row r="10998" spans="1:11" x14ac:dyDescent="0.3">
      <c r="A10998" t="s">
        <v>9553</v>
      </c>
      <c r="B10998">
        <v>1970614779</v>
      </c>
      <c r="C10998">
        <v>50</v>
      </c>
      <c r="D10998" t="s">
        <v>10942</v>
      </c>
      <c r="E10998" t="s">
        <v>13</v>
      </c>
      <c r="F10998" t="s">
        <v>16</v>
      </c>
      <c r="G10998">
        <v>204</v>
      </c>
      <c r="H10998">
        <v>36</v>
      </c>
      <c r="I10998">
        <v>3</v>
      </c>
      <c r="J10998">
        <v>1</v>
      </c>
      <c r="K10998">
        <v>0</v>
      </c>
    </row>
    <row r="10999" spans="1:11" x14ac:dyDescent="0.3">
      <c r="A10999" t="s">
        <v>9553</v>
      </c>
      <c r="B10999">
        <v>7527887847</v>
      </c>
      <c r="C10999">
        <v>48</v>
      </c>
      <c r="D10999" t="s">
        <v>10943</v>
      </c>
      <c r="E10999" t="s">
        <v>13</v>
      </c>
      <c r="F10999" t="s">
        <v>16</v>
      </c>
      <c r="G10999">
        <v>1400</v>
      </c>
      <c r="H10999">
        <v>374</v>
      </c>
      <c r="I10999">
        <v>100</v>
      </c>
      <c r="J10999">
        <v>2</v>
      </c>
      <c r="K10999">
        <v>0</v>
      </c>
    </row>
    <row r="11000" spans="1:11" x14ac:dyDescent="0.3">
      <c r="A11000" t="s">
        <v>9553</v>
      </c>
      <c r="B11000">
        <v>3273170415</v>
      </c>
      <c r="C11000">
        <v>60</v>
      </c>
      <c r="D11000" t="s">
        <v>10944</v>
      </c>
      <c r="E11000" t="s">
        <v>13</v>
      </c>
      <c r="F11000" t="s">
        <v>16</v>
      </c>
      <c r="G11000">
        <v>1920</v>
      </c>
      <c r="H11000">
        <v>574</v>
      </c>
      <c r="I11000">
        <v>114</v>
      </c>
      <c r="J11000">
        <v>1</v>
      </c>
      <c r="K11000">
        <v>0</v>
      </c>
    </row>
    <row r="11001" spans="1:11" x14ac:dyDescent="0.3">
      <c r="A11001" t="s">
        <v>9553</v>
      </c>
      <c r="B11001">
        <v>8382177711</v>
      </c>
      <c r="C11001">
        <v>56</v>
      </c>
      <c r="D11001" t="s">
        <v>10945</v>
      </c>
      <c r="E11001" t="s">
        <v>13</v>
      </c>
      <c r="F11001" t="s">
        <v>16</v>
      </c>
      <c r="G11001">
        <v>7351</v>
      </c>
      <c r="H11001">
        <v>2127</v>
      </c>
      <c r="I11001">
        <v>517</v>
      </c>
      <c r="J11001">
        <v>24</v>
      </c>
      <c r="K11001">
        <v>6</v>
      </c>
    </row>
    <row r="11002" spans="1:11" x14ac:dyDescent="0.3">
      <c r="A11002" t="s">
        <v>9553</v>
      </c>
      <c r="B11002">
        <v>4346608234</v>
      </c>
      <c r="C11002">
        <v>55</v>
      </c>
      <c r="D11002" t="s">
        <v>10946</v>
      </c>
      <c r="E11002" t="s">
        <v>13</v>
      </c>
      <c r="F11002" t="s">
        <v>16</v>
      </c>
      <c r="G11002">
        <v>3568</v>
      </c>
      <c r="H11002">
        <v>209</v>
      </c>
      <c r="I11002">
        <v>82</v>
      </c>
      <c r="J11002">
        <v>2</v>
      </c>
      <c r="K11002">
        <v>0</v>
      </c>
    </row>
    <row r="11003" spans="1:11" x14ac:dyDescent="0.3">
      <c r="A11003" t="s">
        <v>9553</v>
      </c>
      <c r="B11003">
        <v>6764588299</v>
      </c>
      <c r="C11003">
        <v>6</v>
      </c>
      <c r="D11003" t="s">
        <v>10947</v>
      </c>
      <c r="E11003" t="s">
        <v>13</v>
      </c>
      <c r="F11003" t="s">
        <v>16</v>
      </c>
      <c r="G11003">
        <v>1483</v>
      </c>
      <c r="H11003">
        <v>49</v>
      </c>
      <c r="I11003">
        <v>5</v>
      </c>
      <c r="J11003">
        <v>0</v>
      </c>
      <c r="K11003">
        <v>0</v>
      </c>
    </row>
    <row r="11004" spans="1:11" x14ac:dyDescent="0.3">
      <c r="A11004" t="s">
        <v>9553</v>
      </c>
      <c r="B11004">
        <v>1310204511</v>
      </c>
      <c r="C11004">
        <v>21</v>
      </c>
      <c r="D11004" t="s">
        <v>10948</v>
      </c>
      <c r="E11004" t="s">
        <v>13</v>
      </c>
      <c r="F11004" t="s">
        <v>16</v>
      </c>
      <c r="G11004">
        <v>3204</v>
      </c>
      <c r="H11004">
        <v>476</v>
      </c>
      <c r="I11004">
        <v>183</v>
      </c>
      <c r="J11004">
        <v>10</v>
      </c>
      <c r="K11004">
        <v>1</v>
      </c>
    </row>
    <row r="11005" spans="1:11" x14ac:dyDescent="0.3">
      <c r="A11005" t="s">
        <v>9553</v>
      </c>
      <c r="B11005">
        <v>2784926973</v>
      </c>
      <c r="C11005">
        <v>33</v>
      </c>
      <c r="D11005" t="s">
        <v>10949</v>
      </c>
      <c r="E11005" t="s">
        <v>13</v>
      </c>
      <c r="F11005" t="s">
        <v>16</v>
      </c>
      <c r="G11005">
        <v>716</v>
      </c>
      <c r="H11005">
        <v>306</v>
      </c>
      <c r="I11005">
        <v>49</v>
      </c>
      <c r="J11005">
        <v>0</v>
      </c>
      <c r="K11005">
        <v>0</v>
      </c>
    </row>
    <row r="11006" spans="1:11" x14ac:dyDescent="0.3">
      <c r="A11006" t="s">
        <v>9553</v>
      </c>
      <c r="B11006">
        <v>1300661393</v>
      </c>
      <c r="C11006">
        <v>53</v>
      </c>
      <c r="D11006" t="s">
        <v>10950</v>
      </c>
      <c r="E11006" t="s">
        <v>13</v>
      </c>
      <c r="F11006" t="s">
        <v>16</v>
      </c>
      <c r="G11006">
        <v>6698</v>
      </c>
      <c r="H11006">
        <v>215</v>
      </c>
      <c r="I11006">
        <v>4</v>
      </c>
      <c r="J11006">
        <v>1</v>
      </c>
      <c r="K11006">
        <v>0</v>
      </c>
    </row>
    <row r="11007" spans="1:11" x14ac:dyDescent="0.3">
      <c r="A11007" t="s">
        <v>9553</v>
      </c>
      <c r="B11007">
        <v>1949692534</v>
      </c>
      <c r="C11007">
        <v>5</v>
      </c>
      <c r="D11007" t="s">
        <v>10951</v>
      </c>
      <c r="E11007" t="s">
        <v>13</v>
      </c>
      <c r="F11007" t="s">
        <v>16</v>
      </c>
      <c r="G11007">
        <v>3876</v>
      </c>
      <c r="H11007">
        <v>118</v>
      </c>
      <c r="I11007">
        <v>16</v>
      </c>
      <c r="J11007">
        <v>2</v>
      </c>
      <c r="K11007">
        <v>0</v>
      </c>
    </row>
    <row r="11008" spans="1:11" x14ac:dyDescent="0.3">
      <c r="A11008" t="s">
        <v>9553</v>
      </c>
      <c r="B11008">
        <v>8637198841</v>
      </c>
      <c r="C11008">
        <v>40</v>
      </c>
      <c r="D11008" t="s">
        <v>10952</v>
      </c>
      <c r="E11008" t="s">
        <v>13</v>
      </c>
      <c r="F11008" t="s">
        <v>16</v>
      </c>
      <c r="G11008">
        <v>3436</v>
      </c>
      <c r="H11008">
        <v>321</v>
      </c>
      <c r="I11008">
        <v>9</v>
      </c>
      <c r="J11008">
        <v>5</v>
      </c>
      <c r="K11008">
        <v>1</v>
      </c>
    </row>
    <row r="11009" spans="1:11" x14ac:dyDescent="0.3">
      <c r="A11009" t="s">
        <v>9553</v>
      </c>
      <c r="B11009">
        <v>9651022950</v>
      </c>
      <c r="C11009">
        <v>27</v>
      </c>
      <c r="D11009" t="s">
        <v>10953</v>
      </c>
      <c r="E11009" t="s">
        <v>13</v>
      </c>
      <c r="F11009" t="s">
        <v>16</v>
      </c>
      <c r="G11009">
        <v>6163</v>
      </c>
      <c r="H11009">
        <v>1582</v>
      </c>
      <c r="I11009">
        <v>19</v>
      </c>
      <c r="J11009">
        <v>35</v>
      </c>
      <c r="K11009">
        <v>5</v>
      </c>
    </row>
    <row r="11010" spans="1:11" x14ac:dyDescent="0.3">
      <c r="A11010" t="s">
        <v>9553</v>
      </c>
      <c r="B11010">
        <v>5432048199</v>
      </c>
      <c r="C11010">
        <v>39</v>
      </c>
      <c r="D11010" t="s">
        <v>10954</v>
      </c>
      <c r="E11010" t="s">
        <v>13</v>
      </c>
      <c r="F11010" t="s">
        <v>16</v>
      </c>
      <c r="G11010">
        <v>7980</v>
      </c>
      <c r="H11010">
        <v>1126</v>
      </c>
      <c r="I11010">
        <v>353</v>
      </c>
      <c r="J11010">
        <v>12</v>
      </c>
      <c r="K11010">
        <v>4</v>
      </c>
    </row>
    <row r="11011" spans="1:11" x14ac:dyDescent="0.3">
      <c r="A11011" t="s">
        <v>9553</v>
      </c>
      <c r="B11011">
        <v>3078504008</v>
      </c>
      <c r="C11011">
        <v>32</v>
      </c>
      <c r="D11011" t="s">
        <v>10955</v>
      </c>
      <c r="E11011" t="s">
        <v>13</v>
      </c>
      <c r="F11011" t="s">
        <v>16</v>
      </c>
      <c r="G11011">
        <v>6842</v>
      </c>
      <c r="H11011">
        <v>735</v>
      </c>
      <c r="I11011">
        <v>176</v>
      </c>
      <c r="J11011">
        <v>8</v>
      </c>
      <c r="K11011">
        <v>2</v>
      </c>
    </row>
    <row r="11012" spans="1:11" x14ac:dyDescent="0.3">
      <c r="A11012" t="s">
        <v>9553</v>
      </c>
      <c r="B11012">
        <v>8663968976</v>
      </c>
      <c r="C11012">
        <v>44</v>
      </c>
      <c r="D11012" t="s">
        <v>10956</v>
      </c>
      <c r="E11012" t="s">
        <v>13</v>
      </c>
      <c r="F11012" t="s">
        <v>16</v>
      </c>
      <c r="G11012">
        <v>5692</v>
      </c>
      <c r="H11012">
        <v>1273</v>
      </c>
      <c r="I11012">
        <v>172</v>
      </c>
      <c r="J11012">
        <v>4</v>
      </c>
      <c r="K11012">
        <v>0</v>
      </c>
    </row>
    <row r="11013" spans="1:11" x14ac:dyDescent="0.3">
      <c r="A11013" t="s">
        <v>9553</v>
      </c>
      <c r="B11013">
        <v>9812873768</v>
      </c>
      <c r="C11013">
        <v>13</v>
      </c>
      <c r="D11013" t="s">
        <v>10957</v>
      </c>
      <c r="E11013" t="s">
        <v>13</v>
      </c>
      <c r="F11013" t="s">
        <v>14</v>
      </c>
      <c r="G11013">
        <v>6386</v>
      </c>
      <c r="H11013">
        <v>1773</v>
      </c>
      <c r="I11013">
        <v>351</v>
      </c>
      <c r="J11013">
        <v>12</v>
      </c>
      <c r="K11013">
        <v>3</v>
      </c>
    </row>
    <row r="11014" spans="1:11" x14ac:dyDescent="0.3">
      <c r="A11014" t="s">
        <v>9553</v>
      </c>
      <c r="B11014">
        <v>9110282330</v>
      </c>
      <c r="C11014">
        <v>53</v>
      </c>
      <c r="D11014" t="s">
        <v>10958</v>
      </c>
      <c r="E11014" t="s">
        <v>13</v>
      </c>
      <c r="F11014" t="s">
        <v>16</v>
      </c>
      <c r="G11014">
        <v>8432</v>
      </c>
      <c r="H11014">
        <v>3147</v>
      </c>
      <c r="I11014">
        <v>753</v>
      </c>
      <c r="J11014">
        <v>45</v>
      </c>
      <c r="K11014">
        <v>3</v>
      </c>
    </row>
    <row r="11015" spans="1:11" x14ac:dyDescent="0.3">
      <c r="A11015" t="s">
        <v>9553</v>
      </c>
      <c r="B11015">
        <v>2763383457</v>
      </c>
      <c r="C11015">
        <v>28</v>
      </c>
      <c r="D11015" t="s">
        <v>10959</v>
      </c>
      <c r="E11015" t="s">
        <v>13</v>
      </c>
      <c r="F11015" t="s">
        <v>16</v>
      </c>
      <c r="G11015">
        <v>2254</v>
      </c>
      <c r="H11015">
        <v>688</v>
      </c>
      <c r="I11015">
        <v>167</v>
      </c>
      <c r="J11015">
        <v>12</v>
      </c>
      <c r="K11015">
        <v>5</v>
      </c>
    </row>
    <row r="11016" spans="1:11" x14ac:dyDescent="0.3">
      <c r="A11016" t="s">
        <v>9553</v>
      </c>
      <c r="B11016">
        <v>6461831273</v>
      </c>
      <c r="C11016">
        <v>52</v>
      </c>
      <c r="D11016" t="s">
        <v>10960</v>
      </c>
      <c r="E11016" t="s">
        <v>13</v>
      </c>
      <c r="F11016" t="s">
        <v>16</v>
      </c>
      <c r="G11016">
        <v>7902</v>
      </c>
      <c r="H11016">
        <v>1138</v>
      </c>
      <c r="I11016">
        <v>132</v>
      </c>
      <c r="J11016">
        <v>6</v>
      </c>
      <c r="K11016">
        <v>1</v>
      </c>
    </row>
    <row r="11017" spans="1:11" x14ac:dyDescent="0.3">
      <c r="A11017" t="s">
        <v>9553</v>
      </c>
      <c r="B11017">
        <v>2981530936</v>
      </c>
      <c r="C11017">
        <v>23</v>
      </c>
      <c r="D11017" t="s">
        <v>10961</v>
      </c>
      <c r="E11017" t="s">
        <v>13</v>
      </c>
      <c r="F11017" t="s">
        <v>16</v>
      </c>
      <c r="G11017">
        <v>6268</v>
      </c>
      <c r="H11017">
        <v>2315</v>
      </c>
      <c r="I11017">
        <v>847</v>
      </c>
      <c r="J11017">
        <v>46</v>
      </c>
      <c r="K11017">
        <v>3</v>
      </c>
    </row>
    <row r="11018" spans="1:11" x14ac:dyDescent="0.3">
      <c r="A11018" t="s">
        <v>9553</v>
      </c>
      <c r="B11018">
        <v>2418484442</v>
      </c>
      <c r="C11018">
        <v>8</v>
      </c>
      <c r="D11018" t="s">
        <v>10962</v>
      </c>
      <c r="E11018" t="s">
        <v>13</v>
      </c>
      <c r="F11018" t="s">
        <v>16</v>
      </c>
      <c r="G11018">
        <v>1234</v>
      </c>
      <c r="H11018">
        <v>75</v>
      </c>
      <c r="I11018">
        <v>11</v>
      </c>
      <c r="J11018">
        <v>1</v>
      </c>
      <c r="K11018">
        <v>0</v>
      </c>
    </row>
    <row r="11019" spans="1:11" x14ac:dyDescent="0.3">
      <c r="A11019" t="s">
        <v>9553</v>
      </c>
      <c r="B11019">
        <v>5622762978</v>
      </c>
      <c r="C11019">
        <v>45</v>
      </c>
      <c r="D11019" t="s">
        <v>10963</v>
      </c>
      <c r="E11019" t="s">
        <v>13</v>
      </c>
      <c r="F11019" t="s">
        <v>16</v>
      </c>
      <c r="G11019">
        <v>9248</v>
      </c>
      <c r="H11019">
        <v>245</v>
      </c>
      <c r="I11019">
        <v>3</v>
      </c>
      <c r="J11019">
        <v>4</v>
      </c>
      <c r="K11019">
        <v>0</v>
      </c>
    </row>
    <row r="11020" spans="1:11" x14ac:dyDescent="0.3">
      <c r="A11020" t="s">
        <v>9553</v>
      </c>
      <c r="B11020">
        <v>8891017226</v>
      </c>
      <c r="C11020">
        <v>29</v>
      </c>
      <c r="D11020" t="s">
        <v>10964</v>
      </c>
      <c r="E11020" t="s">
        <v>13</v>
      </c>
      <c r="F11020" t="s">
        <v>16</v>
      </c>
      <c r="G11020">
        <v>7512</v>
      </c>
      <c r="H11020">
        <v>627</v>
      </c>
      <c r="I11020">
        <v>45</v>
      </c>
      <c r="J11020">
        <v>9</v>
      </c>
      <c r="K11020">
        <v>1</v>
      </c>
    </row>
    <row r="11021" spans="1:11" x14ac:dyDescent="0.3">
      <c r="A11021" t="s">
        <v>9553</v>
      </c>
      <c r="B11021">
        <v>7500463310</v>
      </c>
      <c r="C11021">
        <v>32</v>
      </c>
      <c r="D11021" t="s">
        <v>10965</v>
      </c>
      <c r="E11021" t="s">
        <v>13</v>
      </c>
      <c r="F11021" t="s">
        <v>16</v>
      </c>
      <c r="G11021">
        <v>1878</v>
      </c>
      <c r="H11021">
        <v>92</v>
      </c>
      <c r="I11021">
        <v>32</v>
      </c>
      <c r="J11021">
        <v>2</v>
      </c>
      <c r="K11021">
        <v>0</v>
      </c>
    </row>
    <row r="11022" spans="1:11" x14ac:dyDescent="0.3">
      <c r="A11022" t="s">
        <v>9553</v>
      </c>
      <c r="B11022">
        <v>4499799471</v>
      </c>
      <c r="C11022">
        <v>40</v>
      </c>
      <c r="D11022" t="s">
        <v>10966</v>
      </c>
      <c r="E11022" t="s">
        <v>25</v>
      </c>
      <c r="F11022" t="s">
        <v>16</v>
      </c>
      <c r="G11022">
        <v>7668</v>
      </c>
      <c r="H11022">
        <v>3067</v>
      </c>
      <c r="I11022">
        <v>356</v>
      </c>
      <c r="J11022">
        <v>9</v>
      </c>
      <c r="K11022">
        <v>3</v>
      </c>
    </row>
    <row r="11023" spans="1:11" x14ac:dyDescent="0.3">
      <c r="A11023" t="s">
        <v>9553</v>
      </c>
      <c r="B11023">
        <v>5070923071</v>
      </c>
      <c r="C11023">
        <v>45</v>
      </c>
      <c r="D11023" t="s">
        <v>10967</v>
      </c>
      <c r="E11023" t="s">
        <v>13</v>
      </c>
      <c r="F11023" t="s">
        <v>16</v>
      </c>
      <c r="G11023">
        <v>5487</v>
      </c>
      <c r="H11023">
        <v>1401</v>
      </c>
      <c r="I11023">
        <v>169</v>
      </c>
      <c r="J11023">
        <v>0</v>
      </c>
      <c r="K11023">
        <v>0</v>
      </c>
    </row>
    <row r="11024" spans="1:11" x14ac:dyDescent="0.3">
      <c r="A11024" t="s">
        <v>9553</v>
      </c>
      <c r="B11024">
        <v>4548170059</v>
      </c>
      <c r="C11024">
        <v>55</v>
      </c>
      <c r="D11024" t="s">
        <v>10968</v>
      </c>
      <c r="E11024" t="s">
        <v>13</v>
      </c>
      <c r="F11024" t="s">
        <v>16</v>
      </c>
      <c r="G11024">
        <v>6423</v>
      </c>
      <c r="H11024">
        <v>494</v>
      </c>
      <c r="I11024">
        <v>13</v>
      </c>
      <c r="J11024">
        <v>12</v>
      </c>
      <c r="K11024">
        <v>4</v>
      </c>
    </row>
    <row r="11025" spans="1:11" x14ac:dyDescent="0.3">
      <c r="A11025" t="s">
        <v>9553</v>
      </c>
      <c r="B11025">
        <v>1356827298</v>
      </c>
      <c r="C11025">
        <v>58</v>
      </c>
      <c r="D11025" t="s">
        <v>10969</v>
      </c>
      <c r="E11025" t="s">
        <v>13</v>
      </c>
      <c r="F11025" t="s">
        <v>16</v>
      </c>
      <c r="G11025">
        <v>658</v>
      </c>
      <c r="H11025">
        <v>143</v>
      </c>
      <c r="I11025">
        <v>52</v>
      </c>
      <c r="J11025">
        <v>2</v>
      </c>
      <c r="K11025">
        <v>1</v>
      </c>
    </row>
    <row r="11026" spans="1:11" x14ac:dyDescent="0.3">
      <c r="A11026" t="s">
        <v>9553</v>
      </c>
      <c r="B11026">
        <v>9093611368</v>
      </c>
      <c r="C11026">
        <v>18</v>
      </c>
      <c r="D11026" t="s">
        <v>10970</v>
      </c>
      <c r="E11026" t="s">
        <v>13</v>
      </c>
      <c r="F11026" t="s">
        <v>16</v>
      </c>
      <c r="G11026">
        <v>8844</v>
      </c>
      <c r="H11026">
        <v>2002</v>
      </c>
      <c r="I11026">
        <v>404</v>
      </c>
      <c r="J11026">
        <v>21</v>
      </c>
      <c r="K11026">
        <v>1</v>
      </c>
    </row>
    <row r="11027" spans="1:11" x14ac:dyDescent="0.3">
      <c r="A11027" t="s">
        <v>9553</v>
      </c>
      <c r="B11027">
        <v>9868115953</v>
      </c>
      <c r="C11027">
        <v>40</v>
      </c>
      <c r="D11027" t="s">
        <v>10971</v>
      </c>
      <c r="E11027" t="s">
        <v>13</v>
      </c>
      <c r="F11027" t="s">
        <v>16</v>
      </c>
      <c r="G11027">
        <v>5767</v>
      </c>
      <c r="H11027">
        <v>1999</v>
      </c>
      <c r="I11027">
        <v>509</v>
      </c>
      <c r="J11027">
        <v>30</v>
      </c>
      <c r="K11027">
        <v>4</v>
      </c>
    </row>
    <row r="11028" spans="1:11" x14ac:dyDescent="0.3">
      <c r="A11028" t="s">
        <v>9553</v>
      </c>
      <c r="B11028">
        <v>4174244786</v>
      </c>
      <c r="C11028">
        <v>11</v>
      </c>
      <c r="D11028" t="s">
        <v>10972</v>
      </c>
      <c r="E11028" t="s">
        <v>13</v>
      </c>
      <c r="F11028" t="s">
        <v>16</v>
      </c>
      <c r="G11028">
        <v>9815</v>
      </c>
      <c r="H11028">
        <v>3511</v>
      </c>
      <c r="I11028">
        <v>465</v>
      </c>
      <c r="J11028">
        <v>2</v>
      </c>
      <c r="K11028">
        <v>0</v>
      </c>
    </row>
    <row r="11029" spans="1:11" x14ac:dyDescent="0.3">
      <c r="A11029" t="s">
        <v>9553</v>
      </c>
      <c r="B11029">
        <v>4243930831</v>
      </c>
      <c r="C11029">
        <v>55</v>
      </c>
      <c r="D11029" t="s">
        <v>10973</v>
      </c>
      <c r="E11029" t="s">
        <v>13</v>
      </c>
      <c r="F11029" t="s">
        <v>16</v>
      </c>
      <c r="G11029">
        <v>9901</v>
      </c>
      <c r="H11029">
        <v>1083</v>
      </c>
      <c r="I11029">
        <v>344</v>
      </c>
      <c r="J11029">
        <v>9</v>
      </c>
      <c r="K11029">
        <v>3</v>
      </c>
    </row>
    <row r="11030" spans="1:11" x14ac:dyDescent="0.3">
      <c r="A11030" t="s">
        <v>9553</v>
      </c>
      <c r="B11030">
        <v>4835506758</v>
      </c>
      <c r="C11030">
        <v>51</v>
      </c>
      <c r="D11030" t="s">
        <v>10974</v>
      </c>
      <c r="E11030" t="s">
        <v>13</v>
      </c>
      <c r="F11030" t="s">
        <v>16</v>
      </c>
      <c r="G11030">
        <v>6913</v>
      </c>
      <c r="H11030">
        <v>2877</v>
      </c>
      <c r="I11030">
        <v>625</v>
      </c>
      <c r="J11030">
        <v>8</v>
      </c>
      <c r="K11030">
        <v>1</v>
      </c>
    </row>
    <row r="11031" spans="1:11" x14ac:dyDescent="0.3">
      <c r="A11031" t="s">
        <v>9553</v>
      </c>
      <c r="B11031">
        <v>7669455204</v>
      </c>
      <c r="C11031">
        <v>13</v>
      </c>
      <c r="D11031" t="s">
        <v>10975</v>
      </c>
      <c r="E11031" t="s">
        <v>13</v>
      </c>
      <c r="F11031" t="s">
        <v>16</v>
      </c>
      <c r="G11031">
        <v>3864</v>
      </c>
      <c r="H11031">
        <v>467</v>
      </c>
      <c r="I11031">
        <v>96</v>
      </c>
      <c r="J11031">
        <v>2</v>
      </c>
      <c r="K11031">
        <v>0</v>
      </c>
    </row>
    <row r="11032" spans="1:11" x14ac:dyDescent="0.3">
      <c r="A11032" t="s">
        <v>9553</v>
      </c>
      <c r="B11032">
        <v>5736993547</v>
      </c>
      <c r="C11032">
        <v>43</v>
      </c>
      <c r="D11032" t="s">
        <v>10976</v>
      </c>
      <c r="E11032" t="s">
        <v>25</v>
      </c>
      <c r="F11032" t="s">
        <v>16</v>
      </c>
      <c r="G11032">
        <v>5856</v>
      </c>
      <c r="H11032">
        <v>1832</v>
      </c>
      <c r="I11032">
        <v>357</v>
      </c>
      <c r="J11032">
        <v>23</v>
      </c>
      <c r="K11032">
        <v>8</v>
      </c>
    </row>
    <row r="11033" spans="1:11" x14ac:dyDescent="0.3">
      <c r="A11033" t="s">
        <v>9553</v>
      </c>
      <c r="B11033">
        <v>5538392648</v>
      </c>
      <c r="C11033">
        <v>34</v>
      </c>
      <c r="D11033" t="s">
        <v>10977</v>
      </c>
      <c r="E11033" t="s">
        <v>25</v>
      </c>
      <c r="F11033" t="s">
        <v>16</v>
      </c>
      <c r="G11033">
        <v>5107</v>
      </c>
      <c r="H11033">
        <v>1504</v>
      </c>
      <c r="I11033">
        <v>211</v>
      </c>
      <c r="J11033">
        <v>6</v>
      </c>
      <c r="K11033">
        <v>2</v>
      </c>
    </row>
    <row r="11034" spans="1:11" x14ac:dyDescent="0.3">
      <c r="A11034" t="s">
        <v>9553</v>
      </c>
      <c r="B11034">
        <v>9952982535</v>
      </c>
      <c r="C11034">
        <v>45</v>
      </c>
      <c r="D11034" t="s">
        <v>10978</v>
      </c>
      <c r="E11034" t="s">
        <v>13</v>
      </c>
      <c r="F11034" t="s">
        <v>16</v>
      </c>
      <c r="G11034">
        <v>4428</v>
      </c>
      <c r="H11034">
        <v>196</v>
      </c>
      <c r="I11034">
        <v>63</v>
      </c>
      <c r="J11034">
        <v>2</v>
      </c>
      <c r="K11034">
        <v>0</v>
      </c>
    </row>
    <row r="11035" spans="1:11" x14ac:dyDescent="0.3">
      <c r="A11035" t="s">
        <v>9553</v>
      </c>
      <c r="B11035">
        <v>5818682672</v>
      </c>
      <c r="C11035">
        <v>57</v>
      </c>
      <c r="D11035" t="s">
        <v>10979</v>
      </c>
      <c r="E11035" t="s">
        <v>13</v>
      </c>
      <c r="F11035" t="s">
        <v>16</v>
      </c>
      <c r="G11035">
        <v>9184</v>
      </c>
      <c r="H11035">
        <v>2541</v>
      </c>
      <c r="I11035">
        <v>651</v>
      </c>
      <c r="J11035">
        <v>22</v>
      </c>
      <c r="K11035">
        <v>5</v>
      </c>
    </row>
    <row r="11036" spans="1:11" x14ac:dyDescent="0.3">
      <c r="A11036" t="s">
        <v>9553</v>
      </c>
      <c r="B11036">
        <v>4765422101</v>
      </c>
      <c r="C11036">
        <v>31</v>
      </c>
      <c r="D11036" t="s">
        <v>10980</v>
      </c>
      <c r="E11036" t="s">
        <v>13</v>
      </c>
      <c r="F11036" t="s">
        <v>16</v>
      </c>
      <c r="G11036">
        <v>451</v>
      </c>
      <c r="H11036">
        <v>35</v>
      </c>
      <c r="I11036">
        <v>6</v>
      </c>
      <c r="J11036">
        <v>0</v>
      </c>
      <c r="K11036">
        <v>0</v>
      </c>
    </row>
    <row r="11037" spans="1:11" x14ac:dyDescent="0.3">
      <c r="A11037" t="s">
        <v>9553</v>
      </c>
      <c r="B11037">
        <v>7920834816</v>
      </c>
      <c r="C11037">
        <v>47</v>
      </c>
      <c r="D11037" t="s">
        <v>10981</v>
      </c>
      <c r="E11037" t="s">
        <v>13</v>
      </c>
      <c r="F11037" t="s">
        <v>14</v>
      </c>
      <c r="G11037">
        <v>832</v>
      </c>
      <c r="H11037">
        <v>282</v>
      </c>
      <c r="I11037">
        <v>44</v>
      </c>
      <c r="J11037">
        <v>5</v>
      </c>
      <c r="K11037">
        <v>1</v>
      </c>
    </row>
    <row r="11038" spans="1:11" x14ac:dyDescent="0.3">
      <c r="A11038" t="s">
        <v>9553</v>
      </c>
      <c r="B11038">
        <v>7959732762</v>
      </c>
      <c r="C11038">
        <v>21</v>
      </c>
      <c r="D11038" t="s">
        <v>10982</v>
      </c>
      <c r="E11038" t="s">
        <v>13</v>
      </c>
      <c r="F11038" t="s">
        <v>16</v>
      </c>
      <c r="G11038">
        <v>3092</v>
      </c>
      <c r="H11038">
        <v>1069</v>
      </c>
      <c r="I11038">
        <v>139</v>
      </c>
      <c r="J11038">
        <v>8</v>
      </c>
      <c r="K11038">
        <v>0</v>
      </c>
    </row>
    <row r="11039" spans="1:11" x14ac:dyDescent="0.3">
      <c r="A11039" t="s">
        <v>9553</v>
      </c>
      <c r="B11039">
        <v>2744782351</v>
      </c>
      <c r="C11039">
        <v>39</v>
      </c>
      <c r="D11039" t="s">
        <v>10983</v>
      </c>
      <c r="E11039" t="s">
        <v>13</v>
      </c>
      <c r="F11039" t="s">
        <v>16</v>
      </c>
      <c r="G11039">
        <v>8844</v>
      </c>
      <c r="H11039">
        <v>3258</v>
      </c>
      <c r="I11039">
        <v>588</v>
      </c>
      <c r="J11039">
        <v>53</v>
      </c>
      <c r="K11039">
        <v>7</v>
      </c>
    </row>
    <row r="11040" spans="1:11" x14ac:dyDescent="0.3">
      <c r="A11040" t="s">
        <v>9553</v>
      </c>
      <c r="B11040">
        <v>3122960556</v>
      </c>
      <c r="C11040">
        <v>8</v>
      </c>
      <c r="D11040" t="s">
        <v>10984</v>
      </c>
      <c r="E11040" t="s">
        <v>13</v>
      </c>
      <c r="F11040" t="s">
        <v>16</v>
      </c>
      <c r="G11040">
        <v>3054</v>
      </c>
      <c r="H11040">
        <v>295</v>
      </c>
      <c r="I11040">
        <v>39</v>
      </c>
      <c r="J11040">
        <v>5</v>
      </c>
      <c r="K11040">
        <v>0</v>
      </c>
    </row>
    <row r="11041" spans="1:11" x14ac:dyDescent="0.3">
      <c r="A11041" t="s">
        <v>9553</v>
      </c>
      <c r="B11041">
        <v>3622388104</v>
      </c>
      <c r="C11041">
        <v>43</v>
      </c>
      <c r="D11041" t="s">
        <v>10985</v>
      </c>
      <c r="E11041" t="s">
        <v>13</v>
      </c>
      <c r="F11041" t="s">
        <v>16</v>
      </c>
      <c r="G11041">
        <v>5047</v>
      </c>
      <c r="H11041">
        <v>1748</v>
      </c>
      <c r="I11041">
        <v>677</v>
      </c>
      <c r="J11041">
        <v>6</v>
      </c>
      <c r="K11041">
        <v>1</v>
      </c>
    </row>
    <row r="11042" spans="1:11" x14ac:dyDescent="0.3">
      <c r="A11042" t="s">
        <v>9553</v>
      </c>
      <c r="B11042">
        <v>4970817653</v>
      </c>
      <c r="C11042">
        <v>32</v>
      </c>
      <c r="D11042" t="s">
        <v>10986</v>
      </c>
      <c r="E11042" t="s">
        <v>13</v>
      </c>
      <c r="F11042" t="s">
        <v>16</v>
      </c>
      <c r="G11042">
        <v>5580</v>
      </c>
      <c r="H11042">
        <v>2359</v>
      </c>
      <c r="I11042">
        <v>128</v>
      </c>
      <c r="J11042">
        <v>37</v>
      </c>
      <c r="K11042">
        <v>3</v>
      </c>
    </row>
    <row r="11043" spans="1:11" x14ac:dyDescent="0.3">
      <c r="A11043" t="s">
        <v>9553</v>
      </c>
      <c r="B11043">
        <v>3449015115</v>
      </c>
      <c r="C11043">
        <v>9</v>
      </c>
      <c r="D11043" t="s">
        <v>10987</v>
      </c>
      <c r="E11043" t="s">
        <v>13</v>
      </c>
      <c r="F11043" t="s">
        <v>16</v>
      </c>
      <c r="G11043">
        <v>4971</v>
      </c>
      <c r="H11043">
        <v>1213</v>
      </c>
      <c r="I11043">
        <v>433</v>
      </c>
      <c r="J11043">
        <v>9</v>
      </c>
      <c r="K11043">
        <v>2</v>
      </c>
    </row>
    <row r="11044" spans="1:11" x14ac:dyDescent="0.3">
      <c r="A11044" t="s">
        <v>9553</v>
      </c>
      <c r="B11044">
        <v>9372689103</v>
      </c>
      <c r="C11044">
        <v>16</v>
      </c>
      <c r="D11044" t="s">
        <v>10988</v>
      </c>
      <c r="E11044" t="s">
        <v>13</v>
      </c>
      <c r="F11044" t="s">
        <v>16</v>
      </c>
      <c r="G11044">
        <v>4747</v>
      </c>
      <c r="H11044">
        <v>1823</v>
      </c>
      <c r="I11044">
        <v>353</v>
      </c>
      <c r="J11044">
        <v>20</v>
      </c>
      <c r="K11044">
        <v>6</v>
      </c>
    </row>
    <row r="11045" spans="1:11" x14ac:dyDescent="0.3">
      <c r="A11045" t="s">
        <v>9553</v>
      </c>
      <c r="B11045">
        <v>9303574978</v>
      </c>
      <c r="C11045">
        <v>33</v>
      </c>
      <c r="D11045" t="s">
        <v>10989</v>
      </c>
      <c r="E11045" t="s">
        <v>13</v>
      </c>
      <c r="F11045" t="s">
        <v>16</v>
      </c>
      <c r="G11045">
        <v>1704</v>
      </c>
      <c r="H11045">
        <v>636</v>
      </c>
      <c r="I11045">
        <v>248</v>
      </c>
      <c r="J11045">
        <v>13</v>
      </c>
      <c r="K11045">
        <v>1</v>
      </c>
    </row>
    <row r="11046" spans="1:11" x14ac:dyDescent="0.3">
      <c r="A11046" t="s">
        <v>9553</v>
      </c>
      <c r="B11046">
        <v>2057476376</v>
      </c>
      <c r="C11046">
        <v>52</v>
      </c>
      <c r="D11046" t="s">
        <v>10990</v>
      </c>
      <c r="E11046" t="s">
        <v>13</v>
      </c>
      <c r="F11046" t="s">
        <v>16</v>
      </c>
      <c r="G11046">
        <v>5436</v>
      </c>
      <c r="H11046">
        <v>2032</v>
      </c>
      <c r="I11046">
        <v>277</v>
      </c>
      <c r="J11046">
        <v>39</v>
      </c>
      <c r="K11046">
        <v>10</v>
      </c>
    </row>
    <row r="11047" spans="1:11" x14ac:dyDescent="0.3">
      <c r="A11047" t="s">
        <v>9553</v>
      </c>
      <c r="B11047">
        <v>9223477752</v>
      </c>
      <c r="C11047">
        <v>46</v>
      </c>
      <c r="D11047" t="s">
        <v>10991</v>
      </c>
      <c r="E11047" t="s">
        <v>13</v>
      </c>
      <c r="F11047" t="s">
        <v>16</v>
      </c>
      <c r="G11047">
        <v>8925</v>
      </c>
      <c r="H11047">
        <v>887</v>
      </c>
      <c r="I11047">
        <v>54</v>
      </c>
      <c r="J11047">
        <v>14</v>
      </c>
      <c r="K11047">
        <v>5</v>
      </c>
    </row>
    <row r="11048" spans="1:11" x14ac:dyDescent="0.3">
      <c r="A11048" t="s">
        <v>9553</v>
      </c>
      <c r="B11048">
        <v>8248858442</v>
      </c>
      <c r="C11048">
        <v>24</v>
      </c>
      <c r="D11048" t="s">
        <v>10992</v>
      </c>
      <c r="E11048" t="s">
        <v>13</v>
      </c>
      <c r="F11048" t="s">
        <v>16</v>
      </c>
      <c r="G11048">
        <v>9373</v>
      </c>
      <c r="H11048">
        <v>1645</v>
      </c>
      <c r="I11048">
        <v>577</v>
      </c>
      <c r="J11048">
        <v>13</v>
      </c>
      <c r="K11048">
        <v>4</v>
      </c>
    </row>
    <row r="11049" spans="1:11" x14ac:dyDescent="0.3">
      <c r="A11049" t="s">
        <v>9553</v>
      </c>
      <c r="B11049">
        <v>6490705822</v>
      </c>
      <c r="C11049">
        <v>22</v>
      </c>
      <c r="D11049" t="s">
        <v>10993</v>
      </c>
      <c r="E11049" t="s">
        <v>13</v>
      </c>
      <c r="F11049" t="s">
        <v>39</v>
      </c>
      <c r="G11049">
        <v>7292</v>
      </c>
      <c r="H11049">
        <v>1847</v>
      </c>
      <c r="I11049">
        <v>451</v>
      </c>
      <c r="J11049">
        <v>2</v>
      </c>
      <c r="K11049">
        <v>1</v>
      </c>
    </row>
    <row r="11050" spans="1:11" x14ac:dyDescent="0.3">
      <c r="A11050" t="s">
        <v>9553</v>
      </c>
      <c r="B11050">
        <v>4053570720</v>
      </c>
      <c r="C11050">
        <v>30</v>
      </c>
      <c r="D11050" t="s">
        <v>10994</v>
      </c>
      <c r="E11050" t="s">
        <v>13</v>
      </c>
      <c r="F11050" t="s">
        <v>16</v>
      </c>
      <c r="G11050">
        <v>310</v>
      </c>
      <c r="H11050">
        <v>134</v>
      </c>
      <c r="I11050">
        <v>8</v>
      </c>
      <c r="J11050">
        <v>3</v>
      </c>
      <c r="K11050">
        <v>1</v>
      </c>
    </row>
    <row r="11051" spans="1:11" x14ac:dyDescent="0.3">
      <c r="A11051" t="s">
        <v>9553</v>
      </c>
      <c r="B11051">
        <v>3685161470</v>
      </c>
      <c r="C11051">
        <v>26</v>
      </c>
      <c r="D11051" t="s">
        <v>10995</v>
      </c>
      <c r="E11051" t="s">
        <v>13</v>
      </c>
      <c r="F11051" t="s">
        <v>16</v>
      </c>
      <c r="G11051">
        <v>6838</v>
      </c>
      <c r="H11051">
        <v>2873</v>
      </c>
      <c r="I11051">
        <v>498</v>
      </c>
      <c r="J11051">
        <v>18</v>
      </c>
      <c r="K11051">
        <v>3</v>
      </c>
    </row>
    <row r="11052" spans="1:11" x14ac:dyDescent="0.3">
      <c r="A11052" t="s">
        <v>9553</v>
      </c>
      <c r="B11052">
        <v>7109064822</v>
      </c>
      <c r="C11052">
        <v>26</v>
      </c>
      <c r="D11052" t="s">
        <v>10996</v>
      </c>
      <c r="E11052" t="s">
        <v>25</v>
      </c>
      <c r="F11052" t="s">
        <v>16</v>
      </c>
      <c r="G11052">
        <v>2462</v>
      </c>
      <c r="H11052">
        <v>773</v>
      </c>
      <c r="I11052">
        <v>145</v>
      </c>
      <c r="J11052">
        <v>14</v>
      </c>
      <c r="K11052">
        <v>5</v>
      </c>
    </row>
    <row r="11053" spans="1:11" x14ac:dyDescent="0.3">
      <c r="A11053" t="s">
        <v>9553</v>
      </c>
      <c r="B11053">
        <v>3233712156</v>
      </c>
      <c r="C11053">
        <v>26</v>
      </c>
      <c r="D11053" t="s">
        <v>10997</v>
      </c>
      <c r="E11053" t="s">
        <v>13</v>
      </c>
      <c r="F11053" t="s">
        <v>14</v>
      </c>
      <c r="G11053">
        <v>5094</v>
      </c>
      <c r="H11053">
        <v>1943</v>
      </c>
      <c r="I11053">
        <v>527</v>
      </c>
      <c r="J11053">
        <v>3</v>
      </c>
      <c r="K11053">
        <v>1</v>
      </c>
    </row>
    <row r="11054" spans="1:11" x14ac:dyDescent="0.3">
      <c r="A11054" t="s">
        <v>9553</v>
      </c>
      <c r="B11054">
        <v>7193411361</v>
      </c>
      <c r="C11054">
        <v>44</v>
      </c>
      <c r="D11054" t="s">
        <v>10998</v>
      </c>
      <c r="E11054" t="s">
        <v>13</v>
      </c>
      <c r="F11054" t="s">
        <v>16</v>
      </c>
      <c r="G11054">
        <v>3319</v>
      </c>
      <c r="H11054">
        <v>447</v>
      </c>
      <c r="I11054">
        <v>62</v>
      </c>
      <c r="J11054">
        <v>7</v>
      </c>
      <c r="K11054">
        <v>2</v>
      </c>
    </row>
    <row r="11055" spans="1:11" x14ac:dyDescent="0.3">
      <c r="A11055" t="s">
        <v>9553</v>
      </c>
      <c r="B11055">
        <v>8886160488</v>
      </c>
      <c r="C11055">
        <v>45</v>
      </c>
      <c r="D11055" t="s">
        <v>10999</v>
      </c>
      <c r="E11055" t="s">
        <v>13</v>
      </c>
      <c r="F11055" t="s">
        <v>16</v>
      </c>
      <c r="G11055">
        <v>5151</v>
      </c>
      <c r="H11055">
        <v>1363</v>
      </c>
      <c r="I11055">
        <v>359</v>
      </c>
      <c r="J11055">
        <v>10</v>
      </c>
      <c r="K11055">
        <v>1</v>
      </c>
    </row>
    <row r="11056" spans="1:11" x14ac:dyDescent="0.3">
      <c r="A11056" t="s">
        <v>9553</v>
      </c>
      <c r="B11056">
        <v>8909431009</v>
      </c>
      <c r="C11056">
        <v>19</v>
      </c>
      <c r="D11056" t="s">
        <v>11000</v>
      </c>
      <c r="E11056" t="s">
        <v>13</v>
      </c>
      <c r="F11056" t="s">
        <v>16</v>
      </c>
      <c r="G11056">
        <v>9911</v>
      </c>
      <c r="H11056">
        <v>216</v>
      </c>
      <c r="I11056">
        <v>74</v>
      </c>
      <c r="J11056">
        <v>4</v>
      </c>
      <c r="K11056">
        <v>1</v>
      </c>
    </row>
    <row r="11057" spans="1:11" x14ac:dyDescent="0.3">
      <c r="A11057" t="s">
        <v>9553</v>
      </c>
      <c r="B11057">
        <v>2912044946</v>
      </c>
      <c r="C11057">
        <v>22</v>
      </c>
      <c r="D11057" t="s">
        <v>11001</v>
      </c>
      <c r="E11057" t="s">
        <v>13</v>
      </c>
      <c r="F11057" t="s">
        <v>16</v>
      </c>
      <c r="G11057">
        <v>4050</v>
      </c>
      <c r="H11057">
        <v>110</v>
      </c>
      <c r="I11057">
        <v>6</v>
      </c>
      <c r="J11057">
        <v>2</v>
      </c>
      <c r="K11057">
        <v>1</v>
      </c>
    </row>
    <row r="11058" spans="1:11" x14ac:dyDescent="0.3">
      <c r="A11058" t="s">
        <v>9553</v>
      </c>
      <c r="B11058">
        <v>2026470444</v>
      </c>
      <c r="C11058">
        <v>32</v>
      </c>
      <c r="D11058" t="s">
        <v>11002</v>
      </c>
      <c r="E11058" t="s">
        <v>25</v>
      </c>
      <c r="F11058" t="s">
        <v>16</v>
      </c>
      <c r="G11058">
        <v>5868</v>
      </c>
      <c r="H11058">
        <v>2210</v>
      </c>
      <c r="I11058">
        <v>791</v>
      </c>
      <c r="J11058">
        <v>14</v>
      </c>
      <c r="K11058">
        <v>2</v>
      </c>
    </row>
    <row r="11059" spans="1:11" x14ac:dyDescent="0.3">
      <c r="A11059" t="s">
        <v>9553</v>
      </c>
      <c r="B11059">
        <v>7411894777</v>
      </c>
      <c r="C11059">
        <v>55</v>
      </c>
      <c r="D11059" t="s">
        <v>11003</v>
      </c>
      <c r="E11059" t="s">
        <v>13</v>
      </c>
      <c r="F11059" t="s">
        <v>16</v>
      </c>
      <c r="G11059">
        <v>1452</v>
      </c>
      <c r="H11059">
        <v>217</v>
      </c>
      <c r="I11059">
        <v>18</v>
      </c>
      <c r="J11059">
        <v>4</v>
      </c>
      <c r="K11059">
        <v>1</v>
      </c>
    </row>
    <row r="11060" spans="1:11" x14ac:dyDescent="0.3">
      <c r="A11060" t="s">
        <v>9553</v>
      </c>
      <c r="B11060">
        <v>8295087006</v>
      </c>
      <c r="C11060">
        <v>19</v>
      </c>
      <c r="D11060" t="s">
        <v>11004</v>
      </c>
      <c r="E11060" t="s">
        <v>13</v>
      </c>
      <c r="F11060" t="s">
        <v>16</v>
      </c>
      <c r="G11060">
        <v>868</v>
      </c>
      <c r="H11060">
        <v>162</v>
      </c>
      <c r="I11060">
        <v>58</v>
      </c>
      <c r="J11060">
        <v>1</v>
      </c>
      <c r="K11060">
        <v>0</v>
      </c>
    </row>
    <row r="11061" spans="1:11" x14ac:dyDescent="0.3">
      <c r="A11061" t="s">
        <v>9553</v>
      </c>
      <c r="B11061">
        <v>6914245117</v>
      </c>
      <c r="C11061">
        <v>54</v>
      </c>
      <c r="D11061" t="s">
        <v>11005</v>
      </c>
      <c r="E11061" t="s">
        <v>13</v>
      </c>
      <c r="F11061" t="s">
        <v>16</v>
      </c>
      <c r="G11061">
        <v>621</v>
      </c>
      <c r="H11061">
        <v>75</v>
      </c>
      <c r="I11061">
        <v>16</v>
      </c>
      <c r="J11061">
        <v>1</v>
      </c>
      <c r="K11061">
        <v>0</v>
      </c>
    </row>
    <row r="11062" spans="1:11" x14ac:dyDescent="0.3">
      <c r="A11062" t="s">
        <v>9553</v>
      </c>
      <c r="B11062">
        <v>9539220363</v>
      </c>
      <c r="C11062">
        <v>19</v>
      </c>
      <c r="D11062" t="s">
        <v>11006</v>
      </c>
      <c r="E11062" t="s">
        <v>13</v>
      </c>
      <c r="F11062" t="s">
        <v>16</v>
      </c>
      <c r="G11062">
        <v>2499</v>
      </c>
      <c r="H11062">
        <v>238</v>
      </c>
      <c r="I11062">
        <v>33</v>
      </c>
      <c r="J11062">
        <v>3</v>
      </c>
      <c r="K11062">
        <v>1</v>
      </c>
    </row>
    <row r="11063" spans="1:11" x14ac:dyDescent="0.3">
      <c r="A11063" t="s">
        <v>9553</v>
      </c>
      <c r="B11063">
        <v>5918533931</v>
      </c>
      <c r="C11063">
        <v>8</v>
      </c>
      <c r="D11063" t="s">
        <v>11007</v>
      </c>
      <c r="E11063" t="s">
        <v>13</v>
      </c>
      <c r="F11063" t="s">
        <v>16</v>
      </c>
      <c r="G11063">
        <v>2955</v>
      </c>
      <c r="H11063">
        <v>34</v>
      </c>
      <c r="I11063">
        <v>5</v>
      </c>
      <c r="J11063">
        <v>0</v>
      </c>
      <c r="K11063">
        <v>0</v>
      </c>
    </row>
    <row r="11064" spans="1:11" x14ac:dyDescent="0.3">
      <c r="A11064" t="s">
        <v>9553</v>
      </c>
      <c r="B11064">
        <v>9583205640</v>
      </c>
      <c r="C11064">
        <v>28</v>
      </c>
      <c r="D11064" t="s">
        <v>11008</v>
      </c>
      <c r="E11064" t="s">
        <v>13</v>
      </c>
      <c r="F11064" t="s">
        <v>16</v>
      </c>
      <c r="G11064">
        <v>3971</v>
      </c>
      <c r="H11064">
        <v>225</v>
      </c>
      <c r="I11064">
        <v>57</v>
      </c>
      <c r="J11064">
        <v>3</v>
      </c>
      <c r="K11064">
        <v>1</v>
      </c>
    </row>
    <row r="11065" spans="1:11" x14ac:dyDescent="0.3">
      <c r="A11065" t="s">
        <v>9553</v>
      </c>
      <c r="B11065">
        <v>9498937430</v>
      </c>
      <c r="C11065">
        <v>36</v>
      </c>
      <c r="D11065" t="s">
        <v>11009</v>
      </c>
      <c r="E11065" t="s">
        <v>13</v>
      </c>
      <c r="F11065" t="s">
        <v>16</v>
      </c>
      <c r="G11065">
        <v>8474</v>
      </c>
      <c r="H11065">
        <v>478</v>
      </c>
      <c r="I11065">
        <v>46</v>
      </c>
      <c r="J11065">
        <v>11</v>
      </c>
      <c r="K11065">
        <v>0</v>
      </c>
    </row>
    <row r="11066" spans="1:11" x14ac:dyDescent="0.3">
      <c r="A11066" t="s">
        <v>9553</v>
      </c>
      <c r="B11066">
        <v>2256332401</v>
      </c>
      <c r="C11066">
        <v>27</v>
      </c>
      <c r="D11066" t="s">
        <v>11010</v>
      </c>
      <c r="E11066" t="s">
        <v>13</v>
      </c>
      <c r="F11066" t="s">
        <v>16</v>
      </c>
      <c r="G11066">
        <v>5308</v>
      </c>
      <c r="H11066">
        <v>512</v>
      </c>
      <c r="I11066">
        <v>167</v>
      </c>
      <c r="J11066">
        <v>0</v>
      </c>
      <c r="K11066">
        <v>0</v>
      </c>
    </row>
    <row r="11067" spans="1:11" x14ac:dyDescent="0.3">
      <c r="A11067" t="s">
        <v>9553</v>
      </c>
      <c r="B11067">
        <v>8167268773</v>
      </c>
      <c r="C11067">
        <v>38</v>
      </c>
      <c r="D11067" t="s">
        <v>11011</v>
      </c>
      <c r="E11067" t="s">
        <v>13</v>
      </c>
      <c r="F11067" t="s">
        <v>16</v>
      </c>
      <c r="G11067">
        <v>4605</v>
      </c>
      <c r="H11067">
        <v>996</v>
      </c>
      <c r="I11067">
        <v>156</v>
      </c>
      <c r="J11067">
        <v>15</v>
      </c>
      <c r="K11067">
        <v>2</v>
      </c>
    </row>
    <row r="11068" spans="1:11" x14ac:dyDescent="0.3">
      <c r="A11068" t="s">
        <v>9553</v>
      </c>
      <c r="B11068">
        <v>8414865802</v>
      </c>
      <c r="C11068">
        <v>22</v>
      </c>
      <c r="D11068" t="s">
        <v>11012</v>
      </c>
      <c r="E11068" t="s">
        <v>25</v>
      </c>
      <c r="F11068" t="s">
        <v>16</v>
      </c>
      <c r="G11068">
        <v>7467</v>
      </c>
      <c r="H11068">
        <v>1448</v>
      </c>
      <c r="I11068">
        <v>354</v>
      </c>
      <c r="J11068">
        <v>11</v>
      </c>
      <c r="K11068">
        <v>2</v>
      </c>
    </row>
    <row r="11069" spans="1:11" x14ac:dyDescent="0.3">
      <c r="A11069" t="s">
        <v>9553</v>
      </c>
      <c r="B11069">
        <v>1806632221</v>
      </c>
      <c r="C11069">
        <v>50</v>
      </c>
      <c r="D11069" t="s">
        <v>11013</v>
      </c>
      <c r="E11069" t="s">
        <v>13</v>
      </c>
      <c r="F11069" t="s">
        <v>16</v>
      </c>
      <c r="G11069">
        <v>5104</v>
      </c>
      <c r="H11069">
        <v>1790</v>
      </c>
      <c r="I11069">
        <v>199</v>
      </c>
      <c r="J11069">
        <v>35</v>
      </c>
      <c r="K11069">
        <v>9</v>
      </c>
    </row>
    <row r="11070" spans="1:11" x14ac:dyDescent="0.3">
      <c r="A11070" t="s">
        <v>9553</v>
      </c>
      <c r="B11070">
        <v>2119868421</v>
      </c>
      <c r="C11070">
        <v>59</v>
      </c>
      <c r="D11070" t="s">
        <v>11014</v>
      </c>
      <c r="E11070" t="s">
        <v>13</v>
      </c>
      <c r="F11070" t="s">
        <v>39</v>
      </c>
      <c r="G11070">
        <v>1091</v>
      </c>
      <c r="H11070">
        <v>2</v>
      </c>
      <c r="I11070">
        <v>1</v>
      </c>
      <c r="J11070">
        <v>0</v>
      </c>
      <c r="K11070">
        <v>0</v>
      </c>
    </row>
    <row r="11071" spans="1:11" x14ac:dyDescent="0.3">
      <c r="A11071" t="s">
        <v>9553</v>
      </c>
      <c r="B11071">
        <v>3261975057</v>
      </c>
      <c r="C11071">
        <v>36</v>
      </c>
      <c r="D11071" t="s">
        <v>11015</v>
      </c>
      <c r="E11071" t="s">
        <v>13</v>
      </c>
      <c r="F11071" t="s">
        <v>16</v>
      </c>
      <c r="G11071">
        <v>9187</v>
      </c>
      <c r="H11071">
        <v>3536</v>
      </c>
      <c r="I11071">
        <v>1183</v>
      </c>
      <c r="J11071">
        <v>71</v>
      </c>
      <c r="K11071">
        <v>18</v>
      </c>
    </row>
    <row r="11072" spans="1:11" x14ac:dyDescent="0.3">
      <c r="A11072" t="s">
        <v>9553</v>
      </c>
      <c r="B11072">
        <v>2911979097</v>
      </c>
      <c r="C11072">
        <v>19</v>
      </c>
      <c r="D11072" t="s">
        <v>11016</v>
      </c>
      <c r="E11072" t="s">
        <v>25</v>
      </c>
      <c r="F11072" t="s">
        <v>16</v>
      </c>
      <c r="G11072">
        <v>6217</v>
      </c>
      <c r="H11072">
        <v>2020</v>
      </c>
      <c r="I11072">
        <v>745</v>
      </c>
      <c r="J11072">
        <v>47</v>
      </c>
      <c r="K11072">
        <v>8</v>
      </c>
    </row>
    <row r="11073" spans="1:11" x14ac:dyDescent="0.3">
      <c r="A11073" t="s">
        <v>9553</v>
      </c>
      <c r="B11073">
        <v>7238992264</v>
      </c>
      <c r="C11073">
        <v>57</v>
      </c>
      <c r="D11073" t="s">
        <v>11017</v>
      </c>
      <c r="E11073" t="s">
        <v>13</v>
      </c>
      <c r="F11073" t="s">
        <v>16</v>
      </c>
      <c r="G11073">
        <v>4154</v>
      </c>
      <c r="H11073">
        <v>735</v>
      </c>
      <c r="I11073">
        <v>290</v>
      </c>
      <c r="J11073">
        <v>8</v>
      </c>
      <c r="K11073">
        <v>1</v>
      </c>
    </row>
    <row r="11074" spans="1:11" x14ac:dyDescent="0.3">
      <c r="A11074" t="s">
        <v>9553</v>
      </c>
      <c r="B11074">
        <v>1427520539</v>
      </c>
      <c r="C11074">
        <v>9</v>
      </c>
      <c r="D11074" t="s">
        <v>11018</v>
      </c>
      <c r="E11074" t="s">
        <v>13</v>
      </c>
      <c r="F11074" t="s">
        <v>16</v>
      </c>
      <c r="G11074">
        <v>8712</v>
      </c>
      <c r="H11074">
        <v>720</v>
      </c>
      <c r="I11074">
        <v>17</v>
      </c>
      <c r="J11074">
        <v>2</v>
      </c>
      <c r="K11074">
        <v>0</v>
      </c>
    </row>
    <row r="11075" spans="1:11" x14ac:dyDescent="0.3">
      <c r="A11075" t="s">
        <v>9553</v>
      </c>
      <c r="B11075">
        <v>4031351828</v>
      </c>
      <c r="C11075">
        <v>8</v>
      </c>
      <c r="D11075" t="s">
        <v>11019</v>
      </c>
      <c r="E11075" t="s">
        <v>13</v>
      </c>
      <c r="F11075" t="s">
        <v>16</v>
      </c>
      <c r="G11075">
        <v>4454</v>
      </c>
      <c r="H11075">
        <v>1000</v>
      </c>
      <c r="I11075">
        <v>397</v>
      </c>
      <c r="J11075">
        <v>18</v>
      </c>
      <c r="K11075">
        <v>6</v>
      </c>
    </row>
    <row r="11076" spans="1:11" x14ac:dyDescent="0.3">
      <c r="A11076" t="s">
        <v>9553</v>
      </c>
      <c r="B11076">
        <v>2086568675</v>
      </c>
      <c r="C11076">
        <v>13</v>
      </c>
      <c r="D11076" t="s">
        <v>11020</v>
      </c>
      <c r="E11076" t="s">
        <v>13</v>
      </c>
      <c r="F11076" t="s">
        <v>16</v>
      </c>
      <c r="G11076">
        <v>7633</v>
      </c>
      <c r="H11076">
        <v>1229</v>
      </c>
      <c r="I11076">
        <v>182</v>
      </c>
      <c r="J11076">
        <v>10</v>
      </c>
      <c r="K11076">
        <v>4</v>
      </c>
    </row>
    <row r="11077" spans="1:11" x14ac:dyDescent="0.3">
      <c r="A11077" t="s">
        <v>9553</v>
      </c>
      <c r="B11077">
        <v>8304527344</v>
      </c>
      <c r="C11077">
        <v>34</v>
      </c>
      <c r="D11077" t="s">
        <v>11021</v>
      </c>
      <c r="E11077" t="s">
        <v>13</v>
      </c>
      <c r="F11077" t="s">
        <v>16</v>
      </c>
      <c r="G11077">
        <v>9857</v>
      </c>
      <c r="H11077">
        <v>1185</v>
      </c>
      <c r="I11077">
        <v>55</v>
      </c>
      <c r="J11077">
        <v>24</v>
      </c>
      <c r="K11077">
        <v>5</v>
      </c>
    </row>
    <row r="11078" spans="1:11" x14ac:dyDescent="0.3">
      <c r="A11078" t="s">
        <v>9553</v>
      </c>
      <c r="B11078">
        <v>6246930171</v>
      </c>
      <c r="C11078">
        <v>36</v>
      </c>
      <c r="D11078" t="s">
        <v>11022</v>
      </c>
      <c r="E11078" t="s">
        <v>13</v>
      </c>
      <c r="F11078" t="s">
        <v>16</v>
      </c>
      <c r="G11078">
        <v>8753</v>
      </c>
      <c r="H11078">
        <v>332</v>
      </c>
      <c r="I11078">
        <v>68</v>
      </c>
      <c r="J11078">
        <v>6</v>
      </c>
      <c r="K11078">
        <v>1</v>
      </c>
    </row>
    <row r="11079" spans="1:11" x14ac:dyDescent="0.3">
      <c r="A11079" t="s">
        <v>9553</v>
      </c>
      <c r="B11079">
        <v>6872372321</v>
      </c>
      <c r="C11079">
        <v>17</v>
      </c>
      <c r="D11079" t="s">
        <v>11023</v>
      </c>
      <c r="E11079" t="s">
        <v>13</v>
      </c>
      <c r="F11079" t="s">
        <v>14</v>
      </c>
      <c r="G11079">
        <v>5825</v>
      </c>
      <c r="H11079">
        <v>2160</v>
      </c>
      <c r="I11079">
        <v>691</v>
      </c>
      <c r="J11079">
        <v>47</v>
      </c>
      <c r="K11079">
        <v>10</v>
      </c>
    </row>
    <row r="11080" spans="1:11" x14ac:dyDescent="0.3">
      <c r="A11080" t="s">
        <v>9553</v>
      </c>
      <c r="B11080">
        <v>3332801142</v>
      </c>
      <c r="C11080">
        <v>16</v>
      </c>
      <c r="D11080" t="s">
        <v>11024</v>
      </c>
      <c r="E11080" t="s">
        <v>13</v>
      </c>
      <c r="F11080" t="s">
        <v>16</v>
      </c>
      <c r="G11080">
        <v>316</v>
      </c>
      <c r="H11080">
        <v>24</v>
      </c>
      <c r="I11080">
        <v>6</v>
      </c>
      <c r="J11080">
        <v>0</v>
      </c>
      <c r="K11080">
        <v>0</v>
      </c>
    </row>
    <row r="11081" spans="1:11" x14ac:dyDescent="0.3">
      <c r="A11081" t="s">
        <v>9553</v>
      </c>
      <c r="B11081">
        <v>5547018253</v>
      </c>
      <c r="C11081">
        <v>58</v>
      </c>
      <c r="D11081" t="s">
        <v>11025</v>
      </c>
      <c r="E11081" t="s">
        <v>13</v>
      </c>
      <c r="F11081" t="s">
        <v>16</v>
      </c>
      <c r="G11081">
        <v>2711</v>
      </c>
      <c r="H11081">
        <v>694</v>
      </c>
      <c r="I11081">
        <v>58</v>
      </c>
      <c r="J11081">
        <v>6</v>
      </c>
      <c r="K11081">
        <v>0</v>
      </c>
    </row>
    <row r="11082" spans="1:11" x14ac:dyDescent="0.3">
      <c r="A11082" t="s">
        <v>9553</v>
      </c>
      <c r="B11082">
        <v>7957073855</v>
      </c>
      <c r="C11082">
        <v>41</v>
      </c>
      <c r="D11082" t="s">
        <v>11026</v>
      </c>
      <c r="E11082" t="s">
        <v>13</v>
      </c>
      <c r="F11082" t="s">
        <v>16</v>
      </c>
      <c r="G11082">
        <v>9392</v>
      </c>
      <c r="H11082">
        <v>2169</v>
      </c>
      <c r="I11082">
        <v>586</v>
      </c>
      <c r="J11082">
        <v>0</v>
      </c>
      <c r="K11082">
        <v>0</v>
      </c>
    </row>
    <row r="11083" spans="1:11" x14ac:dyDescent="0.3">
      <c r="A11083" t="s">
        <v>9553</v>
      </c>
      <c r="B11083">
        <v>5049320721</v>
      </c>
      <c r="C11083">
        <v>52</v>
      </c>
      <c r="D11083" t="s">
        <v>11027</v>
      </c>
      <c r="E11083" t="s">
        <v>25</v>
      </c>
      <c r="F11083" t="s">
        <v>16</v>
      </c>
      <c r="G11083">
        <v>9103</v>
      </c>
      <c r="H11083">
        <v>3312</v>
      </c>
      <c r="I11083">
        <v>859</v>
      </c>
      <c r="J11083">
        <v>28</v>
      </c>
      <c r="K11083">
        <v>6</v>
      </c>
    </row>
    <row r="11084" spans="1:11" x14ac:dyDescent="0.3">
      <c r="A11084" t="s">
        <v>9553</v>
      </c>
      <c r="B11084">
        <v>8321928745</v>
      </c>
      <c r="C11084">
        <v>23</v>
      </c>
      <c r="D11084" t="s">
        <v>11028</v>
      </c>
      <c r="E11084" t="s">
        <v>13</v>
      </c>
      <c r="F11084" t="s">
        <v>16</v>
      </c>
      <c r="G11084">
        <v>5098</v>
      </c>
      <c r="H11084">
        <v>1582</v>
      </c>
      <c r="I11084">
        <v>419</v>
      </c>
      <c r="J11084">
        <v>25</v>
      </c>
      <c r="K11084">
        <v>6</v>
      </c>
    </row>
    <row r="11085" spans="1:11" x14ac:dyDescent="0.3">
      <c r="A11085" t="s">
        <v>9553</v>
      </c>
      <c r="B11085">
        <v>4917931138</v>
      </c>
      <c r="C11085">
        <v>24</v>
      </c>
      <c r="D11085" t="s">
        <v>11029</v>
      </c>
      <c r="E11085" t="s">
        <v>13</v>
      </c>
      <c r="F11085" t="s">
        <v>16</v>
      </c>
      <c r="G11085">
        <v>5642</v>
      </c>
      <c r="H11085">
        <v>97</v>
      </c>
      <c r="I11085">
        <v>23</v>
      </c>
      <c r="J11085">
        <v>2</v>
      </c>
      <c r="K11085">
        <v>1</v>
      </c>
    </row>
    <row r="11086" spans="1:11" x14ac:dyDescent="0.3">
      <c r="A11086" t="s">
        <v>9553</v>
      </c>
      <c r="B11086">
        <v>2591031498</v>
      </c>
      <c r="C11086">
        <v>36</v>
      </c>
      <c r="D11086" t="s">
        <v>11030</v>
      </c>
      <c r="E11086" t="s">
        <v>13</v>
      </c>
      <c r="F11086" t="s">
        <v>16</v>
      </c>
      <c r="G11086">
        <v>5379</v>
      </c>
      <c r="H11086">
        <v>1277</v>
      </c>
      <c r="I11086">
        <v>224</v>
      </c>
      <c r="J11086">
        <v>21</v>
      </c>
      <c r="K11086">
        <v>3</v>
      </c>
    </row>
    <row r="11087" spans="1:11" x14ac:dyDescent="0.3">
      <c r="A11087" t="s">
        <v>9553</v>
      </c>
      <c r="B11087">
        <v>4644062908</v>
      </c>
      <c r="C11087">
        <v>51</v>
      </c>
      <c r="D11087" t="s">
        <v>11031</v>
      </c>
      <c r="E11087" t="s">
        <v>13</v>
      </c>
      <c r="F11087" t="s">
        <v>16</v>
      </c>
      <c r="G11087">
        <v>4115</v>
      </c>
      <c r="H11087">
        <v>715</v>
      </c>
      <c r="I11087">
        <v>227</v>
      </c>
      <c r="J11087">
        <v>12</v>
      </c>
      <c r="K11087">
        <v>4</v>
      </c>
    </row>
    <row r="11088" spans="1:11" x14ac:dyDescent="0.3">
      <c r="A11088" t="s">
        <v>9553</v>
      </c>
      <c r="B11088">
        <v>4430262244</v>
      </c>
      <c r="C11088">
        <v>17</v>
      </c>
      <c r="D11088" t="s">
        <v>11032</v>
      </c>
      <c r="E11088" t="s">
        <v>13</v>
      </c>
      <c r="F11088" t="s">
        <v>16</v>
      </c>
      <c r="G11088">
        <v>8991</v>
      </c>
      <c r="H11088">
        <v>1276</v>
      </c>
      <c r="I11088">
        <v>338</v>
      </c>
      <c r="J11088">
        <v>30</v>
      </c>
      <c r="K11088">
        <v>7</v>
      </c>
    </row>
    <row r="11089" spans="1:11" x14ac:dyDescent="0.3">
      <c r="A11089" t="s">
        <v>9553</v>
      </c>
      <c r="B11089">
        <v>3642715208</v>
      </c>
      <c r="C11089">
        <v>44</v>
      </c>
      <c r="D11089" t="s">
        <v>11033</v>
      </c>
      <c r="E11089" t="s">
        <v>13</v>
      </c>
      <c r="F11089" t="s">
        <v>16</v>
      </c>
      <c r="G11089">
        <v>6985</v>
      </c>
      <c r="H11089">
        <v>1434</v>
      </c>
      <c r="I11089">
        <v>86</v>
      </c>
      <c r="J11089">
        <v>27</v>
      </c>
      <c r="K11089">
        <v>10</v>
      </c>
    </row>
    <row r="11090" spans="1:11" x14ac:dyDescent="0.3">
      <c r="A11090" t="s">
        <v>9553</v>
      </c>
      <c r="B11090">
        <v>2183159723</v>
      </c>
      <c r="C11090">
        <v>36</v>
      </c>
      <c r="D11090" t="s">
        <v>11034</v>
      </c>
      <c r="E11090" t="s">
        <v>13</v>
      </c>
      <c r="F11090" t="s">
        <v>16</v>
      </c>
      <c r="G11090">
        <v>7129</v>
      </c>
      <c r="H11090">
        <v>287</v>
      </c>
      <c r="I11090">
        <v>8</v>
      </c>
      <c r="J11090">
        <v>3</v>
      </c>
      <c r="K11090">
        <v>1</v>
      </c>
    </row>
    <row r="11091" spans="1:11" x14ac:dyDescent="0.3">
      <c r="A11091" t="s">
        <v>9553</v>
      </c>
      <c r="B11091">
        <v>5955019681</v>
      </c>
      <c r="C11091">
        <v>54</v>
      </c>
      <c r="D11091" t="s">
        <v>11035</v>
      </c>
      <c r="E11091" t="s">
        <v>13</v>
      </c>
      <c r="F11091" t="s">
        <v>16</v>
      </c>
      <c r="G11091">
        <v>9098</v>
      </c>
      <c r="H11091">
        <v>493</v>
      </c>
      <c r="I11091">
        <v>162</v>
      </c>
      <c r="J11091">
        <v>9</v>
      </c>
      <c r="K11091">
        <v>0</v>
      </c>
    </row>
    <row r="11092" spans="1:11" x14ac:dyDescent="0.3">
      <c r="A11092" t="s">
        <v>9553</v>
      </c>
      <c r="B11092">
        <v>9182707092</v>
      </c>
      <c r="C11092">
        <v>24</v>
      </c>
      <c r="D11092" t="s">
        <v>11036</v>
      </c>
      <c r="E11092" t="s">
        <v>13</v>
      </c>
      <c r="F11092" t="s">
        <v>16</v>
      </c>
      <c r="G11092">
        <v>5996</v>
      </c>
      <c r="H11092">
        <v>1926</v>
      </c>
      <c r="I11092">
        <v>47</v>
      </c>
      <c r="J11092">
        <v>3</v>
      </c>
      <c r="K11092">
        <v>1</v>
      </c>
    </row>
    <row r="11093" spans="1:11" x14ac:dyDescent="0.3">
      <c r="A11093" t="s">
        <v>9553</v>
      </c>
      <c r="B11093">
        <v>1942199096</v>
      </c>
      <c r="C11093">
        <v>46</v>
      </c>
      <c r="D11093" t="s">
        <v>11037</v>
      </c>
      <c r="E11093" t="s">
        <v>13</v>
      </c>
      <c r="F11093" t="s">
        <v>16</v>
      </c>
      <c r="G11093">
        <v>8738</v>
      </c>
      <c r="H11093">
        <v>1981</v>
      </c>
      <c r="I11093">
        <v>165</v>
      </c>
      <c r="J11093">
        <v>4</v>
      </c>
      <c r="K11093">
        <v>0</v>
      </c>
    </row>
    <row r="11094" spans="1:11" x14ac:dyDescent="0.3">
      <c r="A11094" t="s">
        <v>9553</v>
      </c>
      <c r="B11094">
        <v>9826955229</v>
      </c>
      <c r="C11094">
        <v>20</v>
      </c>
      <c r="D11094" t="s">
        <v>11038</v>
      </c>
      <c r="E11094" t="s">
        <v>13</v>
      </c>
      <c r="F11094" t="s">
        <v>16</v>
      </c>
      <c r="G11094">
        <v>7636</v>
      </c>
      <c r="H11094">
        <v>43</v>
      </c>
      <c r="I11094">
        <v>6</v>
      </c>
      <c r="J11094">
        <v>0</v>
      </c>
      <c r="K11094">
        <v>0</v>
      </c>
    </row>
    <row r="11095" spans="1:11" x14ac:dyDescent="0.3">
      <c r="A11095" t="s">
        <v>9553</v>
      </c>
      <c r="B11095">
        <v>9193986063</v>
      </c>
      <c r="C11095">
        <v>35</v>
      </c>
      <c r="D11095" t="s">
        <v>11039</v>
      </c>
      <c r="E11095" t="s">
        <v>13</v>
      </c>
      <c r="F11095" t="s">
        <v>16</v>
      </c>
      <c r="G11095">
        <v>5915</v>
      </c>
      <c r="H11095">
        <v>282</v>
      </c>
      <c r="I11095">
        <v>43</v>
      </c>
      <c r="J11095">
        <v>4</v>
      </c>
      <c r="K11095">
        <v>0</v>
      </c>
    </row>
    <row r="11096" spans="1:11" x14ac:dyDescent="0.3">
      <c r="A11096" t="s">
        <v>9553</v>
      </c>
      <c r="B11096">
        <v>4262074698</v>
      </c>
      <c r="C11096">
        <v>12</v>
      </c>
      <c r="D11096" t="s">
        <v>11040</v>
      </c>
      <c r="E11096" t="s">
        <v>13</v>
      </c>
      <c r="F11096" t="s">
        <v>16</v>
      </c>
      <c r="G11096">
        <v>7785</v>
      </c>
      <c r="H11096">
        <v>2846</v>
      </c>
      <c r="I11096">
        <v>955</v>
      </c>
      <c r="J11096">
        <v>56</v>
      </c>
      <c r="K11096">
        <v>20</v>
      </c>
    </row>
    <row r="11097" spans="1:11" x14ac:dyDescent="0.3">
      <c r="A11097" t="s">
        <v>9553</v>
      </c>
      <c r="B11097">
        <v>6928990567</v>
      </c>
      <c r="C11097">
        <v>5</v>
      </c>
      <c r="D11097" t="s">
        <v>11041</v>
      </c>
      <c r="E11097" t="s">
        <v>13</v>
      </c>
      <c r="F11097" t="s">
        <v>16</v>
      </c>
      <c r="G11097">
        <v>9118</v>
      </c>
      <c r="H11097">
        <v>975</v>
      </c>
      <c r="I11097">
        <v>352</v>
      </c>
      <c r="J11097">
        <v>3</v>
      </c>
      <c r="K11097">
        <v>1</v>
      </c>
    </row>
    <row r="11098" spans="1:11" x14ac:dyDescent="0.3">
      <c r="A11098" t="s">
        <v>9553</v>
      </c>
      <c r="B11098">
        <v>2849907721</v>
      </c>
      <c r="C11098">
        <v>50</v>
      </c>
      <c r="D11098" t="s">
        <v>11042</v>
      </c>
      <c r="E11098" t="s">
        <v>13</v>
      </c>
      <c r="F11098" t="s">
        <v>16</v>
      </c>
      <c r="G11098">
        <v>3502</v>
      </c>
      <c r="H11098">
        <v>644</v>
      </c>
      <c r="I11098">
        <v>6</v>
      </c>
      <c r="J11098">
        <v>6</v>
      </c>
      <c r="K11098">
        <v>0</v>
      </c>
    </row>
    <row r="11099" spans="1:11" x14ac:dyDescent="0.3">
      <c r="A11099" t="s">
        <v>9553</v>
      </c>
      <c r="B11099">
        <v>1337636704</v>
      </c>
      <c r="C11099">
        <v>51</v>
      </c>
      <c r="D11099" t="s">
        <v>11043</v>
      </c>
      <c r="E11099" t="s">
        <v>13</v>
      </c>
      <c r="F11099" t="s">
        <v>16</v>
      </c>
      <c r="G11099">
        <v>7234</v>
      </c>
      <c r="H11099">
        <v>2162</v>
      </c>
      <c r="I11099">
        <v>668</v>
      </c>
      <c r="J11099">
        <v>38</v>
      </c>
      <c r="K11099">
        <v>14</v>
      </c>
    </row>
    <row r="11100" spans="1:11" x14ac:dyDescent="0.3">
      <c r="A11100" t="s">
        <v>9553</v>
      </c>
      <c r="B11100">
        <v>4158085732</v>
      </c>
      <c r="C11100">
        <v>25</v>
      </c>
      <c r="D11100" t="s">
        <v>11044</v>
      </c>
      <c r="E11100" t="s">
        <v>13</v>
      </c>
      <c r="F11100" t="s">
        <v>16</v>
      </c>
      <c r="G11100">
        <v>9367</v>
      </c>
      <c r="H11100">
        <v>2818</v>
      </c>
      <c r="I11100">
        <v>1023</v>
      </c>
      <c r="J11100">
        <v>20</v>
      </c>
      <c r="K11100">
        <v>7</v>
      </c>
    </row>
    <row r="11101" spans="1:11" x14ac:dyDescent="0.3">
      <c r="A11101" t="s">
        <v>9553</v>
      </c>
      <c r="B11101">
        <v>3259183912</v>
      </c>
      <c r="C11101">
        <v>32</v>
      </c>
      <c r="D11101" t="s">
        <v>11045</v>
      </c>
      <c r="E11101" t="s">
        <v>13</v>
      </c>
      <c r="F11101" t="s">
        <v>16</v>
      </c>
      <c r="G11101">
        <v>4106</v>
      </c>
      <c r="H11101">
        <v>608</v>
      </c>
      <c r="I11101">
        <v>21</v>
      </c>
      <c r="J11101">
        <v>5</v>
      </c>
      <c r="K11101">
        <v>1</v>
      </c>
    </row>
    <row r="11102" spans="1:11" x14ac:dyDescent="0.3">
      <c r="A11102" t="s">
        <v>9553</v>
      </c>
      <c r="B11102">
        <v>7519520105</v>
      </c>
      <c r="C11102">
        <v>27</v>
      </c>
      <c r="D11102" t="s">
        <v>11046</v>
      </c>
      <c r="E11102" t="s">
        <v>13</v>
      </c>
      <c r="F11102" t="s">
        <v>16</v>
      </c>
      <c r="G11102">
        <v>4922</v>
      </c>
      <c r="H11102">
        <v>951</v>
      </c>
      <c r="I11102">
        <v>64</v>
      </c>
      <c r="J11102">
        <v>10</v>
      </c>
      <c r="K11102">
        <v>1</v>
      </c>
    </row>
    <row r="11103" spans="1:11" x14ac:dyDescent="0.3">
      <c r="A11103" t="s">
        <v>9553</v>
      </c>
      <c r="B11103">
        <v>1695000689</v>
      </c>
      <c r="C11103">
        <v>30</v>
      </c>
      <c r="D11103" t="s">
        <v>11047</v>
      </c>
      <c r="E11103" t="s">
        <v>25</v>
      </c>
      <c r="F11103" t="s">
        <v>16</v>
      </c>
      <c r="G11103">
        <v>955</v>
      </c>
      <c r="H11103">
        <v>17</v>
      </c>
      <c r="I11103">
        <v>3</v>
      </c>
      <c r="J11103">
        <v>0</v>
      </c>
      <c r="K11103">
        <v>0</v>
      </c>
    </row>
    <row r="11104" spans="1:11" x14ac:dyDescent="0.3">
      <c r="A11104" t="s">
        <v>9553</v>
      </c>
      <c r="B11104">
        <v>8435630218</v>
      </c>
      <c r="C11104">
        <v>27</v>
      </c>
      <c r="D11104" t="s">
        <v>11048</v>
      </c>
      <c r="E11104" t="s">
        <v>13</v>
      </c>
      <c r="F11104" t="s">
        <v>16</v>
      </c>
      <c r="G11104">
        <v>1166</v>
      </c>
      <c r="H11104">
        <v>445</v>
      </c>
      <c r="I11104">
        <v>13</v>
      </c>
      <c r="J11104">
        <v>3</v>
      </c>
      <c r="K11104">
        <v>0</v>
      </c>
    </row>
    <row r="11105" spans="1:11" x14ac:dyDescent="0.3">
      <c r="A11105" t="s">
        <v>9553</v>
      </c>
      <c r="B11105">
        <v>4039785804</v>
      </c>
      <c r="C11105">
        <v>52</v>
      </c>
      <c r="D11105" t="s">
        <v>11049</v>
      </c>
      <c r="E11105" t="s">
        <v>13</v>
      </c>
      <c r="F11105" t="s">
        <v>16</v>
      </c>
      <c r="G11105">
        <v>5644</v>
      </c>
      <c r="H11105">
        <v>2078</v>
      </c>
      <c r="I11105">
        <v>461</v>
      </c>
      <c r="J11105">
        <v>49</v>
      </c>
      <c r="K11105">
        <v>18</v>
      </c>
    </row>
    <row r="11106" spans="1:11" x14ac:dyDescent="0.3">
      <c r="A11106" t="s">
        <v>9553</v>
      </c>
      <c r="B11106">
        <v>3393154765</v>
      </c>
      <c r="C11106">
        <v>48</v>
      </c>
      <c r="D11106" t="s">
        <v>11050</v>
      </c>
      <c r="E11106" t="s">
        <v>13</v>
      </c>
      <c r="F11106" t="s">
        <v>16</v>
      </c>
      <c r="G11106">
        <v>6636</v>
      </c>
      <c r="H11106">
        <v>1045</v>
      </c>
      <c r="I11106">
        <v>371</v>
      </c>
      <c r="J11106">
        <v>3</v>
      </c>
      <c r="K11106">
        <v>0</v>
      </c>
    </row>
    <row r="11107" spans="1:11" x14ac:dyDescent="0.3">
      <c r="A11107" t="s">
        <v>9553</v>
      </c>
      <c r="B11107">
        <v>8634888267</v>
      </c>
      <c r="C11107">
        <v>21</v>
      </c>
      <c r="D11107" t="s">
        <v>11051</v>
      </c>
      <c r="E11107" t="s">
        <v>13</v>
      </c>
      <c r="F11107" t="s">
        <v>16</v>
      </c>
      <c r="G11107">
        <v>1082</v>
      </c>
      <c r="H11107">
        <v>261</v>
      </c>
      <c r="I11107">
        <v>4</v>
      </c>
      <c r="J11107">
        <v>5</v>
      </c>
      <c r="K11107">
        <v>1</v>
      </c>
    </row>
    <row r="11108" spans="1:11" x14ac:dyDescent="0.3">
      <c r="A11108" t="s">
        <v>9553</v>
      </c>
      <c r="B11108">
        <v>7864746607</v>
      </c>
      <c r="C11108">
        <v>26</v>
      </c>
      <c r="D11108" t="s">
        <v>11052</v>
      </c>
      <c r="E11108" t="s">
        <v>13</v>
      </c>
      <c r="F11108" t="s">
        <v>16</v>
      </c>
      <c r="G11108">
        <v>9612</v>
      </c>
      <c r="H11108">
        <v>2784</v>
      </c>
      <c r="I11108">
        <v>288</v>
      </c>
      <c r="J11108">
        <v>63</v>
      </c>
      <c r="K11108">
        <v>12</v>
      </c>
    </row>
    <row r="11109" spans="1:11" x14ac:dyDescent="0.3">
      <c r="A11109" t="s">
        <v>9553</v>
      </c>
      <c r="B11109">
        <v>4084461733</v>
      </c>
      <c r="C11109">
        <v>50</v>
      </c>
      <c r="D11109" t="s">
        <v>11053</v>
      </c>
      <c r="E11109" t="s">
        <v>13</v>
      </c>
      <c r="F11109" t="s">
        <v>16</v>
      </c>
      <c r="G11109">
        <v>3606</v>
      </c>
      <c r="H11109">
        <v>735</v>
      </c>
      <c r="I11109">
        <v>112</v>
      </c>
      <c r="J11109">
        <v>11</v>
      </c>
      <c r="K11109">
        <v>3</v>
      </c>
    </row>
    <row r="11110" spans="1:11" x14ac:dyDescent="0.3">
      <c r="A11110" t="s">
        <v>9553</v>
      </c>
      <c r="B11110">
        <v>6924523520</v>
      </c>
      <c r="C11110">
        <v>56</v>
      </c>
      <c r="D11110" t="s">
        <v>11054</v>
      </c>
      <c r="E11110" t="s">
        <v>13</v>
      </c>
      <c r="F11110" t="s">
        <v>16</v>
      </c>
      <c r="G11110">
        <v>7909</v>
      </c>
      <c r="H11110">
        <v>179</v>
      </c>
      <c r="I11110">
        <v>48</v>
      </c>
      <c r="J11110">
        <v>2</v>
      </c>
      <c r="K11110">
        <v>0</v>
      </c>
    </row>
    <row r="11111" spans="1:11" x14ac:dyDescent="0.3">
      <c r="A11111" t="s">
        <v>9553</v>
      </c>
      <c r="B11111">
        <v>1817686027</v>
      </c>
      <c r="C11111">
        <v>16</v>
      </c>
      <c r="D11111" t="s">
        <v>11055</v>
      </c>
      <c r="E11111" t="s">
        <v>13</v>
      </c>
      <c r="F11111" t="s">
        <v>16</v>
      </c>
      <c r="G11111">
        <v>1431</v>
      </c>
      <c r="H11111">
        <v>205</v>
      </c>
      <c r="I11111">
        <v>79</v>
      </c>
      <c r="J11111">
        <v>1</v>
      </c>
      <c r="K11111">
        <v>0</v>
      </c>
    </row>
    <row r="11112" spans="1:11" x14ac:dyDescent="0.3">
      <c r="A11112" t="s">
        <v>9553</v>
      </c>
      <c r="B11112">
        <v>1793458609</v>
      </c>
      <c r="C11112">
        <v>16</v>
      </c>
      <c r="D11112" t="s">
        <v>11056</v>
      </c>
      <c r="E11112" t="s">
        <v>13</v>
      </c>
      <c r="F11112" t="s">
        <v>16</v>
      </c>
      <c r="G11112">
        <v>3236</v>
      </c>
      <c r="H11112">
        <v>792</v>
      </c>
      <c r="I11112">
        <v>185</v>
      </c>
      <c r="J11112">
        <v>17</v>
      </c>
      <c r="K11112">
        <v>5</v>
      </c>
    </row>
    <row r="11113" spans="1:11" x14ac:dyDescent="0.3">
      <c r="A11113" t="s">
        <v>9553</v>
      </c>
      <c r="B11113">
        <v>5257163337</v>
      </c>
      <c r="C11113">
        <v>50</v>
      </c>
      <c r="D11113" t="s">
        <v>11057</v>
      </c>
      <c r="E11113" t="s">
        <v>25</v>
      </c>
      <c r="F11113" t="s">
        <v>16</v>
      </c>
      <c r="G11113">
        <v>4206</v>
      </c>
      <c r="H11113">
        <v>621</v>
      </c>
      <c r="I11113">
        <v>36</v>
      </c>
      <c r="J11113">
        <v>9</v>
      </c>
      <c r="K11113">
        <v>1</v>
      </c>
    </row>
    <row r="11114" spans="1:11" x14ac:dyDescent="0.3">
      <c r="A11114" t="s">
        <v>9553</v>
      </c>
      <c r="B11114">
        <v>8290895628</v>
      </c>
      <c r="C11114">
        <v>25</v>
      </c>
      <c r="D11114" t="s">
        <v>11058</v>
      </c>
      <c r="E11114" t="s">
        <v>13</v>
      </c>
      <c r="F11114" t="s">
        <v>16</v>
      </c>
      <c r="G11114">
        <v>5307</v>
      </c>
      <c r="H11114">
        <v>797</v>
      </c>
      <c r="I11114">
        <v>306</v>
      </c>
      <c r="J11114">
        <v>9</v>
      </c>
      <c r="K11114">
        <v>2</v>
      </c>
    </row>
    <row r="11115" spans="1:11" x14ac:dyDescent="0.3">
      <c r="A11115" t="s">
        <v>9553</v>
      </c>
      <c r="B11115">
        <v>5169435239</v>
      </c>
      <c r="C11115">
        <v>16</v>
      </c>
      <c r="D11115" t="s">
        <v>11059</v>
      </c>
      <c r="E11115" t="s">
        <v>13</v>
      </c>
      <c r="F11115" t="s">
        <v>16</v>
      </c>
      <c r="G11115">
        <v>5773</v>
      </c>
      <c r="H11115">
        <v>1764</v>
      </c>
      <c r="I11115">
        <v>226</v>
      </c>
      <c r="J11115">
        <v>25</v>
      </c>
      <c r="K11115">
        <v>2</v>
      </c>
    </row>
    <row r="11116" spans="1:11" x14ac:dyDescent="0.3">
      <c r="A11116" t="s">
        <v>9553</v>
      </c>
      <c r="B11116">
        <v>4936823363</v>
      </c>
      <c r="C11116">
        <v>53</v>
      </c>
      <c r="D11116" t="s">
        <v>11060</v>
      </c>
      <c r="E11116" t="s">
        <v>13</v>
      </c>
      <c r="F11116" t="s">
        <v>14</v>
      </c>
      <c r="G11116">
        <v>8918</v>
      </c>
      <c r="H11116">
        <v>3234</v>
      </c>
      <c r="I11116">
        <v>381</v>
      </c>
      <c r="J11116">
        <v>67</v>
      </c>
      <c r="K11116">
        <v>18</v>
      </c>
    </row>
    <row r="11117" spans="1:11" x14ac:dyDescent="0.3">
      <c r="A11117" t="s">
        <v>9553</v>
      </c>
      <c r="B11117">
        <v>8122734600</v>
      </c>
      <c r="C11117">
        <v>40</v>
      </c>
      <c r="D11117" t="s">
        <v>11061</v>
      </c>
      <c r="E11117" t="s">
        <v>13</v>
      </c>
      <c r="F11117" t="s">
        <v>16</v>
      </c>
      <c r="G11117">
        <v>482</v>
      </c>
      <c r="H11117">
        <v>174</v>
      </c>
      <c r="I11117">
        <v>64</v>
      </c>
      <c r="J11117">
        <v>1</v>
      </c>
      <c r="K11117">
        <v>0</v>
      </c>
    </row>
    <row r="11118" spans="1:11" x14ac:dyDescent="0.3">
      <c r="A11118" t="s">
        <v>9553</v>
      </c>
      <c r="B11118">
        <v>5817301569</v>
      </c>
      <c r="C11118">
        <v>21</v>
      </c>
      <c r="D11118" t="s">
        <v>11062</v>
      </c>
      <c r="E11118" t="s">
        <v>25</v>
      </c>
      <c r="F11118" t="s">
        <v>16</v>
      </c>
      <c r="G11118">
        <v>6201</v>
      </c>
      <c r="H11118">
        <v>2558</v>
      </c>
      <c r="I11118">
        <v>422</v>
      </c>
      <c r="J11118">
        <v>56</v>
      </c>
      <c r="K11118">
        <v>10</v>
      </c>
    </row>
    <row r="11119" spans="1:11" x14ac:dyDescent="0.3">
      <c r="A11119" t="s">
        <v>9553</v>
      </c>
      <c r="B11119">
        <v>8932530599</v>
      </c>
      <c r="C11119">
        <v>16</v>
      </c>
      <c r="D11119" t="s">
        <v>11063</v>
      </c>
      <c r="E11119" t="s">
        <v>13</v>
      </c>
      <c r="F11119" t="s">
        <v>16</v>
      </c>
      <c r="G11119">
        <v>8112</v>
      </c>
      <c r="H11119">
        <v>1780</v>
      </c>
      <c r="I11119">
        <v>79</v>
      </c>
      <c r="J11119">
        <v>14</v>
      </c>
      <c r="K11119">
        <v>1</v>
      </c>
    </row>
    <row r="11120" spans="1:11" x14ac:dyDescent="0.3">
      <c r="A11120" t="s">
        <v>9553</v>
      </c>
      <c r="B11120">
        <v>4472927056</v>
      </c>
      <c r="C11120">
        <v>58</v>
      </c>
      <c r="D11120" t="s">
        <v>11064</v>
      </c>
      <c r="E11120" t="s">
        <v>13</v>
      </c>
      <c r="F11120" t="s">
        <v>16</v>
      </c>
      <c r="G11120">
        <v>7133</v>
      </c>
      <c r="H11120">
        <v>771</v>
      </c>
      <c r="I11120">
        <v>282</v>
      </c>
      <c r="J11120">
        <v>16</v>
      </c>
      <c r="K11120">
        <v>2</v>
      </c>
    </row>
    <row r="11121" spans="1:11" x14ac:dyDescent="0.3">
      <c r="A11121" t="s">
        <v>9553</v>
      </c>
      <c r="B11121">
        <v>8522093227</v>
      </c>
      <c r="C11121">
        <v>48</v>
      </c>
      <c r="D11121" t="s">
        <v>11065</v>
      </c>
      <c r="E11121" t="s">
        <v>13</v>
      </c>
      <c r="F11121" t="s">
        <v>16</v>
      </c>
      <c r="G11121">
        <v>8997</v>
      </c>
      <c r="H11121">
        <v>3679</v>
      </c>
      <c r="I11121">
        <v>1163</v>
      </c>
      <c r="J11121">
        <v>28</v>
      </c>
      <c r="K11121">
        <v>8</v>
      </c>
    </row>
    <row r="11122" spans="1:11" x14ac:dyDescent="0.3">
      <c r="A11122" t="s">
        <v>9553</v>
      </c>
      <c r="B11122">
        <v>7489143708</v>
      </c>
      <c r="C11122">
        <v>27</v>
      </c>
      <c r="D11122" t="s">
        <v>11066</v>
      </c>
      <c r="E11122" t="s">
        <v>13</v>
      </c>
      <c r="F11122" t="s">
        <v>16</v>
      </c>
      <c r="G11122">
        <v>4630</v>
      </c>
      <c r="H11122">
        <v>1325</v>
      </c>
      <c r="I11122">
        <v>33</v>
      </c>
      <c r="J11122">
        <v>12</v>
      </c>
      <c r="K11122">
        <v>1</v>
      </c>
    </row>
    <row r="11123" spans="1:11" x14ac:dyDescent="0.3">
      <c r="A11123" t="s">
        <v>9553</v>
      </c>
      <c r="B11123">
        <v>3192170761</v>
      </c>
      <c r="C11123">
        <v>37</v>
      </c>
      <c r="D11123" t="s">
        <v>11067</v>
      </c>
      <c r="E11123" t="s">
        <v>13</v>
      </c>
      <c r="F11123" t="s">
        <v>16</v>
      </c>
      <c r="G11123">
        <v>7437</v>
      </c>
      <c r="H11123">
        <v>3151</v>
      </c>
      <c r="I11123">
        <v>1142</v>
      </c>
      <c r="J11123">
        <v>21</v>
      </c>
      <c r="K11123">
        <v>7</v>
      </c>
    </row>
    <row r="11124" spans="1:11" x14ac:dyDescent="0.3">
      <c r="A11124" t="s">
        <v>9553</v>
      </c>
      <c r="B11124">
        <v>9645755050</v>
      </c>
      <c r="C11124">
        <v>15</v>
      </c>
      <c r="D11124" t="s">
        <v>11068</v>
      </c>
      <c r="E11124" t="s">
        <v>13</v>
      </c>
      <c r="F11124" t="s">
        <v>16</v>
      </c>
      <c r="G11124">
        <v>221</v>
      </c>
      <c r="H11124">
        <v>87</v>
      </c>
      <c r="I11124">
        <v>23</v>
      </c>
      <c r="J11124">
        <v>1</v>
      </c>
      <c r="K11124">
        <v>0</v>
      </c>
    </row>
    <row r="11125" spans="1:11" x14ac:dyDescent="0.3">
      <c r="A11125" t="s">
        <v>9553</v>
      </c>
      <c r="B11125">
        <v>5957704804</v>
      </c>
      <c r="C11125">
        <v>53</v>
      </c>
      <c r="D11125" t="s">
        <v>11069</v>
      </c>
      <c r="E11125" t="s">
        <v>13</v>
      </c>
      <c r="F11125" t="s">
        <v>16</v>
      </c>
      <c r="G11125">
        <v>3109</v>
      </c>
      <c r="H11125">
        <v>690</v>
      </c>
      <c r="I11125">
        <v>56</v>
      </c>
      <c r="J11125">
        <v>16</v>
      </c>
      <c r="K11125">
        <v>2</v>
      </c>
    </row>
    <row r="11126" spans="1:11" x14ac:dyDescent="0.3">
      <c r="A11126" t="s">
        <v>9553</v>
      </c>
      <c r="B11126">
        <v>3924432260</v>
      </c>
      <c r="C11126">
        <v>39</v>
      </c>
      <c r="D11126" t="s">
        <v>11070</v>
      </c>
      <c r="E11126" t="s">
        <v>25</v>
      </c>
      <c r="F11126" t="s">
        <v>16</v>
      </c>
      <c r="G11126">
        <v>3425</v>
      </c>
      <c r="H11126">
        <v>26</v>
      </c>
      <c r="I11126">
        <v>9</v>
      </c>
      <c r="J11126">
        <v>1</v>
      </c>
      <c r="K11126">
        <v>0</v>
      </c>
    </row>
    <row r="11127" spans="1:11" x14ac:dyDescent="0.3">
      <c r="A11127" t="s">
        <v>9553</v>
      </c>
      <c r="B11127">
        <v>8952819719</v>
      </c>
      <c r="C11127">
        <v>41</v>
      </c>
      <c r="D11127" t="s">
        <v>11071</v>
      </c>
      <c r="E11127" t="s">
        <v>13</v>
      </c>
      <c r="F11127" t="s">
        <v>16</v>
      </c>
      <c r="G11127">
        <v>4187</v>
      </c>
      <c r="H11127">
        <v>505</v>
      </c>
      <c r="I11127">
        <v>140</v>
      </c>
      <c r="J11127">
        <v>5</v>
      </c>
      <c r="K11127">
        <v>1</v>
      </c>
    </row>
    <row r="11128" spans="1:11" x14ac:dyDescent="0.3">
      <c r="A11128" t="s">
        <v>9553</v>
      </c>
      <c r="B11128">
        <v>5975884051</v>
      </c>
      <c r="C11128">
        <v>50</v>
      </c>
      <c r="D11128" t="s">
        <v>11072</v>
      </c>
      <c r="E11128" t="s">
        <v>13</v>
      </c>
      <c r="F11128" t="s">
        <v>16</v>
      </c>
      <c r="G11128">
        <v>9764</v>
      </c>
      <c r="H11128">
        <v>848</v>
      </c>
      <c r="I11128">
        <v>259</v>
      </c>
      <c r="J11128">
        <v>9</v>
      </c>
      <c r="K11128">
        <v>3</v>
      </c>
    </row>
    <row r="11129" spans="1:11" x14ac:dyDescent="0.3">
      <c r="A11129" t="s">
        <v>9553</v>
      </c>
      <c r="B11129">
        <v>6886837550</v>
      </c>
      <c r="C11129">
        <v>14</v>
      </c>
      <c r="D11129" t="s">
        <v>11073</v>
      </c>
      <c r="E11129" t="s">
        <v>13</v>
      </c>
      <c r="F11129" t="s">
        <v>16</v>
      </c>
      <c r="G11129">
        <v>4442</v>
      </c>
      <c r="H11129">
        <v>1292</v>
      </c>
      <c r="I11129">
        <v>310</v>
      </c>
      <c r="J11129">
        <v>16</v>
      </c>
      <c r="K11129">
        <v>3</v>
      </c>
    </row>
    <row r="11130" spans="1:11" x14ac:dyDescent="0.3">
      <c r="A11130" t="s">
        <v>9553</v>
      </c>
      <c r="B11130">
        <v>9599094151</v>
      </c>
      <c r="C11130">
        <v>30</v>
      </c>
      <c r="D11130" t="s">
        <v>11074</v>
      </c>
      <c r="E11130" t="s">
        <v>13</v>
      </c>
      <c r="F11130" t="s">
        <v>16</v>
      </c>
      <c r="G11130">
        <v>8423</v>
      </c>
      <c r="H11130">
        <v>2312</v>
      </c>
      <c r="I11130">
        <v>731</v>
      </c>
      <c r="J11130">
        <v>39</v>
      </c>
      <c r="K11130">
        <v>1</v>
      </c>
    </row>
    <row r="11131" spans="1:11" x14ac:dyDescent="0.3">
      <c r="A11131" t="s">
        <v>9553</v>
      </c>
      <c r="B11131">
        <v>6988608423</v>
      </c>
      <c r="C11131">
        <v>55</v>
      </c>
      <c r="D11131" t="s">
        <v>11075</v>
      </c>
      <c r="E11131" t="s">
        <v>13</v>
      </c>
      <c r="F11131" t="s">
        <v>16</v>
      </c>
      <c r="G11131">
        <v>9689</v>
      </c>
      <c r="H11131">
        <v>1603</v>
      </c>
      <c r="I11131">
        <v>109</v>
      </c>
      <c r="J11131">
        <v>10</v>
      </c>
      <c r="K11131">
        <v>3</v>
      </c>
    </row>
    <row r="11132" spans="1:11" x14ac:dyDescent="0.3">
      <c r="A11132" t="s">
        <v>9553</v>
      </c>
      <c r="B11132">
        <v>3067844382</v>
      </c>
      <c r="C11132">
        <v>23</v>
      </c>
      <c r="D11132" t="s">
        <v>11076</v>
      </c>
      <c r="E11132" t="s">
        <v>13</v>
      </c>
      <c r="F11132" t="s">
        <v>16</v>
      </c>
      <c r="G11132">
        <v>3575</v>
      </c>
      <c r="H11132">
        <v>1537</v>
      </c>
      <c r="I11132">
        <v>269</v>
      </c>
      <c r="J11132">
        <v>27</v>
      </c>
      <c r="K11132">
        <v>2</v>
      </c>
    </row>
    <row r="11133" spans="1:11" x14ac:dyDescent="0.3">
      <c r="A11133" t="s">
        <v>9553</v>
      </c>
      <c r="B11133">
        <v>7706412684</v>
      </c>
      <c r="C11133">
        <v>49</v>
      </c>
      <c r="D11133" t="s">
        <v>11077</v>
      </c>
      <c r="E11133" t="s">
        <v>13</v>
      </c>
      <c r="F11133" t="s">
        <v>16</v>
      </c>
      <c r="G11133">
        <v>4081</v>
      </c>
      <c r="H11133">
        <v>1306</v>
      </c>
      <c r="I11133">
        <v>471</v>
      </c>
      <c r="J11133">
        <v>31</v>
      </c>
      <c r="K11133">
        <v>8</v>
      </c>
    </row>
    <row r="11134" spans="1:11" x14ac:dyDescent="0.3">
      <c r="A11134" t="s">
        <v>9553</v>
      </c>
      <c r="B11134">
        <v>3527924322</v>
      </c>
      <c r="C11134">
        <v>32</v>
      </c>
      <c r="D11134" t="s">
        <v>11078</v>
      </c>
      <c r="E11134" t="s">
        <v>13</v>
      </c>
      <c r="F11134" t="s">
        <v>16</v>
      </c>
      <c r="G11134">
        <v>1105</v>
      </c>
      <c r="H11134">
        <v>136</v>
      </c>
      <c r="I11134">
        <v>16</v>
      </c>
      <c r="J11134">
        <v>1</v>
      </c>
      <c r="K11134">
        <v>0</v>
      </c>
    </row>
    <row r="11135" spans="1:11" x14ac:dyDescent="0.3">
      <c r="A11135" t="s">
        <v>9553</v>
      </c>
      <c r="B11135">
        <v>6723212872</v>
      </c>
      <c r="C11135">
        <v>44</v>
      </c>
      <c r="D11135" t="s">
        <v>11079</v>
      </c>
      <c r="E11135" t="s">
        <v>13</v>
      </c>
      <c r="F11135" t="s">
        <v>16</v>
      </c>
      <c r="G11135">
        <v>5776</v>
      </c>
      <c r="H11135">
        <v>1993</v>
      </c>
      <c r="I11135">
        <v>580</v>
      </c>
      <c r="J11135">
        <v>25</v>
      </c>
      <c r="K11135">
        <v>10</v>
      </c>
    </row>
    <row r="11136" spans="1:11" x14ac:dyDescent="0.3">
      <c r="A11136" t="s">
        <v>9553</v>
      </c>
      <c r="B11136">
        <v>2581484490</v>
      </c>
      <c r="C11136">
        <v>33</v>
      </c>
      <c r="D11136" t="s">
        <v>11080</v>
      </c>
      <c r="E11136" t="s">
        <v>13</v>
      </c>
      <c r="F11136" t="s">
        <v>16</v>
      </c>
      <c r="G11136">
        <v>1291</v>
      </c>
      <c r="H11136">
        <v>251</v>
      </c>
      <c r="I11136">
        <v>8</v>
      </c>
      <c r="J11136">
        <v>5</v>
      </c>
      <c r="K11136">
        <v>1</v>
      </c>
    </row>
    <row r="11137" spans="1:11" x14ac:dyDescent="0.3">
      <c r="A11137" t="s">
        <v>9553</v>
      </c>
      <c r="B11137">
        <v>4435842507</v>
      </c>
      <c r="C11137">
        <v>46</v>
      </c>
      <c r="D11137" t="s">
        <v>11081</v>
      </c>
      <c r="E11137" t="s">
        <v>13</v>
      </c>
      <c r="F11137" t="s">
        <v>16</v>
      </c>
      <c r="G11137">
        <v>9085</v>
      </c>
      <c r="H11137">
        <v>374</v>
      </c>
      <c r="I11137">
        <v>34</v>
      </c>
      <c r="J11137">
        <v>8</v>
      </c>
      <c r="K11137">
        <v>1</v>
      </c>
    </row>
    <row r="11138" spans="1:11" x14ac:dyDescent="0.3">
      <c r="A11138" t="s">
        <v>9553</v>
      </c>
      <c r="B11138">
        <v>2555307958</v>
      </c>
      <c r="C11138">
        <v>45</v>
      </c>
      <c r="D11138" t="s">
        <v>11082</v>
      </c>
      <c r="E11138" t="s">
        <v>13</v>
      </c>
      <c r="F11138" t="s">
        <v>16</v>
      </c>
      <c r="G11138">
        <v>5518</v>
      </c>
      <c r="H11138">
        <v>2161</v>
      </c>
      <c r="I11138">
        <v>62</v>
      </c>
      <c r="J11138">
        <v>14</v>
      </c>
      <c r="K11138">
        <v>2</v>
      </c>
    </row>
    <row r="11139" spans="1:11" x14ac:dyDescent="0.3">
      <c r="A11139" t="s">
        <v>9553</v>
      </c>
      <c r="B11139">
        <v>1505837848</v>
      </c>
      <c r="C11139">
        <v>42</v>
      </c>
      <c r="D11139" t="s">
        <v>11083</v>
      </c>
      <c r="E11139" t="s">
        <v>13</v>
      </c>
      <c r="F11139" t="s">
        <v>16</v>
      </c>
      <c r="G11139">
        <v>8666</v>
      </c>
      <c r="H11139">
        <v>1440</v>
      </c>
      <c r="I11139">
        <v>410</v>
      </c>
      <c r="J11139">
        <v>26</v>
      </c>
      <c r="K11139">
        <v>0</v>
      </c>
    </row>
    <row r="11140" spans="1:11" x14ac:dyDescent="0.3">
      <c r="A11140" t="s">
        <v>9553</v>
      </c>
      <c r="B11140">
        <v>4907449695</v>
      </c>
      <c r="C11140">
        <v>41</v>
      </c>
      <c r="D11140" t="s">
        <v>11084</v>
      </c>
      <c r="E11140" t="s">
        <v>13</v>
      </c>
      <c r="F11140" t="s">
        <v>16</v>
      </c>
      <c r="G11140">
        <v>1717</v>
      </c>
      <c r="H11140">
        <v>150</v>
      </c>
      <c r="I11140">
        <v>43</v>
      </c>
      <c r="J11140">
        <v>3</v>
      </c>
      <c r="K11140">
        <v>1</v>
      </c>
    </row>
    <row r="11141" spans="1:11" x14ac:dyDescent="0.3">
      <c r="A11141" t="s">
        <v>9553</v>
      </c>
      <c r="B11141">
        <v>6023595300</v>
      </c>
      <c r="C11141">
        <v>57</v>
      </c>
      <c r="D11141" t="s">
        <v>11085</v>
      </c>
      <c r="E11141" t="s">
        <v>13</v>
      </c>
      <c r="F11141" t="s">
        <v>16</v>
      </c>
      <c r="G11141">
        <v>2737</v>
      </c>
      <c r="H11141">
        <v>991</v>
      </c>
      <c r="I11141">
        <v>209</v>
      </c>
      <c r="J11141">
        <v>7</v>
      </c>
      <c r="K11141">
        <v>1</v>
      </c>
    </row>
    <row r="11142" spans="1:11" x14ac:dyDescent="0.3">
      <c r="A11142" t="s">
        <v>9553</v>
      </c>
      <c r="B11142">
        <v>9656922685</v>
      </c>
      <c r="C11142">
        <v>57</v>
      </c>
      <c r="D11142" t="s">
        <v>11086</v>
      </c>
      <c r="E11142" t="s">
        <v>13</v>
      </c>
      <c r="F11142" t="s">
        <v>16</v>
      </c>
      <c r="G11142">
        <v>4850</v>
      </c>
      <c r="H11142">
        <v>1197</v>
      </c>
      <c r="I11142">
        <v>314</v>
      </c>
      <c r="J11142">
        <v>5</v>
      </c>
      <c r="K11142">
        <v>0</v>
      </c>
    </row>
    <row r="11143" spans="1:11" x14ac:dyDescent="0.3">
      <c r="A11143" t="s">
        <v>9553</v>
      </c>
      <c r="B11143">
        <v>2223208000</v>
      </c>
      <c r="C11143">
        <v>34</v>
      </c>
      <c r="D11143" t="s">
        <v>11087</v>
      </c>
      <c r="E11143" t="s">
        <v>13</v>
      </c>
      <c r="F11143" t="s">
        <v>16</v>
      </c>
      <c r="G11143">
        <v>844</v>
      </c>
      <c r="H11143">
        <v>166</v>
      </c>
      <c r="I11143">
        <v>16</v>
      </c>
      <c r="J11143">
        <v>4</v>
      </c>
      <c r="K11143">
        <v>1</v>
      </c>
    </row>
    <row r="11144" spans="1:11" x14ac:dyDescent="0.3">
      <c r="A11144" t="s">
        <v>9553</v>
      </c>
      <c r="B11144">
        <v>6244075981</v>
      </c>
      <c r="C11144">
        <v>48</v>
      </c>
      <c r="D11144" t="s">
        <v>11088</v>
      </c>
      <c r="E11144" t="s">
        <v>13</v>
      </c>
      <c r="F11144" t="s">
        <v>16</v>
      </c>
      <c r="G11144">
        <v>983</v>
      </c>
      <c r="H11144">
        <v>362</v>
      </c>
      <c r="I11144">
        <v>129</v>
      </c>
      <c r="J11144">
        <v>4</v>
      </c>
      <c r="K11144">
        <v>1</v>
      </c>
    </row>
    <row r="11145" spans="1:11" x14ac:dyDescent="0.3">
      <c r="A11145" t="s">
        <v>9553</v>
      </c>
      <c r="B11145">
        <v>9893404708</v>
      </c>
      <c r="C11145">
        <v>24</v>
      </c>
      <c r="D11145" t="s">
        <v>11089</v>
      </c>
      <c r="E11145" t="s">
        <v>13</v>
      </c>
      <c r="F11145" t="s">
        <v>16</v>
      </c>
      <c r="G11145">
        <v>4586</v>
      </c>
      <c r="H11145">
        <v>1421</v>
      </c>
      <c r="I11145">
        <v>106</v>
      </c>
      <c r="J11145">
        <v>33</v>
      </c>
      <c r="K11145">
        <v>0</v>
      </c>
    </row>
    <row r="11146" spans="1:11" x14ac:dyDescent="0.3">
      <c r="A11146" t="s">
        <v>9553</v>
      </c>
      <c r="B11146">
        <v>1875250475</v>
      </c>
      <c r="C11146">
        <v>23</v>
      </c>
      <c r="D11146" t="s">
        <v>11090</v>
      </c>
      <c r="E11146" t="s">
        <v>13</v>
      </c>
      <c r="F11146" t="s">
        <v>16</v>
      </c>
      <c r="G11146">
        <v>9813</v>
      </c>
      <c r="H11146">
        <v>3807</v>
      </c>
      <c r="I11146">
        <v>1361</v>
      </c>
      <c r="J11146">
        <v>32</v>
      </c>
      <c r="K11146">
        <v>0</v>
      </c>
    </row>
    <row r="11147" spans="1:11" x14ac:dyDescent="0.3">
      <c r="A11147" t="s">
        <v>9553</v>
      </c>
      <c r="B11147">
        <v>1432819897</v>
      </c>
      <c r="C11147">
        <v>29</v>
      </c>
      <c r="D11147" t="s">
        <v>11091</v>
      </c>
      <c r="E11147" t="s">
        <v>13</v>
      </c>
      <c r="F11147" t="s">
        <v>16</v>
      </c>
      <c r="G11147">
        <v>4105</v>
      </c>
      <c r="H11147">
        <v>1400</v>
      </c>
      <c r="I11147">
        <v>61</v>
      </c>
      <c r="J11147">
        <v>0</v>
      </c>
      <c r="K11147">
        <v>0</v>
      </c>
    </row>
    <row r="11148" spans="1:11" x14ac:dyDescent="0.3">
      <c r="A11148" t="s">
        <v>9553</v>
      </c>
      <c r="B11148">
        <v>4583739053</v>
      </c>
      <c r="C11148">
        <v>41</v>
      </c>
      <c r="D11148" t="s">
        <v>11092</v>
      </c>
      <c r="E11148" t="s">
        <v>13</v>
      </c>
      <c r="F11148" t="s">
        <v>16</v>
      </c>
      <c r="G11148">
        <v>2400</v>
      </c>
      <c r="H11148">
        <v>829</v>
      </c>
      <c r="I11148">
        <v>306</v>
      </c>
      <c r="J11148">
        <v>12</v>
      </c>
      <c r="K11148">
        <v>1</v>
      </c>
    </row>
    <row r="11149" spans="1:11" x14ac:dyDescent="0.3">
      <c r="A11149" t="s">
        <v>9553</v>
      </c>
      <c r="B11149">
        <v>1930499732</v>
      </c>
      <c r="C11149">
        <v>39</v>
      </c>
      <c r="D11149" t="s">
        <v>11093</v>
      </c>
      <c r="E11149" t="s">
        <v>13</v>
      </c>
      <c r="F11149" t="s">
        <v>16</v>
      </c>
      <c r="G11149">
        <v>2108</v>
      </c>
      <c r="H11149">
        <v>111</v>
      </c>
      <c r="I11149">
        <v>34</v>
      </c>
      <c r="J11149">
        <v>1</v>
      </c>
      <c r="K11149">
        <v>0</v>
      </c>
    </row>
    <row r="11150" spans="1:11" x14ac:dyDescent="0.3">
      <c r="A11150" t="s">
        <v>9553</v>
      </c>
      <c r="B11150">
        <v>2646154578</v>
      </c>
      <c r="C11150">
        <v>25</v>
      </c>
      <c r="D11150" t="s">
        <v>11094</v>
      </c>
      <c r="E11150" t="s">
        <v>13</v>
      </c>
      <c r="F11150" t="s">
        <v>16</v>
      </c>
      <c r="G11150">
        <v>9037</v>
      </c>
      <c r="H11150">
        <v>747</v>
      </c>
      <c r="I11150">
        <v>137</v>
      </c>
      <c r="J11150">
        <v>17</v>
      </c>
      <c r="K11150">
        <v>7</v>
      </c>
    </row>
    <row r="11151" spans="1:11" x14ac:dyDescent="0.3">
      <c r="A11151" t="s">
        <v>9553</v>
      </c>
      <c r="B11151">
        <v>6354684418</v>
      </c>
      <c r="C11151">
        <v>55</v>
      </c>
      <c r="D11151" t="s">
        <v>11095</v>
      </c>
      <c r="E11151" t="s">
        <v>13</v>
      </c>
      <c r="F11151" t="s">
        <v>16</v>
      </c>
      <c r="G11151">
        <v>54</v>
      </c>
      <c r="H11151">
        <v>3</v>
      </c>
      <c r="I11151">
        <v>1</v>
      </c>
      <c r="J11151">
        <v>0</v>
      </c>
      <c r="K11151">
        <v>0</v>
      </c>
    </row>
    <row r="11152" spans="1:11" x14ac:dyDescent="0.3">
      <c r="A11152" t="s">
        <v>9553</v>
      </c>
      <c r="B11152">
        <v>9260000833</v>
      </c>
      <c r="C11152">
        <v>8</v>
      </c>
      <c r="D11152" t="s">
        <v>11096</v>
      </c>
      <c r="E11152" t="s">
        <v>13</v>
      </c>
      <c r="F11152" t="s">
        <v>16</v>
      </c>
      <c r="G11152">
        <v>3938</v>
      </c>
      <c r="H11152">
        <v>994</v>
      </c>
      <c r="I11152">
        <v>330</v>
      </c>
      <c r="J11152">
        <v>4</v>
      </c>
      <c r="K11152">
        <v>1</v>
      </c>
    </row>
    <row r="11153" spans="1:11" x14ac:dyDescent="0.3">
      <c r="A11153" t="s">
        <v>9553</v>
      </c>
      <c r="B11153">
        <v>5624035970</v>
      </c>
      <c r="C11153">
        <v>30</v>
      </c>
      <c r="D11153" t="s">
        <v>11097</v>
      </c>
      <c r="E11153" t="s">
        <v>13</v>
      </c>
      <c r="F11153" t="s">
        <v>16</v>
      </c>
      <c r="G11153">
        <v>6426</v>
      </c>
      <c r="H11153">
        <v>1047</v>
      </c>
      <c r="I11153">
        <v>130</v>
      </c>
      <c r="J11153">
        <v>14</v>
      </c>
      <c r="K11153">
        <v>3</v>
      </c>
    </row>
    <row r="11154" spans="1:11" x14ac:dyDescent="0.3">
      <c r="A11154" t="s">
        <v>9553</v>
      </c>
      <c r="B11154">
        <v>7000030130</v>
      </c>
      <c r="C11154">
        <v>32</v>
      </c>
      <c r="D11154" t="s">
        <v>11098</v>
      </c>
      <c r="E11154" t="s">
        <v>25</v>
      </c>
      <c r="F11154" t="s">
        <v>16</v>
      </c>
      <c r="G11154">
        <v>6725</v>
      </c>
      <c r="H11154">
        <v>905</v>
      </c>
      <c r="I11154">
        <v>138</v>
      </c>
      <c r="J11154">
        <v>15</v>
      </c>
      <c r="K11154">
        <v>4</v>
      </c>
    </row>
    <row r="11155" spans="1:11" x14ac:dyDescent="0.3">
      <c r="A11155" t="s">
        <v>9553</v>
      </c>
      <c r="B11155">
        <v>7784080897</v>
      </c>
      <c r="C11155">
        <v>10</v>
      </c>
      <c r="D11155" t="s">
        <v>11099</v>
      </c>
      <c r="E11155" t="s">
        <v>13</v>
      </c>
      <c r="F11155" t="s">
        <v>16</v>
      </c>
      <c r="G11155">
        <v>6734</v>
      </c>
      <c r="H11155">
        <v>1824</v>
      </c>
      <c r="I11155">
        <v>347</v>
      </c>
      <c r="J11155">
        <v>2</v>
      </c>
      <c r="K11155">
        <v>1</v>
      </c>
    </row>
    <row r="11156" spans="1:11" x14ac:dyDescent="0.3">
      <c r="A11156" t="s">
        <v>9553</v>
      </c>
      <c r="B11156">
        <v>4306217808</v>
      </c>
      <c r="C11156">
        <v>17</v>
      </c>
      <c r="D11156" t="s">
        <v>11100</v>
      </c>
      <c r="E11156" t="s">
        <v>13</v>
      </c>
      <c r="F11156" t="s">
        <v>16</v>
      </c>
      <c r="G11156">
        <v>8436</v>
      </c>
      <c r="H11156">
        <v>1306</v>
      </c>
      <c r="I11156">
        <v>262</v>
      </c>
      <c r="J11156">
        <v>2</v>
      </c>
      <c r="K11156">
        <v>0</v>
      </c>
    </row>
    <row r="11157" spans="1:11" x14ac:dyDescent="0.3">
      <c r="A11157" t="s">
        <v>9553</v>
      </c>
      <c r="B11157">
        <v>8998155339</v>
      </c>
      <c r="C11157">
        <v>38</v>
      </c>
      <c r="D11157" t="s">
        <v>11101</v>
      </c>
      <c r="E11157" t="s">
        <v>13</v>
      </c>
      <c r="F11157" t="s">
        <v>16</v>
      </c>
      <c r="G11157">
        <v>3543</v>
      </c>
      <c r="H11157">
        <v>866</v>
      </c>
      <c r="I11157">
        <v>223</v>
      </c>
      <c r="J11157">
        <v>2</v>
      </c>
      <c r="K11157">
        <v>0</v>
      </c>
    </row>
    <row r="11158" spans="1:11" x14ac:dyDescent="0.3">
      <c r="A11158" t="s">
        <v>9553</v>
      </c>
      <c r="B11158">
        <v>7044041590</v>
      </c>
      <c r="C11158">
        <v>27</v>
      </c>
      <c r="D11158" t="s">
        <v>11102</v>
      </c>
      <c r="E11158" t="s">
        <v>13</v>
      </c>
      <c r="F11158" t="s">
        <v>16</v>
      </c>
      <c r="G11158">
        <v>8557</v>
      </c>
      <c r="H11158">
        <v>1927</v>
      </c>
      <c r="I11158">
        <v>718</v>
      </c>
      <c r="J11158">
        <v>17</v>
      </c>
      <c r="K11158">
        <v>3</v>
      </c>
    </row>
    <row r="11159" spans="1:11" x14ac:dyDescent="0.3">
      <c r="A11159" t="s">
        <v>9553</v>
      </c>
      <c r="B11159">
        <v>1434571185</v>
      </c>
      <c r="C11159">
        <v>39</v>
      </c>
      <c r="D11159" t="s">
        <v>11103</v>
      </c>
      <c r="E11159" t="s">
        <v>13</v>
      </c>
      <c r="F11159" t="s">
        <v>16</v>
      </c>
      <c r="G11159">
        <v>6364</v>
      </c>
      <c r="H11159">
        <v>2783</v>
      </c>
      <c r="I11159">
        <v>126</v>
      </c>
      <c r="J11159">
        <v>63</v>
      </c>
      <c r="K11159">
        <v>23</v>
      </c>
    </row>
    <row r="11160" spans="1:11" x14ac:dyDescent="0.3">
      <c r="A11160" t="s">
        <v>9553</v>
      </c>
      <c r="B11160">
        <v>5129140056</v>
      </c>
      <c r="C11160">
        <v>37</v>
      </c>
      <c r="D11160" t="s">
        <v>11104</v>
      </c>
      <c r="E11160" t="s">
        <v>13</v>
      </c>
      <c r="F11160" t="s">
        <v>16</v>
      </c>
      <c r="G11160">
        <v>5126</v>
      </c>
      <c r="H11160">
        <v>1598</v>
      </c>
      <c r="I11160">
        <v>166</v>
      </c>
      <c r="J11160">
        <v>6</v>
      </c>
      <c r="K11160">
        <v>1</v>
      </c>
    </row>
    <row r="11161" spans="1:11" x14ac:dyDescent="0.3">
      <c r="A11161" t="s">
        <v>9553</v>
      </c>
      <c r="B11161">
        <v>5873422157</v>
      </c>
      <c r="C11161">
        <v>16</v>
      </c>
      <c r="D11161" t="s">
        <v>11105</v>
      </c>
      <c r="E11161" t="s">
        <v>13</v>
      </c>
      <c r="F11161" t="s">
        <v>16</v>
      </c>
      <c r="G11161">
        <v>6373</v>
      </c>
      <c r="H11161">
        <v>1781</v>
      </c>
      <c r="I11161">
        <v>654</v>
      </c>
      <c r="J11161">
        <v>21</v>
      </c>
      <c r="K11161">
        <v>6</v>
      </c>
    </row>
    <row r="11162" spans="1:11" x14ac:dyDescent="0.3">
      <c r="A11162" t="s">
        <v>9553</v>
      </c>
      <c r="B11162">
        <v>3943087625</v>
      </c>
      <c r="C11162">
        <v>15</v>
      </c>
      <c r="D11162" t="s">
        <v>11106</v>
      </c>
      <c r="E11162" t="s">
        <v>13</v>
      </c>
      <c r="F11162" t="s">
        <v>39</v>
      </c>
      <c r="G11162">
        <v>561</v>
      </c>
      <c r="H11162">
        <v>88</v>
      </c>
      <c r="I11162">
        <v>21</v>
      </c>
      <c r="J11162">
        <v>1</v>
      </c>
      <c r="K11162">
        <v>0</v>
      </c>
    </row>
    <row r="11163" spans="1:11" x14ac:dyDescent="0.3">
      <c r="A11163" t="s">
        <v>9553</v>
      </c>
      <c r="B11163">
        <v>1722048611</v>
      </c>
      <c r="C11163">
        <v>48</v>
      </c>
      <c r="D11163" t="s">
        <v>11107</v>
      </c>
      <c r="E11163" t="s">
        <v>13</v>
      </c>
      <c r="F11163" t="s">
        <v>16</v>
      </c>
      <c r="G11163">
        <v>4751</v>
      </c>
      <c r="H11163">
        <v>677</v>
      </c>
      <c r="I11163">
        <v>56</v>
      </c>
      <c r="J11163">
        <v>16</v>
      </c>
      <c r="K11163">
        <v>6</v>
      </c>
    </row>
    <row r="11164" spans="1:11" x14ac:dyDescent="0.3">
      <c r="A11164" t="s">
        <v>9553</v>
      </c>
      <c r="B11164">
        <v>8314860699</v>
      </c>
      <c r="C11164">
        <v>34</v>
      </c>
      <c r="D11164" t="s">
        <v>11108</v>
      </c>
      <c r="E11164" t="s">
        <v>25</v>
      </c>
      <c r="F11164" t="s">
        <v>16</v>
      </c>
      <c r="G11164">
        <v>8219</v>
      </c>
      <c r="H11164">
        <v>2966</v>
      </c>
      <c r="I11164">
        <v>497</v>
      </c>
      <c r="J11164">
        <v>30</v>
      </c>
      <c r="K11164">
        <v>4</v>
      </c>
    </row>
    <row r="11165" spans="1:11" x14ac:dyDescent="0.3">
      <c r="A11165" t="s">
        <v>9553</v>
      </c>
      <c r="B11165">
        <v>6199042937</v>
      </c>
      <c r="C11165">
        <v>17</v>
      </c>
      <c r="D11165" t="s">
        <v>11109</v>
      </c>
      <c r="E11165" t="s">
        <v>13</v>
      </c>
      <c r="F11165" t="s">
        <v>16</v>
      </c>
      <c r="G11165">
        <v>4840</v>
      </c>
      <c r="H11165">
        <v>245</v>
      </c>
      <c r="I11165">
        <v>70</v>
      </c>
      <c r="J11165">
        <v>6</v>
      </c>
      <c r="K11165">
        <v>2</v>
      </c>
    </row>
    <row r="11166" spans="1:11" x14ac:dyDescent="0.3">
      <c r="A11166" t="s">
        <v>9553</v>
      </c>
      <c r="B11166">
        <v>6131189005</v>
      </c>
      <c r="C11166">
        <v>22</v>
      </c>
      <c r="D11166" t="s">
        <v>11110</v>
      </c>
      <c r="E11166" t="s">
        <v>25</v>
      </c>
      <c r="F11166" t="s">
        <v>16</v>
      </c>
      <c r="G11166">
        <v>8793</v>
      </c>
      <c r="H11166">
        <v>2966</v>
      </c>
      <c r="I11166">
        <v>662</v>
      </c>
      <c r="J11166">
        <v>60</v>
      </c>
      <c r="K11166">
        <v>3</v>
      </c>
    </row>
    <row r="11167" spans="1:11" x14ac:dyDescent="0.3">
      <c r="A11167" t="s">
        <v>9553</v>
      </c>
      <c r="B11167">
        <v>7902574202</v>
      </c>
      <c r="C11167">
        <v>59</v>
      </c>
      <c r="D11167" t="s">
        <v>11111</v>
      </c>
      <c r="E11167" t="s">
        <v>13</v>
      </c>
      <c r="F11167" t="s">
        <v>16</v>
      </c>
      <c r="G11167">
        <v>2129</v>
      </c>
      <c r="H11167">
        <v>555</v>
      </c>
      <c r="I11167">
        <v>18</v>
      </c>
      <c r="J11167">
        <v>2</v>
      </c>
      <c r="K11167">
        <v>0</v>
      </c>
    </row>
    <row r="11168" spans="1:11" x14ac:dyDescent="0.3">
      <c r="A11168" t="s">
        <v>9553</v>
      </c>
      <c r="B11168">
        <v>1685182260</v>
      </c>
      <c r="C11168">
        <v>29</v>
      </c>
      <c r="D11168" t="s">
        <v>11112</v>
      </c>
      <c r="E11168" t="s">
        <v>25</v>
      </c>
      <c r="F11168" t="s">
        <v>16</v>
      </c>
      <c r="G11168">
        <v>194</v>
      </c>
      <c r="H11168">
        <v>32</v>
      </c>
      <c r="I11168">
        <v>7</v>
      </c>
      <c r="J11168">
        <v>0</v>
      </c>
      <c r="K11168">
        <v>0</v>
      </c>
    </row>
    <row r="11169" spans="1:11" x14ac:dyDescent="0.3">
      <c r="A11169" t="s">
        <v>9553</v>
      </c>
      <c r="B11169">
        <v>4733675400</v>
      </c>
      <c r="C11169">
        <v>21</v>
      </c>
      <c r="D11169" t="s">
        <v>11113</v>
      </c>
      <c r="E11169" t="s">
        <v>13</v>
      </c>
      <c r="F11169" t="s">
        <v>16</v>
      </c>
      <c r="G11169">
        <v>8382</v>
      </c>
      <c r="H11169">
        <v>1131</v>
      </c>
      <c r="I11169">
        <v>272</v>
      </c>
      <c r="J11169">
        <v>19</v>
      </c>
      <c r="K11169">
        <v>3</v>
      </c>
    </row>
    <row r="11170" spans="1:11" x14ac:dyDescent="0.3">
      <c r="A11170" t="s">
        <v>9553</v>
      </c>
      <c r="B11170">
        <v>5652608946</v>
      </c>
      <c r="C11170">
        <v>23</v>
      </c>
      <c r="D11170" t="s">
        <v>11114</v>
      </c>
      <c r="E11170" t="s">
        <v>13</v>
      </c>
      <c r="F11170" t="s">
        <v>16</v>
      </c>
      <c r="G11170">
        <v>490</v>
      </c>
      <c r="H11170">
        <v>151</v>
      </c>
      <c r="I11170">
        <v>45</v>
      </c>
      <c r="J11170">
        <v>2</v>
      </c>
      <c r="K11170">
        <v>0</v>
      </c>
    </row>
    <row r="11171" spans="1:11" x14ac:dyDescent="0.3">
      <c r="A11171" t="s">
        <v>9553</v>
      </c>
      <c r="B11171">
        <v>2359444383</v>
      </c>
      <c r="C11171">
        <v>35</v>
      </c>
      <c r="D11171" t="s">
        <v>11115</v>
      </c>
      <c r="E11171" t="s">
        <v>13</v>
      </c>
      <c r="F11171" t="s">
        <v>16</v>
      </c>
      <c r="G11171">
        <v>4347</v>
      </c>
      <c r="H11171">
        <v>1288</v>
      </c>
      <c r="I11171">
        <v>320</v>
      </c>
      <c r="J11171">
        <v>26</v>
      </c>
      <c r="K11171">
        <v>2</v>
      </c>
    </row>
    <row r="11172" spans="1:11" x14ac:dyDescent="0.3">
      <c r="A11172" t="s">
        <v>9553</v>
      </c>
      <c r="B11172">
        <v>5022404229</v>
      </c>
      <c r="C11172">
        <v>49</v>
      </c>
      <c r="D11172" t="s">
        <v>11116</v>
      </c>
      <c r="E11172" t="s">
        <v>13</v>
      </c>
      <c r="F11172" t="s">
        <v>16</v>
      </c>
      <c r="G11172">
        <v>2225</v>
      </c>
      <c r="H11172">
        <v>12</v>
      </c>
      <c r="I11172">
        <v>3</v>
      </c>
      <c r="J11172">
        <v>0</v>
      </c>
      <c r="K11172">
        <v>0</v>
      </c>
    </row>
    <row r="11173" spans="1:11" x14ac:dyDescent="0.3">
      <c r="A11173" t="s">
        <v>9553</v>
      </c>
      <c r="B11173">
        <v>4771979385</v>
      </c>
      <c r="C11173">
        <v>51</v>
      </c>
      <c r="D11173" t="s">
        <v>11117</v>
      </c>
      <c r="E11173" t="s">
        <v>13</v>
      </c>
      <c r="F11173" t="s">
        <v>16</v>
      </c>
      <c r="G11173">
        <v>191</v>
      </c>
      <c r="H11173">
        <v>62</v>
      </c>
      <c r="I11173">
        <v>18</v>
      </c>
      <c r="J11173">
        <v>1</v>
      </c>
      <c r="K11173">
        <v>0</v>
      </c>
    </row>
    <row r="11174" spans="1:11" x14ac:dyDescent="0.3">
      <c r="A11174" t="s">
        <v>9553</v>
      </c>
      <c r="B11174">
        <v>5723532198</v>
      </c>
      <c r="C11174">
        <v>12</v>
      </c>
      <c r="D11174" t="s">
        <v>11118</v>
      </c>
      <c r="E11174" t="s">
        <v>25</v>
      </c>
      <c r="F11174" t="s">
        <v>16</v>
      </c>
      <c r="G11174">
        <v>7521</v>
      </c>
      <c r="H11174">
        <v>249</v>
      </c>
      <c r="I11174">
        <v>57</v>
      </c>
      <c r="J11174">
        <v>5</v>
      </c>
      <c r="K11174">
        <v>1</v>
      </c>
    </row>
    <row r="11175" spans="1:11" x14ac:dyDescent="0.3">
      <c r="A11175" t="s">
        <v>9553</v>
      </c>
      <c r="B11175">
        <v>8969946356</v>
      </c>
      <c r="C11175">
        <v>12</v>
      </c>
      <c r="D11175" t="s">
        <v>11119</v>
      </c>
      <c r="E11175" t="s">
        <v>13</v>
      </c>
      <c r="F11175" t="s">
        <v>16</v>
      </c>
      <c r="G11175">
        <v>5054</v>
      </c>
      <c r="H11175">
        <v>1654</v>
      </c>
      <c r="I11175">
        <v>368</v>
      </c>
      <c r="J11175">
        <v>26</v>
      </c>
      <c r="K11175">
        <v>6</v>
      </c>
    </row>
    <row r="11176" spans="1:11" x14ac:dyDescent="0.3">
      <c r="A11176" t="s">
        <v>9553</v>
      </c>
      <c r="B11176">
        <v>8587108540</v>
      </c>
      <c r="C11176">
        <v>50</v>
      </c>
      <c r="D11176" t="s">
        <v>11120</v>
      </c>
      <c r="E11176" t="s">
        <v>13</v>
      </c>
      <c r="F11176" t="s">
        <v>16</v>
      </c>
      <c r="G11176">
        <v>4722</v>
      </c>
      <c r="H11176">
        <v>1716</v>
      </c>
      <c r="I11176">
        <v>538</v>
      </c>
      <c r="J11176">
        <v>2</v>
      </c>
      <c r="K11176">
        <v>1</v>
      </c>
    </row>
    <row r="11177" spans="1:11" x14ac:dyDescent="0.3">
      <c r="A11177" t="s">
        <v>9553</v>
      </c>
      <c r="B11177">
        <v>2186951859</v>
      </c>
      <c r="C11177">
        <v>7</v>
      </c>
      <c r="D11177" t="s">
        <v>11121</v>
      </c>
      <c r="E11177" t="s">
        <v>25</v>
      </c>
      <c r="F11177" t="s">
        <v>16</v>
      </c>
      <c r="G11177">
        <v>2780</v>
      </c>
      <c r="H11177">
        <v>843</v>
      </c>
      <c r="I11177">
        <v>242</v>
      </c>
      <c r="J11177">
        <v>19</v>
      </c>
      <c r="K11177">
        <v>1</v>
      </c>
    </row>
    <row r="11178" spans="1:11" x14ac:dyDescent="0.3">
      <c r="A11178" t="s">
        <v>9553</v>
      </c>
      <c r="B11178">
        <v>9734165618</v>
      </c>
      <c r="C11178">
        <v>46</v>
      </c>
      <c r="D11178" t="s">
        <v>11122</v>
      </c>
      <c r="E11178" t="s">
        <v>13</v>
      </c>
      <c r="F11178" t="s">
        <v>16</v>
      </c>
      <c r="G11178">
        <v>4893</v>
      </c>
      <c r="H11178">
        <v>1490</v>
      </c>
      <c r="I11178">
        <v>326</v>
      </c>
      <c r="J11178">
        <v>17</v>
      </c>
      <c r="K11178">
        <v>3</v>
      </c>
    </row>
    <row r="11179" spans="1:11" x14ac:dyDescent="0.3">
      <c r="A11179" t="s">
        <v>9553</v>
      </c>
      <c r="B11179">
        <v>7104137109</v>
      </c>
      <c r="C11179">
        <v>21</v>
      </c>
      <c r="D11179" t="s">
        <v>11123</v>
      </c>
      <c r="E11179" t="s">
        <v>25</v>
      </c>
      <c r="F11179" t="s">
        <v>16</v>
      </c>
      <c r="G11179">
        <v>2260</v>
      </c>
      <c r="H11179">
        <v>466</v>
      </c>
      <c r="I11179">
        <v>81</v>
      </c>
      <c r="J11179">
        <v>9</v>
      </c>
      <c r="K11179">
        <v>1</v>
      </c>
    </row>
    <row r="11180" spans="1:11" x14ac:dyDescent="0.3">
      <c r="A11180" t="s">
        <v>9553</v>
      </c>
      <c r="B11180">
        <v>8518581372</v>
      </c>
      <c r="C11180">
        <v>29</v>
      </c>
      <c r="D11180" t="s">
        <v>11124</v>
      </c>
      <c r="E11180" t="s">
        <v>25</v>
      </c>
      <c r="F11180" t="s">
        <v>16</v>
      </c>
      <c r="G11180">
        <v>3601</v>
      </c>
      <c r="H11180">
        <v>1470</v>
      </c>
      <c r="I11180">
        <v>43</v>
      </c>
      <c r="J11180">
        <v>10</v>
      </c>
      <c r="K11180">
        <v>1</v>
      </c>
    </row>
    <row r="11181" spans="1:11" x14ac:dyDescent="0.3">
      <c r="A11181" t="s">
        <v>9553</v>
      </c>
      <c r="B11181">
        <v>2191937169</v>
      </c>
      <c r="C11181">
        <v>41</v>
      </c>
      <c r="D11181" t="s">
        <v>11125</v>
      </c>
      <c r="E11181" t="s">
        <v>13</v>
      </c>
      <c r="F11181" t="s">
        <v>16</v>
      </c>
      <c r="G11181">
        <v>2732</v>
      </c>
      <c r="H11181">
        <v>135</v>
      </c>
      <c r="I11181">
        <v>27</v>
      </c>
      <c r="J11181">
        <v>3</v>
      </c>
      <c r="K11181">
        <v>1</v>
      </c>
    </row>
    <row r="11182" spans="1:11" x14ac:dyDescent="0.3">
      <c r="A11182" t="s">
        <v>9553</v>
      </c>
      <c r="B11182">
        <v>9669000394</v>
      </c>
      <c r="C11182">
        <v>53</v>
      </c>
      <c r="D11182" t="s">
        <v>11126</v>
      </c>
      <c r="E11182" t="s">
        <v>13</v>
      </c>
      <c r="F11182" t="s">
        <v>16</v>
      </c>
      <c r="G11182">
        <v>4762</v>
      </c>
      <c r="H11182">
        <v>1065</v>
      </c>
      <c r="I11182">
        <v>381</v>
      </c>
      <c r="J11182">
        <v>22</v>
      </c>
      <c r="K11182">
        <v>6</v>
      </c>
    </row>
    <row r="11183" spans="1:11" x14ac:dyDescent="0.3">
      <c r="A11183" t="s">
        <v>9553</v>
      </c>
      <c r="B11183">
        <v>4287136974</v>
      </c>
      <c r="C11183">
        <v>51</v>
      </c>
      <c r="D11183" t="s">
        <v>11127</v>
      </c>
      <c r="E11183" t="s">
        <v>13</v>
      </c>
      <c r="F11183" t="s">
        <v>16</v>
      </c>
      <c r="G11183">
        <v>7298</v>
      </c>
      <c r="H11183">
        <v>756</v>
      </c>
      <c r="I11183">
        <v>85</v>
      </c>
      <c r="J11183">
        <v>4</v>
      </c>
      <c r="K11183">
        <v>0</v>
      </c>
    </row>
    <row r="11184" spans="1:11" x14ac:dyDescent="0.3">
      <c r="A11184" t="s">
        <v>9553</v>
      </c>
      <c r="B11184">
        <v>9752046353</v>
      </c>
      <c r="C11184">
        <v>14</v>
      </c>
      <c r="D11184" t="s">
        <v>11128</v>
      </c>
      <c r="E11184" t="s">
        <v>13</v>
      </c>
      <c r="F11184" t="s">
        <v>16</v>
      </c>
      <c r="G11184">
        <v>6337</v>
      </c>
      <c r="H11184">
        <v>1375</v>
      </c>
      <c r="I11184">
        <v>134</v>
      </c>
      <c r="J11184">
        <v>9</v>
      </c>
      <c r="K11184">
        <v>0</v>
      </c>
    </row>
    <row r="11185" spans="1:11" x14ac:dyDescent="0.3">
      <c r="A11185" t="s">
        <v>9553</v>
      </c>
      <c r="B11185">
        <v>9513604224</v>
      </c>
      <c r="C11185">
        <v>29</v>
      </c>
      <c r="D11185" t="s">
        <v>11129</v>
      </c>
      <c r="E11185" t="s">
        <v>13</v>
      </c>
      <c r="F11185" t="s">
        <v>16</v>
      </c>
      <c r="G11185">
        <v>5569</v>
      </c>
      <c r="H11185">
        <v>1303</v>
      </c>
      <c r="I11185">
        <v>509</v>
      </c>
      <c r="J11185">
        <v>13</v>
      </c>
      <c r="K11185">
        <v>1</v>
      </c>
    </row>
    <row r="11186" spans="1:11" x14ac:dyDescent="0.3">
      <c r="A11186" t="s">
        <v>9553</v>
      </c>
      <c r="B11186">
        <v>9568983093</v>
      </c>
      <c r="C11186">
        <v>12</v>
      </c>
      <c r="D11186" t="s">
        <v>11130</v>
      </c>
      <c r="E11186" t="s">
        <v>13</v>
      </c>
      <c r="F11186" t="s">
        <v>16</v>
      </c>
      <c r="G11186">
        <v>6428</v>
      </c>
      <c r="H11186">
        <v>833</v>
      </c>
      <c r="I11186">
        <v>71</v>
      </c>
      <c r="J11186">
        <v>5</v>
      </c>
      <c r="K11186">
        <v>1</v>
      </c>
    </row>
    <row r="11187" spans="1:11" x14ac:dyDescent="0.3">
      <c r="A11187" t="s">
        <v>9553</v>
      </c>
      <c r="B11187">
        <v>3448367550</v>
      </c>
      <c r="C11187">
        <v>50</v>
      </c>
      <c r="D11187" t="s">
        <v>11131</v>
      </c>
      <c r="E11187" t="s">
        <v>13</v>
      </c>
      <c r="F11187" t="s">
        <v>16</v>
      </c>
      <c r="G11187">
        <v>338</v>
      </c>
      <c r="H11187">
        <v>19</v>
      </c>
      <c r="I11187">
        <v>1</v>
      </c>
      <c r="J11187">
        <v>0</v>
      </c>
      <c r="K11187">
        <v>0</v>
      </c>
    </row>
    <row r="11188" spans="1:11" x14ac:dyDescent="0.3">
      <c r="A11188" t="s">
        <v>9553</v>
      </c>
      <c r="B11188">
        <v>8951632989</v>
      </c>
      <c r="C11188">
        <v>28</v>
      </c>
      <c r="D11188" t="s">
        <v>11132</v>
      </c>
      <c r="E11188" t="s">
        <v>13</v>
      </c>
      <c r="F11188" t="s">
        <v>14</v>
      </c>
      <c r="G11188">
        <v>3384</v>
      </c>
      <c r="H11188">
        <v>297</v>
      </c>
      <c r="I11188">
        <v>11</v>
      </c>
      <c r="J11188">
        <v>4</v>
      </c>
      <c r="K11188">
        <v>0</v>
      </c>
    </row>
    <row r="11189" spans="1:11" x14ac:dyDescent="0.3">
      <c r="A11189" t="s">
        <v>9553</v>
      </c>
      <c r="B11189">
        <v>1737760880</v>
      </c>
      <c r="C11189">
        <v>27</v>
      </c>
      <c r="D11189" t="s">
        <v>11133</v>
      </c>
      <c r="E11189" t="s">
        <v>13</v>
      </c>
      <c r="F11189" t="s">
        <v>16</v>
      </c>
      <c r="G11189">
        <v>3182</v>
      </c>
      <c r="H11189">
        <v>693</v>
      </c>
      <c r="I11189">
        <v>31</v>
      </c>
      <c r="J11189">
        <v>1</v>
      </c>
      <c r="K11189">
        <v>0</v>
      </c>
    </row>
    <row r="11190" spans="1:11" x14ac:dyDescent="0.3">
      <c r="A11190" t="s">
        <v>9553</v>
      </c>
      <c r="B11190">
        <v>4724324877</v>
      </c>
      <c r="C11190">
        <v>16</v>
      </c>
      <c r="D11190" t="s">
        <v>11134</v>
      </c>
      <c r="E11190" t="s">
        <v>13</v>
      </c>
      <c r="F11190" t="s">
        <v>16</v>
      </c>
      <c r="G11190">
        <v>9267</v>
      </c>
      <c r="H11190">
        <v>1217</v>
      </c>
      <c r="I11190">
        <v>132</v>
      </c>
      <c r="J11190">
        <v>8</v>
      </c>
      <c r="K11190">
        <v>1</v>
      </c>
    </row>
    <row r="11191" spans="1:11" x14ac:dyDescent="0.3">
      <c r="A11191" t="s">
        <v>9553</v>
      </c>
      <c r="B11191">
        <v>1331612009</v>
      </c>
      <c r="C11191">
        <v>9</v>
      </c>
      <c r="D11191" t="s">
        <v>11135</v>
      </c>
      <c r="E11191" t="s">
        <v>13</v>
      </c>
      <c r="F11191" t="s">
        <v>16</v>
      </c>
      <c r="G11191">
        <v>3781</v>
      </c>
      <c r="H11191">
        <v>1465</v>
      </c>
      <c r="I11191">
        <v>427</v>
      </c>
      <c r="J11191">
        <v>13</v>
      </c>
      <c r="K11191">
        <v>2</v>
      </c>
    </row>
    <row r="11192" spans="1:11" x14ac:dyDescent="0.3">
      <c r="A11192" t="s">
        <v>9553</v>
      </c>
      <c r="B11192">
        <v>3624458301</v>
      </c>
      <c r="C11192">
        <v>7</v>
      </c>
      <c r="D11192" t="s">
        <v>11136</v>
      </c>
      <c r="E11192" t="s">
        <v>13</v>
      </c>
      <c r="F11192" t="s">
        <v>16</v>
      </c>
      <c r="G11192">
        <v>6157</v>
      </c>
      <c r="H11192">
        <v>1680</v>
      </c>
      <c r="I11192">
        <v>16</v>
      </c>
      <c r="J11192">
        <v>7</v>
      </c>
      <c r="K11192">
        <v>0</v>
      </c>
    </row>
    <row r="11193" spans="1:11" x14ac:dyDescent="0.3">
      <c r="A11193" t="s">
        <v>9553</v>
      </c>
      <c r="B11193">
        <v>7665849278</v>
      </c>
      <c r="C11193">
        <v>49</v>
      </c>
      <c r="D11193" t="s">
        <v>11137</v>
      </c>
      <c r="E11193" t="s">
        <v>13</v>
      </c>
      <c r="F11193" t="s">
        <v>16</v>
      </c>
      <c r="G11193">
        <v>2727</v>
      </c>
      <c r="H11193">
        <v>527</v>
      </c>
      <c r="I11193">
        <v>144</v>
      </c>
      <c r="J11193">
        <v>11</v>
      </c>
      <c r="K11193">
        <v>3</v>
      </c>
    </row>
    <row r="11194" spans="1:11" x14ac:dyDescent="0.3">
      <c r="A11194" t="s">
        <v>9553</v>
      </c>
      <c r="B11194">
        <v>4215084862</v>
      </c>
      <c r="C11194">
        <v>13</v>
      </c>
      <c r="D11194" t="s">
        <v>11138</v>
      </c>
      <c r="E11194" t="s">
        <v>13</v>
      </c>
      <c r="F11194" t="s">
        <v>16</v>
      </c>
      <c r="G11194">
        <v>2723</v>
      </c>
      <c r="H11194">
        <v>703</v>
      </c>
      <c r="I11194">
        <v>6</v>
      </c>
      <c r="J11194">
        <v>3</v>
      </c>
      <c r="K11194">
        <v>1</v>
      </c>
    </row>
    <row r="11195" spans="1:11" x14ac:dyDescent="0.3">
      <c r="A11195" t="s">
        <v>9553</v>
      </c>
      <c r="B11195">
        <v>6628944194</v>
      </c>
      <c r="C11195">
        <v>28</v>
      </c>
      <c r="D11195" t="s">
        <v>11139</v>
      </c>
      <c r="E11195" t="s">
        <v>13</v>
      </c>
      <c r="F11195" t="s">
        <v>14</v>
      </c>
      <c r="G11195">
        <v>4904</v>
      </c>
      <c r="H11195">
        <v>875</v>
      </c>
      <c r="I11195">
        <v>34</v>
      </c>
      <c r="J11195">
        <v>17</v>
      </c>
      <c r="K11195">
        <v>7</v>
      </c>
    </row>
    <row r="11196" spans="1:11" x14ac:dyDescent="0.3">
      <c r="A11196" t="s">
        <v>9553</v>
      </c>
      <c r="B11196">
        <v>7814777368</v>
      </c>
      <c r="C11196">
        <v>47</v>
      </c>
      <c r="D11196" t="s">
        <v>11140</v>
      </c>
      <c r="E11196" t="s">
        <v>13</v>
      </c>
      <c r="F11196" t="s">
        <v>16</v>
      </c>
      <c r="G11196">
        <v>3146</v>
      </c>
      <c r="H11196">
        <v>460</v>
      </c>
      <c r="I11196">
        <v>133</v>
      </c>
      <c r="J11196">
        <v>5</v>
      </c>
      <c r="K11196">
        <v>1</v>
      </c>
    </row>
    <row r="11197" spans="1:11" x14ac:dyDescent="0.3">
      <c r="A11197" t="s">
        <v>9553</v>
      </c>
      <c r="B11197">
        <v>6613700691</v>
      </c>
      <c r="C11197">
        <v>5</v>
      </c>
      <c r="D11197" t="s">
        <v>11141</v>
      </c>
      <c r="E11197" t="s">
        <v>13</v>
      </c>
      <c r="F11197" t="s">
        <v>16</v>
      </c>
      <c r="G11197">
        <v>129</v>
      </c>
      <c r="H11197">
        <v>33</v>
      </c>
      <c r="I11197">
        <v>6</v>
      </c>
      <c r="J11197">
        <v>1</v>
      </c>
      <c r="K11197">
        <v>0</v>
      </c>
    </row>
    <row r="11198" spans="1:11" x14ac:dyDescent="0.3">
      <c r="A11198" t="s">
        <v>9553</v>
      </c>
      <c r="B11198">
        <v>2097393407</v>
      </c>
      <c r="C11198">
        <v>52</v>
      </c>
      <c r="D11198" t="s">
        <v>11142</v>
      </c>
      <c r="E11198" t="s">
        <v>13</v>
      </c>
      <c r="F11198" t="s">
        <v>16</v>
      </c>
      <c r="G11198">
        <v>2860</v>
      </c>
      <c r="H11198">
        <v>1129</v>
      </c>
      <c r="I11198">
        <v>289</v>
      </c>
      <c r="J11198">
        <v>4</v>
      </c>
      <c r="K11198">
        <v>1</v>
      </c>
    </row>
    <row r="11199" spans="1:11" x14ac:dyDescent="0.3">
      <c r="A11199" t="s">
        <v>9553</v>
      </c>
      <c r="B11199">
        <v>9606025773</v>
      </c>
      <c r="C11199">
        <v>48</v>
      </c>
      <c r="D11199" t="s">
        <v>11143</v>
      </c>
      <c r="E11199" t="s">
        <v>13</v>
      </c>
      <c r="F11199" t="s">
        <v>16</v>
      </c>
      <c r="G11199">
        <v>8830</v>
      </c>
      <c r="H11199">
        <v>3225</v>
      </c>
      <c r="I11199">
        <v>277</v>
      </c>
      <c r="J11199">
        <v>80</v>
      </c>
      <c r="K11199">
        <v>4</v>
      </c>
    </row>
    <row r="11200" spans="1:11" x14ac:dyDescent="0.3">
      <c r="A11200" t="s">
        <v>9553</v>
      </c>
      <c r="B11200">
        <v>3528480572</v>
      </c>
      <c r="C11200">
        <v>60</v>
      </c>
      <c r="D11200" t="s">
        <v>11144</v>
      </c>
      <c r="E11200" t="s">
        <v>13</v>
      </c>
      <c r="F11200" t="s">
        <v>16</v>
      </c>
      <c r="G11200">
        <v>9081</v>
      </c>
      <c r="H11200">
        <v>753</v>
      </c>
      <c r="I11200">
        <v>238</v>
      </c>
      <c r="J11200">
        <v>3</v>
      </c>
      <c r="K11200">
        <v>1</v>
      </c>
    </row>
    <row r="11201" spans="1:11" x14ac:dyDescent="0.3">
      <c r="A11201" t="s">
        <v>9553</v>
      </c>
      <c r="B11201">
        <v>9707937638</v>
      </c>
      <c r="C11201">
        <v>41</v>
      </c>
      <c r="D11201" t="s">
        <v>11145</v>
      </c>
      <c r="E11201" t="s">
        <v>13</v>
      </c>
      <c r="F11201" t="s">
        <v>16</v>
      </c>
      <c r="G11201">
        <v>1182</v>
      </c>
      <c r="H11201">
        <v>201</v>
      </c>
      <c r="I11201">
        <v>46</v>
      </c>
      <c r="J11201">
        <v>3</v>
      </c>
      <c r="K11201">
        <v>0</v>
      </c>
    </row>
    <row r="11202" spans="1:11" x14ac:dyDescent="0.3">
      <c r="A11202" t="s">
        <v>9553</v>
      </c>
      <c r="B11202">
        <v>7262512395</v>
      </c>
      <c r="C11202">
        <v>8</v>
      </c>
      <c r="D11202" t="s">
        <v>11146</v>
      </c>
      <c r="E11202" t="s">
        <v>13</v>
      </c>
      <c r="F11202" t="s">
        <v>16</v>
      </c>
      <c r="G11202">
        <v>103</v>
      </c>
      <c r="H11202">
        <v>40</v>
      </c>
      <c r="I11202">
        <v>8</v>
      </c>
      <c r="J11202">
        <v>1</v>
      </c>
      <c r="K11202">
        <v>0</v>
      </c>
    </row>
    <row r="11203" spans="1:11" x14ac:dyDescent="0.3">
      <c r="A11203" t="s">
        <v>9553</v>
      </c>
      <c r="B11203">
        <v>9652913416</v>
      </c>
      <c r="C11203">
        <v>38</v>
      </c>
      <c r="D11203" t="s">
        <v>11147</v>
      </c>
      <c r="E11203" t="s">
        <v>13</v>
      </c>
      <c r="F11203" t="s">
        <v>16</v>
      </c>
      <c r="G11203">
        <v>6151</v>
      </c>
      <c r="H11203">
        <v>2618</v>
      </c>
      <c r="I11203">
        <v>40</v>
      </c>
      <c r="J11203">
        <v>45</v>
      </c>
      <c r="K11203">
        <v>11</v>
      </c>
    </row>
    <row r="11204" spans="1:11" x14ac:dyDescent="0.3">
      <c r="A11204" t="s">
        <v>9553</v>
      </c>
      <c r="B11204">
        <v>9566555729</v>
      </c>
      <c r="C11204">
        <v>31</v>
      </c>
      <c r="D11204" t="s">
        <v>11148</v>
      </c>
      <c r="E11204" t="s">
        <v>25</v>
      </c>
      <c r="F11204" t="s">
        <v>16</v>
      </c>
      <c r="G11204">
        <v>796</v>
      </c>
      <c r="H11204">
        <v>231</v>
      </c>
      <c r="I11204">
        <v>4</v>
      </c>
      <c r="J11204">
        <v>1</v>
      </c>
      <c r="K11204">
        <v>0</v>
      </c>
    </row>
    <row r="11205" spans="1:11" x14ac:dyDescent="0.3">
      <c r="A11205" t="s">
        <v>9553</v>
      </c>
      <c r="B11205">
        <v>4957229962</v>
      </c>
      <c r="C11205">
        <v>35</v>
      </c>
      <c r="D11205" t="s">
        <v>11149</v>
      </c>
      <c r="E11205" t="s">
        <v>13</v>
      </c>
      <c r="F11205" t="s">
        <v>16</v>
      </c>
      <c r="G11205">
        <v>472</v>
      </c>
      <c r="H11205">
        <v>206</v>
      </c>
      <c r="I11205">
        <v>79</v>
      </c>
      <c r="J11205">
        <v>1</v>
      </c>
      <c r="K11205">
        <v>0</v>
      </c>
    </row>
    <row r="11206" spans="1:11" x14ac:dyDescent="0.3">
      <c r="A11206" t="s">
        <v>9553</v>
      </c>
      <c r="B11206">
        <v>9823259414</v>
      </c>
      <c r="C11206">
        <v>15</v>
      </c>
      <c r="D11206" t="s">
        <v>11150</v>
      </c>
      <c r="E11206" t="s">
        <v>13</v>
      </c>
      <c r="F11206" t="s">
        <v>16</v>
      </c>
      <c r="G11206">
        <v>5977</v>
      </c>
      <c r="H11206">
        <v>820</v>
      </c>
      <c r="I11206">
        <v>321</v>
      </c>
      <c r="J11206">
        <v>14</v>
      </c>
      <c r="K11206">
        <v>2</v>
      </c>
    </row>
    <row r="11207" spans="1:11" x14ac:dyDescent="0.3">
      <c r="A11207" t="s">
        <v>9553</v>
      </c>
      <c r="B11207">
        <v>8508534185</v>
      </c>
      <c r="C11207">
        <v>5</v>
      </c>
      <c r="D11207" t="s">
        <v>11151</v>
      </c>
      <c r="E11207" t="s">
        <v>13</v>
      </c>
      <c r="F11207" t="s">
        <v>16</v>
      </c>
      <c r="G11207">
        <v>2728</v>
      </c>
      <c r="H11207">
        <v>718</v>
      </c>
      <c r="I11207">
        <v>117</v>
      </c>
      <c r="J11207">
        <v>5</v>
      </c>
      <c r="K11207">
        <v>2</v>
      </c>
    </row>
    <row r="11208" spans="1:11" x14ac:dyDescent="0.3">
      <c r="A11208" t="s">
        <v>9553</v>
      </c>
      <c r="B11208">
        <v>6492205367</v>
      </c>
      <c r="C11208">
        <v>38</v>
      </c>
      <c r="D11208" t="s">
        <v>11152</v>
      </c>
      <c r="E11208" t="s">
        <v>25</v>
      </c>
      <c r="F11208" t="s">
        <v>16</v>
      </c>
      <c r="G11208">
        <v>4617</v>
      </c>
      <c r="H11208">
        <v>526</v>
      </c>
      <c r="I11208">
        <v>187</v>
      </c>
      <c r="J11208">
        <v>12</v>
      </c>
      <c r="K11208">
        <v>1</v>
      </c>
    </row>
    <row r="11209" spans="1:11" x14ac:dyDescent="0.3">
      <c r="A11209" t="s">
        <v>9553</v>
      </c>
      <c r="B11209">
        <v>3701587400</v>
      </c>
      <c r="C11209">
        <v>52</v>
      </c>
      <c r="D11209" t="s">
        <v>11153</v>
      </c>
      <c r="E11209" t="s">
        <v>13</v>
      </c>
      <c r="F11209" t="s">
        <v>16</v>
      </c>
      <c r="G11209">
        <v>1393</v>
      </c>
      <c r="H11209">
        <v>299</v>
      </c>
      <c r="I11209">
        <v>36</v>
      </c>
      <c r="J11209">
        <v>6</v>
      </c>
      <c r="K11209">
        <v>1</v>
      </c>
    </row>
    <row r="11210" spans="1:11" x14ac:dyDescent="0.3">
      <c r="A11210" t="s">
        <v>9553</v>
      </c>
      <c r="B11210">
        <v>4412586452</v>
      </c>
      <c r="C11210">
        <v>45</v>
      </c>
      <c r="D11210" t="s">
        <v>11154</v>
      </c>
      <c r="E11210" t="s">
        <v>13</v>
      </c>
      <c r="F11210" t="s">
        <v>14</v>
      </c>
      <c r="G11210">
        <v>250</v>
      </c>
      <c r="H11210">
        <v>103</v>
      </c>
      <c r="I11210">
        <v>33</v>
      </c>
      <c r="J11210">
        <v>1</v>
      </c>
      <c r="K11210">
        <v>0</v>
      </c>
    </row>
    <row r="11211" spans="1:11" x14ac:dyDescent="0.3">
      <c r="A11211" t="s">
        <v>9553</v>
      </c>
      <c r="B11211">
        <v>6102958601</v>
      </c>
      <c r="C11211">
        <v>17</v>
      </c>
      <c r="D11211" t="s">
        <v>11155</v>
      </c>
      <c r="E11211" t="s">
        <v>13</v>
      </c>
      <c r="F11211" t="s">
        <v>16</v>
      </c>
      <c r="G11211">
        <v>5109</v>
      </c>
      <c r="H11211">
        <v>1368</v>
      </c>
      <c r="I11211">
        <v>261</v>
      </c>
      <c r="J11211">
        <v>34</v>
      </c>
      <c r="K11211">
        <v>8</v>
      </c>
    </row>
    <row r="11212" spans="1:11" x14ac:dyDescent="0.3">
      <c r="A11212" t="s">
        <v>9553</v>
      </c>
      <c r="B11212">
        <v>9748533421</v>
      </c>
      <c r="C11212">
        <v>35</v>
      </c>
      <c r="D11212" t="s">
        <v>11156</v>
      </c>
      <c r="E11212" t="s">
        <v>13</v>
      </c>
      <c r="F11212" t="s">
        <v>16</v>
      </c>
      <c r="G11212">
        <v>7411</v>
      </c>
      <c r="H11212">
        <v>3284</v>
      </c>
      <c r="I11212">
        <v>551</v>
      </c>
      <c r="J11212">
        <v>42</v>
      </c>
      <c r="K11212">
        <v>4</v>
      </c>
    </row>
    <row r="11213" spans="1:11" x14ac:dyDescent="0.3">
      <c r="A11213" t="s">
        <v>9553</v>
      </c>
      <c r="B11213">
        <v>8084129215</v>
      </c>
      <c r="C11213">
        <v>10</v>
      </c>
      <c r="D11213" t="s">
        <v>11157</v>
      </c>
      <c r="E11213" t="s">
        <v>13</v>
      </c>
      <c r="F11213" t="s">
        <v>16</v>
      </c>
      <c r="G11213">
        <v>839</v>
      </c>
      <c r="H11213">
        <v>315</v>
      </c>
      <c r="I11213">
        <v>62</v>
      </c>
      <c r="J11213">
        <v>7</v>
      </c>
      <c r="K11213">
        <v>1</v>
      </c>
    </row>
    <row r="11214" spans="1:11" x14ac:dyDescent="0.3">
      <c r="A11214" t="s">
        <v>9553</v>
      </c>
      <c r="B11214">
        <v>5172787953</v>
      </c>
      <c r="C11214">
        <v>57</v>
      </c>
      <c r="D11214" t="s">
        <v>11158</v>
      </c>
      <c r="E11214" t="s">
        <v>13</v>
      </c>
      <c r="F11214" t="s">
        <v>16</v>
      </c>
      <c r="G11214">
        <v>1014</v>
      </c>
      <c r="H11214">
        <v>428</v>
      </c>
      <c r="I11214">
        <v>31</v>
      </c>
      <c r="J11214">
        <v>2</v>
      </c>
      <c r="K11214">
        <v>1</v>
      </c>
    </row>
    <row r="11215" spans="1:11" x14ac:dyDescent="0.3">
      <c r="A11215" t="s">
        <v>9553</v>
      </c>
      <c r="B11215">
        <v>2175300353</v>
      </c>
      <c r="C11215">
        <v>6</v>
      </c>
      <c r="D11215" t="s">
        <v>11159</v>
      </c>
      <c r="E11215" t="s">
        <v>13</v>
      </c>
      <c r="F11215" t="s">
        <v>16</v>
      </c>
      <c r="G11215">
        <v>1726</v>
      </c>
      <c r="H11215">
        <v>60</v>
      </c>
      <c r="I11215">
        <v>19</v>
      </c>
      <c r="J11215">
        <v>0</v>
      </c>
      <c r="K11215">
        <v>0</v>
      </c>
    </row>
    <row r="11216" spans="1:11" x14ac:dyDescent="0.3">
      <c r="A11216" t="s">
        <v>9553</v>
      </c>
      <c r="B11216">
        <v>2482081733</v>
      </c>
      <c r="C11216">
        <v>41</v>
      </c>
      <c r="D11216" t="s">
        <v>11160</v>
      </c>
      <c r="E11216" t="s">
        <v>13</v>
      </c>
      <c r="F11216" t="s">
        <v>16</v>
      </c>
      <c r="G11216">
        <v>2359</v>
      </c>
      <c r="H11216">
        <v>894</v>
      </c>
      <c r="I11216">
        <v>258</v>
      </c>
      <c r="J11216">
        <v>10</v>
      </c>
      <c r="K11216">
        <v>2</v>
      </c>
    </row>
    <row r="11217" spans="1:11" x14ac:dyDescent="0.3">
      <c r="A11217" t="s">
        <v>9553</v>
      </c>
      <c r="B11217">
        <v>1643835510</v>
      </c>
      <c r="C11217">
        <v>55</v>
      </c>
      <c r="D11217" t="s">
        <v>11161</v>
      </c>
      <c r="E11217" t="s">
        <v>13</v>
      </c>
      <c r="F11217" t="s">
        <v>16</v>
      </c>
      <c r="G11217">
        <v>8381</v>
      </c>
      <c r="H11217">
        <v>965</v>
      </c>
      <c r="I11217">
        <v>359</v>
      </c>
      <c r="J11217">
        <v>10</v>
      </c>
      <c r="K11217">
        <v>3</v>
      </c>
    </row>
    <row r="11218" spans="1:11" x14ac:dyDescent="0.3">
      <c r="A11218" t="s">
        <v>9553</v>
      </c>
      <c r="B11218">
        <v>4582039367</v>
      </c>
      <c r="C11218">
        <v>42</v>
      </c>
      <c r="D11218" t="s">
        <v>11162</v>
      </c>
      <c r="E11218" t="s">
        <v>13</v>
      </c>
      <c r="F11218" t="s">
        <v>16</v>
      </c>
      <c r="G11218">
        <v>2125</v>
      </c>
      <c r="H11218">
        <v>516</v>
      </c>
      <c r="I11218">
        <v>173</v>
      </c>
      <c r="J11218">
        <v>11</v>
      </c>
      <c r="K11218">
        <v>0</v>
      </c>
    </row>
    <row r="11219" spans="1:11" x14ac:dyDescent="0.3">
      <c r="A11219" t="s">
        <v>9553</v>
      </c>
      <c r="B11219">
        <v>2896043976</v>
      </c>
      <c r="C11219">
        <v>41</v>
      </c>
      <c r="D11219" t="s">
        <v>11163</v>
      </c>
      <c r="E11219" t="s">
        <v>13</v>
      </c>
      <c r="F11219" t="s">
        <v>16</v>
      </c>
      <c r="G11219">
        <v>8549</v>
      </c>
      <c r="H11219">
        <v>1249</v>
      </c>
      <c r="I11219">
        <v>320</v>
      </c>
      <c r="J11219">
        <v>5</v>
      </c>
      <c r="K11219">
        <v>1</v>
      </c>
    </row>
    <row r="11220" spans="1:11" x14ac:dyDescent="0.3">
      <c r="A11220" t="s">
        <v>9553</v>
      </c>
      <c r="B11220">
        <v>4424339126</v>
      </c>
      <c r="C11220">
        <v>36</v>
      </c>
      <c r="D11220" t="s">
        <v>11164</v>
      </c>
      <c r="E11220" t="s">
        <v>13</v>
      </c>
      <c r="F11220" t="s">
        <v>16</v>
      </c>
      <c r="G11220">
        <v>5750</v>
      </c>
      <c r="H11220">
        <v>1965</v>
      </c>
      <c r="I11220">
        <v>519</v>
      </c>
      <c r="J11220">
        <v>23</v>
      </c>
      <c r="K11220">
        <v>3</v>
      </c>
    </row>
    <row r="11221" spans="1:11" x14ac:dyDescent="0.3">
      <c r="A11221" t="s">
        <v>9553</v>
      </c>
      <c r="B11221">
        <v>4908241084</v>
      </c>
      <c r="C11221">
        <v>14</v>
      </c>
      <c r="D11221" t="s">
        <v>11165</v>
      </c>
      <c r="E11221" t="s">
        <v>13</v>
      </c>
      <c r="F11221" t="s">
        <v>16</v>
      </c>
      <c r="G11221">
        <v>3170</v>
      </c>
      <c r="H11221">
        <v>936</v>
      </c>
      <c r="I11221">
        <v>248</v>
      </c>
      <c r="J11221">
        <v>18</v>
      </c>
      <c r="K11221">
        <v>5</v>
      </c>
    </row>
    <row r="11222" spans="1:11" x14ac:dyDescent="0.3">
      <c r="A11222" t="s">
        <v>9553</v>
      </c>
      <c r="B11222">
        <v>4780568090</v>
      </c>
      <c r="C11222">
        <v>20</v>
      </c>
      <c r="D11222" t="s">
        <v>11166</v>
      </c>
      <c r="E11222" t="s">
        <v>13</v>
      </c>
      <c r="F11222" t="s">
        <v>16</v>
      </c>
      <c r="G11222">
        <v>1564</v>
      </c>
      <c r="H11222">
        <v>643</v>
      </c>
      <c r="I11222">
        <v>187</v>
      </c>
      <c r="J11222">
        <v>10</v>
      </c>
      <c r="K11222">
        <v>3</v>
      </c>
    </row>
    <row r="11223" spans="1:11" x14ac:dyDescent="0.3">
      <c r="A11223" t="s">
        <v>9553</v>
      </c>
      <c r="B11223">
        <v>5058222167</v>
      </c>
      <c r="C11223">
        <v>44</v>
      </c>
      <c r="D11223" t="s">
        <v>11167</v>
      </c>
      <c r="E11223" t="s">
        <v>13</v>
      </c>
      <c r="F11223" t="s">
        <v>16</v>
      </c>
      <c r="G11223">
        <v>8452</v>
      </c>
      <c r="H11223">
        <v>1589</v>
      </c>
      <c r="I11223">
        <v>570</v>
      </c>
      <c r="J11223">
        <v>26</v>
      </c>
      <c r="K11223">
        <v>1</v>
      </c>
    </row>
    <row r="11224" spans="1:11" x14ac:dyDescent="0.3">
      <c r="A11224" t="s">
        <v>9553</v>
      </c>
      <c r="B11224">
        <v>1757215864</v>
      </c>
      <c r="C11224">
        <v>58</v>
      </c>
      <c r="D11224" t="s">
        <v>11168</v>
      </c>
      <c r="E11224" t="s">
        <v>13</v>
      </c>
      <c r="F11224" t="s">
        <v>16</v>
      </c>
      <c r="G11224">
        <v>9121</v>
      </c>
      <c r="H11224">
        <v>193</v>
      </c>
      <c r="I11224">
        <v>39</v>
      </c>
      <c r="J11224">
        <v>2</v>
      </c>
      <c r="K11224">
        <v>1</v>
      </c>
    </row>
    <row r="11225" spans="1:11" x14ac:dyDescent="0.3">
      <c r="A11225" t="s">
        <v>9553</v>
      </c>
      <c r="B11225">
        <v>1515083408</v>
      </c>
      <c r="C11225">
        <v>19</v>
      </c>
      <c r="D11225" t="s">
        <v>11169</v>
      </c>
      <c r="E11225" t="s">
        <v>13</v>
      </c>
      <c r="F11225" t="s">
        <v>16</v>
      </c>
      <c r="G11225">
        <v>933</v>
      </c>
      <c r="H11225">
        <v>4</v>
      </c>
      <c r="I11225">
        <v>0</v>
      </c>
      <c r="J11225">
        <v>0</v>
      </c>
      <c r="K11225">
        <v>0</v>
      </c>
    </row>
    <row r="11226" spans="1:11" x14ac:dyDescent="0.3">
      <c r="A11226" t="s">
        <v>9553</v>
      </c>
      <c r="B11226">
        <v>7203216990</v>
      </c>
      <c r="C11226">
        <v>56</v>
      </c>
      <c r="D11226" t="s">
        <v>11170</v>
      </c>
      <c r="E11226" t="s">
        <v>13</v>
      </c>
      <c r="F11226" t="s">
        <v>16</v>
      </c>
      <c r="G11226">
        <v>4053</v>
      </c>
      <c r="H11226">
        <v>1469</v>
      </c>
      <c r="I11226">
        <v>565</v>
      </c>
      <c r="J11226">
        <v>14</v>
      </c>
      <c r="K11226">
        <v>5</v>
      </c>
    </row>
    <row r="11227" spans="1:11" x14ac:dyDescent="0.3">
      <c r="A11227" t="s">
        <v>9553</v>
      </c>
      <c r="B11227">
        <v>3718198958</v>
      </c>
      <c r="C11227">
        <v>40</v>
      </c>
      <c r="D11227" t="s">
        <v>11171</v>
      </c>
      <c r="E11227" t="s">
        <v>13</v>
      </c>
      <c r="F11227" t="s">
        <v>16</v>
      </c>
      <c r="G11227">
        <v>4490</v>
      </c>
      <c r="H11227">
        <v>1003</v>
      </c>
      <c r="I11227">
        <v>118</v>
      </c>
      <c r="J11227">
        <v>25</v>
      </c>
      <c r="K11227">
        <v>2</v>
      </c>
    </row>
    <row r="11228" spans="1:11" x14ac:dyDescent="0.3">
      <c r="A11228" t="s">
        <v>9553</v>
      </c>
      <c r="B11228">
        <v>4128213678</v>
      </c>
      <c r="C11228">
        <v>20</v>
      </c>
      <c r="D11228" t="s">
        <v>11172</v>
      </c>
      <c r="E11228" t="s">
        <v>13</v>
      </c>
      <c r="F11228" t="s">
        <v>16</v>
      </c>
      <c r="G11228">
        <v>3192</v>
      </c>
      <c r="H11228">
        <v>960</v>
      </c>
      <c r="I11228">
        <v>270</v>
      </c>
      <c r="J11228">
        <v>16</v>
      </c>
      <c r="K11228">
        <v>1</v>
      </c>
    </row>
    <row r="11229" spans="1:11" x14ac:dyDescent="0.3">
      <c r="A11229" t="s">
        <v>9553</v>
      </c>
      <c r="B11229">
        <v>4454780320</v>
      </c>
      <c r="C11229">
        <v>55</v>
      </c>
      <c r="D11229" t="s">
        <v>11173</v>
      </c>
      <c r="E11229" t="s">
        <v>13</v>
      </c>
      <c r="F11229" t="s">
        <v>16</v>
      </c>
      <c r="G11229">
        <v>439</v>
      </c>
      <c r="H11229">
        <v>77</v>
      </c>
      <c r="I11229">
        <v>15</v>
      </c>
      <c r="J11229">
        <v>2</v>
      </c>
      <c r="K11229">
        <v>0</v>
      </c>
    </row>
    <row r="11230" spans="1:11" x14ac:dyDescent="0.3">
      <c r="A11230" t="s">
        <v>9553</v>
      </c>
      <c r="B11230">
        <v>8049094281</v>
      </c>
      <c r="C11230">
        <v>11</v>
      </c>
      <c r="D11230" t="s">
        <v>11174</v>
      </c>
      <c r="E11230" t="s">
        <v>13</v>
      </c>
      <c r="F11230" t="s">
        <v>16</v>
      </c>
      <c r="G11230">
        <v>9158</v>
      </c>
      <c r="H11230">
        <v>1851</v>
      </c>
      <c r="I11230">
        <v>72</v>
      </c>
      <c r="J11230">
        <v>2</v>
      </c>
      <c r="K11230">
        <v>1</v>
      </c>
    </row>
    <row r="11231" spans="1:11" x14ac:dyDescent="0.3">
      <c r="A11231" t="s">
        <v>9553</v>
      </c>
      <c r="B11231">
        <v>5797191160</v>
      </c>
      <c r="C11231">
        <v>19</v>
      </c>
      <c r="D11231" t="s">
        <v>11175</v>
      </c>
      <c r="E11231" t="s">
        <v>13</v>
      </c>
      <c r="F11231" t="s">
        <v>14</v>
      </c>
      <c r="G11231">
        <v>1331</v>
      </c>
      <c r="H11231">
        <v>409</v>
      </c>
      <c r="I11231">
        <v>41</v>
      </c>
      <c r="J11231">
        <v>9</v>
      </c>
      <c r="K11231">
        <v>1</v>
      </c>
    </row>
    <row r="11232" spans="1:11" x14ac:dyDescent="0.3">
      <c r="A11232" t="s">
        <v>9553</v>
      </c>
      <c r="B11232">
        <v>7652114238</v>
      </c>
      <c r="C11232">
        <v>27</v>
      </c>
      <c r="D11232" t="s">
        <v>11176</v>
      </c>
      <c r="E11232" t="s">
        <v>13</v>
      </c>
      <c r="F11232" t="s">
        <v>14</v>
      </c>
      <c r="G11232">
        <v>6835</v>
      </c>
      <c r="H11232">
        <v>2793</v>
      </c>
      <c r="I11232">
        <v>792</v>
      </c>
      <c r="J11232">
        <v>51</v>
      </c>
      <c r="K11232">
        <v>2</v>
      </c>
    </row>
    <row r="11233" spans="1:11" x14ac:dyDescent="0.3">
      <c r="A11233" t="s">
        <v>9553</v>
      </c>
      <c r="B11233">
        <v>4772886827</v>
      </c>
      <c r="C11233">
        <v>45</v>
      </c>
      <c r="D11233" t="s">
        <v>11177</v>
      </c>
      <c r="E11233" t="s">
        <v>25</v>
      </c>
      <c r="F11233" t="s">
        <v>16</v>
      </c>
      <c r="G11233">
        <v>778</v>
      </c>
      <c r="H11233">
        <v>9</v>
      </c>
      <c r="I11233">
        <v>3</v>
      </c>
      <c r="J11233">
        <v>0</v>
      </c>
      <c r="K11233">
        <v>0</v>
      </c>
    </row>
    <row r="11234" spans="1:11" x14ac:dyDescent="0.3">
      <c r="A11234" t="s">
        <v>9553</v>
      </c>
      <c r="B11234">
        <v>8607601406</v>
      </c>
      <c r="C11234">
        <v>26</v>
      </c>
      <c r="D11234" t="s">
        <v>11178</v>
      </c>
      <c r="E11234" t="s">
        <v>13</v>
      </c>
      <c r="F11234" t="s">
        <v>16</v>
      </c>
      <c r="G11234">
        <v>3371</v>
      </c>
      <c r="H11234">
        <v>916</v>
      </c>
      <c r="I11234">
        <v>159</v>
      </c>
      <c r="J11234">
        <v>7</v>
      </c>
      <c r="K11234">
        <v>3</v>
      </c>
    </row>
    <row r="11235" spans="1:11" x14ac:dyDescent="0.3">
      <c r="A11235" t="s">
        <v>9553</v>
      </c>
      <c r="B11235">
        <v>7407724815</v>
      </c>
      <c r="C11235">
        <v>46</v>
      </c>
      <c r="D11235" t="s">
        <v>11179</v>
      </c>
      <c r="E11235" t="s">
        <v>13</v>
      </c>
      <c r="F11235" t="s">
        <v>16</v>
      </c>
      <c r="G11235">
        <v>3331</v>
      </c>
      <c r="H11235">
        <v>1219</v>
      </c>
      <c r="I11235">
        <v>390</v>
      </c>
      <c r="J11235">
        <v>28</v>
      </c>
      <c r="K11235">
        <v>2</v>
      </c>
    </row>
    <row r="11236" spans="1:11" x14ac:dyDescent="0.3">
      <c r="A11236" t="s">
        <v>9553</v>
      </c>
      <c r="B11236">
        <v>2640874799</v>
      </c>
      <c r="C11236">
        <v>57</v>
      </c>
      <c r="D11236" t="s">
        <v>11180</v>
      </c>
      <c r="E11236" t="s">
        <v>13</v>
      </c>
      <c r="F11236" t="s">
        <v>16</v>
      </c>
      <c r="G11236">
        <v>4919</v>
      </c>
      <c r="H11236">
        <v>992</v>
      </c>
      <c r="I11236">
        <v>369</v>
      </c>
      <c r="J11236">
        <v>14</v>
      </c>
      <c r="K11236">
        <v>2</v>
      </c>
    </row>
    <row r="11237" spans="1:11" x14ac:dyDescent="0.3">
      <c r="A11237" t="s">
        <v>9553</v>
      </c>
      <c r="B11237">
        <v>7491023244</v>
      </c>
      <c r="C11237">
        <v>17</v>
      </c>
      <c r="D11237" t="s">
        <v>11181</v>
      </c>
      <c r="E11237" t="s">
        <v>13</v>
      </c>
      <c r="F11237" t="s">
        <v>16</v>
      </c>
      <c r="G11237">
        <v>676</v>
      </c>
      <c r="H11237">
        <v>87</v>
      </c>
      <c r="I11237">
        <v>23</v>
      </c>
      <c r="J11237">
        <v>1</v>
      </c>
      <c r="K11237">
        <v>0</v>
      </c>
    </row>
    <row r="11238" spans="1:11" x14ac:dyDescent="0.3">
      <c r="A11238" t="s">
        <v>9553</v>
      </c>
      <c r="B11238">
        <v>3552886377</v>
      </c>
      <c r="C11238">
        <v>49</v>
      </c>
      <c r="D11238" t="s">
        <v>11182</v>
      </c>
      <c r="E11238" t="s">
        <v>13</v>
      </c>
      <c r="F11238" t="s">
        <v>16</v>
      </c>
      <c r="G11238">
        <v>887</v>
      </c>
      <c r="H11238">
        <v>1</v>
      </c>
      <c r="I11238">
        <v>0</v>
      </c>
      <c r="J11238">
        <v>0</v>
      </c>
      <c r="K11238">
        <v>0</v>
      </c>
    </row>
    <row r="11239" spans="1:11" x14ac:dyDescent="0.3">
      <c r="A11239" t="s">
        <v>9553</v>
      </c>
      <c r="B11239">
        <v>2964722567</v>
      </c>
      <c r="C11239">
        <v>27</v>
      </c>
      <c r="D11239" t="s">
        <v>11183</v>
      </c>
      <c r="E11239" t="s">
        <v>13</v>
      </c>
      <c r="F11239" t="s">
        <v>14</v>
      </c>
      <c r="G11239">
        <v>4406</v>
      </c>
      <c r="H11239">
        <v>1141</v>
      </c>
      <c r="I11239">
        <v>249</v>
      </c>
      <c r="J11239">
        <v>10</v>
      </c>
      <c r="K11239">
        <v>2</v>
      </c>
    </row>
    <row r="11240" spans="1:11" x14ac:dyDescent="0.3">
      <c r="A11240" t="s">
        <v>9553</v>
      </c>
      <c r="B11240">
        <v>4534689058</v>
      </c>
      <c r="C11240">
        <v>7</v>
      </c>
      <c r="D11240" t="s">
        <v>11184</v>
      </c>
      <c r="E11240" t="s">
        <v>13</v>
      </c>
      <c r="F11240" t="s">
        <v>16</v>
      </c>
      <c r="G11240">
        <v>2868</v>
      </c>
      <c r="H11240">
        <v>575</v>
      </c>
      <c r="I11240">
        <v>176</v>
      </c>
      <c r="J11240">
        <v>1</v>
      </c>
      <c r="K11240">
        <v>0</v>
      </c>
    </row>
    <row r="11241" spans="1:11" x14ac:dyDescent="0.3">
      <c r="A11241" t="s">
        <v>9553</v>
      </c>
      <c r="B11241">
        <v>5917167589</v>
      </c>
      <c r="C11241">
        <v>43</v>
      </c>
      <c r="D11241" t="s">
        <v>11185</v>
      </c>
      <c r="E11241" t="s">
        <v>13</v>
      </c>
      <c r="F11241" t="s">
        <v>16</v>
      </c>
      <c r="G11241">
        <v>6760</v>
      </c>
      <c r="H11241">
        <v>2260</v>
      </c>
      <c r="I11241">
        <v>397</v>
      </c>
      <c r="J11241">
        <v>4</v>
      </c>
      <c r="K11241">
        <v>1</v>
      </c>
    </row>
    <row r="11242" spans="1:11" x14ac:dyDescent="0.3">
      <c r="A11242" t="s">
        <v>9553</v>
      </c>
      <c r="B11242">
        <v>6028050466</v>
      </c>
      <c r="C11242">
        <v>15</v>
      </c>
      <c r="D11242" t="s">
        <v>11186</v>
      </c>
      <c r="E11242" t="s">
        <v>13</v>
      </c>
      <c r="F11242" t="s">
        <v>16</v>
      </c>
      <c r="G11242">
        <v>3491</v>
      </c>
      <c r="H11242">
        <v>66</v>
      </c>
      <c r="I11242">
        <v>5</v>
      </c>
      <c r="J11242">
        <v>0</v>
      </c>
      <c r="K11242">
        <v>0</v>
      </c>
    </row>
    <row r="11243" spans="1:11" x14ac:dyDescent="0.3">
      <c r="A11243" t="s">
        <v>9553</v>
      </c>
      <c r="B11243">
        <v>6392435968</v>
      </c>
      <c r="C11243">
        <v>51</v>
      </c>
      <c r="D11243" t="s">
        <v>11187</v>
      </c>
      <c r="E11243" t="s">
        <v>13</v>
      </c>
      <c r="F11243" t="s">
        <v>16</v>
      </c>
      <c r="G11243">
        <v>2596</v>
      </c>
      <c r="H11243">
        <v>1052</v>
      </c>
      <c r="I11243">
        <v>174</v>
      </c>
      <c r="J11243">
        <v>8</v>
      </c>
      <c r="K11243">
        <v>0</v>
      </c>
    </row>
    <row r="11244" spans="1:11" x14ac:dyDescent="0.3">
      <c r="A11244" t="s">
        <v>9553</v>
      </c>
      <c r="B11244">
        <v>2114206946</v>
      </c>
      <c r="C11244">
        <v>29</v>
      </c>
      <c r="D11244" t="s">
        <v>11188</v>
      </c>
      <c r="E11244" t="s">
        <v>13</v>
      </c>
      <c r="F11244" t="s">
        <v>16</v>
      </c>
      <c r="G11244">
        <v>5174</v>
      </c>
      <c r="H11244">
        <v>551</v>
      </c>
      <c r="I11244">
        <v>54</v>
      </c>
      <c r="J11244">
        <v>0</v>
      </c>
      <c r="K11244">
        <v>0</v>
      </c>
    </row>
    <row r="11245" spans="1:11" x14ac:dyDescent="0.3">
      <c r="A11245" t="s">
        <v>9553</v>
      </c>
      <c r="B11245">
        <v>4687088509</v>
      </c>
      <c r="C11245">
        <v>36</v>
      </c>
      <c r="D11245" t="s">
        <v>11189</v>
      </c>
      <c r="E11245" t="s">
        <v>13</v>
      </c>
      <c r="F11245" t="s">
        <v>16</v>
      </c>
      <c r="G11245">
        <v>305</v>
      </c>
      <c r="H11245">
        <v>28</v>
      </c>
      <c r="I11245">
        <v>0</v>
      </c>
      <c r="J11245">
        <v>1</v>
      </c>
      <c r="K11245">
        <v>0</v>
      </c>
    </row>
    <row r="11246" spans="1:11" x14ac:dyDescent="0.3">
      <c r="A11246" t="s">
        <v>9553</v>
      </c>
      <c r="B11246">
        <v>2456339693</v>
      </c>
      <c r="C11246">
        <v>36</v>
      </c>
      <c r="D11246" t="s">
        <v>11190</v>
      </c>
      <c r="E11246" t="s">
        <v>25</v>
      </c>
      <c r="F11246" t="s">
        <v>16</v>
      </c>
      <c r="G11246">
        <v>3919</v>
      </c>
      <c r="H11246">
        <v>178</v>
      </c>
      <c r="I11246">
        <v>14</v>
      </c>
      <c r="J11246">
        <v>1</v>
      </c>
      <c r="K11246">
        <v>0</v>
      </c>
    </row>
    <row r="11247" spans="1:11" x14ac:dyDescent="0.3">
      <c r="A11247" t="s">
        <v>9553</v>
      </c>
      <c r="B11247">
        <v>6847211934</v>
      </c>
      <c r="C11247">
        <v>9</v>
      </c>
      <c r="D11247" t="s">
        <v>11191</v>
      </c>
      <c r="E11247" t="s">
        <v>13</v>
      </c>
      <c r="F11247" t="s">
        <v>16</v>
      </c>
      <c r="G11247">
        <v>1944</v>
      </c>
      <c r="H11247">
        <v>581</v>
      </c>
      <c r="I11247">
        <v>88</v>
      </c>
      <c r="J11247">
        <v>1</v>
      </c>
      <c r="K11247">
        <v>0</v>
      </c>
    </row>
    <row r="11248" spans="1:11" x14ac:dyDescent="0.3">
      <c r="A11248" t="s">
        <v>9553</v>
      </c>
      <c r="B11248">
        <v>6581403829</v>
      </c>
      <c r="C11248">
        <v>46</v>
      </c>
      <c r="D11248" t="s">
        <v>11192</v>
      </c>
      <c r="E11248" t="s">
        <v>13</v>
      </c>
      <c r="F11248" t="s">
        <v>16</v>
      </c>
      <c r="G11248">
        <v>7269</v>
      </c>
      <c r="H11248">
        <v>2018</v>
      </c>
      <c r="I11248">
        <v>717</v>
      </c>
      <c r="J11248">
        <v>18</v>
      </c>
      <c r="K11248">
        <v>2</v>
      </c>
    </row>
    <row r="11249" spans="1:11" x14ac:dyDescent="0.3">
      <c r="A11249" t="s">
        <v>9553</v>
      </c>
      <c r="B11249">
        <v>4425357610</v>
      </c>
      <c r="C11249">
        <v>27</v>
      </c>
      <c r="D11249" t="s">
        <v>11193</v>
      </c>
      <c r="E11249" t="s">
        <v>13</v>
      </c>
      <c r="F11249" t="s">
        <v>16</v>
      </c>
      <c r="G11249">
        <v>670</v>
      </c>
      <c r="H11249">
        <v>45</v>
      </c>
      <c r="I11249">
        <v>5</v>
      </c>
      <c r="J11249">
        <v>0</v>
      </c>
      <c r="K11249">
        <v>0</v>
      </c>
    </row>
    <row r="11250" spans="1:11" x14ac:dyDescent="0.3">
      <c r="A11250" t="s">
        <v>9553</v>
      </c>
      <c r="B11250">
        <v>3773669760</v>
      </c>
      <c r="C11250">
        <v>19</v>
      </c>
      <c r="D11250" t="s">
        <v>11194</v>
      </c>
      <c r="E11250" t="s">
        <v>13</v>
      </c>
      <c r="F11250" t="s">
        <v>14</v>
      </c>
      <c r="G11250">
        <v>822</v>
      </c>
      <c r="H11250">
        <v>92</v>
      </c>
      <c r="I11250">
        <v>11</v>
      </c>
      <c r="J11250">
        <v>1</v>
      </c>
      <c r="K11250">
        <v>0</v>
      </c>
    </row>
    <row r="11251" spans="1:11" x14ac:dyDescent="0.3">
      <c r="A11251" t="s">
        <v>9553</v>
      </c>
      <c r="B11251">
        <v>7539636210</v>
      </c>
      <c r="C11251">
        <v>54</v>
      </c>
      <c r="D11251" t="s">
        <v>11195</v>
      </c>
      <c r="E11251" t="s">
        <v>13</v>
      </c>
      <c r="F11251" t="s">
        <v>16</v>
      </c>
      <c r="G11251">
        <v>5218</v>
      </c>
      <c r="H11251">
        <v>1507</v>
      </c>
      <c r="I11251">
        <v>579</v>
      </c>
      <c r="J11251">
        <v>1</v>
      </c>
      <c r="K11251">
        <v>0</v>
      </c>
    </row>
    <row r="11252" spans="1:11" x14ac:dyDescent="0.3">
      <c r="A11252" t="s">
        <v>9553</v>
      </c>
      <c r="B11252">
        <v>5418134518</v>
      </c>
      <c r="C11252">
        <v>40</v>
      </c>
      <c r="D11252" t="s">
        <v>11196</v>
      </c>
      <c r="E11252" t="s">
        <v>13</v>
      </c>
      <c r="F11252" t="s">
        <v>16</v>
      </c>
      <c r="G11252">
        <v>7090</v>
      </c>
      <c r="H11252">
        <v>1623</v>
      </c>
      <c r="I11252">
        <v>255</v>
      </c>
      <c r="J11252">
        <v>21</v>
      </c>
      <c r="K11252">
        <v>6</v>
      </c>
    </row>
    <row r="11253" spans="1:11" x14ac:dyDescent="0.3">
      <c r="A11253" t="s">
        <v>9553</v>
      </c>
      <c r="B11253">
        <v>4491124537</v>
      </c>
      <c r="C11253">
        <v>51</v>
      </c>
      <c r="D11253" t="s">
        <v>11197</v>
      </c>
      <c r="E11253" t="s">
        <v>13</v>
      </c>
      <c r="F11253" t="s">
        <v>16</v>
      </c>
      <c r="G11253">
        <v>9897</v>
      </c>
      <c r="H11253">
        <v>779</v>
      </c>
      <c r="I11253">
        <v>25</v>
      </c>
      <c r="J11253">
        <v>0</v>
      </c>
      <c r="K11253">
        <v>0</v>
      </c>
    </row>
    <row r="11254" spans="1:11" x14ac:dyDescent="0.3">
      <c r="A11254" t="s">
        <v>9553</v>
      </c>
      <c r="B11254">
        <v>3792432294</v>
      </c>
      <c r="C11254">
        <v>11</v>
      </c>
      <c r="D11254" t="s">
        <v>11198</v>
      </c>
      <c r="E11254" t="s">
        <v>13</v>
      </c>
      <c r="F11254" t="s">
        <v>16</v>
      </c>
      <c r="G11254">
        <v>6019</v>
      </c>
      <c r="H11254">
        <v>289</v>
      </c>
      <c r="I11254">
        <v>62</v>
      </c>
      <c r="J11254">
        <v>1</v>
      </c>
      <c r="K11254">
        <v>0</v>
      </c>
    </row>
    <row r="11255" spans="1:11" x14ac:dyDescent="0.3">
      <c r="A11255" t="s">
        <v>9553</v>
      </c>
      <c r="B11255">
        <v>8803614724</v>
      </c>
      <c r="C11255">
        <v>54</v>
      </c>
      <c r="D11255" t="s">
        <v>11199</v>
      </c>
      <c r="E11255" t="s">
        <v>25</v>
      </c>
      <c r="F11255" t="s">
        <v>16</v>
      </c>
      <c r="G11255">
        <v>3686</v>
      </c>
      <c r="H11255">
        <v>1535</v>
      </c>
      <c r="I11255">
        <v>277</v>
      </c>
      <c r="J11255">
        <v>3</v>
      </c>
      <c r="K11255">
        <v>0</v>
      </c>
    </row>
    <row r="11256" spans="1:11" x14ac:dyDescent="0.3">
      <c r="A11256" t="s">
        <v>9553</v>
      </c>
      <c r="B11256">
        <v>4832424411</v>
      </c>
      <c r="C11256">
        <v>8</v>
      </c>
      <c r="D11256" t="s">
        <v>11200</v>
      </c>
      <c r="E11256" t="s">
        <v>13</v>
      </c>
      <c r="F11256" t="s">
        <v>16</v>
      </c>
      <c r="G11256">
        <v>3589</v>
      </c>
      <c r="H11256">
        <v>361</v>
      </c>
      <c r="I11256">
        <v>10</v>
      </c>
      <c r="J11256">
        <v>4</v>
      </c>
      <c r="K11256">
        <v>1</v>
      </c>
    </row>
    <row r="11257" spans="1:11" x14ac:dyDescent="0.3">
      <c r="A11257" t="s">
        <v>9553</v>
      </c>
      <c r="B11257">
        <v>3893032073</v>
      </c>
      <c r="C11257">
        <v>41</v>
      </c>
      <c r="D11257" t="s">
        <v>11201</v>
      </c>
      <c r="E11257" t="s">
        <v>13</v>
      </c>
      <c r="F11257" t="s">
        <v>16</v>
      </c>
      <c r="G11257">
        <v>4368</v>
      </c>
      <c r="H11257">
        <v>1665</v>
      </c>
      <c r="I11257">
        <v>204</v>
      </c>
      <c r="J11257">
        <v>22</v>
      </c>
      <c r="K11257">
        <v>7</v>
      </c>
    </row>
    <row r="11258" spans="1:11" x14ac:dyDescent="0.3">
      <c r="A11258" t="s">
        <v>9553</v>
      </c>
      <c r="B11258">
        <v>2026296539</v>
      </c>
      <c r="C11258">
        <v>5</v>
      </c>
      <c r="D11258" t="s">
        <v>11202</v>
      </c>
      <c r="E11258" t="s">
        <v>13</v>
      </c>
      <c r="F11258" t="s">
        <v>16</v>
      </c>
      <c r="G11258">
        <v>6325</v>
      </c>
      <c r="H11258">
        <v>1282</v>
      </c>
      <c r="I11258">
        <v>76</v>
      </c>
      <c r="J11258">
        <v>1</v>
      </c>
      <c r="K11258">
        <v>0</v>
      </c>
    </row>
    <row r="11259" spans="1:11" x14ac:dyDescent="0.3">
      <c r="A11259" t="s">
        <v>9553</v>
      </c>
      <c r="B11259">
        <v>3549133779</v>
      </c>
      <c r="C11259">
        <v>60</v>
      </c>
      <c r="D11259" t="s">
        <v>11203</v>
      </c>
      <c r="E11259" t="s">
        <v>13</v>
      </c>
      <c r="F11259" t="s">
        <v>16</v>
      </c>
      <c r="G11259">
        <v>4240</v>
      </c>
      <c r="H11259">
        <v>1179</v>
      </c>
      <c r="I11259">
        <v>158</v>
      </c>
      <c r="J11259">
        <v>19</v>
      </c>
      <c r="K11259">
        <v>7</v>
      </c>
    </row>
    <row r="11260" spans="1:11" x14ac:dyDescent="0.3">
      <c r="A11260" t="s">
        <v>9553</v>
      </c>
      <c r="B11260">
        <v>2725015506</v>
      </c>
      <c r="C11260">
        <v>6</v>
      </c>
      <c r="D11260" t="s">
        <v>11204</v>
      </c>
      <c r="E11260" t="s">
        <v>13</v>
      </c>
      <c r="F11260" t="s">
        <v>16</v>
      </c>
      <c r="G11260">
        <v>4199</v>
      </c>
      <c r="H11260">
        <v>1359</v>
      </c>
      <c r="I11260">
        <v>128</v>
      </c>
      <c r="J11260">
        <v>10</v>
      </c>
      <c r="K11260">
        <v>4</v>
      </c>
    </row>
    <row r="11261" spans="1:11" x14ac:dyDescent="0.3">
      <c r="A11261" t="s">
        <v>9553</v>
      </c>
      <c r="B11261">
        <v>8440261604</v>
      </c>
      <c r="C11261">
        <v>6</v>
      </c>
      <c r="D11261" t="s">
        <v>11205</v>
      </c>
      <c r="E11261" t="s">
        <v>13</v>
      </c>
      <c r="F11261" t="s">
        <v>16</v>
      </c>
      <c r="G11261">
        <v>8420</v>
      </c>
      <c r="H11261">
        <v>2226</v>
      </c>
      <c r="I11261">
        <v>726</v>
      </c>
      <c r="J11261">
        <v>39</v>
      </c>
      <c r="K11261">
        <v>0</v>
      </c>
    </row>
    <row r="11262" spans="1:11" x14ac:dyDescent="0.3">
      <c r="A11262" t="s">
        <v>9553</v>
      </c>
      <c r="B11262">
        <v>9011141761</v>
      </c>
      <c r="C11262">
        <v>33</v>
      </c>
      <c r="D11262" t="s">
        <v>11206</v>
      </c>
      <c r="E11262" t="s">
        <v>13</v>
      </c>
      <c r="F11262" t="s">
        <v>16</v>
      </c>
      <c r="G11262">
        <v>2652</v>
      </c>
      <c r="H11262">
        <v>340</v>
      </c>
      <c r="I11262">
        <v>35</v>
      </c>
      <c r="J11262">
        <v>5</v>
      </c>
      <c r="K11262">
        <v>0</v>
      </c>
    </row>
    <row r="11263" spans="1:11" x14ac:dyDescent="0.3">
      <c r="A11263" t="s">
        <v>9553</v>
      </c>
      <c r="B11263">
        <v>9588027865</v>
      </c>
      <c r="C11263">
        <v>28</v>
      </c>
      <c r="D11263" t="s">
        <v>11207</v>
      </c>
      <c r="E11263" t="s">
        <v>13</v>
      </c>
      <c r="F11263" t="s">
        <v>16</v>
      </c>
      <c r="G11263">
        <v>193</v>
      </c>
      <c r="H11263">
        <v>45</v>
      </c>
      <c r="I11263">
        <v>5</v>
      </c>
      <c r="J11263">
        <v>0</v>
      </c>
      <c r="K11263">
        <v>0</v>
      </c>
    </row>
    <row r="11264" spans="1:11" x14ac:dyDescent="0.3">
      <c r="A11264" t="s">
        <v>9553</v>
      </c>
      <c r="B11264">
        <v>2798287584</v>
      </c>
      <c r="C11264">
        <v>58</v>
      </c>
      <c r="D11264" t="s">
        <v>11208</v>
      </c>
      <c r="E11264" t="s">
        <v>13</v>
      </c>
      <c r="F11264" t="s">
        <v>16</v>
      </c>
      <c r="G11264">
        <v>2362</v>
      </c>
      <c r="H11264">
        <v>153</v>
      </c>
      <c r="I11264">
        <v>36</v>
      </c>
      <c r="J11264">
        <v>3</v>
      </c>
      <c r="K11264">
        <v>1</v>
      </c>
    </row>
    <row r="11265" spans="1:11" x14ac:dyDescent="0.3">
      <c r="A11265" t="s">
        <v>9553</v>
      </c>
      <c r="B11265">
        <v>9234097179</v>
      </c>
      <c r="C11265">
        <v>47</v>
      </c>
      <c r="D11265" t="s">
        <v>11209</v>
      </c>
      <c r="E11265" t="s">
        <v>13</v>
      </c>
      <c r="F11265" t="s">
        <v>16</v>
      </c>
      <c r="G11265">
        <v>596</v>
      </c>
      <c r="H11265">
        <v>244</v>
      </c>
      <c r="I11265">
        <v>46</v>
      </c>
      <c r="J11265">
        <v>4</v>
      </c>
      <c r="K11265">
        <v>1</v>
      </c>
    </row>
    <row r="11266" spans="1:11" x14ac:dyDescent="0.3">
      <c r="A11266" t="s">
        <v>9553</v>
      </c>
      <c r="B11266">
        <v>3491520647</v>
      </c>
      <c r="C11266">
        <v>7</v>
      </c>
      <c r="D11266" t="s">
        <v>11210</v>
      </c>
      <c r="E11266" t="s">
        <v>13</v>
      </c>
      <c r="F11266" t="s">
        <v>16</v>
      </c>
      <c r="G11266">
        <v>9261</v>
      </c>
      <c r="H11266">
        <v>1179</v>
      </c>
      <c r="I11266">
        <v>258</v>
      </c>
      <c r="J11266">
        <v>22</v>
      </c>
      <c r="K11266">
        <v>3</v>
      </c>
    </row>
    <row r="11267" spans="1:11" x14ac:dyDescent="0.3">
      <c r="A11267" t="s">
        <v>9553</v>
      </c>
      <c r="B11267">
        <v>9285034878</v>
      </c>
      <c r="C11267">
        <v>32</v>
      </c>
      <c r="D11267" t="s">
        <v>11211</v>
      </c>
      <c r="E11267" t="s">
        <v>13</v>
      </c>
      <c r="F11267" t="s">
        <v>16</v>
      </c>
      <c r="G11267">
        <v>8970</v>
      </c>
      <c r="H11267">
        <v>1189</v>
      </c>
      <c r="I11267">
        <v>241</v>
      </c>
      <c r="J11267">
        <v>12</v>
      </c>
      <c r="K11267">
        <v>0</v>
      </c>
    </row>
    <row r="11268" spans="1:11" x14ac:dyDescent="0.3">
      <c r="A11268" t="s">
        <v>9553</v>
      </c>
      <c r="B11268">
        <v>7834546320</v>
      </c>
      <c r="C11268">
        <v>10</v>
      </c>
      <c r="D11268" t="s">
        <v>11212</v>
      </c>
      <c r="E11268" t="s">
        <v>13</v>
      </c>
      <c r="F11268" t="s">
        <v>16</v>
      </c>
      <c r="G11268">
        <v>9002</v>
      </c>
      <c r="H11268">
        <v>60</v>
      </c>
      <c r="I11268">
        <v>22</v>
      </c>
      <c r="J11268">
        <v>0</v>
      </c>
      <c r="K11268">
        <v>0</v>
      </c>
    </row>
    <row r="11269" spans="1:11" x14ac:dyDescent="0.3">
      <c r="A11269" t="s">
        <v>9553</v>
      </c>
      <c r="B11269">
        <v>2832382489</v>
      </c>
      <c r="C11269">
        <v>22</v>
      </c>
      <c r="D11269" t="s">
        <v>11213</v>
      </c>
      <c r="E11269" t="s">
        <v>13</v>
      </c>
      <c r="F11269" t="s">
        <v>16</v>
      </c>
      <c r="G11269">
        <v>3945</v>
      </c>
      <c r="H11269">
        <v>453</v>
      </c>
      <c r="I11269">
        <v>112</v>
      </c>
      <c r="J11269">
        <v>3</v>
      </c>
      <c r="K11269">
        <v>1</v>
      </c>
    </row>
    <row r="11270" spans="1:11" x14ac:dyDescent="0.3">
      <c r="A11270" t="s">
        <v>9553</v>
      </c>
      <c r="B11270">
        <v>3792848124</v>
      </c>
      <c r="C11270">
        <v>58</v>
      </c>
      <c r="D11270" t="s">
        <v>11214</v>
      </c>
      <c r="E11270" t="s">
        <v>13</v>
      </c>
      <c r="F11270" t="s">
        <v>16</v>
      </c>
      <c r="G11270">
        <v>4606</v>
      </c>
      <c r="H11270">
        <v>11</v>
      </c>
      <c r="I11270">
        <v>3</v>
      </c>
      <c r="J11270">
        <v>0</v>
      </c>
      <c r="K11270">
        <v>0</v>
      </c>
    </row>
    <row r="11271" spans="1:11" x14ac:dyDescent="0.3">
      <c r="A11271" t="s">
        <v>9553</v>
      </c>
      <c r="B11271">
        <v>7374503468</v>
      </c>
      <c r="C11271">
        <v>13</v>
      </c>
      <c r="D11271" t="s">
        <v>11215</v>
      </c>
      <c r="E11271" t="s">
        <v>13</v>
      </c>
      <c r="F11271" t="s">
        <v>16</v>
      </c>
      <c r="G11271">
        <v>9338</v>
      </c>
      <c r="H11271">
        <v>142</v>
      </c>
      <c r="I11271">
        <v>44</v>
      </c>
      <c r="J11271">
        <v>2</v>
      </c>
      <c r="K11271">
        <v>1</v>
      </c>
    </row>
    <row r="11272" spans="1:11" x14ac:dyDescent="0.3">
      <c r="A11272" t="s">
        <v>9553</v>
      </c>
      <c r="B11272">
        <v>8759961259</v>
      </c>
      <c r="C11272">
        <v>18</v>
      </c>
      <c r="D11272" t="s">
        <v>11216</v>
      </c>
      <c r="E11272" t="s">
        <v>13</v>
      </c>
      <c r="F11272" t="s">
        <v>16</v>
      </c>
      <c r="G11272">
        <v>9314</v>
      </c>
      <c r="H11272">
        <v>722</v>
      </c>
      <c r="I11272">
        <v>199</v>
      </c>
      <c r="J11272">
        <v>6</v>
      </c>
      <c r="K11272">
        <v>0</v>
      </c>
    </row>
    <row r="11273" spans="1:11" x14ac:dyDescent="0.3">
      <c r="A11273" t="s">
        <v>9553</v>
      </c>
      <c r="B11273">
        <v>8689668338</v>
      </c>
      <c r="C11273">
        <v>29</v>
      </c>
      <c r="D11273" t="s">
        <v>11217</v>
      </c>
      <c r="E11273" t="s">
        <v>13</v>
      </c>
      <c r="F11273" t="s">
        <v>16</v>
      </c>
      <c r="G11273">
        <v>1538</v>
      </c>
      <c r="H11273">
        <v>93</v>
      </c>
      <c r="I11273">
        <v>24</v>
      </c>
      <c r="J11273">
        <v>1</v>
      </c>
      <c r="K11273">
        <v>0</v>
      </c>
    </row>
    <row r="11274" spans="1:11" x14ac:dyDescent="0.3">
      <c r="A11274" t="s">
        <v>9553</v>
      </c>
      <c r="B11274">
        <v>5205076242</v>
      </c>
      <c r="C11274">
        <v>55</v>
      </c>
      <c r="D11274" t="s">
        <v>11218</v>
      </c>
      <c r="E11274" t="s">
        <v>13</v>
      </c>
      <c r="F11274" t="s">
        <v>16</v>
      </c>
      <c r="G11274">
        <v>2789</v>
      </c>
      <c r="H11274">
        <v>977</v>
      </c>
      <c r="I11274">
        <v>41</v>
      </c>
      <c r="J11274">
        <v>1</v>
      </c>
      <c r="K11274">
        <v>0</v>
      </c>
    </row>
    <row r="11275" spans="1:11" x14ac:dyDescent="0.3">
      <c r="A11275" t="s">
        <v>9553</v>
      </c>
      <c r="B11275">
        <v>7905010676</v>
      </c>
      <c r="C11275">
        <v>27</v>
      </c>
      <c r="D11275" t="s">
        <v>11219</v>
      </c>
      <c r="E11275" t="s">
        <v>25</v>
      </c>
      <c r="F11275" t="s">
        <v>16</v>
      </c>
      <c r="G11275">
        <v>519</v>
      </c>
      <c r="H11275">
        <v>174</v>
      </c>
      <c r="I11275">
        <v>65</v>
      </c>
      <c r="J11275">
        <v>1</v>
      </c>
      <c r="K11275">
        <v>0</v>
      </c>
    </row>
    <row r="11276" spans="1:11" x14ac:dyDescent="0.3">
      <c r="A11276" t="s">
        <v>9553</v>
      </c>
      <c r="B11276">
        <v>9094016761</v>
      </c>
      <c r="C11276">
        <v>45</v>
      </c>
      <c r="D11276" t="s">
        <v>11220</v>
      </c>
      <c r="E11276" t="s">
        <v>13</v>
      </c>
      <c r="F11276" t="s">
        <v>16</v>
      </c>
      <c r="G11276">
        <v>6809</v>
      </c>
      <c r="H11276">
        <v>1962</v>
      </c>
      <c r="I11276">
        <v>91</v>
      </c>
      <c r="J11276">
        <v>2</v>
      </c>
      <c r="K11276">
        <v>1</v>
      </c>
    </row>
    <row r="11277" spans="1:11" x14ac:dyDescent="0.3">
      <c r="A11277" t="s">
        <v>9553</v>
      </c>
      <c r="B11277">
        <v>2813401362</v>
      </c>
      <c r="C11277">
        <v>29</v>
      </c>
      <c r="D11277" t="s">
        <v>11221</v>
      </c>
      <c r="E11277" t="s">
        <v>13</v>
      </c>
      <c r="F11277" t="s">
        <v>16</v>
      </c>
      <c r="G11277">
        <v>2020</v>
      </c>
      <c r="H11277">
        <v>82</v>
      </c>
      <c r="I11277">
        <v>19</v>
      </c>
      <c r="J11277">
        <v>1</v>
      </c>
      <c r="K11277">
        <v>0</v>
      </c>
    </row>
    <row r="11278" spans="1:11" x14ac:dyDescent="0.3">
      <c r="A11278" t="s">
        <v>9553</v>
      </c>
      <c r="B11278">
        <v>2621993446</v>
      </c>
      <c r="C11278">
        <v>30</v>
      </c>
      <c r="D11278" t="s">
        <v>11222</v>
      </c>
      <c r="E11278" t="s">
        <v>13</v>
      </c>
      <c r="F11278" t="s">
        <v>16</v>
      </c>
      <c r="G11278">
        <v>2304</v>
      </c>
      <c r="H11278">
        <v>939</v>
      </c>
      <c r="I11278">
        <v>286</v>
      </c>
      <c r="J11278">
        <v>20</v>
      </c>
      <c r="K11278">
        <v>3</v>
      </c>
    </row>
    <row r="11279" spans="1:11" x14ac:dyDescent="0.3">
      <c r="A11279" t="s">
        <v>9553</v>
      </c>
      <c r="B11279">
        <v>6191558885</v>
      </c>
      <c r="C11279">
        <v>56</v>
      </c>
      <c r="D11279" t="s">
        <v>11223</v>
      </c>
      <c r="E11279" t="s">
        <v>13</v>
      </c>
      <c r="F11279" t="s">
        <v>16</v>
      </c>
      <c r="G11279">
        <v>8299</v>
      </c>
      <c r="H11279">
        <v>2836</v>
      </c>
      <c r="I11279">
        <v>1087</v>
      </c>
      <c r="J11279">
        <v>24</v>
      </c>
      <c r="K11279">
        <v>8</v>
      </c>
    </row>
    <row r="11280" spans="1:11" x14ac:dyDescent="0.3">
      <c r="A11280" t="s">
        <v>9553</v>
      </c>
      <c r="B11280">
        <v>4107882792</v>
      </c>
      <c r="C11280">
        <v>49</v>
      </c>
      <c r="D11280" t="s">
        <v>11224</v>
      </c>
      <c r="E11280" t="s">
        <v>13</v>
      </c>
      <c r="F11280" t="s">
        <v>16</v>
      </c>
      <c r="G11280">
        <v>2398</v>
      </c>
      <c r="H11280">
        <v>625</v>
      </c>
      <c r="I11280">
        <v>12</v>
      </c>
      <c r="J11280">
        <v>13</v>
      </c>
      <c r="K11280">
        <v>4</v>
      </c>
    </row>
    <row r="11281" spans="1:11" x14ac:dyDescent="0.3">
      <c r="A11281" t="s">
        <v>9553</v>
      </c>
      <c r="B11281">
        <v>8475014293</v>
      </c>
      <c r="C11281">
        <v>7</v>
      </c>
      <c r="D11281" t="s">
        <v>11225</v>
      </c>
      <c r="E11281" t="s">
        <v>13</v>
      </c>
      <c r="F11281" t="s">
        <v>16</v>
      </c>
      <c r="G11281">
        <v>2676</v>
      </c>
      <c r="H11281">
        <v>415</v>
      </c>
      <c r="I11281">
        <v>83</v>
      </c>
      <c r="J11281">
        <v>5</v>
      </c>
      <c r="K11281">
        <v>2</v>
      </c>
    </row>
    <row r="11282" spans="1:11" x14ac:dyDescent="0.3">
      <c r="A11282" t="s">
        <v>9553</v>
      </c>
      <c r="B11282">
        <v>6344811796</v>
      </c>
      <c r="C11282">
        <v>39</v>
      </c>
      <c r="D11282" t="s">
        <v>11226</v>
      </c>
      <c r="E11282" t="s">
        <v>13</v>
      </c>
      <c r="F11282" t="s">
        <v>16</v>
      </c>
      <c r="G11282">
        <v>3924</v>
      </c>
      <c r="H11282">
        <v>1103</v>
      </c>
      <c r="I11282">
        <v>154</v>
      </c>
      <c r="J11282">
        <v>14</v>
      </c>
      <c r="K11282">
        <v>2</v>
      </c>
    </row>
    <row r="11283" spans="1:11" x14ac:dyDescent="0.3">
      <c r="A11283" t="s">
        <v>9553</v>
      </c>
      <c r="B11283">
        <v>4454384848</v>
      </c>
      <c r="C11283">
        <v>52</v>
      </c>
      <c r="D11283" t="s">
        <v>11227</v>
      </c>
      <c r="E11283" t="s">
        <v>13</v>
      </c>
      <c r="F11283" t="s">
        <v>16</v>
      </c>
      <c r="G11283">
        <v>6529</v>
      </c>
      <c r="H11283">
        <v>434</v>
      </c>
      <c r="I11283">
        <v>101</v>
      </c>
      <c r="J11283">
        <v>6</v>
      </c>
      <c r="K11283">
        <v>2</v>
      </c>
    </row>
    <row r="11284" spans="1:11" x14ac:dyDescent="0.3">
      <c r="A11284" t="s">
        <v>9553</v>
      </c>
      <c r="B11284">
        <v>8750242653</v>
      </c>
      <c r="C11284">
        <v>36</v>
      </c>
      <c r="D11284" t="s">
        <v>11228</v>
      </c>
      <c r="E11284" t="s">
        <v>13</v>
      </c>
      <c r="F11284" t="s">
        <v>16</v>
      </c>
      <c r="G11284">
        <v>5047</v>
      </c>
      <c r="H11284">
        <v>273</v>
      </c>
      <c r="I11284">
        <v>104</v>
      </c>
      <c r="J11284">
        <v>4</v>
      </c>
      <c r="K11284">
        <v>0</v>
      </c>
    </row>
    <row r="11285" spans="1:11" x14ac:dyDescent="0.3">
      <c r="A11285" t="s">
        <v>9553</v>
      </c>
      <c r="B11285">
        <v>3052021876</v>
      </c>
      <c r="C11285">
        <v>14</v>
      </c>
      <c r="D11285" t="s">
        <v>11229</v>
      </c>
      <c r="E11285" t="s">
        <v>13</v>
      </c>
      <c r="F11285" t="s">
        <v>16</v>
      </c>
      <c r="G11285">
        <v>4790</v>
      </c>
      <c r="H11285">
        <v>839</v>
      </c>
      <c r="I11285">
        <v>136</v>
      </c>
      <c r="J11285">
        <v>11</v>
      </c>
      <c r="K11285">
        <v>1</v>
      </c>
    </row>
    <row r="11286" spans="1:11" x14ac:dyDescent="0.3">
      <c r="A11286" t="s">
        <v>9553</v>
      </c>
      <c r="B11286">
        <v>8375533852</v>
      </c>
      <c r="C11286">
        <v>19</v>
      </c>
      <c r="D11286" t="s">
        <v>11230</v>
      </c>
      <c r="E11286" t="s">
        <v>13</v>
      </c>
      <c r="F11286" t="s">
        <v>16</v>
      </c>
      <c r="G11286">
        <v>5199</v>
      </c>
      <c r="H11286">
        <v>963</v>
      </c>
      <c r="I11286">
        <v>254</v>
      </c>
      <c r="J11286">
        <v>6</v>
      </c>
      <c r="K11286">
        <v>1</v>
      </c>
    </row>
    <row r="11287" spans="1:11" x14ac:dyDescent="0.3">
      <c r="A11287" t="s">
        <v>9553</v>
      </c>
      <c r="B11287">
        <v>2480020008</v>
      </c>
      <c r="C11287">
        <v>53</v>
      </c>
      <c r="D11287" t="s">
        <v>11231</v>
      </c>
      <c r="E11287" t="s">
        <v>13</v>
      </c>
      <c r="F11287" t="s">
        <v>16</v>
      </c>
      <c r="G11287">
        <v>6986</v>
      </c>
      <c r="H11287">
        <v>2247</v>
      </c>
      <c r="I11287">
        <v>161</v>
      </c>
      <c r="J11287">
        <v>12</v>
      </c>
      <c r="K11287">
        <v>4</v>
      </c>
    </row>
    <row r="11288" spans="1:11" x14ac:dyDescent="0.3">
      <c r="A11288" t="s">
        <v>9553</v>
      </c>
      <c r="B11288">
        <v>5676666990</v>
      </c>
      <c r="C11288">
        <v>14</v>
      </c>
      <c r="D11288" t="s">
        <v>11232</v>
      </c>
      <c r="E11288" t="s">
        <v>13</v>
      </c>
      <c r="F11288" t="s">
        <v>16</v>
      </c>
      <c r="G11288">
        <v>4221</v>
      </c>
      <c r="H11288">
        <v>9</v>
      </c>
      <c r="I11288">
        <v>1</v>
      </c>
      <c r="J11288">
        <v>0</v>
      </c>
      <c r="K11288">
        <v>0</v>
      </c>
    </row>
    <row r="11289" spans="1:11" x14ac:dyDescent="0.3">
      <c r="A11289" t="s">
        <v>9553</v>
      </c>
      <c r="B11289">
        <v>6011232918</v>
      </c>
      <c r="C11289">
        <v>27</v>
      </c>
      <c r="D11289" t="s">
        <v>11233</v>
      </c>
      <c r="E11289" t="s">
        <v>13</v>
      </c>
      <c r="F11289" t="s">
        <v>16</v>
      </c>
      <c r="G11289">
        <v>1184</v>
      </c>
      <c r="H11289">
        <v>109</v>
      </c>
      <c r="I11289">
        <v>34</v>
      </c>
      <c r="J11289">
        <v>0</v>
      </c>
      <c r="K11289">
        <v>0</v>
      </c>
    </row>
    <row r="11290" spans="1:11" x14ac:dyDescent="0.3">
      <c r="A11290" t="s">
        <v>9553</v>
      </c>
      <c r="B11290">
        <v>3731787496</v>
      </c>
      <c r="C11290">
        <v>35</v>
      </c>
      <c r="D11290" t="s">
        <v>11234</v>
      </c>
      <c r="E11290" t="s">
        <v>13</v>
      </c>
      <c r="F11290" t="s">
        <v>16</v>
      </c>
      <c r="G11290">
        <v>2855</v>
      </c>
      <c r="H11290">
        <v>498</v>
      </c>
      <c r="I11290">
        <v>174</v>
      </c>
      <c r="J11290">
        <v>5</v>
      </c>
      <c r="K11290">
        <v>1</v>
      </c>
    </row>
    <row r="11291" spans="1:11" x14ac:dyDescent="0.3">
      <c r="A11291" t="s">
        <v>9553</v>
      </c>
      <c r="B11291">
        <v>9870157512</v>
      </c>
      <c r="C11291">
        <v>57</v>
      </c>
      <c r="D11291" t="s">
        <v>11235</v>
      </c>
      <c r="E11291" t="s">
        <v>13</v>
      </c>
      <c r="F11291" t="s">
        <v>16</v>
      </c>
      <c r="G11291">
        <v>8358</v>
      </c>
      <c r="H11291">
        <v>885</v>
      </c>
      <c r="I11291">
        <v>349</v>
      </c>
      <c r="J11291">
        <v>21</v>
      </c>
      <c r="K11291">
        <v>4</v>
      </c>
    </row>
    <row r="11292" spans="1:11" x14ac:dyDescent="0.3">
      <c r="A11292" t="s">
        <v>9553</v>
      </c>
      <c r="B11292">
        <v>2439864925</v>
      </c>
      <c r="C11292">
        <v>18</v>
      </c>
      <c r="D11292" t="s">
        <v>11236</v>
      </c>
      <c r="E11292" t="s">
        <v>13</v>
      </c>
      <c r="F11292" t="s">
        <v>16</v>
      </c>
      <c r="G11292">
        <v>1379</v>
      </c>
      <c r="H11292">
        <v>0</v>
      </c>
      <c r="I11292">
        <v>0</v>
      </c>
      <c r="J11292">
        <v>0</v>
      </c>
      <c r="K11292">
        <v>0</v>
      </c>
    </row>
    <row r="11293" spans="1:11" x14ac:dyDescent="0.3">
      <c r="A11293" t="s">
        <v>9553</v>
      </c>
      <c r="B11293">
        <v>6920859948</v>
      </c>
      <c r="C11293">
        <v>6</v>
      </c>
      <c r="D11293" t="s">
        <v>11237</v>
      </c>
      <c r="E11293" t="s">
        <v>13</v>
      </c>
      <c r="F11293" t="s">
        <v>39</v>
      </c>
      <c r="G11293">
        <v>6764</v>
      </c>
      <c r="H11293">
        <v>2437</v>
      </c>
      <c r="I11293">
        <v>314</v>
      </c>
      <c r="J11293">
        <v>51</v>
      </c>
      <c r="K11293">
        <v>19</v>
      </c>
    </row>
    <row r="11294" spans="1:11" x14ac:dyDescent="0.3">
      <c r="A11294" t="s">
        <v>9553</v>
      </c>
      <c r="B11294">
        <v>4335037579</v>
      </c>
      <c r="C11294">
        <v>27</v>
      </c>
      <c r="D11294" t="s">
        <v>11238</v>
      </c>
      <c r="E11294" t="s">
        <v>13</v>
      </c>
      <c r="F11294" t="s">
        <v>16</v>
      </c>
      <c r="G11294">
        <v>7667</v>
      </c>
      <c r="H11294">
        <v>2593</v>
      </c>
      <c r="I11294">
        <v>376</v>
      </c>
      <c r="J11294">
        <v>33</v>
      </c>
      <c r="K11294">
        <v>4</v>
      </c>
    </row>
    <row r="11295" spans="1:11" x14ac:dyDescent="0.3">
      <c r="A11295" t="s">
        <v>9553</v>
      </c>
      <c r="B11295">
        <v>6098951482</v>
      </c>
      <c r="C11295">
        <v>24</v>
      </c>
      <c r="D11295" t="s">
        <v>11239</v>
      </c>
      <c r="E11295" t="s">
        <v>13</v>
      </c>
      <c r="F11295" t="s">
        <v>16</v>
      </c>
      <c r="G11295">
        <v>2364</v>
      </c>
      <c r="H11295">
        <v>295</v>
      </c>
      <c r="I11295">
        <v>24</v>
      </c>
      <c r="J11295">
        <v>5</v>
      </c>
      <c r="K11295">
        <v>1</v>
      </c>
    </row>
    <row r="11296" spans="1:11" x14ac:dyDescent="0.3">
      <c r="A11296" t="s">
        <v>9553</v>
      </c>
      <c r="B11296">
        <v>9137116255</v>
      </c>
      <c r="C11296">
        <v>59</v>
      </c>
      <c r="D11296" t="s">
        <v>11240</v>
      </c>
      <c r="E11296" t="s">
        <v>25</v>
      </c>
      <c r="F11296" t="s">
        <v>16</v>
      </c>
      <c r="G11296">
        <v>9611</v>
      </c>
      <c r="H11296">
        <v>1449</v>
      </c>
      <c r="I11296">
        <v>260</v>
      </c>
      <c r="J11296">
        <v>1</v>
      </c>
      <c r="K11296">
        <v>0</v>
      </c>
    </row>
    <row r="11297" spans="1:11" x14ac:dyDescent="0.3">
      <c r="A11297" t="s">
        <v>9553</v>
      </c>
      <c r="B11297">
        <v>9015480325</v>
      </c>
      <c r="C11297">
        <v>12</v>
      </c>
      <c r="D11297" t="s">
        <v>11241</v>
      </c>
      <c r="E11297" t="s">
        <v>13</v>
      </c>
      <c r="F11297" t="s">
        <v>16</v>
      </c>
      <c r="G11297">
        <v>1071</v>
      </c>
      <c r="H11297">
        <v>96</v>
      </c>
      <c r="I11297">
        <v>8</v>
      </c>
      <c r="J11297">
        <v>0</v>
      </c>
      <c r="K11297">
        <v>0</v>
      </c>
    </row>
    <row r="11298" spans="1:11" x14ac:dyDescent="0.3">
      <c r="A11298" t="s">
        <v>9553</v>
      </c>
      <c r="B11298">
        <v>1487995200</v>
      </c>
      <c r="C11298">
        <v>37</v>
      </c>
      <c r="D11298" t="s">
        <v>11242</v>
      </c>
      <c r="E11298" t="s">
        <v>25</v>
      </c>
      <c r="F11298" t="s">
        <v>16</v>
      </c>
      <c r="G11298">
        <v>8702</v>
      </c>
      <c r="H11298">
        <v>3696</v>
      </c>
      <c r="I11298">
        <v>226</v>
      </c>
      <c r="J11298">
        <v>8</v>
      </c>
      <c r="K11298">
        <v>3</v>
      </c>
    </row>
    <row r="11299" spans="1:11" x14ac:dyDescent="0.3">
      <c r="A11299" t="s">
        <v>9553</v>
      </c>
      <c r="B11299">
        <v>8432679884</v>
      </c>
      <c r="C11299">
        <v>25</v>
      </c>
      <c r="D11299" t="s">
        <v>11243</v>
      </c>
      <c r="E11299" t="s">
        <v>13</v>
      </c>
      <c r="F11299" t="s">
        <v>16</v>
      </c>
      <c r="G11299">
        <v>5288</v>
      </c>
      <c r="H11299">
        <v>1284</v>
      </c>
      <c r="I11299">
        <v>488</v>
      </c>
      <c r="J11299">
        <v>20</v>
      </c>
      <c r="K11299">
        <v>6</v>
      </c>
    </row>
    <row r="11300" spans="1:11" x14ac:dyDescent="0.3">
      <c r="A11300" t="s">
        <v>9553</v>
      </c>
      <c r="B11300">
        <v>6913602045</v>
      </c>
      <c r="C11300">
        <v>54</v>
      </c>
      <c r="D11300" t="s">
        <v>11244</v>
      </c>
      <c r="E11300" t="s">
        <v>13</v>
      </c>
      <c r="F11300" t="s">
        <v>14</v>
      </c>
      <c r="G11300">
        <v>5887</v>
      </c>
      <c r="H11300">
        <v>2476</v>
      </c>
      <c r="I11300">
        <v>957</v>
      </c>
      <c r="J11300">
        <v>12</v>
      </c>
      <c r="K11300">
        <v>1</v>
      </c>
    </row>
    <row r="11301" spans="1:11" x14ac:dyDescent="0.3">
      <c r="A11301" t="s">
        <v>9553</v>
      </c>
      <c r="B11301">
        <v>1504049618</v>
      </c>
      <c r="C11301">
        <v>60</v>
      </c>
      <c r="D11301" t="s">
        <v>11245</v>
      </c>
      <c r="E11301" t="s">
        <v>13</v>
      </c>
      <c r="F11301" t="s">
        <v>16</v>
      </c>
      <c r="G11301">
        <v>5485</v>
      </c>
      <c r="H11301">
        <v>1114</v>
      </c>
      <c r="I11301">
        <v>28</v>
      </c>
      <c r="J11301">
        <v>2</v>
      </c>
      <c r="K11301">
        <v>0</v>
      </c>
    </row>
    <row r="11302" spans="1:11" x14ac:dyDescent="0.3">
      <c r="A11302" t="s">
        <v>9553</v>
      </c>
      <c r="B11302">
        <v>1802887656</v>
      </c>
      <c r="C11302">
        <v>19</v>
      </c>
      <c r="D11302" t="s">
        <v>11246</v>
      </c>
      <c r="E11302" t="s">
        <v>13</v>
      </c>
      <c r="F11302" t="s">
        <v>16</v>
      </c>
      <c r="G11302">
        <v>4799</v>
      </c>
      <c r="H11302">
        <v>1283</v>
      </c>
      <c r="I11302">
        <v>501</v>
      </c>
      <c r="J11302">
        <v>14</v>
      </c>
      <c r="K11302">
        <v>4</v>
      </c>
    </row>
    <row r="11303" spans="1:11" x14ac:dyDescent="0.3">
      <c r="A11303" t="s">
        <v>9553</v>
      </c>
      <c r="B11303">
        <v>5283429233</v>
      </c>
      <c r="C11303">
        <v>29</v>
      </c>
      <c r="D11303" t="s">
        <v>11247</v>
      </c>
      <c r="E11303" t="s">
        <v>13</v>
      </c>
      <c r="F11303" t="s">
        <v>16</v>
      </c>
      <c r="G11303">
        <v>4750</v>
      </c>
      <c r="H11303">
        <v>1804</v>
      </c>
      <c r="I11303">
        <v>14</v>
      </c>
      <c r="J11303">
        <v>28</v>
      </c>
      <c r="K11303">
        <v>5</v>
      </c>
    </row>
    <row r="11304" spans="1:11" x14ac:dyDescent="0.3">
      <c r="A11304" t="s">
        <v>9553</v>
      </c>
      <c r="B11304">
        <v>5908399943</v>
      </c>
      <c r="C11304">
        <v>10</v>
      </c>
      <c r="D11304" t="s">
        <v>11248</v>
      </c>
      <c r="E11304" t="s">
        <v>13</v>
      </c>
      <c r="F11304" t="s">
        <v>14</v>
      </c>
      <c r="G11304">
        <v>9590</v>
      </c>
      <c r="H11304">
        <v>3436</v>
      </c>
      <c r="I11304">
        <v>944</v>
      </c>
      <c r="J11304">
        <v>31</v>
      </c>
      <c r="K11304">
        <v>4</v>
      </c>
    </row>
    <row r="11305" spans="1:11" x14ac:dyDescent="0.3">
      <c r="A11305" t="s">
        <v>9553</v>
      </c>
      <c r="B11305">
        <v>8309996222</v>
      </c>
      <c r="C11305">
        <v>60</v>
      </c>
      <c r="D11305" t="s">
        <v>11249</v>
      </c>
      <c r="E11305" t="s">
        <v>25</v>
      </c>
      <c r="F11305" t="s">
        <v>16</v>
      </c>
      <c r="G11305">
        <v>9639</v>
      </c>
      <c r="H11305">
        <v>185</v>
      </c>
      <c r="I11305">
        <v>57</v>
      </c>
      <c r="J11305">
        <v>1</v>
      </c>
      <c r="K11305">
        <v>0</v>
      </c>
    </row>
    <row r="11306" spans="1:11" x14ac:dyDescent="0.3">
      <c r="A11306" t="s">
        <v>9553</v>
      </c>
      <c r="B11306">
        <v>2151528337</v>
      </c>
      <c r="C11306">
        <v>50</v>
      </c>
      <c r="D11306" t="s">
        <v>11250</v>
      </c>
      <c r="E11306" t="s">
        <v>13</v>
      </c>
      <c r="F11306" t="s">
        <v>16</v>
      </c>
      <c r="G11306">
        <v>1941</v>
      </c>
      <c r="H11306">
        <v>353</v>
      </c>
      <c r="I11306">
        <v>139</v>
      </c>
      <c r="J11306">
        <v>6</v>
      </c>
      <c r="K11306">
        <v>0</v>
      </c>
    </row>
    <row r="11307" spans="1:11" x14ac:dyDescent="0.3">
      <c r="A11307" t="s">
        <v>9553</v>
      </c>
      <c r="B11307">
        <v>7721208734</v>
      </c>
      <c r="C11307">
        <v>46</v>
      </c>
      <c r="D11307" t="s">
        <v>11251</v>
      </c>
      <c r="E11307" t="s">
        <v>13</v>
      </c>
      <c r="F11307" t="s">
        <v>16</v>
      </c>
      <c r="G11307">
        <v>3884</v>
      </c>
      <c r="H11307">
        <v>178</v>
      </c>
      <c r="I11307">
        <v>69</v>
      </c>
      <c r="J11307">
        <v>2</v>
      </c>
      <c r="K11307">
        <v>1</v>
      </c>
    </row>
    <row r="11308" spans="1:11" x14ac:dyDescent="0.3">
      <c r="A11308" t="s">
        <v>9553</v>
      </c>
      <c r="B11308">
        <v>9614727387</v>
      </c>
      <c r="C11308">
        <v>16</v>
      </c>
      <c r="D11308" t="s">
        <v>11252</v>
      </c>
      <c r="E11308" t="s">
        <v>13</v>
      </c>
      <c r="F11308" t="s">
        <v>16</v>
      </c>
      <c r="G11308">
        <v>5529</v>
      </c>
      <c r="H11308">
        <v>1350</v>
      </c>
      <c r="I11308">
        <v>454</v>
      </c>
      <c r="J11308">
        <v>29</v>
      </c>
      <c r="K11308">
        <v>12</v>
      </c>
    </row>
    <row r="11309" spans="1:11" x14ac:dyDescent="0.3">
      <c r="A11309" t="s">
        <v>9553</v>
      </c>
      <c r="B11309">
        <v>2140341471</v>
      </c>
      <c r="C11309">
        <v>44</v>
      </c>
      <c r="D11309" t="s">
        <v>11253</v>
      </c>
      <c r="E11309" t="s">
        <v>13</v>
      </c>
      <c r="F11309" t="s">
        <v>16</v>
      </c>
      <c r="G11309">
        <v>7995</v>
      </c>
      <c r="H11309">
        <v>3079</v>
      </c>
      <c r="I11309">
        <v>90</v>
      </c>
      <c r="J11309">
        <v>36</v>
      </c>
      <c r="K11309">
        <v>5</v>
      </c>
    </row>
    <row r="11310" spans="1:11" x14ac:dyDescent="0.3">
      <c r="A11310" t="s">
        <v>9553</v>
      </c>
      <c r="B11310">
        <v>2151195976</v>
      </c>
      <c r="C11310">
        <v>26</v>
      </c>
      <c r="D11310" t="s">
        <v>11254</v>
      </c>
      <c r="E11310" t="s">
        <v>13</v>
      </c>
      <c r="F11310" t="s">
        <v>16</v>
      </c>
      <c r="G11310">
        <v>4324</v>
      </c>
      <c r="H11310">
        <v>1673</v>
      </c>
      <c r="I11310">
        <v>255</v>
      </c>
      <c r="J11310">
        <v>4</v>
      </c>
      <c r="K11310">
        <v>1</v>
      </c>
    </row>
    <row r="11311" spans="1:11" x14ac:dyDescent="0.3">
      <c r="A11311" t="s">
        <v>9553</v>
      </c>
      <c r="B11311">
        <v>6385083149</v>
      </c>
      <c r="C11311">
        <v>47</v>
      </c>
      <c r="D11311" t="s">
        <v>11255</v>
      </c>
      <c r="E11311" t="s">
        <v>13</v>
      </c>
      <c r="F11311" t="s">
        <v>16</v>
      </c>
      <c r="G11311">
        <v>277</v>
      </c>
      <c r="H11311">
        <v>120</v>
      </c>
      <c r="I11311">
        <v>28</v>
      </c>
      <c r="J11311">
        <v>0</v>
      </c>
      <c r="K11311">
        <v>0</v>
      </c>
    </row>
    <row r="11312" spans="1:11" x14ac:dyDescent="0.3">
      <c r="A11312" t="s">
        <v>9553</v>
      </c>
      <c r="B11312">
        <v>5281663310</v>
      </c>
      <c r="C11312">
        <v>53</v>
      </c>
      <c r="D11312" t="s">
        <v>11256</v>
      </c>
      <c r="E11312" t="s">
        <v>13</v>
      </c>
      <c r="F11312" t="s">
        <v>16</v>
      </c>
      <c r="G11312">
        <v>6235</v>
      </c>
      <c r="H11312">
        <v>831</v>
      </c>
      <c r="I11312">
        <v>5</v>
      </c>
      <c r="J11312">
        <v>15</v>
      </c>
      <c r="K11312">
        <v>6</v>
      </c>
    </row>
    <row r="11313" spans="1:11" x14ac:dyDescent="0.3">
      <c r="A11313" t="s">
        <v>9553</v>
      </c>
      <c r="B11313">
        <v>7241033634</v>
      </c>
      <c r="C11313">
        <v>59</v>
      </c>
      <c r="D11313" t="s">
        <v>11257</v>
      </c>
      <c r="E11313" t="s">
        <v>13</v>
      </c>
      <c r="F11313" t="s">
        <v>16</v>
      </c>
      <c r="G11313">
        <v>2371</v>
      </c>
      <c r="H11313">
        <v>701</v>
      </c>
      <c r="I11313">
        <v>272</v>
      </c>
      <c r="J11313">
        <v>15</v>
      </c>
      <c r="K11313">
        <v>4</v>
      </c>
    </row>
    <row r="11314" spans="1:11" x14ac:dyDescent="0.3">
      <c r="A11314" t="s">
        <v>9553</v>
      </c>
      <c r="B11314">
        <v>1333985875</v>
      </c>
      <c r="C11314">
        <v>20</v>
      </c>
      <c r="D11314" t="s">
        <v>11258</v>
      </c>
      <c r="E11314" t="s">
        <v>13</v>
      </c>
      <c r="F11314" t="s">
        <v>16</v>
      </c>
      <c r="G11314">
        <v>5488</v>
      </c>
      <c r="H11314">
        <v>2388</v>
      </c>
      <c r="I11314">
        <v>581</v>
      </c>
      <c r="J11314">
        <v>21</v>
      </c>
      <c r="K11314">
        <v>3</v>
      </c>
    </row>
    <row r="11315" spans="1:11" x14ac:dyDescent="0.3">
      <c r="A11315" t="s">
        <v>9553</v>
      </c>
      <c r="B11315">
        <v>9357967530</v>
      </c>
      <c r="C11315">
        <v>17</v>
      </c>
      <c r="D11315" t="s">
        <v>11259</v>
      </c>
      <c r="E11315" t="s">
        <v>13</v>
      </c>
      <c r="F11315" t="s">
        <v>16</v>
      </c>
      <c r="G11315">
        <v>2585</v>
      </c>
      <c r="H11315">
        <v>943</v>
      </c>
      <c r="I11315">
        <v>125</v>
      </c>
      <c r="J11315">
        <v>16</v>
      </c>
      <c r="K11315">
        <v>3</v>
      </c>
    </row>
    <row r="11316" spans="1:11" x14ac:dyDescent="0.3">
      <c r="A11316" t="s">
        <v>9553</v>
      </c>
      <c r="B11316">
        <v>5182662410</v>
      </c>
      <c r="C11316">
        <v>14</v>
      </c>
      <c r="D11316" t="s">
        <v>11260</v>
      </c>
      <c r="E11316" t="s">
        <v>13</v>
      </c>
      <c r="F11316" t="s">
        <v>16</v>
      </c>
      <c r="G11316">
        <v>1141</v>
      </c>
      <c r="H11316">
        <v>441</v>
      </c>
      <c r="I11316">
        <v>43</v>
      </c>
      <c r="J11316">
        <v>2</v>
      </c>
      <c r="K11316">
        <v>1</v>
      </c>
    </row>
    <row r="11317" spans="1:11" x14ac:dyDescent="0.3">
      <c r="A11317" t="s">
        <v>9553</v>
      </c>
      <c r="B11317">
        <v>3142801009</v>
      </c>
      <c r="C11317">
        <v>60</v>
      </c>
      <c r="D11317" t="s">
        <v>11261</v>
      </c>
      <c r="E11317" t="s">
        <v>13</v>
      </c>
      <c r="F11317" t="s">
        <v>16</v>
      </c>
      <c r="G11317">
        <v>6437</v>
      </c>
      <c r="H11317">
        <v>1962</v>
      </c>
      <c r="I11317">
        <v>539</v>
      </c>
      <c r="J11317">
        <v>30</v>
      </c>
      <c r="K11317">
        <v>12</v>
      </c>
    </row>
    <row r="11318" spans="1:11" x14ac:dyDescent="0.3">
      <c r="A11318" t="s">
        <v>9553</v>
      </c>
      <c r="B11318">
        <v>6051791596</v>
      </c>
      <c r="C11318">
        <v>20</v>
      </c>
      <c r="D11318" t="s">
        <v>11262</v>
      </c>
      <c r="E11318" t="s">
        <v>13</v>
      </c>
      <c r="F11318" t="s">
        <v>16</v>
      </c>
      <c r="G11318">
        <v>3365</v>
      </c>
      <c r="H11318">
        <v>345</v>
      </c>
      <c r="I11318">
        <v>43</v>
      </c>
      <c r="J11318">
        <v>0</v>
      </c>
      <c r="K11318">
        <v>0</v>
      </c>
    </row>
    <row r="11319" spans="1:11" x14ac:dyDescent="0.3">
      <c r="A11319" t="s">
        <v>9553</v>
      </c>
      <c r="B11319">
        <v>9689290483</v>
      </c>
      <c r="C11319">
        <v>58</v>
      </c>
      <c r="D11319" t="s">
        <v>11263</v>
      </c>
      <c r="E11319" t="s">
        <v>13</v>
      </c>
      <c r="F11319" t="s">
        <v>16</v>
      </c>
      <c r="G11319">
        <v>5684</v>
      </c>
      <c r="H11319">
        <v>1407</v>
      </c>
      <c r="I11319">
        <v>296</v>
      </c>
      <c r="J11319">
        <v>11</v>
      </c>
      <c r="K11319">
        <v>3</v>
      </c>
    </row>
    <row r="11320" spans="1:11" x14ac:dyDescent="0.3">
      <c r="A11320" t="s">
        <v>9553</v>
      </c>
      <c r="B11320">
        <v>4403119753</v>
      </c>
      <c r="C11320">
        <v>39</v>
      </c>
      <c r="D11320" t="s">
        <v>11264</v>
      </c>
      <c r="E11320" t="s">
        <v>13</v>
      </c>
      <c r="F11320" t="s">
        <v>16</v>
      </c>
      <c r="G11320">
        <v>5202</v>
      </c>
      <c r="H11320">
        <v>1476</v>
      </c>
      <c r="I11320">
        <v>113</v>
      </c>
      <c r="J11320">
        <v>1</v>
      </c>
      <c r="K11320">
        <v>0</v>
      </c>
    </row>
    <row r="11321" spans="1:11" x14ac:dyDescent="0.3">
      <c r="A11321" t="s">
        <v>9553</v>
      </c>
      <c r="B11321">
        <v>2419787462</v>
      </c>
      <c r="C11321">
        <v>5</v>
      </c>
      <c r="D11321" t="s">
        <v>11265</v>
      </c>
      <c r="E11321" t="s">
        <v>25</v>
      </c>
      <c r="F11321" t="s">
        <v>16</v>
      </c>
      <c r="G11321">
        <v>5526</v>
      </c>
      <c r="H11321">
        <v>1001</v>
      </c>
      <c r="I11321">
        <v>199</v>
      </c>
      <c r="J11321">
        <v>9</v>
      </c>
      <c r="K11321">
        <v>0</v>
      </c>
    </row>
    <row r="11322" spans="1:11" x14ac:dyDescent="0.3">
      <c r="A11322" t="s">
        <v>9553</v>
      </c>
      <c r="B11322">
        <v>1430812065</v>
      </c>
      <c r="C11322">
        <v>14</v>
      </c>
      <c r="D11322" t="s">
        <v>11266</v>
      </c>
      <c r="E11322" t="s">
        <v>13</v>
      </c>
      <c r="F11322" t="s">
        <v>16</v>
      </c>
      <c r="G11322">
        <v>9824</v>
      </c>
      <c r="H11322">
        <v>3728</v>
      </c>
      <c r="I11322">
        <v>1453</v>
      </c>
      <c r="J11322">
        <v>56</v>
      </c>
      <c r="K11322">
        <v>20</v>
      </c>
    </row>
    <row r="11323" spans="1:11" x14ac:dyDescent="0.3">
      <c r="A11323" t="s">
        <v>9553</v>
      </c>
      <c r="B11323">
        <v>3979661723</v>
      </c>
      <c r="C11323">
        <v>25</v>
      </c>
      <c r="D11323" t="s">
        <v>11267</v>
      </c>
      <c r="E11323" t="s">
        <v>13</v>
      </c>
      <c r="F11323" t="s">
        <v>16</v>
      </c>
      <c r="G11323">
        <v>4147</v>
      </c>
      <c r="H11323">
        <v>1630</v>
      </c>
      <c r="I11323">
        <v>387</v>
      </c>
      <c r="J11323">
        <v>23</v>
      </c>
      <c r="K11323">
        <v>1</v>
      </c>
    </row>
    <row r="11324" spans="1:11" x14ac:dyDescent="0.3">
      <c r="A11324" t="s">
        <v>9553</v>
      </c>
      <c r="B11324">
        <v>5650110145</v>
      </c>
      <c r="C11324">
        <v>13</v>
      </c>
      <c r="D11324" t="s">
        <v>11268</v>
      </c>
      <c r="E11324" t="s">
        <v>13</v>
      </c>
      <c r="F11324" t="s">
        <v>16</v>
      </c>
      <c r="G11324">
        <v>208</v>
      </c>
      <c r="H11324">
        <v>77</v>
      </c>
      <c r="I11324">
        <v>11</v>
      </c>
      <c r="J11324">
        <v>1</v>
      </c>
      <c r="K11324">
        <v>0</v>
      </c>
    </row>
    <row r="11325" spans="1:11" x14ac:dyDescent="0.3">
      <c r="A11325" t="s">
        <v>9553</v>
      </c>
      <c r="B11325">
        <v>6613991406</v>
      </c>
      <c r="C11325">
        <v>29</v>
      </c>
      <c r="D11325" t="s">
        <v>11269</v>
      </c>
      <c r="E11325" t="s">
        <v>13</v>
      </c>
      <c r="F11325" t="s">
        <v>16</v>
      </c>
      <c r="G11325">
        <v>8469</v>
      </c>
      <c r="H11325">
        <v>1129</v>
      </c>
      <c r="I11325">
        <v>270</v>
      </c>
      <c r="J11325">
        <v>18</v>
      </c>
      <c r="K11325">
        <v>3</v>
      </c>
    </row>
    <row r="11326" spans="1:11" x14ac:dyDescent="0.3">
      <c r="A11326" t="s">
        <v>9553</v>
      </c>
      <c r="B11326">
        <v>3222059597</v>
      </c>
      <c r="C11326">
        <v>6</v>
      </c>
      <c r="D11326" t="s">
        <v>11270</v>
      </c>
      <c r="E11326" t="s">
        <v>25</v>
      </c>
      <c r="F11326" t="s">
        <v>16</v>
      </c>
      <c r="G11326">
        <v>1013</v>
      </c>
      <c r="H11326">
        <v>244</v>
      </c>
      <c r="I11326">
        <v>94</v>
      </c>
      <c r="J11326">
        <v>6</v>
      </c>
      <c r="K11326">
        <v>1</v>
      </c>
    </row>
    <row r="11327" spans="1:11" x14ac:dyDescent="0.3">
      <c r="A11327" t="s">
        <v>9553</v>
      </c>
      <c r="B11327">
        <v>3930068401</v>
      </c>
      <c r="C11327">
        <v>56</v>
      </c>
      <c r="D11327" t="s">
        <v>11271</v>
      </c>
      <c r="E11327" t="s">
        <v>13</v>
      </c>
      <c r="F11327" t="s">
        <v>16</v>
      </c>
      <c r="G11327">
        <v>4774</v>
      </c>
      <c r="H11327">
        <v>668</v>
      </c>
      <c r="I11327">
        <v>173</v>
      </c>
      <c r="J11327">
        <v>11</v>
      </c>
      <c r="K11327">
        <v>4</v>
      </c>
    </row>
    <row r="11328" spans="1:11" x14ac:dyDescent="0.3">
      <c r="A11328" t="s">
        <v>9553</v>
      </c>
      <c r="B11328">
        <v>8733810043</v>
      </c>
      <c r="C11328">
        <v>59</v>
      </c>
      <c r="D11328" t="s">
        <v>11272</v>
      </c>
      <c r="E11328" t="s">
        <v>25</v>
      </c>
      <c r="F11328" t="s">
        <v>16</v>
      </c>
      <c r="G11328">
        <v>5129</v>
      </c>
      <c r="H11328">
        <v>1030</v>
      </c>
      <c r="I11328">
        <v>179</v>
      </c>
      <c r="J11328">
        <v>2</v>
      </c>
      <c r="K11328">
        <v>0</v>
      </c>
    </row>
    <row r="11329" spans="1:11" x14ac:dyDescent="0.3">
      <c r="A11329" t="s">
        <v>9553</v>
      </c>
      <c r="B11329">
        <v>5528280958</v>
      </c>
      <c r="C11329">
        <v>27</v>
      </c>
      <c r="D11329" t="s">
        <v>11273</v>
      </c>
      <c r="E11329" t="s">
        <v>13</v>
      </c>
      <c r="F11329" t="s">
        <v>16</v>
      </c>
      <c r="G11329">
        <v>9070</v>
      </c>
      <c r="H11329">
        <v>737</v>
      </c>
      <c r="I11329">
        <v>106</v>
      </c>
      <c r="J11329">
        <v>10</v>
      </c>
      <c r="K11329">
        <v>4</v>
      </c>
    </row>
    <row r="11330" spans="1:11" x14ac:dyDescent="0.3">
      <c r="A11330" t="s">
        <v>9553</v>
      </c>
      <c r="B11330">
        <v>9494047310</v>
      </c>
      <c r="C11330">
        <v>8</v>
      </c>
      <c r="D11330" t="s">
        <v>11274</v>
      </c>
      <c r="E11330" t="s">
        <v>13</v>
      </c>
      <c r="F11330" t="s">
        <v>16</v>
      </c>
      <c r="G11330">
        <v>9047</v>
      </c>
      <c r="H11330">
        <v>3929</v>
      </c>
      <c r="I11330">
        <v>1207</v>
      </c>
      <c r="J11330">
        <v>22</v>
      </c>
      <c r="K11330">
        <v>5</v>
      </c>
    </row>
    <row r="11331" spans="1:11" x14ac:dyDescent="0.3">
      <c r="A11331" t="s">
        <v>9553</v>
      </c>
      <c r="B11331">
        <v>8412429446</v>
      </c>
      <c r="C11331">
        <v>48</v>
      </c>
      <c r="D11331" t="s">
        <v>11275</v>
      </c>
      <c r="E11331" t="s">
        <v>13</v>
      </c>
      <c r="F11331" t="s">
        <v>16</v>
      </c>
      <c r="G11331">
        <v>1240</v>
      </c>
      <c r="H11331">
        <v>428</v>
      </c>
      <c r="I11331">
        <v>138</v>
      </c>
      <c r="J11331">
        <v>6</v>
      </c>
      <c r="K11331">
        <v>2</v>
      </c>
    </row>
    <row r="11332" spans="1:11" x14ac:dyDescent="0.3">
      <c r="A11332" t="s">
        <v>9553</v>
      </c>
      <c r="B11332">
        <v>9713258937</v>
      </c>
      <c r="C11332">
        <v>50</v>
      </c>
      <c r="D11332" t="s">
        <v>11276</v>
      </c>
      <c r="E11332" t="s">
        <v>13</v>
      </c>
      <c r="F11332" t="s">
        <v>16</v>
      </c>
      <c r="G11332">
        <v>851</v>
      </c>
      <c r="H11332">
        <v>323</v>
      </c>
      <c r="I11332">
        <v>116</v>
      </c>
      <c r="J11332">
        <v>6</v>
      </c>
      <c r="K11332">
        <v>0</v>
      </c>
    </row>
    <row r="11333" spans="1:11" x14ac:dyDescent="0.3">
      <c r="A11333" t="s">
        <v>9553</v>
      </c>
      <c r="B11333">
        <v>5442191684</v>
      </c>
      <c r="C11333">
        <v>56</v>
      </c>
      <c r="D11333" t="s">
        <v>11277</v>
      </c>
      <c r="E11333" t="s">
        <v>13</v>
      </c>
      <c r="F11333" t="s">
        <v>16</v>
      </c>
      <c r="G11333">
        <v>1033</v>
      </c>
      <c r="H11333">
        <v>370</v>
      </c>
      <c r="I11333">
        <v>15</v>
      </c>
      <c r="J11333">
        <v>6</v>
      </c>
      <c r="K11333">
        <v>1</v>
      </c>
    </row>
    <row r="11334" spans="1:11" x14ac:dyDescent="0.3">
      <c r="A11334" t="s">
        <v>9553</v>
      </c>
      <c r="B11334">
        <v>9694253371</v>
      </c>
      <c r="C11334">
        <v>38</v>
      </c>
      <c r="D11334" t="s">
        <v>11278</v>
      </c>
      <c r="E11334" t="s">
        <v>13</v>
      </c>
      <c r="F11334" t="s">
        <v>16</v>
      </c>
      <c r="G11334">
        <v>444</v>
      </c>
      <c r="H11334">
        <v>13</v>
      </c>
      <c r="I11334">
        <v>2</v>
      </c>
      <c r="J11334">
        <v>0</v>
      </c>
      <c r="K11334">
        <v>0</v>
      </c>
    </row>
    <row r="11335" spans="1:11" x14ac:dyDescent="0.3">
      <c r="A11335" t="s">
        <v>9553</v>
      </c>
      <c r="B11335">
        <v>2957044000</v>
      </c>
      <c r="C11335">
        <v>40</v>
      </c>
      <c r="D11335" t="s">
        <v>11279</v>
      </c>
      <c r="E11335" t="s">
        <v>25</v>
      </c>
      <c r="F11335" t="s">
        <v>16</v>
      </c>
      <c r="G11335">
        <v>7531</v>
      </c>
      <c r="H11335">
        <v>2029</v>
      </c>
      <c r="I11335">
        <v>602</v>
      </c>
      <c r="J11335">
        <v>30</v>
      </c>
      <c r="K11335">
        <v>9</v>
      </c>
    </row>
    <row r="11336" spans="1:11" x14ac:dyDescent="0.3">
      <c r="A11336" t="s">
        <v>9553</v>
      </c>
      <c r="B11336">
        <v>6189641883</v>
      </c>
      <c r="C11336">
        <v>29</v>
      </c>
      <c r="D11336" t="s">
        <v>11280</v>
      </c>
      <c r="E11336" t="s">
        <v>13</v>
      </c>
      <c r="F11336" t="s">
        <v>39</v>
      </c>
      <c r="G11336">
        <v>5642</v>
      </c>
      <c r="H11336">
        <v>1836</v>
      </c>
      <c r="I11336">
        <v>601</v>
      </c>
      <c r="J11336">
        <v>12</v>
      </c>
      <c r="K11336">
        <v>0</v>
      </c>
    </row>
    <row r="11337" spans="1:11" x14ac:dyDescent="0.3">
      <c r="A11337" t="s">
        <v>9553</v>
      </c>
      <c r="B11337">
        <v>5285021246</v>
      </c>
      <c r="C11337">
        <v>41</v>
      </c>
      <c r="D11337" t="s">
        <v>11281</v>
      </c>
      <c r="E11337" t="s">
        <v>13</v>
      </c>
      <c r="F11337" t="s">
        <v>16</v>
      </c>
      <c r="G11337">
        <v>3950</v>
      </c>
      <c r="H11337">
        <v>1196</v>
      </c>
      <c r="I11337">
        <v>208</v>
      </c>
      <c r="J11337">
        <v>28</v>
      </c>
      <c r="K11337">
        <v>5</v>
      </c>
    </row>
    <row r="11338" spans="1:11" x14ac:dyDescent="0.3">
      <c r="A11338" t="s">
        <v>9553</v>
      </c>
      <c r="B11338">
        <v>4099180199</v>
      </c>
      <c r="C11338">
        <v>39</v>
      </c>
      <c r="D11338" t="s">
        <v>11282</v>
      </c>
      <c r="E11338" t="s">
        <v>13</v>
      </c>
      <c r="F11338" t="s">
        <v>16</v>
      </c>
      <c r="G11338">
        <v>8017</v>
      </c>
      <c r="H11338">
        <v>489</v>
      </c>
      <c r="I11338">
        <v>20</v>
      </c>
      <c r="J11338">
        <v>1</v>
      </c>
      <c r="K11338">
        <v>0</v>
      </c>
    </row>
    <row r="11339" spans="1:11" x14ac:dyDescent="0.3">
      <c r="A11339" t="s">
        <v>9553</v>
      </c>
      <c r="B11339">
        <v>7439794076</v>
      </c>
      <c r="C11339">
        <v>16</v>
      </c>
      <c r="D11339" t="s">
        <v>11283</v>
      </c>
      <c r="E11339" t="s">
        <v>25</v>
      </c>
      <c r="F11339" t="s">
        <v>16</v>
      </c>
      <c r="G11339">
        <v>2765</v>
      </c>
      <c r="H11339">
        <v>966</v>
      </c>
      <c r="I11339">
        <v>264</v>
      </c>
      <c r="J11339">
        <v>5</v>
      </c>
      <c r="K11339">
        <v>0</v>
      </c>
    </row>
    <row r="11340" spans="1:11" x14ac:dyDescent="0.3">
      <c r="A11340" t="s">
        <v>9553</v>
      </c>
      <c r="B11340">
        <v>6300271909</v>
      </c>
      <c r="C11340">
        <v>20</v>
      </c>
      <c r="D11340" t="s">
        <v>11284</v>
      </c>
      <c r="E11340" t="s">
        <v>13</v>
      </c>
      <c r="F11340" t="s">
        <v>16</v>
      </c>
      <c r="G11340">
        <v>4950</v>
      </c>
      <c r="H11340">
        <v>871</v>
      </c>
      <c r="I11340">
        <v>227</v>
      </c>
      <c r="J11340">
        <v>16</v>
      </c>
      <c r="K11340">
        <v>5</v>
      </c>
    </row>
    <row r="11341" spans="1:11" x14ac:dyDescent="0.3">
      <c r="A11341" t="s">
        <v>9553</v>
      </c>
      <c r="B11341">
        <v>9125933700</v>
      </c>
      <c r="C11341">
        <v>58</v>
      </c>
      <c r="D11341" t="s">
        <v>11285</v>
      </c>
      <c r="E11341" t="s">
        <v>13</v>
      </c>
      <c r="F11341" t="s">
        <v>16</v>
      </c>
      <c r="G11341">
        <v>7997</v>
      </c>
      <c r="H11341">
        <v>72</v>
      </c>
      <c r="I11341">
        <v>24</v>
      </c>
      <c r="J11341">
        <v>0</v>
      </c>
      <c r="K11341">
        <v>0</v>
      </c>
    </row>
    <row r="11342" spans="1:11" x14ac:dyDescent="0.3">
      <c r="A11342" t="s">
        <v>9553</v>
      </c>
      <c r="B11342">
        <v>2671454183</v>
      </c>
      <c r="C11342">
        <v>34</v>
      </c>
      <c r="D11342" t="s">
        <v>11286</v>
      </c>
      <c r="E11342" t="s">
        <v>13</v>
      </c>
      <c r="F11342" t="s">
        <v>16</v>
      </c>
      <c r="G11342">
        <v>6706</v>
      </c>
      <c r="H11342">
        <v>983</v>
      </c>
      <c r="I11342">
        <v>120</v>
      </c>
      <c r="J11342">
        <v>7</v>
      </c>
      <c r="K11342">
        <v>3</v>
      </c>
    </row>
    <row r="11343" spans="1:11" x14ac:dyDescent="0.3">
      <c r="A11343" t="s">
        <v>9553</v>
      </c>
      <c r="B11343">
        <v>9953323237</v>
      </c>
      <c r="C11343">
        <v>24</v>
      </c>
      <c r="D11343" t="s">
        <v>11287</v>
      </c>
      <c r="E11343" t="s">
        <v>13</v>
      </c>
      <c r="F11343" t="s">
        <v>16</v>
      </c>
      <c r="G11343">
        <v>6260</v>
      </c>
      <c r="H11343">
        <v>411</v>
      </c>
      <c r="I11343">
        <v>15</v>
      </c>
      <c r="J11343">
        <v>0</v>
      </c>
      <c r="K11343">
        <v>0</v>
      </c>
    </row>
    <row r="11344" spans="1:11" x14ac:dyDescent="0.3">
      <c r="A11344" t="s">
        <v>9553</v>
      </c>
      <c r="B11344">
        <v>1961606352</v>
      </c>
      <c r="C11344">
        <v>35</v>
      </c>
      <c r="D11344" t="s">
        <v>11288</v>
      </c>
      <c r="E11344" t="s">
        <v>25</v>
      </c>
      <c r="F11344" t="s">
        <v>16</v>
      </c>
      <c r="G11344">
        <v>8271</v>
      </c>
      <c r="H11344">
        <v>1152</v>
      </c>
      <c r="I11344">
        <v>107</v>
      </c>
      <c r="J11344">
        <v>7</v>
      </c>
      <c r="K11344">
        <v>1</v>
      </c>
    </row>
    <row r="11345" spans="1:11" x14ac:dyDescent="0.3">
      <c r="A11345" t="s">
        <v>9553</v>
      </c>
      <c r="B11345">
        <v>7523259374</v>
      </c>
      <c r="C11345">
        <v>5</v>
      </c>
      <c r="D11345" t="s">
        <v>11289</v>
      </c>
      <c r="E11345" t="s">
        <v>13</v>
      </c>
      <c r="F11345" t="s">
        <v>16</v>
      </c>
      <c r="G11345">
        <v>1046</v>
      </c>
      <c r="H11345">
        <v>421</v>
      </c>
      <c r="I11345">
        <v>149</v>
      </c>
      <c r="J11345">
        <v>1</v>
      </c>
      <c r="K11345">
        <v>0</v>
      </c>
    </row>
    <row r="11346" spans="1:11" x14ac:dyDescent="0.3">
      <c r="A11346" t="s">
        <v>9553</v>
      </c>
      <c r="B11346">
        <v>7241501468</v>
      </c>
      <c r="C11346">
        <v>53</v>
      </c>
      <c r="D11346" t="s">
        <v>11290</v>
      </c>
      <c r="E11346" t="s">
        <v>13</v>
      </c>
      <c r="F11346" t="s">
        <v>16</v>
      </c>
      <c r="G11346">
        <v>2957</v>
      </c>
      <c r="H11346">
        <v>1239</v>
      </c>
      <c r="I11346">
        <v>494</v>
      </c>
      <c r="J11346">
        <v>13</v>
      </c>
      <c r="K11346">
        <v>4</v>
      </c>
    </row>
    <row r="11347" spans="1:11" x14ac:dyDescent="0.3">
      <c r="A11347" t="s">
        <v>9553</v>
      </c>
      <c r="B11347">
        <v>6596391813</v>
      </c>
      <c r="C11347">
        <v>25</v>
      </c>
      <c r="D11347" t="s">
        <v>11291</v>
      </c>
      <c r="E11347" t="s">
        <v>13</v>
      </c>
      <c r="F11347" t="s">
        <v>16</v>
      </c>
      <c r="G11347">
        <v>1281</v>
      </c>
      <c r="H11347">
        <v>74</v>
      </c>
      <c r="I11347">
        <v>21</v>
      </c>
      <c r="J11347">
        <v>1</v>
      </c>
      <c r="K11347">
        <v>0</v>
      </c>
    </row>
    <row r="11348" spans="1:11" x14ac:dyDescent="0.3">
      <c r="A11348" t="s">
        <v>9553</v>
      </c>
      <c r="B11348">
        <v>2200307399</v>
      </c>
      <c r="C11348">
        <v>26</v>
      </c>
      <c r="D11348" t="s">
        <v>11292</v>
      </c>
      <c r="E11348" t="s">
        <v>13</v>
      </c>
      <c r="F11348" t="s">
        <v>16</v>
      </c>
      <c r="G11348">
        <v>1048</v>
      </c>
      <c r="H11348">
        <v>116</v>
      </c>
      <c r="I11348">
        <v>17</v>
      </c>
      <c r="J11348">
        <v>1</v>
      </c>
      <c r="K11348">
        <v>0</v>
      </c>
    </row>
    <row r="11349" spans="1:11" x14ac:dyDescent="0.3">
      <c r="A11349" t="s">
        <v>9553</v>
      </c>
      <c r="B11349">
        <v>1660552232</v>
      </c>
      <c r="C11349">
        <v>23</v>
      </c>
      <c r="D11349" t="s">
        <v>11293</v>
      </c>
      <c r="E11349" t="s">
        <v>13</v>
      </c>
      <c r="F11349" t="s">
        <v>16</v>
      </c>
      <c r="G11349">
        <v>5439</v>
      </c>
      <c r="H11349">
        <v>1033</v>
      </c>
      <c r="I11349">
        <v>413</v>
      </c>
      <c r="J11349">
        <v>21</v>
      </c>
      <c r="K11349">
        <v>7</v>
      </c>
    </row>
    <row r="11350" spans="1:11" x14ac:dyDescent="0.3">
      <c r="A11350" t="s">
        <v>9553</v>
      </c>
      <c r="B11350">
        <v>8434586717</v>
      </c>
      <c r="C11350">
        <v>11</v>
      </c>
      <c r="D11350" t="s">
        <v>11294</v>
      </c>
      <c r="E11350" t="s">
        <v>13</v>
      </c>
      <c r="F11350" t="s">
        <v>16</v>
      </c>
      <c r="G11350">
        <v>8824</v>
      </c>
      <c r="H11350">
        <v>3628</v>
      </c>
      <c r="I11350">
        <v>1219</v>
      </c>
      <c r="J11350">
        <v>36</v>
      </c>
      <c r="K11350">
        <v>14</v>
      </c>
    </row>
    <row r="11351" spans="1:11" x14ac:dyDescent="0.3">
      <c r="A11351" t="s">
        <v>9553</v>
      </c>
      <c r="B11351">
        <v>7164812705</v>
      </c>
      <c r="C11351">
        <v>14</v>
      </c>
      <c r="D11351" t="s">
        <v>11295</v>
      </c>
      <c r="E11351" t="s">
        <v>13</v>
      </c>
      <c r="F11351" t="s">
        <v>16</v>
      </c>
      <c r="G11351">
        <v>4872</v>
      </c>
      <c r="H11351">
        <v>801</v>
      </c>
      <c r="I11351">
        <v>182</v>
      </c>
      <c r="J11351">
        <v>12</v>
      </c>
      <c r="K11351">
        <v>2</v>
      </c>
    </row>
    <row r="11352" spans="1:11" x14ac:dyDescent="0.3">
      <c r="A11352" t="s">
        <v>9553</v>
      </c>
      <c r="B11352">
        <v>4071635539</v>
      </c>
      <c r="C11352">
        <v>45</v>
      </c>
      <c r="D11352" t="s">
        <v>11296</v>
      </c>
      <c r="E11352" t="s">
        <v>13</v>
      </c>
      <c r="F11352" t="s">
        <v>16</v>
      </c>
      <c r="G11352">
        <v>7034</v>
      </c>
      <c r="H11352">
        <v>2517</v>
      </c>
      <c r="I11352">
        <v>14</v>
      </c>
      <c r="J11352">
        <v>39</v>
      </c>
      <c r="K11352">
        <v>6</v>
      </c>
    </row>
    <row r="11353" spans="1:11" x14ac:dyDescent="0.3">
      <c r="A11353" t="s">
        <v>9553</v>
      </c>
      <c r="B11353">
        <v>4266789476</v>
      </c>
      <c r="C11353">
        <v>58</v>
      </c>
      <c r="D11353" t="s">
        <v>11297</v>
      </c>
      <c r="E11353" t="s">
        <v>13</v>
      </c>
      <c r="F11353" t="s">
        <v>16</v>
      </c>
      <c r="G11353">
        <v>1436</v>
      </c>
      <c r="H11353">
        <v>378</v>
      </c>
      <c r="I11353">
        <v>3</v>
      </c>
      <c r="J11353">
        <v>2</v>
      </c>
      <c r="K11353">
        <v>0</v>
      </c>
    </row>
    <row r="11354" spans="1:11" x14ac:dyDescent="0.3">
      <c r="A11354" t="s">
        <v>9553</v>
      </c>
      <c r="B11354">
        <v>5044268040</v>
      </c>
      <c r="C11354">
        <v>20</v>
      </c>
      <c r="D11354" t="s">
        <v>11298</v>
      </c>
      <c r="E11354" t="s">
        <v>13</v>
      </c>
      <c r="F11354" t="s">
        <v>16</v>
      </c>
      <c r="G11354">
        <v>276</v>
      </c>
      <c r="H11354">
        <v>62</v>
      </c>
      <c r="I11354">
        <v>2</v>
      </c>
      <c r="J11354">
        <v>0</v>
      </c>
      <c r="K11354">
        <v>0</v>
      </c>
    </row>
    <row r="11355" spans="1:11" x14ac:dyDescent="0.3">
      <c r="A11355" t="s">
        <v>9553</v>
      </c>
      <c r="B11355">
        <v>1401728797</v>
      </c>
      <c r="C11355">
        <v>18</v>
      </c>
      <c r="D11355" t="s">
        <v>11299</v>
      </c>
      <c r="E11355" t="s">
        <v>13</v>
      </c>
      <c r="F11355" t="s">
        <v>16</v>
      </c>
      <c r="G11355">
        <v>4000</v>
      </c>
      <c r="H11355">
        <v>66</v>
      </c>
      <c r="I11355">
        <v>19</v>
      </c>
      <c r="J11355">
        <v>0</v>
      </c>
      <c r="K11355">
        <v>0</v>
      </c>
    </row>
    <row r="11356" spans="1:11" x14ac:dyDescent="0.3">
      <c r="A11356" t="s">
        <v>9553</v>
      </c>
      <c r="B11356">
        <v>4348658603</v>
      </c>
      <c r="C11356">
        <v>7</v>
      </c>
      <c r="D11356" t="s">
        <v>11300</v>
      </c>
      <c r="E11356" t="s">
        <v>13</v>
      </c>
      <c r="F11356" t="s">
        <v>16</v>
      </c>
      <c r="G11356">
        <v>9845</v>
      </c>
      <c r="H11356">
        <v>3500</v>
      </c>
      <c r="I11356">
        <v>745</v>
      </c>
      <c r="J11356">
        <v>8</v>
      </c>
      <c r="K11356">
        <v>1</v>
      </c>
    </row>
    <row r="11357" spans="1:11" x14ac:dyDescent="0.3">
      <c r="A11357" t="s">
        <v>9553</v>
      </c>
      <c r="B11357">
        <v>3405638493</v>
      </c>
      <c r="C11357">
        <v>29</v>
      </c>
      <c r="D11357" t="s">
        <v>11301</v>
      </c>
      <c r="E11357" t="s">
        <v>13</v>
      </c>
      <c r="F11357" t="s">
        <v>16</v>
      </c>
      <c r="G11357">
        <v>9792</v>
      </c>
      <c r="H11357">
        <v>1184</v>
      </c>
      <c r="I11357">
        <v>163</v>
      </c>
      <c r="J11357">
        <v>1</v>
      </c>
      <c r="K11357">
        <v>0</v>
      </c>
    </row>
    <row r="11358" spans="1:11" x14ac:dyDescent="0.3">
      <c r="A11358" t="s">
        <v>9553</v>
      </c>
      <c r="B11358">
        <v>4906878734</v>
      </c>
      <c r="C11358">
        <v>33</v>
      </c>
      <c r="D11358" t="s">
        <v>11302</v>
      </c>
      <c r="E11358" t="s">
        <v>13</v>
      </c>
      <c r="F11358" t="s">
        <v>16</v>
      </c>
      <c r="G11358">
        <v>7242</v>
      </c>
      <c r="H11358">
        <v>1954</v>
      </c>
      <c r="I11358">
        <v>437</v>
      </c>
      <c r="J11358">
        <v>22</v>
      </c>
      <c r="K11358">
        <v>3</v>
      </c>
    </row>
    <row r="11359" spans="1:11" x14ac:dyDescent="0.3">
      <c r="A11359" t="s">
        <v>9553</v>
      </c>
      <c r="B11359">
        <v>9934878745</v>
      </c>
      <c r="C11359">
        <v>39</v>
      </c>
      <c r="D11359" t="s">
        <v>11303</v>
      </c>
      <c r="E11359" t="s">
        <v>13</v>
      </c>
      <c r="F11359" t="s">
        <v>16</v>
      </c>
      <c r="G11359">
        <v>485</v>
      </c>
      <c r="H11359">
        <v>84</v>
      </c>
      <c r="I11359">
        <v>11</v>
      </c>
      <c r="J11359">
        <v>1</v>
      </c>
      <c r="K11359">
        <v>0</v>
      </c>
    </row>
    <row r="11360" spans="1:11" x14ac:dyDescent="0.3">
      <c r="A11360" t="s">
        <v>9553</v>
      </c>
      <c r="B11360">
        <v>9688695034</v>
      </c>
      <c r="C11360">
        <v>8</v>
      </c>
      <c r="D11360" t="s">
        <v>11304</v>
      </c>
      <c r="E11360" t="s">
        <v>13</v>
      </c>
      <c r="F11360" t="s">
        <v>16</v>
      </c>
      <c r="G11360">
        <v>7874</v>
      </c>
      <c r="H11360">
        <v>2606</v>
      </c>
      <c r="I11360">
        <v>620</v>
      </c>
      <c r="J11360">
        <v>4</v>
      </c>
      <c r="K11360">
        <v>0</v>
      </c>
    </row>
    <row r="11361" spans="1:11" x14ac:dyDescent="0.3">
      <c r="A11361" t="s">
        <v>9553</v>
      </c>
      <c r="B11361">
        <v>5373406160</v>
      </c>
      <c r="C11361">
        <v>39</v>
      </c>
      <c r="D11361" t="s">
        <v>11305</v>
      </c>
      <c r="E11361" t="s">
        <v>13</v>
      </c>
      <c r="F11361" t="s">
        <v>16</v>
      </c>
      <c r="G11361">
        <v>9872</v>
      </c>
      <c r="H11361">
        <v>1377</v>
      </c>
      <c r="I11361">
        <v>277</v>
      </c>
      <c r="J11361">
        <v>6</v>
      </c>
      <c r="K11361">
        <v>0</v>
      </c>
    </row>
    <row r="11362" spans="1:11" x14ac:dyDescent="0.3">
      <c r="A11362" t="s">
        <v>9553</v>
      </c>
      <c r="B11362">
        <v>6709138433</v>
      </c>
      <c r="C11362">
        <v>10</v>
      </c>
      <c r="D11362" t="s">
        <v>11306</v>
      </c>
      <c r="E11362" t="s">
        <v>13</v>
      </c>
      <c r="F11362" t="s">
        <v>16</v>
      </c>
      <c r="G11362">
        <v>1136</v>
      </c>
      <c r="H11362">
        <v>469</v>
      </c>
      <c r="I11362">
        <v>27</v>
      </c>
      <c r="J11362">
        <v>4</v>
      </c>
      <c r="K11362">
        <v>0</v>
      </c>
    </row>
    <row r="11363" spans="1:11" x14ac:dyDescent="0.3">
      <c r="A11363" t="s">
        <v>9553</v>
      </c>
      <c r="B11363">
        <v>3726003035</v>
      </c>
      <c r="C11363">
        <v>56</v>
      </c>
      <c r="D11363" t="s">
        <v>11307</v>
      </c>
      <c r="E11363" t="s">
        <v>13</v>
      </c>
      <c r="F11363" t="s">
        <v>16</v>
      </c>
      <c r="G11363">
        <v>2777</v>
      </c>
      <c r="H11363">
        <v>509</v>
      </c>
      <c r="I11363">
        <v>114</v>
      </c>
      <c r="J11363">
        <v>6</v>
      </c>
      <c r="K11363">
        <v>2</v>
      </c>
    </row>
    <row r="11364" spans="1:11" x14ac:dyDescent="0.3">
      <c r="A11364" t="s">
        <v>9553</v>
      </c>
      <c r="B11364">
        <v>3505563558</v>
      </c>
      <c r="C11364">
        <v>52</v>
      </c>
      <c r="D11364" t="s">
        <v>11308</v>
      </c>
      <c r="E11364" t="s">
        <v>13</v>
      </c>
      <c r="F11364" t="s">
        <v>16</v>
      </c>
      <c r="G11364">
        <v>8150</v>
      </c>
      <c r="H11364">
        <v>2105</v>
      </c>
      <c r="I11364">
        <v>816</v>
      </c>
      <c r="J11364">
        <v>28</v>
      </c>
      <c r="K11364">
        <v>4</v>
      </c>
    </row>
    <row r="11365" spans="1:11" x14ac:dyDescent="0.3">
      <c r="A11365" t="s">
        <v>9553</v>
      </c>
      <c r="B11365">
        <v>7833761083</v>
      </c>
      <c r="C11365">
        <v>17</v>
      </c>
      <c r="D11365" t="s">
        <v>11309</v>
      </c>
      <c r="E11365" t="s">
        <v>13</v>
      </c>
      <c r="F11365" t="s">
        <v>39</v>
      </c>
      <c r="G11365">
        <v>7806</v>
      </c>
      <c r="H11365">
        <v>686</v>
      </c>
      <c r="I11365">
        <v>96</v>
      </c>
      <c r="J11365">
        <v>8</v>
      </c>
      <c r="K11365">
        <v>2</v>
      </c>
    </row>
    <row r="11366" spans="1:11" x14ac:dyDescent="0.3">
      <c r="A11366" t="s">
        <v>9553</v>
      </c>
      <c r="B11366">
        <v>3908070943</v>
      </c>
      <c r="C11366">
        <v>10</v>
      </c>
      <c r="D11366" t="s">
        <v>11310</v>
      </c>
      <c r="E11366" t="s">
        <v>13</v>
      </c>
      <c r="F11366" t="s">
        <v>16</v>
      </c>
      <c r="G11366">
        <v>397</v>
      </c>
      <c r="H11366">
        <v>85</v>
      </c>
      <c r="I11366">
        <v>26</v>
      </c>
      <c r="J11366">
        <v>0</v>
      </c>
      <c r="K11366">
        <v>0</v>
      </c>
    </row>
    <row r="11367" spans="1:11" x14ac:dyDescent="0.3">
      <c r="A11367" t="s">
        <v>9553</v>
      </c>
      <c r="B11367">
        <v>6893783531</v>
      </c>
      <c r="C11367">
        <v>35</v>
      </c>
      <c r="D11367" t="s">
        <v>11311</v>
      </c>
      <c r="E11367" t="s">
        <v>13</v>
      </c>
      <c r="F11367" t="s">
        <v>16</v>
      </c>
      <c r="G11367">
        <v>8610</v>
      </c>
      <c r="H11367">
        <v>3187</v>
      </c>
      <c r="I11367">
        <v>578</v>
      </c>
      <c r="J11367">
        <v>41</v>
      </c>
      <c r="K11367">
        <v>14</v>
      </c>
    </row>
    <row r="11368" spans="1:11" x14ac:dyDescent="0.3">
      <c r="A11368" t="s">
        <v>9553</v>
      </c>
      <c r="B11368">
        <v>9359333007</v>
      </c>
      <c r="C11368">
        <v>14</v>
      </c>
      <c r="D11368" t="s">
        <v>11312</v>
      </c>
      <c r="E11368" t="s">
        <v>13</v>
      </c>
      <c r="F11368" t="s">
        <v>16</v>
      </c>
      <c r="G11368">
        <v>8841</v>
      </c>
      <c r="H11368">
        <v>3889</v>
      </c>
      <c r="I11368">
        <v>1121</v>
      </c>
      <c r="J11368">
        <v>15</v>
      </c>
      <c r="K11368">
        <v>5</v>
      </c>
    </row>
    <row r="11369" spans="1:11" x14ac:dyDescent="0.3">
      <c r="A11369" t="s">
        <v>9553</v>
      </c>
      <c r="B11369">
        <v>5544535306</v>
      </c>
      <c r="C11369">
        <v>46</v>
      </c>
      <c r="D11369" t="s">
        <v>11313</v>
      </c>
      <c r="E11369" t="s">
        <v>13</v>
      </c>
      <c r="F11369" t="s">
        <v>16</v>
      </c>
      <c r="G11369">
        <v>6194</v>
      </c>
      <c r="H11369">
        <v>910</v>
      </c>
      <c r="I11369">
        <v>344</v>
      </c>
      <c r="J11369">
        <v>12</v>
      </c>
      <c r="K11369">
        <v>2</v>
      </c>
    </row>
    <row r="11370" spans="1:11" x14ac:dyDescent="0.3">
      <c r="A11370" t="s">
        <v>9553</v>
      </c>
      <c r="B11370">
        <v>7404768827</v>
      </c>
      <c r="C11370">
        <v>34</v>
      </c>
      <c r="D11370" t="s">
        <v>11314</v>
      </c>
      <c r="E11370" t="s">
        <v>13</v>
      </c>
      <c r="F11370" t="s">
        <v>16</v>
      </c>
      <c r="G11370">
        <v>1550</v>
      </c>
      <c r="H11370">
        <v>627</v>
      </c>
      <c r="I11370">
        <v>84</v>
      </c>
      <c r="J11370">
        <v>14</v>
      </c>
      <c r="K11370">
        <v>4</v>
      </c>
    </row>
    <row r="11371" spans="1:11" x14ac:dyDescent="0.3">
      <c r="A11371" t="s">
        <v>9553</v>
      </c>
      <c r="B11371">
        <v>5208416447</v>
      </c>
      <c r="C11371">
        <v>10</v>
      </c>
      <c r="D11371" t="s">
        <v>11315</v>
      </c>
      <c r="E11371" t="s">
        <v>13</v>
      </c>
      <c r="F11371" t="s">
        <v>16</v>
      </c>
      <c r="G11371">
        <v>582</v>
      </c>
      <c r="H11371">
        <v>247</v>
      </c>
      <c r="I11371">
        <v>75</v>
      </c>
      <c r="J11371">
        <v>5</v>
      </c>
      <c r="K11371">
        <v>1</v>
      </c>
    </row>
    <row r="11372" spans="1:11" x14ac:dyDescent="0.3">
      <c r="A11372" t="s">
        <v>9553</v>
      </c>
      <c r="B11372">
        <v>8257607000</v>
      </c>
      <c r="C11372">
        <v>41</v>
      </c>
      <c r="D11372" t="s">
        <v>11316</v>
      </c>
      <c r="E11372" t="s">
        <v>13</v>
      </c>
      <c r="F11372" t="s">
        <v>16</v>
      </c>
      <c r="G11372">
        <v>8771</v>
      </c>
      <c r="H11372">
        <v>3195</v>
      </c>
      <c r="I11372">
        <v>831</v>
      </c>
      <c r="J11372">
        <v>72</v>
      </c>
      <c r="K11372">
        <v>11</v>
      </c>
    </row>
    <row r="11373" spans="1:11" x14ac:dyDescent="0.3">
      <c r="A11373" t="s">
        <v>9553</v>
      </c>
      <c r="B11373">
        <v>4523783260</v>
      </c>
      <c r="C11373">
        <v>39</v>
      </c>
      <c r="D11373" t="s">
        <v>11317</v>
      </c>
      <c r="E11373" t="s">
        <v>13</v>
      </c>
      <c r="F11373" t="s">
        <v>16</v>
      </c>
      <c r="G11373">
        <v>8606</v>
      </c>
      <c r="H11373">
        <v>451</v>
      </c>
      <c r="I11373">
        <v>65</v>
      </c>
      <c r="J11373">
        <v>6</v>
      </c>
      <c r="K11373">
        <v>1</v>
      </c>
    </row>
    <row r="11374" spans="1:11" x14ac:dyDescent="0.3">
      <c r="A11374" t="s">
        <v>9553</v>
      </c>
      <c r="B11374">
        <v>5383779748</v>
      </c>
      <c r="C11374">
        <v>22</v>
      </c>
      <c r="D11374" t="s">
        <v>11318</v>
      </c>
      <c r="E11374" t="s">
        <v>13</v>
      </c>
      <c r="F11374" t="s">
        <v>16</v>
      </c>
      <c r="G11374">
        <v>6418</v>
      </c>
      <c r="H11374">
        <v>533</v>
      </c>
      <c r="I11374">
        <v>165</v>
      </c>
      <c r="J11374">
        <v>8</v>
      </c>
      <c r="K11374">
        <v>2</v>
      </c>
    </row>
    <row r="11375" spans="1:11" x14ac:dyDescent="0.3">
      <c r="A11375" t="s">
        <v>9553</v>
      </c>
      <c r="B11375">
        <v>4788142142</v>
      </c>
      <c r="C11375">
        <v>27</v>
      </c>
      <c r="D11375" t="s">
        <v>11319</v>
      </c>
      <c r="E11375" t="s">
        <v>13</v>
      </c>
      <c r="F11375" t="s">
        <v>16</v>
      </c>
      <c r="G11375">
        <v>6107</v>
      </c>
      <c r="H11375">
        <v>54</v>
      </c>
      <c r="I11375">
        <v>21</v>
      </c>
      <c r="J11375">
        <v>1</v>
      </c>
      <c r="K11375">
        <v>0</v>
      </c>
    </row>
    <row r="11376" spans="1:11" x14ac:dyDescent="0.3">
      <c r="A11376" t="s">
        <v>9553</v>
      </c>
      <c r="B11376">
        <v>2201977175</v>
      </c>
      <c r="C11376">
        <v>54</v>
      </c>
      <c r="D11376" t="s">
        <v>11320</v>
      </c>
      <c r="E11376" t="s">
        <v>13</v>
      </c>
      <c r="F11376" t="s">
        <v>16</v>
      </c>
      <c r="G11376">
        <v>5151</v>
      </c>
      <c r="H11376">
        <v>1422</v>
      </c>
      <c r="I11376">
        <v>53</v>
      </c>
      <c r="J11376">
        <v>18</v>
      </c>
      <c r="K11376">
        <v>4</v>
      </c>
    </row>
    <row r="11377" spans="1:11" x14ac:dyDescent="0.3">
      <c r="A11377" t="s">
        <v>9553</v>
      </c>
      <c r="B11377">
        <v>7123010192</v>
      </c>
      <c r="C11377">
        <v>39</v>
      </c>
      <c r="D11377" t="s">
        <v>11321</v>
      </c>
      <c r="E11377" t="s">
        <v>13</v>
      </c>
      <c r="F11377" t="s">
        <v>14</v>
      </c>
      <c r="G11377">
        <v>1507</v>
      </c>
      <c r="H11377">
        <v>311</v>
      </c>
      <c r="I11377">
        <v>43</v>
      </c>
      <c r="J11377">
        <v>1</v>
      </c>
      <c r="K11377">
        <v>0</v>
      </c>
    </row>
    <row r="11378" spans="1:11" x14ac:dyDescent="0.3">
      <c r="A11378" t="s">
        <v>9553</v>
      </c>
      <c r="B11378">
        <v>8659832524</v>
      </c>
      <c r="C11378">
        <v>49</v>
      </c>
      <c r="D11378" t="s">
        <v>11322</v>
      </c>
      <c r="E11378" t="s">
        <v>25</v>
      </c>
      <c r="F11378" t="s">
        <v>16</v>
      </c>
      <c r="G11378">
        <v>402</v>
      </c>
      <c r="H11378">
        <v>12</v>
      </c>
      <c r="I11378">
        <v>2</v>
      </c>
      <c r="J11378">
        <v>0</v>
      </c>
      <c r="K11378">
        <v>0</v>
      </c>
    </row>
    <row r="11379" spans="1:11" x14ac:dyDescent="0.3">
      <c r="A11379" t="s">
        <v>9553</v>
      </c>
      <c r="B11379">
        <v>5271865364</v>
      </c>
      <c r="C11379">
        <v>55</v>
      </c>
      <c r="D11379" t="s">
        <v>11323</v>
      </c>
      <c r="E11379" t="s">
        <v>13</v>
      </c>
      <c r="F11379" t="s">
        <v>16</v>
      </c>
      <c r="G11379">
        <v>4805</v>
      </c>
      <c r="H11379">
        <v>1744</v>
      </c>
      <c r="I11379">
        <v>339</v>
      </c>
      <c r="J11379">
        <v>12</v>
      </c>
      <c r="K11379">
        <v>3</v>
      </c>
    </row>
    <row r="11380" spans="1:11" x14ac:dyDescent="0.3">
      <c r="A11380" t="s">
        <v>9553</v>
      </c>
      <c r="B11380">
        <v>5153342802</v>
      </c>
      <c r="C11380">
        <v>44</v>
      </c>
      <c r="D11380" t="s">
        <v>11324</v>
      </c>
      <c r="E11380" t="s">
        <v>13</v>
      </c>
      <c r="F11380" t="s">
        <v>16</v>
      </c>
      <c r="G11380">
        <v>7402</v>
      </c>
      <c r="H11380">
        <v>2725</v>
      </c>
      <c r="I11380">
        <v>1052</v>
      </c>
      <c r="J11380">
        <v>32</v>
      </c>
      <c r="K11380">
        <v>1</v>
      </c>
    </row>
    <row r="11381" spans="1:11" x14ac:dyDescent="0.3">
      <c r="A11381" t="s">
        <v>9553</v>
      </c>
      <c r="B11381">
        <v>3928775114</v>
      </c>
      <c r="C11381">
        <v>13</v>
      </c>
      <c r="D11381" t="s">
        <v>11325</v>
      </c>
      <c r="E11381" t="s">
        <v>13</v>
      </c>
      <c r="F11381" t="s">
        <v>16</v>
      </c>
      <c r="G11381">
        <v>1582</v>
      </c>
      <c r="H11381">
        <v>171</v>
      </c>
      <c r="I11381">
        <v>48</v>
      </c>
      <c r="J11381">
        <v>1</v>
      </c>
      <c r="K11381">
        <v>0</v>
      </c>
    </row>
    <row r="11382" spans="1:11" x14ac:dyDescent="0.3">
      <c r="A11382" t="s">
        <v>9553</v>
      </c>
      <c r="B11382">
        <v>8950962092</v>
      </c>
      <c r="C11382">
        <v>40</v>
      </c>
      <c r="D11382" t="s">
        <v>11326</v>
      </c>
      <c r="E11382" t="s">
        <v>13</v>
      </c>
      <c r="F11382" t="s">
        <v>16</v>
      </c>
      <c r="G11382">
        <v>8788</v>
      </c>
      <c r="H11382">
        <v>1231</v>
      </c>
      <c r="I11382">
        <v>385</v>
      </c>
      <c r="J11382">
        <v>10</v>
      </c>
      <c r="K11382">
        <v>3</v>
      </c>
    </row>
    <row r="11383" spans="1:11" x14ac:dyDescent="0.3">
      <c r="A11383" t="s">
        <v>9553</v>
      </c>
      <c r="B11383">
        <v>4182556496</v>
      </c>
      <c r="C11383">
        <v>56</v>
      </c>
      <c r="D11383" t="s">
        <v>11327</v>
      </c>
      <c r="E11383" t="s">
        <v>13</v>
      </c>
      <c r="F11383" t="s">
        <v>14</v>
      </c>
      <c r="G11383">
        <v>7956</v>
      </c>
      <c r="H11383">
        <v>740</v>
      </c>
      <c r="I11383">
        <v>68</v>
      </c>
      <c r="J11383">
        <v>4</v>
      </c>
      <c r="K11383">
        <v>0</v>
      </c>
    </row>
    <row r="11384" spans="1:11" x14ac:dyDescent="0.3">
      <c r="A11384" t="s">
        <v>9553</v>
      </c>
      <c r="B11384">
        <v>8540186566</v>
      </c>
      <c r="C11384">
        <v>51</v>
      </c>
      <c r="D11384" t="s">
        <v>11328</v>
      </c>
      <c r="E11384" t="s">
        <v>13</v>
      </c>
      <c r="F11384" t="s">
        <v>16</v>
      </c>
      <c r="G11384">
        <v>5905</v>
      </c>
      <c r="H11384">
        <v>2296</v>
      </c>
      <c r="I11384">
        <v>468</v>
      </c>
      <c r="J11384">
        <v>34</v>
      </c>
      <c r="K11384">
        <v>9</v>
      </c>
    </row>
    <row r="11385" spans="1:11" x14ac:dyDescent="0.3">
      <c r="A11385" t="s">
        <v>9553</v>
      </c>
      <c r="B11385">
        <v>2156518625</v>
      </c>
      <c r="C11385">
        <v>10</v>
      </c>
      <c r="D11385" t="s">
        <v>11329</v>
      </c>
      <c r="E11385" t="s">
        <v>13</v>
      </c>
      <c r="F11385" t="s">
        <v>16</v>
      </c>
      <c r="G11385">
        <v>9028</v>
      </c>
      <c r="H11385">
        <v>2290</v>
      </c>
      <c r="I11385">
        <v>824</v>
      </c>
      <c r="J11385">
        <v>55</v>
      </c>
      <c r="K11385">
        <v>16</v>
      </c>
    </row>
    <row r="11386" spans="1:11" x14ac:dyDescent="0.3">
      <c r="A11386" t="s">
        <v>9553</v>
      </c>
      <c r="B11386">
        <v>6585984314</v>
      </c>
      <c r="C11386">
        <v>31</v>
      </c>
      <c r="D11386" t="s">
        <v>11330</v>
      </c>
      <c r="E11386" t="s">
        <v>13</v>
      </c>
      <c r="F11386" t="s">
        <v>16</v>
      </c>
      <c r="G11386">
        <v>311</v>
      </c>
      <c r="H11386">
        <v>111</v>
      </c>
      <c r="I11386">
        <v>6</v>
      </c>
      <c r="J11386">
        <v>1</v>
      </c>
      <c r="K11386">
        <v>0</v>
      </c>
    </row>
    <row r="11387" spans="1:11" x14ac:dyDescent="0.3">
      <c r="A11387" t="s">
        <v>9553</v>
      </c>
      <c r="B11387">
        <v>5568014872</v>
      </c>
      <c r="C11387">
        <v>36</v>
      </c>
      <c r="D11387" t="s">
        <v>11331</v>
      </c>
      <c r="E11387" t="s">
        <v>13</v>
      </c>
      <c r="F11387" t="s">
        <v>16</v>
      </c>
      <c r="G11387">
        <v>72</v>
      </c>
      <c r="H11387">
        <v>7</v>
      </c>
      <c r="I11387">
        <v>0</v>
      </c>
      <c r="J11387">
        <v>0</v>
      </c>
      <c r="K11387">
        <v>0</v>
      </c>
    </row>
    <row r="11388" spans="1:11" x14ac:dyDescent="0.3">
      <c r="A11388" t="s">
        <v>9553</v>
      </c>
      <c r="B11388">
        <v>3469955655</v>
      </c>
      <c r="C11388">
        <v>32</v>
      </c>
      <c r="D11388" t="s">
        <v>11332</v>
      </c>
      <c r="E11388" t="s">
        <v>13</v>
      </c>
      <c r="F11388" t="s">
        <v>16</v>
      </c>
      <c r="G11388">
        <v>9105</v>
      </c>
      <c r="H11388">
        <v>1684</v>
      </c>
      <c r="I11388">
        <v>196</v>
      </c>
      <c r="J11388">
        <v>41</v>
      </c>
      <c r="K11388">
        <v>6</v>
      </c>
    </row>
    <row r="11389" spans="1:11" x14ac:dyDescent="0.3">
      <c r="A11389" t="s">
        <v>9553</v>
      </c>
      <c r="B11389">
        <v>7936168291</v>
      </c>
      <c r="C11389">
        <v>42</v>
      </c>
      <c r="D11389" t="s">
        <v>11333</v>
      </c>
      <c r="E11389" t="s">
        <v>13</v>
      </c>
      <c r="F11389" t="s">
        <v>16</v>
      </c>
      <c r="G11389">
        <v>5579</v>
      </c>
      <c r="H11389">
        <v>1099</v>
      </c>
      <c r="I11389">
        <v>408</v>
      </c>
      <c r="J11389">
        <v>11</v>
      </c>
      <c r="K11389">
        <v>4</v>
      </c>
    </row>
    <row r="11390" spans="1:11" x14ac:dyDescent="0.3">
      <c r="A11390" t="s">
        <v>9553</v>
      </c>
      <c r="B11390">
        <v>7328832515</v>
      </c>
      <c r="C11390">
        <v>19</v>
      </c>
      <c r="D11390" t="s">
        <v>11334</v>
      </c>
      <c r="E11390" t="s">
        <v>13</v>
      </c>
      <c r="F11390" t="s">
        <v>16</v>
      </c>
      <c r="G11390">
        <v>6763</v>
      </c>
      <c r="H11390">
        <v>1458</v>
      </c>
      <c r="I11390">
        <v>299</v>
      </c>
      <c r="J11390">
        <v>24</v>
      </c>
      <c r="K11390">
        <v>4</v>
      </c>
    </row>
    <row r="11391" spans="1:11" x14ac:dyDescent="0.3">
      <c r="A11391" t="s">
        <v>9553</v>
      </c>
      <c r="B11391">
        <v>6185337373</v>
      </c>
      <c r="C11391">
        <v>40</v>
      </c>
      <c r="D11391" t="s">
        <v>11335</v>
      </c>
      <c r="E11391" t="s">
        <v>13</v>
      </c>
      <c r="F11391" t="s">
        <v>16</v>
      </c>
      <c r="G11391">
        <v>7279</v>
      </c>
      <c r="H11391">
        <v>3019</v>
      </c>
      <c r="I11391">
        <v>700</v>
      </c>
      <c r="J11391">
        <v>58</v>
      </c>
      <c r="K11391">
        <v>2</v>
      </c>
    </row>
    <row r="11392" spans="1:11" x14ac:dyDescent="0.3">
      <c r="A11392" t="s">
        <v>9553</v>
      </c>
      <c r="B11392">
        <v>7283408107</v>
      </c>
      <c r="C11392">
        <v>41</v>
      </c>
      <c r="D11392" t="s">
        <v>11336</v>
      </c>
      <c r="E11392" t="s">
        <v>13</v>
      </c>
      <c r="F11392" t="s">
        <v>16</v>
      </c>
      <c r="G11392">
        <v>1839</v>
      </c>
      <c r="H11392">
        <v>711</v>
      </c>
      <c r="I11392">
        <v>238</v>
      </c>
      <c r="J11392">
        <v>4</v>
      </c>
      <c r="K11392">
        <v>0</v>
      </c>
    </row>
    <row r="11393" spans="1:11" x14ac:dyDescent="0.3">
      <c r="A11393" t="s">
        <v>9553</v>
      </c>
      <c r="B11393">
        <v>3469680942</v>
      </c>
      <c r="C11393">
        <v>57</v>
      </c>
      <c r="D11393" t="s">
        <v>11337</v>
      </c>
      <c r="E11393" t="s">
        <v>13</v>
      </c>
      <c r="F11393" t="s">
        <v>16</v>
      </c>
      <c r="G11393">
        <v>1524</v>
      </c>
      <c r="H11393">
        <v>268</v>
      </c>
      <c r="I11393">
        <v>12</v>
      </c>
      <c r="J11393">
        <v>1</v>
      </c>
      <c r="K11393">
        <v>0</v>
      </c>
    </row>
    <row r="11394" spans="1:11" x14ac:dyDescent="0.3">
      <c r="A11394" t="s">
        <v>9553</v>
      </c>
      <c r="B11394">
        <v>9459992139</v>
      </c>
      <c r="C11394">
        <v>12</v>
      </c>
      <c r="D11394" t="s">
        <v>11338</v>
      </c>
      <c r="E11394" t="s">
        <v>13</v>
      </c>
      <c r="F11394" t="s">
        <v>16</v>
      </c>
      <c r="G11394">
        <v>8701</v>
      </c>
      <c r="H11394">
        <v>2970</v>
      </c>
      <c r="I11394">
        <v>661</v>
      </c>
      <c r="J11394">
        <v>50</v>
      </c>
      <c r="K11394">
        <v>16</v>
      </c>
    </row>
    <row r="11395" spans="1:11" x14ac:dyDescent="0.3">
      <c r="A11395" t="s">
        <v>9553</v>
      </c>
      <c r="B11395">
        <v>6359606820</v>
      </c>
      <c r="C11395">
        <v>10</v>
      </c>
      <c r="D11395" t="s">
        <v>11339</v>
      </c>
      <c r="E11395" t="s">
        <v>13</v>
      </c>
      <c r="F11395" t="s">
        <v>16</v>
      </c>
      <c r="G11395">
        <v>5564</v>
      </c>
      <c r="H11395">
        <v>1274</v>
      </c>
      <c r="I11395">
        <v>356</v>
      </c>
      <c r="J11395">
        <v>5</v>
      </c>
      <c r="K11395">
        <v>1</v>
      </c>
    </row>
    <row r="11396" spans="1:11" x14ac:dyDescent="0.3">
      <c r="A11396" t="s">
        <v>9553</v>
      </c>
      <c r="B11396">
        <v>9743581007</v>
      </c>
      <c r="C11396">
        <v>29</v>
      </c>
      <c r="D11396" t="s">
        <v>11340</v>
      </c>
      <c r="E11396" t="s">
        <v>13</v>
      </c>
      <c r="F11396" t="s">
        <v>16</v>
      </c>
      <c r="G11396">
        <v>148</v>
      </c>
      <c r="H11396">
        <v>46</v>
      </c>
      <c r="I11396">
        <v>14</v>
      </c>
      <c r="J11396">
        <v>0</v>
      </c>
      <c r="K11396">
        <v>0</v>
      </c>
    </row>
    <row r="11397" spans="1:11" x14ac:dyDescent="0.3">
      <c r="A11397" t="s">
        <v>9553</v>
      </c>
      <c r="B11397">
        <v>3910644757</v>
      </c>
      <c r="C11397">
        <v>41</v>
      </c>
      <c r="D11397" t="s">
        <v>11341</v>
      </c>
      <c r="E11397" t="s">
        <v>13</v>
      </c>
      <c r="F11397" t="s">
        <v>16</v>
      </c>
      <c r="G11397">
        <v>8093</v>
      </c>
      <c r="H11397">
        <v>1309</v>
      </c>
      <c r="I11397">
        <v>414</v>
      </c>
      <c r="J11397">
        <v>27</v>
      </c>
      <c r="K11397">
        <v>9</v>
      </c>
    </row>
    <row r="11398" spans="1:11" x14ac:dyDescent="0.3">
      <c r="A11398" t="s">
        <v>9553</v>
      </c>
      <c r="B11398">
        <v>2366552946</v>
      </c>
      <c r="C11398">
        <v>18</v>
      </c>
      <c r="D11398" t="s">
        <v>11342</v>
      </c>
      <c r="E11398" t="s">
        <v>13</v>
      </c>
      <c r="F11398" t="s">
        <v>16</v>
      </c>
      <c r="G11398">
        <v>4491</v>
      </c>
      <c r="H11398">
        <v>1629</v>
      </c>
      <c r="I11398">
        <v>511</v>
      </c>
      <c r="J11398">
        <v>9</v>
      </c>
      <c r="K11398">
        <v>3</v>
      </c>
    </row>
    <row r="11399" spans="1:11" x14ac:dyDescent="0.3">
      <c r="A11399" t="s">
        <v>9553</v>
      </c>
      <c r="B11399">
        <v>3529234413</v>
      </c>
      <c r="C11399">
        <v>48</v>
      </c>
      <c r="D11399" t="s">
        <v>11343</v>
      </c>
      <c r="E11399" t="s">
        <v>13</v>
      </c>
      <c r="F11399" t="s">
        <v>16</v>
      </c>
      <c r="G11399">
        <v>9649</v>
      </c>
      <c r="H11399">
        <v>2717</v>
      </c>
      <c r="I11399">
        <v>646</v>
      </c>
      <c r="J11399">
        <v>35</v>
      </c>
      <c r="K11399">
        <v>1</v>
      </c>
    </row>
    <row r="11400" spans="1:11" x14ac:dyDescent="0.3">
      <c r="A11400" t="s">
        <v>9553</v>
      </c>
      <c r="B11400">
        <v>8048965393</v>
      </c>
      <c r="C11400">
        <v>48</v>
      </c>
      <c r="D11400" t="s">
        <v>11344</v>
      </c>
      <c r="E11400" t="s">
        <v>25</v>
      </c>
      <c r="F11400" t="s">
        <v>16</v>
      </c>
      <c r="G11400">
        <v>5642</v>
      </c>
      <c r="H11400">
        <v>405</v>
      </c>
      <c r="I11400">
        <v>63</v>
      </c>
      <c r="J11400">
        <v>1</v>
      </c>
      <c r="K11400">
        <v>0</v>
      </c>
    </row>
    <row r="11401" spans="1:11" x14ac:dyDescent="0.3">
      <c r="A11401" t="s">
        <v>9553</v>
      </c>
      <c r="B11401">
        <v>6308705660</v>
      </c>
      <c r="C11401">
        <v>31</v>
      </c>
      <c r="D11401" t="s">
        <v>11345</v>
      </c>
      <c r="E11401" t="s">
        <v>13</v>
      </c>
      <c r="F11401" t="s">
        <v>16</v>
      </c>
      <c r="G11401">
        <v>9625</v>
      </c>
      <c r="H11401">
        <v>3735</v>
      </c>
      <c r="I11401">
        <v>415</v>
      </c>
      <c r="J11401">
        <v>91</v>
      </c>
      <c r="K11401">
        <v>31</v>
      </c>
    </row>
    <row r="11402" spans="1:11" x14ac:dyDescent="0.3">
      <c r="A11402" t="s">
        <v>9553</v>
      </c>
      <c r="B11402">
        <v>8138707097</v>
      </c>
      <c r="C11402">
        <v>26</v>
      </c>
      <c r="D11402" t="s">
        <v>11346</v>
      </c>
      <c r="E11402" t="s">
        <v>25</v>
      </c>
      <c r="F11402" t="s">
        <v>16</v>
      </c>
      <c r="G11402">
        <v>9019</v>
      </c>
      <c r="H11402">
        <v>1374</v>
      </c>
      <c r="I11402">
        <v>174</v>
      </c>
      <c r="J11402">
        <v>17</v>
      </c>
      <c r="K11402">
        <v>6</v>
      </c>
    </row>
    <row r="11403" spans="1:11" x14ac:dyDescent="0.3">
      <c r="A11403" t="s">
        <v>9553</v>
      </c>
      <c r="B11403">
        <v>7476479989</v>
      </c>
      <c r="C11403">
        <v>16</v>
      </c>
      <c r="D11403" t="s">
        <v>11347</v>
      </c>
      <c r="E11403" t="s">
        <v>13</v>
      </c>
      <c r="F11403" t="s">
        <v>16</v>
      </c>
      <c r="G11403">
        <v>4945</v>
      </c>
      <c r="H11403">
        <v>1794</v>
      </c>
      <c r="I11403">
        <v>619</v>
      </c>
      <c r="J11403">
        <v>8</v>
      </c>
      <c r="K11403">
        <v>1</v>
      </c>
    </row>
    <row r="11404" spans="1:11" x14ac:dyDescent="0.3">
      <c r="A11404" t="s">
        <v>9553</v>
      </c>
      <c r="B11404">
        <v>7288494823</v>
      </c>
      <c r="C11404">
        <v>15</v>
      </c>
      <c r="D11404" t="s">
        <v>11348</v>
      </c>
      <c r="E11404" t="s">
        <v>13</v>
      </c>
      <c r="F11404" t="s">
        <v>16</v>
      </c>
      <c r="G11404">
        <v>2963</v>
      </c>
      <c r="H11404">
        <v>1229</v>
      </c>
      <c r="I11404">
        <v>244</v>
      </c>
      <c r="J11404">
        <v>28</v>
      </c>
      <c r="K11404">
        <v>10</v>
      </c>
    </row>
    <row r="11405" spans="1:11" x14ac:dyDescent="0.3">
      <c r="A11405" t="s">
        <v>9553</v>
      </c>
      <c r="B11405">
        <v>9509015766</v>
      </c>
      <c r="C11405">
        <v>37</v>
      </c>
      <c r="D11405" t="s">
        <v>11349</v>
      </c>
      <c r="E11405" t="s">
        <v>13</v>
      </c>
      <c r="F11405" t="s">
        <v>16</v>
      </c>
      <c r="G11405">
        <v>4878</v>
      </c>
      <c r="H11405">
        <v>2124</v>
      </c>
      <c r="I11405">
        <v>506</v>
      </c>
      <c r="J11405">
        <v>5</v>
      </c>
      <c r="K11405">
        <v>1</v>
      </c>
    </row>
    <row r="11406" spans="1:11" x14ac:dyDescent="0.3">
      <c r="A11406" t="s">
        <v>9553</v>
      </c>
      <c r="B11406">
        <v>7681492634</v>
      </c>
      <c r="C11406">
        <v>22</v>
      </c>
      <c r="D11406" t="s">
        <v>11350</v>
      </c>
      <c r="E11406" t="s">
        <v>13</v>
      </c>
      <c r="F11406" t="s">
        <v>16</v>
      </c>
      <c r="G11406">
        <v>4849</v>
      </c>
      <c r="H11406">
        <v>1591</v>
      </c>
      <c r="I11406">
        <v>348</v>
      </c>
      <c r="J11406">
        <v>9</v>
      </c>
      <c r="K11406">
        <v>1</v>
      </c>
    </row>
    <row r="11407" spans="1:11" x14ac:dyDescent="0.3">
      <c r="A11407" t="s">
        <v>9553</v>
      </c>
      <c r="B11407">
        <v>7949209250</v>
      </c>
      <c r="C11407">
        <v>29</v>
      </c>
      <c r="D11407" t="s">
        <v>11351</v>
      </c>
      <c r="E11407" t="s">
        <v>13</v>
      </c>
      <c r="F11407" t="s">
        <v>16</v>
      </c>
      <c r="G11407">
        <v>5904</v>
      </c>
      <c r="H11407">
        <v>258</v>
      </c>
      <c r="I11407">
        <v>55</v>
      </c>
      <c r="J11407">
        <v>4</v>
      </c>
      <c r="K11407">
        <v>0</v>
      </c>
    </row>
    <row r="11408" spans="1:11" x14ac:dyDescent="0.3">
      <c r="A11408" t="s">
        <v>9553</v>
      </c>
      <c r="B11408">
        <v>5642469370</v>
      </c>
      <c r="C11408">
        <v>53</v>
      </c>
      <c r="D11408" t="s">
        <v>11352</v>
      </c>
      <c r="E11408" t="s">
        <v>13</v>
      </c>
      <c r="F11408" t="s">
        <v>16</v>
      </c>
      <c r="G11408">
        <v>9377</v>
      </c>
      <c r="H11408">
        <v>1540</v>
      </c>
      <c r="I11408">
        <v>348</v>
      </c>
      <c r="J11408">
        <v>6</v>
      </c>
      <c r="K11408">
        <v>1</v>
      </c>
    </row>
    <row r="11409" spans="1:11" x14ac:dyDescent="0.3">
      <c r="A11409" t="s">
        <v>9553</v>
      </c>
      <c r="B11409">
        <v>9746026795</v>
      </c>
      <c r="C11409">
        <v>6</v>
      </c>
      <c r="D11409" t="s">
        <v>11353</v>
      </c>
      <c r="E11409" t="s">
        <v>13</v>
      </c>
      <c r="F11409" t="s">
        <v>16</v>
      </c>
      <c r="G11409">
        <v>8751</v>
      </c>
      <c r="H11409">
        <v>645</v>
      </c>
      <c r="I11409">
        <v>183</v>
      </c>
      <c r="J11409">
        <v>1</v>
      </c>
      <c r="K11409">
        <v>0</v>
      </c>
    </row>
    <row r="11410" spans="1:11" x14ac:dyDescent="0.3">
      <c r="A11410" t="s">
        <v>9553</v>
      </c>
      <c r="B11410">
        <v>9045971367</v>
      </c>
      <c r="C11410">
        <v>12</v>
      </c>
      <c r="D11410" t="s">
        <v>11354</v>
      </c>
      <c r="E11410" t="s">
        <v>13</v>
      </c>
      <c r="F11410" t="s">
        <v>16</v>
      </c>
      <c r="G11410">
        <v>4289</v>
      </c>
      <c r="H11410">
        <v>1106</v>
      </c>
      <c r="I11410">
        <v>298</v>
      </c>
      <c r="J11410">
        <v>9</v>
      </c>
      <c r="K11410">
        <v>0</v>
      </c>
    </row>
    <row r="11411" spans="1:11" x14ac:dyDescent="0.3">
      <c r="A11411" t="s">
        <v>9553</v>
      </c>
      <c r="B11411">
        <v>9907702193</v>
      </c>
      <c r="C11411">
        <v>44</v>
      </c>
      <c r="D11411" t="s">
        <v>11355</v>
      </c>
      <c r="E11411" t="s">
        <v>13</v>
      </c>
      <c r="F11411" t="s">
        <v>16</v>
      </c>
      <c r="G11411">
        <v>8591</v>
      </c>
      <c r="H11411">
        <v>3542</v>
      </c>
      <c r="I11411">
        <v>667</v>
      </c>
      <c r="J11411">
        <v>21</v>
      </c>
      <c r="K11411">
        <v>3</v>
      </c>
    </row>
    <row r="11412" spans="1:11" x14ac:dyDescent="0.3">
      <c r="A11412" t="s">
        <v>9553</v>
      </c>
      <c r="B11412">
        <v>9356312124</v>
      </c>
      <c r="C11412">
        <v>54</v>
      </c>
      <c r="D11412" t="s">
        <v>11356</v>
      </c>
      <c r="E11412" t="s">
        <v>13</v>
      </c>
      <c r="F11412" t="s">
        <v>16</v>
      </c>
      <c r="G11412">
        <v>5100</v>
      </c>
      <c r="H11412">
        <v>814</v>
      </c>
      <c r="I11412">
        <v>202</v>
      </c>
      <c r="J11412">
        <v>6</v>
      </c>
      <c r="K11412">
        <v>1</v>
      </c>
    </row>
    <row r="11413" spans="1:11" x14ac:dyDescent="0.3">
      <c r="A11413" t="s">
        <v>9553</v>
      </c>
      <c r="B11413">
        <v>4908196043</v>
      </c>
      <c r="C11413">
        <v>12</v>
      </c>
      <c r="D11413" t="s">
        <v>11357</v>
      </c>
      <c r="E11413" t="s">
        <v>13</v>
      </c>
      <c r="F11413" t="s">
        <v>16</v>
      </c>
      <c r="G11413">
        <v>3571</v>
      </c>
      <c r="H11413">
        <v>804</v>
      </c>
      <c r="I11413">
        <v>309</v>
      </c>
      <c r="J11413">
        <v>3</v>
      </c>
      <c r="K11413">
        <v>1</v>
      </c>
    </row>
    <row r="11414" spans="1:11" x14ac:dyDescent="0.3">
      <c r="A11414" t="s">
        <v>9553</v>
      </c>
      <c r="B11414">
        <v>4113201967</v>
      </c>
      <c r="C11414">
        <v>20</v>
      </c>
      <c r="D11414" t="s">
        <v>11358</v>
      </c>
      <c r="E11414" t="s">
        <v>13</v>
      </c>
      <c r="F11414" t="s">
        <v>16</v>
      </c>
      <c r="G11414">
        <v>6619</v>
      </c>
      <c r="H11414">
        <v>1023</v>
      </c>
      <c r="I11414">
        <v>83</v>
      </c>
      <c r="J11414">
        <v>3</v>
      </c>
      <c r="K11414">
        <v>0</v>
      </c>
    </row>
    <row r="11415" spans="1:11" x14ac:dyDescent="0.3">
      <c r="A11415" t="s">
        <v>9553</v>
      </c>
      <c r="B11415">
        <v>1447431324</v>
      </c>
      <c r="C11415">
        <v>14</v>
      </c>
      <c r="D11415" t="s">
        <v>11359</v>
      </c>
      <c r="E11415" t="s">
        <v>13</v>
      </c>
      <c r="F11415" t="s">
        <v>14</v>
      </c>
      <c r="G11415">
        <v>9684</v>
      </c>
      <c r="H11415">
        <v>1868</v>
      </c>
      <c r="I11415">
        <v>553</v>
      </c>
      <c r="J11415">
        <v>43</v>
      </c>
      <c r="K11415">
        <v>8</v>
      </c>
    </row>
    <row r="11416" spans="1:11" x14ac:dyDescent="0.3">
      <c r="A11416" t="s">
        <v>9553</v>
      </c>
      <c r="B11416">
        <v>4976799652</v>
      </c>
      <c r="C11416">
        <v>21</v>
      </c>
      <c r="D11416" t="s">
        <v>11360</v>
      </c>
      <c r="E11416" t="s">
        <v>13</v>
      </c>
      <c r="F11416" t="s">
        <v>16</v>
      </c>
      <c r="G11416">
        <v>5507</v>
      </c>
      <c r="H11416">
        <v>1052</v>
      </c>
      <c r="I11416">
        <v>333</v>
      </c>
      <c r="J11416">
        <v>9</v>
      </c>
      <c r="K11416">
        <v>4</v>
      </c>
    </row>
    <row r="11417" spans="1:11" x14ac:dyDescent="0.3">
      <c r="A11417" t="s">
        <v>9553</v>
      </c>
      <c r="B11417">
        <v>1322448535</v>
      </c>
      <c r="C11417">
        <v>10</v>
      </c>
      <c r="D11417" t="s">
        <v>11361</v>
      </c>
      <c r="E11417" t="s">
        <v>13</v>
      </c>
      <c r="F11417" t="s">
        <v>16</v>
      </c>
      <c r="G11417">
        <v>3442</v>
      </c>
      <c r="H11417">
        <v>1517</v>
      </c>
      <c r="I11417">
        <v>212</v>
      </c>
      <c r="J11417">
        <v>14</v>
      </c>
      <c r="K11417">
        <v>3</v>
      </c>
    </row>
    <row r="11418" spans="1:11" x14ac:dyDescent="0.3">
      <c r="A11418" t="s">
        <v>9553</v>
      </c>
      <c r="B11418">
        <v>4995258042</v>
      </c>
      <c r="C11418">
        <v>16</v>
      </c>
      <c r="D11418" t="s">
        <v>11362</v>
      </c>
      <c r="E11418" t="s">
        <v>13</v>
      </c>
      <c r="F11418" t="s">
        <v>16</v>
      </c>
      <c r="G11418">
        <v>8123</v>
      </c>
      <c r="H11418">
        <v>2064</v>
      </c>
      <c r="I11418">
        <v>18</v>
      </c>
      <c r="J11418">
        <v>42</v>
      </c>
      <c r="K11418">
        <v>3</v>
      </c>
    </row>
    <row r="11419" spans="1:11" x14ac:dyDescent="0.3">
      <c r="A11419" t="s">
        <v>9553</v>
      </c>
      <c r="B11419">
        <v>7518148644</v>
      </c>
      <c r="C11419">
        <v>37</v>
      </c>
      <c r="D11419" t="s">
        <v>11363</v>
      </c>
      <c r="E11419" t="s">
        <v>13</v>
      </c>
      <c r="F11419" t="s">
        <v>16</v>
      </c>
      <c r="G11419">
        <v>1290</v>
      </c>
      <c r="H11419">
        <v>176</v>
      </c>
      <c r="I11419">
        <v>26</v>
      </c>
      <c r="J11419">
        <v>2</v>
      </c>
      <c r="K11419">
        <v>1</v>
      </c>
    </row>
    <row r="11420" spans="1:11" x14ac:dyDescent="0.3">
      <c r="A11420" t="s">
        <v>9553</v>
      </c>
      <c r="B11420">
        <v>2580161424</v>
      </c>
      <c r="C11420">
        <v>55</v>
      </c>
      <c r="D11420" t="s">
        <v>11364</v>
      </c>
      <c r="E11420" t="s">
        <v>13</v>
      </c>
      <c r="F11420" t="s">
        <v>16</v>
      </c>
      <c r="G11420">
        <v>4754</v>
      </c>
      <c r="H11420">
        <v>74</v>
      </c>
      <c r="I11420">
        <v>29</v>
      </c>
      <c r="J11420">
        <v>0</v>
      </c>
      <c r="K11420">
        <v>0</v>
      </c>
    </row>
    <row r="11421" spans="1:11" x14ac:dyDescent="0.3">
      <c r="A11421" t="s">
        <v>9553</v>
      </c>
      <c r="B11421">
        <v>3254049506</v>
      </c>
      <c r="C11421">
        <v>27</v>
      </c>
      <c r="D11421" t="s">
        <v>11365</v>
      </c>
      <c r="E11421" t="s">
        <v>13</v>
      </c>
      <c r="F11421" t="s">
        <v>16</v>
      </c>
      <c r="G11421">
        <v>7096</v>
      </c>
      <c r="H11421">
        <v>2672</v>
      </c>
      <c r="I11421">
        <v>237</v>
      </c>
      <c r="J11421">
        <v>43</v>
      </c>
      <c r="K11421">
        <v>15</v>
      </c>
    </row>
    <row r="11422" spans="1:11" x14ac:dyDescent="0.3">
      <c r="A11422" t="s">
        <v>9553</v>
      </c>
      <c r="B11422">
        <v>9229121820</v>
      </c>
      <c r="C11422">
        <v>38</v>
      </c>
      <c r="D11422" t="s">
        <v>11366</v>
      </c>
      <c r="E11422" t="s">
        <v>13</v>
      </c>
      <c r="F11422" t="s">
        <v>16</v>
      </c>
      <c r="G11422">
        <v>6146</v>
      </c>
      <c r="H11422">
        <v>2105</v>
      </c>
      <c r="I11422">
        <v>150</v>
      </c>
      <c r="J11422">
        <v>9</v>
      </c>
      <c r="K11422">
        <v>0</v>
      </c>
    </row>
    <row r="11423" spans="1:11" x14ac:dyDescent="0.3">
      <c r="A11423" t="s">
        <v>9553</v>
      </c>
      <c r="B11423">
        <v>8017161024</v>
      </c>
      <c r="C11423">
        <v>19</v>
      </c>
      <c r="D11423" t="s">
        <v>11367</v>
      </c>
      <c r="E11423" t="s">
        <v>13</v>
      </c>
      <c r="F11423" t="s">
        <v>16</v>
      </c>
      <c r="G11423">
        <v>8912</v>
      </c>
      <c r="H11423">
        <v>2235</v>
      </c>
      <c r="I11423">
        <v>61</v>
      </c>
      <c r="J11423">
        <v>36</v>
      </c>
      <c r="K11423">
        <v>14</v>
      </c>
    </row>
    <row r="11424" spans="1:11" x14ac:dyDescent="0.3">
      <c r="A11424" t="s">
        <v>9553</v>
      </c>
      <c r="B11424">
        <v>8676475695</v>
      </c>
      <c r="C11424">
        <v>25</v>
      </c>
      <c r="D11424" t="s">
        <v>11368</v>
      </c>
      <c r="E11424" t="s">
        <v>13</v>
      </c>
      <c r="F11424" t="s">
        <v>16</v>
      </c>
      <c r="G11424">
        <v>894</v>
      </c>
      <c r="H11424">
        <v>83</v>
      </c>
      <c r="I11424">
        <v>5</v>
      </c>
      <c r="J11424">
        <v>1</v>
      </c>
      <c r="K11424">
        <v>0</v>
      </c>
    </row>
    <row r="11425" spans="1:11" x14ac:dyDescent="0.3">
      <c r="A11425" t="s">
        <v>9553</v>
      </c>
      <c r="B11425">
        <v>3435189891</v>
      </c>
      <c r="C11425">
        <v>23</v>
      </c>
      <c r="D11425" t="s">
        <v>11369</v>
      </c>
      <c r="E11425" t="s">
        <v>13</v>
      </c>
      <c r="F11425" t="s">
        <v>16</v>
      </c>
      <c r="G11425">
        <v>1750</v>
      </c>
      <c r="H11425">
        <v>37</v>
      </c>
      <c r="I11425">
        <v>9</v>
      </c>
      <c r="J11425">
        <v>1</v>
      </c>
      <c r="K11425">
        <v>0</v>
      </c>
    </row>
    <row r="11426" spans="1:11" x14ac:dyDescent="0.3">
      <c r="A11426" t="s">
        <v>9553</v>
      </c>
      <c r="B11426">
        <v>6735290554</v>
      </c>
      <c r="C11426">
        <v>53</v>
      </c>
      <c r="D11426" t="s">
        <v>11370</v>
      </c>
      <c r="E11426" t="s">
        <v>13</v>
      </c>
      <c r="F11426" t="s">
        <v>16</v>
      </c>
      <c r="G11426">
        <v>538</v>
      </c>
      <c r="H11426">
        <v>59</v>
      </c>
      <c r="I11426">
        <v>9</v>
      </c>
      <c r="J11426">
        <v>0</v>
      </c>
      <c r="K11426">
        <v>0</v>
      </c>
    </row>
    <row r="11427" spans="1:11" x14ac:dyDescent="0.3">
      <c r="A11427" t="s">
        <v>9553</v>
      </c>
      <c r="B11427">
        <v>4396370636</v>
      </c>
      <c r="C11427">
        <v>19</v>
      </c>
      <c r="D11427" t="s">
        <v>11371</v>
      </c>
      <c r="E11427" t="s">
        <v>13</v>
      </c>
      <c r="F11427" t="s">
        <v>16</v>
      </c>
      <c r="G11427">
        <v>179</v>
      </c>
      <c r="H11427">
        <v>36</v>
      </c>
      <c r="I11427">
        <v>2</v>
      </c>
      <c r="J11427">
        <v>0</v>
      </c>
      <c r="K11427">
        <v>0</v>
      </c>
    </row>
    <row r="11428" spans="1:11" x14ac:dyDescent="0.3">
      <c r="A11428" t="s">
        <v>9553</v>
      </c>
      <c r="B11428">
        <v>2750029201</v>
      </c>
      <c r="C11428">
        <v>55</v>
      </c>
      <c r="D11428" t="s">
        <v>11372</v>
      </c>
      <c r="E11428" t="s">
        <v>13</v>
      </c>
      <c r="F11428" t="s">
        <v>16</v>
      </c>
      <c r="G11428">
        <v>8659</v>
      </c>
      <c r="H11428">
        <v>867</v>
      </c>
      <c r="I11428">
        <v>122</v>
      </c>
      <c r="J11428">
        <v>12</v>
      </c>
      <c r="K11428">
        <v>2</v>
      </c>
    </row>
    <row r="11429" spans="1:11" x14ac:dyDescent="0.3">
      <c r="A11429" t="s">
        <v>9553</v>
      </c>
      <c r="B11429">
        <v>3935174199</v>
      </c>
      <c r="C11429">
        <v>10</v>
      </c>
      <c r="D11429" t="s">
        <v>11373</v>
      </c>
      <c r="E11429" t="s">
        <v>13</v>
      </c>
      <c r="F11429" t="s">
        <v>16</v>
      </c>
      <c r="G11429">
        <v>5135</v>
      </c>
      <c r="H11429">
        <v>7</v>
      </c>
      <c r="I11429">
        <v>3</v>
      </c>
      <c r="J11429">
        <v>0</v>
      </c>
      <c r="K11429">
        <v>0</v>
      </c>
    </row>
    <row r="11430" spans="1:11" x14ac:dyDescent="0.3">
      <c r="A11430" t="s">
        <v>9553</v>
      </c>
      <c r="B11430">
        <v>3568654867</v>
      </c>
      <c r="C11430">
        <v>22</v>
      </c>
      <c r="D11430" t="s">
        <v>11374</v>
      </c>
      <c r="E11430" t="s">
        <v>13</v>
      </c>
      <c r="F11430" t="s">
        <v>16</v>
      </c>
      <c r="G11430">
        <v>7093</v>
      </c>
      <c r="H11430">
        <v>741</v>
      </c>
      <c r="I11430">
        <v>11</v>
      </c>
      <c r="J11430">
        <v>8</v>
      </c>
      <c r="K11430">
        <v>2</v>
      </c>
    </row>
    <row r="11431" spans="1:11" x14ac:dyDescent="0.3">
      <c r="A11431" t="s">
        <v>9553</v>
      </c>
      <c r="B11431">
        <v>2489774124</v>
      </c>
      <c r="C11431">
        <v>27</v>
      </c>
      <c r="D11431" t="s">
        <v>11375</v>
      </c>
      <c r="E11431" t="s">
        <v>13</v>
      </c>
      <c r="F11431" t="s">
        <v>16</v>
      </c>
      <c r="G11431">
        <v>2355</v>
      </c>
      <c r="H11431">
        <v>512</v>
      </c>
      <c r="I11431">
        <v>127</v>
      </c>
      <c r="J11431">
        <v>6</v>
      </c>
      <c r="K11431">
        <v>1</v>
      </c>
    </row>
    <row r="11432" spans="1:11" x14ac:dyDescent="0.3">
      <c r="A11432" t="s">
        <v>9553</v>
      </c>
      <c r="B11432">
        <v>2052504292</v>
      </c>
      <c r="C11432">
        <v>9</v>
      </c>
      <c r="D11432" t="s">
        <v>11376</v>
      </c>
      <c r="E11432" t="s">
        <v>13</v>
      </c>
      <c r="F11432" t="s">
        <v>16</v>
      </c>
      <c r="G11432">
        <v>5585</v>
      </c>
      <c r="H11432">
        <v>1295</v>
      </c>
      <c r="I11432">
        <v>114</v>
      </c>
      <c r="J11432">
        <v>9</v>
      </c>
      <c r="K11432">
        <v>1</v>
      </c>
    </row>
    <row r="11433" spans="1:11" x14ac:dyDescent="0.3">
      <c r="A11433" t="s">
        <v>9553</v>
      </c>
      <c r="B11433">
        <v>1677749636</v>
      </c>
      <c r="C11433">
        <v>11</v>
      </c>
      <c r="D11433" t="s">
        <v>11377</v>
      </c>
      <c r="E11433" t="s">
        <v>13</v>
      </c>
      <c r="F11433" t="s">
        <v>14</v>
      </c>
      <c r="G11433">
        <v>4028</v>
      </c>
      <c r="H11433">
        <v>1023</v>
      </c>
      <c r="I11433">
        <v>154</v>
      </c>
      <c r="J11433">
        <v>25</v>
      </c>
      <c r="K11433">
        <v>10</v>
      </c>
    </row>
    <row r="11434" spans="1:11" x14ac:dyDescent="0.3">
      <c r="A11434" t="s">
        <v>9553</v>
      </c>
      <c r="B11434">
        <v>6099718500</v>
      </c>
      <c r="C11434">
        <v>5</v>
      </c>
      <c r="D11434" t="s">
        <v>11378</v>
      </c>
      <c r="E11434" t="s">
        <v>13</v>
      </c>
      <c r="F11434" t="s">
        <v>16</v>
      </c>
      <c r="G11434">
        <v>8156</v>
      </c>
      <c r="H11434">
        <v>3459</v>
      </c>
      <c r="I11434">
        <v>1077</v>
      </c>
      <c r="J11434">
        <v>3</v>
      </c>
      <c r="K11434">
        <v>0</v>
      </c>
    </row>
    <row r="11435" spans="1:11" x14ac:dyDescent="0.3">
      <c r="A11435" t="s">
        <v>9553</v>
      </c>
      <c r="B11435">
        <v>7877642497</v>
      </c>
      <c r="C11435">
        <v>37</v>
      </c>
      <c r="D11435" t="s">
        <v>11379</v>
      </c>
      <c r="E11435" t="s">
        <v>13</v>
      </c>
      <c r="F11435" t="s">
        <v>16</v>
      </c>
      <c r="G11435">
        <v>1038</v>
      </c>
      <c r="H11435">
        <v>289</v>
      </c>
      <c r="I11435">
        <v>44</v>
      </c>
      <c r="J11435">
        <v>5</v>
      </c>
      <c r="K11435">
        <v>2</v>
      </c>
    </row>
    <row r="11436" spans="1:11" x14ac:dyDescent="0.3">
      <c r="A11436" t="s">
        <v>9553</v>
      </c>
      <c r="B11436">
        <v>8885234593</v>
      </c>
      <c r="C11436">
        <v>8</v>
      </c>
      <c r="D11436" t="s">
        <v>11380</v>
      </c>
      <c r="E11436" t="s">
        <v>13</v>
      </c>
      <c r="F11436" t="s">
        <v>16</v>
      </c>
      <c r="G11436">
        <v>345</v>
      </c>
      <c r="H11436">
        <v>135</v>
      </c>
      <c r="I11436">
        <v>19</v>
      </c>
      <c r="J11436">
        <v>1</v>
      </c>
      <c r="K11436">
        <v>0</v>
      </c>
    </row>
    <row r="11437" spans="1:11" x14ac:dyDescent="0.3">
      <c r="A11437" t="s">
        <v>9553</v>
      </c>
      <c r="B11437">
        <v>4983230797</v>
      </c>
      <c r="C11437">
        <v>53</v>
      </c>
      <c r="D11437" t="s">
        <v>11381</v>
      </c>
      <c r="E11437" t="s">
        <v>13</v>
      </c>
      <c r="F11437" t="s">
        <v>16</v>
      </c>
      <c r="G11437">
        <v>4414</v>
      </c>
      <c r="H11437">
        <v>230</v>
      </c>
      <c r="I11437">
        <v>32</v>
      </c>
      <c r="J11437">
        <v>2</v>
      </c>
      <c r="K11437">
        <v>1</v>
      </c>
    </row>
    <row r="11438" spans="1:11" x14ac:dyDescent="0.3">
      <c r="A11438" t="s">
        <v>9553</v>
      </c>
      <c r="B11438">
        <v>1960382243</v>
      </c>
      <c r="C11438">
        <v>33</v>
      </c>
      <c r="D11438" t="s">
        <v>11382</v>
      </c>
      <c r="E11438" t="s">
        <v>13</v>
      </c>
      <c r="F11438" t="s">
        <v>16</v>
      </c>
      <c r="G11438">
        <v>4505</v>
      </c>
      <c r="H11438">
        <v>1630</v>
      </c>
      <c r="I11438">
        <v>438</v>
      </c>
      <c r="J11438">
        <v>14</v>
      </c>
      <c r="K11438">
        <v>6</v>
      </c>
    </row>
    <row r="11439" spans="1:11" x14ac:dyDescent="0.3">
      <c r="A11439" t="s">
        <v>9553</v>
      </c>
      <c r="B11439">
        <v>6471653015</v>
      </c>
      <c r="C11439">
        <v>42</v>
      </c>
      <c r="D11439" t="s">
        <v>11383</v>
      </c>
      <c r="E11439" t="s">
        <v>13</v>
      </c>
      <c r="F11439" t="s">
        <v>16</v>
      </c>
      <c r="G11439">
        <v>5417</v>
      </c>
      <c r="H11439">
        <v>1918</v>
      </c>
      <c r="I11439">
        <v>269</v>
      </c>
      <c r="J11439">
        <v>40</v>
      </c>
      <c r="K11439">
        <v>9</v>
      </c>
    </row>
    <row r="11440" spans="1:11" x14ac:dyDescent="0.3">
      <c r="A11440" t="s">
        <v>9553</v>
      </c>
      <c r="B11440">
        <v>7385879499</v>
      </c>
      <c r="C11440">
        <v>51</v>
      </c>
      <c r="D11440" t="s">
        <v>11384</v>
      </c>
      <c r="E11440" t="s">
        <v>13</v>
      </c>
      <c r="F11440" t="s">
        <v>16</v>
      </c>
      <c r="G11440">
        <v>623</v>
      </c>
      <c r="H11440">
        <v>226</v>
      </c>
      <c r="I11440">
        <v>2</v>
      </c>
      <c r="J11440">
        <v>2</v>
      </c>
      <c r="K11440">
        <v>0</v>
      </c>
    </row>
    <row r="11441" spans="1:11" x14ac:dyDescent="0.3">
      <c r="A11441" t="s">
        <v>9553</v>
      </c>
      <c r="B11441">
        <v>7035047834</v>
      </c>
      <c r="C11441">
        <v>47</v>
      </c>
      <c r="D11441" t="s">
        <v>11385</v>
      </c>
      <c r="E11441" t="s">
        <v>13</v>
      </c>
      <c r="F11441" t="s">
        <v>16</v>
      </c>
      <c r="G11441">
        <v>3184</v>
      </c>
      <c r="H11441">
        <v>502</v>
      </c>
      <c r="I11441">
        <v>42</v>
      </c>
      <c r="J11441">
        <v>3</v>
      </c>
      <c r="K11441">
        <v>0</v>
      </c>
    </row>
    <row r="11442" spans="1:11" x14ac:dyDescent="0.3">
      <c r="A11442" t="s">
        <v>9553</v>
      </c>
      <c r="B11442">
        <v>6796248926</v>
      </c>
      <c r="C11442">
        <v>44</v>
      </c>
      <c r="D11442" t="s">
        <v>11386</v>
      </c>
      <c r="E11442" t="s">
        <v>13</v>
      </c>
      <c r="F11442" t="s">
        <v>16</v>
      </c>
      <c r="G11442">
        <v>1764</v>
      </c>
      <c r="H11442">
        <v>329</v>
      </c>
      <c r="I11442">
        <v>86</v>
      </c>
      <c r="J11442">
        <v>4</v>
      </c>
      <c r="K11442">
        <v>0</v>
      </c>
    </row>
    <row r="11443" spans="1:11" x14ac:dyDescent="0.3">
      <c r="A11443" t="s">
        <v>9553</v>
      </c>
      <c r="B11443">
        <v>2070019064</v>
      </c>
      <c r="C11443">
        <v>57</v>
      </c>
      <c r="D11443" t="s">
        <v>11387</v>
      </c>
      <c r="E11443" t="s">
        <v>13</v>
      </c>
      <c r="F11443" t="s">
        <v>14</v>
      </c>
      <c r="G11443">
        <v>2774</v>
      </c>
      <c r="H11443">
        <v>147</v>
      </c>
      <c r="I11443">
        <v>36</v>
      </c>
      <c r="J11443">
        <v>3</v>
      </c>
      <c r="K11443">
        <v>1</v>
      </c>
    </row>
    <row r="11444" spans="1:11" x14ac:dyDescent="0.3">
      <c r="A11444" t="s">
        <v>9553</v>
      </c>
      <c r="B11444">
        <v>3144055558</v>
      </c>
      <c r="C11444">
        <v>56</v>
      </c>
      <c r="D11444" t="s">
        <v>11388</v>
      </c>
      <c r="E11444" t="s">
        <v>13</v>
      </c>
      <c r="F11444" t="s">
        <v>16</v>
      </c>
      <c r="G11444">
        <v>8998</v>
      </c>
      <c r="H11444">
        <v>596</v>
      </c>
      <c r="I11444">
        <v>165</v>
      </c>
      <c r="J11444">
        <v>9</v>
      </c>
      <c r="K11444">
        <v>3</v>
      </c>
    </row>
    <row r="11445" spans="1:11" x14ac:dyDescent="0.3">
      <c r="A11445" t="s">
        <v>9553</v>
      </c>
      <c r="B11445">
        <v>7660671487</v>
      </c>
      <c r="C11445">
        <v>51</v>
      </c>
      <c r="D11445" t="s">
        <v>11389</v>
      </c>
      <c r="E11445" t="s">
        <v>13</v>
      </c>
      <c r="F11445" t="s">
        <v>16</v>
      </c>
      <c r="G11445">
        <v>1321</v>
      </c>
      <c r="H11445">
        <v>49</v>
      </c>
      <c r="I11445">
        <v>10</v>
      </c>
      <c r="J11445">
        <v>1</v>
      </c>
      <c r="K11445">
        <v>0</v>
      </c>
    </row>
    <row r="11446" spans="1:11" x14ac:dyDescent="0.3">
      <c r="A11446" t="s">
        <v>9553</v>
      </c>
      <c r="B11446">
        <v>8216339545</v>
      </c>
      <c r="C11446">
        <v>21</v>
      </c>
      <c r="D11446" t="s">
        <v>11390</v>
      </c>
      <c r="E11446" t="s">
        <v>13</v>
      </c>
      <c r="F11446" t="s">
        <v>16</v>
      </c>
      <c r="G11446">
        <v>1683</v>
      </c>
      <c r="H11446">
        <v>33</v>
      </c>
      <c r="I11446">
        <v>4</v>
      </c>
      <c r="J11446">
        <v>1</v>
      </c>
      <c r="K11446">
        <v>0</v>
      </c>
    </row>
    <row r="11447" spans="1:11" x14ac:dyDescent="0.3">
      <c r="A11447" t="s">
        <v>9553</v>
      </c>
      <c r="B11447">
        <v>4763594204</v>
      </c>
      <c r="C11447">
        <v>40</v>
      </c>
      <c r="D11447" t="s">
        <v>11391</v>
      </c>
      <c r="E11447" t="s">
        <v>13</v>
      </c>
      <c r="F11447" t="s">
        <v>16</v>
      </c>
      <c r="G11447">
        <v>1656</v>
      </c>
      <c r="H11447">
        <v>121</v>
      </c>
      <c r="I11447">
        <v>17</v>
      </c>
      <c r="J11447">
        <v>2</v>
      </c>
      <c r="K11447">
        <v>1</v>
      </c>
    </row>
    <row r="11448" spans="1:11" x14ac:dyDescent="0.3">
      <c r="A11448" t="s">
        <v>9553</v>
      </c>
      <c r="B11448">
        <v>9920874661</v>
      </c>
      <c r="C11448">
        <v>55</v>
      </c>
      <c r="D11448" t="s">
        <v>11392</v>
      </c>
      <c r="E11448" t="s">
        <v>13</v>
      </c>
      <c r="F11448" t="s">
        <v>16</v>
      </c>
      <c r="G11448">
        <v>1417</v>
      </c>
      <c r="H11448">
        <v>22</v>
      </c>
      <c r="I11448">
        <v>1</v>
      </c>
      <c r="J11448">
        <v>0</v>
      </c>
      <c r="K11448">
        <v>0</v>
      </c>
    </row>
    <row r="11449" spans="1:11" x14ac:dyDescent="0.3">
      <c r="A11449" t="s">
        <v>9553</v>
      </c>
      <c r="B11449">
        <v>6399020383</v>
      </c>
      <c r="C11449">
        <v>10</v>
      </c>
      <c r="D11449" t="s">
        <v>11393</v>
      </c>
      <c r="E11449" t="s">
        <v>13</v>
      </c>
      <c r="F11449" t="s">
        <v>16</v>
      </c>
      <c r="G11449">
        <v>5966</v>
      </c>
      <c r="H11449">
        <v>1963</v>
      </c>
      <c r="I11449">
        <v>145</v>
      </c>
      <c r="J11449">
        <v>43</v>
      </c>
      <c r="K11449">
        <v>11</v>
      </c>
    </row>
    <row r="11450" spans="1:11" x14ac:dyDescent="0.3">
      <c r="A11450" t="s">
        <v>9553</v>
      </c>
      <c r="B11450">
        <v>6864454190</v>
      </c>
      <c r="C11450">
        <v>46</v>
      </c>
      <c r="D11450" t="s">
        <v>11394</v>
      </c>
      <c r="E11450" t="s">
        <v>25</v>
      </c>
      <c r="F11450" t="s">
        <v>16</v>
      </c>
      <c r="G11450">
        <v>5348</v>
      </c>
      <c r="H11450">
        <v>2118</v>
      </c>
      <c r="I11450">
        <v>604</v>
      </c>
      <c r="J11450">
        <v>7</v>
      </c>
      <c r="K11450">
        <v>3</v>
      </c>
    </row>
    <row r="11451" spans="1:11" x14ac:dyDescent="0.3">
      <c r="A11451" t="s">
        <v>9553</v>
      </c>
      <c r="B11451">
        <v>5322355453</v>
      </c>
      <c r="C11451">
        <v>18</v>
      </c>
      <c r="D11451" t="s">
        <v>11395</v>
      </c>
      <c r="E11451" t="s">
        <v>13</v>
      </c>
      <c r="F11451" t="s">
        <v>16</v>
      </c>
      <c r="G11451">
        <v>2986</v>
      </c>
      <c r="H11451">
        <v>311</v>
      </c>
      <c r="I11451">
        <v>21</v>
      </c>
      <c r="J11451">
        <v>1</v>
      </c>
      <c r="K11451">
        <v>0</v>
      </c>
    </row>
    <row r="11452" spans="1:11" x14ac:dyDescent="0.3">
      <c r="A11452" t="s">
        <v>9553</v>
      </c>
      <c r="B11452">
        <v>6054980858</v>
      </c>
      <c r="C11452">
        <v>22</v>
      </c>
      <c r="D11452" t="s">
        <v>11396</v>
      </c>
      <c r="E11452" t="s">
        <v>13</v>
      </c>
      <c r="F11452" t="s">
        <v>16</v>
      </c>
      <c r="G11452">
        <v>2476</v>
      </c>
      <c r="H11452">
        <v>44</v>
      </c>
      <c r="I11452">
        <v>3</v>
      </c>
      <c r="J11452">
        <v>0</v>
      </c>
      <c r="K11452">
        <v>0</v>
      </c>
    </row>
    <row r="11453" spans="1:11" x14ac:dyDescent="0.3">
      <c r="A11453" t="s">
        <v>9553</v>
      </c>
      <c r="B11453">
        <v>9846114478</v>
      </c>
      <c r="C11453">
        <v>58</v>
      </c>
      <c r="D11453" t="s">
        <v>11397</v>
      </c>
      <c r="E11453" t="s">
        <v>13</v>
      </c>
      <c r="F11453" t="s">
        <v>16</v>
      </c>
      <c r="G11453">
        <v>2461</v>
      </c>
      <c r="H11453">
        <v>978</v>
      </c>
      <c r="I11453">
        <v>260</v>
      </c>
      <c r="J11453">
        <v>11</v>
      </c>
      <c r="K11453">
        <v>4</v>
      </c>
    </row>
    <row r="11454" spans="1:11" x14ac:dyDescent="0.3">
      <c r="A11454" t="s">
        <v>9553</v>
      </c>
      <c r="B11454">
        <v>5673935808</v>
      </c>
      <c r="C11454">
        <v>35</v>
      </c>
      <c r="D11454" t="s">
        <v>11398</v>
      </c>
      <c r="E11454" t="s">
        <v>25</v>
      </c>
      <c r="F11454" t="s">
        <v>16</v>
      </c>
      <c r="G11454">
        <v>1137</v>
      </c>
      <c r="H11454">
        <v>442</v>
      </c>
      <c r="I11454">
        <v>53</v>
      </c>
      <c r="J11454">
        <v>1</v>
      </c>
      <c r="K11454">
        <v>0</v>
      </c>
    </row>
    <row r="11455" spans="1:11" x14ac:dyDescent="0.3">
      <c r="A11455" t="s">
        <v>9553</v>
      </c>
      <c r="B11455">
        <v>1550444884</v>
      </c>
      <c r="C11455">
        <v>28</v>
      </c>
      <c r="D11455" t="s">
        <v>11399</v>
      </c>
      <c r="E11455" t="s">
        <v>25</v>
      </c>
      <c r="F11455" t="s">
        <v>14</v>
      </c>
      <c r="G11455">
        <v>8656</v>
      </c>
      <c r="H11455">
        <v>3236</v>
      </c>
      <c r="I11455">
        <v>1150</v>
      </c>
      <c r="J11455">
        <v>26</v>
      </c>
      <c r="K11455">
        <v>1</v>
      </c>
    </row>
    <row r="11456" spans="1:11" x14ac:dyDescent="0.3">
      <c r="A11456" t="s">
        <v>9553</v>
      </c>
      <c r="B11456">
        <v>7197655990</v>
      </c>
      <c r="C11456">
        <v>16</v>
      </c>
      <c r="D11456" t="s">
        <v>11400</v>
      </c>
      <c r="E11456" t="s">
        <v>13</v>
      </c>
      <c r="F11456" t="s">
        <v>16</v>
      </c>
      <c r="G11456">
        <v>6340</v>
      </c>
      <c r="H11456">
        <v>1258</v>
      </c>
      <c r="I11456">
        <v>36</v>
      </c>
      <c r="J11456">
        <v>13</v>
      </c>
      <c r="K11456">
        <v>3</v>
      </c>
    </row>
    <row r="11457" spans="1:11" x14ac:dyDescent="0.3">
      <c r="A11457" t="s">
        <v>9553</v>
      </c>
      <c r="B11457">
        <v>5098247524</v>
      </c>
      <c r="C11457">
        <v>46</v>
      </c>
      <c r="D11457" t="s">
        <v>11401</v>
      </c>
      <c r="E11457" t="s">
        <v>13</v>
      </c>
      <c r="F11457" t="s">
        <v>16</v>
      </c>
      <c r="G11457">
        <v>7458</v>
      </c>
      <c r="H11457">
        <v>1407</v>
      </c>
      <c r="I11457">
        <v>238</v>
      </c>
      <c r="J11457">
        <v>11</v>
      </c>
      <c r="K11457">
        <v>4</v>
      </c>
    </row>
    <row r="11458" spans="1:11" x14ac:dyDescent="0.3">
      <c r="A11458" t="s">
        <v>9553</v>
      </c>
      <c r="B11458">
        <v>3096916533</v>
      </c>
      <c r="C11458">
        <v>11</v>
      </c>
      <c r="D11458" t="s">
        <v>11402</v>
      </c>
      <c r="E11458" t="s">
        <v>13</v>
      </c>
      <c r="F11458" t="s">
        <v>16</v>
      </c>
      <c r="G11458">
        <v>4791</v>
      </c>
      <c r="H11458">
        <v>1206</v>
      </c>
      <c r="I11458">
        <v>425</v>
      </c>
      <c r="J11458">
        <v>15</v>
      </c>
      <c r="K11458">
        <v>2</v>
      </c>
    </row>
    <row r="11459" spans="1:11" x14ac:dyDescent="0.3">
      <c r="A11459" t="s">
        <v>9553</v>
      </c>
      <c r="B11459">
        <v>1709032530</v>
      </c>
      <c r="C11459">
        <v>42</v>
      </c>
      <c r="D11459" t="s">
        <v>11403</v>
      </c>
      <c r="E11459" t="s">
        <v>13</v>
      </c>
      <c r="F11459" t="s">
        <v>16</v>
      </c>
      <c r="G11459">
        <v>9739</v>
      </c>
      <c r="H11459">
        <v>3424</v>
      </c>
      <c r="I11459">
        <v>1246</v>
      </c>
      <c r="J11459">
        <v>3</v>
      </c>
      <c r="K11459">
        <v>1</v>
      </c>
    </row>
    <row r="11460" spans="1:11" x14ac:dyDescent="0.3">
      <c r="A11460" t="s">
        <v>9553</v>
      </c>
      <c r="B11460">
        <v>5905911205</v>
      </c>
      <c r="C11460">
        <v>57</v>
      </c>
      <c r="D11460" t="s">
        <v>11404</v>
      </c>
      <c r="E11460" t="s">
        <v>13</v>
      </c>
      <c r="F11460" t="s">
        <v>16</v>
      </c>
      <c r="G11460">
        <v>9195</v>
      </c>
      <c r="H11460">
        <v>2699</v>
      </c>
      <c r="I11460">
        <v>667</v>
      </c>
      <c r="J11460">
        <v>4</v>
      </c>
      <c r="K11460">
        <v>0</v>
      </c>
    </row>
    <row r="11461" spans="1:11" x14ac:dyDescent="0.3">
      <c r="A11461" t="s">
        <v>9553</v>
      </c>
      <c r="B11461">
        <v>4549829836</v>
      </c>
      <c r="C11461">
        <v>22</v>
      </c>
      <c r="D11461" t="s">
        <v>11405</v>
      </c>
      <c r="E11461" t="s">
        <v>13</v>
      </c>
      <c r="F11461" t="s">
        <v>16</v>
      </c>
      <c r="G11461">
        <v>1652</v>
      </c>
      <c r="H11461">
        <v>111</v>
      </c>
      <c r="I11461">
        <v>12</v>
      </c>
      <c r="J11461">
        <v>0</v>
      </c>
      <c r="K11461">
        <v>0</v>
      </c>
    </row>
    <row r="11462" spans="1:11" x14ac:dyDescent="0.3">
      <c r="A11462" t="s">
        <v>9553</v>
      </c>
      <c r="B11462">
        <v>6765975433</v>
      </c>
      <c r="C11462">
        <v>60</v>
      </c>
      <c r="D11462" t="s">
        <v>11406</v>
      </c>
      <c r="E11462" t="s">
        <v>13</v>
      </c>
      <c r="F11462" t="s">
        <v>16</v>
      </c>
      <c r="G11462">
        <v>3163</v>
      </c>
      <c r="H11462">
        <v>933</v>
      </c>
      <c r="I11462">
        <v>95</v>
      </c>
      <c r="J11462">
        <v>3</v>
      </c>
      <c r="K11462">
        <v>0</v>
      </c>
    </row>
    <row r="11463" spans="1:11" x14ac:dyDescent="0.3">
      <c r="A11463" t="s">
        <v>9553</v>
      </c>
      <c r="B11463">
        <v>3148681616</v>
      </c>
      <c r="C11463">
        <v>56</v>
      </c>
      <c r="D11463" t="s">
        <v>11407</v>
      </c>
      <c r="E11463" t="s">
        <v>25</v>
      </c>
      <c r="F11463" t="s">
        <v>16</v>
      </c>
      <c r="G11463">
        <v>184</v>
      </c>
      <c r="H11463">
        <v>27</v>
      </c>
      <c r="I11463">
        <v>4</v>
      </c>
      <c r="J11463">
        <v>1</v>
      </c>
      <c r="K11463">
        <v>0</v>
      </c>
    </row>
    <row r="11464" spans="1:11" x14ac:dyDescent="0.3">
      <c r="A11464" t="s">
        <v>9553</v>
      </c>
      <c r="B11464">
        <v>6038940987</v>
      </c>
      <c r="C11464">
        <v>19</v>
      </c>
      <c r="D11464" t="s">
        <v>11408</v>
      </c>
      <c r="E11464" t="s">
        <v>13</v>
      </c>
      <c r="F11464" t="s">
        <v>16</v>
      </c>
      <c r="G11464">
        <v>1972</v>
      </c>
      <c r="H11464">
        <v>379</v>
      </c>
      <c r="I11464">
        <v>43</v>
      </c>
      <c r="J11464">
        <v>4</v>
      </c>
      <c r="K11464">
        <v>0</v>
      </c>
    </row>
    <row r="11465" spans="1:11" x14ac:dyDescent="0.3">
      <c r="A11465" t="s">
        <v>9553</v>
      </c>
      <c r="B11465">
        <v>7943831494</v>
      </c>
      <c r="C11465">
        <v>19</v>
      </c>
      <c r="D11465" t="s">
        <v>11409</v>
      </c>
      <c r="E11465" t="s">
        <v>13</v>
      </c>
      <c r="F11465" t="s">
        <v>16</v>
      </c>
      <c r="G11465">
        <v>3218</v>
      </c>
      <c r="H11465">
        <v>139</v>
      </c>
      <c r="I11465">
        <v>39</v>
      </c>
      <c r="J11465">
        <v>2</v>
      </c>
      <c r="K11465">
        <v>0</v>
      </c>
    </row>
    <row r="11466" spans="1:11" x14ac:dyDescent="0.3">
      <c r="A11466" t="s">
        <v>9553</v>
      </c>
      <c r="B11466">
        <v>2255400844</v>
      </c>
      <c r="C11466">
        <v>43</v>
      </c>
      <c r="D11466" t="s">
        <v>11410</v>
      </c>
      <c r="E11466" t="s">
        <v>13</v>
      </c>
      <c r="F11466" t="s">
        <v>16</v>
      </c>
      <c r="G11466">
        <v>5431</v>
      </c>
      <c r="H11466">
        <v>1542</v>
      </c>
      <c r="I11466">
        <v>109</v>
      </c>
      <c r="J11466">
        <v>10</v>
      </c>
      <c r="K11466">
        <v>0</v>
      </c>
    </row>
    <row r="11467" spans="1:11" x14ac:dyDescent="0.3">
      <c r="A11467" t="s">
        <v>9553</v>
      </c>
      <c r="B11467">
        <v>3365401048</v>
      </c>
      <c r="C11467">
        <v>44</v>
      </c>
      <c r="D11467" t="s">
        <v>11411</v>
      </c>
      <c r="E11467" t="s">
        <v>13</v>
      </c>
      <c r="F11467" t="s">
        <v>16</v>
      </c>
      <c r="G11467">
        <v>7341</v>
      </c>
      <c r="H11467">
        <v>2961</v>
      </c>
      <c r="I11467">
        <v>522</v>
      </c>
      <c r="J11467">
        <v>49</v>
      </c>
      <c r="K11467">
        <v>11</v>
      </c>
    </row>
    <row r="11468" spans="1:11" x14ac:dyDescent="0.3">
      <c r="A11468" t="s">
        <v>9553</v>
      </c>
      <c r="B11468">
        <v>4059728877</v>
      </c>
      <c r="C11468">
        <v>10</v>
      </c>
      <c r="D11468" t="s">
        <v>11412</v>
      </c>
      <c r="E11468" t="s">
        <v>13</v>
      </c>
      <c r="F11468" t="s">
        <v>16</v>
      </c>
      <c r="G11468">
        <v>7801</v>
      </c>
      <c r="H11468">
        <v>2225</v>
      </c>
      <c r="I11468">
        <v>90</v>
      </c>
      <c r="J11468">
        <v>11</v>
      </c>
      <c r="K11468">
        <v>3</v>
      </c>
    </row>
    <row r="11469" spans="1:11" x14ac:dyDescent="0.3">
      <c r="A11469" t="s">
        <v>9553</v>
      </c>
      <c r="B11469">
        <v>2083157549</v>
      </c>
      <c r="C11469">
        <v>47</v>
      </c>
      <c r="D11469" t="s">
        <v>11413</v>
      </c>
      <c r="E11469" t="s">
        <v>25</v>
      </c>
      <c r="F11469" t="s">
        <v>16</v>
      </c>
      <c r="G11469">
        <v>4012</v>
      </c>
      <c r="H11469">
        <v>743</v>
      </c>
      <c r="I11469">
        <v>8</v>
      </c>
      <c r="J11469">
        <v>10</v>
      </c>
      <c r="K11469">
        <v>3</v>
      </c>
    </row>
    <row r="11470" spans="1:11" x14ac:dyDescent="0.3">
      <c r="A11470" t="s">
        <v>9553</v>
      </c>
      <c r="B11470">
        <v>2916522193</v>
      </c>
      <c r="C11470">
        <v>46</v>
      </c>
      <c r="D11470" t="s">
        <v>11414</v>
      </c>
      <c r="E11470" t="s">
        <v>13</v>
      </c>
      <c r="F11470" t="s">
        <v>16</v>
      </c>
      <c r="G11470">
        <v>8201</v>
      </c>
      <c r="H11470">
        <v>576</v>
      </c>
      <c r="I11470">
        <v>115</v>
      </c>
      <c r="J11470">
        <v>11</v>
      </c>
      <c r="K11470">
        <v>3</v>
      </c>
    </row>
    <row r="11471" spans="1:11" x14ac:dyDescent="0.3">
      <c r="A11471" t="s">
        <v>9553</v>
      </c>
      <c r="B11471">
        <v>5550257814</v>
      </c>
      <c r="C11471">
        <v>17</v>
      </c>
      <c r="D11471" t="s">
        <v>11415</v>
      </c>
      <c r="E11471" t="s">
        <v>13</v>
      </c>
      <c r="F11471" t="s">
        <v>16</v>
      </c>
      <c r="G11471">
        <v>7965</v>
      </c>
      <c r="H11471">
        <v>2918</v>
      </c>
      <c r="I11471">
        <v>999</v>
      </c>
      <c r="J11471">
        <v>2</v>
      </c>
      <c r="K11471">
        <v>1</v>
      </c>
    </row>
    <row r="11472" spans="1:11" x14ac:dyDescent="0.3">
      <c r="A11472" t="s">
        <v>9553</v>
      </c>
      <c r="B11472">
        <v>4067142944</v>
      </c>
      <c r="C11472">
        <v>21</v>
      </c>
      <c r="D11472" t="s">
        <v>11416</v>
      </c>
      <c r="E11472" t="s">
        <v>13</v>
      </c>
      <c r="F11472" t="s">
        <v>16</v>
      </c>
      <c r="G11472">
        <v>9297</v>
      </c>
      <c r="H11472">
        <v>2215</v>
      </c>
      <c r="I11472">
        <v>324</v>
      </c>
      <c r="J11472">
        <v>11</v>
      </c>
      <c r="K11472">
        <v>4</v>
      </c>
    </row>
    <row r="11473" spans="1:11" x14ac:dyDescent="0.3">
      <c r="A11473" t="s">
        <v>9553</v>
      </c>
      <c r="B11473">
        <v>6620904832</v>
      </c>
      <c r="C11473">
        <v>18</v>
      </c>
      <c r="D11473" t="s">
        <v>11417</v>
      </c>
      <c r="E11473" t="s">
        <v>13</v>
      </c>
      <c r="F11473" t="s">
        <v>16</v>
      </c>
      <c r="G11473">
        <v>6177</v>
      </c>
      <c r="H11473">
        <v>650</v>
      </c>
      <c r="I11473">
        <v>206</v>
      </c>
      <c r="J11473">
        <v>4</v>
      </c>
      <c r="K11473">
        <v>0</v>
      </c>
    </row>
    <row r="11474" spans="1:11" x14ac:dyDescent="0.3">
      <c r="A11474" t="s">
        <v>9553</v>
      </c>
      <c r="B11474">
        <v>8574243945</v>
      </c>
      <c r="C11474">
        <v>33</v>
      </c>
      <c r="D11474" t="s">
        <v>11418</v>
      </c>
      <c r="E11474" t="s">
        <v>13</v>
      </c>
      <c r="F11474" t="s">
        <v>16</v>
      </c>
      <c r="G11474">
        <v>1333</v>
      </c>
      <c r="H11474">
        <v>315</v>
      </c>
      <c r="I11474">
        <v>94</v>
      </c>
      <c r="J11474">
        <v>6</v>
      </c>
      <c r="K11474">
        <v>2</v>
      </c>
    </row>
    <row r="11475" spans="1:11" x14ac:dyDescent="0.3">
      <c r="A11475" t="s">
        <v>9553</v>
      </c>
      <c r="B11475">
        <v>3069679211</v>
      </c>
      <c r="C11475">
        <v>34</v>
      </c>
      <c r="D11475" t="s">
        <v>11419</v>
      </c>
      <c r="E11475" t="s">
        <v>25</v>
      </c>
      <c r="F11475" t="s">
        <v>16</v>
      </c>
      <c r="G11475">
        <v>6080</v>
      </c>
      <c r="H11475">
        <v>536</v>
      </c>
      <c r="I11475">
        <v>55</v>
      </c>
      <c r="J11475">
        <v>2</v>
      </c>
      <c r="K11475">
        <v>0</v>
      </c>
    </row>
    <row r="11476" spans="1:11" x14ac:dyDescent="0.3">
      <c r="A11476" t="s">
        <v>9553</v>
      </c>
      <c r="B11476">
        <v>8180712355</v>
      </c>
      <c r="C11476">
        <v>18</v>
      </c>
      <c r="D11476" t="s">
        <v>11420</v>
      </c>
      <c r="E11476" t="s">
        <v>13</v>
      </c>
      <c r="F11476" t="s">
        <v>16</v>
      </c>
      <c r="G11476">
        <v>4309</v>
      </c>
      <c r="H11476">
        <v>1288</v>
      </c>
      <c r="I11476">
        <v>144</v>
      </c>
      <c r="J11476">
        <v>20</v>
      </c>
      <c r="K11476">
        <v>6</v>
      </c>
    </row>
    <row r="11477" spans="1:11" x14ac:dyDescent="0.3">
      <c r="A11477" t="s">
        <v>9553</v>
      </c>
      <c r="B11477">
        <v>8942719967</v>
      </c>
      <c r="C11477">
        <v>53</v>
      </c>
      <c r="D11477" t="s">
        <v>11421</v>
      </c>
      <c r="E11477" t="s">
        <v>13</v>
      </c>
      <c r="F11477" t="s">
        <v>16</v>
      </c>
      <c r="G11477">
        <v>624</v>
      </c>
      <c r="H11477">
        <v>93</v>
      </c>
      <c r="I11477">
        <v>23</v>
      </c>
      <c r="J11477">
        <v>2</v>
      </c>
      <c r="K11477">
        <v>1</v>
      </c>
    </row>
    <row r="11478" spans="1:11" x14ac:dyDescent="0.3">
      <c r="A11478" t="s">
        <v>9553</v>
      </c>
      <c r="B11478">
        <v>8868996430</v>
      </c>
      <c r="C11478">
        <v>54</v>
      </c>
      <c r="D11478" t="s">
        <v>11422</v>
      </c>
      <c r="E11478" t="s">
        <v>13</v>
      </c>
      <c r="F11478" t="s">
        <v>16</v>
      </c>
      <c r="G11478">
        <v>1637</v>
      </c>
      <c r="H11478">
        <v>503</v>
      </c>
      <c r="I11478">
        <v>34</v>
      </c>
      <c r="J11478">
        <v>8</v>
      </c>
      <c r="K11478">
        <v>1</v>
      </c>
    </row>
    <row r="11479" spans="1:11" x14ac:dyDescent="0.3">
      <c r="A11479" t="s">
        <v>9553</v>
      </c>
      <c r="B11479">
        <v>5834387327</v>
      </c>
      <c r="C11479">
        <v>23</v>
      </c>
      <c r="D11479" t="s">
        <v>11423</v>
      </c>
      <c r="E11479" t="s">
        <v>25</v>
      </c>
      <c r="F11479" t="s">
        <v>16</v>
      </c>
      <c r="G11479">
        <v>287</v>
      </c>
      <c r="H11479">
        <v>126</v>
      </c>
      <c r="I11479">
        <v>17</v>
      </c>
      <c r="J11479">
        <v>2</v>
      </c>
      <c r="K11479">
        <v>0</v>
      </c>
    </row>
    <row r="11480" spans="1:11" x14ac:dyDescent="0.3">
      <c r="A11480" t="s">
        <v>9553</v>
      </c>
      <c r="B11480">
        <v>3585243838</v>
      </c>
      <c r="C11480">
        <v>32</v>
      </c>
      <c r="D11480" t="s">
        <v>11424</v>
      </c>
      <c r="E11480" t="s">
        <v>13</v>
      </c>
      <c r="F11480" t="s">
        <v>16</v>
      </c>
      <c r="G11480">
        <v>7890</v>
      </c>
      <c r="H11480">
        <v>917</v>
      </c>
      <c r="I11480">
        <v>268</v>
      </c>
      <c r="J11480">
        <v>12</v>
      </c>
      <c r="K11480">
        <v>3</v>
      </c>
    </row>
    <row r="11481" spans="1:11" x14ac:dyDescent="0.3">
      <c r="A11481" t="s">
        <v>9553</v>
      </c>
      <c r="B11481">
        <v>8384775080</v>
      </c>
      <c r="C11481">
        <v>53</v>
      </c>
      <c r="D11481" t="s">
        <v>11425</v>
      </c>
      <c r="E11481" t="s">
        <v>13</v>
      </c>
      <c r="F11481" t="s">
        <v>16</v>
      </c>
      <c r="G11481">
        <v>7981</v>
      </c>
      <c r="H11481">
        <v>2107</v>
      </c>
      <c r="I11481">
        <v>819</v>
      </c>
      <c r="J11481">
        <v>41</v>
      </c>
      <c r="K11481">
        <v>13</v>
      </c>
    </row>
    <row r="11482" spans="1:11" x14ac:dyDescent="0.3">
      <c r="A11482" t="s">
        <v>9553</v>
      </c>
      <c r="B11482">
        <v>3061666811</v>
      </c>
      <c r="C11482">
        <v>24</v>
      </c>
      <c r="D11482" t="s">
        <v>11426</v>
      </c>
      <c r="E11482" t="s">
        <v>13</v>
      </c>
      <c r="F11482" t="s">
        <v>16</v>
      </c>
      <c r="G11482">
        <v>860</v>
      </c>
      <c r="H11482">
        <v>60</v>
      </c>
      <c r="I11482">
        <v>9</v>
      </c>
      <c r="J11482">
        <v>1</v>
      </c>
      <c r="K11482">
        <v>0</v>
      </c>
    </row>
    <row r="11483" spans="1:11" x14ac:dyDescent="0.3">
      <c r="A11483" t="s">
        <v>9553</v>
      </c>
      <c r="B11483">
        <v>8164572603</v>
      </c>
      <c r="C11483">
        <v>52</v>
      </c>
      <c r="D11483" t="s">
        <v>11427</v>
      </c>
      <c r="E11483" t="s">
        <v>13</v>
      </c>
      <c r="F11483" t="s">
        <v>16</v>
      </c>
      <c r="G11483">
        <v>8942</v>
      </c>
      <c r="H11483">
        <v>3003</v>
      </c>
      <c r="I11483">
        <v>90</v>
      </c>
      <c r="J11483">
        <v>61</v>
      </c>
      <c r="K11483">
        <v>21</v>
      </c>
    </row>
    <row r="11484" spans="1:11" x14ac:dyDescent="0.3">
      <c r="A11484" t="s">
        <v>9553</v>
      </c>
      <c r="B11484">
        <v>9152557490</v>
      </c>
      <c r="C11484">
        <v>23</v>
      </c>
      <c r="D11484" t="s">
        <v>11428</v>
      </c>
      <c r="E11484" t="s">
        <v>13</v>
      </c>
      <c r="F11484" t="s">
        <v>16</v>
      </c>
      <c r="G11484">
        <v>292</v>
      </c>
      <c r="H11484">
        <v>35</v>
      </c>
      <c r="I11484">
        <v>5</v>
      </c>
      <c r="J11484">
        <v>0</v>
      </c>
      <c r="K11484">
        <v>0</v>
      </c>
    </row>
    <row r="11485" spans="1:11" x14ac:dyDescent="0.3">
      <c r="A11485" t="s">
        <v>9553</v>
      </c>
      <c r="B11485">
        <v>3846832595</v>
      </c>
      <c r="C11485">
        <v>24</v>
      </c>
      <c r="D11485" t="s">
        <v>11429</v>
      </c>
      <c r="E11485" t="s">
        <v>13</v>
      </c>
      <c r="F11485" t="s">
        <v>16</v>
      </c>
      <c r="G11485">
        <v>9407</v>
      </c>
      <c r="H11485">
        <v>2844</v>
      </c>
      <c r="I11485">
        <v>683</v>
      </c>
      <c r="J11485">
        <v>70</v>
      </c>
      <c r="K11485">
        <v>24</v>
      </c>
    </row>
    <row r="11486" spans="1:11" x14ac:dyDescent="0.3">
      <c r="A11486" t="s">
        <v>9553</v>
      </c>
      <c r="B11486">
        <v>3299798069</v>
      </c>
      <c r="C11486">
        <v>57</v>
      </c>
      <c r="D11486" t="s">
        <v>11430</v>
      </c>
      <c r="E11486" t="s">
        <v>13</v>
      </c>
      <c r="F11486" t="s">
        <v>16</v>
      </c>
      <c r="G11486">
        <v>2043</v>
      </c>
      <c r="H11486">
        <v>30</v>
      </c>
      <c r="I11486">
        <v>8</v>
      </c>
      <c r="J11486">
        <v>0</v>
      </c>
      <c r="K11486">
        <v>0</v>
      </c>
    </row>
    <row r="11487" spans="1:11" x14ac:dyDescent="0.3">
      <c r="A11487" t="s">
        <v>9553</v>
      </c>
      <c r="B11487">
        <v>6117687154</v>
      </c>
      <c r="C11487">
        <v>39</v>
      </c>
      <c r="D11487" t="s">
        <v>11431</v>
      </c>
      <c r="E11487" t="s">
        <v>13</v>
      </c>
      <c r="F11487" t="s">
        <v>16</v>
      </c>
      <c r="G11487">
        <v>5487</v>
      </c>
      <c r="H11487">
        <v>687</v>
      </c>
      <c r="I11487">
        <v>221</v>
      </c>
      <c r="J11487">
        <v>17</v>
      </c>
      <c r="K11487">
        <v>7</v>
      </c>
    </row>
    <row r="11488" spans="1:11" x14ac:dyDescent="0.3">
      <c r="A11488" t="s">
        <v>9553</v>
      </c>
      <c r="B11488">
        <v>2660801191</v>
      </c>
      <c r="C11488">
        <v>7</v>
      </c>
      <c r="D11488" t="s">
        <v>11432</v>
      </c>
      <c r="E11488" t="s">
        <v>13</v>
      </c>
      <c r="F11488" t="s">
        <v>16</v>
      </c>
      <c r="G11488">
        <v>6880</v>
      </c>
      <c r="H11488">
        <v>1266</v>
      </c>
      <c r="I11488">
        <v>216</v>
      </c>
      <c r="J11488">
        <v>1</v>
      </c>
      <c r="K11488">
        <v>0</v>
      </c>
    </row>
    <row r="11489" spans="1:11" x14ac:dyDescent="0.3">
      <c r="A11489" t="s">
        <v>9553</v>
      </c>
      <c r="B11489">
        <v>2965161028</v>
      </c>
      <c r="C11489">
        <v>23</v>
      </c>
      <c r="D11489" t="s">
        <v>11433</v>
      </c>
      <c r="E11489" t="s">
        <v>13</v>
      </c>
      <c r="F11489" t="s">
        <v>16</v>
      </c>
      <c r="G11489">
        <v>6633</v>
      </c>
      <c r="H11489">
        <v>536</v>
      </c>
      <c r="I11489">
        <v>172</v>
      </c>
      <c r="J11489">
        <v>1</v>
      </c>
      <c r="K11489">
        <v>0</v>
      </c>
    </row>
    <row r="11490" spans="1:11" x14ac:dyDescent="0.3">
      <c r="A11490" t="s">
        <v>9553</v>
      </c>
      <c r="B11490">
        <v>2424528598</v>
      </c>
      <c r="C11490">
        <v>43</v>
      </c>
      <c r="D11490" t="s">
        <v>11434</v>
      </c>
      <c r="E11490" t="s">
        <v>13</v>
      </c>
      <c r="F11490" t="s">
        <v>16</v>
      </c>
      <c r="G11490">
        <v>6148</v>
      </c>
      <c r="H11490">
        <v>807</v>
      </c>
      <c r="I11490">
        <v>81</v>
      </c>
      <c r="J11490">
        <v>1</v>
      </c>
      <c r="K11490">
        <v>0</v>
      </c>
    </row>
    <row r="11491" spans="1:11" x14ac:dyDescent="0.3">
      <c r="A11491" t="s">
        <v>9553</v>
      </c>
      <c r="B11491">
        <v>7251387661</v>
      </c>
      <c r="C11491">
        <v>7</v>
      </c>
      <c r="D11491" t="s">
        <v>11435</v>
      </c>
      <c r="E11491" t="s">
        <v>13</v>
      </c>
      <c r="F11491" t="s">
        <v>16</v>
      </c>
      <c r="G11491">
        <v>285</v>
      </c>
      <c r="H11491">
        <v>67</v>
      </c>
      <c r="I11491">
        <v>3</v>
      </c>
      <c r="J11491">
        <v>1</v>
      </c>
      <c r="K11491">
        <v>0</v>
      </c>
    </row>
    <row r="11492" spans="1:11" x14ac:dyDescent="0.3">
      <c r="A11492" t="s">
        <v>9553</v>
      </c>
      <c r="B11492">
        <v>5956432479</v>
      </c>
      <c r="C11492">
        <v>36</v>
      </c>
      <c r="D11492" t="s">
        <v>11436</v>
      </c>
      <c r="E11492" t="s">
        <v>13</v>
      </c>
      <c r="F11492" t="s">
        <v>16</v>
      </c>
      <c r="G11492">
        <v>7341</v>
      </c>
      <c r="H11492">
        <v>581</v>
      </c>
      <c r="I11492">
        <v>219</v>
      </c>
      <c r="J11492">
        <v>10</v>
      </c>
      <c r="K11492">
        <v>1</v>
      </c>
    </row>
    <row r="11493" spans="1:11" x14ac:dyDescent="0.3">
      <c r="A11493" t="s">
        <v>9553</v>
      </c>
      <c r="B11493">
        <v>6145466240</v>
      </c>
      <c r="C11493">
        <v>50</v>
      </c>
      <c r="D11493" t="s">
        <v>11437</v>
      </c>
      <c r="E11493" t="s">
        <v>13</v>
      </c>
      <c r="F11493" t="s">
        <v>16</v>
      </c>
      <c r="G11493">
        <v>831</v>
      </c>
      <c r="H11493">
        <v>296</v>
      </c>
      <c r="I11493">
        <v>83</v>
      </c>
      <c r="J11493">
        <v>5</v>
      </c>
      <c r="K11493">
        <v>1</v>
      </c>
    </row>
    <row r="11494" spans="1:11" x14ac:dyDescent="0.3">
      <c r="A11494" t="s">
        <v>9553</v>
      </c>
      <c r="B11494">
        <v>8033721145</v>
      </c>
      <c r="C11494">
        <v>26</v>
      </c>
      <c r="D11494" t="s">
        <v>11438</v>
      </c>
      <c r="E11494" t="s">
        <v>13</v>
      </c>
      <c r="F11494" t="s">
        <v>16</v>
      </c>
      <c r="G11494">
        <v>6775</v>
      </c>
      <c r="H11494">
        <v>1841</v>
      </c>
      <c r="I11494">
        <v>544</v>
      </c>
      <c r="J11494">
        <v>19</v>
      </c>
      <c r="K11494">
        <v>1</v>
      </c>
    </row>
    <row r="11495" spans="1:11" x14ac:dyDescent="0.3">
      <c r="A11495" t="s">
        <v>9553</v>
      </c>
      <c r="B11495">
        <v>7200765969</v>
      </c>
      <c r="C11495">
        <v>26</v>
      </c>
      <c r="D11495" t="s">
        <v>11439</v>
      </c>
      <c r="E11495" t="s">
        <v>25</v>
      </c>
      <c r="F11495" t="s">
        <v>39</v>
      </c>
      <c r="G11495">
        <v>2677</v>
      </c>
      <c r="H11495">
        <v>1062</v>
      </c>
      <c r="I11495">
        <v>208</v>
      </c>
      <c r="J11495">
        <v>20</v>
      </c>
      <c r="K11495">
        <v>5</v>
      </c>
    </row>
    <row r="11496" spans="1:11" x14ac:dyDescent="0.3">
      <c r="A11496" t="s">
        <v>9553</v>
      </c>
      <c r="B11496">
        <v>6863611948</v>
      </c>
      <c r="C11496">
        <v>60</v>
      </c>
      <c r="D11496" t="s">
        <v>11440</v>
      </c>
      <c r="E11496" t="s">
        <v>13</v>
      </c>
      <c r="F11496" t="s">
        <v>16</v>
      </c>
      <c r="G11496">
        <v>4894</v>
      </c>
      <c r="H11496">
        <v>2151</v>
      </c>
      <c r="I11496">
        <v>753</v>
      </c>
      <c r="J11496">
        <v>36</v>
      </c>
      <c r="K11496">
        <v>10</v>
      </c>
    </row>
    <row r="11497" spans="1:11" x14ac:dyDescent="0.3">
      <c r="A11497" t="s">
        <v>9553</v>
      </c>
      <c r="B11497">
        <v>3439997151</v>
      </c>
      <c r="C11497">
        <v>37</v>
      </c>
      <c r="D11497" t="s">
        <v>11441</v>
      </c>
      <c r="E11497" t="s">
        <v>25</v>
      </c>
      <c r="F11497" t="s">
        <v>14</v>
      </c>
      <c r="G11497">
        <v>5164</v>
      </c>
      <c r="H11497">
        <v>1858</v>
      </c>
      <c r="I11497">
        <v>36</v>
      </c>
      <c r="J11497">
        <v>17</v>
      </c>
      <c r="K11497">
        <v>1</v>
      </c>
    </row>
    <row r="11498" spans="1:11" x14ac:dyDescent="0.3">
      <c r="A11498" t="s">
        <v>9553</v>
      </c>
      <c r="B11498">
        <v>7139577375</v>
      </c>
      <c r="C11498">
        <v>6</v>
      </c>
      <c r="D11498" t="s">
        <v>11442</v>
      </c>
      <c r="E11498" t="s">
        <v>13</v>
      </c>
      <c r="F11498" t="s">
        <v>16</v>
      </c>
      <c r="G11498">
        <v>6231</v>
      </c>
      <c r="H11498">
        <v>1080</v>
      </c>
      <c r="I11498">
        <v>239</v>
      </c>
      <c r="J11498">
        <v>24</v>
      </c>
      <c r="K11498">
        <v>8</v>
      </c>
    </row>
    <row r="11499" spans="1:11" x14ac:dyDescent="0.3">
      <c r="A11499" t="s">
        <v>9553</v>
      </c>
      <c r="B11499">
        <v>3774603446</v>
      </c>
      <c r="C11499">
        <v>48</v>
      </c>
      <c r="D11499" t="s">
        <v>11443</v>
      </c>
      <c r="E11499" t="s">
        <v>13</v>
      </c>
      <c r="F11499" t="s">
        <v>16</v>
      </c>
      <c r="G11499">
        <v>4095</v>
      </c>
      <c r="H11499">
        <v>1709</v>
      </c>
      <c r="I11499">
        <v>110</v>
      </c>
      <c r="J11499">
        <v>41</v>
      </c>
      <c r="K11499">
        <v>14</v>
      </c>
    </row>
    <row r="11500" spans="1:11" x14ac:dyDescent="0.3">
      <c r="A11500" t="s">
        <v>9553</v>
      </c>
      <c r="B11500">
        <v>4721930502</v>
      </c>
      <c r="C11500">
        <v>36</v>
      </c>
      <c r="D11500" t="s">
        <v>11444</v>
      </c>
      <c r="E11500" t="s">
        <v>13</v>
      </c>
      <c r="F11500" t="s">
        <v>16</v>
      </c>
      <c r="G11500">
        <v>5982</v>
      </c>
      <c r="H11500">
        <v>211</v>
      </c>
      <c r="I11500">
        <v>61</v>
      </c>
      <c r="J11500">
        <v>4</v>
      </c>
      <c r="K11500">
        <v>1</v>
      </c>
    </row>
    <row r="11501" spans="1:11" x14ac:dyDescent="0.3">
      <c r="A11501" t="s">
        <v>9553</v>
      </c>
      <c r="B11501">
        <v>9695484540</v>
      </c>
      <c r="C11501">
        <v>60</v>
      </c>
      <c r="D11501" t="s">
        <v>11445</v>
      </c>
      <c r="E11501" t="s">
        <v>13</v>
      </c>
      <c r="F11501" t="s">
        <v>16</v>
      </c>
      <c r="G11501">
        <v>8745</v>
      </c>
      <c r="H11501">
        <v>292</v>
      </c>
      <c r="I11501">
        <v>65</v>
      </c>
      <c r="J11501">
        <v>3</v>
      </c>
      <c r="K11501">
        <v>1</v>
      </c>
    </row>
    <row r="11502" spans="1:11" x14ac:dyDescent="0.3">
      <c r="A11502" t="s">
        <v>9553</v>
      </c>
      <c r="B11502">
        <v>6911987696</v>
      </c>
      <c r="C11502">
        <v>30</v>
      </c>
      <c r="D11502" t="s">
        <v>11446</v>
      </c>
      <c r="E11502" t="s">
        <v>25</v>
      </c>
      <c r="F11502" t="s">
        <v>16</v>
      </c>
      <c r="G11502">
        <v>784</v>
      </c>
      <c r="H11502">
        <v>20</v>
      </c>
      <c r="I11502">
        <v>8</v>
      </c>
      <c r="J11502">
        <v>0</v>
      </c>
      <c r="K11502">
        <v>0</v>
      </c>
    </row>
    <row r="11503" spans="1:11" x14ac:dyDescent="0.3">
      <c r="A11503" t="s">
        <v>9553</v>
      </c>
      <c r="B11503">
        <v>8791561706</v>
      </c>
      <c r="C11503">
        <v>44</v>
      </c>
      <c r="D11503" t="s">
        <v>11447</v>
      </c>
      <c r="E11503" t="s">
        <v>13</v>
      </c>
      <c r="F11503" t="s">
        <v>16</v>
      </c>
      <c r="G11503">
        <v>2850</v>
      </c>
      <c r="H11503">
        <v>1043</v>
      </c>
      <c r="I11503">
        <v>115</v>
      </c>
      <c r="J11503">
        <v>4</v>
      </c>
      <c r="K11503">
        <v>0</v>
      </c>
    </row>
    <row r="11504" spans="1:11" x14ac:dyDescent="0.3">
      <c r="A11504" t="s">
        <v>9553</v>
      </c>
      <c r="B11504">
        <v>2113725578</v>
      </c>
      <c r="C11504">
        <v>10</v>
      </c>
      <c r="D11504" t="s">
        <v>11448</v>
      </c>
      <c r="E11504" t="s">
        <v>13</v>
      </c>
      <c r="F11504" t="s">
        <v>16</v>
      </c>
      <c r="G11504">
        <v>2974</v>
      </c>
      <c r="H11504">
        <v>1168</v>
      </c>
      <c r="I11504">
        <v>155</v>
      </c>
      <c r="J11504">
        <v>26</v>
      </c>
      <c r="K11504">
        <v>2</v>
      </c>
    </row>
    <row r="11505" spans="1:11" x14ac:dyDescent="0.3">
      <c r="A11505" t="s">
        <v>9553</v>
      </c>
      <c r="B11505">
        <v>9772382243</v>
      </c>
      <c r="C11505">
        <v>48</v>
      </c>
      <c r="D11505" t="s">
        <v>11449</v>
      </c>
      <c r="E11505" t="s">
        <v>13</v>
      </c>
      <c r="F11505" t="s">
        <v>16</v>
      </c>
      <c r="G11505">
        <v>8371</v>
      </c>
      <c r="H11505">
        <v>1750</v>
      </c>
      <c r="I11505">
        <v>166</v>
      </c>
      <c r="J11505">
        <v>40</v>
      </c>
      <c r="K11505">
        <v>7</v>
      </c>
    </row>
    <row r="11506" spans="1:11" x14ac:dyDescent="0.3">
      <c r="A11506" t="s">
        <v>9553</v>
      </c>
      <c r="B11506">
        <v>9768319720</v>
      </c>
      <c r="C11506">
        <v>21</v>
      </c>
      <c r="D11506" t="s">
        <v>11450</v>
      </c>
      <c r="E11506" t="s">
        <v>13</v>
      </c>
      <c r="F11506" t="s">
        <v>39</v>
      </c>
      <c r="G11506">
        <v>6163</v>
      </c>
      <c r="H11506">
        <v>1082</v>
      </c>
      <c r="I11506">
        <v>232</v>
      </c>
      <c r="J11506">
        <v>6</v>
      </c>
      <c r="K11506">
        <v>1</v>
      </c>
    </row>
    <row r="11507" spans="1:11" x14ac:dyDescent="0.3">
      <c r="A11507" t="s">
        <v>9553</v>
      </c>
      <c r="B11507">
        <v>7374112339</v>
      </c>
      <c r="C11507">
        <v>47</v>
      </c>
      <c r="D11507" t="s">
        <v>11451</v>
      </c>
      <c r="E11507" t="s">
        <v>13</v>
      </c>
      <c r="F11507" t="s">
        <v>16</v>
      </c>
      <c r="G11507">
        <v>2403</v>
      </c>
      <c r="H11507">
        <v>977</v>
      </c>
      <c r="I11507">
        <v>303</v>
      </c>
      <c r="J11507">
        <v>6</v>
      </c>
      <c r="K11507">
        <v>1</v>
      </c>
    </row>
    <row r="11508" spans="1:11" x14ac:dyDescent="0.3">
      <c r="A11508" t="s">
        <v>9553</v>
      </c>
      <c r="B11508">
        <v>8009466062</v>
      </c>
      <c r="C11508">
        <v>13</v>
      </c>
      <c r="D11508" t="s">
        <v>11452</v>
      </c>
      <c r="E11508" t="s">
        <v>13</v>
      </c>
      <c r="F11508" t="s">
        <v>16</v>
      </c>
      <c r="G11508">
        <v>9261</v>
      </c>
      <c r="H11508">
        <v>1791</v>
      </c>
      <c r="I11508">
        <v>358</v>
      </c>
      <c r="J11508">
        <v>43</v>
      </c>
      <c r="K11508">
        <v>15</v>
      </c>
    </row>
    <row r="11509" spans="1:11" x14ac:dyDescent="0.3">
      <c r="A11509" t="s">
        <v>9553</v>
      </c>
      <c r="B11509">
        <v>4521278913</v>
      </c>
      <c r="C11509">
        <v>46</v>
      </c>
      <c r="D11509" t="s">
        <v>11453</v>
      </c>
      <c r="E11509" t="s">
        <v>13</v>
      </c>
      <c r="F11509" t="s">
        <v>16</v>
      </c>
      <c r="G11509">
        <v>432</v>
      </c>
      <c r="H11509">
        <v>68</v>
      </c>
      <c r="I11509">
        <v>12</v>
      </c>
      <c r="J11509">
        <v>1</v>
      </c>
      <c r="K11509">
        <v>0</v>
      </c>
    </row>
    <row r="11510" spans="1:11" x14ac:dyDescent="0.3">
      <c r="A11510" t="s">
        <v>9553</v>
      </c>
      <c r="B11510">
        <v>3604470552</v>
      </c>
      <c r="C11510">
        <v>47</v>
      </c>
      <c r="D11510" t="s">
        <v>11454</v>
      </c>
      <c r="E11510" t="s">
        <v>13</v>
      </c>
      <c r="F11510" t="s">
        <v>16</v>
      </c>
      <c r="G11510">
        <v>7278</v>
      </c>
      <c r="H11510">
        <v>925</v>
      </c>
      <c r="I11510">
        <v>1</v>
      </c>
      <c r="J11510">
        <v>19</v>
      </c>
      <c r="K11510">
        <v>4</v>
      </c>
    </row>
    <row r="11511" spans="1:11" x14ac:dyDescent="0.3">
      <c r="A11511" t="s">
        <v>9553</v>
      </c>
      <c r="B11511">
        <v>9080793406</v>
      </c>
      <c r="C11511">
        <v>31</v>
      </c>
      <c r="D11511" t="s">
        <v>11455</v>
      </c>
      <c r="E11511" t="s">
        <v>13</v>
      </c>
      <c r="F11511" t="s">
        <v>16</v>
      </c>
      <c r="G11511">
        <v>7400</v>
      </c>
      <c r="H11511">
        <v>2941</v>
      </c>
      <c r="I11511">
        <v>174</v>
      </c>
      <c r="J11511">
        <v>31</v>
      </c>
      <c r="K11511">
        <v>11</v>
      </c>
    </row>
    <row r="11512" spans="1:11" x14ac:dyDescent="0.3">
      <c r="A11512" t="s">
        <v>9553</v>
      </c>
      <c r="B11512">
        <v>6596503230</v>
      </c>
      <c r="C11512">
        <v>48</v>
      </c>
      <c r="D11512" t="s">
        <v>11456</v>
      </c>
      <c r="E11512" t="s">
        <v>13</v>
      </c>
      <c r="F11512" t="s">
        <v>16</v>
      </c>
      <c r="G11512">
        <v>7299</v>
      </c>
      <c r="H11512">
        <v>3085</v>
      </c>
      <c r="I11512">
        <v>208</v>
      </c>
      <c r="J11512">
        <v>75</v>
      </c>
      <c r="K11512">
        <v>13</v>
      </c>
    </row>
    <row r="11513" spans="1:11" x14ac:dyDescent="0.3">
      <c r="A11513" t="s">
        <v>9553</v>
      </c>
      <c r="B11513">
        <v>8858570897</v>
      </c>
      <c r="C11513">
        <v>55</v>
      </c>
      <c r="D11513" t="s">
        <v>11457</v>
      </c>
      <c r="E11513" t="s">
        <v>25</v>
      </c>
      <c r="F11513" t="s">
        <v>16</v>
      </c>
      <c r="G11513">
        <v>7194</v>
      </c>
      <c r="H11513">
        <v>398</v>
      </c>
      <c r="I11513">
        <v>73</v>
      </c>
      <c r="J11513">
        <v>3</v>
      </c>
      <c r="K11513">
        <v>1</v>
      </c>
    </row>
    <row r="11514" spans="1:11" x14ac:dyDescent="0.3">
      <c r="A11514" t="s">
        <v>9553</v>
      </c>
      <c r="B11514">
        <v>8902762370</v>
      </c>
      <c r="C11514">
        <v>48</v>
      </c>
      <c r="D11514" t="s">
        <v>11458</v>
      </c>
      <c r="E11514" t="s">
        <v>13</v>
      </c>
      <c r="F11514" t="s">
        <v>16</v>
      </c>
      <c r="G11514">
        <v>7195</v>
      </c>
      <c r="H11514">
        <v>1452</v>
      </c>
      <c r="I11514">
        <v>566</v>
      </c>
      <c r="J11514">
        <v>30</v>
      </c>
      <c r="K11514">
        <v>4</v>
      </c>
    </row>
    <row r="11515" spans="1:11" x14ac:dyDescent="0.3">
      <c r="A11515" t="s">
        <v>9553</v>
      </c>
      <c r="B11515">
        <v>7555194943</v>
      </c>
      <c r="C11515">
        <v>11</v>
      </c>
      <c r="D11515" t="s">
        <v>11459</v>
      </c>
      <c r="E11515" t="s">
        <v>13</v>
      </c>
      <c r="F11515" t="s">
        <v>16</v>
      </c>
      <c r="G11515">
        <v>6012</v>
      </c>
      <c r="H11515">
        <v>1595</v>
      </c>
      <c r="I11515">
        <v>506</v>
      </c>
      <c r="J11515">
        <v>5</v>
      </c>
      <c r="K11515">
        <v>1</v>
      </c>
    </row>
    <row r="11516" spans="1:11" x14ac:dyDescent="0.3">
      <c r="A11516" t="s">
        <v>9553</v>
      </c>
      <c r="B11516">
        <v>3808586854</v>
      </c>
      <c r="C11516">
        <v>33</v>
      </c>
      <c r="D11516" t="s">
        <v>11460</v>
      </c>
      <c r="E11516" t="s">
        <v>13</v>
      </c>
      <c r="F11516" t="s">
        <v>16</v>
      </c>
      <c r="G11516">
        <v>4438</v>
      </c>
      <c r="H11516">
        <v>1351</v>
      </c>
      <c r="I11516">
        <v>88</v>
      </c>
      <c r="J11516">
        <v>29</v>
      </c>
      <c r="K11516">
        <v>4</v>
      </c>
    </row>
    <row r="11517" spans="1:11" x14ac:dyDescent="0.3">
      <c r="A11517" t="s">
        <v>9553</v>
      </c>
      <c r="B11517">
        <v>3982152121</v>
      </c>
      <c r="C11517">
        <v>16</v>
      </c>
      <c r="D11517" t="s">
        <v>11461</v>
      </c>
      <c r="E11517" t="s">
        <v>25</v>
      </c>
      <c r="F11517" t="s">
        <v>16</v>
      </c>
      <c r="G11517">
        <v>786</v>
      </c>
      <c r="H11517">
        <v>191</v>
      </c>
      <c r="I11517">
        <v>64</v>
      </c>
      <c r="J11517">
        <v>3</v>
      </c>
      <c r="K11517">
        <v>0</v>
      </c>
    </row>
    <row r="11518" spans="1:11" x14ac:dyDescent="0.3">
      <c r="A11518" t="s">
        <v>9553</v>
      </c>
      <c r="B11518">
        <v>2688541886</v>
      </c>
      <c r="C11518">
        <v>48</v>
      </c>
      <c r="D11518" t="s">
        <v>11462</v>
      </c>
      <c r="E11518" t="s">
        <v>13</v>
      </c>
      <c r="F11518" t="s">
        <v>16</v>
      </c>
      <c r="G11518">
        <v>1735</v>
      </c>
      <c r="H11518">
        <v>428</v>
      </c>
      <c r="I11518">
        <v>165</v>
      </c>
      <c r="J11518">
        <v>2</v>
      </c>
      <c r="K11518">
        <v>0</v>
      </c>
    </row>
    <row r="11519" spans="1:11" x14ac:dyDescent="0.3">
      <c r="A11519" t="s">
        <v>9553</v>
      </c>
      <c r="B11519">
        <v>7401687675</v>
      </c>
      <c r="C11519">
        <v>59</v>
      </c>
      <c r="D11519" t="s">
        <v>11463</v>
      </c>
      <c r="E11519" t="s">
        <v>13</v>
      </c>
      <c r="F11519" t="s">
        <v>16</v>
      </c>
      <c r="G11519">
        <v>2709</v>
      </c>
      <c r="H11519">
        <v>752</v>
      </c>
      <c r="I11519">
        <v>238</v>
      </c>
      <c r="J11519">
        <v>7</v>
      </c>
      <c r="K11519">
        <v>0</v>
      </c>
    </row>
    <row r="11520" spans="1:11" x14ac:dyDescent="0.3">
      <c r="A11520" t="s">
        <v>9553</v>
      </c>
      <c r="B11520">
        <v>6337212814</v>
      </c>
      <c r="C11520">
        <v>15</v>
      </c>
      <c r="D11520" t="s">
        <v>11464</v>
      </c>
      <c r="E11520" t="s">
        <v>13</v>
      </c>
      <c r="F11520" t="s">
        <v>16</v>
      </c>
      <c r="G11520">
        <v>1046</v>
      </c>
      <c r="H11520">
        <v>76</v>
      </c>
      <c r="I11520">
        <v>9</v>
      </c>
      <c r="J11520">
        <v>0</v>
      </c>
      <c r="K11520">
        <v>0</v>
      </c>
    </row>
    <row r="11521" spans="1:11" x14ac:dyDescent="0.3">
      <c r="A11521" t="s">
        <v>9553</v>
      </c>
      <c r="B11521">
        <v>4410212938</v>
      </c>
      <c r="C11521">
        <v>10</v>
      </c>
      <c r="D11521" t="s">
        <v>11465</v>
      </c>
      <c r="E11521" t="s">
        <v>13</v>
      </c>
      <c r="F11521" t="s">
        <v>16</v>
      </c>
      <c r="G11521">
        <v>2723</v>
      </c>
      <c r="H11521">
        <v>835</v>
      </c>
      <c r="I11521">
        <v>74</v>
      </c>
      <c r="J11521">
        <v>6</v>
      </c>
      <c r="K11521">
        <v>1</v>
      </c>
    </row>
    <row r="11522" spans="1:11" x14ac:dyDescent="0.3">
      <c r="A11522" t="s">
        <v>9553</v>
      </c>
      <c r="B11522">
        <v>2616925268</v>
      </c>
      <c r="C11522">
        <v>49</v>
      </c>
      <c r="D11522" t="s">
        <v>11466</v>
      </c>
      <c r="E11522" t="s">
        <v>13</v>
      </c>
      <c r="F11522" t="s">
        <v>16</v>
      </c>
      <c r="G11522">
        <v>5235</v>
      </c>
      <c r="H11522">
        <v>1224</v>
      </c>
      <c r="I11522">
        <v>456</v>
      </c>
      <c r="J11522">
        <v>3</v>
      </c>
      <c r="K11522">
        <v>1</v>
      </c>
    </row>
    <row r="11523" spans="1:11" x14ac:dyDescent="0.3">
      <c r="A11523" t="s">
        <v>9553</v>
      </c>
      <c r="B11523">
        <v>9010232606</v>
      </c>
      <c r="C11523">
        <v>44</v>
      </c>
      <c r="D11523" t="s">
        <v>11467</v>
      </c>
      <c r="E11523" t="s">
        <v>25</v>
      </c>
      <c r="F11523" t="s">
        <v>16</v>
      </c>
      <c r="G11523">
        <v>3246</v>
      </c>
      <c r="H11523">
        <v>629</v>
      </c>
      <c r="I11523">
        <v>13</v>
      </c>
      <c r="J11523">
        <v>2</v>
      </c>
      <c r="K11523">
        <v>1</v>
      </c>
    </row>
    <row r="11524" spans="1:11" x14ac:dyDescent="0.3">
      <c r="A11524" t="s">
        <v>9553</v>
      </c>
      <c r="B11524">
        <v>9755190600</v>
      </c>
      <c r="C11524">
        <v>10</v>
      </c>
      <c r="D11524" t="s">
        <v>11468</v>
      </c>
      <c r="E11524" t="s">
        <v>13</v>
      </c>
      <c r="F11524" t="s">
        <v>16</v>
      </c>
      <c r="G11524">
        <v>7845</v>
      </c>
      <c r="H11524">
        <v>488</v>
      </c>
      <c r="I11524">
        <v>9</v>
      </c>
      <c r="J11524">
        <v>9</v>
      </c>
      <c r="K11524">
        <v>3</v>
      </c>
    </row>
    <row r="11525" spans="1:11" x14ac:dyDescent="0.3">
      <c r="A11525" t="s">
        <v>9553</v>
      </c>
      <c r="B11525">
        <v>6124597246</v>
      </c>
      <c r="C11525">
        <v>13</v>
      </c>
      <c r="D11525" t="s">
        <v>11469</v>
      </c>
      <c r="E11525" t="s">
        <v>13</v>
      </c>
      <c r="F11525" t="s">
        <v>16</v>
      </c>
      <c r="G11525">
        <v>9800</v>
      </c>
      <c r="H11525">
        <v>3394</v>
      </c>
      <c r="I11525">
        <v>932</v>
      </c>
      <c r="J11525">
        <v>10</v>
      </c>
      <c r="K11525">
        <v>2</v>
      </c>
    </row>
    <row r="11526" spans="1:11" x14ac:dyDescent="0.3">
      <c r="A11526" t="s">
        <v>9553</v>
      </c>
      <c r="B11526">
        <v>7298459936</v>
      </c>
      <c r="C11526">
        <v>9</v>
      </c>
      <c r="D11526" t="s">
        <v>11470</v>
      </c>
      <c r="E11526" t="s">
        <v>13</v>
      </c>
      <c r="F11526" t="s">
        <v>16</v>
      </c>
      <c r="G11526">
        <v>2280</v>
      </c>
      <c r="H11526">
        <v>239</v>
      </c>
      <c r="I11526">
        <v>8</v>
      </c>
      <c r="J11526">
        <v>1</v>
      </c>
      <c r="K11526">
        <v>0</v>
      </c>
    </row>
    <row r="11527" spans="1:11" x14ac:dyDescent="0.3">
      <c r="A11527" t="s">
        <v>9553</v>
      </c>
      <c r="B11527">
        <v>7132057055</v>
      </c>
      <c r="C11527">
        <v>51</v>
      </c>
      <c r="D11527" t="s">
        <v>11471</v>
      </c>
      <c r="E11527" t="s">
        <v>25</v>
      </c>
      <c r="F11527" t="s">
        <v>16</v>
      </c>
      <c r="G11527">
        <v>2216</v>
      </c>
      <c r="H11527">
        <v>231</v>
      </c>
      <c r="I11527">
        <v>57</v>
      </c>
      <c r="J11527">
        <v>2</v>
      </c>
      <c r="K11527">
        <v>0</v>
      </c>
    </row>
    <row r="11528" spans="1:11" x14ac:dyDescent="0.3">
      <c r="A11528" t="s">
        <v>9553</v>
      </c>
      <c r="B11528">
        <v>1959763485</v>
      </c>
      <c r="C11528">
        <v>9</v>
      </c>
      <c r="D11528" t="s">
        <v>11472</v>
      </c>
      <c r="E11528" t="s">
        <v>13</v>
      </c>
      <c r="F11528" t="s">
        <v>16</v>
      </c>
      <c r="G11528">
        <v>6896</v>
      </c>
      <c r="H11528">
        <v>2798</v>
      </c>
      <c r="I11528">
        <v>322</v>
      </c>
      <c r="J11528">
        <v>4</v>
      </c>
      <c r="K11528">
        <v>1</v>
      </c>
    </row>
    <row r="11529" spans="1:11" x14ac:dyDescent="0.3">
      <c r="A11529" t="s">
        <v>9553</v>
      </c>
      <c r="B11529">
        <v>2061947327</v>
      </c>
      <c r="C11529">
        <v>37</v>
      </c>
      <c r="D11529" t="s">
        <v>11473</v>
      </c>
      <c r="E11529" t="s">
        <v>13</v>
      </c>
      <c r="F11529" t="s">
        <v>16</v>
      </c>
      <c r="G11529">
        <v>4514</v>
      </c>
      <c r="H11529">
        <v>566</v>
      </c>
      <c r="I11529">
        <v>120</v>
      </c>
      <c r="J11529">
        <v>8</v>
      </c>
      <c r="K11529">
        <v>1</v>
      </c>
    </row>
    <row r="11530" spans="1:11" x14ac:dyDescent="0.3">
      <c r="A11530" t="s">
        <v>9553</v>
      </c>
      <c r="B11530">
        <v>7613847637</v>
      </c>
      <c r="C11530">
        <v>8</v>
      </c>
      <c r="D11530" t="s">
        <v>11474</v>
      </c>
      <c r="E11530" t="s">
        <v>25</v>
      </c>
      <c r="F11530" t="s">
        <v>16</v>
      </c>
      <c r="G11530">
        <v>7501</v>
      </c>
      <c r="H11530">
        <v>920</v>
      </c>
      <c r="I11530">
        <v>240</v>
      </c>
      <c r="J11530">
        <v>3</v>
      </c>
      <c r="K11530">
        <v>0</v>
      </c>
    </row>
    <row r="11531" spans="1:11" x14ac:dyDescent="0.3">
      <c r="A11531" t="s">
        <v>9553</v>
      </c>
      <c r="B11531">
        <v>8512588764</v>
      </c>
      <c r="C11531">
        <v>19</v>
      </c>
      <c r="D11531" t="s">
        <v>11475</v>
      </c>
      <c r="E11531" t="s">
        <v>13</v>
      </c>
      <c r="F11531" t="s">
        <v>16</v>
      </c>
      <c r="G11531">
        <v>4002</v>
      </c>
      <c r="H11531">
        <v>859</v>
      </c>
      <c r="I11531">
        <v>44</v>
      </c>
      <c r="J11531">
        <v>9</v>
      </c>
      <c r="K11531">
        <v>2</v>
      </c>
    </row>
    <row r="11532" spans="1:11" x14ac:dyDescent="0.3">
      <c r="A11532" t="s">
        <v>9553</v>
      </c>
      <c r="B11532">
        <v>2360760485</v>
      </c>
      <c r="C11532">
        <v>55</v>
      </c>
      <c r="D11532" t="s">
        <v>11476</v>
      </c>
      <c r="E11532" t="s">
        <v>25</v>
      </c>
      <c r="F11532" t="s">
        <v>16</v>
      </c>
      <c r="G11532">
        <v>1360</v>
      </c>
      <c r="H11532">
        <v>148</v>
      </c>
      <c r="I11532">
        <v>3</v>
      </c>
      <c r="J11532">
        <v>1</v>
      </c>
      <c r="K11532">
        <v>0</v>
      </c>
    </row>
    <row r="11533" spans="1:11" x14ac:dyDescent="0.3">
      <c r="A11533" t="s">
        <v>9553</v>
      </c>
      <c r="B11533">
        <v>4163046717</v>
      </c>
      <c r="C11533">
        <v>23</v>
      </c>
      <c r="D11533" t="s">
        <v>11477</v>
      </c>
      <c r="E11533" t="s">
        <v>13</v>
      </c>
      <c r="F11533" t="s">
        <v>16</v>
      </c>
      <c r="G11533">
        <v>3626</v>
      </c>
      <c r="H11533">
        <v>1261</v>
      </c>
      <c r="I11533">
        <v>295</v>
      </c>
      <c r="J11533">
        <v>3</v>
      </c>
      <c r="K11533">
        <v>1</v>
      </c>
    </row>
    <row r="11534" spans="1:11" x14ac:dyDescent="0.3">
      <c r="A11534" t="s">
        <v>9553</v>
      </c>
      <c r="B11534">
        <v>6124521843</v>
      </c>
      <c r="C11534">
        <v>39</v>
      </c>
      <c r="D11534" t="s">
        <v>11478</v>
      </c>
      <c r="E11534" t="s">
        <v>13</v>
      </c>
      <c r="F11534" t="s">
        <v>16</v>
      </c>
      <c r="G11534">
        <v>3222</v>
      </c>
      <c r="H11534">
        <v>324</v>
      </c>
      <c r="I11534">
        <v>14</v>
      </c>
      <c r="J11534">
        <v>4</v>
      </c>
      <c r="K11534">
        <v>0</v>
      </c>
    </row>
    <row r="11535" spans="1:11" x14ac:dyDescent="0.3">
      <c r="A11535" t="s">
        <v>9553</v>
      </c>
      <c r="B11535">
        <v>9422743855</v>
      </c>
      <c r="C11535">
        <v>54</v>
      </c>
      <c r="D11535" t="s">
        <v>11479</v>
      </c>
      <c r="E11535" t="s">
        <v>13</v>
      </c>
      <c r="F11535" t="s">
        <v>16</v>
      </c>
      <c r="G11535">
        <v>180</v>
      </c>
      <c r="H11535">
        <v>21</v>
      </c>
      <c r="I11535">
        <v>6</v>
      </c>
      <c r="J11535">
        <v>0</v>
      </c>
      <c r="K11535">
        <v>0</v>
      </c>
    </row>
    <row r="11536" spans="1:11" x14ac:dyDescent="0.3">
      <c r="A11536" t="s">
        <v>9553</v>
      </c>
      <c r="B11536">
        <v>1901079006</v>
      </c>
      <c r="C11536">
        <v>37</v>
      </c>
      <c r="D11536" t="s">
        <v>11480</v>
      </c>
      <c r="E11536" t="s">
        <v>13</v>
      </c>
      <c r="F11536" t="s">
        <v>16</v>
      </c>
      <c r="G11536">
        <v>4898</v>
      </c>
      <c r="H11536">
        <v>1517</v>
      </c>
      <c r="I11536">
        <v>80</v>
      </c>
      <c r="J11536">
        <v>32</v>
      </c>
      <c r="K11536">
        <v>10</v>
      </c>
    </row>
    <row r="11537" spans="1:11" x14ac:dyDescent="0.3">
      <c r="A11537" t="s">
        <v>9553</v>
      </c>
      <c r="B11537">
        <v>8768299533</v>
      </c>
      <c r="C11537">
        <v>45</v>
      </c>
      <c r="D11537" t="s">
        <v>11481</v>
      </c>
      <c r="E11537" t="s">
        <v>13</v>
      </c>
      <c r="F11537" t="s">
        <v>16</v>
      </c>
      <c r="G11537">
        <v>296</v>
      </c>
      <c r="H11537">
        <v>1</v>
      </c>
      <c r="I11537">
        <v>0</v>
      </c>
      <c r="J11537">
        <v>0</v>
      </c>
      <c r="K11537">
        <v>0</v>
      </c>
    </row>
    <row r="11538" spans="1:11" x14ac:dyDescent="0.3">
      <c r="A11538" t="s">
        <v>9553</v>
      </c>
      <c r="B11538">
        <v>3436816149</v>
      </c>
      <c r="C11538">
        <v>34</v>
      </c>
      <c r="D11538" t="s">
        <v>11482</v>
      </c>
      <c r="E11538" t="s">
        <v>13</v>
      </c>
      <c r="F11538" t="s">
        <v>16</v>
      </c>
      <c r="G11538">
        <v>9844</v>
      </c>
      <c r="H11538">
        <v>3579</v>
      </c>
      <c r="I11538">
        <v>1025</v>
      </c>
      <c r="J11538">
        <v>42</v>
      </c>
      <c r="K11538">
        <v>9</v>
      </c>
    </row>
    <row r="11539" spans="1:11" x14ac:dyDescent="0.3">
      <c r="A11539" t="s">
        <v>9553</v>
      </c>
      <c r="B11539">
        <v>5864813125</v>
      </c>
      <c r="C11539">
        <v>13</v>
      </c>
      <c r="D11539" t="s">
        <v>11483</v>
      </c>
      <c r="E11539" t="s">
        <v>13</v>
      </c>
      <c r="F11539" t="s">
        <v>16</v>
      </c>
      <c r="G11539">
        <v>9626</v>
      </c>
      <c r="H11539">
        <v>36</v>
      </c>
      <c r="I11539">
        <v>5</v>
      </c>
      <c r="J11539">
        <v>0</v>
      </c>
      <c r="K11539">
        <v>0</v>
      </c>
    </row>
    <row r="11540" spans="1:11" x14ac:dyDescent="0.3">
      <c r="A11540" t="s">
        <v>9553</v>
      </c>
      <c r="B11540">
        <v>1509696167</v>
      </c>
      <c r="C11540">
        <v>38</v>
      </c>
      <c r="D11540" t="s">
        <v>11484</v>
      </c>
      <c r="E11540" t="s">
        <v>13</v>
      </c>
      <c r="F11540" t="s">
        <v>16</v>
      </c>
      <c r="G11540">
        <v>530</v>
      </c>
      <c r="H11540">
        <v>21</v>
      </c>
      <c r="I11540">
        <v>8</v>
      </c>
      <c r="J11540">
        <v>0</v>
      </c>
      <c r="K11540">
        <v>0</v>
      </c>
    </row>
    <row r="11541" spans="1:11" x14ac:dyDescent="0.3">
      <c r="A11541" t="s">
        <v>9553</v>
      </c>
      <c r="B11541">
        <v>5446248694</v>
      </c>
      <c r="C11541">
        <v>30</v>
      </c>
      <c r="D11541" t="s">
        <v>11485</v>
      </c>
      <c r="E11541" t="s">
        <v>13</v>
      </c>
      <c r="F11541" t="s">
        <v>16</v>
      </c>
      <c r="G11541">
        <v>2573</v>
      </c>
      <c r="H11541">
        <v>547</v>
      </c>
      <c r="I11541">
        <v>99</v>
      </c>
      <c r="J11541">
        <v>7</v>
      </c>
      <c r="K11541">
        <v>1</v>
      </c>
    </row>
    <row r="11542" spans="1:11" x14ac:dyDescent="0.3">
      <c r="A11542" t="s">
        <v>9553</v>
      </c>
      <c r="B11542">
        <v>3621451760</v>
      </c>
      <c r="C11542">
        <v>59</v>
      </c>
      <c r="D11542" t="s">
        <v>11486</v>
      </c>
      <c r="E11542" t="s">
        <v>13</v>
      </c>
      <c r="F11542" t="s">
        <v>16</v>
      </c>
      <c r="G11542">
        <v>9859</v>
      </c>
      <c r="H11542">
        <v>995</v>
      </c>
      <c r="I11542">
        <v>121</v>
      </c>
      <c r="J11542">
        <v>18</v>
      </c>
      <c r="K11542">
        <v>0</v>
      </c>
    </row>
    <row r="11543" spans="1:11" x14ac:dyDescent="0.3">
      <c r="A11543" t="s">
        <v>9553</v>
      </c>
      <c r="B11543">
        <v>8058657321</v>
      </c>
      <c r="C11543">
        <v>25</v>
      </c>
      <c r="D11543" t="s">
        <v>11487</v>
      </c>
      <c r="E11543" t="s">
        <v>13</v>
      </c>
      <c r="F11543" t="s">
        <v>16</v>
      </c>
      <c r="G11543">
        <v>3258</v>
      </c>
      <c r="H11543">
        <v>722</v>
      </c>
      <c r="I11543">
        <v>262</v>
      </c>
      <c r="J11543">
        <v>16</v>
      </c>
      <c r="K11543">
        <v>3</v>
      </c>
    </row>
    <row r="11544" spans="1:11" x14ac:dyDescent="0.3">
      <c r="A11544" t="s">
        <v>9553</v>
      </c>
      <c r="B11544">
        <v>9914354725</v>
      </c>
      <c r="C11544">
        <v>31</v>
      </c>
      <c r="D11544" t="s">
        <v>11488</v>
      </c>
      <c r="E11544" t="s">
        <v>13</v>
      </c>
      <c r="F11544" t="s">
        <v>16</v>
      </c>
      <c r="G11544">
        <v>1883</v>
      </c>
      <c r="H11544">
        <v>622</v>
      </c>
      <c r="I11544">
        <v>131</v>
      </c>
      <c r="J11544">
        <v>1</v>
      </c>
      <c r="K11544">
        <v>0</v>
      </c>
    </row>
    <row r="11545" spans="1:11" x14ac:dyDescent="0.3">
      <c r="A11545" t="s">
        <v>9553</v>
      </c>
      <c r="B11545">
        <v>2559999653</v>
      </c>
      <c r="C11545">
        <v>8</v>
      </c>
      <c r="D11545" t="s">
        <v>11489</v>
      </c>
      <c r="E11545" t="s">
        <v>13</v>
      </c>
      <c r="F11545" t="s">
        <v>16</v>
      </c>
      <c r="G11545">
        <v>6433</v>
      </c>
      <c r="H11545">
        <v>2437</v>
      </c>
      <c r="I11545">
        <v>228</v>
      </c>
      <c r="J11545">
        <v>17</v>
      </c>
      <c r="K11545">
        <v>3</v>
      </c>
    </row>
    <row r="11546" spans="1:11" x14ac:dyDescent="0.3">
      <c r="A11546" t="s">
        <v>9553</v>
      </c>
      <c r="B11546">
        <v>1329596591</v>
      </c>
      <c r="C11546">
        <v>54</v>
      </c>
      <c r="D11546" t="s">
        <v>11490</v>
      </c>
      <c r="E11546" t="s">
        <v>13</v>
      </c>
      <c r="F11546" t="s">
        <v>16</v>
      </c>
      <c r="G11546">
        <v>9484</v>
      </c>
      <c r="H11546">
        <v>585</v>
      </c>
      <c r="I11546">
        <v>204</v>
      </c>
      <c r="J11546">
        <v>10</v>
      </c>
      <c r="K11546">
        <v>4</v>
      </c>
    </row>
    <row r="11547" spans="1:11" x14ac:dyDescent="0.3">
      <c r="A11547" t="s">
        <v>9553</v>
      </c>
      <c r="B11547">
        <v>3327772752</v>
      </c>
      <c r="C11547">
        <v>19</v>
      </c>
      <c r="D11547" t="s">
        <v>11491</v>
      </c>
      <c r="E11547" t="s">
        <v>13</v>
      </c>
      <c r="F11547" t="s">
        <v>16</v>
      </c>
      <c r="G11547">
        <v>1136</v>
      </c>
      <c r="H11547">
        <v>406</v>
      </c>
      <c r="I11547">
        <v>37</v>
      </c>
      <c r="J11547">
        <v>10</v>
      </c>
      <c r="K11547">
        <v>3</v>
      </c>
    </row>
    <row r="11548" spans="1:11" x14ac:dyDescent="0.3">
      <c r="A11548" t="s">
        <v>9553</v>
      </c>
      <c r="B11548">
        <v>4153654797</v>
      </c>
      <c r="C11548">
        <v>47</v>
      </c>
      <c r="D11548" t="s">
        <v>11492</v>
      </c>
      <c r="E11548" t="s">
        <v>13</v>
      </c>
      <c r="F11548" t="s">
        <v>39</v>
      </c>
      <c r="G11548">
        <v>7814</v>
      </c>
      <c r="H11548">
        <v>1095</v>
      </c>
      <c r="I11548">
        <v>291</v>
      </c>
      <c r="J11548">
        <v>18</v>
      </c>
      <c r="K11548">
        <v>6</v>
      </c>
    </row>
    <row r="11549" spans="1:11" x14ac:dyDescent="0.3">
      <c r="A11549" t="s">
        <v>9553</v>
      </c>
      <c r="B11549">
        <v>2926921841</v>
      </c>
      <c r="C11549">
        <v>54</v>
      </c>
      <c r="D11549" t="s">
        <v>11493</v>
      </c>
      <c r="E11549" t="s">
        <v>13</v>
      </c>
      <c r="F11549" t="s">
        <v>16</v>
      </c>
      <c r="G11549">
        <v>2246</v>
      </c>
      <c r="H11549">
        <v>894</v>
      </c>
      <c r="I11549">
        <v>180</v>
      </c>
      <c r="J11549">
        <v>7</v>
      </c>
      <c r="K11549">
        <v>2</v>
      </c>
    </row>
    <row r="11550" spans="1:11" x14ac:dyDescent="0.3">
      <c r="A11550" t="s">
        <v>9553</v>
      </c>
      <c r="B11550">
        <v>9229941309</v>
      </c>
      <c r="C11550">
        <v>54</v>
      </c>
      <c r="D11550" t="s">
        <v>11494</v>
      </c>
      <c r="E11550" t="s">
        <v>13</v>
      </c>
      <c r="F11550" t="s">
        <v>16</v>
      </c>
      <c r="G11550">
        <v>6030</v>
      </c>
      <c r="H11550">
        <v>897</v>
      </c>
      <c r="I11550">
        <v>8</v>
      </c>
      <c r="J11550">
        <v>9</v>
      </c>
      <c r="K11550">
        <v>1</v>
      </c>
    </row>
    <row r="11551" spans="1:11" x14ac:dyDescent="0.3">
      <c r="A11551" t="s">
        <v>9553</v>
      </c>
      <c r="B11551">
        <v>6715424915</v>
      </c>
      <c r="C11551">
        <v>40</v>
      </c>
      <c r="D11551" t="s">
        <v>11495</v>
      </c>
      <c r="E11551" t="s">
        <v>13</v>
      </c>
      <c r="F11551" t="s">
        <v>16</v>
      </c>
      <c r="G11551">
        <v>9098</v>
      </c>
      <c r="H11551">
        <v>1383</v>
      </c>
      <c r="I11551">
        <v>448</v>
      </c>
      <c r="J11551">
        <v>15</v>
      </c>
      <c r="K11551">
        <v>2</v>
      </c>
    </row>
    <row r="11552" spans="1:11" x14ac:dyDescent="0.3">
      <c r="A11552" t="s">
        <v>9553</v>
      </c>
      <c r="B11552">
        <v>4293194898</v>
      </c>
      <c r="C11552">
        <v>28</v>
      </c>
      <c r="D11552" t="s">
        <v>11496</v>
      </c>
      <c r="E11552" t="s">
        <v>13</v>
      </c>
      <c r="F11552" t="s">
        <v>14</v>
      </c>
      <c r="G11552">
        <v>2162</v>
      </c>
      <c r="H11552">
        <v>298</v>
      </c>
      <c r="I11552">
        <v>26</v>
      </c>
      <c r="J11552">
        <v>7</v>
      </c>
      <c r="K11552">
        <v>1</v>
      </c>
    </row>
    <row r="11553" spans="1:11" x14ac:dyDescent="0.3">
      <c r="A11553" t="s">
        <v>9553</v>
      </c>
      <c r="B11553">
        <v>6229842229</v>
      </c>
      <c r="C11553">
        <v>39</v>
      </c>
      <c r="D11553" t="s">
        <v>11497</v>
      </c>
      <c r="E11553" t="s">
        <v>13</v>
      </c>
      <c r="F11553" t="s">
        <v>16</v>
      </c>
      <c r="G11553">
        <v>1580</v>
      </c>
      <c r="H11553">
        <v>353</v>
      </c>
      <c r="I11553">
        <v>72</v>
      </c>
      <c r="J11553">
        <v>5</v>
      </c>
      <c r="K11553">
        <v>1</v>
      </c>
    </row>
    <row r="11554" spans="1:11" x14ac:dyDescent="0.3">
      <c r="A11554" t="s">
        <v>9553</v>
      </c>
      <c r="B11554">
        <v>1250199687</v>
      </c>
      <c r="C11554">
        <v>26</v>
      </c>
      <c r="D11554" t="s">
        <v>11498</v>
      </c>
      <c r="E11554" t="s">
        <v>13</v>
      </c>
      <c r="F11554" t="s">
        <v>16</v>
      </c>
      <c r="G11554">
        <v>643</v>
      </c>
      <c r="H11554">
        <v>82</v>
      </c>
      <c r="I11554">
        <v>5</v>
      </c>
      <c r="J11554">
        <v>2</v>
      </c>
      <c r="K11554">
        <v>0</v>
      </c>
    </row>
    <row r="11555" spans="1:11" x14ac:dyDescent="0.3">
      <c r="A11555" t="s">
        <v>9553</v>
      </c>
      <c r="B11555">
        <v>2741259341</v>
      </c>
      <c r="C11555">
        <v>14</v>
      </c>
      <c r="D11555" t="s">
        <v>11499</v>
      </c>
      <c r="E11555" t="s">
        <v>13</v>
      </c>
      <c r="F11555" t="s">
        <v>16</v>
      </c>
      <c r="G11555">
        <v>867</v>
      </c>
      <c r="H11555">
        <v>303</v>
      </c>
      <c r="I11555">
        <v>89</v>
      </c>
      <c r="J11555">
        <v>8</v>
      </c>
      <c r="K11555">
        <v>2</v>
      </c>
    </row>
    <row r="11556" spans="1:11" x14ac:dyDescent="0.3">
      <c r="A11556" t="s">
        <v>9553</v>
      </c>
      <c r="B11556">
        <v>6779968270</v>
      </c>
      <c r="C11556">
        <v>35</v>
      </c>
      <c r="D11556" t="s">
        <v>11500</v>
      </c>
      <c r="E11556" t="s">
        <v>13</v>
      </c>
      <c r="F11556" t="s">
        <v>16</v>
      </c>
      <c r="G11556">
        <v>6164</v>
      </c>
      <c r="H11556">
        <v>2268</v>
      </c>
      <c r="I11556">
        <v>130</v>
      </c>
      <c r="J11556">
        <v>36</v>
      </c>
      <c r="K11556">
        <v>12</v>
      </c>
    </row>
    <row r="11557" spans="1:11" x14ac:dyDescent="0.3">
      <c r="A11557" t="s">
        <v>9553</v>
      </c>
      <c r="B11557">
        <v>3121473582</v>
      </c>
      <c r="C11557">
        <v>25</v>
      </c>
      <c r="D11557" t="s">
        <v>11501</v>
      </c>
      <c r="E11557" t="s">
        <v>13</v>
      </c>
      <c r="F11557" t="s">
        <v>16</v>
      </c>
      <c r="G11557">
        <v>5683</v>
      </c>
      <c r="H11557">
        <v>2180</v>
      </c>
      <c r="I11557">
        <v>193</v>
      </c>
      <c r="J11557">
        <v>41</v>
      </c>
      <c r="K11557">
        <v>11</v>
      </c>
    </row>
    <row r="11558" spans="1:11" x14ac:dyDescent="0.3">
      <c r="A11558" t="s">
        <v>9553</v>
      </c>
      <c r="B11558">
        <v>8791800258</v>
      </c>
      <c r="C11558">
        <v>36</v>
      </c>
      <c r="D11558" t="s">
        <v>11502</v>
      </c>
      <c r="E11558" t="s">
        <v>13</v>
      </c>
      <c r="F11558" t="s">
        <v>16</v>
      </c>
      <c r="G11558">
        <v>7748</v>
      </c>
      <c r="H11558">
        <v>2273</v>
      </c>
      <c r="I11558">
        <v>122</v>
      </c>
      <c r="J11558">
        <v>52</v>
      </c>
      <c r="K11558">
        <v>3</v>
      </c>
    </row>
    <row r="11559" spans="1:11" x14ac:dyDescent="0.3">
      <c r="A11559" t="s">
        <v>9553</v>
      </c>
      <c r="B11559">
        <v>3177149405</v>
      </c>
      <c r="C11559">
        <v>59</v>
      </c>
      <c r="D11559" t="s">
        <v>11503</v>
      </c>
      <c r="E11559" t="s">
        <v>13</v>
      </c>
      <c r="F11559" t="s">
        <v>16</v>
      </c>
      <c r="G11559">
        <v>3253</v>
      </c>
      <c r="H11559">
        <v>894</v>
      </c>
      <c r="I11559">
        <v>50</v>
      </c>
      <c r="J11559">
        <v>16</v>
      </c>
      <c r="K11559">
        <v>2</v>
      </c>
    </row>
    <row r="11560" spans="1:11" x14ac:dyDescent="0.3">
      <c r="A11560" t="s">
        <v>9553</v>
      </c>
      <c r="B11560">
        <v>4859747321</v>
      </c>
      <c r="C11560">
        <v>6</v>
      </c>
      <c r="D11560" t="s">
        <v>11504</v>
      </c>
      <c r="E11560" t="s">
        <v>13</v>
      </c>
      <c r="F11560" t="s">
        <v>16</v>
      </c>
      <c r="G11560">
        <v>1035</v>
      </c>
      <c r="H11560">
        <v>323</v>
      </c>
      <c r="I11560">
        <v>111</v>
      </c>
      <c r="J11560">
        <v>1</v>
      </c>
      <c r="K11560">
        <v>0</v>
      </c>
    </row>
    <row r="11561" spans="1:11" x14ac:dyDescent="0.3">
      <c r="A11561" t="s">
        <v>9553</v>
      </c>
      <c r="B11561">
        <v>6265120500</v>
      </c>
      <c r="C11561">
        <v>52</v>
      </c>
      <c r="D11561" t="s">
        <v>11505</v>
      </c>
      <c r="E11561" t="s">
        <v>25</v>
      </c>
      <c r="F11561" t="s">
        <v>16</v>
      </c>
      <c r="G11561">
        <v>7612</v>
      </c>
      <c r="H11561">
        <v>280</v>
      </c>
      <c r="I11561">
        <v>105</v>
      </c>
      <c r="J11561">
        <v>1</v>
      </c>
      <c r="K11561">
        <v>0</v>
      </c>
    </row>
    <row r="11562" spans="1:11" x14ac:dyDescent="0.3">
      <c r="A11562" t="s">
        <v>9553</v>
      </c>
      <c r="B11562">
        <v>5943951959</v>
      </c>
      <c r="C11562">
        <v>33</v>
      </c>
      <c r="D11562" t="s">
        <v>11506</v>
      </c>
      <c r="E11562" t="s">
        <v>13</v>
      </c>
      <c r="F11562" t="s">
        <v>16</v>
      </c>
      <c r="G11562">
        <v>2863</v>
      </c>
      <c r="H11562">
        <v>841</v>
      </c>
      <c r="I11562">
        <v>93</v>
      </c>
      <c r="J11562">
        <v>6</v>
      </c>
      <c r="K11562">
        <v>1</v>
      </c>
    </row>
    <row r="11563" spans="1:11" x14ac:dyDescent="0.3">
      <c r="A11563" t="s">
        <v>9553</v>
      </c>
      <c r="B11563">
        <v>2972551344</v>
      </c>
      <c r="C11563">
        <v>45</v>
      </c>
      <c r="D11563" t="s">
        <v>11507</v>
      </c>
      <c r="E11563" t="s">
        <v>13</v>
      </c>
      <c r="F11563" t="s">
        <v>16</v>
      </c>
      <c r="G11563">
        <v>5639</v>
      </c>
      <c r="H11563">
        <v>1930</v>
      </c>
      <c r="I11563">
        <v>123</v>
      </c>
      <c r="J11563">
        <v>27</v>
      </c>
      <c r="K11563">
        <v>5</v>
      </c>
    </row>
    <row r="11564" spans="1:11" x14ac:dyDescent="0.3">
      <c r="A11564" t="s">
        <v>9553</v>
      </c>
      <c r="B11564">
        <v>7805272369</v>
      </c>
      <c r="C11564">
        <v>59</v>
      </c>
      <c r="D11564" t="s">
        <v>11508</v>
      </c>
      <c r="E11564" t="s">
        <v>13</v>
      </c>
      <c r="F11564" t="s">
        <v>16</v>
      </c>
      <c r="G11564">
        <v>938</v>
      </c>
      <c r="H11564">
        <v>387</v>
      </c>
      <c r="I11564">
        <v>110</v>
      </c>
      <c r="J11564">
        <v>7</v>
      </c>
      <c r="K11564">
        <v>3</v>
      </c>
    </row>
    <row r="11565" spans="1:11" x14ac:dyDescent="0.3">
      <c r="A11565" t="s">
        <v>9553</v>
      </c>
      <c r="B11565">
        <v>6367556476</v>
      </c>
      <c r="C11565">
        <v>25</v>
      </c>
      <c r="D11565" t="s">
        <v>11509</v>
      </c>
      <c r="E11565" t="s">
        <v>25</v>
      </c>
      <c r="F11565" t="s">
        <v>16</v>
      </c>
      <c r="G11565">
        <v>7614</v>
      </c>
      <c r="H11565">
        <v>535</v>
      </c>
      <c r="I11565">
        <v>206</v>
      </c>
      <c r="J11565">
        <v>6</v>
      </c>
      <c r="K11565">
        <v>0</v>
      </c>
    </row>
    <row r="11566" spans="1:11" x14ac:dyDescent="0.3">
      <c r="A11566" t="s">
        <v>9553</v>
      </c>
      <c r="B11566">
        <v>4888562026</v>
      </c>
      <c r="C11566">
        <v>8</v>
      </c>
      <c r="D11566" t="s">
        <v>11510</v>
      </c>
      <c r="E11566" t="s">
        <v>13</v>
      </c>
      <c r="F11566" t="s">
        <v>16</v>
      </c>
      <c r="G11566">
        <v>9411</v>
      </c>
      <c r="H11566">
        <v>3873</v>
      </c>
      <c r="I11566">
        <v>1281</v>
      </c>
      <c r="J11566">
        <v>81</v>
      </c>
      <c r="K11566">
        <v>2</v>
      </c>
    </row>
    <row r="11567" spans="1:11" x14ac:dyDescent="0.3">
      <c r="A11567" t="s">
        <v>9553</v>
      </c>
      <c r="B11567">
        <v>9988167765</v>
      </c>
      <c r="C11567">
        <v>41</v>
      </c>
      <c r="D11567" t="s">
        <v>11511</v>
      </c>
      <c r="E11567" t="s">
        <v>25</v>
      </c>
      <c r="F11567" t="s">
        <v>16</v>
      </c>
      <c r="G11567">
        <v>8305</v>
      </c>
      <c r="H11567">
        <v>2017</v>
      </c>
      <c r="I11567">
        <v>695</v>
      </c>
      <c r="J11567">
        <v>14</v>
      </c>
      <c r="K11567">
        <v>4</v>
      </c>
    </row>
    <row r="11568" spans="1:11" x14ac:dyDescent="0.3">
      <c r="A11568" t="s">
        <v>9553</v>
      </c>
      <c r="B11568">
        <v>1630315602</v>
      </c>
      <c r="C11568">
        <v>16</v>
      </c>
      <c r="D11568" t="s">
        <v>11512</v>
      </c>
      <c r="E11568" t="s">
        <v>13</v>
      </c>
      <c r="F11568" t="s">
        <v>16</v>
      </c>
      <c r="G11568">
        <v>5366</v>
      </c>
      <c r="H11568">
        <v>611</v>
      </c>
      <c r="I11568">
        <v>69</v>
      </c>
      <c r="J11568">
        <v>5</v>
      </c>
      <c r="K11568">
        <v>1</v>
      </c>
    </row>
    <row r="11569" spans="1:11" x14ac:dyDescent="0.3">
      <c r="A11569" t="s">
        <v>9553</v>
      </c>
      <c r="B11569">
        <v>3991816458</v>
      </c>
      <c r="C11569">
        <v>55</v>
      </c>
      <c r="D11569" t="s">
        <v>11513</v>
      </c>
      <c r="E11569" t="s">
        <v>13</v>
      </c>
      <c r="F11569" t="s">
        <v>16</v>
      </c>
      <c r="G11569">
        <v>5481</v>
      </c>
      <c r="H11569">
        <v>432</v>
      </c>
      <c r="I11569">
        <v>68</v>
      </c>
      <c r="J11569">
        <v>6</v>
      </c>
      <c r="K11569">
        <v>0</v>
      </c>
    </row>
    <row r="11570" spans="1:11" x14ac:dyDescent="0.3">
      <c r="A11570" t="s">
        <v>9553</v>
      </c>
      <c r="B11570">
        <v>8975464439</v>
      </c>
      <c r="C11570">
        <v>28</v>
      </c>
      <c r="D11570" t="s">
        <v>11514</v>
      </c>
      <c r="E11570" t="s">
        <v>25</v>
      </c>
      <c r="F11570" t="s">
        <v>16</v>
      </c>
      <c r="G11570">
        <v>4621</v>
      </c>
      <c r="H11570">
        <v>1986</v>
      </c>
      <c r="I11570">
        <v>209</v>
      </c>
      <c r="J11570">
        <v>34</v>
      </c>
      <c r="K11570">
        <v>6</v>
      </c>
    </row>
    <row r="11571" spans="1:11" x14ac:dyDescent="0.3">
      <c r="A11571" t="s">
        <v>9553</v>
      </c>
      <c r="B11571">
        <v>2520767246</v>
      </c>
      <c r="C11571">
        <v>38</v>
      </c>
      <c r="D11571" t="s">
        <v>11515</v>
      </c>
      <c r="E11571" t="s">
        <v>13</v>
      </c>
      <c r="F11571" t="s">
        <v>16</v>
      </c>
      <c r="G11571">
        <v>1230</v>
      </c>
      <c r="H11571">
        <v>274</v>
      </c>
      <c r="I11571">
        <v>98</v>
      </c>
      <c r="J11571">
        <v>1</v>
      </c>
      <c r="K11571">
        <v>0</v>
      </c>
    </row>
    <row r="11572" spans="1:11" x14ac:dyDescent="0.3">
      <c r="A11572" t="s">
        <v>9553</v>
      </c>
      <c r="B11572">
        <v>5952895027</v>
      </c>
      <c r="C11572">
        <v>7</v>
      </c>
      <c r="D11572" t="s">
        <v>11516</v>
      </c>
      <c r="E11572" t="s">
        <v>25</v>
      </c>
      <c r="F11572" t="s">
        <v>16</v>
      </c>
      <c r="G11572">
        <v>852</v>
      </c>
      <c r="H11572">
        <v>301</v>
      </c>
      <c r="I11572">
        <v>71</v>
      </c>
      <c r="J11572">
        <v>7</v>
      </c>
      <c r="K11572">
        <v>2</v>
      </c>
    </row>
    <row r="11573" spans="1:11" x14ac:dyDescent="0.3">
      <c r="A11573" t="s">
        <v>9553</v>
      </c>
      <c r="B11573">
        <v>3921804399</v>
      </c>
      <c r="C11573">
        <v>46</v>
      </c>
      <c r="D11573" t="s">
        <v>11517</v>
      </c>
      <c r="E11573" t="s">
        <v>13</v>
      </c>
      <c r="F11573" t="s">
        <v>16</v>
      </c>
      <c r="G11573">
        <v>4004</v>
      </c>
      <c r="H11573">
        <v>40</v>
      </c>
      <c r="I11573">
        <v>4</v>
      </c>
      <c r="J11573">
        <v>0</v>
      </c>
      <c r="K11573">
        <v>0</v>
      </c>
    </row>
    <row r="11574" spans="1:11" x14ac:dyDescent="0.3">
      <c r="A11574" t="s">
        <v>9553</v>
      </c>
      <c r="B11574">
        <v>4654368732</v>
      </c>
      <c r="C11574">
        <v>58</v>
      </c>
      <c r="D11574" t="s">
        <v>11518</v>
      </c>
      <c r="E11574" t="s">
        <v>13</v>
      </c>
      <c r="F11574" t="s">
        <v>16</v>
      </c>
      <c r="G11574">
        <v>882</v>
      </c>
      <c r="H11574">
        <v>100</v>
      </c>
      <c r="I11574">
        <v>22</v>
      </c>
      <c r="J11574">
        <v>0</v>
      </c>
      <c r="K11574">
        <v>0</v>
      </c>
    </row>
    <row r="11575" spans="1:11" x14ac:dyDescent="0.3">
      <c r="A11575" t="s">
        <v>9553</v>
      </c>
      <c r="B11575">
        <v>7894425207</v>
      </c>
      <c r="C11575">
        <v>51</v>
      </c>
      <c r="D11575" t="s">
        <v>11519</v>
      </c>
      <c r="E11575" t="s">
        <v>25</v>
      </c>
      <c r="F11575" t="s">
        <v>16</v>
      </c>
      <c r="G11575">
        <v>1972</v>
      </c>
      <c r="H11575">
        <v>414</v>
      </c>
      <c r="I11575">
        <v>25</v>
      </c>
      <c r="J11575">
        <v>1</v>
      </c>
      <c r="K11575">
        <v>0</v>
      </c>
    </row>
    <row r="11576" spans="1:11" x14ac:dyDescent="0.3">
      <c r="A11576" t="s">
        <v>9553</v>
      </c>
      <c r="B11576">
        <v>3362061061</v>
      </c>
      <c r="C11576">
        <v>45</v>
      </c>
      <c r="D11576" t="s">
        <v>11520</v>
      </c>
      <c r="E11576" t="s">
        <v>13</v>
      </c>
      <c r="F11576" t="s">
        <v>16</v>
      </c>
      <c r="G11576">
        <v>8106</v>
      </c>
      <c r="H11576">
        <v>3027</v>
      </c>
      <c r="I11576">
        <v>229</v>
      </c>
      <c r="J11576">
        <v>64</v>
      </c>
      <c r="K11576">
        <v>8</v>
      </c>
    </row>
    <row r="11577" spans="1:11" x14ac:dyDescent="0.3">
      <c r="A11577" t="s">
        <v>9553</v>
      </c>
      <c r="B11577">
        <v>5988320733</v>
      </c>
      <c r="C11577">
        <v>13</v>
      </c>
      <c r="D11577" t="s">
        <v>11521</v>
      </c>
      <c r="E11577" t="s">
        <v>13</v>
      </c>
      <c r="F11577" t="s">
        <v>16</v>
      </c>
      <c r="G11577">
        <v>4968</v>
      </c>
      <c r="H11577">
        <v>1435</v>
      </c>
      <c r="I11577">
        <v>378</v>
      </c>
      <c r="J11577">
        <v>12</v>
      </c>
      <c r="K11577">
        <v>1</v>
      </c>
    </row>
    <row r="11578" spans="1:11" x14ac:dyDescent="0.3">
      <c r="A11578" t="s">
        <v>9553</v>
      </c>
      <c r="B11578">
        <v>7291934973</v>
      </c>
      <c r="C11578">
        <v>41</v>
      </c>
      <c r="D11578" t="s">
        <v>11522</v>
      </c>
      <c r="E11578" t="s">
        <v>13</v>
      </c>
      <c r="F11578" t="s">
        <v>39</v>
      </c>
      <c r="G11578">
        <v>6753</v>
      </c>
      <c r="H11578">
        <v>2100</v>
      </c>
      <c r="I11578">
        <v>793</v>
      </c>
      <c r="J11578">
        <v>3</v>
      </c>
      <c r="K11578">
        <v>0</v>
      </c>
    </row>
    <row r="11579" spans="1:11" x14ac:dyDescent="0.3">
      <c r="A11579" t="s">
        <v>9553</v>
      </c>
      <c r="B11579">
        <v>5530768858</v>
      </c>
      <c r="C11579">
        <v>30</v>
      </c>
      <c r="D11579" t="s">
        <v>11523</v>
      </c>
      <c r="E11579" t="s">
        <v>13</v>
      </c>
      <c r="F11579" t="s">
        <v>16</v>
      </c>
      <c r="G11579">
        <v>955</v>
      </c>
      <c r="H11579">
        <v>148</v>
      </c>
      <c r="I11579">
        <v>51</v>
      </c>
      <c r="J11579">
        <v>3</v>
      </c>
      <c r="K11579">
        <v>0</v>
      </c>
    </row>
    <row r="11580" spans="1:11" x14ac:dyDescent="0.3">
      <c r="A11580" t="s">
        <v>9553</v>
      </c>
      <c r="B11580">
        <v>4098474757</v>
      </c>
      <c r="C11580">
        <v>17</v>
      </c>
      <c r="D11580" t="s">
        <v>11524</v>
      </c>
      <c r="E11580" t="s">
        <v>13</v>
      </c>
      <c r="F11580" t="s">
        <v>16</v>
      </c>
      <c r="G11580">
        <v>873</v>
      </c>
      <c r="H11580">
        <v>162</v>
      </c>
      <c r="I11580">
        <v>53</v>
      </c>
      <c r="J11580">
        <v>2</v>
      </c>
      <c r="K11580">
        <v>1</v>
      </c>
    </row>
    <row r="11581" spans="1:11" x14ac:dyDescent="0.3">
      <c r="A11581" t="s">
        <v>9553</v>
      </c>
      <c r="B11581">
        <v>6038856737</v>
      </c>
      <c r="C11581">
        <v>57</v>
      </c>
      <c r="D11581" t="s">
        <v>11525</v>
      </c>
      <c r="E11581" t="s">
        <v>13</v>
      </c>
      <c r="F11581" t="s">
        <v>16</v>
      </c>
      <c r="G11581">
        <v>2756</v>
      </c>
      <c r="H11581">
        <v>287</v>
      </c>
      <c r="I11581">
        <v>9</v>
      </c>
      <c r="J11581">
        <v>3</v>
      </c>
      <c r="K11581">
        <v>1</v>
      </c>
    </row>
    <row r="11582" spans="1:11" x14ac:dyDescent="0.3">
      <c r="A11582" t="s">
        <v>9553</v>
      </c>
      <c r="B11582">
        <v>2348538055</v>
      </c>
      <c r="C11582">
        <v>40</v>
      </c>
      <c r="D11582" t="s">
        <v>11526</v>
      </c>
      <c r="E11582" t="s">
        <v>13</v>
      </c>
      <c r="F11582" t="s">
        <v>16</v>
      </c>
      <c r="G11582">
        <v>6681</v>
      </c>
      <c r="H11582">
        <v>1792</v>
      </c>
      <c r="I11582">
        <v>67</v>
      </c>
      <c r="J11582">
        <v>5</v>
      </c>
      <c r="K11582">
        <v>1</v>
      </c>
    </row>
    <row r="11583" spans="1:11" x14ac:dyDescent="0.3">
      <c r="A11583" t="s">
        <v>9553</v>
      </c>
      <c r="B11583">
        <v>2349831784</v>
      </c>
      <c r="C11583">
        <v>22</v>
      </c>
      <c r="D11583" t="s">
        <v>11527</v>
      </c>
      <c r="E11583" t="s">
        <v>13</v>
      </c>
      <c r="F11583" t="s">
        <v>16</v>
      </c>
      <c r="G11583">
        <v>2608</v>
      </c>
      <c r="H11583">
        <v>466</v>
      </c>
      <c r="I11583">
        <v>155</v>
      </c>
      <c r="J11583">
        <v>6</v>
      </c>
      <c r="K11583">
        <v>1</v>
      </c>
    </row>
    <row r="11584" spans="1:11" x14ac:dyDescent="0.3">
      <c r="A11584" t="s">
        <v>9553</v>
      </c>
      <c r="B11584">
        <v>1807853746</v>
      </c>
      <c r="C11584">
        <v>10</v>
      </c>
      <c r="D11584" t="s">
        <v>11528</v>
      </c>
      <c r="E11584" t="s">
        <v>13</v>
      </c>
      <c r="F11584" t="s">
        <v>16</v>
      </c>
      <c r="G11584">
        <v>5874</v>
      </c>
      <c r="H11584">
        <v>1574</v>
      </c>
      <c r="I11584">
        <v>443</v>
      </c>
      <c r="J11584">
        <v>2</v>
      </c>
      <c r="K11584">
        <v>1</v>
      </c>
    </row>
    <row r="11585" spans="1:11" x14ac:dyDescent="0.3">
      <c r="A11585" t="s">
        <v>9553</v>
      </c>
      <c r="B11585">
        <v>8449912571</v>
      </c>
      <c r="C11585">
        <v>11</v>
      </c>
      <c r="D11585" t="s">
        <v>11529</v>
      </c>
      <c r="E11585" t="s">
        <v>13</v>
      </c>
      <c r="F11585" t="s">
        <v>16</v>
      </c>
      <c r="G11585">
        <v>909</v>
      </c>
      <c r="H11585">
        <v>28</v>
      </c>
      <c r="I11585">
        <v>1</v>
      </c>
      <c r="J11585">
        <v>0</v>
      </c>
      <c r="K11585">
        <v>0</v>
      </c>
    </row>
    <row r="11586" spans="1:11" x14ac:dyDescent="0.3">
      <c r="A11586" t="s">
        <v>9553</v>
      </c>
      <c r="B11586">
        <v>3427253350</v>
      </c>
      <c r="C11586">
        <v>9</v>
      </c>
      <c r="D11586" t="s">
        <v>11530</v>
      </c>
      <c r="E11586" t="s">
        <v>13</v>
      </c>
      <c r="F11586" t="s">
        <v>16</v>
      </c>
      <c r="G11586">
        <v>3411</v>
      </c>
      <c r="H11586">
        <v>313</v>
      </c>
      <c r="I11586">
        <v>96</v>
      </c>
      <c r="J11586">
        <v>0</v>
      </c>
      <c r="K11586">
        <v>0</v>
      </c>
    </row>
    <row r="11587" spans="1:11" x14ac:dyDescent="0.3">
      <c r="A11587" t="s">
        <v>9553</v>
      </c>
      <c r="B11587">
        <v>5365442151</v>
      </c>
      <c r="C11587">
        <v>51</v>
      </c>
      <c r="D11587" t="s">
        <v>11531</v>
      </c>
      <c r="E11587" t="s">
        <v>25</v>
      </c>
      <c r="F11587" t="s">
        <v>16</v>
      </c>
      <c r="G11587">
        <v>3762</v>
      </c>
      <c r="H11587">
        <v>409</v>
      </c>
      <c r="I11587">
        <v>84</v>
      </c>
      <c r="J11587">
        <v>9</v>
      </c>
      <c r="K11587">
        <v>3</v>
      </c>
    </row>
    <row r="11588" spans="1:11" x14ac:dyDescent="0.3">
      <c r="A11588" t="s">
        <v>9553</v>
      </c>
      <c r="B11588">
        <v>3963342309</v>
      </c>
      <c r="C11588">
        <v>14</v>
      </c>
      <c r="D11588" t="s">
        <v>11532</v>
      </c>
      <c r="E11588" t="s">
        <v>13</v>
      </c>
      <c r="F11588" t="s">
        <v>16</v>
      </c>
      <c r="G11588">
        <v>2477</v>
      </c>
      <c r="H11588">
        <v>480</v>
      </c>
      <c r="I11588">
        <v>58</v>
      </c>
      <c r="J11588">
        <v>11</v>
      </c>
      <c r="K11588">
        <v>2</v>
      </c>
    </row>
    <row r="11589" spans="1:11" x14ac:dyDescent="0.3">
      <c r="A11589" t="s">
        <v>9553</v>
      </c>
      <c r="B11589">
        <v>3413515694</v>
      </c>
      <c r="C11589">
        <v>44</v>
      </c>
      <c r="D11589" t="s">
        <v>11533</v>
      </c>
      <c r="E11589" t="s">
        <v>13</v>
      </c>
      <c r="F11589" t="s">
        <v>16</v>
      </c>
      <c r="G11589">
        <v>3954</v>
      </c>
      <c r="H11589">
        <v>274</v>
      </c>
      <c r="I11589">
        <v>29</v>
      </c>
      <c r="J11589">
        <v>1</v>
      </c>
      <c r="K11589">
        <v>0</v>
      </c>
    </row>
    <row r="11590" spans="1:11" x14ac:dyDescent="0.3">
      <c r="A11590" t="s">
        <v>9553</v>
      </c>
      <c r="B11590">
        <v>6164565321</v>
      </c>
      <c r="C11590">
        <v>60</v>
      </c>
      <c r="D11590" t="s">
        <v>11534</v>
      </c>
      <c r="E11590" t="s">
        <v>13</v>
      </c>
      <c r="F11590" t="s">
        <v>16</v>
      </c>
      <c r="G11590">
        <v>1172</v>
      </c>
      <c r="H11590">
        <v>283</v>
      </c>
      <c r="I11590">
        <v>21</v>
      </c>
      <c r="J11590">
        <v>3</v>
      </c>
      <c r="K11590">
        <v>1</v>
      </c>
    </row>
    <row r="11591" spans="1:11" x14ac:dyDescent="0.3">
      <c r="A11591" t="s">
        <v>9553</v>
      </c>
      <c r="B11591">
        <v>4937041616</v>
      </c>
      <c r="C11591">
        <v>11</v>
      </c>
      <c r="D11591" t="s">
        <v>11535</v>
      </c>
      <c r="E11591" t="s">
        <v>13</v>
      </c>
      <c r="F11591" t="s">
        <v>16</v>
      </c>
      <c r="G11591">
        <v>4114</v>
      </c>
      <c r="H11591">
        <v>1021</v>
      </c>
      <c r="I11591">
        <v>276</v>
      </c>
      <c r="J11591">
        <v>25</v>
      </c>
      <c r="K11591">
        <v>10</v>
      </c>
    </row>
    <row r="11592" spans="1:11" x14ac:dyDescent="0.3">
      <c r="A11592" t="s">
        <v>9553</v>
      </c>
      <c r="B11592">
        <v>9080412757</v>
      </c>
      <c r="C11592">
        <v>15</v>
      </c>
      <c r="D11592" t="s">
        <v>11536</v>
      </c>
      <c r="E11592" t="s">
        <v>13</v>
      </c>
      <c r="F11592" t="s">
        <v>16</v>
      </c>
      <c r="G11592">
        <v>1440</v>
      </c>
      <c r="H11592">
        <v>12</v>
      </c>
      <c r="I11592">
        <v>1</v>
      </c>
      <c r="J11592">
        <v>0</v>
      </c>
      <c r="K11592">
        <v>0</v>
      </c>
    </row>
    <row r="11593" spans="1:11" x14ac:dyDescent="0.3">
      <c r="A11593" t="s">
        <v>9553</v>
      </c>
      <c r="B11593">
        <v>6080293569</v>
      </c>
      <c r="C11593">
        <v>19</v>
      </c>
      <c r="D11593" t="s">
        <v>11537</v>
      </c>
      <c r="E11593" t="s">
        <v>13</v>
      </c>
      <c r="F11593" t="s">
        <v>16</v>
      </c>
      <c r="G11593">
        <v>114</v>
      </c>
      <c r="H11593">
        <v>41</v>
      </c>
      <c r="I11593">
        <v>4</v>
      </c>
      <c r="J11593">
        <v>1</v>
      </c>
      <c r="K11593">
        <v>0</v>
      </c>
    </row>
    <row r="11594" spans="1:11" x14ac:dyDescent="0.3">
      <c r="A11594" t="s">
        <v>9553</v>
      </c>
      <c r="B11594">
        <v>8474901608</v>
      </c>
      <c r="C11594">
        <v>25</v>
      </c>
      <c r="D11594" t="s">
        <v>11538</v>
      </c>
      <c r="E11594" t="s">
        <v>13</v>
      </c>
      <c r="F11594" t="s">
        <v>16</v>
      </c>
      <c r="G11594">
        <v>211</v>
      </c>
      <c r="H11594">
        <v>64</v>
      </c>
      <c r="I11594">
        <v>24</v>
      </c>
      <c r="J11594">
        <v>2</v>
      </c>
      <c r="K11594">
        <v>0</v>
      </c>
    </row>
    <row r="11595" spans="1:11" x14ac:dyDescent="0.3">
      <c r="A11595" t="s">
        <v>9553</v>
      </c>
      <c r="B11595">
        <v>9730853948</v>
      </c>
      <c r="C11595">
        <v>57</v>
      </c>
      <c r="D11595" t="s">
        <v>11539</v>
      </c>
      <c r="E11595" t="s">
        <v>13</v>
      </c>
      <c r="F11595" t="s">
        <v>16</v>
      </c>
      <c r="G11595">
        <v>9261</v>
      </c>
      <c r="H11595">
        <v>2999</v>
      </c>
      <c r="I11595">
        <v>345</v>
      </c>
      <c r="J11595">
        <v>51</v>
      </c>
      <c r="K11595">
        <v>7</v>
      </c>
    </row>
    <row r="11596" spans="1:11" x14ac:dyDescent="0.3">
      <c r="A11596" t="s">
        <v>9553</v>
      </c>
      <c r="B11596">
        <v>5522852994</v>
      </c>
      <c r="C11596">
        <v>28</v>
      </c>
      <c r="D11596" t="s">
        <v>11540</v>
      </c>
      <c r="E11596" t="s">
        <v>13</v>
      </c>
      <c r="F11596" t="s">
        <v>16</v>
      </c>
      <c r="G11596">
        <v>9411</v>
      </c>
      <c r="H11596">
        <v>1942</v>
      </c>
      <c r="I11596">
        <v>197</v>
      </c>
      <c r="J11596">
        <v>27</v>
      </c>
      <c r="K11596">
        <v>1</v>
      </c>
    </row>
    <row r="11597" spans="1:11" x14ac:dyDescent="0.3">
      <c r="A11597" t="s">
        <v>9553</v>
      </c>
      <c r="B11597">
        <v>3225913178</v>
      </c>
      <c r="C11597">
        <v>32</v>
      </c>
      <c r="D11597" t="s">
        <v>11541</v>
      </c>
      <c r="E11597" t="s">
        <v>13</v>
      </c>
      <c r="F11597" t="s">
        <v>16</v>
      </c>
      <c r="G11597">
        <v>368</v>
      </c>
      <c r="H11597">
        <v>71</v>
      </c>
      <c r="I11597">
        <v>12</v>
      </c>
      <c r="J11597">
        <v>0</v>
      </c>
      <c r="K11597">
        <v>0</v>
      </c>
    </row>
    <row r="11598" spans="1:11" x14ac:dyDescent="0.3">
      <c r="A11598" t="s">
        <v>9553</v>
      </c>
      <c r="B11598">
        <v>3165894162</v>
      </c>
      <c r="C11598">
        <v>50</v>
      </c>
      <c r="D11598" t="s">
        <v>11542</v>
      </c>
      <c r="E11598" t="s">
        <v>13</v>
      </c>
      <c r="F11598" t="s">
        <v>16</v>
      </c>
      <c r="G11598">
        <v>5327</v>
      </c>
      <c r="H11598">
        <v>843</v>
      </c>
      <c r="I11598">
        <v>308</v>
      </c>
      <c r="J11598">
        <v>20</v>
      </c>
      <c r="K11598">
        <v>4</v>
      </c>
    </row>
    <row r="11599" spans="1:11" x14ac:dyDescent="0.3">
      <c r="A11599" t="s">
        <v>9553</v>
      </c>
      <c r="B11599">
        <v>9175552312</v>
      </c>
      <c r="C11599">
        <v>21</v>
      </c>
      <c r="D11599" t="s">
        <v>11543</v>
      </c>
      <c r="E11599" t="s">
        <v>13</v>
      </c>
      <c r="F11599" t="s">
        <v>16</v>
      </c>
      <c r="G11599">
        <v>3766</v>
      </c>
      <c r="H11599">
        <v>770</v>
      </c>
      <c r="I11599">
        <v>14</v>
      </c>
      <c r="J11599">
        <v>6</v>
      </c>
      <c r="K11599">
        <v>1</v>
      </c>
    </row>
    <row r="11600" spans="1:11" x14ac:dyDescent="0.3">
      <c r="A11600" t="s">
        <v>9553</v>
      </c>
      <c r="B11600">
        <v>3397244609</v>
      </c>
      <c r="C11600">
        <v>23</v>
      </c>
      <c r="D11600" t="s">
        <v>11544</v>
      </c>
      <c r="E11600" t="s">
        <v>13</v>
      </c>
      <c r="F11600" t="s">
        <v>16</v>
      </c>
      <c r="G11600">
        <v>5365</v>
      </c>
      <c r="H11600">
        <v>1177</v>
      </c>
      <c r="I11600">
        <v>329</v>
      </c>
      <c r="J11600">
        <v>1</v>
      </c>
      <c r="K11600">
        <v>0</v>
      </c>
    </row>
    <row r="11601" spans="1:11" x14ac:dyDescent="0.3">
      <c r="A11601" t="s">
        <v>9553</v>
      </c>
      <c r="B11601">
        <v>5685230869</v>
      </c>
      <c r="C11601">
        <v>22</v>
      </c>
      <c r="D11601" t="s">
        <v>11545</v>
      </c>
      <c r="E11601" t="s">
        <v>13</v>
      </c>
      <c r="F11601" t="s">
        <v>16</v>
      </c>
      <c r="G11601">
        <v>6267</v>
      </c>
      <c r="H11601">
        <v>122</v>
      </c>
      <c r="I11601">
        <v>13</v>
      </c>
      <c r="J11601">
        <v>1</v>
      </c>
      <c r="K11601">
        <v>0</v>
      </c>
    </row>
    <row r="11602" spans="1:11" x14ac:dyDescent="0.3">
      <c r="A11602" t="s">
        <v>9553</v>
      </c>
      <c r="B11602">
        <v>6556405768</v>
      </c>
      <c r="C11602">
        <v>28</v>
      </c>
      <c r="D11602" t="s">
        <v>11546</v>
      </c>
      <c r="E11602" t="s">
        <v>13</v>
      </c>
      <c r="F11602" t="s">
        <v>16</v>
      </c>
      <c r="G11602">
        <v>2109</v>
      </c>
      <c r="H11602">
        <v>615</v>
      </c>
      <c r="I11602">
        <v>215</v>
      </c>
      <c r="J11602">
        <v>3</v>
      </c>
      <c r="K11602">
        <v>0</v>
      </c>
    </row>
    <row r="11603" spans="1:11" x14ac:dyDescent="0.3">
      <c r="A11603" t="s">
        <v>9553</v>
      </c>
      <c r="B11603">
        <v>6996937037</v>
      </c>
      <c r="C11603">
        <v>51</v>
      </c>
      <c r="D11603" t="s">
        <v>11547</v>
      </c>
      <c r="E11603" t="s">
        <v>13</v>
      </c>
      <c r="F11603" t="s">
        <v>16</v>
      </c>
      <c r="G11603">
        <v>65</v>
      </c>
      <c r="H11603">
        <v>7</v>
      </c>
      <c r="I11603">
        <v>2</v>
      </c>
      <c r="J11603">
        <v>0</v>
      </c>
      <c r="K11603">
        <v>0</v>
      </c>
    </row>
    <row r="11604" spans="1:11" x14ac:dyDescent="0.3">
      <c r="A11604" t="s">
        <v>9553</v>
      </c>
      <c r="B11604">
        <v>9657350844</v>
      </c>
      <c r="C11604">
        <v>45</v>
      </c>
      <c r="D11604" t="s">
        <v>11548</v>
      </c>
      <c r="E11604" t="s">
        <v>25</v>
      </c>
      <c r="F11604" t="s">
        <v>16</v>
      </c>
      <c r="G11604">
        <v>9438</v>
      </c>
      <c r="H11604">
        <v>3508</v>
      </c>
      <c r="I11604">
        <v>723</v>
      </c>
      <c r="J11604">
        <v>20</v>
      </c>
      <c r="K11604">
        <v>3</v>
      </c>
    </row>
    <row r="11605" spans="1:11" x14ac:dyDescent="0.3">
      <c r="A11605" t="s">
        <v>9553</v>
      </c>
      <c r="B11605">
        <v>2727088089</v>
      </c>
      <c r="C11605">
        <v>25</v>
      </c>
      <c r="D11605" t="s">
        <v>11549</v>
      </c>
      <c r="E11605" t="s">
        <v>25</v>
      </c>
      <c r="F11605" t="s">
        <v>16</v>
      </c>
      <c r="G11605">
        <v>1535</v>
      </c>
      <c r="H11605">
        <v>192</v>
      </c>
      <c r="I11605">
        <v>48</v>
      </c>
      <c r="J11605">
        <v>1</v>
      </c>
      <c r="K11605">
        <v>0</v>
      </c>
    </row>
    <row r="11606" spans="1:11" x14ac:dyDescent="0.3">
      <c r="A11606" t="s">
        <v>9553</v>
      </c>
      <c r="B11606">
        <v>3862253182</v>
      </c>
      <c r="C11606">
        <v>45</v>
      </c>
      <c r="D11606" t="s">
        <v>11550</v>
      </c>
      <c r="E11606" t="s">
        <v>13</v>
      </c>
      <c r="F11606" t="s">
        <v>16</v>
      </c>
      <c r="G11606">
        <v>4360</v>
      </c>
      <c r="H11606">
        <v>1258</v>
      </c>
      <c r="I11606">
        <v>485</v>
      </c>
      <c r="J11606">
        <v>13</v>
      </c>
      <c r="K11606">
        <v>2</v>
      </c>
    </row>
    <row r="11607" spans="1:11" x14ac:dyDescent="0.3">
      <c r="A11607" t="s">
        <v>9553</v>
      </c>
      <c r="B11607">
        <v>6085082878</v>
      </c>
      <c r="C11607">
        <v>42</v>
      </c>
      <c r="D11607" t="s">
        <v>11551</v>
      </c>
      <c r="E11607" t="s">
        <v>13</v>
      </c>
      <c r="F11607" t="s">
        <v>16</v>
      </c>
      <c r="G11607">
        <v>9603</v>
      </c>
      <c r="H11607">
        <v>1077</v>
      </c>
      <c r="I11607">
        <v>323</v>
      </c>
      <c r="J11607">
        <v>7</v>
      </c>
      <c r="K11607">
        <v>1</v>
      </c>
    </row>
    <row r="11608" spans="1:11" x14ac:dyDescent="0.3">
      <c r="A11608" t="s">
        <v>9553</v>
      </c>
      <c r="B11608">
        <v>6348258372</v>
      </c>
      <c r="C11608">
        <v>39</v>
      </c>
      <c r="D11608" t="s">
        <v>11552</v>
      </c>
      <c r="E11608" t="s">
        <v>13</v>
      </c>
      <c r="F11608" t="s">
        <v>16</v>
      </c>
      <c r="G11608">
        <v>3600</v>
      </c>
      <c r="H11608">
        <v>52</v>
      </c>
      <c r="I11608">
        <v>15</v>
      </c>
      <c r="J11608">
        <v>0</v>
      </c>
      <c r="K11608">
        <v>0</v>
      </c>
    </row>
    <row r="11609" spans="1:11" x14ac:dyDescent="0.3">
      <c r="A11609" t="s">
        <v>9553</v>
      </c>
      <c r="B11609">
        <v>9303864299</v>
      </c>
      <c r="C11609">
        <v>10</v>
      </c>
      <c r="D11609" t="s">
        <v>11553</v>
      </c>
      <c r="E11609" t="s">
        <v>13</v>
      </c>
      <c r="F11609" t="s">
        <v>16</v>
      </c>
      <c r="G11609">
        <v>2300</v>
      </c>
      <c r="H11609">
        <v>403</v>
      </c>
      <c r="I11609">
        <v>4</v>
      </c>
      <c r="J11609">
        <v>3</v>
      </c>
      <c r="K11609">
        <v>1</v>
      </c>
    </row>
    <row r="11610" spans="1:11" x14ac:dyDescent="0.3">
      <c r="A11610" t="s">
        <v>9553</v>
      </c>
      <c r="B11610">
        <v>1481224819</v>
      </c>
      <c r="C11610">
        <v>21</v>
      </c>
      <c r="D11610" t="s">
        <v>11554</v>
      </c>
      <c r="E11610" t="s">
        <v>13</v>
      </c>
      <c r="F11610" t="s">
        <v>16</v>
      </c>
      <c r="G11610">
        <v>5812</v>
      </c>
      <c r="H11610">
        <v>2196</v>
      </c>
      <c r="I11610">
        <v>674</v>
      </c>
      <c r="J11610">
        <v>1</v>
      </c>
      <c r="K11610">
        <v>0</v>
      </c>
    </row>
    <row r="11611" spans="1:11" x14ac:dyDescent="0.3">
      <c r="A11611" t="s">
        <v>9553</v>
      </c>
      <c r="B11611">
        <v>3448947344</v>
      </c>
      <c r="C11611">
        <v>40</v>
      </c>
      <c r="D11611" t="s">
        <v>11555</v>
      </c>
      <c r="E11611" t="s">
        <v>13</v>
      </c>
      <c r="F11611" t="s">
        <v>16</v>
      </c>
      <c r="G11611">
        <v>3911</v>
      </c>
      <c r="H11611">
        <v>1715</v>
      </c>
      <c r="I11611">
        <v>233</v>
      </c>
      <c r="J11611">
        <v>9</v>
      </c>
      <c r="K11611">
        <v>2</v>
      </c>
    </row>
    <row r="11612" spans="1:11" x14ac:dyDescent="0.3">
      <c r="A11612" t="s">
        <v>9553</v>
      </c>
      <c r="B11612">
        <v>7233940884</v>
      </c>
      <c r="C11612">
        <v>17</v>
      </c>
      <c r="D11612" t="s">
        <v>11556</v>
      </c>
      <c r="E11612" t="s">
        <v>13</v>
      </c>
      <c r="F11612" t="s">
        <v>16</v>
      </c>
      <c r="G11612">
        <v>4964</v>
      </c>
      <c r="H11612">
        <v>2004</v>
      </c>
      <c r="I11612">
        <v>326</v>
      </c>
      <c r="J11612">
        <v>9</v>
      </c>
      <c r="K11612">
        <v>2</v>
      </c>
    </row>
    <row r="11613" spans="1:11" x14ac:dyDescent="0.3">
      <c r="A11613" t="s">
        <v>9553</v>
      </c>
      <c r="B11613">
        <v>2160403284</v>
      </c>
      <c r="C11613">
        <v>42</v>
      </c>
      <c r="D11613" t="s">
        <v>11557</v>
      </c>
      <c r="E11613" t="s">
        <v>13</v>
      </c>
      <c r="F11613" t="s">
        <v>16</v>
      </c>
      <c r="G11613">
        <v>7374</v>
      </c>
      <c r="H11613">
        <v>1644</v>
      </c>
      <c r="I11613">
        <v>490</v>
      </c>
      <c r="J11613">
        <v>36</v>
      </c>
      <c r="K11613">
        <v>9</v>
      </c>
    </row>
    <row r="11614" spans="1:11" x14ac:dyDescent="0.3">
      <c r="A11614" t="s">
        <v>9553</v>
      </c>
      <c r="B11614">
        <v>3341581365</v>
      </c>
      <c r="C11614">
        <v>15</v>
      </c>
      <c r="D11614" t="s">
        <v>11558</v>
      </c>
      <c r="E11614" t="s">
        <v>13</v>
      </c>
      <c r="F11614" t="s">
        <v>16</v>
      </c>
      <c r="G11614">
        <v>6769</v>
      </c>
      <c r="H11614">
        <v>2810</v>
      </c>
      <c r="I11614">
        <v>637</v>
      </c>
      <c r="J11614">
        <v>13</v>
      </c>
      <c r="K11614">
        <v>4</v>
      </c>
    </row>
    <row r="11615" spans="1:11" x14ac:dyDescent="0.3">
      <c r="A11615" t="s">
        <v>9553</v>
      </c>
      <c r="B11615">
        <v>8174659916</v>
      </c>
      <c r="C11615">
        <v>16</v>
      </c>
      <c r="D11615" t="s">
        <v>11559</v>
      </c>
      <c r="E11615" t="s">
        <v>13</v>
      </c>
      <c r="F11615" t="s">
        <v>39</v>
      </c>
      <c r="G11615">
        <v>6375</v>
      </c>
      <c r="H11615">
        <v>796</v>
      </c>
      <c r="I11615">
        <v>39</v>
      </c>
      <c r="J11615">
        <v>9</v>
      </c>
      <c r="K11615">
        <v>3</v>
      </c>
    </row>
    <row r="11616" spans="1:11" x14ac:dyDescent="0.3">
      <c r="A11616" t="s">
        <v>9553</v>
      </c>
      <c r="B11616">
        <v>8624231210</v>
      </c>
      <c r="C11616">
        <v>37</v>
      </c>
      <c r="D11616" t="s">
        <v>11560</v>
      </c>
      <c r="E11616" t="s">
        <v>13</v>
      </c>
      <c r="F11616" t="s">
        <v>16</v>
      </c>
      <c r="G11616">
        <v>103</v>
      </c>
      <c r="H11616">
        <v>35</v>
      </c>
      <c r="I11616">
        <v>13</v>
      </c>
      <c r="J11616">
        <v>1</v>
      </c>
      <c r="K11616">
        <v>0</v>
      </c>
    </row>
    <row r="11617" spans="1:11" x14ac:dyDescent="0.3">
      <c r="A11617" t="s">
        <v>9553</v>
      </c>
      <c r="B11617">
        <v>4028040870</v>
      </c>
      <c r="C11617">
        <v>52</v>
      </c>
      <c r="D11617" t="s">
        <v>11561</v>
      </c>
      <c r="E11617" t="s">
        <v>25</v>
      </c>
      <c r="F11617" t="s">
        <v>16</v>
      </c>
      <c r="G11617">
        <v>2167</v>
      </c>
      <c r="H11617">
        <v>681</v>
      </c>
      <c r="I11617">
        <v>97</v>
      </c>
      <c r="J11617">
        <v>7</v>
      </c>
      <c r="K11617">
        <v>2</v>
      </c>
    </row>
    <row r="11618" spans="1:11" x14ac:dyDescent="0.3">
      <c r="A11618" t="s">
        <v>9553</v>
      </c>
      <c r="B11618">
        <v>5522369744</v>
      </c>
      <c r="C11618">
        <v>60</v>
      </c>
      <c r="D11618" t="s">
        <v>11562</v>
      </c>
      <c r="E11618" t="s">
        <v>13</v>
      </c>
      <c r="F11618" t="s">
        <v>16</v>
      </c>
      <c r="G11618">
        <v>4088</v>
      </c>
      <c r="H11618">
        <v>759</v>
      </c>
      <c r="I11618">
        <v>70</v>
      </c>
      <c r="J11618">
        <v>3</v>
      </c>
      <c r="K11618">
        <v>0</v>
      </c>
    </row>
    <row r="11619" spans="1:11" x14ac:dyDescent="0.3">
      <c r="A11619" t="s">
        <v>9553</v>
      </c>
      <c r="B11619">
        <v>9198760570</v>
      </c>
      <c r="C11619">
        <v>9</v>
      </c>
      <c r="D11619" t="s">
        <v>11563</v>
      </c>
      <c r="E11619" t="s">
        <v>13</v>
      </c>
      <c r="F11619" t="s">
        <v>16</v>
      </c>
      <c r="G11619">
        <v>1220</v>
      </c>
      <c r="H11619">
        <v>20</v>
      </c>
      <c r="I11619">
        <v>0</v>
      </c>
      <c r="J11619">
        <v>0</v>
      </c>
      <c r="K11619">
        <v>0</v>
      </c>
    </row>
    <row r="11620" spans="1:11" x14ac:dyDescent="0.3">
      <c r="A11620" t="s">
        <v>9553</v>
      </c>
      <c r="B11620">
        <v>1356624753</v>
      </c>
      <c r="C11620">
        <v>22</v>
      </c>
      <c r="D11620" t="s">
        <v>11564</v>
      </c>
      <c r="E11620" t="s">
        <v>13</v>
      </c>
      <c r="F11620" t="s">
        <v>16</v>
      </c>
      <c r="G11620">
        <v>8200</v>
      </c>
      <c r="H11620">
        <v>1122</v>
      </c>
      <c r="I11620">
        <v>41</v>
      </c>
      <c r="J11620">
        <v>19</v>
      </c>
      <c r="K11620">
        <v>0</v>
      </c>
    </row>
    <row r="11621" spans="1:11" x14ac:dyDescent="0.3">
      <c r="A11621" t="s">
        <v>9553</v>
      </c>
      <c r="B11621">
        <v>3227810518</v>
      </c>
      <c r="C11621">
        <v>38</v>
      </c>
      <c r="D11621" t="s">
        <v>11565</v>
      </c>
      <c r="E11621" t="s">
        <v>13</v>
      </c>
      <c r="F11621" t="s">
        <v>14</v>
      </c>
      <c r="G11621">
        <v>9518</v>
      </c>
      <c r="H11621">
        <v>2999</v>
      </c>
      <c r="I11621">
        <v>436</v>
      </c>
      <c r="J11621">
        <v>39</v>
      </c>
      <c r="K11621">
        <v>7</v>
      </c>
    </row>
    <row r="11622" spans="1:11" x14ac:dyDescent="0.3">
      <c r="A11622" t="s">
        <v>9553</v>
      </c>
      <c r="B11622">
        <v>4854051470</v>
      </c>
      <c r="C11622">
        <v>57</v>
      </c>
      <c r="D11622" t="s">
        <v>11566</v>
      </c>
      <c r="E11622" t="s">
        <v>13</v>
      </c>
      <c r="F11622" t="s">
        <v>16</v>
      </c>
      <c r="G11622">
        <v>8866</v>
      </c>
      <c r="H11622">
        <v>3514</v>
      </c>
      <c r="I11622">
        <v>632</v>
      </c>
      <c r="J11622">
        <v>49</v>
      </c>
      <c r="K11622">
        <v>14</v>
      </c>
    </row>
    <row r="11623" spans="1:11" x14ac:dyDescent="0.3">
      <c r="A11623" t="s">
        <v>9553</v>
      </c>
      <c r="B11623">
        <v>8892036447</v>
      </c>
      <c r="C11623">
        <v>19</v>
      </c>
      <c r="D11623" t="s">
        <v>11567</v>
      </c>
      <c r="E11623" t="s">
        <v>25</v>
      </c>
      <c r="F11623" t="s">
        <v>16</v>
      </c>
      <c r="G11623">
        <v>1258</v>
      </c>
      <c r="H11623">
        <v>84</v>
      </c>
      <c r="I11623">
        <v>22</v>
      </c>
      <c r="J11623">
        <v>1</v>
      </c>
      <c r="K11623">
        <v>0</v>
      </c>
    </row>
    <row r="11624" spans="1:11" x14ac:dyDescent="0.3">
      <c r="A11624" t="s">
        <v>9553</v>
      </c>
      <c r="B11624">
        <v>6792449825</v>
      </c>
      <c r="C11624">
        <v>55</v>
      </c>
      <c r="D11624" t="s">
        <v>11568</v>
      </c>
      <c r="E11624" t="s">
        <v>13</v>
      </c>
      <c r="F11624" t="s">
        <v>16</v>
      </c>
      <c r="G11624">
        <v>6474</v>
      </c>
      <c r="H11624">
        <v>1002</v>
      </c>
      <c r="I11624">
        <v>401</v>
      </c>
      <c r="J11624">
        <v>2</v>
      </c>
      <c r="K11624">
        <v>0</v>
      </c>
    </row>
    <row r="11625" spans="1:11" x14ac:dyDescent="0.3">
      <c r="A11625" t="s">
        <v>9553</v>
      </c>
      <c r="B11625">
        <v>6616836637</v>
      </c>
      <c r="C11625">
        <v>46</v>
      </c>
      <c r="D11625" t="s">
        <v>11569</v>
      </c>
      <c r="E11625" t="s">
        <v>25</v>
      </c>
      <c r="F11625" t="s">
        <v>16</v>
      </c>
      <c r="G11625">
        <v>6919</v>
      </c>
      <c r="H11625">
        <v>1007</v>
      </c>
      <c r="I11625">
        <v>166</v>
      </c>
      <c r="J11625">
        <v>6</v>
      </c>
      <c r="K11625">
        <v>1</v>
      </c>
    </row>
    <row r="11626" spans="1:11" x14ac:dyDescent="0.3">
      <c r="A11626" t="s">
        <v>9553</v>
      </c>
      <c r="B11626">
        <v>7732035540</v>
      </c>
      <c r="C11626">
        <v>44</v>
      </c>
      <c r="D11626" t="s">
        <v>11570</v>
      </c>
      <c r="E11626" t="s">
        <v>13</v>
      </c>
      <c r="F11626" t="s">
        <v>16</v>
      </c>
      <c r="G11626">
        <v>1871</v>
      </c>
      <c r="H11626">
        <v>800</v>
      </c>
      <c r="I11626">
        <v>193</v>
      </c>
      <c r="J11626">
        <v>3</v>
      </c>
      <c r="K11626">
        <v>0</v>
      </c>
    </row>
    <row r="11627" spans="1:11" x14ac:dyDescent="0.3">
      <c r="A11627" t="s">
        <v>9553</v>
      </c>
      <c r="B11627">
        <v>1688785865</v>
      </c>
      <c r="C11627">
        <v>15</v>
      </c>
      <c r="D11627" t="s">
        <v>11571</v>
      </c>
      <c r="E11627" t="s">
        <v>13</v>
      </c>
      <c r="F11627" t="s">
        <v>16</v>
      </c>
      <c r="G11627">
        <v>5152</v>
      </c>
      <c r="H11627">
        <v>1067</v>
      </c>
      <c r="I11627">
        <v>8</v>
      </c>
      <c r="J11627">
        <v>2</v>
      </c>
      <c r="K11627">
        <v>0</v>
      </c>
    </row>
    <row r="11628" spans="1:11" x14ac:dyDescent="0.3">
      <c r="A11628" t="s">
        <v>9553</v>
      </c>
      <c r="B11628">
        <v>6528534666</v>
      </c>
      <c r="C11628">
        <v>22</v>
      </c>
      <c r="D11628" t="s">
        <v>11572</v>
      </c>
      <c r="E11628" t="s">
        <v>13</v>
      </c>
      <c r="F11628" t="s">
        <v>16</v>
      </c>
      <c r="G11628">
        <v>8864</v>
      </c>
      <c r="H11628">
        <v>3050</v>
      </c>
      <c r="I11628">
        <v>813</v>
      </c>
      <c r="J11628">
        <v>9</v>
      </c>
      <c r="K11628">
        <v>1</v>
      </c>
    </row>
    <row r="11629" spans="1:11" x14ac:dyDescent="0.3">
      <c r="A11629" t="s">
        <v>9553</v>
      </c>
      <c r="B11629">
        <v>2859355398</v>
      </c>
      <c r="C11629">
        <v>15</v>
      </c>
      <c r="D11629" t="s">
        <v>11573</v>
      </c>
      <c r="E11629" t="s">
        <v>13</v>
      </c>
      <c r="F11629" t="s">
        <v>16</v>
      </c>
      <c r="G11629">
        <v>1206</v>
      </c>
      <c r="H11629">
        <v>212</v>
      </c>
      <c r="I11629">
        <v>39</v>
      </c>
      <c r="J11629">
        <v>2</v>
      </c>
      <c r="K11629">
        <v>1</v>
      </c>
    </row>
    <row r="11630" spans="1:11" x14ac:dyDescent="0.3">
      <c r="A11630" t="s">
        <v>9553</v>
      </c>
      <c r="B11630">
        <v>8503961561</v>
      </c>
      <c r="C11630">
        <v>55</v>
      </c>
      <c r="D11630" t="s">
        <v>11574</v>
      </c>
      <c r="E11630" t="s">
        <v>13</v>
      </c>
      <c r="F11630" t="s">
        <v>16</v>
      </c>
      <c r="G11630">
        <v>660</v>
      </c>
      <c r="H11630">
        <v>81</v>
      </c>
      <c r="I11630">
        <v>10</v>
      </c>
      <c r="J11630">
        <v>1</v>
      </c>
      <c r="K11630">
        <v>0</v>
      </c>
    </row>
    <row r="11631" spans="1:11" x14ac:dyDescent="0.3">
      <c r="A11631" t="s">
        <v>9553</v>
      </c>
      <c r="B11631">
        <v>8364366239</v>
      </c>
      <c r="C11631">
        <v>57</v>
      </c>
      <c r="D11631" t="s">
        <v>11575</v>
      </c>
      <c r="E11631" t="s">
        <v>13</v>
      </c>
      <c r="F11631" t="s">
        <v>16</v>
      </c>
      <c r="G11631">
        <v>3555</v>
      </c>
      <c r="H11631">
        <v>1184</v>
      </c>
      <c r="I11631">
        <v>349</v>
      </c>
      <c r="J11631">
        <v>28</v>
      </c>
      <c r="K11631">
        <v>5</v>
      </c>
    </row>
    <row r="11632" spans="1:11" x14ac:dyDescent="0.3">
      <c r="A11632" t="s">
        <v>9553</v>
      </c>
      <c r="B11632">
        <v>3921899464</v>
      </c>
      <c r="C11632">
        <v>22</v>
      </c>
      <c r="D11632" t="s">
        <v>11576</v>
      </c>
      <c r="E11632" t="s">
        <v>13</v>
      </c>
      <c r="F11632" t="s">
        <v>16</v>
      </c>
      <c r="G11632">
        <v>2824</v>
      </c>
      <c r="H11632">
        <v>565</v>
      </c>
      <c r="I11632">
        <v>14</v>
      </c>
      <c r="J11632">
        <v>4</v>
      </c>
      <c r="K11632">
        <v>1</v>
      </c>
    </row>
    <row r="11633" spans="1:11" x14ac:dyDescent="0.3">
      <c r="A11633" t="s">
        <v>9553</v>
      </c>
      <c r="B11633">
        <v>2834406929</v>
      </c>
      <c r="C11633">
        <v>8</v>
      </c>
      <c r="D11633" t="s">
        <v>11577</v>
      </c>
      <c r="E11633" t="s">
        <v>13</v>
      </c>
      <c r="F11633" t="s">
        <v>16</v>
      </c>
      <c r="G11633">
        <v>1875</v>
      </c>
      <c r="H11633">
        <v>816</v>
      </c>
      <c r="I11633">
        <v>107</v>
      </c>
      <c r="J11633">
        <v>12</v>
      </c>
      <c r="K11633">
        <v>5</v>
      </c>
    </row>
    <row r="11634" spans="1:11" x14ac:dyDescent="0.3">
      <c r="A11634" t="s">
        <v>9553</v>
      </c>
      <c r="B11634">
        <v>5240049771</v>
      </c>
      <c r="C11634">
        <v>44</v>
      </c>
      <c r="D11634" t="s">
        <v>11578</v>
      </c>
      <c r="E11634" t="s">
        <v>25</v>
      </c>
      <c r="F11634" t="s">
        <v>16</v>
      </c>
      <c r="G11634">
        <v>6599</v>
      </c>
      <c r="H11634">
        <v>2584</v>
      </c>
      <c r="I11634">
        <v>656</v>
      </c>
      <c r="J11634">
        <v>38</v>
      </c>
      <c r="K11634">
        <v>15</v>
      </c>
    </row>
    <row r="11635" spans="1:11" x14ac:dyDescent="0.3">
      <c r="A11635" t="s">
        <v>9553</v>
      </c>
      <c r="B11635">
        <v>3097810324</v>
      </c>
      <c r="C11635">
        <v>56</v>
      </c>
      <c r="D11635" t="s">
        <v>11579</v>
      </c>
      <c r="E11635" t="s">
        <v>13</v>
      </c>
      <c r="F11635" t="s">
        <v>16</v>
      </c>
      <c r="G11635">
        <v>4948</v>
      </c>
      <c r="H11635">
        <v>1522</v>
      </c>
      <c r="I11635">
        <v>340</v>
      </c>
      <c r="J11635">
        <v>35</v>
      </c>
      <c r="K11635">
        <v>5</v>
      </c>
    </row>
    <row r="11636" spans="1:11" x14ac:dyDescent="0.3">
      <c r="A11636" t="s">
        <v>9553</v>
      </c>
      <c r="B11636">
        <v>5723077558</v>
      </c>
      <c r="C11636">
        <v>13</v>
      </c>
      <c r="D11636" t="s">
        <v>11580</v>
      </c>
      <c r="E11636" t="s">
        <v>13</v>
      </c>
      <c r="F11636" t="s">
        <v>16</v>
      </c>
      <c r="G11636">
        <v>4753</v>
      </c>
      <c r="H11636">
        <v>1035</v>
      </c>
      <c r="I11636">
        <v>179</v>
      </c>
      <c r="J11636">
        <v>25</v>
      </c>
      <c r="K11636">
        <v>2</v>
      </c>
    </row>
    <row r="11637" spans="1:11" x14ac:dyDescent="0.3">
      <c r="A11637" t="s">
        <v>9553</v>
      </c>
      <c r="B11637">
        <v>3001100919</v>
      </c>
      <c r="C11637">
        <v>43</v>
      </c>
      <c r="D11637" t="s">
        <v>11581</v>
      </c>
      <c r="E11637" t="s">
        <v>13</v>
      </c>
      <c r="F11637" t="s">
        <v>16</v>
      </c>
      <c r="G11637">
        <v>9035</v>
      </c>
      <c r="H11637">
        <v>3136</v>
      </c>
      <c r="I11637">
        <v>774</v>
      </c>
      <c r="J11637">
        <v>42</v>
      </c>
      <c r="K11637">
        <v>10</v>
      </c>
    </row>
    <row r="11638" spans="1:11" x14ac:dyDescent="0.3">
      <c r="A11638" t="s">
        <v>9553</v>
      </c>
      <c r="B11638">
        <v>1378099615</v>
      </c>
      <c r="C11638">
        <v>32</v>
      </c>
      <c r="D11638" t="s">
        <v>11582</v>
      </c>
      <c r="E11638" t="s">
        <v>13</v>
      </c>
      <c r="F11638" t="s">
        <v>16</v>
      </c>
      <c r="G11638">
        <v>1765</v>
      </c>
      <c r="H11638">
        <v>522</v>
      </c>
      <c r="I11638">
        <v>140</v>
      </c>
      <c r="J11638">
        <v>1</v>
      </c>
      <c r="K11638">
        <v>0</v>
      </c>
    </row>
    <row r="11639" spans="1:11" x14ac:dyDescent="0.3">
      <c r="A11639" t="s">
        <v>9553</v>
      </c>
      <c r="B11639">
        <v>1785746555</v>
      </c>
      <c r="C11639">
        <v>33</v>
      </c>
      <c r="D11639" t="s">
        <v>11583</v>
      </c>
      <c r="E11639" t="s">
        <v>13</v>
      </c>
      <c r="F11639" t="s">
        <v>16</v>
      </c>
      <c r="G11639">
        <v>4716</v>
      </c>
      <c r="H11639">
        <v>2071</v>
      </c>
      <c r="I11639">
        <v>134</v>
      </c>
      <c r="J11639">
        <v>1</v>
      </c>
      <c r="K11639">
        <v>0</v>
      </c>
    </row>
    <row r="11640" spans="1:11" x14ac:dyDescent="0.3">
      <c r="A11640" t="s">
        <v>9553</v>
      </c>
      <c r="B11640">
        <v>4360372411</v>
      </c>
      <c r="C11640">
        <v>10</v>
      </c>
      <c r="D11640" t="s">
        <v>11584</v>
      </c>
      <c r="E11640" t="s">
        <v>13</v>
      </c>
      <c r="F11640" t="s">
        <v>16</v>
      </c>
      <c r="G11640">
        <v>6362</v>
      </c>
      <c r="H11640">
        <v>2729</v>
      </c>
      <c r="I11640">
        <v>88</v>
      </c>
      <c r="J11640">
        <v>8</v>
      </c>
      <c r="K11640">
        <v>1</v>
      </c>
    </row>
    <row r="11641" spans="1:11" x14ac:dyDescent="0.3">
      <c r="A11641" t="s">
        <v>9553</v>
      </c>
      <c r="B11641">
        <v>9309681944</v>
      </c>
      <c r="C11641">
        <v>8</v>
      </c>
      <c r="D11641" t="s">
        <v>11585</v>
      </c>
      <c r="E11641" t="s">
        <v>13</v>
      </c>
      <c r="F11641" t="s">
        <v>16</v>
      </c>
      <c r="G11641">
        <v>4449</v>
      </c>
      <c r="H11641">
        <v>1721</v>
      </c>
      <c r="I11641">
        <v>670</v>
      </c>
      <c r="J11641">
        <v>12</v>
      </c>
      <c r="K11641">
        <v>3</v>
      </c>
    </row>
    <row r="11642" spans="1:11" x14ac:dyDescent="0.3">
      <c r="A11642" t="s">
        <v>9553</v>
      </c>
      <c r="B11642">
        <v>7860663456</v>
      </c>
      <c r="C11642">
        <v>49</v>
      </c>
      <c r="D11642" t="s">
        <v>11586</v>
      </c>
      <c r="E11642" t="s">
        <v>13</v>
      </c>
      <c r="F11642" t="s">
        <v>16</v>
      </c>
      <c r="G11642">
        <v>7655</v>
      </c>
      <c r="H11642">
        <v>2990</v>
      </c>
      <c r="I11642">
        <v>126</v>
      </c>
      <c r="J11642">
        <v>8</v>
      </c>
      <c r="K11642">
        <v>1</v>
      </c>
    </row>
    <row r="11643" spans="1:11" x14ac:dyDescent="0.3">
      <c r="A11643" t="s">
        <v>9553</v>
      </c>
      <c r="B11643">
        <v>6939575233</v>
      </c>
      <c r="C11643">
        <v>24</v>
      </c>
      <c r="D11643" t="s">
        <v>11587</v>
      </c>
      <c r="E11643" t="s">
        <v>13</v>
      </c>
      <c r="F11643" t="s">
        <v>16</v>
      </c>
      <c r="G11643">
        <v>4813</v>
      </c>
      <c r="H11643">
        <v>771</v>
      </c>
      <c r="I11643">
        <v>123</v>
      </c>
      <c r="J11643">
        <v>2</v>
      </c>
      <c r="K11643">
        <v>0</v>
      </c>
    </row>
    <row r="11644" spans="1:11" x14ac:dyDescent="0.3">
      <c r="A11644" t="s">
        <v>9553</v>
      </c>
      <c r="B11644">
        <v>6329947224</v>
      </c>
      <c r="C11644">
        <v>36</v>
      </c>
      <c r="D11644" t="s">
        <v>11588</v>
      </c>
      <c r="E11644" t="s">
        <v>13</v>
      </c>
      <c r="F11644" t="s">
        <v>16</v>
      </c>
      <c r="G11644">
        <v>8362</v>
      </c>
      <c r="H11644">
        <v>169</v>
      </c>
      <c r="I11644">
        <v>2</v>
      </c>
      <c r="J11644">
        <v>3</v>
      </c>
      <c r="K11644">
        <v>1</v>
      </c>
    </row>
    <row r="11645" spans="1:11" x14ac:dyDescent="0.3">
      <c r="A11645" t="s">
        <v>9553</v>
      </c>
      <c r="B11645">
        <v>6735421376</v>
      </c>
      <c r="C11645">
        <v>12</v>
      </c>
      <c r="D11645" t="s">
        <v>11589</v>
      </c>
      <c r="E11645" t="s">
        <v>13</v>
      </c>
      <c r="F11645" t="s">
        <v>16</v>
      </c>
      <c r="G11645">
        <v>2671</v>
      </c>
      <c r="H11645">
        <v>735</v>
      </c>
      <c r="I11645">
        <v>286</v>
      </c>
      <c r="J11645">
        <v>10</v>
      </c>
      <c r="K11645">
        <v>0</v>
      </c>
    </row>
    <row r="11646" spans="1:11" x14ac:dyDescent="0.3">
      <c r="A11646" t="s">
        <v>9553</v>
      </c>
      <c r="B11646">
        <v>5161410211</v>
      </c>
      <c r="C11646">
        <v>44</v>
      </c>
      <c r="D11646" t="s">
        <v>11590</v>
      </c>
      <c r="E11646" t="s">
        <v>25</v>
      </c>
      <c r="F11646" t="s">
        <v>16</v>
      </c>
      <c r="G11646">
        <v>8666</v>
      </c>
      <c r="H11646">
        <v>1908</v>
      </c>
      <c r="I11646">
        <v>644</v>
      </c>
      <c r="J11646">
        <v>40</v>
      </c>
      <c r="K11646">
        <v>9</v>
      </c>
    </row>
    <row r="11647" spans="1:11" x14ac:dyDescent="0.3">
      <c r="A11647" t="s">
        <v>9553</v>
      </c>
      <c r="B11647">
        <v>4307243158</v>
      </c>
      <c r="C11647">
        <v>11</v>
      </c>
      <c r="D11647" t="s">
        <v>11591</v>
      </c>
      <c r="E11647" t="s">
        <v>13</v>
      </c>
      <c r="F11647" t="s">
        <v>16</v>
      </c>
      <c r="G11647">
        <v>7512</v>
      </c>
      <c r="H11647">
        <v>760</v>
      </c>
      <c r="I11647">
        <v>235</v>
      </c>
      <c r="J11647">
        <v>7</v>
      </c>
      <c r="K11647">
        <v>3</v>
      </c>
    </row>
    <row r="11648" spans="1:11" x14ac:dyDescent="0.3">
      <c r="A11648" t="s">
        <v>9553</v>
      </c>
      <c r="B11648">
        <v>8860931822</v>
      </c>
      <c r="C11648">
        <v>5</v>
      </c>
      <c r="D11648" t="s">
        <v>11592</v>
      </c>
      <c r="E11648" t="s">
        <v>13</v>
      </c>
      <c r="F11648" t="s">
        <v>16</v>
      </c>
      <c r="G11648">
        <v>7435</v>
      </c>
      <c r="H11648">
        <v>1953</v>
      </c>
      <c r="I11648">
        <v>563</v>
      </c>
      <c r="J11648">
        <v>27</v>
      </c>
      <c r="K11648">
        <v>3</v>
      </c>
    </row>
    <row r="11649" spans="1:11" x14ac:dyDescent="0.3">
      <c r="A11649" t="s">
        <v>9553</v>
      </c>
      <c r="B11649">
        <v>5809013617</v>
      </c>
      <c r="C11649">
        <v>37</v>
      </c>
      <c r="D11649" t="s">
        <v>11593</v>
      </c>
      <c r="E11649" t="s">
        <v>13</v>
      </c>
      <c r="F11649" t="s">
        <v>16</v>
      </c>
      <c r="G11649">
        <v>4999</v>
      </c>
      <c r="H11649">
        <v>1793</v>
      </c>
      <c r="I11649">
        <v>422</v>
      </c>
      <c r="J11649">
        <v>35</v>
      </c>
      <c r="K11649">
        <v>2</v>
      </c>
    </row>
    <row r="11650" spans="1:11" x14ac:dyDescent="0.3">
      <c r="A11650" t="s">
        <v>9553</v>
      </c>
      <c r="B11650">
        <v>7413444722</v>
      </c>
      <c r="C11650">
        <v>13</v>
      </c>
      <c r="D11650" t="s">
        <v>11594</v>
      </c>
      <c r="E11650" t="s">
        <v>13</v>
      </c>
      <c r="F11650" t="s">
        <v>16</v>
      </c>
      <c r="G11650">
        <v>2177</v>
      </c>
      <c r="H11650">
        <v>703</v>
      </c>
      <c r="I11650">
        <v>276</v>
      </c>
      <c r="J11650">
        <v>5</v>
      </c>
      <c r="K11650">
        <v>0</v>
      </c>
    </row>
    <row r="11651" spans="1:11" x14ac:dyDescent="0.3">
      <c r="A11651" t="s">
        <v>9553</v>
      </c>
      <c r="B11651">
        <v>8496734128</v>
      </c>
      <c r="C11651">
        <v>32</v>
      </c>
      <c r="D11651" t="s">
        <v>11595</v>
      </c>
      <c r="E11651" t="s">
        <v>13</v>
      </c>
      <c r="F11651" t="s">
        <v>16</v>
      </c>
      <c r="G11651">
        <v>3823</v>
      </c>
      <c r="H11651">
        <v>649</v>
      </c>
      <c r="I11651">
        <v>98</v>
      </c>
      <c r="J11651">
        <v>13</v>
      </c>
      <c r="K11651">
        <v>5</v>
      </c>
    </row>
    <row r="11652" spans="1:11" x14ac:dyDescent="0.3">
      <c r="A11652" t="s">
        <v>9553</v>
      </c>
      <c r="B11652">
        <v>5046892952</v>
      </c>
      <c r="C11652">
        <v>33</v>
      </c>
      <c r="D11652" t="s">
        <v>11596</v>
      </c>
      <c r="E11652" t="s">
        <v>13</v>
      </c>
      <c r="F11652" t="s">
        <v>16</v>
      </c>
      <c r="G11652">
        <v>5100</v>
      </c>
      <c r="H11652">
        <v>966</v>
      </c>
      <c r="I11652">
        <v>172</v>
      </c>
      <c r="J11652">
        <v>1</v>
      </c>
      <c r="K11652">
        <v>0</v>
      </c>
    </row>
    <row r="11653" spans="1:11" x14ac:dyDescent="0.3">
      <c r="A11653" t="s">
        <v>9553</v>
      </c>
      <c r="B11653">
        <v>8300693577</v>
      </c>
      <c r="C11653">
        <v>51</v>
      </c>
      <c r="D11653" t="s">
        <v>11597</v>
      </c>
      <c r="E11653" t="s">
        <v>13</v>
      </c>
      <c r="F11653" t="s">
        <v>16</v>
      </c>
      <c r="G11653">
        <v>229</v>
      </c>
      <c r="H11653">
        <v>40</v>
      </c>
      <c r="I11653">
        <v>9</v>
      </c>
      <c r="J11653">
        <v>0</v>
      </c>
      <c r="K11653">
        <v>0</v>
      </c>
    </row>
    <row r="11654" spans="1:11" x14ac:dyDescent="0.3">
      <c r="A11654" t="s">
        <v>9553</v>
      </c>
      <c r="B11654">
        <v>2815487348</v>
      </c>
      <c r="C11654">
        <v>43</v>
      </c>
      <c r="D11654" t="s">
        <v>11598</v>
      </c>
      <c r="E11654" t="s">
        <v>25</v>
      </c>
      <c r="F11654" t="s">
        <v>16</v>
      </c>
      <c r="G11654">
        <v>6716</v>
      </c>
      <c r="H11654">
        <v>402</v>
      </c>
      <c r="I11654">
        <v>122</v>
      </c>
      <c r="J11654">
        <v>8</v>
      </c>
      <c r="K11654">
        <v>0</v>
      </c>
    </row>
    <row r="11655" spans="1:11" x14ac:dyDescent="0.3">
      <c r="A11655" t="s">
        <v>9553</v>
      </c>
      <c r="B11655">
        <v>4402294907</v>
      </c>
      <c r="C11655">
        <v>39</v>
      </c>
      <c r="D11655" t="s">
        <v>11599</v>
      </c>
      <c r="E11655" t="s">
        <v>13</v>
      </c>
      <c r="F11655" t="s">
        <v>39</v>
      </c>
      <c r="G11655">
        <v>6010</v>
      </c>
      <c r="H11655">
        <v>1731</v>
      </c>
      <c r="I11655">
        <v>133</v>
      </c>
      <c r="J11655">
        <v>23</v>
      </c>
      <c r="K11655">
        <v>1</v>
      </c>
    </row>
    <row r="11656" spans="1:11" x14ac:dyDescent="0.3">
      <c r="A11656" t="s">
        <v>9553</v>
      </c>
      <c r="B11656">
        <v>9681091153</v>
      </c>
      <c r="C11656">
        <v>5</v>
      </c>
      <c r="D11656" t="s">
        <v>11600</v>
      </c>
      <c r="E11656" t="s">
        <v>13</v>
      </c>
      <c r="F11656" t="s">
        <v>16</v>
      </c>
      <c r="G11656">
        <v>4324</v>
      </c>
      <c r="H11656">
        <v>1688</v>
      </c>
      <c r="I11656">
        <v>181</v>
      </c>
      <c r="J11656">
        <v>29</v>
      </c>
      <c r="K11656">
        <v>6</v>
      </c>
    </row>
    <row r="11657" spans="1:11" x14ac:dyDescent="0.3">
      <c r="A11657" t="s">
        <v>9553</v>
      </c>
      <c r="B11657">
        <v>5164734774</v>
      </c>
      <c r="C11657">
        <v>11</v>
      </c>
      <c r="D11657" t="s">
        <v>11601</v>
      </c>
      <c r="E11657" t="s">
        <v>13</v>
      </c>
      <c r="F11657" t="s">
        <v>16</v>
      </c>
      <c r="G11657">
        <v>4885</v>
      </c>
      <c r="H11657">
        <v>827</v>
      </c>
      <c r="I11657">
        <v>145</v>
      </c>
      <c r="J11657">
        <v>11</v>
      </c>
      <c r="K11657">
        <v>3</v>
      </c>
    </row>
    <row r="11658" spans="1:11" x14ac:dyDescent="0.3">
      <c r="A11658" t="s">
        <v>9553</v>
      </c>
      <c r="B11658">
        <v>1775161176</v>
      </c>
      <c r="C11658">
        <v>50</v>
      </c>
      <c r="D11658" t="s">
        <v>11602</v>
      </c>
      <c r="E11658" t="s">
        <v>13</v>
      </c>
      <c r="F11658" t="s">
        <v>16</v>
      </c>
      <c r="G11658">
        <v>7226</v>
      </c>
      <c r="H11658">
        <v>1943</v>
      </c>
      <c r="I11658">
        <v>15</v>
      </c>
      <c r="J11658">
        <v>42</v>
      </c>
      <c r="K11658">
        <v>11</v>
      </c>
    </row>
    <row r="11659" spans="1:11" x14ac:dyDescent="0.3">
      <c r="A11659" t="s">
        <v>9553</v>
      </c>
      <c r="B11659">
        <v>1479754556</v>
      </c>
      <c r="C11659">
        <v>52</v>
      </c>
      <c r="D11659" t="s">
        <v>11603</v>
      </c>
      <c r="E11659" t="s">
        <v>13</v>
      </c>
      <c r="F11659" t="s">
        <v>16</v>
      </c>
      <c r="G11659">
        <v>4397</v>
      </c>
      <c r="H11659">
        <v>3</v>
      </c>
      <c r="I11659">
        <v>1</v>
      </c>
      <c r="J11659">
        <v>0</v>
      </c>
      <c r="K11659">
        <v>0</v>
      </c>
    </row>
    <row r="11660" spans="1:11" x14ac:dyDescent="0.3">
      <c r="A11660" t="s">
        <v>9553</v>
      </c>
      <c r="B11660">
        <v>7065913092</v>
      </c>
      <c r="C11660">
        <v>7</v>
      </c>
      <c r="D11660" t="s">
        <v>11604</v>
      </c>
      <c r="E11660" t="s">
        <v>13</v>
      </c>
      <c r="F11660" t="s">
        <v>16</v>
      </c>
      <c r="G11660">
        <v>852</v>
      </c>
      <c r="H11660">
        <v>257</v>
      </c>
      <c r="I11660">
        <v>3</v>
      </c>
      <c r="J11660">
        <v>4</v>
      </c>
      <c r="K11660">
        <v>1</v>
      </c>
    </row>
    <row r="11661" spans="1:11" x14ac:dyDescent="0.3">
      <c r="A11661" t="s">
        <v>9553</v>
      </c>
      <c r="B11661">
        <v>4299645939</v>
      </c>
      <c r="C11661">
        <v>39</v>
      </c>
      <c r="D11661" t="s">
        <v>11605</v>
      </c>
      <c r="E11661" t="s">
        <v>25</v>
      </c>
      <c r="F11661" t="s">
        <v>16</v>
      </c>
      <c r="G11661">
        <v>846</v>
      </c>
      <c r="H11661">
        <v>208</v>
      </c>
      <c r="I11661">
        <v>60</v>
      </c>
      <c r="J11661">
        <v>5</v>
      </c>
      <c r="K11661">
        <v>0</v>
      </c>
    </row>
    <row r="11662" spans="1:11" x14ac:dyDescent="0.3">
      <c r="A11662" t="s">
        <v>9553</v>
      </c>
      <c r="B11662">
        <v>6358372746</v>
      </c>
      <c r="C11662">
        <v>25</v>
      </c>
      <c r="D11662" t="s">
        <v>11606</v>
      </c>
      <c r="E11662" t="s">
        <v>13</v>
      </c>
      <c r="F11662" t="s">
        <v>16</v>
      </c>
      <c r="G11662">
        <v>3049</v>
      </c>
      <c r="H11662">
        <v>1212</v>
      </c>
      <c r="I11662">
        <v>337</v>
      </c>
      <c r="J11662">
        <v>11</v>
      </c>
      <c r="K11662">
        <v>3</v>
      </c>
    </row>
    <row r="11663" spans="1:11" x14ac:dyDescent="0.3">
      <c r="A11663" t="s">
        <v>9553</v>
      </c>
      <c r="B11663">
        <v>2834715824</v>
      </c>
      <c r="C11663">
        <v>24</v>
      </c>
      <c r="D11663" t="s">
        <v>11607</v>
      </c>
      <c r="E11663" t="s">
        <v>13</v>
      </c>
      <c r="F11663" t="s">
        <v>14</v>
      </c>
      <c r="G11663">
        <v>123</v>
      </c>
      <c r="H11663">
        <v>2</v>
      </c>
      <c r="I11663">
        <v>0</v>
      </c>
      <c r="J11663">
        <v>0</v>
      </c>
      <c r="K11663">
        <v>0</v>
      </c>
    </row>
    <row r="11664" spans="1:11" x14ac:dyDescent="0.3">
      <c r="A11664" t="s">
        <v>9553</v>
      </c>
      <c r="B11664">
        <v>5000288849</v>
      </c>
      <c r="C11664">
        <v>44</v>
      </c>
      <c r="D11664" t="s">
        <v>11608</v>
      </c>
      <c r="E11664" t="s">
        <v>13</v>
      </c>
      <c r="F11664" t="s">
        <v>16</v>
      </c>
      <c r="G11664">
        <v>1313</v>
      </c>
      <c r="H11664">
        <v>574</v>
      </c>
      <c r="I11664">
        <v>91</v>
      </c>
      <c r="J11664">
        <v>14</v>
      </c>
      <c r="K11664">
        <v>1</v>
      </c>
    </row>
    <row r="11665" spans="1:11" x14ac:dyDescent="0.3">
      <c r="A11665" t="s">
        <v>9553</v>
      </c>
      <c r="B11665">
        <v>4368018263</v>
      </c>
      <c r="C11665">
        <v>35</v>
      </c>
      <c r="D11665" t="s">
        <v>11609</v>
      </c>
      <c r="E11665" t="s">
        <v>13</v>
      </c>
      <c r="F11665" t="s">
        <v>16</v>
      </c>
      <c r="G11665">
        <v>9071</v>
      </c>
      <c r="H11665">
        <v>2074</v>
      </c>
      <c r="I11665">
        <v>697</v>
      </c>
      <c r="J11665">
        <v>47</v>
      </c>
      <c r="K11665">
        <v>6</v>
      </c>
    </row>
    <row r="11666" spans="1:11" x14ac:dyDescent="0.3">
      <c r="A11666" t="s">
        <v>9553</v>
      </c>
      <c r="B11666">
        <v>8093106298</v>
      </c>
      <c r="C11666">
        <v>15</v>
      </c>
      <c r="D11666" t="s">
        <v>11610</v>
      </c>
      <c r="E11666" t="s">
        <v>13</v>
      </c>
      <c r="F11666" t="s">
        <v>16</v>
      </c>
      <c r="G11666">
        <v>830</v>
      </c>
      <c r="H11666">
        <v>225</v>
      </c>
      <c r="I11666">
        <v>86</v>
      </c>
      <c r="J11666">
        <v>1</v>
      </c>
      <c r="K11666">
        <v>0</v>
      </c>
    </row>
    <row r="11667" spans="1:11" x14ac:dyDescent="0.3">
      <c r="A11667" t="s">
        <v>9553</v>
      </c>
      <c r="B11667">
        <v>7096628022</v>
      </c>
      <c r="C11667">
        <v>20</v>
      </c>
      <c r="D11667" t="s">
        <v>11611</v>
      </c>
      <c r="E11667" t="s">
        <v>13</v>
      </c>
      <c r="F11667" t="s">
        <v>16</v>
      </c>
      <c r="G11667">
        <v>9585</v>
      </c>
      <c r="H11667">
        <v>4226</v>
      </c>
      <c r="I11667">
        <v>1674</v>
      </c>
      <c r="J11667">
        <v>4</v>
      </c>
      <c r="K11667">
        <v>1</v>
      </c>
    </row>
    <row r="11668" spans="1:11" x14ac:dyDescent="0.3">
      <c r="A11668" t="s">
        <v>9553</v>
      </c>
      <c r="B11668">
        <v>1661805167</v>
      </c>
      <c r="C11668">
        <v>44</v>
      </c>
      <c r="D11668" t="s">
        <v>11612</v>
      </c>
      <c r="E11668" t="s">
        <v>13</v>
      </c>
      <c r="F11668" t="s">
        <v>16</v>
      </c>
      <c r="G11668">
        <v>9676</v>
      </c>
      <c r="H11668">
        <v>567</v>
      </c>
      <c r="I11668">
        <v>14</v>
      </c>
      <c r="J11668">
        <v>0</v>
      </c>
      <c r="K11668">
        <v>0</v>
      </c>
    </row>
    <row r="11669" spans="1:11" x14ac:dyDescent="0.3">
      <c r="A11669" t="s">
        <v>9553</v>
      </c>
      <c r="B11669">
        <v>2984383859</v>
      </c>
      <c r="C11669">
        <v>35</v>
      </c>
      <c r="D11669" t="s">
        <v>11613</v>
      </c>
      <c r="E11669" t="s">
        <v>13</v>
      </c>
      <c r="F11669" t="s">
        <v>16</v>
      </c>
      <c r="G11669">
        <v>7263</v>
      </c>
      <c r="H11669">
        <v>2473</v>
      </c>
      <c r="I11669">
        <v>265</v>
      </c>
      <c r="J11669">
        <v>56</v>
      </c>
      <c r="K11669">
        <v>7</v>
      </c>
    </row>
    <row r="11670" spans="1:11" x14ac:dyDescent="0.3">
      <c r="A11670" t="s">
        <v>9553</v>
      </c>
      <c r="B11670">
        <v>4049580264</v>
      </c>
      <c r="C11670">
        <v>29</v>
      </c>
      <c r="D11670" t="s">
        <v>11614</v>
      </c>
      <c r="E11670" t="s">
        <v>13</v>
      </c>
      <c r="F11670" t="s">
        <v>16</v>
      </c>
      <c r="G11670">
        <v>9199</v>
      </c>
      <c r="H11670">
        <v>939</v>
      </c>
      <c r="I11670">
        <v>362</v>
      </c>
      <c r="J11670">
        <v>12</v>
      </c>
      <c r="K11670">
        <v>5</v>
      </c>
    </row>
    <row r="11671" spans="1:11" x14ac:dyDescent="0.3">
      <c r="A11671" t="s">
        <v>9553</v>
      </c>
      <c r="B11671">
        <v>7288612689</v>
      </c>
      <c r="C11671">
        <v>48</v>
      </c>
      <c r="D11671" t="s">
        <v>11615</v>
      </c>
      <c r="E11671" t="s">
        <v>13</v>
      </c>
      <c r="F11671" t="s">
        <v>16</v>
      </c>
      <c r="G11671">
        <v>1274</v>
      </c>
      <c r="H11671">
        <v>421</v>
      </c>
      <c r="I11671">
        <v>147</v>
      </c>
      <c r="J11671">
        <v>9</v>
      </c>
      <c r="K11671">
        <v>3</v>
      </c>
    </row>
    <row r="11672" spans="1:11" x14ac:dyDescent="0.3">
      <c r="A11672" t="s">
        <v>9553</v>
      </c>
      <c r="B11672">
        <v>1600012219</v>
      </c>
      <c r="C11672">
        <v>11</v>
      </c>
      <c r="D11672" t="s">
        <v>11616</v>
      </c>
      <c r="E11672" t="s">
        <v>13</v>
      </c>
      <c r="F11672" t="s">
        <v>16</v>
      </c>
      <c r="G11672">
        <v>6729</v>
      </c>
      <c r="H11672">
        <v>1975</v>
      </c>
      <c r="I11672">
        <v>725</v>
      </c>
      <c r="J11672">
        <v>41</v>
      </c>
      <c r="K11672">
        <v>15</v>
      </c>
    </row>
    <row r="11673" spans="1:11" x14ac:dyDescent="0.3">
      <c r="A11673" t="s">
        <v>9553</v>
      </c>
      <c r="B11673">
        <v>9562826191</v>
      </c>
      <c r="C11673">
        <v>59</v>
      </c>
      <c r="D11673" t="s">
        <v>11617</v>
      </c>
      <c r="E11673" t="s">
        <v>13</v>
      </c>
      <c r="F11673" t="s">
        <v>16</v>
      </c>
      <c r="G11673">
        <v>2789</v>
      </c>
      <c r="H11673">
        <v>1147</v>
      </c>
      <c r="I11673">
        <v>81</v>
      </c>
      <c r="J11673">
        <v>26</v>
      </c>
      <c r="K11673">
        <v>9</v>
      </c>
    </row>
    <row r="11674" spans="1:11" x14ac:dyDescent="0.3">
      <c r="A11674" t="s">
        <v>9553</v>
      </c>
      <c r="B11674">
        <v>1781687037</v>
      </c>
      <c r="C11674">
        <v>33</v>
      </c>
      <c r="D11674" t="s">
        <v>11618</v>
      </c>
      <c r="E11674" t="s">
        <v>13</v>
      </c>
      <c r="F11674" t="s">
        <v>16</v>
      </c>
      <c r="G11674">
        <v>6344</v>
      </c>
      <c r="H11674">
        <v>698</v>
      </c>
      <c r="I11674">
        <v>183</v>
      </c>
      <c r="J11674">
        <v>4</v>
      </c>
      <c r="K11674">
        <v>2</v>
      </c>
    </row>
    <row r="11675" spans="1:11" x14ac:dyDescent="0.3">
      <c r="A11675" t="s">
        <v>9553</v>
      </c>
      <c r="B11675">
        <v>2305664009</v>
      </c>
      <c r="C11675">
        <v>59</v>
      </c>
      <c r="D11675" t="s">
        <v>11619</v>
      </c>
      <c r="E11675" t="s">
        <v>13</v>
      </c>
      <c r="F11675" t="s">
        <v>16</v>
      </c>
      <c r="G11675">
        <v>1910</v>
      </c>
      <c r="H11675">
        <v>305</v>
      </c>
      <c r="I11675">
        <v>115</v>
      </c>
      <c r="J11675">
        <v>3</v>
      </c>
      <c r="K11675">
        <v>1</v>
      </c>
    </row>
    <row r="11676" spans="1:11" x14ac:dyDescent="0.3">
      <c r="A11676" t="s">
        <v>9553</v>
      </c>
      <c r="B11676">
        <v>8852724202</v>
      </c>
      <c r="C11676">
        <v>5</v>
      </c>
      <c r="D11676" t="s">
        <v>11620</v>
      </c>
      <c r="E11676" t="s">
        <v>13</v>
      </c>
      <c r="F11676" t="s">
        <v>16</v>
      </c>
      <c r="G11676">
        <v>4603</v>
      </c>
      <c r="H11676">
        <v>711</v>
      </c>
      <c r="I11676">
        <v>135</v>
      </c>
      <c r="J11676">
        <v>16</v>
      </c>
      <c r="K11676">
        <v>5</v>
      </c>
    </row>
    <row r="11677" spans="1:11" x14ac:dyDescent="0.3">
      <c r="A11677" t="s">
        <v>9553</v>
      </c>
      <c r="B11677">
        <v>1932038472</v>
      </c>
      <c r="C11677">
        <v>20</v>
      </c>
      <c r="D11677" t="s">
        <v>11621</v>
      </c>
      <c r="E11677" t="s">
        <v>13</v>
      </c>
      <c r="F11677" t="s">
        <v>16</v>
      </c>
      <c r="G11677">
        <v>4500</v>
      </c>
      <c r="H11677">
        <v>605</v>
      </c>
      <c r="I11677">
        <v>78</v>
      </c>
      <c r="J11677">
        <v>9</v>
      </c>
      <c r="K11677">
        <v>3</v>
      </c>
    </row>
    <row r="11678" spans="1:11" x14ac:dyDescent="0.3">
      <c r="A11678" t="s">
        <v>9553</v>
      </c>
      <c r="B11678">
        <v>9574380574</v>
      </c>
      <c r="C11678">
        <v>9</v>
      </c>
      <c r="D11678" t="s">
        <v>11622</v>
      </c>
      <c r="E11678" t="s">
        <v>13</v>
      </c>
      <c r="F11678" t="s">
        <v>16</v>
      </c>
      <c r="G11678">
        <v>4488</v>
      </c>
      <c r="H11678">
        <v>1117</v>
      </c>
      <c r="I11678">
        <v>217</v>
      </c>
      <c r="J11678">
        <v>18</v>
      </c>
      <c r="K11678">
        <v>0</v>
      </c>
    </row>
    <row r="11679" spans="1:11" x14ac:dyDescent="0.3">
      <c r="A11679" t="s">
        <v>9553</v>
      </c>
      <c r="B11679">
        <v>3923237873</v>
      </c>
      <c r="C11679">
        <v>43</v>
      </c>
      <c r="D11679" t="s">
        <v>11623</v>
      </c>
      <c r="E11679" t="s">
        <v>13</v>
      </c>
      <c r="F11679" t="s">
        <v>16</v>
      </c>
      <c r="G11679">
        <v>8153</v>
      </c>
      <c r="H11679">
        <v>2808</v>
      </c>
      <c r="I11679">
        <v>525</v>
      </c>
      <c r="J11679">
        <v>10</v>
      </c>
      <c r="K11679">
        <v>1</v>
      </c>
    </row>
    <row r="11680" spans="1:11" x14ac:dyDescent="0.3">
      <c r="A11680" t="s">
        <v>9553</v>
      </c>
      <c r="B11680">
        <v>3238565642</v>
      </c>
      <c r="C11680">
        <v>9</v>
      </c>
      <c r="D11680" t="s">
        <v>11624</v>
      </c>
      <c r="E11680" t="s">
        <v>13</v>
      </c>
      <c r="F11680" t="s">
        <v>14</v>
      </c>
      <c r="G11680">
        <v>256</v>
      </c>
      <c r="H11680">
        <v>27</v>
      </c>
      <c r="I11680">
        <v>8</v>
      </c>
      <c r="J11680">
        <v>0</v>
      </c>
      <c r="K11680">
        <v>0</v>
      </c>
    </row>
    <row r="11681" spans="1:11" x14ac:dyDescent="0.3">
      <c r="A11681" t="s">
        <v>9553</v>
      </c>
      <c r="B11681">
        <v>5548103249</v>
      </c>
      <c r="C11681">
        <v>29</v>
      </c>
      <c r="D11681" t="s">
        <v>11625</v>
      </c>
      <c r="E11681" t="s">
        <v>13</v>
      </c>
      <c r="F11681" t="s">
        <v>16</v>
      </c>
      <c r="G11681">
        <v>4165</v>
      </c>
      <c r="H11681">
        <v>573</v>
      </c>
      <c r="I11681">
        <v>173</v>
      </c>
      <c r="J11681">
        <v>1</v>
      </c>
      <c r="K11681">
        <v>0</v>
      </c>
    </row>
    <row r="11682" spans="1:11" x14ac:dyDescent="0.3">
      <c r="A11682" t="s">
        <v>9553</v>
      </c>
      <c r="B11682">
        <v>9374707582</v>
      </c>
      <c r="C11682">
        <v>54</v>
      </c>
      <c r="D11682" t="s">
        <v>11626</v>
      </c>
      <c r="E11682" t="s">
        <v>13</v>
      </c>
      <c r="F11682" t="s">
        <v>16</v>
      </c>
      <c r="G11682">
        <v>8133</v>
      </c>
      <c r="H11682">
        <v>67</v>
      </c>
      <c r="I11682">
        <v>25</v>
      </c>
      <c r="J11682">
        <v>2</v>
      </c>
      <c r="K11682">
        <v>0</v>
      </c>
    </row>
    <row r="11683" spans="1:11" x14ac:dyDescent="0.3">
      <c r="A11683" t="s">
        <v>9553</v>
      </c>
      <c r="B11683">
        <v>1894020525</v>
      </c>
      <c r="C11683">
        <v>22</v>
      </c>
      <c r="D11683" t="s">
        <v>11627</v>
      </c>
      <c r="E11683" t="s">
        <v>13</v>
      </c>
      <c r="F11683" t="s">
        <v>16</v>
      </c>
      <c r="G11683">
        <v>8722</v>
      </c>
      <c r="H11683">
        <v>586</v>
      </c>
      <c r="I11683">
        <v>143</v>
      </c>
      <c r="J11683">
        <v>3</v>
      </c>
      <c r="K11683">
        <v>1</v>
      </c>
    </row>
    <row r="11684" spans="1:11" x14ac:dyDescent="0.3">
      <c r="A11684" t="s">
        <v>9553</v>
      </c>
      <c r="B11684">
        <v>7203645610</v>
      </c>
      <c r="C11684">
        <v>48</v>
      </c>
      <c r="D11684" t="s">
        <v>11628</v>
      </c>
      <c r="E11684" t="s">
        <v>13</v>
      </c>
      <c r="F11684" t="s">
        <v>16</v>
      </c>
      <c r="G11684">
        <v>6709</v>
      </c>
      <c r="H11684">
        <v>454</v>
      </c>
      <c r="I11684">
        <v>146</v>
      </c>
      <c r="J11684">
        <v>8</v>
      </c>
      <c r="K11684">
        <v>1</v>
      </c>
    </row>
    <row r="11685" spans="1:11" x14ac:dyDescent="0.3">
      <c r="A11685" t="s">
        <v>9553</v>
      </c>
      <c r="B11685">
        <v>3036096739</v>
      </c>
      <c r="C11685">
        <v>7</v>
      </c>
      <c r="D11685" t="s">
        <v>11629</v>
      </c>
      <c r="E11685" t="s">
        <v>13</v>
      </c>
      <c r="F11685" t="s">
        <v>16</v>
      </c>
      <c r="G11685">
        <v>2729</v>
      </c>
      <c r="H11685">
        <v>18</v>
      </c>
      <c r="I11685">
        <v>4</v>
      </c>
      <c r="J11685">
        <v>0</v>
      </c>
      <c r="K11685">
        <v>0</v>
      </c>
    </row>
    <row r="11686" spans="1:11" x14ac:dyDescent="0.3">
      <c r="A11686" t="s">
        <v>9553</v>
      </c>
      <c r="B11686">
        <v>8506576286</v>
      </c>
      <c r="C11686">
        <v>37</v>
      </c>
      <c r="D11686" t="s">
        <v>11630</v>
      </c>
      <c r="E11686" t="s">
        <v>13</v>
      </c>
      <c r="F11686" t="s">
        <v>16</v>
      </c>
      <c r="G11686">
        <v>3586</v>
      </c>
      <c r="H11686">
        <v>692</v>
      </c>
      <c r="I11686">
        <v>146</v>
      </c>
      <c r="J11686">
        <v>16</v>
      </c>
      <c r="K11686">
        <v>6</v>
      </c>
    </row>
    <row r="11687" spans="1:11" x14ac:dyDescent="0.3">
      <c r="A11687" t="s">
        <v>9553</v>
      </c>
      <c r="B11687">
        <v>8196045654</v>
      </c>
      <c r="C11687">
        <v>17</v>
      </c>
      <c r="D11687" t="s">
        <v>11631</v>
      </c>
      <c r="E11687" t="s">
        <v>13</v>
      </c>
      <c r="F11687" t="s">
        <v>16</v>
      </c>
      <c r="G11687">
        <v>3912</v>
      </c>
      <c r="H11687">
        <v>502</v>
      </c>
      <c r="I11687">
        <v>15</v>
      </c>
      <c r="J11687">
        <v>4</v>
      </c>
      <c r="K11687">
        <v>1</v>
      </c>
    </row>
    <row r="11688" spans="1:11" x14ac:dyDescent="0.3">
      <c r="A11688" t="s">
        <v>9553</v>
      </c>
      <c r="B11688">
        <v>1874713438</v>
      </c>
      <c r="C11688">
        <v>40</v>
      </c>
      <c r="D11688" t="s">
        <v>11632</v>
      </c>
      <c r="E11688" t="s">
        <v>13</v>
      </c>
      <c r="F11688" t="s">
        <v>16</v>
      </c>
      <c r="G11688">
        <v>1039</v>
      </c>
      <c r="H11688">
        <v>303</v>
      </c>
      <c r="I11688">
        <v>111</v>
      </c>
      <c r="J11688">
        <v>6</v>
      </c>
      <c r="K11688">
        <v>0</v>
      </c>
    </row>
    <row r="11689" spans="1:11" x14ac:dyDescent="0.3">
      <c r="A11689" t="s">
        <v>9553</v>
      </c>
      <c r="B11689">
        <v>5549693522</v>
      </c>
      <c r="C11689">
        <v>13</v>
      </c>
      <c r="D11689" t="s">
        <v>11633</v>
      </c>
      <c r="E11689" t="s">
        <v>25</v>
      </c>
      <c r="F11689" t="s">
        <v>16</v>
      </c>
      <c r="G11689">
        <v>7717</v>
      </c>
      <c r="H11689">
        <v>986</v>
      </c>
      <c r="I11689">
        <v>252</v>
      </c>
      <c r="J11689">
        <v>8</v>
      </c>
      <c r="K11689">
        <v>2</v>
      </c>
    </row>
    <row r="11690" spans="1:11" x14ac:dyDescent="0.3">
      <c r="A11690" t="s">
        <v>9553</v>
      </c>
      <c r="B11690">
        <v>6978625565</v>
      </c>
      <c r="C11690">
        <v>26</v>
      </c>
      <c r="D11690" t="s">
        <v>11634</v>
      </c>
      <c r="E11690" t="s">
        <v>13</v>
      </c>
      <c r="F11690" t="s">
        <v>16</v>
      </c>
      <c r="G11690">
        <v>7853</v>
      </c>
      <c r="H11690">
        <v>1386</v>
      </c>
      <c r="I11690">
        <v>485</v>
      </c>
      <c r="J11690">
        <v>27</v>
      </c>
      <c r="K11690">
        <v>7</v>
      </c>
    </row>
    <row r="11691" spans="1:11" x14ac:dyDescent="0.3">
      <c r="A11691" t="s">
        <v>9553</v>
      </c>
      <c r="B11691">
        <v>7759190954</v>
      </c>
      <c r="C11691">
        <v>14</v>
      </c>
      <c r="D11691" t="s">
        <v>11635</v>
      </c>
      <c r="E11691" t="s">
        <v>13</v>
      </c>
      <c r="F11691" t="s">
        <v>16</v>
      </c>
      <c r="G11691">
        <v>2280</v>
      </c>
      <c r="H11691">
        <v>249</v>
      </c>
      <c r="I11691">
        <v>89</v>
      </c>
      <c r="J11691">
        <v>1</v>
      </c>
      <c r="K11691">
        <v>0</v>
      </c>
    </row>
    <row r="11692" spans="1:11" x14ac:dyDescent="0.3">
      <c r="A11692" t="s">
        <v>9553</v>
      </c>
      <c r="B11692">
        <v>2072014992</v>
      </c>
      <c r="C11692">
        <v>33</v>
      </c>
      <c r="D11692" t="s">
        <v>11636</v>
      </c>
      <c r="E11692" t="s">
        <v>25</v>
      </c>
      <c r="F11692" t="s">
        <v>16</v>
      </c>
      <c r="G11692">
        <v>1064</v>
      </c>
      <c r="H11692">
        <v>208</v>
      </c>
      <c r="I11692">
        <v>39</v>
      </c>
      <c r="J11692">
        <v>5</v>
      </c>
      <c r="K11692">
        <v>0</v>
      </c>
    </row>
    <row r="11693" spans="1:11" x14ac:dyDescent="0.3">
      <c r="A11693" t="s">
        <v>9553</v>
      </c>
      <c r="B11693">
        <v>4448347405</v>
      </c>
      <c r="C11693">
        <v>22</v>
      </c>
      <c r="D11693" t="s">
        <v>11637</v>
      </c>
      <c r="E11693" t="s">
        <v>25</v>
      </c>
      <c r="F11693" t="s">
        <v>16</v>
      </c>
      <c r="G11693">
        <v>5435</v>
      </c>
      <c r="H11693">
        <v>1415</v>
      </c>
      <c r="I11693">
        <v>133</v>
      </c>
      <c r="J11693">
        <v>32</v>
      </c>
      <c r="K11693">
        <v>5</v>
      </c>
    </row>
    <row r="11694" spans="1:11" x14ac:dyDescent="0.3">
      <c r="A11694" t="s">
        <v>9553</v>
      </c>
      <c r="B11694">
        <v>2730222249</v>
      </c>
      <c r="C11694">
        <v>24</v>
      </c>
      <c r="D11694" t="s">
        <v>11638</v>
      </c>
      <c r="E11694" t="s">
        <v>13</v>
      </c>
      <c r="F11694" t="s">
        <v>16</v>
      </c>
      <c r="G11694">
        <v>4795</v>
      </c>
      <c r="H11694">
        <v>2099</v>
      </c>
      <c r="I11694">
        <v>95</v>
      </c>
      <c r="J11694">
        <v>19</v>
      </c>
      <c r="K11694">
        <v>2</v>
      </c>
    </row>
    <row r="11695" spans="1:11" x14ac:dyDescent="0.3">
      <c r="A11695" t="s">
        <v>9553</v>
      </c>
      <c r="B11695">
        <v>1463887473</v>
      </c>
      <c r="C11695">
        <v>49</v>
      </c>
      <c r="D11695" t="s">
        <v>11639</v>
      </c>
      <c r="E11695" t="s">
        <v>13</v>
      </c>
      <c r="F11695" t="s">
        <v>16</v>
      </c>
      <c r="G11695">
        <v>8690</v>
      </c>
      <c r="H11695">
        <v>3697</v>
      </c>
      <c r="I11695">
        <v>1380</v>
      </c>
      <c r="J11695">
        <v>33</v>
      </c>
      <c r="K11695">
        <v>1</v>
      </c>
    </row>
    <row r="11696" spans="1:11" x14ac:dyDescent="0.3">
      <c r="A11696" t="s">
        <v>9553</v>
      </c>
      <c r="B11696">
        <v>8616641180</v>
      </c>
      <c r="C11696">
        <v>57</v>
      </c>
      <c r="D11696" t="s">
        <v>11640</v>
      </c>
      <c r="E11696" t="s">
        <v>13</v>
      </c>
      <c r="F11696" t="s">
        <v>16</v>
      </c>
      <c r="G11696">
        <v>1285</v>
      </c>
      <c r="H11696">
        <v>416</v>
      </c>
      <c r="I11696">
        <v>156</v>
      </c>
      <c r="J11696">
        <v>3</v>
      </c>
      <c r="K11696">
        <v>1</v>
      </c>
    </row>
    <row r="11697" spans="1:11" x14ac:dyDescent="0.3">
      <c r="A11697" t="s">
        <v>9553</v>
      </c>
      <c r="B11697">
        <v>3659259272</v>
      </c>
      <c r="C11697">
        <v>53</v>
      </c>
      <c r="D11697" t="s">
        <v>11641</v>
      </c>
      <c r="E11697" t="s">
        <v>13</v>
      </c>
      <c r="F11697" t="s">
        <v>16</v>
      </c>
      <c r="G11697">
        <v>5456</v>
      </c>
      <c r="H11697">
        <v>1032</v>
      </c>
      <c r="I11697">
        <v>333</v>
      </c>
      <c r="J11697">
        <v>9</v>
      </c>
      <c r="K11697">
        <v>3</v>
      </c>
    </row>
    <row r="11698" spans="1:11" x14ac:dyDescent="0.3">
      <c r="A11698" t="s">
        <v>9553</v>
      </c>
      <c r="B11698">
        <v>5794271168</v>
      </c>
      <c r="C11698">
        <v>38</v>
      </c>
      <c r="D11698" t="s">
        <v>11642</v>
      </c>
      <c r="E11698" t="s">
        <v>13</v>
      </c>
      <c r="F11698" t="s">
        <v>16</v>
      </c>
      <c r="G11698">
        <v>4137</v>
      </c>
      <c r="H11698">
        <v>1491</v>
      </c>
      <c r="I11698">
        <v>434</v>
      </c>
      <c r="J11698">
        <v>5</v>
      </c>
      <c r="K11698">
        <v>2</v>
      </c>
    </row>
    <row r="11699" spans="1:11" x14ac:dyDescent="0.3">
      <c r="A11699" t="s">
        <v>9553</v>
      </c>
      <c r="B11699">
        <v>5529920253</v>
      </c>
      <c r="C11699">
        <v>47</v>
      </c>
      <c r="D11699" t="s">
        <v>11643</v>
      </c>
      <c r="E11699" t="s">
        <v>13</v>
      </c>
      <c r="F11699" t="s">
        <v>16</v>
      </c>
      <c r="G11699">
        <v>4017</v>
      </c>
      <c r="H11699">
        <v>409</v>
      </c>
      <c r="I11699">
        <v>0</v>
      </c>
      <c r="J11699">
        <v>2</v>
      </c>
      <c r="K11699">
        <v>1</v>
      </c>
    </row>
    <row r="11700" spans="1:11" x14ac:dyDescent="0.3">
      <c r="A11700" t="s">
        <v>9553</v>
      </c>
      <c r="B11700">
        <v>4922034131</v>
      </c>
      <c r="C11700">
        <v>44</v>
      </c>
      <c r="D11700" t="s">
        <v>11644</v>
      </c>
      <c r="E11700" t="s">
        <v>25</v>
      </c>
      <c r="F11700" t="s">
        <v>16</v>
      </c>
      <c r="G11700">
        <v>9440</v>
      </c>
      <c r="H11700">
        <v>2540</v>
      </c>
      <c r="I11700">
        <v>924</v>
      </c>
      <c r="J11700">
        <v>8</v>
      </c>
      <c r="K11700">
        <v>3</v>
      </c>
    </row>
    <row r="11701" spans="1:11" x14ac:dyDescent="0.3">
      <c r="A11701" t="s">
        <v>9553</v>
      </c>
      <c r="B11701">
        <v>7717488458</v>
      </c>
      <c r="C11701">
        <v>23</v>
      </c>
      <c r="D11701" t="s">
        <v>11645</v>
      </c>
      <c r="E11701" t="s">
        <v>13</v>
      </c>
      <c r="F11701" t="s">
        <v>14</v>
      </c>
      <c r="G11701">
        <v>5988</v>
      </c>
      <c r="H11701">
        <v>2543</v>
      </c>
      <c r="I11701">
        <v>264</v>
      </c>
      <c r="J11701">
        <v>14</v>
      </c>
      <c r="K11701">
        <v>5</v>
      </c>
    </row>
    <row r="11702" spans="1:11" x14ac:dyDescent="0.3">
      <c r="A11702" t="s">
        <v>9553</v>
      </c>
      <c r="B11702">
        <v>5074824758</v>
      </c>
      <c r="C11702">
        <v>47</v>
      </c>
      <c r="D11702" t="s">
        <v>11646</v>
      </c>
      <c r="E11702" t="s">
        <v>13</v>
      </c>
      <c r="F11702" t="s">
        <v>16</v>
      </c>
      <c r="G11702">
        <v>7345</v>
      </c>
      <c r="H11702">
        <v>2885</v>
      </c>
      <c r="I11702">
        <v>1061</v>
      </c>
      <c r="J11702">
        <v>44</v>
      </c>
      <c r="K11702">
        <v>10</v>
      </c>
    </row>
    <row r="11703" spans="1:11" x14ac:dyDescent="0.3">
      <c r="A11703" t="s">
        <v>9553</v>
      </c>
      <c r="B11703">
        <v>9100673590</v>
      </c>
      <c r="C11703">
        <v>9</v>
      </c>
      <c r="D11703" t="s">
        <v>11647</v>
      </c>
      <c r="E11703" t="s">
        <v>25</v>
      </c>
      <c r="F11703" t="s">
        <v>16</v>
      </c>
      <c r="G11703">
        <v>4244</v>
      </c>
      <c r="H11703">
        <v>1787</v>
      </c>
      <c r="I11703">
        <v>94</v>
      </c>
      <c r="J11703">
        <v>40</v>
      </c>
      <c r="K11703">
        <v>14</v>
      </c>
    </row>
    <row r="11704" spans="1:11" x14ac:dyDescent="0.3">
      <c r="A11704" t="s">
        <v>9553</v>
      </c>
      <c r="B11704">
        <v>5686263410</v>
      </c>
      <c r="C11704">
        <v>56</v>
      </c>
      <c r="D11704" t="s">
        <v>11648</v>
      </c>
      <c r="E11704" t="s">
        <v>13</v>
      </c>
      <c r="F11704" t="s">
        <v>16</v>
      </c>
      <c r="G11704">
        <v>1659</v>
      </c>
      <c r="H11704">
        <v>212</v>
      </c>
      <c r="I11704">
        <v>30</v>
      </c>
      <c r="J11704">
        <v>1</v>
      </c>
      <c r="K11704">
        <v>0</v>
      </c>
    </row>
    <row r="11705" spans="1:11" x14ac:dyDescent="0.3">
      <c r="A11705" t="s">
        <v>9553</v>
      </c>
      <c r="B11705">
        <v>5146124343</v>
      </c>
      <c r="C11705">
        <v>23</v>
      </c>
      <c r="D11705" t="s">
        <v>11649</v>
      </c>
      <c r="E11705" t="s">
        <v>13</v>
      </c>
      <c r="F11705" t="s">
        <v>16</v>
      </c>
      <c r="G11705">
        <v>5295</v>
      </c>
      <c r="H11705">
        <v>2052</v>
      </c>
      <c r="I11705">
        <v>197</v>
      </c>
      <c r="J11705">
        <v>10</v>
      </c>
      <c r="K11705">
        <v>4</v>
      </c>
    </row>
    <row r="11706" spans="1:11" x14ac:dyDescent="0.3">
      <c r="A11706" t="s">
        <v>9553</v>
      </c>
      <c r="B11706">
        <v>7131322387</v>
      </c>
      <c r="C11706">
        <v>15</v>
      </c>
      <c r="D11706" t="s">
        <v>11650</v>
      </c>
      <c r="E11706" t="s">
        <v>13</v>
      </c>
      <c r="F11706" t="s">
        <v>16</v>
      </c>
      <c r="G11706">
        <v>359</v>
      </c>
      <c r="H11706">
        <v>70</v>
      </c>
      <c r="I11706">
        <v>1</v>
      </c>
      <c r="J11706">
        <v>0</v>
      </c>
      <c r="K11706">
        <v>0</v>
      </c>
    </row>
    <row r="11707" spans="1:11" x14ac:dyDescent="0.3">
      <c r="A11707" t="s">
        <v>9553</v>
      </c>
      <c r="B11707">
        <v>6780318483</v>
      </c>
      <c r="C11707">
        <v>16</v>
      </c>
      <c r="D11707" t="s">
        <v>11651</v>
      </c>
      <c r="E11707" t="s">
        <v>13</v>
      </c>
      <c r="F11707" t="s">
        <v>16</v>
      </c>
      <c r="G11707">
        <v>6445</v>
      </c>
      <c r="H11707">
        <v>2077</v>
      </c>
      <c r="I11707">
        <v>356</v>
      </c>
      <c r="J11707">
        <v>49</v>
      </c>
      <c r="K11707">
        <v>18</v>
      </c>
    </row>
    <row r="11708" spans="1:11" x14ac:dyDescent="0.3">
      <c r="A11708" t="s">
        <v>9553</v>
      </c>
      <c r="B11708">
        <v>3315508789</v>
      </c>
      <c r="C11708">
        <v>12</v>
      </c>
      <c r="D11708" t="s">
        <v>11652</v>
      </c>
      <c r="E11708" t="s">
        <v>13</v>
      </c>
      <c r="F11708" t="s">
        <v>14</v>
      </c>
      <c r="G11708">
        <v>3375</v>
      </c>
      <c r="H11708">
        <v>1163</v>
      </c>
      <c r="I11708">
        <v>119</v>
      </c>
      <c r="J11708">
        <v>13</v>
      </c>
      <c r="K11708">
        <v>1</v>
      </c>
    </row>
    <row r="11709" spans="1:11" x14ac:dyDescent="0.3">
      <c r="A11709" t="s">
        <v>9553</v>
      </c>
      <c r="B11709">
        <v>1672909780</v>
      </c>
      <c r="C11709">
        <v>19</v>
      </c>
      <c r="D11709" t="s">
        <v>11653</v>
      </c>
      <c r="E11709" t="s">
        <v>13</v>
      </c>
      <c r="F11709" t="s">
        <v>16</v>
      </c>
      <c r="G11709">
        <v>8457</v>
      </c>
      <c r="H11709">
        <v>443</v>
      </c>
      <c r="I11709">
        <v>94</v>
      </c>
      <c r="J11709">
        <v>9</v>
      </c>
      <c r="K11709">
        <v>1</v>
      </c>
    </row>
    <row r="11710" spans="1:11" x14ac:dyDescent="0.3">
      <c r="A11710" t="s">
        <v>9553</v>
      </c>
      <c r="B11710">
        <v>5153124839</v>
      </c>
      <c r="C11710">
        <v>41</v>
      </c>
      <c r="D11710" t="s">
        <v>11654</v>
      </c>
      <c r="E11710" t="s">
        <v>13</v>
      </c>
      <c r="F11710" t="s">
        <v>16</v>
      </c>
      <c r="G11710">
        <v>8979</v>
      </c>
      <c r="H11710">
        <v>1018</v>
      </c>
      <c r="I11710">
        <v>250</v>
      </c>
      <c r="J11710">
        <v>20</v>
      </c>
      <c r="K11710">
        <v>3</v>
      </c>
    </row>
    <row r="11711" spans="1:11" x14ac:dyDescent="0.3">
      <c r="A11711" t="s">
        <v>9553</v>
      </c>
      <c r="B11711">
        <v>8308103333</v>
      </c>
      <c r="C11711">
        <v>15</v>
      </c>
      <c r="D11711" t="s">
        <v>11655</v>
      </c>
      <c r="E11711" t="s">
        <v>13</v>
      </c>
      <c r="F11711" t="s">
        <v>16</v>
      </c>
      <c r="G11711">
        <v>9126</v>
      </c>
      <c r="H11711">
        <v>2037</v>
      </c>
      <c r="I11711">
        <v>423</v>
      </c>
      <c r="J11711">
        <v>44</v>
      </c>
      <c r="K11711">
        <v>1</v>
      </c>
    </row>
    <row r="11712" spans="1:11" x14ac:dyDescent="0.3">
      <c r="A11712" t="s">
        <v>9553</v>
      </c>
      <c r="B11712">
        <v>9670385881</v>
      </c>
      <c r="C11712">
        <v>24</v>
      </c>
      <c r="D11712" t="s">
        <v>11656</v>
      </c>
      <c r="E11712" t="s">
        <v>25</v>
      </c>
      <c r="F11712" t="s">
        <v>16</v>
      </c>
      <c r="G11712">
        <v>8011</v>
      </c>
      <c r="H11712">
        <v>3081</v>
      </c>
      <c r="I11712">
        <v>140</v>
      </c>
      <c r="J11712">
        <v>28</v>
      </c>
      <c r="K11712">
        <v>10</v>
      </c>
    </row>
    <row r="11713" spans="1:11" x14ac:dyDescent="0.3">
      <c r="A11713" t="s">
        <v>9553</v>
      </c>
      <c r="B11713">
        <v>5249200218</v>
      </c>
      <c r="C11713">
        <v>57</v>
      </c>
      <c r="D11713" t="s">
        <v>11657</v>
      </c>
      <c r="E11713" t="s">
        <v>13</v>
      </c>
      <c r="F11713" t="s">
        <v>16</v>
      </c>
      <c r="G11713">
        <v>8930</v>
      </c>
      <c r="H11713">
        <v>1644</v>
      </c>
      <c r="I11713">
        <v>548</v>
      </c>
      <c r="J11713">
        <v>9</v>
      </c>
      <c r="K11713">
        <v>3</v>
      </c>
    </row>
    <row r="11714" spans="1:11" x14ac:dyDescent="0.3">
      <c r="A11714" t="s">
        <v>9553</v>
      </c>
      <c r="B11714">
        <v>2395371361</v>
      </c>
      <c r="C11714">
        <v>39</v>
      </c>
      <c r="D11714" t="s">
        <v>11658</v>
      </c>
      <c r="E11714" t="s">
        <v>13</v>
      </c>
      <c r="F11714" t="s">
        <v>16</v>
      </c>
      <c r="G11714">
        <v>7937</v>
      </c>
      <c r="H11714">
        <v>3252</v>
      </c>
      <c r="I11714">
        <v>458</v>
      </c>
      <c r="J11714">
        <v>16</v>
      </c>
      <c r="K11714">
        <v>3</v>
      </c>
    </row>
    <row r="11715" spans="1:11" x14ac:dyDescent="0.3">
      <c r="A11715" t="s">
        <v>9553</v>
      </c>
      <c r="B11715">
        <v>5800804106</v>
      </c>
      <c r="C11715">
        <v>23</v>
      </c>
      <c r="D11715" t="s">
        <v>11659</v>
      </c>
      <c r="E11715" t="s">
        <v>13</v>
      </c>
      <c r="F11715" t="s">
        <v>14</v>
      </c>
      <c r="G11715">
        <v>7322</v>
      </c>
      <c r="H11715">
        <v>2569</v>
      </c>
      <c r="I11715">
        <v>341</v>
      </c>
      <c r="J11715">
        <v>43</v>
      </c>
      <c r="K11715">
        <v>5</v>
      </c>
    </row>
    <row r="11716" spans="1:11" x14ac:dyDescent="0.3">
      <c r="A11716" t="s">
        <v>9553</v>
      </c>
      <c r="B11716">
        <v>3378548349</v>
      </c>
      <c r="C11716">
        <v>20</v>
      </c>
      <c r="D11716" t="s">
        <v>11660</v>
      </c>
      <c r="E11716" t="s">
        <v>13</v>
      </c>
      <c r="F11716" t="s">
        <v>16</v>
      </c>
      <c r="G11716">
        <v>2467</v>
      </c>
      <c r="H11716">
        <v>236</v>
      </c>
      <c r="I11716">
        <v>47</v>
      </c>
      <c r="J11716">
        <v>2</v>
      </c>
      <c r="K11716">
        <v>0</v>
      </c>
    </row>
    <row r="11717" spans="1:11" x14ac:dyDescent="0.3">
      <c r="A11717" t="s">
        <v>9553</v>
      </c>
      <c r="B11717">
        <v>9509575005</v>
      </c>
      <c r="C11717">
        <v>30</v>
      </c>
      <c r="D11717" t="s">
        <v>11661</v>
      </c>
      <c r="E11717" t="s">
        <v>13</v>
      </c>
      <c r="F11717" t="s">
        <v>16</v>
      </c>
      <c r="G11717">
        <v>1112</v>
      </c>
      <c r="H11717">
        <v>348</v>
      </c>
      <c r="I11717">
        <v>10</v>
      </c>
      <c r="J11717">
        <v>7</v>
      </c>
      <c r="K11717">
        <v>0</v>
      </c>
    </row>
    <row r="11718" spans="1:11" x14ac:dyDescent="0.3">
      <c r="A11718" t="s">
        <v>9553</v>
      </c>
      <c r="B11718">
        <v>8470806582</v>
      </c>
      <c r="C11718">
        <v>43</v>
      </c>
      <c r="D11718" t="s">
        <v>11662</v>
      </c>
      <c r="E11718" t="s">
        <v>13</v>
      </c>
      <c r="F11718" t="s">
        <v>16</v>
      </c>
      <c r="G11718">
        <v>7447</v>
      </c>
      <c r="H11718">
        <v>850</v>
      </c>
      <c r="I11718">
        <v>324</v>
      </c>
      <c r="J11718">
        <v>5</v>
      </c>
      <c r="K11718">
        <v>1</v>
      </c>
    </row>
    <row r="11719" spans="1:11" x14ac:dyDescent="0.3">
      <c r="A11719" t="s">
        <v>9553</v>
      </c>
      <c r="B11719">
        <v>4629398721</v>
      </c>
      <c r="C11719">
        <v>52</v>
      </c>
      <c r="D11719" t="s">
        <v>11663</v>
      </c>
      <c r="E11719" t="s">
        <v>13</v>
      </c>
      <c r="F11719" t="s">
        <v>16</v>
      </c>
      <c r="G11719">
        <v>6386</v>
      </c>
      <c r="H11719">
        <v>1040</v>
      </c>
      <c r="I11719">
        <v>93</v>
      </c>
      <c r="J11719">
        <v>20</v>
      </c>
      <c r="K11719">
        <v>7</v>
      </c>
    </row>
    <row r="11720" spans="1:11" x14ac:dyDescent="0.3">
      <c r="A11720" t="s">
        <v>9553</v>
      </c>
      <c r="B11720">
        <v>9015415725</v>
      </c>
      <c r="C11720">
        <v>8</v>
      </c>
      <c r="D11720" t="s">
        <v>11664</v>
      </c>
      <c r="E11720" t="s">
        <v>13</v>
      </c>
      <c r="F11720" t="s">
        <v>16</v>
      </c>
      <c r="G11720">
        <v>1164</v>
      </c>
      <c r="H11720">
        <v>506</v>
      </c>
      <c r="I11720">
        <v>159</v>
      </c>
      <c r="J11720">
        <v>0</v>
      </c>
      <c r="K11720">
        <v>0</v>
      </c>
    </row>
    <row r="11721" spans="1:11" x14ac:dyDescent="0.3">
      <c r="A11721" t="s">
        <v>9553</v>
      </c>
      <c r="B11721">
        <v>8383309274</v>
      </c>
      <c r="C11721">
        <v>5</v>
      </c>
      <c r="D11721" t="s">
        <v>11665</v>
      </c>
      <c r="E11721" t="s">
        <v>13</v>
      </c>
      <c r="F11721" t="s">
        <v>16</v>
      </c>
      <c r="G11721">
        <v>3634</v>
      </c>
      <c r="H11721">
        <v>13</v>
      </c>
      <c r="I11721">
        <v>1</v>
      </c>
      <c r="J11721">
        <v>0</v>
      </c>
      <c r="K11721">
        <v>0</v>
      </c>
    </row>
    <row r="11722" spans="1:11" x14ac:dyDescent="0.3">
      <c r="A11722" t="s">
        <v>9553</v>
      </c>
      <c r="B11722">
        <v>2879282503</v>
      </c>
      <c r="C11722">
        <v>17</v>
      </c>
      <c r="D11722" t="s">
        <v>11666</v>
      </c>
      <c r="E11722" t="s">
        <v>13</v>
      </c>
      <c r="F11722" t="s">
        <v>16</v>
      </c>
      <c r="G11722">
        <v>5115</v>
      </c>
      <c r="H11722">
        <v>665</v>
      </c>
      <c r="I11722">
        <v>136</v>
      </c>
      <c r="J11722">
        <v>5</v>
      </c>
      <c r="K11722">
        <v>1</v>
      </c>
    </row>
    <row r="11723" spans="1:11" x14ac:dyDescent="0.3">
      <c r="A11723" t="s">
        <v>9553</v>
      </c>
      <c r="B11723">
        <v>2574702710</v>
      </c>
      <c r="C11723">
        <v>29</v>
      </c>
      <c r="D11723" t="s">
        <v>11667</v>
      </c>
      <c r="E11723" t="s">
        <v>13</v>
      </c>
      <c r="F11723" t="s">
        <v>16</v>
      </c>
      <c r="G11723">
        <v>4068</v>
      </c>
      <c r="H11723">
        <v>424</v>
      </c>
      <c r="I11723">
        <v>21</v>
      </c>
      <c r="J11723">
        <v>4</v>
      </c>
      <c r="K11723">
        <v>1</v>
      </c>
    </row>
    <row r="11724" spans="1:11" x14ac:dyDescent="0.3">
      <c r="A11724" t="s">
        <v>9553</v>
      </c>
      <c r="B11724">
        <v>9598955358</v>
      </c>
      <c r="C11724">
        <v>28</v>
      </c>
      <c r="D11724" t="s">
        <v>11668</v>
      </c>
      <c r="E11724" t="s">
        <v>13</v>
      </c>
      <c r="F11724" t="s">
        <v>16</v>
      </c>
      <c r="G11724">
        <v>6548</v>
      </c>
      <c r="H11724">
        <v>1669</v>
      </c>
      <c r="I11724">
        <v>228</v>
      </c>
      <c r="J11724">
        <v>8</v>
      </c>
      <c r="K11724">
        <v>0</v>
      </c>
    </row>
    <row r="11725" spans="1:11" x14ac:dyDescent="0.3">
      <c r="A11725" t="s">
        <v>9553</v>
      </c>
      <c r="B11725">
        <v>7227453217</v>
      </c>
      <c r="C11725">
        <v>19</v>
      </c>
      <c r="D11725" t="s">
        <v>11669</v>
      </c>
      <c r="E11725" t="s">
        <v>13</v>
      </c>
      <c r="F11725" t="s">
        <v>16</v>
      </c>
      <c r="G11725">
        <v>3222</v>
      </c>
      <c r="H11725">
        <v>42</v>
      </c>
      <c r="I11725">
        <v>4</v>
      </c>
      <c r="J11725">
        <v>1</v>
      </c>
      <c r="K11725">
        <v>0</v>
      </c>
    </row>
    <row r="11726" spans="1:11" x14ac:dyDescent="0.3">
      <c r="A11726" t="s">
        <v>9553</v>
      </c>
      <c r="B11726">
        <v>7636745225</v>
      </c>
      <c r="C11726">
        <v>44</v>
      </c>
      <c r="D11726" t="s">
        <v>11670</v>
      </c>
      <c r="E11726" t="s">
        <v>13</v>
      </c>
      <c r="F11726" t="s">
        <v>16</v>
      </c>
      <c r="G11726">
        <v>2020</v>
      </c>
      <c r="H11726">
        <v>250</v>
      </c>
      <c r="I11726">
        <v>14</v>
      </c>
      <c r="J11726">
        <v>1</v>
      </c>
      <c r="K11726">
        <v>0</v>
      </c>
    </row>
    <row r="11727" spans="1:11" x14ac:dyDescent="0.3">
      <c r="A11727" t="s">
        <v>9553</v>
      </c>
      <c r="B11727">
        <v>4787087293</v>
      </c>
      <c r="C11727">
        <v>27</v>
      </c>
      <c r="D11727" t="s">
        <v>11671</v>
      </c>
      <c r="E11727" t="s">
        <v>13</v>
      </c>
      <c r="F11727" t="s">
        <v>16</v>
      </c>
      <c r="G11727">
        <v>7247</v>
      </c>
      <c r="H11727">
        <v>1734</v>
      </c>
      <c r="I11727">
        <v>269</v>
      </c>
      <c r="J11727">
        <v>34</v>
      </c>
      <c r="K11727">
        <v>5</v>
      </c>
    </row>
    <row r="11728" spans="1:11" x14ac:dyDescent="0.3">
      <c r="A11728" t="s">
        <v>9553</v>
      </c>
      <c r="B11728">
        <v>5481574271</v>
      </c>
      <c r="C11728">
        <v>6</v>
      </c>
      <c r="D11728" t="s">
        <v>11672</v>
      </c>
      <c r="E11728" t="s">
        <v>25</v>
      </c>
      <c r="F11728" t="s">
        <v>16</v>
      </c>
      <c r="G11728">
        <v>3785</v>
      </c>
      <c r="H11728">
        <v>499</v>
      </c>
      <c r="I11728">
        <v>42</v>
      </c>
      <c r="J11728">
        <v>6</v>
      </c>
      <c r="K11728">
        <v>0</v>
      </c>
    </row>
    <row r="11729" spans="1:11" x14ac:dyDescent="0.3">
      <c r="A11729" t="s">
        <v>9553</v>
      </c>
      <c r="B11729">
        <v>6576940704</v>
      </c>
      <c r="C11729">
        <v>35</v>
      </c>
      <c r="D11729" t="s">
        <v>11673</v>
      </c>
      <c r="E11729" t="s">
        <v>13</v>
      </c>
      <c r="F11729" t="s">
        <v>16</v>
      </c>
      <c r="G11729">
        <v>4991</v>
      </c>
      <c r="H11729">
        <v>172</v>
      </c>
      <c r="I11729">
        <v>55</v>
      </c>
      <c r="J11729">
        <v>2</v>
      </c>
      <c r="K11729">
        <v>0</v>
      </c>
    </row>
    <row r="11730" spans="1:11" x14ac:dyDescent="0.3">
      <c r="A11730" t="s">
        <v>9553</v>
      </c>
      <c r="B11730">
        <v>7492997900</v>
      </c>
      <c r="C11730">
        <v>51</v>
      </c>
      <c r="D11730" t="s">
        <v>11674</v>
      </c>
      <c r="E11730" t="s">
        <v>13</v>
      </c>
      <c r="F11730" t="s">
        <v>16</v>
      </c>
      <c r="G11730">
        <v>3329</v>
      </c>
      <c r="H11730">
        <v>1108</v>
      </c>
      <c r="I11730">
        <v>348</v>
      </c>
      <c r="J11730">
        <v>1</v>
      </c>
      <c r="K11730">
        <v>0</v>
      </c>
    </row>
    <row r="11731" spans="1:11" x14ac:dyDescent="0.3">
      <c r="A11731" t="s">
        <v>9553</v>
      </c>
      <c r="B11731">
        <v>9134016908</v>
      </c>
      <c r="C11731">
        <v>7</v>
      </c>
      <c r="D11731" t="s">
        <v>11675</v>
      </c>
      <c r="E11731" t="s">
        <v>13</v>
      </c>
      <c r="F11731" t="s">
        <v>16</v>
      </c>
      <c r="G11731">
        <v>8513</v>
      </c>
      <c r="H11731">
        <v>3770</v>
      </c>
      <c r="I11731">
        <v>801</v>
      </c>
      <c r="J11731">
        <v>44</v>
      </c>
      <c r="K11731">
        <v>13</v>
      </c>
    </row>
    <row r="11732" spans="1:11" x14ac:dyDescent="0.3">
      <c r="A11732" t="s">
        <v>9553</v>
      </c>
      <c r="B11732">
        <v>1840012846</v>
      </c>
      <c r="C11732">
        <v>36</v>
      </c>
      <c r="D11732" t="s">
        <v>11676</v>
      </c>
      <c r="E11732" t="s">
        <v>25</v>
      </c>
      <c r="F11732" t="s">
        <v>16</v>
      </c>
      <c r="G11732">
        <v>1815</v>
      </c>
      <c r="H11732">
        <v>674</v>
      </c>
      <c r="I11732">
        <v>74</v>
      </c>
      <c r="J11732">
        <v>9</v>
      </c>
      <c r="K11732">
        <v>1</v>
      </c>
    </row>
    <row r="11733" spans="1:11" x14ac:dyDescent="0.3">
      <c r="A11733" t="s">
        <v>9553</v>
      </c>
      <c r="B11733">
        <v>5869078915</v>
      </c>
      <c r="C11733">
        <v>23</v>
      </c>
      <c r="D11733" t="s">
        <v>11677</v>
      </c>
      <c r="E11733" t="s">
        <v>13</v>
      </c>
      <c r="F11733" t="s">
        <v>16</v>
      </c>
      <c r="G11733">
        <v>8789</v>
      </c>
      <c r="H11733">
        <v>2093</v>
      </c>
      <c r="I11733">
        <v>794</v>
      </c>
      <c r="J11733">
        <v>20</v>
      </c>
      <c r="K11733">
        <v>7</v>
      </c>
    </row>
    <row r="11734" spans="1:11" x14ac:dyDescent="0.3">
      <c r="A11734" t="s">
        <v>9553</v>
      </c>
      <c r="B11734">
        <v>9656716838</v>
      </c>
      <c r="C11734">
        <v>54</v>
      </c>
      <c r="D11734" t="s">
        <v>11678</v>
      </c>
      <c r="E11734" t="s">
        <v>13</v>
      </c>
      <c r="F11734" t="s">
        <v>16</v>
      </c>
      <c r="G11734">
        <v>3658</v>
      </c>
      <c r="H11734">
        <v>1583</v>
      </c>
      <c r="I11734">
        <v>144</v>
      </c>
      <c r="J11734">
        <v>24</v>
      </c>
      <c r="K11734">
        <v>1</v>
      </c>
    </row>
    <row r="11735" spans="1:11" x14ac:dyDescent="0.3">
      <c r="A11735" t="s">
        <v>9553</v>
      </c>
      <c r="B11735">
        <v>1336246287</v>
      </c>
      <c r="C11735">
        <v>43</v>
      </c>
      <c r="D11735" t="s">
        <v>11679</v>
      </c>
      <c r="E11735" t="s">
        <v>13</v>
      </c>
      <c r="F11735" t="s">
        <v>16</v>
      </c>
      <c r="G11735">
        <v>7618</v>
      </c>
      <c r="H11735">
        <v>307</v>
      </c>
      <c r="I11735">
        <v>110</v>
      </c>
      <c r="J11735">
        <v>6</v>
      </c>
      <c r="K11735">
        <v>1</v>
      </c>
    </row>
    <row r="11736" spans="1:11" x14ac:dyDescent="0.3">
      <c r="A11736" t="s">
        <v>9553</v>
      </c>
      <c r="B11736">
        <v>5784907923</v>
      </c>
      <c r="C11736">
        <v>45</v>
      </c>
      <c r="D11736" t="s">
        <v>11680</v>
      </c>
      <c r="E11736" t="s">
        <v>13</v>
      </c>
      <c r="F11736" t="s">
        <v>16</v>
      </c>
      <c r="G11736">
        <v>1562</v>
      </c>
      <c r="H11736">
        <v>128</v>
      </c>
      <c r="I11736">
        <v>42</v>
      </c>
      <c r="J11736">
        <v>1</v>
      </c>
      <c r="K11736">
        <v>0</v>
      </c>
    </row>
    <row r="11737" spans="1:11" x14ac:dyDescent="0.3">
      <c r="A11737" t="s">
        <v>9553</v>
      </c>
      <c r="B11737">
        <v>4693038971</v>
      </c>
      <c r="C11737">
        <v>12</v>
      </c>
      <c r="D11737" t="s">
        <v>11681</v>
      </c>
      <c r="E11737" t="s">
        <v>13</v>
      </c>
      <c r="F11737" t="s">
        <v>16</v>
      </c>
      <c r="G11737">
        <v>404</v>
      </c>
      <c r="H11737">
        <v>25</v>
      </c>
      <c r="I11737">
        <v>9</v>
      </c>
      <c r="J11737">
        <v>0</v>
      </c>
      <c r="K11737">
        <v>0</v>
      </c>
    </row>
    <row r="11738" spans="1:11" x14ac:dyDescent="0.3">
      <c r="A11738" t="s">
        <v>9553</v>
      </c>
      <c r="B11738">
        <v>2831391524</v>
      </c>
      <c r="C11738">
        <v>9</v>
      </c>
      <c r="D11738" t="s">
        <v>11682</v>
      </c>
      <c r="E11738" t="s">
        <v>13</v>
      </c>
      <c r="F11738" t="s">
        <v>16</v>
      </c>
      <c r="G11738">
        <v>6452</v>
      </c>
      <c r="H11738">
        <v>177</v>
      </c>
      <c r="I11738">
        <v>3</v>
      </c>
      <c r="J11738">
        <v>4</v>
      </c>
      <c r="K11738">
        <v>1</v>
      </c>
    </row>
    <row r="11739" spans="1:11" x14ac:dyDescent="0.3">
      <c r="A11739" t="s">
        <v>9553</v>
      </c>
      <c r="B11739">
        <v>2486397975</v>
      </c>
      <c r="C11739">
        <v>44</v>
      </c>
      <c r="D11739" t="s">
        <v>11683</v>
      </c>
      <c r="E11739" t="s">
        <v>13</v>
      </c>
      <c r="F11739" t="s">
        <v>16</v>
      </c>
      <c r="G11739">
        <v>4814</v>
      </c>
      <c r="H11739">
        <v>1941</v>
      </c>
      <c r="I11739">
        <v>392</v>
      </c>
      <c r="J11739">
        <v>24</v>
      </c>
      <c r="K11739">
        <v>9</v>
      </c>
    </row>
    <row r="11740" spans="1:11" x14ac:dyDescent="0.3">
      <c r="A11740" t="s">
        <v>9553</v>
      </c>
      <c r="B11740">
        <v>6709461979</v>
      </c>
      <c r="C11740">
        <v>20</v>
      </c>
      <c r="D11740" t="s">
        <v>11684</v>
      </c>
      <c r="E11740" t="s">
        <v>13</v>
      </c>
      <c r="F11740" t="s">
        <v>16</v>
      </c>
      <c r="G11740">
        <v>3972</v>
      </c>
      <c r="H11740">
        <v>277</v>
      </c>
      <c r="I11740">
        <v>48</v>
      </c>
      <c r="J11740">
        <v>6</v>
      </c>
      <c r="K11740">
        <v>1</v>
      </c>
    </row>
    <row r="11741" spans="1:11" x14ac:dyDescent="0.3">
      <c r="A11741" t="s">
        <v>9553</v>
      </c>
      <c r="B11741">
        <v>4906222069</v>
      </c>
      <c r="C11741">
        <v>15</v>
      </c>
      <c r="D11741" t="s">
        <v>11685</v>
      </c>
      <c r="E11741" t="s">
        <v>25</v>
      </c>
      <c r="F11741" t="s">
        <v>16</v>
      </c>
      <c r="G11741">
        <v>2710</v>
      </c>
      <c r="H11741">
        <v>961</v>
      </c>
      <c r="I11741">
        <v>322</v>
      </c>
      <c r="J11741">
        <v>4</v>
      </c>
      <c r="K11741">
        <v>2</v>
      </c>
    </row>
    <row r="11742" spans="1:11" x14ac:dyDescent="0.3">
      <c r="A11742" t="s">
        <v>9553</v>
      </c>
      <c r="B11742">
        <v>8818194679</v>
      </c>
      <c r="C11742">
        <v>29</v>
      </c>
      <c r="D11742" t="s">
        <v>11686</v>
      </c>
      <c r="E11742" t="s">
        <v>13</v>
      </c>
      <c r="F11742" t="s">
        <v>16</v>
      </c>
      <c r="G11742">
        <v>5049</v>
      </c>
      <c r="H11742">
        <v>1282</v>
      </c>
      <c r="I11742">
        <v>280</v>
      </c>
      <c r="J11742">
        <v>21</v>
      </c>
      <c r="K11742">
        <v>5</v>
      </c>
    </row>
    <row r="11743" spans="1:11" x14ac:dyDescent="0.3">
      <c r="A11743" t="s">
        <v>9553</v>
      </c>
      <c r="B11743">
        <v>7927100606</v>
      </c>
      <c r="C11743">
        <v>16</v>
      </c>
      <c r="D11743" t="s">
        <v>11687</v>
      </c>
      <c r="E11743" t="s">
        <v>13</v>
      </c>
      <c r="F11743" t="s">
        <v>16</v>
      </c>
      <c r="G11743">
        <v>6106</v>
      </c>
      <c r="H11743">
        <v>132</v>
      </c>
      <c r="I11743">
        <v>8</v>
      </c>
      <c r="J11743">
        <v>2</v>
      </c>
      <c r="K11743">
        <v>1</v>
      </c>
    </row>
    <row r="11744" spans="1:11" x14ac:dyDescent="0.3">
      <c r="A11744" t="s">
        <v>9553</v>
      </c>
      <c r="B11744">
        <v>4686263338</v>
      </c>
      <c r="C11744">
        <v>35</v>
      </c>
      <c r="D11744" t="s">
        <v>11688</v>
      </c>
      <c r="E11744" t="s">
        <v>13</v>
      </c>
      <c r="F11744" t="s">
        <v>16</v>
      </c>
      <c r="G11744">
        <v>7393</v>
      </c>
      <c r="H11744">
        <v>1360</v>
      </c>
      <c r="I11744">
        <v>470</v>
      </c>
      <c r="J11744">
        <v>28</v>
      </c>
      <c r="K11744">
        <v>1</v>
      </c>
    </row>
    <row r="11745" spans="1:11" x14ac:dyDescent="0.3">
      <c r="A11745" t="s">
        <v>9553</v>
      </c>
      <c r="B11745">
        <v>6867142197</v>
      </c>
      <c r="C11745">
        <v>22</v>
      </c>
      <c r="D11745" t="s">
        <v>11689</v>
      </c>
      <c r="E11745" t="s">
        <v>13</v>
      </c>
      <c r="F11745" t="s">
        <v>16</v>
      </c>
      <c r="G11745">
        <v>5057</v>
      </c>
      <c r="H11745">
        <v>1233</v>
      </c>
      <c r="I11745">
        <v>136</v>
      </c>
      <c r="J11745">
        <v>10</v>
      </c>
      <c r="K11745">
        <v>1</v>
      </c>
    </row>
    <row r="11746" spans="1:11" x14ac:dyDescent="0.3">
      <c r="A11746" t="s">
        <v>9553</v>
      </c>
      <c r="B11746">
        <v>4516799006</v>
      </c>
      <c r="C11746">
        <v>56</v>
      </c>
      <c r="D11746" t="s">
        <v>11690</v>
      </c>
      <c r="E11746" t="s">
        <v>13</v>
      </c>
      <c r="F11746" t="s">
        <v>16</v>
      </c>
      <c r="G11746">
        <v>23</v>
      </c>
      <c r="H11746">
        <v>7</v>
      </c>
      <c r="I11746">
        <v>2</v>
      </c>
      <c r="J11746">
        <v>0</v>
      </c>
      <c r="K11746">
        <v>0</v>
      </c>
    </row>
    <row r="11747" spans="1:11" x14ac:dyDescent="0.3">
      <c r="A11747" t="s">
        <v>9553</v>
      </c>
      <c r="B11747">
        <v>8632516062</v>
      </c>
      <c r="C11747">
        <v>48</v>
      </c>
      <c r="D11747" t="s">
        <v>11691</v>
      </c>
      <c r="E11747" t="s">
        <v>13</v>
      </c>
      <c r="F11747" t="s">
        <v>14</v>
      </c>
      <c r="G11747">
        <v>5454</v>
      </c>
      <c r="H11747">
        <v>1176</v>
      </c>
      <c r="I11747">
        <v>326</v>
      </c>
      <c r="J11747">
        <v>19</v>
      </c>
      <c r="K11747">
        <v>7</v>
      </c>
    </row>
    <row r="11748" spans="1:11" x14ac:dyDescent="0.3">
      <c r="A11748" t="s">
        <v>9553</v>
      </c>
      <c r="B11748">
        <v>3231104031</v>
      </c>
      <c r="C11748">
        <v>5</v>
      </c>
      <c r="D11748" t="s">
        <v>11692</v>
      </c>
      <c r="E11748" t="s">
        <v>13</v>
      </c>
      <c r="F11748" t="s">
        <v>14</v>
      </c>
      <c r="G11748">
        <v>4164</v>
      </c>
      <c r="H11748">
        <v>1763</v>
      </c>
      <c r="I11748">
        <v>245</v>
      </c>
      <c r="J11748">
        <v>31</v>
      </c>
      <c r="K11748">
        <v>3</v>
      </c>
    </row>
    <row r="11749" spans="1:11" x14ac:dyDescent="0.3">
      <c r="A11749" t="s">
        <v>9553</v>
      </c>
      <c r="B11749">
        <v>8416778120</v>
      </c>
      <c r="C11749">
        <v>49</v>
      </c>
      <c r="D11749" t="s">
        <v>11693</v>
      </c>
      <c r="E11749" t="s">
        <v>13</v>
      </c>
      <c r="F11749" t="s">
        <v>16</v>
      </c>
      <c r="G11749">
        <v>7773</v>
      </c>
      <c r="H11749">
        <v>1791</v>
      </c>
      <c r="I11749">
        <v>269</v>
      </c>
      <c r="J11749">
        <v>17</v>
      </c>
      <c r="K11749">
        <v>7</v>
      </c>
    </row>
    <row r="11750" spans="1:11" x14ac:dyDescent="0.3">
      <c r="A11750" t="s">
        <v>9553</v>
      </c>
      <c r="B11750">
        <v>7235574492</v>
      </c>
      <c r="C11750">
        <v>46</v>
      </c>
      <c r="D11750" t="s">
        <v>11694</v>
      </c>
      <c r="E11750" t="s">
        <v>13</v>
      </c>
      <c r="F11750" t="s">
        <v>16</v>
      </c>
      <c r="G11750">
        <v>3984</v>
      </c>
      <c r="H11750">
        <v>335</v>
      </c>
      <c r="I11750">
        <v>64</v>
      </c>
      <c r="J11750">
        <v>6</v>
      </c>
      <c r="K11750">
        <v>1</v>
      </c>
    </row>
    <row r="11751" spans="1:11" x14ac:dyDescent="0.3">
      <c r="A11751" t="s">
        <v>9553</v>
      </c>
      <c r="B11751">
        <v>2088134984</v>
      </c>
      <c r="C11751">
        <v>17</v>
      </c>
      <c r="D11751" t="s">
        <v>11695</v>
      </c>
      <c r="E11751" t="s">
        <v>13</v>
      </c>
      <c r="F11751" t="s">
        <v>16</v>
      </c>
      <c r="G11751">
        <v>5092</v>
      </c>
      <c r="H11751">
        <v>1264</v>
      </c>
      <c r="I11751">
        <v>105</v>
      </c>
      <c r="J11751">
        <v>9</v>
      </c>
      <c r="K11751">
        <v>1</v>
      </c>
    </row>
    <row r="11752" spans="1:11" x14ac:dyDescent="0.3">
      <c r="A11752" t="s">
        <v>9553</v>
      </c>
      <c r="B11752">
        <v>2977745510</v>
      </c>
      <c r="C11752">
        <v>13</v>
      </c>
      <c r="D11752" t="s">
        <v>11696</v>
      </c>
      <c r="E11752" t="s">
        <v>13</v>
      </c>
      <c r="F11752" t="s">
        <v>16</v>
      </c>
      <c r="G11752">
        <v>848</v>
      </c>
      <c r="H11752">
        <v>16</v>
      </c>
      <c r="I11752">
        <v>1</v>
      </c>
      <c r="J11752">
        <v>0</v>
      </c>
      <c r="K11752">
        <v>0</v>
      </c>
    </row>
    <row r="11753" spans="1:11" x14ac:dyDescent="0.3">
      <c r="A11753" t="s">
        <v>9553</v>
      </c>
      <c r="B11753">
        <v>3504594450</v>
      </c>
      <c r="C11753">
        <v>51</v>
      </c>
      <c r="D11753" t="s">
        <v>11697</v>
      </c>
      <c r="E11753" t="s">
        <v>25</v>
      </c>
      <c r="F11753" t="s">
        <v>16</v>
      </c>
      <c r="G11753">
        <v>5319</v>
      </c>
      <c r="H11753">
        <v>987</v>
      </c>
      <c r="I11753">
        <v>392</v>
      </c>
      <c r="J11753">
        <v>8</v>
      </c>
      <c r="K11753">
        <v>1</v>
      </c>
    </row>
    <row r="11754" spans="1:11" x14ac:dyDescent="0.3">
      <c r="A11754" t="s">
        <v>9553</v>
      </c>
      <c r="B11754">
        <v>1931871563</v>
      </c>
      <c r="C11754">
        <v>58</v>
      </c>
      <c r="D11754" t="s">
        <v>11698</v>
      </c>
      <c r="E11754" t="s">
        <v>13</v>
      </c>
      <c r="F11754" t="s">
        <v>16</v>
      </c>
      <c r="G11754">
        <v>305</v>
      </c>
      <c r="H11754">
        <v>18</v>
      </c>
      <c r="I11754">
        <v>6</v>
      </c>
      <c r="J11754">
        <v>0</v>
      </c>
      <c r="K11754">
        <v>0</v>
      </c>
    </row>
    <row r="11755" spans="1:11" x14ac:dyDescent="0.3">
      <c r="A11755" t="s">
        <v>9553</v>
      </c>
      <c r="B11755">
        <v>4754747236</v>
      </c>
      <c r="C11755">
        <v>17</v>
      </c>
      <c r="D11755" t="s">
        <v>11699</v>
      </c>
      <c r="E11755" t="s">
        <v>13</v>
      </c>
      <c r="F11755" t="s">
        <v>16</v>
      </c>
      <c r="G11755">
        <v>3381</v>
      </c>
      <c r="H11755">
        <v>913</v>
      </c>
      <c r="I11755">
        <v>132</v>
      </c>
      <c r="J11755">
        <v>3</v>
      </c>
      <c r="K11755">
        <v>0</v>
      </c>
    </row>
    <row r="11756" spans="1:11" x14ac:dyDescent="0.3">
      <c r="A11756" t="s">
        <v>9553</v>
      </c>
      <c r="B11756">
        <v>9772633500</v>
      </c>
      <c r="C11756">
        <v>9</v>
      </c>
      <c r="D11756" t="s">
        <v>11700</v>
      </c>
      <c r="E11756" t="s">
        <v>13</v>
      </c>
      <c r="F11756" t="s">
        <v>16</v>
      </c>
      <c r="G11756">
        <v>5349</v>
      </c>
      <c r="H11756">
        <v>2119</v>
      </c>
      <c r="I11756">
        <v>579</v>
      </c>
      <c r="J11756">
        <v>11</v>
      </c>
      <c r="K11756">
        <v>2</v>
      </c>
    </row>
    <row r="11757" spans="1:11" x14ac:dyDescent="0.3">
      <c r="A11757" t="s">
        <v>9553</v>
      </c>
      <c r="B11757">
        <v>8625081014</v>
      </c>
      <c r="C11757">
        <v>14</v>
      </c>
      <c r="D11757" t="s">
        <v>11701</v>
      </c>
      <c r="E11757" t="s">
        <v>13</v>
      </c>
      <c r="F11757" t="s">
        <v>16</v>
      </c>
      <c r="G11757">
        <v>3599</v>
      </c>
      <c r="H11757">
        <v>323</v>
      </c>
      <c r="I11757">
        <v>19</v>
      </c>
      <c r="J11757">
        <v>8</v>
      </c>
      <c r="K11757">
        <v>3</v>
      </c>
    </row>
    <row r="11758" spans="1:11" x14ac:dyDescent="0.3">
      <c r="A11758" t="s">
        <v>9553</v>
      </c>
      <c r="B11758">
        <v>3242467077</v>
      </c>
      <c r="C11758">
        <v>41</v>
      </c>
      <c r="D11758" t="s">
        <v>11702</v>
      </c>
      <c r="E11758" t="s">
        <v>13</v>
      </c>
      <c r="F11758" t="s">
        <v>16</v>
      </c>
      <c r="G11758">
        <v>6328</v>
      </c>
      <c r="H11758">
        <v>250</v>
      </c>
      <c r="I11758">
        <v>8</v>
      </c>
      <c r="J11758">
        <v>1</v>
      </c>
      <c r="K11758">
        <v>0</v>
      </c>
    </row>
    <row r="11759" spans="1:11" x14ac:dyDescent="0.3">
      <c r="A11759" t="s">
        <v>9553</v>
      </c>
      <c r="B11759">
        <v>2780402689</v>
      </c>
      <c r="C11759">
        <v>36</v>
      </c>
      <c r="D11759" t="s">
        <v>11703</v>
      </c>
      <c r="E11759" t="s">
        <v>13</v>
      </c>
      <c r="F11759" t="s">
        <v>16</v>
      </c>
      <c r="G11759">
        <v>8814</v>
      </c>
      <c r="H11759">
        <v>3309</v>
      </c>
      <c r="I11759">
        <v>1056</v>
      </c>
      <c r="J11759">
        <v>56</v>
      </c>
      <c r="K11759">
        <v>16</v>
      </c>
    </row>
    <row r="11760" spans="1:11" x14ac:dyDescent="0.3">
      <c r="A11760" t="s">
        <v>9553</v>
      </c>
      <c r="B11760">
        <v>9588784776</v>
      </c>
      <c r="C11760">
        <v>41</v>
      </c>
      <c r="D11760" t="s">
        <v>11704</v>
      </c>
      <c r="E11760" t="s">
        <v>13</v>
      </c>
      <c r="F11760" t="s">
        <v>16</v>
      </c>
      <c r="G11760">
        <v>6679</v>
      </c>
      <c r="H11760">
        <v>2220</v>
      </c>
      <c r="I11760">
        <v>351</v>
      </c>
      <c r="J11760">
        <v>34</v>
      </c>
      <c r="K11760">
        <v>1</v>
      </c>
    </row>
    <row r="11761" spans="1:11" x14ac:dyDescent="0.3">
      <c r="A11761" t="s">
        <v>9553</v>
      </c>
      <c r="B11761">
        <v>9135349066</v>
      </c>
      <c r="C11761">
        <v>29</v>
      </c>
      <c r="D11761" t="s">
        <v>11705</v>
      </c>
      <c r="E11761" t="s">
        <v>13</v>
      </c>
      <c r="F11761" t="s">
        <v>16</v>
      </c>
      <c r="G11761">
        <v>6271</v>
      </c>
      <c r="H11761">
        <v>38</v>
      </c>
      <c r="I11761">
        <v>1</v>
      </c>
      <c r="J11761">
        <v>1</v>
      </c>
      <c r="K11761">
        <v>0</v>
      </c>
    </row>
    <row r="11762" spans="1:11" x14ac:dyDescent="0.3">
      <c r="A11762" t="s">
        <v>9553</v>
      </c>
      <c r="B11762">
        <v>3736171931</v>
      </c>
      <c r="C11762">
        <v>40</v>
      </c>
      <c r="D11762" t="s">
        <v>11706</v>
      </c>
      <c r="E11762" t="s">
        <v>25</v>
      </c>
      <c r="F11762" t="s">
        <v>16</v>
      </c>
      <c r="G11762">
        <v>5846</v>
      </c>
      <c r="H11762">
        <v>1335</v>
      </c>
      <c r="I11762">
        <v>292</v>
      </c>
      <c r="J11762">
        <v>5</v>
      </c>
      <c r="K11762">
        <v>0</v>
      </c>
    </row>
    <row r="11763" spans="1:11" x14ac:dyDescent="0.3">
      <c r="A11763" t="s">
        <v>9553</v>
      </c>
      <c r="B11763">
        <v>3787732914</v>
      </c>
      <c r="C11763">
        <v>18</v>
      </c>
      <c r="D11763" t="s">
        <v>11707</v>
      </c>
      <c r="E11763" t="s">
        <v>25</v>
      </c>
      <c r="F11763" t="s">
        <v>16</v>
      </c>
      <c r="G11763">
        <v>167</v>
      </c>
      <c r="H11763">
        <v>14</v>
      </c>
      <c r="I11763">
        <v>5</v>
      </c>
      <c r="J11763">
        <v>0</v>
      </c>
      <c r="K11763">
        <v>0</v>
      </c>
    </row>
    <row r="11764" spans="1:11" x14ac:dyDescent="0.3">
      <c r="A11764" t="s">
        <v>9553</v>
      </c>
      <c r="B11764">
        <v>8905533066</v>
      </c>
      <c r="C11764">
        <v>16</v>
      </c>
      <c r="D11764" t="s">
        <v>11708</v>
      </c>
      <c r="E11764" t="s">
        <v>25</v>
      </c>
      <c r="F11764" t="s">
        <v>16</v>
      </c>
      <c r="G11764">
        <v>9875</v>
      </c>
      <c r="H11764">
        <v>3036</v>
      </c>
      <c r="I11764">
        <v>609</v>
      </c>
      <c r="J11764">
        <v>66</v>
      </c>
      <c r="K11764">
        <v>20</v>
      </c>
    </row>
    <row r="11765" spans="1:11" x14ac:dyDescent="0.3">
      <c r="A11765" t="s">
        <v>9553</v>
      </c>
      <c r="B11765">
        <v>1347982147</v>
      </c>
      <c r="C11765">
        <v>20</v>
      </c>
      <c r="D11765" t="s">
        <v>11709</v>
      </c>
      <c r="E11765" t="s">
        <v>13</v>
      </c>
      <c r="F11765" t="s">
        <v>16</v>
      </c>
      <c r="G11765">
        <v>318</v>
      </c>
      <c r="H11765">
        <v>58</v>
      </c>
      <c r="I11765">
        <v>15</v>
      </c>
      <c r="J11765">
        <v>1</v>
      </c>
      <c r="K11765">
        <v>0</v>
      </c>
    </row>
    <row r="11766" spans="1:11" x14ac:dyDescent="0.3">
      <c r="A11766" t="s">
        <v>9553</v>
      </c>
      <c r="B11766">
        <v>1490524103</v>
      </c>
      <c r="C11766">
        <v>12</v>
      </c>
      <c r="D11766" t="s">
        <v>11710</v>
      </c>
      <c r="E11766" t="s">
        <v>13</v>
      </c>
      <c r="F11766" t="s">
        <v>16</v>
      </c>
      <c r="G11766">
        <v>7229</v>
      </c>
      <c r="H11766">
        <v>299</v>
      </c>
      <c r="I11766">
        <v>32</v>
      </c>
      <c r="J11766">
        <v>7</v>
      </c>
      <c r="K11766">
        <v>1</v>
      </c>
    </row>
    <row r="11767" spans="1:11" x14ac:dyDescent="0.3">
      <c r="A11767" t="s">
        <v>9553</v>
      </c>
      <c r="B11767">
        <v>3769997452</v>
      </c>
      <c r="C11767">
        <v>23</v>
      </c>
      <c r="D11767" t="s">
        <v>11711</v>
      </c>
      <c r="E11767" t="s">
        <v>13</v>
      </c>
      <c r="F11767" t="s">
        <v>16</v>
      </c>
      <c r="G11767">
        <v>4909</v>
      </c>
      <c r="H11767">
        <v>1486</v>
      </c>
      <c r="I11767">
        <v>34</v>
      </c>
      <c r="J11767">
        <v>4</v>
      </c>
      <c r="K11767">
        <v>1</v>
      </c>
    </row>
    <row r="11768" spans="1:11" x14ac:dyDescent="0.3">
      <c r="A11768" t="s">
        <v>9553</v>
      </c>
      <c r="B11768">
        <v>5521593981</v>
      </c>
      <c r="C11768">
        <v>36</v>
      </c>
      <c r="D11768" t="s">
        <v>11712</v>
      </c>
      <c r="E11768" t="s">
        <v>13</v>
      </c>
      <c r="F11768" t="s">
        <v>16</v>
      </c>
      <c r="G11768">
        <v>9686</v>
      </c>
      <c r="H11768">
        <v>548</v>
      </c>
      <c r="I11768">
        <v>55</v>
      </c>
      <c r="J11768">
        <v>0</v>
      </c>
      <c r="K11768">
        <v>0</v>
      </c>
    </row>
    <row r="11769" spans="1:11" x14ac:dyDescent="0.3">
      <c r="A11769" t="s">
        <v>9553</v>
      </c>
      <c r="B11769">
        <v>2011292888</v>
      </c>
      <c r="C11769">
        <v>12</v>
      </c>
      <c r="D11769" t="s">
        <v>11713</v>
      </c>
      <c r="E11769" t="s">
        <v>13</v>
      </c>
      <c r="F11769" t="s">
        <v>16</v>
      </c>
      <c r="G11769">
        <v>3229</v>
      </c>
      <c r="H11769">
        <v>258</v>
      </c>
      <c r="I11769">
        <v>36</v>
      </c>
      <c r="J11769">
        <v>2</v>
      </c>
      <c r="K11769">
        <v>1</v>
      </c>
    </row>
    <row r="11770" spans="1:11" x14ac:dyDescent="0.3">
      <c r="A11770" t="s">
        <v>9553</v>
      </c>
      <c r="B11770">
        <v>6837716454</v>
      </c>
      <c r="C11770">
        <v>30</v>
      </c>
      <c r="D11770" t="s">
        <v>11714</v>
      </c>
      <c r="E11770" t="s">
        <v>13</v>
      </c>
      <c r="F11770" t="s">
        <v>16</v>
      </c>
      <c r="G11770">
        <v>6125</v>
      </c>
      <c r="H11770">
        <v>506</v>
      </c>
      <c r="I11770">
        <v>21</v>
      </c>
      <c r="J11770">
        <v>1</v>
      </c>
      <c r="K11770">
        <v>0</v>
      </c>
    </row>
    <row r="11771" spans="1:11" x14ac:dyDescent="0.3">
      <c r="A11771" t="s">
        <v>9553</v>
      </c>
      <c r="B11771">
        <v>4069014329</v>
      </c>
      <c r="C11771">
        <v>11</v>
      </c>
      <c r="D11771" t="s">
        <v>11715</v>
      </c>
      <c r="E11771" t="s">
        <v>25</v>
      </c>
      <c r="F11771" t="s">
        <v>16</v>
      </c>
      <c r="G11771">
        <v>3059</v>
      </c>
      <c r="H11771">
        <v>231</v>
      </c>
      <c r="I11771">
        <v>79</v>
      </c>
      <c r="J11771">
        <v>1</v>
      </c>
      <c r="K11771">
        <v>0</v>
      </c>
    </row>
    <row r="11772" spans="1:11" x14ac:dyDescent="0.3">
      <c r="A11772" t="s">
        <v>9553</v>
      </c>
      <c r="B11772">
        <v>8940759269</v>
      </c>
      <c r="C11772">
        <v>52</v>
      </c>
      <c r="D11772" t="s">
        <v>11716</v>
      </c>
      <c r="E11772" t="s">
        <v>13</v>
      </c>
      <c r="F11772" t="s">
        <v>16</v>
      </c>
      <c r="G11772">
        <v>1192</v>
      </c>
      <c r="H11772">
        <v>458</v>
      </c>
      <c r="I11772">
        <v>128</v>
      </c>
      <c r="J11772">
        <v>9</v>
      </c>
      <c r="K11772">
        <v>1</v>
      </c>
    </row>
    <row r="11773" spans="1:11" x14ac:dyDescent="0.3">
      <c r="A11773" t="s">
        <v>9553</v>
      </c>
      <c r="B11773">
        <v>3660645068</v>
      </c>
      <c r="C11773">
        <v>5</v>
      </c>
      <c r="D11773" t="s">
        <v>11717</v>
      </c>
      <c r="E11773" t="s">
        <v>25</v>
      </c>
      <c r="F11773" t="s">
        <v>16</v>
      </c>
      <c r="G11773">
        <v>3301</v>
      </c>
      <c r="H11773">
        <v>1165</v>
      </c>
      <c r="I11773">
        <v>259</v>
      </c>
      <c r="J11773">
        <v>15</v>
      </c>
      <c r="K11773">
        <v>5</v>
      </c>
    </row>
    <row r="11774" spans="1:11" x14ac:dyDescent="0.3">
      <c r="A11774" t="s">
        <v>9553</v>
      </c>
      <c r="B11774">
        <v>4385876144</v>
      </c>
      <c r="C11774">
        <v>25</v>
      </c>
      <c r="D11774" t="s">
        <v>11718</v>
      </c>
      <c r="E11774" t="s">
        <v>13</v>
      </c>
      <c r="F11774" t="s">
        <v>16</v>
      </c>
      <c r="G11774">
        <v>1604</v>
      </c>
      <c r="H11774">
        <v>438</v>
      </c>
      <c r="I11774">
        <v>123</v>
      </c>
      <c r="J11774">
        <v>7</v>
      </c>
      <c r="K11774">
        <v>1</v>
      </c>
    </row>
    <row r="11775" spans="1:11" x14ac:dyDescent="0.3">
      <c r="A11775" t="s">
        <v>9553</v>
      </c>
      <c r="B11775">
        <v>3217514105</v>
      </c>
      <c r="C11775">
        <v>52</v>
      </c>
      <c r="D11775" t="s">
        <v>11719</v>
      </c>
      <c r="E11775" t="s">
        <v>13</v>
      </c>
      <c r="F11775" t="s">
        <v>16</v>
      </c>
      <c r="G11775">
        <v>8222</v>
      </c>
      <c r="H11775">
        <v>1371</v>
      </c>
      <c r="I11775">
        <v>7</v>
      </c>
      <c r="J11775">
        <v>26</v>
      </c>
      <c r="K11775">
        <v>3</v>
      </c>
    </row>
    <row r="11776" spans="1:11" x14ac:dyDescent="0.3">
      <c r="A11776" t="s">
        <v>9553</v>
      </c>
      <c r="B11776">
        <v>7294930040</v>
      </c>
      <c r="C11776">
        <v>26</v>
      </c>
      <c r="D11776" t="s">
        <v>11720</v>
      </c>
      <c r="E11776" t="s">
        <v>13</v>
      </c>
      <c r="F11776" t="s">
        <v>16</v>
      </c>
      <c r="G11776">
        <v>4649</v>
      </c>
      <c r="H11776">
        <v>1500</v>
      </c>
      <c r="I11776">
        <v>103</v>
      </c>
      <c r="J11776">
        <v>11</v>
      </c>
      <c r="K11776">
        <v>3</v>
      </c>
    </row>
    <row r="11777" spans="1:11" x14ac:dyDescent="0.3">
      <c r="A11777" t="s">
        <v>9553</v>
      </c>
      <c r="B11777">
        <v>4201401200</v>
      </c>
      <c r="C11777">
        <v>10</v>
      </c>
      <c r="D11777" t="s">
        <v>11721</v>
      </c>
      <c r="E11777" t="s">
        <v>13</v>
      </c>
      <c r="F11777" t="s">
        <v>16</v>
      </c>
      <c r="G11777">
        <v>9130</v>
      </c>
      <c r="H11777">
        <v>2362</v>
      </c>
      <c r="I11777">
        <v>691</v>
      </c>
      <c r="J11777">
        <v>12</v>
      </c>
      <c r="K11777">
        <v>2</v>
      </c>
    </row>
    <row r="11778" spans="1:11" x14ac:dyDescent="0.3">
      <c r="A11778" t="s">
        <v>9553</v>
      </c>
      <c r="B11778">
        <v>2941276078</v>
      </c>
      <c r="C11778">
        <v>42</v>
      </c>
      <c r="D11778" t="s">
        <v>11722</v>
      </c>
      <c r="E11778" t="s">
        <v>13</v>
      </c>
      <c r="F11778" t="s">
        <v>16</v>
      </c>
      <c r="G11778">
        <v>4762</v>
      </c>
      <c r="H11778">
        <v>1060</v>
      </c>
      <c r="I11778">
        <v>212</v>
      </c>
      <c r="J11778">
        <v>22</v>
      </c>
      <c r="K11778">
        <v>6</v>
      </c>
    </row>
    <row r="11779" spans="1:11" x14ac:dyDescent="0.3">
      <c r="A11779" t="s">
        <v>9553</v>
      </c>
      <c r="B11779">
        <v>6119803502</v>
      </c>
      <c r="C11779">
        <v>41</v>
      </c>
      <c r="D11779" t="s">
        <v>11723</v>
      </c>
      <c r="E11779" t="s">
        <v>13</v>
      </c>
      <c r="F11779" t="s">
        <v>16</v>
      </c>
      <c r="G11779">
        <v>6109</v>
      </c>
      <c r="H11779">
        <v>1597</v>
      </c>
      <c r="I11779">
        <v>353</v>
      </c>
      <c r="J11779">
        <v>7</v>
      </c>
      <c r="K11779">
        <v>2</v>
      </c>
    </row>
    <row r="11780" spans="1:11" x14ac:dyDescent="0.3">
      <c r="A11780" t="s">
        <v>9553</v>
      </c>
      <c r="B11780">
        <v>8383952060</v>
      </c>
      <c r="C11780">
        <v>8</v>
      </c>
      <c r="D11780" t="s">
        <v>11724</v>
      </c>
      <c r="E11780" t="s">
        <v>13</v>
      </c>
      <c r="F11780" t="s">
        <v>16</v>
      </c>
      <c r="G11780">
        <v>5051</v>
      </c>
      <c r="H11780">
        <v>1788</v>
      </c>
      <c r="I11780">
        <v>425</v>
      </c>
      <c r="J11780">
        <v>37</v>
      </c>
      <c r="K11780">
        <v>13</v>
      </c>
    </row>
    <row r="11781" spans="1:11" x14ac:dyDescent="0.3">
      <c r="A11781" t="s">
        <v>9553</v>
      </c>
      <c r="B11781">
        <v>2460193221</v>
      </c>
      <c r="C11781">
        <v>37</v>
      </c>
      <c r="D11781" t="s">
        <v>11725</v>
      </c>
      <c r="E11781" t="s">
        <v>13</v>
      </c>
      <c r="F11781" t="s">
        <v>14</v>
      </c>
      <c r="G11781">
        <v>7003</v>
      </c>
      <c r="H11781">
        <v>1017</v>
      </c>
      <c r="I11781">
        <v>154</v>
      </c>
      <c r="J11781">
        <v>4</v>
      </c>
      <c r="K11781">
        <v>1</v>
      </c>
    </row>
    <row r="11782" spans="1:11" x14ac:dyDescent="0.3">
      <c r="A11782" t="s">
        <v>9553</v>
      </c>
      <c r="B11782">
        <v>8043642216</v>
      </c>
      <c r="C11782">
        <v>20</v>
      </c>
      <c r="D11782" t="s">
        <v>11726</v>
      </c>
      <c r="E11782" t="s">
        <v>13</v>
      </c>
      <c r="F11782" t="s">
        <v>16</v>
      </c>
      <c r="G11782">
        <v>7560</v>
      </c>
      <c r="H11782">
        <v>19</v>
      </c>
      <c r="I11782">
        <v>4</v>
      </c>
      <c r="J11782">
        <v>0</v>
      </c>
      <c r="K11782">
        <v>0</v>
      </c>
    </row>
    <row r="11783" spans="1:11" x14ac:dyDescent="0.3">
      <c r="A11783" t="s">
        <v>9553</v>
      </c>
      <c r="B11783">
        <v>3926531560</v>
      </c>
      <c r="C11783">
        <v>25</v>
      </c>
      <c r="D11783" t="s">
        <v>11727</v>
      </c>
      <c r="E11783" t="s">
        <v>13</v>
      </c>
      <c r="F11783" t="s">
        <v>16</v>
      </c>
      <c r="G11783">
        <v>8625</v>
      </c>
      <c r="H11783">
        <v>1921</v>
      </c>
      <c r="I11783">
        <v>87</v>
      </c>
      <c r="J11783">
        <v>20</v>
      </c>
      <c r="K11783">
        <v>4</v>
      </c>
    </row>
    <row r="11784" spans="1:11" x14ac:dyDescent="0.3">
      <c r="A11784" t="s">
        <v>9553</v>
      </c>
      <c r="B11784">
        <v>1618288164</v>
      </c>
      <c r="C11784">
        <v>40</v>
      </c>
      <c r="D11784" t="s">
        <v>11728</v>
      </c>
      <c r="E11784" t="s">
        <v>25</v>
      </c>
      <c r="F11784" t="s">
        <v>16</v>
      </c>
      <c r="G11784">
        <v>3414</v>
      </c>
      <c r="H11784">
        <v>1262</v>
      </c>
      <c r="I11784">
        <v>408</v>
      </c>
      <c r="J11784">
        <v>17</v>
      </c>
      <c r="K11784">
        <v>3</v>
      </c>
    </row>
    <row r="11785" spans="1:11" x14ac:dyDescent="0.3">
      <c r="A11785" t="s">
        <v>9553</v>
      </c>
      <c r="B11785">
        <v>8440024537</v>
      </c>
      <c r="C11785">
        <v>41</v>
      </c>
      <c r="D11785" t="s">
        <v>11729</v>
      </c>
      <c r="E11785" t="s">
        <v>13</v>
      </c>
      <c r="F11785" t="s">
        <v>16</v>
      </c>
      <c r="G11785">
        <v>2567</v>
      </c>
      <c r="H11785">
        <v>950</v>
      </c>
      <c r="I11785">
        <v>210</v>
      </c>
      <c r="J11785">
        <v>21</v>
      </c>
      <c r="K11785">
        <v>3</v>
      </c>
    </row>
    <row r="11786" spans="1:11" x14ac:dyDescent="0.3">
      <c r="A11786" t="s">
        <v>9553</v>
      </c>
      <c r="B11786">
        <v>7505134751</v>
      </c>
      <c r="C11786">
        <v>12</v>
      </c>
      <c r="D11786" t="s">
        <v>11730</v>
      </c>
      <c r="E11786" t="s">
        <v>13</v>
      </c>
      <c r="F11786" t="s">
        <v>16</v>
      </c>
      <c r="G11786">
        <v>7254</v>
      </c>
      <c r="H11786">
        <v>2017</v>
      </c>
      <c r="I11786">
        <v>105</v>
      </c>
      <c r="J11786">
        <v>15</v>
      </c>
      <c r="K11786">
        <v>5</v>
      </c>
    </row>
    <row r="11787" spans="1:11" x14ac:dyDescent="0.3">
      <c r="A11787" t="s">
        <v>9553</v>
      </c>
      <c r="B11787">
        <v>2772611049</v>
      </c>
      <c r="C11787">
        <v>5</v>
      </c>
      <c r="D11787" t="s">
        <v>11731</v>
      </c>
      <c r="E11787" t="s">
        <v>13</v>
      </c>
      <c r="F11787" t="s">
        <v>16</v>
      </c>
      <c r="G11787">
        <v>2982</v>
      </c>
      <c r="H11787">
        <v>455</v>
      </c>
      <c r="I11787">
        <v>167</v>
      </c>
      <c r="J11787">
        <v>4</v>
      </c>
      <c r="K11787">
        <v>2</v>
      </c>
    </row>
    <row r="11788" spans="1:11" x14ac:dyDescent="0.3">
      <c r="A11788" t="s">
        <v>9553</v>
      </c>
      <c r="B11788">
        <v>8658834863</v>
      </c>
      <c r="C11788">
        <v>11</v>
      </c>
      <c r="D11788" t="s">
        <v>11732</v>
      </c>
      <c r="E11788" t="s">
        <v>13</v>
      </c>
      <c r="F11788" t="s">
        <v>14</v>
      </c>
      <c r="G11788">
        <v>8603</v>
      </c>
      <c r="H11788">
        <v>3088</v>
      </c>
      <c r="I11788">
        <v>1112</v>
      </c>
      <c r="J11788">
        <v>42</v>
      </c>
      <c r="K11788">
        <v>7</v>
      </c>
    </row>
    <row r="11789" spans="1:11" x14ac:dyDescent="0.3">
      <c r="A11789" t="s">
        <v>9553</v>
      </c>
      <c r="B11789">
        <v>1463388073</v>
      </c>
      <c r="C11789">
        <v>60</v>
      </c>
      <c r="D11789" t="s">
        <v>11733</v>
      </c>
      <c r="E11789" t="s">
        <v>13</v>
      </c>
      <c r="F11789" t="s">
        <v>39</v>
      </c>
      <c r="G11789">
        <v>8760</v>
      </c>
      <c r="H11789">
        <v>1530</v>
      </c>
      <c r="I11789">
        <v>385</v>
      </c>
      <c r="J11789">
        <v>21</v>
      </c>
      <c r="K11789">
        <v>6</v>
      </c>
    </row>
    <row r="11790" spans="1:11" x14ac:dyDescent="0.3">
      <c r="A11790" t="s">
        <v>9553</v>
      </c>
      <c r="B11790">
        <v>1836030807</v>
      </c>
      <c r="C11790">
        <v>47</v>
      </c>
      <c r="D11790" t="s">
        <v>11734</v>
      </c>
      <c r="E11790" t="s">
        <v>13</v>
      </c>
      <c r="F11790" t="s">
        <v>16</v>
      </c>
      <c r="G11790">
        <v>9067</v>
      </c>
      <c r="H11790">
        <v>770</v>
      </c>
      <c r="I11790">
        <v>153</v>
      </c>
      <c r="J11790">
        <v>13</v>
      </c>
      <c r="K11790">
        <v>2</v>
      </c>
    </row>
    <row r="11791" spans="1:11" x14ac:dyDescent="0.3">
      <c r="A11791" t="s">
        <v>9553</v>
      </c>
      <c r="B11791">
        <v>9896851894</v>
      </c>
      <c r="C11791">
        <v>42</v>
      </c>
      <c r="D11791" t="s">
        <v>11735</v>
      </c>
      <c r="E11791" t="s">
        <v>13</v>
      </c>
      <c r="F11791" t="s">
        <v>16</v>
      </c>
      <c r="G11791">
        <v>6436</v>
      </c>
      <c r="H11791">
        <v>2470</v>
      </c>
      <c r="I11791">
        <v>371</v>
      </c>
      <c r="J11791">
        <v>4</v>
      </c>
      <c r="K11791">
        <v>1</v>
      </c>
    </row>
    <row r="11792" spans="1:11" x14ac:dyDescent="0.3">
      <c r="A11792" t="s">
        <v>9553</v>
      </c>
      <c r="B11792">
        <v>7308774204</v>
      </c>
      <c r="C11792">
        <v>31</v>
      </c>
      <c r="D11792" t="s">
        <v>11736</v>
      </c>
      <c r="E11792" t="s">
        <v>13</v>
      </c>
      <c r="F11792" t="s">
        <v>16</v>
      </c>
      <c r="G11792">
        <v>3382</v>
      </c>
      <c r="H11792">
        <v>431</v>
      </c>
      <c r="I11792">
        <v>159</v>
      </c>
      <c r="J11792">
        <v>11</v>
      </c>
      <c r="K11792">
        <v>4</v>
      </c>
    </row>
    <row r="11793" spans="1:11" x14ac:dyDescent="0.3">
      <c r="A11793" t="s">
        <v>9553</v>
      </c>
      <c r="B11793">
        <v>3631761596</v>
      </c>
      <c r="C11793">
        <v>57</v>
      </c>
      <c r="D11793" t="s">
        <v>11737</v>
      </c>
      <c r="E11793" t="s">
        <v>13</v>
      </c>
      <c r="F11793" t="s">
        <v>16</v>
      </c>
      <c r="G11793">
        <v>3177</v>
      </c>
      <c r="H11793">
        <v>1125</v>
      </c>
      <c r="I11793">
        <v>429</v>
      </c>
      <c r="J11793">
        <v>3</v>
      </c>
      <c r="K11793">
        <v>0</v>
      </c>
    </row>
    <row r="11794" spans="1:11" x14ac:dyDescent="0.3">
      <c r="A11794" t="s">
        <v>9553</v>
      </c>
      <c r="B11794">
        <v>1709597944</v>
      </c>
      <c r="C11794">
        <v>30</v>
      </c>
      <c r="D11794" t="s">
        <v>11738</v>
      </c>
      <c r="E11794" t="s">
        <v>13</v>
      </c>
      <c r="F11794" t="s">
        <v>16</v>
      </c>
      <c r="G11794">
        <v>5569</v>
      </c>
      <c r="H11794">
        <v>2000</v>
      </c>
      <c r="I11794">
        <v>770</v>
      </c>
      <c r="J11794">
        <v>16</v>
      </c>
      <c r="K11794">
        <v>4</v>
      </c>
    </row>
    <row r="11795" spans="1:11" x14ac:dyDescent="0.3">
      <c r="A11795" t="s">
        <v>9553</v>
      </c>
      <c r="B11795">
        <v>8831594914</v>
      </c>
      <c r="C11795">
        <v>52</v>
      </c>
      <c r="D11795" t="s">
        <v>11739</v>
      </c>
      <c r="E11795" t="s">
        <v>13</v>
      </c>
      <c r="F11795" t="s">
        <v>16</v>
      </c>
      <c r="G11795">
        <v>1683</v>
      </c>
      <c r="H11795">
        <v>11</v>
      </c>
      <c r="I11795">
        <v>0</v>
      </c>
      <c r="J11795">
        <v>0</v>
      </c>
      <c r="K11795">
        <v>0</v>
      </c>
    </row>
    <row r="11796" spans="1:11" x14ac:dyDescent="0.3">
      <c r="A11796" t="s">
        <v>9553</v>
      </c>
      <c r="B11796">
        <v>3503030585</v>
      </c>
      <c r="C11796">
        <v>54</v>
      </c>
      <c r="D11796" t="s">
        <v>11740</v>
      </c>
      <c r="E11796" t="s">
        <v>13</v>
      </c>
      <c r="F11796" t="s">
        <v>16</v>
      </c>
      <c r="G11796">
        <v>7414</v>
      </c>
      <c r="H11796">
        <v>347</v>
      </c>
      <c r="I11796">
        <v>67</v>
      </c>
      <c r="J11796">
        <v>3</v>
      </c>
      <c r="K11796">
        <v>1</v>
      </c>
    </row>
    <row r="11797" spans="1:11" x14ac:dyDescent="0.3">
      <c r="A11797" t="s">
        <v>9553</v>
      </c>
      <c r="B11797">
        <v>3279438349</v>
      </c>
      <c r="C11797">
        <v>21</v>
      </c>
      <c r="D11797" t="s">
        <v>11741</v>
      </c>
      <c r="E11797" t="s">
        <v>13</v>
      </c>
      <c r="F11797" t="s">
        <v>16</v>
      </c>
      <c r="G11797">
        <v>5922</v>
      </c>
      <c r="H11797">
        <v>1815</v>
      </c>
      <c r="I11797">
        <v>44</v>
      </c>
      <c r="J11797">
        <v>29</v>
      </c>
      <c r="K11797">
        <v>10</v>
      </c>
    </row>
    <row r="11798" spans="1:11" x14ac:dyDescent="0.3">
      <c r="A11798" t="s">
        <v>9553</v>
      </c>
      <c r="B11798">
        <v>7862639409</v>
      </c>
      <c r="C11798">
        <v>24</v>
      </c>
      <c r="D11798" t="s">
        <v>11742</v>
      </c>
      <c r="E11798" t="s">
        <v>13</v>
      </c>
      <c r="F11798" t="s">
        <v>14</v>
      </c>
      <c r="G11798">
        <v>6146</v>
      </c>
      <c r="H11798">
        <v>2123</v>
      </c>
      <c r="I11798">
        <v>379</v>
      </c>
      <c r="J11798">
        <v>17</v>
      </c>
      <c r="K11798">
        <v>6</v>
      </c>
    </row>
    <row r="11799" spans="1:11" x14ac:dyDescent="0.3">
      <c r="A11799" t="s">
        <v>9553</v>
      </c>
      <c r="B11799">
        <v>3192435309</v>
      </c>
      <c r="C11799">
        <v>21</v>
      </c>
      <c r="D11799" t="s">
        <v>11743</v>
      </c>
      <c r="E11799" t="s">
        <v>13</v>
      </c>
      <c r="F11799" t="s">
        <v>16</v>
      </c>
      <c r="G11799">
        <v>2142</v>
      </c>
      <c r="H11799">
        <v>418</v>
      </c>
      <c r="I11799">
        <v>154</v>
      </c>
      <c r="J11799">
        <v>6</v>
      </c>
      <c r="K11799">
        <v>1</v>
      </c>
    </row>
    <row r="11800" spans="1:11" x14ac:dyDescent="0.3">
      <c r="A11800" t="s">
        <v>9553</v>
      </c>
      <c r="B11800">
        <v>5493772488</v>
      </c>
      <c r="C11800">
        <v>25</v>
      </c>
      <c r="D11800" t="s">
        <v>11744</v>
      </c>
      <c r="E11800" t="s">
        <v>13</v>
      </c>
      <c r="F11800" t="s">
        <v>16</v>
      </c>
      <c r="G11800">
        <v>3997</v>
      </c>
      <c r="H11800">
        <v>1508</v>
      </c>
      <c r="I11800">
        <v>297</v>
      </c>
      <c r="J11800">
        <v>22</v>
      </c>
      <c r="K11800">
        <v>5</v>
      </c>
    </row>
    <row r="11801" spans="1:11" x14ac:dyDescent="0.3">
      <c r="A11801" t="s">
        <v>9553</v>
      </c>
      <c r="B11801">
        <v>2490445752</v>
      </c>
      <c r="C11801">
        <v>26</v>
      </c>
      <c r="D11801" t="s">
        <v>11745</v>
      </c>
      <c r="E11801" t="s">
        <v>13</v>
      </c>
      <c r="F11801" t="s">
        <v>16</v>
      </c>
      <c r="G11801">
        <v>4453</v>
      </c>
      <c r="H11801">
        <v>1227</v>
      </c>
      <c r="I11801">
        <v>45</v>
      </c>
      <c r="J11801">
        <v>21</v>
      </c>
      <c r="K11801">
        <v>4</v>
      </c>
    </row>
    <row r="11802" spans="1:11" x14ac:dyDescent="0.3">
      <c r="A11802" t="s">
        <v>9553</v>
      </c>
      <c r="B11802">
        <v>4552902467</v>
      </c>
      <c r="C11802">
        <v>20</v>
      </c>
      <c r="D11802" t="s">
        <v>11746</v>
      </c>
      <c r="E11802" t="s">
        <v>13</v>
      </c>
      <c r="F11802" t="s">
        <v>16</v>
      </c>
      <c r="G11802">
        <v>4396</v>
      </c>
      <c r="H11802">
        <v>1865</v>
      </c>
      <c r="I11802">
        <v>30</v>
      </c>
      <c r="J11802">
        <v>32</v>
      </c>
      <c r="K11802">
        <v>11</v>
      </c>
    </row>
    <row r="11803" spans="1:11" x14ac:dyDescent="0.3">
      <c r="A11803" t="s">
        <v>9553</v>
      </c>
      <c r="B11803">
        <v>5803339883</v>
      </c>
      <c r="C11803">
        <v>15</v>
      </c>
      <c r="D11803" t="s">
        <v>11747</v>
      </c>
      <c r="E11803" t="s">
        <v>13</v>
      </c>
      <c r="F11803" t="s">
        <v>16</v>
      </c>
      <c r="G11803">
        <v>3989</v>
      </c>
      <c r="H11803">
        <v>1682</v>
      </c>
      <c r="I11803">
        <v>237</v>
      </c>
      <c r="J11803">
        <v>18</v>
      </c>
      <c r="K11803">
        <v>5</v>
      </c>
    </row>
    <row r="11804" spans="1:11" x14ac:dyDescent="0.3">
      <c r="A11804" t="s">
        <v>9553</v>
      </c>
      <c r="B11804">
        <v>7113358731</v>
      </c>
      <c r="C11804">
        <v>49</v>
      </c>
      <c r="D11804" t="s">
        <v>11748</v>
      </c>
      <c r="E11804" t="s">
        <v>13</v>
      </c>
      <c r="F11804" t="s">
        <v>16</v>
      </c>
      <c r="G11804">
        <v>3715</v>
      </c>
      <c r="H11804">
        <v>1229</v>
      </c>
      <c r="I11804">
        <v>323</v>
      </c>
      <c r="J11804">
        <v>5</v>
      </c>
      <c r="K11804">
        <v>1</v>
      </c>
    </row>
    <row r="11805" spans="1:11" x14ac:dyDescent="0.3">
      <c r="A11805" t="s">
        <v>9553</v>
      </c>
      <c r="B11805">
        <v>2057074603</v>
      </c>
      <c r="C11805">
        <v>39</v>
      </c>
      <c r="D11805" t="s">
        <v>11749</v>
      </c>
      <c r="E11805" t="s">
        <v>13</v>
      </c>
      <c r="F11805" t="s">
        <v>16</v>
      </c>
      <c r="G11805">
        <v>2100</v>
      </c>
      <c r="H11805">
        <v>87</v>
      </c>
      <c r="I11805">
        <v>31</v>
      </c>
      <c r="J11805">
        <v>2</v>
      </c>
      <c r="K11805">
        <v>1</v>
      </c>
    </row>
    <row r="11806" spans="1:11" x14ac:dyDescent="0.3">
      <c r="A11806" t="s">
        <v>9553</v>
      </c>
      <c r="B11806">
        <v>6023412887</v>
      </c>
      <c r="C11806">
        <v>58</v>
      </c>
      <c r="D11806" t="s">
        <v>11750</v>
      </c>
      <c r="E11806" t="s">
        <v>13</v>
      </c>
      <c r="F11806" t="s">
        <v>16</v>
      </c>
      <c r="G11806">
        <v>4044</v>
      </c>
      <c r="H11806">
        <v>200</v>
      </c>
      <c r="I11806">
        <v>59</v>
      </c>
      <c r="J11806">
        <v>1</v>
      </c>
      <c r="K11806">
        <v>0</v>
      </c>
    </row>
    <row r="11807" spans="1:11" x14ac:dyDescent="0.3">
      <c r="A11807" t="s">
        <v>9553</v>
      </c>
      <c r="B11807">
        <v>1275934612</v>
      </c>
      <c r="C11807">
        <v>8</v>
      </c>
      <c r="D11807" t="s">
        <v>11751</v>
      </c>
      <c r="E11807" t="s">
        <v>13</v>
      </c>
      <c r="F11807" t="s">
        <v>16</v>
      </c>
      <c r="G11807">
        <v>9251</v>
      </c>
      <c r="H11807">
        <v>1147</v>
      </c>
      <c r="I11807">
        <v>447</v>
      </c>
      <c r="J11807">
        <v>19</v>
      </c>
      <c r="K11807">
        <v>3</v>
      </c>
    </row>
    <row r="11808" spans="1:11" x14ac:dyDescent="0.3">
      <c r="A11808" t="s">
        <v>9553</v>
      </c>
      <c r="B11808">
        <v>7259804146</v>
      </c>
      <c r="C11808">
        <v>26</v>
      </c>
      <c r="D11808" t="s">
        <v>11752</v>
      </c>
      <c r="E11808" t="s">
        <v>13</v>
      </c>
      <c r="F11808" t="s">
        <v>16</v>
      </c>
      <c r="G11808">
        <v>623</v>
      </c>
      <c r="H11808">
        <v>239</v>
      </c>
      <c r="I11808">
        <v>43</v>
      </c>
      <c r="J11808">
        <v>1</v>
      </c>
      <c r="K11808">
        <v>0</v>
      </c>
    </row>
    <row r="11809" spans="1:11" x14ac:dyDescent="0.3">
      <c r="A11809" t="s">
        <v>9553</v>
      </c>
      <c r="B11809">
        <v>3277426017</v>
      </c>
      <c r="C11809">
        <v>56</v>
      </c>
      <c r="D11809" t="s">
        <v>11753</v>
      </c>
      <c r="E11809" t="s">
        <v>13</v>
      </c>
      <c r="F11809" t="s">
        <v>16</v>
      </c>
      <c r="G11809">
        <v>5598</v>
      </c>
      <c r="H11809">
        <v>729</v>
      </c>
      <c r="I11809">
        <v>13</v>
      </c>
      <c r="J11809">
        <v>2</v>
      </c>
      <c r="K11809">
        <v>1</v>
      </c>
    </row>
    <row r="11810" spans="1:11" x14ac:dyDescent="0.3">
      <c r="A11810" t="s">
        <v>9553</v>
      </c>
      <c r="B11810">
        <v>3517326193</v>
      </c>
      <c r="C11810">
        <v>40</v>
      </c>
      <c r="D11810" t="s">
        <v>11754</v>
      </c>
      <c r="E11810" t="s">
        <v>13</v>
      </c>
      <c r="F11810" t="s">
        <v>16</v>
      </c>
      <c r="G11810">
        <v>6579</v>
      </c>
      <c r="H11810">
        <v>1735</v>
      </c>
      <c r="I11810">
        <v>648</v>
      </c>
      <c r="J11810">
        <v>3</v>
      </c>
      <c r="K11810">
        <v>0</v>
      </c>
    </row>
    <row r="11811" spans="1:11" x14ac:dyDescent="0.3">
      <c r="A11811" t="s">
        <v>9553</v>
      </c>
      <c r="B11811">
        <v>3748126717</v>
      </c>
      <c r="C11811">
        <v>16</v>
      </c>
      <c r="D11811" t="s">
        <v>11755</v>
      </c>
      <c r="E11811" t="s">
        <v>13</v>
      </c>
      <c r="F11811" t="s">
        <v>16</v>
      </c>
      <c r="G11811">
        <v>4656</v>
      </c>
      <c r="H11811">
        <v>579</v>
      </c>
      <c r="I11811">
        <v>213</v>
      </c>
      <c r="J11811">
        <v>2</v>
      </c>
      <c r="K11811">
        <v>0</v>
      </c>
    </row>
    <row r="11812" spans="1:11" x14ac:dyDescent="0.3">
      <c r="A11812" t="s">
        <v>9553</v>
      </c>
      <c r="B11812">
        <v>1234959018</v>
      </c>
      <c r="C11812">
        <v>50</v>
      </c>
      <c r="D11812" t="s">
        <v>11756</v>
      </c>
      <c r="E11812" t="s">
        <v>13</v>
      </c>
      <c r="F11812" t="s">
        <v>16</v>
      </c>
      <c r="G11812">
        <v>1336</v>
      </c>
      <c r="H11812">
        <v>9</v>
      </c>
      <c r="I11812">
        <v>4</v>
      </c>
      <c r="J11812">
        <v>0</v>
      </c>
      <c r="K11812">
        <v>0</v>
      </c>
    </row>
    <row r="11813" spans="1:11" x14ac:dyDescent="0.3">
      <c r="A11813" t="s">
        <v>9553</v>
      </c>
      <c r="B11813">
        <v>3038356290</v>
      </c>
      <c r="C11813">
        <v>32</v>
      </c>
      <c r="D11813" t="s">
        <v>11757</v>
      </c>
      <c r="E11813" t="s">
        <v>13</v>
      </c>
      <c r="F11813" t="s">
        <v>16</v>
      </c>
      <c r="G11813">
        <v>886</v>
      </c>
      <c r="H11813">
        <v>365</v>
      </c>
      <c r="I11813">
        <v>94</v>
      </c>
      <c r="J11813">
        <v>8</v>
      </c>
      <c r="K11813">
        <v>3</v>
      </c>
    </row>
    <row r="11814" spans="1:11" x14ac:dyDescent="0.3">
      <c r="A11814" t="s">
        <v>9553</v>
      </c>
      <c r="B11814">
        <v>4541385656</v>
      </c>
      <c r="C11814">
        <v>7</v>
      </c>
      <c r="D11814" t="s">
        <v>11758</v>
      </c>
      <c r="E11814" t="s">
        <v>13</v>
      </c>
      <c r="F11814" t="s">
        <v>16</v>
      </c>
      <c r="G11814">
        <v>4890</v>
      </c>
      <c r="H11814">
        <v>2145</v>
      </c>
      <c r="I11814">
        <v>310</v>
      </c>
      <c r="J11814">
        <v>46</v>
      </c>
      <c r="K11814">
        <v>17</v>
      </c>
    </row>
    <row r="11815" spans="1:11" x14ac:dyDescent="0.3">
      <c r="A11815" t="s">
        <v>9553</v>
      </c>
      <c r="B11815">
        <v>7893842761</v>
      </c>
      <c r="C11815">
        <v>25</v>
      </c>
      <c r="D11815" t="s">
        <v>11759</v>
      </c>
      <c r="E11815" t="s">
        <v>13</v>
      </c>
      <c r="F11815" t="s">
        <v>16</v>
      </c>
      <c r="G11815">
        <v>1860</v>
      </c>
      <c r="H11815">
        <v>507</v>
      </c>
      <c r="I11815">
        <v>127</v>
      </c>
      <c r="J11815">
        <v>2</v>
      </c>
      <c r="K11815">
        <v>1</v>
      </c>
    </row>
    <row r="11816" spans="1:11" x14ac:dyDescent="0.3">
      <c r="A11816" t="s">
        <v>9553</v>
      </c>
      <c r="B11816">
        <v>4173405626</v>
      </c>
      <c r="C11816">
        <v>60</v>
      </c>
      <c r="D11816" t="s">
        <v>11760</v>
      </c>
      <c r="E11816" t="s">
        <v>25</v>
      </c>
      <c r="F11816" t="s">
        <v>16</v>
      </c>
      <c r="G11816">
        <v>7471</v>
      </c>
      <c r="H11816">
        <v>906</v>
      </c>
      <c r="I11816">
        <v>202</v>
      </c>
      <c r="J11816">
        <v>7</v>
      </c>
      <c r="K11816">
        <v>1</v>
      </c>
    </row>
    <row r="11817" spans="1:11" x14ac:dyDescent="0.3">
      <c r="A11817" t="s">
        <v>9553</v>
      </c>
      <c r="B11817">
        <v>3869755012</v>
      </c>
      <c r="C11817">
        <v>30</v>
      </c>
      <c r="D11817" t="s">
        <v>11761</v>
      </c>
      <c r="E11817" t="s">
        <v>13</v>
      </c>
      <c r="F11817" t="s">
        <v>16</v>
      </c>
      <c r="G11817">
        <v>7238</v>
      </c>
      <c r="H11817">
        <v>2546</v>
      </c>
      <c r="I11817">
        <v>462</v>
      </c>
      <c r="J11817">
        <v>31</v>
      </c>
      <c r="K11817">
        <v>8</v>
      </c>
    </row>
    <row r="11818" spans="1:11" x14ac:dyDescent="0.3">
      <c r="A11818" t="s">
        <v>9553</v>
      </c>
      <c r="B11818">
        <v>9131021229</v>
      </c>
      <c r="C11818">
        <v>38</v>
      </c>
      <c r="D11818" t="s">
        <v>11762</v>
      </c>
      <c r="E11818" t="s">
        <v>13</v>
      </c>
      <c r="F11818" t="s">
        <v>16</v>
      </c>
      <c r="G11818">
        <v>7537</v>
      </c>
      <c r="H11818">
        <v>1874</v>
      </c>
      <c r="I11818">
        <v>5</v>
      </c>
      <c r="J11818">
        <v>34</v>
      </c>
      <c r="K11818">
        <v>11</v>
      </c>
    </row>
    <row r="11819" spans="1:11" x14ac:dyDescent="0.3">
      <c r="A11819" t="s">
        <v>9553</v>
      </c>
      <c r="B11819">
        <v>3752366163</v>
      </c>
      <c r="C11819">
        <v>58</v>
      </c>
      <c r="D11819" t="s">
        <v>11763</v>
      </c>
      <c r="E11819" t="s">
        <v>13</v>
      </c>
      <c r="F11819" t="s">
        <v>16</v>
      </c>
      <c r="G11819">
        <v>8118</v>
      </c>
      <c r="H11819">
        <v>2659</v>
      </c>
      <c r="I11819">
        <v>319</v>
      </c>
      <c r="J11819">
        <v>2</v>
      </c>
      <c r="K11819">
        <v>0</v>
      </c>
    </row>
    <row r="11820" spans="1:11" x14ac:dyDescent="0.3">
      <c r="A11820" t="s">
        <v>9553</v>
      </c>
      <c r="B11820">
        <v>7900938613</v>
      </c>
      <c r="C11820">
        <v>47</v>
      </c>
      <c r="D11820" t="s">
        <v>11764</v>
      </c>
      <c r="E11820" t="s">
        <v>13</v>
      </c>
      <c r="F11820" t="s">
        <v>16</v>
      </c>
      <c r="G11820">
        <v>5289</v>
      </c>
      <c r="H11820">
        <v>2092</v>
      </c>
      <c r="I11820">
        <v>597</v>
      </c>
      <c r="J11820">
        <v>9</v>
      </c>
      <c r="K11820">
        <v>3</v>
      </c>
    </row>
    <row r="11821" spans="1:11" x14ac:dyDescent="0.3">
      <c r="A11821" t="s">
        <v>9553</v>
      </c>
      <c r="B11821">
        <v>8654142817</v>
      </c>
      <c r="C11821">
        <v>44</v>
      </c>
      <c r="D11821" t="s">
        <v>11765</v>
      </c>
      <c r="E11821" t="s">
        <v>13</v>
      </c>
      <c r="F11821" t="s">
        <v>16</v>
      </c>
      <c r="G11821">
        <v>7828</v>
      </c>
      <c r="H11821">
        <v>1037</v>
      </c>
      <c r="I11821">
        <v>77</v>
      </c>
      <c r="J11821">
        <v>6</v>
      </c>
      <c r="K11821">
        <v>2</v>
      </c>
    </row>
    <row r="11822" spans="1:11" x14ac:dyDescent="0.3">
      <c r="A11822" t="s">
        <v>9553</v>
      </c>
      <c r="B11822">
        <v>9578629216</v>
      </c>
      <c r="C11822">
        <v>16</v>
      </c>
      <c r="D11822" t="s">
        <v>11766</v>
      </c>
      <c r="E11822" t="s">
        <v>13</v>
      </c>
      <c r="F11822" t="s">
        <v>16</v>
      </c>
      <c r="G11822">
        <v>7963</v>
      </c>
      <c r="H11822">
        <v>3373</v>
      </c>
      <c r="I11822">
        <v>1342</v>
      </c>
      <c r="J11822">
        <v>12</v>
      </c>
      <c r="K11822">
        <v>4</v>
      </c>
    </row>
    <row r="11823" spans="1:11" x14ac:dyDescent="0.3">
      <c r="A11823" t="s">
        <v>9553</v>
      </c>
      <c r="B11823">
        <v>5874035999</v>
      </c>
      <c r="C11823">
        <v>14</v>
      </c>
      <c r="D11823" t="s">
        <v>11767</v>
      </c>
      <c r="E11823" t="s">
        <v>13</v>
      </c>
      <c r="F11823" t="s">
        <v>16</v>
      </c>
      <c r="G11823">
        <v>522</v>
      </c>
      <c r="H11823">
        <v>149</v>
      </c>
      <c r="I11823">
        <v>54</v>
      </c>
      <c r="J11823">
        <v>2</v>
      </c>
      <c r="K11823">
        <v>0</v>
      </c>
    </row>
    <row r="11824" spans="1:11" x14ac:dyDescent="0.3">
      <c r="A11824" t="s">
        <v>9553</v>
      </c>
      <c r="B11824">
        <v>5093685421</v>
      </c>
      <c r="C11824">
        <v>42</v>
      </c>
      <c r="D11824" t="s">
        <v>11768</v>
      </c>
      <c r="E11824" t="s">
        <v>13</v>
      </c>
      <c r="F11824" t="s">
        <v>16</v>
      </c>
      <c r="G11824">
        <v>4031</v>
      </c>
      <c r="H11824">
        <v>406</v>
      </c>
      <c r="I11824">
        <v>50</v>
      </c>
      <c r="J11824">
        <v>7</v>
      </c>
      <c r="K11824">
        <v>0</v>
      </c>
    </row>
    <row r="11825" spans="1:11" x14ac:dyDescent="0.3">
      <c r="A11825" t="s">
        <v>9553</v>
      </c>
      <c r="B11825">
        <v>4506182607</v>
      </c>
      <c r="C11825">
        <v>26</v>
      </c>
      <c r="D11825" t="s">
        <v>11769</v>
      </c>
      <c r="E11825" t="s">
        <v>13</v>
      </c>
      <c r="F11825" t="s">
        <v>16</v>
      </c>
      <c r="G11825">
        <v>8008</v>
      </c>
      <c r="H11825">
        <v>355</v>
      </c>
      <c r="I11825">
        <v>49</v>
      </c>
      <c r="J11825">
        <v>0</v>
      </c>
      <c r="K11825">
        <v>0</v>
      </c>
    </row>
    <row r="11826" spans="1:11" x14ac:dyDescent="0.3">
      <c r="A11826" t="s">
        <v>9553</v>
      </c>
      <c r="B11826">
        <v>1312822057</v>
      </c>
      <c r="C11826">
        <v>35</v>
      </c>
      <c r="D11826" t="s">
        <v>11770</v>
      </c>
      <c r="E11826" t="s">
        <v>13</v>
      </c>
      <c r="F11826" t="s">
        <v>16</v>
      </c>
      <c r="G11826">
        <v>1043</v>
      </c>
      <c r="H11826">
        <v>457</v>
      </c>
      <c r="I11826">
        <v>125</v>
      </c>
      <c r="J11826">
        <v>2</v>
      </c>
      <c r="K11826">
        <v>1</v>
      </c>
    </row>
    <row r="11827" spans="1:11" x14ac:dyDescent="0.3">
      <c r="A11827" t="s">
        <v>9553</v>
      </c>
      <c r="B11827">
        <v>6096946193</v>
      </c>
      <c r="C11827">
        <v>52</v>
      </c>
      <c r="D11827" t="s">
        <v>11771</v>
      </c>
      <c r="E11827" t="s">
        <v>13</v>
      </c>
      <c r="F11827" t="s">
        <v>16</v>
      </c>
      <c r="G11827">
        <v>2978</v>
      </c>
      <c r="H11827">
        <v>473</v>
      </c>
      <c r="I11827">
        <v>128</v>
      </c>
      <c r="J11827">
        <v>5</v>
      </c>
      <c r="K11827">
        <v>1</v>
      </c>
    </row>
    <row r="11828" spans="1:11" x14ac:dyDescent="0.3">
      <c r="A11828" t="s">
        <v>9553</v>
      </c>
      <c r="B11828">
        <v>5856393099</v>
      </c>
      <c r="C11828">
        <v>8</v>
      </c>
      <c r="D11828" t="s">
        <v>11772</v>
      </c>
      <c r="E11828" t="s">
        <v>13</v>
      </c>
      <c r="F11828" t="s">
        <v>16</v>
      </c>
      <c r="G11828">
        <v>6569</v>
      </c>
      <c r="H11828">
        <v>1254</v>
      </c>
      <c r="I11828">
        <v>209</v>
      </c>
      <c r="J11828">
        <v>7</v>
      </c>
      <c r="K11828">
        <v>1</v>
      </c>
    </row>
    <row r="11829" spans="1:11" x14ac:dyDescent="0.3">
      <c r="A11829" t="s">
        <v>9553</v>
      </c>
      <c r="B11829">
        <v>9407274517</v>
      </c>
      <c r="C11829">
        <v>53</v>
      </c>
      <c r="D11829" t="s">
        <v>11773</v>
      </c>
      <c r="E11829" t="s">
        <v>13</v>
      </c>
      <c r="F11829" t="s">
        <v>16</v>
      </c>
      <c r="G11829">
        <v>4046</v>
      </c>
      <c r="H11829">
        <v>810</v>
      </c>
      <c r="I11829">
        <v>63</v>
      </c>
      <c r="J11829">
        <v>20</v>
      </c>
      <c r="K11829">
        <v>7</v>
      </c>
    </row>
    <row r="11830" spans="1:11" x14ac:dyDescent="0.3">
      <c r="A11830" t="s">
        <v>9553</v>
      </c>
      <c r="B11830">
        <v>9162902490</v>
      </c>
      <c r="C11830">
        <v>9</v>
      </c>
      <c r="D11830" t="s">
        <v>11774</v>
      </c>
      <c r="E11830" t="s">
        <v>13</v>
      </c>
      <c r="F11830" t="s">
        <v>16</v>
      </c>
      <c r="G11830">
        <v>7226</v>
      </c>
      <c r="H11830">
        <v>1423</v>
      </c>
      <c r="I11830">
        <v>445</v>
      </c>
      <c r="J11830">
        <v>23</v>
      </c>
      <c r="K11830">
        <v>9</v>
      </c>
    </row>
    <row r="11831" spans="1:11" x14ac:dyDescent="0.3">
      <c r="A11831" t="s">
        <v>9553</v>
      </c>
      <c r="B11831">
        <v>2141946090</v>
      </c>
      <c r="C11831">
        <v>42</v>
      </c>
      <c r="D11831" t="s">
        <v>11775</v>
      </c>
      <c r="E11831" t="s">
        <v>13</v>
      </c>
      <c r="F11831" t="s">
        <v>16</v>
      </c>
      <c r="G11831">
        <v>3406</v>
      </c>
      <c r="H11831">
        <v>1136</v>
      </c>
      <c r="I11831">
        <v>405</v>
      </c>
      <c r="J11831">
        <v>7</v>
      </c>
      <c r="K11831">
        <v>2</v>
      </c>
    </row>
    <row r="11832" spans="1:11" x14ac:dyDescent="0.3">
      <c r="A11832" t="s">
        <v>9553</v>
      </c>
      <c r="B11832">
        <v>5504854921</v>
      </c>
      <c r="C11832">
        <v>26</v>
      </c>
      <c r="D11832" t="s">
        <v>11776</v>
      </c>
      <c r="E11832" t="s">
        <v>13</v>
      </c>
      <c r="F11832" t="s">
        <v>16</v>
      </c>
      <c r="G11832">
        <v>1404</v>
      </c>
      <c r="H11832">
        <v>508</v>
      </c>
      <c r="I11832">
        <v>192</v>
      </c>
      <c r="J11832">
        <v>2</v>
      </c>
      <c r="K11832">
        <v>0</v>
      </c>
    </row>
    <row r="11833" spans="1:11" x14ac:dyDescent="0.3">
      <c r="A11833" t="s">
        <v>9553</v>
      </c>
      <c r="B11833">
        <v>7873667923</v>
      </c>
      <c r="C11833">
        <v>56</v>
      </c>
      <c r="D11833" t="s">
        <v>11777</v>
      </c>
      <c r="E11833" t="s">
        <v>13</v>
      </c>
      <c r="F11833" t="s">
        <v>16</v>
      </c>
      <c r="G11833">
        <v>1571</v>
      </c>
      <c r="H11833">
        <v>464</v>
      </c>
      <c r="I11833">
        <v>123</v>
      </c>
      <c r="J11833">
        <v>6</v>
      </c>
      <c r="K11833">
        <v>2</v>
      </c>
    </row>
    <row r="11834" spans="1:11" x14ac:dyDescent="0.3">
      <c r="A11834" t="s">
        <v>9553</v>
      </c>
      <c r="B11834">
        <v>2146531523</v>
      </c>
      <c r="C11834">
        <v>11</v>
      </c>
      <c r="D11834" t="s">
        <v>11778</v>
      </c>
      <c r="E11834" t="s">
        <v>13</v>
      </c>
      <c r="F11834" t="s">
        <v>14</v>
      </c>
      <c r="G11834">
        <v>1227</v>
      </c>
      <c r="H11834">
        <v>233</v>
      </c>
      <c r="I11834">
        <v>5</v>
      </c>
      <c r="J11834">
        <v>2</v>
      </c>
      <c r="K11834">
        <v>0</v>
      </c>
    </row>
    <row r="11835" spans="1:11" x14ac:dyDescent="0.3">
      <c r="A11835" t="s">
        <v>9553</v>
      </c>
      <c r="B11835">
        <v>9782662492</v>
      </c>
      <c r="C11835">
        <v>22</v>
      </c>
      <c r="D11835" t="s">
        <v>11779</v>
      </c>
      <c r="E11835" t="s">
        <v>25</v>
      </c>
      <c r="F11835" t="s">
        <v>16</v>
      </c>
      <c r="G11835">
        <v>6765</v>
      </c>
      <c r="H11835">
        <v>1376</v>
      </c>
      <c r="I11835">
        <v>216</v>
      </c>
      <c r="J11835">
        <v>9</v>
      </c>
      <c r="K11835">
        <v>1</v>
      </c>
    </row>
    <row r="11836" spans="1:11" x14ac:dyDescent="0.3">
      <c r="A11836" t="s">
        <v>9553</v>
      </c>
      <c r="B11836">
        <v>6941400922</v>
      </c>
      <c r="C11836">
        <v>30</v>
      </c>
      <c r="D11836" t="s">
        <v>11780</v>
      </c>
      <c r="E11836" t="s">
        <v>13</v>
      </c>
      <c r="F11836" t="s">
        <v>16</v>
      </c>
      <c r="G11836">
        <v>5058</v>
      </c>
      <c r="H11836">
        <v>640</v>
      </c>
      <c r="I11836">
        <v>112</v>
      </c>
      <c r="J11836">
        <v>0</v>
      </c>
      <c r="K11836">
        <v>0</v>
      </c>
    </row>
    <row r="11837" spans="1:11" x14ac:dyDescent="0.3">
      <c r="A11837" t="s">
        <v>9553</v>
      </c>
      <c r="B11837">
        <v>2450005881</v>
      </c>
      <c r="C11837">
        <v>23</v>
      </c>
      <c r="D11837" t="s">
        <v>11781</v>
      </c>
      <c r="E11837" t="s">
        <v>13</v>
      </c>
      <c r="F11837" t="s">
        <v>16</v>
      </c>
      <c r="G11837">
        <v>7095</v>
      </c>
      <c r="H11837">
        <v>854</v>
      </c>
      <c r="I11837">
        <v>18</v>
      </c>
      <c r="J11837">
        <v>15</v>
      </c>
      <c r="K11837">
        <v>0</v>
      </c>
    </row>
    <row r="11838" spans="1:11" x14ac:dyDescent="0.3">
      <c r="A11838" t="s">
        <v>9553</v>
      </c>
      <c r="B11838">
        <v>9944969095</v>
      </c>
      <c r="C11838">
        <v>11</v>
      </c>
      <c r="D11838" t="s">
        <v>11782</v>
      </c>
      <c r="E11838" t="s">
        <v>13</v>
      </c>
      <c r="F11838" t="s">
        <v>16</v>
      </c>
      <c r="G11838">
        <v>7213</v>
      </c>
      <c r="H11838">
        <v>535</v>
      </c>
      <c r="I11838">
        <v>203</v>
      </c>
      <c r="J11838">
        <v>11</v>
      </c>
      <c r="K11838">
        <v>1</v>
      </c>
    </row>
    <row r="11839" spans="1:11" x14ac:dyDescent="0.3">
      <c r="A11839" t="s">
        <v>9553</v>
      </c>
      <c r="B11839">
        <v>5971467727</v>
      </c>
      <c r="C11839">
        <v>21</v>
      </c>
      <c r="D11839" t="s">
        <v>11783</v>
      </c>
      <c r="E11839" t="s">
        <v>13</v>
      </c>
      <c r="F11839" t="s">
        <v>16</v>
      </c>
      <c r="G11839">
        <v>1238</v>
      </c>
      <c r="H11839">
        <v>84</v>
      </c>
      <c r="I11839">
        <v>5</v>
      </c>
      <c r="J11839">
        <v>2</v>
      </c>
      <c r="K11839">
        <v>0</v>
      </c>
    </row>
    <row r="11840" spans="1:11" x14ac:dyDescent="0.3">
      <c r="A11840" t="s">
        <v>9553</v>
      </c>
      <c r="B11840">
        <v>9516789681</v>
      </c>
      <c r="C11840">
        <v>8</v>
      </c>
      <c r="D11840" t="s">
        <v>11784</v>
      </c>
      <c r="E11840" t="s">
        <v>13</v>
      </c>
      <c r="F11840" t="s">
        <v>16</v>
      </c>
      <c r="G11840">
        <v>8192</v>
      </c>
      <c r="H11840">
        <v>2520</v>
      </c>
      <c r="I11840">
        <v>864</v>
      </c>
      <c r="J11840">
        <v>55</v>
      </c>
      <c r="K11840">
        <v>7</v>
      </c>
    </row>
    <row r="11841" spans="1:11" x14ac:dyDescent="0.3">
      <c r="A11841" t="s">
        <v>9553</v>
      </c>
      <c r="B11841">
        <v>9857612303</v>
      </c>
      <c r="C11841">
        <v>32</v>
      </c>
      <c r="D11841" t="s">
        <v>11785</v>
      </c>
      <c r="E11841" t="s">
        <v>25</v>
      </c>
      <c r="F11841" t="s">
        <v>16</v>
      </c>
      <c r="G11841">
        <v>6083</v>
      </c>
      <c r="H11841">
        <v>228</v>
      </c>
      <c r="I11841">
        <v>42</v>
      </c>
      <c r="J11841">
        <v>5</v>
      </c>
      <c r="K11841">
        <v>1</v>
      </c>
    </row>
    <row r="11842" spans="1:11" x14ac:dyDescent="0.3">
      <c r="A11842" t="s">
        <v>9553</v>
      </c>
      <c r="B11842">
        <v>3527494620</v>
      </c>
      <c r="C11842">
        <v>16</v>
      </c>
      <c r="D11842" t="s">
        <v>11786</v>
      </c>
      <c r="E11842" t="s">
        <v>13</v>
      </c>
      <c r="F11842" t="s">
        <v>16</v>
      </c>
      <c r="G11842">
        <v>8344</v>
      </c>
      <c r="H11842">
        <v>748</v>
      </c>
      <c r="I11842">
        <v>164</v>
      </c>
      <c r="J11842">
        <v>18</v>
      </c>
      <c r="K11842">
        <v>2</v>
      </c>
    </row>
    <row r="11843" spans="1:11" x14ac:dyDescent="0.3">
      <c r="A11843" t="s">
        <v>9553</v>
      </c>
      <c r="B11843">
        <v>3857851325</v>
      </c>
      <c r="C11843">
        <v>46</v>
      </c>
      <c r="D11843" t="s">
        <v>11787</v>
      </c>
      <c r="E11843" t="s">
        <v>13</v>
      </c>
      <c r="F11843" t="s">
        <v>16</v>
      </c>
      <c r="G11843">
        <v>6509</v>
      </c>
      <c r="H11843">
        <v>1416</v>
      </c>
      <c r="I11843">
        <v>361</v>
      </c>
      <c r="J11843">
        <v>1</v>
      </c>
      <c r="K11843">
        <v>0</v>
      </c>
    </row>
    <row r="11844" spans="1:11" x14ac:dyDescent="0.3">
      <c r="A11844" t="s">
        <v>9553</v>
      </c>
      <c r="B11844">
        <v>6084123471</v>
      </c>
      <c r="C11844">
        <v>37</v>
      </c>
      <c r="D11844" t="s">
        <v>11788</v>
      </c>
      <c r="E11844" t="s">
        <v>13</v>
      </c>
      <c r="F11844" t="s">
        <v>16</v>
      </c>
      <c r="G11844">
        <v>6184</v>
      </c>
      <c r="H11844">
        <v>1928</v>
      </c>
      <c r="I11844">
        <v>129</v>
      </c>
      <c r="J11844">
        <v>6</v>
      </c>
      <c r="K11844">
        <v>1</v>
      </c>
    </row>
    <row r="11845" spans="1:11" x14ac:dyDescent="0.3">
      <c r="A11845" t="s">
        <v>9553</v>
      </c>
      <c r="B11845">
        <v>1595559152</v>
      </c>
      <c r="C11845">
        <v>14</v>
      </c>
      <c r="D11845" t="s">
        <v>11789</v>
      </c>
      <c r="E11845" t="s">
        <v>13</v>
      </c>
      <c r="F11845" t="s">
        <v>14</v>
      </c>
      <c r="G11845">
        <v>7792</v>
      </c>
      <c r="H11845">
        <v>1437</v>
      </c>
      <c r="I11845">
        <v>453</v>
      </c>
      <c r="J11845">
        <v>16</v>
      </c>
      <c r="K11845">
        <v>2</v>
      </c>
    </row>
    <row r="11846" spans="1:11" x14ac:dyDescent="0.3">
      <c r="A11846" t="s">
        <v>9553</v>
      </c>
      <c r="B11846">
        <v>9720127376</v>
      </c>
      <c r="C11846">
        <v>41</v>
      </c>
      <c r="D11846" t="s">
        <v>11790</v>
      </c>
      <c r="E11846" t="s">
        <v>13</v>
      </c>
      <c r="F11846" t="s">
        <v>16</v>
      </c>
      <c r="G11846">
        <v>1016</v>
      </c>
      <c r="H11846">
        <v>219</v>
      </c>
      <c r="I11846">
        <v>40</v>
      </c>
      <c r="J11846">
        <v>3</v>
      </c>
      <c r="K11846">
        <v>1</v>
      </c>
    </row>
    <row r="11847" spans="1:11" x14ac:dyDescent="0.3">
      <c r="A11847" t="s">
        <v>9553</v>
      </c>
      <c r="B11847">
        <v>7752139236</v>
      </c>
      <c r="C11847">
        <v>16</v>
      </c>
      <c r="D11847" t="s">
        <v>11791</v>
      </c>
      <c r="E11847" t="s">
        <v>13</v>
      </c>
      <c r="F11847" t="s">
        <v>16</v>
      </c>
      <c r="G11847">
        <v>7600</v>
      </c>
      <c r="H11847">
        <v>582</v>
      </c>
      <c r="I11847">
        <v>89</v>
      </c>
      <c r="J11847">
        <v>12</v>
      </c>
      <c r="K11847">
        <v>2</v>
      </c>
    </row>
    <row r="11848" spans="1:11" x14ac:dyDescent="0.3">
      <c r="A11848" t="s">
        <v>9553</v>
      </c>
      <c r="B11848">
        <v>7737221750</v>
      </c>
      <c r="C11848">
        <v>27</v>
      </c>
      <c r="D11848" t="s">
        <v>11792</v>
      </c>
      <c r="E11848" t="s">
        <v>13</v>
      </c>
      <c r="F11848" t="s">
        <v>16</v>
      </c>
      <c r="G11848">
        <v>7514</v>
      </c>
      <c r="H11848">
        <v>2082</v>
      </c>
      <c r="I11848">
        <v>21</v>
      </c>
      <c r="J11848">
        <v>39</v>
      </c>
      <c r="K11848">
        <v>1</v>
      </c>
    </row>
    <row r="11849" spans="1:11" x14ac:dyDescent="0.3">
      <c r="A11849" t="s">
        <v>9553</v>
      </c>
      <c r="B11849">
        <v>2766679397</v>
      </c>
      <c r="C11849">
        <v>37</v>
      </c>
      <c r="D11849" t="s">
        <v>11793</v>
      </c>
      <c r="E11849" t="s">
        <v>13</v>
      </c>
      <c r="F11849" t="s">
        <v>16</v>
      </c>
      <c r="G11849">
        <v>913</v>
      </c>
      <c r="H11849">
        <v>32</v>
      </c>
      <c r="I11849">
        <v>10</v>
      </c>
      <c r="J11849">
        <v>0</v>
      </c>
      <c r="K11849">
        <v>0</v>
      </c>
    </row>
    <row r="11850" spans="1:11" x14ac:dyDescent="0.3">
      <c r="A11850" t="s">
        <v>9553</v>
      </c>
      <c r="B11850">
        <v>6241546429</v>
      </c>
      <c r="C11850">
        <v>58</v>
      </c>
      <c r="D11850" t="s">
        <v>11794</v>
      </c>
      <c r="E11850" t="s">
        <v>25</v>
      </c>
      <c r="F11850" t="s">
        <v>16</v>
      </c>
      <c r="G11850">
        <v>7997</v>
      </c>
      <c r="H11850">
        <v>1017</v>
      </c>
      <c r="I11850">
        <v>178</v>
      </c>
      <c r="J11850">
        <v>13</v>
      </c>
      <c r="K11850">
        <v>2</v>
      </c>
    </row>
    <row r="11851" spans="1:11" x14ac:dyDescent="0.3">
      <c r="A11851" t="s">
        <v>9553</v>
      </c>
      <c r="B11851">
        <v>5777294778</v>
      </c>
      <c r="C11851">
        <v>6</v>
      </c>
      <c r="D11851" t="s">
        <v>11795</v>
      </c>
      <c r="E11851" t="s">
        <v>13</v>
      </c>
      <c r="F11851" t="s">
        <v>16</v>
      </c>
      <c r="G11851">
        <v>2402</v>
      </c>
      <c r="H11851">
        <v>677</v>
      </c>
      <c r="I11851">
        <v>59</v>
      </c>
      <c r="J11851">
        <v>12</v>
      </c>
      <c r="K11851">
        <v>1</v>
      </c>
    </row>
    <row r="11852" spans="1:11" x14ac:dyDescent="0.3">
      <c r="A11852" t="s">
        <v>9553</v>
      </c>
      <c r="B11852">
        <v>2845279088</v>
      </c>
      <c r="C11852">
        <v>15</v>
      </c>
      <c r="D11852" t="s">
        <v>11796</v>
      </c>
      <c r="E11852" t="s">
        <v>13</v>
      </c>
      <c r="F11852" t="s">
        <v>16</v>
      </c>
      <c r="G11852">
        <v>9290</v>
      </c>
      <c r="H11852">
        <v>2728</v>
      </c>
      <c r="I11852">
        <v>378</v>
      </c>
      <c r="J11852">
        <v>21</v>
      </c>
      <c r="K11852">
        <v>1</v>
      </c>
    </row>
    <row r="11853" spans="1:11" x14ac:dyDescent="0.3">
      <c r="A11853" t="s">
        <v>9553</v>
      </c>
      <c r="B11853">
        <v>4695033295</v>
      </c>
      <c r="C11853">
        <v>23</v>
      </c>
      <c r="D11853" t="s">
        <v>11797</v>
      </c>
      <c r="E11853" t="s">
        <v>13</v>
      </c>
      <c r="F11853" t="s">
        <v>16</v>
      </c>
      <c r="G11853">
        <v>3416</v>
      </c>
      <c r="H11853">
        <v>1067</v>
      </c>
      <c r="I11853">
        <v>336</v>
      </c>
      <c r="J11853">
        <v>10</v>
      </c>
      <c r="K11853">
        <v>2</v>
      </c>
    </row>
    <row r="11854" spans="1:11" x14ac:dyDescent="0.3">
      <c r="A11854" t="s">
        <v>9553</v>
      </c>
      <c r="B11854">
        <v>9974660563</v>
      </c>
      <c r="C11854">
        <v>14</v>
      </c>
      <c r="D11854" t="s">
        <v>11798</v>
      </c>
      <c r="E11854" t="s">
        <v>25</v>
      </c>
      <c r="F11854" t="s">
        <v>16</v>
      </c>
      <c r="G11854">
        <v>6317</v>
      </c>
      <c r="H11854">
        <v>2010</v>
      </c>
      <c r="I11854">
        <v>183</v>
      </c>
      <c r="J11854">
        <v>4</v>
      </c>
      <c r="K11854">
        <v>1</v>
      </c>
    </row>
    <row r="11855" spans="1:11" x14ac:dyDescent="0.3">
      <c r="A11855" t="s">
        <v>9553</v>
      </c>
      <c r="B11855">
        <v>1449200547</v>
      </c>
      <c r="C11855">
        <v>41</v>
      </c>
      <c r="D11855" t="s">
        <v>11799</v>
      </c>
      <c r="E11855" t="s">
        <v>13</v>
      </c>
      <c r="F11855" t="s">
        <v>16</v>
      </c>
      <c r="G11855">
        <v>8723</v>
      </c>
      <c r="H11855">
        <v>2605</v>
      </c>
      <c r="I11855">
        <v>388</v>
      </c>
      <c r="J11855">
        <v>62</v>
      </c>
      <c r="K11855">
        <v>19</v>
      </c>
    </row>
    <row r="11856" spans="1:11" x14ac:dyDescent="0.3">
      <c r="A11856" t="s">
        <v>9553</v>
      </c>
      <c r="B11856">
        <v>9250040984</v>
      </c>
      <c r="C11856">
        <v>46</v>
      </c>
      <c r="D11856" t="s">
        <v>11800</v>
      </c>
      <c r="E11856" t="s">
        <v>13</v>
      </c>
      <c r="F11856" t="s">
        <v>16</v>
      </c>
      <c r="G11856">
        <v>9261</v>
      </c>
      <c r="H11856">
        <v>798</v>
      </c>
      <c r="I11856">
        <v>89</v>
      </c>
      <c r="J11856">
        <v>0</v>
      </c>
      <c r="K11856">
        <v>0</v>
      </c>
    </row>
    <row r="11857" spans="1:11" x14ac:dyDescent="0.3">
      <c r="A11857" t="s">
        <v>9553</v>
      </c>
      <c r="B11857">
        <v>6268981920</v>
      </c>
      <c r="C11857">
        <v>47</v>
      </c>
      <c r="D11857" t="s">
        <v>11801</v>
      </c>
      <c r="E11857" t="s">
        <v>13</v>
      </c>
      <c r="F11857" t="s">
        <v>16</v>
      </c>
      <c r="G11857">
        <v>7239</v>
      </c>
      <c r="H11857">
        <v>148</v>
      </c>
      <c r="I11857">
        <v>41</v>
      </c>
      <c r="J11857">
        <v>0</v>
      </c>
      <c r="K11857">
        <v>0</v>
      </c>
    </row>
    <row r="11858" spans="1:11" x14ac:dyDescent="0.3">
      <c r="A11858" t="s">
        <v>9553</v>
      </c>
      <c r="B11858">
        <v>8487039856</v>
      </c>
      <c r="C11858">
        <v>29</v>
      </c>
      <c r="D11858" t="s">
        <v>11802</v>
      </c>
      <c r="E11858" t="s">
        <v>13</v>
      </c>
      <c r="F11858" t="s">
        <v>16</v>
      </c>
      <c r="G11858">
        <v>6204</v>
      </c>
      <c r="H11858">
        <v>927</v>
      </c>
      <c r="I11858">
        <v>180</v>
      </c>
      <c r="J11858">
        <v>5</v>
      </c>
      <c r="K11858">
        <v>1</v>
      </c>
    </row>
    <row r="11859" spans="1:11" x14ac:dyDescent="0.3">
      <c r="A11859" t="s">
        <v>9553</v>
      </c>
      <c r="B11859">
        <v>2607888695</v>
      </c>
      <c r="C11859">
        <v>9</v>
      </c>
      <c r="D11859" t="s">
        <v>11803</v>
      </c>
      <c r="E11859" t="s">
        <v>13</v>
      </c>
      <c r="F11859" t="s">
        <v>16</v>
      </c>
      <c r="G11859">
        <v>5053</v>
      </c>
      <c r="H11859">
        <v>561</v>
      </c>
      <c r="I11859">
        <v>132</v>
      </c>
      <c r="J11859">
        <v>2</v>
      </c>
      <c r="K11859">
        <v>1</v>
      </c>
    </row>
    <row r="11860" spans="1:11" x14ac:dyDescent="0.3">
      <c r="A11860" t="s">
        <v>9553</v>
      </c>
      <c r="B11860">
        <v>5387345296</v>
      </c>
      <c r="C11860">
        <v>37</v>
      </c>
      <c r="D11860" t="s">
        <v>11804</v>
      </c>
      <c r="E11860" t="s">
        <v>13</v>
      </c>
      <c r="F11860" t="s">
        <v>16</v>
      </c>
      <c r="G11860">
        <v>8196</v>
      </c>
      <c r="H11860">
        <v>208</v>
      </c>
      <c r="I11860">
        <v>68</v>
      </c>
      <c r="J11860">
        <v>1</v>
      </c>
      <c r="K11860">
        <v>0</v>
      </c>
    </row>
    <row r="11861" spans="1:11" x14ac:dyDescent="0.3">
      <c r="A11861" t="s">
        <v>9553</v>
      </c>
      <c r="B11861">
        <v>9218302595</v>
      </c>
      <c r="C11861">
        <v>18</v>
      </c>
      <c r="D11861" t="s">
        <v>11805</v>
      </c>
      <c r="E11861" t="s">
        <v>13</v>
      </c>
      <c r="F11861" t="s">
        <v>16</v>
      </c>
      <c r="G11861">
        <v>828</v>
      </c>
      <c r="H11861">
        <v>266</v>
      </c>
      <c r="I11861">
        <v>25</v>
      </c>
      <c r="J11861">
        <v>6</v>
      </c>
      <c r="K11861">
        <v>2</v>
      </c>
    </row>
    <row r="11862" spans="1:11" x14ac:dyDescent="0.3">
      <c r="A11862" t="s">
        <v>9553</v>
      </c>
      <c r="B11862">
        <v>8366057871</v>
      </c>
      <c r="C11862">
        <v>47</v>
      </c>
      <c r="D11862" t="s">
        <v>11806</v>
      </c>
      <c r="E11862" t="s">
        <v>13</v>
      </c>
      <c r="F11862" t="s">
        <v>16</v>
      </c>
      <c r="G11862">
        <v>8389</v>
      </c>
      <c r="H11862">
        <v>2176</v>
      </c>
      <c r="I11862">
        <v>638</v>
      </c>
      <c r="J11862">
        <v>17</v>
      </c>
      <c r="K11862">
        <v>0</v>
      </c>
    </row>
    <row r="11863" spans="1:11" x14ac:dyDescent="0.3">
      <c r="A11863" t="s">
        <v>9553</v>
      </c>
      <c r="B11863">
        <v>8470163658</v>
      </c>
      <c r="C11863">
        <v>53</v>
      </c>
      <c r="D11863" t="s">
        <v>11807</v>
      </c>
      <c r="E11863" t="s">
        <v>13</v>
      </c>
      <c r="F11863" t="s">
        <v>16</v>
      </c>
      <c r="G11863">
        <v>8869</v>
      </c>
      <c r="H11863">
        <v>1446</v>
      </c>
      <c r="I11863">
        <v>274</v>
      </c>
      <c r="J11863">
        <v>28</v>
      </c>
      <c r="K11863">
        <v>4</v>
      </c>
    </row>
    <row r="11864" spans="1:11" x14ac:dyDescent="0.3">
      <c r="A11864" t="s">
        <v>9553</v>
      </c>
      <c r="B11864">
        <v>8989729291</v>
      </c>
      <c r="C11864">
        <v>47</v>
      </c>
      <c r="D11864" t="s">
        <v>11808</v>
      </c>
      <c r="E11864" t="s">
        <v>13</v>
      </c>
      <c r="F11864" t="s">
        <v>16</v>
      </c>
      <c r="G11864">
        <v>4702</v>
      </c>
      <c r="H11864">
        <v>492</v>
      </c>
      <c r="I11864">
        <v>97</v>
      </c>
      <c r="J11864">
        <v>2</v>
      </c>
      <c r="K11864">
        <v>0</v>
      </c>
    </row>
    <row r="11865" spans="1:11" x14ac:dyDescent="0.3">
      <c r="A11865" t="s">
        <v>9553</v>
      </c>
      <c r="B11865">
        <v>3220871336</v>
      </c>
      <c r="C11865">
        <v>50</v>
      </c>
      <c r="D11865" t="s">
        <v>11809</v>
      </c>
      <c r="E11865" t="s">
        <v>13</v>
      </c>
      <c r="F11865" t="s">
        <v>16</v>
      </c>
      <c r="G11865">
        <v>2680</v>
      </c>
      <c r="H11865">
        <v>893</v>
      </c>
      <c r="I11865">
        <v>328</v>
      </c>
      <c r="J11865">
        <v>13</v>
      </c>
      <c r="K11865">
        <v>3</v>
      </c>
    </row>
    <row r="11866" spans="1:11" x14ac:dyDescent="0.3">
      <c r="A11866" t="s">
        <v>9553</v>
      </c>
      <c r="B11866">
        <v>3177822353</v>
      </c>
      <c r="C11866">
        <v>25</v>
      </c>
      <c r="D11866" t="s">
        <v>11810</v>
      </c>
      <c r="E11866" t="s">
        <v>13</v>
      </c>
      <c r="F11866" t="s">
        <v>39</v>
      </c>
      <c r="G11866">
        <v>5379</v>
      </c>
      <c r="H11866">
        <v>1617</v>
      </c>
      <c r="I11866">
        <v>631</v>
      </c>
      <c r="J11866">
        <v>21</v>
      </c>
      <c r="K11866">
        <v>6</v>
      </c>
    </row>
    <row r="11867" spans="1:11" x14ac:dyDescent="0.3">
      <c r="A11867" t="s">
        <v>9553</v>
      </c>
      <c r="B11867">
        <v>3705204909</v>
      </c>
      <c r="C11867">
        <v>10</v>
      </c>
      <c r="D11867" t="s">
        <v>11811</v>
      </c>
      <c r="E11867" t="s">
        <v>13</v>
      </c>
      <c r="F11867" t="s">
        <v>16</v>
      </c>
      <c r="G11867">
        <v>8975</v>
      </c>
      <c r="H11867">
        <v>2169</v>
      </c>
      <c r="I11867">
        <v>476</v>
      </c>
      <c r="J11867">
        <v>3</v>
      </c>
      <c r="K11867">
        <v>0</v>
      </c>
    </row>
    <row r="11868" spans="1:11" x14ac:dyDescent="0.3">
      <c r="A11868" t="s">
        <v>9553</v>
      </c>
      <c r="B11868">
        <v>8822100420</v>
      </c>
      <c r="C11868">
        <v>33</v>
      </c>
      <c r="D11868" t="s">
        <v>11812</v>
      </c>
      <c r="E11868" t="s">
        <v>13</v>
      </c>
      <c r="F11868" t="s">
        <v>16</v>
      </c>
      <c r="G11868">
        <v>6947</v>
      </c>
      <c r="H11868">
        <v>166</v>
      </c>
      <c r="I11868">
        <v>31</v>
      </c>
      <c r="J11868">
        <v>4</v>
      </c>
      <c r="K11868">
        <v>0</v>
      </c>
    </row>
    <row r="11869" spans="1:11" x14ac:dyDescent="0.3">
      <c r="A11869" t="s">
        <v>9553</v>
      </c>
      <c r="B11869">
        <v>2525694973</v>
      </c>
      <c r="C11869">
        <v>31</v>
      </c>
      <c r="D11869" t="s">
        <v>11813</v>
      </c>
      <c r="E11869" t="s">
        <v>13</v>
      </c>
      <c r="F11869" t="s">
        <v>16</v>
      </c>
      <c r="G11869">
        <v>5319</v>
      </c>
      <c r="H11869">
        <v>1904</v>
      </c>
      <c r="I11869">
        <v>390</v>
      </c>
      <c r="J11869">
        <v>22</v>
      </c>
      <c r="K11869">
        <v>1</v>
      </c>
    </row>
    <row r="11870" spans="1:11" x14ac:dyDescent="0.3">
      <c r="A11870" t="s">
        <v>9553</v>
      </c>
      <c r="B11870">
        <v>9656976170</v>
      </c>
      <c r="C11870">
        <v>20</v>
      </c>
      <c r="D11870" t="s">
        <v>11814</v>
      </c>
      <c r="E11870" t="s">
        <v>13</v>
      </c>
      <c r="F11870" t="s">
        <v>16</v>
      </c>
      <c r="G11870">
        <v>831</v>
      </c>
      <c r="H11870">
        <v>98</v>
      </c>
      <c r="I11870">
        <v>36</v>
      </c>
      <c r="J11870">
        <v>0</v>
      </c>
      <c r="K11870">
        <v>0</v>
      </c>
    </row>
    <row r="11871" spans="1:11" x14ac:dyDescent="0.3">
      <c r="A11871" t="s">
        <v>9553</v>
      </c>
      <c r="B11871">
        <v>1484868788</v>
      </c>
      <c r="C11871">
        <v>18</v>
      </c>
      <c r="D11871" t="s">
        <v>11815</v>
      </c>
      <c r="E11871" t="s">
        <v>13</v>
      </c>
      <c r="F11871" t="s">
        <v>16</v>
      </c>
      <c r="G11871">
        <v>587</v>
      </c>
      <c r="H11871">
        <v>1</v>
      </c>
      <c r="I11871">
        <v>0</v>
      </c>
      <c r="J11871">
        <v>0</v>
      </c>
      <c r="K11871">
        <v>0</v>
      </c>
    </row>
    <row r="11872" spans="1:11" x14ac:dyDescent="0.3">
      <c r="A11872" t="s">
        <v>9553</v>
      </c>
      <c r="B11872">
        <v>1894545866</v>
      </c>
      <c r="C11872">
        <v>26</v>
      </c>
      <c r="D11872" t="s">
        <v>11816</v>
      </c>
      <c r="E11872" t="s">
        <v>13</v>
      </c>
      <c r="F11872" t="s">
        <v>16</v>
      </c>
      <c r="G11872">
        <v>2329</v>
      </c>
      <c r="H11872">
        <v>741</v>
      </c>
      <c r="I11872">
        <v>3</v>
      </c>
      <c r="J11872">
        <v>17</v>
      </c>
      <c r="K11872">
        <v>6</v>
      </c>
    </row>
    <row r="11873" spans="1:11" x14ac:dyDescent="0.3">
      <c r="A11873" t="s">
        <v>9553</v>
      </c>
      <c r="B11873">
        <v>1612768339</v>
      </c>
      <c r="C11873">
        <v>8</v>
      </c>
      <c r="D11873" t="s">
        <v>11817</v>
      </c>
      <c r="E11873" t="s">
        <v>13</v>
      </c>
      <c r="F11873" t="s">
        <v>16</v>
      </c>
      <c r="G11873">
        <v>1397</v>
      </c>
      <c r="H11873">
        <v>589</v>
      </c>
      <c r="I11873">
        <v>36</v>
      </c>
      <c r="J11873">
        <v>8</v>
      </c>
      <c r="K11873">
        <v>3</v>
      </c>
    </row>
    <row r="11874" spans="1:11" x14ac:dyDescent="0.3">
      <c r="A11874" t="s">
        <v>9553</v>
      </c>
      <c r="B11874">
        <v>1729221245</v>
      </c>
      <c r="C11874">
        <v>27</v>
      </c>
      <c r="D11874" t="s">
        <v>11818</v>
      </c>
      <c r="E11874" t="s">
        <v>13</v>
      </c>
      <c r="F11874" t="s">
        <v>16</v>
      </c>
      <c r="G11874">
        <v>8425</v>
      </c>
      <c r="H11874">
        <v>1242</v>
      </c>
      <c r="I11874">
        <v>428</v>
      </c>
      <c r="J11874">
        <v>22</v>
      </c>
      <c r="K11874">
        <v>5</v>
      </c>
    </row>
    <row r="11875" spans="1:11" x14ac:dyDescent="0.3">
      <c r="A11875" t="s">
        <v>9553</v>
      </c>
      <c r="B11875">
        <v>3701129541</v>
      </c>
      <c r="C11875">
        <v>37</v>
      </c>
      <c r="D11875" t="s">
        <v>11819</v>
      </c>
      <c r="E11875" t="s">
        <v>13</v>
      </c>
      <c r="F11875" t="s">
        <v>16</v>
      </c>
      <c r="G11875">
        <v>7373</v>
      </c>
      <c r="H11875">
        <v>219</v>
      </c>
      <c r="I11875">
        <v>27</v>
      </c>
      <c r="J11875">
        <v>5</v>
      </c>
      <c r="K11875">
        <v>1</v>
      </c>
    </row>
    <row r="11876" spans="1:11" x14ac:dyDescent="0.3">
      <c r="A11876" t="s">
        <v>9553</v>
      </c>
      <c r="B11876">
        <v>3439492952</v>
      </c>
      <c r="C11876">
        <v>28</v>
      </c>
      <c r="D11876" t="s">
        <v>11820</v>
      </c>
      <c r="E11876" t="s">
        <v>13</v>
      </c>
      <c r="F11876" t="s">
        <v>16</v>
      </c>
      <c r="G11876">
        <v>6338</v>
      </c>
      <c r="H11876">
        <v>39</v>
      </c>
      <c r="I11876">
        <v>5</v>
      </c>
      <c r="J11876">
        <v>1</v>
      </c>
      <c r="K11876">
        <v>0</v>
      </c>
    </row>
    <row r="11877" spans="1:11" x14ac:dyDescent="0.3">
      <c r="A11877" t="s">
        <v>9553</v>
      </c>
      <c r="B11877">
        <v>4520936946</v>
      </c>
      <c r="C11877">
        <v>13</v>
      </c>
      <c r="D11877" t="s">
        <v>11821</v>
      </c>
      <c r="E11877" t="s">
        <v>13</v>
      </c>
      <c r="F11877" t="s">
        <v>16</v>
      </c>
      <c r="G11877">
        <v>3470</v>
      </c>
      <c r="H11877">
        <v>1260</v>
      </c>
      <c r="I11877">
        <v>71</v>
      </c>
      <c r="J11877">
        <v>26</v>
      </c>
      <c r="K11877">
        <v>2</v>
      </c>
    </row>
    <row r="11878" spans="1:11" x14ac:dyDescent="0.3">
      <c r="A11878" t="s">
        <v>9553</v>
      </c>
      <c r="B11878">
        <v>8159940976</v>
      </c>
      <c r="C11878">
        <v>34</v>
      </c>
      <c r="D11878" t="s">
        <v>11822</v>
      </c>
      <c r="E11878" t="s">
        <v>13</v>
      </c>
      <c r="F11878" t="s">
        <v>14</v>
      </c>
      <c r="G11878">
        <v>7897</v>
      </c>
      <c r="H11878">
        <v>2611</v>
      </c>
      <c r="I11878">
        <v>838</v>
      </c>
      <c r="J11878">
        <v>45</v>
      </c>
      <c r="K11878">
        <v>16</v>
      </c>
    </row>
    <row r="11879" spans="1:11" x14ac:dyDescent="0.3">
      <c r="A11879" t="s">
        <v>9553</v>
      </c>
      <c r="B11879">
        <v>5850935598</v>
      </c>
      <c r="C11879">
        <v>58</v>
      </c>
      <c r="D11879" t="s">
        <v>11823</v>
      </c>
      <c r="E11879" t="s">
        <v>13</v>
      </c>
      <c r="F11879" t="s">
        <v>16</v>
      </c>
      <c r="G11879">
        <v>1012</v>
      </c>
      <c r="H11879">
        <v>288</v>
      </c>
      <c r="I11879">
        <v>63</v>
      </c>
      <c r="J11879">
        <v>1</v>
      </c>
      <c r="K11879">
        <v>0</v>
      </c>
    </row>
    <row r="11880" spans="1:11" x14ac:dyDescent="0.3">
      <c r="A11880" t="s">
        <v>9553</v>
      </c>
      <c r="B11880">
        <v>8400100326</v>
      </c>
      <c r="C11880">
        <v>57</v>
      </c>
      <c r="D11880" t="s">
        <v>11824</v>
      </c>
      <c r="E11880" t="s">
        <v>13</v>
      </c>
      <c r="F11880" t="s">
        <v>16</v>
      </c>
      <c r="G11880">
        <v>6991</v>
      </c>
      <c r="H11880">
        <v>372</v>
      </c>
      <c r="I11880">
        <v>140</v>
      </c>
      <c r="J11880">
        <v>5</v>
      </c>
      <c r="K11880">
        <v>1</v>
      </c>
    </row>
    <row r="11881" spans="1:11" x14ac:dyDescent="0.3">
      <c r="A11881" t="s">
        <v>9553</v>
      </c>
      <c r="B11881">
        <v>7776227821</v>
      </c>
      <c r="C11881">
        <v>26</v>
      </c>
      <c r="D11881" t="s">
        <v>11825</v>
      </c>
      <c r="E11881" t="s">
        <v>13</v>
      </c>
      <c r="F11881" t="s">
        <v>14</v>
      </c>
      <c r="G11881">
        <v>4805</v>
      </c>
      <c r="H11881">
        <v>18</v>
      </c>
      <c r="I11881">
        <v>0</v>
      </c>
      <c r="J11881">
        <v>0</v>
      </c>
      <c r="K11881">
        <v>0</v>
      </c>
    </row>
    <row r="11882" spans="1:11" x14ac:dyDescent="0.3">
      <c r="A11882" t="s">
        <v>9553</v>
      </c>
      <c r="B11882">
        <v>7800711198</v>
      </c>
      <c r="C11882">
        <v>32</v>
      </c>
      <c r="D11882" t="s">
        <v>11826</v>
      </c>
      <c r="E11882" t="s">
        <v>13</v>
      </c>
      <c r="F11882" t="s">
        <v>39</v>
      </c>
      <c r="G11882">
        <v>941</v>
      </c>
      <c r="H11882">
        <v>184</v>
      </c>
      <c r="I11882">
        <v>67</v>
      </c>
      <c r="J11882">
        <v>2</v>
      </c>
      <c r="K11882">
        <v>1</v>
      </c>
    </row>
    <row r="11883" spans="1:11" x14ac:dyDescent="0.3">
      <c r="A11883" t="s">
        <v>9553</v>
      </c>
      <c r="B11883">
        <v>7451401244</v>
      </c>
      <c r="C11883">
        <v>23</v>
      </c>
      <c r="D11883" t="s">
        <v>11827</v>
      </c>
      <c r="E11883" t="s">
        <v>25</v>
      </c>
      <c r="F11883" t="s">
        <v>14</v>
      </c>
      <c r="G11883">
        <v>6023</v>
      </c>
      <c r="H11883">
        <v>2436</v>
      </c>
      <c r="I11883">
        <v>805</v>
      </c>
      <c r="J11883">
        <v>17</v>
      </c>
      <c r="K11883">
        <v>5</v>
      </c>
    </row>
    <row r="11884" spans="1:11" x14ac:dyDescent="0.3">
      <c r="A11884" t="s">
        <v>9553</v>
      </c>
      <c r="B11884">
        <v>9154162418</v>
      </c>
      <c r="C11884">
        <v>14</v>
      </c>
      <c r="D11884" t="s">
        <v>11828</v>
      </c>
      <c r="E11884" t="s">
        <v>13</v>
      </c>
      <c r="F11884" t="s">
        <v>16</v>
      </c>
      <c r="G11884">
        <v>9149</v>
      </c>
      <c r="H11884">
        <v>2639</v>
      </c>
      <c r="I11884">
        <v>1024</v>
      </c>
      <c r="J11884">
        <v>33</v>
      </c>
      <c r="K11884">
        <v>11</v>
      </c>
    </row>
    <row r="11885" spans="1:11" x14ac:dyDescent="0.3">
      <c r="A11885" t="s">
        <v>9553</v>
      </c>
      <c r="B11885">
        <v>5900547730</v>
      </c>
      <c r="C11885">
        <v>18</v>
      </c>
      <c r="D11885" t="s">
        <v>11829</v>
      </c>
      <c r="E11885" t="s">
        <v>25</v>
      </c>
      <c r="F11885" t="s">
        <v>16</v>
      </c>
      <c r="G11885">
        <v>755</v>
      </c>
      <c r="H11885">
        <v>140</v>
      </c>
      <c r="I11885">
        <v>47</v>
      </c>
      <c r="J11885">
        <v>0</v>
      </c>
      <c r="K11885">
        <v>0</v>
      </c>
    </row>
    <row r="11886" spans="1:11" x14ac:dyDescent="0.3">
      <c r="A11886" t="s">
        <v>9553</v>
      </c>
      <c r="B11886">
        <v>2126333499</v>
      </c>
      <c r="C11886">
        <v>41</v>
      </c>
      <c r="D11886" t="s">
        <v>11830</v>
      </c>
      <c r="E11886" t="s">
        <v>13</v>
      </c>
      <c r="F11886" t="s">
        <v>16</v>
      </c>
      <c r="G11886">
        <v>4706</v>
      </c>
      <c r="H11886">
        <v>883</v>
      </c>
      <c r="I11886">
        <v>62</v>
      </c>
      <c r="J11886">
        <v>8</v>
      </c>
      <c r="K11886">
        <v>0</v>
      </c>
    </row>
    <row r="11887" spans="1:11" x14ac:dyDescent="0.3">
      <c r="A11887" t="s">
        <v>9553</v>
      </c>
      <c r="B11887">
        <v>9845901315</v>
      </c>
      <c r="C11887">
        <v>31</v>
      </c>
      <c r="D11887" t="s">
        <v>11831</v>
      </c>
      <c r="E11887" t="s">
        <v>13</v>
      </c>
      <c r="F11887" t="s">
        <v>16</v>
      </c>
      <c r="G11887">
        <v>8430</v>
      </c>
      <c r="H11887">
        <v>2009</v>
      </c>
      <c r="I11887">
        <v>746</v>
      </c>
      <c r="J11887">
        <v>43</v>
      </c>
      <c r="K11887">
        <v>7</v>
      </c>
    </row>
    <row r="11888" spans="1:11" x14ac:dyDescent="0.3">
      <c r="A11888" t="s">
        <v>9553</v>
      </c>
      <c r="B11888">
        <v>7902839794</v>
      </c>
      <c r="C11888">
        <v>34</v>
      </c>
      <c r="D11888" t="s">
        <v>11832</v>
      </c>
      <c r="E11888" t="s">
        <v>13</v>
      </c>
      <c r="F11888" t="s">
        <v>16</v>
      </c>
      <c r="G11888">
        <v>6431</v>
      </c>
      <c r="H11888">
        <v>1687</v>
      </c>
      <c r="I11888">
        <v>63</v>
      </c>
      <c r="J11888">
        <v>40</v>
      </c>
      <c r="K11888">
        <v>2</v>
      </c>
    </row>
    <row r="11889" spans="1:11" x14ac:dyDescent="0.3">
      <c r="A11889" t="s">
        <v>9553</v>
      </c>
      <c r="B11889">
        <v>4977914559</v>
      </c>
      <c r="C11889">
        <v>41</v>
      </c>
      <c r="D11889" t="s">
        <v>11833</v>
      </c>
      <c r="E11889" t="s">
        <v>13</v>
      </c>
      <c r="F11889" t="s">
        <v>16</v>
      </c>
      <c r="G11889">
        <v>9600</v>
      </c>
      <c r="H11889">
        <v>3420</v>
      </c>
      <c r="I11889">
        <v>100</v>
      </c>
      <c r="J11889">
        <v>7</v>
      </c>
      <c r="K11889">
        <v>2</v>
      </c>
    </row>
    <row r="11890" spans="1:11" x14ac:dyDescent="0.3">
      <c r="A11890" t="s">
        <v>9553</v>
      </c>
      <c r="B11890">
        <v>6907201286</v>
      </c>
      <c r="C11890">
        <v>28</v>
      </c>
      <c r="D11890" t="s">
        <v>11834</v>
      </c>
      <c r="E11890" t="s">
        <v>13</v>
      </c>
      <c r="F11890" t="s">
        <v>16</v>
      </c>
      <c r="G11890">
        <v>3725</v>
      </c>
      <c r="H11890">
        <v>1028</v>
      </c>
      <c r="I11890">
        <v>396</v>
      </c>
      <c r="J11890">
        <v>17</v>
      </c>
      <c r="K11890">
        <v>3</v>
      </c>
    </row>
    <row r="11891" spans="1:11" x14ac:dyDescent="0.3">
      <c r="A11891" t="s">
        <v>9553</v>
      </c>
      <c r="B11891">
        <v>7820265013</v>
      </c>
      <c r="C11891">
        <v>58</v>
      </c>
      <c r="D11891" t="s">
        <v>11835</v>
      </c>
      <c r="E11891" t="s">
        <v>13</v>
      </c>
      <c r="F11891" t="s">
        <v>16</v>
      </c>
      <c r="G11891">
        <v>6478</v>
      </c>
      <c r="H11891">
        <v>2029</v>
      </c>
      <c r="I11891">
        <v>502</v>
      </c>
      <c r="J11891">
        <v>37</v>
      </c>
      <c r="K11891">
        <v>9</v>
      </c>
    </row>
    <row r="11892" spans="1:11" x14ac:dyDescent="0.3">
      <c r="A11892" t="s">
        <v>9553</v>
      </c>
      <c r="B11892">
        <v>3215811113</v>
      </c>
      <c r="C11892">
        <v>19</v>
      </c>
      <c r="D11892" t="s">
        <v>11836</v>
      </c>
      <c r="E11892" t="s">
        <v>13</v>
      </c>
      <c r="F11892" t="s">
        <v>16</v>
      </c>
      <c r="G11892">
        <v>4647</v>
      </c>
      <c r="H11892">
        <v>584</v>
      </c>
      <c r="I11892">
        <v>178</v>
      </c>
      <c r="J11892">
        <v>4</v>
      </c>
      <c r="K11892">
        <v>1</v>
      </c>
    </row>
    <row r="11893" spans="1:11" x14ac:dyDescent="0.3">
      <c r="A11893" t="s">
        <v>9553</v>
      </c>
      <c r="B11893">
        <v>6788938335</v>
      </c>
      <c r="C11893">
        <v>7</v>
      </c>
      <c r="D11893" t="s">
        <v>11837</v>
      </c>
      <c r="E11893" t="s">
        <v>13</v>
      </c>
      <c r="F11893" t="s">
        <v>16</v>
      </c>
      <c r="G11893">
        <v>7378</v>
      </c>
      <c r="H11893">
        <v>2422</v>
      </c>
      <c r="I11893">
        <v>821</v>
      </c>
      <c r="J11893">
        <v>53</v>
      </c>
      <c r="K11893">
        <v>1</v>
      </c>
    </row>
    <row r="11894" spans="1:11" x14ac:dyDescent="0.3">
      <c r="A11894" t="s">
        <v>9553</v>
      </c>
      <c r="B11894">
        <v>6284816465</v>
      </c>
      <c r="C11894">
        <v>23</v>
      </c>
      <c r="D11894" t="s">
        <v>11838</v>
      </c>
      <c r="E11894" t="s">
        <v>13</v>
      </c>
      <c r="F11894" t="s">
        <v>16</v>
      </c>
      <c r="G11894">
        <v>3458</v>
      </c>
      <c r="H11894">
        <v>321</v>
      </c>
      <c r="I11894">
        <v>37</v>
      </c>
      <c r="J11894">
        <v>3</v>
      </c>
      <c r="K11894">
        <v>0</v>
      </c>
    </row>
    <row r="11895" spans="1:11" x14ac:dyDescent="0.3">
      <c r="A11895" t="s">
        <v>9553</v>
      </c>
      <c r="B11895">
        <v>9567832446</v>
      </c>
      <c r="C11895">
        <v>33</v>
      </c>
      <c r="D11895" t="s">
        <v>11839</v>
      </c>
      <c r="E11895" t="s">
        <v>13</v>
      </c>
      <c r="F11895" t="s">
        <v>16</v>
      </c>
      <c r="G11895">
        <v>5313</v>
      </c>
      <c r="H11895">
        <v>837</v>
      </c>
      <c r="I11895">
        <v>153</v>
      </c>
      <c r="J11895">
        <v>9</v>
      </c>
      <c r="K11895">
        <v>0</v>
      </c>
    </row>
    <row r="11896" spans="1:11" x14ac:dyDescent="0.3">
      <c r="A11896" t="s">
        <v>9553</v>
      </c>
      <c r="B11896">
        <v>3335336777</v>
      </c>
      <c r="C11896">
        <v>29</v>
      </c>
      <c r="D11896" t="s">
        <v>11840</v>
      </c>
      <c r="E11896" t="s">
        <v>13</v>
      </c>
      <c r="F11896" t="s">
        <v>16</v>
      </c>
      <c r="G11896">
        <v>1923</v>
      </c>
      <c r="H11896">
        <v>297</v>
      </c>
      <c r="I11896">
        <v>77</v>
      </c>
      <c r="J11896">
        <v>1</v>
      </c>
      <c r="K11896">
        <v>0</v>
      </c>
    </row>
    <row r="11897" spans="1:11" x14ac:dyDescent="0.3">
      <c r="A11897" t="s">
        <v>9553</v>
      </c>
      <c r="B11897">
        <v>7421225417</v>
      </c>
      <c r="C11897">
        <v>26</v>
      </c>
      <c r="D11897" t="s">
        <v>11841</v>
      </c>
      <c r="E11897" t="s">
        <v>13</v>
      </c>
      <c r="F11897" t="s">
        <v>16</v>
      </c>
      <c r="G11897">
        <v>2823</v>
      </c>
      <c r="H11897">
        <v>560</v>
      </c>
      <c r="I11897">
        <v>91</v>
      </c>
      <c r="J11897">
        <v>5</v>
      </c>
      <c r="K11897">
        <v>2</v>
      </c>
    </row>
    <row r="11898" spans="1:11" x14ac:dyDescent="0.3">
      <c r="A11898" t="s">
        <v>9553</v>
      </c>
      <c r="B11898">
        <v>4940513622</v>
      </c>
      <c r="C11898">
        <v>41</v>
      </c>
      <c r="D11898" t="s">
        <v>11842</v>
      </c>
      <c r="E11898" t="s">
        <v>13</v>
      </c>
      <c r="F11898" t="s">
        <v>16</v>
      </c>
      <c r="G11898">
        <v>849</v>
      </c>
      <c r="H11898">
        <v>53</v>
      </c>
      <c r="I11898">
        <v>15</v>
      </c>
      <c r="J11898">
        <v>1</v>
      </c>
      <c r="K11898">
        <v>0</v>
      </c>
    </row>
    <row r="11899" spans="1:11" x14ac:dyDescent="0.3">
      <c r="A11899" t="s">
        <v>9553</v>
      </c>
      <c r="B11899">
        <v>2210327509</v>
      </c>
      <c r="C11899">
        <v>32</v>
      </c>
      <c r="D11899" t="s">
        <v>11843</v>
      </c>
      <c r="E11899" t="s">
        <v>13</v>
      </c>
      <c r="F11899" t="s">
        <v>16</v>
      </c>
      <c r="G11899">
        <v>1221</v>
      </c>
      <c r="H11899">
        <v>432</v>
      </c>
      <c r="I11899">
        <v>75</v>
      </c>
      <c r="J11899">
        <v>5</v>
      </c>
      <c r="K11899">
        <v>2</v>
      </c>
    </row>
    <row r="11900" spans="1:11" x14ac:dyDescent="0.3">
      <c r="A11900" t="s">
        <v>9553</v>
      </c>
      <c r="B11900">
        <v>4865429482</v>
      </c>
      <c r="C11900">
        <v>19</v>
      </c>
      <c r="D11900" t="s">
        <v>11844</v>
      </c>
      <c r="E11900" t="s">
        <v>13</v>
      </c>
      <c r="F11900" t="s">
        <v>16</v>
      </c>
      <c r="G11900">
        <v>5246</v>
      </c>
      <c r="H11900">
        <v>859</v>
      </c>
      <c r="I11900">
        <v>203</v>
      </c>
      <c r="J11900">
        <v>4</v>
      </c>
      <c r="K11900">
        <v>0</v>
      </c>
    </row>
    <row r="11901" spans="1:11" x14ac:dyDescent="0.3">
      <c r="A11901" t="s">
        <v>9553</v>
      </c>
      <c r="B11901">
        <v>3357112310</v>
      </c>
      <c r="C11901">
        <v>23</v>
      </c>
      <c r="D11901" t="s">
        <v>11845</v>
      </c>
      <c r="E11901" t="s">
        <v>25</v>
      </c>
      <c r="F11901" t="s">
        <v>39</v>
      </c>
      <c r="G11901">
        <v>8129</v>
      </c>
      <c r="H11901">
        <v>2296</v>
      </c>
      <c r="I11901">
        <v>591</v>
      </c>
      <c r="J11901">
        <v>31</v>
      </c>
      <c r="K11901">
        <v>8</v>
      </c>
    </row>
    <row r="11902" spans="1:11" x14ac:dyDescent="0.3">
      <c r="A11902" t="s">
        <v>9553</v>
      </c>
      <c r="B11902">
        <v>4629405224</v>
      </c>
      <c r="C11902">
        <v>45</v>
      </c>
      <c r="D11902" t="s">
        <v>11846</v>
      </c>
      <c r="E11902" t="s">
        <v>13</v>
      </c>
      <c r="F11902" t="s">
        <v>16</v>
      </c>
      <c r="G11902">
        <v>7358</v>
      </c>
      <c r="H11902">
        <v>1725</v>
      </c>
      <c r="I11902">
        <v>285</v>
      </c>
      <c r="J11902">
        <v>14</v>
      </c>
      <c r="K11902">
        <v>3</v>
      </c>
    </row>
    <row r="11903" spans="1:11" x14ac:dyDescent="0.3">
      <c r="A11903" t="s">
        <v>9553</v>
      </c>
      <c r="B11903">
        <v>8162493389</v>
      </c>
      <c r="C11903">
        <v>8</v>
      </c>
      <c r="D11903" t="s">
        <v>11847</v>
      </c>
      <c r="E11903" t="s">
        <v>13</v>
      </c>
      <c r="F11903" t="s">
        <v>16</v>
      </c>
      <c r="G11903">
        <v>6782</v>
      </c>
      <c r="H11903">
        <v>2127</v>
      </c>
      <c r="I11903">
        <v>548</v>
      </c>
      <c r="J11903">
        <v>53</v>
      </c>
      <c r="K11903">
        <v>7</v>
      </c>
    </row>
    <row r="11904" spans="1:11" x14ac:dyDescent="0.3">
      <c r="A11904" t="s">
        <v>9553</v>
      </c>
      <c r="B11904">
        <v>3915003369</v>
      </c>
      <c r="C11904">
        <v>31</v>
      </c>
      <c r="D11904" t="s">
        <v>11848</v>
      </c>
      <c r="E11904" t="s">
        <v>13</v>
      </c>
      <c r="F11904" t="s">
        <v>16</v>
      </c>
      <c r="G11904">
        <v>2420</v>
      </c>
      <c r="H11904">
        <v>171</v>
      </c>
      <c r="I11904">
        <v>66</v>
      </c>
      <c r="J11904">
        <v>4</v>
      </c>
      <c r="K11904">
        <v>1</v>
      </c>
    </row>
    <row r="11905" spans="1:11" x14ac:dyDescent="0.3">
      <c r="A11905" t="s">
        <v>9553</v>
      </c>
      <c r="B11905">
        <v>7670123263</v>
      </c>
      <c r="C11905">
        <v>51</v>
      </c>
      <c r="D11905" t="s">
        <v>11849</v>
      </c>
      <c r="E11905" t="s">
        <v>25</v>
      </c>
      <c r="F11905" t="s">
        <v>16</v>
      </c>
      <c r="G11905">
        <v>5883</v>
      </c>
      <c r="H11905">
        <v>1789</v>
      </c>
      <c r="I11905">
        <v>638</v>
      </c>
      <c r="J11905">
        <v>2</v>
      </c>
      <c r="K11905">
        <v>0</v>
      </c>
    </row>
    <row r="11906" spans="1:11" x14ac:dyDescent="0.3">
      <c r="A11906" t="s">
        <v>9553</v>
      </c>
      <c r="B11906">
        <v>1821635049</v>
      </c>
      <c r="C11906">
        <v>9</v>
      </c>
      <c r="D11906" t="s">
        <v>11850</v>
      </c>
      <c r="E11906" t="s">
        <v>13</v>
      </c>
      <c r="F11906" t="s">
        <v>14</v>
      </c>
      <c r="G11906">
        <v>185</v>
      </c>
      <c r="H11906">
        <v>78</v>
      </c>
      <c r="I11906">
        <v>24</v>
      </c>
      <c r="J11906">
        <v>1</v>
      </c>
      <c r="K11906">
        <v>0</v>
      </c>
    </row>
    <row r="11907" spans="1:11" x14ac:dyDescent="0.3">
      <c r="A11907" t="s">
        <v>9553</v>
      </c>
      <c r="B11907">
        <v>4455572137</v>
      </c>
      <c r="C11907">
        <v>25</v>
      </c>
      <c r="D11907" t="s">
        <v>11851</v>
      </c>
      <c r="E11907" t="s">
        <v>13</v>
      </c>
      <c r="F11907" t="s">
        <v>16</v>
      </c>
      <c r="G11907">
        <v>5925</v>
      </c>
      <c r="H11907">
        <v>522</v>
      </c>
      <c r="I11907">
        <v>103</v>
      </c>
      <c r="J11907">
        <v>9</v>
      </c>
      <c r="K11907">
        <v>3</v>
      </c>
    </row>
    <row r="11908" spans="1:11" x14ac:dyDescent="0.3">
      <c r="A11908" t="s">
        <v>9553</v>
      </c>
      <c r="B11908">
        <v>4292217514</v>
      </c>
      <c r="C11908">
        <v>18</v>
      </c>
      <c r="D11908" t="s">
        <v>11852</v>
      </c>
      <c r="E11908" t="s">
        <v>13</v>
      </c>
      <c r="F11908" t="s">
        <v>16</v>
      </c>
      <c r="G11908">
        <v>1079</v>
      </c>
      <c r="H11908">
        <v>318</v>
      </c>
      <c r="I11908">
        <v>8</v>
      </c>
      <c r="J11908">
        <v>7</v>
      </c>
      <c r="K11908">
        <v>1</v>
      </c>
    </row>
    <row r="11909" spans="1:11" x14ac:dyDescent="0.3">
      <c r="A11909" t="s">
        <v>9553</v>
      </c>
      <c r="B11909">
        <v>8880890325</v>
      </c>
      <c r="C11909">
        <v>9</v>
      </c>
      <c r="D11909" t="s">
        <v>11853</v>
      </c>
      <c r="E11909" t="s">
        <v>13</v>
      </c>
      <c r="F11909" t="s">
        <v>16</v>
      </c>
      <c r="G11909">
        <v>4382</v>
      </c>
      <c r="H11909">
        <v>1851</v>
      </c>
      <c r="I11909">
        <v>457</v>
      </c>
      <c r="J11909">
        <v>14</v>
      </c>
      <c r="K11909">
        <v>6</v>
      </c>
    </row>
    <row r="11910" spans="1:11" x14ac:dyDescent="0.3">
      <c r="A11910" t="s">
        <v>9553</v>
      </c>
      <c r="B11910">
        <v>6884563602</v>
      </c>
      <c r="C11910">
        <v>7</v>
      </c>
      <c r="D11910" t="s">
        <v>11854</v>
      </c>
      <c r="E11910" t="s">
        <v>13</v>
      </c>
      <c r="F11910" t="s">
        <v>16</v>
      </c>
      <c r="G11910">
        <v>5543</v>
      </c>
      <c r="H11910">
        <v>2373</v>
      </c>
      <c r="I11910">
        <v>662</v>
      </c>
      <c r="J11910">
        <v>47</v>
      </c>
      <c r="K11910">
        <v>15</v>
      </c>
    </row>
    <row r="11911" spans="1:11" x14ac:dyDescent="0.3">
      <c r="A11911" t="s">
        <v>9553</v>
      </c>
      <c r="B11911">
        <v>1596881597</v>
      </c>
      <c r="C11911">
        <v>18</v>
      </c>
      <c r="D11911" t="s">
        <v>11855</v>
      </c>
      <c r="E11911" t="s">
        <v>13</v>
      </c>
      <c r="F11911" t="s">
        <v>16</v>
      </c>
      <c r="G11911">
        <v>6204</v>
      </c>
      <c r="H11911">
        <v>659</v>
      </c>
      <c r="I11911">
        <v>171</v>
      </c>
      <c r="J11911">
        <v>0</v>
      </c>
      <c r="K11911">
        <v>0</v>
      </c>
    </row>
    <row r="11912" spans="1:11" x14ac:dyDescent="0.3">
      <c r="A11912" t="s">
        <v>9553</v>
      </c>
      <c r="B11912">
        <v>4578483374</v>
      </c>
      <c r="C11912">
        <v>12</v>
      </c>
      <c r="D11912" t="s">
        <v>11856</v>
      </c>
      <c r="E11912" t="s">
        <v>13</v>
      </c>
      <c r="F11912" t="s">
        <v>16</v>
      </c>
      <c r="G11912">
        <v>3931</v>
      </c>
      <c r="H11912">
        <v>1526</v>
      </c>
      <c r="I11912">
        <v>596</v>
      </c>
      <c r="J11912">
        <v>8</v>
      </c>
      <c r="K11912">
        <v>1</v>
      </c>
    </row>
    <row r="11913" spans="1:11" x14ac:dyDescent="0.3">
      <c r="A11913" t="s">
        <v>9553</v>
      </c>
      <c r="B11913">
        <v>5849251951</v>
      </c>
      <c r="C11913">
        <v>6</v>
      </c>
      <c r="D11913" t="s">
        <v>11857</v>
      </c>
      <c r="E11913" t="s">
        <v>25</v>
      </c>
      <c r="F11913" t="s">
        <v>16</v>
      </c>
      <c r="G11913">
        <v>2458</v>
      </c>
      <c r="H11913">
        <v>1035</v>
      </c>
      <c r="I11913">
        <v>402</v>
      </c>
      <c r="J11913">
        <v>9</v>
      </c>
      <c r="K11913">
        <v>3</v>
      </c>
    </row>
    <row r="11914" spans="1:11" x14ac:dyDescent="0.3">
      <c r="A11914" t="s">
        <v>9553</v>
      </c>
      <c r="B11914">
        <v>7831484895</v>
      </c>
      <c r="C11914">
        <v>14</v>
      </c>
      <c r="D11914" t="s">
        <v>11858</v>
      </c>
      <c r="E11914" t="s">
        <v>13</v>
      </c>
      <c r="F11914" t="s">
        <v>16</v>
      </c>
      <c r="G11914">
        <v>6691</v>
      </c>
      <c r="H11914">
        <v>2710</v>
      </c>
      <c r="I11914">
        <v>526</v>
      </c>
      <c r="J11914">
        <v>32</v>
      </c>
      <c r="K11914">
        <v>12</v>
      </c>
    </row>
    <row r="11915" spans="1:11" x14ac:dyDescent="0.3">
      <c r="A11915" t="s">
        <v>9553</v>
      </c>
      <c r="B11915">
        <v>2121416307</v>
      </c>
      <c r="C11915">
        <v>39</v>
      </c>
      <c r="D11915" t="s">
        <v>11859</v>
      </c>
      <c r="E11915" t="s">
        <v>13</v>
      </c>
      <c r="F11915" t="s">
        <v>16</v>
      </c>
      <c r="G11915">
        <v>6718</v>
      </c>
      <c r="H11915">
        <v>613</v>
      </c>
      <c r="I11915">
        <v>54</v>
      </c>
      <c r="J11915">
        <v>2</v>
      </c>
      <c r="K11915">
        <v>0</v>
      </c>
    </row>
    <row r="11916" spans="1:11" x14ac:dyDescent="0.3">
      <c r="A11916" t="s">
        <v>9553</v>
      </c>
      <c r="B11916">
        <v>3955918941</v>
      </c>
      <c r="C11916">
        <v>58</v>
      </c>
      <c r="D11916" t="s">
        <v>11860</v>
      </c>
      <c r="E11916" t="s">
        <v>13</v>
      </c>
      <c r="F11916" t="s">
        <v>16</v>
      </c>
      <c r="G11916">
        <v>171</v>
      </c>
      <c r="H11916">
        <v>53</v>
      </c>
      <c r="I11916">
        <v>8</v>
      </c>
      <c r="J11916">
        <v>0</v>
      </c>
      <c r="K11916">
        <v>0</v>
      </c>
    </row>
    <row r="11917" spans="1:11" x14ac:dyDescent="0.3">
      <c r="A11917" t="s">
        <v>9553</v>
      </c>
      <c r="B11917">
        <v>5046432540</v>
      </c>
      <c r="C11917">
        <v>42</v>
      </c>
      <c r="D11917" t="s">
        <v>11861</v>
      </c>
      <c r="E11917" t="s">
        <v>13</v>
      </c>
      <c r="F11917" t="s">
        <v>16</v>
      </c>
      <c r="G11917">
        <v>9307</v>
      </c>
      <c r="H11917">
        <v>1906</v>
      </c>
      <c r="I11917">
        <v>290</v>
      </c>
      <c r="J11917">
        <v>28</v>
      </c>
      <c r="K11917">
        <v>6</v>
      </c>
    </row>
    <row r="11918" spans="1:11" x14ac:dyDescent="0.3">
      <c r="A11918" t="s">
        <v>9553</v>
      </c>
      <c r="B11918">
        <v>6117902808</v>
      </c>
      <c r="C11918">
        <v>25</v>
      </c>
      <c r="D11918" t="s">
        <v>11862</v>
      </c>
      <c r="E11918" t="s">
        <v>13</v>
      </c>
      <c r="F11918" t="s">
        <v>16</v>
      </c>
      <c r="G11918">
        <v>5165</v>
      </c>
      <c r="H11918">
        <v>1141</v>
      </c>
      <c r="I11918">
        <v>303</v>
      </c>
      <c r="J11918">
        <v>18</v>
      </c>
      <c r="K11918">
        <v>5</v>
      </c>
    </row>
    <row r="11919" spans="1:11" x14ac:dyDescent="0.3">
      <c r="A11919" t="s">
        <v>9553</v>
      </c>
      <c r="B11919">
        <v>2921162901</v>
      </c>
      <c r="C11919">
        <v>30</v>
      </c>
      <c r="D11919" t="s">
        <v>11863</v>
      </c>
      <c r="E11919" t="s">
        <v>13</v>
      </c>
      <c r="F11919" t="s">
        <v>16</v>
      </c>
      <c r="G11919">
        <v>1544</v>
      </c>
      <c r="H11919">
        <v>540</v>
      </c>
      <c r="I11919">
        <v>211</v>
      </c>
      <c r="J11919">
        <v>2</v>
      </c>
      <c r="K11919">
        <v>1</v>
      </c>
    </row>
    <row r="11920" spans="1:11" x14ac:dyDescent="0.3">
      <c r="A11920" t="s">
        <v>9553</v>
      </c>
      <c r="B11920">
        <v>7743603689</v>
      </c>
      <c r="C11920">
        <v>39</v>
      </c>
      <c r="D11920" t="s">
        <v>11864</v>
      </c>
      <c r="E11920" t="s">
        <v>13</v>
      </c>
      <c r="F11920" t="s">
        <v>16</v>
      </c>
      <c r="G11920">
        <v>8270</v>
      </c>
      <c r="H11920">
        <v>1091</v>
      </c>
      <c r="I11920">
        <v>68</v>
      </c>
      <c r="J11920">
        <v>23</v>
      </c>
      <c r="K11920">
        <v>8</v>
      </c>
    </row>
    <row r="11921" spans="1:11" x14ac:dyDescent="0.3">
      <c r="A11921" t="s">
        <v>9553</v>
      </c>
      <c r="B11921">
        <v>4375636385</v>
      </c>
      <c r="C11921">
        <v>26</v>
      </c>
      <c r="D11921" t="s">
        <v>11865</v>
      </c>
      <c r="E11921" t="s">
        <v>13</v>
      </c>
      <c r="F11921" t="s">
        <v>16</v>
      </c>
      <c r="G11921">
        <v>6829</v>
      </c>
      <c r="H11921">
        <v>1259</v>
      </c>
      <c r="I11921">
        <v>240</v>
      </c>
      <c r="J11921">
        <v>0</v>
      </c>
      <c r="K11921">
        <v>0</v>
      </c>
    </row>
    <row r="11922" spans="1:11" x14ac:dyDescent="0.3">
      <c r="A11922" t="s">
        <v>9553</v>
      </c>
      <c r="B11922">
        <v>1988931656</v>
      </c>
      <c r="C11922">
        <v>37</v>
      </c>
      <c r="D11922" t="s">
        <v>11866</v>
      </c>
      <c r="E11922" t="s">
        <v>25</v>
      </c>
      <c r="F11922" t="s">
        <v>16</v>
      </c>
      <c r="G11922">
        <v>656</v>
      </c>
      <c r="H11922">
        <v>251</v>
      </c>
      <c r="I11922">
        <v>43</v>
      </c>
      <c r="J11922">
        <v>6</v>
      </c>
      <c r="K11922">
        <v>0</v>
      </c>
    </row>
    <row r="11923" spans="1:11" x14ac:dyDescent="0.3">
      <c r="A11923" t="s">
        <v>9553</v>
      </c>
      <c r="B11923">
        <v>4286563574</v>
      </c>
      <c r="C11923">
        <v>15</v>
      </c>
      <c r="D11923" t="s">
        <v>11867</v>
      </c>
      <c r="E11923" t="s">
        <v>13</v>
      </c>
      <c r="F11923" t="s">
        <v>16</v>
      </c>
      <c r="G11923">
        <v>2343</v>
      </c>
      <c r="H11923">
        <v>781</v>
      </c>
      <c r="I11923">
        <v>198</v>
      </c>
      <c r="J11923">
        <v>15</v>
      </c>
      <c r="K11923">
        <v>5</v>
      </c>
    </row>
    <row r="11924" spans="1:11" x14ac:dyDescent="0.3">
      <c r="A11924" t="s">
        <v>9553</v>
      </c>
      <c r="B11924">
        <v>4259040496</v>
      </c>
      <c r="C11924">
        <v>29</v>
      </c>
      <c r="D11924" t="s">
        <v>11868</v>
      </c>
      <c r="E11924" t="s">
        <v>13</v>
      </c>
      <c r="F11924" t="s">
        <v>16</v>
      </c>
      <c r="G11924">
        <v>5005</v>
      </c>
      <c r="H11924">
        <v>930</v>
      </c>
      <c r="I11924">
        <v>147</v>
      </c>
      <c r="J11924">
        <v>13</v>
      </c>
      <c r="K11924">
        <v>3</v>
      </c>
    </row>
    <row r="11925" spans="1:11" x14ac:dyDescent="0.3">
      <c r="A11925" t="s">
        <v>9553</v>
      </c>
      <c r="B11925">
        <v>1996018712</v>
      </c>
      <c r="C11925">
        <v>7</v>
      </c>
      <c r="D11925" t="s">
        <v>11869</v>
      </c>
      <c r="E11925" t="s">
        <v>25</v>
      </c>
      <c r="F11925" t="s">
        <v>16</v>
      </c>
      <c r="G11925">
        <v>9572</v>
      </c>
      <c r="H11925">
        <v>1845</v>
      </c>
      <c r="I11925">
        <v>539</v>
      </c>
      <c r="J11925">
        <v>39</v>
      </c>
      <c r="K11925">
        <v>7</v>
      </c>
    </row>
    <row r="11926" spans="1:11" x14ac:dyDescent="0.3">
      <c r="A11926" t="s">
        <v>9553</v>
      </c>
      <c r="B11926">
        <v>5310572334</v>
      </c>
      <c r="C11926">
        <v>58</v>
      </c>
      <c r="D11926" t="s">
        <v>11870</v>
      </c>
      <c r="E11926" t="s">
        <v>13</v>
      </c>
      <c r="F11926" t="s">
        <v>16</v>
      </c>
      <c r="G11926">
        <v>9426</v>
      </c>
      <c r="H11926">
        <v>2257</v>
      </c>
      <c r="I11926">
        <v>253</v>
      </c>
      <c r="J11926">
        <v>33</v>
      </c>
      <c r="K11926">
        <v>4</v>
      </c>
    </row>
    <row r="11927" spans="1:11" x14ac:dyDescent="0.3">
      <c r="A11927" t="s">
        <v>9553</v>
      </c>
      <c r="B11927">
        <v>1374620980</v>
      </c>
      <c r="C11927">
        <v>24</v>
      </c>
      <c r="D11927" t="s">
        <v>11871</v>
      </c>
      <c r="E11927" t="s">
        <v>13</v>
      </c>
      <c r="F11927" t="s">
        <v>16</v>
      </c>
      <c r="G11927">
        <v>9078</v>
      </c>
      <c r="H11927">
        <v>1189</v>
      </c>
      <c r="I11927">
        <v>190</v>
      </c>
      <c r="J11927">
        <v>28</v>
      </c>
      <c r="K11927">
        <v>3</v>
      </c>
    </row>
    <row r="11928" spans="1:11" x14ac:dyDescent="0.3">
      <c r="A11928" t="s">
        <v>9553</v>
      </c>
      <c r="B11928">
        <v>3750634469</v>
      </c>
      <c r="C11928">
        <v>14</v>
      </c>
      <c r="D11928" t="s">
        <v>11872</v>
      </c>
      <c r="E11928" t="s">
        <v>13</v>
      </c>
      <c r="F11928" t="s">
        <v>16</v>
      </c>
      <c r="G11928">
        <v>8099</v>
      </c>
      <c r="H11928">
        <v>3330</v>
      </c>
      <c r="I11928">
        <v>1325</v>
      </c>
      <c r="J11928">
        <v>83</v>
      </c>
      <c r="K11928">
        <v>23</v>
      </c>
    </row>
    <row r="11929" spans="1:11" x14ac:dyDescent="0.3">
      <c r="A11929" t="s">
        <v>9553</v>
      </c>
      <c r="B11929">
        <v>3180978917</v>
      </c>
      <c r="C11929">
        <v>43</v>
      </c>
      <c r="D11929" t="s">
        <v>11873</v>
      </c>
      <c r="E11929" t="s">
        <v>13</v>
      </c>
      <c r="F11929" t="s">
        <v>16</v>
      </c>
      <c r="G11929">
        <v>2752</v>
      </c>
      <c r="H11929">
        <v>752</v>
      </c>
      <c r="I11929">
        <v>16</v>
      </c>
      <c r="J11929">
        <v>6</v>
      </c>
      <c r="K11929">
        <v>2</v>
      </c>
    </row>
    <row r="11930" spans="1:11" x14ac:dyDescent="0.3">
      <c r="A11930" t="s">
        <v>9553</v>
      </c>
      <c r="B11930">
        <v>5764538575</v>
      </c>
      <c r="C11930">
        <v>39</v>
      </c>
      <c r="D11930" t="s">
        <v>11874</v>
      </c>
      <c r="E11930" t="s">
        <v>13</v>
      </c>
      <c r="F11930" t="s">
        <v>16</v>
      </c>
      <c r="G11930">
        <v>5639</v>
      </c>
      <c r="H11930">
        <v>553</v>
      </c>
      <c r="I11930">
        <v>22</v>
      </c>
      <c r="J11930">
        <v>9</v>
      </c>
      <c r="K11930">
        <v>1</v>
      </c>
    </row>
    <row r="11931" spans="1:11" x14ac:dyDescent="0.3">
      <c r="A11931" t="s">
        <v>9553</v>
      </c>
      <c r="B11931">
        <v>2751769158</v>
      </c>
      <c r="C11931">
        <v>50</v>
      </c>
      <c r="D11931" t="s">
        <v>11875</v>
      </c>
      <c r="E11931" t="s">
        <v>13</v>
      </c>
      <c r="F11931" t="s">
        <v>16</v>
      </c>
      <c r="G11931">
        <v>4135</v>
      </c>
      <c r="H11931">
        <v>1650</v>
      </c>
      <c r="I11931">
        <v>537</v>
      </c>
      <c r="J11931">
        <v>13</v>
      </c>
      <c r="K11931">
        <v>2</v>
      </c>
    </row>
    <row r="11932" spans="1:11" x14ac:dyDescent="0.3">
      <c r="A11932" t="s">
        <v>9553</v>
      </c>
      <c r="B11932">
        <v>4411454009</v>
      </c>
      <c r="C11932">
        <v>17</v>
      </c>
      <c r="D11932" t="s">
        <v>11876</v>
      </c>
      <c r="E11932" t="s">
        <v>13</v>
      </c>
      <c r="F11932" t="s">
        <v>16</v>
      </c>
      <c r="G11932">
        <v>8334</v>
      </c>
      <c r="H11932">
        <v>832</v>
      </c>
      <c r="I11932">
        <v>107</v>
      </c>
      <c r="J11932">
        <v>12</v>
      </c>
      <c r="K11932">
        <v>2</v>
      </c>
    </row>
    <row r="11933" spans="1:11" x14ac:dyDescent="0.3">
      <c r="A11933" t="s">
        <v>9553</v>
      </c>
      <c r="B11933">
        <v>2119389098</v>
      </c>
      <c r="C11933">
        <v>19</v>
      </c>
      <c r="D11933" t="s">
        <v>11877</v>
      </c>
      <c r="E11933" t="s">
        <v>13</v>
      </c>
      <c r="F11933" t="s">
        <v>16</v>
      </c>
      <c r="G11933">
        <v>9145</v>
      </c>
      <c r="H11933">
        <v>3938</v>
      </c>
      <c r="I11933">
        <v>812</v>
      </c>
      <c r="J11933">
        <v>20</v>
      </c>
      <c r="K11933">
        <v>5</v>
      </c>
    </row>
    <row r="11934" spans="1:11" x14ac:dyDescent="0.3">
      <c r="A11934" t="s">
        <v>9553</v>
      </c>
      <c r="B11934">
        <v>2392964101</v>
      </c>
      <c r="C11934">
        <v>15</v>
      </c>
      <c r="D11934" t="s">
        <v>11878</v>
      </c>
      <c r="E11934" t="s">
        <v>13</v>
      </c>
      <c r="F11934" t="s">
        <v>16</v>
      </c>
      <c r="G11934">
        <v>2588</v>
      </c>
      <c r="H11934">
        <v>247</v>
      </c>
      <c r="I11934">
        <v>50</v>
      </c>
      <c r="J11934">
        <v>0</v>
      </c>
      <c r="K11934">
        <v>0</v>
      </c>
    </row>
    <row r="11935" spans="1:11" x14ac:dyDescent="0.3">
      <c r="A11935" t="s">
        <v>9553</v>
      </c>
      <c r="B11935">
        <v>9080122216</v>
      </c>
      <c r="C11935">
        <v>43</v>
      </c>
      <c r="D11935" t="s">
        <v>11879</v>
      </c>
      <c r="E11935" t="s">
        <v>13</v>
      </c>
      <c r="F11935" t="s">
        <v>16</v>
      </c>
      <c r="G11935">
        <v>3530</v>
      </c>
      <c r="H11935">
        <v>823</v>
      </c>
      <c r="I11935">
        <v>51</v>
      </c>
      <c r="J11935">
        <v>14</v>
      </c>
      <c r="K11935">
        <v>3</v>
      </c>
    </row>
    <row r="11936" spans="1:11" x14ac:dyDescent="0.3">
      <c r="A11936" t="s">
        <v>9553</v>
      </c>
      <c r="B11936">
        <v>3834619744</v>
      </c>
      <c r="C11936">
        <v>30</v>
      </c>
      <c r="D11936" t="s">
        <v>11880</v>
      </c>
      <c r="E11936" t="s">
        <v>13</v>
      </c>
      <c r="F11936" t="s">
        <v>16</v>
      </c>
      <c r="G11936">
        <v>7358</v>
      </c>
      <c r="H11936">
        <v>980</v>
      </c>
      <c r="I11936">
        <v>170</v>
      </c>
      <c r="J11936">
        <v>2</v>
      </c>
      <c r="K11936">
        <v>1</v>
      </c>
    </row>
    <row r="11937" spans="1:11" x14ac:dyDescent="0.3">
      <c r="A11937" t="s">
        <v>9553</v>
      </c>
      <c r="B11937">
        <v>6278619429</v>
      </c>
      <c r="C11937">
        <v>52</v>
      </c>
      <c r="D11937" t="s">
        <v>11881</v>
      </c>
      <c r="E11937" t="s">
        <v>13</v>
      </c>
      <c r="F11937" t="s">
        <v>16</v>
      </c>
      <c r="G11937">
        <v>4436</v>
      </c>
      <c r="H11937">
        <v>715</v>
      </c>
      <c r="I11937">
        <v>22</v>
      </c>
      <c r="J11937">
        <v>13</v>
      </c>
      <c r="K11937">
        <v>4</v>
      </c>
    </row>
    <row r="11938" spans="1:11" x14ac:dyDescent="0.3">
      <c r="A11938" t="s">
        <v>9553</v>
      </c>
      <c r="B11938">
        <v>9338278718</v>
      </c>
      <c r="C11938">
        <v>34</v>
      </c>
      <c r="D11938" t="s">
        <v>11882</v>
      </c>
      <c r="E11938" t="s">
        <v>13</v>
      </c>
      <c r="F11938" t="s">
        <v>16</v>
      </c>
      <c r="G11938">
        <v>3928</v>
      </c>
      <c r="H11938">
        <v>667</v>
      </c>
      <c r="I11938">
        <v>14</v>
      </c>
      <c r="J11938">
        <v>8</v>
      </c>
      <c r="K11938">
        <v>3</v>
      </c>
    </row>
    <row r="11939" spans="1:11" x14ac:dyDescent="0.3">
      <c r="A11939" t="s">
        <v>9553</v>
      </c>
      <c r="B11939">
        <v>4898414515</v>
      </c>
      <c r="C11939">
        <v>35</v>
      </c>
      <c r="D11939" t="s">
        <v>11883</v>
      </c>
      <c r="E11939" t="s">
        <v>13</v>
      </c>
      <c r="F11939" t="s">
        <v>16</v>
      </c>
      <c r="G11939">
        <v>9006</v>
      </c>
      <c r="H11939">
        <v>307</v>
      </c>
      <c r="I11939">
        <v>16</v>
      </c>
      <c r="J11939">
        <v>2</v>
      </c>
      <c r="K11939">
        <v>1</v>
      </c>
    </row>
    <row r="11940" spans="1:11" x14ac:dyDescent="0.3">
      <c r="A11940" t="s">
        <v>9553</v>
      </c>
      <c r="B11940">
        <v>3866910757</v>
      </c>
      <c r="C11940">
        <v>12</v>
      </c>
      <c r="D11940" t="s">
        <v>11884</v>
      </c>
      <c r="E11940" t="s">
        <v>25</v>
      </c>
      <c r="F11940" t="s">
        <v>14</v>
      </c>
      <c r="G11940">
        <v>3750</v>
      </c>
      <c r="H11940">
        <v>1085</v>
      </c>
      <c r="I11940">
        <v>222</v>
      </c>
      <c r="J11940">
        <v>4</v>
      </c>
      <c r="K11940">
        <v>1</v>
      </c>
    </row>
    <row r="11941" spans="1:11" x14ac:dyDescent="0.3">
      <c r="A11941" t="s">
        <v>9553</v>
      </c>
      <c r="B11941">
        <v>6639161917</v>
      </c>
      <c r="C11941">
        <v>13</v>
      </c>
      <c r="D11941" t="s">
        <v>11885</v>
      </c>
      <c r="E11941" t="s">
        <v>13</v>
      </c>
      <c r="F11941" t="s">
        <v>16</v>
      </c>
      <c r="G11941">
        <v>3804</v>
      </c>
      <c r="H11941">
        <v>934</v>
      </c>
      <c r="I11941">
        <v>322</v>
      </c>
      <c r="J11941">
        <v>20</v>
      </c>
      <c r="K11941">
        <v>7</v>
      </c>
    </row>
    <row r="11942" spans="1:11" x14ac:dyDescent="0.3">
      <c r="A11942" t="s">
        <v>9553</v>
      </c>
      <c r="B11942">
        <v>9518781058</v>
      </c>
      <c r="C11942">
        <v>56</v>
      </c>
      <c r="D11942" t="s">
        <v>11886</v>
      </c>
      <c r="E11942" t="s">
        <v>13</v>
      </c>
      <c r="F11942" t="s">
        <v>16</v>
      </c>
      <c r="G11942">
        <v>5461</v>
      </c>
      <c r="H11942">
        <v>1502</v>
      </c>
      <c r="I11942">
        <v>408</v>
      </c>
      <c r="J11942">
        <v>5</v>
      </c>
      <c r="K11942">
        <v>1</v>
      </c>
    </row>
    <row r="11943" spans="1:11" x14ac:dyDescent="0.3">
      <c r="A11943" t="s">
        <v>9553</v>
      </c>
      <c r="B11943">
        <v>8411106382</v>
      </c>
      <c r="C11943">
        <v>51</v>
      </c>
      <c r="D11943" t="s">
        <v>11887</v>
      </c>
      <c r="E11943" t="s">
        <v>13</v>
      </c>
      <c r="F11943" t="s">
        <v>16</v>
      </c>
      <c r="G11943">
        <v>5669</v>
      </c>
      <c r="H11943">
        <v>1946</v>
      </c>
      <c r="I11943">
        <v>549</v>
      </c>
      <c r="J11943">
        <v>17</v>
      </c>
      <c r="K11943">
        <v>4</v>
      </c>
    </row>
    <row r="11944" spans="1:11" x14ac:dyDescent="0.3">
      <c r="A11944" t="s">
        <v>9553</v>
      </c>
      <c r="B11944">
        <v>2536085411</v>
      </c>
      <c r="C11944">
        <v>42</v>
      </c>
      <c r="D11944" t="s">
        <v>11888</v>
      </c>
      <c r="E11944" t="s">
        <v>13</v>
      </c>
      <c r="F11944" t="s">
        <v>16</v>
      </c>
      <c r="G11944">
        <v>8997</v>
      </c>
      <c r="H11944">
        <v>58</v>
      </c>
      <c r="I11944">
        <v>18</v>
      </c>
      <c r="J11944">
        <v>0</v>
      </c>
      <c r="K11944">
        <v>0</v>
      </c>
    </row>
    <row r="11945" spans="1:11" x14ac:dyDescent="0.3">
      <c r="A11945" t="s">
        <v>9553</v>
      </c>
      <c r="B11945">
        <v>8893427618</v>
      </c>
      <c r="C11945">
        <v>42</v>
      </c>
      <c r="D11945" t="s">
        <v>11889</v>
      </c>
      <c r="E11945" t="s">
        <v>13</v>
      </c>
      <c r="F11945" t="s">
        <v>16</v>
      </c>
      <c r="G11945">
        <v>4671</v>
      </c>
      <c r="H11945">
        <v>202</v>
      </c>
      <c r="I11945">
        <v>11</v>
      </c>
      <c r="J11945">
        <v>1</v>
      </c>
      <c r="K11945">
        <v>0</v>
      </c>
    </row>
    <row r="11946" spans="1:11" x14ac:dyDescent="0.3">
      <c r="A11946" t="s">
        <v>9553</v>
      </c>
      <c r="B11946">
        <v>6961305793</v>
      </c>
      <c r="C11946">
        <v>57</v>
      </c>
      <c r="D11946" t="s">
        <v>11890</v>
      </c>
      <c r="E11946" t="s">
        <v>13</v>
      </c>
      <c r="F11946" t="s">
        <v>16</v>
      </c>
      <c r="G11946">
        <v>8833</v>
      </c>
      <c r="H11946">
        <v>285</v>
      </c>
      <c r="I11946">
        <v>18</v>
      </c>
      <c r="J11946">
        <v>1</v>
      </c>
      <c r="K11946">
        <v>0</v>
      </c>
    </row>
    <row r="11947" spans="1:11" x14ac:dyDescent="0.3">
      <c r="A11947" t="s">
        <v>9553</v>
      </c>
      <c r="B11947">
        <v>9351889411</v>
      </c>
      <c r="C11947">
        <v>15</v>
      </c>
      <c r="D11947" t="s">
        <v>11891</v>
      </c>
      <c r="E11947" t="s">
        <v>13</v>
      </c>
      <c r="F11947" t="s">
        <v>16</v>
      </c>
      <c r="G11947">
        <v>3012</v>
      </c>
      <c r="H11947">
        <v>1208</v>
      </c>
      <c r="I11947">
        <v>90</v>
      </c>
      <c r="J11947">
        <v>2</v>
      </c>
      <c r="K11947">
        <v>0</v>
      </c>
    </row>
    <row r="11948" spans="1:11" x14ac:dyDescent="0.3">
      <c r="A11948" t="s">
        <v>9553</v>
      </c>
      <c r="B11948">
        <v>9433227819</v>
      </c>
      <c r="C11948">
        <v>29</v>
      </c>
      <c r="D11948" t="s">
        <v>11892</v>
      </c>
      <c r="E11948" t="s">
        <v>13</v>
      </c>
      <c r="F11948" t="s">
        <v>16</v>
      </c>
      <c r="G11948">
        <v>9026</v>
      </c>
      <c r="H11948">
        <v>1964</v>
      </c>
      <c r="I11948">
        <v>12</v>
      </c>
      <c r="J11948">
        <v>13</v>
      </c>
      <c r="K11948">
        <v>3</v>
      </c>
    </row>
    <row r="11949" spans="1:11" x14ac:dyDescent="0.3">
      <c r="A11949" t="s">
        <v>9553</v>
      </c>
      <c r="B11949">
        <v>4625262665</v>
      </c>
      <c r="C11949">
        <v>30</v>
      </c>
      <c r="D11949" t="s">
        <v>11893</v>
      </c>
      <c r="E11949" t="s">
        <v>13</v>
      </c>
      <c r="F11949" t="s">
        <v>16</v>
      </c>
      <c r="G11949">
        <v>6941</v>
      </c>
      <c r="H11949">
        <v>1529</v>
      </c>
      <c r="I11949">
        <v>321</v>
      </c>
      <c r="J11949">
        <v>14</v>
      </c>
      <c r="K11949">
        <v>1</v>
      </c>
    </row>
    <row r="11950" spans="1:11" x14ac:dyDescent="0.3">
      <c r="A11950" t="s">
        <v>9553</v>
      </c>
      <c r="B11950">
        <v>9233237124</v>
      </c>
      <c r="C11950">
        <v>6</v>
      </c>
      <c r="D11950" t="s">
        <v>11894</v>
      </c>
      <c r="E11950" t="s">
        <v>13</v>
      </c>
      <c r="F11950" t="s">
        <v>16</v>
      </c>
      <c r="G11950">
        <v>7883</v>
      </c>
      <c r="H11950">
        <v>3424</v>
      </c>
      <c r="I11950">
        <v>188</v>
      </c>
      <c r="J11950">
        <v>77</v>
      </c>
      <c r="K11950">
        <v>5</v>
      </c>
    </row>
    <row r="11951" spans="1:11" x14ac:dyDescent="0.3">
      <c r="A11951" t="s">
        <v>9553</v>
      </c>
      <c r="B11951">
        <v>9750911473</v>
      </c>
      <c r="C11951">
        <v>48</v>
      </c>
      <c r="D11951" t="s">
        <v>11895</v>
      </c>
      <c r="E11951" t="s">
        <v>13</v>
      </c>
      <c r="F11951" t="s">
        <v>16</v>
      </c>
      <c r="G11951">
        <v>1895</v>
      </c>
      <c r="H11951">
        <v>75</v>
      </c>
      <c r="I11951">
        <v>18</v>
      </c>
      <c r="J11951">
        <v>1</v>
      </c>
      <c r="K11951">
        <v>0</v>
      </c>
    </row>
    <row r="11952" spans="1:11" x14ac:dyDescent="0.3">
      <c r="A11952" t="s">
        <v>9553</v>
      </c>
      <c r="B11952">
        <v>2846325477</v>
      </c>
      <c r="C11952">
        <v>48</v>
      </c>
      <c r="D11952" t="s">
        <v>11896</v>
      </c>
      <c r="E11952" t="s">
        <v>13</v>
      </c>
      <c r="F11952" t="s">
        <v>16</v>
      </c>
      <c r="G11952">
        <v>4193</v>
      </c>
      <c r="H11952">
        <v>1183</v>
      </c>
      <c r="I11952">
        <v>407</v>
      </c>
      <c r="J11952">
        <v>14</v>
      </c>
      <c r="K11952">
        <v>0</v>
      </c>
    </row>
    <row r="11953" spans="1:11" x14ac:dyDescent="0.3">
      <c r="A11953" t="s">
        <v>9553</v>
      </c>
      <c r="B11953">
        <v>6687711336</v>
      </c>
      <c r="C11953">
        <v>32</v>
      </c>
      <c r="D11953" t="s">
        <v>11897</v>
      </c>
      <c r="E11953" t="s">
        <v>13</v>
      </c>
      <c r="F11953" t="s">
        <v>16</v>
      </c>
      <c r="G11953">
        <v>6779</v>
      </c>
      <c r="H11953">
        <v>2734</v>
      </c>
      <c r="I11953">
        <v>539</v>
      </c>
      <c r="J11953">
        <v>56</v>
      </c>
      <c r="K11953">
        <v>10</v>
      </c>
    </row>
    <row r="11954" spans="1:11" x14ac:dyDescent="0.3">
      <c r="A11954" t="s">
        <v>9553</v>
      </c>
      <c r="B11954">
        <v>5728784896</v>
      </c>
      <c r="C11954">
        <v>52</v>
      </c>
      <c r="D11954" t="s">
        <v>11898</v>
      </c>
      <c r="E11954" t="s">
        <v>13</v>
      </c>
      <c r="F11954" t="s">
        <v>16</v>
      </c>
      <c r="G11954">
        <v>6723</v>
      </c>
      <c r="H11954">
        <v>1091</v>
      </c>
      <c r="I11954">
        <v>52</v>
      </c>
      <c r="J11954">
        <v>5</v>
      </c>
      <c r="K11954">
        <v>1</v>
      </c>
    </row>
    <row r="11955" spans="1:11" x14ac:dyDescent="0.3">
      <c r="A11955" t="s">
        <v>9553</v>
      </c>
      <c r="B11955">
        <v>8166505220</v>
      </c>
      <c r="C11955">
        <v>12</v>
      </c>
      <c r="D11955" t="s">
        <v>11899</v>
      </c>
      <c r="E11955" t="s">
        <v>13</v>
      </c>
      <c r="F11955" t="s">
        <v>16</v>
      </c>
      <c r="G11955">
        <v>5679</v>
      </c>
      <c r="H11955">
        <v>1824</v>
      </c>
      <c r="I11955">
        <v>422</v>
      </c>
      <c r="J11955">
        <v>40</v>
      </c>
      <c r="K11955">
        <v>15</v>
      </c>
    </row>
    <row r="11956" spans="1:11" x14ac:dyDescent="0.3">
      <c r="A11956" t="s">
        <v>9553</v>
      </c>
      <c r="B11956">
        <v>2756663143</v>
      </c>
      <c r="C11956">
        <v>7</v>
      </c>
      <c r="D11956" t="s">
        <v>11900</v>
      </c>
      <c r="E11956" t="s">
        <v>13</v>
      </c>
      <c r="F11956" t="s">
        <v>39</v>
      </c>
      <c r="G11956">
        <v>2930</v>
      </c>
      <c r="H11956">
        <v>203</v>
      </c>
      <c r="I11956">
        <v>56</v>
      </c>
      <c r="J11956">
        <v>4</v>
      </c>
      <c r="K11956">
        <v>1</v>
      </c>
    </row>
    <row r="11957" spans="1:11" x14ac:dyDescent="0.3">
      <c r="A11957" t="s">
        <v>9553</v>
      </c>
      <c r="B11957">
        <v>8980705058</v>
      </c>
      <c r="C11957">
        <v>23</v>
      </c>
      <c r="D11957" t="s">
        <v>11901</v>
      </c>
      <c r="E11957" t="s">
        <v>13</v>
      </c>
      <c r="F11957" t="s">
        <v>16</v>
      </c>
      <c r="G11957">
        <v>226</v>
      </c>
      <c r="H11957">
        <v>19</v>
      </c>
      <c r="I11957">
        <v>3</v>
      </c>
      <c r="J11957">
        <v>0</v>
      </c>
      <c r="K11957">
        <v>0</v>
      </c>
    </row>
    <row r="11958" spans="1:11" x14ac:dyDescent="0.3">
      <c r="A11958" t="s">
        <v>9553</v>
      </c>
      <c r="B11958">
        <v>6580045276</v>
      </c>
      <c r="C11958">
        <v>10</v>
      </c>
      <c r="D11958" t="s">
        <v>11902</v>
      </c>
      <c r="E11958" t="s">
        <v>13</v>
      </c>
      <c r="F11958" t="s">
        <v>16</v>
      </c>
      <c r="G11958">
        <v>6380</v>
      </c>
      <c r="H11958">
        <v>2682</v>
      </c>
      <c r="I11958">
        <v>4</v>
      </c>
      <c r="J11958">
        <v>17</v>
      </c>
      <c r="K11958">
        <v>1</v>
      </c>
    </row>
    <row r="11959" spans="1:11" x14ac:dyDescent="0.3">
      <c r="A11959" t="s">
        <v>9553</v>
      </c>
      <c r="B11959">
        <v>2049430425</v>
      </c>
      <c r="C11959">
        <v>43</v>
      </c>
      <c r="D11959" t="s">
        <v>11903</v>
      </c>
      <c r="E11959" t="s">
        <v>13</v>
      </c>
      <c r="F11959" t="s">
        <v>14</v>
      </c>
      <c r="G11959">
        <v>1690</v>
      </c>
      <c r="H11959">
        <v>552</v>
      </c>
      <c r="I11959">
        <v>75</v>
      </c>
      <c r="J11959">
        <v>10</v>
      </c>
      <c r="K11959">
        <v>2</v>
      </c>
    </row>
    <row r="11960" spans="1:11" x14ac:dyDescent="0.3">
      <c r="A11960" t="s">
        <v>9553</v>
      </c>
      <c r="B11960">
        <v>2908158639</v>
      </c>
      <c r="C11960">
        <v>7</v>
      </c>
      <c r="D11960" t="s">
        <v>11904</v>
      </c>
      <c r="E11960" t="s">
        <v>13</v>
      </c>
      <c r="F11960" t="s">
        <v>16</v>
      </c>
      <c r="G11960">
        <v>9717</v>
      </c>
      <c r="H11960">
        <v>232</v>
      </c>
      <c r="I11960">
        <v>75</v>
      </c>
      <c r="J11960">
        <v>1</v>
      </c>
      <c r="K11960">
        <v>0</v>
      </c>
    </row>
    <row r="11961" spans="1:11" x14ac:dyDescent="0.3">
      <c r="A11961" t="s">
        <v>9553</v>
      </c>
      <c r="B11961">
        <v>9449555127</v>
      </c>
      <c r="C11961">
        <v>22</v>
      </c>
      <c r="D11961" t="s">
        <v>11905</v>
      </c>
      <c r="E11961" t="s">
        <v>13</v>
      </c>
      <c r="F11961" t="s">
        <v>16</v>
      </c>
      <c r="G11961">
        <v>243</v>
      </c>
      <c r="H11961">
        <v>87</v>
      </c>
      <c r="I11961">
        <v>3</v>
      </c>
      <c r="J11961">
        <v>2</v>
      </c>
      <c r="K11961">
        <v>0</v>
      </c>
    </row>
    <row r="11962" spans="1:11" x14ac:dyDescent="0.3">
      <c r="A11962" t="s">
        <v>9553</v>
      </c>
      <c r="B11962">
        <v>5743622625</v>
      </c>
      <c r="C11962">
        <v>45</v>
      </c>
      <c r="D11962" t="s">
        <v>11906</v>
      </c>
      <c r="E11962" t="s">
        <v>13</v>
      </c>
      <c r="F11962" t="s">
        <v>16</v>
      </c>
      <c r="G11962">
        <v>3259</v>
      </c>
      <c r="H11962">
        <v>184</v>
      </c>
      <c r="I11962">
        <v>51</v>
      </c>
      <c r="J11962">
        <v>3</v>
      </c>
      <c r="K11962">
        <v>0</v>
      </c>
    </row>
    <row r="11963" spans="1:11" x14ac:dyDescent="0.3">
      <c r="A11963" t="s">
        <v>9553</v>
      </c>
      <c r="B11963">
        <v>5020268036</v>
      </c>
      <c r="C11963">
        <v>22</v>
      </c>
      <c r="D11963" t="s">
        <v>11907</v>
      </c>
      <c r="E11963" t="s">
        <v>13</v>
      </c>
      <c r="F11963" t="s">
        <v>16</v>
      </c>
      <c r="G11963">
        <v>8067</v>
      </c>
      <c r="H11963">
        <v>861</v>
      </c>
      <c r="I11963">
        <v>343</v>
      </c>
      <c r="J11963">
        <v>8</v>
      </c>
      <c r="K11963">
        <v>1</v>
      </c>
    </row>
    <row r="11964" spans="1:11" x14ac:dyDescent="0.3">
      <c r="A11964" t="s">
        <v>9553</v>
      </c>
      <c r="B11964">
        <v>9146436735</v>
      </c>
      <c r="C11964">
        <v>49</v>
      </c>
      <c r="D11964" t="s">
        <v>11908</v>
      </c>
      <c r="E11964" t="s">
        <v>13</v>
      </c>
      <c r="F11964" t="s">
        <v>16</v>
      </c>
      <c r="G11964">
        <v>8067</v>
      </c>
      <c r="H11964">
        <v>1697</v>
      </c>
      <c r="I11964">
        <v>322</v>
      </c>
      <c r="J11964">
        <v>36</v>
      </c>
      <c r="K11964">
        <v>4</v>
      </c>
    </row>
    <row r="11965" spans="1:11" x14ac:dyDescent="0.3">
      <c r="A11965" t="s">
        <v>9553</v>
      </c>
      <c r="B11965">
        <v>4527485747</v>
      </c>
      <c r="C11965">
        <v>11</v>
      </c>
      <c r="D11965" t="s">
        <v>11909</v>
      </c>
      <c r="E11965" t="s">
        <v>25</v>
      </c>
      <c r="F11965" t="s">
        <v>16</v>
      </c>
      <c r="G11965">
        <v>4575</v>
      </c>
      <c r="H11965">
        <v>701</v>
      </c>
      <c r="I11965">
        <v>273</v>
      </c>
      <c r="J11965">
        <v>1</v>
      </c>
      <c r="K11965">
        <v>0</v>
      </c>
    </row>
    <row r="11966" spans="1:11" x14ac:dyDescent="0.3">
      <c r="A11966" t="s">
        <v>9553</v>
      </c>
      <c r="B11966">
        <v>5296790437</v>
      </c>
      <c r="C11966">
        <v>43</v>
      </c>
      <c r="D11966" t="s">
        <v>11910</v>
      </c>
      <c r="E11966" t="s">
        <v>13</v>
      </c>
      <c r="F11966" t="s">
        <v>16</v>
      </c>
      <c r="G11966">
        <v>8410</v>
      </c>
      <c r="H11966">
        <v>1814</v>
      </c>
      <c r="I11966">
        <v>10</v>
      </c>
      <c r="J11966">
        <v>5</v>
      </c>
      <c r="K11966">
        <v>2</v>
      </c>
    </row>
    <row r="11967" spans="1:11" x14ac:dyDescent="0.3">
      <c r="A11967" t="s">
        <v>9553</v>
      </c>
      <c r="B11967">
        <v>1514195701</v>
      </c>
      <c r="C11967">
        <v>28</v>
      </c>
      <c r="D11967" t="s">
        <v>11911</v>
      </c>
      <c r="E11967" t="s">
        <v>13</v>
      </c>
      <c r="F11967" t="s">
        <v>16</v>
      </c>
      <c r="G11967">
        <v>2318</v>
      </c>
      <c r="H11967">
        <v>897</v>
      </c>
      <c r="I11967">
        <v>9</v>
      </c>
      <c r="J11967">
        <v>9</v>
      </c>
      <c r="K11967">
        <v>2</v>
      </c>
    </row>
    <row r="11968" spans="1:11" x14ac:dyDescent="0.3">
      <c r="A11968" t="s">
        <v>9553</v>
      </c>
      <c r="B11968">
        <v>3062181652</v>
      </c>
      <c r="C11968">
        <v>43</v>
      </c>
      <c r="D11968" t="s">
        <v>11912</v>
      </c>
      <c r="E11968" t="s">
        <v>13</v>
      </c>
      <c r="F11968" t="s">
        <v>16</v>
      </c>
      <c r="G11968">
        <v>2997</v>
      </c>
      <c r="H11968">
        <v>71</v>
      </c>
      <c r="I11968">
        <v>8</v>
      </c>
      <c r="J11968">
        <v>1</v>
      </c>
      <c r="K11968">
        <v>0</v>
      </c>
    </row>
    <row r="11969" spans="1:11" x14ac:dyDescent="0.3">
      <c r="A11969" t="s">
        <v>9553</v>
      </c>
      <c r="B11969">
        <v>8739636111</v>
      </c>
      <c r="C11969">
        <v>8</v>
      </c>
      <c r="D11969" t="s">
        <v>11913</v>
      </c>
      <c r="E11969" t="s">
        <v>13</v>
      </c>
      <c r="F11969" t="s">
        <v>39</v>
      </c>
      <c r="G11969">
        <v>1835</v>
      </c>
      <c r="H11969">
        <v>34</v>
      </c>
      <c r="I11969">
        <v>13</v>
      </c>
      <c r="J11969">
        <v>0</v>
      </c>
      <c r="K11969">
        <v>0</v>
      </c>
    </row>
    <row r="11970" spans="1:11" x14ac:dyDescent="0.3">
      <c r="A11970" t="s">
        <v>9553</v>
      </c>
      <c r="B11970">
        <v>4434892103</v>
      </c>
      <c r="C11970">
        <v>13</v>
      </c>
      <c r="D11970" t="s">
        <v>11914</v>
      </c>
      <c r="E11970" t="s">
        <v>25</v>
      </c>
      <c r="F11970" t="s">
        <v>16</v>
      </c>
      <c r="G11970">
        <v>1520</v>
      </c>
      <c r="H11970">
        <v>1</v>
      </c>
      <c r="I11970">
        <v>0</v>
      </c>
      <c r="J11970">
        <v>0</v>
      </c>
      <c r="K11970">
        <v>0</v>
      </c>
    </row>
    <row r="11971" spans="1:11" x14ac:dyDescent="0.3">
      <c r="A11971" t="s">
        <v>9553</v>
      </c>
      <c r="B11971">
        <v>6037471756</v>
      </c>
      <c r="C11971">
        <v>11</v>
      </c>
      <c r="D11971" t="s">
        <v>11915</v>
      </c>
      <c r="E11971" t="s">
        <v>13</v>
      </c>
      <c r="F11971" t="s">
        <v>16</v>
      </c>
      <c r="G11971">
        <v>9372</v>
      </c>
      <c r="H11971">
        <v>3417</v>
      </c>
      <c r="I11971">
        <v>338</v>
      </c>
      <c r="J11971">
        <v>41</v>
      </c>
      <c r="K11971">
        <v>1</v>
      </c>
    </row>
    <row r="11972" spans="1:11" x14ac:dyDescent="0.3">
      <c r="A11972" t="s">
        <v>9553</v>
      </c>
      <c r="B11972">
        <v>7686826840</v>
      </c>
      <c r="C11972">
        <v>55</v>
      </c>
      <c r="D11972" t="s">
        <v>11916</v>
      </c>
      <c r="E11972" t="s">
        <v>13</v>
      </c>
      <c r="F11972" t="s">
        <v>16</v>
      </c>
      <c r="G11972">
        <v>5862</v>
      </c>
      <c r="H11972">
        <v>691</v>
      </c>
      <c r="I11972">
        <v>202</v>
      </c>
      <c r="J11972">
        <v>1</v>
      </c>
      <c r="K11972">
        <v>0</v>
      </c>
    </row>
    <row r="11973" spans="1:11" x14ac:dyDescent="0.3">
      <c r="A11973" t="s">
        <v>9553</v>
      </c>
      <c r="B11973">
        <v>8599134671</v>
      </c>
      <c r="C11973">
        <v>54</v>
      </c>
      <c r="D11973" t="s">
        <v>11917</v>
      </c>
      <c r="E11973" t="s">
        <v>13</v>
      </c>
      <c r="F11973" t="s">
        <v>16</v>
      </c>
      <c r="G11973">
        <v>266</v>
      </c>
      <c r="H11973">
        <v>77</v>
      </c>
      <c r="I11973">
        <v>20</v>
      </c>
      <c r="J11973">
        <v>1</v>
      </c>
      <c r="K11973">
        <v>0</v>
      </c>
    </row>
    <row r="11974" spans="1:11" x14ac:dyDescent="0.3">
      <c r="A11974" t="s">
        <v>9553</v>
      </c>
      <c r="B11974">
        <v>1402599558</v>
      </c>
      <c r="C11974">
        <v>56</v>
      </c>
      <c r="D11974" t="s">
        <v>11918</v>
      </c>
      <c r="E11974" t="s">
        <v>13</v>
      </c>
      <c r="F11974" t="s">
        <v>16</v>
      </c>
      <c r="G11974">
        <v>6804</v>
      </c>
      <c r="H11974">
        <v>85</v>
      </c>
      <c r="I11974">
        <v>25</v>
      </c>
      <c r="J11974">
        <v>1</v>
      </c>
      <c r="K11974">
        <v>0</v>
      </c>
    </row>
    <row r="11975" spans="1:11" x14ac:dyDescent="0.3">
      <c r="A11975" t="s">
        <v>9553</v>
      </c>
      <c r="B11975">
        <v>2754464468</v>
      </c>
      <c r="C11975">
        <v>41</v>
      </c>
      <c r="D11975" t="s">
        <v>11919</v>
      </c>
      <c r="E11975" t="s">
        <v>13</v>
      </c>
      <c r="F11975" t="s">
        <v>16</v>
      </c>
      <c r="G11975">
        <v>1936</v>
      </c>
      <c r="H11975">
        <v>606</v>
      </c>
      <c r="I11975">
        <v>127</v>
      </c>
      <c r="J11975">
        <v>8</v>
      </c>
      <c r="K11975">
        <v>1</v>
      </c>
    </row>
    <row r="11976" spans="1:11" x14ac:dyDescent="0.3">
      <c r="A11976" t="s">
        <v>9553</v>
      </c>
      <c r="B11976">
        <v>6565582212</v>
      </c>
      <c r="C11976">
        <v>24</v>
      </c>
      <c r="D11976" t="s">
        <v>11920</v>
      </c>
      <c r="E11976" t="s">
        <v>13</v>
      </c>
      <c r="F11976" t="s">
        <v>16</v>
      </c>
      <c r="G11976">
        <v>6166</v>
      </c>
      <c r="H11976">
        <v>246</v>
      </c>
      <c r="I11976">
        <v>21</v>
      </c>
      <c r="J11976">
        <v>0</v>
      </c>
      <c r="K11976">
        <v>0</v>
      </c>
    </row>
    <row r="11977" spans="1:11" x14ac:dyDescent="0.3">
      <c r="A11977" t="s">
        <v>9553</v>
      </c>
      <c r="B11977">
        <v>8961696232</v>
      </c>
      <c r="C11977">
        <v>51</v>
      </c>
      <c r="D11977" t="s">
        <v>11921</v>
      </c>
      <c r="E11977" t="s">
        <v>13</v>
      </c>
      <c r="F11977" t="s">
        <v>16</v>
      </c>
      <c r="G11977">
        <v>7127</v>
      </c>
      <c r="H11977">
        <v>1653</v>
      </c>
      <c r="I11977">
        <v>163</v>
      </c>
      <c r="J11977">
        <v>25</v>
      </c>
      <c r="K11977">
        <v>6</v>
      </c>
    </row>
    <row r="11978" spans="1:11" x14ac:dyDescent="0.3">
      <c r="A11978" t="s">
        <v>9553</v>
      </c>
      <c r="B11978">
        <v>9862642813</v>
      </c>
      <c r="C11978">
        <v>27</v>
      </c>
      <c r="D11978" t="s">
        <v>11922</v>
      </c>
      <c r="E11978" t="s">
        <v>13</v>
      </c>
      <c r="F11978" t="s">
        <v>16</v>
      </c>
      <c r="G11978">
        <v>1751</v>
      </c>
      <c r="H11978">
        <v>194</v>
      </c>
      <c r="I11978">
        <v>36</v>
      </c>
      <c r="J11978">
        <v>4</v>
      </c>
      <c r="K11978">
        <v>0</v>
      </c>
    </row>
    <row r="11979" spans="1:11" x14ac:dyDescent="0.3">
      <c r="A11979" t="s">
        <v>9553</v>
      </c>
      <c r="B11979">
        <v>3406453359</v>
      </c>
      <c r="C11979">
        <v>54</v>
      </c>
      <c r="D11979" t="s">
        <v>11923</v>
      </c>
      <c r="E11979" t="s">
        <v>13</v>
      </c>
      <c r="F11979" t="s">
        <v>16</v>
      </c>
      <c r="G11979">
        <v>57</v>
      </c>
      <c r="H11979">
        <v>9</v>
      </c>
      <c r="I11979">
        <v>1</v>
      </c>
      <c r="J11979">
        <v>0</v>
      </c>
      <c r="K11979">
        <v>0</v>
      </c>
    </row>
    <row r="11980" spans="1:11" x14ac:dyDescent="0.3">
      <c r="A11980" t="s">
        <v>9553</v>
      </c>
      <c r="B11980">
        <v>3294158173</v>
      </c>
      <c r="C11980">
        <v>36</v>
      </c>
      <c r="D11980" t="s">
        <v>11924</v>
      </c>
      <c r="E11980" t="s">
        <v>25</v>
      </c>
      <c r="F11980" t="s">
        <v>16</v>
      </c>
      <c r="G11980">
        <v>1090</v>
      </c>
      <c r="H11980">
        <v>194</v>
      </c>
      <c r="I11980">
        <v>77</v>
      </c>
      <c r="J11980">
        <v>4</v>
      </c>
      <c r="K11980">
        <v>1</v>
      </c>
    </row>
    <row r="11981" spans="1:11" x14ac:dyDescent="0.3">
      <c r="A11981" t="s">
        <v>9553</v>
      </c>
      <c r="B11981">
        <v>8466209155</v>
      </c>
      <c r="C11981">
        <v>12</v>
      </c>
      <c r="D11981" t="s">
        <v>11925</v>
      </c>
      <c r="E11981" t="s">
        <v>13</v>
      </c>
      <c r="F11981" t="s">
        <v>16</v>
      </c>
      <c r="G11981">
        <v>6421</v>
      </c>
      <c r="H11981">
        <v>1466</v>
      </c>
      <c r="I11981">
        <v>104</v>
      </c>
      <c r="J11981">
        <v>23</v>
      </c>
      <c r="K11981">
        <v>8</v>
      </c>
    </row>
    <row r="11982" spans="1:11" x14ac:dyDescent="0.3">
      <c r="A11982" t="s">
        <v>9553</v>
      </c>
      <c r="B11982">
        <v>2019066854</v>
      </c>
      <c r="C11982">
        <v>48</v>
      </c>
      <c r="D11982" t="s">
        <v>11926</v>
      </c>
      <c r="E11982" t="s">
        <v>13</v>
      </c>
      <c r="F11982" t="s">
        <v>16</v>
      </c>
      <c r="G11982">
        <v>415</v>
      </c>
      <c r="H11982">
        <v>165</v>
      </c>
      <c r="I11982">
        <v>44</v>
      </c>
      <c r="J11982">
        <v>2</v>
      </c>
      <c r="K11982">
        <v>0</v>
      </c>
    </row>
    <row r="11983" spans="1:11" x14ac:dyDescent="0.3">
      <c r="A11983" t="s">
        <v>9553</v>
      </c>
      <c r="B11983">
        <v>7036391421</v>
      </c>
      <c r="C11983">
        <v>23</v>
      </c>
      <c r="D11983" t="s">
        <v>11927</v>
      </c>
      <c r="E11983" t="s">
        <v>13</v>
      </c>
      <c r="F11983" t="s">
        <v>16</v>
      </c>
      <c r="G11983">
        <v>5188</v>
      </c>
      <c r="H11983">
        <v>1391</v>
      </c>
      <c r="I11983">
        <v>149</v>
      </c>
      <c r="J11983">
        <v>1</v>
      </c>
      <c r="K11983">
        <v>0</v>
      </c>
    </row>
    <row r="11984" spans="1:11" x14ac:dyDescent="0.3">
      <c r="A11984" t="s">
        <v>9553</v>
      </c>
      <c r="B11984">
        <v>7032799797</v>
      </c>
      <c r="C11984">
        <v>49</v>
      </c>
      <c r="D11984" t="s">
        <v>11928</v>
      </c>
      <c r="E11984" t="s">
        <v>13</v>
      </c>
      <c r="F11984" t="s">
        <v>16</v>
      </c>
      <c r="G11984">
        <v>3937</v>
      </c>
      <c r="H11984">
        <v>999</v>
      </c>
      <c r="I11984">
        <v>277</v>
      </c>
      <c r="J11984">
        <v>5</v>
      </c>
      <c r="K11984">
        <v>1</v>
      </c>
    </row>
    <row r="11985" spans="1:11" x14ac:dyDescent="0.3">
      <c r="A11985" t="s">
        <v>9553</v>
      </c>
      <c r="B11985">
        <v>5611978570</v>
      </c>
      <c r="C11985">
        <v>26</v>
      </c>
      <c r="D11985" t="s">
        <v>11929</v>
      </c>
      <c r="E11985" t="s">
        <v>13</v>
      </c>
      <c r="F11985" t="s">
        <v>16</v>
      </c>
      <c r="G11985">
        <v>9141</v>
      </c>
      <c r="H11985">
        <v>2500</v>
      </c>
      <c r="I11985">
        <v>137</v>
      </c>
      <c r="J11985">
        <v>49</v>
      </c>
      <c r="K11985">
        <v>5</v>
      </c>
    </row>
    <row r="11986" spans="1:11" x14ac:dyDescent="0.3">
      <c r="A11986" t="s">
        <v>9553</v>
      </c>
      <c r="B11986">
        <v>6204991294</v>
      </c>
      <c r="C11986">
        <v>23</v>
      </c>
      <c r="D11986" t="s">
        <v>11930</v>
      </c>
      <c r="E11986" t="s">
        <v>13</v>
      </c>
      <c r="F11986" t="s">
        <v>16</v>
      </c>
      <c r="G11986">
        <v>5131</v>
      </c>
      <c r="H11986">
        <v>74</v>
      </c>
      <c r="I11986">
        <v>18</v>
      </c>
      <c r="J11986">
        <v>2</v>
      </c>
      <c r="K11986">
        <v>1</v>
      </c>
    </row>
    <row r="11987" spans="1:11" x14ac:dyDescent="0.3">
      <c r="A11987" t="s">
        <v>9553</v>
      </c>
      <c r="B11987">
        <v>9212936596</v>
      </c>
      <c r="C11987">
        <v>6</v>
      </c>
      <c r="D11987" t="s">
        <v>11931</v>
      </c>
      <c r="E11987" t="s">
        <v>13</v>
      </c>
      <c r="F11987" t="s">
        <v>16</v>
      </c>
      <c r="G11987">
        <v>1494</v>
      </c>
      <c r="H11987">
        <v>541</v>
      </c>
      <c r="I11987">
        <v>167</v>
      </c>
      <c r="J11987">
        <v>10</v>
      </c>
      <c r="K11987">
        <v>1</v>
      </c>
    </row>
    <row r="11988" spans="1:11" x14ac:dyDescent="0.3">
      <c r="A11988" t="s">
        <v>9553</v>
      </c>
      <c r="B11988">
        <v>5048827450</v>
      </c>
      <c r="C11988">
        <v>49</v>
      </c>
      <c r="D11988" t="s">
        <v>11932</v>
      </c>
      <c r="E11988" t="s">
        <v>13</v>
      </c>
      <c r="F11988" t="s">
        <v>16</v>
      </c>
      <c r="G11988">
        <v>6883</v>
      </c>
      <c r="H11988">
        <v>562</v>
      </c>
      <c r="I11988">
        <v>103</v>
      </c>
      <c r="J11988">
        <v>10</v>
      </c>
      <c r="K11988">
        <v>2</v>
      </c>
    </row>
    <row r="11989" spans="1:11" x14ac:dyDescent="0.3">
      <c r="A11989" t="s">
        <v>9553</v>
      </c>
      <c r="B11989">
        <v>6680287113</v>
      </c>
      <c r="C11989">
        <v>37</v>
      </c>
      <c r="D11989" t="s">
        <v>11933</v>
      </c>
      <c r="E11989" t="s">
        <v>13</v>
      </c>
      <c r="F11989" t="s">
        <v>16</v>
      </c>
      <c r="G11989">
        <v>3787</v>
      </c>
      <c r="H11989">
        <v>1402</v>
      </c>
      <c r="I11989">
        <v>491</v>
      </c>
      <c r="J11989">
        <v>30</v>
      </c>
      <c r="K11989">
        <v>3</v>
      </c>
    </row>
    <row r="11990" spans="1:11" x14ac:dyDescent="0.3">
      <c r="A11990" t="s">
        <v>9553</v>
      </c>
      <c r="B11990">
        <v>9333281993</v>
      </c>
      <c r="C11990">
        <v>47</v>
      </c>
      <c r="D11990" t="s">
        <v>11934</v>
      </c>
      <c r="E11990" t="s">
        <v>13</v>
      </c>
      <c r="F11990" t="s">
        <v>14</v>
      </c>
      <c r="G11990">
        <v>9683</v>
      </c>
      <c r="H11990">
        <v>635</v>
      </c>
      <c r="I11990">
        <v>4</v>
      </c>
      <c r="J11990">
        <v>9</v>
      </c>
      <c r="K11990">
        <v>0</v>
      </c>
    </row>
    <row r="11991" spans="1:11" x14ac:dyDescent="0.3">
      <c r="A11991" t="s">
        <v>9553</v>
      </c>
      <c r="B11991">
        <v>6474035113</v>
      </c>
      <c r="C11991">
        <v>50</v>
      </c>
      <c r="D11991" t="s">
        <v>11935</v>
      </c>
      <c r="E11991" t="s">
        <v>13</v>
      </c>
      <c r="F11991" t="s">
        <v>16</v>
      </c>
      <c r="G11991">
        <v>7743</v>
      </c>
      <c r="H11991">
        <v>3056</v>
      </c>
      <c r="I11991">
        <v>932</v>
      </c>
      <c r="J11991">
        <v>31</v>
      </c>
      <c r="K11991">
        <v>1</v>
      </c>
    </row>
    <row r="11992" spans="1:11" x14ac:dyDescent="0.3">
      <c r="A11992" t="s">
        <v>9553</v>
      </c>
      <c r="B11992">
        <v>1665838204</v>
      </c>
      <c r="C11992">
        <v>58</v>
      </c>
      <c r="D11992" t="s">
        <v>11936</v>
      </c>
      <c r="E11992" t="s">
        <v>13</v>
      </c>
      <c r="F11992" t="s">
        <v>16</v>
      </c>
      <c r="G11992">
        <v>1490</v>
      </c>
      <c r="H11992">
        <v>100</v>
      </c>
      <c r="I11992">
        <v>39</v>
      </c>
      <c r="J11992">
        <v>2</v>
      </c>
      <c r="K11992">
        <v>1</v>
      </c>
    </row>
    <row r="11993" spans="1:11" x14ac:dyDescent="0.3">
      <c r="A11993" t="s">
        <v>9553</v>
      </c>
      <c r="B11993">
        <v>7024659284</v>
      </c>
      <c r="C11993">
        <v>24</v>
      </c>
      <c r="D11993" t="s">
        <v>11937</v>
      </c>
      <c r="E11993" t="s">
        <v>13</v>
      </c>
      <c r="F11993" t="s">
        <v>16</v>
      </c>
      <c r="G11993">
        <v>3871</v>
      </c>
      <c r="H11993">
        <v>1570</v>
      </c>
      <c r="I11993">
        <v>101</v>
      </c>
      <c r="J11993">
        <v>0</v>
      </c>
      <c r="K11993">
        <v>0</v>
      </c>
    </row>
    <row r="11994" spans="1:11" x14ac:dyDescent="0.3">
      <c r="A11994" t="s">
        <v>9553</v>
      </c>
      <c r="B11994">
        <v>9654242523</v>
      </c>
      <c r="C11994">
        <v>37</v>
      </c>
      <c r="D11994" t="s">
        <v>11938</v>
      </c>
      <c r="E11994" t="s">
        <v>13</v>
      </c>
      <c r="F11994" t="s">
        <v>16</v>
      </c>
      <c r="G11994">
        <v>6486</v>
      </c>
      <c r="H11994">
        <v>2830</v>
      </c>
      <c r="I11994">
        <v>238</v>
      </c>
      <c r="J11994">
        <v>62</v>
      </c>
      <c r="K11994">
        <v>16</v>
      </c>
    </row>
    <row r="11995" spans="1:11" x14ac:dyDescent="0.3">
      <c r="A11995" t="s">
        <v>9553</v>
      </c>
      <c r="B11995">
        <v>6261247062</v>
      </c>
      <c r="C11995">
        <v>51</v>
      </c>
      <c r="D11995" t="s">
        <v>11939</v>
      </c>
      <c r="E11995" t="s">
        <v>13</v>
      </c>
      <c r="F11995" t="s">
        <v>16</v>
      </c>
      <c r="G11995">
        <v>5108</v>
      </c>
      <c r="H11995">
        <v>1749</v>
      </c>
      <c r="I11995">
        <v>304</v>
      </c>
      <c r="J11995">
        <v>29</v>
      </c>
      <c r="K11995">
        <v>5</v>
      </c>
    </row>
    <row r="11996" spans="1:11" x14ac:dyDescent="0.3">
      <c r="A11996" t="s">
        <v>9553</v>
      </c>
      <c r="B11996">
        <v>7941161652</v>
      </c>
      <c r="C11996">
        <v>23</v>
      </c>
      <c r="D11996" t="s">
        <v>11940</v>
      </c>
      <c r="E11996" t="s">
        <v>13</v>
      </c>
      <c r="F11996" t="s">
        <v>16</v>
      </c>
      <c r="G11996">
        <v>3141</v>
      </c>
      <c r="H11996">
        <v>344</v>
      </c>
      <c r="I11996">
        <v>129</v>
      </c>
      <c r="J11996">
        <v>4</v>
      </c>
      <c r="K11996">
        <v>1</v>
      </c>
    </row>
    <row r="11997" spans="1:11" x14ac:dyDescent="0.3">
      <c r="A11997" t="s">
        <v>9553</v>
      </c>
      <c r="B11997">
        <v>4403490975</v>
      </c>
      <c r="C11997">
        <v>55</v>
      </c>
      <c r="D11997" t="s">
        <v>11941</v>
      </c>
      <c r="E11997" t="s">
        <v>13</v>
      </c>
      <c r="F11997" t="s">
        <v>16</v>
      </c>
      <c r="G11997">
        <v>6048</v>
      </c>
      <c r="H11997">
        <v>2529</v>
      </c>
      <c r="I11997">
        <v>973</v>
      </c>
      <c r="J11997">
        <v>38</v>
      </c>
      <c r="K11997">
        <v>4</v>
      </c>
    </row>
    <row r="11998" spans="1:11" x14ac:dyDescent="0.3">
      <c r="A11998" t="s">
        <v>9553</v>
      </c>
      <c r="B11998">
        <v>8222933217</v>
      </c>
      <c r="C11998">
        <v>44</v>
      </c>
      <c r="D11998" t="s">
        <v>11942</v>
      </c>
      <c r="E11998" t="s">
        <v>13</v>
      </c>
      <c r="F11998" t="s">
        <v>16</v>
      </c>
      <c r="G11998">
        <v>8407</v>
      </c>
      <c r="H11998">
        <v>1482</v>
      </c>
      <c r="I11998">
        <v>57</v>
      </c>
      <c r="J11998">
        <v>24</v>
      </c>
      <c r="K11998">
        <v>3</v>
      </c>
    </row>
    <row r="11999" spans="1:11" x14ac:dyDescent="0.3">
      <c r="A11999" t="s">
        <v>9553</v>
      </c>
      <c r="B11999">
        <v>6777244883</v>
      </c>
      <c r="C11999">
        <v>50</v>
      </c>
      <c r="D11999" t="s">
        <v>11943</v>
      </c>
      <c r="E11999" t="s">
        <v>13</v>
      </c>
      <c r="F11999" t="s">
        <v>16</v>
      </c>
      <c r="G11999">
        <v>8621</v>
      </c>
      <c r="H11999">
        <v>1217</v>
      </c>
      <c r="I11999">
        <v>361</v>
      </c>
      <c r="J11999">
        <v>4</v>
      </c>
      <c r="K11999">
        <v>1</v>
      </c>
    </row>
    <row r="12000" spans="1:11" x14ac:dyDescent="0.3">
      <c r="A12000" t="s">
        <v>9553</v>
      </c>
      <c r="B12000">
        <v>1409935928</v>
      </c>
      <c r="C12000">
        <v>15</v>
      </c>
      <c r="D12000" t="s">
        <v>11944</v>
      </c>
      <c r="E12000" t="s">
        <v>13</v>
      </c>
      <c r="F12000" t="s">
        <v>16</v>
      </c>
      <c r="G12000">
        <v>2052</v>
      </c>
      <c r="H12000">
        <v>734</v>
      </c>
      <c r="I12000">
        <v>53</v>
      </c>
      <c r="J12000">
        <v>6</v>
      </c>
      <c r="K12000">
        <v>2</v>
      </c>
    </row>
    <row r="12001" spans="1:11" x14ac:dyDescent="0.3">
      <c r="A12001" t="s">
        <v>9553</v>
      </c>
      <c r="B12001">
        <v>5282159318</v>
      </c>
      <c r="C12001">
        <v>37</v>
      </c>
      <c r="D12001" t="s">
        <v>11945</v>
      </c>
      <c r="E12001" t="s">
        <v>13</v>
      </c>
      <c r="F12001" t="s">
        <v>16</v>
      </c>
      <c r="G12001">
        <v>4703</v>
      </c>
      <c r="H12001">
        <v>1530</v>
      </c>
      <c r="I12001">
        <v>35</v>
      </c>
      <c r="J12001">
        <v>21</v>
      </c>
      <c r="K12001">
        <v>2</v>
      </c>
    </row>
    <row r="12002" spans="1:11" x14ac:dyDescent="0.3">
      <c r="A12002" t="s">
        <v>9553</v>
      </c>
      <c r="B12002">
        <v>4522876417</v>
      </c>
      <c r="C12002">
        <v>32</v>
      </c>
      <c r="D12002" t="s">
        <v>11946</v>
      </c>
      <c r="E12002" t="s">
        <v>13</v>
      </c>
      <c r="F12002" t="s">
        <v>16</v>
      </c>
      <c r="G12002">
        <v>3270</v>
      </c>
      <c r="H12002">
        <v>166</v>
      </c>
      <c r="I12002">
        <v>41</v>
      </c>
      <c r="J12002">
        <v>3</v>
      </c>
      <c r="K12002">
        <v>1</v>
      </c>
    </row>
    <row r="12003" spans="1:11" x14ac:dyDescent="0.3">
      <c r="A12003" t="s">
        <v>9553</v>
      </c>
      <c r="B12003">
        <v>9168021466</v>
      </c>
      <c r="C12003">
        <v>46</v>
      </c>
      <c r="D12003" t="s">
        <v>11947</v>
      </c>
      <c r="E12003" t="s">
        <v>13</v>
      </c>
      <c r="F12003" t="s">
        <v>16</v>
      </c>
      <c r="G12003">
        <v>5858</v>
      </c>
      <c r="H12003">
        <v>1672</v>
      </c>
      <c r="I12003">
        <v>572</v>
      </c>
      <c r="J12003">
        <v>9</v>
      </c>
      <c r="K12003">
        <v>3</v>
      </c>
    </row>
    <row r="12004" spans="1:11" x14ac:dyDescent="0.3">
      <c r="A12004" t="s">
        <v>9553</v>
      </c>
      <c r="B12004">
        <v>7237802500</v>
      </c>
      <c r="C12004">
        <v>60</v>
      </c>
      <c r="D12004" t="s">
        <v>11948</v>
      </c>
      <c r="E12004" t="s">
        <v>13</v>
      </c>
      <c r="F12004" t="s">
        <v>16</v>
      </c>
      <c r="G12004">
        <v>3580</v>
      </c>
      <c r="H12004">
        <v>495</v>
      </c>
      <c r="I12004">
        <v>66</v>
      </c>
      <c r="J12004">
        <v>6</v>
      </c>
      <c r="K12004">
        <v>2</v>
      </c>
    </row>
    <row r="12005" spans="1:11" x14ac:dyDescent="0.3">
      <c r="A12005" t="s">
        <v>9553</v>
      </c>
      <c r="B12005">
        <v>9179463236</v>
      </c>
      <c r="C12005">
        <v>7</v>
      </c>
      <c r="D12005" t="s">
        <v>11949</v>
      </c>
      <c r="E12005" t="s">
        <v>13</v>
      </c>
      <c r="F12005" t="s">
        <v>16</v>
      </c>
      <c r="G12005">
        <v>8510</v>
      </c>
      <c r="H12005">
        <v>682</v>
      </c>
      <c r="I12005">
        <v>123</v>
      </c>
      <c r="J12005">
        <v>8</v>
      </c>
      <c r="K12005">
        <v>1</v>
      </c>
    </row>
    <row r="12006" spans="1:11" x14ac:dyDescent="0.3">
      <c r="A12006" t="s">
        <v>9553</v>
      </c>
      <c r="B12006">
        <v>7020235421</v>
      </c>
      <c r="C12006">
        <v>45</v>
      </c>
      <c r="D12006" t="s">
        <v>11950</v>
      </c>
      <c r="E12006" t="s">
        <v>13</v>
      </c>
      <c r="F12006" t="s">
        <v>16</v>
      </c>
      <c r="G12006">
        <v>4915</v>
      </c>
      <c r="H12006">
        <v>368</v>
      </c>
      <c r="I12006">
        <v>113</v>
      </c>
      <c r="J12006">
        <v>8</v>
      </c>
      <c r="K12006">
        <v>2</v>
      </c>
    </row>
    <row r="12007" spans="1:11" x14ac:dyDescent="0.3">
      <c r="A12007" t="s">
        <v>9553</v>
      </c>
      <c r="B12007">
        <v>6825621668</v>
      </c>
      <c r="C12007">
        <v>51</v>
      </c>
      <c r="D12007" t="s">
        <v>11951</v>
      </c>
      <c r="E12007" t="s">
        <v>13</v>
      </c>
      <c r="F12007" t="s">
        <v>16</v>
      </c>
      <c r="G12007">
        <v>1863</v>
      </c>
      <c r="H12007">
        <v>402</v>
      </c>
      <c r="I12007">
        <v>50</v>
      </c>
      <c r="J12007">
        <v>5</v>
      </c>
      <c r="K12007">
        <v>1</v>
      </c>
    </row>
    <row r="12008" spans="1:11" x14ac:dyDescent="0.3">
      <c r="A12008" t="s">
        <v>9553</v>
      </c>
      <c r="B12008">
        <v>2596225653</v>
      </c>
      <c r="C12008">
        <v>26</v>
      </c>
      <c r="D12008" t="s">
        <v>11952</v>
      </c>
      <c r="E12008" t="s">
        <v>13</v>
      </c>
      <c r="F12008" t="s">
        <v>16</v>
      </c>
      <c r="G12008">
        <v>5719</v>
      </c>
      <c r="H12008">
        <v>1795</v>
      </c>
      <c r="I12008">
        <v>5</v>
      </c>
      <c r="J12008">
        <v>39</v>
      </c>
      <c r="K12008">
        <v>7</v>
      </c>
    </row>
    <row r="12009" spans="1:11" x14ac:dyDescent="0.3">
      <c r="A12009" t="s">
        <v>9553</v>
      </c>
      <c r="B12009">
        <v>5755519176</v>
      </c>
      <c r="C12009">
        <v>57</v>
      </c>
      <c r="D12009" t="s">
        <v>11953</v>
      </c>
      <c r="E12009" t="s">
        <v>13</v>
      </c>
      <c r="F12009" t="s">
        <v>16</v>
      </c>
      <c r="G12009">
        <v>425</v>
      </c>
      <c r="H12009">
        <v>80</v>
      </c>
      <c r="I12009">
        <v>1</v>
      </c>
      <c r="J12009">
        <v>0</v>
      </c>
      <c r="K12009">
        <v>0</v>
      </c>
    </row>
    <row r="12010" spans="1:11" x14ac:dyDescent="0.3">
      <c r="A12010" t="s">
        <v>9553</v>
      </c>
      <c r="B12010">
        <v>7354052283</v>
      </c>
      <c r="C12010">
        <v>32</v>
      </c>
      <c r="D12010" t="s">
        <v>11954</v>
      </c>
      <c r="E12010" t="s">
        <v>25</v>
      </c>
      <c r="F12010" t="s">
        <v>39</v>
      </c>
      <c r="G12010">
        <v>739</v>
      </c>
      <c r="H12010">
        <v>146</v>
      </c>
      <c r="I12010">
        <v>22</v>
      </c>
      <c r="J12010">
        <v>3</v>
      </c>
      <c r="K12010">
        <v>0</v>
      </c>
    </row>
    <row r="12011" spans="1:11" x14ac:dyDescent="0.3">
      <c r="A12011" t="s">
        <v>9553</v>
      </c>
      <c r="B12011">
        <v>1698223834</v>
      </c>
      <c r="C12011">
        <v>35</v>
      </c>
      <c r="D12011" t="s">
        <v>11955</v>
      </c>
      <c r="E12011" t="s">
        <v>13</v>
      </c>
      <c r="F12011" t="s">
        <v>16</v>
      </c>
      <c r="G12011">
        <v>7970</v>
      </c>
      <c r="H12011">
        <v>1390</v>
      </c>
      <c r="I12011">
        <v>370</v>
      </c>
      <c r="J12011">
        <v>21</v>
      </c>
      <c r="K12011">
        <v>4</v>
      </c>
    </row>
    <row r="12012" spans="1:11" x14ac:dyDescent="0.3">
      <c r="A12012" t="s">
        <v>9553</v>
      </c>
      <c r="B12012">
        <v>6743210091</v>
      </c>
      <c r="C12012">
        <v>56</v>
      </c>
      <c r="D12012" t="s">
        <v>11956</v>
      </c>
      <c r="E12012" t="s">
        <v>13</v>
      </c>
      <c r="F12012" t="s">
        <v>16</v>
      </c>
      <c r="G12012">
        <v>9855</v>
      </c>
      <c r="H12012">
        <v>2178</v>
      </c>
      <c r="I12012">
        <v>632</v>
      </c>
      <c r="J12012">
        <v>22</v>
      </c>
      <c r="K12012">
        <v>3</v>
      </c>
    </row>
    <row r="12013" spans="1:11" x14ac:dyDescent="0.3">
      <c r="A12013" t="s">
        <v>9553</v>
      </c>
      <c r="B12013">
        <v>6780732171</v>
      </c>
      <c r="C12013">
        <v>14</v>
      </c>
      <c r="D12013" t="s">
        <v>11957</v>
      </c>
      <c r="E12013" t="s">
        <v>13</v>
      </c>
      <c r="F12013" t="s">
        <v>16</v>
      </c>
      <c r="G12013">
        <v>4611</v>
      </c>
      <c r="H12013">
        <v>1576</v>
      </c>
      <c r="I12013">
        <v>614</v>
      </c>
      <c r="J12013">
        <v>32</v>
      </c>
      <c r="K12013">
        <v>5</v>
      </c>
    </row>
    <row r="12014" spans="1:11" x14ac:dyDescent="0.3">
      <c r="A12014" t="s">
        <v>9553</v>
      </c>
      <c r="B12014">
        <v>7774157924</v>
      </c>
      <c r="C12014">
        <v>57</v>
      </c>
      <c r="D12014" t="s">
        <v>11958</v>
      </c>
      <c r="E12014" t="s">
        <v>13</v>
      </c>
      <c r="F12014" t="s">
        <v>16</v>
      </c>
      <c r="G12014">
        <v>9271</v>
      </c>
      <c r="H12014">
        <v>3675</v>
      </c>
      <c r="I12014">
        <v>370</v>
      </c>
      <c r="J12014">
        <v>11</v>
      </c>
      <c r="K12014">
        <v>0</v>
      </c>
    </row>
    <row r="12015" spans="1:11" x14ac:dyDescent="0.3">
      <c r="A12015" t="s">
        <v>9553</v>
      </c>
      <c r="B12015">
        <v>4541450530</v>
      </c>
      <c r="C12015">
        <v>10</v>
      </c>
      <c r="D12015" t="s">
        <v>11959</v>
      </c>
      <c r="E12015" t="s">
        <v>25</v>
      </c>
      <c r="F12015" t="s">
        <v>16</v>
      </c>
      <c r="G12015">
        <v>1377</v>
      </c>
      <c r="H12015">
        <v>386</v>
      </c>
      <c r="I12015">
        <v>95</v>
      </c>
      <c r="J12015">
        <v>8</v>
      </c>
      <c r="K12015">
        <v>0</v>
      </c>
    </row>
    <row r="12016" spans="1:11" x14ac:dyDescent="0.3">
      <c r="A12016" t="s">
        <v>9553</v>
      </c>
      <c r="B12016">
        <v>9540422927</v>
      </c>
      <c r="C12016">
        <v>36</v>
      </c>
      <c r="D12016" t="s">
        <v>11960</v>
      </c>
      <c r="E12016" t="s">
        <v>13</v>
      </c>
      <c r="F12016" t="s">
        <v>16</v>
      </c>
      <c r="G12016">
        <v>3844</v>
      </c>
      <c r="H12016">
        <v>306</v>
      </c>
      <c r="I12016">
        <v>70</v>
      </c>
      <c r="J12016">
        <v>4</v>
      </c>
      <c r="K12016">
        <v>1</v>
      </c>
    </row>
    <row r="12017" spans="1:11" x14ac:dyDescent="0.3">
      <c r="A12017" t="s">
        <v>9553</v>
      </c>
      <c r="B12017">
        <v>7795572678</v>
      </c>
      <c r="C12017">
        <v>21</v>
      </c>
      <c r="D12017" t="s">
        <v>11961</v>
      </c>
      <c r="E12017" t="s">
        <v>13</v>
      </c>
      <c r="F12017" t="s">
        <v>16</v>
      </c>
      <c r="G12017">
        <v>3619</v>
      </c>
      <c r="H12017">
        <v>1255</v>
      </c>
      <c r="I12017">
        <v>478</v>
      </c>
      <c r="J12017">
        <v>15</v>
      </c>
      <c r="K12017">
        <v>2</v>
      </c>
    </row>
    <row r="12018" spans="1:11" x14ac:dyDescent="0.3">
      <c r="A12018" t="s">
        <v>9553</v>
      </c>
      <c r="B12018">
        <v>9393019536</v>
      </c>
      <c r="C12018">
        <v>8</v>
      </c>
      <c r="D12018" t="s">
        <v>11962</v>
      </c>
      <c r="E12018" t="s">
        <v>13</v>
      </c>
      <c r="F12018" t="s">
        <v>16</v>
      </c>
      <c r="G12018">
        <v>5718</v>
      </c>
      <c r="H12018">
        <v>2218</v>
      </c>
      <c r="I12018">
        <v>381</v>
      </c>
      <c r="J12018">
        <v>28</v>
      </c>
      <c r="K12018">
        <v>4</v>
      </c>
    </row>
    <row r="12019" spans="1:11" x14ac:dyDescent="0.3">
      <c r="A12019" t="s">
        <v>9553</v>
      </c>
      <c r="B12019">
        <v>9368835603</v>
      </c>
      <c r="C12019">
        <v>42</v>
      </c>
      <c r="D12019" t="s">
        <v>11963</v>
      </c>
      <c r="E12019" t="s">
        <v>13</v>
      </c>
      <c r="F12019" t="s">
        <v>16</v>
      </c>
      <c r="G12019">
        <v>3126</v>
      </c>
      <c r="H12019">
        <v>1202</v>
      </c>
      <c r="I12019">
        <v>231</v>
      </c>
      <c r="J12019">
        <v>29</v>
      </c>
      <c r="K12019">
        <v>10</v>
      </c>
    </row>
    <row r="12020" spans="1:11" x14ac:dyDescent="0.3">
      <c r="A12020" t="s">
        <v>9553</v>
      </c>
      <c r="B12020">
        <v>1953105109</v>
      </c>
      <c r="C12020">
        <v>38</v>
      </c>
      <c r="D12020" t="s">
        <v>11964</v>
      </c>
      <c r="E12020" t="s">
        <v>13</v>
      </c>
      <c r="F12020" t="s">
        <v>16</v>
      </c>
      <c r="G12020">
        <v>2981</v>
      </c>
      <c r="H12020">
        <v>66</v>
      </c>
      <c r="I12020">
        <v>15</v>
      </c>
      <c r="J12020">
        <v>0</v>
      </c>
      <c r="K12020">
        <v>0</v>
      </c>
    </row>
    <row r="12021" spans="1:11" x14ac:dyDescent="0.3">
      <c r="A12021" t="s">
        <v>9553</v>
      </c>
      <c r="B12021">
        <v>5501964263</v>
      </c>
      <c r="C12021">
        <v>43</v>
      </c>
      <c r="D12021" t="s">
        <v>11965</v>
      </c>
      <c r="E12021" t="s">
        <v>13</v>
      </c>
      <c r="F12021" t="s">
        <v>16</v>
      </c>
      <c r="G12021">
        <v>3709</v>
      </c>
      <c r="H12021">
        <v>1456</v>
      </c>
      <c r="I12021">
        <v>370</v>
      </c>
      <c r="J12021">
        <v>27</v>
      </c>
      <c r="K12021">
        <v>5</v>
      </c>
    </row>
    <row r="12022" spans="1:11" x14ac:dyDescent="0.3">
      <c r="A12022" t="s">
        <v>9553</v>
      </c>
      <c r="B12022">
        <v>3697581641</v>
      </c>
      <c r="C12022">
        <v>11</v>
      </c>
      <c r="D12022" t="s">
        <v>11966</v>
      </c>
      <c r="E12022" t="s">
        <v>25</v>
      </c>
      <c r="F12022" t="s">
        <v>16</v>
      </c>
      <c r="G12022">
        <v>4909</v>
      </c>
      <c r="H12022">
        <v>1413</v>
      </c>
      <c r="I12022">
        <v>130</v>
      </c>
      <c r="J12022">
        <v>26</v>
      </c>
      <c r="K12022">
        <v>7</v>
      </c>
    </row>
    <row r="12023" spans="1:11" x14ac:dyDescent="0.3">
      <c r="A12023" t="s">
        <v>9553</v>
      </c>
      <c r="B12023">
        <v>4306105898</v>
      </c>
      <c r="C12023">
        <v>54</v>
      </c>
      <c r="D12023" t="s">
        <v>11967</v>
      </c>
      <c r="E12023" t="s">
        <v>13</v>
      </c>
      <c r="F12023" t="s">
        <v>16</v>
      </c>
      <c r="G12023">
        <v>5576</v>
      </c>
      <c r="H12023">
        <v>1445</v>
      </c>
      <c r="I12023">
        <v>469</v>
      </c>
      <c r="J12023">
        <v>19</v>
      </c>
      <c r="K12023">
        <v>7</v>
      </c>
    </row>
    <row r="12024" spans="1:11" x14ac:dyDescent="0.3">
      <c r="A12024" t="s">
        <v>9553</v>
      </c>
      <c r="B12024">
        <v>6918435979</v>
      </c>
      <c r="C12024">
        <v>35</v>
      </c>
      <c r="D12024" t="s">
        <v>11968</v>
      </c>
      <c r="E12024" t="s">
        <v>13</v>
      </c>
      <c r="F12024" t="s">
        <v>16</v>
      </c>
      <c r="G12024">
        <v>5670</v>
      </c>
      <c r="H12024">
        <v>598</v>
      </c>
      <c r="I12024">
        <v>52</v>
      </c>
      <c r="J12024">
        <v>8</v>
      </c>
      <c r="K12024">
        <v>0</v>
      </c>
    </row>
    <row r="12025" spans="1:11" x14ac:dyDescent="0.3">
      <c r="A12025" t="s">
        <v>9553</v>
      </c>
      <c r="B12025">
        <v>6595656362</v>
      </c>
      <c r="C12025">
        <v>39</v>
      </c>
      <c r="D12025" t="s">
        <v>11969</v>
      </c>
      <c r="E12025" t="s">
        <v>13</v>
      </c>
      <c r="F12025" t="s">
        <v>16</v>
      </c>
      <c r="G12025">
        <v>9351</v>
      </c>
      <c r="H12025">
        <v>341</v>
      </c>
      <c r="I12025">
        <v>118</v>
      </c>
      <c r="J12025">
        <v>7</v>
      </c>
      <c r="K12025">
        <v>1</v>
      </c>
    </row>
    <row r="12026" spans="1:11" x14ac:dyDescent="0.3">
      <c r="A12026" t="s">
        <v>9553</v>
      </c>
      <c r="B12026">
        <v>5769644003</v>
      </c>
      <c r="C12026">
        <v>21</v>
      </c>
      <c r="D12026" t="s">
        <v>11970</v>
      </c>
      <c r="E12026" t="s">
        <v>25</v>
      </c>
      <c r="F12026" t="s">
        <v>16</v>
      </c>
      <c r="G12026">
        <v>3842</v>
      </c>
      <c r="H12026">
        <v>279</v>
      </c>
      <c r="I12026">
        <v>101</v>
      </c>
      <c r="J12026">
        <v>1</v>
      </c>
      <c r="K12026">
        <v>0</v>
      </c>
    </row>
    <row r="12027" spans="1:11" x14ac:dyDescent="0.3">
      <c r="A12027" t="s">
        <v>9553</v>
      </c>
      <c r="B12027">
        <v>7549288183</v>
      </c>
      <c r="C12027">
        <v>46</v>
      </c>
      <c r="D12027" t="s">
        <v>11971</v>
      </c>
      <c r="E12027" t="s">
        <v>13</v>
      </c>
      <c r="F12027" t="s">
        <v>16</v>
      </c>
      <c r="G12027">
        <v>3644</v>
      </c>
      <c r="H12027">
        <v>169</v>
      </c>
      <c r="I12027">
        <v>41</v>
      </c>
      <c r="J12027">
        <v>2</v>
      </c>
      <c r="K12027">
        <v>0</v>
      </c>
    </row>
    <row r="12028" spans="1:11" x14ac:dyDescent="0.3">
      <c r="A12028" t="s">
        <v>9553</v>
      </c>
      <c r="B12028">
        <v>8942345067</v>
      </c>
      <c r="C12028">
        <v>27</v>
      </c>
      <c r="D12028" t="s">
        <v>11972</v>
      </c>
      <c r="E12028" t="s">
        <v>13</v>
      </c>
      <c r="F12028" t="s">
        <v>16</v>
      </c>
      <c r="G12028">
        <v>4990</v>
      </c>
      <c r="H12028">
        <v>1408</v>
      </c>
      <c r="I12028">
        <v>425</v>
      </c>
      <c r="J12028">
        <v>19</v>
      </c>
      <c r="K12028">
        <v>5</v>
      </c>
    </row>
    <row r="12029" spans="1:11" x14ac:dyDescent="0.3">
      <c r="A12029" t="s">
        <v>9553</v>
      </c>
      <c r="B12029">
        <v>9262437950</v>
      </c>
      <c r="C12029">
        <v>44</v>
      </c>
      <c r="D12029" t="s">
        <v>11973</v>
      </c>
      <c r="E12029" t="s">
        <v>13</v>
      </c>
      <c r="F12029" t="s">
        <v>16</v>
      </c>
      <c r="G12029">
        <v>6047</v>
      </c>
      <c r="H12029">
        <v>359</v>
      </c>
      <c r="I12029">
        <v>15</v>
      </c>
      <c r="J12029">
        <v>1</v>
      </c>
      <c r="K12029">
        <v>0</v>
      </c>
    </row>
    <row r="12030" spans="1:11" x14ac:dyDescent="0.3">
      <c r="A12030" t="s">
        <v>9553</v>
      </c>
      <c r="B12030">
        <v>7257625136</v>
      </c>
      <c r="C12030">
        <v>26</v>
      </c>
      <c r="D12030" t="s">
        <v>11974</v>
      </c>
      <c r="E12030" t="s">
        <v>13</v>
      </c>
      <c r="F12030" t="s">
        <v>16</v>
      </c>
      <c r="G12030">
        <v>5688</v>
      </c>
      <c r="H12030">
        <v>409</v>
      </c>
      <c r="I12030">
        <v>31</v>
      </c>
      <c r="J12030">
        <v>1</v>
      </c>
      <c r="K12030">
        <v>0</v>
      </c>
    </row>
    <row r="12031" spans="1:11" x14ac:dyDescent="0.3">
      <c r="A12031" t="s">
        <v>9553</v>
      </c>
      <c r="B12031">
        <v>3355791208</v>
      </c>
      <c r="C12031">
        <v>47</v>
      </c>
      <c r="D12031" t="s">
        <v>11975</v>
      </c>
      <c r="E12031" t="s">
        <v>13</v>
      </c>
      <c r="F12031" t="s">
        <v>16</v>
      </c>
      <c r="G12031">
        <v>584</v>
      </c>
      <c r="H12031">
        <v>224</v>
      </c>
      <c r="I12031">
        <v>40</v>
      </c>
      <c r="J12031">
        <v>1</v>
      </c>
      <c r="K12031">
        <v>0</v>
      </c>
    </row>
    <row r="12032" spans="1:11" x14ac:dyDescent="0.3">
      <c r="A12032" t="s">
        <v>9553</v>
      </c>
      <c r="B12032">
        <v>2066946588</v>
      </c>
      <c r="C12032">
        <v>20</v>
      </c>
      <c r="D12032" t="s">
        <v>11976</v>
      </c>
      <c r="E12032" t="s">
        <v>13</v>
      </c>
      <c r="F12032" t="s">
        <v>16</v>
      </c>
      <c r="G12032">
        <v>6634</v>
      </c>
      <c r="H12032">
        <v>1448</v>
      </c>
      <c r="I12032">
        <v>405</v>
      </c>
      <c r="J12032">
        <v>34</v>
      </c>
      <c r="K12032">
        <v>1</v>
      </c>
    </row>
    <row r="12033" spans="1:11" x14ac:dyDescent="0.3">
      <c r="A12033" t="s">
        <v>9553</v>
      </c>
      <c r="B12033">
        <v>9549060801</v>
      </c>
      <c r="C12033">
        <v>22</v>
      </c>
      <c r="D12033" t="s">
        <v>11977</v>
      </c>
      <c r="E12033" t="s">
        <v>13</v>
      </c>
      <c r="F12033" t="s">
        <v>39</v>
      </c>
      <c r="G12033">
        <v>5957</v>
      </c>
      <c r="H12033">
        <v>1631</v>
      </c>
      <c r="I12033">
        <v>22</v>
      </c>
      <c r="J12033">
        <v>25</v>
      </c>
      <c r="K12033">
        <v>6</v>
      </c>
    </row>
    <row r="12034" spans="1:11" x14ac:dyDescent="0.3">
      <c r="A12034" t="s">
        <v>9553</v>
      </c>
      <c r="B12034">
        <v>6378066157</v>
      </c>
      <c r="C12034">
        <v>32</v>
      </c>
      <c r="D12034" t="s">
        <v>11978</v>
      </c>
      <c r="E12034" t="s">
        <v>13</v>
      </c>
      <c r="F12034" t="s">
        <v>16</v>
      </c>
      <c r="G12034">
        <v>7502</v>
      </c>
      <c r="H12034">
        <v>429</v>
      </c>
      <c r="I12034">
        <v>90</v>
      </c>
      <c r="J12034">
        <v>3</v>
      </c>
      <c r="K12034">
        <v>1</v>
      </c>
    </row>
    <row r="12035" spans="1:11" x14ac:dyDescent="0.3">
      <c r="A12035" t="s">
        <v>9553</v>
      </c>
      <c r="B12035">
        <v>7355610471</v>
      </c>
      <c r="C12035">
        <v>53</v>
      </c>
      <c r="D12035" t="s">
        <v>11979</v>
      </c>
      <c r="E12035" t="s">
        <v>13</v>
      </c>
      <c r="F12035" t="s">
        <v>14</v>
      </c>
      <c r="G12035">
        <v>6081</v>
      </c>
      <c r="H12035">
        <v>725</v>
      </c>
      <c r="I12035">
        <v>48</v>
      </c>
      <c r="J12035">
        <v>4</v>
      </c>
      <c r="K12035">
        <v>1</v>
      </c>
    </row>
    <row r="12036" spans="1:11" x14ac:dyDescent="0.3">
      <c r="A12036" t="s">
        <v>9553</v>
      </c>
      <c r="B12036">
        <v>1650716767</v>
      </c>
      <c r="C12036">
        <v>32</v>
      </c>
      <c r="D12036" t="s">
        <v>11980</v>
      </c>
      <c r="E12036" t="s">
        <v>13</v>
      </c>
      <c r="F12036" t="s">
        <v>16</v>
      </c>
      <c r="G12036">
        <v>6730</v>
      </c>
      <c r="H12036">
        <v>1812</v>
      </c>
      <c r="I12036">
        <v>258</v>
      </c>
      <c r="J12036">
        <v>36</v>
      </c>
      <c r="K12036">
        <v>1</v>
      </c>
    </row>
    <row r="12037" spans="1:11" x14ac:dyDescent="0.3">
      <c r="A12037" t="s">
        <v>9553</v>
      </c>
      <c r="B12037">
        <v>5973656841</v>
      </c>
      <c r="C12037">
        <v>53</v>
      </c>
      <c r="D12037" t="s">
        <v>11981</v>
      </c>
      <c r="E12037" t="s">
        <v>13</v>
      </c>
      <c r="F12037" t="s">
        <v>16</v>
      </c>
      <c r="G12037">
        <v>3089</v>
      </c>
      <c r="H12037">
        <v>1191</v>
      </c>
      <c r="I12037">
        <v>220</v>
      </c>
      <c r="J12037">
        <v>27</v>
      </c>
      <c r="K12037">
        <v>1</v>
      </c>
    </row>
    <row r="12038" spans="1:11" x14ac:dyDescent="0.3">
      <c r="A12038" t="s">
        <v>9553</v>
      </c>
      <c r="B12038">
        <v>9373546585</v>
      </c>
      <c r="C12038">
        <v>11</v>
      </c>
      <c r="D12038" t="s">
        <v>11982</v>
      </c>
      <c r="E12038" t="s">
        <v>13</v>
      </c>
      <c r="F12038" t="s">
        <v>16</v>
      </c>
      <c r="G12038">
        <v>2376</v>
      </c>
      <c r="H12038">
        <v>786</v>
      </c>
      <c r="I12038">
        <v>92</v>
      </c>
      <c r="J12038">
        <v>0</v>
      </c>
      <c r="K12038">
        <v>0</v>
      </c>
    </row>
    <row r="12039" spans="1:11" x14ac:dyDescent="0.3">
      <c r="A12039" t="s">
        <v>9553</v>
      </c>
      <c r="B12039">
        <v>6907287959</v>
      </c>
      <c r="C12039">
        <v>20</v>
      </c>
      <c r="D12039" t="s">
        <v>11983</v>
      </c>
      <c r="E12039" t="s">
        <v>13</v>
      </c>
      <c r="F12039" t="s">
        <v>16</v>
      </c>
      <c r="G12039">
        <v>3436</v>
      </c>
      <c r="H12039">
        <v>190</v>
      </c>
      <c r="I12039">
        <v>40</v>
      </c>
      <c r="J12039">
        <v>3</v>
      </c>
      <c r="K12039">
        <v>1</v>
      </c>
    </row>
    <row r="12040" spans="1:11" x14ac:dyDescent="0.3">
      <c r="A12040" t="s">
        <v>9553</v>
      </c>
      <c r="B12040">
        <v>5350842032</v>
      </c>
      <c r="C12040">
        <v>55</v>
      </c>
      <c r="D12040" t="s">
        <v>11984</v>
      </c>
      <c r="E12040" t="s">
        <v>13</v>
      </c>
      <c r="F12040" t="s">
        <v>16</v>
      </c>
      <c r="G12040">
        <v>9900</v>
      </c>
      <c r="H12040">
        <v>1879</v>
      </c>
      <c r="I12040">
        <v>326</v>
      </c>
      <c r="J12040">
        <v>24</v>
      </c>
      <c r="K12040">
        <v>9</v>
      </c>
    </row>
    <row r="12041" spans="1:11" x14ac:dyDescent="0.3">
      <c r="A12041" t="s">
        <v>9553</v>
      </c>
      <c r="B12041">
        <v>1257763261</v>
      </c>
      <c r="C12041">
        <v>22</v>
      </c>
      <c r="D12041" t="s">
        <v>11985</v>
      </c>
      <c r="E12041" t="s">
        <v>13</v>
      </c>
      <c r="F12041" t="s">
        <v>16</v>
      </c>
      <c r="G12041">
        <v>2564</v>
      </c>
      <c r="H12041">
        <v>773</v>
      </c>
      <c r="I12041">
        <v>99</v>
      </c>
      <c r="J12041">
        <v>7</v>
      </c>
      <c r="K12041">
        <v>2</v>
      </c>
    </row>
    <row r="12042" spans="1:11" x14ac:dyDescent="0.3">
      <c r="A12042" t="s">
        <v>9553</v>
      </c>
      <c r="B12042">
        <v>4519752254</v>
      </c>
      <c r="C12042">
        <v>41</v>
      </c>
      <c r="D12042" t="s">
        <v>11986</v>
      </c>
      <c r="E12042" t="s">
        <v>13</v>
      </c>
      <c r="F12042" t="s">
        <v>16</v>
      </c>
      <c r="G12042">
        <v>4694</v>
      </c>
      <c r="H12042">
        <v>658</v>
      </c>
      <c r="I12042">
        <v>100</v>
      </c>
      <c r="J12042">
        <v>2</v>
      </c>
      <c r="K12042">
        <v>1</v>
      </c>
    </row>
    <row r="12043" spans="1:11" x14ac:dyDescent="0.3">
      <c r="A12043" t="s">
        <v>9553</v>
      </c>
      <c r="B12043">
        <v>6419212546</v>
      </c>
      <c r="C12043">
        <v>27</v>
      </c>
      <c r="D12043" t="s">
        <v>11987</v>
      </c>
      <c r="E12043" t="s">
        <v>25</v>
      </c>
      <c r="F12043" t="s">
        <v>16</v>
      </c>
      <c r="G12043">
        <v>2732</v>
      </c>
      <c r="H12043">
        <v>7</v>
      </c>
      <c r="I12043">
        <v>1</v>
      </c>
      <c r="J12043">
        <v>0</v>
      </c>
      <c r="K12043">
        <v>0</v>
      </c>
    </row>
    <row r="12044" spans="1:11" x14ac:dyDescent="0.3">
      <c r="A12044" t="s">
        <v>9553</v>
      </c>
      <c r="B12044">
        <v>8100502025</v>
      </c>
      <c r="C12044">
        <v>44</v>
      </c>
      <c r="D12044" t="s">
        <v>11988</v>
      </c>
      <c r="E12044" t="s">
        <v>13</v>
      </c>
      <c r="F12044" t="s">
        <v>16</v>
      </c>
      <c r="G12044">
        <v>9329</v>
      </c>
      <c r="H12044">
        <v>3613</v>
      </c>
      <c r="I12044">
        <v>713</v>
      </c>
      <c r="J12044">
        <v>17</v>
      </c>
      <c r="K12044">
        <v>2</v>
      </c>
    </row>
    <row r="12045" spans="1:11" x14ac:dyDescent="0.3">
      <c r="A12045" t="s">
        <v>9553</v>
      </c>
      <c r="B12045">
        <v>7226793525</v>
      </c>
      <c r="C12045">
        <v>33</v>
      </c>
      <c r="D12045" t="s">
        <v>11989</v>
      </c>
      <c r="E12045" t="s">
        <v>13</v>
      </c>
      <c r="F12045" t="s">
        <v>16</v>
      </c>
      <c r="G12045">
        <v>4046</v>
      </c>
      <c r="H12045">
        <v>1732</v>
      </c>
      <c r="I12045">
        <v>334</v>
      </c>
      <c r="J12045">
        <v>42</v>
      </c>
      <c r="K12045">
        <v>4</v>
      </c>
    </row>
    <row r="12046" spans="1:11" x14ac:dyDescent="0.3">
      <c r="A12046" t="s">
        <v>9553</v>
      </c>
      <c r="B12046">
        <v>9044657347</v>
      </c>
      <c r="C12046">
        <v>59</v>
      </c>
      <c r="D12046" t="s">
        <v>11990</v>
      </c>
      <c r="E12046" t="s">
        <v>13</v>
      </c>
      <c r="F12046" t="s">
        <v>16</v>
      </c>
      <c r="G12046">
        <v>4287</v>
      </c>
      <c r="H12046">
        <v>247</v>
      </c>
      <c r="I12046">
        <v>29</v>
      </c>
      <c r="J12046">
        <v>3</v>
      </c>
      <c r="K12046">
        <v>1</v>
      </c>
    </row>
    <row r="12047" spans="1:11" x14ac:dyDescent="0.3">
      <c r="A12047" t="s">
        <v>9553</v>
      </c>
      <c r="B12047">
        <v>1239698040</v>
      </c>
      <c r="C12047">
        <v>59</v>
      </c>
      <c r="D12047" t="s">
        <v>11991</v>
      </c>
      <c r="E12047" t="s">
        <v>13</v>
      </c>
      <c r="F12047" t="s">
        <v>16</v>
      </c>
      <c r="G12047">
        <v>9485</v>
      </c>
      <c r="H12047">
        <v>2071</v>
      </c>
      <c r="I12047">
        <v>598</v>
      </c>
      <c r="J12047">
        <v>25</v>
      </c>
      <c r="K12047">
        <v>6</v>
      </c>
    </row>
    <row r="12048" spans="1:11" x14ac:dyDescent="0.3">
      <c r="A12048" t="s">
        <v>9553</v>
      </c>
      <c r="B12048">
        <v>3004808434</v>
      </c>
      <c r="C12048">
        <v>24</v>
      </c>
      <c r="D12048" t="s">
        <v>11992</v>
      </c>
      <c r="E12048" t="s">
        <v>13</v>
      </c>
      <c r="F12048" t="s">
        <v>16</v>
      </c>
      <c r="G12048">
        <v>5552</v>
      </c>
      <c r="H12048">
        <v>848</v>
      </c>
      <c r="I12048">
        <v>158</v>
      </c>
      <c r="J12048">
        <v>19</v>
      </c>
      <c r="K12048">
        <v>6</v>
      </c>
    </row>
    <row r="12049" spans="1:11" x14ac:dyDescent="0.3">
      <c r="A12049" t="s">
        <v>9553</v>
      </c>
      <c r="B12049">
        <v>3910709835</v>
      </c>
      <c r="C12049">
        <v>30</v>
      </c>
      <c r="D12049" t="s">
        <v>11993</v>
      </c>
      <c r="E12049" t="s">
        <v>13</v>
      </c>
      <c r="F12049" t="s">
        <v>16</v>
      </c>
      <c r="G12049">
        <v>547</v>
      </c>
      <c r="H12049">
        <v>94</v>
      </c>
      <c r="I12049">
        <v>14</v>
      </c>
      <c r="J12049">
        <v>2</v>
      </c>
      <c r="K12049">
        <v>0</v>
      </c>
    </row>
    <row r="12050" spans="1:11" x14ac:dyDescent="0.3">
      <c r="A12050" t="s">
        <v>9553</v>
      </c>
      <c r="B12050">
        <v>4283608590</v>
      </c>
      <c r="C12050">
        <v>50</v>
      </c>
      <c r="D12050" t="s">
        <v>11994</v>
      </c>
      <c r="E12050" t="s">
        <v>13</v>
      </c>
      <c r="F12050" t="s">
        <v>16</v>
      </c>
      <c r="G12050">
        <v>788</v>
      </c>
      <c r="H12050">
        <v>280</v>
      </c>
      <c r="I12050">
        <v>17</v>
      </c>
      <c r="J12050">
        <v>6</v>
      </c>
      <c r="K12050">
        <v>2</v>
      </c>
    </row>
    <row r="12051" spans="1:11" x14ac:dyDescent="0.3">
      <c r="A12051" t="s">
        <v>9553</v>
      </c>
      <c r="B12051">
        <v>2197649611</v>
      </c>
      <c r="C12051">
        <v>23</v>
      </c>
      <c r="D12051" t="s">
        <v>11995</v>
      </c>
      <c r="E12051" t="s">
        <v>13</v>
      </c>
      <c r="F12051" t="s">
        <v>16</v>
      </c>
      <c r="G12051">
        <v>1292</v>
      </c>
      <c r="H12051">
        <v>232</v>
      </c>
      <c r="I12051">
        <v>66</v>
      </c>
      <c r="J12051">
        <v>4</v>
      </c>
      <c r="K12051">
        <v>1</v>
      </c>
    </row>
    <row r="12052" spans="1:11" x14ac:dyDescent="0.3">
      <c r="A12052" t="s">
        <v>9553</v>
      </c>
      <c r="B12052">
        <v>4690779592</v>
      </c>
      <c r="C12052">
        <v>20</v>
      </c>
      <c r="D12052" t="s">
        <v>11996</v>
      </c>
      <c r="E12052" t="s">
        <v>13</v>
      </c>
      <c r="F12052" t="s">
        <v>16</v>
      </c>
      <c r="G12052">
        <v>194</v>
      </c>
      <c r="H12052">
        <v>24</v>
      </c>
      <c r="I12052">
        <v>5</v>
      </c>
      <c r="J12052">
        <v>0</v>
      </c>
      <c r="K12052">
        <v>0</v>
      </c>
    </row>
    <row r="12053" spans="1:11" x14ac:dyDescent="0.3">
      <c r="A12053" t="s">
        <v>9553</v>
      </c>
      <c r="B12053">
        <v>2237364670</v>
      </c>
      <c r="C12053">
        <v>38</v>
      </c>
      <c r="D12053" t="s">
        <v>11997</v>
      </c>
      <c r="E12053" t="s">
        <v>13</v>
      </c>
      <c r="F12053" t="s">
        <v>16</v>
      </c>
      <c r="G12053">
        <v>2069</v>
      </c>
      <c r="H12053">
        <v>43</v>
      </c>
      <c r="I12053">
        <v>7</v>
      </c>
      <c r="J12053">
        <v>1</v>
      </c>
      <c r="K12053">
        <v>0</v>
      </c>
    </row>
    <row r="12054" spans="1:11" x14ac:dyDescent="0.3">
      <c r="A12054" t="s">
        <v>9553</v>
      </c>
      <c r="B12054">
        <v>9489941428</v>
      </c>
      <c r="C12054">
        <v>13</v>
      </c>
      <c r="D12054" t="s">
        <v>11998</v>
      </c>
      <c r="E12054" t="s">
        <v>25</v>
      </c>
      <c r="F12054" t="s">
        <v>16</v>
      </c>
      <c r="G12054">
        <v>5048</v>
      </c>
      <c r="H12054">
        <v>966</v>
      </c>
      <c r="I12054">
        <v>99</v>
      </c>
      <c r="J12054">
        <v>6</v>
      </c>
      <c r="K12054">
        <v>0</v>
      </c>
    </row>
    <row r="12055" spans="1:11" x14ac:dyDescent="0.3">
      <c r="A12055" t="s">
        <v>9553</v>
      </c>
      <c r="B12055">
        <v>8989024600</v>
      </c>
      <c r="C12055">
        <v>54</v>
      </c>
      <c r="D12055" t="s">
        <v>11999</v>
      </c>
      <c r="E12055" t="s">
        <v>13</v>
      </c>
      <c r="F12055" t="s">
        <v>16</v>
      </c>
      <c r="G12055">
        <v>157</v>
      </c>
      <c r="H12055">
        <v>32</v>
      </c>
      <c r="I12055">
        <v>10</v>
      </c>
      <c r="J12055">
        <v>0</v>
      </c>
      <c r="K12055">
        <v>0</v>
      </c>
    </row>
    <row r="12056" spans="1:11" x14ac:dyDescent="0.3">
      <c r="A12056" t="s">
        <v>9553</v>
      </c>
      <c r="B12056">
        <v>5344053223</v>
      </c>
      <c r="C12056">
        <v>21</v>
      </c>
      <c r="D12056" t="s">
        <v>12000</v>
      </c>
      <c r="E12056" t="s">
        <v>13</v>
      </c>
      <c r="F12056" t="s">
        <v>16</v>
      </c>
      <c r="G12056">
        <v>4021</v>
      </c>
      <c r="H12056">
        <v>815</v>
      </c>
      <c r="I12056">
        <v>125</v>
      </c>
      <c r="J12056">
        <v>8</v>
      </c>
      <c r="K12056">
        <v>2</v>
      </c>
    </row>
    <row r="12057" spans="1:11" x14ac:dyDescent="0.3">
      <c r="A12057" t="s">
        <v>9553</v>
      </c>
      <c r="B12057">
        <v>5027691321</v>
      </c>
      <c r="C12057">
        <v>13</v>
      </c>
      <c r="D12057" t="s">
        <v>12001</v>
      </c>
      <c r="E12057" t="s">
        <v>13</v>
      </c>
      <c r="F12057" t="s">
        <v>16</v>
      </c>
      <c r="G12057">
        <v>8320</v>
      </c>
      <c r="H12057">
        <v>3174</v>
      </c>
      <c r="I12057">
        <v>373</v>
      </c>
      <c r="J12057">
        <v>66</v>
      </c>
      <c r="K12057">
        <v>18</v>
      </c>
    </row>
    <row r="12058" spans="1:11" x14ac:dyDescent="0.3">
      <c r="A12058" t="s">
        <v>9553</v>
      </c>
      <c r="B12058">
        <v>8223244337</v>
      </c>
      <c r="C12058">
        <v>16</v>
      </c>
      <c r="D12058" t="s">
        <v>12002</v>
      </c>
      <c r="E12058" t="s">
        <v>13</v>
      </c>
      <c r="F12058" t="s">
        <v>14</v>
      </c>
      <c r="G12058">
        <v>8376</v>
      </c>
      <c r="H12058">
        <v>3386</v>
      </c>
      <c r="I12058">
        <v>443</v>
      </c>
      <c r="J12058">
        <v>64</v>
      </c>
      <c r="K12058">
        <v>3</v>
      </c>
    </row>
    <row r="12059" spans="1:11" x14ac:dyDescent="0.3">
      <c r="A12059" t="s">
        <v>9553</v>
      </c>
      <c r="B12059">
        <v>4723099855</v>
      </c>
      <c r="C12059">
        <v>14</v>
      </c>
      <c r="D12059" t="s">
        <v>12003</v>
      </c>
      <c r="E12059" t="s">
        <v>25</v>
      </c>
      <c r="F12059" t="s">
        <v>16</v>
      </c>
      <c r="G12059">
        <v>5475</v>
      </c>
      <c r="H12059">
        <v>2142</v>
      </c>
      <c r="I12059">
        <v>136</v>
      </c>
      <c r="J12059">
        <v>26</v>
      </c>
      <c r="K12059">
        <v>5</v>
      </c>
    </row>
    <row r="12060" spans="1:11" x14ac:dyDescent="0.3">
      <c r="A12060" t="s">
        <v>9553</v>
      </c>
      <c r="B12060">
        <v>3731947843</v>
      </c>
      <c r="C12060">
        <v>24</v>
      </c>
      <c r="D12060" t="s">
        <v>12004</v>
      </c>
      <c r="E12060" t="s">
        <v>13</v>
      </c>
      <c r="F12060" t="s">
        <v>16</v>
      </c>
      <c r="G12060">
        <v>6255</v>
      </c>
      <c r="H12060">
        <v>1709</v>
      </c>
      <c r="I12060">
        <v>311</v>
      </c>
      <c r="J12060">
        <v>13</v>
      </c>
      <c r="K12060">
        <v>1</v>
      </c>
    </row>
    <row r="12061" spans="1:11" x14ac:dyDescent="0.3">
      <c r="A12061" t="s">
        <v>9553</v>
      </c>
      <c r="B12061">
        <v>6731455155</v>
      </c>
      <c r="C12061">
        <v>49</v>
      </c>
      <c r="D12061" t="s">
        <v>12005</v>
      </c>
      <c r="E12061" t="s">
        <v>13</v>
      </c>
      <c r="F12061" t="s">
        <v>16</v>
      </c>
      <c r="G12061">
        <v>5709</v>
      </c>
      <c r="H12061">
        <v>782</v>
      </c>
      <c r="I12061">
        <v>167</v>
      </c>
      <c r="J12061">
        <v>9</v>
      </c>
      <c r="K12061">
        <v>1</v>
      </c>
    </row>
    <row r="12062" spans="1:11" x14ac:dyDescent="0.3">
      <c r="A12062" t="s">
        <v>9553</v>
      </c>
      <c r="B12062">
        <v>1788480528</v>
      </c>
      <c r="C12062">
        <v>22</v>
      </c>
      <c r="D12062" t="s">
        <v>12006</v>
      </c>
      <c r="E12062" t="s">
        <v>13</v>
      </c>
      <c r="F12062" t="s">
        <v>16</v>
      </c>
      <c r="G12062">
        <v>3364</v>
      </c>
      <c r="H12062">
        <v>980</v>
      </c>
      <c r="I12062">
        <v>50</v>
      </c>
      <c r="J12062">
        <v>8</v>
      </c>
      <c r="K12062">
        <v>3</v>
      </c>
    </row>
    <row r="12063" spans="1:11" x14ac:dyDescent="0.3">
      <c r="A12063" t="s">
        <v>9553</v>
      </c>
      <c r="B12063">
        <v>2486519064</v>
      </c>
      <c r="C12063">
        <v>52</v>
      </c>
      <c r="D12063" t="s">
        <v>12007</v>
      </c>
      <c r="E12063" t="s">
        <v>13</v>
      </c>
      <c r="F12063" t="s">
        <v>16</v>
      </c>
      <c r="G12063">
        <v>31</v>
      </c>
      <c r="H12063">
        <v>6</v>
      </c>
      <c r="I12063">
        <v>2</v>
      </c>
      <c r="J12063">
        <v>0</v>
      </c>
      <c r="K12063">
        <v>0</v>
      </c>
    </row>
    <row r="12064" spans="1:11" x14ac:dyDescent="0.3">
      <c r="A12064" t="s">
        <v>9553</v>
      </c>
      <c r="B12064">
        <v>9998375429</v>
      </c>
      <c r="C12064">
        <v>35</v>
      </c>
      <c r="D12064" t="s">
        <v>12008</v>
      </c>
      <c r="E12064" t="s">
        <v>13</v>
      </c>
      <c r="F12064" t="s">
        <v>16</v>
      </c>
      <c r="G12064">
        <v>3235</v>
      </c>
      <c r="H12064">
        <v>1346</v>
      </c>
      <c r="I12064">
        <v>227</v>
      </c>
      <c r="J12064">
        <v>0</v>
      </c>
      <c r="K12064">
        <v>0</v>
      </c>
    </row>
    <row r="12065" spans="1:11" x14ac:dyDescent="0.3">
      <c r="A12065" t="s">
        <v>9553</v>
      </c>
      <c r="B12065">
        <v>8854983339</v>
      </c>
      <c r="C12065">
        <v>43</v>
      </c>
      <c r="D12065" t="s">
        <v>12009</v>
      </c>
      <c r="E12065" t="s">
        <v>13</v>
      </c>
      <c r="F12065" t="s">
        <v>16</v>
      </c>
      <c r="G12065">
        <v>1702</v>
      </c>
      <c r="H12065">
        <v>385</v>
      </c>
      <c r="I12065">
        <v>82</v>
      </c>
      <c r="J12065">
        <v>9</v>
      </c>
      <c r="K12065">
        <v>3</v>
      </c>
    </row>
    <row r="12066" spans="1:11" x14ac:dyDescent="0.3">
      <c r="A12066" t="s">
        <v>9553</v>
      </c>
      <c r="B12066">
        <v>9329747953</v>
      </c>
      <c r="C12066">
        <v>60</v>
      </c>
      <c r="D12066" t="s">
        <v>12010</v>
      </c>
      <c r="E12066" t="s">
        <v>13</v>
      </c>
      <c r="F12066" t="s">
        <v>16</v>
      </c>
      <c r="G12066">
        <v>2562</v>
      </c>
      <c r="H12066">
        <v>1107</v>
      </c>
      <c r="I12066">
        <v>423</v>
      </c>
      <c r="J12066">
        <v>21</v>
      </c>
      <c r="K12066">
        <v>6</v>
      </c>
    </row>
    <row r="12067" spans="1:11" x14ac:dyDescent="0.3">
      <c r="A12067" t="s">
        <v>9553</v>
      </c>
      <c r="B12067">
        <v>5406517340</v>
      </c>
      <c r="C12067">
        <v>22</v>
      </c>
      <c r="D12067" t="s">
        <v>12011</v>
      </c>
      <c r="E12067" t="s">
        <v>13</v>
      </c>
      <c r="F12067" t="s">
        <v>16</v>
      </c>
      <c r="G12067">
        <v>1689</v>
      </c>
      <c r="H12067">
        <v>456</v>
      </c>
      <c r="I12067">
        <v>2</v>
      </c>
      <c r="J12067">
        <v>9</v>
      </c>
      <c r="K12067">
        <v>3</v>
      </c>
    </row>
    <row r="12068" spans="1:11" x14ac:dyDescent="0.3">
      <c r="A12068" t="s">
        <v>9553</v>
      </c>
      <c r="B12068">
        <v>4044446222</v>
      </c>
      <c r="C12068">
        <v>31</v>
      </c>
      <c r="D12068" t="s">
        <v>12012</v>
      </c>
      <c r="E12068" t="s">
        <v>13</v>
      </c>
      <c r="F12068" t="s">
        <v>16</v>
      </c>
      <c r="G12068">
        <v>413</v>
      </c>
      <c r="H12068">
        <v>131</v>
      </c>
      <c r="I12068">
        <v>21</v>
      </c>
      <c r="J12068">
        <v>0</v>
      </c>
      <c r="K12068">
        <v>0</v>
      </c>
    </row>
    <row r="12069" spans="1:11" x14ac:dyDescent="0.3">
      <c r="A12069" t="s">
        <v>9553</v>
      </c>
      <c r="B12069">
        <v>3970154710</v>
      </c>
      <c r="C12069">
        <v>34</v>
      </c>
      <c r="D12069" t="s">
        <v>12013</v>
      </c>
      <c r="E12069" t="s">
        <v>13</v>
      </c>
      <c r="F12069" t="s">
        <v>16</v>
      </c>
      <c r="G12069">
        <v>4187</v>
      </c>
      <c r="H12069">
        <v>634</v>
      </c>
      <c r="I12069">
        <v>152</v>
      </c>
      <c r="J12069">
        <v>13</v>
      </c>
      <c r="K12069">
        <v>0</v>
      </c>
    </row>
    <row r="12070" spans="1:11" x14ac:dyDescent="0.3">
      <c r="A12070" t="s">
        <v>9553</v>
      </c>
      <c r="B12070">
        <v>3028305275</v>
      </c>
      <c r="C12070">
        <v>26</v>
      </c>
      <c r="D12070" t="s">
        <v>12014</v>
      </c>
      <c r="E12070" t="s">
        <v>25</v>
      </c>
      <c r="F12070" t="s">
        <v>16</v>
      </c>
      <c r="G12070">
        <v>2581</v>
      </c>
      <c r="H12070">
        <v>578</v>
      </c>
      <c r="I12070">
        <v>93</v>
      </c>
      <c r="J12070">
        <v>6</v>
      </c>
      <c r="K12070">
        <v>1</v>
      </c>
    </row>
    <row r="12071" spans="1:11" x14ac:dyDescent="0.3">
      <c r="A12071" t="s">
        <v>9553</v>
      </c>
      <c r="B12071">
        <v>5385291617</v>
      </c>
      <c r="C12071">
        <v>14</v>
      </c>
      <c r="D12071" t="s">
        <v>12015</v>
      </c>
      <c r="E12071" t="s">
        <v>25</v>
      </c>
      <c r="F12071" t="s">
        <v>16</v>
      </c>
      <c r="G12071">
        <v>5012</v>
      </c>
      <c r="H12071">
        <v>31</v>
      </c>
      <c r="I12071">
        <v>11</v>
      </c>
      <c r="J12071">
        <v>1</v>
      </c>
      <c r="K12071">
        <v>0</v>
      </c>
    </row>
    <row r="12072" spans="1:11" x14ac:dyDescent="0.3">
      <c r="A12072" t="s">
        <v>9553</v>
      </c>
      <c r="B12072">
        <v>2509000653</v>
      </c>
      <c r="C12072">
        <v>37</v>
      </c>
      <c r="D12072" t="s">
        <v>12016</v>
      </c>
      <c r="E12072" t="s">
        <v>13</v>
      </c>
      <c r="F12072" t="s">
        <v>16</v>
      </c>
      <c r="G12072">
        <v>1039</v>
      </c>
      <c r="H12072">
        <v>424</v>
      </c>
      <c r="I12072">
        <v>66</v>
      </c>
      <c r="J12072">
        <v>0</v>
      </c>
      <c r="K12072">
        <v>0</v>
      </c>
    </row>
    <row r="12073" spans="1:11" x14ac:dyDescent="0.3">
      <c r="A12073" t="s">
        <v>9553</v>
      </c>
      <c r="B12073">
        <v>5322375172</v>
      </c>
      <c r="C12073">
        <v>18</v>
      </c>
      <c r="D12073" t="s">
        <v>12017</v>
      </c>
      <c r="E12073" t="s">
        <v>13</v>
      </c>
      <c r="F12073" t="s">
        <v>16</v>
      </c>
      <c r="G12073">
        <v>4097</v>
      </c>
      <c r="H12073">
        <v>1094</v>
      </c>
      <c r="I12073">
        <v>103</v>
      </c>
      <c r="J12073">
        <v>4</v>
      </c>
      <c r="K12073">
        <v>1</v>
      </c>
    </row>
    <row r="12074" spans="1:11" x14ac:dyDescent="0.3">
      <c r="A12074" t="s">
        <v>9553</v>
      </c>
      <c r="B12074">
        <v>7193394987</v>
      </c>
      <c r="C12074">
        <v>11</v>
      </c>
      <c r="D12074" t="s">
        <v>12018</v>
      </c>
      <c r="E12074" t="s">
        <v>13</v>
      </c>
      <c r="F12074" t="s">
        <v>16</v>
      </c>
      <c r="G12074">
        <v>1239</v>
      </c>
      <c r="H12074">
        <v>215</v>
      </c>
      <c r="I12074">
        <v>73</v>
      </c>
      <c r="J12074">
        <v>4</v>
      </c>
      <c r="K12074">
        <v>0</v>
      </c>
    </row>
    <row r="12075" spans="1:11" x14ac:dyDescent="0.3">
      <c r="A12075" t="s">
        <v>9553</v>
      </c>
      <c r="B12075">
        <v>9719122688</v>
      </c>
      <c r="C12075">
        <v>8</v>
      </c>
      <c r="D12075" t="s">
        <v>12019</v>
      </c>
      <c r="E12075" t="s">
        <v>13</v>
      </c>
      <c r="F12075" t="s">
        <v>16</v>
      </c>
      <c r="G12075">
        <v>9362</v>
      </c>
      <c r="H12075">
        <v>1548</v>
      </c>
      <c r="I12075">
        <v>305</v>
      </c>
      <c r="J12075">
        <v>30</v>
      </c>
      <c r="K12075">
        <v>7</v>
      </c>
    </row>
    <row r="12076" spans="1:11" x14ac:dyDescent="0.3">
      <c r="A12076" t="s">
        <v>9553</v>
      </c>
      <c r="B12076">
        <v>2562936830</v>
      </c>
      <c r="C12076">
        <v>50</v>
      </c>
      <c r="D12076" t="s">
        <v>12020</v>
      </c>
      <c r="E12076" t="s">
        <v>13</v>
      </c>
      <c r="F12076" t="s">
        <v>16</v>
      </c>
      <c r="G12076">
        <v>8515</v>
      </c>
      <c r="H12076">
        <v>676</v>
      </c>
      <c r="I12076">
        <v>120</v>
      </c>
      <c r="J12076">
        <v>8</v>
      </c>
      <c r="K12076">
        <v>1</v>
      </c>
    </row>
    <row r="12077" spans="1:11" x14ac:dyDescent="0.3">
      <c r="A12077" t="s">
        <v>9553</v>
      </c>
      <c r="B12077">
        <v>6806401976</v>
      </c>
      <c r="C12077">
        <v>25</v>
      </c>
      <c r="D12077" t="s">
        <v>12021</v>
      </c>
      <c r="E12077" t="s">
        <v>13</v>
      </c>
      <c r="F12077" t="s">
        <v>16</v>
      </c>
      <c r="G12077">
        <v>7055</v>
      </c>
      <c r="H12077">
        <v>2133</v>
      </c>
      <c r="I12077">
        <v>559</v>
      </c>
      <c r="J12077">
        <v>23</v>
      </c>
      <c r="K12077">
        <v>0</v>
      </c>
    </row>
    <row r="12078" spans="1:11" x14ac:dyDescent="0.3">
      <c r="A12078" t="s">
        <v>9553</v>
      </c>
      <c r="B12078">
        <v>7792279549</v>
      </c>
      <c r="C12078">
        <v>45</v>
      </c>
      <c r="D12078" t="s">
        <v>12022</v>
      </c>
      <c r="E12078" t="s">
        <v>25</v>
      </c>
      <c r="F12078" t="s">
        <v>39</v>
      </c>
      <c r="G12078">
        <v>5114</v>
      </c>
      <c r="H12078">
        <v>884</v>
      </c>
      <c r="I12078">
        <v>143</v>
      </c>
      <c r="J12078">
        <v>17</v>
      </c>
      <c r="K12078">
        <v>4</v>
      </c>
    </row>
    <row r="12079" spans="1:11" x14ac:dyDescent="0.3">
      <c r="A12079" t="s">
        <v>9553</v>
      </c>
      <c r="B12079">
        <v>5011047238</v>
      </c>
      <c r="C12079">
        <v>41</v>
      </c>
      <c r="D12079" t="s">
        <v>12023</v>
      </c>
      <c r="E12079" t="s">
        <v>13</v>
      </c>
      <c r="F12079" t="s">
        <v>16</v>
      </c>
      <c r="G12079">
        <v>5140</v>
      </c>
      <c r="H12079">
        <v>1535</v>
      </c>
      <c r="I12079">
        <v>275</v>
      </c>
      <c r="J12079">
        <v>13</v>
      </c>
      <c r="K12079">
        <v>4</v>
      </c>
    </row>
    <row r="12080" spans="1:11" x14ac:dyDescent="0.3">
      <c r="A12080" t="s">
        <v>9553</v>
      </c>
      <c r="B12080">
        <v>4868326828</v>
      </c>
      <c r="C12080">
        <v>25</v>
      </c>
      <c r="D12080" t="s">
        <v>12024</v>
      </c>
      <c r="E12080" t="s">
        <v>13</v>
      </c>
      <c r="F12080" t="s">
        <v>16</v>
      </c>
      <c r="G12080">
        <v>7226</v>
      </c>
      <c r="H12080">
        <v>2321</v>
      </c>
      <c r="I12080">
        <v>196</v>
      </c>
      <c r="J12080">
        <v>26</v>
      </c>
      <c r="K12080">
        <v>9</v>
      </c>
    </row>
    <row r="12081" spans="1:11" x14ac:dyDescent="0.3">
      <c r="A12081" t="s">
        <v>9553</v>
      </c>
      <c r="B12081">
        <v>3279856504</v>
      </c>
      <c r="C12081">
        <v>35</v>
      </c>
      <c r="D12081" t="s">
        <v>12025</v>
      </c>
      <c r="E12081" t="s">
        <v>13</v>
      </c>
      <c r="F12081" t="s">
        <v>16</v>
      </c>
      <c r="G12081">
        <v>4114</v>
      </c>
      <c r="H12081">
        <v>484</v>
      </c>
      <c r="I12081">
        <v>66</v>
      </c>
      <c r="J12081">
        <v>6</v>
      </c>
      <c r="K12081">
        <v>2</v>
      </c>
    </row>
    <row r="12082" spans="1:11" x14ac:dyDescent="0.3">
      <c r="A12082" t="s">
        <v>9553</v>
      </c>
      <c r="B12082">
        <v>9081045333</v>
      </c>
      <c r="C12082">
        <v>15</v>
      </c>
      <c r="D12082" t="s">
        <v>12026</v>
      </c>
      <c r="E12082" t="s">
        <v>13</v>
      </c>
      <c r="F12082" t="s">
        <v>16</v>
      </c>
      <c r="G12082">
        <v>3292</v>
      </c>
      <c r="H12082">
        <v>971</v>
      </c>
      <c r="I12082">
        <v>151</v>
      </c>
      <c r="J12082">
        <v>18</v>
      </c>
      <c r="K12082">
        <v>2</v>
      </c>
    </row>
    <row r="12083" spans="1:11" x14ac:dyDescent="0.3">
      <c r="A12083" t="s">
        <v>9553</v>
      </c>
      <c r="B12083">
        <v>7097585314</v>
      </c>
      <c r="C12083">
        <v>52</v>
      </c>
      <c r="D12083" t="s">
        <v>12027</v>
      </c>
      <c r="E12083" t="s">
        <v>13</v>
      </c>
      <c r="F12083" t="s">
        <v>16</v>
      </c>
      <c r="G12083">
        <v>5465</v>
      </c>
      <c r="H12083">
        <v>2305</v>
      </c>
      <c r="I12083">
        <v>279</v>
      </c>
      <c r="J12083">
        <v>44</v>
      </c>
      <c r="K12083">
        <v>10</v>
      </c>
    </row>
    <row r="12084" spans="1:11" x14ac:dyDescent="0.3">
      <c r="A12084" t="s">
        <v>9553</v>
      </c>
      <c r="B12084">
        <v>4115602128</v>
      </c>
      <c r="C12084">
        <v>37</v>
      </c>
      <c r="D12084" t="s">
        <v>12028</v>
      </c>
      <c r="E12084" t="s">
        <v>13</v>
      </c>
      <c r="F12084" t="s">
        <v>16</v>
      </c>
      <c r="G12084">
        <v>8169</v>
      </c>
      <c r="H12084">
        <v>2606</v>
      </c>
      <c r="I12084">
        <v>139</v>
      </c>
      <c r="J12084">
        <v>35</v>
      </c>
      <c r="K12084">
        <v>1</v>
      </c>
    </row>
    <row r="12085" spans="1:11" x14ac:dyDescent="0.3">
      <c r="A12085" t="s">
        <v>9553</v>
      </c>
      <c r="B12085">
        <v>7291881683</v>
      </c>
      <c r="C12085">
        <v>28</v>
      </c>
      <c r="D12085" t="s">
        <v>12029</v>
      </c>
      <c r="E12085" t="s">
        <v>13</v>
      </c>
      <c r="F12085" t="s">
        <v>16</v>
      </c>
      <c r="G12085">
        <v>1847</v>
      </c>
      <c r="H12085">
        <v>795</v>
      </c>
      <c r="I12085">
        <v>132</v>
      </c>
      <c r="J12085">
        <v>1</v>
      </c>
      <c r="K12085">
        <v>0</v>
      </c>
    </row>
    <row r="12086" spans="1:11" x14ac:dyDescent="0.3">
      <c r="A12086" t="s">
        <v>9553</v>
      </c>
      <c r="B12086">
        <v>3260242189</v>
      </c>
      <c r="C12086">
        <v>53</v>
      </c>
      <c r="D12086" t="s">
        <v>12030</v>
      </c>
      <c r="E12086" t="s">
        <v>13</v>
      </c>
      <c r="F12086" t="s">
        <v>16</v>
      </c>
      <c r="G12086">
        <v>419</v>
      </c>
      <c r="H12086">
        <v>168</v>
      </c>
      <c r="I12086">
        <v>65</v>
      </c>
      <c r="J12086">
        <v>1</v>
      </c>
      <c r="K12086">
        <v>0</v>
      </c>
    </row>
    <row r="12087" spans="1:11" x14ac:dyDescent="0.3">
      <c r="A12087" t="s">
        <v>9553</v>
      </c>
      <c r="B12087">
        <v>1298734621</v>
      </c>
      <c r="C12087">
        <v>5</v>
      </c>
      <c r="D12087" t="s">
        <v>12031</v>
      </c>
      <c r="E12087" t="s">
        <v>13</v>
      </c>
      <c r="F12087" t="s">
        <v>16</v>
      </c>
      <c r="G12087">
        <v>8630</v>
      </c>
      <c r="H12087">
        <v>1713</v>
      </c>
      <c r="I12087">
        <v>493</v>
      </c>
      <c r="J12087">
        <v>2</v>
      </c>
      <c r="K12087">
        <v>1</v>
      </c>
    </row>
    <row r="12088" spans="1:11" x14ac:dyDescent="0.3">
      <c r="A12088" t="s">
        <v>9553</v>
      </c>
      <c r="B12088">
        <v>9465447176</v>
      </c>
      <c r="C12088">
        <v>54</v>
      </c>
      <c r="D12088" t="s">
        <v>12032</v>
      </c>
      <c r="E12088" t="s">
        <v>13</v>
      </c>
      <c r="F12088" t="s">
        <v>16</v>
      </c>
      <c r="G12088">
        <v>2044</v>
      </c>
      <c r="H12088">
        <v>766</v>
      </c>
      <c r="I12088">
        <v>68</v>
      </c>
      <c r="J12088">
        <v>19</v>
      </c>
      <c r="K12088">
        <v>2</v>
      </c>
    </row>
    <row r="12089" spans="1:11" x14ac:dyDescent="0.3">
      <c r="A12089" t="s">
        <v>9553</v>
      </c>
      <c r="B12089">
        <v>5195190749</v>
      </c>
      <c r="C12089">
        <v>7</v>
      </c>
      <c r="D12089" t="s">
        <v>12033</v>
      </c>
      <c r="E12089" t="s">
        <v>13</v>
      </c>
      <c r="F12089" t="s">
        <v>16</v>
      </c>
      <c r="G12089">
        <v>9600</v>
      </c>
      <c r="H12089">
        <v>2522</v>
      </c>
      <c r="I12089">
        <v>34</v>
      </c>
      <c r="J12089">
        <v>20</v>
      </c>
      <c r="K12089">
        <v>6</v>
      </c>
    </row>
    <row r="12090" spans="1:11" x14ac:dyDescent="0.3">
      <c r="A12090" t="s">
        <v>9553</v>
      </c>
      <c r="B12090">
        <v>5143638966</v>
      </c>
      <c r="C12090">
        <v>49</v>
      </c>
      <c r="D12090" t="s">
        <v>12034</v>
      </c>
      <c r="E12090" t="s">
        <v>13</v>
      </c>
      <c r="F12090" t="s">
        <v>16</v>
      </c>
      <c r="G12090">
        <v>9138</v>
      </c>
      <c r="H12090">
        <v>658</v>
      </c>
      <c r="I12090">
        <v>90</v>
      </c>
      <c r="J12090">
        <v>12</v>
      </c>
      <c r="K12090">
        <v>1</v>
      </c>
    </row>
    <row r="12091" spans="1:11" x14ac:dyDescent="0.3">
      <c r="A12091" t="s">
        <v>9553</v>
      </c>
      <c r="B12091">
        <v>7808139949</v>
      </c>
      <c r="C12091">
        <v>30</v>
      </c>
      <c r="D12091" t="s">
        <v>12035</v>
      </c>
      <c r="E12091" t="s">
        <v>13</v>
      </c>
      <c r="F12091" t="s">
        <v>16</v>
      </c>
      <c r="G12091">
        <v>5398</v>
      </c>
      <c r="H12091">
        <v>875</v>
      </c>
      <c r="I12091">
        <v>80</v>
      </c>
      <c r="J12091">
        <v>4</v>
      </c>
      <c r="K12091">
        <v>1</v>
      </c>
    </row>
    <row r="12092" spans="1:11" x14ac:dyDescent="0.3">
      <c r="A12092" t="s">
        <v>9553</v>
      </c>
      <c r="B12092">
        <v>3801302438</v>
      </c>
      <c r="C12092">
        <v>60</v>
      </c>
      <c r="D12092" t="s">
        <v>12036</v>
      </c>
      <c r="E12092" t="s">
        <v>13</v>
      </c>
      <c r="F12092" t="s">
        <v>16</v>
      </c>
      <c r="G12092">
        <v>1651</v>
      </c>
      <c r="H12092">
        <v>164</v>
      </c>
      <c r="I12092">
        <v>40</v>
      </c>
      <c r="J12092">
        <v>3</v>
      </c>
      <c r="K12092">
        <v>0</v>
      </c>
    </row>
    <row r="12093" spans="1:11" x14ac:dyDescent="0.3">
      <c r="A12093" t="s">
        <v>9553</v>
      </c>
      <c r="B12093">
        <v>3283731158</v>
      </c>
      <c r="C12093">
        <v>6</v>
      </c>
      <c r="D12093" t="s">
        <v>12037</v>
      </c>
      <c r="E12093" t="s">
        <v>13</v>
      </c>
      <c r="F12093" t="s">
        <v>14</v>
      </c>
      <c r="G12093">
        <v>5214</v>
      </c>
      <c r="H12093">
        <v>2128</v>
      </c>
      <c r="I12093">
        <v>806</v>
      </c>
      <c r="J12093">
        <v>0</v>
      </c>
      <c r="K12093">
        <v>0</v>
      </c>
    </row>
    <row r="12094" spans="1:11" x14ac:dyDescent="0.3">
      <c r="A12094" t="s">
        <v>9553</v>
      </c>
      <c r="B12094">
        <v>7558483332</v>
      </c>
      <c r="C12094">
        <v>15</v>
      </c>
      <c r="D12094" t="s">
        <v>12038</v>
      </c>
      <c r="E12094" t="s">
        <v>13</v>
      </c>
      <c r="F12094" t="s">
        <v>16</v>
      </c>
      <c r="G12094">
        <v>7481</v>
      </c>
      <c r="H12094">
        <v>554</v>
      </c>
      <c r="I12094">
        <v>123</v>
      </c>
      <c r="J12094">
        <v>8</v>
      </c>
      <c r="K12094">
        <v>1</v>
      </c>
    </row>
    <row r="12095" spans="1:11" x14ac:dyDescent="0.3">
      <c r="A12095" t="s">
        <v>9553</v>
      </c>
      <c r="B12095">
        <v>3207756049</v>
      </c>
      <c r="C12095">
        <v>5</v>
      </c>
      <c r="D12095" t="s">
        <v>12039</v>
      </c>
      <c r="E12095" t="s">
        <v>13</v>
      </c>
      <c r="F12095" t="s">
        <v>16</v>
      </c>
      <c r="G12095">
        <v>6233</v>
      </c>
      <c r="H12095">
        <v>1869</v>
      </c>
      <c r="I12095">
        <v>490</v>
      </c>
      <c r="J12095">
        <v>46</v>
      </c>
      <c r="K12095">
        <v>4</v>
      </c>
    </row>
    <row r="12096" spans="1:11" x14ac:dyDescent="0.3">
      <c r="A12096" t="s">
        <v>9553</v>
      </c>
      <c r="B12096">
        <v>6239825541</v>
      </c>
      <c r="C12096">
        <v>6</v>
      </c>
      <c r="D12096" t="s">
        <v>12040</v>
      </c>
      <c r="E12096" t="s">
        <v>13</v>
      </c>
      <c r="F12096" t="s">
        <v>16</v>
      </c>
      <c r="G12096">
        <v>129</v>
      </c>
      <c r="H12096">
        <v>25</v>
      </c>
      <c r="I12096">
        <v>5</v>
      </c>
      <c r="J12096">
        <v>0</v>
      </c>
      <c r="K12096">
        <v>0</v>
      </c>
    </row>
    <row r="12097" spans="1:11" x14ac:dyDescent="0.3">
      <c r="A12097" t="s">
        <v>9553</v>
      </c>
      <c r="B12097">
        <v>4289904409</v>
      </c>
      <c r="C12097">
        <v>48</v>
      </c>
      <c r="D12097" t="s">
        <v>12041</v>
      </c>
      <c r="E12097" t="s">
        <v>25</v>
      </c>
      <c r="F12097" t="s">
        <v>16</v>
      </c>
      <c r="G12097">
        <v>634</v>
      </c>
      <c r="H12097">
        <v>163</v>
      </c>
      <c r="I12097">
        <v>31</v>
      </c>
      <c r="J12097">
        <v>2</v>
      </c>
      <c r="K12097">
        <v>1</v>
      </c>
    </row>
    <row r="12098" spans="1:11" x14ac:dyDescent="0.3">
      <c r="A12098" t="s">
        <v>9553</v>
      </c>
      <c r="B12098">
        <v>5579309824</v>
      </c>
      <c r="C12098">
        <v>34</v>
      </c>
      <c r="D12098" t="s">
        <v>12042</v>
      </c>
      <c r="E12098" t="s">
        <v>13</v>
      </c>
      <c r="F12098" t="s">
        <v>16</v>
      </c>
      <c r="G12098">
        <v>1243</v>
      </c>
      <c r="H12098">
        <v>411</v>
      </c>
      <c r="I12098">
        <v>50</v>
      </c>
      <c r="J12098">
        <v>3</v>
      </c>
      <c r="K12098">
        <v>0</v>
      </c>
    </row>
    <row r="12099" spans="1:11" x14ac:dyDescent="0.3">
      <c r="A12099" t="s">
        <v>9553</v>
      </c>
      <c r="B12099">
        <v>6967843622</v>
      </c>
      <c r="C12099">
        <v>9</v>
      </c>
      <c r="D12099" t="s">
        <v>12043</v>
      </c>
      <c r="E12099" t="s">
        <v>13</v>
      </c>
      <c r="F12099" t="s">
        <v>16</v>
      </c>
      <c r="G12099">
        <v>5996</v>
      </c>
      <c r="H12099">
        <v>1780</v>
      </c>
      <c r="I12099">
        <v>382</v>
      </c>
      <c r="J12099">
        <v>20</v>
      </c>
      <c r="K12099">
        <v>2</v>
      </c>
    </row>
    <row r="12100" spans="1:11" x14ac:dyDescent="0.3">
      <c r="A12100" t="s">
        <v>9553</v>
      </c>
      <c r="B12100">
        <v>6233016056</v>
      </c>
      <c r="C12100">
        <v>39</v>
      </c>
      <c r="D12100" t="s">
        <v>12044</v>
      </c>
      <c r="E12100" t="s">
        <v>13</v>
      </c>
      <c r="F12100" t="s">
        <v>16</v>
      </c>
      <c r="G12100">
        <v>8914</v>
      </c>
      <c r="H12100">
        <v>3753</v>
      </c>
      <c r="I12100">
        <v>48</v>
      </c>
      <c r="J12100">
        <v>71</v>
      </c>
      <c r="K12100">
        <v>9</v>
      </c>
    </row>
    <row r="12101" spans="1:11" x14ac:dyDescent="0.3">
      <c r="A12101" t="s">
        <v>9553</v>
      </c>
      <c r="B12101">
        <v>4432897535</v>
      </c>
      <c r="C12101">
        <v>54</v>
      </c>
      <c r="D12101" t="s">
        <v>12045</v>
      </c>
      <c r="E12101" t="s">
        <v>13</v>
      </c>
      <c r="F12101" t="s">
        <v>16</v>
      </c>
      <c r="G12101">
        <v>6242</v>
      </c>
      <c r="H12101">
        <v>1407</v>
      </c>
      <c r="I12101">
        <v>546</v>
      </c>
      <c r="J12101">
        <v>11</v>
      </c>
      <c r="K12101">
        <v>0</v>
      </c>
    </row>
    <row r="12102" spans="1:11" x14ac:dyDescent="0.3">
      <c r="A12102" t="s">
        <v>9553</v>
      </c>
      <c r="B12102">
        <v>5524667643</v>
      </c>
      <c r="C12102">
        <v>60</v>
      </c>
      <c r="D12102" t="s">
        <v>12046</v>
      </c>
      <c r="E12102" t="s">
        <v>13</v>
      </c>
      <c r="F12102" t="s">
        <v>16</v>
      </c>
      <c r="G12102">
        <v>5807</v>
      </c>
      <c r="H12102">
        <v>2087</v>
      </c>
      <c r="I12102">
        <v>813</v>
      </c>
      <c r="J12102">
        <v>39</v>
      </c>
      <c r="K12102">
        <v>9</v>
      </c>
    </row>
    <row r="12103" spans="1:11" x14ac:dyDescent="0.3">
      <c r="A12103" t="s">
        <v>9553</v>
      </c>
      <c r="B12103">
        <v>4835552054</v>
      </c>
      <c r="C12103">
        <v>8</v>
      </c>
      <c r="D12103" t="s">
        <v>12047</v>
      </c>
      <c r="E12103" t="s">
        <v>13</v>
      </c>
      <c r="F12103" t="s">
        <v>16</v>
      </c>
      <c r="G12103">
        <v>7090</v>
      </c>
      <c r="H12103">
        <v>30</v>
      </c>
      <c r="I12103">
        <v>12</v>
      </c>
      <c r="J12103">
        <v>0</v>
      </c>
      <c r="K12103">
        <v>0</v>
      </c>
    </row>
    <row r="12104" spans="1:11" x14ac:dyDescent="0.3">
      <c r="A12104" t="s">
        <v>9553</v>
      </c>
      <c r="B12104">
        <v>6246729577</v>
      </c>
      <c r="C12104">
        <v>46</v>
      </c>
      <c r="D12104" t="s">
        <v>12048</v>
      </c>
      <c r="E12104" t="s">
        <v>13</v>
      </c>
      <c r="F12104" t="s">
        <v>16</v>
      </c>
      <c r="G12104">
        <v>2029</v>
      </c>
      <c r="H12104">
        <v>307</v>
      </c>
      <c r="I12104">
        <v>82</v>
      </c>
      <c r="J12104">
        <v>8</v>
      </c>
      <c r="K12104">
        <v>3</v>
      </c>
    </row>
    <row r="12105" spans="1:11" x14ac:dyDescent="0.3">
      <c r="A12105" t="s">
        <v>9553</v>
      </c>
      <c r="B12105">
        <v>8393686317</v>
      </c>
      <c r="C12105">
        <v>21</v>
      </c>
      <c r="D12105" t="s">
        <v>12049</v>
      </c>
      <c r="E12105" t="s">
        <v>13</v>
      </c>
      <c r="F12105" t="s">
        <v>16</v>
      </c>
      <c r="G12105">
        <v>5611</v>
      </c>
      <c r="H12105">
        <v>2464</v>
      </c>
      <c r="I12105">
        <v>820</v>
      </c>
      <c r="J12105">
        <v>49</v>
      </c>
      <c r="K12105">
        <v>1</v>
      </c>
    </row>
    <row r="12106" spans="1:11" x14ac:dyDescent="0.3">
      <c r="A12106" t="s">
        <v>9553</v>
      </c>
      <c r="B12106">
        <v>1867764467</v>
      </c>
      <c r="C12106">
        <v>30</v>
      </c>
      <c r="D12106" t="s">
        <v>12050</v>
      </c>
      <c r="E12106" t="s">
        <v>13</v>
      </c>
      <c r="F12106" t="s">
        <v>16</v>
      </c>
      <c r="G12106">
        <v>4273</v>
      </c>
      <c r="H12106">
        <v>1041</v>
      </c>
      <c r="I12106">
        <v>280</v>
      </c>
      <c r="J12106">
        <v>12</v>
      </c>
      <c r="K12106">
        <v>2</v>
      </c>
    </row>
    <row r="12107" spans="1:11" x14ac:dyDescent="0.3">
      <c r="A12107" t="s">
        <v>9553</v>
      </c>
      <c r="B12107">
        <v>9840933648</v>
      </c>
      <c r="C12107">
        <v>33</v>
      </c>
      <c r="D12107" t="s">
        <v>12051</v>
      </c>
      <c r="E12107" t="s">
        <v>13</v>
      </c>
      <c r="F12107" t="s">
        <v>16</v>
      </c>
      <c r="G12107">
        <v>7928</v>
      </c>
      <c r="H12107">
        <v>237</v>
      </c>
      <c r="I12107">
        <v>6</v>
      </c>
      <c r="J12107">
        <v>3</v>
      </c>
      <c r="K12107">
        <v>0</v>
      </c>
    </row>
    <row r="12108" spans="1:11" x14ac:dyDescent="0.3">
      <c r="A12108" t="s">
        <v>9553</v>
      </c>
      <c r="B12108">
        <v>7860426253</v>
      </c>
      <c r="C12108">
        <v>18</v>
      </c>
      <c r="D12108" t="s">
        <v>12052</v>
      </c>
      <c r="E12108" t="s">
        <v>25</v>
      </c>
      <c r="F12108" t="s">
        <v>16</v>
      </c>
      <c r="G12108">
        <v>8653</v>
      </c>
      <c r="H12108">
        <v>1711</v>
      </c>
      <c r="I12108">
        <v>526</v>
      </c>
      <c r="J12108">
        <v>20</v>
      </c>
      <c r="K12108">
        <v>3</v>
      </c>
    </row>
    <row r="12109" spans="1:11" x14ac:dyDescent="0.3">
      <c r="A12109" t="s">
        <v>9553</v>
      </c>
      <c r="B12109">
        <v>9781676362</v>
      </c>
      <c r="C12109">
        <v>15</v>
      </c>
      <c r="D12109" t="s">
        <v>12053</v>
      </c>
      <c r="E12109" t="s">
        <v>13</v>
      </c>
      <c r="F12109" t="s">
        <v>14</v>
      </c>
      <c r="G12109">
        <v>2399</v>
      </c>
      <c r="H12109">
        <v>75</v>
      </c>
      <c r="I12109">
        <v>16</v>
      </c>
      <c r="J12109">
        <v>2</v>
      </c>
      <c r="K12109">
        <v>1</v>
      </c>
    </row>
    <row r="12110" spans="1:11" x14ac:dyDescent="0.3">
      <c r="A12110" t="s">
        <v>9553</v>
      </c>
      <c r="B12110">
        <v>8864960720</v>
      </c>
      <c r="C12110">
        <v>51</v>
      </c>
      <c r="D12110" t="s">
        <v>12054</v>
      </c>
      <c r="E12110" t="s">
        <v>13</v>
      </c>
      <c r="F12110" t="s">
        <v>16</v>
      </c>
      <c r="G12110">
        <v>560</v>
      </c>
      <c r="H12110">
        <v>116</v>
      </c>
      <c r="I12110">
        <v>19</v>
      </c>
      <c r="J12110">
        <v>2</v>
      </c>
      <c r="K12110">
        <v>0</v>
      </c>
    </row>
    <row r="12111" spans="1:11" x14ac:dyDescent="0.3">
      <c r="A12111" t="s">
        <v>9553</v>
      </c>
      <c r="B12111">
        <v>1937023572</v>
      </c>
      <c r="C12111">
        <v>59</v>
      </c>
      <c r="D12111" t="s">
        <v>12055</v>
      </c>
      <c r="E12111" t="s">
        <v>13</v>
      </c>
      <c r="F12111" t="s">
        <v>16</v>
      </c>
      <c r="G12111">
        <v>313</v>
      </c>
      <c r="H12111">
        <v>29</v>
      </c>
      <c r="I12111">
        <v>1</v>
      </c>
      <c r="J12111">
        <v>1</v>
      </c>
      <c r="K12111">
        <v>0</v>
      </c>
    </row>
    <row r="12112" spans="1:11" x14ac:dyDescent="0.3">
      <c r="A12112" t="s">
        <v>9553</v>
      </c>
      <c r="B12112">
        <v>2091115454</v>
      </c>
      <c r="C12112">
        <v>35</v>
      </c>
      <c r="D12112" t="s">
        <v>12056</v>
      </c>
      <c r="E12112" t="s">
        <v>13</v>
      </c>
      <c r="F12112" t="s">
        <v>16</v>
      </c>
      <c r="G12112">
        <v>7274</v>
      </c>
      <c r="H12112">
        <v>3076</v>
      </c>
      <c r="I12112">
        <v>786</v>
      </c>
      <c r="J12112">
        <v>38</v>
      </c>
      <c r="K12112">
        <v>8</v>
      </c>
    </row>
    <row r="12113" spans="1:11" x14ac:dyDescent="0.3">
      <c r="A12113" t="s">
        <v>9553</v>
      </c>
      <c r="B12113">
        <v>9334231573</v>
      </c>
      <c r="C12113">
        <v>23</v>
      </c>
      <c r="D12113" t="s">
        <v>12057</v>
      </c>
      <c r="E12113" t="s">
        <v>25</v>
      </c>
      <c r="F12113" t="s">
        <v>16</v>
      </c>
      <c r="G12113">
        <v>8044</v>
      </c>
      <c r="H12113">
        <v>1466</v>
      </c>
      <c r="I12113">
        <v>75</v>
      </c>
      <c r="J12113">
        <v>26</v>
      </c>
      <c r="K12113">
        <v>8</v>
      </c>
    </row>
    <row r="12114" spans="1:11" x14ac:dyDescent="0.3">
      <c r="A12114" t="s">
        <v>9553</v>
      </c>
      <c r="B12114">
        <v>5642184511</v>
      </c>
      <c r="C12114">
        <v>9</v>
      </c>
      <c r="D12114" t="s">
        <v>12058</v>
      </c>
      <c r="E12114" t="s">
        <v>13</v>
      </c>
      <c r="F12114" t="s">
        <v>16</v>
      </c>
      <c r="G12114">
        <v>7658</v>
      </c>
      <c r="H12114">
        <v>1851</v>
      </c>
      <c r="I12114">
        <v>239</v>
      </c>
      <c r="J12114">
        <v>42</v>
      </c>
      <c r="K12114">
        <v>3</v>
      </c>
    </row>
    <row r="12115" spans="1:11" x14ac:dyDescent="0.3">
      <c r="A12115" t="s">
        <v>9553</v>
      </c>
      <c r="B12115">
        <v>9287501991</v>
      </c>
      <c r="C12115">
        <v>8</v>
      </c>
      <c r="D12115" t="s">
        <v>12059</v>
      </c>
      <c r="E12115" t="s">
        <v>25</v>
      </c>
      <c r="F12115" t="s">
        <v>16</v>
      </c>
      <c r="G12115">
        <v>7899</v>
      </c>
      <c r="H12115">
        <v>1908</v>
      </c>
      <c r="I12115">
        <v>143</v>
      </c>
      <c r="J12115">
        <v>6</v>
      </c>
      <c r="K12115">
        <v>1</v>
      </c>
    </row>
    <row r="12116" spans="1:11" x14ac:dyDescent="0.3">
      <c r="A12116" t="s">
        <v>9553</v>
      </c>
      <c r="B12116">
        <v>2257363408</v>
      </c>
      <c r="C12116">
        <v>23</v>
      </c>
      <c r="D12116" t="s">
        <v>12060</v>
      </c>
      <c r="E12116" t="s">
        <v>13</v>
      </c>
      <c r="F12116" t="s">
        <v>14</v>
      </c>
      <c r="G12116">
        <v>7574</v>
      </c>
      <c r="H12116">
        <v>643</v>
      </c>
      <c r="I12116">
        <v>147</v>
      </c>
      <c r="J12116">
        <v>0</v>
      </c>
      <c r="K12116">
        <v>0</v>
      </c>
    </row>
    <row r="12117" spans="1:11" x14ac:dyDescent="0.3">
      <c r="A12117" t="s">
        <v>9553</v>
      </c>
      <c r="B12117">
        <v>3981910139</v>
      </c>
      <c r="C12117">
        <v>45</v>
      </c>
      <c r="D12117" t="s">
        <v>12061</v>
      </c>
      <c r="E12117" t="s">
        <v>25</v>
      </c>
      <c r="F12117" t="s">
        <v>16</v>
      </c>
      <c r="G12117">
        <v>1664</v>
      </c>
      <c r="H12117">
        <v>166</v>
      </c>
      <c r="I12117">
        <v>3</v>
      </c>
      <c r="J12117">
        <v>2</v>
      </c>
      <c r="K12117">
        <v>0</v>
      </c>
    </row>
    <row r="12118" spans="1:11" x14ac:dyDescent="0.3">
      <c r="A12118" t="s">
        <v>9553</v>
      </c>
      <c r="B12118">
        <v>5303570131</v>
      </c>
      <c r="C12118">
        <v>29</v>
      </c>
      <c r="D12118" t="s">
        <v>12062</v>
      </c>
      <c r="E12118" t="s">
        <v>13</v>
      </c>
      <c r="F12118" t="s">
        <v>16</v>
      </c>
      <c r="G12118">
        <v>902</v>
      </c>
      <c r="H12118">
        <v>32</v>
      </c>
      <c r="I12118">
        <v>5</v>
      </c>
      <c r="J12118">
        <v>0</v>
      </c>
      <c r="K12118">
        <v>0</v>
      </c>
    </row>
    <row r="12119" spans="1:11" x14ac:dyDescent="0.3">
      <c r="A12119" t="s">
        <v>9553</v>
      </c>
      <c r="B12119">
        <v>6563431534</v>
      </c>
      <c r="C12119">
        <v>11</v>
      </c>
      <c r="D12119" t="s">
        <v>12063</v>
      </c>
      <c r="E12119" t="s">
        <v>25</v>
      </c>
      <c r="F12119" t="s">
        <v>16</v>
      </c>
      <c r="G12119">
        <v>8426</v>
      </c>
      <c r="H12119">
        <v>1514</v>
      </c>
      <c r="I12119">
        <v>376</v>
      </c>
      <c r="J12119">
        <v>9</v>
      </c>
      <c r="K12119">
        <v>3</v>
      </c>
    </row>
    <row r="12120" spans="1:11" x14ac:dyDescent="0.3">
      <c r="A12120" t="s">
        <v>9553</v>
      </c>
      <c r="B12120">
        <v>9482954874</v>
      </c>
      <c r="C12120">
        <v>50</v>
      </c>
      <c r="D12120" t="s">
        <v>12064</v>
      </c>
      <c r="E12120" t="s">
        <v>13</v>
      </c>
      <c r="F12120" t="s">
        <v>16</v>
      </c>
      <c r="G12120">
        <v>5866</v>
      </c>
      <c r="H12120">
        <v>909</v>
      </c>
      <c r="I12120">
        <v>85</v>
      </c>
      <c r="J12120">
        <v>9</v>
      </c>
      <c r="K12120">
        <v>2</v>
      </c>
    </row>
    <row r="12121" spans="1:11" x14ac:dyDescent="0.3">
      <c r="A12121" t="s">
        <v>9553</v>
      </c>
      <c r="B12121">
        <v>2944994776</v>
      </c>
      <c r="C12121">
        <v>22</v>
      </c>
      <c r="D12121" t="s">
        <v>12065</v>
      </c>
      <c r="E12121" t="s">
        <v>13</v>
      </c>
      <c r="F12121" t="s">
        <v>14</v>
      </c>
      <c r="G12121">
        <v>3057</v>
      </c>
      <c r="H12121">
        <v>121</v>
      </c>
      <c r="I12121">
        <v>14</v>
      </c>
      <c r="J12121">
        <v>2</v>
      </c>
      <c r="K12121">
        <v>0</v>
      </c>
    </row>
    <row r="12122" spans="1:11" x14ac:dyDescent="0.3">
      <c r="A12122" t="s">
        <v>9553</v>
      </c>
      <c r="B12122">
        <v>5400719131</v>
      </c>
      <c r="C12122">
        <v>57</v>
      </c>
      <c r="D12122" t="s">
        <v>12066</v>
      </c>
      <c r="E12122" t="s">
        <v>13</v>
      </c>
      <c r="F12122" t="s">
        <v>16</v>
      </c>
      <c r="G12122">
        <v>4984</v>
      </c>
      <c r="H12122">
        <v>1479</v>
      </c>
      <c r="I12122">
        <v>197</v>
      </c>
      <c r="J12122">
        <v>24</v>
      </c>
      <c r="K12122">
        <v>8</v>
      </c>
    </row>
    <row r="12123" spans="1:11" x14ac:dyDescent="0.3">
      <c r="A12123" t="s">
        <v>9553</v>
      </c>
      <c r="B12123">
        <v>1272571699</v>
      </c>
      <c r="C12123">
        <v>50</v>
      </c>
      <c r="D12123" t="s">
        <v>12067</v>
      </c>
      <c r="E12123" t="s">
        <v>13</v>
      </c>
      <c r="F12123" t="s">
        <v>16</v>
      </c>
      <c r="G12123">
        <v>3266</v>
      </c>
      <c r="H12123">
        <v>451</v>
      </c>
      <c r="I12123">
        <v>21</v>
      </c>
      <c r="J12123">
        <v>5</v>
      </c>
      <c r="K12123">
        <v>1</v>
      </c>
    </row>
    <row r="12124" spans="1:11" x14ac:dyDescent="0.3">
      <c r="A12124" t="s">
        <v>9553</v>
      </c>
      <c r="B12124">
        <v>9093141790</v>
      </c>
      <c r="C12124">
        <v>42</v>
      </c>
      <c r="D12124" t="s">
        <v>12068</v>
      </c>
      <c r="E12124" t="s">
        <v>13</v>
      </c>
      <c r="F12124" t="s">
        <v>16</v>
      </c>
      <c r="G12124">
        <v>1349</v>
      </c>
      <c r="H12124">
        <v>593</v>
      </c>
      <c r="I12124">
        <v>148</v>
      </c>
      <c r="J12124">
        <v>11</v>
      </c>
      <c r="K12124">
        <v>4</v>
      </c>
    </row>
    <row r="12125" spans="1:11" x14ac:dyDescent="0.3">
      <c r="A12125" t="s">
        <v>9553</v>
      </c>
      <c r="B12125">
        <v>3805813575</v>
      </c>
      <c r="C12125">
        <v>36</v>
      </c>
      <c r="D12125" t="s">
        <v>12069</v>
      </c>
      <c r="E12125" t="s">
        <v>13</v>
      </c>
      <c r="F12125" t="s">
        <v>16</v>
      </c>
      <c r="G12125">
        <v>6635</v>
      </c>
      <c r="H12125">
        <v>2343</v>
      </c>
      <c r="I12125">
        <v>891</v>
      </c>
      <c r="J12125">
        <v>38</v>
      </c>
      <c r="K12125">
        <v>13</v>
      </c>
    </row>
    <row r="12126" spans="1:11" x14ac:dyDescent="0.3">
      <c r="A12126" t="s">
        <v>9553</v>
      </c>
      <c r="B12126">
        <v>1787877545</v>
      </c>
      <c r="C12126">
        <v>9</v>
      </c>
      <c r="D12126" t="s">
        <v>12070</v>
      </c>
      <c r="E12126" t="s">
        <v>13</v>
      </c>
      <c r="F12126" t="s">
        <v>14</v>
      </c>
      <c r="G12126">
        <v>2504</v>
      </c>
      <c r="H12126">
        <v>450</v>
      </c>
      <c r="I12126">
        <v>99</v>
      </c>
      <c r="J12126">
        <v>4</v>
      </c>
      <c r="K12126">
        <v>2</v>
      </c>
    </row>
    <row r="12127" spans="1:11" x14ac:dyDescent="0.3">
      <c r="A12127" t="s">
        <v>9553</v>
      </c>
      <c r="B12127">
        <v>2194903968</v>
      </c>
      <c r="C12127">
        <v>20</v>
      </c>
      <c r="D12127" t="s">
        <v>12071</v>
      </c>
      <c r="E12127" t="s">
        <v>13</v>
      </c>
      <c r="F12127" t="s">
        <v>16</v>
      </c>
      <c r="G12127">
        <v>2041</v>
      </c>
      <c r="H12127">
        <v>834</v>
      </c>
      <c r="I12127">
        <v>2</v>
      </c>
      <c r="J12127">
        <v>11</v>
      </c>
      <c r="K12127">
        <v>3</v>
      </c>
    </row>
    <row r="12128" spans="1:11" x14ac:dyDescent="0.3">
      <c r="A12128" t="s">
        <v>9553</v>
      </c>
      <c r="B12128">
        <v>3271931479</v>
      </c>
      <c r="C12128">
        <v>37</v>
      </c>
      <c r="D12128" t="s">
        <v>12072</v>
      </c>
      <c r="E12128" t="s">
        <v>13</v>
      </c>
      <c r="F12128" t="s">
        <v>16</v>
      </c>
      <c r="G12128">
        <v>7374</v>
      </c>
      <c r="H12128">
        <v>1878</v>
      </c>
      <c r="I12128">
        <v>161</v>
      </c>
      <c r="J12128">
        <v>24</v>
      </c>
      <c r="K12128">
        <v>6</v>
      </c>
    </row>
    <row r="12129" spans="1:11" x14ac:dyDescent="0.3">
      <c r="A12129" t="s">
        <v>9553</v>
      </c>
      <c r="B12129">
        <v>9186897751</v>
      </c>
      <c r="C12129">
        <v>37</v>
      </c>
      <c r="D12129" t="s">
        <v>12073</v>
      </c>
      <c r="E12129" t="s">
        <v>13</v>
      </c>
      <c r="F12129" t="s">
        <v>14</v>
      </c>
      <c r="G12129">
        <v>6003</v>
      </c>
      <c r="H12129">
        <v>820</v>
      </c>
      <c r="I12129">
        <v>171</v>
      </c>
      <c r="J12129">
        <v>6</v>
      </c>
      <c r="K12129">
        <v>0</v>
      </c>
    </row>
    <row r="12130" spans="1:11" x14ac:dyDescent="0.3">
      <c r="A12130" t="s">
        <v>9553</v>
      </c>
      <c r="B12130">
        <v>7771976009</v>
      </c>
      <c r="C12130">
        <v>18</v>
      </c>
      <c r="D12130" t="s">
        <v>12074</v>
      </c>
      <c r="E12130" t="s">
        <v>13</v>
      </c>
      <c r="F12130" t="s">
        <v>16</v>
      </c>
      <c r="G12130">
        <v>7860</v>
      </c>
      <c r="H12130">
        <v>2212</v>
      </c>
      <c r="I12130">
        <v>390</v>
      </c>
      <c r="J12130">
        <v>0</v>
      </c>
      <c r="K12130">
        <v>0</v>
      </c>
    </row>
    <row r="12131" spans="1:11" x14ac:dyDescent="0.3">
      <c r="A12131" t="s">
        <v>9553</v>
      </c>
      <c r="B12131">
        <v>3818964307</v>
      </c>
      <c r="C12131">
        <v>18</v>
      </c>
      <c r="D12131" t="s">
        <v>12075</v>
      </c>
      <c r="E12131" t="s">
        <v>25</v>
      </c>
      <c r="F12131" t="s">
        <v>14</v>
      </c>
      <c r="G12131">
        <v>4282</v>
      </c>
      <c r="H12131">
        <v>1391</v>
      </c>
      <c r="I12131">
        <v>70</v>
      </c>
      <c r="J12131">
        <v>30</v>
      </c>
      <c r="K12131">
        <v>12</v>
      </c>
    </row>
    <row r="12132" spans="1:11" x14ac:dyDescent="0.3">
      <c r="A12132" t="s">
        <v>9553</v>
      </c>
      <c r="B12132">
        <v>6982134890</v>
      </c>
      <c r="C12132">
        <v>6</v>
      </c>
      <c r="D12132" t="s">
        <v>12076</v>
      </c>
      <c r="E12132" t="s">
        <v>13</v>
      </c>
      <c r="F12132" t="s">
        <v>16</v>
      </c>
      <c r="G12132">
        <v>2414</v>
      </c>
      <c r="H12132">
        <v>626</v>
      </c>
      <c r="I12132">
        <v>86</v>
      </c>
      <c r="J12132">
        <v>4</v>
      </c>
      <c r="K12132">
        <v>1</v>
      </c>
    </row>
    <row r="12133" spans="1:11" x14ac:dyDescent="0.3">
      <c r="A12133" t="s">
        <v>9553</v>
      </c>
      <c r="B12133">
        <v>4738685601</v>
      </c>
      <c r="C12133">
        <v>26</v>
      </c>
      <c r="D12133" t="s">
        <v>12077</v>
      </c>
      <c r="E12133" t="s">
        <v>13</v>
      </c>
      <c r="F12133" t="s">
        <v>16</v>
      </c>
      <c r="G12133">
        <v>8875</v>
      </c>
      <c r="H12133">
        <v>687</v>
      </c>
      <c r="I12133">
        <v>130</v>
      </c>
      <c r="J12133">
        <v>14</v>
      </c>
      <c r="K12133">
        <v>5</v>
      </c>
    </row>
    <row r="12134" spans="1:11" x14ac:dyDescent="0.3">
      <c r="A12134" t="s">
        <v>9553</v>
      </c>
      <c r="B12134">
        <v>9620977500</v>
      </c>
      <c r="C12134">
        <v>31</v>
      </c>
      <c r="D12134" t="s">
        <v>12078</v>
      </c>
      <c r="E12134" t="s">
        <v>13</v>
      </c>
      <c r="F12134" t="s">
        <v>16</v>
      </c>
      <c r="G12134">
        <v>7784</v>
      </c>
      <c r="H12134">
        <v>1548</v>
      </c>
      <c r="I12134">
        <v>77</v>
      </c>
      <c r="J12134">
        <v>12</v>
      </c>
      <c r="K12134">
        <v>2</v>
      </c>
    </row>
    <row r="12135" spans="1:11" x14ac:dyDescent="0.3">
      <c r="A12135" t="s">
        <v>9553</v>
      </c>
      <c r="B12135">
        <v>3067845962</v>
      </c>
      <c r="C12135">
        <v>53</v>
      </c>
      <c r="D12135" t="s">
        <v>12079</v>
      </c>
      <c r="E12135" t="s">
        <v>13</v>
      </c>
      <c r="F12135" t="s">
        <v>16</v>
      </c>
      <c r="G12135">
        <v>6583</v>
      </c>
      <c r="H12135">
        <v>2195</v>
      </c>
      <c r="I12135">
        <v>318</v>
      </c>
      <c r="J12135">
        <v>33</v>
      </c>
      <c r="K12135">
        <v>10</v>
      </c>
    </row>
    <row r="12136" spans="1:11" x14ac:dyDescent="0.3">
      <c r="A12136" t="s">
        <v>9553</v>
      </c>
      <c r="B12136">
        <v>1782400194</v>
      </c>
      <c r="C12136">
        <v>34</v>
      </c>
      <c r="D12136" t="s">
        <v>12080</v>
      </c>
      <c r="E12136" t="s">
        <v>25</v>
      </c>
      <c r="F12136" t="s">
        <v>16</v>
      </c>
      <c r="G12136">
        <v>9553</v>
      </c>
      <c r="H12136">
        <v>5</v>
      </c>
      <c r="I12136">
        <v>1</v>
      </c>
      <c r="J12136">
        <v>0</v>
      </c>
      <c r="K12136">
        <v>0</v>
      </c>
    </row>
    <row r="12137" spans="1:11" x14ac:dyDescent="0.3">
      <c r="A12137" t="s">
        <v>9553</v>
      </c>
      <c r="B12137">
        <v>9009668013</v>
      </c>
      <c r="C12137">
        <v>6</v>
      </c>
      <c r="D12137" t="s">
        <v>12081</v>
      </c>
      <c r="E12137" t="s">
        <v>25</v>
      </c>
      <c r="F12137" t="s">
        <v>16</v>
      </c>
      <c r="G12137">
        <v>7790</v>
      </c>
      <c r="H12137">
        <v>1337</v>
      </c>
      <c r="I12137">
        <v>455</v>
      </c>
      <c r="J12137">
        <v>2</v>
      </c>
      <c r="K12137">
        <v>1</v>
      </c>
    </row>
    <row r="12138" spans="1:11" x14ac:dyDescent="0.3">
      <c r="A12138" t="s">
        <v>9553</v>
      </c>
      <c r="B12138">
        <v>7919290170</v>
      </c>
      <c r="C12138">
        <v>27</v>
      </c>
      <c r="D12138" t="s">
        <v>12082</v>
      </c>
      <c r="E12138" t="s">
        <v>13</v>
      </c>
      <c r="F12138" t="s">
        <v>16</v>
      </c>
      <c r="G12138">
        <v>4194</v>
      </c>
      <c r="H12138">
        <v>1382</v>
      </c>
      <c r="I12138">
        <v>60</v>
      </c>
      <c r="J12138">
        <v>33</v>
      </c>
      <c r="K12138">
        <v>1</v>
      </c>
    </row>
    <row r="12139" spans="1:11" x14ac:dyDescent="0.3">
      <c r="A12139" t="s">
        <v>9553</v>
      </c>
      <c r="B12139">
        <v>3151549281</v>
      </c>
      <c r="C12139">
        <v>29</v>
      </c>
      <c r="D12139" t="s">
        <v>12083</v>
      </c>
      <c r="E12139" t="s">
        <v>25</v>
      </c>
      <c r="F12139" t="s">
        <v>16</v>
      </c>
      <c r="G12139">
        <v>1744</v>
      </c>
      <c r="H12139">
        <v>425</v>
      </c>
      <c r="I12139">
        <v>127</v>
      </c>
      <c r="J12139">
        <v>3</v>
      </c>
      <c r="K12139">
        <v>0</v>
      </c>
    </row>
    <row r="12140" spans="1:11" x14ac:dyDescent="0.3">
      <c r="A12140" t="s">
        <v>9553</v>
      </c>
      <c r="B12140">
        <v>3214586330</v>
      </c>
      <c r="C12140">
        <v>49</v>
      </c>
      <c r="D12140" t="s">
        <v>12084</v>
      </c>
      <c r="E12140" t="s">
        <v>13</v>
      </c>
      <c r="F12140" t="s">
        <v>16</v>
      </c>
      <c r="G12140">
        <v>2873</v>
      </c>
      <c r="H12140">
        <v>149</v>
      </c>
      <c r="I12140">
        <v>8</v>
      </c>
      <c r="J12140">
        <v>1</v>
      </c>
      <c r="K12140">
        <v>0</v>
      </c>
    </row>
    <row r="12141" spans="1:11" x14ac:dyDescent="0.3">
      <c r="A12141" t="s">
        <v>9553</v>
      </c>
      <c r="B12141">
        <v>3955108454</v>
      </c>
      <c r="C12141">
        <v>7</v>
      </c>
      <c r="D12141" t="s">
        <v>12085</v>
      </c>
      <c r="E12141" t="s">
        <v>13</v>
      </c>
      <c r="F12141" t="s">
        <v>16</v>
      </c>
      <c r="G12141">
        <v>4306</v>
      </c>
      <c r="H12141">
        <v>1501</v>
      </c>
      <c r="I12141">
        <v>104</v>
      </c>
      <c r="J12141">
        <v>23</v>
      </c>
      <c r="K12141">
        <v>8</v>
      </c>
    </row>
    <row r="12142" spans="1:11" x14ac:dyDescent="0.3">
      <c r="A12142" t="s">
        <v>9553</v>
      </c>
      <c r="B12142">
        <v>5658872528</v>
      </c>
      <c r="C12142">
        <v>35</v>
      </c>
      <c r="D12142" t="s">
        <v>12086</v>
      </c>
      <c r="E12142" t="s">
        <v>13</v>
      </c>
      <c r="F12142" t="s">
        <v>16</v>
      </c>
      <c r="G12142">
        <v>178</v>
      </c>
      <c r="H12142">
        <v>63</v>
      </c>
      <c r="I12142">
        <v>16</v>
      </c>
      <c r="J12142">
        <v>0</v>
      </c>
      <c r="K12142">
        <v>0</v>
      </c>
    </row>
    <row r="12143" spans="1:11" x14ac:dyDescent="0.3">
      <c r="A12143" t="s">
        <v>9553</v>
      </c>
      <c r="B12143">
        <v>6676318907</v>
      </c>
      <c r="C12143">
        <v>20</v>
      </c>
      <c r="D12143" t="s">
        <v>12087</v>
      </c>
      <c r="E12143" t="s">
        <v>13</v>
      </c>
      <c r="F12143" t="s">
        <v>16</v>
      </c>
      <c r="G12143">
        <v>5783</v>
      </c>
      <c r="H12143">
        <v>803</v>
      </c>
      <c r="I12143">
        <v>119</v>
      </c>
      <c r="J12143">
        <v>0</v>
      </c>
      <c r="K12143">
        <v>0</v>
      </c>
    </row>
    <row r="12144" spans="1:11" x14ac:dyDescent="0.3">
      <c r="A12144" t="s">
        <v>9553</v>
      </c>
      <c r="B12144">
        <v>3238632547</v>
      </c>
      <c r="C12144">
        <v>38</v>
      </c>
      <c r="D12144" t="s">
        <v>12088</v>
      </c>
      <c r="E12144" t="s">
        <v>13</v>
      </c>
      <c r="F12144" t="s">
        <v>16</v>
      </c>
      <c r="G12144">
        <v>576</v>
      </c>
      <c r="H12144">
        <v>26</v>
      </c>
      <c r="I12144">
        <v>9</v>
      </c>
      <c r="J12144">
        <v>1</v>
      </c>
      <c r="K12144">
        <v>0</v>
      </c>
    </row>
    <row r="12145" spans="1:11" x14ac:dyDescent="0.3">
      <c r="A12145" t="s">
        <v>9553</v>
      </c>
      <c r="B12145">
        <v>6029098917</v>
      </c>
      <c r="C12145">
        <v>44</v>
      </c>
      <c r="D12145" t="s">
        <v>12089</v>
      </c>
      <c r="E12145" t="s">
        <v>13</v>
      </c>
      <c r="F12145" t="s">
        <v>16</v>
      </c>
      <c r="G12145">
        <v>3757</v>
      </c>
      <c r="H12145">
        <v>993</v>
      </c>
      <c r="I12145">
        <v>193</v>
      </c>
      <c r="J12145">
        <v>17</v>
      </c>
      <c r="K12145">
        <v>1</v>
      </c>
    </row>
    <row r="12146" spans="1:11" x14ac:dyDescent="0.3">
      <c r="A12146" t="s">
        <v>9553</v>
      </c>
      <c r="B12146">
        <v>7588306713</v>
      </c>
      <c r="C12146">
        <v>19</v>
      </c>
      <c r="D12146" t="s">
        <v>12090</v>
      </c>
      <c r="E12146" t="s">
        <v>25</v>
      </c>
      <c r="F12146" t="s">
        <v>16</v>
      </c>
      <c r="G12146">
        <v>3009</v>
      </c>
      <c r="H12146">
        <v>372</v>
      </c>
      <c r="I12146">
        <v>52</v>
      </c>
      <c r="J12146">
        <v>6</v>
      </c>
      <c r="K12146">
        <v>2</v>
      </c>
    </row>
    <row r="12147" spans="1:11" x14ac:dyDescent="0.3">
      <c r="A12147" t="s">
        <v>9553</v>
      </c>
      <c r="B12147">
        <v>7169349589</v>
      </c>
      <c r="C12147">
        <v>28</v>
      </c>
      <c r="D12147" t="s">
        <v>12091</v>
      </c>
      <c r="E12147" t="s">
        <v>13</v>
      </c>
      <c r="F12147" t="s">
        <v>16</v>
      </c>
      <c r="G12147">
        <v>51</v>
      </c>
      <c r="H12147">
        <v>13</v>
      </c>
      <c r="I12147">
        <v>5</v>
      </c>
      <c r="J12147">
        <v>0</v>
      </c>
      <c r="K12147">
        <v>0</v>
      </c>
    </row>
    <row r="12148" spans="1:11" x14ac:dyDescent="0.3">
      <c r="A12148" t="s">
        <v>9553</v>
      </c>
      <c r="B12148">
        <v>2229663587</v>
      </c>
      <c r="C12148">
        <v>57</v>
      </c>
      <c r="D12148" t="s">
        <v>12092</v>
      </c>
      <c r="E12148" t="s">
        <v>13</v>
      </c>
      <c r="F12148" t="s">
        <v>16</v>
      </c>
      <c r="G12148">
        <v>2773</v>
      </c>
      <c r="H12148">
        <v>398</v>
      </c>
      <c r="I12148">
        <v>98</v>
      </c>
      <c r="J12148">
        <v>9</v>
      </c>
      <c r="K12148">
        <v>3</v>
      </c>
    </row>
    <row r="12149" spans="1:11" x14ac:dyDescent="0.3">
      <c r="A12149" t="s">
        <v>9553</v>
      </c>
      <c r="B12149">
        <v>6443194440</v>
      </c>
      <c r="C12149">
        <v>12</v>
      </c>
      <c r="D12149" t="s">
        <v>12093</v>
      </c>
      <c r="E12149" t="s">
        <v>13</v>
      </c>
      <c r="F12149" t="s">
        <v>16</v>
      </c>
      <c r="G12149">
        <v>3009</v>
      </c>
      <c r="H12149">
        <v>763</v>
      </c>
      <c r="I12149">
        <v>115</v>
      </c>
      <c r="J12149">
        <v>9</v>
      </c>
      <c r="K12149">
        <v>3</v>
      </c>
    </row>
    <row r="12150" spans="1:11" x14ac:dyDescent="0.3">
      <c r="A12150" t="s">
        <v>9553</v>
      </c>
      <c r="B12150">
        <v>2320686285</v>
      </c>
      <c r="C12150">
        <v>48</v>
      </c>
      <c r="D12150" t="s">
        <v>12094</v>
      </c>
      <c r="E12150" t="s">
        <v>13</v>
      </c>
      <c r="F12150" t="s">
        <v>16</v>
      </c>
      <c r="G12150">
        <v>821</v>
      </c>
      <c r="H12150">
        <v>15</v>
      </c>
      <c r="I12150">
        <v>4</v>
      </c>
      <c r="J12150">
        <v>0</v>
      </c>
      <c r="K12150">
        <v>0</v>
      </c>
    </row>
    <row r="12151" spans="1:11" x14ac:dyDescent="0.3">
      <c r="A12151" t="s">
        <v>9553</v>
      </c>
      <c r="B12151">
        <v>7531401386</v>
      </c>
      <c r="C12151">
        <v>38</v>
      </c>
      <c r="D12151" t="s">
        <v>12095</v>
      </c>
      <c r="E12151" t="s">
        <v>13</v>
      </c>
      <c r="F12151" t="s">
        <v>16</v>
      </c>
      <c r="G12151">
        <v>7650</v>
      </c>
      <c r="H12151">
        <v>455</v>
      </c>
      <c r="I12151">
        <v>74</v>
      </c>
      <c r="J12151">
        <v>7</v>
      </c>
      <c r="K12151">
        <v>3</v>
      </c>
    </row>
    <row r="12152" spans="1:11" x14ac:dyDescent="0.3">
      <c r="A12152" t="s">
        <v>9553</v>
      </c>
      <c r="B12152">
        <v>6187663753</v>
      </c>
      <c r="C12152">
        <v>20</v>
      </c>
      <c r="D12152" t="s">
        <v>12096</v>
      </c>
      <c r="E12152" t="s">
        <v>25</v>
      </c>
      <c r="F12152" t="s">
        <v>14</v>
      </c>
      <c r="G12152">
        <v>1622</v>
      </c>
      <c r="H12152">
        <v>77</v>
      </c>
      <c r="I12152">
        <v>26</v>
      </c>
      <c r="J12152">
        <v>1</v>
      </c>
      <c r="K12152">
        <v>0</v>
      </c>
    </row>
    <row r="12153" spans="1:11" x14ac:dyDescent="0.3">
      <c r="A12153" t="s">
        <v>9553</v>
      </c>
      <c r="B12153">
        <v>2547143125</v>
      </c>
      <c r="C12153">
        <v>20</v>
      </c>
      <c r="D12153" t="s">
        <v>12097</v>
      </c>
      <c r="E12153" t="s">
        <v>13</v>
      </c>
      <c r="F12153" t="s">
        <v>16</v>
      </c>
      <c r="G12153">
        <v>5823</v>
      </c>
      <c r="H12153">
        <v>1347</v>
      </c>
      <c r="I12153">
        <v>192</v>
      </c>
      <c r="J12153">
        <v>27</v>
      </c>
      <c r="K12153">
        <v>6</v>
      </c>
    </row>
    <row r="12154" spans="1:11" x14ac:dyDescent="0.3">
      <c r="A12154" t="s">
        <v>9553</v>
      </c>
      <c r="B12154">
        <v>8654259753</v>
      </c>
      <c r="C12154">
        <v>20</v>
      </c>
      <c r="D12154" t="s">
        <v>12098</v>
      </c>
      <c r="E12154" t="s">
        <v>13</v>
      </c>
      <c r="F12154" t="s">
        <v>16</v>
      </c>
      <c r="G12154">
        <v>970</v>
      </c>
      <c r="H12154">
        <v>140</v>
      </c>
      <c r="I12154">
        <v>40</v>
      </c>
      <c r="J12154">
        <v>2</v>
      </c>
      <c r="K12154">
        <v>0</v>
      </c>
    </row>
    <row r="12155" spans="1:11" x14ac:dyDescent="0.3">
      <c r="A12155" t="s">
        <v>9553</v>
      </c>
      <c r="B12155">
        <v>2894330385</v>
      </c>
      <c r="C12155">
        <v>22</v>
      </c>
      <c r="D12155" t="s">
        <v>12099</v>
      </c>
      <c r="E12155" t="s">
        <v>13</v>
      </c>
      <c r="F12155" t="s">
        <v>16</v>
      </c>
      <c r="G12155">
        <v>8557</v>
      </c>
      <c r="H12155">
        <v>244</v>
      </c>
      <c r="I12155">
        <v>12</v>
      </c>
      <c r="J12155">
        <v>3</v>
      </c>
      <c r="K12155">
        <v>0</v>
      </c>
    </row>
    <row r="12156" spans="1:11" x14ac:dyDescent="0.3">
      <c r="A12156" t="s">
        <v>9553</v>
      </c>
      <c r="B12156">
        <v>5031281279</v>
      </c>
      <c r="C12156">
        <v>36</v>
      </c>
      <c r="D12156" t="s">
        <v>12100</v>
      </c>
      <c r="E12156" t="s">
        <v>13</v>
      </c>
      <c r="F12156" t="s">
        <v>16</v>
      </c>
      <c r="G12156">
        <v>6932</v>
      </c>
      <c r="H12156">
        <v>1854</v>
      </c>
      <c r="I12156">
        <v>638</v>
      </c>
      <c r="J12156">
        <v>4</v>
      </c>
      <c r="K12156">
        <v>1</v>
      </c>
    </row>
    <row r="12157" spans="1:11" x14ac:dyDescent="0.3">
      <c r="A12157" t="s">
        <v>9553</v>
      </c>
      <c r="B12157">
        <v>2121696385</v>
      </c>
      <c r="C12157">
        <v>44</v>
      </c>
      <c r="D12157" t="s">
        <v>12101</v>
      </c>
      <c r="E12157" t="s">
        <v>13</v>
      </c>
      <c r="F12157" t="s">
        <v>16</v>
      </c>
      <c r="G12157">
        <v>9309</v>
      </c>
      <c r="H12157">
        <v>2919</v>
      </c>
      <c r="I12157">
        <v>737</v>
      </c>
      <c r="J12157">
        <v>70</v>
      </c>
      <c r="K12157">
        <v>20</v>
      </c>
    </row>
    <row r="12158" spans="1:11" x14ac:dyDescent="0.3">
      <c r="A12158" t="s">
        <v>9553</v>
      </c>
      <c r="B12158">
        <v>1968894902</v>
      </c>
      <c r="C12158">
        <v>41</v>
      </c>
      <c r="D12158" t="s">
        <v>12102</v>
      </c>
      <c r="E12158" t="s">
        <v>13</v>
      </c>
      <c r="F12158" t="s">
        <v>16</v>
      </c>
      <c r="G12158">
        <v>9153</v>
      </c>
      <c r="H12158">
        <v>3065</v>
      </c>
      <c r="I12158">
        <v>681</v>
      </c>
      <c r="J12158">
        <v>73</v>
      </c>
      <c r="K12158">
        <v>12</v>
      </c>
    </row>
    <row r="12159" spans="1:11" x14ac:dyDescent="0.3">
      <c r="A12159" t="s">
        <v>9553</v>
      </c>
      <c r="B12159">
        <v>5787228267</v>
      </c>
      <c r="C12159">
        <v>6</v>
      </c>
      <c r="D12159" t="s">
        <v>12103</v>
      </c>
      <c r="E12159" t="s">
        <v>13</v>
      </c>
      <c r="F12159" t="s">
        <v>16</v>
      </c>
      <c r="G12159">
        <v>2429</v>
      </c>
      <c r="H12159">
        <v>531</v>
      </c>
      <c r="I12159">
        <v>182</v>
      </c>
      <c r="J12159">
        <v>11</v>
      </c>
      <c r="K12159">
        <v>4</v>
      </c>
    </row>
    <row r="12160" spans="1:11" x14ac:dyDescent="0.3">
      <c r="A12160" t="s">
        <v>9553</v>
      </c>
      <c r="B12160">
        <v>6166554143</v>
      </c>
      <c r="C12160">
        <v>39</v>
      </c>
      <c r="D12160" t="s">
        <v>12104</v>
      </c>
      <c r="E12160" t="s">
        <v>13</v>
      </c>
      <c r="F12160" t="s">
        <v>16</v>
      </c>
      <c r="G12160">
        <v>9342</v>
      </c>
      <c r="H12160">
        <v>1400</v>
      </c>
      <c r="I12160">
        <v>143</v>
      </c>
      <c r="J12160">
        <v>14</v>
      </c>
      <c r="K12160">
        <v>5</v>
      </c>
    </row>
    <row r="12161" spans="1:11" x14ac:dyDescent="0.3">
      <c r="A12161" t="s">
        <v>9553</v>
      </c>
      <c r="B12161">
        <v>5954092057</v>
      </c>
      <c r="C12161">
        <v>38</v>
      </c>
      <c r="D12161" t="s">
        <v>12105</v>
      </c>
      <c r="E12161" t="s">
        <v>25</v>
      </c>
      <c r="F12161" t="s">
        <v>16</v>
      </c>
      <c r="G12161">
        <v>62</v>
      </c>
      <c r="H12161">
        <v>20</v>
      </c>
      <c r="I12161">
        <v>7</v>
      </c>
      <c r="J12161">
        <v>0</v>
      </c>
      <c r="K12161">
        <v>0</v>
      </c>
    </row>
    <row r="12162" spans="1:11" x14ac:dyDescent="0.3">
      <c r="A12162" t="s">
        <v>9553</v>
      </c>
      <c r="B12162">
        <v>8636443117</v>
      </c>
      <c r="C12162">
        <v>18</v>
      </c>
      <c r="D12162" t="s">
        <v>12106</v>
      </c>
      <c r="E12162" t="s">
        <v>13</v>
      </c>
      <c r="F12162" t="s">
        <v>16</v>
      </c>
      <c r="G12162">
        <v>7766</v>
      </c>
      <c r="H12162">
        <v>258</v>
      </c>
      <c r="I12162">
        <v>3</v>
      </c>
      <c r="J12162">
        <v>3</v>
      </c>
      <c r="K12162">
        <v>0</v>
      </c>
    </row>
    <row r="12163" spans="1:11" x14ac:dyDescent="0.3">
      <c r="A12163" t="s">
        <v>9553</v>
      </c>
      <c r="B12163">
        <v>2416063097</v>
      </c>
      <c r="C12163">
        <v>23</v>
      </c>
      <c r="D12163" t="s">
        <v>12107</v>
      </c>
      <c r="E12163" t="s">
        <v>13</v>
      </c>
      <c r="F12163" t="s">
        <v>16</v>
      </c>
      <c r="G12163">
        <v>6396</v>
      </c>
      <c r="H12163">
        <v>2175</v>
      </c>
      <c r="I12163">
        <v>519</v>
      </c>
      <c r="J12163">
        <v>2</v>
      </c>
      <c r="K12163">
        <v>0</v>
      </c>
    </row>
    <row r="12164" spans="1:11" x14ac:dyDescent="0.3">
      <c r="A12164" t="s">
        <v>9553</v>
      </c>
      <c r="B12164">
        <v>7395359195</v>
      </c>
      <c r="C12164">
        <v>20</v>
      </c>
      <c r="D12164" t="s">
        <v>12108</v>
      </c>
      <c r="E12164" t="s">
        <v>13</v>
      </c>
      <c r="F12164" t="s">
        <v>16</v>
      </c>
      <c r="G12164">
        <v>5812</v>
      </c>
      <c r="H12164">
        <v>971</v>
      </c>
      <c r="I12164">
        <v>352</v>
      </c>
      <c r="J12164">
        <v>3</v>
      </c>
      <c r="K12164">
        <v>1</v>
      </c>
    </row>
    <row r="12165" spans="1:11" x14ac:dyDescent="0.3">
      <c r="A12165" t="s">
        <v>9553</v>
      </c>
      <c r="B12165">
        <v>9171331116</v>
      </c>
      <c r="C12165">
        <v>21</v>
      </c>
      <c r="D12165" t="s">
        <v>12109</v>
      </c>
      <c r="E12165" t="s">
        <v>25</v>
      </c>
      <c r="F12165" t="s">
        <v>16</v>
      </c>
      <c r="G12165">
        <v>406</v>
      </c>
      <c r="H12165">
        <v>166</v>
      </c>
      <c r="I12165">
        <v>47</v>
      </c>
      <c r="J12165">
        <v>2</v>
      </c>
      <c r="K12165">
        <v>1</v>
      </c>
    </row>
    <row r="12166" spans="1:11" x14ac:dyDescent="0.3">
      <c r="A12166" t="s">
        <v>9553</v>
      </c>
      <c r="B12166">
        <v>7852382366</v>
      </c>
      <c r="C12166">
        <v>38</v>
      </c>
      <c r="D12166" t="s">
        <v>12110</v>
      </c>
      <c r="E12166" t="s">
        <v>13</v>
      </c>
      <c r="F12166" t="s">
        <v>16</v>
      </c>
      <c r="G12166">
        <v>759</v>
      </c>
      <c r="H12166">
        <v>239</v>
      </c>
      <c r="I12166">
        <v>88</v>
      </c>
      <c r="J12166">
        <v>2</v>
      </c>
      <c r="K12166">
        <v>1</v>
      </c>
    </row>
    <row r="12167" spans="1:11" x14ac:dyDescent="0.3">
      <c r="A12167" t="s">
        <v>9553</v>
      </c>
      <c r="B12167">
        <v>7891792731</v>
      </c>
      <c r="C12167">
        <v>29</v>
      </c>
      <c r="D12167" t="s">
        <v>12111</v>
      </c>
      <c r="E12167" t="s">
        <v>25</v>
      </c>
      <c r="F12167" t="s">
        <v>16</v>
      </c>
      <c r="G12167">
        <v>3579</v>
      </c>
      <c r="H12167">
        <v>376</v>
      </c>
      <c r="I12167">
        <v>137</v>
      </c>
      <c r="J12167">
        <v>7</v>
      </c>
      <c r="K12167">
        <v>1</v>
      </c>
    </row>
    <row r="12168" spans="1:11" x14ac:dyDescent="0.3">
      <c r="A12168" t="s">
        <v>9553</v>
      </c>
      <c r="B12168">
        <v>3299157268</v>
      </c>
      <c r="C12168">
        <v>31</v>
      </c>
      <c r="D12168" t="s">
        <v>12112</v>
      </c>
      <c r="E12168" t="s">
        <v>25</v>
      </c>
      <c r="F12168" t="s">
        <v>16</v>
      </c>
      <c r="G12168">
        <v>9644</v>
      </c>
      <c r="H12168">
        <v>1043</v>
      </c>
      <c r="I12168">
        <v>178</v>
      </c>
      <c r="J12168">
        <v>8</v>
      </c>
      <c r="K12168">
        <v>2</v>
      </c>
    </row>
    <row r="12169" spans="1:11" x14ac:dyDescent="0.3">
      <c r="A12169" t="s">
        <v>9553</v>
      </c>
      <c r="B12169">
        <v>8434816277</v>
      </c>
      <c r="C12169">
        <v>52</v>
      </c>
      <c r="D12169" t="s">
        <v>12113</v>
      </c>
      <c r="E12169" t="s">
        <v>13</v>
      </c>
      <c r="F12169" t="s">
        <v>16</v>
      </c>
      <c r="G12169">
        <v>3983</v>
      </c>
      <c r="H12169">
        <v>1108</v>
      </c>
      <c r="I12169">
        <v>339</v>
      </c>
      <c r="J12169">
        <v>26</v>
      </c>
      <c r="K12169">
        <v>6</v>
      </c>
    </row>
    <row r="12170" spans="1:11" x14ac:dyDescent="0.3">
      <c r="A12170" t="s">
        <v>9553</v>
      </c>
      <c r="B12170">
        <v>9307867781</v>
      </c>
      <c r="C12170">
        <v>59</v>
      </c>
      <c r="D12170" t="s">
        <v>12114</v>
      </c>
      <c r="E12170" t="s">
        <v>13</v>
      </c>
      <c r="F12170" t="s">
        <v>16</v>
      </c>
      <c r="G12170">
        <v>469</v>
      </c>
      <c r="H12170">
        <v>202</v>
      </c>
      <c r="I12170">
        <v>73</v>
      </c>
      <c r="J12170">
        <v>2</v>
      </c>
      <c r="K12170">
        <v>0</v>
      </c>
    </row>
    <row r="12171" spans="1:11" x14ac:dyDescent="0.3">
      <c r="A12171" t="s">
        <v>9553</v>
      </c>
      <c r="B12171">
        <v>4660098606</v>
      </c>
      <c r="C12171">
        <v>52</v>
      </c>
      <c r="D12171" t="s">
        <v>12115</v>
      </c>
      <c r="E12171" t="s">
        <v>13</v>
      </c>
      <c r="F12171" t="s">
        <v>16</v>
      </c>
      <c r="G12171">
        <v>8217</v>
      </c>
      <c r="H12171">
        <v>3242</v>
      </c>
      <c r="I12171">
        <v>106</v>
      </c>
      <c r="J12171">
        <v>3</v>
      </c>
      <c r="K12171">
        <v>1</v>
      </c>
    </row>
    <row r="12172" spans="1:11" x14ac:dyDescent="0.3">
      <c r="A12172" t="s">
        <v>9553</v>
      </c>
      <c r="B12172">
        <v>1970272361</v>
      </c>
      <c r="C12172">
        <v>53</v>
      </c>
      <c r="D12172" t="s">
        <v>12116</v>
      </c>
      <c r="E12172" t="s">
        <v>13</v>
      </c>
      <c r="F12172" t="s">
        <v>16</v>
      </c>
      <c r="G12172">
        <v>8300</v>
      </c>
      <c r="H12172">
        <v>1343</v>
      </c>
      <c r="I12172">
        <v>223</v>
      </c>
      <c r="J12172">
        <v>19</v>
      </c>
      <c r="K12172">
        <v>4</v>
      </c>
    </row>
    <row r="12173" spans="1:11" x14ac:dyDescent="0.3">
      <c r="A12173" t="s">
        <v>9553</v>
      </c>
      <c r="B12173">
        <v>9264637491</v>
      </c>
      <c r="C12173">
        <v>6</v>
      </c>
      <c r="D12173" t="s">
        <v>12117</v>
      </c>
      <c r="E12173" t="s">
        <v>13</v>
      </c>
      <c r="F12173" t="s">
        <v>16</v>
      </c>
      <c r="G12173">
        <v>4175</v>
      </c>
      <c r="H12173">
        <v>297</v>
      </c>
      <c r="I12173">
        <v>106</v>
      </c>
      <c r="J12173">
        <v>5</v>
      </c>
      <c r="K12173">
        <v>1</v>
      </c>
    </row>
    <row r="12174" spans="1:11" x14ac:dyDescent="0.3">
      <c r="A12174" t="s">
        <v>9553</v>
      </c>
      <c r="B12174">
        <v>3033520508</v>
      </c>
      <c r="C12174">
        <v>42</v>
      </c>
      <c r="D12174" t="s">
        <v>12118</v>
      </c>
      <c r="E12174" t="s">
        <v>13</v>
      </c>
      <c r="F12174" t="s">
        <v>16</v>
      </c>
      <c r="G12174">
        <v>8513</v>
      </c>
      <c r="H12174">
        <v>1285</v>
      </c>
      <c r="I12174">
        <v>220</v>
      </c>
      <c r="J12174">
        <v>27</v>
      </c>
      <c r="K12174">
        <v>6</v>
      </c>
    </row>
    <row r="12175" spans="1:11" x14ac:dyDescent="0.3">
      <c r="A12175" t="s">
        <v>9553</v>
      </c>
      <c r="B12175">
        <v>9846518523</v>
      </c>
      <c r="C12175">
        <v>17</v>
      </c>
      <c r="D12175" t="s">
        <v>12119</v>
      </c>
      <c r="E12175" t="s">
        <v>13</v>
      </c>
      <c r="F12175" t="s">
        <v>16</v>
      </c>
      <c r="G12175">
        <v>6076</v>
      </c>
      <c r="H12175">
        <v>780</v>
      </c>
      <c r="I12175">
        <v>127</v>
      </c>
      <c r="J12175">
        <v>14</v>
      </c>
      <c r="K12175">
        <v>4</v>
      </c>
    </row>
    <row r="12176" spans="1:11" x14ac:dyDescent="0.3">
      <c r="A12176" t="s">
        <v>9553</v>
      </c>
      <c r="B12176">
        <v>5106245902</v>
      </c>
      <c r="C12176">
        <v>25</v>
      </c>
      <c r="D12176" t="s">
        <v>12120</v>
      </c>
      <c r="E12176" t="s">
        <v>13</v>
      </c>
      <c r="F12176" t="s">
        <v>16</v>
      </c>
      <c r="G12176">
        <v>7151</v>
      </c>
      <c r="H12176">
        <v>1256</v>
      </c>
      <c r="I12176">
        <v>59</v>
      </c>
      <c r="J12176">
        <v>28</v>
      </c>
      <c r="K12176">
        <v>1</v>
      </c>
    </row>
    <row r="12177" spans="1:11" x14ac:dyDescent="0.3">
      <c r="A12177" t="s">
        <v>9553</v>
      </c>
      <c r="B12177">
        <v>7808442008</v>
      </c>
      <c r="C12177">
        <v>45</v>
      </c>
      <c r="D12177" t="s">
        <v>12121</v>
      </c>
      <c r="E12177" t="s">
        <v>13</v>
      </c>
      <c r="F12177" t="s">
        <v>16</v>
      </c>
      <c r="G12177">
        <v>1002</v>
      </c>
      <c r="H12177">
        <v>88</v>
      </c>
      <c r="I12177">
        <v>34</v>
      </c>
      <c r="J12177">
        <v>1</v>
      </c>
      <c r="K12177">
        <v>0</v>
      </c>
    </row>
    <row r="12178" spans="1:11" x14ac:dyDescent="0.3">
      <c r="A12178" t="s">
        <v>9553</v>
      </c>
      <c r="B12178">
        <v>7892286030</v>
      </c>
      <c r="C12178">
        <v>19</v>
      </c>
      <c r="D12178" t="s">
        <v>12122</v>
      </c>
      <c r="E12178" t="s">
        <v>13</v>
      </c>
      <c r="F12178" t="s">
        <v>14</v>
      </c>
      <c r="G12178">
        <v>8856</v>
      </c>
      <c r="H12178">
        <v>996</v>
      </c>
      <c r="I12178">
        <v>8</v>
      </c>
      <c r="J12178">
        <v>19</v>
      </c>
      <c r="K12178">
        <v>8</v>
      </c>
    </row>
    <row r="12179" spans="1:11" x14ac:dyDescent="0.3">
      <c r="A12179" t="s">
        <v>9553</v>
      </c>
      <c r="B12179">
        <v>9289370896</v>
      </c>
      <c r="C12179">
        <v>53</v>
      </c>
      <c r="D12179" t="s">
        <v>12123</v>
      </c>
      <c r="E12179" t="s">
        <v>25</v>
      </c>
      <c r="F12179" t="s">
        <v>39</v>
      </c>
      <c r="G12179">
        <v>1481</v>
      </c>
      <c r="H12179">
        <v>478</v>
      </c>
      <c r="I12179">
        <v>159</v>
      </c>
      <c r="J12179">
        <v>11</v>
      </c>
      <c r="K12179">
        <v>0</v>
      </c>
    </row>
    <row r="12180" spans="1:11" x14ac:dyDescent="0.3">
      <c r="A12180" t="s">
        <v>9553</v>
      </c>
      <c r="B12180">
        <v>9094469576</v>
      </c>
      <c r="C12180">
        <v>60</v>
      </c>
      <c r="D12180" t="s">
        <v>12124</v>
      </c>
      <c r="E12180" t="s">
        <v>13</v>
      </c>
      <c r="F12180" t="s">
        <v>16</v>
      </c>
      <c r="G12180">
        <v>7146</v>
      </c>
      <c r="H12180">
        <v>2134</v>
      </c>
      <c r="I12180">
        <v>129</v>
      </c>
      <c r="J12180">
        <v>18</v>
      </c>
      <c r="K12180">
        <v>6</v>
      </c>
    </row>
    <row r="12181" spans="1:11" x14ac:dyDescent="0.3">
      <c r="A12181" t="s">
        <v>9553</v>
      </c>
      <c r="B12181">
        <v>5779916879</v>
      </c>
      <c r="C12181">
        <v>17</v>
      </c>
      <c r="D12181" t="s">
        <v>12125</v>
      </c>
      <c r="E12181" t="s">
        <v>13</v>
      </c>
      <c r="F12181" t="s">
        <v>16</v>
      </c>
      <c r="G12181">
        <v>9973</v>
      </c>
      <c r="H12181">
        <v>1960</v>
      </c>
      <c r="I12181">
        <v>462</v>
      </c>
      <c r="J12181">
        <v>39</v>
      </c>
      <c r="K12181">
        <v>5</v>
      </c>
    </row>
    <row r="12182" spans="1:11" x14ac:dyDescent="0.3">
      <c r="A12182" t="s">
        <v>9553</v>
      </c>
      <c r="B12182">
        <v>3751336196</v>
      </c>
      <c r="C12182">
        <v>26</v>
      </c>
      <c r="D12182" t="s">
        <v>12126</v>
      </c>
      <c r="E12182" t="s">
        <v>13</v>
      </c>
      <c r="F12182" t="s">
        <v>16</v>
      </c>
      <c r="G12182">
        <v>6202</v>
      </c>
      <c r="H12182">
        <v>1696</v>
      </c>
      <c r="I12182">
        <v>289</v>
      </c>
      <c r="J12182">
        <v>35</v>
      </c>
      <c r="K12182">
        <v>10</v>
      </c>
    </row>
    <row r="12183" spans="1:11" x14ac:dyDescent="0.3">
      <c r="A12183" t="s">
        <v>9553</v>
      </c>
      <c r="B12183">
        <v>8442562922</v>
      </c>
      <c r="C12183">
        <v>27</v>
      </c>
      <c r="D12183" t="s">
        <v>12127</v>
      </c>
      <c r="E12183" t="s">
        <v>25</v>
      </c>
      <c r="F12183" t="s">
        <v>16</v>
      </c>
      <c r="G12183">
        <v>8169</v>
      </c>
      <c r="H12183">
        <v>1986</v>
      </c>
      <c r="I12183">
        <v>415</v>
      </c>
      <c r="J12183">
        <v>7</v>
      </c>
      <c r="K12183">
        <v>0</v>
      </c>
    </row>
    <row r="12184" spans="1:11" x14ac:dyDescent="0.3">
      <c r="A12184" t="s">
        <v>9553</v>
      </c>
      <c r="B12184">
        <v>2238778987</v>
      </c>
      <c r="C12184">
        <v>19</v>
      </c>
      <c r="D12184" t="s">
        <v>12128</v>
      </c>
      <c r="E12184" t="s">
        <v>13</v>
      </c>
      <c r="F12184" t="s">
        <v>16</v>
      </c>
      <c r="G12184">
        <v>7208</v>
      </c>
      <c r="H12184">
        <v>3071</v>
      </c>
      <c r="I12184">
        <v>1025</v>
      </c>
      <c r="J12184">
        <v>70</v>
      </c>
      <c r="K12184">
        <v>24</v>
      </c>
    </row>
    <row r="12185" spans="1:11" x14ac:dyDescent="0.3">
      <c r="A12185" t="s">
        <v>9553</v>
      </c>
      <c r="B12185">
        <v>8040723006</v>
      </c>
      <c r="C12185">
        <v>55</v>
      </c>
      <c r="D12185" t="s">
        <v>12129</v>
      </c>
      <c r="E12185" t="s">
        <v>13</v>
      </c>
      <c r="F12185" t="s">
        <v>16</v>
      </c>
      <c r="G12185">
        <v>1199</v>
      </c>
      <c r="H12185">
        <v>304</v>
      </c>
      <c r="I12185">
        <v>26</v>
      </c>
      <c r="J12185">
        <v>4</v>
      </c>
      <c r="K12185">
        <v>0</v>
      </c>
    </row>
    <row r="12186" spans="1:11" x14ac:dyDescent="0.3">
      <c r="A12186" t="s">
        <v>9553</v>
      </c>
      <c r="B12186">
        <v>3890158836</v>
      </c>
      <c r="C12186">
        <v>58</v>
      </c>
      <c r="D12186" t="s">
        <v>12130</v>
      </c>
      <c r="E12186" t="s">
        <v>25</v>
      </c>
      <c r="F12186" t="s">
        <v>14</v>
      </c>
      <c r="G12186">
        <v>7220</v>
      </c>
      <c r="H12186">
        <v>2528</v>
      </c>
      <c r="I12186">
        <v>648</v>
      </c>
      <c r="J12186">
        <v>60</v>
      </c>
      <c r="K12186">
        <v>14</v>
      </c>
    </row>
    <row r="12187" spans="1:11" x14ac:dyDescent="0.3">
      <c r="A12187" t="s">
        <v>9553</v>
      </c>
      <c r="B12187">
        <v>2103499330</v>
      </c>
      <c r="C12187">
        <v>7</v>
      </c>
      <c r="D12187" t="s">
        <v>12131</v>
      </c>
      <c r="E12187" t="s">
        <v>13</v>
      </c>
      <c r="F12187" t="s">
        <v>16</v>
      </c>
      <c r="G12187">
        <v>7518</v>
      </c>
      <c r="H12187">
        <v>3068</v>
      </c>
      <c r="I12187">
        <v>871</v>
      </c>
      <c r="J12187">
        <v>9</v>
      </c>
      <c r="K12187">
        <v>4</v>
      </c>
    </row>
    <row r="12188" spans="1:11" x14ac:dyDescent="0.3">
      <c r="A12188" t="s">
        <v>9553</v>
      </c>
      <c r="B12188">
        <v>5568820347</v>
      </c>
      <c r="C12188">
        <v>14</v>
      </c>
      <c r="D12188" t="s">
        <v>12132</v>
      </c>
      <c r="E12188" t="s">
        <v>13</v>
      </c>
      <c r="F12188" t="s">
        <v>16</v>
      </c>
      <c r="G12188">
        <v>9807</v>
      </c>
      <c r="H12188">
        <v>3691</v>
      </c>
      <c r="I12188">
        <v>1346</v>
      </c>
      <c r="J12188">
        <v>24</v>
      </c>
      <c r="K12188">
        <v>5</v>
      </c>
    </row>
    <row r="12189" spans="1:11" x14ac:dyDescent="0.3">
      <c r="A12189" t="s">
        <v>9553</v>
      </c>
      <c r="B12189">
        <v>8769996480</v>
      </c>
      <c r="C12189">
        <v>9</v>
      </c>
      <c r="D12189" t="s">
        <v>12133</v>
      </c>
      <c r="E12189" t="s">
        <v>13</v>
      </c>
      <c r="F12189" t="s">
        <v>16</v>
      </c>
      <c r="G12189">
        <v>7704</v>
      </c>
      <c r="H12189">
        <v>567</v>
      </c>
      <c r="I12189">
        <v>85</v>
      </c>
      <c r="J12189">
        <v>2</v>
      </c>
      <c r="K12189">
        <v>0</v>
      </c>
    </row>
    <row r="12190" spans="1:11" x14ac:dyDescent="0.3">
      <c r="A12190" t="s">
        <v>9553</v>
      </c>
      <c r="B12190">
        <v>6604929471</v>
      </c>
      <c r="C12190">
        <v>50</v>
      </c>
      <c r="D12190" t="s">
        <v>12134</v>
      </c>
      <c r="E12190" t="s">
        <v>13</v>
      </c>
      <c r="F12190" t="s">
        <v>16</v>
      </c>
      <c r="G12190">
        <v>4985</v>
      </c>
      <c r="H12190">
        <v>1723</v>
      </c>
      <c r="I12190">
        <v>332</v>
      </c>
      <c r="J12190">
        <v>33</v>
      </c>
      <c r="K12190">
        <v>8</v>
      </c>
    </row>
    <row r="12191" spans="1:11" x14ac:dyDescent="0.3">
      <c r="A12191" t="s">
        <v>9553</v>
      </c>
      <c r="B12191">
        <v>9144276321</v>
      </c>
      <c r="C12191">
        <v>17</v>
      </c>
      <c r="D12191" t="s">
        <v>12135</v>
      </c>
      <c r="E12191" t="s">
        <v>13</v>
      </c>
      <c r="F12191" t="s">
        <v>16</v>
      </c>
      <c r="G12191">
        <v>5739</v>
      </c>
      <c r="H12191">
        <v>501</v>
      </c>
      <c r="I12191">
        <v>68</v>
      </c>
      <c r="J12191">
        <v>11</v>
      </c>
      <c r="K12191">
        <v>2</v>
      </c>
    </row>
    <row r="12192" spans="1:11" x14ac:dyDescent="0.3">
      <c r="A12192" t="s">
        <v>9553</v>
      </c>
      <c r="B12192">
        <v>2220630064</v>
      </c>
      <c r="C12192">
        <v>5</v>
      </c>
      <c r="D12192" t="s">
        <v>12136</v>
      </c>
      <c r="E12192" t="s">
        <v>13</v>
      </c>
      <c r="F12192" t="s">
        <v>16</v>
      </c>
      <c r="G12192">
        <v>9601</v>
      </c>
      <c r="H12192">
        <v>1800</v>
      </c>
      <c r="I12192">
        <v>462</v>
      </c>
      <c r="J12192">
        <v>5</v>
      </c>
      <c r="K12192">
        <v>1</v>
      </c>
    </row>
    <row r="12193" spans="1:11" x14ac:dyDescent="0.3">
      <c r="A12193" t="s">
        <v>9553</v>
      </c>
      <c r="B12193">
        <v>1517741318</v>
      </c>
      <c r="C12193">
        <v>38</v>
      </c>
      <c r="D12193" t="s">
        <v>12137</v>
      </c>
      <c r="E12193" t="s">
        <v>13</v>
      </c>
      <c r="F12193" t="s">
        <v>16</v>
      </c>
      <c r="G12193">
        <v>885</v>
      </c>
      <c r="H12193">
        <v>318</v>
      </c>
      <c r="I12193">
        <v>7</v>
      </c>
      <c r="J12193">
        <v>7</v>
      </c>
      <c r="K12193">
        <v>0</v>
      </c>
    </row>
    <row r="12194" spans="1:11" x14ac:dyDescent="0.3">
      <c r="A12194" t="s">
        <v>9553</v>
      </c>
      <c r="B12194">
        <v>4173900153</v>
      </c>
      <c r="C12194">
        <v>5</v>
      </c>
      <c r="D12194" t="s">
        <v>12138</v>
      </c>
      <c r="E12194" t="s">
        <v>13</v>
      </c>
      <c r="F12194" t="s">
        <v>16</v>
      </c>
      <c r="G12194">
        <v>9278</v>
      </c>
      <c r="H12194">
        <v>675</v>
      </c>
      <c r="I12194">
        <v>10</v>
      </c>
      <c r="J12194">
        <v>1</v>
      </c>
      <c r="K12194">
        <v>0</v>
      </c>
    </row>
    <row r="12195" spans="1:11" x14ac:dyDescent="0.3">
      <c r="A12195" t="s">
        <v>9553</v>
      </c>
      <c r="B12195">
        <v>8800865839</v>
      </c>
      <c r="C12195">
        <v>48</v>
      </c>
      <c r="D12195" t="s">
        <v>12139</v>
      </c>
      <c r="E12195" t="s">
        <v>13</v>
      </c>
      <c r="F12195" t="s">
        <v>16</v>
      </c>
      <c r="G12195">
        <v>2050</v>
      </c>
      <c r="H12195">
        <v>88</v>
      </c>
      <c r="I12195">
        <v>22</v>
      </c>
      <c r="J12195">
        <v>2</v>
      </c>
      <c r="K12195">
        <v>1</v>
      </c>
    </row>
    <row r="12196" spans="1:11" x14ac:dyDescent="0.3">
      <c r="A12196" t="s">
        <v>9553</v>
      </c>
      <c r="B12196">
        <v>8491614879</v>
      </c>
      <c r="C12196">
        <v>52</v>
      </c>
      <c r="D12196" t="s">
        <v>12140</v>
      </c>
      <c r="E12196" t="s">
        <v>25</v>
      </c>
      <c r="F12196" t="s">
        <v>14</v>
      </c>
      <c r="G12196">
        <v>449</v>
      </c>
      <c r="H12196">
        <v>56</v>
      </c>
      <c r="I12196">
        <v>20</v>
      </c>
      <c r="J12196">
        <v>0</v>
      </c>
      <c r="K12196">
        <v>0</v>
      </c>
    </row>
    <row r="12197" spans="1:11" x14ac:dyDescent="0.3">
      <c r="A12197" t="s">
        <v>9553</v>
      </c>
      <c r="B12197">
        <v>6845436518</v>
      </c>
      <c r="C12197">
        <v>19</v>
      </c>
      <c r="D12197" t="s">
        <v>12141</v>
      </c>
      <c r="E12197" t="s">
        <v>13</v>
      </c>
      <c r="F12197" t="s">
        <v>16</v>
      </c>
      <c r="G12197">
        <v>3752</v>
      </c>
      <c r="H12197">
        <v>377</v>
      </c>
      <c r="I12197">
        <v>14</v>
      </c>
      <c r="J12197">
        <v>8</v>
      </c>
      <c r="K12197">
        <v>2</v>
      </c>
    </row>
    <row r="12198" spans="1:11" x14ac:dyDescent="0.3">
      <c r="A12198" t="s">
        <v>9553</v>
      </c>
      <c r="B12198">
        <v>1749947535</v>
      </c>
      <c r="C12198">
        <v>49</v>
      </c>
      <c r="D12198" t="s">
        <v>12142</v>
      </c>
      <c r="E12198" t="s">
        <v>13</v>
      </c>
      <c r="F12198" t="s">
        <v>16</v>
      </c>
      <c r="G12198">
        <v>6990</v>
      </c>
      <c r="H12198">
        <v>2137</v>
      </c>
      <c r="I12198">
        <v>295</v>
      </c>
      <c r="J12198">
        <v>20</v>
      </c>
      <c r="K12198">
        <v>7</v>
      </c>
    </row>
    <row r="12199" spans="1:11" x14ac:dyDescent="0.3">
      <c r="A12199" t="s">
        <v>9553</v>
      </c>
      <c r="B12199">
        <v>1481607093</v>
      </c>
      <c r="C12199">
        <v>11</v>
      </c>
      <c r="D12199" t="s">
        <v>12143</v>
      </c>
      <c r="E12199" t="s">
        <v>25</v>
      </c>
      <c r="F12199" t="s">
        <v>16</v>
      </c>
      <c r="G12199">
        <v>606</v>
      </c>
      <c r="H12199">
        <v>176</v>
      </c>
      <c r="I12199">
        <v>43</v>
      </c>
      <c r="J12199">
        <v>0</v>
      </c>
      <c r="K12199">
        <v>0</v>
      </c>
    </row>
    <row r="12200" spans="1:11" x14ac:dyDescent="0.3">
      <c r="A12200" t="s">
        <v>9553</v>
      </c>
      <c r="B12200">
        <v>6873522107</v>
      </c>
      <c r="C12200">
        <v>11</v>
      </c>
      <c r="D12200" t="s">
        <v>12144</v>
      </c>
      <c r="E12200" t="s">
        <v>13</v>
      </c>
      <c r="F12200" t="s">
        <v>16</v>
      </c>
      <c r="G12200">
        <v>5733</v>
      </c>
      <c r="H12200">
        <v>1516</v>
      </c>
      <c r="I12200">
        <v>60</v>
      </c>
      <c r="J12200">
        <v>9</v>
      </c>
      <c r="K12200">
        <v>1</v>
      </c>
    </row>
    <row r="12201" spans="1:11" x14ac:dyDescent="0.3">
      <c r="A12201" t="s">
        <v>9553</v>
      </c>
      <c r="B12201">
        <v>7484394693</v>
      </c>
      <c r="C12201">
        <v>7</v>
      </c>
      <c r="D12201" t="s">
        <v>12145</v>
      </c>
      <c r="E12201" t="s">
        <v>13</v>
      </c>
      <c r="F12201" t="s">
        <v>16</v>
      </c>
      <c r="G12201">
        <v>5204</v>
      </c>
      <c r="H12201">
        <v>1379</v>
      </c>
      <c r="I12201">
        <v>42</v>
      </c>
      <c r="J12201">
        <v>28</v>
      </c>
      <c r="K12201">
        <v>11</v>
      </c>
    </row>
    <row r="12202" spans="1:11" x14ac:dyDescent="0.3">
      <c r="A12202" t="s">
        <v>9553</v>
      </c>
      <c r="B12202">
        <v>2418657101</v>
      </c>
      <c r="C12202">
        <v>42</v>
      </c>
      <c r="D12202" t="s">
        <v>12146</v>
      </c>
      <c r="E12202" t="s">
        <v>13</v>
      </c>
      <c r="F12202" t="s">
        <v>16</v>
      </c>
      <c r="G12202">
        <v>6743</v>
      </c>
      <c r="H12202">
        <v>1476</v>
      </c>
      <c r="I12202">
        <v>385</v>
      </c>
      <c r="J12202">
        <v>17</v>
      </c>
      <c r="K12202">
        <v>4</v>
      </c>
    </row>
    <row r="12203" spans="1:11" x14ac:dyDescent="0.3">
      <c r="A12203" t="s">
        <v>9553</v>
      </c>
      <c r="B12203">
        <v>9369570457</v>
      </c>
      <c r="C12203">
        <v>50</v>
      </c>
      <c r="D12203" t="s">
        <v>12147</v>
      </c>
      <c r="E12203" t="s">
        <v>13</v>
      </c>
      <c r="F12203" t="s">
        <v>16</v>
      </c>
      <c r="G12203">
        <v>2290</v>
      </c>
      <c r="H12203">
        <v>766</v>
      </c>
      <c r="I12203">
        <v>82</v>
      </c>
      <c r="J12203">
        <v>3</v>
      </c>
      <c r="K12203">
        <v>1</v>
      </c>
    </row>
    <row r="12204" spans="1:11" x14ac:dyDescent="0.3">
      <c r="A12204" t="s">
        <v>9553</v>
      </c>
      <c r="B12204">
        <v>3702421614</v>
      </c>
      <c r="C12204">
        <v>45</v>
      </c>
      <c r="D12204" t="s">
        <v>12148</v>
      </c>
      <c r="E12204" t="s">
        <v>13</v>
      </c>
      <c r="F12204" t="s">
        <v>14</v>
      </c>
      <c r="G12204">
        <v>828</v>
      </c>
      <c r="H12204">
        <v>232</v>
      </c>
      <c r="I12204">
        <v>53</v>
      </c>
      <c r="J12204">
        <v>4</v>
      </c>
      <c r="K12204">
        <v>0</v>
      </c>
    </row>
    <row r="12205" spans="1:11" x14ac:dyDescent="0.3">
      <c r="A12205" t="s">
        <v>9553</v>
      </c>
      <c r="B12205">
        <v>5854035975</v>
      </c>
      <c r="C12205">
        <v>12</v>
      </c>
      <c r="D12205" t="s">
        <v>12149</v>
      </c>
      <c r="E12205" t="s">
        <v>13</v>
      </c>
      <c r="F12205" t="s">
        <v>16</v>
      </c>
      <c r="G12205">
        <v>4623</v>
      </c>
      <c r="H12205">
        <v>1346</v>
      </c>
      <c r="I12205">
        <v>362</v>
      </c>
      <c r="J12205">
        <v>34</v>
      </c>
      <c r="K12205">
        <v>11</v>
      </c>
    </row>
    <row r="12206" spans="1:11" x14ac:dyDescent="0.3">
      <c r="A12206" t="s">
        <v>9553</v>
      </c>
      <c r="B12206">
        <v>7356473898</v>
      </c>
      <c r="C12206">
        <v>43</v>
      </c>
      <c r="D12206" t="s">
        <v>12150</v>
      </c>
      <c r="E12206" t="s">
        <v>13</v>
      </c>
      <c r="F12206" t="s">
        <v>16</v>
      </c>
      <c r="G12206">
        <v>1824</v>
      </c>
      <c r="H12206">
        <v>571</v>
      </c>
      <c r="I12206">
        <v>197</v>
      </c>
      <c r="J12206">
        <v>6</v>
      </c>
      <c r="K12206">
        <v>1</v>
      </c>
    </row>
    <row r="12207" spans="1:11" x14ac:dyDescent="0.3">
      <c r="A12207" t="s">
        <v>9553</v>
      </c>
      <c r="B12207">
        <v>6486076462</v>
      </c>
      <c r="C12207">
        <v>47</v>
      </c>
      <c r="D12207" t="s">
        <v>12151</v>
      </c>
      <c r="E12207" t="s">
        <v>13</v>
      </c>
      <c r="F12207" t="s">
        <v>16</v>
      </c>
      <c r="G12207">
        <v>6771</v>
      </c>
      <c r="H12207">
        <v>1932</v>
      </c>
      <c r="I12207">
        <v>233</v>
      </c>
      <c r="J12207">
        <v>0</v>
      </c>
      <c r="K12207">
        <v>0</v>
      </c>
    </row>
    <row r="12208" spans="1:11" x14ac:dyDescent="0.3">
      <c r="A12208" t="s">
        <v>9553</v>
      </c>
      <c r="B12208">
        <v>5362342763</v>
      </c>
      <c r="C12208">
        <v>21</v>
      </c>
      <c r="D12208" t="s">
        <v>12152</v>
      </c>
      <c r="E12208" t="s">
        <v>13</v>
      </c>
      <c r="F12208" t="s">
        <v>16</v>
      </c>
      <c r="G12208">
        <v>3503</v>
      </c>
      <c r="H12208">
        <v>232</v>
      </c>
      <c r="I12208">
        <v>12</v>
      </c>
      <c r="J12208">
        <v>6</v>
      </c>
      <c r="K12208">
        <v>0</v>
      </c>
    </row>
    <row r="12209" spans="1:11" x14ac:dyDescent="0.3">
      <c r="A12209" t="s">
        <v>9553</v>
      </c>
      <c r="B12209">
        <v>6575811921</v>
      </c>
      <c r="C12209">
        <v>14</v>
      </c>
      <c r="D12209" t="s">
        <v>12153</v>
      </c>
      <c r="E12209" t="s">
        <v>13</v>
      </c>
      <c r="F12209" t="s">
        <v>16</v>
      </c>
      <c r="G12209">
        <v>1081</v>
      </c>
      <c r="H12209">
        <v>142</v>
      </c>
      <c r="I12209">
        <v>32</v>
      </c>
      <c r="J12209">
        <v>3</v>
      </c>
      <c r="K12209">
        <v>0</v>
      </c>
    </row>
    <row r="12210" spans="1:11" x14ac:dyDescent="0.3">
      <c r="A12210" t="s">
        <v>9553</v>
      </c>
      <c r="B12210">
        <v>7546003601</v>
      </c>
      <c r="C12210">
        <v>32</v>
      </c>
      <c r="D12210" t="s">
        <v>12154</v>
      </c>
      <c r="E12210" t="s">
        <v>13</v>
      </c>
      <c r="F12210" t="s">
        <v>16</v>
      </c>
      <c r="G12210">
        <v>3480</v>
      </c>
      <c r="H12210">
        <v>675</v>
      </c>
      <c r="I12210">
        <v>54</v>
      </c>
      <c r="J12210">
        <v>8</v>
      </c>
      <c r="K12210">
        <v>0</v>
      </c>
    </row>
    <row r="12211" spans="1:11" x14ac:dyDescent="0.3">
      <c r="A12211" t="s">
        <v>9553</v>
      </c>
      <c r="B12211">
        <v>7194366235</v>
      </c>
      <c r="C12211">
        <v>5</v>
      </c>
      <c r="D12211" t="s">
        <v>12155</v>
      </c>
      <c r="E12211" t="s">
        <v>13</v>
      </c>
      <c r="F12211" t="s">
        <v>16</v>
      </c>
      <c r="G12211">
        <v>1421</v>
      </c>
      <c r="H12211">
        <v>282</v>
      </c>
      <c r="I12211">
        <v>41</v>
      </c>
      <c r="J12211">
        <v>5</v>
      </c>
      <c r="K12211">
        <v>2</v>
      </c>
    </row>
    <row r="12212" spans="1:11" x14ac:dyDescent="0.3">
      <c r="A12212" t="s">
        <v>9553</v>
      </c>
      <c r="B12212">
        <v>6621738378</v>
      </c>
      <c r="C12212">
        <v>28</v>
      </c>
      <c r="D12212" t="s">
        <v>12156</v>
      </c>
      <c r="E12212" t="s">
        <v>25</v>
      </c>
      <c r="F12212" t="s">
        <v>16</v>
      </c>
      <c r="G12212">
        <v>948</v>
      </c>
      <c r="H12212">
        <v>39</v>
      </c>
      <c r="I12212">
        <v>15</v>
      </c>
      <c r="J12212">
        <v>1</v>
      </c>
      <c r="K12212">
        <v>0</v>
      </c>
    </row>
    <row r="12213" spans="1:11" x14ac:dyDescent="0.3">
      <c r="A12213" t="s">
        <v>9553</v>
      </c>
      <c r="B12213">
        <v>6059465383</v>
      </c>
      <c r="C12213">
        <v>35</v>
      </c>
      <c r="D12213" t="s">
        <v>12157</v>
      </c>
      <c r="E12213" t="s">
        <v>13</v>
      </c>
      <c r="F12213" t="s">
        <v>16</v>
      </c>
      <c r="G12213">
        <v>1542</v>
      </c>
      <c r="H12213">
        <v>478</v>
      </c>
      <c r="I12213">
        <v>135</v>
      </c>
      <c r="J12213">
        <v>1</v>
      </c>
      <c r="K12213">
        <v>0</v>
      </c>
    </row>
    <row r="12214" spans="1:11" x14ac:dyDescent="0.3">
      <c r="A12214" t="s">
        <v>9553</v>
      </c>
      <c r="B12214">
        <v>3879163155</v>
      </c>
      <c r="C12214">
        <v>20</v>
      </c>
      <c r="D12214" t="s">
        <v>12158</v>
      </c>
      <c r="E12214" t="s">
        <v>13</v>
      </c>
      <c r="F12214" t="s">
        <v>16</v>
      </c>
      <c r="G12214">
        <v>4650</v>
      </c>
      <c r="H12214">
        <v>650</v>
      </c>
      <c r="I12214">
        <v>153</v>
      </c>
      <c r="J12214">
        <v>7</v>
      </c>
      <c r="K12214">
        <v>1</v>
      </c>
    </row>
    <row r="12215" spans="1:11" x14ac:dyDescent="0.3">
      <c r="A12215" t="s">
        <v>9553</v>
      </c>
      <c r="B12215">
        <v>4871615056</v>
      </c>
      <c r="C12215">
        <v>20</v>
      </c>
      <c r="D12215" t="s">
        <v>12159</v>
      </c>
      <c r="E12215" t="s">
        <v>13</v>
      </c>
      <c r="F12215" t="s">
        <v>16</v>
      </c>
      <c r="G12215">
        <v>1136</v>
      </c>
      <c r="H12215">
        <v>62</v>
      </c>
      <c r="I12215">
        <v>15</v>
      </c>
      <c r="J12215">
        <v>0</v>
      </c>
      <c r="K12215">
        <v>0</v>
      </c>
    </row>
    <row r="12216" spans="1:11" x14ac:dyDescent="0.3">
      <c r="A12216" t="s">
        <v>9553</v>
      </c>
      <c r="B12216">
        <v>4397782164</v>
      </c>
      <c r="C12216">
        <v>55</v>
      </c>
      <c r="D12216" t="s">
        <v>12160</v>
      </c>
      <c r="E12216" t="s">
        <v>13</v>
      </c>
      <c r="F12216" t="s">
        <v>16</v>
      </c>
      <c r="G12216">
        <v>6748</v>
      </c>
      <c r="H12216">
        <v>653</v>
      </c>
      <c r="I12216">
        <v>251</v>
      </c>
      <c r="J12216">
        <v>14</v>
      </c>
      <c r="K12216">
        <v>5</v>
      </c>
    </row>
    <row r="12217" spans="1:11" x14ac:dyDescent="0.3">
      <c r="A12217" t="s">
        <v>9553</v>
      </c>
      <c r="B12217">
        <v>8005642722</v>
      </c>
      <c r="C12217">
        <v>44</v>
      </c>
      <c r="D12217" t="s">
        <v>12161</v>
      </c>
      <c r="E12217" t="s">
        <v>25</v>
      </c>
      <c r="F12217" t="s">
        <v>16</v>
      </c>
      <c r="G12217">
        <v>9830</v>
      </c>
      <c r="H12217">
        <v>3679</v>
      </c>
      <c r="I12217">
        <v>737</v>
      </c>
      <c r="J12217">
        <v>61</v>
      </c>
      <c r="K12217">
        <v>16</v>
      </c>
    </row>
    <row r="12218" spans="1:11" x14ac:dyDescent="0.3">
      <c r="A12218" t="s">
        <v>9553</v>
      </c>
      <c r="B12218">
        <v>5209767666</v>
      </c>
      <c r="C12218">
        <v>37</v>
      </c>
      <c r="D12218" t="s">
        <v>12162</v>
      </c>
      <c r="E12218" t="s">
        <v>13</v>
      </c>
      <c r="F12218" t="s">
        <v>16</v>
      </c>
      <c r="G12218">
        <v>386</v>
      </c>
      <c r="H12218">
        <v>52</v>
      </c>
      <c r="I12218">
        <v>1</v>
      </c>
      <c r="J12218">
        <v>0</v>
      </c>
      <c r="K12218">
        <v>0</v>
      </c>
    </row>
    <row r="12219" spans="1:11" x14ac:dyDescent="0.3">
      <c r="A12219" t="s">
        <v>9553</v>
      </c>
      <c r="B12219">
        <v>5701228094</v>
      </c>
      <c r="C12219">
        <v>42</v>
      </c>
      <c r="D12219" t="s">
        <v>12163</v>
      </c>
      <c r="E12219" t="s">
        <v>25</v>
      </c>
      <c r="F12219" t="s">
        <v>16</v>
      </c>
      <c r="G12219">
        <v>2667</v>
      </c>
      <c r="H12219">
        <v>856</v>
      </c>
      <c r="I12219">
        <v>280</v>
      </c>
      <c r="J12219">
        <v>13</v>
      </c>
      <c r="K12219">
        <v>5</v>
      </c>
    </row>
    <row r="12220" spans="1:11" x14ac:dyDescent="0.3">
      <c r="A12220" t="s">
        <v>9553</v>
      </c>
      <c r="B12220">
        <v>2007948569</v>
      </c>
      <c r="C12220">
        <v>6</v>
      </c>
      <c r="D12220" t="s">
        <v>12164</v>
      </c>
      <c r="E12220" t="s">
        <v>13</v>
      </c>
      <c r="F12220" t="s">
        <v>16</v>
      </c>
      <c r="G12220">
        <v>2088</v>
      </c>
      <c r="H12220">
        <v>721</v>
      </c>
      <c r="I12220">
        <v>52</v>
      </c>
      <c r="J12220">
        <v>11</v>
      </c>
      <c r="K12220">
        <v>3</v>
      </c>
    </row>
    <row r="12221" spans="1:11" x14ac:dyDescent="0.3">
      <c r="A12221" t="s">
        <v>9553</v>
      </c>
      <c r="B12221">
        <v>2083596548</v>
      </c>
      <c r="C12221">
        <v>8</v>
      </c>
      <c r="D12221" t="s">
        <v>12165</v>
      </c>
      <c r="E12221" t="s">
        <v>13</v>
      </c>
      <c r="F12221" t="s">
        <v>16</v>
      </c>
      <c r="G12221">
        <v>1758</v>
      </c>
      <c r="H12221">
        <v>388</v>
      </c>
      <c r="I12221">
        <v>147</v>
      </c>
      <c r="J12221">
        <v>5</v>
      </c>
      <c r="K12221">
        <v>1</v>
      </c>
    </row>
    <row r="12222" spans="1:11" x14ac:dyDescent="0.3">
      <c r="A12222" t="s">
        <v>9553</v>
      </c>
      <c r="B12222">
        <v>8264524965</v>
      </c>
      <c r="C12222">
        <v>39</v>
      </c>
      <c r="D12222" t="s">
        <v>12166</v>
      </c>
      <c r="E12222" t="s">
        <v>13</v>
      </c>
      <c r="F12222" t="s">
        <v>16</v>
      </c>
      <c r="G12222">
        <v>7184</v>
      </c>
      <c r="H12222">
        <v>3118</v>
      </c>
      <c r="I12222">
        <v>165</v>
      </c>
      <c r="J12222">
        <v>22</v>
      </c>
      <c r="K12222">
        <v>3</v>
      </c>
    </row>
    <row r="12223" spans="1:11" x14ac:dyDescent="0.3">
      <c r="A12223" t="s">
        <v>9553</v>
      </c>
      <c r="B12223">
        <v>3889951140</v>
      </c>
      <c r="C12223">
        <v>7</v>
      </c>
      <c r="D12223" t="s">
        <v>12167</v>
      </c>
      <c r="E12223" t="s">
        <v>13</v>
      </c>
      <c r="F12223" t="s">
        <v>16</v>
      </c>
      <c r="G12223">
        <v>7291</v>
      </c>
      <c r="H12223">
        <v>293</v>
      </c>
      <c r="I12223">
        <v>77</v>
      </c>
      <c r="J12223">
        <v>3</v>
      </c>
      <c r="K12223">
        <v>1</v>
      </c>
    </row>
    <row r="12224" spans="1:11" x14ac:dyDescent="0.3">
      <c r="A12224" t="s">
        <v>9553</v>
      </c>
      <c r="B12224">
        <v>5373971527</v>
      </c>
      <c r="C12224">
        <v>18</v>
      </c>
      <c r="D12224" t="s">
        <v>12168</v>
      </c>
      <c r="E12224" t="s">
        <v>13</v>
      </c>
      <c r="F12224" t="s">
        <v>16</v>
      </c>
      <c r="G12224">
        <v>8428</v>
      </c>
      <c r="H12224">
        <v>3087</v>
      </c>
      <c r="I12224">
        <v>426</v>
      </c>
      <c r="J12224">
        <v>62</v>
      </c>
      <c r="K12224">
        <v>4</v>
      </c>
    </row>
    <row r="12225" spans="1:11" x14ac:dyDescent="0.3">
      <c r="A12225" t="s">
        <v>9553</v>
      </c>
      <c r="B12225">
        <v>6067763457</v>
      </c>
      <c r="C12225">
        <v>48</v>
      </c>
      <c r="D12225" t="s">
        <v>12169</v>
      </c>
      <c r="E12225" t="s">
        <v>13</v>
      </c>
      <c r="F12225" t="s">
        <v>16</v>
      </c>
      <c r="G12225">
        <v>1906</v>
      </c>
      <c r="H12225">
        <v>273</v>
      </c>
      <c r="I12225">
        <v>51</v>
      </c>
      <c r="J12225">
        <v>2</v>
      </c>
      <c r="K12225">
        <v>1</v>
      </c>
    </row>
    <row r="12226" spans="1:11" x14ac:dyDescent="0.3">
      <c r="A12226" t="s">
        <v>9553</v>
      </c>
      <c r="B12226">
        <v>1507539765</v>
      </c>
      <c r="C12226">
        <v>18</v>
      </c>
      <c r="D12226" t="s">
        <v>12170</v>
      </c>
      <c r="E12226" t="s">
        <v>25</v>
      </c>
      <c r="F12226" t="s">
        <v>16</v>
      </c>
      <c r="G12226">
        <v>8240</v>
      </c>
      <c r="H12226">
        <v>1152</v>
      </c>
      <c r="I12226">
        <v>271</v>
      </c>
      <c r="J12226">
        <v>21</v>
      </c>
      <c r="K12226">
        <v>0</v>
      </c>
    </row>
    <row r="12227" spans="1:11" x14ac:dyDescent="0.3">
      <c r="A12227" t="s">
        <v>9553</v>
      </c>
      <c r="B12227">
        <v>6935300690</v>
      </c>
      <c r="C12227">
        <v>43</v>
      </c>
      <c r="D12227" t="s">
        <v>12171</v>
      </c>
      <c r="E12227" t="s">
        <v>13</v>
      </c>
      <c r="F12227" t="s">
        <v>16</v>
      </c>
      <c r="G12227">
        <v>8428</v>
      </c>
      <c r="H12227">
        <v>1237</v>
      </c>
      <c r="I12227">
        <v>211</v>
      </c>
      <c r="J12227">
        <v>12</v>
      </c>
      <c r="K12227">
        <v>5</v>
      </c>
    </row>
    <row r="12228" spans="1:11" x14ac:dyDescent="0.3">
      <c r="A12228" t="s">
        <v>9553</v>
      </c>
      <c r="B12228">
        <v>2208645981</v>
      </c>
      <c r="C12228">
        <v>35</v>
      </c>
      <c r="D12228" t="s">
        <v>12172</v>
      </c>
      <c r="E12228" t="s">
        <v>13</v>
      </c>
      <c r="F12228" t="s">
        <v>16</v>
      </c>
      <c r="G12228">
        <v>7984</v>
      </c>
      <c r="H12228">
        <v>1623</v>
      </c>
      <c r="I12228">
        <v>225</v>
      </c>
      <c r="J12228">
        <v>3</v>
      </c>
      <c r="K12228">
        <v>0</v>
      </c>
    </row>
    <row r="12229" spans="1:11" x14ac:dyDescent="0.3">
      <c r="A12229" t="s">
        <v>9553</v>
      </c>
      <c r="B12229">
        <v>4414125977</v>
      </c>
      <c r="C12229">
        <v>52</v>
      </c>
      <c r="D12229" t="s">
        <v>12173</v>
      </c>
      <c r="E12229" t="s">
        <v>13</v>
      </c>
      <c r="F12229" t="s">
        <v>16</v>
      </c>
      <c r="G12229">
        <v>5052</v>
      </c>
      <c r="H12229">
        <v>1855</v>
      </c>
      <c r="I12229">
        <v>203</v>
      </c>
      <c r="J12229">
        <v>27</v>
      </c>
      <c r="K12229">
        <v>4</v>
      </c>
    </row>
    <row r="12230" spans="1:11" x14ac:dyDescent="0.3">
      <c r="A12230" t="s">
        <v>9553</v>
      </c>
      <c r="B12230">
        <v>4485691793</v>
      </c>
      <c r="C12230">
        <v>50</v>
      </c>
      <c r="D12230" t="s">
        <v>12174</v>
      </c>
      <c r="E12230" t="s">
        <v>13</v>
      </c>
      <c r="F12230" t="s">
        <v>39</v>
      </c>
      <c r="G12230">
        <v>4958</v>
      </c>
      <c r="H12230">
        <v>1920</v>
      </c>
      <c r="I12230">
        <v>371</v>
      </c>
      <c r="J12230">
        <v>27</v>
      </c>
      <c r="K12230">
        <v>5</v>
      </c>
    </row>
    <row r="12231" spans="1:11" x14ac:dyDescent="0.3">
      <c r="A12231" t="s">
        <v>9553</v>
      </c>
      <c r="B12231">
        <v>3351962651</v>
      </c>
      <c r="C12231">
        <v>46</v>
      </c>
      <c r="D12231" t="s">
        <v>12175</v>
      </c>
      <c r="E12231" t="s">
        <v>13</v>
      </c>
      <c r="F12231" t="s">
        <v>16</v>
      </c>
      <c r="G12231">
        <v>4395</v>
      </c>
      <c r="H12231">
        <v>880</v>
      </c>
      <c r="I12231">
        <v>2</v>
      </c>
      <c r="J12231">
        <v>8</v>
      </c>
      <c r="K12231">
        <v>2</v>
      </c>
    </row>
    <row r="12232" spans="1:11" x14ac:dyDescent="0.3">
      <c r="A12232" t="s">
        <v>9553</v>
      </c>
      <c r="B12232">
        <v>6953377004</v>
      </c>
      <c r="C12232">
        <v>9</v>
      </c>
      <c r="D12232" t="s">
        <v>12176</v>
      </c>
      <c r="E12232" t="s">
        <v>13</v>
      </c>
      <c r="F12232" t="s">
        <v>16</v>
      </c>
      <c r="G12232">
        <v>9260</v>
      </c>
      <c r="H12232">
        <v>671</v>
      </c>
      <c r="I12232">
        <v>222</v>
      </c>
      <c r="J12232">
        <v>8</v>
      </c>
      <c r="K12232">
        <v>3</v>
      </c>
    </row>
    <row r="12233" spans="1:11" x14ac:dyDescent="0.3">
      <c r="A12233" t="s">
        <v>9553</v>
      </c>
      <c r="B12233">
        <v>5540035589</v>
      </c>
      <c r="C12233">
        <v>21</v>
      </c>
      <c r="D12233" t="s">
        <v>12177</v>
      </c>
      <c r="E12233" t="s">
        <v>13</v>
      </c>
      <c r="F12233" t="s">
        <v>16</v>
      </c>
      <c r="G12233">
        <v>7738</v>
      </c>
      <c r="H12233">
        <v>947</v>
      </c>
      <c r="I12233">
        <v>325</v>
      </c>
      <c r="J12233">
        <v>13</v>
      </c>
      <c r="K12233">
        <v>0</v>
      </c>
    </row>
    <row r="12234" spans="1:11" x14ac:dyDescent="0.3">
      <c r="A12234" t="s">
        <v>9553</v>
      </c>
      <c r="B12234">
        <v>2268074978</v>
      </c>
      <c r="C12234">
        <v>15</v>
      </c>
      <c r="D12234" t="s">
        <v>12178</v>
      </c>
      <c r="E12234" t="s">
        <v>13</v>
      </c>
      <c r="F12234" t="s">
        <v>16</v>
      </c>
      <c r="G12234">
        <v>8552</v>
      </c>
      <c r="H12234">
        <v>1246</v>
      </c>
      <c r="I12234">
        <v>204</v>
      </c>
      <c r="J12234">
        <v>28</v>
      </c>
      <c r="K12234">
        <v>8</v>
      </c>
    </row>
    <row r="12235" spans="1:11" x14ac:dyDescent="0.3">
      <c r="A12235" t="s">
        <v>9553</v>
      </c>
      <c r="B12235">
        <v>8412399887</v>
      </c>
      <c r="C12235">
        <v>42</v>
      </c>
      <c r="D12235" t="s">
        <v>12179</v>
      </c>
      <c r="E12235" t="s">
        <v>13</v>
      </c>
      <c r="F12235" t="s">
        <v>16</v>
      </c>
      <c r="G12235">
        <v>2102</v>
      </c>
      <c r="H12235">
        <v>595</v>
      </c>
      <c r="I12235">
        <v>39</v>
      </c>
      <c r="J12235">
        <v>5</v>
      </c>
      <c r="K12235">
        <v>2</v>
      </c>
    </row>
    <row r="12236" spans="1:11" x14ac:dyDescent="0.3">
      <c r="A12236" t="s">
        <v>9553</v>
      </c>
      <c r="B12236">
        <v>9872279527</v>
      </c>
      <c r="C12236">
        <v>47</v>
      </c>
      <c r="D12236" t="s">
        <v>12180</v>
      </c>
      <c r="E12236" t="s">
        <v>13</v>
      </c>
      <c r="F12236" t="s">
        <v>16</v>
      </c>
      <c r="G12236">
        <v>2119</v>
      </c>
      <c r="H12236">
        <v>407</v>
      </c>
      <c r="I12236">
        <v>144</v>
      </c>
      <c r="J12236">
        <v>7</v>
      </c>
      <c r="K12236">
        <v>1</v>
      </c>
    </row>
    <row r="12237" spans="1:11" x14ac:dyDescent="0.3">
      <c r="A12237" t="s">
        <v>9553</v>
      </c>
      <c r="B12237">
        <v>4581565983</v>
      </c>
      <c r="C12237">
        <v>18</v>
      </c>
      <c r="D12237" t="s">
        <v>12181</v>
      </c>
      <c r="E12237" t="s">
        <v>13</v>
      </c>
      <c r="F12237" t="s">
        <v>16</v>
      </c>
      <c r="G12237">
        <v>6120</v>
      </c>
      <c r="H12237">
        <v>1447</v>
      </c>
      <c r="I12237">
        <v>516</v>
      </c>
      <c r="J12237">
        <v>4</v>
      </c>
      <c r="K12237">
        <v>1</v>
      </c>
    </row>
    <row r="12238" spans="1:11" x14ac:dyDescent="0.3">
      <c r="A12238" t="s">
        <v>9553</v>
      </c>
      <c r="B12238">
        <v>9974020123</v>
      </c>
      <c r="C12238">
        <v>28</v>
      </c>
      <c r="D12238" t="s">
        <v>12182</v>
      </c>
      <c r="E12238" t="s">
        <v>25</v>
      </c>
      <c r="F12238" t="s">
        <v>16</v>
      </c>
      <c r="G12238">
        <v>7136</v>
      </c>
      <c r="H12238">
        <v>1682</v>
      </c>
      <c r="I12238">
        <v>580</v>
      </c>
      <c r="J12238">
        <v>22</v>
      </c>
      <c r="K12238">
        <v>4</v>
      </c>
    </row>
    <row r="12239" spans="1:11" x14ac:dyDescent="0.3">
      <c r="A12239" t="s">
        <v>9553</v>
      </c>
      <c r="B12239">
        <v>9176782631</v>
      </c>
      <c r="C12239">
        <v>23</v>
      </c>
      <c r="D12239" t="s">
        <v>12183</v>
      </c>
      <c r="E12239" t="s">
        <v>13</v>
      </c>
      <c r="F12239" t="s">
        <v>16</v>
      </c>
      <c r="G12239">
        <v>4443</v>
      </c>
      <c r="H12239">
        <v>949</v>
      </c>
      <c r="I12239">
        <v>267</v>
      </c>
      <c r="J12239">
        <v>0</v>
      </c>
      <c r="K12239">
        <v>0</v>
      </c>
    </row>
    <row r="12240" spans="1:11" x14ac:dyDescent="0.3">
      <c r="A12240" t="s">
        <v>9553</v>
      </c>
      <c r="B12240">
        <v>8617363830</v>
      </c>
      <c r="C12240">
        <v>20</v>
      </c>
      <c r="D12240" t="s">
        <v>12184</v>
      </c>
      <c r="E12240" t="s">
        <v>13</v>
      </c>
      <c r="F12240" t="s">
        <v>16</v>
      </c>
      <c r="G12240">
        <v>6189</v>
      </c>
      <c r="H12240">
        <v>2743</v>
      </c>
      <c r="I12240">
        <v>778</v>
      </c>
      <c r="J12240">
        <v>12</v>
      </c>
      <c r="K12240">
        <v>1</v>
      </c>
    </row>
    <row r="12241" spans="1:11" x14ac:dyDescent="0.3">
      <c r="A12241" t="s">
        <v>9553</v>
      </c>
      <c r="B12241">
        <v>8510853711</v>
      </c>
      <c r="C12241">
        <v>13</v>
      </c>
      <c r="D12241" t="s">
        <v>12185</v>
      </c>
      <c r="E12241" t="s">
        <v>13</v>
      </c>
      <c r="F12241" t="s">
        <v>16</v>
      </c>
      <c r="G12241">
        <v>2514</v>
      </c>
      <c r="H12241">
        <v>14</v>
      </c>
      <c r="I12241">
        <v>3</v>
      </c>
      <c r="J12241">
        <v>0</v>
      </c>
      <c r="K12241">
        <v>0</v>
      </c>
    </row>
    <row r="12242" spans="1:11" x14ac:dyDescent="0.3">
      <c r="A12242" t="s">
        <v>9553</v>
      </c>
      <c r="B12242">
        <v>2591960232</v>
      </c>
      <c r="C12242">
        <v>41</v>
      </c>
      <c r="D12242" t="s">
        <v>12186</v>
      </c>
      <c r="E12242" t="s">
        <v>13</v>
      </c>
      <c r="F12242" t="s">
        <v>16</v>
      </c>
      <c r="G12242">
        <v>4536</v>
      </c>
      <c r="H12242">
        <v>1345</v>
      </c>
      <c r="I12242">
        <v>272</v>
      </c>
      <c r="J12242">
        <v>33</v>
      </c>
      <c r="K12242">
        <v>9</v>
      </c>
    </row>
    <row r="12243" spans="1:11" x14ac:dyDescent="0.3">
      <c r="A12243" t="s">
        <v>9553</v>
      </c>
      <c r="B12243">
        <v>3071908343</v>
      </c>
      <c r="C12243">
        <v>31</v>
      </c>
      <c r="D12243" t="s">
        <v>12187</v>
      </c>
      <c r="E12243" t="s">
        <v>13</v>
      </c>
      <c r="F12243" t="s">
        <v>16</v>
      </c>
      <c r="G12243">
        <v>2643</v>
      </c>
      <c r="H12243">
        <v>380</v>
      </c>
      <c r="I12243">
        <v>18</v>
      </c>
      <c r="J12243">
        <v>7</v>
      </c>
      <c r="K12243">
        <v>2</v>
      </c>
    </row>
    <row r="12244" spans="1:11" x14ac:dyDescent="0.3">
      <c r="A12244" t="s">
        <v>9553</v>
      </c>
      <c r="B12244">
        <v>6363850795</v>
      </c>
      <c r="C12244">
        <v>31</v>
      </c>
      <c r="D12244" t="s">
        <v>12188</v>
      </c>
      <c r="E12244" t="s">
        <v>13</v>
      </c>
      <c r="F12244" t="s">
        <v>16</v>
      </c>
      <c r="G12244">
        <v>1456</v>
      </c>
      <c r="H12244">
        <v>226</v>
      </c>
      <c r="I12244">
        <v>53</v>
      </c>
      <c r="J12244">
        <v>5</v>
      </c>
      <c r="K12244">
        <v>1</v>
      </c>
    </row>
    <row r="12245" spans="1:11" x14ac:dyDescent="0.3">
      <c r="A12245" t="s">
        <v>9553</v>
      </c>
      <c r="B12245">
        <v>9905965877</v>
      </c>
      <c r="C12245">
        <v>6</v>
      </c>
      <c r="D12245" t="s">
        <v>12189</v>
      </c>
      <c r="E12245" t="s">
        <v>13</v>
      </c>
      <c r="F12245" t="s">
        <v>16</v>
      </c>
      <c r="G12245">
        <v>6187</v>
      </c>
      <c r="H12245">
        <v>1691</v>
      </c>
      <c r="I12245">
        <v>438</v>
      </c>
      <c r="J12245">
        <v>23</v>
      </c>
      <c r="K12245">
        <v>1</v>
      </c>
    </row>
    <row r="12246" spans="1:11" x14ac:dyDescent="0.3">
      <c r="A12246" t="s">
        <v>9553</v>
      </c>
      <c r="B12246">
        <v>7486006345</v>
      </c>
      <c r="C12246">
        <v>27</v>
      </c>
      <c r="D12246" t="s">
        <v>12190</v>
      </c>
      <c r="E12246" t="s">
        <v>13</v>
      </c>
      <c r="F12246" t="s">
        <v>39</v>
      </c>
      <c r="G12246">
        <v>7582</v>
      </c>
      <c r="H12246">
        <v>1824</v>
      </c>
      <c r="I12246">
        <v>624</v>
      </c>
      <c r="J12246">
        <v>6</v>
      </c>
      <c r="K12246">
        <v>2</v>
      </c>
    </row>
    <row r="12247" spans="1:11" x14ac:dyDescent="0.3">
      <c r="A12247" t="s">
        <v>9553</v>
      </c>
      <c r="B12247">
        <v>8355134674</v>
      </c>
      <c r="C12247">
        <v>27</v>
      </c>
      <c r="D12247" t="s">
        <v>12191</v>
      </c>
      <c r="E12247" t="s">
        <v>25</v>
      </c>
      <c r="F12247" t="s">
        <v>16</v>
      </c>
      <c r="G12247">
        <v>4937</v>
      </c>
      <c r="H12247">
        <v>1333</v>
      </c>
      <c r="I12247">
        <v>261</v>
      </c>
      <c r="J12247">
        <v>10</v>
      </c>
      <c r="K12247">
        <v>1</v>
      </c>
    </row>
    <row r="12248" spans="1:11" x14ac:dyDescent="0.3">
      <c r="A12248" t="s">
        <v>9553</v>
      </c>
      <c r="B12248">
        <v>1657649866</v>
      </c>
      <c r="C12248">
        <v>13</v>
      </c>
      <c r="D12248" t="s">
        <v>12192</v>
      </c>
      <c r="E12248" t="s">
        <v>13</v>
      </c>
      <c r="F12248" t="s">
        <v>16</v>
      </c>
      <c r="G12248">
        <v>7332</v>
      </c>
      <c r="H12248">
        <v>2265</v>
      </c>
      <c r="I12248">
        <v>819</v>
      </c>
      <c r="J12248">
        <v>13</v>
      </c>
      <c r="K12248">
        <v>3</v>
      </c>
    </row>
    <row r="12249" spans="1:11" x14ac:dyDescent="0.3">
      <c r="A12249" t="s">
        <v>9553</v>
      </c>
      <c r="B12249">
        <v>6352923736</v>
      </c>
      <c r="C12249">
        <v>41</v>
      </c>
      <c r="D12249" t="s">
        <v>12193</v>
      </c>
      <c r="E12249" t="s">
        <v>13</v>
      </c>
      <c r="F12249" t="s">
        <v>16</v>
      </c>
      <c r="G12249">
        <v>3657</v>
      </c>
      <c r="H12249">
        <v>825</v>
      </c>
      <c r="I12249">
        <v>225</v>
      </c>
      <c r="J12249">
        <v>15</v>
      </c>
      <c r="K12249">
        <v>6</v>
      </c>
    </row>
    <row r="12250" spans="1:11" x14ac:dyDescent="0.3">
      <c r="A12250" t="s">
        <v>9553</v>
      </c>
      <c r="B12250">
        <v>2156253546</v>
      </c>
      <c r="C12250">
        <v>23</v>
      </c>
      <c r="D12250" t="s">
        <v>12194</v>
      </c>
      <c r="E12250" t="s">
        <v>13</v>
      </c>
      <c r="F12250" t="s">
        <v>16</v>
      </c>
      <c r="G12250">
        <v>7361</v>
      </c>
      <c r="H12250">
        <v>2708</v>
      </c>
      <c r="I12250">
        <v>915</v>
      </c>
      <c r="J12250">
        <v>13</v>
      </c>
      <c r="K12250">
        <v>2</v>
      </c>
    </row>
    <row r="12251" spans="1:11" x14ac:dyDescent="0.3">
      <c r="A12251" t="s">
        <v>9553</v>
      </c>
      <c r="B12251">
        <v>6881120659</v>
      </c>
      <c r="C12251">
        <v>57</v>
      </c>
      <c r="D12251" t="s">
        <v>12195</v>
      </c>
      <c r="E12251" t="s">
        <v>13</v>
      </c>
      <c r="F12251" t="s">
        <v>16</v>
      </c>
      <c r="G12251">
        <v>4894</v>
      </c>
      <c r="H12251">
        <v>1602</v>
      </c>
      <c r="I12251">
        <v>344</v>
      </c>
      <c r="J12251">
        <v>1</v>
      </c>
      <c r="K12251">
        <v>0</v>
      </c>
    </row>
    <row r="12252" spans="1:11" x14ac:dyDescent="0.3">
      <c r="A12252" t="s">
        <v>9553</v>
      </c>
      <c r="B12252">
        <v>1665430901</v>
      </c>
      <c r="C12252">
        <v>53</v>
      </c>
      <c r="D12252" t="s">
        <v>12196</v>
      </c>
      <c r="E12252" t="s">
        <v>13</v>
      </c>
      <c r="F12252" t="s">
        <v>16</v>
      </c>
      <c r="G12252">
        <v>9945</v>
      </c>
      <c r="H12252">
        <v>626</v>
      </c>
      <c r="I12252">
        <v>175</v>
      </c>
      <c r="J12252">
        <v>13</v>
      </c>
      <c r="K12252">
        <v>3</v>
      </c>
    </row>
    <row r="12253" spans="1:11" x14ac:dyDescent="0.3">
      <c r="A12253" t="s">
        <v>9553</v>
      </c>
      <c r="B12253">
        <v>4176696986</v>
      </c>
      <c r="C12253">
        <v>24</v>
      </c>
      <c r="D12253" t="s">
        <v>12197</v>
      </c>
      <c r="E12253" t="s">
        <v>13</v>
      </c>
      <c r="F12253" t="s">
        <v>16</v>
      </c>
      <c r="G12253">
        <v>9721</v>
      </c>
      <c r="H12253">
        <v>585</v>
      </c>
      <c r="I12253">
        <v>190</v>
      </c>
      <c r="J12253">
        <v>12</v>
      </c>
      <c r="K12253">
        <v>1</v>
      </c>
    </row>
    <row r="12254" spans="1:11" x14ac:dyDescent="0.3">
      <c r="A12254" t="s">
        <v>9553</v>
      </c>
      <c r="B12254">
        <v>8826721681</v>
      </c>
      <c r="C12254">
        <v>17</v>
      </c>
      <c r="D12254" t="s">
        <v>12198</v>
      </c>
      <c r="E12254" t="s">
        <v>13</v>
      </c>
      <c r="F12254" t="s">
        <v>16</v>
      </c>
      <c r="G12254">
        <v>8117</v>
      </c>
      <c r="H12254">
        <v>2845</v>
      </c>
      <c r="I12254">
        <v>958</v>
      </c>
      <c r="J12254">
        <v>59</v>
      </c>
      <c r="K12254">
        <v>20</v>
      </c>
    </row>
    <row r="12255" spans="1:11" x14ac:dyDescent="0.3">
      <c r="A12255" t="s">
        <v>9553</v>
      </c>
      <c r="B12255">
        <v>5478806590</v>
      </c>
      <c r="C12255">
        <v>51</v>
      </c>
      <c r="D12255" t="s">
        <v>12199</v>
      </c>
      <c r="E12255" t="s">
        <v>13</v>
      </c>
      <c r="F12255" t="s">
        <v>16</v>
      </c>
      <c r="G12255">
        <v>5518</v>
      </c>
      <c r="H12255">
        <v>1209</v>
      </c>
      <c r="I12255">
        <v>178</v>
      </c>
      <c r="J12255">
        <v>1</v>
      </c>
      <c r="K12255">
        <v>0</v>
      </c>
    </row>
    <row r="12256" spans="1:11" x14ac:dyDescent="0.3">
      <c r="A12256" t="s">
        <v>9553</v>
      </c>
      <c r="B12256">
        <v>6398671422</v>
      </c>
      <c r="C12256">
        <v>54</v>
      </c>
      <c r="D12256" t="s">
        <v>12200</v>
      </c>
      <c r="E12256" t="s">
        <v>13</v>
      </c>
      <c r="F12256" t="s">
        <v>16</v>
      </c>
      <c r="G12256">
        <v>2781</v>
      </c>
      <c r="H12256">
        <v>835</v>
      </c>
      <c r="I12256">
        <v>328</v>
      </c>
      <c r="J12256">
        <v>11</v>
      </c>
      <c r="K12256">
        <v>4</v>
      </c>
    </row>
    <row r="12257" spans="1:11" x14ac:dyDescent="0.3">
      <c r="A12257" t="s">
        <v>9553</v>
      </c>
      <c r="B12257">
        <v>5229205833</v>
      </c>
      <c r="C12257">
        <v>56</v>
      </c>
      <c r="D12257" t="s">
        <v>12201</v>
      </c>
      <c r="E12257" t="s">
        <v>13</v>
      </c>
      <c r="F12257" t="s">
        <v>16</v>
      </c>
      <c r="G12257">
        <v>3779</v>
      </c>
      <c r="H12257">
        <v>1117</v>
      </c>
      <c r="I12257">
        <v>251</v>
      </c>
      <c r="J12257">
        <v>10</v>
      </c>
      <c r="K12257">
        <v>1</v>
      </c>
    </row>
    <row r="12258" spans="1:11" x14ac:dyDescent="0.3">
      <c r="A12258" t="s">
        <v>9553</v>
      </c>
      <c r="B12258">
        <v>2627134751</v>
      </c>
      <c r="C12258">
        <v>50</v>
      </c>
      <c r="D12258" t="s">
        <v>12202</v>
      </c>
      <c r="E12258" t="s">
        <v>13</v>
      </c>
      <c r="F12258" t="s">
        <v>16</v>
      </c>
      <c r="G12258">
        <v>5001</v>
      </c>
      <c r="H12258">
        <v>387</v>
      </c>
      <c r="I12258">
        <v>151</v>
      </c>
      <c r="J12258">
        <v>6</v>
      </c>
      <c r="K12258">
        <v>1</v>
      </c>
    </row>
    <row r="12259" spans="1:11" x14ac:dyDescent="0.3">
      <c r="A12259" t="s">
        <v>9553</v>
      </c>
      <c r="B12259">
        <v>9350972703</v>
      </c>
      <c r="C12259">
        <v>51</v>
      </c>
      <c r="D12259" t="s">
        <v>12203</v>
      </c>
      <c r="E12259" t="s">
        <v>13</v>
      </c>
      <c r="F12259" t="s">
        <v>16</v>
      </c>
      <c r="G12259">
        <v>530</v>
      </c>
      <c r="H12259">
        <v>121</v>
      </c>
      <c r="I12259">
        <v>35</v>
      </c>
      <c r="J12259">
        <v>2</v>
      </c>
      <c r="K12259">
        <v>0</v>
      </c>
    </row>
    <row r="12260" spans="1:11" x14ac:dyDescent="0.3">
      <c r="A12260" t="s">
        <v>9553</v>
      </c>
      <c r="B12260">
        <v>8424980812</v>
      </c>
      <c r="C12260">
        <v>31</v>
      </c>
      <c r="D12260" t="s">
        <v>12204</v>
      </c>
      <c r="E12260" t="s">
        <v>13</v>
      </c>
      <c r="F12260" t="s">
        <v>16</v>
      </c>
      <c r="G12260">
        <v>7077</v>
      </c>
      <c r="H12260">
        <v>1540</v>
      </c>
      <c r="I12260">
        <v>18</v>
      </c>
      <c r="J12260">
        <v>6</v>
      </c>
      <c r="K12260">
        <v>2</v>
      </c>
    </row>
    <row r="12261" spans="1:11" x14ac:dyDescent="0.3">
      <c r="A12261" t="s">
        <v>9553</v>
      </c>
      <c r="B12261">
        <v>8375540860</v>
      </c>
      <c r="C12261">
        <v>44</v>
      </c>
      <c r="D12261" t="s">
        <v>12205</v>
      </c>
      <c r="E12261" t="s">
        <v>13</v>
      </c>
      <c r="F12261" t="s">
        <v>16</v>
      </c>
      <c r="G12261">
        <v>4555</v>
      </c>
      <c r="H12261">
        <v>715</v>
      </c>
      <c r="I12261">
        <v>216</v>
      </c>
      <c r="J12261">
        <v>10</v>
      </c>
      <c r="K12261">
        <v>1</v>
      </c>
    </row>
    <row r="12262" spans="1:11" x14ac:dyDescent="0.3">
      <c r="A12262" t="s">
        <v>9553</v>
      </c>
      <c r="B12262">
        <v>1881823641</v>
      </c>
      <c r="C12262">
        <v>39</v>
      </c>
      <c r="D12262" t="s">
        <v>12206</v>
      </c>
      <c r="E12262" t="s">
        <v>13</v>
      </c>
      <c r="F12262" t="s">
        <v>16</v>
      </c>
      <c r="G12262">
        <v>7776</v>
      </c>
      <c r="H12262">
        <v>3240</v>
      </c>
      <c r="I12262">
        <v>1</v>
      </c>
      <c r="J12262">
        <v>60</v>
      </c>
      <c r="K12262">
        <v>5</v>
      </c>
    </row>
    <row r="12263" spans="1:11" x14ac:dyDescent="0.3">
      <c r="A12263" t="s">
        <v>9553</v>
      </c>
      <c r="B12263">
        <v>4043731027</v>
      </c>
      <c r="C12263">
        <v>46</v>
      </c>
      <c r="D12263" t="s">
        <v>12207</v>
      </c>
      <c r="E12263" t="s">
        <v>13</v>
      </c>
      <c r="F12263" t="s">
        <v>16</v>
      </c>
      <c r="G12263">
        <v>201</v>
      </c>
      <c r="H12263">
        <v>59</v>
      </c>
      <c r="I12263">
        <v>18</v>
      </c>
      <c r="J12263">
        <v>0</v>
      </c>
      <c r="K12263">
        <v>0</v>
      </c>
    </row>
    <row r="12264" spans="1:11" x14ac:dyDescent="0.3">
      <c r="A12264" t="s">
        <v>9553</v>
      </c>
      <c r="B12264">
        <v>6261876273</v>
      </c>
      <c r="C12264">
        <v>23</v>
      </c>
      <c r="D12264" t="s">
        <v>12208</v>
      </c>
      <c r="E12264" t="s">
        <v>13</v>
      </c>
      <c r="F12264" t="s">
        <v>39</v>
      </c>
      <c r="G12264">
        <v>2837</v>
      </c>
      <c r="H12264">
        <v>353</v>
      </c>
      <c r="I12264">
        <v>138</v>
      </c>
      <c r="J12264">
        <v>8</v>
      </c>
      <c r="K12264">
        <v>0</v>
      </c>
    </row>
    <row r="12265" spans="1:11" x14ac:dyDescent="0.3">
      <c r="A12265" t="s">
        <v>9553</v>
      </c>
      <c r="B12265">
        <v>1756698365</v>
      </c>
      <c r="C12265">
        <v>15</v>
      </c>
      <c r="D12265" t="s">
        <v>12209</v>
      </c>
      <c r="E12265" t="s">
        <v>13</v>
      </c>
      <c r="F12265" t="s">
        <v>39</v>
      </c>
      <c r="G12265">
        <v>3177</v>
      </c>
      <c r="H12265">
        <v>12</v>
      </c>
      <c r="I12265">
        <v>3</v>
      </c>
      <c r="J12265">
        <v>0</v>
      </c>
      <c r="K12265">
        <v>0</v>
      </c>
    </row>
    <row r="12266" spans="1:11" x14ac:dyDescent="0.3">
      <c r="A12266" t="s">
        <v>9553</v>
      </c>
      <c r="B12266">
        <v>7073988628</v>
      </c>
      <c r="C12266">
        <v>12</v>
      </c>
      <c r="D12266" t="s">
        <v>12210</v>
      </c>
      <c r="E12266" t="s">
        <v>13</v>
      </c>
      <c r="F12266" t="s">
        <v>16</v>
      </c>
      <c r="G12266">
        <v>3375</v>
      </c>
      <c r="H12266">
        <v>1425</v>
      </c>
      <c r="I12266">
        <v>321</v>
      </c>
      <c r="J12266">
        <v>12</v>
      </c>
      <c r="K12266">
        <v>2</v>
      </c>
    </row>
    <row r="12267" spans="1:11" x14ac:dyDescent="0.3">
      <c r="A12267" t="s">
        <v>9553</v>
      </c>
      <c r="B12267">
        <v>7377410683</v>
      </c>
      <c r="C12267">
        <v>15</v>
      </c>
      <c r="D12267" t="s">
        <v>12211</v>
      </c>
      <c r="E12267" t="s">
        <v>13</v>
      </c>
      <c r="F12267" t="s">
        <v>16</v>
      </c>
      <c r="G12267">
        <v>7442</v>
      </c>
      <c r="H12267">
        <v>1140</v>
      </c>
      <c r="I12267">
        <v>251</v>
      </c>
      <c r="J12267">
        <v>8</v>
      </c>
      <c r="K12267">
        <v>0</v>
      </c>
    </row>
    <row r="12268" spans="1:11" x14ac:dyDescent="0.3">
      <c r="A12268" t="s">
        <v>9553</v>
      </c>
      <c r="B12268">
        <v>6613254468</v>
      </c>
      <c r="C12268">
        <v>20</v>
      </c>
      <c r="D12268" t="s">
        <v>12212</v>
      </c>
      <c r="E12268" t="s">
        <v>13</v>
      </c>
      <c r="F12268" t="s">
        <v>14</v>
      </c>
      <c r="G12268">
        <v>9394</v>
      </c>
      <c r="H12268">
        <v>1759</v>
      </c>
      <c r="I12268">
        <v>287</v>
      </c>
      <c r="J12268">
        <v>30</v>
      </c>
      <c r="K12268">
        <v>8</v>
      </c>
    </row>
    <row r="12269" spans="1:11" x14ac:dyDescent="0.3">
      <c r="A12269" t="s">
        <v>9553</v>
      </c>
      <c r="B12269">
        <v>5769376366</v>
      </c>
      <c r="C12269">
        <v>27</v>
      </c>
      <c r="D12269" t="s">
        <v>12213</v>
      </c>
      <c r="E12269" t="s">
        <v>13</v>
      </c>
      <c r="F12269" t="s">
        <v>16</v>
      </c>
      <c r="G12269">
        <v>6105</v>
      </c>
      <c r="H12269">
        <v>2149</v>
      </c>
      <c r="I12269">
        <v>218</v>
      </c>
      <c r="J12269">
        <v>25</v>
      </c>
      <c r="K12269">
        <v>8</v>
      </c>
    </row>
    <row r="12270" spans="1:11" x14ac:dyDescent="0.3">
      <c r="A12270" t="s">
        <v>9553</v>
      </c>
      <c r="B12270">
        <v>7934905770</v>
      </c>
      <c r="C12270">
        <v>36</v>
      </c>
      <c r="D12270" t="s">
        <v>12214</v>
      </c>
      <c r="E12270" t="s">
        <v>13</v>
      </c>
      <c r="F12270" t="s">
        <v>16</v>
      </c>
      <c r="G12270">
        <v>4103</v>
      </c>
      <c r="H12270">
        <v>218</v>
      </c>
      <c r="I12270">
        <v>35</v>
      </c>
      <c r="J12270">
        <v>2</v>
      </c>
      <c r="K12270">
        <v>0</v>
      </c>
    </row>
    <row r="12271" spans="1:11" x14ac:dyDescent="0.3">
      <c r="A12271" t="s">
        <v>9553</v>
      </c>
      <c r="B12271">
        <v>1999565284</v>
      </c>
      <c r="C12271">
        <v>24</v>
      </c>
      <c r="D12271" t="s">
        <v>12215</v>
      </c>
      <c r="E12271" t="s">
        <v>13</v>
      </c>
      <c r="F12271" t="s">
        <v>16</v>
      </c>
      <c r="G12271">
        <v>9023</v>
      </c>
      <c r="H12271">
        <v>601</v>
      </c>
      <c r="I12271">
        <v>174</v>
      </c>
      <c r="J12271">
        <v>8</v>
      </c>
      <c r="K12271">
        <v>3</v>
      </c>
    </row>
    <row r="12272" spans="1:11" x14ac:dyDescent="0.3">
      <c r="A12272" t="s">
        <v>9553</v>
      </c>
      <c r="B12272">
        <v>8387898874</v>
      </c>
      <c r="C12272">
        <v>45</v>
      </c>
      <c r="D12272" t="s">
        <v>12216</v>
      </c>
      <c r="E12272" t="s">
        <v>13</v>
      </c>
      <c r="F12272" t="s">
        <v>16</v>
      </c>
      <c r="G12272">
        <v>8158</v>
      </c>
      <c r="H12272">
        <v>1233</v>
      </c>
      <c r="I12272">
        <v>405</v>
      </c>
      <c r="J12272">
        <v>18</v>
      </c>
      <c r="K12272">
        <v>3</v>
      </c>
    </row>
    <row r="12273" spans="1:11" x14ac:dyDescent="0.3">
      <c r="A12273" t="s">
        <v>9553</v>
      </c>
      <c r="B12273">
        <v>2953735281</v>
      </c>
      <c r="C12273">
        <v>9</v>
      </c>
      <c r="D12273" t="s">
        <v>12217</v>
      </c>
      <c r="E12273" t="s">
        <v>13</v>
      </c>
      <c r="F12273" t="s">
        <v>16</v>
      </c>
      <c r="G12273">
        <v>9197</v>
      </c>
      <c r="H12273">
        <v>399</v>
      </c>
      <c r="I12273">
        <v>85</v>
      </c>
      <c r="J12273">
        <v>6</v>
      </c>
      <c r="K12273">
        <v>1</v>
      </c>
    </row>
    <row r="12274" spans="1:11" x14ac:dyDescent="0.3">
      <c r="A12274" t="s">
        <v>9553</v>
      </c>
      <c r="B12274">
        <v>8407973419</v>
      </c>
      <c r="C12274">
        <v>25</v>
      </c>
      <c r="D12274" t="s">
        <v>12218</v>
      </c>
      <c r="E12274" t="s">
        <v>13</v>
      </c>
      <c r="F12274" t="s">
        <v>16</v>
      </c>
      <c r="G12274">
        <v>2426</v>
      </c>
      <c r="H12274">
        <v>204</v>
      </c>
      <c r="I12274">
        <v>81</v>
      </c>
      <c r="J12274">
        <v>3</v>
      </c>
      <c r="K12274">
        <v>0</v>
      </c>
    </row>
    <row r="12275" spans="1:11" x14ac:dyDescent="0.3">
      <c r="A12275" t="s">
        <v>9553</v>
      </c>
      <c r="B12275">
        <v>4520187669</v>
      </c>
      <c r="C12275">
        <v>35</v>
      </c>
      <c r="D12275" t="s">
        <v>12219</v>
      </c>
      <c r="E12275" t="s">
        <v>13</v>
      </c>
      <c r="F12275" t="s">
        <v>16</v>
      </c>
      <c r="G12275">
        <v>7942</v>
      </c>
      <c r="H12275">
        <v>3377</v>
      </c>
      <c r="I12275">
        <v>21</v>
      </c>
      <c r="J12275">
        <v>48</v>
      </c>
      <c r="K12275">
        <v>14</v>
      </c>
    </row>
    <row r="12276" spans="1:11" x14ac:dyDescent="0.3">
      <c r="A12276" t="s">
        <v>9553</v>
      </c>
      <c r="B12276">
        <v>2501653115</v>
      </c>
      <c r="C12276">
        <v>24</v>
      </c>
      <c r="D12276" t="s">
        <v>12220</v>
      </c>
      <c r="E12276" t="s">
        <v>13</v>
      </c>
      <c r="F12276" t="s">
        <v>16</v>
      </c>
      <c r="G12276">
        <v>5867</v>
      </c>
      <c r="H12276">
        <v>2547</v>
      </c>
      <c r="I12276">
        <v>873</v>
      </c>
      <c r="J12276">
        <v>5</v>
      </c>
      <c r="K12276">
        <v>1</v>
      </c>
    </row>
    <row r="12277" spans="1:11" x14ac:dyDescent="0.3">
      <c r="A12277" t="s">
        <v>9553</v>
      </c>
      <c r="B12277">
        <v>6285174396</v>
      </c>
      <c r="C12277">
        <v>33</v>
      </c>
      <c r="D12277" t="s">
        <v>12221</v>
      </c>
      <c r="E12277" t="s">
        <v>13</v>
      </c>
      <c r="F12277" t="s">
        <v>16</v>
      </c>
      <c r="G12277">
        <v>9280</v>
      </c>
      <c r="H12277">
        <v>593</v>
      </c>
      <c r="I12277">
        <v>109</v>
      </c>
      <c r="J12277">
        <v>1</v>
      </c>
      <c r="K12277">
        <v>0</v>
      </c>
    </row>
    <row r="12278" spans="1:11" x14ac:dyDescent="0.3">
      <c r="A12278" t="s">
        <v>9553</v>
      </c>
      <c r="B12278">
        <v>5104962175</v>
      </c>
      <c r="C12278">
        <v>6</v>
      </c>
      <c r="D12278" t="s">
        <v>12222</v>
      </c>
      <c r="E12278" t="s">
        <v>13</v>
      </c>
      <c r="F12278" t="s">
        <v>16</v>
      </c>
      <c r="G12278">
        <v>5124</v>
      </c>
      <c r="H12278">
        <v>51</v>
      </c>
      <c r="I12278">
        <v>20</v>
      </c>
      <c r="J12278">
        <v>0</v>
      </c>
      <c r="K12278">
        <v>0</v>
      </c>
    </row>
    <row r="12279" spans="1:11" x14ac:dyDescent="0.3">
      <c r="A12279" t="s">
        <v>9553</v>
      </c>
      <c r="B12279">
        <v>3086574693</v>
      </c>
      <c r="C12279">
        <v>10</v>
      </c>
      <c r="D12279" t="s">
        <v>12223</v>
      </c>
      <c r="E12279" t="s">
        <v>13</v>
      </c>
      <c r="F12279" t="s">
        <v>16</v>
      </c>
      <c r="G12279">
        <v>5822</v>
      </c>
      <c r="H12279">
        <v>2498</v>
      </c>
      <c r="I12279">
        <v>366</v>
      </c>
      <c r="J12279">
        <v>42</v>
      </c>
      <c r="K12279">
        <v>14</v>
      </c>
    </row>
    <row r="12280" spans="1:11" x14ac:dyDescent="0.3">
      <c r="A12280" t="s">
        <v>9553</v>
      </c>
      <c r="B12280">
        <v>6921457565</v>
      </c>
      <c r="C12280">
        <v>35</v>
      </c>
      <c r="D12280" t="s">
        <v>12224</v>
      </c>
      <c r="E12280" t="s">
        <v>13</v>
      </c>
      <c r="F12280" t="s">
        <v>16</v>
      </c>
      <c r="G12280">
        <v>8418</v>
      </c>
      <c r="H12280">
        <v>3622</v>
      </c>
      <c r="I12280">
        <v>606</v>
      </c>
      <c r="J12280">
        <v>24</v>
      </c>
      <c r="K12280">
        <v>7</v>
      </c>
    </row>
    <row r="12281" spans="1:11" x14ac:dyDescent="0.3">
      <c r="A12281" t="s">
        <v>9553</v>
      </c>
      <c r="B12281">
        <v>2713758797</v>
      </c>
      <c r="C12281">
        <v>28</v>
      </c>
      <c r="D12281" t="s">
        <v>12225</v>
      </c>
      <c r="E12281" t="s">
        <v>13</v>
      </c>
      <c r="F12281" t="s">
        <v>16</v>
      </c>
      <c r="G12281">
        <v>2043</v>
      </c>
      <c r="H12281">
        <v>196</v>
      </c>
      <c r="I12281">
        <v>34</v>
      </c>
      <c r="J12281">
        <v>5</v>
      </c>
      <c r="K12281">
        <v>2</v>
      </c>
    </row>
    <row r="12282" spans="1:11" x14ac:dyDescent="0.3">
      <c r="A12282" t="s">
        <v>9553</v>
      </c>
      <c r="B12282">
        <v>8652076925</v>
      </c>
      <c r="C12282">
        <v>31</v>
      </c>
      <c r="D12282" t="s">
        <v>12226</v>
      </c>
      <c r="E12282" t="s">
        <v>25</v>
      </c>
      <c r="F12282" t="s">
        <v>16</v>
      </c>
      <c r="G12282">
        <v>1850</v>
      </c>
      <c r="H12282">
        <v>291</v>
      </c>
      <c r="I12282">
        <v>49</v>
      </c>
      <c r="J12282">
        <v>2</v>
      </c>
      <c r="K12282">
        <v>1</v>
      </c>
    </row>
    <row r="12283" spans="1:11" x14ac:dyDescent="0.3">
      <c r="A12283" t="s">
        <v>9553</v>
      </c>
      <c r="B12283">
        <v>9034574196</v>
      </c>
      <c r="C12283">
        <v>52</v>
      </c>
      <c r="D12283" t="s">
        <v>12227</v>
      </c>
      <c r="E12283" t="s">
        <v>13</v>
      </c>
      <c r="F12283" t="s">
        <v>16</v>
      </c>
      <c r="G12283">
        <v>8081</v>
      </c>
      <c r="H12283">
        <v>2654</v>
      </c>
      <c r="I12283">
        <v>1011</v>
      </c>
      <c r="J12283">
        <v>43</v>
      </c>
      <c r="K12283">
        <v>11</v>
      </c>
    </row>
    <row r="12284" spans="1:11" x14ac:dyDescent="0.3">
      <c r="A12284" t="s">
        <v>9553</v>
      </c>
      <c r="B12284">
        <v>7371425673</v>
      </c>
      <c r="C12284">
        <v>46</v>
      </c>
      <c r="D12284" t="s">
        <v>12228</v>
      </c>
      <c r="E12284" t="s">
        <v>13</v>
      </c>
      <c r="F12284" t="s">
        <v>16</v>
      </c>
      <c r="G12284">
        <v>9673</v>
      </c>
      <c r="H12284">
        <v>267</v>
      </c>
      <c r="I12284">
        <v>21</v>
      </c>
      <c r="J12284">
        <v>5</v>
      </c>
      <c r="K12284">
        <v>0</v>
      </c>
    </row>
    <row r="12285" spans="1:11" x14ac:dyDescent="0.3">
      <c r="A12285" t="s">
        <v>9553</v>
      </c>
      <c r="B12285">
        <v>1345447775</v>
      </c>
      <c r="C12285">
        <v>57</v>
      </c>
      <c r="D12285" t="s">
        <v>12229</v>
      </c>
      <c r="E12285" t="s">
        <v>25</v>
      </c>
      <c r="F12285" t="s">
        <v>14</v>
      </c>
      <c r="G12285">
        <v>3631</v>
      </c>
      <c r="H12285">
        <v>315</v>
      </c>
      <c r="I12285">
        <v>91</v>
      </c>
      <c r="J12285">
        <v>4</v>
      </c>
      <c r="K12285">
        <v>0</v>
      </c>
    </row>
    <row r="12286" spans="1:11" x14ac:dyDescent="0.3">
      <c r="A12286" t="s">
        <v>9553</v>
      </c>
      <c r="B12286">
        <v>1856031759</v>
      </c>
      <c r="C12286">
        <v>28</v>
      </c>
      <c r="D12286" t="s">
        <v>12230</v>
      </c>
      <c r="E12286" t="s">
        <v>13</v>
      </c>
      <c r="F12286" t="s">
        <v>16</v>
      </c>
      <c r="G12286">
        <v>3224</v>
      </c>
      <c r="H12286">
        <v>1214</v>
      </c>
      <c r="I12286">
        <v>178</v>
      </c>
      <c r="J12286">
        <v>8</v>
      </c>
      <c r="K12286">
        <v>0</v>
      </c>
    </row>
    <row r="12287" spans="1:11" x14ac:dyDescent="0.3">
      <c r="A12287" t="s">
        <v>9553</v>
      </c>
      <c r="B12287">
        <v>3864811272</v>
      </c>
      <c r="C12287">
        <v>8</v>
      </c>
      <c r="D12287" t="s">
        <v>12231</v>
      </c>
      <c r="E12287" t="s">
        <v>13</v>
      </c>
      <c r="F12287" t="s">
        <v>16</v>
      </c>
      <c r="G12287">
        <v>606</v>
      </c>
      <c r="H12287">
        <v>67</v>
      </c>
      <c r="I12287">
        <v>25</v>
      </c>
      <c r="J12287">
        <v>0</v>
      </c>
      <c r="K12287">
        <v>0</v>
      </c>
    </row>
    <row r="12288" spans="1:11" x14ac:dyDescent="0.3">
      <c r="A12288" t="s">
        <v>9553</v>
      </c>
      <c r="B12288">
        <v>4168754748</v>
      </c>
      <c r="C12288">
        <v>19</v>
      </c>
      <c r="D12288" t="s">
        <v>12232</v>
      </c>
      <c r="E12288" t="s">
        <v>13</v>
      </c>
      <c r="F12288" t="s">
        <v>16</v>
      </c>
      <c r="G12288">
        <v>8729</v>
      </c>
      <c r="H12288">
        <v>1258</v>
      </c>
      <c r="I12288">
        <v>398</v>
      </c>
      <c r="J12288">
        <v>10</v>
      </c>
      <c r="K12288">
        <v>2</v>
      </c>
    </row>
    <row r="12289" spans="1:11" x14ac:dyDescent="0.3">
      <c r="A12289" t="s">
        <v>9553</v>
      </c>
      <c r="B12289">
        <v>4548525284</v>
      </c>
      <c r="C12289">
        <v>10</v>
      </c>
      <c r="D12289" t="s">
        <v>12233</v>
      </c>
      <c r="E12289" t="s">
        <v>13</v>
      </c>
      <c r="F12289" t="s">
        <v>16</v>
      </c>
      <c r="G12289">
        <v>8819</v>
      </c>
      <c r="H12289">
        <v>551</v>
      </c>
      <c r="I12289">
        <v>162</v>
      </c>
      <c r="J12289">
        <v>8</v>
      </c>
      <c r="K12289">
        <v>0</v>
      </c>
    </row>
    <row r="12290" spans="1:11" x14ac:dyDescent="0.3">
      <c r="A12290" t="s">
        <v>9553</v>
      </c>
      <c r="B12290">
        <v>7855833979</v>
      </c>
      <c r="C12290">
        <v>5</v>
      </c>
      <c r="D12290" t="s">
        <v>12234</v>
      </c>
      <c r="E12290" t="s">
        <v>25</v>
      </c>
      <c r="F12290" t="s">
        <v>16</v>
      </c>
      <c r="G12290">
        <v>3912</v>
      </c>
      <c r="H12290">
        <v>1357</v>
      </c>
      <c r="I12290">
        <v>531</v>
      </c>
      <c r="J12290">
        <v>25</v>
      </c>
      <c r="K12290">
        <v>1</v>
      </c>
    </row>
    <row r="12291" spans="1:11" x14ac:dyDescent="0.3">
      <c r="A12291" t="s">
        <v>9553</v>
      </c>
      <c r="B12291">
        <v>4804810099</v>
      </c>
      <c r="C12291">
        <v>5</v>
      </c>
      <c r="D12291" t="s">
        <v>12235</v>
      </c>
      <c r="E12291" t="s">
        <v>13</v>
      </c>
      <c r="F12291" t="s">
        <v>16</v>
      </c>
      <c r="G12291">
        <v>3695</v>
      </c>
      <c r="H12291">
        <v>930</v>
      </c>
      <c r="I12291">
        <v>320</v>
      </c>
      <c r="J12291">
        <v>22</v>
      </c>
      <c r="K12291">
        <v>9</v>
      </c>
    </row>
    <row r="12292" spans="1:11" x14ac:dyDescent="0.3">
      <c r="A12292" t="s">
        <v>9553</v>
      </c>
      <c r="B12292">
        <v>8988071747</v>
      </c>
      <c r="C12292">
        <v>10</v>
      </c>
      <c r="D12292" t="s">
        <v>12236</v>
      </c>
      <c r="E12292" t="s">
        <v>13</v>
      </c>
      <c r="F12292" t="s">
        <v>16</v>
      </c>
      <c r="G12292">
        <v>2300</v>
      </c>
      <c r="H12292">
        <v>912</v>
      </c>
      <c r="I12292">
        <v>32</v>
      </c>
      <c r="J12292">
        <v>10</v>
      </c>
      <c r="K12292">
        <v>4</v>
      </c>
    </row>
    <row r="12293" spans="1:11" x14ac:dyDescent="0.3">
      <c r="A12293" t="s">
        <v>9553</v>
      </c>
      <c r="B12293">
        <v>9570693778</v>
      </c>
      <c r="C12293">
        <v>37</v>
      </c>
      <c r="D12293" t="s">
        <v>12237</v>
      </c>
      <c r="E12293" t="s">
        <v>13</v>
      </c>
      <c r="F12293" t="s">
        <v>16</v>
      </c>
      <c r="G12293">
        <v>136</v>
      </c>
      <c r="H12293">
        <v>12</v>
      </c>
      <c r="I12293">
        <v>4</v>
      </c>
      <c r="J12293">
        <v>0</v>
      </c>
      <c r="K12293">
        <v>0</v>
      </c>
    </row>
    <row r="12294" spans="1:11" x14ac:dyDescent="0.3">
      <c r="A12294" t="s">
        <v>9553</v>
      </c>
      <c r="B12294">
        <v>3265654460</v>
      </c>
      <c r="C12294">
        <v>36</v>
      </c>
      <c r="D12294" t="s">
        <v>12238</v>
      </c>
      <c r="E12294" t="s">
        <v>13</v>
      </c>
      <c r="F12294" t="s">
        <v>16</v>
      </c>
      <c r="G12294">
        <v>4373</v>
      </c>
      <c r="H12294">
        <v>1619</v>
      </c>
      <c r="I12294">
        <v>548</v>
      </c>
      <c r="J12294">
        <v>28</v>
      </c>
      <c r="K12294">
        <v>11</v>
      </c>
    </row>
    <row r="12295" spans="1:11" x14ac:dyDescent="0.3">
      <c r="A12295" t="s">
        <v>9553</v>
      </c>
      <c r="B12295">
        <v>6186265181</v>
      </c>
      <c r="C12295">
        <v>38</v>
      </c>
      <c r="D12295" t="s">
        <v>12239</v>
      </c>
      <c r="E12295" t="s">
        <v>13</v>
      </c>
      <c r="F12295" t="s">
        <v>16</v>
      </c>
      <c r="G12295">
        <v>8460</v>
      </c>
      <c r="H12295">
        <v>1779</v>
      </c>
      <c r="I12295">
        <v>320</v>
      </c>
      <c r="J12295">
        <v>16</v>
      </c>
      <c r="K12295">
        <v>6</v>
      </c>
    </row>
    <row r="12296" spans="1:11" x14ac:dyDescent="0.3">
      <c r="A12296" t="s">
        <v>9553</v>
      </c>
      <c r="B12296">
        <v>1596419550</v>
      </c>
      <c r="C12296">
        <v>36</v>
      </c>
      <c r="D12296" t="s">
        <v>12240</v>
      </c>
      <c r="E12296" t="s">
        <v>13</v>
      </c>
      <c r="F12296" t="s">
        <v>16</v>
      </c>
      <c r="G12296">
        <v>5728</v>
      </c>
      <c r="H12296">
        <v>1011</v>
      </c>
      <c r="I12296">
        <v>322</v>
      </c>
      <c r="J12296">
        <v>13</v>
      </c>
      <c r="K12296">
        <v>4</v>
      </c>
    </row>
    <row r="12297" spans="1:11" x14ac:dyDescent="0.3">
      <c r="A12297" t="s">
        <v>9553</v>
      </c>
      <c r="B12297">
        <v>7226418905</v>
      </c>
      <c r="C12297">
        <v>12</v>
      </c>
      <c r="D12297" t="s">
        <v>12241</v>
      </c>
      <c r="E12297" t="s">
        <v>13</v>
      </c>
      <c r="F12297" t="s">
        <v>16</v>
      </c>
      <c r="G12297">
        <v>922</v>
      </c>
      <c r="H12297">
        <v>15</v>
      </c>
      <c r="I12297">
        <v>0</v>
      </c>
      <c r="J12297">
        <v>0</v>
      </c>
      <c r="K12297">
        <v>0</v>
      </c>
    </row>
    <row r="12298" spans="1:11" x14ac:dyDescent="0.3">
      <c r="A12298" t="s">
        <v>9553</v>
      </c>
      <c r="B12298">
        <v>8844425471</v>
      </c>
      <c r="C12298">
        <v>10</v>
      </c>
      <c r="D12298" t="s">
        <v>12242</v>
      </c>
      <c r="E12298" t="s">
        <v>13</v>
      </c>
      <c r="F12298" t="s">
        <v>16</v>
      </c>
      <c r="G12298">
        <v>3249</v>
      </c>
      <c r="H12298">
        <v>400</v>
      </c>
      <c r="I12298">
        <v>151</v>
      </c>
      <c r="J12298">
        <v>0</v>
      </c>
      <c r="K12298">
        <v>0</v>
      </c>
    </row>
    <row r="12299" spans="1:11" x14ac:dyDescent="0.3">
      <c r="A12299" t="s">
        <v>9553</v>
      </c>
      <c r="B12299">
        <v>3000957474</v>
      </c>
      <c r="C12299">
        <v>21</v>
      </c>
      <c r="D12299" t="s">
        <v>12243</v>
      </c>
      <c r="E12299" t="s">
        <v>13</v>
      </c>
      <c r="F12299" t="s">
        <v>16</v>
      </c>
      <c r="G12299">
        <v>572</v>
      </c>
      <c r="H12299">
        <v>183</v>
      </c>
      <c r="I12299">
        <v>44</v>
      </c>
      <c r="J12299">
        <v>4</v>
      </c>
      <c r="K12299">
        <v>1</v>
      </c>
    </row>
    <row r="12300" spans="1:11" x14ac:dyDescent="0.3">
      <c r="A12300" t="s">
        <v>9553</v>
      </c>
      <c r="B12300">
        <v>2300725057</v>
      </c>
      <c r="C12300">
        <v>19</v>
      </c>
      <c r="D12300" t="s">
        <v>12244</v>
      </c>
      <c r="E12300" t="s">
        <v>13</v>
      </c>
      <c r="F12300" t="s">
        <v>16</v>
      </c>
      <c r="G12300">
        <v>7563</v>
      </c>
      <c r="H12300">
        <v>2260</v>
      </c>
      <c r="I12300">
        <v>574</v>
      </c>
      <c r="J12300">
        <v>47</v>
      </c>
      <c r="K12300">
        <v>13</v>
      </c>
    </row>
    <row r="12301" spans="1:11" x14ac:dyDescent="0.3">
      <c r="A12301" t="s">
        <v>9553</v>
      </c>
      <c r="B12301">
        <v>3971418038</v>
      </c>
      <c r="C12301">
        <v>25</v>
      </c>
      <c r="D12301" t="s">
        <v>12245</v>
      </c>
      <c r="E12301" t="s">
        <v>13</v>
      </c>
      <c r="F12301" t="s">
        <v>16</v>
      </c>
      <c r="G12301">
        <v>591</v>
      </c>
      <c r="H12301">
        <v>95</v>
      </c>
      <c r="I12301">
        <v>0</v>
      </c>
      <c r="J12301">
        <v>2</v>
      </c>
      <c r="K12301">
        <v>0</v>
      </c>
    </row>
    <row r="12302" spans="1:11" x14ac:dyDescent="0.3">
      <c r="A12302" t="s">
        <v>9553</v>
      </c>
      <c r="B12302">
        <v>9374572459</v>
      </c>
      <c r="C12302">
        <v>49</v>
      </c>
      <c r="D12302" t="s">
        <v>12246</v>
      </c>
      <c r="E12302" t="s">
        <v>13</v>
      </c>
      <c r="F12302" t="s">
        <v>16</v>
      </c>
      <c r="G12302">
        <v>9049</v>
      </c>
      <c r="H12302">
        <v>1258</v>
      </c>
      <c r="I12302">
        <v>33</v>
      </c>
      <c r="J12302">
        <v>13</v>
      </c>
      <c r="K12302">
        <v>2</v>
      </c>
    </row>
    <row r="12303" spans="1:11" x14ac:dyDescent="0.3">
      <c r="A12303" t="s">
        <v>9553</v>
      </c>
      <c r="B12303">
        <v>1866834927</v>
      </c>
      <c r="C12303">
        <v>59</v>
      </c>
      <c r="D12303" t="s">
        <v>12247</v>
      </c>
      <c r="E12303" t="s">
        <v>13</v>
      </c>
      <c r="F12303" t="s">
        <v>14</v>
      </c>
      <c r="G12303">
        <v>8746</v>
      </c>
      <c r="H12303">
        <v>473</v>
      </c>
      <c r="I12303">
        <v>19</v>
      </c>
      <c r="J12303">
        <v>7</v>
      </c>
      <c r="K12303">
        <v>2</v>
      </c>
    </row>
    <row r="12304" spans="1:11" x14ac:dyDescent="0.3">
      <c r="A12304" t="s">
        <v>9553</v>
      </c>
      <c r="B12304">
        <v>6313870804</v>
      </c>
      <c r="C12304">
        <v>50</v>
      </c>
      <c r="D12304" t="s">
        <v>12248</v>
      </c>
      <c r="E12304" t="s">
        <v>13</v>
      </c>
      <c r="F12304" t="s">
        <v>16</v>
      </c>
      <c r="G12304">
        <v>7416</v>
      </c>
      <c r="H12304">
        <v>187</v>
      </c>
      <c r="I12304">
        <v>21</v>
      </c>
      <c r="J12304">
        <v>0</v>
      </c>
      <c r="K12304">
        <v>0</v>
      </c>
    </row>
    <row r="12305" spans="1:11" x14ac:dyDescent="0.3">
      <c r="A12305" t="s">
        <v>9553</v>
      </c>
      <c r="B12305">
        <v>3604389227</v>
      </c>
      <c r="C12305">
        <v>53</v>
      </c>
      <c r="D12305" t="s">
        <v>12249</v>
      </c>
      <c r="E12305" t="s">
        <v>13</v>
      </c>
      <c r="F12305" t="s">
        <v>16</v>
      </c>
      <c r="G12305">
        <v>1130</v>
      </c>
      <c r="H12305">
        <v>389</v>
      </c>
      <c r="I12305">
        <v>145</v>
      </c>
      <c r="J12305">
        <v>5</v>
      </c>
      <c r="K12305">
        <v>2</v>
      </c>
    </row>
    <row r="12306" spans="1:11" x14ac:dyDescent="0.3">
      <c r="A12306" t="s">
        <v>9553</v>
      </c>
      <c r="B12306">
        <v>7294345803</v>
      </c>
      <c r="C12306">
        <v>60</v>
      </c>
      <c r="D12306" t="s">
        <v>12250</v>
      </c>
      <c r="E12306" t="s">
        <v>13</v>
      </c>
      <c r="F12306" t="s">
        <v>14</v>
      </c>
      <c r="G12306">
        <v>5968</v>
      </c>
      <c r="H12306">
        <v>1165</v>
      </c>
      <c r="I12306">
        <v>21</v>
      </c>
      <c r="J12306">
        <v>2</v>
      </c>
      <c r="K12306">
        <v>0</v>
      </c>
    </row>
    <row r="12307" spans="1:11" x14ac:dyDescent="0.3">
      <c r="A12307" t="s">
        <v>9553</v>
      </c>
      <c r="B12307">
        <v>3978350325</v>
      </c>
      <c r="C12307">
        <v>8</v>
      </c>
      <c r="D12307" t="s">
        <v>12251</v>
      </c>
      <c r="E12307" t="s">
        <v>13</v>
      </c>
      <c r="F12307" t="s">
        <v>16</v>
      </c>
      <c r="G12307">
        <v>9110</v>
      </c>
      <c r="H12307">
        <v>4018</v>
      </c>
      <c r="I12307">
        <v>373</v>
      </c>
      <c r="J12307">
        <v>14</v>
      </c>
      <c r="K12307">
        <v>3</v>
      </c>
    </row>
    <row r="12308" spans="1:11" x14ac:dyDescent="0.3">
      <c r="A12308" t="s">
        <v>9553</v>
      </c>
      <c r="B12308">
        <v>7770744937</v>
      </c>
      <c r="C12308">
        <v>50</v>
      </c>
      <c r="D12308" t="s">
        <v>12252</v>
      </c>
      <c r="E12308" t="s">
        <v>13</v>
      </c>
      <c r="F12308" t="s">
        <v>16</v>
      </c>
      <c r="G12308">
        <v>6549</v>
      </c>
      <c r="H12308">
        <v>1171</v>
      </c>
      <c r="I12308">
        <v>52</v>
      </c>
      <c r="J12308">
        <v>25</v>
      </c>
      <c r="K12308">
        <v>8</v>
      </c>
    </row>
    <row r="12309" spans="1:11" x14ac:dyDescent="0.3">
      <c r="A12309" t="s">
        <v>9553</v>
      </c>
      <c r="B12309">
        <v>4307885471</v>
      </c>
      <c r="C12309">
        <v>38</v>
      </c>
      <c r="D12309" t="s">
        <v>12253</v>
      </c>
      <c r="E12309" t="s">
        <v>13</v>
      </c>
      <c r="F12309" t="s">
        <v>16</v>
      </c>
      <c r="G12309">
        <v>2733</v>
      </c>
      <c r="H12309">
        <v>482</v>
      </c>
      <c r="I12309">
        <v>166</v>
      </c>
      <c r="J12309">
        <v>4</v>
      </c>
      <c r="K12309">
        <v>1</v>
      </c>
    </row>
    <row r="12310" spans="1:11" x14ac:dyDescent="0.3">
      <c r="A12310" t="s">
        <v>9553</v>
      </c>
      <c r="B12310">
        <v>3057397245</v>
      </c>
      <c r="C12310">
        <v>42</v>
      </c>
      <c r="D12310" t="s">
        <v>12254</v>
      </c>
      <c r="E12310" t="s">
        <v>13</v>
      </c>
      <c r="F12310" t="s">
        <v>16</v>
      </c>
      <c r="G12310">
        <v>3360</v>
      </c>
      <c r="H12310">
        <v>751</v>
      </c>
      <c r="I12310">
        <v>32</v>
      </c>
      <c r="J12310">
        <v>6</v>
      </c>
      <c r="K12310">
        <v>1</v>
      </c>
    </row>
    <row r="12311" spans="1:11" x14ac:dyDescent="0.3">
      <c r="A12311" t="s">
        <v>9553</v>
      </c>
      <c r="B12311">
        <v>9987808254</v>
      </c>
      <c r="C12311">
        <v>56</v>
      </c>
      <c r="D12311" t="s">
        <v>12255</v>
      </c>
      <c r="E12311" t="s">
        <v>13</v>
      </c>
      <c r="F12311" t="s">
        <v>39</v>
      </c>
      <c r="G12311">
        <v>839</v>
      </c>
      <c r="H12311">
        <v>215</v>
      </c>
      <c r="I12311">
        <v>26</v>
      </c>
      <c r="J12311">
        <v>2</v>
      </c>
      <c r="K12311">
        <v>1</v>
      </c>
    </row>
    <row r="12312" spans="1:11" x14ac:dyDescent="0.3">
      <c r="A12312" t="s">
        <v>9553</v>
      </c>
      <c r="B12312">
        <v>4452585748</v>
      </c>
      <c r="C12312">
        <v>28</v>
      </c>
      <c r="D12312" t="s">
        <v>12256</v>
      </c>
      <c r="E12312" t="s">
        <v>25</v>
      </c>
      <c r="F12312" t="s">
        <v>16</v>
      </c>
      <c r="G12312">
        <v>3679</v>
      </c>
      <c r="H12312">
        <v>1473</v>
      </c>
      <c r="I12312">
        <v>435</v>
      </c>
      <c r="J12312">
        <v>14</v>
      </c>
      <c r="K12312">
        <v>4</v>
      </c>
    </row>
    <row r="12313" spans="1:11" x14ac:dyDescent="0.3">
      <c r="A12313" t="s">
        <v>9553</v>
      </c>
      <c r="B12313">
        <v>1316223679</v>
      </c>
      <c r="C12313">
        <v>57</v>
      </c>
      <c r="D12313" t="s">
        <v>12257</v>
      </c>
      <c r="E12313" t="s">
        <v>13</v>
      </c>
      <c r="F12313" t="s">
        <v>16</v>
      </c>
      <c r="G12313">
        <v>698</v>
      </c>
      <c r="H12313">
        <v>75</v>
      </c>
      <c r="I12313">
        <v>11</v>
      </c>
      <c r="J12313">
        <v>0</v>
      </c>
      <c r="K12313">
        <v>0</v>
      </c>
    </row>
    <row r="12314" spans="1:11" x14ac:dyDescent="0.3">
      <c r="A12314" t="s">
        <v>9553</v>
      </c>
      <c r="B12314">
        <v>8942639437</v>
      </c>
      <c r="C12314">
        <v>9</v>
      </c>
      <c r="D12314" t="s">
        <v>12258</v>
      </c>
      <c r="E12314" t="s">
        <v>25</v>
      </c>
      <c r="F12314" t="s">
        <v>16</v>
      </c>
      <c r="G12314">
        <v>3067</v>
      </c>
      <c r="H12314">
        <v>717</v>
      </c>
      <c r="I12314">
        <v>108</v>
      </c>
      <c r="J12314">
        <v>5</v>
      </c>
      <c r="K12314">
        <v>2</v>
      </c>
    </row>
    <row r="12315" spans="1:11" x14ac:dyDescent="0.3">
      <c r="A12315" t="s">
        <v>9553</v>
      </c>
      <c r="B12315">
        <v>7920314829</v>
      </c>
      <c r="C12315">
        <v>42</v>
      </c>
      <c r="D12315" t="s">
        <v>12259</v>
      </c>
      <c r="E12315" t="s">
        <v>13</v>
      </c>
      <c r="F12315" t="s">
        <v>16</v>
      </c>
      <c r="G12315">
        <v>6159</v>
      </c>
      <c r="H12315">
        <v>1049</v>
      </c>
      <c r="I12315">
        <v>118</v>
      </c>
      <c r="J12315">
        <v>9</v>
      </c>
      <c r="K12315">
        <v>2</v>
      </c>
    </row>
    <row r="12316" spans="1:11" x14ac:dyDescent="0.3">
      <c r="A12316" t="s">
        <v>9553</v>
      </c>
      <c r="B12316">
        <v>7925093947</v>
      </c>
      <c r="C12316">
        <v>39</v>
      </c>
      <c r="D12316" t="s">
        <v>12260</v>
      </c>
      <c r="E12316" t="s">
        <v>13</v>
      </c>
      <c r="F12316" t="s">
        <v>16</v>
      </c>
      <c r="G12316">
        <v>5944</v>
      </c>
      <c r="H12316">
        <v>2533</v>
      </c>
      <c r="I12316">
        <v>424</v>
      </c>
      <c r="J12316">
        <v>20</v>
      </c>
      <c r="K12316">
        <v>4</v>
      </c>
    </row>
    <row r="12317" spans="1:11" x14ac:dyDescent="0.3">
      <c r="A12317" t="s">
        <v>9553</v>
      </c>
      <c r="B12317">
        <v>6906851897</v>
      </c>
      <c r="C12317">
        <v>22</v>
      </c>
      <c r="D12317" t="s">
        <v>12261</v>
      </c>
      <c r="E12317" t="s">
        <v>13</v>
      </c>
      <c r="F12317" t="s">
        <v>16</v>
      </c>
      <c r="G12317">
        <v>6997</v>
      </c>
      <c r="H12317">
        <v>849</v>
      </c>
      <c r="I12317">
        <v>179</v>
      </c>
      <c r="J12317">
        <v>11</v>
      </c>
      <c r="K12317">
        <v>0</v>
      </c>
    </row>
    <row r="12318" spans="1:11" x14ac:dyDescent="0.3">
      <c r="A12318" t="s">
        <v>9553</v>
      </c>
      <c r="B12318">
        <v>9761366589</v>
      </c>
      <c r="C12318">
        <v>9</v>
      </c>
      <c r="D12318" t="s">
        <v>12262</v>
      </c>
      <c r="E12318" t="s">
        <v>13</v>
      </c>
      <c r="F12318" t="s">
        <v>16</v>
      </c>
      <c r="G12318">
        <v>1435</v>
      </c>
      <c r="H12318">
        <v>310</v>
      </c>
      <c r="I12318">
        <v>5</v>
      </c>
      <c r="J12318">
        <v>8</v>
      </c>
      <c r="K12318">
        <v>1</v>
      </c>
    </row>
    <row r="12319" spans="1:11" x14ac:dyDescent="0.3">
      <c r="A12319" t="s">
        <v>9553</v>
      </c>
      <c r="B12319">
        <v>4015792883</v>
      </c>
      <c r="C12319">
        <v>47</v>
      </c>
      <c r="D12319" t="s">
        <v>12263</v>
      </c>
      <c r="E12319" t="s">
        <v>25</v>
      </c>
      <c r="F12319" t="s">
        <v>16</v>
      </c>
      <c r="G12319">
        <v>5621</v>
      </c>
      <c r="H12319">
        <v>597</v>
      </c>
      <c r="I12319">
        <v>112</v>
      </c>
      <c r="J12319">
        <v>4</v>
      </c>
      <c r="K12319">
        <v>0</v>
      </c>
    </row>
    <row r="12320" spans="1:11" x14ac:dyDescent="0.3">
      <c r="A12320" t="s">
        <v>9553</v>
      </c>
      <c r="B12320">
        <v>4059460789</v>
      </c>
      <c r="C12320">
        <v>21</v>
      </c>
      <c r="D12320" t="s">
        <v>12264</v>
      </c>
      <c r="E12320" t="s">
        <v>13</v>
      </c>
      <c r="F12320" t="s">
        <v>16</v>
      </c>
      <c r="G12320">
        <v>6521</v>
      </c>
      <c r="H12320">
        <v>1936</v>
      </c>
      <c r="I12320">
        <v>661</v>
      </c>
      <c r="J12320">
        <v>29</v>
      </c>
      <c r="K12320">
        <v>1</v>
      </c>
    </row>
    <row r="12321" spans="1:11" x14ac:dyDescent="0.3">
      <c r="A12321" t="s">
        <v>9553</v>
      </c>
      <c r="B12321">
        <v>6047768575</v>
      </c>
      <c r="C12321">
        <v>27</v>
      </c>
      <c r="D12321" t="s">
        <v>12265</v>
      </c>
      <c r="E12321" t="s">
        <v>13</v>
      </c>
      <c r="F12321" t="s">
        <v>16</v>
      </c>
      <c r="G12321">
        <v>7941</v>
      </c>
      <c r="H12321">
        <v>1465</v>
      </c>
      <c r="I12321">
        <v>162</v>
      </c>
      <c r="J12321">
        <v>33</v>
      </c>
      <c r="K12321">
        <v>6</v>
      </c>
    </row>
    <row r="12322" spans="1:11" x14ac:dyDescent="0.3">
      <c r="A12322" t="s">
        <v>9553</v>
      </c>
      <c r="B12322">
        <v>3977452788</v>
      </c>
      <c r="C12322">
        <v>10</v>
      </c>
      <c r="D12322" t="s">
        <v>12266</v>
      </c>
      <c r="E12322" t="s">
        <v>13</v>
      </c>
      <c r="F12322" t="s">
        <v>16</v>
      </c>
      <c r="G12322">
        <v>5346</v>
      </c>
      <c r="H12322">
        <v>2318</v>
      </c>
      <c r="I12322">
        <v>382</v>
      </c>
      <c r="J12322">
        <v>2</v>
      </c>
      <c r="K12322">
        <v>0</v>
      </c>
    </row>
    <row r="12323" spans="1:11" x14ac:dyDescent="0.3">
      <c r="A12323" t="s">
        <v>9553</v>
      </c>
      <c r="B12323">
        <v>4545823002</v>
      </c>
      <c r="C12323">
        <v>28</v>
      </c>
      <c r="D12323" t="s">
        <v>12267</v>
      </c>
      <c r="E12323" t="s">
        <v>13</v>
      </c>
      <c r="F12323" t="s">
        <v>16</v>
      </c>
      <c r="G12323">
        <v>8971</v>
      </c>
      <c r="H12323">
        <v>3719</v>
      </c>
      <c r="I12323">
        <v>499</v>
      </c>
      <c r="J12323">
        <v>77</v>
      </c>
      <c r="K12323">
        <v>28</v>
      </c>
    </row>
    <row r="12324" spans="1:11" x14ac:dyDescent="0.3">
      <c r="A12324" t="s">
        <v>9553</v>
      </c>
      <c r="B12324">
        <v>6649841961</v>
      </c>
      <c r="C12324">
        <v>33</v>
      </c>
      <c r="D12324" t="s">
        <v>12268</v>
      </c>
      <c r="E12324" t="s">
        <v>13</v>
      </c>
      <c r="F12324" t="s">
        <v>16</v>
      </c>
      <c r="G12324">
        <v>5702</v>
      </c>
      <c r="H12324">
        <v>2139</v>
      </c>
      <c r="I12324">
        <v>250</v>
      </c>
      <c r="J12324">
        <v>38</v>
      </c>
      <c r="K12324">
        <v>3</v>
      </c>
    </row>
    <row r="12325" spans="1:11" x14ac:dyDescent="0.3">
      <c r="A12325" t="s">
        <v>9553</v>
      </c>
      <c r="B12325">
        <v>4934409142</v>
      </c>
      <c r="C12325">
        <v>60</v>
      </c>
      <c r="D12325" t="s">
        <v>12269</v>
      </c>
      <c r="E12325" t="s">
        <v>13</v>
      </c>
      <c r="F12325" t="s">
        <v>16</v>
      </c>
      <c r="G12325">
        <v>3256</v>
      </c>
      <c r="H12325">
        <v>915</v>
      </c>
      <c r="I12325">
        <v>163</v>
      </c>
      <c r="J12325">
        <v>6</v>
      </c>
      <c r="K12325">
        <v>0</v>
      </c>
    </row>
    <row r="12326" spans="1:11" x14ac:dyDescent="0.3">
      <c r="A12326" t="s">
        <v>9553</v>
      </c>
      <c r="B12326">
        <v>6861551116</v>
      </c>
      <c r="C12326">
        <v>47</v>
      </c>
      <c r="D12326" t="s">
        <v>12270</v>
      </c>
      <c r="E12326" t="s">
        <v>13</v>
      </c>
      <c r="F12326" t="s">
        <v>16</v>
      </c>
      <c r="G12326">
        <v>2968</v>
      </c>
      <c r="H12326">
        <v>116</v>
      </c>
      <c r="I12326">
        <v>10</v>
      </c>
      <c r="J12326">
        <v>0</v>
      </c>
      <c r="K12326">
        <v>0</v>
      </c>
    </row>
    <row r="12327" spans="1:11" x14ac:dyDescent="0.3">
      <c r="A12327" t="s">
        <v>9553</v>
      </c>
      <c r="B12327">
        <v>6393015359</v>
      </c>
      <c r="C12327">
        <v>35</v>
      </c>
      <c r="D12327" t="s">
        <v>12271</v>
      </c>
      <c r="E12327" t="s">
        <v>13</v>
      </c>
      <c r="F12327" t="s">
        <v>16</v>
      </c>
      <c r="G12327">
        <v>4209</v>
      </c>
      <c r="H12327">
        <v>141</v>
      </c>
      <c r="I12327">
        <v>45</v>
      </c>
      <c r="J12327">
        <v>1</v>
      </c>
      <c r="K12327">
        <v>0</v>
      </c>
    </row>
    <row r="12328" spans="1:11" x14ac:dyDescent="0.3">
      <c r="A12328" t="s">
        <v>9553</v>
      </c>
      <c r="B12328">
        <v>6880710402</v>
      </c>
      <c r="C12328">
        <v>7</v>
      </c>
      <c r="D12328" t="s">
        <v>12272</v>
      </c>
      <c r="E12328" t="s">
        <v>25</v>
      </c>
      <c r="F12328" t="s">
        <v>16</v>
      </c>
      <c r="G12328">
        <v>2069</v>
      </c>
      <c r="H12328">
        <v>215</v>
      </c>
      <c r="I12328">
        <v>36</v>
      </c>
      <c r="J12328">
        <v>1</v>
      </c>
      <c r="K12328">
        <v>0</v>
      </c>
    </row>
    <row r="12329" spans="1:11" x14ac:dyDescent="0.3">
      <c r="A12329" t="s">
        <v>9553</v>
      </c>
      <c r="B12329">
        <v>6740823995</v>
      </c>
      <c r="C12329">
        <v>31</v>
      </c>
      <c r="D12329" t="s">
        <v>12273</v>
      </c>
      <c r="E12329" t="s">
        <v>13</v>
      </c>
      <c r="F12329" t="s">
        <v>16</v>
      </c>
      <c r="G12329">
        <v>3281</v>
      </c>
      <c r="H12329">
        <v>394</v>
      </c>
      <c r="I12329">
        <v>123</v>
      </c>
      <c r="J12329">
        <v>6</v>
      </c>
      <c r="K12329">
        <v>2</v>
      </c>
    </row>
    <row r="12330" spans="1:11" x14ac:dyDescent="0.3">
      <c r="A12330" t="s">
        <v>9553</v>
      </c>
      <c r="B12330">
        <v>6157641947</v>
      </c>
      <c r="C12330">
        <v>7</v>
      </c>
      <c r="D12330" t="s">
        <v>12274</v>
      </c>
      <c r="E12330" t="s">
        <v>13</v>
      </c>
      <c r="F12330" t="s">
        <v>16</v>
      </c>
      <c r="G12330">
        <v>9950</v>
      </c>
      <c r="H12330">
        <v>3939</v>
      </c>
      <c r="I12330">
        <v>284</v>
      </c>
      <c r="J12330">
        <v>47</v>
      </c>
      <c r="K12330">
        <v>13</v>
      </c>
    </row>
    <row r="12331" spans="1:11" x14ac:dyDescent="0.3">
      <c r="A12331" t="s">
        <v>9553</v>
      </c>
      <c r="B12331">
        <v>5876583710</v>
      </c>
      <c r="C12331">
        <v>49</v>
      </c>
      <c r="D12331" t="s">
        <v>12275</v>
      </c>
      <c r="E12331" t="s">
        <v>13</v>
      </c>
      <c r="F12331" t="s">
        <v>16</v>
      </c>
      <c r="G12331">
        <v>9440</v>
      </c>
      <c r="H12331">
        <v>2609</v>
      </c>
      <c r="I12331">
        <v>701</v>
      </c>
      <c r="J12331">
        <v>45</v>
      </c>
      <c r="K12331">
        <v>17</v>
      </c>
    </row>
    <row r="12332" spans="1:11" x14ac:dyDescent="0.3">
      <c r="A12332" t="s">
        <v>9553</v>
      </c>
      <c r="B12332">
        <v>5955178946</v>
      </c>
      <c r="C12332">
        <v>38</v>
      </c>
      <c r="D12332" t="s">
        <v>12276</v>
      </c>
      <c r="E12332" t="s">
        <v>13</v>
      </c>
      <c r="F12332" t="s">
        <v>16</v>
      </c>
      <c r="G12332">
        <v>3823</v>
      </c>
      <c r="H12332">
        <v>416</v>
      </c>
      <c r="I12332">
        <v>74</v>
      </c>
      <c r="J12332">
        <v>0</v>
      </c>
      <c r="K12332">
        <v>0</v>
      </c>
    </row>
    <row r="12333" spans="1:11" x14ac:dyDescent="0.3">
      <c r="A12333" t="s">
        <v>9553</v>
      </c>
      <c r="B12333">
        <v>3698150612</v>
      </c>
      <c r="C12333">
        <v>25</v>
      </c>
      <c r="D12333" t="s">
        <v>12277</v>
      </c>
      <c r="E12333" t="s">
        <v>13</v>
      </c>
      <c r="F12333" t="s">
        <v>14</v>
      </c>
      <c r="G12333">
        <v>8234</v>
      </c>
      <c r="H12333">
        <v>1924</v>
      </c>
      <c r="I12333">
        <v>281</v>
      </c>
      <c r="J12333">
        <v>44</v>
      </c>
      <c r="K12333">
        <v>3</v>
      </c>
    </row>
    <row r="12334" spans="1:11" x14ac:dyDescent="0.3">
      <c r="A12334" t="s">
        <v>9553</v>
      </c>
      <c r="B12334">
        <v>6029021411</v>
      </c>
      <c r="C12334">
        <v>56</v>
      </c>
      <c r="D12334" t="s">
        <v>12278</v>
      </c>
      <c r="E12334" t="s">
        <v>13</v>
      </c>
      <c r="F12334" t="s">
        <v>16</v>
      </c>
      <c r="G12334">
        <v>1789</v>
      </c>
      <c r="H12334">
        <v>496</v>
      </c>
      <c r="I12334">
        <v>154</v>
      </c>
      <c r="J12334">
        <v>12</v>
      </c>
      <c r="K12334">
        <v>3</v>
      </c>
    </row>
    <row r="12335" spans="1:11" x14ac:dyDescent="0.3">
      <c r="A12335" t="s">
        <v>9553</v>
      </c>
      <c r="B12335">
        <v>8095570410</v>
      </c>
      <c r="C12335">
        <v>8</v>
      </c>
      <c r="D12335" t="s">
        <v>12279</v>
      </c>
      <c r="E12335" t="s">
        <v>25</v>
      </c>
      <c r="F12335" t="s">
        <v>16</v>
      </c>
      <c r="G12335">
        <v>7482</v>
      </c>
      <c r="H12335">
        <v>433</v>
      </c>
      <c r="I12335">
        <v>102</v>
      </c>
      <c r="J12335">
        <v>5</v>
      </c>
      <c r="K12335">
        <v>1</v>
      </c>
    </row>
    <row r="12336" spans="1:11" x14ac:dyDescent="0.3">
      <c r="A12336" t="s">
        <v>9553</v>
      </c>
      <c r="B12336">
        <v>7270778723</v>
      </c>
      <c r="C12336">
        <v>11</v>
      </c>
      <c r="D12336" t="s">
        <v>12280</v>
      </c>
      <c r="E12336" t="s">
        <v>13</v>
      </c>
      <c r="F12336" t="s">
        <v>16</v>
      </c>
      <c r="G12336">
        <v>8246</v>
      </c>
      <c r="H12336">
        <v>1686</v>
      </c>
      <c r="I12336">
        <v>372</v>
      </c>
      <c r="J12336">
        <v>6</v>
      </c>
      <c r="K12336">
        <v>0</v>
      </c>
    </row>
    <row r="12337" spans="1:11" x14ac:dyDescent="0.3">
      <c r="A12337" t="s">
        <v>9553</v>
      </c>
      <c r="B12337">
        <v>4258793740</v>
      </c>
      <c r="C12337">
        <v>23</v>
      </c>
      <c r="D12337" t="s">
        <v>12281</v>
      </c>
      <c r="E12337" t="s">
        <v>13</v>
      </c>
      <c r="F12337" t="s">
        <v>16</v>
      </c>
      <c r="G12337">
        <v>7452</v>
      </c>
      <c r="H12337">
        <v>2759</v>
      </c>
      <c r="I12337">
        <v>520</v>
      </c>
      <c r="J12337">
        <v>66</v>
      </c>
      <c r="K12337">
        <v>12</v>
      </c>
    </row>
    <row r="12338" spans="1:11" x14ac:dyDescent="0.3">
      <c r="A12338" t="s">
        <v>9553</v>
      </c>
      <c r="B12338">
        <v>3437574516</v>
      </c>
      <c r="C12338">
        <v>51</v>
      </c>
      <c r="D12338" t="s">
        <v>12282</v>
      </c>
      <c r="E12338" t="s">
        <v>13</v>
      </c>
      <c r="F12338" t="s">
        <v>16</v>
      </c>
      <c r="G12338">
        <v>726</v>
      </c>
      <c r="H12338">
        <v>26</v>
      </c>
      <c r="I12338">
        <v>6</v>
      </c>
      <c r="J12338">
        <v>0</v>
      </c>
      <c r="K12338">
        <v>0</v>
      </c>
    </row>
    <row r="12339" spans="1:11" x14ac:dyDescent="0.3">
      <c r="A12339" t="s">
        <v>9553</v>
      </c>
      <c r="B12339">
        <v>4175355307</v>
      </c>
      <c r="C12339">
        <v>37</v>
      </c>
      <c r="D12339" t="s">
        <v>12283</v>
      </c>
      <c r="E12339" t="s">
        <v>13</v>
      </c>
      <c r="F12339" t="s">
        <v>16</v>
      </c>
      <c r="G12339">
        <v>8355</v>
      </c>
      <c r="H12339">
        <v>1530</v>
      </c>
      <c r="I12339">
        <v>132</v>
      </c>
      <c r="J12339">
        <v>20</v>
      </c>
      <c r="K12339">
        <v>4</v>
      </c>
    </row>
    <row r="12340" spans="1:11" x14ac:dyDescent="0.3">
      <c r="A12340" t="s">
        <v>9553</v>
      </c>
      <c r="B12340">
        <v>3924803176</v>
      </c>
      <c r="C12340">
        <v>16</v>
      </c>
      <c r="D12340" t="s">
        <v>12284</v>
      </c>
      <c r="E12340" t="s">
        <v>25</v>
      </c>
      <c r="F12340" t="s">
        <v>16</v>
      </c>
      <c r="G12340">
        <v>8788</v>
      </c>
      <c r="H12340">
        <v>1180</v>
      </c>
      <c r="I12340">
        <v>54</v>
      </c>
      <c r="J12340">
        <v>9</v>
      </c>
      <c r="K12340">
        <v>3</v>
      </c>
    </row>
    <row r="12341" spans="1:11" x14ac:dyDescent="0.3">
      <c r="A12341" t="s">
        <v>9553</v>
      </c>
      <c r="B12341">
        <v>7866676140</v>
      </c>
      <c r="C12341">
        <v>50</v>
      </c>
      <c r="D12341" t="s">
        <v>12285</v>
      </c>
      <c r="E12341" t="s">
        <v>13</v>
      </c>
      <c r="F12341" t="s">
        <v>16</v>
      </c>
      <c r="G12341">
        <v>7195</v>
      </c>
      <c r="H12341">
        <v>1282</v>
      </c>
      <c r="I12341">
        <v>499</v>
      </c>
      <c r="J12341">
        <v>19</v>
      </c>
      <c r="K12341">
        <v>2</v>
      </c>
    </row>
    <row r="12342" spans="1:11" x14ac:dyDescent="0.3">
      <c r="A12342" t="s">
        <v>9553</v>
      </c>
      <c r="B12342">
        <v>3088727494</v>
      </c>
      <c r="C12342">
        <v>7</v>
      </c>
      <c r="D12342" t="s">
        <v>12286</v>
      </c>
      <c r="E12342" t="s">
        <v>13</v>
      </c>
      <c r="F12342" t="s">
        <v>16</v>
      </c>
      <c r="G12342">
        <v>4178</v>
      </c>
      <c r="H12342">
        <v>1281</v>
      </c>
      <c r="I12342">
        <v>137</v>
      </c>
      <c r="J12342">
        <v>2</v>
      </c>
      <c r="K12342">
        <v>1</v>
      </c>
    </row>
    <row r="12343" spans="1:11" x14ac:dyDescent="0.3">
      <c r="A12343" t="s">
        <v>9553</v>
      </c>
      <c r="B12343">
        <v>3959681308</v>
      </c>
      <c r="C12343">
        <v>59</v>
      </c>
      <c r="D12343" t="s">
        <v>12287</v>
      </c>
      <c r="E12343" t="s">
        <v>13</v>
      </c>
      <c r="F12343" t="s">
        <v>16</v>
      </c>
      <c r="G12343">
        <v>3343</v>
      </c>
      <c r="H12343">
        <v>1032</v>
      </c>
      <c r="I12343">
        <v>381</v>
      </c>
      <c r="J12343">
        <v>9</v>
      </c>
      <c r="K12343">
        <v>1</v>
      </c>
    </row>
    <row r="12344" spans="1:11" x14ac:dyDescent="0.3">
      <c r="A12344" t="s">
        <v>9553</v>
      </c>
      <c r="B12344">
        <v>4701471261</v>
      </c>
      <c r="C12344">
        <v>16</v>
      </c>
      <c r="D12344" t="s">
        <v>12288</v>
      </c>
      <c r="E12344" t="s">
        <v>13</v>
      </c>
      <c r="F12344" t="s">
        <v>16</v>
      </c>
      <c r="G12344">
        <v>5299</v>
      </c>
      <c r="H12344">
        <v>976</v>
      </c>
      <c r="I12344">
        <v>94</v>
      </c>
      <c r="J12344">
        <v>20</v>
      </c>
      <c r="K12344">
        <v>6</v>
      </c>
    </row>
    <row r="12345" spans="1:11" x14ac:dyDescent="0.3">
      <c r="A12345" t="s">
        <v>9553</v>
      </c>
      <c r="B12345">
        <v>4522483010</v>
      </c>
      <c r="C12345">
        <v>8</v>
      </c>
      <c r="D12345" t="s">
        <v>12289</v>
      </c>
      <c r="E12345" t="s">
        <v>13</v>
      </c>
      <c r="F12345" t="s">
        <v>14</v>
      </c>
      <c r="G12345">
        <v>2925</v>
      </c>
      <c r="H12345">
        <v>1166</v>
      </c>
      <c r="I12345">
        <v>400</v>
      </c>
      <c r="J12345">
        <v>3</v>
      </c>
      <c r="K12345">
        <v>1</v>
      </c>
    </row>
    <row r="12346" spans="1:11" x14ac:dyDescent="0.3">
      <c r="A12346" t="s">
        <v>9553</v>
      </c>
      <c r="B12346">
        <v>2151044138</v>
      </c>
      <c r="C12346">
        <v>52</v>
      </c>
      <c r="D12346" t="s">
        <v>12290</v>
      </c>
      <c r="E12346" t="s">
        <v>13</v>
      </c>
      <c r="F12346" t="s">
        <v>16</v>
      </c>
      <c r="G12346">
        <v>7234</v>
      </c>
      <c r="H12346">
        <v>1557</v>
      </c>
      <c r="I12346">
        <v>334</v>
      </c>
      <c r="J12346">
        <v>36</v>
      </c>
      <c r="K12346">
        <v>7</v>
      </c>
    </row>
    <row r="12347" spans="1:11" x14ac:dyDescent="0.3">
      <c r="A12347" t="s">
        <v>9553</v>
      </c>
      <c r="B12347">
        <v>2321588041</v>
      </c>
      <c r="C12347">
        <v>35</v>
      </c>
      <c r="D12347" t="s">
        <v>12291</v>
      </c>
      <c r="E12347" t="s">
        <v>13</v>
      </c>
      <c r="F12347" t="s">
        <v>16</v>
      </c>
      <c r="G12347">
        <v>2663</v>
      </c>
      <c r="H12347">
        <v>950</v>
      </c>
      <c r="I12347">
        <v>87</v>
      </c>
      <c r="J12347">
        <v>18</v>
      </c>
      <c r="K12347">
        <v>1</v>
      </c>
    </row>
    <row r="12348" spans="1:11" x14ac:dyDescent="0.3">
      <c r="A12348" t="s">
        <v>9553</v>
      </c>
      <c r="B12348">
        <v>5803293930</v>
      </c>
      <c r="C12348">
        <v>14</v>
      </c>
      <c r="D12348" t="s">
        <v>12292</v>
      </c>
      <c r="E12348" t="s">
        <v>13</v>
      </c>
      <c r="F12348" t="s">
        <v>16</v>
      </c>
      <c r="G12348">
        <v>2779</v>
      </c>
      <c r="H12348">
        <v>900</v>
      </c>
      <c r="I12348">
        <v>245</v>
      </c>
      <c r="J12348">
        <v>14</v>
      </c>
      <c r="K12348">
        <v>4</v>
      </c>
    </row>
    <row r="12349" spans="1:11" x14ac:dyDescent="0.3">
      <c r="A12349" t="s">
        <v>9553</v>
      </c>
      <c r="B12349">
        <v>3512976766</v>
      </c>
      <c r="C12349">
        <v>44</v>
      </c>
      <c r="D12349" t="s">
        <v>12293</v>
      </c>
      <c r="E12349" t="s">
        <v>13</v>
      </c>
      <c r="F12349" t="s">
        <v>16</v>
      </c>
      <c r="G12349">
        <v>5328</v>
      </c>
      <c r="H12349">
        <v>1212</v>
      </c>
      <c r="I12349">
        <v>125</v>
      </c>
      <c r="J12349">
        <v>14</v>
      </c>
      <c r="K12349">
        <v>0</v>
      </c>
    </row>
    <row r="12350" spans="1:11" x14ac:dyDescent="0.3">
      <c r="A12350" t="s">
        <v>9553</v>
      </c>
      <c r="B12350">
        <v>9195702897</v>
      </c>
      <c r="C12350">
        <v>8</v>
      </c>
      <c r="D12350" t="s">
        <v>12294</v>
      </c>
      <c r="E12350" t="s">
        <v>25</v>
      </c>
      <c r="F12350" t="s">
        <v>16</v>
      </c>
      <c r="G12350">
        <v>8144</v>
      </c>
      <c r="H12350">
        <v>1773</v>
      </c>
      <c r="I12350">
        <v>102</v>
      </c>
      <c r="J12350">
        <v>16</v>
      </c>
      <c r="K12350">
        <v>2</v>
      </c>
    </row>
    <row r="12351" spans="1:11" x14ac:dyDescent="0.3">
      <c r="A12351" t="s">
        <v>9553</v>
      </c>
      <c r="B12351">
        <v>7261214294</v>
      </c>
      <c r="C12351">
        <v>14</v>
      </c>
      <c r="D12351" t="s">
        <v>12295</v>
      </c>
      <c r="E12351" t="s">
        <v>13</v>
      </c>
      <c r="F12351" t="s">
        <v>16</v>
      </c>
      <c r="G12351">
        <v>237</v>
      </c>
      <c r="H12351">
        <v>16</v>
      </c>
      <c r="I12351">
        <v>5</v>
      </c>
      <c r="J12351">
        <v>0</v>
      </c>
      <c r="K12351">
        <v>0</v>
      </c>
    </row>
    <row r="12352" spans="1:11" x14ac:dyDescent="0.3">
      <c r="A12352" t="s">
        <v>9553</v>
      </c>
      <c r="B12352">
        <v>9772449532</v>
      </c>
      <c r="C12352">
        <v>52</v>
      </c>
      <c r="D12352" t="s">
        <v>12296</v>
      </c>
      <c r="E12352" t="s">
        <v>13</v>
      </c>
      <c r="F12352" t="s">
        <v>16</v>
      </c>
      <c r="G12352">
        <v>7935</v>
      </c>
      <c r="H12352">
        <v>2602</v>
      </c>
      <c r="I12352">
        <v>593</v>
      </c>
      <c r="J12352">
        <v>49</v>
      </c>
      <c r="K12352">
        <v>19</v>
      </c>
    </row>
    <row r="12353" spans="1:11" x14ac:dyDescent="0.3">
      <c r="A12353" t="s">
        <v>9553</v>
      </c>
      <c r="B12353">
        <v>4500976687</v>
      </c>
      <c r="C12353">
        <v>7</v>
      </c>
      <c r="D12353" t="s">
        <v>12297</v>
      </c>
      <c r="E12353" t="s">
        <v>25</v>
      </c>
      <c r="F12353" t="s">
        <v>16</v>
      </c>
      <c r="G12353">
        <v>59</v>
      </c>
      <c r="H12353">
        <v>6</v>
      </c>
      <c r="I12353">
        <v>1</v>
      </c>
      <c r="J12353">
        <v>0</v>
      </c>
      <c r="K12353">
        <v>0</v>
      </c>
    </row>
    <row r="12354" spans="1:11" x14ac:dyDescent="0.3">
      <c r="A12354" t="s">
        <v>9553</v>
      </c>
      <c r="B12354">
        <v>7147715164</v>
      </c>
      <c r="C12354">
        <v>5</v>
      </c>
      <c r="D12354" t="s">
        <v>12298</v>
      </c>
      <c r="E12354" t="s">
        <v>25</v>
      </c>
      <c r="F12354" t="s">
        <v>16</v>
      </c>
      <c r="G12354">
        <v>207</v>
      </c>
      <c r="H12354">
        <v>6</v>
      </c>
      <c r="I12354">
        <v>2</v>
      </c>
      <c r="J12354">
        <v>0</v>
      </c>
      <c r="K12354">
        <v>0</v>
      </c>
    </row>
    <row r="12355" spans="1:11" x14ac:dyDescent="0.3">
      <c r="A12355" t="s">
        <v>9553</v>
      </c>
      <c r="B12355">
        <v>3118898984</v>
      </c>
      <c r="C12355">
        <v>34</v>
      </c>
      <c r="D12355" t="s">
        <v>12299</v>
      </c>
      <c r="E12355" t="s">
        <v>13</v>
      </c>
      <c r="F12355" t="s">
        <v>16</v>
      </c>
      <c r="G12355">
        <v>768</v>
      </c>
      <c r="H12355">
        <v>176</v>
      </c>
      <c r="I12355">
        <v>28</v>
      </c>
      <c r="J12355">
        <v>3</v>
      </c>
      <c r="K12355">
        <v>0</v>
      </c>
    </row>
    <row r="12356" spans="1:11" x14ac:dyDescent="0.3">
      <c r="A12356" t="s">
        <v>9553</v>
      </c>
      <c r="B12356">
        <v>7304701759</v>
      </c>
      <c r="C12356">
        <v>7</v>
      </c>
      <c r="D12356" t="s">
        <v>12300</v>
      </c>
      <c r="E12356" t="s">
        <v>13</v>
      </c>
      <c r="F12356" t="s">
        <v>16</v>
      </c>
      <c r="G12356">
        <v>909</v>
      </c>
      <c r="H12356">
        <v>70</v>
      </c>
      <c r="I12356">
        <v>11</v>
      </c>
      <c r="J12356">
        <v>1</v>
      </c>
      <c r="K12356">
        <v>0</v>
      </c>
    </row>
    <row r="12357" spans="1:11" x14ac:dyDescent="0.3">
      <c r="A12357" t="s">
        <v>9553</v>
      </c>
      <c r="B12357">
        <v>3906757021</v>
      </c>
      <c r="C12357">
        <v>47</v>
      </c>
      <c r="D12357" t="s">
        <v>12301</v>
      </c>
      <c r="E12357" t="s">
        <v>13</v>
      </c>
      <c r="F12357" t="s">
        <v>16</v>
      </c>
      <c r="G12357">
        <v>7503</v>
      </c>
      <c r="H12357">
        <v>617</v>
      </c>
      <c r="I12357">
        <v>41</v>
      </c>
      <c r="J12357">
        <v>11</v>
      </c>
      <c r="K12357">
        <v>3</v>
      </c>
    </row>
    <row r="12358" spans="1:11" x14ac:dyDescent="0.3">
      <c r="A12358" t="s">
        <v>9553</v>
      </c>
      <c r="B12358">
        <v>2435972459</v>
      </c>
      <c r="C12358">
        <v>52</v>
      </c>
      <c r="D12358" t="s">
        <v>12302</v>
      </c>
      <c r="E12358" t="s">
        <v>13</v>
      </c>
      <c r="F12358" t="s">
        <v>16</v>
      </c>
      <c r="G12358">
        <v>7183</v>
      </c>
      <c r="H12358">
        <v>1222</v>
      </c>
      <c r="I12358">
        <v>350</v>
      </c>
      <c r="J12358">
        <v>11</v>
      </c>
      <c r="K12358">
        <v>1</v>
      </c>
    </row>
    <row r="12359" spans="1:11" x14ac:dyDescent="0.3">
      <c r="A12359" t="s">
        <v>9553</v>
      </c>
      <c r="B12359">
        <v>5644801007</v>
      </c>
      <c r="C12359">
        <v>26</v>
      </c>
      <c r="D12359" t="s">
        <v>12303</v>
      </c>
      <c r="E12359" t="s">
        <v>13</v>
      </c>
      <c r="F12359" t="s">
        <v>16</v>
      </c>
      <c r="G12359">
        <v>8682</v>
      </c>
      <c r="H12359">
        <v>2734</v>
      </c>
      <c r="I12359">
        <v>953</v>
      </c>
      <c r="J12359">
        <v>38</v>
      </c>
      <c r="K12359">
        <v>10</v>
      </c>
    </row>
    <row r="12360" spans="1:11" x14ac:dyDescent="0.3">
      <c r="A12360" t="s">
        <v>9553</v>
      </c>
      <c r="B12360">
        <v>8284717696</v>
      </c>
      <c r="C12360">
        <v>36</v>
      </c>
      <c r="D12360" t="s">
        <v>12304</v>
      </c>
      <c r="E12360" t="s">
        <v>13</v>
      </c>
      <c r="F12360" t="s">
        <v>14</v>
      </c>
      <c r="G12360">
        <v>1360</v>
      </c>
      <c r="H12360">
        <v>103</v>
      </c>
      <c r="I12360">
        <v>8</v>
      </c>
      <c r="J12360">
        <v>2</v>
      </c>
      <c r="K12360">
        <v>0</v>
      </c>
    </row>
    <row r="12361" spans="1:11" x14ac:dyDescent="0.3">
      <c r="A12361" t="s">
        <v>9553</v>
      </c>
      <c r="B12361">
        <v>1633892927</v>
      </c>
      <c r="C12361">
        <v>54</v>
      </c>
      <c r="D12361" t="s">
        <v>12305</v>
      </c>
      <c r="E12361" t="s">
        <v>13</v>
      </c>
      <c r="F12361" t="s">
        <v>16</v>
      </c>
      <c r="G12361">
        <v>3022</v>
      </c>
      <c r="H12361">
        <v>440</v>
      </c>
      <c r="I12361">
        <v>118</v>
      </c>
      <c r="J12361">
        <v>10</v>
      </c>
      <c r="K12361">
        <v>4</v>
      </c>
    </row>
    <row r="12362" spans="1:11" x14ac:dyDescent="0.3">
      <c r="A12362" t="s">
        <v>9553</v>
      </c>
      <c r="B12362">
        <v>1602684727</v>
      </c>
      <c r="C12362">
        <v>50</v>
      </c>
      <c r="D12362" t="s">
        <v>12306</v>
      </c>
      <c r="E12362" t="s">
        <v>13</v>
      </c>
      <c r="F12362" t="s">
        <v>16</v>
      </c>
      <c r="G12362">
        <v>2640</v>
      </c>
      <c r="H12362">
        <v>600</v>
      </c>
      <c r="I12362">
        <v>81</v>
      </c>
      <c r="J12362">
        <v>8</v>
      </c>
      <c r="K12362">
        <v>1</v>
      </c>
    </row>
    <row r="12363" spans="1:11" x14ac:dyDescent="0.3">
      <c r="A12363" t="s">
        <v>9553</v>
      </c>
      <c r="B12363">
        <v>3998015933</v>
      </c>
      <c r="C12363">
        <v>32</v>
      </c>
      <c r="D12363" t="s">
        <v>12307</v>
      </c>
      <c r="E12363" t="s">
        <v>25</v>
      </c>
      <c r="F12363" t="s">
        <v>16</v>
      </c>
      <c r="G12363">
        <v>3706</v>
      </c>
      <c r="H12363">
        <v>284</v>
      </c>
      <c r="I12363">
        <v>26</v>
      </c>
      <c r="J12363">
        <v>7</v>
      </c>
      <c r="K12363">
        <v>2</v>
      </c>
    </row>
    <row r="12364" spans="1:11" x14ac:dyDescent="0.3">
      <c r="A12364" t="s">
        <v>9553</v>
      </c>
      <c r="B12364">
        <v>7836709914</v>
      </c>
      <c r="C12364">
        <v>30</v>
      </c>
      <c r="D12364" t="s">
        <v>12308</v>
      </c>
      <c r="E12364" t="s">
        <v>13</v>
      </c>
      <c r="F12364" t="s">
        <v>16</v>
      </c>
      <c r="G12364">
        <v>4859</v>
      </c>
      <c r="H12364">
        <v>2116</v>
      </c>
      <c r="I12364">
        <v>262</v>
      </c>
      <c r="J12364">
        <v>36</v>
      </c>
      <c r="K12364">
        <v>9</v>
      </c>
    </row>
    <row r="12365" spans="1:11" x14ac:dyDescent="0.3">
      <c r="A12365" t="s">
        <v>9553</v>
      </c>
      <c r="B12365">
        <v>2270876826</v>
      </c>
      <c r="C12365">
        <v>11</v>
      </c>
      <c r="D12365" t="s">
        <v>12309</v>
      </c>
      <c r="E12365" t="s">
        <v>13</v>
      </c>
      <c r="F12365" t="s">
        <v>16</v>
      </c>
      <c r="G12365">
        <v>7061</v>
      </c>
      <c r="H12365">
        <v>1919</v>
      </c>
      <c r="I12365">
        <v>197</v>
      </c>
      <c r="J12365">
        <v>34</v>
      </c>
      <c r="K12365">
        <v>3</v>
      </c>
    </row>
    <row r="12366" spans="1:11" x14ac:dyDescent="0.3">
      <c r="A12366" t="s">
        <v>9553</v>
      </c>
      <c r="B12366">
        <v>9298060463</v>
      </c>
      <c r="C12366">
        <v>28</v>
      </c>
      <c r="D12366" t="s">
        <v>12310</v>
      </c>
      <c r="E12366" t="s">
        <v>13</v>
      </c>
      <c r="F12366" t="s">
        <v>16</v>
      </c>
      <c r="G12366">
        <v>4671</v>
      </c>
      <c r="H12366">
        <v>1275</v>
      </c>
      <c r="I12366">
        <v>435</v>
      </c>
      <c r="J12366">
        <v>30</v>
      </c>
      <c r="K12366">
        <v>2</v>
      </c>
    </row>
    <row r="12367" spans="1:11" x14ac:dyDescent="0.3">
      <c r="A12367" t="s">
        <v>9553</v>
      </c>
      <c r="B12367">
        <v>6764354450</v>
      </c>
      <c r="C12367">
        <v>26</v>
      </c>
      <c r="D12367" t="s">
        <v>12311</v>
      </c>
      <c r="E12367" t="s">
        <v>13</v>
      </c>
      <c r="F12367" t="s">
        <v>16</v>
      </c>
      <c r="G12367">
        <v>4661</v>
      </c>
      <c r="H12367">
        <v>1162</v>
      </c>
      <c r="I12367">
        <v>290</v>
      </c>
      <c r="J12367">
        <v>18</v>
      </c>
      <c r="K12367">
        <v>3</v>
      </c>
    </row>
    <row r="12368" spans="1:11" x14ac:dyDescent="0.3">
      <c r="A12368" t="s">
        <v>9553</v>
      </c>
      <c r="B12368">
        <v>7907869291</v>
      </c>
      <c r="C12368">
        <v>21</v>
      </c>
      <c r="D12368" t="s">
        <v>12312</v>
      </c>
      <c r="E12368" t="s">
        <v>13</v>
      </c>
      <c r="F12368" t="s">
        <v>14</v>
      </c>
      <c r="G12368">
        <v>4961</v>
      </c>
      <c r="H12368">
        <v>1117</v>
      </c>
      <c r="I12368">
        <v>401</v>
      </c>
      <c r="J12368">
        <v>15</v>
      </c>
      <c r="K12368">
        <v>2</v>
      </c>
    </row>
    <row r="12369" spans="1:11" x14ac:dyDescent="0.3">
      <c r="A12369" t="s">
        <v>9553</v>
      </c>
      <c r="B12369">
        <v>6860066739</v>
      </c>
      <c r="C12369">
        <v>52</v>
      </c>
      <c r="D12369" t="s">
        <v>12313</v>
      </c>
      <c r="E12369" t="s">
        <v>25</v>
      </c>
      <c r="F12369" t="s">
        <v>16</v>
      </c>
      <c r="G12369">
        <v>2316</v>
      </c>
      <c r="H12369">
        <v>991</v>
      </c>
      <c r="I12369">
        <v>38</v>
      </c>
      <c r="J12369">
        <v>16</v>
      </c>
      <c r="K12369">
        <v>3</v>
      </c>
    </row>
    <row r="12370" spans="1:11" x14ac:dyDescent="0.3">
      <c r="A12370" t="s">
        <v>9553</v>
      </c>
      <c r="B12370">
        <v>9941963408</v>
      </c>
      <c r="C12370">
        <v>31</v>
      </c>
      <c r="D12370" t="s">
        <v>12314</v>
      </c>
      <c r="E12370" t="s">
        <v>13</v>
      </c>
      <c r="F12370" t="s">
        <v>16</v>
      </c>
      <c r="G12370">
        <v>9648</v>
      </c>
      <c r="H12370">
        <v>1245</v>
      </c>
      <c r="I12370">
        <v>286</v>
      </c>
      <c r="J12370">
        <v>18</v>
      </c>
      <c r="K12370">
        <v>3</v>
      </c>
    </row>
    <row r="12371" spans="1:11" x14ac:dyDescent="0.3">
      <c r="A12371" t="s">
        <v>9553</v>
      </c>
      <c r="B12371">
        <v>1943029089</v>
      </c>
      <c r="C12371">
        <v>45</v>
      </c>
      <c r="D12371" t="s">
        <v>12315</v>
      </c>
      <c r="E12371" t="s">
        <v>13</v>
      </c>
      <c r="F12371" t="s">
        <v>16</v>
      </c>
      <c r="G12371">
        <v>2281</v>
      </c>
      <c r="H12371">
        <v>80</v>
      </c>
      <c r="I12371">
        <v>0</v>
      </c>
      <c r="J12371">
        <v>1</v>
      </c>
      <c r="K12371">
        <v>0</v>
      </c>
    </row>
    <row r="12372" spans="1:11" x14ac:dyDescent="0.3">
      <c r="A12372" t="s">
        <v>9553</v>
      </c>
      <c r="B12372">
        <v>8340882725</v>
      </c>
      <c r="C12372">
        <v>38</v>
      </c>
      <c r="D12372" t="s">
        <v>12316</v>
      </c>
      <c r="E12372" t="s">
        <v>13</v>
      </c>
      <c r="F12372" t="s">
        <v>39</v>
      </c>
      <c r="G12372">
        <v>1133</v>
      </c>
      <c r="H12372">
        <v>111</v>
      </c>
      <c r="I12372">
        <v>1</v>
      </c>
      <c r="J12372">
        <v>1</v>
      </c>
      <c r="K12372">
        <v>0</v>
      </c>
    </row>
    <row r="12373" spans="1:11" x14ac:dyDescent="0.3">
      <c r="A12373" t="s">
        <v>9553</v>
      </c>
      <c r="B12373">
        <v>9994869773</v>
      </c>
      <c r="C12373">
        <v>51</v>
      </c>
      <c r="D12373" t="s">
        <v>12317</v>
      </c>
      <c r="E12373" t="s">
        <v>13</v>
      </c>
      <c r="F12373" t="s">
        <v>16</v>
      </c>
      <c r="G12373">
        <v>6909</v>
      </c>
      <c r="H12373">
        <v>279</v>
      </c>
      <c r="I12373">
        <v>40</v>
      </c>
      <c r="J12373">
        <v>2</v>
      </c>
      <c r="K12373">
        <v>0</v>
      </c>
    </row>
    <row r="12374" spans="1:11" x14ac:dyDescent="0.3">
      <c r="A12374" t="s">
        <v>9553</v>
      </c>
      <c r="B12374">
        <v>1726417800</v>
      </c>
      <c r="C12374">
        <v>25</v>
      </c>
      <c r="D12374" t="s">
        <v>12318</v>
      </c>
      <c r="E12374" t="s">
        <v>13</v>
      </c>
      <c r="F12374" t="s">
        <v>16</v>
      </c>
      <c r="G12374">
        <v>7586</v>
      </c>
      <c r="H12374">
        <v>1489</v>
      </c>
      <c r="I12374">
        <v>177</v>
      </c>
      <c r="J12374">
        <v>26</v>
      </c>
      <c r="K12374">
        <v>5</v>
      </c>
    </row>
    <row r="12375" spans="1:11" x14ac:dyDescent="0.3">
      <c r="A12375" t="s">
        <v>9553</v>
      </c>
      <c r="B12375">
        <v>8632568345</v>
      </c>
      <c r="C12375">
        <v>24</v>
      </c>
      <c r="D12375" t="s">
        <v>12319</v>
      </c>
      <c r="E12375" t="s">
        <v>25</v>
      </c>
      <c r="F12375" t="s">
        <v>16</v>
      </c>
      <c r="G12375">
        <v>1091</v>
      </c>
      <c r="H12375">
        <v>64</v>
      </c>
      <c r="I12375">
        <v>10</v>
      </c>
      <c r="J12375">
        <v>0</v>
      </c>
      <c r="K12375">
        <v>0</v>
      </c>
    </row>
    <row r="12376" spans="1:11" x14ac:dyDescent="0.3">
      <c r="A12376" t="s">
        <v>9553</v>
      </c>
      <c r="B12376">
        <v>4903962318</v>
      </c>
      <c r="C12376">
        <v>9</v>
      </c>
      <c r="D12376" t="s">
        <v>12320</v>
      </c>
      <c r="E12376" t="s">
        <v>13</v>
      </c>
      <c r="F12376" t="s">
        <v>16</v>
      </c>
      <c r="G12376">
        <v>900</v>
      </c>
      <c r="H12376">
        <v>203</v>
      </c>
      <c r="I12376">
        <v>30</v>
      </c>
      <c r="J12376">
        <v>4</v>
      </c>
      <c r="K12376">
        <v>1</v>
      </c>
    </row>
    <row r="12377" spans="1:11" x14ac:dyDescent="0.3">
      <c r="A12377" t="s">
        <v>9553</v>
      </c>
      <c r="B12377">
        <v>8557353912</v>
      </c>
      <c r="C12377">
        <v>41</v>
      </c>
      <c r="D12377" t="s">
        <v>12321</v>
      </c>
      <c r="E12377" t="s">
        <v>13</v>
      </c>
      <c r="F12377" t="s">
        <v>16</v>
      </c>
      <c r="G12377">
        <v>3445</v>
      </c>
      <c r="H12377">
        <v>260</v>
      </c>
      <c r="I12377">
        <v>34</v>
      </c>
      <c r="J12377">
        <v>3</v>
      </c>
      <c r="K12377">
        <v>1</v>
      </c>
    </row>
    <row r="12378" spans="1:11" x14ac:dyDescent="0.3">
      <c r="A12378" t="s">
        <v>9553</v>
      </c>
      <c r="B12378">
        <v>5197052582</v>
      </c>
      <c r="C12378">
        <v>29</v>
      </c>
      <c r="D12378" t="s">
        <v>12322</v>
      </c>
      <c r="E12378" t="s">
        <v>13</v>
      </c>
      <c r="F12378" t="s">
        <v>16</v>
      </c>
      <c r="G12378">
        <v>1437</v>
      </c>
      <c r="H12378">
        <v>613</v>
      </c>
      <c r="I12378">
        <v>40</v>
      </c>
      <c r="J12378">
        <v>8</v>
      </c>
      <c r="K12378">
        <v>3</v>
      </c>
    </row>
    <row r="12379" spans="1:11" x14ac:dyDescent="0.3">
      <c r="A12379" t="s">
        <v>9553</v>
      </c>
      <c r="B12379">
        <v>6894707540</v>
      </c>
      <c r="C12379">
        <v>6</v>
      </c>
      <c r="D12379" t="s">
        <v>12323</v>
      </c>
      <c r="E12379" t="s">
        <v>13</v>
      </c>
      <c r="F12379" t="s">
        <v>16</v>
      </c>
      <c r="G12379">
        <v>2829</v>
      </c>
      <c r="H12379">
        <v>588</v>
      </c>
      <c r="I12379">
        <v>148</v>
      </c>
      <c r="J12379">
        <v>3</v>
      </c>
      <c r="K12379">
        <v>0</v>
      </c>
    </row>
    <row r="12380" spans="1:11" x14ac:dyDescent="0.3">
      <c r="A12380" t="s">
        <v>9553</v>
      </c>
      <c r="B12380">
        <v>3233473680</v>
      </c>
      <c r="C12380">
        <v>45</v>
      </c>
      <c r="D12380" t="s">
        <v>12324</v>
      </c>
      <c r="E12380" t="s">
        <v>13</v>
      </c>
      <c r="F12380" t="s">
        <v>14</v>
      </c>
      <c r="G12380">
        <v>6944</v>
      </c>
      <c r="H12380">
        <v>529</v>
      </c>
      <c r="I12380">
        <v>150</v>
      </c>
      <c r="J12380">
        <v>6</v>
      </c>
      <c r="K12380">
        <v>2</v>
      </c>
    </row>
    <row r="12381" spans="1:11" x14ac:dyDescent="0.3">
      <c r="A12381" t="s">
        <v>9553</v>
      </c>
      <c r="B12381">
        <v>1607142180</v>
      </c>
      <c r="C12381">
        <v>55</v>
      </c>
      <c r="D12381" t="s">
        <v>12325</v>
      </c>
      <c r="E12381" t="s">
        <v>13</v>
      </c>
      <c r="F12381" t="s">
        <v>16</v>
      </c>
      <c r="G12381">
        <v>8873</v>
      </c>
      <c r="H12381">
        <v>3582</v>
      </c>
      <c r="I12381">
        <v>637</v>
      </c>
      <c r="J12381">
        <v>59</v>
      </c>
      <c r="K12381">
        <v>22</v>
      </c>
    </row>
    <row r="12382" spans="1:11" x14ac:dyDescent="0.3">
      <c r="A12382" t="s">
        <v>9553</v>
      </c>
      <c r="B12382">
        <v>7659454452</v>
      </c>
      <c r="C12382">
        <v>23</v>
      </c>
      <c r="D12382" t="s">
        <v>12326</v>
      </c>
      <c r="E12382" t="s">
        <v>13</v>
      </c>
      <c r="F12382" t="s">
        <v>16</v>
      </c>
      <c r="G12382">
        <v>695</v>
      </c>
      <c r="H12382">
        <v>33</v>
      </c>
      <c r="I12382">
        <v>8</v>
      </c>
      <c r="J12382">
        <v>0</v>
      </c>
      <c r="K12382">
        <v>0</v>
      </c>
    </row>
    <row r="12383" spans="1:11" x14ac:dyDescent="0.3">
      <c r="A12383" t="s">
        <v>9553</v>
      </c>
      <c r="B12383">
        <v>3596740582</v>
      </c>
      <c r="C12383">
        <v>33</v>
      </c>
      <c r="D12383" t="s">
        <v>12327</v>
      </c>
      <c r="E12383" t="s">
        <v>13</v>
      </c>
      <c r="F12383" t="s">
        <v>16</v>
      </c>
      <c r="G12383">
        <v>6734</v>
      </c>
      <c r="H12383">
        <v>1419</v>
      </c>
      <c r="I12383">
        <v>381</v>
      </c>
      <c r="J12383">
        <v>32</v>
      </c>
      <c r="K12383">
        <v>0</v>
      </c>
    </row>
    <row r="12384" spans="1:11" x14ac:dyDescent="0.3">
      <c r="A12384" t="s">
        <v>9553</v>
      </c>
      <c r="B12384">
        <v>8586935876</v>
      </c>
      <c r="C12384">
        <v>60</v>
      </c>
      <c r="D12384" t="s">
        <v>12328</v>
      </c>
      <c r="E12384" t="s">
        <v>13</v>
      </c>
      <c r="F12384" t="s">
        <v>16</v>
      </c>
      <c r="G12384">
        <v>6341</v>
      </c>
      <c r="H12384">
        <v>1495</v>
      </c>
      <c r="I12384">
        <v>227</v>
      </c>
      <c r="J12384">
        <v>37</v>
      </c>
      <c r="K12384">
        <v>1</v>
      </c>
    </row>
    <row r="12385" spans="1:11" x14ac:dyDescent="0.3">
      <c r="A12385" t="s">
        <v>9553</v>
      </c>
      <c r="B12385">
        <v>3432809559</v>
      </c>
      <c r="C12385">
        <v>39</v>
      </c>
      <c r="D12385" t="s">
        <v>12329</v>
      </c>
      <c r="E12385" t="s">
        <v>13</v>
      </c>
      <c r="F12385" t="s">
        <v>16</v>
      </c>
      <c r="G12385">
        <v>3974</v>
      </c>
      <c r="H12385">
        <v>671</v>
      </c>
      <c r="I12385">
        <v>177</v>
      </c>
      <c r="J12385">
        <v>0</v>
      </c>
      <c r="K12385">
        <v>0</v>
      </c>
    </row>
    <row r="12386" spans="1:11" x14ac:dyDescent="0.3">
      <c r="A12386" t="s">
        <v>9553</v>
      </c>
      <c r="B12386">
        <v>2811667215</v>
      </c>
      <c r="C12386">
        <v>26</v>
      </c>
      <c r="D12386" t="s">
        <v>12330</v>
      </c>
      <c r="E12386" t="s">
        <v>25</v>
      </c>
      <c r="F12386" t="s">
        <v>16</v>
      </c>
      <c r="G12386">
        <v>6866</v>
      </c>
      <c r="H12386">
        <v>2250</v>
      </c>
      <c r="I12386">
        <v>70</v>
      </c>
      <c r="J12386">
        <v>6</v>
      </c>
      <c r="K12386">
        <v>2</v>
      </c>
    </row>
    <row r="12387" spans="1:11" x14ac:dyDescent="0.3">
      <c r="A12387" t="s">
        <v>9553</v>
      </c>
      <c r="B12387">
        <v>2717980669</v>
      </c>
      <c r="C12387">
        <v>5</v>
      </c>
      <c r="D12387" t="s">
        <v>12331</v>
      </c>
      <c r="E12387" t="s">
        <v>13</v>
      </c>
      <c r="F12387" t="s">
        <v>16</v>
      </c>
      <c r="G12387">
        <v>6962</v>
      </c>
      <c r="H12387">
        <v>2590</v>
      </c>
      <c r="I12387">
        <v>18</v>
      </c>
      <c r="J12387">
        <v>24</v>
      </c>
      <c r="K12387">
        <v>2</v>
      </c>
    </row>
    <row r="12388" spans="1:11" x14ac:dyDescent="0.3">
      <c r="A12388" t="s">
        <v>9553</v>
      </c>
      <c r="B12388">
        <v>4418921928</v>
      </c>
      <c r="C12388">
        <v>14</v>
      </c>
      <c r="D12388" t="s">
        <v>12332</v>
      </c>
      <c r="E12388" t="s">
        <v>13</v>
      </c>
      <c r="F12388" t="s">
        <v>16</v>
      </c>
      <c r="G12388">
        <v>9533</v>
      </c>
      <c r="H12388">
        <v>2566</v>
      </c>
      <c r="I12388">
        <v>765</v>
      </c>
      <c r="J12388">
        <v>60</v>
      </c>
      <c r="K12388">
        <v>15</v>
      </c>
    </row>
    <row r="12389" spans="1:11" x14ac:dyDescent="0.3">
      <c r="A12389" t="s">
        <v>9553</v>
      </c>
      <c r="B12389">
        <v>1974117811</v>
      </c>
      <c r="C12389">
        <v>10</v>
      </c>
      <c r="D12389" t="s">
        <v>12333</v>
      </c>
      <c r="E12389" t="s">
        <v>25</v>
      </c>
      <c r="F12389" t="s">
        <v>16</v>
      </c>
      <c r="G12389">
        <v>9545</v>
      </c>
      <c r="H12389">
        <v>1110</v>
      </c>
      <c r="I12389">
        <v>100</v>
      </c>
      <c r="J12389">
        <v>9</v>
      </c>
      <c r="K12389">
        <v>3</v>
      </c>
    </row>
    <row r="12390" spans="1:11" x14ac:dyDescent="0.3">
      <c r="A12390" t="s">
        <v>9553</v>
      </c>
      <c r="B12390">
        <v>2430161511</v>
      </c>
      <c r="C12390">
        <v>47</v>
      </c>
      <c r="D12390" t="s">
        <v>12334</v>
      </c>
      <c r="E12390" t="s">
        <v>25</v>
      </c>
      <c r="F12390" t="s">
        <v>16</v>
      </c>
      <c r="G12390">
        <v>4633</v>
      </c>
      <c r="H12390">
        <v>755</v>
      </c>
      <c r="I12390">
        <v>277</v>
      </c>
      <c r="J12390">
        <v>10</v>
      </c>
      <c r="K12390">
        <v>1</v>
      </c>
    </row>
    <row r="12391" spans="1:11" x14ac:dyDescent="0.3">
      <c r="A12391" t="s">
        <v>9553</v>
      </c>
      <c r="B12391">
        <v>4333572993</v>
      </c>
      <c r="C12391">
        <v>48</v>
      </c>
      <c r="D12391" t="s">
        <v>12335</v>
      </c>
      <c r="E12391" t="s">
        <v>13</v>
      </c>
      <c r="F12391" t="s">
        <v>16</v>
      </c>
      <c r="G12391">
        <v>3739</v>
      </c>
      <c r="H12391">
        <v>4</v>
      </c>
      <c r="I12391">
        <v>1</v>
      </c>
      <c r="J12391">
        <v>0</v>
      </c>
      <c r="K12391">
        <v>0</v>
      </c>
    </row>
    <row r="12392" spans="1:11" x14ac:dyDescent="0.3">
      <c r="A12392" t="s">
        <v>9553</v>
      </c>
      <c r="B12392">
        <v>9190313514</v>
      </c>
      <c r="C12392">
        <v>40</v>
      </c>
      <c r="D12392" t="s">
        <v>12336</v>
      </c>
      <c r="E12392" t="s">
        <v>13</v>
      </c>
      <c r="F12392" t="s">
        <v>16</v>
      </c>
      <c r="G12392">
        <v>1623</v>
      </c>
      <c r="H12392">
        <v>643</v>
      </c>
      <c r="I12392">
        <v>46</v>
      </c>
      <c r="J12392">
        <v>14</v>
      </c>
      <c r="K12392">
        <v>1</v>
      </c>
    </row>
    <row r="12393" spans="1:11" x14ac:dyDescent="0.3">
      <c r="A12393" t="s">
        <v>9553</v>
      </c>
      <c r="B12393">
        <v>2223483711</v>
      </c>
      <c r="C12393">
        <v>56</v>
      </c>
      <c r="D12393" t="s">
        <v>12337</v>
      </c>
      <c r="E12393" t="s">
        <v>13</v>
      </c>
      <c r="F12393" t="s">
        <v>16</v>
      </c>
      <c r="G12393">
        <v>3383</v>
      </c>
      <c r="H12393">
        <v>1207</v>
      </c>
      <c r="I12393">
        <v>254</v>
      </c>
      <c r="J12393">
        <v>27</v>
      </c>
      <c r="K12393">
        <v>2</v>
      </c>
    </row>
    <row r="12394" spans="1:11" x14ac:dyDescent="0.3">
      <c r="A12394" t="s">
        <v>9553</v>
      </c>
      <c r="B12394">
        <v>1411312609</v>
      </c>
      <c r="C12394">
        <v>55</v>
      </c>
      <c r="D12394" t="s">
        <v>12338</v>
      </c>
      <c r="E12394" t="s">
        <v>13</v>
      </c>
      <c r="F12394" t="s">
        <v>16</v>
      </c>
      <c r="G12394">
        <v>7864</v>
      </c>
      <c r="H12394">
        <v>2513</v>
      </c>
      <c r="I12394">
        <v>756</v>
      </c>
      <c r="J12394">
        <v>45</v>
      </c>
      <c r="K12394">
        <v>0</v>
      </c>
    </row>
    <row r="12395" spans="1:11" x14ac:dyDescent="0.3">
      <c r="A12395" t="s">
        <v>9553</v>
      </c>
      <c r="B12395">
        <v>7382403011</v>
      </c>
      <c r="C12395">
        <v>34</v>
      </c>
      <c r="D12395" t="s">
        <v>12339</v>
      </c>
      <c r="E12395" t="s">
        <v>13</v>
      </c>
      <c r="F12395" t="s">
        <v>16</v>
      </c>
      <c r="G12395">
        <v>2870</v>
      </c>
      <c r="H12395">
        <v>283</v>
      </c>
      <c r="I12395">
        <v>20</v>
      </c>
      <c r="J12395">
        <v>6</v>
      </c>
      <c r="K12395">
        <v>0</v>
      </c>
    </row>
    <row r="12396" spans="1:11" x14ac:dyDescent="0.3">
      <c r="A12396" t="s">
        <v>9553</v>
      </c>
      <c r="B12396">
        <v>6058034888</v>
      </c>
      <c r="C12396">
        <v>58</v>
      </c>
      <c r="D12396" t="s">
        <v>12340</v>
      </c>
      <c r="E12396" t="s">
        <v>13</v>
      </c>
      <c r="F12396" t="s">
        <v>14</v>
      </c>
      <c r="G12396">
        <v>6519</v>
      </c>
      <c r="H12396">
        <v>1605</v>
      </c>
      <c r="I12396">
        <v>458</v>
      </c>
      <c r="J12396">
        <v>39</v>
      </c>
      <c r="K12396">
        <v>3</v>
      </c>
    </row>
    <row r="12397" spans="1:11" x14ac:dyDescent="0.3">
      <c r="A12397" t="s">
        <v>9553</v>
      </c>
      <c r="B12397">
        <v>9929165427</v>
      </c>
      <c r="C12397">
        <v>13</v>
      </c>
      <c r="D12397" t="s">
        <v>12341</v>
      </c>
      <c r="E12397" t="s">
        <v>13</v>
      </c>
      <c r="F12397" t="s">
        <v>39</v>
      </c>
      <c r="G12397">
        <v>3454</v>
      </c>
      <c r="H12397">
        <v>1419</v>
      </c>
      <c r="I12397">
        <v>128</v>
      </c>
      <c r="J12397">
        <v>10</v>
      </c>
      <c r="K12397">
        <v>3</v>
      </c>
    </row>
    <row r="12398" spans="1:11" x14ac:dyDescent="0.3">
      <c r="A12398" t="s">
        <v>9553</v>
      </c>
      <c r="B12398">
        <v>9611021187</v>
      </c>
      <c r="C12398">
        <v>8</v>
      </c>
      <c r="D12398" t="s">
        <v>12342</v>
      </c>
      <c r="E12398" t="s">
        <v>13</v>
      </c>
      <c r="F12398" t="s">
        <v>16</v>
      </c>
      <c r="G12398">
        <v>4415</v>
      </c>
      <c r="H12398">
        <v>1037</v>
      </c>
      <c r="I12398">
        <v>110</v>
      </c>
      <c r="J12398">
        <v>8</v>
      </c>
      <c r="K12398">
        <v>3</v>
      </c>
    </row>
    <row r="12399" spans="1:11" x14ac:dyDescent="0.3">
      <c r="A12399" t="s">
        <v>9553</v>
      </c>
      <c r="B12399">
        <v>3558064181</v>
      </c>
      <c r="C12399">
        <v>13</v>
      </c>
      <c r="D12399" t="s">
        <v>12343</v>
      </c>
      <c r="E12399" t="s">
        <v>13</v>
      </c>
      <c r="F12399" t="s">
        <v>16</v>
      </c>
      <c r="G12399">
        <v>7645</v>
      </c>
      <c r="H12399">
        <v>301</v>
      </c>
      <c r="I12399">
        <v>27</v>
      </c>
      <c r="J12399">
        <v>4</v>
      </c>
      <c r="K12399">
        <v>0</v>
      </c>
    </row>
    <row r="12400" spans="1:11" x14ac:dyDescent="0.3">
      <c r="A12400" t="s">
        <v>9553</v>
      </c>
      <c r="B12400">
        <v>4908528395</v>
      </c>
      <c r="C12400">
        <v>18</v>
      </c>
      <c r="D12400" t="s">
        <v>12344</v>
      </c>
      <c r="E12400" t="s">
        <v>13</v>
      </c>
      <c r="F12400" t="s">
        <v>16</v>
      </c>
      <c r="G12400">
        <v>8071</v>
      </c>
      <c r="H12400">
        <v>914</v>
      </c>
      <c r="I12400">
        <v>252</v>
      </c>
      <c r="J12400">
        <v>7</v>
      </c>
      <c r="K12400">
        <v>1</v>
      </c>
    </row>
    <row r="12401" spans="1:11" x14ac:dyDescent="0.3">
      <c r="A12401" t="s">
        <v>9553</v>
      </c>
      <c r="B12401">
        <v>7913757918</v>
      </c>
      <c r="C12401">
        <v>26</v>
      </c>
      <c r="D12401" t="s">
        <v>12345</v>
      </c>
      <c r="E12401" t="s">
        <v>13</v>
      </c>
      <c r="F12401" t="s">
        <v>16</v>
      </c>
      <c r="G12401">
        <v>2873</v>
      </c>
      <c r="H12401">
        <v>448</v>
      </c>
      <c r="I12401">
        <v>10</v>
      </c>
      <c r="J12401">
        <v>4</v>
      </c>
      <c r="K12401">
        <v>1</v>
      </c>
    </row>
    <row r="12402" spans="1:11" x14ac:dyDescent="0.3">
      <c r="A12402" t="s">
        <v>9553</v>
      </c>
      <c r="B12402">
        <v>2990864371</v>
      </c>
      <c r="C12402">
        <v>29</v>
      </c>
      <c r="D12402" t="s">
        <v>12346</v>
      </c>
      <c r="E12402" t="s">
        <v>13</v>
      </c>
      <c r="F12402" t="s">
        <v>16</v>
      </c>
      <c r="G12402">
        <v>6478</v>
      </c>
      <c r="H12402">
        <v>856</v>
      </c>
      <c r="I12402">
        <v>156</v>
      </c>
      <c r="J12402">
        <v>15</v>
      </c>
      <c r="K12402">
        <v>2</v>
      </c>
    </row>
    <row r="12403" spans="1:11" x14ac:dyDescent="0.3">
      <c r="A12403" t="s">
        <v>9553</v>
      </c>
      <c r="B12403">
        <v>9282206466</v>
      </c>
      <c r="C12403">
        <v>50</v>
      </c>
      <c r="D12403" t="s">
        <v>12347</v>
      </c>
      <c r="E12403" t="s">
        <v>13</v>
      </c>
      <c r="F12403" t="s">
        <v>16</v>
      </c>
      <c r="G12403">
        <v>8296</v>
      </c>
      <c r="H12403">
        <v>1953</v>
      </c>
      <c r="I12403">
        <v>650</v>
      </c>
      <c r="J12403">
        <v>48</v>
      </c>
      <c r="K12403">
        <v>16</v>
      </c>
    </row>
    <row r="12404" spans="1:11" x14ac:dyDescent="0.3">
      <c r="A12404" t="s">
        <v>9553</v>
      </c>
      <c r="B12404">
        <v>2569159598</v>
      </c>
      <c r="C12404">
        <v>22</v>
      </c>
      <c r="D12404" t="s">
        <v>12348</v>
      </c>
      <c r="E12404" t="s">
        <v>13</v>
      </c>
      <c r="F12404" t="s">
        <v>39</v>
      </c>
      <c r="G12404">
        <v>8075</v>
      </c>
      <c r="H12404">
        <v>1543</v>
      </c>
      <c r="I12404">
        <v>368</v>
      </c>
      <c r="J12404">
        <v>25</v>
      </c>
      <c r="K12404">
        <v>7</v>
      </c>
    </row>
    <row r="12405" spans="1:11" x14ac:dyDescent="0.3">
      <c r="A12405" t="s">
        <v>9553</v>
      </c>
      <c r="B12405">
        <v>6947724516</v>
      </c>
      <c r="C12405">
        <v>14</v>
      </c>
      <c r="D12405" t="s">
        <v>12349</v>
      </c>
      <c r="E12405" t="s">
        <v>13</v>
      </c>
      <c r="F12405" t="s">
        <v>16</v>
      </c>
      <c r="G12405">
        <v>6844</v>
      </c>
      <c r="H12405">
        <v>1702</v>
      </c>
      <c r="I12405">
        <v>186</v>
      </c>
      <c r="J12405">
        <v>41</v>
      </c>
      <c r="K12405">
        <v>13</v>
      </c>
    </row>
    <row r="12406" spans="1:11" x14ac:dyDescent="0.3">
      <c r="A12406" t="s">
        <v>9553</v>
      </c>
      <c r="B12406">
        <v>9360205822</v>
      </c>
      <c r="C12406">
        <v>54</v>
      </c>
      <c r="D12406" t="s">
        <v>12350</v>
      </c>
      <c r="E12406" t="s">
        <v>13</v>
      </c>
      <c r="F12406" t="s">
        <v>16</v>
      </c>
      <c r="G12406">
        <v>6534</v>
      </c>
      <c r="H12406">
        <v>623</v>
      </c>
      <c r="I12406">
        <v>219</v>
      </c>
      <c r="J12406">
        <v>8</v>
      </c>
      <c r="K12406">
        <v>3</v>
      </c>
    </row>
    <row r="12407" spans="1:11" x14ac:dyDescent="0.3">
      <c r="A12407" t="s">
        <v>9553</v>
      </c>
      <c r="B12407">
        <v>9234210686</v>
      </c>
      <c r="C12407">
        <v>9</v>
      </c>
      <c r="D12407" t="s">
        <v>12351</v>
      </c>
      <c r="E12407" t="s">
        <v>13</v>
      </c>
      <c r="F12407" t="s">
        <v>16</v>
      </c>
      <c r="G12407">
        <v>6666</v>
      </c>
      <c r="H12407">
        <v>680</v>
      </c>
      <c r="I12407">
        <v>174</v>
      </c>
      <c r="J12407">
        <v>6</v>
      </c>
      <c r="K12407">
        <v>0</v>
      </c>
    </row>
    <row r="12408" spans="1:11" x14ac:dyDescent="0.3">
      <c r="A12408" t="s">
        <v>9553</v>
      </c>
      <c r="B12408">
        <v>4463624891</v>
      </c>
      <c r="C12408">
        <v>50</v>
      </c>
      <c r="D12408" t="s">
        <v>12352</v>
      </c>
      <c r="E12408" t="s">
        <v>13</v>
      </c>
      <c r="F12408" t="s">
        <v>16</v>
      </c>
      <c r="G12408">
        <v>2796</v>
      </c>
      <c r="H12408">
        <v>660</v>
      </c>
      <c r="I12408">
        <v>200</v>
      </c>
      <c r="J12408">
        <v>16</v>
      </c>
      <c r="K12408">
        <v>3</v>
      </c>
    </row>
    <row r="12409" spans="1:11" x14ac:dyDescent="0.3">
      <c r="A12409" t="s">
        <v>9553</v>
      </c>
      <c r="B12409">
        <v>1428228339</v>
      </c>
      <c r="C12409">
        <v>46</v>
      </c>
      <c r="D12409" t="s">
        <v>12353</v>
      </c>
      <c r="E12409" t="s">
        <v>13</v>
      </c>
      <c r="F12409" t="s">
        <v>16</v>
      </c>
      <c r="G12409">
        <v>4669</v>
      </c>
      <c r="H12409">
        <v>1333</v>
      </c>
      <c r="I12409">
        <v>302</v>
      </c>
      <c r="J12409">
        <v>5</v>
      </c>
      <c r="K12409">
        <v>2</v>
      </c>
    </row>
    <row r="12410" spans="1:11" x14ac:dyDescent="0.3">
      <c r="A12410" t="s">
        <v>9553</v>
      </c>
      <c r="B12410">
        <v>5314807964</v>
      </c>
      <c r="C12410">
        <v>50</v>
      </c>
      <c r="D12410" t="s">
        <v>12354</v>
      </c>
      <c r="E12410" t="s">
        <v>13</v>
      </c>
      <c r="F12410" t="s">
        <v>16</v>
      </c>
      <c r="G12410">
        <v>9913</v>
      </c>
      <c r="H12410">
        <v>2757</v>
      </c>
      <c r="I12410">
        <v>499</v>
      </c>
      <c r="J12410">
        <v>56</v>
      </c>
      <c r="K12410">
        <v>14</v>
      </c>
    </row>
    <row r="12411" spans="1:11" x14ac:dyDescent="0.3">
      <c r="A12411" t="s">
        <v>9553</v>
      </c>
      <c r="B12411">
        <v>5850936363</v>
      </c>
      <c r="C12411">
        <v>15</v>
      </c>
      <c r="D12411" t="s">
        <v>12355</v>
      </c>
      <c r="E12411" t="s">
        <v>13</v>
      </c>
      <c r="F12411" t="s">
        <v>16</v>
      </c>
      <c r="G12411">
        <v>8185</v>
      </c>
      <c r="H12411">
        <v>1067</v>
      </c>
      <c r="I12411">
        <v>128</v>
      </c>
      <c r="J12411">
        <v>7</v>
      </c>
      <c r="K12411">
        <v>2</v>
      </c>
    </row>
    <row r="12412" spans="1:11" x14ac:dyDescent="0.3">
      <c r="A12412" t="s">
        <v>9553</v>
      </c>
      <c r="B12412">
        <v>7988785962</v>
      </c>
      <c r="C12412">
        <v>38</v>
      </c>
      <c r="D12412" t="s">
        <v>12356</v>
      </c>
      <c r="E12412" t="s">
        <v>13</v>
      </c>
      <c r="F12412" t="s">
        <v>16</v>
      </c>
      <c r="G12412">
        <v>3908</v>
      </c>
      <c r="H12412">
        <v>1156</v>
      </c>
      <c r="I12412">
        <v>316</v>
      </c>
      <c r="J12412">
        <v>3</v>
      </c>
      <c r="K12412">
        <v>0</v>
      </c>
    </row>
    <row r="12413" spans="1:11" x14ac:dyDescent="0.3">
      <c r="A12413" t="s">
        <v>9553</v>
      </c>
      <c r="B12413">
        <v>3651712483</v>
      </c>
      <c r="C12413">
        <v>7</v>
      </c>
      <c r="D12413" t="s">
        <v>12357</v>
      </c>
      <c r="E12413" t="s">
        <v>25</v>
      </c>
      <c r="F12413" t="s">
        <v>16</v>
      </c>
      <c r="G12413">
        <v>8070</v>
      </c>
      <c r="H12413">
        <v>3130</v>
      </c>
      <c r="I12413">
        <v>881</v>
      </c>
      <c r="J12413">
        <v>53</v>
      </c>
      <c r="K12413">
        <v>19</v>
      </c>
    </row>
    <row r="12414" spans="1:11" x14ac:dyDescent="0.3">
      <c r="A12414" t="s">
        <v>9553</v>
      </c>
      <c r="B12414">
        <v>8344583891</v>
      </c>
      <c r="C12414">
        <v>21</v>
      </c>
      <c r="D12414" t="s">
        <v>12358</v>
      </c>
      <c r="E12414" t="s">
        <v>13</v>
      </c>
      <c r="F12414" t="s">
        <v>16</v>
      </c>
      <c r="G12414">
        <v>6172</v>
      </c>
      <c r="H12414">
        <v>819</v>
      </c>
      <c r="I12414">
        <v>263</v>
      </c>
      <c r="J12414">
        <v>2</v>
      </c>
      <c r="K12414">
        <v>0</v>
      </c>
    </row>
    <row r="12415" spans="1:11" x14ac:dyDescent="0.3">
      <c r="A12415" t="s">
        <v>9553</v>
      </c>
      <c r="B12415">
        <v>1241893344</v>
      </c>
      <c r="C12415">
        <v>12</v>
      </c>
      <c r="D12415" t="s">
        <v>12359</v>
      </c>
      <c r="E12415" t="s">
        <v>13</v>
      </c>
      <c r="F12415" t="s">
        <v>16</v>
      </c>
      <c r="G12415">
        <v>8794</v>
      </c>
      <c r="H12415">
        <v>3082</v>
      </c>
      <c r="I12415">
        <v>496</v>
      </c>
      <c r="J12415">
        <v>62</v>
      </c>
      <c r="K12415">
        <v>6</v>
      </c>
    </row>
    <row r="12416" spans="1:11" x14ac:dyDescent="0.3">
      <c r="A12416" t="s">
        <v>9553</v>
      </c>
      <c r="B12416">
        <v>2629340741</v>
      </c>
      <c r="C12416">
        <v>45</v>
      </c>
      <c r="D12416" t="s">
        <v>12360</v>
      </c>
      <c r="E12416" t="s">
        <v>13</v>
      </c>
      <c r="F12416" t="s">
        <v>16</v>
      </c>
      <c r="G12416">
        <v>9109</v>
      </c>
      <c r="H12416">
        <v>371</v>
      </c>
      <c r="I12416">
        <v>110</v>
      </c>
      <c r="J12416">
        <v>4</v>
      </c>
      <c r="K12416">
        <v>0</v>
      </c>
    </row>
    <row r="12417" spans="1:11" x14ac:dyDescent="0.3">
      <c r="A12417" t="s">
        <v>9553</v>
      </c>
      <c r="B12417">
        <v>7012233611</v>
      </c>
      <c r="C12417">
        <v>42</v>
      </c>
      <c r="D12417" t="s">
        <v>12361</v>
      </c>
      <c r="E12417" t="s">
        <v>25</v>
      </c>
      <c r="F12417" t="s">
        <v>16</v>
      </c>
      <c r="G12417">
        <v>2916</v>
      </c>
      <c r="H12417">
        <v>1170</v>
      </c>
      <c r="I12417">
        <v>395</v>
      </c>
      <c r="J12417">
        <v>27</v>
      </c>
      <c r="K12417">
        <v>7</v>
      </c>
    </row>
    <row r="12418" spans="1:11" x14ac:dyDescent="0.3">
      <c r="A12418" t="s">
        <v>9553</v>
      </c>
      <c r="B12418">
        <v>1763067183</v>
      </c>
      <c r="C12418">
        <v>50</v>
      </c>
      <c r="D12418" t="s">
        <v>12362</v>
      </c>
      <c r="E12418" t="s">
        <v>13</v>
      </c>
      <c r="F12418" t="s">
        <v>16</v>
      </c>
      <c r="G12418">
        <v>795</v>
      </c>
      <c r="H12418">
        <v>73</v>
      </c>
      <c r="I12418">
        <v>17</v>
      </c>
      <c r="J12418">
        <v>1</v>
      </c>
      <c r="K12418">
        <v>0</v>
      </c>
    </row>
    <row r="12419" spans="1:11" x14ac:dyDescent="0.3">
      <c r="A12419" t="s">
        <v>9553</v>
      </c>
      <c r="B12419">
        <v>4668874002</v>
      </c>
      <c r="C12419">
        <v>10</v>
      </c>
      <c r="D12419" t="s">
        <v>12363</v>
      </c>
      <c r="E12419" t="s">
        <v>13</v>
      </c>
      <c r="F12419" t="s">
        <v>16</v>
      </c>
      <c r="G12419">
        <v>1792</v>
      </c>
      <c r="H12419">
        <v>368</v>
      </c>
      <c r="I12419">
        <v>13</v>
      </c>
      <c r="J12419">
        <v>1</v>
      </c>
      <c r="K12419">
        <v>0</v>
      </c>
    </row>
    <row r="12420" spans="1:11" x14ac:dyDescent="0.3">
      <c r="A12420" t="s">
        <v>9553</v>
      </c>
      <c r="B12420">
        <v>9478526863</v>
      </c>
      <c r="C12420">
        <v>30</v>
      </c>
      <c r="D12420" t="s">
        <v>12364</v>
      </c>
      <c r="E12420" t="s">
        <v>13</v>
      </c>
      <c r="F12420" t="s">
        <v>16</v>
      </c>
      <c r="G12420">
        <v>375</v>
      </c>
      <c r="H12420">
        <v>40</v>
      </c>
      <c r="I12420">
        <v>3</v>
      </c>
      <c r="J12420">
        <v>0</v>
      </c>
      <c r="K12420">
        <v>0</v>
      </c>
    </row>
    <row r="12421" spans="1:11" x14ac:dyDescent="0.3">
      <c r="A12421" t="s">
        <v>9553</v>
      </c>
      <c r="B12421">
        <v>8994195656</v>
      </c>
      <c r="C12421">
        <v>47</v>
      </c>
      <c r="D12421" t="s">
        <v>12365</v>
      </c>
      <c r="E12421" t="s">
        <v>13</v>
      </c>
      <c r="F12421" t="s">
        <v>16</v>
      </c>
      <c r="G12421">
        <v>2622</v>
      </c>
      <c r="H12421">
        <v>19</v>
      </c>
      <c r="I12421">
        <v>5</v>
      </c>
      <c r="J12421">
        <v>0</v>
      </c>
      <c r="K12421">
        <v>0</v>
      </c>
    </row>
    <row r="12422" spans="1:11" x14ac:dyDescent="0.3">
      <c r="A12422" t="s">
        <v>9553</v>
      </c>
      <c r="B12422">
        <v>5160738574</v>
      </c>
      <c r="C12422">
        <v>6</v>
      </c>
      <c r="D12422" t="s">
        <v>12366</v>
      </c>
      <c r="E12422" t="s">
        <v>13</v>
      </c>
      <c r="F12422" t="s">
        <v>16</v>
      </c>
      <c r="G12422">
        <v>7904</v>
      </c>
      <c r="H12422">
        <v>2546</v>
      </c>
      <c r="I12422">
        <v>978</v>
      </c>
      <c r="J12422">
        <v>26</v>
      </c>
      <c r="K12422">
        <v>6</v>
      </c>
    </row>
    <row r="12423" spans="1:11" x14ac:dyDescent="0.3">
      <c r="A12423" t="s">
        <v>9553</v>
      </c>
      <c r="B12423">
        <v>8262970833</v>
      </c>
      <c r="C12423">
        <v>36</v>
      </c>
      <c r="D12423" t="s">
        <v>12367</v>
      </c>
      <c r="E12423" t="s">
        <v>13</v>
      </c>
      <c r="F12423" t="s">
        <v>16</v>
      </c>
      <c r="G12423">
        <v>8487</v>
      </c>
      <c r="H12423">
        <v>2070</v>
      </c>
      <c r="I12423">
        <v>197</v>
      </c>
      <c r="J12423">
        <v>45</v>
      </c>
      <c r="K12423">
        <v>9</v>
      </c>
    </row>
    <row r="12424" spans="1:11" x14ac:dyDescent="0.3">
      <c r="A12424" t="s">
        <v>9553</v>
      </c>
      <c r="B12424">
        <v>7224815638</v>
      </c>
      <c r="C12424">
        <v>7</v>
      </c>
      <c r="D12424" t="s">
        <v>12368</v>
      </c>
      <c r="E12424" t="s">
        <v>13</v>
      </c>
      <c r="F12424" t="s">
        <v>16</v>
      </c>
      <c r="G12424">
        <v>4972</v>
      </c>
      <c r="H12424">
        <v>639</v>
      </c>
      <c r="I12424">
        <v>249</v>
      </c>
      <c r="J12424">
        <v>5</v>
      </c>
      <c r="K12424">
        <v>1</v>
      </c>
    </row>
    <row r="12425" spans="1:11" x14ac:dyDescent="0.3">
      <c r="A12425" t="s">
        <v>9553</v>
      </c>
      <c r="B12425">
        <v>4913354444</v>
      </c>
      <c r="C12425">
        <v>60</v>
      </c>
      <c r="D12425" t="s">
        <v>12369</v>
      </c>
      <c r="E12425" t="s">
        <v>13</v>
      </c>
      <c r="F12425" t="s">
        <v>16</v>
      </c>
      <c r="G12425">
        <v>656</v>
      </c>
      <c r="H12425">
        <v>233</v>
      </c>
      <c r="I12425">
        <v>26</v>
      </c>
      <c r="J12425">
        <v>4</v>
      </c>
      <c r="K12425">
        <v>0</v>
      </c>
    </row>
    <row r="12426" spans="1:11" x14ac:dyDescent="0.3">
      <c r="A12426" t="s">
        <v>9553</v>
      </c>
      <c r="B12426">
        <v>8515842258</v>
      </c>
      <c r="C12426">
        <v>43</v>
      </c>
      <c r="D12426" t="s">
        <v>12370</v>
      </c>
      <c r="E12426" t="s">
        <v>13</v>
      </c>
      <c r="F12426" t="s">
        <v>16</v>
      </c>
      <c r="G12426">
        <v>2356</v>
      </c>
      <c r="H12426">
        <v>975</v>
      </c>
      <c r="I12426">
        <v>65</v>
      </c>
      <c r="J12426">
        <v>11</v>
      </c>
      <c r="K12426">
        <v>3</v>
      </c>
    </row>
    <row r="12427" spans="1:11" x14ac:dyDescent="0.3">
      <c r="A12427" t="s">
        <v>9553</v>
      </c>
      <c r="B12427">
        <v>7230592722</v>
      </c>
      <c r="C12427">
        <v>55</v>
      </c>
      <c r="D12427" t="s">
        <v>12371</v>
      </c>
      <c r="E12427" t="s">
        <v>13</v>
      </c>
      <c r="F12427" t="s">
        <v>16</v>
      </c>
      <c r="G12427">
        <v>7226</v>
      </c>
      <c r="H12427">
        <v>281</v>
      </c>
      <c r="I12427">
        <v>32</v>
      </c>
      <c r="J12427">
        <v>3</v>
      </c>
      <c r="K12427">
        <v>0</v>
      </c>
    </row>
    <row r="12428" spans="1:11" x14ac:dyDescent="0.3">
      <c r="A12428" t="s">
        <v>9553</v>
      </c>
      <c r="B12428">
        <v>9092570991</v>
      </c>
      <c r="C12428">
        <v>59</v>
      </c>
      <c r="D12428" t="s">
        <v>12372</v>
      </c>
      <c r="E12428" t="s">
        <v>13</v>
      </c>
      <c r="F12428" t="s">
        <v>16</v>
      </c>
      <c r="G12428">
        <v>5950</v>
      </c>
      <c r="H12428">
        <v>2063</v>
      </c>
      <c r="I12428">
        <v>717</v>
      </c>
      <c r="J12428">
        <v>51</v>
      </c>
      <c r="K12428">
        <v>14</v>
      </c>
    </row>
    <row r="12429" spans="1:11" x14ac:dyDescent="0.3">
      <c r="A12429" t="s">
        <v>9553</v>
      </c>
      <c r="B12429">
        <v>2006173412</v>
      </c>
      <c r="C12429">
        <v>22</v>
      </c>
      <c r="D12429" t="s">
        <v>12373</v>
      </c>
      <c r="E12429" t="s">
        <v>13</v>
      </c>
      <c r="F12429" t="s">
        <v>16</v>
      </c>
      <c r="G12429">
        <v>3810</v>
      </c>
      <c r="H12429">
        <v>1578</v>
      </c>
      <c r="I12429">
        <v>412</v>
      </c>
      <c r="J12429">
        <v>17</v>
      </c>
      <c r="K12429">
        <v>5</v>
      </c>
    </row>
    <row r="12430" spans="1:11" x14ac:dyDescent="0.3">
      <c r="A12430" t="s">
        <v>9553</v>
      </c>
      <c r="B12430">
        <v>8107290307</v>
      </c>
      <c r="C12430">
        <v>5</v>
      </c>
      <c r="D12430" t="s">
        <v>12374</v>
      </c>
      <c r="E12430" t="s">
        <v>13</v>
      </c>
      <c r="F12430" t="s">
        <v>16</v>
      </c>
      <c r="G12430">
        <v>6199</v>
      </c>
      <c r="H12430">
        <v>468</v>
      </c>
      <c r="I12430">
        <v>29</v>
      </c>
      <c r="J12430">
        <v>3</v>
      </c>
      <c r="K12430">
        <v>1</v>
      </c>
    </row>
    <row r="12431" spans="1:11" x14ac:dyDescent="0.3">
      <c r="A12431" t="s">
        <v>9553</v>
      </c>
      <c r="B12431">
        <v>6211327511</v>
      </c>
      <c r="C12431">
        <v>43</v>
      </c>
      <c r="D12431" t="s">
        <v>12375</v>
      </c>
      <c r="E12431" t="s">
        <v>25</v>
      </c>
      <c r="F12431" t="s">
        <v>16</v>
      </c>
      <c r="G12431">
        <v>6666</v>
      </c>
      <c r="H12431">
        <v>1666</v>
      </c>
      <c r="I12431">
        <v>90</v>
      </c>
      <c r="J12431">
        <v>39</v>
      </c>
      <c r="K12431">
        <v>6</v>
      </c>
    </row>
    <row r="12432" spans="1:11" x14ac:dyDescent="0.3">
      <c r="A12432" t="s">
        <v>9553</v>
      </c>
      <c r="B12432">
        <v>5442032335</v>
      </c>
      <c r="C12432">
        <v>25</v>
      </c>
      <c r="D12432" t="s">
        <v>12376</v>
      </c>
      <c r="E12432" t="s">
        <v>25</v>
      </c>
      <c r="F12432" t="s">
        <v>16</v>
      </c>
      <c r="G12432">
        <v>3085</v>
      </c>
      <c r="H12432">
        <v>782</v>
      </c>
      <c r="I12432">
        <v>5</v>
      </c>
      <c r="J12432">
        <v>16</v>
      </c>
      <c r="K12432">
        <v>1</v>
      </c>
    </row>
    <row r="12433" spans="1:11" x14ac:dyDescent="0.3">
      <c r="A12433" t="s">
        <v>9553</v>
      </c>
      <c r="B12433">
        <v>4625364107</v>
      </c>
      <c r="C12433">
        <v>37</v>
      </c>
      <c r="D12433" t="s">
        <v>12377</v>
      </c>
      <c r="E12433" t="s">
        <v>13</v>
      </c>
      <c r="F12433" t="s">
        <v>16</v>
      </c>
      <c r="G12433">
        <v>77</v>
      </c>
      <c r="H12433">
        <v>18</v>
      </c>
      <c r="I12433">
        <v>2</v>
      </c>
      <c r="J12433">
        <v>0</v>
      </c>
      <c r="K12433">
        <v>0</v>
      </c>
    </row>
    <row r="12434" spans="1:11" x14ac:dyDescent="0.3">
      <c r="A12434" t="s">
        <v>9553</v>
      </c>
      <c r="B12434">
        <v>9680758241</v>
      </c>
      <c r="C12434">
        <v>6</v>
      </c>
      <c r="D12434" t="s">
        <v>12378</v>
      </c>
      <c r="E12434" t="s">
        <v>13</v>
      </c>
      <c r="F12434" t="s">
        <v>16</v>
      </c>
      <c r="G12434">
        <v>1352</v>
      </c>
      <c r="H12434">
        <v>100</v>
      </c>
      <c r="I12434">
        <v>14</v>
      </c>
      <c r="J12434">
        <v>1</v>
      </c>
      <c r="K12434">
        <v>0</v>
      </c>
    </row>
    <row r="12435" spans="1:11" x14ac:dyDescent="0.3">
      <c r="A12435" t="s">
        <v>9553</v>
      </c>
      <c r="B12435">
        <v>6496773608</v>
      </c>
      <c r="C12435">
        <v>49</v>
      </c>
      <c r="D12435" t="s">
        <v>12379</v>
      </c>
      <c r="E12435" t="s">
        <v>13</v>
      </c>
      <c r="F12435" t="s">
        <v>16</v>
      </c>
      <c r="G12435">
        <v>3681</v>
      </c>
      <c r="H12435">
        <v>37</v>
      </c>
      <c r="I12435">
        <v>12</v>
      </c>
      <c r="J12435">
        <v>1</v>
      </c>
      <c r="K12435">
        <v>0</v>
      </c>
    </row>
    <row r="12436" spans="1:11" x14ac:dyDescent="0.3">
      <c r="A12436" t="s">
        <v>9553</v>
      </c>
      <c r="B12436">
        <v>3320948632</v>
      </c>
      <c r="C12436">
        <v>36</v>
      </c>
      <c r="D12436" t="s">
        <v>12380</v>
      </c>
      <c r="E12436" t="s">
        <v>13</v>
      </c>
      <c r="F12436" t="s">
        <v>16</v>
      </c>
      <c r="G12436">
        <v>5491</v>
      </c>
      <c r="H12436">
        <v>125</v>
      </c>
      <c r="I12436">
        <v>40</v>
      </c>
      <c r="J12436">
        <v>0</v>
      </c>
      <c r="K12436">
        <v>0</v>
      </c>
    </row>
    <row r="12437" spans="1:11" x14ac:dyDescent="0.3">
      <c r="A12437" t="s">
        <v>9553</v>
      </c>
      <c r="B12437">
        <v>5709545730</v>
      </c>
      <c r="C12437">
        <v>57</v>
      </c>
      <c r="D12437" t="s">
        <v>12381</v>
      </c>
      <c r="E12437" t="s">
        <v>13</v>
      </c>
      <c r="F12437" t="s">
        <v>16</v>
      </c>
      <c r="G12437">
        <v>2483</v>
      </c>
      <c r="H12437">
        <v>610</v>
      </c>
      <c r="I12437">
        <v>41</v>
      </c>
      <c r="J12437">
        <v>13</v>
      </c>
      <c r="K12437">
        <v>2</v>
      </c>
    </row>
    <row r="12438" spans="1:11" x14ac:dyDescent="0.3">
      <c r="A12438" t="s">
        <v>9553</v>
      </c>
      <c r="B12438">
        <v>1390224535</v>
      </c>
      <c r="C12438">
        <v>43</v>
      </c>
      <c r="D12438" t="s">
        <v>12382</v>
      </c>
      <c r="E12438" t="s">
        <v>13</v>
      </c>
      <c r="F12438" t="s">
        <v>16</v>
      </c>
      <c r="G12438">
        <v>4196</v>
      </c>
      <c r="H12438">
        <v>1401</v>
      </c>
      <c r="I12438">
        <v>491</v>
      </c>
      <c r="J12438">
        <v>7</v>
      </c>
      <c r="K12438">
        <v>1</v>
      </c>
    </row>
    <row r="12439" spans="1:11" x14ac:dyDescent="0.3">
      <c r="A12439" t="s">
        <v>9553</v>
      </c>
      <c r="B12439">
        <v>7895826737</v>
      </c>
      <c r="C12439">
        <v>6</v>
      </c>
      <c r="D12439" t="s">
        <v>12383</v>
      </c>
      <c r="E12439" t="s">
        <v>13</v>
      </c>
      <c r="F12439" t="s">
        <v>16</v>
      </c>
      <c r="G12439">
        <v>603</v>
      </c>
      <c r="H12439">
        <v>10</v>
      </c>
      <c r="I12439">
        <v>3</v>
      </c>
      <c r="J12439">
        <v>0</v>
      </c>
      <c r="K12439">
        <v>0</v>
      </c>
    </row>
    <row r="12440" spans="1:11" x14ac:dyDescent="0.3">
      <c r="A12440" t="s">
        <v>9553</v>
      </c>
      <c r="B12440">
        <v>4994543065</v>
      </c>
      <c r="C12440">
        <v>55</v>
      </c>
      <c r="D12440" t="s">
        <v>12384</v>
      </c>
      <c r="E12440" t="s">
        <v>13</v>
      </c>
      <c r="F12440" t="s">
        <v>16</v>
      </c>
      <c r="G12440">
        <v>9913</v>
      </c>
      <c r="H12440">
        <v>3081</v>
      </c>
      <c r="I12440">
        <v>862</v>
      </c>
      <c r="J12440">
        <v>27</v>
      </c>
      <c r="K12440">
        <v>10</v>
      </c>
    </row>
    <row r="12441" spans="1:11" x14ac:dyDescent="0.3">
      <c r="A12441" t="s">
        <v>9553</v>
      </c>
      <c r="B12441">
        <v>6863513391</v>
      </c>
      <c r="C12441">
        <v>10</v>
      </c>
      <c r="D12441" t="s">
        <v>12385</v>
      </c>
      <c r="E12441" t="s">
        <v>13</v>
      </c>
      <c r="F12441" t="s">
        <v>16</v>
      </c>
      <c r="G12441">
        <v>5514</v>
      </c>
      <c r="H12441">
        <v>1557</v>
      </c>
      <c r="I12441">
        <v>288</v>
      </c>
      <c r="J12441">
        <v>24</v>
      </c>
      <c r="K12441">
        <v>8</v>
      </c>
    </row>
    <row r="12442" spans="1:11" x14ac:dyDescent="0.3">
      <c r="A12442" t="s">
        <v>9553</v>
      </c>
      <c r="B12442">
        <v>2416236634</v>
      </c>
      <c r="C12442">
        <v>58</v>
      </c>
      <c r="D12442" t="s">
        <v>12386</v>
      </c>
      <c r="E12442" t="s">
        <v>13</v>
      </c>
      <c r="F12442" t="s">
        <v>16</v>
      </c>
      <c r="G12442">
        <v>3100</v>
      </c>
      <c r="H12442">
        <v>962</v>
      </c>
      <c r="I12442">
        <v>109</v>
      </c>
      <c r="J12442">
        <v>24</v>
      </c>
      <c r="K12442">
        <v>7</v>
      </c>
    </row>
    <row r="12443" spans="1:11" x14ac:dyDescent="0.3">
      <c r="A12443" t="s">
        <v>9553</v>
      </c>
      <c r="B12443">
        <v>5249479909</v>
      </c>
      <c r="C12443">
        <v>44</v>
      </c>
      <c r="D12443" t="s">
        <v>12387</v>
      </c>
      <c r="E12443" t="s">
        <v>25</v>
      </c>
      <c r="F12443" t="s">
        <v>16</v>
      </c>
      <c r="G12443">
        <v>3657</v>
      </c>
      <c r="H12443">
        <v>1617</v>
      </c>
      <c r="I12443">
        <v>112</v>
      </c>
      <c r="J12443">
        <v>4</v>
      </c>
      <c r="K12443">
        <v>2</v>
      </c>
    </row>
    <row r="12444" spans="1:11" x14ac:dyDescent="0.3">
      <c r="A12444" t="s">
        <v>9553</v>
      </c>
      <c r="B12444">
        <v>6312833120</v>
      </c>
      <c r="C12444">
        <v>39</v>
      </c>
      <c r="D12444" t="s">
        <v>12388</v>
      </c>
      <c r="E12444" t="s">
        <v>13</v>
      </c>
      <c r="F12444" t="s">
        <v>16</v>
      </c>
      <c r="G12444">
        <v>6156</v>
      </c>
      <c r="H12444">
        <v>263</v>
      </c>
      <c r="I12444">
        <v>61</v>
      </c>
      <c r="J12444">
        <v>1</v>
      </c>
      <c r="K12444">
        <v>0</v>
      </c>
    </row>
    <row r="12445" spans="1:11" x14ac:dyDescent="0.3">
      <c r="A12445" t="s">
        <v>9553</v>
      </c>
      <c r="B12445">
        <v>5608974695</v>
      </c>
      <c r="C12445">
        <v>52</v>
      </c>
      <c r="D12445" t="s">
        <v>12389</v>
      </c>
      <c r="E12445" t="s">
        <v>13</v>
      </c>
      <c r="F12445" t="s">
        <v>16</v>
      </c>
      <c r="G12445">
        <v>1352</v>
      </c>
      <c r="H12445">
        <v>23</v>
      </c>
      <c r="I12445">
        <v>5</v>
      </c>
      <c r="J12445">
        <v>0</v>
      </c>
      <c r="K12445">
        <v>0</v>
      </c>
    </row>
    <row r="12446" spans="1:11" x14ac:dyDescent="0.3">
      <c r="A12446" t="s">
        <v>9553</v>
      </c>
      <c r="B12446">
        <v>3466368264</v>
      </c>
      <c r="C12446">
        <v>24</v>
      </c>
      <c r="D12446" t="s">
        <v>12390</v>
      </c>
      <c r="E12446" t="s">
        <v>13</v>
      </c>
      <c r="F12446" t="s">
        <v>16</v>
      </c>
      <c r="G12446">
        <v>2028</v>
      </c>
      <c r="H12446">
        <v>218</v>
      </c>
      <c r="I12446">
        <v>73</v>
      </c>
      <c r="J12446">
        <v>3</v>
      </c>
      <c r="K12446">
        <v>1</v>
      </c>
    </row>
    <row r="12447" spans="1:11" x14ac:dyDescent="0.3">
      <c r="A12447" t="s">
        <v>9553</v>
      </c>
      <c r="B12447">
        <v>5796468063</v>
      </c>
      <c r="C12447">
        <v>52</v>
      </c>
      <c r="D12447" t="s">
        <v>12391</v>
      </c>
      <c r="E12447" t="s">
        <v>13</v>
      </c>
      <c r="F12447" t="s">
        <v>14</v>
      </c>
      <c r="G12447">
        <v>2550</v>
      </c>
      <c r="H12447">
        <v>288</v>
      </c>
      <c r="I12447">
        <v>63</v>
      </c>
      <c r="J12447">
        <v>5</v>
      </c>
      <c r="K12447">
        <v>1</v>
      </c>
    </row>
    <row r="12448" spans="1:11" x14ac:dyDescent="0.3">
      <c r="A12448" t="s">
        <v>9553</v>
      </c>
      <c r="B12448">
        <v>7272572850</v>
      </c>
      <c r="C12448">
        <v>60</v>
      </c>
      <c r="D12448" t="s">
        <v>12392</v>
      </c>
      <c r="E12448" t="s">
        <v>13</v>
      </c>
      <c r="F12448" t="s">
        <v>16</v>
      </c>
      <c r="G12448">
        <v>2650</v>
      </c>
      <c r="H12448">
        <v>1000</v>
      </c>
      <c r="I12448">
        <v>136</v>
      </c>
      <c r="J12448">
        <v>18</v>
      </c>
      <c r="K12448">
        <v>2</v>
      </c>
    </row>
    <row r="12449" spans="1:11" x14ac:dyDescent="0.3">
      <c r="A12449" t="s">
        <v>9553</v>
      </c>
      <c r="B12449">
        <v>5372135601</v>
      </c>
      <c r="C12449">
        <v>38</v>
      </c>
      <c r="D12449" t="s">
        <v>12393</v>
      </c>
      <c r="E12449" t="s">
        <v>13</v>
      </c>
      <c r="F12449" t="s">
        <v>16</v>
      </c>
      <c r="G12449">
        <v>1349</v>
      </c>
      <c r="H12449">
        <v>344</v>
      </c>
      <c r="I12449">
        <v>109</v>
      </c>
      <c r="J12449">
        <v>4</v>
      </c>
      <c r="K12449">
        <v>1</v>
      </c>
    </row>
    <row r="12450" spans="1:11" x14ac:dyDescent="0.3">
      <c r="A12450" t="s">
        <v>9553</v>
      </c>
      <c r="B12450">
        <v>1975378997</v>
      </c>
      <c r="C12450">
        <v>26</v>
      </c>
      <c r="D12450" t="s">
        <v>12394</v>
      </c>
      <c r="E12450" t="s">
        <v>13</v>
      </c>
      <c r="F12450" t="s">
        <v>16</v>
      </c>
      <c r="G12450">
        <v>6394</v>
      </c>
      <c r="H12450">
        <v>1823</v>
      </c>
      <c r="I12450">
        <v>682</v>
      </c>
      <c r="J12450">
        <v>34</v>
      </c>
      <c r="K12450">
        <v>9</v>
      </c>
    </row>
    <row r="12451" spans="1:11" x14ac:dyDescent="0.3">
      <c r="A12451" t="s">
        <v>9553</v>
      </c>
      <c r="B12451">
        <v>3103413263</v>
      </c>
      <c r="C12451">
        <v>60</v>
      </c>
      <c r="D12451" t="s">
        <v>12395</v>
      </c>
      <c r="E12451" t="s">
        <v>13</v>
      </c>
      <c r="F12451" t="s">
        <v>16</v>
      </c>
      <c r="G12451">
        <v>880</v>
      </c>
      <c r="H12451">
        <v>259</v>
      </c>
      <c r="I12451">
        <v>85</v>
      </c>
      <c r="J12451">
        <v>2</v>
      </c>
      <c r="K12451">
        <v>0</v>
      </c>
    </row>
    <row r="12452" spans="1:11" x14ac:dyDescent="0.3">
      <c r="A12452" t="s">
        <v>9553</v>
      </c>
      <c r="B12452">
        <v>5739656249</v>
      </c>
      <c r="C12452">
        <v>5</v>
      </c>
      <c r="D12452" t="s">
        <v>12396</v>
      </c>
      <c r="E12452" t="s">
        <v>13</v>
      </c>
      <c r="F12452" t="s">
        <v>16</v>
      </c>
      <c r="G12452">
        <v>752</v>
      </c>
      <c r="H12452">
        <v>104</v>
      </c>
      <c r="I12452">
        <v>10</v>
      </c>
      <c r="J12452">
        <v>1</v>
      </c>
      <c r="K12452">
        <v>0</v>
      </c>
    </row>
    <row r="12453" spans="1:11" x14ac:dyDescent="0.3">
      <c r="A12453" t="s">
        <v>9553</v>
      </c>
      <c r="B12453">
        <v>9588934618</v>
      </c>
      <c r="C12453">
        <v>34</v>
      </c>
      <c r="D12453" t="s">
        <v>12397</v>
      </c>
      <c r="E12453" t="s">
        <v>13</v>
      </c>
      <c r="F12453" t="s">
        <v>14</v>
      </c>
      <c r="G12453">
        <v>2486</v>
      </c>
      <c r="H12453">
        <v>522</v>
      </c>
      <c r="I12453">
        <v>137</v>
      </c>
      <c r="J12453">
        <v>3</v>
      </c>
      <c r="K12453">
        <v>0</v>
      </c>
    </row>
    <row r="12454" spans="1:11" x14ac:dyDescent="0.3">
      <c r="A12454" t="s">
        <v>9553</v>
      </c>
      <c r="B12454">
        <v>4038813347</v>
      </c>
      <c r="C12454">
        <v>9</v>
      </c>
      <c r="D12454" t="s">
        <v>12398</v>
      </c>
      <c r="E12454" t="s">
        <v>25</v>
      </c>
      <c r="F12454" t="s">
        <v>16</v>
      </c>
      <c r="G12454">
        <v>8214</v>
      </c>
      <c r="H12454">
        <v>1803</v>
      </c>
      <c r="I12454">
        <v>415</v>
      </c>
      <c r="J12454">
        <v>19</v>
      </c>
      <c r="K12454">
        <v>8</v>
      </c>
    </row>
    <row r="12455" spans="1:11" x14ac:dyDescent="0.3">
      <c r="A12455" t="s">
        <v>9553</v>
      </c>
      <c r="B12455">
        <v>1778504314</v>
      </c>
      <c r="C12455">
        <v>33</v>
      </c>
      <c r="D12455" t="s">
        <v>12399</v>
      </c>
      <c r="E12455" t="s">
        <v>13</v>
      </c>
      <c r="F12455" t="s">
        <v>16</v>
      </c>
      <c r="G12455">
        <v>8682</v>
      </c>
      <c r="H12455">
        <v>2808</v>
      </c>
      <c r="I12455">
        <v>260</v>
      </c>
      <c r="J12455">
        <v>60</v>
      </c>
      <c r="K12455">
        <v>4</v>
      </c>
    </row>
    <row r="12456" spans="1:11" x14ac:dyDescent="0.3">
      <c r="A12456" t="s">
        <v>9553</v>
      </c>
      <c r="B12456">
        <v>8547613541</v>
      </c>
      <c r="C12456">
        <v>38</v>
      </c>
      <c r="D12456" t="s">
        <v>12400</v>
      </c>
      <c r="E12456" t="s">
        <v>13</v>
      </c>
      <c r="F12456" t="s">
        <v>16</v>
      </c>
      <c r="G12456">
        <v>5731</v>
      </c>
      <c r="H12456">
        <v>1523</v>
      </c>
      <c r="I12456">
        <v>432</v>
      </c>
      <c r="J12456">
        <v>1</v>
      </c>
      <c r="K12456">
        <v>0</v>
      </c>
    </row>
    <row r="12457" spans="1:11" x14ac:dyDescent="0.3">
      <c r="A12457" t="s">
        <v>9553</v>
      </c>
      <c r="B12457">
        <v>6548269730</v>
      </c>
      <c r="C12457">
        <v>28</v>
      </c>
      <c r="D12457" t="s">
        <v>12401</v>
      </c>
      <c r="E12457" t="s">
        <v>13</v>
      </c>
      <c r="F12457" t="s">
        <v>16</v>
      </c>
      <c r="G12457">
        <v>9185</v>
      </c>
      <c r="H12457">
        <v>2890</v>
      </c>
      <c r="I12457">
        <v>279</v>
      </c>
      <c r="J12457">
        <v>5</v>
      </c>
      <c r="K12457">
        <v>0</v>
      </c>
    </row>
    <row r="12458" spans="1:11" x14ac:dyDescent="0.3">
      <c r="A12458" t="s">
        <v>9553</v>
      </c>
      <c r="B12458">
        <v>9032919522</v>
      </c>
      <c r="C12458">
        <v>35</v>
      </c>
      <c r="D12458" t="s">
        <v>12402</v>
      </c>
      <c r="E12458" t="s">
        <v>13</v>
      </c>
      <c r="F12458" t="s">
        <v>16</v>
      </c>
      <c r="G12458">
        <v>7991</v>
      </c>
      <c r="H12458">
        <v>2210</v>
      </c>
      <c r="I12458">
        <v>80</v>
      </c>
      <c r="J12458">
        <v>6</v>
      </c>
      <c r="K12458">
        <v>1</v>
      </c>
    </row>
    <row r="12459" spans="1:11" x14ac:dyDescent="0.3">
      <c r="A12459" t="s">
        <v>9553</v>
      </c>
      <c r="B12459">
        <v>7402223672</v>
      </c>
      <c r="C12459">
        <v>24</v>
      </c>
      <c r="D12459" t="s">
        <v>12403</v>
      </c>
      <c r="E12459" t="s">
        <v>13</v>
      </c>
      <c r="F12459" t="s">
        <v>16</v>
      </c>
      <c r="G12459">
        <v>1196</v>
      </c>
      <c r="H12459">
        <v>283</v>
      </c>
      <c r="I12459">
        <v>112</v>
      </c>
      <c r="J12459">
        <v>3</v>
      </c>
      <c r="K12459">
        <v>0</v>
      </c>
    </row>
    <row r="12460" spans="1:11" x14ac:dyDescent="0.3">
      <c r="A12460" t="s">
        <v>9553</v>
      </c>
      <c r="B12460">
        <v>5412142731</v>
      </c>
      <c r="C12460">
        <v>27</v>
      </c>
      <c r="D12460" t="s">
        <v>12404</v>
      </c>
      <c r="E12460" t="s">
        <v>13</v>
      </c>
      <c r="F12460" t="s">
        <v>16</v>
      </c>
      <c r="G12460">
        <v>6248</v>
      </c>
      <c r="H12460">
        <v>445</v>
      </c>
      <c r="I12460">
        <v>115</v>
      </c>
      <c r="J12460">
        <v>5</v>
      </c>
      <c r="K12460">
        <v>1</v>
      </c>
    </row>
    <row r="12461" spans="1:11" x14ac:dyDescent="0.3">
      <c r="A12461" t="s">
        <v>9553</v>
      </c>
      <c r="B12461">
        <v>4776809277</v>
      </c>
      <c r="C12461">
        <v>34</v>
      </c>
      <c r="D12461" t="s">
        <v>12405</v>
      </c>
      <c r="E12461" t="s">
        <v>13</v>
      </c>
      <c r="F12461" t="s">
        <v>16</v>
      </c>
      <c r="G12461">
        <v>8670</v>
      </c>
      <c r="H12461">
        <v>2695</v>
      </c>
      <c r="I12461">
        <v>230</v>
      </c>
      <c r="J12461">
        <v>25</v>
      </c>
      <c r="K12461">
        <v>2</v>
      </c>
    </row>
    <row r="12462" spans="1:11" x14ac:dyDescent="0.3">
      <c r="A12462" t="s">
        <v>9553</v>
      </c>
      <c r="B12462">
        <v>6681038487</v>
      </c>
      <c r="C12462">
        <v>55</v>
      </c>
      <c r="D12462" t="s">
        <v>12406</v>
      </c>
      <c r="E12462" t="s">
        <v>25</v>
      </c>
      <c r="F12462" t="s">
        <v>16</v>
      </c>
      <c r="G12462">
        <v>409</v>
      </c>
      <c r="H12462">
        <v>6</v>
      </c>
      <c r="I12462">
        <v>1</v>
      </c>
      <c r="J12462">
        <v>0</v>
      </c>
      <c r="K12462">
        <v>0</v>
      </c>
    </row>
    <row r="12463" spans="1:11" x14ac:dyDescent="0.3">
      <c r="A12463" t="s">
        <v>9553</v>
      </c>
      <c r="B12463">
        <v>9143336216</v>
      </c>
      <c r="C12463">
        <v>31</v>
      </c>
      <c r="D12463" t="s">
        <v>12407</v>
      </c>
      <c r="E12463" t="s">
        <v>13</v>
      </c>
      <c r="F12463" t="s">
        <v>16</v>
      </c>
      <c r="G12463">
        <v>2169</v>
      </c>
      <c r="H12463">
        <v>142</v>
      </c>
      <c r="I12463">
        <v>14</v>
      </c>
      <c r="J12463">
        <v>0</v>
      </c>
      <c r="K12463">
        <v>0</v>
      </c>
    </row>
    <row r="12464" spans="1:11" x14ac:dyDescent="0.3">
      <c r="A12464" t="s">
        <v>9553</v>
      </c>
      <c r="B12464">
        <v>4744927960</v>
      </c>
      <c r="C12464">
        <v>12</v>
      </c>
      <c r="D12464" t="s">
        <v>12408</v>
      </c>
      <c r="E12464" t="s">
        <v>13</v>
      </c>
      <c r="F12464" t="s">
        <v>16</v>
      </c>
      <c r="G12464">
        <v>1635</v>
      </c>
      <c r="H12464">
        <v>64</v>
      </c>
      <c r="I12464">
        <v>14</v>
      </c>
      <c r="J12464">
        <v>1</v>
      </c>
      <c r="K12464">
        <v>0</v>
      </c>
    </row>
    <row r="12465" spans="1:11" x14ac:dyDescent="0.3">
      <c r="A12465" t="s">
        <v>9553</v>
      </c>
      <c r="B12465">
        <v>3229200616</v>
      </c>
      <c r="C12465">
        <v>19</v>
      </c>
      <c r="D12465" t="s">
        <v>12409</v>
      </c>
      <c r="E12465" t="s">
        <v>13</v>
      </c>
      <c r="F12465" t="s">
        <v>16</v>
      </c>
      <c r="G12465">
        <v>1781</v>
      </c>
      <c r="H12465">
        <v>329</v>
      </c>
      <c r="I12465">
        <v>121</v>
      </c>
      <c r="J12465">
        <v>1</v>
      </c>
      <c r="K12465">
        <v>0</v>
      </c>
    </row>
    <row r="12466" spans="1:11" x14ac:dyDescent="0.3">
      <c r="A12466" t="s">
        <v>9553</v>
      </c>
      <c r="B12466">
        <v>5207187214</v>
      </c>
      <c r="C12466">
        <v>32</v>
      </c>
      <c r="D12466" t="s">
        <v>12410</v>
      </c>
      <c r="E12466" t="s">
        <v>25</v>
      </c>
      <c r="F12466" t="s">
        <v>16</v>
      </c>
      <c r="G12466">
        <v>9105</v>
      </c>
      <c r="H12466">
        <v>3368</v>
      </c>
      <c r="I12466">
        <v>65</v>
      </c>
      <c r="J12466">
        <v>68</v>
      </c>
      <c r="K12466">
        <v>20</v>
      </c>
    </row>
    <row r="12467" spans="1:11" x14ac:dyDescent="0.3">
      <c r="A12467" t="s">
        <v>9553</v>
      </c>
      <c r="B12467">
        <v>2704252291</v>
      </c>
      <c r="C12467">
        <v>26</v>
      </c>
      <c r="D12467" t="s">
        <v>12411</v>
      </c>
      <c r="E12467" t="s">
        <v>13</v>
      </c>
      <c r="F12467" t="s">
        <v>16</v>
      </c>
      <c r="G12467">
        <v>6892</v>
      </c>
      <c r="H12467">
        <v>2534</v>
      </c>
      <c r="I12467">
        <v>227</v>
      </c>
      <c r="J12467">
        <v>32</v>
      </c>
      <c r="K12467">
        <v>2</v>
      </c>
    </row>
    <row r="12468" spans="1:11" x14ac:dyDescent="0.3">
      <c r="A12468" t="s">
        <v>9553</v>
      </c>
      <c r="B12468">
        <v>4166595113</v>
      </c>
      <c r="C12468">
        <v>31</v>
      </c>
      <c r="D12468" t="s">
        <v>12412</v>
      </c>
      <c r="E12468" t="s">
        <v>13</v>
      </c>
      <c r="F12468" t="s">
        <v>16</v>
      </c>
      <c r="G12468">
        <v>8265</v>
      </c>
      <c r="H12468">
        <v>1512</v>
      </c>
      <c r="I12468">
        <v>294</v>
      </c>
      <c r="J12468">
        <v>20</v>
      </c>
      <c r="K12468">
        <v>7</v>
      </c>
    </row>
    <row r="12469" spans="1:11" x14ac:dyDescent="0.3">
      <c r="A12469" t="s">
        <v>9553</v>
      </c>
      <c r="B12469">
        <v>7395861212</v>
      </c>
      <c r="C12469">
        <v>7</v>
      </c>
      <c r="D12469" t="s">
        <v>12413</v>
      </c>
      <c r="E12469" t="s">
        <v>13</v>
      </c>
      <c r="F12469" t="s">
        <v>16</v>
      </c>
      <c r="G12469">
        <v>2023</v>
      </c>
      <c r="H12469">
        <v>196</v>
      </c>
      <c r="I12469">
        <v>37</v>
      </c>
      <c r="J12469">
        <v>1</v>
      </c>
      <c r="K12469">
        <v>0</v>
      </c>
    </row>
    <row r="12470" spans="1:11" x14ac:dyDescent="0.3">
      <c r="A12470" t="s">
        <v>9553</v>
      </c>
      <c r="B12470">
        <v>3047967487</v>
      </c>
      <c r="C12470">
        <v>46</v>
      </c>
      <c r="D12470" t="s">
        <v>12414</v>
      </c>
      <c r="E12470" t="s">
        <v>13</v>
      </c>
      <c r="F12470" t="s">
        <v>16</v>
      </c>
      <c r="G12470">
        <v>3803</v>
      </c>
      <c r="H12470">
        <v>45</v>
      </c>
      <c r="I12470">
        <v>17</v>
      </c>
      <c r="J12470">
        <v>0</v>
      </c>
      <c r="K12470">
        <v>0</v>
      </c>
    </row>
    <row r="12471" spans="1:11" x14ac:dyDescent="0.3">
      <c r="A12471" t="s">
        <v>9553</v>
      </c>
      <c r="B12471">
        <v>2260690785</v>
      </c>
      <c r="C12471">
        <v>20</v>
      </c>
      <c r="D12471" t="s">
        <v>12415</v>
      </c>
      <c r="E12471" t="s">
        <v>13</v>
      </c>
      <c r="F12471" t="s">
        <v>16</v>
      </c>
      <c r="G12471">
        <v>6761</v>
      </c>
      <c r="H12471">
        <v>2355</v>
      </c>
      <c r="I12471">
        <v>846</v>
      </c>
      <c r="J12471">
        <v>55</v>
      </c>
      <c r="K12471">
        <v>8</v>
      </c>
    </row>
    <row r="12472" spans="1:11" x14ac:dyDescent="0.3">
      <c r="A12472" t="s">
        <v>9553</v>
      </c>
      <c r="B12472">
        <v>3790043650</v>
      </c>
      <c r="C12472">
        <v>54</v>
      </c>
      <c r="D12472" t="s">
        <v>12416</v>
      </c>
      <c r="E12472" t="s">
        <v>13</v>
      </c>
      <c r="F12472" t="s">
        <v>16</v>
      </c>
      <c r="G12472">
        <v>2138</v>
      </c>
      <c r="H12472">
        <v>826</v>
      </c>
      <c r="I12472">
        <v>251</v>
      </c>
      <c r="J12472">
        <v>19</v>
      </c>
      <c r="K12472">
        <v>6</v>
      </c>
    </row>
    <row r="12473" spans="1:11" x14ac:dyDescent="0.3">
      <c r="A12473" t="s">
        <v>9553</v>
      </c>
      <c r="B12473">
        <v>7726379871</v>
      </c>
      <c r="C12473">
        <v>58</v>
      </c>
      <c r="D12473" t="s">
        <v>12417</v>
      </c>
      <c r="E12473" t="s">
        <v>13</v>
      </c>
      <c r="F12473" t="s">
        <v>16</v>
      </c>
      <c r="G12473">
        <v>2702</v>
      </c>
      <c r="H12473">
        <v>739</v>
      </c>
      <c r="I12473">
        <v>264</v>
      </c>
      <c r="J12473">
        <v>7</v>
      </c>
      <c r="K12473">
        <v>2</v>
      </c>
    </row>
    <row r="12474" spans="1:11" x14ac:dyDescent="0.3">
      <c r="A12474" t="s">
        <v>9553</v>
      </c>
      <c r="B12474">
        <v>9818647642</v>
      </c>
      <c r="C12474">
        <v>53</v>
      </c>
      <c r="D12474" t="s">
        <v>12418</v>
      </c>
      <c r="E12474" t="s">
        <v>13</v>
      </c>
      <c r="F12474" t="s">
        <v>16</v>
      </c>
      <c r="G12474">
        <v>8804</v>
      </c>
      <c r="H12474">
        <v>3051</v>
      </c>
      <c r="I12474">
        <v>235</v>
      </c>
      <c r="J12474">
        <v>22</v>
      </c>
      <c r="K12474">
        <v>6</v>
      </c>
    </row>
    <row r="12475" spans="1:11" x14ac:dyDescent="0.3">
      <c r="A12475" t="s">
        <v>9553</v>
      </c>
      <c r="B12475">
        <v>8592948564</v>
      </c>
      <c r="C12475">
        <v>27</v>
      </c>
      <c r="D12475" t="s">
        <v>12419</v>
      </c>
      <c r="E12475" t="s">
        <v>13</v>
      </c>
      <c r="F12475" t="s">
        <v>16</v>
      </c>
      <c r="G12475">
        <v>7051</v>
      </c>
      <c r="H12475">
        <v>2173</v>
      </c>
      <c r="I12475">
        <v>583</v>
      </c>
      <c r="J12475">
        <v>48</v>
      </c>
      <c r="K12475">
        <v>9</v>
      </c>
    </row>
    <row r="12476" spans="1:11" x14ac:dyDescent="0.3">
      <c r="A12476" t="s">
        <v>9553</v>
      </c>
      <c r="B12476">
        <v>8159225190</v>
      </c>
      <c r="C12476">
        <v>49</v>
      </c>
      <c r="D12476" t="s">
        <v>12420</v>
      </c>
      <c r="E12476" t="s">
        <v>13</v>
      </c>
      <c r="F12476" t="s">
        <v>16</v>
      </c>
      <c r="G12476">
        <v>4192</v>
      </c>
      <c r="H12476">
        <v>60</v>
      </c>
      <c r="I12476">
        <v>17</v>
      </c>
      <c r="J12476">
        <v>1</v>
      </c>
      <c r="K12476">
        <v>0</v>
      </c>
    </row>
    <row r="12477" spans="1:11" x14ac:dyDescent="0.3">
      <c r="A12477" t="s">
        <v>9553</v>
      </c>
      <c r="B12477">
        <v>9378807730</v>
      </c>
      <c r="C12477">
        <v>59</v>
      </c>
      <c r="D12477" t="s">
        <v>12421</v>
      </c>
      <c r="E12477" t="s">
        <v>13</v>
      </c>
      <c r="F12477" t="s">
        <v>16</v>
      </c>
      <c r="G12477">
        <v>5491</v>
      </c>
      <c r="H12477">
        <v>788</v>
      </c>
      <c r="I12477">
        <v>154</v>
      </c>
      <c r="J12477">
        <v>16</v>
      </c>
      <c r="K12477">
        <v>1</v>
      </c>
    </row>
    <row r="12478" spans="1:11" x14ac:dyDescent="0.3">
      <c r="A12478" t="s">
        <v>9553</v>
      </c>
      <c r="B12478">
        <v>4848251363</v>
      </c>
      <c r="C12478">
        <v>51</v>
      </c>
      <c r="D12478" t="s">
        <v>12422</v>
      </c>
      <c r="E12478" t="s">
        <v>13</v>
      </c>
      <c r="F12478" t="s">
        <v>16</v>
      </c>
      <c r="G12478">
        <v>8849</v>
      </c>
      <c r="H12478">
        <v>362</v>
      </c>
      <c r="I12478">
        <v>116</v>
      </c>
      <c r="J12478">
        <v>0</v>
      </c>
      <c r="K12478">
        <v>0</v>
      </c>
    </row>
    <row r="12479" spans="1:11" x14ac:dyDescent="0.3">
      <c r="A12479" t="s">
        <v>9553</v>
      </c>
      <c r="B12479">
        <v>1588311754</v>
      </c>
      <c r="C12479">
        <v>37</v>
      </c>
      <c r="D12479" t="s">
        <v>12423</v>
      </c>
      <c r="E12479" t="s">
        <v>13</v>
      </c>
      <c r="F12479" t="s">
        <v>16</v>
      </c>
      <c r="G12479">
        <v>217</v>
      </c>
      <c r="H12479">
        <v>37</v>
      </c>
      <c r="I12479">
        <v>14</v>
      </c>
      <c r="J12479">
        <v>1</v>
      </c>
      <c r="K12479">
        <v>0</v>
      </c>
    </row>
    <row r="12480" spans="1:11" x14ac:dyDescent="0.3">
      <c r="A12480" t="s">
        <v>9553</v>
      </c>
      <c r="B12480">
        <v>7899507889</v>
      </c>
      <c r="C12480">
        <v>45</v>
      </c>
      <c r="D12480" t="s">
        <v>12424</v>
      </c>
      <c r="E12480" t="s">
        <v>13</v>
      </c>
      <c r="F12480" t="s">
        <v>16</v>
      </c>
      <c r="G12480">
        <v>9772</v>
      </c>
      <c r="H12480">
        <v>844</v>
      </c>
      <c r="I12480">
        <v>200</v>
      </c>
      <c r="J12480">
        <v>4</v>
      </c>
      <c r="K12480">
        <v>1</v>
      </c>
    </row>
    <row r="12481" spans="1:11" x14ac:dyDescent="0.3">
      <c r="A12481" t="s">
        <v>9553</v>
      </c>
      <c r="B12481">
        <v>5947453396</v>
      </c>
      <c r="C12481">
        <v>35</v>
      </c>
      <c r="D12481" t="s">
        <v>12425</v>
      </c>
      <c r="E12481" t="s">
        <v>13</v>
      </c>
      <c r="F12481" t="s">
        <v>16</v>
      </c>
      <c r="G12481">
        <v>4442</v>
      </c>
      <c r="H12481">
        <v>1188</v>
      </c>
      <c r="I12481">
        <v>329</v>
      </c>
      <c r="J12481">
        <v>16</v>
      </c>
      <c r="K12481">
        <v>2</v>
      </c>
    </row>
    <row r="12482" spans="1:11" x14ac:dyDescent="0.3">
      <c r="A12482" t="s">
        <v>9553</v>
      </c>
      <c r="B12482">
        <v>5216718378</v>
      </c>
      <c r="C12482">
        <v>24</v>
      </c>
      <c r="D12482" t="s">
        <v>12426</v>
      </c>
      <c r="E12482" t="s">
        <v>13</v>
      </c>
      <c r="F12482" t="s">
        <v>16</v>
      </c>
      <c r="G12482">
        <v>1673</v>
      </c>
      <c r="H12482">
        <v>610</v>
      </c>
      <c r="I12482">
        <v>36</v>
      </c>
      <c r="J12482">
        <v>1</v>
      </c>
      <c r="K12482">
        <v>0</v>
      </c>
    </row>
    <row r="12483" spans="1:11" x14ac:dyDescent="0.3">
      <c r="A12483" t="s">
        <v>9553</v>
      </c>
      <c r="B12483">
        <v>7121281523</v>
      </c>
      <c r="C12483">
        <v>44</v>
      </c>
      <c r="D12483" t="s">
        <v>12427</v>
      </c>
      <c r="E12483" t="s">
        <v>13</v>
      </c>
      <c r="F12483" t="s">
        <v>16</v>
      </c>
      <c r="G12483">
        <v>9038</v>
      </c>
      <c r="H12483">
        <v>1377</v>
      </c>
      <c r="I12483">
        <v>258</v>
      </c>
      <c r="J12483">
        <v>15</v>
      </c>
      <c r="K12483">
        <v>1</v>
      </c>
    </row>
    <row r="12484" spans="1:11" x14ac:dyDescent="0.3">
      <c r="A12484" t="s">
        <v>9553</v>
      </c>
      <c r="B12484">
        <v>9355469728</v>
      </c>
      <c r="C12484">
        <v>6</v>
      </c>
      <c r="D12484" t="s">
        <v>12428</v>
      </c>
      <c r="E12484" t="s">
        <v>13</v>
      </c>
      <c r="F12484" t="s">
        <v>16</v>
      </c>
      <c r="G12484">
        <v>707</v>
      </c>
      <c r="H12484">
        <v>45</v>
      </c>
      <c r="I12484">
        <v>6</v>
      </c>
      <c r="J12484">
        <v>1</v>
      </c>
      <c r="K12484">
        <v>0</v>
      </c>
    </row>
    <row r="12485" spans="1:11" x14ac:dyDescent="0.3">
      <c r="A12485" t="s">
        <v>9553</v>
      </c>
      <c r="B12485">
        <v>4617681378</v>
      </c>
      <c r="C12485">
        <v>58</v>
      </c>
      <c r="D12485" t="s">
        <v>12429</v>
      </c>
      <c r="E12485" t="s">
        <v>13</v>
      </c>
      <c r="F12485" t="s">
        <v>16</v>
      </c>
      <c r="G12485">
        <v>5969</v>
      </c>
      <c r="H12485">
        <v>2389</v>
      </c>
      <c r="I12485">
        <v>368</v>
      </c>
      <c r="J12485">
        <v>34</v>
      </c>
      <c r="K12485">
        <v>5</v>
      </c>
    </row>
    <row r="12486" spans="1:11" x14ac:dyDescent="0.3">
      <c r="A12486" t="s">
        <v>9553</v>
      </c>
      <c r="B12486">
        <v>7745886553</v>
      </c>
      <c r="C12486">
        <v>58</v>
      </c>
      <c r="D12486" t="s">
        <v>12430</v>
      </c>
      <c r="E12486" t="s">
        <v>13</v>
      </c>
      <c r="F12486" t="s">
        <v>16</v>
      </c>
      <c r="G12486">
        <v>1424</v>
      </c>
      <c r="H12486">
        <v>400</v>
      </c>
      <c r="I12486">
        <v>43</v>
      </c>
      <c r="J12486">
        <v>0</v>
      </c>
      <c r="K12486">
        <v>0</v>
      </c>
    </row>
    <row r="12487" spans="1:11" x14ac:dyDescent="0.3">
      <c r="A12487" t="s">
        <v>9553</v>
      </c>
      <c r="B12487">
        <v>1977986737</v>
      </c>
      <c r="C12487">
        <v>12</v>
      </c>
      <c r="D12487" t="s">
        <v>12431</v>
      </c>
      <c r="E12487" t="s">
        <v>25</v>
      </c>
      <c r="F12487" t="s">
        <v>16</v>
      </c>
      <c r="G12487">
        <v>8400</v>
      </c>
      <c r="H12487">
        <v>2918</v>
      </c>
      <c r="I12487">
        <v>896</v>
      </c>
      <c r="J12487">
        <v>60</v>
      </c>
      <c r="K12487">
        <v>20</v>
      </c>
    </row>
    <row r="12488" spans="1:11" x14ac:dyDescent="0.3">
      <c r="A12488" t="s">
        <v>9553</v>
      </c>
      <c r="B12488">
        <v>9266425420</v>
      </c>
      <c r="C12488">
        <v>60</v>
      </c>
      <c r="D12488" t="s">
        <v>12432</v>
      </c>
      <c r="E12488" t="s">
        <v>13</v>
      </c>
      <c r="F12488" t="s">
        <v>16</v>
      </c>
      <c r="G12488">
        <v>1006</v>
      </c>
      <c r="H12488">
        <v>358</v>
      </c>
      <c r="I12488">
        <v>52</v>
      </c>
      <c r="J12488">
        <v>2</v>
      </c>
      <c r="K12488">
        <v>1</v>
      </c>
    </row>
    <row r="12489" spans="1:11" x14ac:dyDescent="0.3">
      <c r="A12489" t="s">
        <v>9553</v>
      </c>
      <c r="B12489">
        <v>3429602129</v>
      </c>
      <c r="C12489">
        <v>51</v>
      </c>
      <c r="D12489" t="s">
        <v>12433</v>
      </c>
      <c r="E12489" t="s">
        <v>13</v>
      </c>
      <c r="F12489" t="s">
        <v>16</v>
      </c>
      <c r="G12489">
        <v>9017</v>
      </c>
      <c r="H12489">
        <v>936</v>
      </c>
      <c r="I12489">
        <v>242</v>
      </c>
      <c r="J12489">
        <v>21</v>
      </c>
      <c r="K12489">
        <v>2</v>
      </c>
    </row>
    <row r="12490" spans="1:11" x14ac:dyDescent="0.3">
      <c r="A12490" t="s">
        <v>9553</v>
      </c>
      <c r="B12490">
        <v>4765811042</v>
      </c>
      <c r="C12490">
        <v>37</v>
      </c>
      <c r="D12490" t="s">
        <v>12434</v>
      </c>
      <c r="E12490" t="s">
        <v>13</v>
      </c>
      <c r="F12490" t="s">
        <v>16</v>
      </c>
      <c r="G12490">
        <v>9567</v>
      </c>
      <c r="H12490">
        <v>3399</v>
      </c>
      <c r="I12490">
        <v>547</v>
      </c>
      <c r="J12490">
        <v>76</v>
      </c>
      <c r="K12490">
        <v>24</v>
      </c>
    </row>
    <row r="12491" spans="1:11" x14ac:dyDescent="0.3">
      <c r="A12491" t="s">
        <v>9553</v>
      </c>
      <c r="B12491">
        <v>5489582607</v>
      </c>
      <c r="C12491">
        <v>28</v>
      </c>
      <c r="D12491" t="s">
        <v>12435</v>
      </c>
      <c r="E12491" t="s">
        <v>13</v>
      </c>
      <c r="F12491" t="s">
        <v>16</v>
      </c>
      <c r="G12491">
        <v>9044</v>
      </c>
      <c r="H12491">
        <v>3</v>
      </c>
      <c r="I12491">
        <v>0</v>
      </c>
      <c r="J12491">
        <v>0</v>
      </c>
      <c r="K12491">
        <v>0</v>
      </c>
    </row>
    <row r="12492" spans="1:11" x14ac:dyDescent="0.3">
      <c r="A12492" t="s">
        <v>9553</v>
      </c>
      <c r="B12492">
        <v>5439504918</v>
      </c>
      <c r="C12492">
        <v>32</v>
      </c>
      <c r="D12492" t="s">
        <v>12436</v>
      </c>
      <c r="E12492" t="s">
        <v>13</v>
      </c>
      <c r="F12492" t="s">
        <v>16</v>
      </c>
      <c r="G12492">
        <v>3643</v>
      </c>
      <c r="H12492">
        <v>1110</v>
      </c>
      <c r="I12492">
        <v>339</v>
      </c>
      <c r="J12492">
        <v>13</v>
      </c>
      <c r="K12492">
        <v>4</v>
      </c>
    </row>
    <row r="12493" spans="1:11" x14ac:dyDescent="0.3">
      <c r="A12493" t="s">
        <v>9553</v>
      </c>
      <c r="B12493">
        <v>8188611610</v>
      </c>
      <c r="C12493">
        <v>50</v>
      </c>
      <c r="D12493" t="s">
        <v>12437</v>
      </c>
      <c r="E12493" t="s">
        <v>13</v>
      </c>
      <c r="F12493" t="s">
        <v>14</v>
      </c>
      <c r="G12493">
        <v>9332</v>
      </c>
      <c r="H12493">
        <v>2374</v>
      </c>
      <c r="I12493">
        <v>532</v>
      </c>
      <c r="J12493">
        <v>45</v>
      </c>
      <c r="K12493">
        <v>7</v>
      </c>
    </row>
    <row r="12494" spans="1:11" x14ac:dyDescent="0.3">
      <c r="A12494" t="s">
        <v>9553</v>
      </c>
      <c r="B12494">
        <v>8982739427</v>
      </c>
      <c r="C12494">
        <v>32</v>
      </c>
      <c r="D12494" t="s">
        <v>12438</v>
      </c>
      <c r="E12494" t="s">
        <v>13</v>
      </c>
      <c r="F12494" t="s">
        <v>16</v>
      </c>
      <c r="G12494">
        <v>1758</v>
      </c>
      <c r="H12494">
        <v>531</v>
      </c>
      <c r="I12494">
        <v>146</v>
      </c>
      <c r="J12494">
        <v>5</v>
      </c>
      <c r="K12494">
        <v>2</v>
      </c>
    </row>
    <row r="12495" spans="1:11" x14ac:dyDescent="0.3">
      <c r="A12495" t="s">
        <v>9553</v>
      </c>
      <c r="B12495">
        <v>6580314484</v>
      </c>
      <c r="C12495">
        <v>23</v>
      </c>
      <c r="D12495" t="s">
        <v>12439</v>
      </c>
      <c r="E12495" t="s">
        <v>13</v>
      </c>
      <c r="F12495" t="s">
        <v>16</v>
      </c>
      <c r="G12495">
        <v>4703</v>
      </c>
      <c r="H12495">
        <v>1483</v>
      </c>
      <c r="I12495">
        <v>132</v>
      </c>
      <c r="J12495">
        <v>19</v>
      </c>
      <c r="K12495">
        <v>0</v>
      </c>
    </row>
    <row r="12496" spans="1:11" x14ac:dyDescent="0.3">
      <c r="A12496" t="s">
        <v>9553</v>
      </c>
      <c r="B12496">
        <v>9720931293</v>
      </c>
      <c r="C12496">
        <v>52</v>
      </c>
      <c r="D12496" t="s">
        <v>12440</v>
      </c>
      <c r="E12496" t="s">
        <v>13</v>
      </c>
      <c r="F12496" t="s">
        <v>16</v>
      </c>
      <c r="G12496">
        <v>5263</v>
      </c>
      <c r="H12496">
        <v>976</v>
      </c>
      <c r="I12496">
        <v>236</v>
      </c>
      <c r="J12496">
        <v>18</v>
      </c>
      <c r="K12496">
        <v>2</v>
      </c>
    </row>
    <row r="12497" spans="1:11" x14ac:dyDescent="0.3">
      <c r="A12497" t="s">
        <v>9553</v>
      </c>
      <c r="B12497">
        <v>3212336383</v>
      </c>
      <c r="C12497">
        <v>8</v>
      </c>
      <c r="D12497" t="s">
        <v>12441</v>
      </c>
      <c r="E12497" t="s">
        <v>13</v>
      </c>
      <c r="F12497" t="s">
        <v>16</v>
      </c>
      <c r="G12497">
        <v>8453</v>
      </c>
      <c r="H12497">
        <v>2852</v>
      </c>
      <c r="I12497">
        <v>398</v>
      </c>
      <c r="J12497">
        <v>22</v>
      </c>
      <c r="K12497">
        <v>6</v>
      </c>
    </row>
    <row r="12498" spans="1:11" x14ac:dyDescent="0.3">
      <c r="A12498" t="s">
        <v>9553</v>
      </c>
      <c r="B12498">
        <v>5081551477</v>
      </c>
      <c r="C12498">
        <v>27</v>
      </c>
      <c r="D12498" t="s">
        <v>12442</v>
      </c>
      <c r="E12498" t="s">
        <v>13</v>
      </c>
      <c r="F12498" t="s">
        <v>16</v>
      </c>
      <c r="G12498">
        <v>119</v>
      </c>
      <c r="H12498">
        <v>21</v>
      </c>
      <c r="I12498">
        <v>5</v>
      </c>
      <c r="J12498">
        <v>0</v>
      </c>
      <c r="K12498">
        <v>0</v>
      </c>
    </row>
    <row r="12499" spans="1:11" x14ac:dyDescent="0.3">
      <c r="A12499" t="s">
        <v>9553</v>
      </c>
      <c r="B12499">
        <v>2117991050</v>
      </c>
      <c r="C12499">
        <v>25</v>
      </c>
      <c r="D12499" t="s">
        <v>12443</v>
      </c>
      <c r="E12499" t="s">
        <v>13</v>
      </c>
      <c r="F12499" t="s">
        <v>14</v>
      </c>
      <c r="G12499">
        <v>1662</v>
      </c>
      <c r="H12499">
        <v>568</v>
      </c>
      <c r="I12499">
        <v>119</v>
      </c>
      <c r="J12499">
        <v>1</v>
      </c>
      <c r="K12499">
        <v>0</v>
      </c>
    </row>
    <row r="12500" spans="1:11" x14ac:dyDescent="0.3">
      <c r="A12500" t="s">
        <v>9553</v>
      </c>
      <c r="B12500">
        <v>7079045834</v>
      </c>
      <c r="C12500">
        <v>19</v>
      </c>
      <c r="D12500" t="s">
        <v>12444</v>
      </c>
      <c r="E12500" t="s">
        <v>13</v>
      </c>
      <c r="F12500" t="s">
        <v>16</v>
      </c>
      <c r="G12500">
        <v>697</v>
      </c>
      <c r="H12500">
        <v>205</v>
      </c>
      <c r="I12500">
        <v>32</v>
      </c>
      <c r="J12500">
        <v>1</v>
      </c>
      <c r="K12500">
        <v>0</v>
      </c>
    </row>
    <row r="12501" spans="1:11" x14ac:dyDescent="0.3">
      <c r="A12501" t="s">
        <v>9553</v>
      </c>
      <c r="B12501">
        <v>1612386702</v>
      </c>
      <c r="C12501">
        <v>27</v>
      </c>
      <c r="D12501" t="s">
        <v>12445</v>
      </c>
      <c r="E12501" t="s">
        <v>13</v>
      </c>
      <c r="F12501" t="s">
        <v>16</v>
      </c>
      <c r="G12501">
        <v>1154</v>
      </c>
      <c r="H12501">
        <v>51</v>
      </c>
      <c r="I12501">
        <v>12</v>
      </c>
      <c r="J12501">
        <v>0</v>
      </c>
      <c r="K12501">
        <v>0</v>
      </c>
    </row>
    <row r="12502" spans="1:11" x14ac:dyDescent="0.3">
      <c r="A12502" t="s">
        <v>9553</v>
      </c>
      <c r="B12502">
        <v>9865399274</v>
      </c>
      <c r="C12502">
        <v>12</v>
      </c>
      <c r="D12502" t="s">
        <v>12446</v>
      </c>
      <c r="E12502" t="s">
        <v>13</v>
      </c>
      <c r="F12502" t="s">
        <v>16</v>
      </c>
      <c r="G12502">
        <v>972</v>
      </c>
      <c r="H12502">
        <v>188</v>
      </c>
      <c r="I12502">
        <v>21</v>
      </c>
      <c r="J12502">
        <v>2</v>
      </c>
      <c r="K12502">
        <v>1</v>
      </c>
    </row>
    <row r="12503" spans="1:11" x14ac:dyDescent="0.3">
      <c r="A12503" t="s">
        <v>9553</v>
      </c>
      <c r="B12503">
        <v>1345799208</v>
      </c>
      <c r="C12503">
        <v>42</v>
      </c>
      <c r="D12503" t="s">
        <v>12447</v>
      </c>
      <c r="E12503" t="s">
        <v>13</v>
      </c>
      <c r="F12503" t="s">
        <v>16</v>
      </c>
      <c r="G12503">
        <v>515</v>
      </c>
      <c r="H12503">
        <v>127</v>
      </c>
      <c r="I12503">
        <v>48</v>
      </c>
      <c r="J12503">
        <v>2</v>
      </c>
      <c r="K12503">
        <v>1</v>
      </c>
    </row>
    <row r="12504" spans="1:11" x14ac:dyDescent="0.3">
      <c r="A12504" t="s">
        <v>9553</v>
      </c>
      <c r="B12504">
        <v>7013646206</v>
      </c>
      <c r="C12504">
        <v>5</v>
      </c>
      <c r="D12504" t="s">
        <v>12448</v>
      </c>
      <c r="E12504" t="s">
        <v>13</v>
      </c>
      <c r="F12504" t="s">
        <v>16</v>
      </c>
      <c r="G12504">
        <v>7048</v>
      </c>
      <c r="H12504">
        <v>1742</v>
      </c>
      <c r="I12504">
        <v>491</v>
      </c>
      <c r="J12504">
        <v>7</v>
      </c>
      <c r="K12504">
        <v>1</v>
      </c>
    </row>
    <row r="12505" spans="1:11" x14ac:dyDescent="0.3">
      <c r="A12505" t="s">
        <v>9553</v>
      </c>
      <c r="B12505">
        <v>3101351080</v>
      </c>
      <c r="C12505">
        <v>59</v>
      </c>
      <c r="D12505" t="s">
        <v>12449</v>
      </c>
      <c r="E12505" t="s">
        <v>13</v>
      </c>
      <c r="F12505" t="s">
        <v>14</v>
      </c>
      <c r="G12505">
        <v>4533</v>
      </c>
      <c r="H12505">
        <v>1706</v>
      </c>
      <c r="I12505">
        <v>615</v>
      </c>
      <c r="J12505">
        <v>28</v>
      </c>
      <c r="K12505">
        <v>6</v>
      </c>
    </row>
    <row r="12506" spans="1:11" x14ac:dyDescent="0.3">
      <c r="A12506" t="s">
        <v>9553</v>
      </c>
      <c r="B12506">
        <v>4571097168</v>
      </c>
      <c r="C12506">
        <v>43</v>
      </c>
      <c r="D12506" t="s">
        <v>12450</v>
      </c>
      <c r="E12506" t="s">
        <v>13</v>
      </c>
      <c r="F12506" t="s">
        <v>16</v>
      </c>
      <c r="G12506">
        <v>6273</v>
      </c>
      <c r="H12506">
        <v>2684</v>
      </c>
      <c r="I12506">
        <v>671</v>
      </c>
      <c r="J12506">
        <v>28</v>
      </c>
      <c r="K12506">
        <v>0</v>
      </c>
    </row>
    <row r="12507" spans="1:11" x14ac:dyDescent="0.3">
      <c r="A12507" t="s">
        <v>9553</v>
      </c>
      <c r="B12507">
        <v>3379608924</v>
      </c>
      <c r="C12507">
        <v>51</v>
      </c>
      <c r="D12507" t="s">
        <v>12451</v>
      </c>
      <c r="E12507" t="s">
        <v>13</v>
      </c>
      <c r="F12507" t="s">
        <v>16</v>
      </c>
      <c r="G12507">
        <v>1265</v>
      </c>
      <c r="H12507">
        <v>435</v>
      </c>
      <c r="I12507">
        <v>55</v>
      </c>
      <c r="J12507">
        <v>3</v>
      </c>
      <c r="K12507">
        <v>0</v>
      </c>
    </row>
    <row r="12508" spans="1:11" x14ac:dyDescent="0.3">
      <c r="A12508" t="s">
        <v>9553</v>
      </c>
      <c r="B12508">
        <v>6968176794</v>
      </c>
      <c r="C12508">
        <v>32</v>
      </c>
      <c r="D12508" t="s">
        <v>12452</v>
      </c>
      <c r="E12508" t="s">
        <v>13</v>
      </c>
      <c r="F12508" t="s">
        <v>16</v>
      </c>
      <c r="G12508">
        <v>9863</v>
      </c>
      <c r="H12508">
        <v>662</v>
      </c>
      <c r="I12508">
        <v>148</v>
      </c>
      <c r="J12508">
        <v>11</v>
      </c>
      <c r="K12508">
        <v>2</v>
      </c>
    </row>
    <row r="12509" spans="1:11" x14ac:dyDescent="0.3">
      <c r="A12509" t="s">
        <v>9553</v>
      </c>
      <c r="B12509">
        <v>2365981105</v>
      </c>
      <c r="C12509">
        <v>41</v>
      </c>
      <c r="D12509" t="s">
        <v>12453</v>
      </c>
      <c r="E12509" t="s">
        <v>13</v>
      </c>
      <c r="F12509" t="s">
        <v>14</v>
      </c>
      <c r="G12509">
        <v>8547</v>
      </c>
      <c r="H12509">
        <v>892</v>
      </c>
      <c r="I12509">
        <v>112</v>
      </c>
      <c r="J12509">
        <v>17</v>
      </c>
      <c r="K12509">
        <v>5</v>
      </c>
    </row>
    <row r="12510" spans="1:11" x14ac:dyDescent="0.3">
      <c r="A12510" t="s">
        <v>9553</v>
      </c>
      <c r="B12510">
        <v>6574597991</v>
      </c>
      <c r="C12510">
        <v>5</v>
      </c>
      <c r="D12510" t="s">
        <v>12454</v>
      </c>
      <c r="E12510" t="s">
        <v>13</v>
      </c>
      <c r="F12510" t="s">
        <v>16</v>
      </c>
      <c r="G12510">
        <v>5952</v>
      </c>
      <c r="H12510">
        <v>2592</v>
      </c>
      <c r="I12510">
        <v>536</v>
      </c>
      <c r="J12510">
        <v>25</v>
      </c>
      <c r="K12510">
        <v>3</v>
      </c>
    </row>
    <row r="12511" spans="1:11" x14ac:dyDescent="0.3">
      <c r="A12511" t="s">
        <v>9553</v>
      </c>
      <c r="B12511">
        <v>5335914377</v>
      </c>
      <c r="C12511">
        <v>16</v>
      </c>
      <c r="D12511" t="s">
        <v>12455</v>
      </c>
      <c r="E12511" t="s">
        <v>13</v>
      </c>
      <c r="F12511" t="s">
        <v>16</v>
      </c>
      <c r="G12511">
        <v>6285</v>
      </c>
      <c r="H12511">
        <v>157</v>
      </c>
      <c r="I12511">
        <v>9</v>
      </c>
      <c r="J12511">
        <v>3</v>
      </c>
      <c r="K12511">
        <v>1</v>
      </c>
    </row>
    <row r="12512" spans="1:11" x14ac:dyDescent="0.3">
      <c r="A12512" t="s">
        <v>9553</v>
      </c>
      <c r="B12512">
        <v>6512145780</v>
      </c>
      <c r="C12512">
        <v>24</v>
      </c>
      <c r="D12512" t="s">
        <v>12456</v>
      </c>
      <c r="E12512" t="s">
        <v>13</v>
      </c>
      <c r="F12512" t="s">
        <v>16</v>
      </c>
      <c r="G12512">
        <v>9809</v>
      </c>
      <c r="H12512">
        <v>1388</v>
      </c>
      <c r="I12512">
        <v>185</v>
      </c>
      <c r="J12512">
        <v>1</v>
      </c>
      <c r="K12512">
        <v>0</v>
      </c>
    </row>
    <row r="12513" spans="1:11" x14ac:dyDescent="0.3">
      <c r="A12513" t="s">
        <v>9553</v>
      </c>
      <c r="B12513">
        <v>5646642000</v>
      </c>
      <c r="C12513">
        <v>54</v>
      </c>
      <c r="D12513" t="s">
        <v>12457</v>
      </c>
      <c r="E12513" t="s">
        <v>13</v>
      </c>
      <c r="F12513" t="s">
        <v>16</v>
      </c>
      <c r="G12513">
        <v>22</v>
      </c>
      <c r="H12513">
        <v>6</v>
      </c>
      <c r="I12513">
        <v>2</v>
      </c>
      <c r="J12513">
        <v>0</v>
      </c>
      <c r="K12513">
        <v>0</v>
      </c>
    </row>
    <row r="12514" spans="1:11" x14ac:dyDescent="0.3">
      <c r="A12514" t="s">
        <v>9553</v>
      </c>
      <c r="B12514">
        <v>9559858977</v>
      </c>
      <c r="C12514">
        <v>17</v>
      </c>
      <c r="D12514" t="s">
        <v>12458</v>
      </c>
      <c r="E12514" t="s">
        <v>13</v>
      </c>
      <c r="F12514" t="s">
        <v>39</v>
      </c>
      <c r="G12514">
        <v>5091</v>
      </c>
      <c r="H12514">
        <v>90</v>
      </c>
      <c r="I12514">
        <v>30</v>
      </c>
      <c r="J12514">
        <v>1</v>
      </c>
      <c r="K12514">
        <v>0</v>
      </c>
    </row>
    <row r="12515" spans="1:11" x14ac:dyDescent="0.3">
      <c r="A12515" t="s">
        <v>9553</v>
      </c>
      <c r="B12515">
        <v>3785164133</v>
      </c>
      <c r="C12515">
        <v>6</v>
      </c>
      <c r="D12515" t="s">
        <v>12459</v>
      </c>
      <c r="E12515" t="s">
        <v>13</v>
      </c>
      <c r="F12515" t="s">
        <v>16</v>
      </c>
      <c r="G12515">
        <v>507</v>
      </c>
      <c r="H12515">
        <v>45</v>
      </c>
      <c r="I12515">
        <v>4</v>
      </c>
      <c r="J12515">
        <v>0</v>
      </c>
      <c r="K12515">
        <v>0</v>
      </c>
    </row>
    <row r="12516" spans="1:11" x14ac:dyDescent="0.3">
      <c r="A12516" t="s">
        <v>9553</v>
      </c>
      <c r="B12516">
        <v>9978360352</v>
      </c>
      <c r="C12516">
        <v>39</v>
      </c>
      <c r="D12516" t="s">
        <v>12460</v>
      </c>
      <c r="E12516" t="s">
        <v>13</v>
      </c>
      <c r="F12516" t="s">
        <v>16</v>
      </c>
      <c r="G12516">
        <v>9436</v>
      </c>
      <c r="H12516">
        <v>1795</v>
      </c>
      <c r="I12516">
        <v>380</v>
      </c>
      <c r="J12516">
        <v>5</v>
      </c>
      <c r="K12516">
        <v>1</v>
      </c>
    </row>
    <row r="12517" spans="1:11" x14ac:dyDescent="0.3">
      <c r="A12517" t="s">
        <v>9553</v>
      </c>
      <c r="B12517">
        <v>2249113854</v>
      </c>
      <c r="C12517">
        <v>20</v>
      </c>
      <c r="D12517" t="s">
        <v>12461</v>
      </c>
      <c r="E12517" t="s">
        <v>13</v>
      </c>
      <c r="F12517" t="s">
        <v>16</v>
      </c>
      <c r="G12517">
        <v>1943</v>
      </c>
      <c r="H12517">
        <v>374</v>
      </c>
      <c r="I12517">
        <v>29</v>
      </c>
      <c r="J12517">
        <v>6</v>
      </c>
      <c r="K12517">
        <v>2</v>
      </c>
    </row>
    <row r="12518" spans="1:11" x14ac:dyDescent="0.3">
      <c r="A12518" t="s">
        <v>9553</v>
      </c>
      <c r="B12518">
        <v>1243084465</v>
      </c>
      <c r="C12518">
        <v>15</v>
      </c>
      <c r="D12518" t="s">
        <v>12462</v>
      </c>
      <c r="E12518" t="s">
        <v>13</v>
      </c>
      <c r="F12518" t="s">
        <v>16</v>
      </c>
      <c r="G12518">
        <v>6566</v>
      </c>
      <c r="H12518">
        <v>2441</v>
      </c>
      <c r="I12518">
        <v>760</v>
      </c>
      <c r="J12518">
        <v>47</v>
      </c>
      <c r="K12518">
        <v>9</v>
      </c>
    </row>
    <row r="12519" spans="1:11" x14ac:dyDescent="0.3">
      <c r="A12519" t="s">
        <v>9553</v>
      </c>
      <c r="B12519">
        <v>9928137898</v>
      </c>
      <c r="C12519">
        <v>5</v>
      </c>
      <c r="D12519" t="s">
        <v>12463</v>
      </c>
      <c r="E12519" t="s">
        <v>13</v>
      </c>
      <c r="F12519" t="s">
        <v>16</v>
      </c>
      <c r="G12519">
        <v>4353</v>
      </c>
      <c r="H12519">
        <v>270</v>
      </c>
      <c r="I12519">
        <v>82</v>
      </c>
      <c r="J12519">
        <v>3</v>
      </c>
      <c r="K12519">
        <v>0</v>
      </c>
    </row>
    <row r="12520" spans="1:11" x14ac:dyDescent="0.3">
      <c r="A12520" t="s">
        <v>9553</v>
      </c>
      <c r="B12520">
        <v>5341209509</v>
      </c>
      <c r="C12520">
        <v>18</v>
      </c>
      <c r="D12520" t="s">
        <v>12464</v>
      </c>
      <c r="E12520" t="s">
        <v>13</v>
      </c>
      <c r="F12520" t="s">
        <v>16</v>
      </c>
      <c r="G12520">
        <v>3763</v>
      </c>
      <c r="H12520">
        <v>441</v>
      </c>
      <c r="I12520">
        <v>50</v>
      </c>
      <c r="J12520">
        <v>9</v>
      </c>
      <c r="K12520">
        <v>4</v>
      </c>
    </row>
    <row r="12521" spans="1:11" x14ac:dyDescent="0.3">
      <c r="A12521" t="s">
        <v>9553</v>
      </c>
      <c r="B12521">
        <v>1287722460</v>
      </c>
      <c r="C12521">
        <v>45</v>
      </c>
      <c r="D12521" t="s">
        <v>12465</v>
      </c>
      <c r="E12521" t="s">
        <v>13</v>
      </c>
      <c r="F12521" t="s">
        <v>16</v>
      </c>
      <c r="G12521">
        <v>5838</v>
      </c>
      <c r="H12521">
        <v>1752</v>
      </c>
      <c r="I12521">
        <v>313</v>
      </c>
      <c r="J12521">
        <v>30</v>
      </c>
      <c r="K12521">
        <v>3</v>
      </c>
    </row>
    <row r="12522" spans="1:11" x14ac:dyDescent="0.3">
      <c r="A12522" t="s">
        <v>9553</v>
      </c>
      <c r="B12522">
        <v>4070892332</v>
      </c>
      <c r="C12522">
        <v>24</v>
      </c>
      <c r="D12522" t="s">
        <v>12466</v>
      </c>
      <c r="E12522" t="s">
        <v>13</v>
      </c>
      <c r="F12522" t="s">
        <v>16</v>
      </c>
      <c r="G12522">
        <v>4835</v>
      </c>
      <c r="H12522">
        <v>1561</v>
      </c>
      <c r="I12522">
        <v>144</v>
      </c>
      <c r="J12522">
        <v>3</v>
      </c>
      <c r="K12522">
        <v>1</v>
      </c>
    </row>
    <row r="12523" spans="1:11" x14ac:dyDescent="0.3">
      <c r="A12523" t="s">
        <v>9553</v>
      </c>
      <c r="B12523">
        <v>2379115212</v>
      </c>
      <c r="C12523">
        <v>45</v>
      </c>
      <c r="D12523" t="s">
        <v>12467</v>
      </c>
      <c r="E12523" t="s">
        <v>13</v>
      </c>
      <c r="F12523" t="s">
        <v>16</v>
      </c>
      <c r="G12523">
        <v>3387</v>
      </c>
      <c r="H12523">
        <v>143</v>
      </c>
      <c r="I12523">
        <v>19</v>
      </c>
      <c r="J12523">
        <v>0</v>
      </c>
      <c r="K12523">
        <v>0</v>
      </c>
    </row>
    <row r="12524" spans="1:11" x14ac:dyDescent="0.3">
      <c r="A12524" t="s">
        <v>9553</v>
      </c>
      <c r="B12524">
        <v>6803333473</v>
      </c>
      <c r="C12524">
        <v>31</v>
      </c>
      <c r="D12524" t="s">
        <v>12468</v>
      </c>
      <c r="E12524" t="s">
        <v>13</v>
      </c>
      <c r="F12524" t="s">
        <v>16</v>
      </c>
      <c r="G12524">
        <v>7114</v>
      </c>
      <c r="H12524">
        <v>2816</v>
      </c>
      <c r="I12524">
        <v>271</v>
      </c>
      <c r="J12524">
        <v>43</v>
      </c>
      <c r="K12524">
        <v>1</v>
      </c>
    </row>
    <row r="12525" spans="1:11" x14ac:dyDescent="0.3">
      <c r="A12525" t="s">
        <v>9553</v>
      </c>
      <c r="B12525">
        <v>3500034499</v>
      </c>
      <c r="C12525">
        <v>39</v>
      </c>
      <c r="D12525" t="s">
        <v>12469</v>
      </c>
      <c r="E12525" t="s">
        <v>13</v>
      </c>
      <c r="F12525" t="s">
        <v>16</v>
      </c>
      <c r="G12525">
        <v>6927</v>
      </c>
      <c r="H12525">
        <v>349</v>
      </c>
      <c r="I12525">
        <v>40</v>
      </c>
      <c r="J12525">
        <v>7</v>
      </c>
      <c r="K12525">
        <v>1</v>
      </c>
    </row>
    <row r="12526" spans="1:11" x14ac:dyDescent="0.3">
      <c r="A12526" t="s">
        <v>9553</v>
      </c>
      <c r="B12526">
        <v>6081182663</v>
      </c>
      <c r="C12526">
        <v>15</v>
      </c>
      <c r="D12526" t="s">
        <v>12470</v>
      </c>
      <c r="E12526" t="s">
        <v>13</v>
      </c>
      <c r="F12526" t="s">
        <v>16</v>
      </c>
      <c r="G12526">
        <v>1065</v>
      </c>
      <c r="H12526">
        <v>178</v>
      </c>
      <c r="I12526">
        <v>47</v>
      </c>
      <c r="J12526">
        <v>3</v>
      </c>
      <c r="K12526">
        <v>0</v>
      </c>
    </row>
    <row r="12527" spans="1:11" x14ac:dyDescent="0.3">
      <c r="A12527" t="s">
        <v>9553</v>
      </c>
      <c r="B12527">
        <v>7869344991</v>
      </c>
      <c r="C12527">
        <v>57</v>
      </c>
      <c r="D12527" t="s">
        <v>12471</v>
      </c>
      <c r="E12527" t="s">
        <v>25</v>
      </c>
      <c r="F12527" t="s">
        <v>16</v>
      </c>
      <c r="G12527">
        <v>7367</v>
      </c>
      <c r="H12527">
        <v>1486</v>
      </c>
      <c r="I12527">
        <v>263</v>
      </c>
      <c r="J12527">
        <v>1</v>
      </c>
      <c r="K12527">
        <v>0</v>
      </c>
    </row>
    <row r="12528" spans="1:11" x14ac:dyDescent="0.3">
      <c r="A12528" t="s">
        <v>9553</v>
      </c>
      <c r="B12528">
        <v>3374159444</v>
      </c>
      <c r="C12528">
        <v>44</v>
      </c>
      <c r="D12528" t="s">
        <v>12472</v>
      </c>
      <c r="E12528" t="s">
        <v>13</v>
      </c>
      <c r="F12528" t="s">
        <v>16</v>
      </c>
      <c r="G12528">
        <v>1650</v>
      </c>
      <c r="H12528">
        <v>439</v>
      </c>
      <c r="I12528">
        <v>95</v>
      </c>
      <c r="J12528">
        <v>1</v>
      </c>
      <c r="K12528">
        <v>0</v>
      </c>
    </row>
    <row r="12529" spans="1:11" x14ac:dyDescent="0.3">
      <c r="A12529" t="s">
        <v>9553</v>
      </c>
      <c r="B12529">
        <v>1260749851</v>
      </c>
      <c r="C12529">
        <v>27</v>
      </c>
      <c r="D12529" t="s">
        <v>12473</v>
      </c>
      <c r="E12529" t="s">
        <v>13</v>
      </c>
      <c r="F12529" t="s">
        <v>16</v>
      </c>
      <c r="G12529">
        <v>1375</v>
      </c>
      <c r="H12529">
        <v>380</v>
      </c>
      <c r="I12529">
        <v>16</v>
      </c>
      <c r="J12529">
        <v>2</v>
      </c>
      <c r="K12529">
        <v>0</v>
      </c>
    </row>
    <row r="12530" spans="1:11" x14ac:dyDescent="0.3">
      <c r="A12530" t="s">
        <v>9553</v>
      </c>
      <c r="B12530">
        <v>1761487096</v>
      </c>
      <c r="C12530">
        <v>18</v>
      </c>
      <c r="D12530" t="s">
        <v>12474</v>
      </c>
      <c r="E12530" t="s">
        <v>25</v>
      </c>
      <c r="F12530" t="s">
        <v>16</v>
      </c>
      <c r="G12530">
        <v>3377</v>
      </c>
      <c r="H12530">
        <v>953</v>
      </c>
      <c r="I12530">
        <v>277</v>
      </c>
      <c r="J12530">
        <v>18</v>
      </c>
      <c r="K12530">
        <v>2</v>
      </c>
    </row>
    <row r="12531" spans="1:11" x14ac:dyDescent="0.3">
      <c r="A12531" t="s">
        <v>9553</v>
      </c>
      <c r="B12531">
        <v>7582442064</v>
      </c>
      <c r="C12531">
        <v>25</v>
      </c>
      <c r="D12531" t="s">
        <v>12475</v>
      </c>
      <c r="E12531" t="s">
        <v>13</v>
      </c>
      <c r="F12531" t="s">
        <v>16</v>
      </c>
      <c r="G12531">
        <v>3323</v>
      </c>
      <c r="H12531">
        <v>39</v>
      </c>
      <c r="I12531">
        <v>2</v>
      </c>
      <c r="J12531">
        <v>0</v>
      </c>
      <c r="K12531">
        <v>0</v>
      </c>
    </row>
    <row r="12532" spans="1:11" x14ac:dyDescent="0.3">
      <c r="A12532" t="s">
        <v>9553</v>
      </c>
      <c r="B12532">
        <v>3576187632</v>
      </c>
      <c r="C12532">
        <v>42</v>
      </c>
      <c r="D12532" t="s">
        <v>12476</v>
      </c>
      <c r="E12532" t="s">
        <v>13</v>
      </c>
      <c r="F12532" t="s">
        <v>16</v>
      </c>
      <c r="G12532">
        <v>9153</v>
      </c>
      <c r="H12532">
        <v>2622</v>
      </c>
      <c r="I12532">
        <v>452</v>
      </c>
      <c r="J12532">
        <v>61</v>
      </c>
      <c r="K12532">
        <v>23</v>
      </c>
    </row>
    <row r="12533" spans="1:11" x14ac:dyDescent="0.3">
      <c r="A12533" t="s">
        <v>9553</v>
      </c>
      <c r="B12533">
        <v>6832508709</v>
      </c>
      <c r="C12533">
        <v>41</v>
      </c>
      <c r="D12533" t="s">
        <v>12477</v>
      </c>
      <c r="E12533" t="s">
        <v>13</v>
      </c>
      <c r="F12533" t="s">
        <v>16</v>
      </c>
      <c r="G12533">
        <v>268</v>
      </c>
      <c r="H12533">
        <v>46</v>
      </c>
      <c r="I12533">
        <v>4</v>
      </c>
      <c r="J12533">
        <v>0</v>
      </c>
      <c r="K12533">
        <v>0</v>
      </c>
    </row>
    <row r="12534" spans="1:11" x14ac:dyDescent="0.3">
      <c r="A12534" t="s">
        <v>9553</v>
      </c>
      <c r="B12534">
        <v>6755178990</v>
      </c>
      <c r="C12534">
        <v>42</v>
      </c>
      <c r="D12534" t="s">
        <v>12478</v>
      </c>
      <c r="E12534" t="s">
        <v>13</v>
      </c>
      <c r="F12534" t="s">
        <v>16</v>
      </c>
      <c r="G12534">
        <v>8473</v>
      </c>
      <c r="H12534">
        <v>913</v>
      </c>
      <c r="I12534">
        <v>308</v>
      </c>
      <c r="J12534">
        <v>20</v>
      </c>
      <c r="K12534">
        <v>4</v>
      </c>
    </row>
    <row r="12535" spans="1:11" x14ac:dyDescent="0.3">
      <c r="A12535" t="s">
        <v>9553</v>
      </c>
      <c r="B12535">
        <v>8533166047</v>
      </c>
      <c r="C12535">
        <v>34</v>
      </c>
      <c r="D12535" t="s">
        <v>12479</v>
      </c>
      <c r="E12535" t="s">
        <v>13</v>
      </c>
      <c r="F12535" t="s">
        <v>16</v>
      </c>
      <c r="G12535">
        <v>9087</v>
      </c>
      <c r="H12535">
        <v>1089</v>
      </c>
      <c r="I12535">
        <v>4</v>
      </c>
      <c r="J12535">
        <v>1</v>
      </c>
      <c r="K12535">
        <v>0</v>
      </c>
    </row>
    <row r="12536" spans="1:11" x14ac:dyDescent="0.3">
      <c r="A12536" t="s">
        <v>9553</v>
      </c>
      <c r="B12536">
        <v>1254206786</v>
      </c>
      <c r="C12536">
        <v>10</v>
      </c>
      <c r="D12536" t="s">
        <v>12480</v>
      </c>
      <c r="E12536" t="s">
        <v>13</v>
      </c>
      <c r="F12536" t="s">
        <v>16</v>
      </c>
      <c r="G12536">
        <v>9420</v>
      </c>
      <c r="H12536">
        <v>871</v>
      </c>
      <c r="I12536">
        <v>232</v>
      </c>
      <c r="J12536">
        <v>13</v>
      </c>
      <c r="K12536">
        <v>5</v>
      </c>
    </row>
    <row r="12537" spans="1:11" x14ac:dyDescent="0.3">
      <c r="A12537" t="s">
        <v>9553</v>
      </c>
      <c r="B12537">
        <v>6214225168</v>
      </c>
      <c r="C12537">
        <v>33</v>
      </c>
      <c r="D12537" t="s">
        <v>12481</v>
      </c>
      <c r="E12537" t="s">
        <v>13</v>
      </c>
      <c r="F12537" t="s">
        <v>16</v>
      </c>
      <c r="G12537">
        <v>7227</v>
      </c>
      <c r="H12537">
        <v>946</v>
      </c>
      <c r="I12537">
        <v>41</v>
      </c>
      <c r="J12537">
        <v>10</v>
      </c>
      <c r="K12537">
        <v>2</v>
      </c>
    </row>
    <row r="12538" spans="1:11" x14ac:dyDescent="0.3">
      <c r="A12538" t="s">
        <v>9553</v>
      </c>
      <c r="B12538">
        <v>2688161063</v>
      </c>
      <c r="C12538">
        <v>12</v>
      </c>
      <c r="D12538" t="s">
        <v>12482</v>
      </c>
      <c r="E12538" t="s">
        <v>13</v>
      </c>
      <c r="F12538" t="s">
        <v>16</v>
      </c>
      <c r="G12538">
        <v>2436</v>
      </c>
      <c r="H12538">
        <v>189</v>
      </c>
      <c r="I12538">
        <v>31</v>
      </c>
      <c r="J12538">
        <v>3</v>
      </c>
      <c r="K12538">
        <v>0</v>
      </c>
    </row>
    <row r="12539" spans="1:11" x14ac:dyDescent="0.3">
      <c r="A12539" t="s">
        <v>9553</v>
      </c>
      <c r="B12539">
        <v>2439587047</v>
      </c>
      <c r="C12539">
        <v>24</v>
      </c>
      <c r="D12539" t="s">
        <v>12483</v>
      </c>
      <c r="E12539" t="s">
        <v>13</v>
      </c>
      <c r="F12539" t="s">
        <v>16</v>
      </c>
      <c r="G12539">
        <v>8728</v>
      </c>
      <c r="H12539">
        <v>3838</v>
      </c>
      <c r="I12539">
        <v>947</v>
      </c>
      <c r="J12539">
        <v>50</v>
      </c>
      <c r="K12539">
        <v>10</v>
      </c>
    </row>
    <row r="12540" spans="1:11" x14ac:dyDescent="0.3">
      <c r="A12540" t="s">
        <v>9553</v>
      </c>
      <c r="B12540">
        <v>2992486483</v>
      </c>
      <c r="C12540">
        <v>37</v>
      </c>
      <c r="D12540" t="s">
        <v>12484</v>
      </c>
      <c r="E12540" t="s">
        <v>13</v>
      </c>
      <c r="F12540" t="s">
        <v>16</v>
      </c>
      <c r="G12540">
        <v>2374</v>
      </c>
      <c r="H12540">
        <v>968</v>
      </c>
      <c r="I12540">
        <v>329</v>
      </c>
      <c r="J12540">
        <v>8</v>
      </c>
      <c r="K12540">
        <v>1</v>
      </c>
    </row>
    <row r="12541" spans="1:11" x14ac:dyDescent="0.3">
      <c r="A12541" t="s">
        <v>9553</v>
      </c>
      <c r="B12541">
        <v>9362267410</v>
      </c>
      <c r="C12541">
        <v>41</v>
      </c>
      <c r="D12541" t="s">
        <v>12485</v>
      </c>
      <c r="E12541" t="s">
        <v>25</v>
      </c>
      <c r="F12541" t="s">
        <v>16</v>
      </c>
      <c r="G12541">
        <v>5163</v>
      </c>
      <c r="H12541">
        <v>999</v>
      </c>
      <c r="I12541">
        <v>285</v>
      </c>
      <c r="J12541">
        <v>14</v>
      </c>
      <c r="K12541">
        <v>2</v>
      </c>
    </row>
    <row r="12542" spans="1:11" x14ac:dyDescent="0.3">
      <c r="A12542" t="s">
        <v>9553</v>
      </c>
      <c r="B12542">
        <v>2427397666</v>
      </c>
      <c r="C12542">
        <v>32</v>
      </c>
      <c r="D12542" t="s">
        <v>12486</v>
      </c>
      <c r="E12542" t="s">
        <v>13</v>
      </c>
      <c r="F12542" t="s">
        <v>16</v>
      </c>
      <c r="G12542">
        <v>9180</v>
      </c>
      <c r="H12542">
        <v>1109</v>
      </c>
      <c r="I12542">
        <v>164</v>
      </c>
      <c r="J12542">
        <v>3</v>
      </c>
      <c r="K12542">
        <v>1</v>
      </c>
    </row>
    <row r="12543" spans="1:11" x14ac:dyDescent="0.3">
      <c r="A12543" t="s">
        <v>9553</v>
      </c>
      <c r="B12543">
        <v>8051741262</v>
      </c>
      <c r="C12543">
        <v>40</v>
      </c>
      <c r="D12543" t="s">
        <v>12487</v>
      </c>
      <c r="E12543" t="s">
        <v>13</v>
      </c>
      <c r="F12543" t="s">
        <v>16</v>
      </c>
      <c r="G12543">
        <v>6177</v>
      </c>
      <c r="H12543">
        <v>2130</v>
      </c>
      <c r="I12543">
        <v>529</v>
      </c>
      <c r="J12543">
        <v>48</v>
      </c>
      <c r="K12543">
        <v>4</v>
      </c>
    </row>
    <row r="12544" spans="1:11" x14ac:dyDescent="0.3">
      <c r="A12544" t="s">
        <v>9553</v>
      </c>
      <c r="B12544">
        <v>9174103078</v>
      </c>
      <c r="C12544">
        <v>31</v>
      </c>
      <c r="D12544" t="s">
        <v>12488</v>
      </c>
      <c r="E12544" t="s">
        <v>13</v>
      </c>
      <c r="F12544" t="s">
        <v>14</v>
      </c>
      <c r="G12544">
        <v>967</v>
      </c>
      <c r="H12544">
        <v>126</v>
      </c>
      <c r="I12544">
        <v>41</v>
      </c>
      <c r="J12544">
        <v>1</v>
      </c>
      <c r="K12544">
        <v>0</v>
      </c>
    </row>
    <row r="12545" spans="1:11" x14ac:dyDescent="0.3">
      <c r="A12545" t="s">
        <v>9553</v>
      </c>
      <c r="B12545">
        <v>9041656086</v>
      </c>
      <c r="C12545">
        <v>40</v>
      </c>
      <c r="D12545" t="s">
        <v>12489</v>
      </c>
      <c r="E12545" t="s">
        <v>13</v>
      </c>
      <c r="F12545" t="s">
        <v>16</v>
      </c>
      <c r="G12545">
        <v>2917</v>
      </c>
      <c r="H12545">
        <v>1080</v>
      </c>
      <c r="I12545">
        <v>12</v>
      </c>
      <c r="J12545">
        <v>26</v>
      </c>
      <c r="K12545">
        <v>8</v>
      </c>
    </row>
    <row r="12546" spans="1:11" x14ac:dyDescent="0.3">
      <c r="A12546" t="s">
        <v>9553</v>
      </c>
      <c r="B12546">
        <v>4083597088</v>
      </c>
      <c r="C12546">
        <v>58</v>
      </c>
      <c r="D12546" t="s">
        <v>12490</v>
      </c>
      <c r="E12546" t="s">
        <v>13</v>
      </c>
      <c r="F12546" t="s">
        <v>16</v>
      </c>
      <c r="G12546">
        <v>5191</v>
      </c>
      <c r="H12546">
        <v>644</v>
      </c>
      <c r="I12546">
        <v>137</v>
      </c>
      <c r="J12546">
        <v>7</v>
      </c>
      <c r="K12546">
        <v>0</v>
      </c>
    </row>
    <row r="12547" spans="1:11" x14ac:dyDescent="0.3">
      <c r="A12547" t="s">
        <v>9553</v>
      </c>
      <c r="B12547">
        <v>2196148337</v>
      </c>
      <c r="C12547">
        <v>50</v>
      </c>
      <c r="D12547" t="s">
        <v>12491</v>
      </c>
      <c r="E12547" t="s">
        <v>13</v>
      </c>
      <c r="F12547" t="s">
        <v>16</v>
      </c>
      <c r="G12547">
        <v>1509</v>
      </c>
      <c r="H12547">
        <v>102</v>
      </c>
      <c r="I12547">
        <v>18</v>
      </c>
      <c r="J12547">
        <v>0</v>
      </c>
      <c r="K12547">
        <v>0</v>
      </c>
    </row>
    <row r="12548" spans="1:11" x14ac:dyDescent="0.3">
      <c r="A12548" t="s">
        <v>9553</v>
      </c>
      <c r="B12548">
        <v>9973279428</v>
      </c>
      <c r="C12548">
        <v>51</v>
      </c>
      <c r="D12548" t="s">
        <v>12492</v>
      </c>
      <c r="E12548" t="s">
        <v>13</v>
      </c>
      <c r="F12548" t="s">
        <v>16</v>
      </c>
      <c r="G12548">
        <v>4421</v>
      </c>
      <c r="H12548">
        <v>1345</v>
      </c>
      <c r="I12548">
        <v>267</v>
      </c>
      <c r="J12548">
        <v>27</v>
      </c>
      <c r="K12548">
        <v>4</v>
      </c>
    </row>
    <row r="12549" spans="1:11" x14ac:dyDescent="0.3">
      <c r="A12549" t="s">
        <v>9553</v>
      </c>
      <c r="B12549">
        <v>2459093295</v>
      </c>
      <c r="C12549">
        <v>42</v>
      </c>
      <c r="D12549" t="s">
        <v>12493</v>
      </c>
      <c r="E12549" t="s">
        <v>25</v>
      </c>
      <c r="F12549" t="s">
        <v>16</v>
      </c>
      <c r="G12549">
        <v>4745</v>
      </c>
      <c r="H12549">
        <v>1981</v>
      </c>
      <c r="I12549">
        <v>180</v>
      </c>
      <c r="J12549">
        <v>26</v>
      </c>
      <c r="K12549">
        <v>3</v>
      </c>
    </row>
    <row r="12550" spans="1:11" x14ac:dyDescent="0.3">
      <c r="A12550" t="s">
        <v>9553</v>
      </c>
      <c r="B12550">
        <v>5391506271</v>
      </c>
      <c r="C12550">
        <v>6</v>
      </c>
      <c r="D12550" t="s">
        <v>12494</v>
      </c>
      <c r="E12550" t="s">
        <v>13</v>
      </c>
      <c r="F12550" t="s">
        <v>16</v>
      </c>
      <c r="G12550">
        <v>7022</v>
      </c>
      <c r="H12550">
        <v>1894</v>
      </c>
      <c r="I12550">
        <v>606</v>
      </c>
      <c r="J12550">
        <v>1</v>
      </c>
      <c r="K12550">
        <v>0</v>
      </c>
    </row>
    <row r="12551" spans="1:11" x14ac:dyDescent="0.3">
      <c r="A12551" t="s">
        <v>9553</v>
      </c>
      <c r="B12551">
        <v>7899706328</v>
      </c>
      <c r="C12551">
        <v>6</v>
      </c>
      <c r="D12551" t="s">
        <v>12495</v>
      </c>
      <c r="E12551" t="s">
        <v>13</v>
      </c>
      <c r="F12551" t="s">
        <v>16</v>
      </c>
      <c r="G12551">
        <v>2621</v>
      </c>
      <c r="H12551">
        <v>1159</v>
      </c>
      <c r="I12551">
        <v>384</v>
      </c>
      <c r="J12551">
        <v>26</v>
      </c>
      <c r="K12551">
        <v>6</v>
      </c>
    </row>
    <row r="12552" spans="1:11" x14ac:dyDescent="0.3">
      <c r="A12552" t="s">
        <v>9553</v>
      </c>
      <c r="B12552">
        <v>4679432518</v>
      </c>
      <c r="C12552">
        <v>60</v>
      </c>
      <c r="D12552" t="s">
        <v>12496</v>
      </c>
      <c r="E12552" t="s">
        <v>25</v>
      </c>
      <c r="F12552" t="s">
        <v>16</v>
      </c>
      <c r="G12552">
        <v>8480</v>
      </c>
      <c r="H12552">
        <v>2428</v>
      </c>
      <c r="I12552">
        <v>953</v>
      </c>
      <c r="J12552">
        <v>46</v>
      </c>
      <c r="K12552">
        <v>3</v>
      </c>
    </row>
    <row r="12553" spans="1:11" x14ac:dyDescent="0.3">
      <c r="A12553" t="s">
        <v>9553</v>
      </c>
      <c r="B12553">
        <v>9914885513</v>
      </c>
      <c r="C12553">
        <v>30</v>
      </c>
      <c r="D12553" t="s">
        <v>12497</v>
      </c>
      <c r="E12553" t="s">
        <v>13</v>
      </c>
      <c r="F12553" t="s">
        <v>16</v>
      </c>
      <c r="G12553">
        <v>3570</v>
      </c>
      <c r="H12553">
        <v>719</v>
      </c>
      <c r="I12553">
        <v>104</v>
      </c>
      <c r="J12553">
        <v>7</v>
      </c>
      <c r="K12553">
        <v>2</v>
      </c>
    </row>
    <row r="12554" spans="1:11" x14ac:dyDescent="0.3">
      <c r="A12554" t="s">
        <v>9553</v>
      </c>
      <c r="B12554">
        <v>6150061815</v>
      </c>
      <c r="C12554">
        <v>57</v>
      </c>
      <c r="D12554" t="s">
        <v>12498</v>
      </c>
      <c r="E12554" t="s">
        <v>13</v>
      </c>
      <c r="F12554" t="s">
        <v>16</v>
      </c>
      <c r="G12554">
        <v>7122</v>
      </c>
      <c r="H12554">
        <v>2835</v>
      </c>
      <c r="I12554">
        <v>64</v>
      </c>
      <c r="J12554">
        <v>37</v>
      </c>
      <c r="K12554">
        <v>8</v>
      </c>
    </row>
    <row r="12555" spans="1:11" x14ac:dyDescent="0.3">
      <c r="A12555" t="s">
        <v>9553</v>
      </c>
      <c r="B12555">
        <v>5238863631</v>
      </c>
      <c r="C12555">
        <v>40</v>
      </c>
      <c r="D12555" t="s">
        <v>12499</v>
      </c>
      <c r="E12555" t="s">
        <v>13</v>
      </c>
      <c r="F12555" t="s">
        <v>16</v>
      </c>
      <c r="G12555">
        <v>5831</v>
      </c>
      <c r="H12555">
        <v>801</v>
      </c>
      <c r="I12555">
        <v>81</v>
      </c>
      <c r="J12555">
        <v>11</v>
      </c>
      <c r="K12555">
        <v>0</v>
      </c>
    </row>
    <row r="12556" spans="1:11" x14ac:dyDescent="0.3">
      <c r="A12556" t="s">
        <v>9553</v>
      </c>
      <c r="B12556">
        <v>5611735502</v>
      </c>
      <c r="C12556">
        <v>33</v>
      </c>
      <c r="D12556" t="s">
        <v>12500</v>
      </c>
      <c r="E12556" t="s">
        <v>13</v>
      </c>
      <c r="F12556" t="s">
        <v>16</v>
      </c>
      <c r="G12556">
        <v>626</v>
      </c>
      <c r="H12556">
        <v>42</v>
      </c>
      <c r="I12556">
        <v>1</v>
      </c>
      <c r="J12556">
        <v>0</v>
      </c>
      <c r="K12556">
        <v>0</v>
      </c>
    </row>
    <row r="12557" spans="1:11" x14ac:dyDescent="0.3">
      <c r="A12557" t="s">
        <v>9553</v>
      </c>
      <c r="B12557">
        <v>5579228609</v>
      </c>
      <c r="C12557">
        <v>23</v>
      </c>
      <c r="D12557" t="s">
        <v>12501</v>
      </c>
      <c r="E12557" t="s">
        <v>13</v>
      </c>
      <c r="F12557" t="s">
        <v>16</v>
      </c>
      <c r="G12557">
        <v>4046</v>
      </c>
      <c r="H12557">
        <v>512</v>
      </c>
      <c r="I12557">
        <v>26</v>
      </c>
      <c r="J12557">
        <v>11</v>
      </c>
      <c r="K12557">
        <v>0</v>
      </c>
    </row>
    <row r="12558" spans="1:11" x14ac:dyDescent="0.3">
      <c r="A12558" t="s">
        <v>9553</v>
      </c>
      <c r="B12558">
        <v>8144005633</v>
      </c>
      <c r="C12558">
        <v>16</v>
      </c>
      <c r="D12558" t="s">
        <v>12502</v>
      </c>
      <c r="E12558" t="s">
        <v>13</v>
      </c>
      <c r="F12558" t="s">
        <v>16</v>
      </c>
      <c r="G12558">
        <v>9361</v>
      </c>
      <c r="H12558">
        <v>4015</v>
      </c>
      <c r="I12558">
        <v>952</v>
      </c>
      <c r="J12558">
        <v>45</v>
      </c>
      <c r="K12558">
        <v>3</v>
      </c>
    </row>
    <row r="12559" spans="1:11" x14ac:dyDescent="0.3">
      <c r="A12559" t="s">
        <v>9553</v>
      </c>
      <c r="B12559">
        <v>2390960767</v>
      </c>
      <c r="C12559">
        <v>34</v>
      </c>
      <c r="D12559" t="s">
        <v>12503</v>
      </c>
      <c r="E12559" t="s">
        <v>13</v>
      </c>
      <c r="F12559" t="s">
        <v>16</v>
      </c>
      <c r="G12559">
        <v>674</v>
      </c>
      <c r="H12559">
        <v>244</v>
      </c>
      <c r="I12559">
        <v>12</v>
      </c>
      <c r="J12559">
        <v>5</v>
      </c>
      <c r="K12559">
        <v>2</v>
      </c>
    </row>
    <row r="12560" spans="1:11" x14ac:dyDescent="0.3">
      <c r="A12560" t="s">
        <v>9553</v>
      </c>
      <c r="B12560">
        <v>7853473661</v>
      </c>
      <c r="C12560">
        <v>14</v>
      </c>
      <c r="D12560" t="s">
        <v>12504</v>
      </c>
      <c r="E12560" t="s">
        <v>13</v>
      </c>
      <c r="F12560" t="s">
        <v>14</v>
      </c>
      <c r="G12560">
        <v>3265</v>
      </c>
      <c r="H12560">
        <v>1187</v>
      </c>
      <c r="I12560">
        <v>148</v>
      </c>
      <c r="J12560">
        <v>12</v>
      </c>
      <c r="K12560">
        <v>4</v>
      </c>
    </row>
    <row r="12561" spans="1:11" x14ac:dyDescent="0.3">
      <c r="A12561" t="s">
        <v>9553</v>
      </c>
      <c r="B12561">
        <v>6162275918</v>
      </c>
      <c r="C12561">
        <v>40</v>
      </c>
      <c r="D12561" t="s">
        <v>12505</v>
      </c>
      <c r="E12561" t="s">
        <v>13</v>
      </c>
      <c r="F12561" t="s">
        <v>16</v>
      </c>
      <c r="G12561">
        <v>3198</v>
      </c>
      <c r="H12561">
        <v>397</v>
      </c>
      <c r="I12561">
        <v>54</v>
      </c>
      <c r="J12561">
        <v>7</v>
      </c>
      <c r="K12561">
        <v>2</v>
      </c>
    </row>
    <row r="12562" spans="1:11" x14ac:dyDescent="0.3">
      <c r="A12562" t="s">
        <v>9553</v>
      </c>
      <c r="B12562">
        <v>8657786105</v>
      </c>
      <c r="C12562">
        <v>23</v>
      </c>
      <c r="D12562" t="s">
        <v>12506</v>
      </c>
      <c r="E12562" t="s">
        <v>13</v>
      </c>
      <c r="F12562" t="s">
        <v>16</v>
      </c>
      <c r="G12562">
        <v>2414</v>
      </c>
      <c r="H12562">
        <v>892</v>
      </c>
      <c r="I12562">
        <v>42</v>
      </c>
      <c r="J12562">
        <v>14</v>
      </c>
      <c r="K12562">
        <v>3</v>
      </c>
    </row>
    <row r="12563" spans="1:11" x14ac:dyDescent="0.3">
      <c r="A12563" t="s">
        <v>9553</v>
      </c>
      <c r="B12563">
        <v>8768931477</v>
      </c>
      <c r="C12563">
        <v>38</v>
      </c>
      <c r="D12563" t="s">
        <v>12507</v>
      </c>
      <c r="E12563" t="s">
        <v>13</v>
      </c>
      <c r="F12563" t="s">
        <v>16</v>
      </c>
      <c r="G12563">
        <v>7863</v>
      </c>
      <c r="H12563">
        <v>594</v>
      </c>
      <c r="I12563">
        <v>58</v>
      </c>
      <c r="J12563">
        <v>2</v>
      </c>
      <c r="K12563">
        <v>1</v>
      </c>
    </row>
    <row r="12564" spans="1:11" x14ac:dyDescent="0.3">
      <c r="A12564" t="s">
        <v>9553</v>
      </c>
      <c r="B12564">
        <v>1881700885</v>
      </c>
      <c r="C12564">
        <v>46</v>
      </c>
      <c r="D12564" t="s">
        <v>12508</v>
      </c>
      <c r="E12564" t="s">
        <v>13</v>
      </c>
      <c r="F12564" t="s">
        <v>16</v>
      </c>
      <c r="G12564">
        <v>7526</v>
      </c>
      <c r="H12564">
        <v>3337</v>
      </c>
      <c r="I12564">
        <v>258</v>
      </c>
      <c r="J12564">
        <v>65</v>
      </c>
      <c r="K12564">
        <v>10</v>
      </c>
    </row>
    <row r="12565" spans="1:11" x14ac:dyDescent="0.3">
      <c r="A12565" t="s">
        <v>9553</v>
      </c>
      <c r="B12565">
        <v>7780941766</v>
      </c>
      <c r="C12565">
        <v>53</v>
      </c>
      <c r="D12565" t="s">
        <v>12509</v>
      </c>
      <c r="E12565" t="s">
        <v>13</v>
      </c>
      <c r="F12565" t="s">
        <v>16</v>
      </c>
      <c r="G12565">
        <v>4191</v>
      </c>
      <c r="H12565">
        <v>774</v>
      </c>
      <c r="I12565">
        <v>215</v>
      </c>
      <c r="J12565">
        <v>2</v>
      </c>
      <c r="K12565">
        <v>0</v>
      </c>
    </row>
    <row r="12566" spans="1:11" x14ac:dyDescent="0.3">
      <c r="A12566" t="s">
        <v>9553</v>
      </c>
      <c r="B12566">
        <v>6813104911</v>
      </c>
      <c r="C12566">
        <v>39</v>
      </c>
      <c r="D12566" t="s">
        <v>12510</v>
      </c>
      <c r="E12566" t="s">
        <v>13</v>
      </c>
      <c r="F12566" t="s">
        <v>16</v>
      </c>
      <c r="G12566">
        <v>3648</v>
      </c>
      <c r="H12566">
        <v>429</v>
      </c>
      <c r="I12566">
        <v>99</v>
      </c>
      <c r="J12566">
        <v>6</v>
      </c>
      <c r="K12566">
        <v>0</v>
      </c>
    </row>
    <row r="12567" spans="1:11" x14ac:dyDescent="0.3">
      <c r="A12567" t="s">
        <v>9553</v>
      </c>
      <c r="B12567">
        <v>6752475329</v>
      </c>
      <c r="C12567">
        <v>49</v>
      </c>
      <c r="D12567" t="s">
        <v>12511</v>
      </c>
      <c r="E12567" t="s">
        <v>13</v>
      </c>
      <c r="F12567" t="s">
        <v>16</v>
      </c>
      <c r="G12567">
        <v>4761</v>
      </c>
      <c r="H12567">
        <v>1804</v>
      </c>
      <c r="I12567">
        <v>539</v>
      </c>
      <c r="J12567">
        <v>12</v>
      </c>
      <c r="K12567">
        <v>4</v>
      </c>
    </row>
    <row r="12568" spans="1:11" x14ac:dyDescent="0.3">
      <c r="A12568" t="s">
        <v>9553</v>
      </c>
      <c r="B12568">
        <v>6161311479</v>
      </c>
      <c r="C12568">
        <v>40</v>
      </c>
      <c r="D12568" t="s">
        <v>12512</v>
      </c>
      <c r="E12568" t="s">
        <v>13</v>
      </c>
      <c r="F12568" t="s">
        <v>16</v>
      </c>
      <c r="G12568">
        <v>2979</v>
      </c>
      <c r="H12568">
        <v>956</v>
      </c>
      <c r="I12568">
        <v>208</v>
      </c>
      <c r="J12568">
        <v>3</v>
      </c>
      <c r="K12568">
        <v>1</v>
      </c>
    </row>
    <row r="12569" spans="1:11" x14ac:dyDescent="0.3">
      <c r="A12569" t="s">
        <v>9553</v>
      </c>
      <c r="B12569">
        <v>9481625923</v>
      </c>
      <c r="C12569">
        <v>13</v>
      </c>
      <c r="D12569" t="s">
        <v>12513</v>
      </c>
      <c r="E12569" t="s">
        <v>13</v>
      </c>
      <c r="F12569" t="s">
        <v>16</v>
      </c>
      <c r="G12569">
        <v>3707</v>
      </c>
      <c r="H12569">
        <v>1283</v>
      </c>
      <c r="I12569">
        <v>203</v>
      </c>
      <c r="J12569">
        <v>2</v>
      </c>
      <c r="K12569">
        <v>1</v>
      </c>
    </row>
    <row r="12570" spans="1:11" x14ac:dyDescent="0.3">
      <c r="A12570" t="s">
        <v>9553</v>
      </c>
      <c r="B12570">
        <v>5093583681</v>
      </c>
      <c r="C12570">
        <v>20</v>
      </c>
      <c r="D12570" t="s">
        <v>12514</v>
      </c>
      <c r="E12570" t="s">
        <v>13</v>
      </c>
      <c r="F12570" t="s">
        <v>16</v>
      </c>
      <c r="G12570">
        <v>831</v>
      </c>
      <c r="H12570">
        <v>288</v>
      </c>
      <c r="I12570">
        <v>62</v>
      </c>
      <c r="J12570">
        <v>4</v>
      </c>
      <c r="K12570">
        <v>1</v>
      </c>
    </row>
    <row r="12571" spans="1:11" x14ac:dyDescent="0.3">
      <c r="A12571" t="s">
        <v>9553</v>
      </c>
      <c r="B12571">
        <v>8573540388</v>
      </c>
      <c r="C12571">
        <v>19</v>
      </c>
      <c r="D12571" t="s">
        <v>12515</v>
      </c>
      <c r="E12571" t="s">
        <v>13</v>
      </c>
      <c r="F12571" t="s">
        <v>16</v>
      </c>
      <c r="G12571">
        <v>8635</v>
      </c>
      <c r="H12571">
        <v>3152</v>
      </c>
      <c r="I12571">
        <v>226</v>
      </c>
      <c r="J12571">
        <v>21</v>
      </c>
      <c r="K12571">
        <v>1</v>
      </c>
    </row>
    <row r="12572" spans="1:11" x14ac:dyDescent="0.3">
      <c r="A12572" t="s">
        <v>9553</v>
      </c>
      <c r="B12572">
        <v>2518577024</v>
      </c>
      <c r="C12572">
        <v>60</v>
      </c>
      <c r="D12572" t="s">
        <v>12516</v>
      </c>
      <c r="E12572" t="s">
        <v>13</v>
      </c>
      <c r="F12572" t="s">
        <v>16</v>
      </c>
      <c r="G12572">
        <v>6543</v>
      </c>
      <c r="H12572">
        <v>1483</v>
      </c>
      <c r="I12572">
        <v>510</v>
      </c>
      <c r="J12572">
        <v>22</v>
      </c>
      <c r="K12572">
        <v>4</v>
      </c>
    </row>
    <row r="12573" spans="1:11" x14ac:dyDescent="0.3">
      <c r="A12573" t="s">
        <v>9553</v>
      </c>
      <c r="B12573">
        <v>6373000911</v>
      </c>
      <c r="C12573">
        <v>28</v>
      </c>
      <c r="D12573" t="s">
        <v>12517</v>
      </c>
      <c r="E12573" t="s">
        <v>25</v>
      </c>
      <c r="F12573" t="s">
        <v>16</v>
      </c>
      <c r="G12573">
        <v>4411</v>
      </c>
      <c r="H12573">
        <v>1074</v>
      </c>
      <c r="I12573">
        <v>31</v>
      </c>
      <c r="J12573">
        <v>20</v>
      </c>
      <c r="K12573">
        <v>3</v>
      </c>
    </row>
    <row r="12574" spans="1:11" x14ac:dyDescent="0.3">
      <c r="A12574" t="s">
        <v>9553</v>
      </c>
      <c r="B12574">
        <v>5514327546</v>
      </c>
      <c r="C12574">
        <v>51</v>
      </c>
      <c r="D12574" t="s">
        <v>12518</v>
      </c>
      <c r="E12574" t="s">
        <v>13</v>
      </c>
      <c r="F12574" t="s">
        <v>16</v>
      </c>
      <c r="G12574">
        <v>1469</v>
      </c>
      <c r="H12574">
        <v>47</v>
      </c>
      <c r="I12574">
        <v>9</v>
      </c>
      <c r="J12574">
        <v>1</v>
      </c>
      <c r="K12574">
        <v>0</v>
      </c>
    </row>
    <row r="12575" spans="1:11" x14ac:dyDescent="0.3">
      <c r="A12575" t="s">
        <v>9553</v>
      </c>
      <c r="B12575">
        <v>6791244839</v>
      </c>
      <c r="C12575">
        <v>13</v>
      </c>
      <c r="D12575" t="s">
        <v>12519</v>
      </c>
      <c r="E12575" t="s">
        <v>13</v>
      </c>
      <c r="F12575" t="s">
        <v>16</v>
      </c>
      <c r="G12575">
        <v>7321</v>
      </c>
      <c r="H12575">
        <v>608</v>
      </c>
      <c r="I12575">
        <v>212</v>
      </c>
      <c r="J12575">
        <v>14</v>
      </c>
      <c r="K12575">
        <v>4</v>
      </c>
    </row>
    <row r="12576" spans="1:11" x14ac:dyDescent="0.3">
      <c r="A12576" t="s">
        <v>9553</v>
      </c>
      <c r="B12576">
        <v>6879028957</v>
      </c>
      <c r="C12576">
        <v>46</v>
      </c>
      <c r="D12576" t="s">
        <v>12520</v>
      </c>
      <c r="E12576" t="s">
        <v>13</v>
      </c>
      <c r="F12576" t="s">
        <v>16</v>
      </c>
      <c r="G12576">
        <v>5288</v>
      </c>
      <c r="H12576">
        <v>943</v>
      </c>
      <c r="I12576">
        <v>347</v>
      </c>
      <c r="J12576">
        <v>18</v>
      </c>
      <c r="K12576">
        <v>3</v>
      </c>
    </row>
    <row r="12577" spans="1:11" x14ac:dyDescent="0.3">
      <c r="A12577" t="s">
        <v>9553</v>
      </c>
      <c r="B12577">
        <v>4922132279</v>
      </c>
      <c r="C12577">
        <v>24</v>
      </c>
      <c r="D12577" t="s">
        <v>12521</v>
      </c>
      <c r="E12577" t="s">
        <v>13</v>
      </c>
      <c r="F12577" t="s">
        <v>16</v>
      </c>
      <c r="G12577">
        <v>1976</v>
      </c>
      <c r="H12577">
        <v>531</v>
      </c>
      <c r="I12577">
        <v>35</v>
      </c>
      <c r="J12577">
        <v>1</v>
      </c>
      <c r="K12577">
        <v>0</v>
      </c>
    </row>
    <row r="12578" spans="1:11" x14ac:dyDescent="0.3">
      <c r="A12578" t="s">
        <v>9553</v>
      </c>
      <c r="B12578">
        <v>9592635114</v>
      </c>
      <c r="C12578">
        <v>34</v>
      </c>
      <c r="D12578" t="s">
        <v>12522</v>
      </c>
      <c r="E12578" t="s">
        <v>13</v>
      </c>
      <c r="F12578" t="s">
        <v>16</v>
      </c>
      <c r="G12578">
        <v>2523</v>
      </c>
      <c r="H12578">
        <v>684</v>
      </c>
      <c r="I12578">
        <v>52</v>
      </c>
      <c r="J12578">
        <v>14</v>
      </c>
      <c r="K12578">
        <v>1</v>
      </c>
    </row>
    <row r="12579" spans="1:11" x14ac:dyDescent="0.3">
      <c r="A12579" t="s">
        <v>9553</v>
      </c>
      <c r="B12579">
        <v>9637025640</v>
      </c>
      <c r="C12579">
        <v>32</v>
      </c>
      <c r="D12579" t="s">
        <v>12523</v>
      </c>
      <c r="E12579" t="s">
        <v>13</v>
      </c>
      <c r="F12579" t="s">
        <v>14</v>
      </c>
      <c r="G12579">
        <v>5610</v>
      </c>
      <c r="H12579">
        <v>2487</v>
      </c>
      <c r="I12579">
        <v>53</v>
      </c>
      <c r="J12579">
        <v>12</v>
      </c>
      <c r="K12579">
        <v>4</v>
      </c>
    </row>
    <row r="12580" spans="1:11" x14ac:dyDescent="0.3">
      <c r="A12580" t="s">
        <v>9553</v>
      </c>
      <c r="B12580">
        <v>4464394790</v>
      </c>
      <c r="C12580">
        <v>13</v>
      </c>
      <c r="D12580" t="s">
        <v>12524</v>
      </c>
      <c r="E12580" t="s">
        <v>13</v>
      </c>
      <c r="F12580" t="s">
        <v>16</v>
      </c>
      <c r="G12580">
        <v>2823</v>
      </c>
      <c r="H12580">
        <v>18</v>
      </c>
      <c r="I12580">
        <v>3</v>
      </c>
      <c r="J12580">
        <v>0</v>
      </c>
      <c r="K12580">
        <v>0</v>
      </c>
    </row>
    <row r="12581" spans="1:11" x14ac:dyDescent="0.3">
      <c r="A12581" t="s">
        <v>9553</v>
      </c>
      <c r="B12581">
        <v>1250742956</v>
      </c>
      <c r="C12581">
        <v>44</v>
      </c>
      <c r="D12581" t="s">
        <v>12525</v>
      </c>
      <c r="E12581" t="s">
        <v>13</v>
      </c>
      <c r="F12581" t="s">
        <v>16</v>
      </c>
      <c r="G12581">
        <v>269</v>
      </c>
      <c r="H12581">
        <v>18</v>
      </c>
      <c r="I12581">
        <v>4</v>
      </c>
      <c r="J12581">
        <v>0</v>
      </c>
      <c r="K12581">
        <v>0</v>
      </c>
    </row>
    <row r="12582" spans="1:11" x14ac:dyDescent="0.3">
      <c r="A12582" t="s">
        <v>9553</v>
      </c>
      <c r="B12582">
        <v>7282445892</v>
      </c>
      <c r="C12582">
        <v>48</v>
      </c>
      <c r="D12582" t="s">
        <v>12526</v>
      </c>
      <c r="E12582" t="s">
        <v>13</v>
      </c>
      <c r="F12582" t="s">
        <v>16</v>
      </c>
      <c r="G12582">
        <v>3987</v>
      </c>
      <c r="H12582">
        <v>1005</v>
      </c>
      <c r="I12582">
        <v>372</v>
      </c>
      <c r="J12582">
        <v>20</v>
      </c>
      <c r="K12582">
        <v>4</v>
      </c>
    </row>
    <row r="12583" spans="1:11" x14ac:dyDescent="0.3">
      <c r="A12583" t="s">
        <v>9553</v>
      </c>
      <c r="B12583">
        <v>2621111325</v>
      </c>
      <c r="C12583">
        <v>16</v>
      </c>
      <c r="D12583" t="s">
        <v>12527</v>
      </c>
      <c r="E12583" t="s">
        <v>13</v>
      </c>
      <c r="F12583" t="s">
        <v>16</v>
      </c>
      <c r="G12583">
        <v>7947</v>
      </c>
      <c r="H12583">
        <v>456</v>
      </c>
      <c r="I12583">
        <v>64</v>
      </c>
      <c r="J12583">
        <v>4</v>
      </c>
      <c r="K12583">
        <v>0</v>
      </c>
    </row>
    <row r="12584" spans="1:11" x14ac:dyDescent="0.3">
      <c r="A12584" t="s">
        <v>9553</v>
      </c>
      <c r="B12584">
        <v>6360969270</v>
      </c>
      <c r="C12584">
        <v>25</v>
      </c>
      <c r="D12584" t="s">
        <v>12528</v>
      </c>
      <c r="E12584" t="s">
        <v>25</v>
      </c>
      <c r="F12584" t="s">
        <v>16</v>
      </c>
      <c r="G12584">
        <v>9216</v>
      </c>
      <c r="H12584">
        <v>102</v>
      </c>
      <c r="I12584">
        <v>7</v>
      </c>
      <c r="J12584">
        <v>2</v>
      </c>
      <c r="K12584">
        <v>0</v>
      </c>
    </row>
    <row r="12585" spans="1:11" x14ac:dyDescent="0.3">
      <c r="A12585" t="s">
        <v>9553</v>
      </c>
      <c r="B12585">
        <v>4927743821</v>
      </c>
      <c r="C12585">
        <v>19</v>
      </c>
      <c r="D12585" t="s">
        <v>12529</v>
      </c>
      <c r="E12585" t="s">
        <v>13</v>
      </c>
      <c r="F12585" t="s">
        <v>16</v>
      </c>
      <c r="G12585">
        <v>9413</v>
      </c>
      <c r="H12585">
        <v>3713</v>
      </c>
      <c r="I12585">
        <v>231</v>
      </c>
      <c r="J12585">
        <v>35</v>
      </c>
      <c r="K12585">
        <v>0</v>
      </c>
    </row>
    <row r="12586" spans="1:11" x14ac:dyDescent="0.3">
      <c r="A12586" t="s">
        <v>9553</v>
      </c>
      <c r="B12586">
        <v>5065377128</v>
      </c>
      <c r="C12586">
        <v>24</v>
      </c>
      <c r="D12586" t="s">
        <v>12530</v>
      </c>
      <c r="E12586" t="s">
        <v>13</v>
      </c>
      <c r="F12586" t="s">
        <v>16</v>
      </c>
      <c r="G12586">
        <v>543</v>
      </c>
      <c r="H12586">
        <v>61</v>
      </c>
      <c r="I12586">
        <v>2</v>
      </c>
      <c r="J12586">
        <v>1</v>
      </c>
      <c r="K12586">
        <v>0</v>
      </c>
    </row>
    <row r="12587" spans="1:11" x14ac:dyDescent="0.3">
      <c r="A12587" t="s">
        <v>9553</v>
      </c>
      <c r="B12587">
        <v>6400965989</v>
      </c>
      <c r="C12587">
        <v>59</v>
      </c>
      <c r="D12587" t="s">
        <v>12531</v>
      </c>
      <c r="E12587" t="s">
        <v>13</v>
      </c>
      <c r="F12587" t="s">
        <v>16</v>
      </c>
      <c r="G12587">
        <v>466</v>
      </c>
      <c r="H12587">
        <v>2</v>
      </c>
      <c r="I12587">
        <v>0</v>
      </c>
      <c r="J12587">
        <v>0</v>
      </c>
      <c r="K12587">
        <v>0</v>
      </c>
    </row>
    <row r="12588" spans="1:11" x14ac:dyDescent="0.3">
      <c r="A12588" t="s">
        <v>9553</v>
      </c>
      <c r="B12588">
        <v>9917116514</v>
      </c>
      <c r="C12588">
        <v>47</v>
      </c>
      <c r="D12588" t="s">
        <v>12532</v>
      </c>
      <c r="E12588" t="s">
        <v>13</v>
      </c>
      <c r="F12588" t="s">
        <v>16</v>
      </c>
      <c r="G12588">
        <v>7658</v>
      </c>
      <c r="H12588">
        <v>823</v>
      </c>
      <c r="I12588">
        <v>72</v>
      </c>
      <c r="J12588">
        <v>7</v>
      </c>
      <c r="K12588">
        <v>1</v>
      </c>
    </row>
    <row r="12589" spans="1:11" x14ac:dyDescent="0.3">
      <c r="A12589" t="s">
        <v>9553</v>
      </c>
      <c r="B12589">
        <v>7270721085</v>
      </c>
      <c r="C12589">
        <v>5</v>
      </c>
      <c r="D12589" t="s">
        <v>12533</v>
      </c>
      <c r="E12589" t="s">
        <v>13</v>
      </c>
      <c r="F12589" t="s">
        <v>16</v>
      </c>
      <c r="G12589">
        <v>8848</v>
      </c>
      <c r="H12589">
        <v>3478</v>
      </c>
      <c r="I12589">
        <v>540</v>
      </c>
      <c r="J12589">
        <v>79</v>
      </c>
      <c r="K12589">
        <v>31</v>
      </c>
    </row>
    <row r="12590" spans="1:11" x14ac:dyDescent="0.3">
      <c r="A12590" t="s">
        <v>9553</v>
      </c>
      <c r="B12590">
        <v>8186125746</v>
      </c>
      <c r="C12590">
        <v>41</v>
      </c>
      <c r="D12590" t="s">
        <v>12534</v>
      </c>
      <c r="E12590" t="s">
        <v>13</v>
      </c>
      <c r="F12590" t="s">
        <v>16</v>
      </c>
      <c r="G12590">
        <v>4679</v>
      </c>
      <c r="H12590">
        <v>2079</v>
      </c>
      <c r="I12590">
        <v>30</v>
      </c>
      <c r="J12590">
        <v>16</v>
      </c>
      <c r="K12590">
        <v>1</v>
      </c>
    </row>
    <row r="12591" spans="1:11" x14ac:dyDescent="0.3">
      <c r="A12591" t="s">
        <v>9553</v>
      </c>
      <c r="B12591">
        <v>5551983461</v>
      </c>
      <c r="C12591">
        <v>55</v>
      </c>
      <c r="D12591" t="s">
        <v>12535</v>
      </c>
      <c r="E12591" t="s">
        <v>13</v>
      </c>
      <c r="F12591" t="s">
        <v>16</v>
      </c>
      <c r="G12591">
        <v>9871</v>
      </c>
      <c r="H12591">
        <v>2565</v>
      </c>
      <c r="I12591">
        <v>740</v>
      </c>
      <c r="J12591">
        <v>47</v>
      </c>
      <c r="K12591">
        <v>3</v>
      </c>
    </row>
    <row r="12592" spans="1:11" x14ac:dyDescent="0.3">
      <c r="A12592" t="s">
        <v>9553</v>
      </c>
      <c r="B12592">
        <v>9441268120</v>
      </c>
      <c r="C12592">
        <v>27</v>
      </c>
      <c r="D12592" t="s">
        <v>12536</v>
      </c>
      <c r="E12592" t="s">
        <v>13</v>
      </c>
      <c r="F12592" t="s">
        <v>16</v>
      </c>
      <c r="G12592">
        <v>8656</v>
      </c>
      <c r="H12592">
        <v>1369</v>
      </c>
      <c r="I12592">
        <v>190</v>
      </c>
      <c r="J12592">
        <v>31</v>
      </c>
      <c r="K12592">
        <v>8</v>
      </c>
    </row>
    <row r="12593" spans="1:11" x14ac:dyDescent="0.3">
      <c r="A12593" t="s">
        <v>9553</v>
      </c>
      <c r="B12593">
        <v>3308317638</v>
      </c>
      <c r="C12593">
        <v>35</v>
      </c>
      <c r="D12593" t="s">
        <v>12537</v>
      </c>
      <c r="E12593" t="s">
        <v>13</v>
      </c>
      <c r="F12593" t="s">
        <v>39</v>
      </c>
      <c r="G12593">
        <v>1267</v>
      </c>
      <c r="H12593">
        <v>165</v>
      </c>
      <c r="I12593">
        <v>27</v>
      </c>
      <c r="J12593">
        <v>1</v>
      </c>
      <c r="K12593">
        <v>0</v>
      </c>
    </row>
    <row r="12594" spans="1:11" x14ac:dyDescent="0.3">
      <c r="A12594" t="s">
        <v>9553</v>
      </c>
      <c r="B12594">
        <v>9912921063</v>
      </c>
      <c r="C12594">
        <v>57</v>
      </c>
      <c r="D12594" t="s">
        <v>12538</v>
      </c>
      <c r="E12594" t="s">
        <v>25</v>
      </c>
      <c r="F12594" t="s">
        <v>16</v>
      </c>
      <c r="G12594">
        <v>3441</v>
      </c>
      <c r="H12594">
        <v>1178</v>
      </c>
      <c r="I12594">
        <v>134</v>
      </c>
      <c r="J12594">
        <v>10</v>
      </c>
      <c r="K12594">
        <v>2</v>
      </c>
    </row>
    <row r="12595" spans="1:11" x14ac:dyDescent="0.3">
      <c r="A12595" t="s">
        <v>9553</v>
      </c>
      <c r="B12595">
        <v>7624516228</v>
      </c>
      <c r="C12595">
        <v>11</v>
      </c>
      <c r="D12595" t="s">
        <v>12539</v>
      </c>
      <c r="E12595" t="s">
        <v>13</v>
      </c>
      <c r="F12595" t="s">
        <v>16</v>
      </c>
      <c r="G12595">
        <v>3360</v>
      </c>
      <c r="H12595">
        <v>688</v>
      </c>
      <c r="I12595">
        <v>190</v>
      </c>
      <c r="J12595">
        <v>3</v>
      </c>
      <c r="K12595">
        <v>0</v>
      </c>
    </row>
    <row r="12596" spans="1:11" x14ac:dyDescent="0.3">
      <c r="A12596" t="s">
        <v>9553</v>
      </c>
      <c r="B12596">
        <v>3684682455</v>
      </c>
      <c r="C12596">
        <v>42</v>
      </c>
      <c r="D12596" t="s">
        <v>12540</v>
      </c>
      <c r="E12596" t="s">
        <v>13</v>
      </c>
      <c r="F12596" t="s">
        <v>16</v>
      </c>
      <c r="G12596">
        <v>4854</v>
      </c>
      <c r="H12596">
        <v>1143</v>
      </c>
      <c r="I12596">
        <v>313</v>
      </c>
      <c r="J12596">
        <v>5</v>
      </c>
      <c r="K12596">
        <v>2</v>
      </c>
    </row>
    <row r="12597" spans="1:11" x14ac:dyDescent="0.3">
      <c r="A12597" t="s">
        <v>9553</v>
      </c>
      <c r="B12597">
        <v>8959359089</v>
      </c>
      <c r="C12597">
        <v>47</v>
      </c>
      <c r="D12597" t="s">
        <v>12541</v>
      </c>
      <c r="E12597" t="s">
        <v>13</v>
      </c>
      <c r="F12597" t="s">
        <v>16</v>
      </c>
      <c r="G12597">
        <v>4457</v>
      </c>
      <c r="H12597">
        <v>797</v>
      </c>
      <c r="I12597">
        <v>317</v>
      </c>
      <c r="J12597">
        <v>1</v>
      </c>
      <c r="K12597">
        <v>0</v>
      </c>
    </row>
    <row r="12598" spans="1:11" x14ac:dyDescent="0.3">
      <c r="A12598" t="s">
        <v>9553</v>
      </c>
      <c r="B12598">
        <v>4657596532</v>
      </c>
      <c r="C12598">
        <v>46</v>
      </c>
      <c r="D12598" t="s">
        <v>12542</v>
      </c>
      <c r="E12598" t="s">
        <v>25</v>
      </c>
      <c r="F12598" t="s">
        <v>16</v>
      </c>
      <c r="G12598">
        <v>8065</v>
      </c>
      <c r="H12598">
        <v>2948</v>
      </c>
      <c r="I12598">
        <v>18</v>
      </c>
      <c r="J12598">
        <v>29</v>
      </c>
      <c r="K12598">
        <v>7</v>
      </c>
    </row>
    <row r="12599" spans="1:11" x14ac:dyDescent="0.3">
      <c r="A12599" t="s">
        <v>9553</v>
      </c>
      <c r="B12599">
        <v>7213118051</v>
      </c>
      <c r="C12599">
        <v>18</v>
      </c>
      <c r="D12599" t="s">
        <v>12543</v>
      </c>
      <c r="E12599" t="s">
        <v>13</v>
      </c>
      <c r="F12599" t="s">
        <v>16</v>
      </c>
      <c r="G12599">
        <v>222</v>
      </c>
      <c r="H12599">
        <v>70</v>
      </c>
      <c r="I12599">
        <v>3</v>
      </c>
      <c r="J12599">
        <v>1</v>
      </c>
      <c r="K12599">
        <v>0</v>
      </c>
    </row>
    <row r="12600" spans="1:11" x14ac:dyDescent="0.3">
      <c r="A12600" t="s">
        <v>9553</v>
      </c>
      <c r="B12600">
        <v>6555978080</v>
      </c>
      <c r="C12600">
        <v>9</v>
      </c>
      <c r="D12600" t="s">
        <v>12544</v>
      </c>
      <c r="E12600" t="s">
        <v>13</v>
      </c>
      <c r="F12600" t="s">
        <v>16</v>
      </c>
      <c r="G12600">
        <v>4723</v>
      </c>
      <c r="H12600">
        <v>457</v>
      </c>
      <c r="I12600">
        <v>123</v>
      </c>
      <c r="J12600">
        <v>1</v>
      </c>
      <c r="K12600">
        <v>0</v>
      </c>
    </row>
    <row r="12601" spans="1:11" x14ac:dyDescent="0.3">
      <c r="A12601" t="s">
        <v>9553</v>
      </c>
      <c r="B12601">
        <v>4344505197</v>
      </c>
      <c r="C12601">
        <v>26</v>
      </c>
      <c r="D12601" t="s">
        <v>12545</v>
      </c>
      <c r="E12601" t="s">
        <v>13</v>
      </c>
      <c r="F12601" t="s">
        <v>16</v>
      </c>
      <c r="G12601">
        <v>4857</v>
      </c>
      <c r="H12601">
        <v>815</v>
      </c>
      <c r="I12601">
        <v>264</v>
      </c>
      <c r="J12601">
        <v>19</v>
      </c>
      <c r="K12601">
        <v>1</v>
      </c>
    </row>
    <row r="12602" spans="1:11" x14ac:dyDescent="0.3">
      <c r="A12602" t="s">
        <v>9553</v>
      </c>
      <c r="B12602">
        <v>7113308881</v>
      </c>
      <c r="C12602">
        <v>27</v>
      </c>
      <c r="D12602" t="s">
        <v>12546</v>
      </c>
      <c r="E12602" t="s">
        <v>13</v>
      </c>
      <c r="F12602" t="s">
        <v>16</v>
      </c>
      <c r="G12602">
        <v>2986</v>
      </c>
      <c r="H12602">
        <v>565</v>
      </c>
      <c r="I12602">
        <v>17</v>
      </c>
      <c r="J12602">
        <v>0</v>
      </c>
      <c r="K12602">
        <v>0</v>
      </c>
    </row>
    <row r="12603" spans="1:11" x14ac:dyDescent="0.3">
      <c r="A12603" t="s">
        <v>9553</v>
      </c>
      <c r="B12603">
        <v>7678983465</v>
      </c>
      <c r="C12603">
        <v>18</v>
      </c>
      <c r="D12603" t="s">
        <v>12547</v>
      </c>
      <c r="E12603" t="s">
        <v>13</v>
      </c>
      <c r="F12603" t="s">
        <v>16</v>
      </c>
      <c r="G12603">
        <v>6397</v>
      </c>
      <c r="H12603">
        <v>232</v>
      </c>
      <c r="I12603">
        <v>8</v>
      </c>
      <c r="J12603">
        <v>2</v>
      </c>
      <c r="K12603">
        <v>0</v>
      </c>
    </row>
    <row r="12604" spans="1:11" x14ac:dyDescent="0.3">
      <c r="A12604" t="s">
        <v>9553</v>
      </c>
      <c r="B12604">
        <v>1748029388</v>
      </c>
      <c r="C12604">
        <v>35</v>
      </c>
      <c r="D12604" t="s">
        <v>12548</v>
      </c>
      <c r="E12604" t="s">
        <v>13</v>
      </c>
      <c r="F12604" t="s">
        <v>16</v>
      </c>
      <c r="G12604">
        <v>3881</v>
      </c>
      <c r="H12604">
        <v>1718</v>
      </c>
      <c r="I12604">
        <v>671</v>
      </c>
      <c r="J12604">
        <v>6</v>
      </c>
      <c r="K12604">
        <v>1</v>
      </c>
    </row>
    <row r="12605" spans="1:11" x14ac:dyDescent="0.3">
      <c r="A12605" t="s">
        <v>9553</v>
      </c>
      <c r="B12605">
        <v>3178201687</v>
      </c>
      <c r="C12605">
        <v>27</v>
      </c>
      <c r="D12605" t="s">
        <v>12549</v>
      </c>
      <c r="E12605" t="s">
        <v>13</v>
      </c>
      <c r="F12605" t="s">
        <v>16</v>
      </c>
      <c r="G12605">
        <v>210</v>
      </c>
      <c r="H12605">
        <v>20</v>
      </c>
      <c r="I12605">
        <v>4</v>
      </c>
      <c r="J12605">
        <v>0</v>
      </c>
      <c r="K12605">
        <v>0</v>
      </c>
    </row>
    <row r="12606" spans="1:11" x14ac:dyDescent="0.3">
      <c r="A12606" t="s">
        <v>9553</v>
      </c>
      <c r="B12606">
        <v>8730147475</v>
      </c>
      <c r="C12606">
        <v>24</v>
      </c>
      <c r="D12606" t="s">
        <v>12550</v>
      </c>
      <c r="E12606" t="s">
        <v>13</v>
      </c>
      <c r="F12606" t="s">
        <v>16</v>
      </c>
      <c r="G12606">
        <v>5653</v>
      </c>
      <c r="H12606">
        <v>2455</v>
      </c>
      <c r="I12606">
        <v>154</v>
      </c>
      <c r="J12606">
        <v>39</v>
      </c>
      <c r="K12606">
        <v>9</v>
      </c>
    </row>
    <row r="12607" spans="1:11" x14ac:dyDescent="0.3">
      <c r="A12607" t="s">
        <v>9553</v>
      </c>
      <c r="B12607">
        <v>3531504804</v>
      </c>
      <c r="C12607">
        <v>10</v>
      </c>
      <c r="D12607" t="s">
        <v>12551</v>
      </c>
      <c r="E12607" t="s">
        <v>13</v>
      </c>
      <c r="F12607" t="s">
        <v>16</v>
      </c>
      <c r="G12607">
        <v>2854</v>
      </c>
      <c r="H12607">
        <v>1061</v>
      </c>
      <c r="I12607">
        <v>117</v>
      </c>
      <c r="J12607">
        <v>8</v>
      </c>
      <c r="K12607">
        <v>0</v>
      </c>
    </row>
    <row r="12608" spans="1:11" x14ac:dyDescent="0.3">
      <c r="A12608" t="s">
        <v>9553</v>
      </c>
      <c r="B12608">
        <v>2437542039</v>
      </c>
      <c r="C12608">
        <v>9</v>
      </c>
      <c r="D12608" t="s">
        <v>12552</v>
      </c>
      <c r="E12608" t="s">
        <v>25</v>
      </c>
      <c r="F12608" t="s">
        <v>16</v>
      </c>
      <c r="G12608">
        <v>6243</v>
      </c>
      <c r="H12608">
        <v>2018</v>
      </c>
      <c r="I12608">
        <v>517</v>
      </c>
      <c r="J12608">
        <v>20</v>
      </c>
      <c r="K12608">
        <v>3</v>
      </c>
    </row>
    <row r="12609" spans="1:11" x14ac:dyDescent="0.3">
      <c r="A12609" t="s">
        <v>9553</v>
      </c>
      <c r="B12609">
        <v>6398952295</v>
      </c>
      <c r="C12609">
        <v>14</v>
      </c>
      <c r="D12609" t="s">
        <v>12553</v>
      </c>
      <c r="E12609" t="s">
        <v>13</v>
      </c>
      <c r="F12609" t="s">
        <v>16</v>
      </c>
      <c r="G12609">
        <v>9405</v>
      </c>
      <c r="H12609">
        <v>234</v>
      </c>
      <c r="I12609">
        <v>83</v>
      </c>
      <c r="J12609">
        <v>5</v>
      </c>
      <c r="K12609">
        <v>0</v>
      </c>
    </row>
    <row r="12610" spans="1:11" x14ac:dyDescent="0.3">
      <c r="A12610" t="s">
        <v>9553</v>
      </c>
      <c r="B12610">
        <v>7578205782</v>
      </c>
      <c r="C12610">
        <v>38</v>
      </c>
      <c r="D12610" t="s">
        <v>12554</v>
      </c>
      <c r="E12610" t="s">
        <v>25</v>
      </c>
      <c r="F12610" t="s">
        <v>16</v>
      </c>
      <c r="G12610">
        <v>4154</v>
      </c>
      <c r="H12610">
        <v>1584</v>
      </c>
      <c r="I12610">
        <v>20</v>
      </c>
      <c r="J12610">
        <v>14</v>
      </c>
      <c r="K12610">
        <v>5</v>
      </c>
    </row>
    <row r="12611" spans="1:11" x14ac:dyDescent="0.3">
      <c r="A12611" t="s">
        <v>9553</v>
      </c>
      <c r="B12611">
        <v>9906950542</v>
      </c>
      <c r="C12611">
        <v>50</v>
      </c>
      <c r="D12611" t="s">
        <v>12555</v>
      </c>
      <c r="E12611" t="s">
        <v>13</v>
      </c>
      <c r="F12611" t="s">
        <v>16</v>
      </c>
      <c r="G12611">
        <v>1374</v>
      </c>
      <c r="H12611">
        <v>210</v>
      </c>
      <c r="I12611">
        <v>19</v>
      </c>
      <c r="J12611">
        <v>0</v>
      </c>
      <c r="K12611">
        <v>0</v>
      </c>
    </row>
    <row r="12612" spans="1:11" x14ac:dyDescent="0.3">
      <c r="A12612" t="s">
        <v>9553</v>
      </c>
      <c r="B12612">
        <v>7400266510</v>
      </c>
      <c r="C12612">
        <v>53</v>
      </c>
      <c r="D12612" t="s">
        <v>12556</v>
      </c>
      <c r="E12612" t="s">
        <v>25</v>
      </c>
      <c r="F12612" t="s">
        <v>16</v>
      </c>
      <c r="G12612">
        <v>5626</v>
      </c>
      <c r="H12612">
        <v>213</v>
      </c>
      <c r="I12612">
        <v>59</v>
      </c>
      <c r="J12612">
        <v>5</v>
      </c>
      <c r="K12612">
        <v>2</v>
      </c>
    </row>
    <row r="12613" spans="1:11" x14ac:dyDescent="0.3">
      <c r="A12613" t="s">
        <v>9553</v>
      </c>
      <c r="B12613">
        <v>5831312250</v>
      </c>
      <c r="C12613">
        <v>8</v>
      </c>
      <c r="D12613" t="s">
        <v>12557</v>
      </c>
      <c r="E12613" t="s">
        <v>13</v>
      </c>
      <c r="F12613" t="s">
        <v>16</v>
      </c>
      <c r="G12613">
        <v>4335</v>
      </c>
      <c r="H12613">
        <v>57</v>
      </c>
      <c r="I12613">
        <v>18</v>
      </c>
      <c r="J12613">
        <v>1</v>
      </c>
      <c r="K12613">
        <v>0</v>
      </c>
    </row>
    <row r="12614" spans="1:11" x14ac:dyDescent="0.3">
      <c r="A12614" t="s">
        <v>9553</v>
      </c>
      <c r="B12614">
        <v>6709590592</v>
      </c>
      <c r="C12614">
        <v>33</v>
      </c>
      <c r="D12614" t="s">
        <v>12558</v>
      </c>
      <c r="E12614" t="s">
        <v>13</v>
      </c>
      <c r="F12614" t="s">
        <v>16</v>
      </c>
      <c r="G12614">
        <v>2556</v>
      </c>
      <c r="H12614">
        <v>35</v>
      </c>
      <c r="I12614">
        <v>12</v>
      </c>
      <c r="J12614">
        <v>1</v>
      </c>
      <c r="K12614">
        <v>0</v>
      </c>
    </row>
    <row r="12615" spans="1:11" x14ac:dyDescent="0.3">
      <c r="A12615" t="s">
        <v>9553</v>
      </c>
      <c r="B12615">
        <v>9365416051</v>
      </c>
      <c r="C12615">
        <v>33</v>
      </c>
      <c r="D12615" t="s">
        <v>12559</v>
      </c>
      <c r="E12615" t="s">
        <v>13</v>
      </c>
      <c r="F12615" t="s">
        <v>16</v>
      </c>
      <c r="G12615">
        <v>5534</v>
      </c>
      <c r="H12615">
        <v>2424</v>
      </c>
      <c r="I12615">
        <v>826</v>
      </c>
      <c r="J12615">
        <v>53</v>
      </c>
      <c r="K12615">
        <v>19</v>
      </c>
    </row>
    <row r="12616" spans="1:11" x14ac:dyDescent="0.3">
      <c r="A12616" t="s">
        <v>9553</v>
      </c>
      <c r="B12616">
        <v>8350654900</v>
      </c>
      <c r="C12616">
        <v>56</v>
      </c>
      <c r="D12616" t="s">
        <v>12560</v>
      </c>
      <c r="E12616" t="s">
        <v>25</v>
      </c>
      <c r="F12616" t="s">
        <v>16</v>
      </c>
      <c r="G12616">
        <v>202</v>
      </c>
      <c r="H12616">
        <v>28</v>
      </c>
      <c r="I12616">
        <v>0</v>
      </c>
      <c r="J12616">
        <v>0</v>
      </c>
      <c r="K12616">
        <v>0</v>
      </c>
    </row>
    <row r="12617" spans="1:11" x14ac:dyDescent="0.3">
      <c r="A12617" t="s">
        <v>9553</v>
      </c>
      <c r="B12617">
        <v>5671837825</v>
      </c>
      <c r="C12617">
        <v>41</v>
      </c>
      <c r="D12617" t="s">
        <v>12561</v>
      </c>
      <c r="E12617" t="s">
        <v>13</v>
      </c>
      <c r="F12617" t="s">
        <v>16</v>
      </c>
      <c r="G12617">
        <v>1455</v>
      </c>
      <c r="H12617">
        <v>147</v>
      </c>
      <c r="I12617">
        <v>12</v>
      </c>
      <c r="J12617">
        <v>4</v>
      </c>
      <c r="K12617">
        <v>0</v>
      </c>
    </row>
    <row r="12618" spans="1:11" x14ac:dyDescent="0.3">
      <c r="A12618" t="s">
        <v>9553</v>
      </c>
      <c r="B12618">
        <v>4710482000</v>
      </c>
      <c r="C12618">
        <v>58</v>
      </c>
      <c r="D12618" t="s">
        <v>12562</v>
      </c>
      <c r="E12618" t="s">
        <v>13</v>
      </c>
      <c r="F12618" t="s">
        <v>14</v>
      </c>
      <c r="G12618">
        <v>7500</v>
      </c>
      <c r="H12618">
        <v>2243</v>
      </c>
      <c r="I12618">
        <v>763</v>
      </c>
      <c r="J12618">
        <v>27</v>
      </c>
      <c r="K12618">
        <v>2</v>
      </c>
    </row>
    <row r="12619" spans="1:11" x14ac:dyDescent="0.3">
      <c r="A12619" t="s">
        <v>9553</v>
      </c>
      <c r="B12619">
        <v>8262672823</v>
      </c>
      <c r="C12619">
        <v>15</v>
      </c>
      <c r="D12619" t="s">
        <v>12563</v>
      </c>
      <c r="E12619" t="s">
        <v>13</v>
      </c>
      <c r="F12619" t="s">
        <v>16</v>
      </c>
      <c r="G12619">
        <v>9552</v>
      </c>
      <c r="H12619">
        <v>2853</v>
      </c>
      <c r="I12619">
        <v>1104</v>
      </c>
      <c r="J12619">
        <v>42</v>
      </c>
      <c r="K12619">
        <v>0</v>
      </c>
    </row>
    <row r="12620" spans="1:11" x14ac:dyDescent="0.3">
      <c r="A12620" t="s">
        <v>9553</v>
      </c>
      <c r="B12620">
        <v>2779814736</v>
      </c>
      <c r="C12620">
        <v>54</v>
      </c>
      <c r="D12620" t="s">
        <v>12564</v>
      </c>
      <c r="E12620" t="s">
        <v>13</v>
      </c>
      <c r="F12620" t="s">
        <v>16</v>
      </c>
      <c r="G12620">
        <v>8525</v>
      </c>
      <c r="H12620">
        <v>497</v>
      </c>
      <c r="I12620">
        <v>141</v>
      </c>
      <c r="J12620">
        <v>10</v>
      </c>
      <c r="K12620">
        <v>1</v>
      </c>
    </row>
    <row r="12621" spans="1:11" x14ac:dyDescent="0.3">
      <c r="A12621" t="s">
        <v>9553</v>
      </c>
      <c r="B12621">
        <v>6076912359</v>
      </c>
      <c r="C12621">
        <v>30</v>
      </c>
      <c r="D12621" t="s">
        <v>12565</v>
      </c>
      <c r="E12621" t="s">
        <v>25</v>
      </c>
      <c r="F12621" t="s">
        <v>16</v>
      </c>
      <c r="G12621">
        <v>1727</v>
      </c>
      <c r="H12621">
        <v>177</v>
      </c>
      <c r="I12621">
        <v>48</v>
      </c>
      <c r="J12621">
        <v>4</v>
      </c>
      <c r="K12621">
        <v>0</v>
      </c>
    </row>
    <row r="12622" spans="1:11" x14ac:dyDescent="0.3">
      <c r="A12622" t="s">
        <v>9553</v>
      </c>
      <c r="B12622">
        <v>9367555807</v>
      </c>
      <c r="C12622">
        <v>7</v>
      </c>
      <c r="D12622" t="s">
        <v>12566</v>
      </c>
      <c r="E12622" t="s">
        <v>13</v>
      </c>
      <c r="F12622" t="s">
        <v>16</v>
      </c>
      <c r="G12622">
        <v>1113</v>
      </c>
      <c r="H12622">
        <v>61</v>
      </c>
      <c r="I12622">
        <v>3</v>
      </c>
      <c r="J12622">
        <v>1</v>
      </c>
      <c r="K12622">
        <v>0</v>
      </c>
    </row>
    <row r="12623" spans="1:11" x14ac:dyDescent="0.3">
      <c r="A12623" t="s">
        <v>9553</v>
      </c>
      <c r="B12623">
        <v>1784535001</v>
      </c>
      <c r="C12623">
        <v>38</v>
      </c>
      <c r="D12623" t="s">
        <v>12567</v>
      </c>
      <c r="E12623" t="s">
        <v>13</v>
      </c>
      <c r="F12623" t="s">
        <v>16</v>
      </c>
      <c r="G12623">
        <v>5005</v>
      </c>
      <c r="H12623">
        <v>707</v>
      </c>
      <c r="I12623">
        <v>173</v>
      </c>
      <c r="J12623">
        <v>5</v>
      </c>
      <c r="K12623">
        <v>1</v>
      </c>
    </row>
    <row r="12624" spans="1:11" x14ac:dyDescent="0.3">
      <c r="A12624" t="s">
        <v>9553</v>
      </c>
      <c r="B12624">
        <v>8449663050</v>
      </c>
      <c r="C12624">
        <v>15</v>
      </c>
      <c r="D12624" t="s">
        <v>12568</v>
      </c>
      <c r="E12624" t="s">
        <v>13</v>
      </c>
      <c r="F12624" t="s">
        <v>16</v>
      </c>
      <c r="G12624">
        <v>6167</v>
      </c>
      <c r="H12624">
        <v>2201</v>
      </c>
      <c r="I12624">
        <v>555</v>
      </c>
      <c r="J12624">
        <v>50</v>
      </c>
      <c r="K12624">
        <v>2</v>
      </c>
    </row>
    <row r="12625" spans="1:11" x14ac:dyDescent="0.3">
      <c r="A12625" t="s">
        <v>9553</v>
      </c>
      <c r="B12625">
        <v>9041237475</v>
      </c>
      <c r="C12625">
        <v>57</v>
      </c>
      <c r="D12625" t="s">
        <v>12569</v>
      </c>
      <c r="E12625" t="s">
        <v>13</v>
      </c>
      <c r="F12625" t="s">
        <v>16</v>
      </c>
      <c r="G12625">
        <v>3184</v>
      </c>
      <c r="H12625">
        <v>1214</v>
      </c>
      <c r="I12625">
        <v>349</v>
      </c>
      <c r="J12625">
        <v>15</v>
      </c>
      <c r="K12625">
        <v>2</v>
      </c>
    </row>
    <row r="12626" spans="1:11" x14ac:dyDescent="0.3">
      <c r="A12626" t="s">
        <v>9553</v>
      </c>
      <c r="B12626">
        <v>8790682307</v>
      </c>
      <c r="C12626">
        <v>44</v>
      </c>
      <c r="D12626" t="s">
        <v>12570</v>
      </c>
      <c r="E12626" t="s">
        <v>13</v>
      </c>
      <c r="F12626" t="s">
        <v>16</v>
      </c>
      <c r="G12626">
        <v>6150</v>
      </c>
      <c r="H12626">
        <v>113</v>
      </c>
      <c r="I12626">
        <v>6</v>
      </c>
      <c r="J12626">
        <v>1</v>
      </c>
      <c r="K12626">
        <v>0</v>
      </c>
    </row>
    <row r="12627" spans="1:11" x14ac:dyDescent="0.3">
      <c r="A12627" t="s">
        <v>9553</v>
      </c>
      <c r="B12627">
        <v>2185039433</v>
      </c>
      <c r="C12627">
        <v>12</v>
      </c>
      <c r="D12627" t="s">
        <v>12571</v>
      </c>
      <c r="E12627" t="s">
        <v>13</v>
      </c>
      <c r="F12627" t="s">
        <v>16</v>
      </c>
      <c r="G12627">
        <v>3869</v>
      </c>
      <c r="H12627">
        <v>674</v>
      </c>
      <c r="I12627">
        <v>121</v>
      </c>
      <c r="J12627">
        <v>10</v>
      </c>
      <c r="K12627">
        <v>1</v>
      </c>
    </row>
    <row r="12628" spans="1:11" x14ac:dyDescent="0.3">
      <c r="A12628" t="s">
        <v>9553</v>
      </c>
      <c r="B12628">
        <v>9386919888</v>
      </c>
      <c r="C12628">
        <v>13</v>
      </c>
      <c r="D12628" t="s">
        <v>12572</v>
      </c>
      <c r="E12628" t="s">
        <v>13</v>
      </c>
      <c r="F12628" t="s">
        <v>16</v>
      </c>
      <c r="G12628">
        <v>5675</v>
      </c>
      <c r="H12628">
        <v>2090</v>
      </c>
      <c r="I12628">
        <v>282</v>
      </c>
      <c r="J12628">
        <v>30</v>
      </c>
      <c r="K12628">
        <v>8</v>
      </c>
    </row>
    <row r="12629" spans="1:11" x14ac:dyDescent="0.3">
      <c r="A12629" t="s">
        <v>9553</v>
      </c>
      <c r="B12629">
        <v>2709062808</v>
      </c>
      <c r="C12629">
        <v>60</v>
      </c>
      <c r="D12629" t="s">
        <v>12573</v>
      </c>
      <c r="E12629" t="s">
        <v>13</v>
      </c>
      <c r="F12629" t="s">
        <v>16</v>
      </c>
      <c r="G12629">
        <v>3992</v>
      </c>
      <c r="H12629">
        <v>808</v>
      </c>
      <c r="I12629">
        <v>183</v>
      </c>
      <c r="J12629">
        <v>3</v>
      </c>
      <c r="K12629">
        <v>0</v>
      </c>
    </row>
    <row r="12630" spans="1:11" x14ac:dyDescent="0.3">
      <c r="A12630" t="s">
        <v>9553</v>
      </c>
      <c r="B12630">
        <v>2083991666</v>
      </c>
      <c r="C12630">
        <v>38</v>
      </c>
      <c r="D12630" t="s">
        <v>12574</v>
      </c>
      <c r="E12630" t="s">
        <v>13</v>
      </c>
      <c r="F12630" t="s">
        <v>16</v>
      </c>
      <c r="G12630">
        <v>9991</v>
      </c>
      <c r="H12630">
        <v>4119</v>
      </c>
      <c r="I12630">
        <v>238</v>
      </c>
      <c r="J12630">
        <v>28</v>
      </c>
      <c r="K12630">
        <v>1</v>
      </c>
    </row>
    <row r="12631" spans="1:11" x14ac:dyDescent="0.3">
      <c r="A12631" t="s">
        <v>9553</v>
      </c>
      <c r="B12631">
        <v>3907833099</v>
      </c>
      <c r="C12631">
        <v>10</v>
      </c>
      <c r="D12631" t="s">
        <v>12575</v>
      </c>
      <c r="E12631" t="s">
        <v>13</v>
      </c>
      <c r="F12631" t="s">
        <v>16</v>
      </c>
      <c r="G12631">
        <v>6656</v>
      </c>
      <c r="H12631">
        <v>1181</v>
      </c>
      <c r="I12631">
        <v>158</v>
      </c>
      <c r="J12631">
        <v>18</v>
      </c>
      <c r="K12631">
        <v>3</v>
      </c>
    </row>
    <row r="12632" spans="1:11" x14ac:dyDescent="0.3">
      <c r="A12632" t="s">
        <v>9553</v>
      </c>
      <c r="B12632">
        <v>9448763134</v>
      </c>
      <c r="C12632">
        <v>40</v>
      </c>
      <c r="D12632" t="s">
        <v>12576</v>
      </c>
      <c r="E12632" t="s">
        <v>13</v>
      </c>
      <c r="F12632" t="s">
        <v>16</v>
      </c>
      <c r="G12632">
        <v>1860</v>
      </c>
      <c r="H12632">
        <v>46</v>
      </c>
      <c r="I12632">
        <v>13</v>
      </c>
      <c r="J12632">
        <v>0</v>
      </c>
      <c r="K12632">
        <v>0</v>
      </c>
    </row>
    <row r="12633" spans="1:11" x14ac:dyDescent="0.3">
      <c r="A12633" t="s">
        <v>9553</v>
      </c>
      <c r="B12633">
        <v>3293003132</v>
      </c>
      <c r="C12633">
        <v>42</v>
      </c>
      <c r="D12633" t="s">
        <v>12577</v>
      </c>
      <c r="E12633" t="s">
        <v>13</v>
      </c>
      <c r="F12633" t="s">
        <v>16</v>
      </c>
      <c r="G12633">
        <v>3390</v>
      </c>
      <c r="H12633">
        <v>120</v>
      </c>
      <c r="I12633">
        <v>36</v>
      </c>
      <c r="J12633">
        <v>1</v>
      </c>
      <c r="K12633">
        <v>0</v>
      </c>
    </row>
    <row r="12634" spans="1:11" x14ac:dyDescent="0.3">
      <c r="A12634" t="s">
        <v>9553</v>
      </c>
      <c r="B12634">
        <v>1394437897</v>
      </c>
      <c r="C12634">
        <v>17</v>
      </c>
      <c r="D12634" t="s">
        <v>12578</v>
      </c>
      <c r="E12634" t="s">
        <v>13</v>
      </c>
      <c r="F12634" t="s">
        <v>16</v>
      </c>
      <c r="G12634">
        <v>2304</v>
      </c>
      <c r="H12634">
        <v>144</v>
      </c>
      <c r="I12634">
        <v>28</v>
      </c>
      <c r="J12634">
        <v>1</v>
      </c>
      <c r="K12634">
        <v>0</v>
      </c>
    </row>
    <row r="12635" spans="1:11" x14ac:dyDescent="0.3">
      <c r="A12635" t="s">
        <v>9553</v>
      </c>
      <c r="B12635">
        <v>7895133179</v>
      </c>
      <c r="C12635">
        <v>8</v>
      </c>
      <c r="D12635" t="s">
        <v>12579</v>
      </c>
      <c r="E12635" t="s">
        <v>13</v>
      </c>
      <c r="F12635" t="s">
        <v>16</v>
      </c>
      <c r="G12635">
        <v>5772</v>
      </c>
      <c r="H12635">
        <v>1980</v>
      </c>
      <c r="I12635">
        <v>403</v>
      </c>
      <c r="J12635">
        <v>1</v>
      </c>
      <c r="K12635">
        <v>0</v>
      </c>
    </row>
    <row r="12636" spans="1:11" x14ac:dyDescent="0.3">
      <c r="A12636" t="s">
        <v>9553</v>
      </c>
      <c r="B12636">
        <v>7932205209</v>
      </c>
      <c r="C12636">
        <v>53</v>
      </c>
      <c r="D12636" t="s">
        <v>12580</v>
      </c>
      <c r="E12636" t="s">
        <v>13</v>
      </c>
      <c r="F12636" t="s">
        <v>16</v>
      </c>
      <c r="G12636">
        <v>5858</v>
      </c>
      <c r="H12636">
        <v>1980</v>
      </c>
      <c r="I12636">
        <v>420</v>
      </c>
      <c r="J12636">
        <v>49</v>
      </c>
      <c r="K12636">
        <v>7</v>
      </c>
    </row>
    <row r="12637" spans="1:11" x14ac:dyDescent="0.3">
      <c r="A12637" t="s">
        <v>9553</v>
      </c>
      <c r="B12637">
        <v>5369011946</v>
      </c>
      <c r="C12637">
        <v>50</v>
      </c>
      <c r="D12637" t="s">
        <v>12581</v>
      </c>
      <c r="E12637" t="s">
        <v>25</v>
      </c>
      <c r="F12637" t="s">
        <v>16</v>
      </c>
      <c r="G12637">
        <v>4125</v>
      </c>
      <c r="H12637">
        <v>759</v>
      </c>
      <c r="I12637">
        <v>138</v>
      </c>
      <c r="J12637">
        <v>1</v>
      </c>
      <c r="K12637">
        <v>0</v>
      </c>
    </row>
    <row r="12638" spans="1:11" x14ac:dyDescent="0.3">
      <c r="A12638" t="s">
        <v>9553</v>
      </c>
      <c r="B12638">
        <v>8767478383</v>
      </c>
      <c r="C12638">
        <v>18</v>
      </c>
      <c r="D12638" t="s">
        <v>12582</v>
      </c>
      <c r="E12638" t="s">
        <v>13</v>
      </c>
      <c r="F12638" t="s">
        <v>16</v>
      </c>
      <c r="G12638">
        <v>60</v>
      </c>
      <c r="H12638">
        <v>2</v>
      </c>
      <c r="I12638">
        <v>0</v>
      </c>
      <c r="J12638">
        <v>0</v>
      </c>
      <c r="K12638">
        <v>0</v>
      </c>
    </row>
    <row r="12639" spans="1:11" x14ac:dyDescent="0.3">
      <c r="A12639" t="s">
        <v>9553</v>
      </c>
      <c r="B12639">
        <v>6241227910</v>
      </c>
      <c r="C12639">
        <v>42</v>
      </c>
      <c r="D12639" t="s">
        <v>12583</v>
      </c>
      <c r="E12639" t="s">
        <v>13</v>
      </c>
      <c r="F12639" t="s">
        <v>16</v>
      </c>
      <c r="G12639">
        <v>7700</v>
      </c>
      <c r="H12639">
        <v>639</v>
      </c>
      <c r="I12639">
        <v>106</v>
      </c>
      <c r="J12639">
        <v>6</v>
      </c>
      <c r="K12639">
        <v>1</v>
      </c>
    </row>
    <row r="12640" spans="1:11" x14ac:dyDescent="0.3">
      <c r="A12640" t="s">
        <v>9553</v>
      </c>
      <c r="B12640">
        <v>4493795526</v>
      </c>
      <c r="C12640">
        <v>10</v>
      </c>
      <c r="D12640" t="s">
        <v>12584</v>
      </c>
      <c r="E12640" t="s">
        <v>13</v>
      </c>
      <c r="F12640" t="s">
        <v>16</v>
      </c>
      <c r="G12640">
        <v>8581</v>
      </c>
      <c r="H12640">
        <v>3747</v>
      </c>
      <c r="I12640">
        <v>1192</v>
      </c>
      <c r="J12640">
        <v>32</v>
      </c>
      <c r="K12640">
        <v>11</v>
      </c>
    </row>
    <row r="12641" spans="1:11" x14ac:dyDescent="0.3">
      <c r="A12641" t="s">
        <v>9553</v>
      </c>
      <c r="B12641">
        <v>5544843826</v>
      </c>
      <c r="C12641">
        <v>12</v>
      </c>
      <c r="D12641" t="s">
        <v>12585</v>
      </c>
      <c r="E12641" t="s">
        <v>13</v>
      </c>
      <c r="F12641" t="s">
        <v>16</v>
      </c>
      <c r="G12641">
        <v>2796</v>
      </c>
      <c r="H12641">
        <v>113</v>
      </c>
      <c r="I12641">
        <v>16</v>
      </c>
      <c r="J12641">
        <v>0</v>
      </c>
      <c r="K12641">
        <v>0</v>
      </c>
    </row>
    <row r="12642" spans="1:11" x14ac:dyDescent="0.3">
      <c r="A12642" t="s">
        <v>9553</v>
      </c>
      <c r="B12642">
        <v>2851535030</v>
      </c>
      <c r="C12642">
        <v>40</v>
      </c>
      <c r="D12642" t="s">
        <v>12586</v>
      </c>
      <c r="E12642" t="s">
        <v>13</v>
      </c>
      <c r="F12642" t="s">
        <v>16</v>
      </c>
      <c r="G12642">
        <v>716</v>
      </c>
      <c r="H12642">
        <v>163</v>
      </c>
      <c r="I12642">
        <v>38</v>
      </c>
      <c r="J12642">
        <v>4</v>
      </c>
      <c r="K12642">
        <v>1</v>
      </c>
    </row>
    <row r="12643" spans="1:11" x14ac:dyDescent="0.3">
      <c r="A12643" t="s">
        <v>9553</v>
      </c>
      <c r="B12643">
        <v>5205483399</v>
      </c>
      <c r="C12643">
        <v>54</v>
      </c>
      <c r="D12643" t="s">
        <v>12587</v>
      </c>
      <c r="E12643" t="s">
        <v>13</v>
      </c>
      <c r="F12643" t="s">
        <v>16</v>
      </c>
      <c r="G12643">
        <v>2513</v>
      </c>
      <c r="H12643">
        <v>860</v>
      </c>
      <c r="I12643">
        <v>119</v>
      </c>
      <c r="J12643">
        <v>3</v>
      </c>
      <c r="K12643">
        <v>0</v>
      </c>
    </row>
    <row r="12644" spans="1:11" x14ac:dyDescent="0.3">
      <c r="A12644" t="s">
        <v>9553</v>
      </c>
      <c r="B12644">
        <v>9686925602</v>
      </c>
      <c r="C12644">
        <v>11</v>
      </c>
      <c r="D12644" t="s">
        <v>12588</v>
      </c>
      <c r="E12644" t="s">
        <v>13</v>
      </c>
      <c r="F12644" t="s">
        <v>16</v>
      </c>
      <c r="G12644">
        <v>4152</v>
      </c>
      <c r="H12644">
        <v>685</v>
      </c>
      <c r="I12644">
        <v>28</v>
      </c>
      <c r="J12644">
        <v>14</v>
      </c>
      <c r="K12644">
        <v>3</v>
      </c>
    </row>
    <row r="12645" spans="1:11" x14ac:dyDescent="0.3">
      <c r="A12645" t="s">
        <v>9553</v>
      </c>
      <c r="B12645">
        <v>8153242065</v>
      </c>
      <c r="C12645">
        <v>31</v>
      </c>
      <c r="D12645" t="s">
        <v>12589</v>
      </c>
      <c r="E12645" t="s">
        <v>13</v>
      </c>
      <c r="F12645" t="s">
        <v>16</v>
      </c>
      <c r="G12645">
        <v>3795</v>
      </c>
      <c r="H12645">
        <v>655</v>
      </c>
      <c r="I12645">
        <v>92</v>
      </c>
      <c r="J12645">
        <v>6</v>
      </c>
      <c r="K12645">
        <v>1</v>
      </c>
    </row>
    <row r="12646" spans="1:11" x14ac:dyDescent="0.3">
      <c r="A12646" t="s">
        <v>9553</v>
      </c>
      <c r="B12646">
        <v>3474552228</v>
      </c>
      <c r="C12646">
        <v>55</v>
      </c>
      <c r="D12646" t="s">
        <v>12590</v>
      </c>
      <c r="E12646" t="s">
        <v>13</v>
      </c>
      <c r="F12646" t="s">
        <v>16</v>
      </c>
      <c r="G12646">
        <v>315</v>
      </c>
      <c r="H12646">
        <v>115</v>
      </c>
      <c r="I12646">
        <v>41</v>
      </c>
      <c r="J12646">
        <v>0</v>
      </c>
      <c r="K12646">
        <v>0</v>
      </c>
    </row>
    <row r="12647" spans="1:11" x14ac:dyDescent="0.3">
      <c r="A12647" t="s">
        <v>9553</v>
      </c>
      <c r="B12647">
        <v>3166932339</v>
      </c>
      <c r="C12647">
        <v>8</v>
      </c>
      <c r="D12647" t="s">
        <v>12591</v>
      </c>
      <c r="E12647" t="s">
        <v>13</v>
      </c>
      <c r="F12647" t="s">
        <v>16</v>
      </c>
      <c r="G12647">
        <v>5227</v>
      </c>
      <c r="H12647">
        <v>2318</v>
      </c>
      <c r="I12647">
        <v>510</v>
      </c>
      <c r="J12647">
        <v>42</v>
      </c>
      <c r="K12647">
        <v>16</v>
      </c>
    </row>
    <row r="12648" spans="1:11" x14ac:dyDescent="0.3">
      <c r="A12648" t="s">
        <v>9553</v>
      </c>
      <c r="B12648">
        <v>8636764699</v>
      </c>
      <c r="C12648">
        <v>53</v>
      </c>
      <c r="D12648" t="s">
        <v>12592</v>
      </c>
      <c r="E12648" t="s">
        <v>13</v>
      </c>
      <c r="F12648" t="s">
        <v>16</v>
      </c>
      <c r="G12648">
        <v>8874</v>
      </c>
      <c r="H12648">
        <v>3533</v>
      </c>
      <c r="I12648">
        <v>1106</v>
      </c>
      <c r="J12648">
        <v>11</v>
      </c>
      <c r="K12648">
        <v>2</v>
      </c>
    </row>
    <row r="12649" spans="1:11" x14ac:dyDescent="0.3">
      <c r="A12649" t="s">
        <v>9553</v>
      </c>
      <c r="B12649">
        <v>6305097588</v>
      </c>
      <c r="C12649">
        <v>9</v>
      </c>
      <c r="D12649" t="s">
        <v>12593</v>
      </c>
      <c r="E12649" t="s">
        <v>13</v>
      </c>
      <c r="F12649" t="s">
        <v>16</v>
      </c>
      <c r="G12649">
        <v>8567</v>
      </c>
      <c r="H12649">
        <v>3531</v>
      </c>
      <c r="I12649">
        <v>382</v>
      </c>
      <c r="J12649">
        <v>74</v>
      </c>
      <c r="K12649">
        <v>4</v>
      </c>
    </row>
    <row r="12650" spans="1:11" x14ac:dyDescent="0.3">
      <c r="A12650" t="s">
        <v>9553</v>
      </c>
      <c r="B12650">
        <v>9677094066</v>
      </c>
      <c r="C12650">
        <v>29</v>
      </c>
      <c r="D12650" t="s">
        <v>12594</v>
      </c>
      <c r="E12650" t="s">
        <v>13</v>
      </c>
      <c r="F12650" t="s">
        <v>16</v>
      </c>
      <c r="G12650">
        <v>8961</v>
      </c>
      <c r="H12650">
        <v>2697</v>
      </c>
      <c r="I12650">
        <v>104</v>
      </c>
      <c r="J12650">
        <v>53</v>
      </c>
      <c r="K12650">
        <v>18</v>
      </c>
    </row>
    <row r="12651" spans="1:11" x14ac:dyDescent="0.3">
      <c r="A12651" t="s">
        <v>9553</v>
      </c>
      <c r="B12651">
        <v>6551563498</v>
      </c>
      <c r="C12651">
        <v>42</v>
      </c>
      <c r="D12651" t="s">
        <v>12595</v>
      </c>
      <c r="E12651" t="s">
        <v>13</v>
      </c>
      <c r="F12651" t="s">
        <v>16</v>
      </c>
      <c r="G12651">
        <v>2023</v>
      </c>
      <c r="H12651">
        <v>315</v>
      </c>
      <c r="I12651">
        <v>41</v>
      </c>
      <c r="J12651">
        <v>1</v>
      </c>
      <c r="K12651">
        <v>0</v>
      </c>
    </row>
    <row r="12652" spans="1:11" x14ac:dyDescent="0.3">
      <c r="A12652" t="s">
        <v>9553</v>
      </c>
      <c r="B12652">
        <v>3942845268</v>
      </c>
      <c r="C12652">
        <v>38</v>
      </c>
      <c r="D12652" t="s">
        <v>12596</v>
      </c>
      <c r="E12652" t="s">
        <v>13</v>
      </c>
      <c r="F12652" t="s">
        <v>16</v>
      </c>
      <c r="G12652">
        <v>9902</v>
      </c>
      <c r="H12652">
        <v>168</v>
      </c>
      <c r="I12652">
        <v>12</v>
      </c>
      <c r="J12652">
        <v>0</v>
      </c>
      <c r="K12652">
        <v>0</v>
      </c>
    </row>
    <row r="12653" spans="1:11" x14ac:dyDescent="0.3">
      <c r="A12653" t="s">
        <v>9553</v>
      </c>
      <c r="B12653">
        <v>6734633248</v>
      </c>
      <c r="C12653">
        <v>32</v>
      </c>
      <c r="D12653" t="s">
        <v>12597</v>
      </c>
      <c r="E12653" t="s">
        <v>13</v>
      </c>
      <c r="F12653" t="s">
        <v>16</v>
      </c>
      <c r="G12653">
        <v>4297</v>
      </c>
      <c r="H12653">
        <v>180</v>
      </c>
      <c r="I12653">
        <v>60</v>
      </c>
      <c r="J12653">
        <v>3</v>
      </c>
      <c r="K12653">
        <v>0</v>
      </c>
    </row>
    <row r="12654" spans="1:11" x14ac:dyDescent="0.3">
      <c r="A12654" t="s">
        <v>9553</v>
      </c>
      <c r="B12654">
        <v>1889985096</v>
      </c>
      <c r="C12654">
        <v>10</v>
      </c>
      <c r="D12654" t="s">
        <v>12598</v>
      </c>
      <c r="E12654" t="s">
        <v>13</v>
      </c>
      <c r="F12654" t="s">
        <v>16</v>
      </c>
      <c r="G12654">
        <v>601</v>
      </c>
      <c r="H12654">
        <v>187</v>
      </c>
      <c r="I12654">
        <v>56</v>
      </c>
      <c r="J12654">
        <v>1</v>
      </c>
      <c r="K12654">
        <v>0</v>
      </c>
    </row>
    <row r="12655" spans="1:11" x14ac:dyDescent="0.3">
      <c r="A12655" t="s">
        <v>9553</v>
      </c>
      <c r="B12655">
        <v>3687023827</v>
      </c>
      <c r="C12655">
        <v>33</v>
      </c>
      <c r="D12655" t="s">
        <v>12599</v>
      </c>
      <c r="E12655" t="s">
        <v>13</v>
      </c>
      <c r="F12655" t="s">
        <v>14</v>
      </c>
      <c r="G12655">
        <v>3121</v>
      </c>
      <c r="H12655">
        <v>1321</v>
      </c>
      <c r="I12655">
        <v>514</v>
      </c>
      <c r="J12655">
        <v>1</v>
      </c>
      <c r="K12655">
        <v>0</v>
      </c>
    </row>
    <row r="12656" spans="1:11" x14ac:dyDescent="0.3">
      <c r="A12656" t="s">
        <v>9553</v>
      </c>
      <c r="B12656">
        <v>9950034409</v>
      </c>
      <c r="C12656">
        <v>55</v>
      </c>
      <c r="D12656" t="s">
        <v>12600</v>
      </c>
      <c r="E12656" t="s">
        <v>13</v>
      </c>
      <c r="F12656" t="s">
        <v>16</v>
      </c>
      <c r="G12656">
        <v>106</v>
      </c>
      <c r="H12656">
        <v>24</v>
      </c>
      <c r="I12656">
        <v>1</v>
      </c>
      <c r="J12656">
        <v>0</v>
      </c>
      <c r="K12656">
        <v>0</v>
      </c>
    </row>
    <row r="12657" spans="1:11" x14ac:dyDescent="0.3">
      <c r="A12657" t="s">
        <v>9553</v>
      </c>
      <c r="B12657">
        <v>4477056426</v>
      </c>
      <c r="C12657">
        <v>43</v>
      </c>
      <c r="D12657" t="s">
        <v>12601</v>
      </c>
      <c r="E12657" t="s">
        <v>13</v>
      </c>
      <c r="F12657" t="s">
        <v>16</v>
      </c>
      <c r="G12657">
        <v>5046</v>
      </c>
      <c r="H12657">
        <v>875</v>
      </c>
      <c r="I12657">
        <v>294</v>
      </c>
      <c r="J12657">
        <v>18</v>
      </c>
      <c r="K12657">
        <v>7</v>
      </c>
    </row>
    <row r="12658" spans="1:11" x14ac:dyDescent="0.3">
      <c r="A12658" t="s">
        <v>9553</v>
      </c>
      <c r="B12658">
        <v>8133715215</v>
      </c>
      <c r="C12658">
        <v>14</v>
      </c>
      <c r="D12658" t="s">
        <v>12602</v>
      </c>
      <c r="E12658" t="s">
        <v>13</v>
      </c>
      <c r="F12658" t="s">
        <v>16</v>
      </c>
      <c r="G12658">
        <v>6958</v>
      </c>
      <c r="H12658">
        <v>1778</v>
      </c>
      <c r="I12658">
        <v>449</v>
      </c>
      <c r="J12658">
        <v>10</v>
      </c>
      <c r="K12658">
        <v>4</v>
      </c>
    </row>
    <row r="12659" spans="1:11" x14ac:dyDescent="0.3">
      <c r="A12659" t="s">
        <v>9553</v>
      </c>
      <c r="B12659">
        <v>7641270825</v>
      </c>
      <c r="C12659">
        <v>44</v>
      </c>
      <c r="D12659" t="s">
        <v>12603</v>
      </c>
      <c r="E12659" t="s">
        <v>13</v>
      </c>
      <c r="F12659" t="s">
        <v>16</v>
      </c>
      <c r="G12659">
        <v>5963</v>
      </c>
      <c r="H12659">
        <v>1279</v>
      </c>
      <c r="I12659">
        <v>60</v>
      </c>
      <c r="J12659">
        <v>25</v>
      </c>
      <c r="K12659">
        <v>1</v>
      </c>
    </row>
    <row r="12660" spans="1:11" x14ac:dyDescent="0.3">
      <c r="A12660" t="s">
        <v>9553</v>
      </c>
      <c r="B12660">
        <v>8010660107</v>
      </c>
      <c r="C12660">
        <v>44</v>
      </c>
      <c r="D12660" t="s">
        <v>12604</v>
      </c>
      <c r="E12660" t="s">
        <v>13</v>
      </c>
      <c r="F12660" t="s">
        <v>16</v>
      </c>
      <c r="G12660">
        <v>2828</v>
      </c>
      <c r="H12660">
        <v>160</v>
      </c>
      <c r="I12660">
        <v>17</v>
      </c>
      <c r="J12660">
        <v>2</v>
      </c>
      <c r="K12660">
        <v>0</v>
      </c>
    </row>
    <row r="12661" spans="1:11" x14ac:dyDescent="0.3">
      <c r="A12661" t="s">
        <v>9553</v>
      </c>
      <c r="B12661">
        <v>9588466390</v>
      </c>
      <c r="C12661">
        <v>44</v>
      </c>
      <c r="D12661" t="s">
        <v>12605</v>
      </c>
      <c r="E12661" t="s">
        <v>13</v>
      </c>
      <c r="F12661" t="s">
        <v>16</v>
      </c>
      <c r="G12661">
        <v>4382</v>
      </c>
      <c r="H12661">
        <v>1589</v>
      </c>
      <c r="I12661">
        <v>426</v>
      </c>
      <c r="J12661">
        <v>11</v>
      </c>
      <c r="K12661">
        <v>0</v>
      </c>
    </row>
    <row r="12662" spans="1:11" x14ac:dyDescent="0.3">
      <c r="A12662" t="s">
        <v>9553</v>
      </c>
      <c r="B12662">
        <v>9613905027</v>
      </c>
      <c r="C12662">
        <v>11</v>
      </c>
      <c r="D12662" t="s">
        <v>12606</v>
      </c>
      <c r="E12662" t="s">
        <v>25</v>
      </c>
      <c r="F12662" t="s">
        <v>14</v>
      </c>
      <c r="G12662">
        <v>9110</v>
      </c>
      <c r="H12662">
        <v>2943</v>
      </c>
      <c r="I12662">
        <v>541</v>
      </c>
      <c r="J12662">
        <v>8</v>
      </c>
      <c r="K12662">
        <v>1</v>
      </c>
    </row>
    <row r="12663" spans="1:11" x14ac:dyDescent="0.3">
      <c r="A12663" t="s">
        <v>9553</v>
      </c>
      <c r="B12663">
        <v>9196594694</v>
      </c>
      <c r="C12663">
        <v>46</v>
      </c>
      <c r="D12663" t="s">
        <v>12607</v>
      </c>
      <c r="E12663" t="s">
        <v>13</v>
      </c>
      <c r="F12663" t="s">
        <v>16</v>
      </c>
      <c r="G12663">
        <v>4318</v>
      </c>
      <c r="H12663">
        <v>1195</v>
      </c>
      <c r="I12663">
        <v>47</v>
      </c>
      <c r="J12663">
        <v>28</v>
      </c>
      <c r="K12663">
        <v>8</v>
      </c>
    </row>
    <row r="12664" spans="1:11" x14ac:dyDescent="0.3">
      <c r="A12664" t="s">
        <v>9553</v>
      </c>
      <c r="B12664">
        <v>6829477231</v>
      </c>
      <c r="C12664">
        <v>58</v>
      </c>
      <c r="D12664" t="s">
        <v>12608</v>
      </c>
      <c r="E12664" t="s">
        <v>13</v>
      </c>
      <c r="F12664" t="s">
        <v>14</v>
      </c>
      <c r="G12664">
        <v>1068</v>
      </c>
      <c r="H12664">
        <v>52</v>
      </c>
      <c r="I12664">
        <v>19</v>
      </c>
      <c r="J12664">
        <v>1</v>
      </c>
      <c r="K12664">
        <v>0</v>
      </c>
    </row>
    <row r="12665" spans="1:11" x14ac:dyDescent="0.3">
      <c r="A12665" t="s">
        <v>9553</v>
      </c>
      <c r="B12665">
        <v>2724641804</v>
      </c>
      <c r="C12665">
        <v>40</v>
      </c>
      <c r="D12665" t="s">
        <v>12609</v>
      </c>
      <c r="E12665" t="s">
        <v>13</v>
      </c>
      <c r="F12665" t="s">
        <v>16</v>
      </c>
      <c r="G12665">
        <v>97</v>
      </c>
      <c r="H12665">
        <v>30</v>
      </c>
      <c r="I12665">
        <v>4</v>
      </c>
      <c r="J12665">
        <v>1</v>
      </c>
      <c r="K12665">
        <v>0</v>
      </c>
    </row>
    <row r="12666" spans="1:11" x14ac:dyDescent="0.3">
      <c r="A12666" t="s">
        <v>9553</v>
      </c>
      <c r="B12666">
        <v>9311840157</v>
      </c>
      <c r="C12666">
        <v>24</v>
      </c>
      <c r="D12666" t="s">
        <v>12610</v>
      </c>
      <c r="E12666" t="s">
        <v>13</v>
      </c>
      <c r="F12666" t="s">
        <v>14</v>
      </c>
      <c r="G12666">
        <v>411</v>
      </c>
      <c r="H12666">
        <v>125</v>
      </c>
      <c r="I12666">
        <v>4</v>
      </c>
      <c r="J12666">
        <v>3</v>
      </c>
      <c r="K12666">
        <v>1</v>
      </c>
    </row>
    <row r="12667" spans="1:11" x14ac:dyDescent="0.3">
      <c r="A12667" t="s">
        <v>9553</v>
      </c>
      <c r="B12667">
        <v>2050222560</v>
      </c>
      <c r="C12667">
        <v>37</v>
      </c>
      <c r="D12667" t="s">
        <v>12611</v>
      </c>
      <c r="E12667" t="s">
        <v>13</v>
      </c>
      <c r="F12667" t="s">
        <v>16</v>
      </c>
      <c r="G12667">
        <v>3458</v>
      </c>
      <c r="H12667">
        <v>290</v>
      </c>
      <c r="I12667">
        <v>69</v>
      </c>
      <c r="J12667">
        <v>2</v>
      </c>
      <c r="K12667">
        <v>1</v>
      </c>
    </row>
    <row r="12668" spans="1:11" x14ac:dyDescent="0.3">
      <c r="A12668" t="s">
        <v>9553</v>
      </c>
      <c r="B12668">
        <v>1340199392</v>
      </c>
      <c r="C12668">
        <v>45</v>
      </c>
      <c r="D12668" t="s">
        <v>12612</v>
      </c>
      <c r="E12668" t="s">
        <v>25</v>
      </c>
      <c r="F12668" t="s">
        <v>16</v>
      </c>
      <c r="G12668">
        <v>9900</v>
      </c>
      <c r="H12668">
        <v>800</v>
      </c>
      <c r="I12668">
        <v>274</v>
      </c>
      <c r="J12668">
        <v>4</v>
      </c>
      <c r="K12668">
        <v>0</v>
      </c>
    </row>
    <row r="12669" spans="1:11" x14ac:dyDescent="0.3">
      <c r="A12669" t="s">
        <v>9553</v>
      </c>
      <c r="B12669">
        <v>4871782686</v>
      </c>
      <c r="C12669">
        <v>30</v>
      </c>
      <c r="D12669" t="s">
        <v>12613</v>
      </c>
      <c r="E12669" t="s">
        <v>13</v>
      </c>
      <c r="F12669" t="s">
        <v>16</v>
      </c>
      <c r="G12669">
        <v>811</v>
      </c>
      <c r="H12669">
        <v>3</v>
      </c>
      <c r="I12669">
        <v>1</v>
      </c>
      <c r="J12669">
        <v>0</v>
      </c>
      <c r="K12669">
        <v>0</v>
      </c>
    </row>
    <row r="12670" spans="1:11" x14ac:dyDescent="0.3">
      <c r="A12670" t="s">
        <v>9553</v>
      </c>
      <c r="B12670">
        <v>6022642671</v>
      </c>
      <c r="C12670">
        <v>55</v>
      </c>
      <c r="D12670" t="s">
        <v>12614</v>
      </c>
      <c r="E12670" t="s">
        <v>13</v>
      </c>
      <c r="F12670" t="s">
        <v>16</v>
      </c>
      <c r="G12670">
        <v>6288</v>
      </c>
      <c r="H12670">
        <v>674</v>
      </c>
      <c r="I12670">
        <v>242</v>
      </c>
      <c r="J12670">
        <v>9</v>
      </c>
      <c r="K12670">
        <v>2</v>
      </c>
    </row>
    <row r="12671" spans="1:11" x14ac:dyDescent="0.3">
      <c r="A12671" t="s">
        <v>9553</v>
      </c>
      <c r="B12671">
        <v>5845808063</v>
      </c>
      <c r="C12671">
        <v>7</v>
      </c>
      <c r="D12671" t="s">
        <v>12615</v>
      </c>
      <c r="E12671" t="s">
        <v>13</v>
      </c>
      <c r="F12671" t="s">
        <v>16</v>
      </c>
      <c r="G12671">
        <v>7312</v>
      </c>
      <c r="H12671">
        <v>2850</v>
      </c>
      <c r="I12671">
        <v>684</v>
      </c>
      <c r="J12671">
        <v>16</v>
      </c>
      <c r="K12671">
        <v>3</v>
      </c>
    </row>
    <row r="12672" spans="1:11" x14ac:dyDescent="0.3">
      <c r="A12672" t="s">
        <v>9553</v>
      </c>
      <c r="B12672">
        <v>6202535660</v>
      </c>
      <c r="C12672">
        <v>48</v>
      </c>
      <c r="D12672" t="s">
        <v>12616</v>
      </c>
      <c r="E12672" t="s">
        <v>13</v>
      </c>
      <c r="F12672" t="s">
        <v>16</v>
      </c>
      <c r="G12672">
        <v>878</v>
      </c>
      <c r="H12672">
        <v>231</v>
      </c>
      <c r="I12672">
        <v>1</v>
      </c>
      <c r="J12672">
        <v>3</v>
      </c>
      <c r="K12672">
        <v>1</v>
      </c>
    </row>
    <row r="12673" spans="1:11" x14ac:dyDescent="0.3">
      <c r="A12673" t="s">
        <v>9553</v>
      </c>
      <c r="B12673">
        <v>9115228875</v>
      </c>
      <c r="C12673">
        <v>42</v>
      </c>
      <c r="D12673" t="s">
        <v>12617</v>
      </c>
      <c r="E12673" t="s">
        <v>13</v>
      </c>
      <c r="F12673" t="s">
        <v>16</v>
      </c>
      <c r="G12673">
        <v>9394</v>
      </c>
      <c r="H12673">
        <v>2495</v>
      </c>
      <c r="I12673">
        <v>865</v>
      </c>
      <c r="J12673">
        <v>22</v>
      </c>
      <c r="K12673">
        <v>1</v>
      </c>
    </row>
    <row r="12674" spans="1:11" x14ac:dyDescent="0.3">
      <c r="A12674" t="s">
        <v>9553</v>
      </c>
      <c r="B12674">
        <v>9479775663</v>
      </c>
      <c r="C12674">
        <v>7</v>
      </c>
      <c r="D12674" t="s">
        <v>12618</v>
      </c>
      <c r="E12674" t="s">
        <v>13</v>
      </c>
      <c r="F12674" t="s">
        <v>16</v>
      </c>
      <c r="G12674">
        <v>5833</v>
      </c>
      <c r="H12674">
        <v>2312</v>
      </c>
      <c r="I12674">
        <v>901</v>
      </c>
      <c r="J12674">
        <v>13</v>
      </c>
      <c r="K12674">
        <v>0</v>
      </c>
    </row>
    <row r="12675" spans="1:11" x14ac:dyDescent="0.3">
      <c r="A12675" t="s">
        <v>9553</v>
      </c>
      <c r="B12675">
        <v>7615397774</v>
      </c>
      <c r="C12675">
        <v>27</v>
      </c>
      <c r="D12675" t="s">
        <v>12619</v>
      </c>
      <c r="E12675" t="s">
        <v>13</v>
      </c>
      <c r="F12675" t="s">
        <v>16</v>
      </c>
      <c r="G12675">
        <v>675</v>
      </c>
      <c r="H12675">
        <v>74</v>
      </c>
      <c r="I12675">
        <v>5</v>
      </c>
      <c r="J12675">
        <v>0</v>
      </c>
      <c r="K12675">
        <v>0</v>
      </c>
    </row>
    <row r="12676" spans="1:11" x14ac:dyDescent="0.3">
      <c r="A12676" t="s">
        <v>9553</v>
      </c>
      <c r="B12676">
        <v>9635765729</v>
      </c>
      <c r="C12676">
        <v>48</v>
      </c>
      <c r="D12676" t="s">
        <v>12620</v>
      </c>
      <c r="E12676" t="s">
        <v>13</v>
      </c>
      <c r="F12676" t="s">
        <v>16</v>
      </c>
      <c r="G12676">
        <v>9046</v>
      </c>
      <c r="H12676">
        <v>2583</v>
      </c>
      <c r="I12676">
        <v>145</v>
      </c>
      <c r="J12676">
        <v>42</v>
      </c>
      <c r="K12676">
        <v>11</v>
      </c>
    </row>
    <row r="12677" spans="1:11" x14ac:dyDescent="0.3">
      <c r="A12677" t="s">
        <v>9553</v>
      </c>
      <c r="B12677">
        <v>4473746592</v>
      </c>
      <c r="C12677">
        <v>5</v>
      </c>
      <c r="D12677" t="s">
        <v>12621</v>
      </c>
      <c r="E12677" t="s">
        <v>13</v>
      </c>
      <c r="F12677" t="s">
        <v>16</v>
      </c>
      <c r="G12677">
        <v>9909</v>
      </c>
      <c r="H12677">
        <v>3387</v>
      </c>
      <c r="I12677">
        <v>835</v>
      </c>
      <c r="J12677">
        <v>39</v>
      </c>
      <c r="K12677">
        <v>13</v>
      </c>
    </row>
    <row r="12678" spans="1:11" x14ac:dyDescent="0.3">
      <c r="A12678" t="s">
        <v>9553</v>
      </c>
      <c r="B12678">
        <v>4414621434</v>
      </c>
      <c r="C12678">
        <v>34</v>
      </c>
      <c r="D12678" t="s">
        <v>12622</v>
      </c>
      <c r="E12678" t="s">
        <v>13</v>
      </c>
      <c r="F12678" t="s">
        <v>16</v>
      </c>
      <c r="G12678">
        <v>8363</v>
      </c>
      <c r="H12678">
        <v>1216</v>
      </c>
      <c r="I12678">
        <v>262</v>
      </c>
      <c r="J12678">
        <v>28</v>
      </c>
      <c r="K12678">
        <v>3</v>
      </c>
    </row>
    <row r="12679" spans="1:11" x14ac:dyDescent="0.3">
      <c r="A12679" t="s">
        <v>9553</v>
      </c>
      <c r="B12679">
        <v>3710664431</v>
      </c>
      <c r="C12679">
        <v>37</v>
      </c>
      <c r="D12679" t="s">
        <v>12623</v>
      </c>
      <c r="E12679" t="s">
        <v>13</v>
      </c>
      <c r="F12679" t="s">
        <v>16</v>
      </c>
      <c r="G12679">
        <v>8351</v>
      </c>
      <c r="H12679">
        <v>601</v>
      </c>
      <c r="I12679">
        <v>56</v>
      </c>
      <c r="J12679">
        <v>6</v>
      </c>
      <c r="K12679">
        <v>1</v>
      </c>
    </row>
    <row r="12680" spans="1:11" x14ac:dyDescent="0.3">
      <c r="A12680" t="s">
        <v>9553</v>
      </c>
      <c r="B12680">
        <v>8560850056</v>
      </c>
      <c r="C12680">
        <v>39</v>
      </c>
      <c r="D12680" t="s">
        <v>12624</v>
      </c>
      <c r="E12680" t="s">
        <v>13</v>
      </c>
      <c r="F12680" t="s">
        <v>14</v>
      </c>
      <c r="G12680">
        <v>1648</v>
      </c>
      <c r="H12680">
        <v>376</v>
      </c>
      <c r="I12680">
        <v>65</v>
      </c>
      <c r="J12680">
        <v>2</v>
      </c>
      <c r="K12680">
        <v>0</v>
      </c>
    </row>
    <row r="12681" spans="1:11" x14ac:dyDescent="0.3">
      <c r="A12681" t="s">
        <v>9553</v>
      </c>
      <c r="B12681">
        <v>5492456812</v>
      </c>
      <c r="C12681">
        <v>48</v>
      </c>
      <c r="D12681" t="s">
        <v>12625</v>
      </c>
      <c r="E12681" t="s">
        <v>13</v>
      </c>
      <c r="F12681" t="s">
        <v>16</v>
      </c>
      <c r="G12681">
        <v>3161</v>
      </c>
      <c r="H12681">
        <v>251</v>
      </c>
      <c r="I12681">
        <v>56</v>
      </c>
      <c r="J12681">
        <v>5</v>
      </c>
      <c r="K12681">
        <v>1</v>
      </c>
    </row>
    <row r="12682" spans="1:11" x14ac:dyDescent="0.3">
      <c r="A12682" t="s">
        <v>9553</v>
      </c>
      <c r="B12682">
        <v>9547418904</v>
      </c>
      <c r="C12682">
        <v>46</v>
      </c>
      <c r="D12682" t="s">
        <v>12626</v>
      </c>
      <c r="E12682" t="s">
        <v>13</v>
      </c>
      <c r="F12682" t="s">
        <v>16</v>
      </c>
      <c r="G12682">
        <v>6966</v>
      </c>
      <c r="H12682">
        <v>1283</v>
      </c>
      <c r="I12682">
        <v>447</v>
      </c>
      <c r="J12682">
        <v>22</v>
      </c>
      <c r="K12682">
        <v>2</v>
      </c>
    </row>
    <row r="12683" spans="1:11" x14ac:dyDescent="0.3">
      <c r="A12683" t="s">
        <v>9553</v>
      </c>
      <c r="B12683">
        <v>2078414935</v>
      </c>
      <c r="C12683">
        <v>19</v>
      </c>
      <c r="D12683" t="s">
        <v>12627</v>
      </c>
      <c r="E12683" t="s">
        <v>13</v>
      </c>
      <c r="F12683" t="s">
        <v>16</v>
      </c>
      <c r="G12683">
        <v>4107</v>
      </c>
      <c r="H12683">
        <v>768</v>
      </c>
      <c r="I12683">
        <v>161</v>
      </c>
      <c r="J12683">
        <v>13</v>
      </c>
      <c r="K12683">
        <v>4</v>
      </c>
    </row>
    <row r="12684" spans="1:11" x14ac:dyDescent="0.3">
      <c r="A12684" t="s">
        <v>9553</v>
      </c>
      <c r="B12684">
        <v>2216519726</v>
      </c>
      <c r="C12684">
        <v>39</v>
      </c>
      <c r="D12684" t="s">
        <v>12628</v>
      </c>
      <c r="E12684" t="s">
        <v>13</v>
      </c>
      <c r="F12684" t="s">
        <v>16</v>
      </c>
      <c r="G12684">
        <v>7051</v>
      </c>
      <c r="H12684">
        <v>2297</v>
      </c>
      <c r="I12684">
        <v>445</v>
      </c>
      <c r="J12684">
        <v>13</v>
      </c>
      <c r="K12684">
        <v>4</v>
      </c>
    </row>
    <row r="12685" spans="1:11" x14ac:dyDescent="0.3">
      <c r="A12685" t="s">
        <v>9553</v>
      </c>
      <c r="B12685">
        <v>8452196937</v>
      </c>
      <c r="C12685">
        <v>31</v>
      </c>
      <c r="D12685" t="s">
        <v>12629</v>
      </c>
      <c r="E12685" t="s">
        <v>13</v>
      </c>
      <c r="F12685" t="s">
        <v>16</v>
      </c>
      <c r="G12685">
        <v>1153</v>
      </c>
      <c r="H12685">
        <v>454</v>
      </c>
      <c r="I12685">
        <v>26</v>
      </c>
      <c r="J12685">
        <v>3</v>
      </c>
      <c r="K12685">
        <v>1</v>
      </c>
    </row>
    <row r="12686" spans="1:11" x14ac:dyDescent="0.3">
      <c r="A12686" t="s">
        <v>9553</v>
      </c>
      <c r="B12686">
        <v>3442742895</v>
      </c>
      <c r="C12686">
        <v>38</v>
      </c>
      <c r="D12686" t="s">
        <v>12630</v>
      </c>
      <c r="E12686" t="s">
        <v>13</v>
      </c>
      <c r="F12686" t="s">
        <v>16</v>
      </c>
      <c r="G12686">
        <v>7082</v>
      </c>
      <c r="H12686">
        <v>2166</v>
      </c>
      <c r="I12686">
        <v>195</v>
      </c>
      <c r="J12686">
        <v>27</v>
      </c>
      <c r="K12686">
        <v>10</v>
      </c>
    </row>
    <row r="12687" spans="1:11" x14ac:dyDescent="0.3">
      <c r="A12687" t="s">
        <v>9553</v>
      </c>
      <c r="B12687">
        <v>8171304778</v>
      </c>
      <c r="C12687">
        <v>29</v>
      </c>
      <c r="D12687" t="s">
        <v>12631</v>
      </c>
      <c r="E12687" t="s">
        <v>13</v>
      </c>
      <c r="F12687" t="s">
        <v>14</v>
      </c>
      <c r="G12687">
        <v>3276</v>
      </c>
      <c r="H12687">
        <v>1028</v>
      </c>
      <c r="I12687">
        <v>385</v>
      </c>
      <c r="J12687">
        <v>13</v>
      </c>
      <c r="K12687">
        <v>5</v>
      </c>
    </row>
    <row r="12688" spans="1:11" x14ac:dyDescent="0.3">
      <c r="A12688" t="s">
        <v>9553</v>
      </c>
      <c r="B12688">
        <v>7928468212</v>
      </c>
      <c r="C12688">
        <v>50</v>
      </c>
      <c r="D12688" t="s">
        <v>12632</v>
      </c>
      <c r="E12688" t="s">
        <v>13</v>
      </c>
      <c r="F12688" t="s">
        <v>16</v>
      </c>
      <c r="G12688">
        <v>9469</v>
      </c>
      <c r="H12688">
        <v>1334</v>
      </c>
      <c r="I12688">
        <v>22</v>
      </c>
      <c r="J12688">
        <v>3</v>
      </c>
      <c r="K12688">
        <v>0</v>
      </c>
    </row>
    <row r="12689" spans="1:11" x14ac:dyDescent="0.3">
      <c r="A12689" t="s">
        <v>9553</v>
      </c>
      <c r="B12689">
        <v>3000994281</v>
      </c>
      <c r="C12689">
        <v>50</v>
      </c>
      <c r="D12689" t="s">
        <v>12633</v>
      </c>
      <c r="E12689" t="s">
        <v>25</v>
      </c>
      <c r="F12689" t="s">
        <v>14</v>
      </c>
      <c r="G12689">
        <v>2095</v>
      </c>
      <c r="H12689">
        <v>342</v>
      </c>
      <c r="I12689">
        <v>118</v>
      </c>
      <c r="J12689">
        <v>4</v>
      </c>
      <c r="K12689">
        <v>1</v>
      </c>
    </row>
    <row r="12690" spans="1:11" x14ac:dyDescent="0.3">
      <c r="A12690" t="s">
        <v>9553</v>
      </c>
      <c r="B12690">
        <v>1777848030</v>
      </c>
      <c r="C12690">
        <v>46</v>
      </c>
      <c r="D12690" t="s">
        <v>12634</v>
      </c>
      <c r="E12690" t="s">
        <v>13</v>
      </c>
      <c r="F12690" t="s">
        <v>16</v>
      </c>
      <c r="G12690">
        <v>4756</v>
      </c>
      <c r="H12690">
        <v>902</v>
      </c>
      <c r="I12690">
        <v>255</v>
      </c>
      <c r="J12690">
        <v>7</v>
      </c>
      <c r="K12690">
        <v>1</v>
      </c>
    </row>
    <row r="12691" spans="1:11" x14ac:dyDescent="0.3">
      <c r="A12691" t="s">
        <v>9553</v>
      </c>
      <c r="B12691">
        <v>9472948779</v>
      </c>
      <c r="C12691">
        <v>37</v>
      </c>
      <c r="D12691" t="s">
        <v>12635</v>
      </c>
      <c r="E12691" t="s">
        <v>13</v>
      </c>
      <c r="F12691" t="s">
        <v>16</v>
      </c>
      <c r="G12691">
        <v>7650</v>
      </c>
      <c r="H12691">
        <v>1099</v>
      </c>
      <c r="I12691">
        <v>323</v>
      </c>
      <c r="J12691">
        <v>14</v>
      </c>
      <c r="K12691">
        <v>5</v>
      </c>
    </row>
    <row r="12692" spans="1:11" x14ac:dyDescent="0.3">
      <c r="A12692" t="s">
        <v>9553</v>
      </c>
      <c r="B12692">
        <v>4359466300</v>
      </c>
      <c r="C12692">
        <v>31</v>
      </c>
      <c r="D12692" t="s">
        <v>12636</v>
      </c>
      <c r="E12692" t="s">
        <v>13</v>
      </c>
      <c r="F12692" t="s">
        <v>16</v>
      </c>
      <c r="G12692">
        <v>2687</v>
      </c>
      <c r="H12692">
        <v>497</v>
      </c>
      <c r="I12692">
        <v>157</v>
      </c>
      <c r="J12692">
        <v>7</v>
      </c>
      <c r="K12692">
        <v>2</v>
      </c>
    </row>
    <row r="12693" spans="1:11" x14ac:dyDescent="0.3">
      <c r="A12693" t="s">
        <v>9553</v>
      </c>
      <c r="B12693">
        <v>6991319402</v>
      </c>
      <c r="C12693">
        <v>30</v>
      </c>
      <c r="D12693" t="s">
        <v>12637</v>
      </c>
      <c r="E12693" t="s">
        <v>13</v>
      </c>
      <c r="F12693" t="s">
        <v>16</v>
      </c>
      <c r="G12693">
        <v>5604</v>
      </c>
      <c r="H12693">
        <v>884</v>
      </c>
      <c r="I12693">
        <v>307</v>
      </c>
      <c r="J12693">
        <v>13</v>
      </c>
      <c r="K12693">
        <v>4</v>
      </c>
    </row>
    <row r="12694" spans="1:11" x14ac:dyDescent="0.3">
      <c r="A12694" t="s">
        <v>9553</v>
      </c>
      <c r="B12694">
        <v>6408784311</v>
      </c>
      <c r="C12694">
        <v>21</v>
      </c>
      <c r="D12694" t="s">
        <v>12638</v>
      </c>
      <c r="E12694" t="s">
        <v>13</v>
      </c>
      <c r="F12694" t="s">
        <v>16</v>
      </c>
      <c r="G12694">
        <v>3871</v>
      </c>
      <c r="H12694">
        <v>334</v>
      </c>
      <c r="I12694">
        <v>41</v>
      </c>
      <c r="J12694">
        <v>0</v>
      </c>
      <c r="K12694">
        <v>0</v>
      </c>
    </row>
    <row r="12695" spans="1:11" x14ac:dyDescent="0.3">
      <c r="A12695" t="s">
        <v>9553</v>
      </c>
      <c r="B12695">
        <v>3927537712</v>
      </c>
      <c r="C12695">
        <v>53</v>
      </c>
      <c r="D12695" t="s">
        <v>12639</v>
      </c>
      <c r="E12695" t="s">
        <v>13</v>
      </c>
      <c r="F12695" t="s">
        <v>16</v>
      </c>
      <c r="G12695">
        <v>5434</v>
      </c>
      <c r="H12695">
        <v>931</v>
      </c>
      <c r="I12695">
        <v>18</v>
      </c>
      <c r="J12695">
        <v>3</v>
      </c>
      <c r="K12695">
        <v>1</v>
      </c>
    </row>
    <row r="12696" spans="1:11" x14ac:dyDescent="0.3">
      <c r="A12696" t="s">
        <v>9553</v>
      </c>
      <c r="B12696">
        <v>2006279869</v>
      </c>
      <c r="C12696">
        <v>22</v>
      </c>
      <c r="D12696" t="s">
        <v>12640</v>
      </c>
      <c r="E12696" t="s">
        <v>13</v>
      </c>
      <c r="F12696" t="s">
        <v>16</v>
      </c>
      <c r="G12696">
        <v>391</v>
      </c>
      <c r="H12696">
        <v>50</v>
      </c>
      <c r="I12696">
        <v>6</v>
      </c>
      <c r="J12696">
        <v>1</v>
      </c>
      <c r="K12696">
        <v>0</v>
      </c>
    </row>
    <row r="12697" spans="1:11" x14ac:dyDescent="0.3">
      <c r="A12697" t="s">
        <v>9553</v>
      </c>
      <c r="B12697">
        <v>9351900656</v>
      </c>
      <c r="C12697">
        <v>40</v>
      </c>
      <c r="D12697" t="s">
        <v>12641</v>
      </c>
      <c r="E12697" t="s">
        <v>13</v>
      </c>
      <c r="F12697" t="s">
        <v>16</v>
      </c>
      <c r="G12697">
        <v>2649</v>
      </c>
      <c r="H12697">
        <v>1149</v>
      </c>
      <c r="I12697">
        <v>91</v>
      </c>
      <c r="J12697">
        <v>2</v>
      </c>
      <c r="K12697">
        <v>1</v>
      </c>
    </row>
    <row r="12698" spans="1:11" x14ac:dyDescent="0.3">
      <c r="A12698" t="s">
        <v>9553</v>
      </c>
      <c r="B12698">
        <v>9380939201</v>
      </c>
      <c r="C12698">
        <v>58</v>
      </c>
      <c r="D12698" t="s">
        <v>12642</v>
      </c>
      <c r="E12698" t="s">
        <v>13</v>
      </c>
      <c r="F12698" t="s">
        <v>16</v>
      </c>
      <c r="G12698">
        <v>6034</v>
      </c>
      <c r="H12698">
        <v>411</v>
      </c>
      <c r="I12698">
        <v>119</v>
      </c>
      <c r="J12698">
        <v>6</v>
      </c>
      <c r="K12698">
        <v>2</v>
      </c>
    </row>
    <row r="12699" spans="1:11" x14ac:dyDescent="0.3">
      <c r="A12699" t="s">
        <v>9553</v>
      </c>
      <c r="B12699">
        <v>2423628787</v>
      </c>
      <c r="C12699">
        <v>54</v>
      </c>
      <c r="D12699" t="s">
        <v>12643</v>
      </c>
      <c r="E12699" t="s">
        <v>13</v>
      </c>
      <c r="F12699" t="s">
        <v>16</v>
      </c>
      <c r="G12699">
        <v>6140</v>
      </c>
      <c r="H12699">
        <v>764</v>
      </c>
      <c r="I12699">
        <v>177</v>
      </c>
      <c r="J12699">
        <v>11</v>
      </c>
      <c r="K12699">
        <v>1</v>
      </c>
    </row>
    <row r="12700" spans="1:11" x14ac:dyDescent="0.3">
      <c r="A12700" t="s">
        <v>9553</v>
      </c>
      <c r="B12700">
        <v>4603338583</v>
      </c>
      <c r="C12700">
        <v>36</v>
      </c>
      <c r="D12700" t="s">
        <v>12644</v>
      </c>
      <c r="E12700" t="s">
        <v>25</v>
      </c>
      <c r="F12700" t="s">
        <v>16</v>
      </c>
      <c r="G12700">
        <v>7774</v>
      </c>
      <c r="H12700">
        <v>1930</v>
      </c>
      <c r="I12700">
        <v>471</v>
      </c>
      <c r="J12700">
        <v>46</v>
      </c>
      <c r="K12700">
        <v>1</v>
      </c>
    </row>
    <row r="12701" spans="1:11" x14ac:dyDescent="0.3">
      <c r="A12701" t="s">
        <v>9553</v>
      </c>
      <c r="B12701">
        <v>7725249197</v>
      </c>
      <c r="C12701">
        <v>57</v>
      </c>
      <c r="D12701" t="s">
        <v>12645</v>
      </c>
      <c r="E12701" t="s">
        <v>13</v>
      </c>
      <c r="F12701" t="s">
        <v>16</v>
      </c>
      <c r="G12701">
        <v>5770</v>
      </c>
      <c r="H12701">
        <v>1442</v>
      </c>
      <c r="I12701">
        <v>450</v>
      </c>
      <c r="J12701">
        <v>22</v>
      </c>
      <c r="K12701">
        <v>7</v>
      </c>
    </row>
    <row r="12702" spans="1:11" x14ac:dyDescent="0.3">
      <c r="A12702" t="s">
        <v>9553</v>
      </c>
      <c r="B12702">
        <v>6692862270</v>
      </c>
      <c r="C12702">
        <v>38</v>
      </c>
      <c r="D12702" t="s">
        <v>12646</v>
      </c>
      <c r="E12702" t="s">
        <v>13</v>
      </c>
      <c r="F12702" t="s">
        <v>16</v>
      </c>
      <c r="G12702">
        <v>9796</v>
      </c>
      <c r="H12702">
        <v>2422</v>
      </c>
      <c r="I12702">
        <v>205</v>
      </c>
      <c r="J12702">
        <v>35</v>
      </c>
      <c r="K12702">
        <v>6</v>
      </c>
    </row>
    <row r="12703" spans="1:11" x14ac:dyDescent="0.3">
      <c r="A12703" t="s">
        <v>9553</v>
      </c>
      <c r="B12703">
        <v>7976338690</v>
      </c>
      <c r="C12703">
        <v>44</v>
      </c>
      <c r="D12703" t="s">
        <v>12647</v>
      </c>
      <c r="E12703" t="s">
        <v>13</v>
      </c>
      <c r="F12703" t="s">
        <v>16</v>
      </c>
      <c r="G12703">
        <v>8712</v>
      </c>
      <c r="H12703">
        <v>919</v>
      </c>
      <c r="I12703">
        <v>237</v>
      </c>
      <c r="J12703">
        <v>3</v>
      </c>
      <c r="K12703">
        <v>0</v>
      </c>
    </row>
    <row r="12704" spans="1:11" x14ac:dyDescent="0.3">
      <c r="A12704" t="s">
        <v>9553</v>
      </c>
      <c r="B12704">
        <v>9924680612</v>
      </c>
      <c r="C12704">
        <v>24</v>
      </c>
      <c r="D12704" t="s">
        <v>12648</v>
      </c>
      <c r="E12704" t="s">
        <v>13</v>
      </c>
      <c r="F12704" t="s">
        <v>16</v>
      </c>
      <c r="G12704">
        <v>418</v>
      </c>
      <c r="H12704">
        <v>5</v>
      </c>
      <c r="I12704">
        <v>2</v>
      </c>
      <c r="J12704">
        <v>0</v>
      </c>
      <c r="K12704">
        <v>0</v>
      </c>
    </row>
    <row r="12705" spans="1:11" x14ac:dyDescent="0.3">
      <c r="A12705" t="s">
        <v>9553</v>
      </c>
      <c r="B12705">
        <v>6336972086</v>
      </c>
      <c r="C12705">
        <v>34</v>
      </c>
      <c r="D12705" t="s">
        <v>12649</v>
      </c>
      <c r="E12705" t="s">
        <v>13</v>
      </c>
      <c r="F12705" t="s">
        <v>16</v>
      </c>
      <c r="G12705">
        <v>3214</v>
      </c>
      <c r="H12705">
        <v>1308</v>
      </c>
      <c r="I12705">
        <v>497</v>
      </c>
      <c r="J12705">
        <v>11</v>
      </c>
      <c r="K12705">
        <v>3</v>
      </c>
    </row>
    <row r="12706" spans="1:11" x14ac:dyDescent="0.3">
      <c r="A12706" t="s">
        <v>9553</v>
      </c>
      <c r="B12706">
        <v>3851568793</v>
      </c>
      <c r="C12706">
        <v>46</v>
      </c>
      <c r="D12706" t="s">
        <v>12650</v>
      </c>
      <c r="E12706" t="s">
        <v>13</v>
      </c>
      <c r="F12706" t="s">
        <v>16</v>
      </c>
      <c r="G12706">
        <v>8211</v>
      </c>
      <c r="H12706">
        <v>1998</v>
      </c>
      <c r="I12706">
        <v>389</v>
      </c>
      <c r="J12706">
        <v>19</v>
      </c>
      <c r="K12706">
        <v>5</v>
      </c>
    </row>
    <row r="12707" spans="1:11" x14ac:dyDescent="0.3">
      <c r="A12707" t="s">
        <v>9553</v>
      </c>
      <c r="B12707">
        <v>6480549784</v>
      </c>
      <c r="C12707">
        <v>15</v>
      </c>
      <c r="D12707" t="s">
        <v>12651</v>
      </c>
      <c r="E12707" t="s">
        <v>13</v>
      </c>
      <c r="F12707" t="s">
        <v>14</v>
      </c>
      <c r="G12707">
        <v>591</v>
      </c>
      <c r="H12707">
        <v>212</v>
      </c>
      <c r="I12707">
        <v>26</v>
      </c>
      <c r="J12707">
        <v>1</v>
      </c>
      <c r="K12707">
        <v>0</v>
      </c>
    </row>
    <row r="12708" spans="1:11" x14ac:dyDescent="0.3">
      <c r="A12708" t="s">
        <v>9553</v>
      </c>
      <c r="B12708">
        <v>1775633704</v>
      </c>
      <c r="C12708">
        <v>58</v>
      </c>
      <c r="D12708" t="s">
        <v>12652</v>
      </c>
      <c r="E12708" t="s">
        <v>13</v>
      </c>
      <c r="F12708" t="s">
        <v>16</v>
      </c>
      <c r="G12708">
        <v>1896</v>
      </c>
      <c r="H12708">
        <v>592</v>
      </c>
      <c r="I12708">
        <v>215</v>
      </c>
      <c r="J12708">
        <v>4</v>
      </c>
      <c r="K12708">
        <v>1</v>
      </c>
    </row>
    <row r="12709" spans="1:11" x14ac:dyDescent="0.3">
      <c r="A12709" t="s">
        <v>9553</v>
      </c>
      <c r="B12709">
        <v>8340321121</v>
      </c>
      <c r="C12709">
        <v>30</v>
      </c>
      <c r="D12709" t="s">
        <v>12653</v>
      </c>
      <c r="E12709" t="s">
        <v>13</v>
      </c>
      <c r="F12709" t="s">
        <v>14</v>
      </c>
      <c r="G12709">
        <v>4443</v>
      </c>
      <c r="H12709">
        <v>1105</v>
      </c>
      <c r="I12709">
        <v>14</v>
      </c>
      <c r="J12709">
        <v>9</v>
      </c>
      <c r="K12709">
        <v>3</v>
      </c>
    </row>
    <row r="12710" spans="1:11" x14ac:dyDescent="0.3">
      <c r="A12710" t="s">
        <v>9553</v>
      </c>
      <c r="B12710">
        <v>6325581962</v>
      </c>
      <c r="C12710">
        <v>11</v>
      </c>
      <c r="D12710" t="s">
        <v>12654</v>
      </c>
      <c r="E12710" t="s">
        <v>13</v>
      </c>
      <c r="F12710" t="s">
        <v>14</v>
      </c>
      <c r="G12710">
        <v>4964</v>
      </c>
      <c r="H12710">
        <v>1858</v>
      </c>
      <c r="I12710">
        <v>463</v>
      </c>
      <c r="J12710">
        <v>24</v>
      </c>
      <c r="K12710">
        <v>9</v>
      </c>
    </row>
    <row r="12711" spans="1:11" x14ac:dyDescent="0.3">
      <c r="A12711" t="s">
        <v>9553</v>
      </c>
      <c r="B12711">
        <v>4635331482</v>
      </c>
      <c r="C12711">
        <v>5</v>
      </c>
      <c r="D12711" t="s">
        <v>12655</v>
      </c>
      <c r="E12711" t="s">
        <v>13</v>
      </c>
      <c r="F12711" t="s">
        <v>16</v>
      </c>
      <c r="G12711">
        <v>6971</v>
      </c>
      <c r="H12711">
        <v>2677</v>
      </c>
      <c r="I12711">
        <v>346</v>
      </c>
      <c r="J12711">
        <v>30</v>
      </c>
      <c r="K12711">
        <v>8</v>
      </c>
    </row>
    <row r="12712" spans="1:11" x14ac:dyDescent="0.3">
      <c r="A12712" t="s">
        <v>9553</v>
      </c>
      <c r="B12712">
        <v>9573502320</v>
      </c>
      <c r="C12712">
        <v>29</v>
      </c>
      <c r="D12712" t="s">
        <v>12656</v>
      </c>
      <c r="E12712" t="s">
        <v>13</v>
      </c>
      <c r="F12712" t="s">
        <v>16</v>
      </c>
      <c r="G12712">
        <v>1795</v>
      </c>
      <c r="H12712">
        <v>341</v>
      </c>
      <c r="I12712">
        <v>115</v>
      </c>
      <c r="J12712">
        <v>0</v>
      </c>
      <c r="K12712">
        <v>0</v>
      </c>
    </row>
    <row r="12713" spans="1:11" x14ac:dyDescent="0.3">
      <c r="A12713" t="s">
        <v>9553</v>
      </c>
      <c r="B12713">
        <v>3230094660</v>
      </c>
      <c r="C12713">
        <v>50</v>
      </c>
      <c r="D12713" t="s">
        <v>12657</v>
      </c>
      <c r="E12713" t="s">
        <v>13</v>
      </c>
      <c r="F12713" t="s">
        <v>16</v>
      </c>
      <c r="G12713">
        <v>6032</v>
      </c>
      <c r="H12713">
        <v>1833</v>
      </c>
      <c r="I12713">
        <v>730</v>
      </c>
      <c r="J12713">
        <v>37</v>
      </c>
      <c r="K12713">
        <v>14</v>
      </c>
    </row>
    <row r="12714" spans="1:11" x14ac:dyDescent="0.3">
      <c r="A12714" t="s">
        <v>9553</v>
      </c>
      <c r="B12714">
        <v>9205083324</v>
      </c>
      <c r="C12714">
        <v>31</v>
      </c>
      <c r="D12714" t="s">
        <v>12658</v>
      </c>
      <c r="E12714" t="s">
        <v>13</v>
      </c>
      <c r="F12714" t="s">
        <v>16</v>
      </c>
      <c r="G12714">
        <v>9786</v>
      </c>
      <c r="H12714">
        <v>3825</v>
      </c>
      <c r="I12714">
        <v>1384</v>
      </c>
      <c r="J12714">
        <v>36</v>
      </c>
      <c r="K12714">
        <v>10</v>
      </c>
    </row>
    <row r="12715" spans="1:11" x14ac:dyDescent="0.3">
      <c r="A12715" t="s">
        <v>9553</v>
      </c>
      <c r="B12715">
        <v>5915996278</v>
      </c>
      <c r="C12715">
        <v>13</v>
      </c>
      <c r="D12715" t="s">
        <v>12659</v>
      </c>
      <c r="E12715" t="s">
        <v>25</v>
      </c>
      <c r="F12715" t="s">
        <v>16</v>
      </c>
      <c r="G12715">
        <v>2839</v>
      </c>
      <c r="H12715">
        <v>702</v>
      </c>
      <c r="I12715">
        <v>6</v>
      </c>
      <c r="J12715">
        <v>14</v>
      </c>
      <c r="K12715">
        <v>2</v>
      </c>
    </row>
    <row r="12716" spans="1:11" x14ac:dyDescent="0.3">
      <c r="A12716" t="s">
        <v>9553</v>
      </c>
      <c r="B12716">
        <v>4005044772</v>
      </c>
      <c r="C12716">
        <v>48</v>
      </c>
      <c r="D12716" t="s">
        <v>12660</v>
      </c>
      <c r="E12716" t="s">
        <v>13</v>
      </c>
      <c r="F12716" t="s">
        <v>16</v>
      </c>
      <c r="G12716">
        <v>8436</v>
      </c>
      <c r="H12716">
        <v>327</v>
      </c>
      <c r="I12716">
        <v>95</v>
      </c>
      <c r="J12716">
        <v>4</v>
      </c>
      <c r="K12716">
        <v>1</v>
      </c>
    </row>
    <row r="12717" spans="1:11" x14ac:dyDescent="0.3">
      <c r="A12717" t="s">
        <v>9553</v>
      </c>
      <c r="B12717">
        <v>3103240739</v>
      </c>
      <c r="C12717">
        <v>9</v>
      </c>
      <c r="D12717" t="s">
        <v>12661</v>
      </c>
      <c r="E12717" t="s">
        <v>13</v>
      </c>
      <c r="F12717" t="s">
        <v>16</v>
      </c>
      <c r="G12717">
        <v>3856</v>
      </c>
      <c r="H12717">
        <v>158</v>
      </c>
      <c r="I12717">
        <v>48</v>
      </c>
      <c r="J12717">
        <v>2</v>
      </c>
      <c r="K12717">
        <v>1</v>
      </c>
    </row>
    <row r="12718" spans="1:11" x14ac:dyDescent="0.3">
      <c r="A12718" t="s">
        <v>9553</v>
      </c>
      <c r="B12718">
        <v>5420366860</v>
      </c>
      <c r="C12718">
        <v>43</v>
      </c>
      <c r="D12718" t="s">
        <v>12662</v>
      </c>
      <c r="E12718" t="s">
        <v>13</v>
      </c>
      <c r="F12718" t="s">
        <v>16</v>
      </c>
      <c r="G12718">
        <v>3235</v>
      </c>
      <c r="H12718">
        <v>1123</v>
      </c>
      <c r="I12718">
        <v>410</v>
      </c>
      <c r="J12718">
        <v>19</v>
      </c>
      <c r="K12718">
        <v>6</v>
      </c>
    </row>
    <row r="12719" spans="1:11" x14ac:dyDescent="0.3">
      <c r="A12719" t="s">
        <v>9553</v>
      </c>
      <c r="B12719">
        <v>7393789443</v>
      </c>
      <c r="C12719">
        <v>16</v>
      </c>
      <c r="D12719" t="s">
        <v>12663</v>
      </c>
      <c r="E12719" t="s">
        <v>25</v>
      </c>
      <c r="F12719" t="s">
        <v>16</v>
      </c>
      <c r="G12719">
        <v>3902</v>
      </c>
      <c r="H12719">
        <v>369</v>
      </c>
      <c r="I12719">
        <v>0</v>
      </c>
      <c r="J12719">
        <v>7</v>
      </c>
      <c r="K12719">
        <v>2</v>
      </c>
    </row>
    <row r="12720" spans="1:11" x14ac:dyDescent="0.3">
      <c r="A12720" t="s">
        <v>9553</v>
      </c>
      <c r="B12720">
        <v>6694300306</v>
      </c>
      <c r="C12720">
        <v>43</v>
      </c>
      <c r="D12720" t="s">
        <v>12664</v>
      </c>
      <c r="E12720" t="s">
        <v>13</v>
      </c>
      <c r="F12720" t="s">
        <v>16</v>
      </c>
      <c r="G12720">
        <v>9276</v>
      </c>
      <c r="H12720">
        <v>1944</v>
      </c>
      <c r="I12720">
        <v>265</v>
      </c>
      <c r="J12720">
        <v>48</v>
      </c>
      <c r="K12720">
        <v>8</v>
      </c>
    </row>
    <row r="12721" spans="1:11" x14ac:dyDescent="0.3">
      <c r="A12721" t="s">
        <v>9553</v>
      </c>
      <c r="B12721">
        <v>6003748438</v>
      </c>
      <c r="C12721">
        <v>60</v>
      </c>
      <c r="D12721" t="s">
        <v>12665</v>
      </c>
      <c r="E12721" t="s">
        <v>13</v>
      </c>
      <c r="F12721" t="s">
        <v>16</v>
      </c>
      <c r="G12721">
        <v>1871</v>
      </c>
      <c r="H12721">
        <v>349</v>
      </c>
      <c r="I12721">
        <v>1</v>
      </c>
      <c r="J12721">
        <v>5</v>
      </c>
      <c r="K12721">
        <v>1</v>
      </c>
    </row>
    <row r="12722" spans="1:11" x14ac:dyDescent="0.3">
      <c r="A12722" t="s">
        <v>9553</v>
      </c>
      <c r="B12722">
        <v>3219505796</v>
      </c>
      <c r="C12722">
        <v>50</v>
      </c>
      <c r="D12722" t="s">
        <v>12666</v>
      </c>
      <c r="E12722" t="s">
        <v>13</v>
      </c>
      <c r="F12722" t="s">
        <v>16</v>
      </c>
      <c r="G12722">
        <v>9135</v>
      </c>
      <c r="H12722">
        <v>3301</v>
      </c>
      <c r="I12722">
        <v>595</v>
      </c>
      <c r="J12722">
        <v>78</v>
      </c>
      <c r="K12722">
        <v>31</v>
      </c>
    </row>
    <row r="12723" spans="1:11" x14ac:dyDescent="0.3">
      <c r="A12723" t="s">
        <v>9553</v>
      </c>
      <c r="B12723">
        <v>6428502267</v>
      </c>
      <c r="C12723">
        <v>24</v>
      </c>
      <c r="D12723" t="s">
        <v>12667</v>
      </c>
      <c r="E12723" t="s">
        <v>13</v>
      </c>
      <c r="F12723" t="s">
        <v>16</v>
      </c>
      <c r="G12723">
        <v>9827</v>
      </c>
      <c r="H12723">
        <v>3789</v>
      </c>
      <c r="I12723">
        <v>1272</v>
      </c>
      <c r="J12723">
        <v>29</v>
      </c>
      <c r="K12723">
        <v>3</v>
      </c>
    </row>
    <row r="12724" spans="1:11" x14ac:dyDescent="0.3">
      <c r="A12724" t="s">
        <v>9553</v>
      </c>
      <c r="B12724">
        <v>4543269451</v>
      </c>
      <c r="C12724">
        <v>11</v>
      </c>
      <c r="D12724" t="s">
        <v>12668</v>
      </c>
      <c r="E12724" t="s">
        <v>13</v>
      </c>
      <c r="F12724" t="s">
        <v>16</v>
      </c>
      <c r="G12724">
        <v>2986</v>
      </c>
      <c r="H12724">
        <v>1076</v>
      </c>
      <c r="I12724">
        <v>63</v>
      </c>
      <c r="J12724">
        <v>22</v>
      </c>
      <c r="K12724">
        <v>5</v>
      </c>
    </row>
    <row r="12725" spans="1:11" x14ac:dyDescent="0.3">
      <c r="A12725" t="s">
        <v>9553</v>
      </c>
      <c r="B12725">
        <v>8968635540</v>
      </c>
      <c r="C12725">
        <v>16</v>
      </c>
      <c r="D12725" t="s">
        <v>12669</v>
      </c>
      <c r="E12725" t="s">
        <v>13</v>
      </c>
      <c r="F12725" t="s">
        <v>16</v>
      </c>
      <c r="G12725">
        <v>8259</v>
      </c>
      <c r="H12725">
        <v>1175</v>
      </c>
      <c r="I12725">
        <v>375</v>
      </c>
      <c r="J12725">
        <v>25</v>
      </c>
      <c r="K12725">
        <v>3</v>
      </c>
    </row>
    <row r="12726" spans="1:11" x14ac:dyDescent="0.3">
      <c r="A12726" t="s">
        <v>9553</v>
      </c>
      <c r="B12726">
        <v>7560009268</v>
      </c>
      <c r="C12726">
        <v>22</v>
      </c>
      <c r="D12726" t="s">
        <v>12670</v>
      </c>
      <c r="E12726" t="s">
        <v>13</v>
      </c>
      <c r="F12726" t="s">
        <v>16</v>
      </c>
      <c r="G12726">
        <v>1278</v>
      </c>
      <c r="H12726">
        <v>41</v>
      </c>
      <c r="I12726">
        <v>8</v>
      </c>
      <c r="J12726">
        <v>1</v>
      </c>
      <c r="K12726">
        <v>0</v>
      </c>
    </row>
    <row r="12727" spans="1:11" x14ac:dyDescent="0.3">
      <c r="A12727" t="s">
        <v>9553</v>
      </c>
      <c r="B12727">
        <v>3699858108</v>
      </c>
      <c r="C12727">
        <v>42</v>
      </c>
      <c r="D12727" t="s">
        <v>12671</v>
      </c>
      <c r="E12727" t="s">
        <v>25</v>
      </c>
      <c r="F12727" t="s">
        <v>16</v>
      </c>
      <c r="G12727">
        <v>9801</v>
      </c>
      <c r="H12727">
        <v>2041</v>
      </c>
      <c r="I12727">
        <v>396</v>
      </c>
      <c r="J12727">
        <v>10</v>
      </c>
      <c r="K12727">
        <v>2</v>
      </c>
    </row>
    <row r="12728" spans="1:11" x14ac:dyDescent="0.3">
      <c r="A12728" t="s">
        <v>9553</v>
      </c>
      <c r="B12728">
        <v>3074406278</v>
      </c>
      <c r="C12728">
        <v>5</v>
      </c>
      <c r="D12728" t="s">
        <v>12672</v>
      </c>
      <c r="E12728" t="s">
        <v>25</v>
      </c>
      <c r="F12728" t="s">
        <v>16</v>
      </c>
      <c r="G12728">
        <v>3556</v>
      </c>
      <c r="H12728">
        <v>471</v>
      </c>
      <c r="I12728">
        <v>113</v>
      </c>
      <c r="J12728">
        <v>5</v>
      </c>
      <c r="K12728">
        <v>1</v>
      </c>
    </row>
    <row r="12729" spans="1:11" x14ac:dyDescent="0.3">
      <c r="A12729" t="s">
        <v>9553</v>
      </c>
      <c r="B12729">
        <v>7443127179</v>
      </c>
      <c r="C12729">
        <v>26</v>
      </c>
      <c r="D12729" t="s">
        <v>12673</v>
      </c>
      <c r="E12729" t="s">
        <v>13</v>
      </c>
      <c r="F12729" t="s">
        <v>16</v>
      </c>
      <c r="G12729">
        <v>6927</v>
      </c>
      <c r="H12729">
        <v>260</v>
      </c>
      <c r="I12729">
        <v>23</v>
      </c>
      <c r="J12729">
        <v>4</v>
      </c>
      <c r="K12729">
        <v>1</v>
      </c>
    </row>
    <row r="12730" spans="1:11" x14ac:dyDescent="0.3">
      <c r="A12730" t="s">
        <v>9553</v>
      </c>
      <c r="B12730">
        <v>8108767275</v>
      </c>
      <c r="C12730">
        <v>44</v>
      </c>
      <c r="D12730" t="s">
        <v>12674</v>
      </c>
      <c r="E12730" t="s">
        <v>13</v>
      </c>
      <c r="F12730" t="s">
        <v>16</v>
      </c>
      <c r="G12730">
        <v>6429</v>
      </c>
      <c r="H12730">
        <v>2314</v>
      </c>
      <c r="I12730">
        <v>847</v>
      </c>
      <c r="J12730">
        <v>17</v>
      </c>
      <c r="K12730">
        <v>5</v>
      </c>
    </row>
    <row r="12731" spans="1:11" x14ac:dyDescent="0.3">
      <c r="A12731" t="s">
        <v>9553</v>
      </c>
      <c r="B12731">
        <v>7575904230</v>
      </c>
      <c r="C12731">
        <v>46</v>
      </c>
      <c r="D12731" t="s">
        <v>12675</v>
      </c>
      <c r="E12731" t="s">
        <v>13</v>
      </c>
      <c r="F12731" t="s">
        <v>16</v>
      </c>
      <c r="G12731">
        <v>125</v>
      </c>
      <c r="H12731">
        <v>14</v>
      </c>
      <c r="I12731">
        <v>1</v>
      </c>
      <c r="J12731">
        <v>0</v>
      </c>
      <c r="K12731">
        <v>0</v>
      </c>
    </row>
    <row r="12732" spans="1:11" x14ac:dyDescent="0.3">
      <c r="A12732" t="s">
        <v>9553</v>
      </c>
      <c r="B12732">
        <v>5238690788</v>
      </c>
      <c r="C12732">
        <v>17</v>
      </c>
      <c r="D12732" t="s">
        <v>12676</v>
      </c>
      <c r="E12732" t="s">
        <v>13</v>
      </c>
      <c r="F12732" t="s">
        <v>16</v>
      </c>
      <c r="G12732">
        <v>6465</v>
      </c>
      <c r="H12732">
        <v>824</v>
      </c>
      <c r="I12732">
        <v>111</v>
      </c>
      <c r="J12732">
        <v>12</v>
      </c>
      <c r="K12732">
        <v>4</v>
      </c>
    </row>
    <row r="12733" spans="1:11" x14ac:dyDescent="0.3">
      <c r="A12733" t="s">
        <v>9553</v>
      </c>
      <c r="B12733">
        <v>2691040257</v>
      </c>
      <c r="C12733">
        <v>6</v>
      </c>
      <c r="D12733" t="s">
        <v>12677</v>
      </c>
      <c r="E12733" t="s">
        <v>13</v>
      </c>
      <c r="F12733" t="s">
        <v>16</v>
      </c>
      <c r="G12733">
        <v>5819</v>
      </c>
      <c r="H12733">
        <v>1040</v>
      </c>
      <c r="I12733">
        <v>298</v>
      </c>
      <c r="J12733">
        <v>3</v>
      </c>
      <c r="K12733">
        <v>0</v>
      </c>
    </row>
    <row r="12734" spans="1:11" x14ac:dyDescent="0.3">
      <c r="A12734" t="s">
        <v>9553</v>
      </c>
      <c r="B12734">
        <v>9533950673</v>
      </c>
      <c r="C12734">
        <v>16</v>
      </c>
      <c r="D12734" t="s">
        <v>12678</v>
      </c>
      <c r="E12734" t="s">
        <v>13</v>
      </c>
      <c r="F12734" t="s">
        <v>39</v>
      </c>
      <c r="G12734">
        <v>2756</v>
      </c>
      <c r="H12734">
        <v>182</v>
      </c>
      <c r="I12734">
        <v>5</v>
      </c>
      <c r="J12734">
        <v>2</v>
      </c>
      <c r="K12734">
        <v>1</v>
      </c>
    </row>
    <row r="12735" spans="1:11" x14ac:dyDescent="0.3">
      <c r="A12735" t="s">
        <v>9553</v>
      </c>
      <c r="B12735">
        <v>5551956583</v>
      </c>
      <c r="C12735">
        <v>11</v>
      </c>
      <c r="D12735" t="s">
        <v>12679</v>
      </c>
      <c r="E12735" t="s">
        <v>13</v>
      </c>
      <c r="F12735" t="s">
        <v>16</v>
      </c>
      <c r="G12735">
        <v>4208</v>
      </c>
      <c r="H12735">
        <v>96</v>
      </c>
      <c r="I12735">
        <v>34</v>
      </c>
      <c r="J12735">
        <v>2</v>
      </c>
      <c r="K12735">
        <v>0</v>
      </c>
    </row>
    <row r="12736" spans="1:11" x14ac:dyDescent="0.3">
      <c r="A12736" t="s">
        <v>9553</v>
      </c>
      <c r="B12736">
        <v>1521662949</v>
      </c>
      <c r="C12736">
        <v>34</v>
      </c>
      <c r="D12736" t="s">
        <v>12680</v>
      </c>
      <c r="E12736" t="s">
        <v>13</v>
      </c>
      <c r="F12736" t="s">
        <v>16</v>
      </c>
      <c r="G12736">
        <v>768</v>
      </c>
      <c r="H12736">
        <v>131</v>
      </c>
      <c r="I12736">
        <v>38</v>
      </c>
      <c r="J12736">
        <v>0</v>
      </c>
      <c r="K12736">
        <v>0</v>
      </c>
    </row>
    <row r="12737" spans="1:11" x14ac:dyDescent="0.3">
      <c r="A12737" t="s">
        <v>9553</v>
      </c>
      <c r="B12737">
        <v>9011945195</v>
      </c>
      <c r="C12737">
        <v>45</v>
      </c>
      <c r="D12737" t="s">
        <v>12681</v>
      </c>
      <c r="E12737" t="s">
        <v>13</v>
      </c>
      <c r="F12737" t="s">
        <v>16</v>
      </c>
      <c r="G12737">
        <v>4277</v>
      </c>
      <c r="H12737">
        <v>1052</v>
      </c>
      <c r="I12737">
        <v>208</v>
      </c>
      <c r="J12737">
        <v>25</v>
      </c>
      <c r="K12737">
        <v>8</v>
      </c>
    </row>
    <row r="12738" spans="1:11" x14ac:dyDescent="0.3">
      <c r="A12738" t="s">
        <v>9553</v>
      </c>
      <c r="B12738">
        <v>2650014193</v>
      </c>
      <c r="C12738">
        <v>56</v>
      </c>
      <c r="D12738" t="s">
        <v>12682</v>
      </c>
      <c r="E12738" t="s">
        <v>13</v>
      </c>
      <c r="F12738" t="s">
        <v>16</v>
      </c>
      <c r="G12738">
        <v>6078</v>
      </c>
      <c r="H12738">
        <v>2518</v>
      </c>
      <c r="I12738">
        <v>370</v>
      </c>
      <c r="J12738">
        <v>29</v>
      </c>
      <c r="K12738">
        <v>5</v>
      </c>
    </row>
    <row r="12739" spans="1:11" x14ac:dyDescent="0.3">
      <c r="A12739" t="s">
        <v>9553</v>
      </c>
      <c r="B12739">
        <v>8098562509</v>
      </c>
      <c r="C12739">
        <v>59</v>
      </c>
      <c r="D12739" t="s">
        <v>12683</v>
      </c>
      <c r="E12739" t="s">
        <v>13</v>
      </c>
      <c r="F12739" t="s">
        <v>14</v>
      </c>
      <c r="G12739">
        <v>7796</v>
      </c>
      <c r="H12739">
        <v>1596</v>
      </c>
      <c r="I12739">
        <v>510</v>
      </c>
      <c r="J12739">
        <v>29</v>
      </c>
      <c r="K12739">
        <v>2</v>
      </c>
    </row>
    <row r="12740" spans="1:11" x14ac:dyDescent="0.3">
      <c r="A12740" t="s">
        <v>9553</v>
      </c>
      <c r="B12740">
        <v>2918006247</v>
      </c>
      <c r="C12740">
        <v>31</v>
      </c>
      <c r="D12740" t="s">
        <v>12684</v>
      </c>
      <c r="E12740" t="s">
        <v>13</v>
      </c>
      <c r="F12740" t="s">
        <v>16</v>
      </c>
      <c r="G12740">
        <v>9128</v>
      </c>
      <c r="H12740">
        <v>1547</v>
      </c>
      <c r="I12740">
        <v>340</v>
      </c>
      <c r="J12740">
        <v>2</v>
      </c>
      <c r="K12740">
        <v>0</v>
      </c>
    </row>
    <row r="12741" spans="1:11" x14ac:dyDescent="0.3">
      <c r="A12741" t="s">
        <v>9553</v>
      </c>
      <c r="B12741">
        <v>4409584808</v>
      </c>
      <c r="C12741">
        <v>9</v>
      </c>
      <c r="D12741" t="s">
        <v>12685</v>
      </c>
      <c r="E12741" t="s">
        <v>13</v>
      </c>
      <c r="F12741" t="s">
        <v>16</v>
      </c>
      <c r="G12741">
        <v>8018</v>
      </c>
      <c r="H12741">
        <v>1308</v>
      </c>
      <c r="I12741">
        <v>233</v>
      </c>
      <c r="J12741">
        <v>5</v>
      </c>
      <c r="K12741">
        <v>1</v>
      </c>
    </row>
    <row r="12742" spans="1:11" x14ac:dyDescent="0.3">
      <c r="A12742" t="s">
        <v>9553</v>
      </c>
      <c r="B12742">
        <v>7372181511</v>
      </c>
      <c r="C12742">
        <v>23</v>
      </c>
      <c r="D12742" t="s">
        <v>12686</v>
      </c>
      <c r="E12742" t="s">
        <v>13</v>
      </c>
      <c r="F12742" t="s">
        <v>16</v>
      </c>
      <c r="G12742">
        <v>1488</v>
      </c>
      <c r="H12742">
        <v>74</v>
      </c>
      <c r="I12742">
        <v>11</v>
      </c>
      <c r="J12742">
        <v>1</v>
      </c>
      <c r="K12742">
        <v>0</v>
      </c>
    </row>
    <row r="12743" spans="1:11" x14ac:dyDescent="0.3">
      <c r="A12743" t="s">
        <v>9553</v>
      </c>
      <c r="B12743">
        <v>1447503695</v>
      </c>
      <c r="C12743">
        <v>29</v>
      </c>
      <c r="D12743" t="s">
        <v>12687</v>
      </c>
      <c r="E12743" t="s">
        <v>13</v>
      </c>
      <c r="F12743" t="s">
        <v>16</v>
      </c>
      <c r="G12743">
        <v>5626</v>
      </c>
      <c r="H12743">
        <v>2384</v>
      </c>
      <c r="I12743">
        <v>227</v>
      </c>
      <c r="J12743">
        <v>15</v>
      </c>
      <c r="K12743">
        <v>3</v>
      </c>
    </row>
    <row r="12744" spans="1:11" x14ac:dyDescent="0.3">
      <c r="A12744" t="s">
        <v>9553</v>
      </c>
      <c r="B12744">
        <v>3416041161</v>
      </c>
      <c r="C12744">
        <v>33</v>
      </c>
      <c r="D12744" t="s">
        <v>12688</v>
      </c>
      <c r="E12744" t="s">
        <v>13</v>
      </c>
      <c r="F12744" t="s">
        <v>16</v>
      </c>
      <c r="G12744">
        <v>198</v>
      </c>
      <c r="H12744">
        <v>71</v>
      </c>
      <c r="I12744">
        <v>28</v>
      </c>
      <c r="J12744">
        <v>1</v>
      </c>
      <c r="K12744">
        <v>0</v>
      </c>
    </row>
    <row r="12745" spans="1:11" x14ac:dyDescent="0.3">
      <c r="A12745" t="s">
        <v>9553</v>
      </c>
      <c r="B12745">
        <v>8626469564</v>
      </c>
      <c r="C12745">
        <v>40</v>
      </c>
      <c r="D12745" t="s">
        <v>12689</v>
      </c>
      <c r="E12745" t="s">
        <v>13</v>
      </c>
      <c r="F12745" t="s">
        <v>16</v>
      </c>
      <c r="G12745">
        <v>4069</v>
      </c>
      <c r="H12745">
        <v>1245</v>
      </c>
      <c r="I12745">
        <v>397</v>
      </c>
      <c r="J12745">
        <v>19</v>
      </c>
      <c r="K12745">
        <v>6</v>
      </c>
    </row>
    <row r="12746" spans="1:11" x14ac:dyDescent="0.3">
      <c r="A12746" t="s">
        <v>9553</v>
      </c>
      <c r="B12746">
        <v>8744833150</v>
      </c>
      <c r="C12746">
        <v>31</v>
      </c>
      <c r="D12746" t="s">
        <v>12690</v>
      </c>
      <c r="E12746" t="s">
        <v>13</v>
      </c>
      <c r="F12746" t="s">
        <v>16</v>
      </c>
      <c r="G12746">
        <v>9586</v>
      </c>
      <c r="H12746">
        <v>1658</v>
      </c>
      <c r="I12746">
        <v>145</v>
      </c>
      <c r="J12746">
        <v>38</v>
      </c>
      <c r="K12746">
        <v>15</v>
      </c>
    </row>
    <row r="12747" spans="1:11" x14ac:dyDescent="0.3">
      <c r="A12747" t="s">
        <v>9553</v>
      </c>
      <c r="B12747">
        <v>2942063564</v>
      </c>
      <c r="C12747">
        <v>54</v>
      </c>
      <c r="D12747" t="s">
        <v>12691</v>
      </c>
      <c r="E12747" t="s">
        <v>13</v>
      </c>
      <c r="F12747" t="s">
        <v>16</v>
      </c>
      <c r="G12747">
        <v>1787</v>
      </c>
      <c r="H12747">
        <v>763</v>
      </c>
      <c r="I12747">
        <v>276</v>
      </c>
      <c r="J12747">
        <v>3</v>
      </c>
      <c r="K12747">
        <v>1</v>
      </c>
    </row>
    <row r="12748" spans="1:11" x14ac:dyDescent="0.3">
      <c r="A12748" t="s">
        <v>9553</v>
      </c>
      <c r="B12748">
        <v>5135585544</v>
      </c>
      <c r="C12748">
        <v>28</v>
      </c>
      <c r="D12748" t="s">
        <v>12692</v>
      </c>
      <c r="E12748" t="s">
        <v>13</v>
      </c>
      <c r="F12748" t="s">
        <v>16</v>
      </c>
      <c r="G12748">
        <v>2942</v>
      </c>
      <c r="H12748">
        <v>1147</v>
      </c>
      <c r="I12748">
        <v>164</v>
      </c>
      <c r="J12748">
        <v>6</v>
      </c>
      <c r="K12748">
        <v>1</v>
      </c>
    </row>
    <row r="12749" spans="1:11" x14ac:dyDescent="0.3">
      <c r="A12749" t="s">
        <v>9553</v>
      </c>
      <c r="B12749">
        <v>1908221076</v>
      </c>
      <c r="C12749">
        <v>23</v>
      </c>
      <c r="D12749" t="s">
        <v>12693</v>
      </c>
      <c r="E12749" t="s">
        <v>13</v>
      </c>
      <c r="F12749" t="s">
        <v>16</v>
      </c>
      <c r="G12749">
        <v>7633</v>
      </c>
      <c r="H12749">
        <v>3231</v>
      </c>
      <c r="I12749">
        <v>556</v>
      </c>
      <c r="J12749">
        <v>29</v>
      </c>
      <c r="K12749">
        <v>12</v>
      </c>
    </row>
    <row r="12750" spans="1:11" x14ac:dyDescent="0.3">
      <c r="A12750" t="s">
        <v>9553</v>
      </c>
      <c r="B12750">
        <v>8985850158</v>
      </c>
      <c r="C12750">
        <v>23</v>
      </c>
      <c r="D12750" t="s">
        <v>12694</v>
      </c>
      <c r="E12750" t="s">
        <v>13</v>
      </c>
      <c r="F12750" t="s">
        <v>16</v>
      </c>
      <c r="G12750">
        <v>9555</v>
      </c>
      <c r="H12750">
        <v>3307</v>
      </c>
      <c r="I12750">
        <v>426</v>
      </c>
      <c r="J12750">
        <v>44</v>
      </c>
      <c r="K12750">
        <v>6</v>
      </c>
    </row>
    <row r="12751" spans="1:11" x14ac:dyDescent="0.3">
      <c r="A12751" t="s">
        <v>9553</v>
      </c>
      <c r="B12751">
        <v>1877913783</v>
      </c>
      <c r="C12751">
        <v>51</v>
      </c>
      <c r="D12751" t="s">
        <v>12695</v>
      </c>
      <c r="E12751" t="s">
        <v>13</v>
      </c>
      <c r="F12751" t="s">
        <v>16</v>
      </c>
      <c r="G12751">
        <v>2696</v>
      </c>
      <c r="H12751">
        <v>1088</v>
      </c>
      <c r="I12751">
        <v>299</v>
      </c>
      <c r="J12751">
        <v>26</v>
      </c>
      <c r="K12751">
        <v>8</v>
      </c>
    </row>
    <row r="12752" spans="1:11" x14ac:dyDescent="0.3">
      <c r="A12752" t="s">
        <v>9553</v>
      </c>
      <c r="B12752">
        <v>9418287468</v>
      </c>
      <c r="C12752">
        <v>36</v>
      </c>
      <c r="D12752" t="s">
        <v>12696</v>
      </c>
      <c r="E12752" t="s">
        <v>13</v>
      </c>
      <c r="F12752" t="s">
        <v>16</v>
      </c>
      <c r="G12752">
        <v>4143</v>
      </c>
      <c r="H12752">
        <v>1613</v>
      </c>
      <c r="I12752">
        <v>116</v>
      </c>
      <c r="J12752">
        <v>2</v>
      </c>
      <c r="K12752">
        <v>1</v>
      </c>
    </row>
    <row r="12753" spans="1:11" x14ac:dyDescent="0.3">
      <c r="A12753" t="s">
        <v>9553</v>
      </c>
      <c r="B12753">
        <v>4636292358</v>
      </c>
      <c r="C12753">
        <v>15</v>
      </c>
      <c r="D12753" t="s">
        <v>12697</v>
      </c>
      <c r="E12753" t="s">
        <v>13</v>
      </c>
      <c r="F12753" t="s">
        <v>16</v>
      </c>
      <c r="G12753">
        <v>9910</v>
      </c>
      <c r="H12753">
        <v>2969</v>
      </c>
      <c r="I12753">
        <v>550</v>
      </c>
      <c r="J12753">
        <v>37</v>
      </c>
      <c r="K12753">
        <v>7</v>
      </c>
    </row>
    <row r="12754" spans="1:11" x14ac:dyDescent="0.3">
      <c r="A12754" t="s">
        <v>9553</v>
      </c>
      <c r="B12754">
        <v>6351026119</v>
      </c>
      <c r="C12754">
        <v>11</v>
      </c>
      <c r="D12754" t="s">
        <v>12698</v>
      </c>
      <c r="E12754" t="s">
        <v>13</v>
      </c>
      <c r="F12754" t="s">
        <v>14</v>
      </c>
      <c r="G12754">
        <v>1219</v>
      </c>
      <c r="H12754">
        <v>216</v>
      </c>
      <c r="I12754">
        <v>45</v>
      </c>
      <c r="J12754">
        <v>2</v>
      </c>
      <c r="K12754">
        <v>1</v>
      </c>
    </row>
    <row r="12755" spans="1:11" x14ac:dyDescent="0.3">
      <c r="A12755" t="s">
        <v>9553</v>
      </c>
      <c r="B12755">
        <v>3103537044</v>
      </c>
      <c r="C12755">
        <v>51</v>
      </c>
      <c r="D12755" t="s">
        <v>12699</v>
      </c>
      <c r="E12755" t="s">
        <v>13</v>
      </c>
      <c r="F12755" t="s">
        <v>16</v>
      </c>
      <c r="G12755">
        <v>262</v>
      </c>
      <c r="H12755">
        <v>114</v>
      </c>
      <c r="I12755">
        <v>36</v>
      </c>
      <c r="J12755">
        <v>2</v>
      </c>
      <c r="K12755">
        <v>1</v>
      </c>
    </row>
    <row r="12756" spans="1:11" x14ac:dyDescent="0.3">
      <c r="A12756" t="s">
        <v>9553</v>
      </c>
      <c r="B12756">
        <v>3694780538</v>
      </c>
      <c r="C12756">
        <v>9</v>
      </c>
      <c r="D12756" t="s">
        <v>12700</v>
      </c>
      <c r="E12756" t="s">
        <v>13</v>
      </c>
      <c r="F12756" t="s">
        <v>16</v>
      </c>
      <c r="G12756">
        <v>3082</v>
      </c>
      <c r="H12756">
        <v>223</v>
      </c>
      <c r="I12756">
        <v>47</v>
      </c>
      <c r="J12756">
        <v>4</v>
      </c>
      <c r="K12756">
        <v>1</v>
      </c>
    </row>
    <row r="12757" spans="1:11" x14ac:dyDescent="0.3">
      <c r="A12757" t="s">
        <v>9553</v>
      </c>
      <c r="B12757">
        <v>7995065484</v>
      </c>
      <c r="C12757">
        <v>47</v>
      </c>
      <c r="D12757" t="s">
        <v>12701</v>
      </c>
      <c r="E12757" t="s">
        <v>13</v>
      </c>
      <c r="F12757" t="s">
        <v>16</v>
      </c>
      <c r="G12757">
        <v>8321</v>
      </c>
      <c r="H12757">
        <v>1236</v>
      </c>
      <c r="I12757">
        <v>86</v>
      </c>
      <c r="J12757">
        <v>21</v>
      </c>
      <c r="K12757">
        <v>1</v>
      </c>
    </row>
    <row r="12758" spans="1:11" x14ac:dyDescent="0.3">
      <c r="A12758" t="s">
        <v>9553</v>
      </c>
      <c r="B12758">
        <v>2088867972</v>
      </c>
      <c r="C12758">
        <v>48</v>
      </c>
      <c r="D12758" t="s">
        <v>12702</v>
      </c>
      <c r="E12758" t="s">
        <v>13</v>
      </c>
      <c r="F12758" t="s">
        <v>16</v>
      </c>
      <c r="G12758">
        <v>9222</v>
      </c>
      <c r="H12758">
        <v>271</v>
      </c>
      <c r="I12758">
        <v>1</v>
      </c>
      <c r="J12758">
        <v>5</v>
      </c>
      <c r="K12758">
        <v>0</v>
      </c>
    </row>
    <row r="12759" spans="1:11" x14ac:dyDescent="0.3">
      <c r="A12759" t="s">
        <v>9553</v>
      </c>
      <c r="B12759">
        <v>4602021327</v>
      </c>
      <c r="C12759">
        <v>28</v>
      </c>
      <c r="D12759" t="s">
        <v>12703</v>
      </c>
      <c r="E12759" t="s">
        <v>13</v>
      </c>
      <c r="F12759" t="s">
        <v>16</v>
      </c>
      <c r="G12759">
        <v>2809</v>
      </c>
      <c r="H12759">
        <v>152</v>
      </c>
      <c r="I12759">
        <v>20</v>
      </c>
      <c r="J12759">
        <v>3</v>
      </c>
      <c r="K12759">
        <v>0</v>
      </c>
    </row>
    <row r="12760" spans="1:11" x14ac:dyDescent="0.3">
      <c r="A12760" t="s">
        <v>9553</v>
      </c>
      <c r="B12760">
        <v>9810818507</v>
      </c>
      <c r="C12760">
        <v>57</v>
      </c>
      <c r="D12760" t="s">
        <v>12704</v>
      </c>
      <c r="E12760" t="s">
        <v>13</v>
      </c>
      <c r="F12760" t="s">
        <v>16</v>
      </c>
      <c r="G12760">
        <v>6847</v>
      </c>
      <c r="H12760">
        <v>2057</v>
      </c>
      <c r="I12760">
        <v>796</v>
      </c>
      <c r="J12760">
        <v>2</v>
      </c>
      <c r="K12760">
        <v>1</v>
      </c>
    </row>
    <row r="12761" spans="1:11" x14ac:dyDescent="0.3">
      <c r="A12761" t="s">
        <v>9553</v>
      </c>
      <c r="B12761">
        <v>7143692025</v>
      </c>
      <c r="C12761">
        <v>10</v>
      </c>
      <c r="D12761" t="s">
        <v>12705</v>
      </c>
      <c r="E12761" t="s">
        <v>13</v>
      </c>
      <c r="F12761" t="s">
        <v>16</v>
      </c>
      <c r="G12761">
        <v>821</v>
      </c>
      <c r="H12761">
        <v>66</v>
      </c>
      <c r="I12761">
        <v>23</v>
      </c>
      <c r="J12761">
        <v>1</v>
      </c>
      <c r="K12761">
        <v>0</v>
      </c>
    </row>
    <row r="12762" spans="1:11" x14ac:dyDescent="0.3">
      <c r="A12762" t="s">
        <v>9553</v>
      </c>
      <c r="B12762">
        <v>7851195677</v>
      </c>
      <c r="C12762">
        <v>60</v>
      </c>
      <c r="D12762" t="s">
        <v>12706</v>
      </c>
      <c r="E12762" t="s">
        <v>13</v>
      </c>
      <c r="F12762" t="s">
        <v>14</v>
      </c>
      <c r="G12762">
        <v>1202</v>
      </c>
      <c r="H12762">
        <v>108</v>
      </c>
      <c r="I12762">
        <v>40</v>
      </c>
      <c r="J12762">
        <v>0</v>
      </c>
      <c r="K12762">
        <v>0</v>
      </c>
    </row>
    <row r="12763" spans="1:11" x14ac:dyDescent="0.3">
      <c r="A12763" t="s">
        <v>9553</v>
      </c>
      <c r="B12763">
        <v>6431891633</v>
      </c>
      <c r="C12763">
        <v>25</v>
      </c>
      <c r="D12763" t="s">
        <v>12707</v>
      </c>
      <c r="E12763" t="s">
        <v>13</v>
      </c>
      <c r="F12763" t="s">
        <v>16</v>
      </c>
      <c r="G12763">
        <v>3328</v>
      </c>
      <c r="H12763">
        <v>635</v>
      </c>
      <c r="I12763">
        <v>27</v>
      </c>
      <c r="J12763">
        <v>6</v>
      </c>
      <c r="K12763">
        <v>1</v>
      </c>
    </row>
    <row r="12764" spans="1:11" x14ac:dyDescent="0.3">
      <c r="A12764" t="s">
        <v>9553</v>
      </c>
      <c r="B12764">
        <v>3079982454</v>
      </c>
      <c r="C12764">
        <v>60</v>
      </c>
      <c r="D12764" t="s">
        <v>12708</v>
      </c>
      <c r="E12764" t="s">
        <v>13</v>
      </c>
      <c r="F12764" t="s">
        <v>16</v>
      </c>
      <c r="G12764">
        <v>1628</v>
      </c>
      <c r="H12764">
        <v>207</v>
      </c>
      <c r="I12764">
        <v>24</v>
      </c>
      <c r="J12764">
        <v>1</v>
      </c>
      <c r="K12764">
        <v>0</v>
      </c>
    </row>
    <row r="12765" spans="1:11" x14ac:dyDescent="0.3">
      <c r="A12765" t="s">
        <v>9553</v>
      </c>
      <c r="B12765">
        <v>2179000037</v>
      </c>
      <c r="C12765">
        <v>22</v>
      </c>
      <c r="D12765" t="s">
        <v>12709</v>
      </c>
      <c r="E12765" t="s">
        <v>13</v>
      </c>
      <c r="F12765" t="s">
        <v>16</v>
      </c>
      <c r="G12765">
        <v>1873</v>
      </c>
      <c r="H12765">
        <v>766</v>
      </c>
      <c r="I12765">
        <v>143</v>
      </c>
      <c r="J12765">
        <v>11</v>
      </c>
      <c r="K12765">
        <v>2</v>
      </c>
    </row>
    <row r="12766" spans="1:11" x14ac:dyDescent="0.3">
      <c r="A12766" t="s">
        <v>9553</v>
      </c>
      <c r="B12766">
        <v>3574794602</v>
      </c>
      <c r="C12766">
        <v>29</v>
      </c>
      <c r="D12766" t="s">
        <v>12710</v>
      </c>
      <c r="E12766" t="s">
        <v>13</v>
      </c>
      <c r="F12766" t="s">
        <v>16</v>
      </c>
      <c r="G12766">
        <v>9453</v>
      </c>
      <c r="H12766">
        <v>659</v>
      </c>
      <c r="I12766">
        <v>16</v>
      </c>
      <c r="J12766">
        <v>15</v>
      </c>
      <c r="K12766">
        <v>3</v>
      </c>
    </row>
    <row r="12767" spans="1:11" x14ac:dyDescent="0.3">
      <c r="A12767" t="s">
        <v>9553</v>
      </c>
      <c r="B12767">
        <v>6146137369</v>
      </c>
      <c r="C12767">
        <v>31</v>
      </c>
      <c r="D12767" t="s">
        <v>12711</v>
      </c>
      <c r="E12767" t="s">
        <v>13</v>
      </c>
      <c r="F12767" t="s">
        <v>16</v>
      </c>
      <c r="G12767">
        <v>7464</v>
      </c>
      <c r="H12767">
        <v>1883</v>
      </c>
      <c r="I12767">
        <v>384</v>
      </c>
      <c r="J12767">
        <v>46</v>
      </c>
      <c r="K12767">
        <v>14</v>
      </c>
    </row>
    <row r="12768" spans="1:11" x14ac:dyDescent="0.3">
      <c r="A12768" t="s">
        <v>9553</v>
      </c>
      <c r="B12768">
        <v>5730019933</v>
      </c>
      <c r="C12768">
        <v>57</v>
      </c>
      <c r="D12768" t="s">
        <v>12712</v>
      </c>
      <c r="E12768" t="s">
        <v>13</v>
      </c>
      <c r="F12768" t="s">
        <v>16</v>
      </c>
      <c r="G12768">
        <v>1685</v>
      </c>
      <c r="H12768">
        <v>171</v>
      </c>
      <c r="I12768">
        <v>51</v>
      </c>
      <c r="J12768">
        <v>1</v>
      </c>
      <c r="K12768">
        <v>0</v>
      </c>
    </row>
    <row r="12769" spans="1:11" x14ac:dyDescent="0.3">
      <c r="A12769" t="s">
        <v>9553</v>
      </c>
      <c r="B12769">
        <v>6157627397</v>
      </c>
      <c r="C12769">
        <v>56</v>
      </c>
      <c r="D12769" t="s">
        <v>12713</v>
      </c>
      <c r="E12769" t="s">
        <v>13</v>
      </c>
      <c r="F12769" t="s">
        <v>16</v>
      </c>
      <c r="G12769">
        <v>683</v>
      </c>
      <c r="H12769">
        <v>46</v>
      </c>
      <c r="I12769">
        <v>5</v>
      </c>
      <c r="J12769">
        <v>0</v>
      </c>
      <c r="K12769">
        <v>0</v>
      </c>
    </row>
    <row r="12770" spans="1:11" x14ac:dyDescent="0.3">
      <c r="A12770" t="s">
        <v>9553</v>
      </c>
      <c r="B12770">
        <v>2770083776</v>
      </c>
      <c r="C12770">
        <v>5</v>
      </c>
      <c r="D12770" t="s">
        <v>12714</v>
      </c>
      <c r="E12770" t="s">
        <v>13</v>
      </c>
      <c r="F12770" t="s">
        <v>16</v>
      </c>
      <c r="G12770">
        <v>4191</v>
      </c>
      <c r="H12770">
        <v>571</v>
      </c>
      <c r="I12770">
        <v>199</v>
      </c>
      <c r="J12770">
        <v>11</v>
      </c>
      <c r="K12770">
        <v>0</v>
      </c>
    </row>
    <row r="12771" spans="1:11" x14ac:dyDescent="0.3">
      <c r="A12771" t="s">
        <v>9553</v>
      </c>
      <c r="B12771">
        <v>7481411589</v>
      </c>
      <c r="C12771">
        <v>24</v>
      </c>
      <c r="D12771" t="s">
        <v>12715</v>
      </c>
      <c r="E12771" t="s">
        <v>13</v>
      </c>
      <c r="F12771" t="s">
        <v>16</v>
      </c>
      <c r="G12771">
        <v>8876</v>
      </c>
      <c r="H12771">
        <v>1468</v>
      </c>
      <c r="I12771">
        <v>102</v>
      </c>
      <c r="J12771">
        <v>32</v>
      </c>
      <c r="K12771">
        <v>5</v>
      </c>
    </row>
    <row r="12772" spans="1:11" x14ac:dyDescent="0.3">
      <c r="A12772" t="s">
        <v>9553</v>
      </c>
      <c r="B12772">
        <v>1524635019</v>
      </c>
      <c r="C12772">
        <v>46</v>
      </c>
      <c r="D12772" t="s">
        <v>12716</v>
      </c>
      <c r="E12772" t="s">
        <v>13</v>
      </c>
      <c r="F12772" t="s">
        <v>16</v>
      </c>
      <c r="G12772">
        <v>8715</v>
      </c>
      <c r="H12772">
        <v>2980</v>
      </c>
      <c r="I12772">
        <v>1043</v>
      </c>
      <c r="J12772">
        <v>67</v>
      </c>
      <c r="K12772">
        <v>18</v>
      </c>
    </row>
    <row r="12773" spans="1:11" x14ac:dyDescent="0.3">
      <c r="A12773" t="s">
        <v>9553</v>
      </c>
      <c r="B12773">
        <v>9642664351</v>
      </c>
      <c r="C12773">
        <v>37</v>
      </c>
      <c r="D12773" t="s">
        <v>12717</v>
      </c>
      <c r="E12773" t="s">
        <v>13</v>
      </c>
      <c r="F12773" t="s">
        <v>16</v>
      </c>
      <c r="G12773">
        <v>1250</v>
      </c>
      <c r="H12773">
        <v>356</v>
      </c>
      <c r="I12773">
        <v>108</v>
      </c>
      <c r="J12773">
        <v>0</v>
      </c>
      <c r="K12773">
        <v>0</v>
      </c>
    </row>
    <row r="12774" spans="1:11" x14ac:dyDescent="0.3">
      <c r="A12774" t="s">
        <v>9553</v>
      </c>
      <c r="B12774">
        <v>3159094434</v>
      </c>
      <c r="C12774">
        <v>40</v>
      </c>
      <c r="D12774" t="s">
        <v>12718</v>
      </c>
      <c r="E12774" t="s">
        <v>13</v>
      </c>
      <c r="F12774" t="s">
        <v>14</v>
      </c>
      <c r="G12774">
        <v>1052</v>
      </c>
      <c r="H12774">
        <v>75</v>
      </c>
      <c r="I12774">
        <v>27</v>
      </c>
      <c r="J12774">
        <v>1</v>
      </c>
      <c r="K12774">
        <v>0</v>
      </c>
    </row>
    <row r="12775" spans="1:11" x14ac:dyDescent="0.3">
      <c r="A12775" t="s">
        <v>9553</v>
      </c>
      <c r="B12775">
        <v>4096229938</v>
      </c>
      <c r="C12775">
        <v>21</v>
      </c>
      <c r="D12775" t="s">
        <v>12719</v>
      </c>
      <c r="E12775" t="s">
        <v>13</v>
      </c>
      <c r="F12775" t="s">
        <v>16</v>
      </c>
      <c r="G12775">
        <v>5622</v>
      </c>
      <c r="H12775">
        <v>174</v>
      </c>
      <c r="I12775">
        <v>67</v>
      </c>
      <c r="J12775">
        <v>1</v>
      </c>
      <c r="K12775">
        <v>0</v>
      </c>
    </row>
    <row r="12776" spans="1:11" x14ac:dyDescent="0.3">
      <c r="A12776" t="s">
        <v>9553</v>
      </c>
      <c r="B12776">
        <v>8320721945</v>
      </c>
      <c r="C12776">
        <v>13</v>
      </c>
      <c r="D12776" t="s">
        <v>12720</v>
      </c>
      <c r="E12776" t="s">
        <v>13</v>
      </c>
      <c r="F12776" t="s">
        <v>16</v>
      </c>
      <c r="G12776">
        <v>8356</v>
      </c>
      <c r="H12776">
        <v>1351</v>
      </c>
      <c r="I12776">
        <v>280</v>
      </c>
      <c r="J12776">
        <v>27</v>
      </c>
      <c r="K12776">
        <v>9</v>
      </c>
    </row>
    <row r="12777" spans="1:11" x14ac:dyDescent="0.3">
      <c r="A12777" t="s">
        <v>9553</v>
      </c>
      <c r="B12777">
        <v>6047549375</v>
      </c>
      <c r="C12777">
        <v>32</v>
      </c>
      <c r="D12777" t="s">
        <v>12721</v>
      </c>
      <c r="E12777" t="s">
        <v>13</v>
      </c>
      <c r="F12777" t="s">
        <v>16</v>
      </c>
      <c r="G12777">
        <v>208</v>
      </c>
      <c r="H12777">
        <v>24</v>
      </c>
      <c r="I12777">
        <v>2</v>
      </c>
      <c r="J12777">
        <v>1</v>
      </c>
      <c r="K12777">
        <v>0</v>
      </c>
    </row>
    <row r="12778" spans="1:11" x14ac:dyDescent="0.3">
      <c r="A12778" t="s">
        <v>9553</v>
      </c>
      <c r="B12778">
        <v>3104453280</v>
      </c>
      <c r="C12778">
        <v>34</v>
      </c>
      <c r="D12778" t="s">
        <v>12722</v>
      </c>
      <c r="E12778" t="s">
        <v>13</v>
      </c>
      <c r="F12778" t="s">
        <v>16</v>
      </c>
      <c r="G12778">
        <v>2523</v>
      </c>
      <c r="H12778">
        <v>343</v>
      </c>
      <c r="I12778">
        <v>136</v>
      </c>
      <c r="J12778">
        <v>4</v>
      </c>
      <c r="K12778">
        <v>0</v>
      </c>
    </row>
    <row r="12779" spans="1:11" x14ac:dyDescent="0.3">
      <c r="A12779" t="s">
        <v>9553</v>
      </c>
      <c r="B12779">
        <v>5228029754</v>
      </c>
      <c r="C12779">
        <v>48</v>
      </c>
      <c r="D12779" t="s">
        <v>12723</v>
      </c>
      <c r="E12779" t="s">
        <v>13</v>
      </c>
      <c r="F12779" t="s">
        <v>16</v>
      </c>
      <c r="G12779">
        <v>9401</v>
      </c>
      <c r="H12779">
        <v>3554</v>
      </c>
      <c r="I12779">
        <v>169</v>
      </c>
      <c r="J12779">
        <v>14</v>
      </c>
      <c r="K12779">
        <v>5</v>
      </c>
    </row>
    <row r="12780" spans="1:11" x14ac:dyDescent="0.3">
      <c r="A12780" t="s">
        <v>9553</v>
      </c>
      <c r="B12780">
        <v>8705850293</v>
      </c>
      <c r="C12780">
        <v>11</v>
      </c>
      <c r="D12780" t="s">
        <v>12724</v>
      </c>
      <c r="E12780" t="s">
        <v>13</v>
      </c>
      <c r="F12780" t="s">
        <v>16</v>
      </c>
      <c r="G12780">
        <v>9441</v>
      </c>
      <c r="H12780">
        <v>3506</v>
      </c>
      <c r="I12780">
        <v>961</v>
      </c>
      <c r="J12780">
        <v>80</v>
      </c>
      <c r="K12780">
        <v>7</v>
      </c>
    </row>
    <row r="12781" spans="1:11" x14ac:dyDescent="0.3">
      <c r="A12781" t="s">
        <v>9553</v>
      </c>
      <c r="B12781">
        <v>2949243567</v>
      </c>
      <c r="C12781">
        <v>54</v>
      </c>
      <c r="D12781" t="s">
        <v>12725</v>
      </c>
      <c r="E12781" t="s">
        <v>13</v>
      </c>
      <c r="F12781" t="s">
        <v>14</v>
      </c>
      <c r="G12781">
        <v>465</v>
      </c>
      <c r="H12781">
        <v>83</v>
      </c>
      <c r="I12781">
        <v>15</v>
      </c>
      <c r="J12781">
        <v>0</v>
      </c>
      <c r="K12781">
        <v>0</v>
      </c>
    </row>
    <row r="12782" spans="1:11" x14ac:dyDescent="0.3">
      <c r="A12782" t="s">
        <v>9553</v>
      </c>
      <c r="B12782">
        <v>1967223469</v>
      </c>
      <c r="C12782">
        <v>60</v>
      </c>
      <c r="D12782" t="s">
        <v>12726</v>
      </c>
      <c r="E12782" t="s">
        <v>13</v>
      </c>
      <c r="F12782" t="s">
        <v>16</v>
      </c>
      <c r="G12782">
        <v>6188</v>
      </c>
      <c r="H12782">
        <v>605</v>
      </c>
      <c r="I12782">
        <v>87</v>
      </c>
      <c r="J12782">
        <v>5</v>
      </c>
      <c r="K12782">
        <v>2</v>
      </c>
    </row>
    <row r="12783" spans="1:11" x14ac:dyDescent="0.3">
      <c r="A12783" t="s">
        <v>9553</v>
      </c>
      <c r="B12783">
        <v>7062532487</v>
      </c>
      <c r="C12783">
        <v>8</v>
      </c>
      <c r="D12783" t="s">
        <v>12727</v>
      </c>
      <c r="E12783" t="s">
        <v>13</v>
      </c>
      <c r="F12783" t="s">
        <v>16</v>
      </c>
      <c r="G12783">
        <v>8987</v>
      </c>
      <c r="H12783">
        <v>2674</v>
      </c>
      <c r="I12783">
        <v>456</v>
      </c>
      <c r="J12783">
        <v>24</v>
      </c>
      <c r="K12783">
        <v>7</v>
      </c>
    </row>
    <row r="12784" spans="1:11" x14ac:dyDescent="0.3">
      <c r="A12784" t="s">
        <v>9553</v>
      </c>
      <c r="B12784">
        <v>8862135909</v>
      </c>
      <c r="C12784">
        <v>50</v>
      </c>
      <c r="D12784" t="s">
        <v>12728</v>
      </c>
      <c r="E12784" t="s">
        <v>13</v>
      </c>
      <c r="F12784" t="s">
        <v>39</v>
      </c>
      <c r="G12784">
        <v>4559</v>
      </c>
      <c r="H12784">
        <v>1067</v>
      </c>
      <c r="I12784">
        <v>249</v>
      </c>
      <c r="J12784">
        <v>10</v>
      </c>
      <c r="K12784">
        <v>0</v>
      </c>
    </row>
    <row r="12785" spans="1:11" x14ac:dyDescent="0.3">
      <c r="A12785" t="s">
        <v>9553</v>
      </c>
      <c r="B12785">
        <v>1286897361</v>
      </c>
      <c r="C12785">
        <v>40</v>
      </c>
      <c r="D12785" t="s">
        <v>12729</v>
      </c>
      <c r="E12785" t="s">
        <v>13</v>
      </c>
      <c r="F12785" t="s">
        <v>16</v>
      </c>
      <c r="G12785">
        <v>7960</v>
      </c>
      <c r="H12785">
        <v>1200</v>
      </c>
      <c r="I12785">
        <v>249</v>
      </c>
      <c r="J12785">
        <v>28</v>
      </c>
      <c r="K12785">
        <v>9</v>
      </c>
    </row>
    <row r="12786" spans="1:11" x14ac:dyDescent="0.3">
      <c r="A12786" t="s">
        <v>9553</v>
      </c>
      <c r="B12786">
        <v>9745356589</v>
      </c>
      <c r="C12786">
        <v>24</v>
      </c>
      <c r="D12786" t="s">
        <v>12730</v>
      </c>
      <c r="E12786" t="s">
        <v>13</v>
      </c>
      <c r="F12786" t="s">
        <v>16</v>
      </c>
      <c r="G12786">
        <v>6778</v>
      </c>
      <c r="H12786">
        <v>2507</v>
      </c>
      <c r="I12786">
        <v>857</v>
      </c>
      <c r="J12786">
        <v>13</v>
      </c>
      <c r="K12786">
        <v>2</v>
      </c>
    </row>
    <row r="12787" spans="1:11" x14ac:dyDescent="0.3">
      <c r="A12787" t="s">
        <v>9553</v>
      </c>
      <c r="B12787">
        <v>4710680420</v>
      </c>
      <c r="C12787">
        <v>46</v>
      </c>
      <c r="D12787" t="s">
        <v>12731</v>
      </c>
      <c r="E12787" t="s">
        <v>13</v>
      </c>
      <c r="F12787" t="s">
        <v>14</v>
      </c>
      <c r="G12787">
        <v>9948</v>
      </c>
      <c r="H12787">
        <v>981</v>
      </c>
      <c r="I12787">
        <v>113</v>
      </c>
      <c r="J12787">
        <v>3</v>
      </c>
      <c r="K12787">
        <v>1</v>
      </c>
    </row>
    <row r="12788" spans="1:11" x14ac:dyDescent="0.3">
      <c r="A12788" t="s">
        <v>9553</v>
      </c>
      <c r="B12788">
        <v>2173555424</v>
      </c>
      <c r="C12788">
        <v>6</v>
      </c>
      <c r="D12788" t="s">
        <v>12732</v>
      </c>
      <c r="E12788" t="s">
        <v>13</v>
      </c>
      <c r="F12788" t="s">
        <v>16</v>
      </c>
      <c r="G12788">
        <v>6733</v>
      </c>
      <c r="H12788">
        <v>2775</v>
      </c>
      <c r="I12788">
        <v>375</v>
      </c>
      <c r="J12788">
        <v>21</v>
      </c>
      <c r="K12788">
        <v>4</v>
      </c>
    </row>
    <row r="12789" spans="1:11" x14ac:dyDescent="0.3">
      <c r="A12789" t="s">
        <v>9553</v>
      </c>
      <c r="B12789">
        <v>6580947608</v>
      </c>
      <c r="C12789">
        <v>22</v>
      </c>
      <c r="D12789" t="s">
        <v>12733</v>
      </c>
      <c r="E12789" t="s">
        <v>13</v>
      </c>
      <c r="F12789" t="s">
        <v>16</v>
      </c>
      <c r="G12789">
        <v>4357</v>
      </c>
      <c r="H12789">
        <v>1243</v>
      </c>
      <c r="I12789">
        <v>30</v>
      </c>
      <c r="J12789">
        <v>30</v>
      </c>
      <c r="K12789">
        <v>9</v>
      </c>
    </row>
    <row r="12790" spans="1:11" x14ac:dyDescent="0.3">
      <c r="A12790" t="s">
        <v>9553</v>
      </c>
      <c r="B12790">
        <v>7088508057</v>
      </c>
      <c r="C12790">
        <v>19</v>
      </c>
      <c r="D12790" t="s">
        <v>12734</v>
      </c>
      <c r="E12790" t="s">
        <v>13</v>
      </c>
      <c r="F12790" t="s">
        <v>16</v>
      </c>
      <c r="G12790">
        <v>1360</v>
      </c>
      <c r="H12790">
        <v>173</v>
      </c>
      <c r="I12790">
        <v>21</v>
      </c>
      <c r="J12790">
        <v>1</v>
      </c>
      <c r="K12790">
        <v>0</v>
      </c>
    </row>
    <row r="12791" spans="1:11" x14ac:dyDescent="0.3">
      <c r="A12791" t="s">
        <v>9553</v>
      </c>
      <c r="B12791">
        <v>1264786579</v>
      </c>
      <c r="C12791">
        <v>22</v>
      </c>
      <c r="D12791" t="s">
        <v>12735</v>
      </c>
      <c r="E12791" t="s">
        <v>13</v>
      </c>
      <c r="F12791" t="s">
        <v>16</v>
      </c>
      <c r="G12791">
        <v>5865</v>
      </c>
      <c r="H12791">
        <v>43</v>
      </c>
      <c r="I12791">
        <v>6</v>
      </c>
      <c r="J12791">
        <v>1</v>
      </c>
      <c r="K12791">
        <v>0</v>
      </c>
    </row>
    <row r="12792" spans="1:11" x14ac:dyDescent="0.3">
      <c r="A12792" t="s">
        <v>9553</v>
      </c>
      <c r="B12792">
        <v>2760216131</v>
      </c>
      <c r="C12792">
        <v>30</v>
      </c>
      <c r="D12792" t="s">
        <v>12736</v>
      </c>
      <c r="E12792" t="s">
        <v>13</v>
      </c>
      <c r="F12792" t="s">
        <v>16</v>
      </c>
      <c r="G12792">
        <v>8429</v>
      </c>
      <c r="H12792">
        <v>187</v>
      </c>
      <c r="I12792">
        <v>16</v>
      </c>
      <c r="J12792">
        <v>3</v>
      </c>
      <c r="K12792">
        <v>0</v>
      </c>
    </row>
    <row r="12793" spans="1:11" x14ac:dyDescent="0.3">
      <c r="A12793" t="s">
        <v>9553</v>
      </c>
      <c r="B12793">
        <v>7334183574</v>
      </c>
      <c r="C12793">
        <v>40</v>
      </c>
      <c r="D12793" t="s">
        <v>12737</v>
      </c>
      <c r="E12793" t="s">
        <v>13</v>
      </c>
      <c r="F12793" t="s">
        <v>16</v>
      </c>
      <c r="G12793">
        <v>452</v>
      </c>
      <c r="H12793">
        <v>72</v>
      </c>
      <c r="I12793">
        <v>14</v>
      </c>
      <c r="J12793">
        <v>0</v>
      </c>
      <c r="K12793">
        <v>0</v>
      </c>
    </row>
    <row r="12794" spans="1:11" x14ac:dyDescent="0.3">
      <c r="A12794" t="s">
        <v>9553</v>
      </c>
      <c r="B12794">
        <v>3157817008</v>
      </c>
      <c r="C12794">
        <v>24</v>
      </c>
      <c r="D12794" t="s">
        <v>12738</v>
      </c>
      <c r="E12794" t="s">
        <v>13</v>
      </c>
      <c r="F12794" t="s">
        <v>16</v>
      </c>
      <c r="G12794">
        <v>8663</v>
      </c>
      <c r="H12794">
        <v>1925</v>
      </c>
      <c r="I12794">
        <v>280</v>
      </c>
      <c r="J12794">
        <v>13</v>
      </c>
      <c r="K12794">
        <v>4</v>
      </c>
    </row>
    <row r="12795" spans="1:11" x14ac:dyDescent="0.3">
      <c r="A12795" t="s">
        <v>9553</v>
      </c>
      <c r="B12795">
        <v>2086063274</v>
      </c>
      <c r="C12795">
        <v>20</v>
      </c>
      <c r="D12795" t="s">
        <v>12739</v>
      </c>
      <c r="E12795" t="s">
        <v>13</v>
      </c>
      <c r="F12795" t="s">
        <v>16</v>
      </c>
      <c r="G12795">
        <v>9953</v>
      </c>
      <c r="H12795">
        <v>1550</v>
      </c>
      <c r="I12795">
        <v>102</v>
      </c>
      <c r="J12795">
        <v>36</v>
      </c>
      <c r="K12795">
        <v>4</v>
      </c>
    </row>
    <row r="12796" spans="1:11" x14ac:dyDescent="0.3">
      <c r="A12796" t="s">
        <v>9553</v>
      </c>
      <c r="B12796">
        <v>7307281484</v>
      </c>
      <c r="C12796">
        <v>53</v>
      </c>
      <c r="D12796" t="s">
        <v>12740</v>
      </c>
      <c r="E12796" t="s">
        <v>13</v>
      </c>
      <c r="F12796" t="s">
        <v>16</v>
      </c>
      <c r="G12796">
        <v>3448</v>
      </c>
      <c r="H12796">
        <v>1037</v>
      </c>
      <c r="I12796">
        <v>200</v>
      </c>
      <c r="J12796">
        <v>7</v>
      </c>
      <c r="K12796">
        <v>2</v>
      </c>
    </row>
    <row r="12797" spans="1:11" x14ac:dyDescent="0.3">
      <c r="A12797" t="s">
        <v>9553</v>
      </c>
      <c r="B12797">
        <v>6474980524</v>
      </c>
      <c r="C12797">
        <v>12</v>
      </c>
      <c r="D12797" t="s">
        <v>12741</v>
      </c>
      <c r="E12797" t="s">
        <v>13</v>
      </c>
      <c r="F12797" t="s">
        <v>14</v>
      </c>
      <c r="G12797">
        <v>4315</v>
      </c>
      <c r="H12797">
        <v>269</v>
      </c>
      <c r="I12797">
        <v>49</v>
      </c>
      <c r="J12797">
        <v>6</v>
      </c>
      <c r="K12797">
        <v>0</v>
      </c>
    </row>
    <row r="12798" spans="1:11" x14ac:dyDescent="0.3">
      <c r="A12798" t="s">
        <v>9553</v>
      </c>
      <c r="B12798">
        <v>3084922455</v>
      </c>
      <c r="C12798">
        <v>9</v>
      </c>
      <c r="D12798" t="s">
        <v>12742</v>
      </c>
      <c r="E12798" t="s">
        <v>25</v>
      </c>
      <c r="F12798" t="s">
        <v>16</v>
      </c>
      <c r="G12798">
        <v>4372</v>
      </c>
      <c r="H12798">
        <v>1925</v>
      </c>
      <c r="I12798">
        <v>415</v>
      </c>
      <c r="J12798">
        <v>10</v>
      </c>
      <c r="K12798">
        <v>3</v>
      </c>
    </row>
    <row r="12799" spans="1:11" x14ac:dyDescent="0.3">
      <c r="A12799" t="s">
        <v>9553</v>
      </c>
      <c r="B12799">
        <v>8951756770</v>
      </c>
      <c r="C12799">
        <v>58</v>
      </c>
      <c r="D12799" t="s">
        <v>12743</v>
      </c>
      <c r="E12799" t="s">
        <v>13</v>
      </c>
      <c r="F12799" t="s">
        <v>16</v>
      </c>
      <c r="G12799">
        <v>2241</v>
      </c>
      <c r="H12799">
        <v>761</v>
      </c>
      <c r="I12799">
        <v>302</v>
      </c>
      <c r="J12799">
        <v>0</v>
      </c>
      <c r="K12799">
        <v>0</v>
      </c>
    </row>
    <row r="12800" spans="1:11" x14ac:dyDescent="0.3">
      <c r="A12800" t="s">
        <v>9553</v>
      </c>
      <c r="B12800">
        <v>3480427727</v>
      </c>
      <c r="C12800">
        <v>47</v>
      </c>
      <c r="D12800" t="s">
        <v>12744</v>
      </c>
      <c r="E12800" t="s">
        <v>25</v>
      </c>
      <c r="F12800" t="s">
        <v>16</v>
      </c>
      <c r="G12800">
        <v>1607</v>
      </c>
      <c r="H12800">
        <v>476</v>
      </c>
      <c r="I12800">
        <v>113</v>
      </c>
      <c r="J12800">
        <v>11</v>
      </c>
      <c r="K12800">
        <v>1</v>
      </c>
    </row>
    <row r="12801" spans="1:11" x14ac:dyDescent="0.3">
      <c r="A12801" t="s">
        <v>9553</v>
      </c>
      <c r="B12801">
        <v>8493385782</v>
      </c>
      <c r="C12801">
        <v>58</v>
      </c>
      <c r="D12801" t="s">
        <v>12745</v>
      </c>
      <c r="E12801" t="s">
        <v>13</v>
      </c>
      <c r="F12801" t="s">
        <v>16</v>
      </c>
      <c r="G12801">
        <v>2930</v>
      </c>
      <c r="H12801">
        <v>908</v>
      </c>
      <c r="I12801">
        <v>243</v>
      </c>
      <c r="J12801">
        <v>13</v>
      </c>
      <c r="K12801">
        <v>5</v>
      </c>
    </row>
    <row r="12802" spans="1:11" x14ac:dyDescent="0.3">
      <c r="A12802" t="s">
        <v>9553</v>
      </c>
      <c r="B12802">
        <v>2316283421</v>
      </c>
      <c r="C12802">
        <v>60</v>
      </c>
      <c r="D12802" t="s">
        <v>12746</v>
      </c>
      <c r="E12802" t="s">
        <v>13</v>
      </c>
      <c r="F12802" t="s">
        <v>16</v>
      </c>
      <c r="G12802">
        <v>3355</v>
      </c>
      <c r="H12802">
        <v>1346</v>
      </c>
      <c r="I12802">
        <v>303</v>
      </c>
      <c r="J12802">
        <v>20</v>
      </c>
      <c r="K12802">
        <v>0</v>
      </c>
    </row>
    <row r="12803" spans="1:11" x14ac:dyDescent="0.3">
      <c r="A12803" t="s">
        <v>9553</v>
      </c>
      <c r="B12803">
        <v>6134528902</v>
      </c>
      <c r="C12803">
        <v>9</v>
      </c>
      <c r="D12803" t="s">
        <v>12747</v>
      </c>
      <c r="E12803" t="s">
        <v>13</v>
      </c>
      <c r="F12803" t="s">
        <v>16</v>
      </c>
      <c r="G12803">
        <v>4109</v>
      </c>
      <c r="H12803">
        <v>493</v>
      </c>
      <c r="I12803">
        <v>111</v>
      </c>
      <c r="J12803">
        <v>10</v>
      </c>
      <c r="K12803">
        <v>2</v>
      </c>
    </row>
    <row r="12804" spans="1:11" x14ac:dyDescent="0.3">
      <c r="A12804" t="s">
        <v>9553</v>
      </c>
      <c r="B12804">
        <v>5686303585</v>
      </c>
      <c r="C12804">
        <v>50</v>
      </c>
      <c r="D12804" t="s">
        <v>12748</v>
      </c>
      <c r="E12804" t="s">
        <v>13</v>
      </c>
      <c r="F12804" t="s">
        <v>16</v>
      </c>
      <c r="G12804">
        <v>9062</v>
      </c>
      <c r="H12804">
        <v>2868</v>
      </c>
      <c r="I12804">
        <v>281</v>
      </c>
      <c r="J12804">
        <v>5</v>
      </c>
      <c r="K12804">
        <v>1</v>
      </c>
    </row>
    <row r="12805" spans="1:11" x14ac:dyDescent="0.3">
      <c r="A12805" t="s">
        <v>9553</v>
      </c>
      <c r="B12805">
        <v>5210456292</v>
      </c>
      <c r="C12805">
        <v>23</v>
      </c>
      <c r="D12805" t="s">
        <v>12749</v>
      </c>
      <c r="E12805" t="s">
        <v>25</v>
      </c>
      <c r="F12805" t="s">
        <v>16</v>
      </c>
      <c r="G12805">
        <v>8077</v>
      </c>
      <c r="H12805">
        <v>1957</v>
      </c>
      <c r="I12805">
        <v>648</v>
      </c>
      <c r="J12805">
        <v>7</v>
      </c>
      <c r="K12805">
        <v>0</v>
      </c>
    </row>
    <row r="12806" spans="1:11" x14ac:dyDescent="0.3">
      <c r="A12806" t="s">
        <v>9553</v>
      </c>
      <c r="B12806">
        <v>2524108154</v>
      </c>
      <c r="C12806">
        <v>29</v>
      </c>
      <c r="D12806" t="s">
        <v>12750</v>
      </c>
      <c r="E12806" t="s">
        <v>25</v>
      </c>
      <c r="F12806" t="s">
        <v>16</v>
      </c>
      <c r="G12806">
        <v>9565</v>
      </c>
      <c r="H12806">
        <v>1505</v>
      </c>
      <c r="I12806">
        <v>593</v>
      </c>
      <c r="J12806">
        <v>14</v>
      </c>
      <c r="K12806">
        <v>2</v>
      </c>
    </row>
    <row r="12807" spans="1:11" x14ac:dyDescent="0.3">
      <c r="A12807" t="s">
        <v>9553</v>
      </c>
      <c r="B12807">
        <v>7911865092</v>
      </c>
      <c r="C12807">
        <v>47</v>
      </c>
      <c r="D12807" t="s">
        <v>12751</v>
      </c>
      <c r="E12807" t="s">
        <v>13</v>
      </c>
      <c r="F12807" t="s">
        <v>16</v>
      </c>
      <c r="G12807">
        <v>1807</v>
      </c>
      <c r="H12807">
        <v>173</v>
      </c>
      <c r="I12807">
        <v>64</v>
      </c>
      <c r="J12807">
        <v>3</v>
      </c>
      <c r="K12807">
        <v>0</v>
      </c>
    </row>
    <row r="12808" spans="1:11" x14ac:dyDescent="0.3">
      <c r="A12808" t="s">
        <v>9553</v>
      </c>
      <c r="B12808">
        <v>2217116368</v>
      </c>
      <c r="C12808">
        <v>21</v>
      </c>
      <c r="D12808" t="s">
        <v>12752</v>
      </c>
      <c r="E12808" t="s">
        <v>13</v>
      </c>
      <c r="F12808" t="s">
        <v>16</v>
      </c>
      <c r="G12808">
        <v>4080</v>
      </c>
      <c r="H12808">
        <v>495</v>
      </c>
      <c r="I12808">
        <v>105</v>
      </c>
      <c r="J12808">
        <v>1</v>
      </c>
      <c r="K12808">
        <v>0</v>
      </c>
    </row>
    <row r="12809" spans="1:11" x14ac:dyDescent="0.3">
      <c r="A12809" t="s">
        <v>9553</v>
      </c>
      <c r="B12809">
        <v>2342288822</v>
      </c>
      <c r="C12809">
        <v>30</v>
      </c>
      <c r="D12809" t="s">
        <v>12753</v>
      </c>
      <c r="E12809" t="s">
        <v>13</v>
      </c>
      <c r="F12809" t="s">
        <v>16</v>
      </c>
      <c r="G12809">
        <v>5992</v>
      </c>
      <c r="H12809">
        <v>2141</v>
      </c>
      <c r="I12809">
        <v>611</v>
      </c>
      <c r="J12809">
        <v>17</v>
      </c>
      <c r="K12809">
        <v>1</v>
      </c>
    </row>
    <row r="12810" spans="1:11" x14ac:dyDescent="0.3">
      <c r="A12810" t="s">
        <v>9553</v>
      </c>
      <c r="B12810">
        <v>1418910940</v>
      </c>
      <c r="C12810">
        <v>36</v>
      </c>
      <c r="D12810" t="s">
        <v>12754</v>
      </c>
      <c r="E12810" t="s">
        <v>13</v>
      </c>
      <c r="F12810" t="s">
        <v>16</v>
      </c>
      <c r="G12810">
        <v>1338</v>
      </c>
      <c r="H12810">
        <v>6</v>
      </c>
      <c r="I12810">
        <v>2</v>
      </c>
      <c r="J12810">
        <v>0</v>
      </c>
      <c r="K12810">
        <v>0</v>
      </c>
    </row>
    <row r="12811" spans="1:11" x14ac:dyDescent="0.3">
      <c r="A12811" t="s">
        <v>9553</v>
      </c>
      <c r="B12811">
        <v>2433810385</v>
      </c>
      <c r="C12811">
        <v>27</v>
      </c>
      <c r="D12811" t="s">
        <v>12755</v>
      </c>
      <c r="E12811" t="s">
        <v>13</v>
      </c>
      <c r="F12811" t="s">
        <v>16</v>
      </c>
      <c r="G12811">
        <v>9902</v>
      </c>
      <c r="H12811">
        <v>806</v>
      </c>
      <c r="I12811">
        <v>312</v>
      </c>
      <c r="J12811">
        <v>15</v>
      </c>
      <c r="K12811">
        <v>1</v>
      </c>
    </row>
    <row r="12812" spans="1:11" x14ac:dyDescent="0.3">
      <c r="A12812" t="s">
        <v>9553</v>
      </c>
      <c r="B12812">
        <v>1295872415</v>
      </c>
      <c r="C12812">
        <v>28</v>
      </c>
      <c r="D12812" t="s">
        <v>12756</v>
      </c>
      <c r="E12812" t="s">
        <v>13</v>
      </c>
      <c r="F12812" t="s">
        <v>39</v>
      </c>
      <c r="G12812">
        <v>9075</v>
      </c>
      <c r="H12812">
        <v>3839</v>
      </c>
      <c r="I12812">
        <v>826</v>
      </c>
      <c r="J12812">
        <v>56</v>
      </c>
      <c r="K12812">
        <v>3</v>
      </c>
    </row>
    <row r="12813" spans="1:11" x14ac:dyDescent="0.3">
      <c r="A12813" t="s">
        <v>9553</v>
      </c>
      <c r="B12813">
        <v>4703411216</v>
      </c>
      <c r="C12813">
        <v>33</v>
      </c>
      <c r="D12813" t="s">
        <v>12757</v>
      </c>
      <c r="E12813" t="s">
        <v>25</v>
      </c>
      <c r="F12813" t="s">
        <v>16</v>
      </c>
      <c r="G12813">
        <v>4622</v>
      </c>
      <c r="H12813">
        <v>525</v>
      </c>
      <c r="I12813">
        <v>182</v>
      </c>
      <c r="J12813">
        <v>3</v>
      </c>
      <c r="K12813">
        <v>0</v>
      </c>
    </row>
    <row r="12814" spans="1:11" x14ac:dyDescent="0.3">
      <c r="A12814" t="s">
        <v>9553</v>
      </c>
      <c r="B12814">
        <v>8068948786</v>
      </c>
      <c r="C12814">
        <v>42</v>
      </c>
      <c r="D12814" t="s">
        <v>12758</v>
      </c>
      <c r="E12814" t="s">
        <v>13</v>
      </c>
      <c r="F12814" t="s">
        <v>16</v>
      </c>
      <c r="G12814">
        <v>6985</v>
      </c>
      <c r="H12814">
        <v>816</v>
      </c>
      <c r="I12814">
        <v>277</v>
      </c>
      <c r="J12814">
        <v>0</v>
      </c>
      <c r="K12814">
        <v>0</v>
      </c>
    </row>
    <row r="12815" spans="1:11" x14ac:dyDescent="0.3">
      <c r="A12815" t="s">
        <v>9553</v>
      </c>
      <c r="B12815">
        <v>9449078733</v>
      </c>
      <c r="C12815">
        <v>5</v>
      </c>
      <c r="D12815" t="s">
        <v>12759</v>
      </c>
      <c r="E12815" t="s">
        <v>13</v>
      </c>
      <c r="F12815" t="s">
        <v>14</v>
      </c>
      <c r="G12815">
        <v>8703</v>
      </c>
      <c r="H12815">
        <v>2721</v>
      </c>
      <c r="I12815">
        <v>794</v>
      </c>
      <c r="J12815">
        <v>18</v>
      </c>
      <c r="K12815">
        <v>6</v>
      </c>
    </row>
    <row r="12816" spans="1:11" x14ac:dyDescent="0.3">
      <c r="A12816" t="s">
        <v>9553</v>
      </c>
      <c r="B12816">
        <v>6595682734</v>
      </c>
      <c r="C12816">
        <v>27</v>
      </c>
      <c r="D12816" t="s">
        <v>12760</v>
      </c>
      <c r="E12816" t="s">
        <v>13</v>
      </c>
      <c r="F12816" t="s">
        <v>16</v>
      </c>
      <c r="G12816">
        <v>5638</v>
      </c>
      <c r="H12816">
        <v>560</v>
      </c>
      <c r="I12816">
        <v>221</v>
      </c>
      <c r="J12816">
        <v>11</v>
      </c>
      <c r="K12816">
        <v>2</v>
      </c>
    </row>
    <row r="12817" spans="1:11" x14ac:dyDescent="0.3">
      <c r="A12817" t="s">
        <v>9553</v>
      </c>
      <c r="B12817">
        <v>6953213654</v>
      </c>
      <c r="C12817">
        <v>60</v>
      </c>
      <c r="D12817" t="s">
        <v>12761</v>
      </c>
      <c r="E12817" t="s">
        <v>13</v>
      </c>
      <c r="F12817" t="s">
        <v>16</v>
      </c>
      <c r="G12817">
        <v>4559</v>
      </c>
      <c r="H12817">
        <v>1116</v>
      </c>
      <c r="I12817">
        <v>403</v>
      </c>
      <c r="J12817">
        <v>22</v>
      </c>
      <c r="K12817">
        <v>1</v>
      </c>
    </row>
    <row r="12818" spans="1:11" x14ac:dyDescent="0.3">
      <c r="A12818" t="s">
        <v>9553</v>
      </c>
      <c r="B12818">
        <v>8070383913</v>
      </c>
      <c r="C12818">
        <v>10</v>
      </c>
      <c r="D12818" t="s">
        <v>12762</v>
      </c>
      <c r="E12818" t="s">
        <v>13</v>
      </c>
      <c r="F12818" t="s">
        <v>16</v>
      </c>
      <c r="G12818">
        <v>2155</v>
      </c>
      <c r="H12818">
        <v>509</v>
      </c>
      <c r="I12818">
        <v>110</v>
      </c>
      <c r="J12818">
        <v>4</v>
      </c>
      <c r="K12818">
        <v>1</v>
      </c>
    </row>
    <row r="12819" spans="1:11" x14ac:dyDescent="0.3">
      <c r="A12819" t="s">
        <v>9553</v>
      </c>
      <c r="B12819">
        <v>5275352235</v>
      </c>
      <c r="C12819">
        <v>35</v>
      </c>
      <c r="D12819" t="s">
        <v>12763</v>
      </c>
      <c r="E12819" t="s">
        <v>13</v>
      </c>
      <c r="F12819" t="s">
        <v>16</v>
      </c>
      <c r="G12819">
        <v>2263</v>
      </c>
      <c r="H12819">
        <v>913</v>
      </c>
      <c r="I12819">
        <v>93</v>
      </c>
      <c r="J12819">
        <v>20</v>
      </c>
      <c r="K12819">
        <v>7</v>
      </c>
    </row>
    <row r="12820" spans="1:11" x14ac:dyDescent="0.3">
      <c r="A12820" t="s">
        <v>9553</v>
      </c>
      <c r="B12820">
        <v>6430554246</v>
      </c>
      <c r="C12820">
        <v>33</v>
      </c>
      <c r="D12820" t="s">
        <v>12764</v>
      </c>
      <c r="E12820" t="s">
        <v>13</v>
      </c>
      <c r="F12820" t="s">
        <v>16</v>
      </c>
      <c r="G12820">
        <v>7412</v>
      </c>
      <c r="H12820">
        <v>900</v>
      </c>
      <c r="I12820">
        <v>244</v>
      </c>
      <c r="J12820">
        <v>9</v>
      </c>
      <c r="K12820">
        <v>3</v>
      </c>
    </row>
    <row r="12821" spans="1:11" x14ac:dyDescent="0.3">
      <c r="A12821" t="s">
        <v>9553</v>
      </c>
      <c r="B12821">
        <v>7248557508</v>
      </c>
      <c r="C12821">
        <v>19</v>
      </c>
      <c r="D12821" t="s">
        <v>12765</v>
      </c>
      <c r="E12821" t="s">
        <v>13</v>
      </c>
      <c r="F12821" t="s">
        <v>16</v>
      </c>
      <c r="G12821">
        <v>7245</v>
      </c>
      <c r="H12821">
        <v>1949</v>
      </c>
      <c r="I12821">
        <v>296</v>
      </c>
      <c r="J12821">
        <v>32</v>
      </c>
      <c r="K12821">
        <v>11</v>
      </c>
    </row>
    <row r="12822" spans="1:11" x14ac:dyDescent="0.3">
      <c r="A12822" t="s">
        <v>9553</v>
      </c>
      <c r="B12822">
        <v>1341196075</v>
      </c>
      <c r="C12822">
        <v>12</v>
      </c>
      <c r="D12822" t="s">
        <v>12766</v>
      </c>
      <c r="E12822" t="s">
        <v>13</v>
      </c>
      <c r="F12822" t="s">
        <v>16</v>
      </c>
      <c r="G12822">
        <v>4266</v>
      </c>
      <c r="H12822">
        <v>1778</v>
      </c>
      <c r="I12822">
        <v>316</v>
      </c>
      <c r="J12822">
        <v>31</v>
      </c>
      <c r="K12822">
        <v>12</v>
      </c>
    </row>
    <row r="12823" spans="1:11" x14ac:dyDescent="0.3">
      <c r="A12823" t="s">
        <v>9553</v>
      </c>
      <c r="B12823">
        <v>7105588125</v>
      </c>
      <c r="C12823">
        <v>29</v>
      </c>
      <c r="D12823" t="s">
        <v>12767</v>
      </c>
      <c r="E12823" t="s">
        <v>13</v>
      </c>
      <c r="F12823" t="s">
        <v>16</v>
      </c>
      <c r="G12823">
        <v>9532</v>
      </c>
      <c r="H12823">
        <v>1887</v>
      </c>
      <c r="I12823">
        <v>475</v>
      </c>
      <c r="J12823">
        <v>4</v>
      </c>
      <c r="K12823">
        <v>0</v>
      </c>
    </row>
    <row r="12824" spans="1:11" x14ac:dyDescent="0.3">
      <c r="A12824" t="s">
        <v>9553</v>
      </c>
      <c r="B12824">
        <v>4635860076</v>
      </c>
      <c r="C12824">
        <v>31</v>
      </c>
      <c r="D12824" t="s">
        <v>12768</v>
      </c>
      <c r="E12824" t="s">
        <v>13</v>
      </c>
      <c r="F12824" t="s">
        <v>16</v>
      </c>
      <c r="G12824">
        <v>214</v>
      </c>
      <c r="H12824">
        <v>63</v>
      </c>
      <c r="I12824">
        <v>6</v>
      </c>
      <c r="J12824">
        <v>0</v>
      </c>
      <c r="K12824">
        <v>0</v>
      </c>
    </row>
    <row r="12825" spans="1:11" x14ac:dyDescent="0.3">
      <c r="A12825" t="s">
        <v>9553</v>
      </c>
      <c r="B12825">
        <v>4507119662</v>
      </c>
      <c r="C12825">
        <v>6</v>
      </c>
      <c r="D12825" t="s">
        <v>12769</v>
      </c>
      <c r="E12825" t="s">
        <v>25</v>
      </c>
      <c r="F12825" t="s">
        <v>14</v>
      </c>
      <c r="G12825">
        <v>9056</v>
      </c>
      <c r="H12825">
        <v>3214</v>
      </c>
      <c r="I12825">
        <v>95</v>
      </c>
      <c r="J12825">
        <v>39</v>
      </c>
      <c r="K12825">
        <v>9</v>
      </c>
    </row>
    <row r="12826" spans="1:11" x14ac:dyDescent="0.3">
      <c r="A12826" t="s">
        <v>9553</v>
      </c>
      <c r="B12826">
        <v>5604483508</v>
      </c>
      <c r="C12826">
        <v>12</v>
      </c>
      <c r="D12826" t="s">
        <v>12770</v>
      </c>
      <c r="E12826" t="s">
        <v>13</v>
      </c>
      <c r="F12826" t="s">
        <v>16</v>
      </c>
      <c r="G12826">
        <v>4831</v>
      </c>
      <c r="H12826">
        <v>216</v>
      </c>
      <c r="I12826">
        <v>75</v>
      </c>
      <c r="J12826">
        <v>5</v>
      </c>
      <c r="K12826">
        <v>2</v>
      </c>
    </row>
    <row r="12827" spans="1:11" x14ac:dyDescent="0.3">
      <c r="A12827" t="s">
        <v>9553</v>
      </c>
      <c r="B12827">
        <v>2737489494</v>
      </c>
      <c r="C12827">
        <v>36</v>
      </c>
      <c r="D12827" t="s">
        <v>12771</v>
      </c>
      <c r="E12827" t="s">
        <v>13</v>
      </c>
      <c r="F12827" t="s">
        <v>16</v>
      </c>
      <c r="G12827">
        <v>7543</v>
      </c>
      <c r="H12827">
        <v>458</v>
      </c>
      <c r="I12827">
        <v>27</v>
      </c>
      <c r="J12827">
        <v>8</v>
      </c>
      <c r="K12827">
        <v>2</v>
      </c>
    </row>
    <row r="12828" spans="1:11" x14ac:dyDescent="0.3">
      <c r="A12828" t="s">
        <v>9553</v>
      </c>
      <c r="B12828">
        <v>9371741447</v>
      </c>
      <c r="C12828">
        <v>9</v>
      </c>
      <c r="D12828" t="s">
        <v>12772</v>
      </c>
      <c r="E12828" t="s">
        <v>13</v>
      </c>
      <c r="F12828" t="s">
        <v>14</v>
      </c>
      <c r="G12828">
        <v>5111</v>
      </c>
      <c r="H12828">
        <v>1603</v>
      </c>
      <c r="I12828">
        <v>29</v>
      </c>
      <c r="J12828">
        <v>28</v>
      </c>
      <c r="K12828">
        <v>5</v>
      </c>
    </row>
    <row r="12829" spans="1:11" x14ac:dyDescent="0.3">
      <c r="A12829" t="s">
        <v>9553</v>
      </c>
      <c r="B12829">
        <v>5221721347</v>
      </c>
      <c r="C12829">
        <v>42</v>
      </c>
      <c r="D12829" t="s">
        <v>12773</v>
      </c>
      <c r="E12829" t="s">
        <v>25</v>
      </c>
      <c r="F12829" t="s">
        <v>16</v>
      </c>
      <c r="G12829">
        <v>921</v>
      </c>
      <c r="H12829">
        <v>213</v>
      </c>
      <c r="I12829">
        <v>37</v>
      </c>
      <c r="J12829">
        <v>1</v>
      </c>
      <c r="K12829">
        <v>0</v>
      </c>
    </row>
    <row r="12830" spans="1:11" x14ac:dyDescent="0.3">
      <c r="A12830" t="s">
        <v>9553</v>
      </c>
      <c r="B12830">
        <v>5844542719</v>
      </c>
      <c r="C12830">
        <v>39</v>
      </c>
      <c r="D12830" t="s">
        <v>12774</v>
      </c>
      <c r="E12830" t="s">
        <v>13</v>
      </c>
      <c r="F12830" t="s">
        <v>16</v>
      </c>
      <c r="G12830">
        <v>2471</v>
      </c>
      <c r="H12830">
        <v>921</v>
      </c>
      <c r="I12830">
        <v>276</v>
      </c>
      <c r="J12830">
        <v>6</v>
      </c>
      <c r="K12830">
        <v>1</v>
      </c>
    </row>
    <row r="12831" spans="1:11" x14ac:dyDescent="0.3">
      <c r="A12831" t="s">
        <v>9553</v>
      </c>
      <c r="B12831">
        <v>1468372851</v>
      </c>
      <c r="C12831">
        <v>56</v>
      </c>
      <c r="D12831" t="s">
        <v>12775</v>
      </c>
      <c r="E12831" t="s">
        <v>13</v>
      </c>
      <c r="F12831" t="s">
        <v>16</v>
      </c>
      <c r="G12831">
        <v>3427</v>
      </c>
      <c r="H12831">
        <v>1310</v>
      </c>
      <c r="I12831">
        <v>504</v>
      </c>
      <c r="J12831">
        <v>20</v>
      </c>
      <c r="K12831">
        <v>6</v>
      </c>
    </row>
    <row r="12832" spans="1:11" x14ac:dyDescent="0.3">
      <c r="A12832" t="s">
        <v>9553</v>
      </c>
      <c r="B12832">
        <v>9185872558</v>
      </c>
      <c r="C12832">
        <v>42</v>
      </c>
      <c r="D12832" t="s">
        <v>12776</v>
      </c>
      <c r="E12832" t="s">
        <v>13</v>
      </c>
      <c r="F12832" t="s">
        <v>16</v>
      </c>
      <c r="G12832">
        <v>2611</v>
      </c>
      <c r="H12832">
        <v>792</v>
      </c>
      <c r="I12832">
        <v>80</v>
      </c>
      <c r="J12832">
        <v>1</v>
      </c>
      <c r="K12832">
        <v>0</v>
      </c>
    </row>
    <row r="12833" spans="1:11" x14ac:dyDescent="0.3">
      <c r="A12833" t="s">
        <v>9553</v>
      </c>
      <c r="B12833">
        <v>7463791822</v>
      </c>
      <c r="C12833">
        <v>41</v>
      </c>
      <c r="D12833" t="s">
        <v>12777</v>
      </c>
      <c r="E12833" t="s">
        <v>13</v>
      </c>
      <c r="F12833" t="s">
        <v>16</v>
      </c>
      <c r="G12833">
        <v>920</v>
      </c>
      <c r="H12833">
        <v>408</v>
      </c>
      <c r="I12833">
        <v>108</v>
      </c>
      <c r="J12833">
        <v>0</v>
      </c>
      <c r="K12833">
        <v>0</v>
      </c>
    </row>
    <row r="12834" spans="1:11" x14ac:dyDescent="0.3">
      <c r="A12834" t="s">
        <v>9553</v>
      </c>
      <c r="B12834">
        <v>6260807343</v>
      </c>
      <c r="C12834">
        <v>50</v>
      </c>
      <c r="D12834" t="s">
        <v>12778</v>
      </c>
      <c r="E12834" t="s">
        <v>13</v>
      </c>
      <c r="F12834" t="s">
        <v>16</v>
      </c>
      <c r="G12834">
        <v>2427</v>
      </c>
      <c r="H12834">
        <v>361</v>
      </c>
      <c r="I12834">
        <v>127</v>
      </c>
      <c r="J12834">
        <v>0</v>
      </c>
      <c r="K12834">
        <v>0</v>
      </c>
    </row>
    <row r="12835" spans="1:11" x14ac:dyDescent="0.3">
      <c r="A12835" t="s">
        <v>9553</v>
      </c>
      <c r="B12835">
        <v>5730968110</v>
      </c>
      <c r="C12835">
        <v>38</v>
      </c>
      <c r="D12835" t="s">
        <v>12779</v>
      </c>
      <c r="E12835" t="s">
        <v>13</v>
      </c>
      <c r="F12835" t="s">
        <v>16</v>
      </c>
      <c r="G12835">
        <v>2682</v>
      </c>
      <c r="H12835">
        <v>144</v>
      </c>
      <c r="I12835">
        <v>9</v>
      </c>
      <c r="J12835">
        <v>3</v>
      </c>
      <c r="K12835">
        <v>1</v>
      </c>
    </row>
    <row r="12836" spans="1:11" x14ac:dyDescent="0.3">
      <c r="A12836" t="s">
        <v>9553</v>
      </c>
      <c r="B12836">
        <v>5638621722</v>
      </c>
      <c r="C12836">
        <v>48</v>
      </c>
      <c r="D12836" t="s">
        <v>12780</v>
      </c>
      <c r="E12836" t="s">
        <v>13</v>
      </c>
      <c r="F12836" t="s">
        <v>16</v>
      </c>
      <c r="G12836">
        <v>632</v>
      </c>
      <c r="H12836">
        <v>153</v>
      </c>
      <c r="I12836">
        <v>43</v>
      </c>
      <c r="J12836">
        <v>3</v>
      </c>
      <c r="K12836">
        <v>0</v>
      </c>
    </row>
    <row r="12837" spans="1:11" x14ac:dyDescent="0.3">
      <c r="A12837" t="s">
        <v>9553</v>
      </c>
      <c r="B12837">
        <v>2071727332</v>
      </c>
      <c r="C12837">
        <v>50</v>
      </c>
      <c r="D12837" t="s">
        <v>12781</v>
      </c>
      <c r="E12837" t="s">
        <v>13</v>
      </c>
      <c r="F12837" t="s">
        <v>16</v>
      </c>
      <c r="G12837">
        <v>1924</v>
      </c>
      <c r="H12837">
        <v>67</v>
      </c>
      <c r="I12837">
        <v>16</v>
      </c>
      <c r="J12837">
        <v>0</v>
      </c>
      <c r="K12837">
        <v>0</v>
      </c>
    </row>
    <row r="12838" spans="1:11" x14ac:dyDescent="0.3">
      <c r="A12838" t="s">
        <v>9553</v>
      </c>
      <c r="B12838">
        <v>1695505802</v>
      </c>
      <c r="C12838">
        <v>34</v>
      </c>
      <c r="D12838" t="s">
        <v>12782</v>
      </c>
      <c r="E12838" t="s">
        <v>13</v>
      </c>
      <c r="F12838" t="s">
        <v>16</v>
      </c>
      <c r="G12838">
        <v>9343</v>
      </c>
      <c r="H12838">
        <v>3008</v>
      </c>
      <c r="I12838">
        <v>1103</v>
      </c>
      <c r="J12838">
        <v>10</v>
      </c>
      <c r="K12838">
        <v>2</v>
      </c>
    </row>
    <row r="12839" spans="1:11" x14ac:dyDescent="0.3">
      <c r="A12839" t="s">
        <v>9553</v>
      </c>
      <c r="B12839">
        <v>1797981422</v>
      </c>
      <c r="C12839">
        <v>30</v>
      </c>
      <c r="D12839" t="s">
        <v>12783</v>
      </c>
      <c r="E12839" t="s">
        <v>13</v>
      </c>
      <c r="F12839" t="s">
        <v>16</v>
      </c>
      <c r="G12839">
        <v>1800</v>
      </c>
      <c r="H12839">
        <v>468</v>
      </c>
      <c r="I12839">
        <v>1</v>
      </c>
      <c r="J12839">
        <v>9</v>
      </c>
      <c r="K12839">
        <v>3</v>
      </c>
    </row>
    <row r="12840" spans="1:11" x14ac:dyDescent="0.3">
      <c r="A12840" t="s">
        <v>9553</v>
      </c>
      <c r="B12840">
        <v>7142195837</v>
      </c>
      <c r="C12840">
        <v>18</v>
      </c>
      <c r="D12840" t="s">
        <v>12784</v>
      </c>
      <c r="E12840" t="s">
        <v>13</v>
      </c>
      <c r="F12840" t="s">
        <v>16</v>
      </c>
      <c r="G12840">
        <v>9436</v>
      </c>
      <c r="H12840">
        <v>1238</v>
      </c>
      <c r="I12840">
        <v>301</v>
      </c>
      <c r="J12840">
        <v>25</v>
      </c>
      <c r="K12840">
        <v>0</v>
      </c>
    </row>
    <row r="12841" spans="1:11" x14ac:dyDescent="0.3">
      <c r="A12841" t="s">
        <v>9553</v>
      </c>
      <c r="B12841">
        <v>6136008154</v>
      </c>
      <c r="C12841">
        <v>31</v>
      </c>
      <c r="D12841" t="s">
        <v>12785</v>
      </c>
      <c r="E12841" t="s">
        <v>13</v>
      </c>
      <c r="F12841" t="s">
        <v>16</v>
      </c>
      <c r="G12841">
        <v>6689</v>
      </c>
      <c r="H12841">
        <v>2579</v>
      </c>
      <c r="I12841">
        <v>22</v>
      </c>
      <c r="J12841">
        <v>33</v>
      </c>
      <c r="K12841">
        <v>10</v>
      </c>
    </row>
    <row r="12842" spans="1:11" x14ac:dyDescent="0.3">
      <c r="A12842" t="s">
        <v>9553</v>
      </c>
      <c r="B12842">
        <v>4738694749</v>
      </c>
      <c r="C12842">
        <v>54</v>
      </c>
      <c r="D12842" t="s">
        <v>12786</v>
      </c>
      <c r="E12842" t="s">
        <v>13</v>
      </c>
      <c r="F12842" t="s">
        <v>16</v>
      </c>
      <c r="G12842">
        <v>559</v>
      </c>
      <c r="H12842">
        <v>31</v>
      </c>
      <c r="I12842">
        <v>4</v>
      </c>
      <c r="J12842">
        <v>0</v>
      </c>
      <c r="K12842">
        <v>0</v>
      </c>
    </row>
    <row r="12843" spans="1:11" x14ac:dyDescent="0.3">
      <c r="A12843" t="s">
        <v>9553</v>
      </c>
      <c r="B12843">
        <v>2048347208</v>
      </c>
      <c r="C12843">
        <v>31</v>
      </c>
      <c r="D12843" t="s">
        <v>12787</v>
      </c>
      <c r="E12843" t="s">
        <v>13</v>
      </c>
      <c r="F12843" t="s">
        <v>14</v>
      </c>
      <c r="G12843">
        <v>6526</v>
      </c>
      <c r="H12843">
        <v>1862</v>
      </c>
      <c r="I12843">
        <v>648</v>
      </c>
      <c r="J12843">
        <v>3</v>
      </c>
      <c r="K12843">
        <v>0</v>
      </c>
    </row>
    <row r="12844" spans="1:11" x14ac:dyDescent="0.3">
      <c r="A12844" t="s">
        <v>9553</v>
      </c>
      <c r="B12844">
        <v>1494605711</v>
      </c>
      <c r="C12844">
        <v>14</v>
      </c>
      <c r="D12844" t="s">
        <v>12788</v>
      </c>
      <c r="E12844" t="s">
        <v>13</v>
      </c>
      <c r="F12844" t="s">
        <v>16</v>
      </c>
      <c r="G12844">
        <v>9795</v>
      </c>
      <c r="H12844">
        <v>112</v>
      </c>
      <c r="I12844">
        <v>9</v>
      </c>
      <c r="J12844">
        <v>1</v>
      </c>
      <c r="K12844">
        <v>0</v>
      </c>
    </row>
    <row r="12845" spans="1:11" x14ac:dyDescent="0.3">
      <c r="A12845" t="s">
        <v>9553</v>
      </c>
      <c r="B12845">
        <v>4236664737</v>
      </c>
      <c r="C12845">
        <v>57</v>
      </c>
      <c r="D12845" t="s">
        <v>12789</v>
      </c>
      <c r="E12845" t="s">
        <v>13</v>
      </c>
      <c r="F12845" t="s">
        <v>16</v>
      </c>
      <c r="G12845">
        <v>920</v>
      </c>
      <c r="H12845">
        <v>259</v>
      </c>
      <c r="I12845">
        <v>90</v>
      </c>
      <c r="J12845">
        <v>6</v>
      </c>
      <c r="K12845">
        <v>2</v>
      </c>
    </row>
    <row r="12846" spans="1:11" x14ac:dyDescent="0.3">
      <c r="A12846" t="s">
        <v>9553</v>
      </c>
      <c r="B12846">
        <v>6793193682</v>
      </c>
      <c r="C12846">
        <v>12</v>
      </c>
      <c r="D12846" t="s">
        <v>12790</v>
      </c>
      <c r="E12846" t="s">
        <v>13</v>
      </c>
      <c r="F12846" t="s">
        <v>16</v>
      </c>
      <c r="G12846">
        <v>6287</v>
      </c>
      <c r="H12846">
        <v>2276</v>
      </c>
      <c r="I12846">
        <v>282</v>
      </c>
      <c r="J12846">
        <v>54</v>
      </c>
      <c r="K12846">
        <v>18</v>
      </c>
    </row>
    <row r="12847" spans="1:11" x14ac:dyDescent="0.3">
      <c r="A12847" t="s">
        <v>9553</v>
      </c>
      <c r="B12847">
        <v>3828969950</v>
      </c>
      <c r="C12847">
        <v>18</v>
      </c>
      <c r="D12847" t="s">
        <v>12791</v>
      </c>
      <c r="E12847" t="s">
        <v>13</v>
      </c>
      <c r="F12847" t="s">
        <v>16</v>
      </c>
      <c r="G12847">
        <v>1685</v>
      </c>
      <c r="H12847">
        <v>511</v>
      </c>
      <c r="I12847">
        <v>119</v>
      </c>
      <c r="J12847">
        <v>11</v>
      </c>
      <c r="K12847">
        <v>2</v>
      </c>
    </row>
    <row r="12848" spans="1:11" x14ac:dyDescent="0.3">
      <c r="A12848" t="s">
        <v>9553</v>
      </c>
      <c r="B12848">
        <v>8109142127</v>
      </c>
      <c r="C12848">
        <v>31</v>
      </c>
      <c r="D12848" t="s">
        <v>12792</v>
      </c>
      <c r="E12848" t="s">
        <v>13</v>
      </c>
      <c r="F12848" t="s">
        <v>16</v>
      </c>
      <c r="G12848">
        <v>8303</v>
      </c>
      <c r="H12848">
        <v>1963</v>
      </c>
      <c r="I12848">
        <v>52</v>
      </c>
      <c r="J12848">
        <v>32</v>
      </c>
      <c r="K12848">
        <v>6</v>
      </c>
    </row>
    <row r="12849" spans="1:11" x14ac:dyDescent="0.3">
      <c r="A12849" t="s">
        <v>9553</v>
      </c>
      <c r="B12849">
        <v>5743982690</v>
      </c>
      <c r="C12849">
        <v>48</v>
      </c>
      <c r="D12849" t="s">
        <v>12793</v>
      </c>
      <c r="E12849" t="s">
        <v>13</v>
      </c>
      <c r="F12849" t="s">
        <v>16</v>
      </c>
      <c r="G12849">
        <v>8259</v>
      </c>
      <c r="H12849">
        <v>1692</v>
      </c>
      <c r="I12849">
        <v>270</v>
      </c>
      <c r="J12849">
        <v>29</v>
      </c>
      <c r="K12849">
        <v>5</v>
      </c>
    </row>
    <row r="12850" spans="1:11" x14ac:dyDescent="0.3">
      <c r="A12850" t="s">
        <v>9553</v>
      </c>
      <c r="B12850">
        <v>3225482056</v>
      </c>
      <c r="C12850">
        <v>56</v>
      </c>
      <c r="D12850" t="s">
        <v>12794</v>
      </c>
      <c r="E12850" t="s">
        <v>13</v>
      </c>
      <c r="F12850" t="s">
        <v>16</v>
      </c>
      <c r="G12850">
        <v>2354</v>
      </c>
      <c r="H12850">
        <v>754</v>
      </c>
      <c r="I12850">
        <v>12</v>
      </c>
      <c r="J12850">
        <v>17</v>
      </c>
      <c r="K12850">
        <v>4</v>
      </c>
    </row>
    <row r="12851" spans="1:11" x14ac:dyDescent="0.3">
      <c r="A12851" t="s">
        <v>9553</v>
      </c>
      <c r="B12851">
        <v>4319189316</v>
      </c>
      <c r="C12851">
        <v>36</v>
      </c>
      <c r="D12851" t="s">
        <v>12795</v>
      </c>
      <c r="E12851" t="s">
        <v>13</v>
      </c>
      <c r="F12851" t="s">
        <v>16</v>
      </c>
      <c r="G12851">
        <v>4178</v>
      </c>
      <c r="H12851">
        <v>721</v>
      </c>
      <c r="I12851">
        <v>238</v>
      </c>
      <c r="J12851">
        <v>3</v>
      </c>
      <c r="K12851">
        <v>1</v>
      </c>
    </row>
    <row r="12852" spans="1:11" x14ac:dyDescent="0.3">
      <c r="A12852" t="s">
        <v>9553</v>
      </c>
      <c r="B12852">
        <v>5767762132</v>
      </c>
      <c r="C12852">
        <v>5</v>
      </c>
      <c r="D12852" t="s">
        <v>12796</v>
      </c>
      <c r="E12852" t="s">
        <v>25</v>
      </c>
      <c r="F12852" t="s">
        <v>14</v>
      </c>
      <c r="G12852">
        <v>6051</v>
      </c>
      <c r="H12852">
        <v>1212</v>
      </c>
      <c r="I12852">
        <v>58</v>
      </c>
      <c r="J12852">
        <v>0</v>
      </c>
      <c r="K12852">
        <v>0</v>
      </c>
    </row>
    <row r="12853" spans="1:11" x14ac:dyDescent="0.3">
      <c r="A12853" t="s">
        <v>9553</v>
      </c>
      <c r="B12853">
        <v>4699715455</v>
      </c>
      <c r="C12853">
        <v>22</v>
      </c>
      <c r="D12853" t="s">
        <v>12797</v>
      </c>
      <c r="E12853" t="s">
        <v>25</v>
      </c>
      <c r="F12853" t="s">
        <v>16</v>
      </c>
      <c r="G12853">
        <v>2484</v>
      </c>
      <c r="H12853">
        <v>501</v>
      </c>
      <c r="I12853">
        <v>135</v>
      </c>
      <c r="J12853">
        <v>12</v>
      </c>
      <c r="K12853">
        <v>4</v>
      </c>
    </row>
    <row r="12854" spans="1:11" x14ac:dyDescent="0.3">
      <c r="A12854" t="s">
        <v>9553</v>
      </c>
      <c r="B12854">
        <v>1373849338</v>
      </c>
      <c r="C12854">
        <v>35</v>
      </c>
      <c r="D12854" t="s">
        <v>12798</v>
      </c>
      <c r="E12854" t="s">
        <v>13</v>
      </c>
      <c r="F12854" t="s">
        <v>16</v>
      </c>
      <c r="G12854">
        <v>7416</v>
      </c>
      <c r="H12854">
        <v>878</v>
      </c>
      <c r="I12854">
        <v>272</v>
      </c>
      <c r="J12854">
        <v>5</v>
      </c>
      <c r="K12854">
        <v>1</v>
      </c>
    </row>
    <row r="12855" spans="1:11" x14ac:dyDescent="0.3">
      <c r="A12855" t="s">
        <v>9553</v>
      </c>
      <c r="B12855">
        <v>6640818530</v>
      </c>
      <c r="C12855">
        <v>11</v>
      </c>
      <c r="D12855" t="s">
        <v>12799</v>
      </c>
      <c r="E12855" t="s">
        <v>13</v>
      </c>
      <c r="F12855" t="s">
        <v>16</v>
      </c>
      <c r="G12855">
        <v>8985</v>
      </c>
      <c r="H12855">
        <v>3080</v>
      </c>
      <c r="I12855">
        <v>306</v>
      </c>
      <c r="J12855">
        <v>62</v>
      </c>
      <c r="K12855">
        <v>22</v>
      </c>
    </row>
    <row r="12856" spans="1:11" x14ac:dyDescent="0.3">
      <c r="A12856" t="s">
        <v>9553</v>
      </c>
      <c r="B12856">
        <v>3664841910</v>
      </c>
      <c r="C12856">
        <v>56</v>
      </c>
      <c r="D12856" t="s">
        <v>12800</v>
      </c>
      <c r="E12856" t="s">
        <v>13</v>
      </c>
      <c r="F12856" t="s">
        <v>16</v>
      </c>
      <c r="G12856">
        <v>2137</v>
      </c>
      <c r="H12856">
        <v>139</v>
      </c>
      <c r="I12856">
        <v>36</v>
      </c>
      <c r="J12856">
        <v>3</v>
      </c>
      <c r="K12856">
        <v>0</v>
      </c>
    </row>
    <row r="12857" spans="1:11" x14ac:dyDescent="0.3">
      <c r="A12857" t="s">
        <v>9553</v>
      </c>
      <c r="B12857">
        <v>3835017510</v>
      </c>
      <c r="C12857">
        <v>16</v>
      </c>
      <c r="D12857" t="s">
        <v>12801</v>
      </c>
      <c r="E12857" t="s">
        <v>13</v>
      </c>
      <c r="F12857" t="s">
        <v>16</v>
      </c>
      <c r="G12857">
        <v>8293</v>
      </c>
      <c r="H12857">
        <v>578</v>
      </c>
      <c r="I12857">
        <v>33</v>
      </c>
      <c r="J12857">
        <v>11</v>
      </c>
      <c r="K12857">
        <v>2</v>
      </c>
    </row>
    <row r="12858" spans="1:11" x14ac:dyDescent="0.3">
      <c r="A12858" t="s">
        <v>9553</v>
      </c>
      <c r="B12858">
        <v>9459177386</v>
      </c>
      <c r="C12858">
        <v>34</v>
      </c>
      <c r="D12858" t="s">
        <v>12802</v>
      </c>
      <c r="E12858" t="s">
        <v>13</v>
      </c>
      <c r="F12858" t="s">
        <v>14</v>
      </c>
      <c r="G12858">
        <v>4644</v>
      </c>
      <c r="H12858">
        <v>975</v>
      </c>
      <c r="I12858">
        <v>40</v>
      </c>
      <c r="J12858">
        <v>20</v>
      </c>
      <c r="K12858">
        <v>3</v>
      </c>
    </row>
    <row r="12859" spans="1:11" x14ac:dyDescent="0.3">
      <c r="A12859" t="s">
        <v>9553</v>
      </c>
      <c r="B12859">
        <v>6050731464</v>
      </c>
      <c r="C12859">
        <v>23</v>
      </c>
      <c r="D12859" t="s">
        <v>12803</v>
      </c>
      <c r="E12859" t="s">
        <v>13</v>
      </c>
      <c r="F12859" t="s">
        <v>16</v>
      </c>
      <c r="G12859">
        <v>6503</v>
      </c>
      <c r="H12859">
        <v>265</v>
      </c>
      <c r="I12859">
        <v>33</v>
      </c>
      <c r="J12859">
        <v>1</v>
      </c>
      <c r="K12859">
        <v>0</v>
      </c>
    </row>
    <row r="12860" spans="1:11" x14ac:dyDescent="0.3">
      <c r="A12860" t="s">
        <v>9553</v>
      </c>
      <c r="B12860">
        <v>1938864539</v>
      </c>
      <c r="C12860">
        <v>53</v>
      </c>
      <c r="D12860" t="s">
        <v>12804</v>
      </c>
      <c r="E12860" t="s">
        <v>13</v>
      </c>
      <c r="F12860" t="s">
        <v>16</v>
      </c>
      <c r="G12860">
        <v>3671</v>
      </c>
      <c r="H12860">
        <v>1511</v>
      </c>
      <c r="I12860">
        <v>453</v>
      </c>
      <c r="J12860">
        <v>36</v>
      </c>
      <c r="K12860">
        <v>14</v>
      </c>
    </row>
    <row r="12861" spans="1:11" x14ac:dyDescent="0.3">
      <c r="A12861" t="s">
        <v>9553</v>
      </c>
      <c r="B12861">
        <v>7387381259</v>
      </c>
      <c r="C12861">
        <v>31</v>
      </c>
      <c r="D12861" t="s">
        <v>12805</v>
      </c>
      <c r="E12861" t="s">
        <v>13</v>
      </c>
      <c r="F12861" t="s">
        <v>16</v>
      </c>
      <c r="G12861">
        <v>7119</v>
      </c>
      <c r="H12861">
        <v>68</v>
      </c>
      <c r="I12861">
        <v>14</v>
      </c>
      <c r="J12861">
        <v>1</v>
      </c>
      <c r="K12861">
        <v>0</v>
      </c>
    </row>
    <row r="12862" spans="1:11" x14ac:dyDescent="0.3">
      <c r="A12862" t="s">
        <v>9553</v>
      </c>
      <c r="B12862">
        <v>6198531289</v>
      </c>
      <c r="C12862">
        <v>14</v>
      </c>
      <c r="D12862" t="s">
        <v>12806</v>
      </c>
      <c r="E12862" t="s">
        <v>13</v>
      </c>
      <c r="F12862" t="s">
        <v>16</v>
      </c>
      <c r="G12862">
        <v>2226</v>
      </c>
      <c r="H12862">
        <v>417</v>
      </c>
      <c r="I12862">
        <v>39</v>
      </c>
      <c r="J12862">
        <v>3</v>
      </c>
      <c r="K12862">
        <v>0</v>
      </c>
    </row>
    <row r="12863" spans="1:11" x14ac:dyDescent="0.3">
      <c r="A12863" t="s">
        <v>9553</v>
      </c>
      <c r="B12863">
        <v>2208028031</v>
      </c>
      <c r="C12863">
        <v>40</v>
      </c>
      <c r="D12863" t="s">
        <v>12807</v>
      </c>
      <c r="E12863" t="s">
        <v>13</v>
      </c>
      <c r="F12863" t="s">
        <v>16</v>
      </c>
      <c r="G12863">
        <v>781</v>
      </c>
      <c r="H12863">
        <v>27</v>
      </c>
      <c r="I12863">
        <v>2</v>
      </c>
      <c r="J12863">
        <v>0</v>
      </c>
      <c r="K12863">
        <v>0</v>
      </c>
    </row>
    <row r="12864" spans="1:11" x14ac:dyDescent="0.3">
      <c r="A12864" t="s">
        <v>9553</v>
      </c>
      <c r="B12864">
        <v>9974264217</v>
      </c>
      <c r="C12864">
        <v>60</v>
      </c>
      <c r="D12864" t="s">
        <v>12808</v>
      </c>
      <c r="E12864" t="s">
        <v>13</v>
      </c>
      <c r="F12864" t="s">
        <v>16</v>
      </c>
      <c r="G12864">
        <v>7892</v>
      </c>
      <c r="H12864">
        <v>2533</v>
      </c>
      <c r="I12864">
        <v>626</v>
      </c>
      <c r="J12864">
        <v>7</v>
      </c>
      <c r="K12864">
        <v>3</v>
      </c>
    </row>
    <row r="12865" spans="1:11" x14ac:dyDescent="0.3">
      <c r="A12865" t="s">
        <v>9553</v>
      </c>
      <c r="B12865">
        <v>6576753582</v>
      </c>
      <c r="C12865">
        <v>56</v>
      </c>
      <c r="D12865" t="s">
        <v>12809</v>
      </c>
      <c r="E12865" t="s">
        <v>13</v>
      </c>
      <c r="F12865" t="s">
        <v>14</v>
      </c>
      <c r="G12865">
        <v>3311</v>
      </c>
      <c r="H12865">
        <v>568</v>
      </c>
      <c r="I12865">
        <v>11</v>
      </c>
      <c r="J12865">
        <v>12</v>
      </c>
      <c r="K12865">
        <v>4</v>
      </c>
    </row>
    <row r="12866" spans="1:11" x14ac:dyDescent="0.3">
      <c r="A12866" t="s">
        <v>9553</v>
      </c>
      <c r="B12866">
        <v>7996754712</v>
      </c>
      <c r="C12866">
        <v>17</v>
      </c>
      <c r="D12866" t="s">
        <v>12810</v>
      </c>
      <c r="E12866" t="s">
        <v>13</v>
      </c>
      <c r="F12866" t="s">
        <v>16</v>
      </c>
      <c r="G12866">
        <v>2801</v>
      </c>
      <c r="H12866">
        <v>321</v>
      </c>
      <c r="I12866">
        <v>117</v>
      </c>
      <c r="J12866">
        <v>3</v>
      </c>
      <c r="K12866">
        <v>1</v>
      </c>
    </row>
    <row r="12867" spans="1:11" x14ac:dyDescent="0.3">
      <c r="A12867" t="s">
        <v>9553</v>
      </c>
      <c r="B12867">
        <v>3976929043</v>
      </c>
      <c r="C12867">
        <v>48</v>
      </c>
      <c r="D12867" t="s">
        <v>12811</v>
      </c>
      <c r="E12867" t="s">
        <v>13</v>
      </c>
      <c r="F12867" t="s">
        <v>16</v>
      </c>
      <c r="G12867">
        <v>433</v>
      </c>
      <c r="H12867">
        <v>9</v>
      </c>
      <c r="I12867">
        <v>3</v>
      </c>
      <c r="J12867">
        <v>0</v>
      </c>
      <c r="K12867">
        <v>0</v>
      </c>
    </row>
    <row r="12868" spans="1:11" x14ac:dyDescent="0.3">
      <c r="A12868" t="s">
        <v>9553</v>
      </c>
      <c r="B12868">
        <v>8592632975</v>
      </c>
      <c r="C12868">
        <v>19</v>
      </c>
      <c r="D12868" t="s">
        <v>12812</v>
      </c>
      <c r="E12868" t="s">
        <v>13</v>
      </c>
      <c r="F12868" t="s">
        <v>16</v>
      </c>
      <c r="G12868">
        <v>9871</v>
      </c>
      <c r="H12868">
        <v>382</v>
      </c>
      <c r="I12868">
        <v>51</v>
      </c>
      <c r="J12868">
        <v>2</v>
      </c>
      <c r="K12868">
        <v>1</v>
      </c>
    </row>
    <row r="12869" spans="1:11" x14ac:dyDescent="0.3">
      <c r="A12869" t="s">
        <v>9553</v>
      </c>
      <c r="B12869">
        <v>3557388432</v>
      </c>
      <c r="C12869">
        <v>23</v>
      </c>
      <c r="D12869" t="s">
        <v>12813</v>
      </c>
      <c r="E12869" t="s">
        <v>25</v>
      </c>
      <c r="F12869" t="s">
        <v>16</v>
      </c>
      <c r="G12869">
        <v>4001</v>
      </c>
      <c r="H12869">
        <v>797</v>
      </c>
      <c r="I12869">
        <v>135</v>
      </c>
      <c r="J12869">
        <v>11</v>
      </c>
      <c r="K12869">
        <v>2</v>
      </c>
    </row>
    <row r="12870" spans="1:11" x14ac:dyDescent="0.3">
      <c r="A12870" t="s">
        <v>9553</v>
      </c>
      <c r="B12870">
        <v>4467968619</v>
      </c>
      <c r="C12870">
        <v>45</v>
      </c>
      <c r="D12870" t="s">
        <v>12814</v>
      </c>
      <c r="E12870" t="s">
        <v>13</v>
      </c>
      <c r="F12870" t="s">
        <v>16</v>
      </c>
      <c r="G12870">
        <v>5084</v>
      </c>
      <c r="H12870">
        <v>1197</v>
      </c>
      <c r="I12870">
        <v>378</v>
      </c>
      <c r="J12870">
        <v>8</v>
      </c>
      <c r="K12870">
        <v>0</v>
      </c>
    </row>
    <row r="12871" spans="1:11" x14ac:dyDescent="0.3">
      <c r="A12871" t="s">
        <v>9553</v>
      </c>
      <c r="B12871">
        <v>4910936685</v>
      </c>
      <c r="C12871">
        <v>20</v>
      </c>
      <c r="D12871" t="s">
        <v>12815</v>
      </c>
      <c r="E12871" t="s">
        <v>13</v>
      </c>
      <c r="F12871" t="s">
        <v>16</v>
      </c>
      <c r="G12871">
        <v>7798</v>
      </c>
      <c r="H12871">
        <v>2204</v>
      </c>
      <c r="I12871">
        <v>2</v>
      </c>
      <c r="J12871">
        <v>20</v>
      </c>
      <c r="K12871">
        <v>2</v>
      </c>
    </row>
    <row r="12872" spans="1:11" x14ac:dyDescent="0.3">
      <c r="A12872" t="s">
        <v>9553</v>
      </c>
      <c r="B12872">
        <v>9298563491</v>
      </c>
      <c r="C12872">
        <v>38</v>
      </c>
      <c r="D12872" t="s">
        <v>12816</v>
      </c>
      <c r="E12872" t="s">
        <v>13</v>
      </c>
      <c r="F12872" t="s">
        <v>16</v>
      </c>
      <c r="G12872">
        <v>1516</v>
      </c>
      <c r="H12872">
        <v>122</v>
      </c>
      <c r="I12872">
        <v>5</v>
      </c>
      <c r="J12872">
        <v>3</v>
      </c>
      <c r="K12872">
        <v>1</v>
      </c>
    </row>
    <row r="12873" spans="1:11" x14ac:dyDescent="0.3">
      <c r="A12873" t="s">
        <v>9553</v>
      </c>
      <c r="B12873">
        <v>9315130098</v>
      </c>
      <c r="C12873">
        <v>47</v>
      </c>
      <c r="D12873" t="s">
        <v>12817</v>
      </c>
      <c r="E12873" t="s">
        <v>13</v>
      </c>
      <c r="F12873" t="s">
        <v>16</v>
      </c>
      <c r="G12873">
        <v>8751</v>
      </c>
      <c r="H12873">
        <v>556</v>
      </c>
      <c r="I12873">
        <v>203</v>
      </c>
      <c r="J12873">
        <v>6</v>
      </c>
      <c r="K12873">
        <v>1</v>
      </c>
    </row>
    <row r="12874" spans="1:11" x14ac:dyDescent="0.3">
      <c r="A12874" t="s">
        <v>9553</v>
      </c>
      <c r="B12874">
        <v>3470378030</v>
      </c>
      <c r="C12874">
        <v>49</v>
      </c>
      <c r="D12874" t="s">
        <v>12818</v>
      </c>
      <c r="E12874" t="s">
        <v>13</v>
      </c>
      <c r="F12874" t="s">
        <v>16</v>
      </c>
      <c r="G12874">
        <v>4071</v>
      </c>
      <c r="H12874">
        <v>1782</v>
      </c>
      <c r="I12874">
        <v>241</v>
      </c>
      <c r="J12874">
        <v>38</v>
      </c>
      <c r="K12874">
        <v>11</v>
      </c>
    </row>
    <row r="12875" spans="1:11" x14ac:dyDescent="0.3">
      <c r="A12875" t="s">
        <v>9553</v>
      </c>
      <c r="B12875">
        <v>1698032735</v>
      </c>
      <c r="C12875">
        <v>54</v>
      </c>
      <c r="D12875" t="s">
        <v>12819</v>
      </c>
      <c r="E12875" t="s">
        <v>13</v>
      </c>
      <c r="F12875" t="s">
        <v>16</v>
      </c>
      <c r="G12875">
        <v>7384</v>
      </c>
      <c r="H12875">
        <v>2840</v>
      </c>
      <c r="I12875">
        <v>387</v>
      </c>
      <c r="J12875">
        <v>41</v>
      </c>
      <c r="K12875">
        <v>3</v>
      </c>
    </row>
    <row r="12876" spans="1:11" x14ac:dyDescent="0.3">
      <c r="A12876" t="s">
        <v>9553</v>
      </c>
      <c r="B12876">
        <v>5432693708</v>
      </c>
      <c r="C12876">
        <v>48</v>
      </c>
      <c r="D12876" t="s">
        <v>12820</v>
      </c>
      <c r="E12876" t="s">
        <v>13</v>
      </c>
      <c r="F12876" t="s">
        <v>39</v>
      </c>
      <c r="G12876">
        <v>3598</v>
      </c>
      <c r="H12876">
        <v>749</v>
      </c>
      <c r="I12876">
        <v>199</v>
      </c>
      <c r="J12876">
        <v>18</v>
      </c>
      <c r="K12876">
        <v>5</v>
      </c>
    </row>
    <row r="12877" spans="1:11" x14ac:dyDescent="0.3">
      <c r="A12877" t="s">
        <v>9553</v>
      </c>
      <c r="B12877">
        <v>6354415526</v>
      </c>
      <c r="C12877">
        <v>55</v>
      </c>
      <c r="D12877" t="s">
        <v>12821</v>
      </c>
      <c r="E12877" t="s">
        <v>13</v>
      </c>
      <c r="F12877" t="s">
        <v>16</v>
      </c>
      <c r="G12877">
        <v>5184</v>
      </c>
      <c r="H12877">
        <v>1516</v>
      </c>
      <c r="I12877">
        <v>350</v>
      </c>
      <c r="J12877">
        <v>36</v>
      </c>
      <c r="K12877">
        <v>14</v>
      </c>
    </row>
    <row r="12878" spans="1:11" x14ac:dyDescent="0.3">
      <c r="A12878" t="s">
        <v>9553</v>
      </c>
      <c r="B12878">
        <v>4564805191</v>
      </c>
      <c r="C12878">
        <v>21</v>
      </c>
      <c r="D12878" t="s">
        <v>12822</v>
      </c>
      <c r="E12878" t="s">
        <v>13</v>
      </c>
      <c r="F12878" t="s">
        <v>39</v>
      </c>
      <c r="G12878">
        <v>8063</v>
      </c>
      <c r="H12878">
        <v>3262</v>
      </c>
      <c r="I12878">
        <v>1263</v>
      </c>
      <c r="J12878">
        <v>66</v>
      </c>
      <c r="K12878">
        <v>1</v>
      </c>
    </row>
    <row r="12879" spans="1:11" x14ac:dyDescent="0.3">
      <c r="A12879" t="s">
        <v>9553</v>
      </c>
      <c r="B12879">
        <v>6406077271</v>
      </c>
      <c r="C12879">
        <v>55</v>
      </c>
      <c r="D12879" t="s">
        <v>12823</v>
      </c>
      <c r="E12879" t="s">
        <v>13</v>
      </c>
      <c r="F12879" t="s">
        <v>16</v>
      </c>
      <c r="G12879">
        <v>1582</v>
      </c>
      <c r="H12879">
        <v>93</v>
      </c>
      <c r="I12879">
        <v>4</v>
      </c>
      <c r="J12879">
        <v>1</v>
      </c>
      <c r="K12879">
        <v>0</v>
      </c>
    </row>
    <row r="12880" spans="1:11" x14ac:dyDescent="0.3">
      <c r="A12880" t="s">
        <v>9553</v>
      </c>
      <c r="B12880">
        <v>2585842124</v>
      </c>
      <c r="C12880">
        <v>15</v>
      </c>
      <c r="D12880" t="s">
        <v>12824</v>
      </c>
      <c r="E12880" t="s">
        <v>13</v>
      </c>
      <c r="F12880" t="s">
        <v>16</v>
      </c>
      <c r="G12880">
        <v>3039</v>
      </c>
      <c r="H12880">
        <v>1332</v>
      </c>
      <c r="I12880">
        <v>459</v>
      </c>
      <c r="J12880">
        <v>3</v>
      </c>
      <c r="K12880">
        <v>0</v>
      </c>
    </row>
    <row r="12881" spans="1:11" x14ac:dyDescent="0.3">
      <c r="A12881" t="s">
        <v>9553</v>
      </c>
      <c r="B12881">
        <v>9226429071</v>
      </c>
      <c r="C12881">
        <v>8</v>
      </c>
      <c r="D12881" t="s">
        <v>12825</v>
      </c>
      <c r="E12881" t="s">
        <v>25</v>
      </c>
      <c r="F12881" t="s">
        <v>16</v>
      </c>
      <c r="G12881">
        <v>3347</v>
      </c>
      <c r="H12881">
        <v>861</v>
      </c>
      <c r="I12881">
        <v>239</v>
      </c>
      <c r="J12881">
        <v>13</v>
      </c>
      <c r="K12881">
        <v>2</v>
      </c>
    </row>
    <row r="12882" spans="1:11" x14ac:dyDescent="0.3">
      <c r="A12882" t="s">
        <v>9553</v>
      </c>
      <c r="B12882">
        <v>8903989474</v>
      </c>
      <c r="C12882">
        <v>48</v>
      </c>
      <c r="D12882" t="s">
        <v>12826</v>
      </c>
      <c r="E12882" t="s">
        <v>13</v>
      </c>
      <c r="F12882" t="s">
        <v>16</v>
      </c>
      <c r="G12882">
        <v>1901</v>
      </c>
      <c r="H12882">
        <v>605</v>
      </c>
      <c r="I12882">
        <v>146</v>
      </c>
      <c r="J12882">
        <v>14</v>
      </c>
      <c r="K12882">
        <v>3</v>
      </c>
    </row>
    <row r="12883" spans="1:11" x14ac:dyDescent="0.3">
      <c r="A12883" t="s">
        <v>9553</v>
      </c>
      <c r="B12883">
        <v>8203964297</v>
      </c>
      <c r="C12883">
        <v>29</v>
      </c>
      <c r="D12883" t="s">
        <v>12827</v>
      </c>
      <c r="E12883" t="s">
        <v>13</v>
      </c>
      <c r="F12883" t="s">
        <v>16</v>
      </c>
      <c r="G12883">
        <v>416</v>
      </c>
      <c r="H12883">
        <v>111</v>
      </c>
      <c r="I12883">
        <v>31</v>
      </c>
      <c r="J12883">
        <v>2</v>
      </c>
      <c r="K12883">
        <v>0</v>
      </c>
    </row>
    <row r="12884" spans="1:11" x14ac:dyDescent="0.3">
      <c r="A12884" t="s">
        <v>9553</v>
      </c>
      <c r="B12884">
        <v>3881761043</v>
      </c>
      <c r="C12884">
        <v>6</v>
      </c>
      <c r="D12884" t="s">
        <v>12828</v>
      </c>
      <c r="E12884" t="s">
        <v>13</v>
      </c>
      <c r="F12884" t="s">
        <v>16</v>
      </c>
      <c r="G12884">
        <v>1349</v>
      </c>
      <c r="H12884">
        <v>243</v>
      </c>
      <c r="I12884">
        <v>67</v>
      </c>
      <c r="J12884">
        <v>3</v>
      </c>
      <c r="K12884">
        <v>0</v>
      </c>
    </row>
    <row r="12885" spans="1:11" x14ac:dyDescent="0.3">
      <c r="A12885" t="s">
        <v>9553</v>
      </c>
      <c r="B12885">
        <v>6471046804</v>
      </c>
      <c r="C12885">
        <v>55</v>
      </c>
      <c r="D12885" t="s">
        <v>12829</v>
      </c>
      <c r="E12885" t="s">
        <v>13</v>
      </c>
      <c r="F12885" t="s">
        <v>16</v>
      </c>
      <c r="G12885">
        <v>4825</v>
      </c>
      <c r="H12885">
        <v>596</v>
      </c>
      <c r="I12885">
        <v>28</v>
      </c>
      <c r="J12885">
        <v>7</v>
      </c>
      <c r="K12885">
        <v>1</v>
      </c>
    </row>
    <row r="12886" spans="1:11" x14ac:dyDescent="0.3">
      <c r="A12886" t="s">
        <v>9553</v>
      </c>
      <c r="B12886">
        <v>8223444030</v>
      </c>
      <c r="C12886">
        <v>44</v>
      </c>
      <c r="D12886" t="s">
        <v>12830</v>
      </c>
      <c r="E12886" t="s">
        <v>13</v>
      </c>
      <c r="F12886" t="s">
        <v>16</v>
      </c>
      <c r="G12886">
        <v>5419</v>
      </c>
      <c r="H12886">
        <v>1803</v>
      </c>
      <c r="I12886">
        <v>536</v>
      </c>
      <c r="J12886">
        <v>42</v>
      </c>
      <c r="K12886">
        <v>5</v>
      </c>
    </row>
    <row r="12887" spans="1:11" x14ac:dyDescent="0.3">
      <c r="A12887" t="s">
        <v>9553</v>
      </c>
      <c r="B12887">
        <v>6409222657</v>
      </c>
      <c r="C12887">
        <v>30</v>
      </c>
      <c r="D12887" t="s">
        <v>12831</v>
      </c>
      <c r="E12887" t="s">
        <v>13</v>
      </c>
      <c r="F12887" t="s">
        <v>16</v>
      </c>
      <c r="G12887">
        <v>2030</v>
      </c>
      <c r="H12887">
        <v>116</v>
      </c>
      <c r="I12887">
        <v>14</v>
      </c>
      <c r="J12887">
        <v>1</v>
      </c>
      <c r="K12887">
        <v>0</v>
      </c>
    </row>
    <row r="12888" spans="1:11" x14ac:dyDescent="0.3">
      <c r="A12888" t="s">
        <v>9553</v>
      </c>
      <c r="B12888">
        <v>1840760878</v>
      </c>
      <c r="C12888">
        <v>16</v>
      </c>
      <c r="D12888" t="s">
        <v>12832</v>
      </c>
      <c r="E12888" t="s">
        <v>13</v>
      </c>
      <c r="F12888" t="s">
        <v>16</v>
      </c>
      <c r="G12888">
        <v>9105</v>
      </c>
      <c r="H12888">
        <v>2163</v>
      </c>
      <c r="I12888">
        <v>559</v>
      </c>
      <c r="J12888">
        <v>22</v>
      </c>
      <c r="K12888">
        <v>7</v>
      </c>
    </row>
    <row r="12889" spans="1:11" x14ac:dyDescent="0.3">
      <c r="A12889" t="s">
        <v>9553</v>
      </c>
      <c r="B12889">
        <v>6133524849</v>
      </c>
      <c r="C12889">
        <v>8</v>
      </c>
      <c r="D12889" t="s">
        <v>12833</v>
      </c>
      <c r="E12889" t="s">
        <v>13</v>
      </c>
      <c r="F12889" t="s">
        <v>16</v>
      </c>
      <c r="G12889">
        <v>1969</v>
      </c>
      <c r="H12889">
        <v>204</v>
      </c>
      <c r="I12889">
        <v>72</v>
      </c>
      <c r="J12889">
        <v>3</v>
      </c>
      <c r="K12889">
        <v>0</v>
      </c>
    </row>
    <row r="12890" spans="1:11" x14ac:dyDescent="0.3">
      <c r="A12890" t="s">
        <v>9553</v>
      </c>
      <c r="B12890">
        <v>3366400923</v>
      </c>
      <c r="C12890">
        <v>40</v>
      </c>
      <c r="D12890" t="s">
        <v>12834</v>
      </c>
      <c r="E12890" t="s">
        <v>13</v>
      </c>
      <c r="F12890" t="s">
        <v>16</v>
      </c>
      <c r="G12890">
        <v>5954</v>
      </c>
      <c r="H12890">
        <v>673</v>
      </c>
      <c r="I12890">
        <v>11</v>
      </c>
      <c r="J12890">
        <v>12</v>
      </c>
      <c r="K12890">
        <v>2</v>
      </c>
    </row>
    <row r="12891" spans="1:11" x14ac:dyDescent="0.3">
      <c r="A12891" t="s">
        <v>9553</v>
      </c>
      <c r="B12891">
        <v>3238958985</v>
      </c>
      <c r="C12891">
        <v>23</v>
      </c>
      <c r="D12891" t="s">
        <v>12835</v>
      </c>
      <c r="E12891" t="s">
        <v>13</v>
      </c>
      <c r="F12891" t="s">
        <v>16</v>
      </c>
      <c r="G12891">
        <v>2252</v>
      </c>
      <c r="H12891">
        <v>561</v>
      </c>
      <c r="I12891">
        <v>0</v>
      </c>
      <c r="J12891">
        <v>12</v>
      </c>
      <c r="K12891">
        <v>3</v>
      </c>
    </row>
    <row r="12892" spans="1:11" x14ac:dyDescent="0.3">
      <c r="A12892" t="s">
        <v>9553</v>
      </c>
      <c r="B12892">
        <v>8788554186</v>
      </c>
      <c r="C12892">
        <v>32</v>
      </c>
      <c r="D12892" t="s">
        <v>12836</v>
      </c>
      <c r="E12892" t="s">
        <v>13</v>
      </c>
      <c r="F12892" t="s">
        <v>39</v>
      </c>
      <c r="G12892">
        <v>3452</v>
      </c>
      <c r="H12892">
        <v>951</v>
      </c>
      <c r="I12892">
        <v>321</v>
      </c>
      <c r="J12892">
        <v>12</v>
      </c>
      <c r="K12892">
        <v>3</v>
      </c>
    </row>
    <row r="12893" spans="1:11" x14ac:dyDescent="0.3">
      <c r="A12893" t="s">
        <v>9553</v>
      </c>
      <c r="B12893">
        <v>3301972884</v>
      </c>
      <c r="C12893">
        <v>57</v>
      </c>
      <c r="D12893" t="s">
        <v>12837</v>
      </c>
      <c r="E12893" t="s">
        <v>13</v>
      </c>
      <c r="F12893" t="s">
        <v>16</v>
      </c>
      <c r="G12893">
        <v>8966</v>
      </c>
      <c r="H12893">
        <v>1622</v>
      </c>
      <c r="I12893">
        <v>336</v>
      </c>
      <c r="J12893">
        <v>26</v>
      </c>
      <c r="K12893">
        <v>1</v>
      </c>
    </row>
    <row r="12894" spans="1:11" x14ac:dyDescent="0.3">
      <c r="A12894" t="s">
        <v>9553</v>
      </c>
      <c r="B12894">
        <v>1536346297</v>
      </c>
      <c r="C12894">
        <v>29</v>
      </c>
      <c r="D12894" t="s">
        <v>12838</v>
      </c>
      <c r="E12894" t="s">
        <v>13</v>
      </c>
      <c r="F12894" t="s">
        <v>16</v>
      </c>
      <c r="G12894">
        <v>1043</v>
      </c>
      <c r="H12894">
        <v>462</v>
      </c>
      <c r="I12894">
        <v>87</v>
      </c>
      <c r="J12894">
        <v>4</v>
      </c>
      <c r="K12894">
        <v>0</v>
      </c>
    </row>
    <row r="12895" spans="1:11" x14ac:dyDescent="0.3">
      <c r="A12895" t="s">
        <v>9553</v>
      </c>
      <c r="B12895">
        <v>9172655577</v>
      </c>
      <c r="C12895">
        <v>9</v>
      </c>
      <c r="D12895" t="s">
        <v>12839</v>
      </c>
      <c r="E12895" t="s">
        <v>13</v>
      </c>
      <c r="F12895" t="s">
        <v>16</v>
      </c>
      <c r="G12895">
        <v>4991</v>
      </c>
      <c r="H12895">
        <v>1457</v>
      </c>
      <c r="I12895">
        <v>494</v>
      </c>
      <c r="J12895">
        <v>3</v>
      </c>
      <c r="K12895">
        <v>1</v>
      </c>
    </row>
    <row r="12896" spans="1:11" x14ac:dyDescent="0.3">
      <c r="A12896" t="s">
        <v>9553</v>
      </c>
      <c r="B12896">
        <v>3532163318</v>
      </c>
      <c r="C12896">
        <v>14</v>
      </c>
      <c r="D12896" t="s">
        <v>12840</v>
      </c>
      <c r="E12896" t="s">
        <v>13</v>
      </c>
      <c r="F12896" t="s">
        <v>16</v>
      </c>
      <c r="G12896">
        <v>1767</v>
      </c>
      <c r="H12896">
        <v>412</v>
      </c>
      <c r="I12896">
        <v>34</v>
      </c>
      <c r="J12896">
        <v>3</v>
      </c>
      <c r="K12896">
        <v>0</v>
      </c>
    </row>
    <row r="12897" spans="1:11" x14ac:dyDescent="0.3">
      <c r="A12897" t="s">
        <v>9553</v>
      </c>
      <c r="B12897">
        <v>2340412150</v>
      </c>
      <c r="C12897">
        <v>59</v>
      </c>
      <c r="D12897" t="s">
        <v>12841</v>
      </c>
      <c r="E12897" t="s">
        <v>13</v>
      </c>
      <c r="F12897" t="s">
        <v>16</v>
      </c>
      <c r="G12897">
        <v>9486</v>
      </c>
      <c r="H12897">
        <v>2926</v>
      </c>
      <c r="I12897">
        <v>1096</v>
      </c>
      <c r="J12897">
        <v>63</v>
      </c>
      <c r="K12897">
        <v>8</v>
      </c>
    </row>
    <row r="12898" spans="1:11" x14ac:dyDescent="0.3">
      <c r="A12898" t="s">
        <v>9553</v>
      </c>
      <c r="B12898">
        <v>8144433293</v>
      </c>
      <c r="C12898">
        <v>48</v>
      </c>
      <c r="D12898" t="s">
        <v>12842</v>
      </c>
      <c r="E12898" t="s">
        <v>25</v>
      </c>
      <c r="F12898" t="s">
        <v>16</v>
      </c>
      <c r="G12898">
        <v>5425</v>
      </c>
      <c r="H12898">
        <v>683</v>
      </c>
      <c r="I12898">
        <v>131</v>
      </c>
      <c r="J12898">
        <v>9</v>
      </c>
      <c r="K12898">
        <v>1</v>
      </c>
    </row>
    <row r="12899" spans="1:11" x14ac:dyDescent="0.3">
      <c r="A12899" t="s">
        <v>9553</v>
      </c>
      <c r="B12899">
        <v>1434070816</v>
      </c>
      <c r="C12899">
        <v>57</v>
      </c>
      <c r="D12899" t="s">
        <v>12843</v>
      </c>
      <c r="E12899" t="s">
        <v>13</v>
      </c>
      <c r="F12899" t="s">
        <v>16</v>
      </c>
      <c r="G12899">
        <v>24</v>
      </c>
      <c r="H12899">
        <v>5</v>
      </c>
      <c r="I12899">
        <v>1</v>
      </c>
      <c r="J12899">
        <v>0</v>
      </c>
      <c r="K12899">
        <v>0</v>
      </c>
    </row>
    <row r="12900" spans="1:11" x14ac:dyDescent="0.3">
      <c r="A12900" t="s">
        <v>9553</v>
      </c>
      <c r="B12900">
        <v>5633325875</v>
      </c>
      <c r="C12900">
        <v>22</v>
      </c>
      <c r="D12900" t="s">
        <v>12844</v>
      </c>
      <c r="E12900" t="s">
        <v>13</v>
      </c>
      <c r="F12900" t="s">
        <v>16</v>
      </c>
      <c r="G12900">
        <v>5927</v>
      </c>
      <c r="H12900">
        <v>2305</v>
      </c>
      <c r="I12900">
        <v>862</v>
      </c>
      <c r="J12900">
        <v>56</v>
      </c>
      <c r="K12900">
        <v>12</v>
      </c>
    </row>
    <row r="12901" spans="1:11" x14ac:dyDescent="0.3">
      <c r="A12901" t="s">
        <v>9553</v>
      </c>
      <c r="B12901">
        <v>5207854240</v>
      </c>
      <c r="C12901">
        <v>5</v>
      </c>
      <c r="D12901" t="s">
        <v>12845</v>
      </c>
      <c r="E12901" t="s">
        <v>13</v>
      </c>
      <c r="F12901" t="s">
        <v>39</v>
      </c>
      <c r="G12901">
        <v>4444</v>
      </c>
      <c r="H12901">
        <v>1366</v>
      </c>
      <c r="I12901">
        <v>477</v>
      </c>
      <c r="J12901">
        <v>14</v>
      </c>
      <c r="K12901">
        <v>5</v>
      </c>
    </row>
    <row r="12902" spans="1:11" x14ac:dyDescent="0.3">
      <c r="A12902" t="s">
        <v>9553</v>
      </c>
      <c r="B12902">
        <v>9508107212</v>
      </c>
      <c r="C12902">
        <v>50</v>
      </c>
      <c r="D12902" t="s">
        <v>12846</v>
      </c>
      <c r="E12902" t="s">
        <v>13</v>
      </c>
      <c r="F12902" t="s">
        <v>16</v>
      </c>
      <c r="G12902">
        <v>2475</v>
      </c>
      <c r="H12902">
        <v>82</v>
      </c>
      <c r="I12902">
        <v>30</v>
      </c>
      <c r="J12902">
        <v>2</v>
      </c>
      <c r="K12902">
        <v>0</v>
      </c>
    </row>
    <row r="12903" spans="1:11" x14ac:dyDescent="0.3">
      <c r="A12903" t="s">
        <v>9553</v>
      </c>
      <c r="B12903">
        <v>9111044739</v>
      </c>
      <c r="C12903">
        <v>42</v>
      </c>
      <c r="D12903" t="s">
        <v>12847</v>
      </c>
      <c r="E12903" t="s">
        <v>13</v>
      </c>
      <c r="F12903" t="s">
        <v>16</v>
      </c>
      <c r="G12903">
        <v>869</v>
      </c>
      <c r="H12903">
        <v>161</v>
      </c>
      <c r="I12903">
        <v>7</v>
      </c>
      <c r="J12903">
        <v>4</v>
      </c>
      <c r="K12903">
        <v>1</v>
      </c>
    </row>
    <row r="12904" spans="1:11" x14ac:dyDescent="0.3">
      <c r="A12904" t="s">
        <v>9553</v>
      </c>
      <c r="B12904">
        <v>4020094587</v>
      </c>
      <c r="C12904">
        <v>39</v>
      </c>
      <c r="D12904" t="s">
        <v>12848</v>
      </c>
      <c r="E12904" t="s">
        <v>13</v>
      </c>
      <c r="F12904" t="s">
        <v>16</v>
      </c>
      <c r="G12904">
        <v>5357</v>
      </c>
      <c r="H12904">
        <v>758</v>
      </c>
      <c r="I12904">
        <v>203</v>
      </c>
      <c r="J12904">
        <v>18</v>
      </c>
      <c r="K12904">
        <v>2</v>
      </c>
    </row>
    <row r="12905" spans="1:11" x14ac:dyDescent="0.3">
      <c r="A12905" t="s">
        <v>9553</v>
      </c>
      <c r="B12905">
        <v>5765002800</v>
      </c>
      <c r="C12905">
        <v>27</v>
      </c>
      <c r="D12905" t="s">
        <v>12849</v>
      </c>
      <c r="E12905" t="s">
        <v>13</v>
      </c>
      <c r="F12905" t="s">
        <v>39</v>
      </c>
      <c r="G12905">
        <v>9916</v>
      </c>
      <c r="H12905">
        <v>3340</v>
      </c>
      <c r="I12905">
        <v>1177</v>
      </c>
      <c r="J12905">
        <v>70</v>
      </c>
      <c r="K12905">
        <v>9</v>
      </c>
    </row>
    <row r="12906" spans="1:11" x14ac:dyDescent="0.3">
      <c r="A12906" t="s">
        <v>9553</v>
      </c>
      <c r="B12906">
        <v>3304834934</v>
      </c>
      <c r="C12906">
        <v>24</v>
      </c>
      <c r="D12906" t="s">
        <v>12850</v>
      </c>
      <c r="E12906" t="s">
        <v>13</v>
      </c>
      <c r="F12906" t="s">
        <v>16</v>
      </c>
      <c r="G12906">
        <v>5279</v>
      </c>
      <c r="H12906">
        <v>878</v>
      </c>
      <c r="I12906">
        <v>36</v>
      </c>
      <c r="J12906">
        <v>4</v>
      </c>
      <c r="K12906">
        <v>2</v>
      </c>
    </row>
    <row r="12907" spans="1:11" x14ac:dyDescent="0.3">
      <c r="A12907" t="s">
        <v>9553</v>
      </c>
      <c r="B12907">
        <v>7473654321</v>
      </c>
      <c r="C12907">
        <v>7</v>
      </c>
      <c r="D12907" t="s">
        <v>12851</v>
      </c>
      <c r="E12907" t="s">
        <v>13</v>
      </c>
      <c r="F12907" t="s">
        <v>16</v>
      </c>
      <c r="G12907">
        <v>3834</v>
      </c>
      <c r="H12907">
        <v>1585</v>
      </c>
      <c r="I12907">
        <v>161</v>
      </c>
      <c r="J12907">
        <v>9</v>
      </c>
      <c r="K12907">
        <v>1</v>
      </c>
    </row>
    <row r="12908" spans="1:11" x14ac:dyDescent="0.3">
      <c r="A12908" t="s">
        <v>9553</v>
      </c>
      <c r="B12908">
        <v>4630054296</v>
      </c>
      <c r="C12908">
        <v>55</v>
      </c>
      <c r="D12908" t="s">
        <v>12852</v>
      </c>
      <c r="E12908" t="s">
        <v>13</v>
      </c>
      <c r="F12908" t="s">
        <v>16</v>
      </c>
      <c r="G12908">
        <v>6112</v>
      </c>
      <c r="H12908">
        <v>957</v>
      </c>
      <c r="I12908">
        <v>366</v>
      </c>
      <c r="J12908">
        <v>13</v>
      </c>
      <c r="K12908">
        <v>2</v>
      </c>
    </row>
    <row r="12909" spans="1:11" x14ac:dyDescent="0.3">
      <c r="A12909" t="s">
        <v>9553</v>
      </c>
      <c r="B12909">
        <v>8647238545</v>
      </c>
      <c r="C12909">
        <v>20</v>
      </c>
      <c r="D12909" t="s">
        <v>12853</v>
      </c>
      <c r="E12909" t="s">
        <v>13</v>
      </c>
      <c r="F12909" t="s">
        <v>16</v>
      </c>
      <c r="G12909">
        <v>7475</v>
      </c>
      <c r="H12909">
        <v>1258</v>
      </c>
      <c r="I12909">
        <v>468</v>
      </c>
      <c r="J12909">
        <v>16</v>
      </c>
      <c r="K12909">
        <v>4</v>
      </c>
    </row>
    <row r="12910" spans="1:11" x14ac:dyDescent="0.3">
      <c r="A12910" t="s">
        <v>9553</v>
      </c>
      <c r="B12910">
        <v>2862460084</v>
      </c>
      <c r="C12910">
        <v>7</v>
      </c>
      <c r="D12910" t="s">
        <v>12854</v>
      </c>
      <c r="E12910" t="s">
        <v>13</v>
      </c>
      <c r="F12910" t="s">
        <v>16</v>
      </c>
      <c r="G12910">
        <v>7631</v>
      </c>
      <c r="H12910">
        <v>1167</v>
      </c>
      <c r="I12910">
        <v>15</v>
      </c>
      <c r="J12910">
        <v>22</v>
      </c>
      <c r="K12910">
        <v>7</v>
      </c>
    </row>
    <row r="12911" spans="1:11" x14ac:dyDescent="0.3">
      <c r="A12911" t="s">
        <v>9553</v>
      </c>
      <c r="B12911">
        <v>8752525400</v>
      </c>
      <c r="C12911">
        <v>23</v>
      </c>
      <c r="D12911" t="s">
        <v>12855</v>
      </c>
      <c r="E12911" t="s">
        <v>13</v>
      </c>
      <c r="F12911" t="s">
        <v>16</v>
      </c>
      <c r="G12911">
        <v>8297</v>
      </c>
      <c r="H12911">
        <v>262</v>
      </c>
      <c r="I12911">
        <v>46</v>
      </c>
      <c r="J12911">
        <v>5</v>
      </c>
      <c r="K12911">
        <v>1</v>
      </c>
    </row>
    <row r="12912" spans="1:11" x14ac:dyDescent="0.3">
      <c r="A12912" t="s">
        <v>9553</v>
      </c>
      <c r="B12912">
        <v>6224346166</v>
      </c>
      <c r="C12912">
        <v>44</v>
      </c>
      <c r="D12912" t="s">
        <v>12856</v>
      </c>
      <c r="E12912" t="s">
        <v>13</v>
      </c>
      <c r="F12912" t="s">
        <v>16</v>
      </c>
      <c r="G12912">
        <v>6043</v>
      </c>
      <c r="H12912">
        <v>1484</v>
      </c>
      <c r="I12912">
        <v>62</v>
      </c>
      <c r="J12912">
        <v>23</v>
      </c>
      <c r="K12912">
        <v>6</v>
      </c>
    </row>
    <row r="12913" spans="1:11" x14ac:dyDescent="0.3">
      <c r="A12913" t="s">
        <v>9553</v>
      </c>
      <c r="B12913">
        <v>7779822978</v>
      </c>
      <c r="C12913">
        <v>28</v>
      </c>
      <c r="D12913" t="s">
        <v>12857</v>
      </c>
      <c r="E12913" t="s">
        <v>13</v>
      </c>
      <c r="F12913" t="s">
        <v>16</v>
      </c>
      <c r="G12913">
        <v>7907</v>
      </c>
      <c r="H12913">
        <v>1272</v>
      </c>
      <c r="I12913">
        <v>249</v>
      </c>
      <c r="J12913">
        <v>20</v>
      </c>
      <c r="K12913">
        <v>4</v>
      </c>
    </row>
    <row r="12914" spans="1:11" x14ac:dyDescent="0.3">
      <c r="A12914" t="s">
        <v>9553</v>
      </c>
      <c r="B12914">
        <v>4754449914</v>
      </c>
      <c r="C12914">
        <v>36</v>
      </c>
      <c r="D12914" t="s">
        <v>12858</v>
      </c>
      <c r="E12914" t="s">
        <v>13</v>
      </c>
      <c r="F12914" t="s">
        <v>16</v>
      </c>
      <c r="G12914">
        <v>8037</v>
      </c>
      <c r="H12914">
        <v>1649</v>
      </c>
      <c r="I12914">
        <v>620</v>
      </c>
      <c r="J12914">
        <v>17</v>
      </c>
      <c r="K12914">
        <v>2</v>
      </c>
    </row>
    <row r="12915" spans="1:11" x14ac:dyDescent="0.3">
      <c r="A12915" t="s">
        <v>9553</v>
      </c>
      <c r="B12915">
        <v>7370567209</v>
      </c>
      <c r="C12915">
        <v>47</v>
      </c>
      <c r="D12915" t="s">
        <v>12859</v>
      </c>
      <c r="E12915" t="s">
        <v>13</v>
      </c>
      <c r="F12915" t="s">
        <v>16</v>
      </c>
      <c r="G12915">
        <v>9756</v>
      </c>
      <c r="H12915">
        <v>3697</v>
      </c>
      <c r="I12915">
        <v>969</v>
      </c>
      <c r="J12915">
        <v>35</v>
      </c>
      <c r="K12915">
        <v>9</v>
      </c>
    </row>
    <row r="12916" spans="1:11" x14ac:dyDescent="0.3">
      <c r="A12916" t="s">
        <v>9553</v>
      </c>
      <c r="B12916">
        <v>8771498461</v>
      </c>
      <c r="C12916">
        <v>42</v>
      </c>
      <c r="D12916" t="s">
        <v>12860</v>
      </c>
      <c r="E12916" t="s">
        <v>13</v>
      </c>
      <c r="F12916" t="s">
        <v>16</v>
      </c>
      <c r="G12916">
        <v>2527</v>
      </c>
      <c r="H12916">
        <v>718</v>
      </c>
      <c r="I12916">
        <v>45</v>
      </c>
      <c r="J12916">
        <v>11</v>
      </c>
      <c r="K12916">
        <v>1</v>
      </c>
    </row>
    <row r="12917" spans="1:11" x14ac:dyDescent="0.3">
      <c r="A12917" t="s">
        <v>9553</v>
      </c>
      <c r="B12917">
        <v>3188009764</v>
      </c>
      <c r="C12917">
        <v>40</v>
      </c>
      <c r="D12917" t="s">
        <v>12861</v>
      </c>
      <c r="E12917" t="s">
        <v>13</v>
      </c>
      <c r="F12917" t="s">
        <v>16</v>
      </c>
      <c r="G12917">
        <v>5606</v>
      </c>
      <c r="H12917">
        <v>695</v>
      </c>
      <c r="I12917">
        <v>219</v>
      </c>
      <c r="J12917">
        <v>11</v>
      </c>
      <c r="K12917">
        <v>3</v>
      </c>
    </row>
    <row r="12918" spans="1:11" x14ac:dyDescent="0.3">
      <c r="A12918" t="s">
        <v>9553</v>
      </c>
      <c r="B12918">
        <v>8986373392</v>
      </c>
      <c r="C12918">
        <v>31</v>
      </c>
      <c r="D12918" t="s">
        <v>12862</v>
      </c>
      <c r="E12918" t="s">
        <v>13</v>
      </c>
      <c r="F12918" t="s">
        <v>16</v>
      </c>
      <c r="G12918">
        <v>2828</v>
      </c>
      <c r="H12918">
        <v>672</v>
      </c>
      <c r="I12918">
        <v>262</v>
      </c>
      <c r="J12918">
        <v>11</v>
      </c>
      <c r="K12918">
        <v>4</v>
      </c>
    </row>
    <row r="12919" spans="1:11" x14ac:dyDescent="0.3">
      <c r="A12919" t="s">
        <v>9553</v>
      </c>
      <c r="B12919">
        <v>9197761000</v>
      </c>
      <c r="C12919">
        <v>8</v>
      </c>
      <c r="D12919" t="s">
        <v>12863</v>
      </c>
      <c r="E12919" t="s">
        <v>25</v>
      </c>
      <c r="F12919" t="s">
        <v>16</v>
      </c>
      <c r="G12919">
        <v>9581</v>
      </c>
      <c r="H12919">
        <v>1588</v>
      </c>
      <c r="I12919">
        <v>42</v>
      </c>
      <c r="J12919">
        <v>11</v>
      </c>
      <c r="K12919">
        <v>2</v>
      </c>
    </row>
    <row r="12920" spans="1:11" x14ac:dyDescent="0.3">
      <c r="A12920" t="s">
        <v>9553</v>
      </c>
      <c r="B12920">
        <v>4009733168</v>
      </c>
      <c r="C12920">
        <v>18</v>
      </c>
      <c r="D12920" t="s">
        <v>12864</v>
      </c>
      <c r="E12920" t="s">
        <v>13</v>
      </c>
      <c r="F12920" t="s">
        <v>16</v>
      </c>
      <c r="G12920">
        <v>325</v>
      </c>
      <c r="H12920">
        <v>78</v>
      </c>
      <c r="I12920">
        <v>9</v>
      </c>
      <c r="J12920">
        <v>0</v>
      </c>
      <c r="K12920">
        <v>0</v>
      </c>
    </row>
    <row r="12921" spans="1:11" x14ac:dyDescent="0.3">
      <c r="A12921" t="s">
        <v>9553</v>
      </c>
      <c r="B12921">
        <v>5781343321</v>
      </c>
      <c r="C12921">
        <v>40</v>
      </c>
      <c r="D12921" t="s">
        <v>12865</v>
      </c>
      <c r="E12921" t="s">
        <v>13</v>
      </c>
      <c r="F12921" t="s">
        <v>16</v>
      </c>
      <c r="G12921">
        <v>2356</v>
      </c>
      <c r="H12921">
        <v>906</v>
      </c>
      <c r="I12921">
        <v>218</v>
      </c>
      <c r="J12921">
        <v>16</v>
      </c>
      <c r="K12921">
        <v>4</v>
      </c>
    </row>
    <row r="12922" spans="1:11" x14ac:dyDescent="0.3">
      <c r="A12922" t="s">
        <v>9553</v>
      </c>
      <c r="B12922">
        <v>1753787560</v>
      </c>
      <c r="C12922">
        <v>60</v>
      </c>
      <c r="D12922" t="s">
        <v>12866</v>
      </c>
      <c r="E12922" t="s">
        <v>13</v>
      </c>
      <c r="F12922" t="s">
        <v>16</v>
      </c>
      <c r="G12922">
        <v>5863</v>
      </c>
      <c r="H12922">
        <v>1582</v>
      </c>
      <c r="I12922">
        <v>247</v>
      </c>
      <c r="J12922">
        <v>27</v>
      </c>
      <c r="K12922">
        <v>0</v>
      </c>
    </row>
    <row r="12923" spans="1:11" x14ac:dyDescent="0.3">
      <c r="A12923" t="s">
        <v>9553</v>
      </c>
      <c r="B12923">
        <v>2869288216</v>
      </c>
      <c r="C12923">
        <v>7</v>
      </c>
      <c r="D12923" t="s">
        <v>12867</v>
      </c>
      <c r="E12923" t="s">
        <v>13</v>
      </c>
      <c r="F12923" t="s">
        <v>16</v>
      </c>
      <c r="G12923">
        <v>9738</v>
      </c>
      <c r="H12923">
        <v>143</v>
      </c>
      <c r="I12923">
        <v>28</v>
      </c>
      <c r="J12923">
        <v>2</v>
      </c>
      <c r="K12923">
        <v>0</v>
      </c>
    </row>
    <row r="12924" spans="1:11" x14ac:dyDescent="0.3">
      <c r="A12924" t="s">
        <v>9553</v>
      </c>
      <c r="B12924">
        <v>2955909586</v>
      </c>
      <c r="C12924">
        <v>32</v>
      </c>
      <c r="D12924" t="s">
        <v>12868</v>
      </c>
      <c r="E12924" t="s">
        <v>13</v>
      </c>
      <c r="F12924" t="s">
        <v>16</v>
      </c>
      <c r="G12924">
        <v>1981</v>
      </c>
      <c r="H12924">
        <v>420</v>
      </c>
      <c r="I12924">
        <v>21</v>
      </c>
      <c r="J12924">
        <v>6</v>
      </c>
      <c r="K12924">
        <v>2</v>
      </c>
    </row>
    <row r="12925" spans="1:11" x14ac:dyDescent="0.3">
      <c r="A12925" t="s">
        <v>9553</v>
      </c>
      <c r="B12925">
        <v>7774044518</v>
      </c>
      <c r="C12925">
        <v>26</v>
      </c>
      <c r="D12925" t="s">
        <v>12869</v>
      </c>
      <c r="E12925" t="s">
        <v>13</v>
      </c>
      <c r="F12925" t="s">
        <v>16</v>
      </c>
      <c r="G12925">
        <v>8418</v>
      </c>
      <c r="H12925">
        <v>3030</v>
      </c>
      <c r="I12925">
        <v>682</v>
      </c>
      <c r="J12925">
        <v>14</v>
      </c>
      <c r="K12925">
        <v>1</v>
      </c>
    </row>
    <row r="12926" spans="1:11" x14ac:dyDescent="0.3">
      <c r="A12926" t="s">
        <v>9553</v>
      </c>
      <c r="B12926">
        <v>9728731936</v>
      </c>
      <c r="C12926">
        <v>15</v>
      </c>
      <c r="D12926" t="s">
        <v>12870</v>
      </c>
      <c r="E12926" t="s">
        <v>13</v>
      </c>
      <c r="F12926" t="s">
        <v>16</v>
      </c>
      <c r="G12926">
        <v>3183</v>
      </c>
      <c r="H12926">
        <v>868</v>
      </c>
      <c r="I12926">
        <v>269</v>
      </c>
      <c r="J12926">
        <v>12</v>
      </c>
      <c r="K12926">
        <v>1</v>
      </c>
    </row>
    <row r="12927" spans="1:11" x14ac:dyDescent="0.3">
      <c r="A12927" t="s">
        <v>9553</v>
      </c>
      <c r="B12927">
        <v>3115436537</v>
      </c>
      <c r="C12927">
        <v>7</v>
      </c>
      <c r="D12927" t="s">
        <v>12871</v>
      </c>
      <c r="E12927" t="s">
        <v>13</v>
      </c>
      <c r="F12927" t="s">
        <v>16</v>
      </c>
      <c r="G12927">
        <v>6398</v>
      </c>
      <c r="H12927">
        <v>328</v>
      </c>
      <c r="I12927">
        <v>13</v>
      </c>
      <c r="J12927">
        <v>1</v>
      </c>
      <c r="K12927">
        <v>0</v>
      </c>
    </row>
    <row r="12928" spans="1:11" x14ac:dyDescent="0.3">
      <c r="A12928" t="s">
        <v>9553</v>
      </c>
      <c r="B12928">
        <v>3078135685</v>
      </c>
      <c r="C12928">
        <v>29</v>
      </c>
      <c r="D12928" t="s">
        <v>12872</v>
      </c>
      <c r="E12928" t="s">
        <v>13</v>
      </c>
      <c r="F12928" t="s">
        <v>16</v>
      </c>
      <c r="G12928">
        <v>2049</v>
      </c>
      <c r="H12928">
        <v>190</v>
      </c>
      <c r="I12928">
        <v>9</v>
      </c>
      <c r="J12928">
        <v>3</v>
      </c>
      <c r="K12928">
        <v>0</v>
      </c>
    </row>
    <row r="12929" spans="1:11" x14ac:dyDescent="0.3">
      <c r="A12929" t="s">
        <v>9553</v>
      </c>
      <c r="B12929">
        <v>2453126010</v>
      </c>
      <c r="C12929">
        <v>6</v>
      </c>
      <c r="D12929" t="s">
        <v>12873</v>
      </c>
      <c r="E12929" t="s">
        <v>25</v>
      </c>
      <c r="F12929" t="s">
        <v>16</v>
      </c>
      <c r="G12929">
        <v>3999</v>
      </c>
      <c r="H12929">
        <v>827</v>
      </c>
      <c r="I12929">
        <v>153</v>
      </c>
      <c r="J12929">
        <v>0</v>
      </c>
      <c r="K12929">
        <v>0</v>
      </c>
    </row>
    <row r="12930" spans="1:11" x14ac:dyDescent="0.3">
      <c r="A12930" t="s">
        <v>9553</v>
      </c>
      <c r="B12930">
        <v>9252723384</v>
      </c>
      <c r="C12930">
        <v>6</v>
      </c>
      <c r="D12930" t="s">
        <v>12874</v>
      </c>
      <c r="E12930" t="s">
        <v>13</v>
      </c>
      <c r="F12930" t="s">
        <v>16</v>
      </c>
      <c r="G12930">
        <v>314</v>
      </c>
      <c r="H12930">
        <v>19</v>
      </c>
      <c r="I12930">
        <v>3</v>
      </c>
      <c r="J12930">
        <v>0</v>
      </c>
      <c r="K12930">
        <v>0</v>
      </c>
    </row>
    <row r="12931" spans="1:11" x14ac:dyDescent="0.3">
      <c r="A12931" t="s">
        <v>9553</v>
      </c>
      <c r="B12931">
        <v>1767752080</v>
      </c>
      <c r="C12931">
        <v>10</v>
      </c>
      <c r="D12931" t="s">
        <v>12875</v>
      </c>
      <c r="E12931" t="s">
        <v>13</v>
      </c>
      <c r="F12931" t="s">
        <v>16</v>
      </c>
      <c r="G12931">
        <v>3656</v>
      </c>
      <c r="H12931">
        <v>1065</v>
      </c>
      <c r="I12931">
        <v>395</v>
      </c>
      <c r="J12931">
        <v>22</v>
      </c>
      <c r="K12931">
        <v>2</v>
      </c>
    </row>
    <row r="12932" spans="1:11" x14ac:dyDescent="0.3">
      <c r="A12932" t="s">
        <v>9553</v>
      </c>
      <c r="B12932">
        <v>2167525110</v>
      </c>
      <c r="C12932">
        <v>32</v>
      </c>
      <c r="D12932" t="s">
        <v>12876</v>
      </c>
      <c r="E12932" t="s">
        <v>13</v>
      </c>
      <c r="F12932" t="s">
        <v>16</v>
      </c>
      <c r="G12932">
        <v>9469</v>
      </c>
      <c r="H12932">
        <v>2764</v>
      </c>
      <c r="I12932">
        <v>945</v>
      </c>
      <c r="J12932">
        <v>23</v>
      </c>
      <c r="K12932">
        <v>6</v>
      </c>
    </row>
    <row r="12933" spans="1:11" x14ac:dyDescent="0.3">
      <c r="A12933" t="s">
        <v>9553</v>
      </c>
      <c r="B12933">
        <v>5567194381</v>
      </c>
      <c r="C12933">
        <v>59</v>
      </c>
      <c r="D12933" t="s">
        <v>12877</v>
      </c>
      <c r="E12933" t="s">
        <v>13</v>
      </c>
      <c r="F12933" t="s">
        <v>16</v>
      </c>
      <c r="G12933">
        <v>5711</v>
      </c>
      <c r="H12933">
        <v>1390</v>
      </c>
      <c r="I12933">
        <v>243</v>
      </c>
      <c r="J12933">
        <v>20</v>
      </c>
      <c r="K12933">
        <v>6</v>
      </c>
    </row>
    <row r="12934" spans="1:11" x14ac:dyDescent="0.3">
      <c r="A12934" t="s">
        <v>9553</v>
      </c>
      <c r="B12934">
        <v>8616782711</v>
      </c>
      <c r="C12934">
        <v>42</v>
      </c>
      <c r="D12934" t="s">
        <v>12878</v>
      </c>
      <c r="E12934" t="s">
        <v>13</v>
      </c>
      <c r="F12934" t="s">
        <v>16</v>
      </c>
      <c r="G12934">
        <v>9253</v>
      </c>
      <c r="H12934">
        <v>3204</v>
      </c>
      <c r="I12934">
        <v>755</v>
      </c>
      <c r="J12934">
        <v>47</v>
      </c>
      <c r="K12934">
        <v>14</v>
      </c>
    </row>
    <row r="12935" spans="1:11" x14ac:dyDescent="0.3">
      <c r="A12935" t="s">
        <v>9553</v>
      </c>
      <c r="B12935">
        <v>2493995552</v>
      </c>
      <c r="C12935">
        <v>60</v>
      </c>
      <c r="D12935" t="s">
        <v>12879</v>
      </c>
      <c r="E12935" t="s">
        <v>13</v>
      </c>
      <c r="F12935" t="s">
        <v>16</v>
      </c>
      <c r="G12935">
        <v>7593</v>
      </c>
      <c r="H12935">
        <v>474</v>
      </c>
      <c r="I12935">
        <v>154</v>
      </c>
      <c r="J12935">
        <v>9</v>
      </c>
      <c r="K12935">
        <v>1</v>
      </c>
    </row>
    <row r="12936" spans="1:11" x14ac:dyDescent="0.3">
      <c r="A12936" t="s">
        <v>9553</v>
      </c>
      <c r="B12936">
        <v>7867204428</v>
      </c>
      <c r="C12936">
        <v>38</v>
      </c>
      <c r="D12936" t="s">
        <v>12880</v>
      </c>
      <c r="E12936" t="s">
        <v>13</v>
      </c>
      <c r="F12936" t="s">
        <v>16</v>
      </c>
      <c r="G12936">
        <v>9691</v>
      </c>
      <c r="H12936">
        <v>2687</v>
      </c>
      <c r="I12936">
        <v>77</v>
      </c>
      <c r="J12936">
        <v>61</v>
      </c>
      <c r="K12936">
        <v>18</v>
      </c>
    </row>
    <row r="12937" spans="1:11" x14ac:dyDescent="0.3">
      <c r="A12937" t="s">
        <v>9553</v>
      </c>
      <c r="B12937">
        <v>3533648452</v>
      </c>
      <c r="C12937">
        <v>19</v>
      </c>
      <c r="D12937" t="s">
        <v>12881</v>
      </c>
      <c r="E12937" t="s">
        <v>13</v>
      </c>
      <c r="F12937" t="s">
        <v>16</v>
      </c>
      <c r="G12937">
        <v>1756</v>
      </c>
      <c r="H12937">
        <v>626</v>
      </c>
      <c r="I12937">
        <v>54</v>
      </c>
      <c r="J12937">
        <v>3</v>
      </c>
      <c r="K12937">
        <v>0</v>
      </c>
    </row>
    <row r="12938" spans="1:11" x14ac:dyDescent="0.3">
      <c r="A12938" t="s">
        <v>9553</v>
      </c>
      <c r="B12938">
        <v>9509654603</v>
      </c>
      <c r="C12938">
        <v>32</v>
      </c>
      <c r="D12938" t="s">
        <v>12882</v>
      </c>
      <c r="E12938" t="s">
        <v>13</v>
      </c>
      <c r="F12938" t="s">
        <v>16</v>
      </c>
      <c r="G12938">
        <v>9695</v>
      </c>
      <c r="H12938">
        <v>2074</v>
      </c>
      <c r="I12938">
        <v>259</v>
      </c>
      <c r="J12938">
        <v>48</v>
      </c>
      <c r="K12938">
        <v>5</v>
      </c>
    </row>
    <row r="12939" spans="1:11" x14ac:dyDescent="0.3">
      <c r="A12939" t="s">
        <v>9553</v>
      </c>
      <c r="B12939">
        <v>1856103121</v>
      </c>
      <c r="C12939">
        <v>32</v>
      </c>
      <c r="D12939" t="s">
        <v>12883</v>
      </c>
      <c r="E12939" t="s">
        <v>25</v>
      </c>
      <c r="F12939" t="s">
        <v>16</v>
      </c>
      <c r="G12939">
        <v>1247</v>
      </c>
      <c r="H12939">
        <v>45</v>
      </c>
      <c r="I12939">
        <v>6</v>
      </c>
      <c r="J12939">
        <v>1</v>
      </c>
      <c r="K12939">
        <v>0</v>
      </c>
    </row>
    <row r="12940" spans="1:11" x14ac:dyDescent="0.3">
      <c r="A12940" t="s">
        <v>9553</v>
      </c>
      <c r="B12940">
        <v>6034821136</v>
      </c>
      <c r="C12940">
        <v>25</v>
      </c>
      <c r="D12940" t="s">
        <v>12884</v>
      </c>
      <c r="E12940" t="s">
        <v>13</v>
      </c>
      <c r="F12940" t="s">
        <v>16</v>
      </c>
      <c r="G12940">
        <v>8845</v>
      </c>
      <c r="H12940">
        <v>2820</v>
      </c>
      <c r="I12940">
        <v>1068</v>
      </c>
      <c r="J12940">
        <v>27</v>
      </c>
      <c r="K12940">
        <v>7</v>
      </c>
    </row>
    <row r="12941" spans="1:11" x14ac:dyDescent="0.3">
      <c r="A12941" t="s">
        <v>9553</v>
      </c>
      <c r="B12941">
        <v>6258787868</v>
      </c>
      <c r="C12941">
        <v>48</v>
      </c>
      <c r="D12941" t="s">
        <v>12885</v>
      </c>
      <c r="E12941" t="s">
        <v>13</v>
      </c>
      <c r="F12941" t="s">
        <v>16</v>
      </c>
      <c r="G12941">
        <v>3646</v>
      </c>
      <c r="H12941">
        <v>1559</v>
      </c>
      <c r="I12941">
        <v>566</v>
      </c>
      <c r="J12941">
        <v>5</v>
      </c>
      <c r="K12941">
        <v>0</v>
      </c>
    </row>
    <row r="12942" spans="1:11" x14ac:dyDescent="0.3">
      <c r="A12942" t="s">
        <v>9553</v>
      </c>
      <c r="B12942">
        <v>3602899437</v>
      </c>
      <c r="C12942">
        <v>13</v>
      </c>
      <c r="D12942" t="s">
        <v>12886</v>
      </c>
      <c r="E12942" t="s">
        <v>13</v>
      </c>
      <c r="F12942" t="s">
        <v>16</v>
      </c>
      <c r="G12942">
        <v>5826</v>
      </c>
      <c r="H12942">
        <v>1420</v>
      </c>
      <c r="I12942">
        <v>121</v>
      </c>
      <c r="J12942">
        <v>29</v>
      </c>
      <c r="K12942">
        <v>7</v>
      </c>
    </row>
    <row r="12943" spans="1:11" x14ac:dyDescent="0.3">
      <c r="A12943" t="s">
        <v>9553</v>
      </c>
      <c r="B12943">
        <v>4079310168</v>
      </c>
      <c r="C12943">
        <v>40</v>
      </c>
      <c r="D12943" t="s">
        <v>12887</v>
      </c>
      <c r="E12943" t="s">
        <v>13</v>
      </c>
      <c r="F12943" t="s">
        <v>16</v>
      </c>
      <c r="G12943">
        <v>2890</v>
      </c>
      <c r="H12943">
        <v>1152</v>
      </c>
      <c r="I12943">
        <v>423</v>
      </c>
      <c r="J12943">
        <v>20</v>
      </c>
      <c r="K12943">
        <v>7</v>
      </c>
    </row>
    <row r="12944" spans="1:11" x14ac:dyDescent="0.3">
      <c r="A12944" t="s">
        <v>9553</v>
      </c>
      <c r="B12944">
        <v>2566746741</v>
      </c>
      <c r="C12944">
        <v>33</v>
      </c>
      <c r="D12944" t="s">
        <v>12888</v>
      </c>
      <c r="E12944" t="s">
        <v>13</v>
      </c>
      <c r="F12944" t="s">
        <v>16</v>
      </c>
      <c r="G12944">
        <v>8041</v>
      </c>
      <c r="H12944">
        <v>1185</v>
      </c>
      <c r="I12944">
        <v>393</v>
      </c>
      <c r="J12944">
        <v>24</v>
      </c>
      <c r="K12944">
        <v>5</v>
      </c>
    </row>
    <row r="12945" spans="1:11" x14ac:dyDescent="0.3">
      <c r="A12945" t="s">
        <v>9553</v>
      </c>
      <c r="B12945">
        <v>3029291993</v>
      </c>
      <c r="C12945">
        <v>9</v>
      </c>
      <c r="D12945" t="s">
        <v>12889</v>
      </c>
      <c r="E12945" t="s">
        <v>13</v>
      </c>
      <c r="F12945" t="s">
        <v>16</v>
      </c>
      <c r="G12945">
        <v>4628</v>
      </c>
      <c r="H12945">
        <v>116</v>
      </c>
      <c r="I12945">
        <v>40</v>
      </c>
      <c r="J12945">
        <v>1</v>
      </c>
      <c r="K12945">
        <v>0</v>
      </c>
    </row>
    <row r="12946" spans="1:11" x14ac:dyDescent="0.3">
      <c r="A12946" t="s">
        <v>9553</v>
      </c>
      <c r="B12946">
        <v>6683829231</v>
      </c>
      <c r="C12946">
        <v>12</v>
      </c>
      <c r="D12946" t="s">
        <v>12890</v>
      </c>
      <c r="E12946" t="s">
        <v>25</v>
      </c>
      <c r="F12946" t="s">
        <v>16</v>
      </c>
      <c r="G12946">
        <v>6531</v>
      </c>
      <c r="H12946">
        <v>922</v>
      </c>
      <c r="I12946">
        <v>55</v>
      </c>
      <c r="J12946">
        <v>14</v>
      </c>
      <c r="K12946">
        <v>1</v>
      </c>
    </row>
    <row r="12947" spans="1:11" x14ac:dyDescent="0.3">
      <c r="A12947" t="s">
        <v>9553</v>
      </c>
      <c r="B12947">
        <v>8361934660</v>
      </c>
      <c r="C12947">
        <v>53</v>
      </c>
      <c r="D12947" t="s">
        <v>12891</v>
      </c>
      <c r="E12947" t="s">
        <v>13</v>
      </c>
      <c r="F12947" t="s">
        <v>16</v>
      </c>
      <c r="G12947">
        <v>4146</v>
      </c>
      <c r="H12947">
        <v>1632</v>
      </c>
      <c r="I12947">
        <v>284</v>
      </c>
      <c r="J12947">
        <v>8</v>
      </c>
      <c r="K12947">
        <v>2</v>
      </c>
    </row>
    <row r="12948" spans="1:11" x14ac:dyDescent="0.3">
      <c r="A12948" t="s">
        <v>9553</v>
      </c>
      <c r="B12948">
        <v>7306551102</v>
      </c>
      <c r="C12948">
        <v>20</v>
      </c>
      <c r="D12948" t="s">
        <v>12892</v>
      </c>
      <c r="E12948" t="s">
        <v>13</v>
      </c>
      <c r="F12948" t="s">
        <v>16</v>
      </c>
      <c r="G12948">
        <v>4656</v>
      </c>
      <c r="H12948">
        <v>684</v>
      </c>
      <c r="I12948">
        <v>135</v>
      </c>
      <c r="J12948">
        <v>16</v>
      </c>
      <c r="K12948">
        <v>1</v>
      </c>
    </row>
    <row r="12949" spans="1:11" x14ac:dyDescent="0.3">
      <c r="A12949" t="s">
        <v>9553</v>
      </c>
      <c r="B12949">
        <v>2368304166</v>
      </c>
      <c r="C12949">
        <v>20</v>
      </c>
      <c r="D12949" t="s">
        <v>12893</v>
      </c>
      <c r="E12949" t="s">
        <v>13</v>
      </c>
      <c r="F12949" t="s">
        <v>16</v>
      </c>
      <c r="G12949">
        <v>2435</v>
      </c>
      <c r="H12949">
        <v>287</v>
      </c>
      <c r="I12949">
        <v>19</v>
      </c>
      <c r="J12949">
        <v>5</v>
      </c>
      <c r="K12949">
        <v>0</v>
      </c>
    </row>
    <row r="12950" spans="1:11" x14ac:dyDescent="0.3">
      <c r="A12950" t="s">
        <v>9553</v>
      </c>
      <c r="B12950">
        <v>6855460688</v>
      </c>
      <c r="C12950">
        <v>12</v>
      </c>
      <c r="D12950" t="s">
        <v>12894</v>
      </c>
      <c r="E12950" t="s">
        <v>13</v>
      </c>
      <c r="F12950" t="s">
        <v>16</v>
      </c>
      <c r="G12950">
        <v>1475</v>
      </c>
      <c r="H12950">
        <v>93</v>
      </c>
      <c r="I12950">
        <v>23</v>
      </c>
      <c r="J12950">
        <v>0</v>
      </c>
      <c r="K12950">
        <v>0</v>
      </c>
    </row>
    <row r="12951" spans="1:11" x14ac:dyDescent="0.3">
      <c r="A12951" t="s">
        <v>9553</v>
      </c>
      <c r="B12951">
        <v>7989695160</v>
      </c>
      <c r="C12951">
        <v>15</v>
      </c>
      <c r="D12951" t="s">
        <v>12895</v>
      </c>
      <c r="E12951" t="s">
        <v>13</v>
      </c>
      <c r="F12951" t="s">
        <v>16</v>
      </c>
      <c r="G12951">
        <v>8807</v>
      </c>
      <c r="H12951">
        <v>1105</v>
      </c>
      <c r="I12951">
        <v>226</v>
      </c>
      <c r="J12951">
        <v>17</v>
      </c>
      <c r="K12951">
        <v>3</v>
      </c>
    </row>
    <row r="12952" spans="1:11" x14ac:dyDescent="0.3">
      <c r="A12952" t="s">
        <v>9553</v>
      </c>
      <c r="B12952">
        <v>9147759643</v>
      </c>
      <c r="C12952">
        <v>28</v>
      </c>
      <c r="D12952" t="s">
        <v>12896</v>
      </c>
      <c r="E12952" t="s">
        <v>25</v>
      </c>
      <c r="F12952" t="s">
        <v>16</v>
      </c>
      <c r="G12952">
        <v>1032</v>
      </c>
      <c r="H12952">
        <v>32</v>
      </c>
      <c r="I12952">
        <v>11</v>
      </c>
      <c r="J12952">
        <v>0</v>
      </c>
      <c r="K12952">
        <v>0</v>
      </c>
    </row>
    <row r="12953" spans="1:11" x14ac:dyDescent="0.3">
      <c r="A12953" t="s">
        <v>9553</v>
      </c>
      <c r="B12953">
        <v>8362370746</v>
      </c>
      <c r="C12953">
        <v>39</v>
      </c>
      <c r="D12953" t="s">
        <v>12897</v>
      </c>
      <c r="E12953" t="s">
        <v>13</v>
      </c>
      <c r="F12953" t="s">
        <v>16</v>
      </c>
      <c r="G12953">
        <v>9031</v>
      </c>
      <c r="H12953">
        <v>360</v>
      </c>
      <c r="I12953">
        <v>55</v>
      </c>
      <c r="J12953">
        <v>4</v>
      </c>
      <c r="K12953">
        <v>1</v>
      </c>
    </row>
    <row r="12954" spans="1:11" x14ac:dyDescent="0.3">
      <c r="A12954" t="s">
        <v>9553</v>
      </c>
      <c r="B12954">
        <v>8306615463</v>
      </c>
      <c r="C12954">
        <v>19</v>
      </c>
      <c r="D12954" t="s">
        <v>12898</v>
      </c>
      <c r="E12954" t="s">
        <v>13</v>
      </c>
      <c r="F12954" t="s">
        <v>16</v>
      </c>
      <c r="G12954">
        <v>9591</v>
      </c>
      <c r="H12954">
        <v>3450</v>
      </c>
      <c r="I12954">
        <v>517</v>
      </c>
      <c r="J12954">
        <v>35</v>
      </c>
      <c r="K12954">
        <v>10</v>
      </c>
    </row>
    <row r="12955" spans="1:11" x14ac:dyDescent="0.3">
      <c r="A12955" t="s">
        <v>9553</v>
      </c>
      <c r="B12955">
        <v>4266885845</v>
      </c>
      <c r="C12955">
        <v>46</v>
      </c>
      <c r="D12955" t="s">
        <v>12899</v>
      </c>
      <c r="E12955" t="s">
        <v>13</v>
      </c>
      <c r="F12955" t="s">
        <v>16</v>
      </c>
      <c r="G12955">
        <v>639</v>
      </c>
      <c r="H12955">
        <v>143</v>
      </c>
      <c r="I12955">
        <v>8</v>
      </c>
      <c r="J12955">
        <v>4</v>
      </c>
      <c r="K12955">
        <v>1</v>
      </c>
    </row>
    <row r="12956" spans="1:11" x14ac:dyDescent="0.3">
      <c r="A12956" t="s">
        <v>9553</v>
      </c>
      <c r="B12956">
        <v>2372019202</v>
      </c>
      <c r="C12956">
        <v>18</v>
      </c>
      <c r="D12956" t="s">
        <v>12900</v>
      </c>
      <c r="E12956" t="s">
        <v>13</v>
      </c>
      <c r="F12956" t="s">
        <v>16</v>
      </c>
      <c r="G12956">
        <v>8365</v>
      </c>
      <c r="H12956">
        <v>1944</v>
      </c>
      <c r="I12956">
        <v>197</v>
      </c>
      <c r="J12956">
        <v>7</v>
      </c>
      <c r="K12956">
        <v>1</v>
      </c>
    </row>
    <row r="12957" spans="1:11" x14ac:dyDescent="0.3">
      <c r="A12957" t="s">
        <v>9553</v>
      </c>
      <c r="B12957">
        <v>8978965336</v>
      </c>
      <c r="C12957">
        <v>10</v>
      </c>
      <c r="D12957" t="s">
        <v>12901</v>
      </c>
      <c r="E12957" t="s">
        <v>13</v>
      </c>
      <c r="F12957" t="s">
        <v>16</v>
      </c>
      <c r="G12957">
        <v>1236</v>
      </c>
      <c r="H12957">
        <v>296</v>
      </c>
      <c r="I12957">
        <v>102</v>
      </c>
      <c r="J12957">
        <v>1</v>
      </c>
      <c r="K12957">
        <v>0</v>
      </c>
    </row>
    <row r="12958" spans="1:11" x14ac:dyDescent="0.3">
      <c r="A12958" t="s">
        <v>9553</v>
      </c>
      <c r="B12958">
        <v>9866891879</v>
      </c>
      <c r="C12958">
        <v>50</v>
      </c>
      <c r="D12958" t="s">
        <v>12902</v>
      </c>
      <c r="E12958" t="s">
        <v>13</v>
      </c>
      <c r="F12958" t="s">
        <v>16</v>
      </c>
      <c r="G12958">
        <v>234</v>
      </c>
      <c r="H12958">
        <v>65</v>
      </c>
      <c r="I12958">
        <v>12</v>
      </c>
      <c r="J12958">
        <v>1</v>
      </c>
      <c r="K12958">
        <v>0</v>
      </c>
    </row>
    <row r="12959" spans="1:11" x14ac:dyDescent="0.3">
      <c r="A12959" t="s">
        <v>9553</v>
      </c>
      <c r="B12959">
        <v>5586106752</v>
      </c>
      <c r="C12959">
        <v>34</v>
      </c>
      <c r="D12959" t="s">
        <v>12903</v>
      </c>
      <c r="E12959" t="s">
        <v>13</v>
      </c>
      <c r="F12959" t="s">
        <v>16</v>
      </c>
      <c r="G12959">
        <v>6071</v>
      </c>
      <c r="H12959">
        <v>2064</v>
      </c>
      <c r="I12959">
        <v>675</v>
      </c>
      <c r="J12959">
        <v>15</v>
      </c>
      <c r="K12959">
        <v>1</v>
      </c>
    </row>
    <row r="12960" spans="1:11" x14ac:dyDescent="0.3">
      <c r="A12960" t="s">
        <v>9553</v>
      </c>
      <c r="B12960">
        <v>9465738329</v>
      </c>
      <c r="C12960">
        <v>44</v>
      </c>
      <c r="D12960" t="s">
        <v>12904</v>
      </c>
      <c r="E12960" t="s">
        <v>13</v>
      </c>
      <c r="F12960" t="s">
        <v>16</v>
      </c>
      <c r="G12960">
        <v>5122</v>
      </c>
      <c r="H12960">
        <v>1362</v>
      </c>
      <c r="I12960">
        <v>150</v>
      </c>
      <c r="J12960">
        <v>3</v>
      </c>
      <c r="K12960">
        <v>0</v>
      </c>
    </row>
    <row r="12961" spans="1:11" x14ac:dyDescent="0.3">
      <c r="A12961" t="s">
        <v>9553</v>
      </c>
      <c r="B12961">
        <v>2357652011</v>
      </c>
      <c r="C12961">
        <v>57</v>
      </c>
      <c r="D12961" t="s">
        <v>12905</v>
      </c>
      <c r="E12961" t="s">
        <v>13</v>
      </c>
      <c r="F12961" t="s">
        <v>16</v>
      </c>
      <c r="G12961">
        <v>3399</v>
      </c>
      <c r="H12961">
        <v>637</v>
      </c>
      <c r="I12961">
        <v>201</v>
      </c>
      <c r="J12961">
        <v>1</v>
      </c>
      <c r="K12961">
        <v>0</v>
      </c>
    </row>
    <row r="12962" spans="1:11" x14ac:dyDescent="0.3">
      <c r="A12962" t="s">
        <v>9553</v>
      </c>
      <c r="B12962">
        <v>3926369131</v>
      </c>
      <c r="C12962">
        <v>8</v>
      </c>
      <c r="D12962" t="s">
        <v>12906</v>
      </c>
      <c r="E12962" t="s">
        <v>13</v>
      </c>
      <c r="F12962" t="s">
        <v>16</v>
      </c>
      <c r="G12962">
        <v>8480</v>
      </c>
      <c r="H12962">
        <v>255</v>
      </c>
      <c r="I12962">
        <v>14</v>
      </c>
      <c r="J12962">
        <v>6</v>
      </c>
      <c r="K12962">
        <v>1</v>
      </c>
    </row>
    <row r="12963" spans="1:11" x14ac:dyDescent="0.3">
      <c r="A12963" t="s">
        <v>9553</v>
      </c>
      <c r="B12963">
        <v>5421196558</v>
      </c>
      <c r="C12963">
        <v>32</v>
      </c>
      <c r="D12963" t="s">
        <v>12907</v>
      </c>
      <c r="E12963" t="s">
        <v>25</v>
      </c>
      <c r="F12963" t="s">
        <v>16</v>
      </c>
      <c r="G12963">
        <v>8282</v>
      </c>
      <c r="H12963">
        <v>491</v>
      </c>
      <c r="I12963">
        <v>93</v>
      </c>
      <c r="J12963">
        <v>2</v>
      </c>
      <c r="K12963">
        <v>0</v>
      </c>
    </row>
    <row r="12964" spans="1:11" x14ac:dyDescent="0.3">
      <c r="A12964" t="s">
        <v>9553</v>
      </c>
      <c r="B12964">
        <v>6735982558</v>
      </c>
      <c r="C12964">
        <v>15</v>
      </c>
      <c r="D12964" t="s">
        <v>12908</v>
      </c>
      <c r="E12964" t="s">
        <v>13</v>
      </c>
      <c r="F12964" t="s">
        <v>39</v>
      </c>
      <c r="G12964">
        <v>4393</v>
      </c>
      <c r="H12964">
        <v>252</v>
      </c>
      <c r="I12964">
        <v>15</v>
      </c>
      <c r="J12964">
        <v>1</v>
      </c>
      <c r="K12964">
        <v>0</v>
      </c>
    </row>
    <row r="12965" spans="1:11" x14ac:dyDescent="0.3">
      <c r="A12965" t="s">
        <v>9553</v>
      </c>
      <c r="B12965">
        <v>1637776894</v>
      </c>
      <c r="C12965">
        <v>53</v>
      </c>
      <c r="D12965" t="s">
        <v>12909</v>
      </c>
      <c r="E12965" t="s">
        <v>13</v>
      </c>
      <c r="F12965" t="s">
        <v>16</v>
      </c>
      <c r="G12965">
        <v>8601</v>
      </c>
      <c r="H12965">
        <v>2216</v>
      </c>
      <c r="I12965">
        <v>674</v>
      </c>
      <c r="J12965">
        <v>31</v>
      </c>
      <c r="K12965">
        <v>6</v>
      </c>
    </row>
    <row r="12966" spans="1:11" x14ac:dyDescent="0.3">
      <c r="A12966" t="s">
        <v>9553</v>
      </c>
      <c r="B12966">
        <v>4713651250</v>
      </c>
      <c r="C12966">
        <v>43</v>
      </c>
      <c r="D12966" t="s">
        <v>12910</v>
      </c>
      <c r="E12966" t="s">
        <v>13</v>
      </c>
      <c r="F12966" t="s">
        <v>16</v>
      </c>
      <c r="G12966">
        <v>8821</v>
      </c>
      <c r="H12966">
        <v>1928</v>
      </c>
      <c r="I12966">
        <v>730</v>
      </c>
      <c r="J12966">
        <v>16</v>
      </c>
      <c r="K12966">
        <v>5</v>
      </c>
    </row>
    <row r="12967" spans="1:11" x14ac:dyDescent="0.3">
      <c r="A12967" t="s">
        <v>9553</v>
      </c>
      <c r="B12967">
        <v>3879063685</v>
      </c>
      <c r="C12967">
        <v>17</v>
      </c>
      <c r="D12967" t="s">
        <v>12911</v>
      </c>
      <c r="E12967" t="s">
        <v>13</v>
      </c>
      <c r="F12967" t="s">
        <v>16</v>
      </c>
      <c r="G12967">
        <v>9506</v>
      </c>
      <c r="H12967">
        <v>51</v>
      </c>
      <c r="I12967">
        <v>20</v>
      </c>
      <c r="J12967">
        <v>0</v>
      </c>
      <c r="K12967">
        <v>0</v>
      </c>
    </row>
    <row r="12968" spans="1:11" x14ac:dyDescent="0.3">
      <c r="A12968" t="s">
        <v>9553</v>
      </c>
      <c r="B12968">
        <v>2790019169</v>
      </c>
      <c r="C12968">
        <v>42</v>
      </c>
      <c r="D12968" t="s">
        <v>12912</v>
      </c>
      <c r="E12968" t="s">
        <v>13</v>
      </c>
      <c r="F12968" t="s">
        <v>16</v>
      </c>
      <c r="G12968">
        <v>4976</v>
      </c>
      <c r="H12968">
        <v>1528</v>
      </c>
      <c r="I12968">
        <v>118</v>
      </c>
      <c r="J12968">
        <v>16</v>
      </c>
      <c r="K12968">
        <v>2</v>
      </c>
    </row>
    <row r="12969" spans="1:11" x14ac:dyDescent="0.3">
      <c r="A12969" t="s">
        <v>9553</v>
      </c>
      <c r="B12969">
        <v>4125142846</v>
      </c>
      <c r="C12969">
        <v>7</v>
      </c>
      <c r="D12969" t="s">
        <v>12913</v>
      </c>
      <c r="E12969" t="s">
        <v>13</v>
      </c>
      <c r="F12969" t="s">
        <v>16</v>
      </c>
      <c r="G12969">
        <v>4658</v>
      </c>
      <c r="H12969">
        <v>215</v>
      </c>
      <c r="I12969">
        <v>24</v>
      </c>
      <c r="J12969">
        <v>3</v>
      </c>
      <c r="K12969">
        <v>1</v>
      </c>
    </row>
    <row r="12970" spans="1:11" x14ac:dyDescent="0.3">
      <c r="A12970" t="s">
        <v>9553</v>
      </c>
      <c r="B12970">
        <v>4647481542</v>
      </c>
      <c r="C12970">
        <v>23</v>
      </c>
      <c r="D12970" t="s">
        <v>12914</v>
      </c>
      <c r="E12970" t="s">
        <v>13</v>
      </c>
      <c r="F12970" t="s">
        <v>16</v>
      </c>
      <c r="G12970">
        <v>132</v>
      </c>
      <c r="H12970">
        <v>8</v>
      </c>
      <c r="I12970">
        <v>1</v>
      </c>
      <c r="J12970">
        <v>0</v>
      </c>
      <c r="K12970">
        <v>0</v>
      </c>
    </row>
    <row r="12971" spans="1:11" x14ac:dyDescent="0.3">
      <c r="A12971" t="s">
        <v>9553</v>
      </c>
      <c r="B12971">
        <v>1487760766</v>
      </c>
      <c r="C12971">
        <v>39</v>
      </c>
      <c r="D12971" t="s">
        <v>12915</v>
      </c>
      <c r="E12971" t="s">
        <v>13</v>
      </c>
      <c r="F12971" t="s">
        <v>16</v>
      </c>
      <c r="G12971">
        <v>2377</v>
      </c>
      <c r="H12971">
        <v>755</v>
      </c>
      <c r="I12971">
        <v>266</v>
      </c>
      <c r="J12971">
        <v>10</v>
      </c>
      <c r="K12971">
        <v>4</v>
      </c>
    </row>
    <row r="12972" spans="1:11" x14ac:dyDescent="0.3">
      <c r="A12972" t="s">
        <v>9553</v>
      </c>
      <c r="B12972">
        <v>1661050189</v>
      </c>
      <c r="C12972">
        <v>19</v>
      </c>
      <c r="D12972" t="s">
        <v>12916</v>
      </c>
      <c r="E12972" t="s">
        <v>13</v>
      </c>
      <c r="F12972" t="s">
        <v>16</v>
      </c>
      <c r="G12972">
        <v>3794</v>
      </c>
      <c r="H12972">
        <v>199</v>
      </c>
      <c r="I12972">
        <v>18</v>
      </c>
      <c r="J12972">
        <v>3</v>
      </c>
      <c r="K12972">
        <v>1</v>
      </c>
    </row>
    <row r="12973" spans="1:11" x14ac:dyDescent="0.3">
      <c r="A12973" t="s">
        <v>9553</v>
      </c>
      <c r="B12973">
        <v>7610503316</v>
      </c>
      <c r="C12973">
        <v>41</v>
      </c>
      <c r="D12973" t="s">
        <v>12917</v>
      </c>
      <c r="E12973" t="s">
        <v>25</v>
      </c>
      <c r="F12973" t="s">
        <v>16</v>
      </c>
      <c r="G12973">
        <v>9418</v>
      </c>
      <c r="H12973">
        <v>523</v>
      </c>
      <c r="I12973">
        <v>206</v>
      </c>
      <c r="J12973">
        <v>3</v>
      </c>
      <c r="K12973">
        <v>0</v>
      </c>
    </row>
    <row r="12974" spans="1:11" x14ac:dyDescent="0.3">
      <c r="A12974" t="s">
        <v>9553</v>
      </c>
      <c r="B12974">
        <v>7951089265</v>
      </c>
      <c r="C12974">
        <v>35</v>
      </c>
      <c r="D12974" t="s">
        <v>12918</v>
      </c>
      <c r="E12974" t="s">
        <v>13</v>
      </c>
      <c r="F12974" t="s">
        <v>16</v>
      </c>
      <c r="G12974">
        <v>5689</v>
      </c>
      <c r="H12974">
        <v>1830</v>
      </c>
      <c r="I12974">
        <v>361</v>
      </c>
      <c r="J12974">
        <v>26</v>
      </c>
      <c r="K12974">
        <v>6</v>
      </c>
    </row>
    <row r="12975" spans="1:11" x14ac:dyDescent="0.3">
      <c r="A12975" t="s">
        <v>9553</v>
      </c>
      <c r="B12975">
        <v>6932840333</v>
      </c>
      <c r="C12975">
        <v>50</v>
      </c>
      <c r="D12975" t="s">
        <v>12919</v>
      </c>
      <c r="E12975" t="s">
        <v>13</v>
      </c>
      <c r="F12975" t="s">
        <v>14</v>
      </c>
      <c r="G12975">
        <v>4859</v>
      </c>
      <c r="H12975">
        <v>1131</v>
      </c>
      <c r="I12975">
        <v>217</v>
      </c>
      <c r="J12975">
        <v>4</v>
      </c>
      <c r="K12975">
        <v>0</v>
      </c>
    </row>
    <row r="12976" spans="1:11" x14ac:dyDescent="0.3">
      <c r="A12976" t="s">
        <v>9553</v>
      </c>
      <c r="B12976">
        <v>7734367151</v>
      </c>
      <c r="C12976">
        <v>5</v>
      </c>
      <c r="D12976" t="s">
        <v>12920</v>
      </c>
      <c r="E12976" t="s">
        <v>13</v>
      </c>
      <c r="F12976" t="s">
        <v>16</v>
      </c>
      <c r="G12976">
        <v>5452</v>
      </c>
      <c r="H12976">
        <v>1263</v>
      </c>
      <c r="I12976">
        <v>109</v>
      </c>
      <c r="J12976">
        <v>8</v>
      </c>
      <c r="K12976">
        <v>1</v>
      </c>
    </row>
    <row r="12977" spans="1:11" x14ac:dyDescent="0.3">
      <c r="A12977" t="s">
        <v>9553</v>
      </c>
      <c r="B12977">
        <v>7409261244</v>
      </c>
      <c r="C12977">
        <v>25</v>
      </c>
      <c r="D12977" t="s">
        <v>12921</v>
      </c>
      <c r="E12977" t="s">
        <v>13</v>
      </c>
      <c r="F12977" t="s">
        <v>16</v>
      </c>
      <c r="G12977">
        <v>3856</v>
      </c>
      <c r="H12977">
        <v>1351</v>
      </c>
      <c r="I12977">
        <v>465</v>
      </c>
      <c r="J12977">
        <v>20</v>
      </c>
      <c r="K12977">
        <v>2</v>
      </c>
    </row>
    <row r="12978" spans="1:11" x14ac:dyDescent="0.3">
      <c r="A12978" t="s">
        <v>9553</v>
      </c>
      <c r="B12978">
        <v>7870608348</v>
      </c>
      <c r="C12978">
        <v>21</v>
      </c>
      <c r="D12978" t="s">
        <v>12922</v>
      </c>
      <c r="E12978" t="s">
        <v>25</v>
      </c>
      <c r="F12978" t="s">
        <v>16</v>
      </c>
      <c r="G12978">
        <v>9844</v>
      </c>
      <c r="H12978">
        <v>405</v>
      </c>
      <c r="I12978">
        <v>145</v>
      </c>
      <c r="J12978">
        <v>6</v>
      </c>
      <c r="K12978">
        <v>2</v>
      </c>
    </row>
    <row r="12979" spans="1:11" x14ac:dyDescent="0.3">
      <c r="A12979" t="s">
        <v>9553</v>
      </c>
      <c r="B12979">
        <v>6679316091</v>
      </c>
      <c r="C12979">
        <v>9</v>
      </c>
      <c r="D12979" t="s">
        <v>12923</v>
      </c>
      <c r="E12979" t="s">
        <v>13</v>
      </c>
      <c r="F12979" t="s">
        <v>16</v>
      </c>
      <c r="G12979">
        <v>9966</v>
      </c>
      <c r="H12979">
        <v>663</v>
      </c>
      <c r="I12979">
        <v>193</v>
      </c>
      <c r="J12979">
        <v>2</v>
      </c>
      <c r="K12979">
        <v>0</v>
      </c>
    </row>
    <row r="12980" spans="1:11" x14ac:dyDescent="0.3">
      <c r="A12980" t="s">
        <v>9553</v>
      </c>
      <c r="B12980">
        <v>3344769750</v>
      </c>
      <c r="C12980">
        <v>28</v>
      </c>
      <c r="D12980" t="s">
        <v>12924</v>
      </c>
      <c r="E12980" t="s">
        <v>13</v>
      </c>
      <c r="F12980" t="s">
        <v>16</v>
      </c>
      <c r="G12980">
        <v>6414</v>
      </c>
      <c r="H12980">
        <v>1972</v>
      </c>
      <c r="I12980">
        <v>526</v>
      </c>
      <c r="J12980">
        <v>49</v>
      </c>
      <c r="K12980">
        <v>2</v>
      </c>
    </row>
    <row r="12981" spans="1:11" x14ac:dyDescent="0.3">
      <c r="A12981" t="s">
        <v>9553</v>
      </c>
      <c r="B12981">
        <v>3058614827</v>
      </c>
      <c r="C12981">
        <v>46</v>
      </c>
      <c r="D12981" t="s">
        <v>12925</v>
      </c>
      <c r="E12981" t="s">
        <v>13</v>
      </c>
      <c r="F12981" t="s">
        <v>16</v>
      </c>
      <c r="G12981">
        <v>1421</v>
      </c>
      <c r="H12981">
        <v>252</v>
      </c>
      <c r="I12981">
        <v>91</v>
      </c>
      <c r="J12981">
        <v>4</v>
      </c>
      <c r="K12981">
        <v>0</v>
      </c>
    </row>
    <row r="12982" spans="1:11" x14ac:dyDescent="0.3">
      <c r="A12982" t="s">
        <v>9553</v>
      </c>
      <c r="B12982">
        <v>9521170200</v>
      </c>
      <c r="C12982">
        <v>24</v>
      </c>
      <c r="D12982" t="s">
        <v>12926</v>
      </c>
      <c r="E12982" t="s">
        <v>13</v>
      </c>
      <c r="F12982" t="s">
        <v>16</v>
      </c>
      <c r="G12982">
        <v>285</v>
      </c>
      <c r="H12982">
        <v>50</v>
      </c>
      <c r="I12982">
        <v>18</v>
      </c>
      <c r="J12982">
        <v>1</v>
      </c>
      <c r="K12982">
        <v>0</v>
      </c>
    </row>
    <row r="12983" spans="1:11" x14ac:dyDescent="0.3">
      <c r="A12983" t="s">
        <v>9553</v>
      </c>
      <c r="B12983">
        <v>8400327328</v>
      </c>
      <c r="C12983">
        <v>60</v>
      </c>
      <c r="D12983" t="s">
        <v>12927</v>
      </c>
      <c r="E12983" t="s">
        <v>25</v>
      </c>
      <c r="F12983" t="s">
        <v>16</v>
      </c>
      <c r="G12983">
        <v>8508</v>
      </c>
      <c r="H12983">
        <v>24</v>
      </c>
      <c r="I12983">
        <v>9</v>
      </c>
      <c r="J12983">
        <v>0</v>
      </c>
      <c r="K12983">
        <v>0</v>
      </c>
    </row>
    <row r="12984" spans="1:11" x14ac:dyDescent="0.3">
      <c r="A12984" t="s">
        <v>9553</v>
      </c>
      <c r="B12984">
        <v>3829452535</v>
      </c>
      <c r="C12984">
        <v>9</v>
      </c>
      <c r="D12984" t="s">
        <v>12928</v>
      </c>
      <c r="E12984" t="s">
        <v>13</v>
      </c>
      <c r="F12984" t="s">
        <v>16</v>
      </c>
      <c r="G12984">
        <v>6975</v>
      </c>
      <c r="H12984">
        <v>3</v>
      </c>
      <c r="I12984">
        <v>0</v>
      </c>
      <c r="J12984">
        <v>0</v>
      </c>
      <c r="K12984">
        <v>0</v>
      </c>
    </row>
    <row r="12985" spans="1:11" x14ac:dyDescent="0.3">
      <c r="A12985" t="s">
        <v>9553</v>
      </c>
      <c r="B12985">
        <v>6672044311</v>
      </c>
      <c r="C12985">
        <v>12</v>
      </c>
      <c r="D12985" t="s">
        <v>12929</v>
      </c>
      <c r="E12985" t="s">
        <v>13</v>
      </c>
      <c r="F12985" t="s">
        <v>16</v>
      </c>
      <c r="G12985">
        <v>197</v>
      </c>
      <c r="H12985">
        <v>47</v>
      </c>
      <c r="I12985">
        <v>0</v>
      </c>
      <c r="J12985">
        <v>1</v>
      </c>
      <c r="K12985">
        <v>0</v>
      </c>
    </row>
    <row r="12986" spans="1:11" x14ac:dyDescent="0.3">
      <c r="A12986" t="s">
        <v>9553</v>
      </c>
      <c r="B12986">
        <v>7929973921</v>
      </c>
      <c r="C12986">
        <v>12</v>
      </c>
      <c r="D12986" t="s">
        <v>12930</v>
      </c>
      <c r="E12986" t="s">
        <v>13</v>
      </c>
      <c r="F12986" t="s">
        <v>16</v>
      </c>
      <c r="G12986">
        <v>1903</v>
      </c>
      <c r="H12986">
        <v>91</v>
      </c>
      <c r="I12986">
        <v>26</v>
      </c>
      <c r="J12986">
        <v>1</v>
      </c>
      <c r="K12986">
        <v>0</v>
      </c>
    </row>
    <row r="12987" spans="1:11" x14ac:dyDescent="0.3">
      <c r="A12987" t="s">
        <v>9553</v>
      </c>
      <c r="B12987">
        <v>8172159366</v>
      </c>
      <c r="C12987">
        <v>7</v>
      </c>
      <c r="D12987" t="s">
        <v>12931</v>
      </c>
      <c r="E12987" t="s">
        <v>13</v>
      </c>
      <c r="F12987" t="s">
        <v>16</v>
      </c>
      <c r="G12987">
        <v>2750</v>
      </c>
      <c r="H12987">
        <v>98</v>
      </c>
      <c r="I12987">
        <v>28</v>
      </c>
      <c r="J12987">
        <v>0</v>
      </c>
      <c r="K12987">
        <v>0</v>
      </c>
    </row>
    <row r="12988" spans="1:11" x14ac:dyDescent="0.3">
      <c r="A12988" t="s">
        <v>9553</v>
      </c>
      <c r="B12988">
        <v>9918334862</v>
      </c>
      <c r="C12988">
        <v>43</v>
      </c>
      <c r="D12988" t="s">
        <v>12932</v>
      </c>
      <c r="E12988" t="s">
        <v>13</v>
      </c>
      <c r="F12988" t="s">
        <v>16</v>
      </c>
      <c r="G12988">
        <v>4270</v>
      </c>
      <c r="H12988">
        <v>556</v>
      </c>
      <c r="I12988">
        <v>68</v>
      </c>
      <c r="J12988">
        <v>1</v>
      </c>
      <c r="K12988">
        <v>0</v>
      </c>
    </row>
    <row r="12989" spans="1:11" x14ac:dyDescent="0.3">
      <c r="A12989" t="s">
        <v>9553</v>
      </c>
      <c r="B12989">
        <v>7192890948</v>
      </c>
      <c r="C12989">
        <v>48</v>
      </c>
      <c r="D12989" t="s">
        <v>12933</v>
      </c>
      <c r="E12989" t="s">
        <v>13</v>
      </c>
      <c r="F12989" t="s">
        <v>16</v>
      </c>
      <c r="G12989">
        <v>7289</v>
      </c>
      <c r="H12989">
        <v>453</v>
      </c>
      <c r="I12989">
        <v>149</v>
      </c>
      <c r="J12989">
        <v>8</v>
      </c>
      <c r="K12989">
        <v>0</v>
      </c>
    </row>
    <row r="12990" spans="1:11" x14ac:dyDescent="0.3">
      <c r="A12990" t="s">
        <v>9553</v>
      </c>
      <c r="B12990">
        <v>7909070426</v>
      </c>
      <c r="C12990">
        <v>10</v>
      </c>
      <c r="D12990" t="s">
        <v>12934</v>
      </c>
      <c r="E12990" t="s">
        <v>13</v>
      </c>
      <c r="F12990" t="s">
        <v>16</v>
      </c>
      <c r="G12990">
        <v>3993</v>
      </c>
      <c r="H12990">
        <v>740</v>
      </c>
      <c r="I12990">
        <v>49</v>
      </c>
      <c r="J12990">
        <v>7</v>
      </c>
      <c r="K12990">
        <v>2</v>
      </c>
    </row>
    <row r="12991" spans="1:11" x14ac:dyDescent="0.3">
      <c r="A12991" t="s">
        <v>9553</v>
      </c>
      <c r="B12991">
        <v>7686142623</v>
      </c>
      <c r="C12991">
        <v>20</v>
      </c>
      <c r="D12991" t="s">
        <v>12935</v>
      </c>
      <c r="E12991" t="s">
        <v>13</v>
      </c>
      <c r="F12991" t="s">
        <v>16</v>
      </c>
      <c r="G12991">
        <v>9472</v>
      </c>
      <c r="H12991">
        <v>1982</v>
      </c>
      <c r="I12991">
        <v>507</v>
      </c>
      <c r="J12991">
        <v>12</v>
      </c>
      <c r="K12991">
        <v>1</v>
      </c>
    </row>
    <row r="12992" spans="1:11" x14ac:dyDescent="0.3">
      <c r="A12992" t="s">
        <v>9553</v>
      </c>
      <c r="B12992">
        <v>3008726262</v>
      </c>
      <c r="C12992">
        <v>48</v>
      </c>
      <c r="D12992" t="s">
        <v>12936</v>
      </c>
      <c r="E12992" t="s">
        <v>13</v>
      </c>
      <c r="F12992" t="s">
        <v>16</v>
      </c>
      <c r="G12992">
        <v>3377</v>
      </c>
      <c r="H12992">
        <v>1223</v>
      </c>
      <c r="I12992">
        <v>437</v>
      </c>
      <c r="J12992">
        <v>22</v>
      </c>
      <c r="K12992">
        <v>9</v>
      </c>
    </row>
    <row r="12993" spans="1:11" x14ac:dyDescent="0.3">
      <c r="A12993" t="s">
        <v>9553</v>
      </c>
      <c r="B12993">
        <v>7813844546</v>
      </c>
      <c r="C12993">
        <v>28</v>
      </c>
      <c r="D12993" t="s">
        <v>12937</v>
      </c>
      <c r="E12993" t="s">
        <v>13</v>
      </c>
      <c r="F12993" t="s">
        <v>16</v>
      </c>
      <c r="G12993">
        <v>5757</v>
      </c>
      <c r="H12993">
        <v>455</v>
      </c>
      <c r="I12993">
        <v>58</v>
      </c>
      <c r="J12993">
        <v>8</v>
      </c>
      <c r="K12993">
        <v>3</v>
      </c>
    </row>
    <row r="12994" spans="1:11" x14ac:dyDescent="0.3">
      <c r="A12994" t="s">
        <v>9553</v>
      </c>
      <c r="B12994">
        <v>8971787553</v>
      </c>
      <c r="C12994">
        <v>22</v>
      </c>
      <c r="D12994" t="s">
        <v>12938</v>
      </c>
      <c r="E12994" t="s">
        <v>13</v>
      </c>
      <c r="F12994" t="s">
        <v>39</v>
      </c>
      <c r="G12994">
        <v>6572</v>
      </c>
      <c r="H12994">
        <v>1511</v>
      </c>
      <c r="I12994">
        <v>245</v>
      </c>
      <c r="J12994">
        <v>1</v>
      </c>
      <c r="K12994">
        <v>0</v>
      </c>
    </row>
    <row r="12995" spans="1:11" x14ac:dyDescent="0.3">
      <c r="A12995" t="s">
        <v>9553</v>
      </c>
      <c r="B12995">
        <v>5481016651</v>
      </c>
      <c r="C12995">
        <v>25</v>
      </c>
      <c r="D12995" t="s">
        <v>12939</v>
      </c>
      <c r="E12995" t="s">
        <v>13</v>
      </c>
      <c r="F12995" t="s">
        <v>16</v>
      </c>
      <c r="G12995">
        <v>3322</v>
      </c>
      <c r="H12995">
        <v>1276</v>
      </c>
      <c r="I12995">
        <v>343</v>
      </c>
      <c r="J12995">
        <v>13</v>
      </c>
      <c r="K12995">
        <v>3</v>
      </c>
    </row>
    <row r="12996" spans="1:11" x14ac:dyDescent="0.3">
      <c r="A12996" t="s">
        <v>9553</v>
      </c>
      <c r="B12996">
        <v>4485960335</v>
      </c>
      <c r="C12996">
        <v>13</v>
      </c>
      <c r="D12996" t="s">
        <v>12940</v>
      </c>
      <c r="E12996" t="s">
        <v>13</v>
      </c>
      <c r="F12996" t="s">
        <v>16</v>
      </c>
      <c r="G12996">
        <v>1729</v>
      </c>
      <c r="H12996">
        <v>711</v>
      </c>
      <c r="I12996">
        <v>266</v>
      </c>
      <c r="J12996">
        <v>1</v>
      </c>
      <c r="K12996">
        <v>0</v>
      </c>
    </row>
    <row r="12997" spans="1:11" x14ac:dyDescent="0.3">
      <c r="A12997" t="s">
        <v>9553</v>
      </c>
      <c r="B12997">
        <v>4057134861</v>
      </c>
      <c r="C12997">
        <v>30</v>
      </c>
      <c r="D12997" t="s">
        <v>12941</v>
      </c>
      <c r="E12997" t="s">
        <v>13</v>
      </c>
      <c r="F12997" t="s">
        <v>16</v>
      </c>
      <c r="G12997">
        <v>762</v>
      </c>
      <c r="H12997">
        <v>186</v>
      </c>
      <c r="I12997">
        <v>1</v>
      </c>
      <c r="J12997">
        <v>1</v>
      </c>
      <c r="K12997">
        <v>0</v>
      </c>
    </row>
    <row r="12998" spans="1:11" x14ac:dyDescent="0.3">
      <c r="A12998" t="s">
        <v>9553</v>
      </c>
      <c r="B12998">
        <v>5716769137</v>
      </c>
      <c r="C12998">
        <v>30</v>
      </c>
      <c r="D12998" t="s">
        <v>12942</v>
      </c>
      <c r="E12998" t="s">
        <v>13</v>
      </c>
      <c r="F12998" t="s">
        <v>16</v>
      </c>
      <c r="G12998">
        <v>6224</v>
      </c>
      <c r="H12998">
        <v>172</v>
      </c>
      <c r="I12998">
        <v>18</v>
      </c>
      <c r="J12998">
        <v>2</v>
      </c>
      <c r="K12998">
        <v>0</v>
      </c>
    </row>
    <row r="12999" spans="1:11" x14ac:dyDescent="0.3">
      <c r="A12999" t="s">
        <v>9553</v>
      </c>
      <c r="B12999">
        <v>3068921360</v>
      </c>
      <c r="C12999">
        <v>48</v>
      </c>
      <c r="D12999" t="s">
        <v>12943</v>
      </c>
      <c r="E12999" t="s">
        <v>13</v>
      </c>
      <c r="F12999" t="s">
        <v>16</v>
      </c>
      <c r="G12999">
        <v>4746</v>
      </c>
      <c r="H12999">
        <v>634</v>
      </c>
      <c r="I12999">
        <v>44</v>
      </c>
      <c r="J12999">
        <v>7</v>
      </c>
      <c r="K12999">
        <v>2</v>
      </c>
    </row>
    <row r="13000" spans="1:11" x14ac:dyDescent="0.3">
      <c r="A13000" t="s">
        <v>9553</v>
      </c>
      <c r="B13000">
        <v>5198953956</v>
      </c>
      <c r="C13000">
        <v>45</v>
      </c>
      <c r="D13000" t="s">
        <v>12944</v>
      </c>
      <c r="E13000" t="s">
        <v>13</v>
      </c>
      <c r="F13000" t="s">
        <v>16</v>
      </c>
      <c r="G13000">
        <v>3947</v>
      </c>
      <c r="H13000">
        <v>324</v>
      </c>
      <c r="I13000">
        <v>43</v>
      </c>
      <c r="J13000">
        <v>1</v>
      </c>
      <c r="K13000">
        <v>0</v>
      </c>
    </row>
    <row r="13001" spans="1:11" x14ac:dyDescent="0.3">
      <c r="A13001" t="s">
        <v>9553</v>
      </c>
      <c r="B13001">
        <v>1515214988</v>
      </c>
      <c r="C13001">
        <v>48</v>
      </c>
      <c r="D13001" t="s">
        <v>12945</v>
      </c>
      <c r="E13001" t="s">
        <v>13</v>
      </c>
      <c r="F13001" t="s">
        <v>16</v>
      </c>
      <c r="G13001">
        <v>5490</v>
      </c>
      <c r="H13001">
        <v>637</v>
      </c>
      <c r="I13001">
        <v>19</v>
      </c>
      <c r="J13001">
        <v>5</v>
      </c>
      <c r="K13001">
        <v>1</v>
      </c>
    </row>
    <row r="13002" spans="1:11" x14ac:dyDescent="0.3">
      <c r="A13002" t="s">
        <v>9553</v>
      </c>
      <c r="B13002">
        <v>7374601868</v>
      </c>
      <c r="C13002">
        <v>44</v>
      </c>
      <c r="D13002" t="s">
        <v>12946</v>
      </c>
      <c r="E13002" t="s">
        <v>13</v>
      </c>
      <c r="F13002" t="s">
        <v>16</v>
      </c>
      <c r="G13002">
        <v>4199</v>
      </c>
      <c r="H13002">
        <v>513</v>
      </c>
      <c r="I13002">
        <v>68</v>
      </c>
      <c r="J13002">
        <v>1</v>
      </c>
      <c r="K13002">
        <v>0</v>
      </c>
    </row>
    <row r="13003" spans="1:11" x14ac:dyDescent="0.3">
      <c r="A13003" t="s">
        <v>9553</v>
      </c>
      <c r="B13003">
        <v>3184629810</v>
      </c>
      <c r="C13003">
        <v>55</v>
      </c>
      <c r="D13003" t="s">
        <v>12947</v>
      </c>
      <c r="E13003" t="s">
        <v>13</v>
      </c>
      <c r="F13003" t="s">
        <v>16</v>
      </c>
      <c r="G13003">
        <v>3190</v>
      </c>
      <c r="H13003">
        <v>861</v>
      </c>
      <c r="I13003">
        <v>282</v>
      </c>
      <c r="J13003">
        <v>11</v>
      </c>
      <c r="K13003">
        <v>2</v>
      </c>
    </row>
    <row r="13004" spans="1:11" x14ac:dyDescent="0.3">
      <c r="A13004" t="s">
        <v>9553</v>
      </c>
      <c r="B13004">
        <v>1775811965</v>
      </c>
      <c r="C13004">
        <v>27</v>
      </c>
      <c r="D13004" t="s">
        <v>12948</v>
      </c>
      <c r="E13004" t="s">
        <v>13</v>
      </c>
      <c r="F13004" t="s">
        <v>16</v>
      </c>
      <c r="G13004">
        <v>574</v>
      </c>
      <c r="H13004">
        <v>109</v>
      </c>
      <c r="I13004">
        <v>15</v>
      </c>
      <c r="J13004">
        <v>0</v>
      </c>
      <c r="K13004">
        <v>0</v>
      </c>
    </row>
    <row r="13005" spans="1:11" x14ac:dyDescent="0.3">
      <c r="A13005" t="s">
        <v>9553</v>
      </c>
      <c r="B13005">
        <v>8490513170</v>
      </c>
      <c r="C13005">
        <v>44</v>
      </c>
      <c r="D13005" t="s">
        <v>12949</v>
      </c>
      <c r="E13005" t="s">
        <v>13</v>
      </c>
      <c r="F13005" t="s">
        <v>16</v>
      </c>
      <c r="G13005">
        <v>7103</v>
      </c>
      <c r="H13005">
        <v>2582</v>
      </c>
      <c r="I13005">
        <v>851</v>
      </c>
      <c r="J13005">
        <v>4</v>
      </c>
      <c r="K13005">
        <v>0</v>
      </c>
    </row>
    <row r="13006" spans="1:11" x14ac:dyDescent="0.3">
      <c r="A13006" t="s">
        <v>9553</v>
      </c>
      <c r="B13006">
        <v>8556308418</v>
      </c>
      <c r="C13006">
        <v>45</v>
      </c>
      <c r="D13006" t="s">
        <v>12950</v>
      </c>
      <c r="E13006" t="s">
        <v>13</v>
      </c>
      <c r="F13006" t="s">
        <v>39</v>
      </c>
      <c r="G13006">
        <v>1681</v>
      </c>
      <c r="H13006">
        <v>164</v>
      </c>
      <c r="I13006">
        <v>10</v>
      </c>
      <c r="J13006">
        <v>0</v>
      </c>
      <c r="K13006">
        <v>0</v>
      </c>
    </row>
    <row r="13007" spans="1:11" x14ac:dyDescent="0.3">
      <c r="A13007" t="s">
        <v>9553</v>
      </c>
      <c r="B13007">
        <v>4959381091</v>
      </c>
      <c r="C13007">
        <v>55</v>
      </c>
      <c r="D13007" t="s">
        <v>12951</v>
      </c>
      <c r="E13007" t="s">
        <v>13</v>
      </c>
      <c r="F13007" t="s">
        <v>16</v>
      </c>
      <c r="G13007">
        <v>2166</v>
      </c>
      <c r="H13007">
        <v>743</v>
      </c>
      <c r="I13007">
        <v>85</v>
      </c>
      <c r="J13007">
        <v>6</v>
      </c>
      <c r="K13007">
        <v>1</v>
      </c>
    </row>
    <row r="13008" spans="1:11" x14ac:dyDescent="0.3">
      <c r="A13008" t="s">
        <v>9553</v>
      </c>
      <c r="B13008">
        <v>6373337989</v>
      </c>
      <c r="C13008">
        <v>18</v>
      </c>
      <c r="D13008" t="s">
        <v>12952</v>
      </c>
      <c r="E13008" t="s">
        <v>25</v>
      </c>
      <c r="F13008" t="s">
        <v>16</v>
      </c>
      <c r="G13008">
        <v>4101</v>
      </c>
      <c r="H13008">
        <v>1133</v>
      </c>
      <c r="I13008">
        <v>312</v>
      </c>
      <c r="J13008">
        <v>25</v>
      </c>
      <c r="K13008">
        <v>3</v>
      </c>
    </row>
    <row r="13009" spans="1:11" x14ac:dyDescent="0.3">
      <c r="A13009" t="s">
        <v>9553</v>
      </c>
      <c r="B13009">
        <v>2091090793</v>
      </c>
      <c r="C13009">
        <v>27</v>
      </c>
      <c r="D13009" t="s">
        <v>12953</v>
      </c>
      <c r="E13009" t="s">
        <v>13</v>
      </c>
      <c r="F13009" t="s">
        <v>16</v>
      </c>
      <c r="G13009">
        <v>9331</v>
      </c>
      <c r="H13009">
        <v>3747</v>
      </c>
      <c r="I13009">
        <v>551</v>
      </c>
      <c r="J13009">
        <v>4</v>
      </c>
      <c r="K13009">
        <v>1</v>
      </c>
    </row>
    <row r="13010" spans="1:11" x14ac:dyDescent="0.3">
      <c r="A13010" t="s">
        <v>9553</v>
      </c>
      <c r="B13010">
        <v>9623555378</v>
      </c>
      <c r="C13010">
        <v>20</v>
      </c>
      <c r="D13010" t="s">
        <v>12954</v>
      </c>
      <c r="E13010" t="s">
        <v>13</v>
      </c>
      <c r="F13010" t="s">
        <v>16</v>
      </c>
      <c r="G13010">
        <v>7972</v>
      </c>
      <c r="H13010">
        <v>1181</v>
      </c>
      <c r="I13010">
        <v>391</v>
      </c>
      <c r="J13010">
        <v>9</v>
      </c>
      <c r="K13010">
        <v>1</v>
      </c>
    </row>
    <row r="13011" spans="1:11" x14ac:dyDescent="0.3">
      <c r="A13011" t="s">
        <v>9553</v>
      </c>
      <c r="B13011">
        <v>5657055899</v>
      </c>
      <c r="C13011">
        <v>7</v>
      </c>
      <c r="D13011" t="s">
        <v>12955</v>
      </c>
      <c r="E13011" t="s">
        <v>13</v>
      </c>
      <c r="F13011" t="s">
        <v>16</v>
      </c>
      <c r="G13011">
        <v>2181</v>
      </c>
      <c r="H13011">
        <v>345</v>
      </c>
      <c r="I13011">
        <v>71</v>
      </c>
      <c r="J13011">
        <v>6</v>
      </c>
      <c r="K13011">
        <v>1</v>
      </c>
    </row>
    <row r="13012" spans="1:11" x14ac:dyDescent="0.3">
      <c r="A13012" t="s">
        <v>9553</v>
      </c>
      <c r="B13012">
        <v>5448690679</v>
      </c>
      <c r="C13012">
        <v>7</v>
      </c>
      <c r="D13012" t="s">
        <v>12956</v>
      </c>
      <c r="E13012" t="s">
        <v>13</v>
      </c>
      <c r="F13012" t="s">
        <v>16</v>
      </c>
      <c r="G13012">
        <v>380</v>
      </c>
      <c r="H13012">
        <v>99</v>
      </c>
      <c r="I13012">
        <v>25</v>
      </c>
      <c r="J13012">
        <v>2</v>
      </c>
      <c r="K13012">
        <v>1</v>
      </c>
    </row>
    <row r="13013" spans="1:11" x14ac:dyDescent="0.3">
      <c r="A13013" t="s">
        <v>9553</v>
      </c>
      <c r="B13013">
        <v>7724440770</v>
      </c>
      <c r="C13013">
        <v>31</v>
      </c>
      <c r="D13013" t="s">
        <v>12957</v>
      </c>
      <c r="E13013" t="s">
        <v>13</v>
      </c>
      <c r="F13013" t="s">
        <v>16</v>
      </c>
      <c r="G13013">
        <v>1937</v>
      </c>
      <c r="H13013">
        <v>165</v>
      </c>
      <c r="I13013">
        <v>56</v>
      </c>
      <c r="J13013">
        <v>2</v>
      </c>
      <c r="K13013">
        <v>0</v>
      </c>
    </row>
    <row r="13014" spans="1:11" x14ac:dyDescent="0.3">
      <c r="A13014" t="s">
        <v>9553</v>
      </c>
      <c r="B13014">
        <v>2233310761</v>
      </c>
      <c r="C13014">
        <v>37</v>
      </c>
      <c r="D13014" t="s">
        <v>12958</v>
      </c>
      <c r="E13014" t="s">
        <v>13</v>
      </c>
      <c r="F13014" t="s">
        <v>16</v>
      </c>
      <c r="G13014">
        <v>7568</v>
      </c>
      <c r="H13014">
        <v>2081</v>
      </c>
      <c r="I13014">
        <v>818</v>
      </c>
      <c r="J13014">
        <v>10</v>
      </c>
      <c r="K13014">
        <v>2</v>
      </c>
    </row>
    <row r="13015" spans="1:11" x14ac:dyDescent="0.3">
      <c r="A13015" t="s">
        <v>9553</v>
      </c>
      <c r="B13015">
        <v>9476937920</v>
      </c>
      <c r="C13015">
        <v>7</v>
      </c>
      <c r="D13015" t="s">
        <v>12959</v>
      </c>
      <c r="E13015" t="s">
        <v>13</v>
      </c>
      <c r="F13015" t="s">
        <v>16</v>
      </c>
      <c r="G13015">
        <v>7206</v>
      </c>
      <c r="H13015">
        <v>2453</v>
      </c>
      <c r="I13015">
        <v>168</v>
      </c>
      <c r="J13015">
        <v>41</v>
      </c>
      <c r="K13015">
        <v>2</v>
      </c>
    </row>
    <row r="13016" spans="1:11" x14ac:dyDescent="0.3">
      <c r="A13016" t="s">
        <v>9553</v>
      </c>
      <c r="B13016">
        <v>1715278929</v>
      </c>
      <c r="C13016">
        <v>6</v>
      </c>
      <c r="D13016" t="s">
        <v>12960</v>
      </c>
      <c r="E13016" t="s">
        <v>13</v>
      </c>
      <c r="F13016" t="s">
        <v>16</v>
      </c>
      <c r="G13016">
        <v>1239</v>
      </c>
      <c r="H13016">
        <v>110</v>
      </c>
      <c r="I13016">
        <v>32</v>
      </c>
      <c r="J13016">
        <v>3</v>
      </c>
      <c r="K13016">
        <v>0</v>
      </c>
    </row>
    <row r="13017" spans="1:11" x14ac:dyDescent="0.3">
      <c r="A13017" t="s">
        <v>9553</v>
      </c>
      <c r="B13017">
        <v>2742199745</v>
      </c>
      <c r="C13017">
        <v>41</v>
      </c>
      <c r="D13017" t="s">
        <v>12961</v>
      </c>
      <c r="E13017" t="s">
        <v>13</v>
      </c>
      <c r="F13017" t="s">
        <v>16</v>
      </c>
      <c r="G13017">
        <v>6335</v>
      </c>
      <c r="H13017">
        <v>249</v>
      </c>
      <c r="I13017">
        <v>15</v>
      </c>
      <c r="J13017">
        <v>3</v>
      </c>
      <c r="K13017">
        <v>1</v>
      </c>
    </row>
    <row r="13018" spans="1:11" x14ac:dyDescent="0.3">
      <c r="A13018" t="s">
        <v>9553</v>
      </c>
      <c r="B13018">
        <v>4729450171</v>
      </c>
      <c r="C13018">
        <v>36</v>
      </c>
      <c r="D13018" t="s">
        <v>12962</v>
      </c>
      <c r="E13018" t="s">
        <v>13</v>
      </c>
      <c r="F13018" t="s">
        <v>16</v>
      </c>
      <c r="G13018">
        <v>883</v>
      </c>
      <c r="H13018">
        <v>319</v>
      </c>
      <c r="I13018">
        <v>107</v>
      </c>
      <c r="J13018">
        <v>5</v>
      </c>
      <c r="K13018">
        <v>2</v>
      </c>
    </row>
    <row r="13019" spans="1:11" x14ac:dyDescent="0.3">
      <c r="A13019" t="s">
        <v>9553</v>
      </c>
      <c r="B13019">
        <v>3293009614</v>
      </c>
      <c r="C13019">
        <v>33</v>
      </c>
      <c r="D13019" t="s">
        <v>12963</v>
      </c>
      <c r="E13019" t="s">
        <v>25</v>
      </c>
      <c r="F13019" t="s">
        <v>16</v>
      </c>
      <c r="G13019">
        <v>2252</v>
      </c>
      <c r="H13019">
        <v>829</v>
      </c>
      <c r="I13019">
        <v>23</v>
      </c>
      <c r="J13019">
        <v>4</v>
      </c>
      <c r="K13019">
        <v>0</v>
      </c>
    </row>
    <row r="13020" spans="1:11" x14ac:dyDescent="0.3">
      <c r="A13020" t="s">
        <v>9553</v>
      </c>
      <c r="B13020">
        <v>8264995792</v>
      </c>
      <c r="C13020">
        <v>27</v>
      </c>
      <c r="D13020" t="s">
        <v>12964</v>
      </c>
      <c r="E13020" t="s">
        <v>13</v>
      </c>
      <c r="F13020" t="s">
        <v>16</v>
      </c>
      <c r="G13020">
        <v>7210</v>
      </c>
      <c r="H13020">
        <v>836</v>
      </c>
      <c r="I13020">
        <v>205</v>
      </c>
      <c r="J13020">
        <v>11</v>
      </c>
      <c r="K13020">
        <v>4</v>
      </c>
    </row>
    <row r="13021" spans="1:11" x14ac:dyDescent="0.3">
      <c r="A13021" t="s">
        <v>9553</v>
      </c>
      <c r="B13021">
        <v>3125493296</v>
      </c>
      <c r="C13021">
        <v>14</v>
      </c>
      <c r="D13021" t="s">
        <v>12965</v>
      </c>
      <c r="E13021" t="s">
        <v>13</v>
      </c>
      <c r="F13021" t="s">
        <v>16</v>
      </c>
      <c r="G13021">
        <v>3543</v>
      </c>
      <c r="H13021">
        <v>1106</v>
      </c>
      <c r="I13021">
        <v>153</v>
      </c>
      <c r="J13021">
        <v>21</v>
      </c>
      <c r="K13021">
        <v>3</v>
      </c>
    </row>
    <row r="13022" spans="1:11" x14ac:dyDescent="0.3">
      <c r="A13022" t="s">
        <v>9553</v>
      </c>
      <c r="B13022">
        <v>8098738377</v>
      </c>
      <c r="C13022">
        <v>29</v>
      </c>
      <c r="D13022" t="s">
        <v>12966</v>
      </c>
      <c r="E13022" t="s">
        <v>13</v>
      </c>
      <c r="F13022" t="s">
        <v>16</v>
      </c>
      <c r="G13022">
        <v>1988</v>
      </c>
      <c r="H13022">
        <v>405</v>
      </c>
      <c r="I13022">
        <v>100</v>
      </c>
      <c r="J13022">
        <v>4</v>
      </c>
      <c r="K13022">
        <v>1</v>
      </c>
    </row>
    <row r="13023" spans="1:11" x14ac:dyDescent="0.3">
      <c r="A13023" t="s">
        <v>9553</v>
      </c>
      <c r="B13023">
        <v>6200486736</v>
      </c>
      <c r="C13023">
        <v>46</v>
      </c>
      <c r="D13023" t="s">
        <v>12967</v>
      </c>
      <c r="E13023" t="s">
        <v>13</v>
      </c>
      <c r="F13023" t="s">
        <v>16</v>
      </c>
      <c r="G13023">
        <v>2634</v>
      </c>
      <c r="H13023">
        <v>779</v>
      </c>
      <c r="I13023">
        <v>75</v>
      </c>
      <c r="J13023">
        <v>6</v>
      </c>
      <c r="K13023">
        <v>0</v>
      </c>
    </row>
    <row r="13024" spans="1:11" x14ac:dyDescent="0.3">
      <c r="A13024" t="s">
        <v>9553</v>
      </c>
      <c r="B13024">
        <v>7621074905</v>
      </c>
      <c r="C13024">
        <v>45</v>
      </c>
      <c r="D13024" t="s">
        <v>12968</v>
      </c>
      <c r="E13024" t="s">
        <v>13</v>
      </c>
      <c r="F13024" t="s">
        <v>16</v>
      </c>
      <c r="G13024">
        <v>5148</v>
      </c>
      <c r="H13024">
        <v>238</v>
      </c>
      <c r="I13024">
        <v>19</v>
      </c>
      <c r="J13024">
        <v>0</v>
      </c>
      <c r="K13024">
        <v>0</v>
      </c>
    </row>
    <row r="13025" spans="1:11" x14ac:dyDescent="0.3">
      <c r="A13025" t="s">
        <v>9553</v>
      </c>
      <c r="B13025">
        <v>7070121318</v>
      </c>
      <c r="C13025">
        <v>18</v>
      </c>
      <c r="D13025" t="s">
        <v>12969</v>
      </c>
      <c r="E13025" t="s">
        <v>13</v>
      </c>
      <c r="F13025" t="s">
        <v>16</v>
      </c>
      <c r="G13025">
        <v>2563</v>
      </c>
      <c r="H13025">
        <v>239</v>
      </c>
      <c r="I13025">
        <v>18</v>
      </c>
      <c r="J13025">
        <v>3</v>
      </c>
      <c r="K13025">
        <v>1</v>
      </c>
    </row>
    <row r="13026" spans="1:11" x14ac:dyDescent="0.3">
      <c r="A13026" t="s">
        <v>9553</v>
      </c>
      <c r="B13026">
        <v>5314482668</v>
      </c>
      <c r="C13026">
        <v>29</v>
      </c>
      <c r="D13026" t="s">
        <v>12970</v>
      </c>
      <c r="E13026" t="s">
        <v>13</v>
      </c>
      <c r="F13026" t="s">
        <v>16</v>
      </c>
      <c r="G13026">
        <v>3734</v>
      </c>
      <c r="H13026">
        <v>38</v>
      </c>
      <c r="I13026">
        <v>7</v>
      </c>
      <c r="J13026">
        <v>1</v>
      </c>
      <c r="K13026">
        <v>0</v>
      </c>
    </row>
    <row r="13027" spans="1:11" x14ac:dyDescent="0.3">
      <c r="A13027" t="s">
        <v>9553</v>
      </c>
      <c r="B13027">
        <v>3264959971</v>
      </c>
      <c r="C13027">
        <v>57</v>
      </c>
      <c r="D13027" t="s">
        <v>12971</v>
      </c>
      <c r="E13027" t="s">
        <v>13</v>
      </c>
      <c r="F13027" t="s">
        <v>16</v>
      </c>
      <c r="G13027">
        <v>805</v>
      </c>
      <c r="H13027">
        <v>101</v>
      </c>
      <c r="I13027">
        <v>6</v>
      </c>
      <c r="J13027">
        <v>1</v>
      </c>
      <c r="K13027">
        <v>0</v>
      </c>
    </row>
    <row r="13028" spans="1:11" x14ac:dyDescent="0.3">
      <c r="A13028" t="s">
        <v>9553</v>
      </c>
      <c r="B13028">
        <v>2958631128</v>
      </c>
      <c r="C13028">
        <v>28</v>
      </c>
      <c r="D13028" t="s">
        <v>12972</v>
      </c>
      <c r="E13028" t="s">
        <v>13</v>
      </c>
      <c r="F13028" t="s">
        <v>16</v>
      </c>
      <c r="G13028">
        <v>6244</v>
      </c>
      <c r="H13028">
        <v>2386</v>
      </c>
      <c r="I13028">
        <v>58</v>
      </c>
      <c r="J13028">
        <v>18</v>
      </c>
      <c r="K13028">
        <v>4</v>
      </c>
    </row>
    <row r="13029" spans="1:11" x14ac:dyDescent="0.3">
      <c r="A13029" t="s">
        <v>9553</v>
      </c>
      <c r="B13029">
        <v>1873597787</v>
      </c>
      <c r="C13029">
        <v>48</v>
      </c>
      <c r="D13029" t="s">
        <v>12973</v>
      </c>
      <c r="E13029" t="s">
        <v>13</v>
      </c>
      <c r="F13029" t="s">
        <v>16</v>
      </c>
      <c r="G13029">
        <v>7576</v>
      </c>
      <c r="H13029">
        <v>101</v>
      </c>
      <c r="I13029">
        <v>21</v>
      </c>
      <c r="J13029">
        <v>1</v>
      </c>
      <c r="K13029">
        <v>0</v>
      </c>
    </row>
    <row r="13030" spans="1:11" x14ac:dyDescent="0.3">
      <c r="A13030" t="s">
        <v>9553</v>
      </c>
      <c r="B13030">
        <v>3082691993</v>
      </c>
      <c r="C13030">
        <v>39</v>
      </c>
      <c r="D13030" t="s">
        <v>12974</v>
      </c>
      <c r="E13030" t="s">
        <v>13</v>
      </c>
      <c r="F13030" t="s">
        <v>16</v>
      </c>
      <c r="G13030">
        <v>6754</v>
      </c>
      <c r="H13030">
        <v>462</v>
      </c>
      <c r="I13030">
        <v>73</v>
      </c>
      <c r="J13030">
        <v>0</v>
      </c>
      <c r="K13030">
        <v>0</v>
      </c>
    </row>
    <row r="13031" spans="1:11" x14ac:dyDescent="0.3">
      <c r="A13031" t="s">
        <v>9553</v>
      </c>
      <c r="B13031">
        <v>8485996874</v>
      </c>
      <c r="C13031">
        <v>52</v>
      </c>
      <c r="D13031" t="s">
        <v>12975</v>
      </c>
      <c r="E13031" t="s">
        <v>13</v>
      </c>
      <c r="F13031" t="s">
        <v>16</v>
      </c>
      <c r="G13031">
        <v>2331</v>
      </c>
      <c r="H13031">
        <v>691</v>
      </c>
      <c r="I13031">
        <v>76</v>
      </c>
      <c r="J13031">
        <v>3</v>
      </c>
      <c r="K13031">
        <v>1</v>
      </c>
    </row>
    <row r="13032" spans="1:11" x14ac:dyDescent="0.3">
      <c r="A13032" t="s">
        <v>9553</v>
      </c>
      <c r="B13032">
        <v>5745166694</v>
      </c>
      <c r="C13032">
        <v>47</v>
      </c>
      <c r="D13032" t="s">
        <v>12976</v>
      </c>
      <c r="E13032" t="s">
        <v>25</v>
      </c>
      <c r="F13032" t="s">
        <v>16</v>
      </c>
      <c r="G13032">
        <v>4784</v>
      </c>
      <c r="H13032">
        <v>1035</v>
      </c>
      <c r="I13032">
        <v>312</v>
      </c>
      <c r="J13032">
        <v>9</v>
      </c>
      <c r="K13032">
        <v>1</v>
      </c>
    </row>
    <row r="13033" spans="1:11" x14ac:dyDescent="0.3">
      <c r="A13033" t="s">
        <v>9553</v>
      </c>
      <c r="B13033">
        <v>9654504104</v>
      </c>
      <c r="C13033">
        <v>20</v>
      </c>
      <c r="D13033" t="s">
        <v>12977</v>
      </c>
      <c r="E13033" t="s">
        <v>13</v>
      </c>
      <c r="F13033" t="s">
        <v>16</v>
      </c>
      <c r="G13033">
        <v>7556</v>
      </c>
      <c r="H13033">
        <v>3081</v>
      </c>
      <c r="I13033">
        <v>14</v>
      </c>
      <c r="J13033">
        <v>11</v>
      </c>
      <c r="K13033">
        <v>4</v>
      </c>
    </row>
    <row r="13034" spans="1:11" x14ac:dyDescent="0.3">
      <c r="A13034" t="s">
        <v>9553</v>
      </c>
      <c r="B13034">
        <v>1949408187</v>
      </c>
      <c r="C13034">
        <v>6</v>
      </c>
      <c r="D13034" t="s">
        <v>12978</v>
      </c>
      <c r="E13034" t="s">
        <v>13</v>
      </c>
      <c r="F13034" t="s">
        <v>16</v>
      </c>
      <c r="G13034">
        <v>4599</v>
      </c>
      <c r="H13034">
        <v>1375</v>
      </c>
      <c r="I13034">
        <v>87</v>
      </c>
      <c r="J13034">
        <v>3</v>
      </c>
      <c r="K13034">
        <v>0</v>
      </c>
    </row>
    <row r="13035" spans="1:11" x14ac:dyDescent="0.3">
      <c r="A13035" t="s">
        <v>9553</v>
      </c>
      <c r="B13035">
        <v>2263275976</v>
      </c>
      <c r="C13035">
        <v>7</v>
      </c>
      <c r="D13035" t="s">
        <v>12979</v>
      </c>
      <c r="E13035" t="s">
        <v>13</v>
      </c>
      <c r="F13035" t="s">
        <v>16</v>
      </c>
      <c r="G13035">
        <v>1187</v>
      </c>
      <c r="H13035">
        <v>210</v>
      </c>
      <c r="I13035">
        <v>75</v>
      </c>
      <c r="J13035">
        <v>3</v>
      </c>
      <c r="K13035">
        <v>1</v>
      </c>
    </row>
    <row r="13036" spans="1:11" x14ac:dyDescent="0.3">
      <c r="A13036" t="s">
        <v>9553</v>
      </c>
      <c r="B13036">
        <v>8919612350</v>
      </c>
      <c r="C13036">
        <v>56</v>
      </c>
      <c r="D13036" t="s">
        <v>12980</v>
      </c>
      <c r="E13036" t="s">
        <v>13</v>
      </c>
      <c r="F13036" t="s">
        <v>16</v>
      </c>
      <c r="G13036">
        <v>6112</v>
      </c>
      <c r="H13036">
        <v>2418</v>
      </c>
      <c r="I13036">
        <v>153</v>
      </c>
      <c r="J13036">
        <v>33</v>
      </c>
      <c r="K13036">
        <v>5</v>
      </c>
    </row>
    <row r="13037" spans="1:11" x14ac:dyDescent="0.3">
      <c r="A13037" t="s">
        <v>9553</v>
      </c>
      <c r="B13037">
        <v>3395623501</v>
      </c>
      <c r="C13037">
        <v>37</v>
      </c>
      <c r="D13037" t="s">
        <v>12981</v>
      </c>
      <c r="E13037" t="s">
        <v>13</v>
      </c>
      <c r="F13037" t="s">
        <v>16</v>
      </c>
      <c r="G13037">
        <v>4593</v>
      </c>
      <c r="H13037">
        <v>328</v>
      </c>
      <c r="I13037">
        <v>29</v>
      </c>
      <c r="J13037">
        <v>7</v>
      </c>
      <c r="K13037">
        <v>3</v>
      </c>
    </row>
    <row r="13038" spans="1:11" x14ac:dyDescent="0.3">
      <c r="A13038" t="s">
        <v>9553</v>
      </c>
      <c r="B13038">
        <v>1510457067</v>
      </c>
      <c r="C13038">
        <v>34</v>
      </c>
      <c r="D13038" t="s">
        <v>12982</v>
      </c>
      <c r="E13038" t="s">
        <v>13</v>
      </c>
      <c r="F13038" t="s">
        <v>16</v>
      </c>
      <c r="G13038">
        <v>1331</v>
      </c>
      <c r="H13038">
        <v>96</v>
      </c>
      <c r="I13038">
        <v>0</v>
      </c>
      <c r="J13038">
        <v>2</v>
      </c>
      <c r="K13038">
        <v>0</v>
      </c>
    </row>
    <row r="13039" spans="1:11" x14ac:dyDescent="0.3">
      <c r="A13039" t="s">
        <v>9553</v>
      </c>
      <c r="B13039">
        <v>9280608460</v>
      </c>
      <c r="C13039">
        <v>31</v>
      </c>
      <c r="D13039" t="s">
        <v>12983</v>
      </c>
      <c r="E13039" t="s">
        <v>13</v>
      </c>
      <c r="F13039" t="s">
        <v>16</v>
      </c>
      <c r="G13039">
        <v>3534</v>
      </c>
      <c r="H13039">
        <v>3</v>
      </c>
      <c r="I13039">
        <v>1</v>
      </c>
      <c r="J13039">
        <v>0</v>
      </c>
      <c r="K13039">
        <v>0</v>
      </c>
    </row>
    <row r="13040" spans="1:11" x14ac:dyDescent="0.3">
      <c r="A13040" t="s">
        <v>9553</v>
      </c>
      <c r="B13040">
        <v>3742151719</v>
      </c>
      <c r="C13040">
        <v>6</v>
      </c>
      <c r="D13040" t="s">
        <v>12984</v>
      </c>
      <c r="E13040" t="s">
        <v>13</v>
      </c>
      <c r="F13040" t="s">
        <v>16</v>
      </c>
      <c r="G13040">
        <v>5464</v>
      </c>
      <c r="H13040">
        <v>2174</v>
      </c>
      <c r="I13040">
        <v>231</v>
      </c>
      <c r="J13040">
        <v>17</v>
      </c>
      <c r="K13040">
        <v>0</v>
      </c>
    </row>
    <row r="13041" spans="1:11" x14ac:dyDescent="0.3">
      <c r="A13041" t="s">
        <v>9553</v>
      </c>
      <c r="B13041">
        <v>2287257581</v>
      </c>
      <c r="C13041">
        <v>6</v>
      </c>
      <c r="D13041" t="s">
        <v>12985</v>
      </c>
      <c r="E13041" t="s">
        <v>25</v>
      </c>
      <c r="F13041" t="s">
        <v>16</v>
      </c>
      <c r="G13041">
        <v>6388</v>
      </c>
      <c r="H13041">
        <v>1591</v>
      </c>
      <c r="I13041">
        <v>133</v>
      </c>
      <c r="J13041">
        <v>9</v>
      </c>
      <c r="K13041">
        <v>1</v>
      </c>
    </row>
    <row r="13042" spans="1:11" x14ac:dyDescent="0.3">
      <c r="A13042" t="s">
        <v>9553</v>
      </c>
      <c r="B13042">
        <v>1839263937</v>
      </c>
      <c r="C13042">
        <v>22</v>
      </c>
      <c r="D13042" t="s">
        <v>12986</v>
      </c>
      <c r="E13042" t="s">
        <v>13</v>
      </c>
      <c r="F13042" t="s">
        <v>16</v>
      </c>
      <c r="G13042">
        <v>1634</v>
      </c>
      <c r="H13042">
        <v>624</v>
      </c>
      <c r="I13042">
        <v>71</v>
      </c>
      <c r="J13042">
        <v>3</v>
      </c>
      <c r="K13042">
        <v>0</v>
      </c>
    </row>
    <row r="13043" spans="1:11" x14ac:dyDescent="0.3">
      <c r="A13043" t="s">
        <v>9553</v>
      </c>
      <c r="B13043">
        <v>2467006361</v>
      </c>
      <c r="C13043">
        <v>27</v>
      </c>
      <c r="D13043" t="s">
        <v>12987</v>
      </c>
      <c r="E13043" t="s">
        <v>13</v>
      </c>
      <c r="F13043" t="s">
        <v>16</v>
      </c>
      <c r="G13043">
        <v>618</v>
      </c>
      <c r="H13043">
        <v>74</v>
      </c>
      <c r="I13043">
        <v>19</v>
      </c>
      <c r="J13043">
        <v>1</v>
      </c>
      <c r="K13043">
        <v>0</v>
      </c>
    </row>
    <row r="13044" spans="1:11" x14ac:dyDescent="0.3">
      <c r="A13044" t="s">
        <v>9553</v>
      </c>
      <c r="B13044">
        <v>8027872624</v>
      </c>
      <c r="C13044">
        <v>6</v>
      </c>
      <c r="D13044" t="s">
        <v>12988</v>
      </c>
      <c r="E13044" t="s">
        <v>13</v>
      </c>
      <c r="F13044" t="s">
        <v>16</v>
      </c>
      <c r="G13044">
        <v>5757</v>
      </c>
      <c r="H13044">
        <v>1029</v>
      </c>
      <c r="I13044">
        <v>234</v>
      </c>
      <c r="J13044">
        <v>25</v>
      </c>
      <c r="K13044">
        <v>8</v>
      </c>
    </row>
    <row r="13045" spans="1:11" x14ac:dyDescent="0.3">
      <c r="A13045" t="s">
        <v>9553</v>
      </c>
      <c r="B13045">
        <v>1269553787</v>
      </c>
      <c r="C13045">
        <v>8</v>
      </c>
      <c r="D13045" t="s">
        <v>12989</v>
      </c>
      <c r="E13045" t="s">
        <v>13</v>
      </c>
      <c r="F13045" t="s">
        <v>16</v>
      </c>
      <c r="G13045">
        <v>3846</v>
      </c>
      <c r="H13045">
        <v>1293</v>
      </c>
      <c r="I13045">
        <v>140</v>
      </c>
      <c r="J13045">
        <v>1</v>
      </c>
      <c r="K13045">
        <v>0</v>
      </c>
    </row>
    <row r="13046" spans="1:11" x14ac:dyDescent="0.3">
      <c r="A13046" t="s">
        <v>9553</v>
      </c>
      <c r="B13046">
        <v>1942987382</v>
      </c>
      <c r="C13046">
        <v>32</v>
      </c>
      <c r="D13046" t="s">
        <v>12990</v>
      </c>
      <c r="E13046" t="s">
        <v>13</v>
      </c>
      <c r="F13046" t="s">
        <v>16</v>
      </c>
      <c r="G13046">
        <v>5904</v>
      </c>
      <c r="H13046">
        <v>223</v>
      </c>
      <c r="I13046">
        <v>7</v>
      </c>
      <c r="J13046">
        <v>4</v>
      </c>
      <c r="K13046">
        <v>1</v>
      </c>
    </row>
    <row r="13047" spans="1:11" x14ac:dyDescent="0.3">
      <c r="A13047" t="s">
        <v>9553</v>
      </c>
      <c r="B13047">
        <v>4220945110</v>
      </c>
      <c r="C13047">
        <v>13</v>
      </c>
      <c r="D13047" t="s">
        <v>12991</v>
      </c>
      <c r="E13047" t="s">
        <v>13</v>
      </c>
      <c r="F13047" t="s">
        <v>16</v>
      </c>
      <c r="G13047">
        <v>3648</v>
      </c>
      <c r="H13047">
        <v>1305</v>
      </c>
      <c r="I13047">
        <v>181</v>
      </c>
      <c r="J13047">
        <v>21</v>
      </c>
      <c r="K13047">
        <v>5</v>
      </c>
    </row>
    <row r="13048" spans="1:11" x14ac:dyDescent="0.3">
      <c r="A13048" t="s">
        <v>9553</v>
      </c>
      <c r="B13048">
        <v>6341275011</v>
      </c>
      <c r="C13048">
        <v>33</v>
      </c>
      <c r="D13048" t="s">
        <v>12992</v>
      </c>
      <c r="E13048" t="s">
        <v>25</v>
      </c>
      <c r="F13048" t="s">
        <v>16</v>
      </c>
      <c r="G13048">
        <v>3487</v>
      </c>
      <c r="H13048">
        <v>1223</v>
      </c>
      <c r="I13048">
        <v>390</v>
      </c>
      <c r="J13048">
        <v>6</v>
      </c>
      <c r="K13048">
        <v>1</v>
      </c>
    </row>
    <row r="13049" spans="1:11" x14ac:dyDescent="0.3">
      <c r="A13049" t="s">
        <v>9553</v>
      </c>
      <c r="B13049">
        <v>5760993802</v>
      </c>
      <c r="C13049">
        <v>26</v>
      </c>
      <c r="D13049" t="s">
        <v>12993</v>
      </c>
      <c r="E13049" t="s">
        <v>13</v>
      </c>
      <c r="F13049" t="s">
        <v>14</v>
      </c>
      <c r="G13049">
        <v>6704</v>
      </c>
      <c r="H13049">
        <v>2331</v>
      </c>
      <c r="I13049">
        <v>684</v>
      </c>
      <c r="J13049">
        <v>35</v>
      </c>
      <c r="K13049">
        <v>5</v>
      </c>
    </row>
    <row r="13050" spans="1:11" x14ac:dyDescent="0.3">
      <c r="A13050" t="s">
        <v>9553</v>
      </c>
      <c r="B13050">
        <v>9590579543</v>
      </c>
      <c r="C13050">
        <v>13</v>
      </c>
      <c r="D13050" t="s">
        <v>12994</v>
      </c>
      <c r="E13050" t="s">
        <v>13</v>
      </c>
      <c r="F13050" t="s">
        <v>14</v>
      </c>
      <c r="G13050">
        <v>4417</v>
      </c>
      <c r="H13050">
        <v>1284</v>
      </c>
      <c r="I13050">
        <v>220</v>
      </c>
      <c r="J13050">
        <v>13</v>
      </c>
      <c r="K13050">
        <v>2</v>
      </c>
    </row>
    <row r="13051" spans="1:11" x14ac:dyDescent="0.3">
      <c r="A13051" t="s">
        <v>9553</v>
      </c>
      <c r="B13051">
        <v>7641032711</v>
      </c>
      <c r="C13051">
        <v>43</v>
      </c>
      <c r="D13051" t="s">
        <v>12995</v>
      </c>
      <c r="E13051" t="s">
        <v>13</v>
      </c>
      <c r="F13051" t="s">
        <v>16</v>
      </c>
      <c r="G13051">
        <v>8169</v>
      </c>
      <c r="H13051">
        <v>3246</v>
      </c>
      <c r="I13051">
        <v>1280</v>
      </c>
      <c r="J13051">
        <v>66</v>
      </c>
      <c r="K13051">
        <v>11</v>
      </c>
    </row>
    <row r="13052" spans="1:11" x14ac:dyDescent="0.3">
      <c r="A13052" t="s">
        <v>9553</v>
      </c>
      <c r="B13052">
        <v>9493105065</v>
      </c>
      <c r="C13052">
        <v>49</v>
      </c>
      <c r="D13052" t="s">
        <v>12996</v>
      </c>
      <c r="E13052" t="s">
        <v>13</v>
      </c>
      <c r="F13052" t="s">
        <v>16</v>
      </c>
      <c r="G13052">
        <v>6578</v>
      </c>
      <c r="H13052">
        <v>1507</v>
      </c>
      <c r="I13052">
        <v>493</v>
      </c>
      <c r="J13052">
        <v>33</v>
      </c>
      <c r="K13052">
        <v>5</v>
      </c>
    </row>
    <row r="13053" spans="1:11" x14ac:dyDescent="0.3">
      <c r="A13053" t="s">
        <v>9553</v>
      </c>
      <c r="B13053">
        <v>5974914405</v>
      </c>
      <c r="C13053">
        <v>58</v>
      </c>
      <c r="D13053" t="s">
        <v>12997</v>
      </c>
      <c r="E13053" t="s">
        <v>13</v>
      </c>
      <c r="F13053" t="s">
        <v>16</v>
      </c>
      <c r="G13053">
        <v>9262</v>
      </c>
      <c r="H13053">
        <v>1736</v>
      </c>
      <c r="I13053">
        <v>296</v>
      </c>
      <c r="J13053">
        <v>35</v>
      </c>
      <c r="K13053">
        <v>1</v>
      </c>
    </row>
    <row r="13054" spans="1:11" x14ac:dyDescent="0.3">
      <c r="A13054" t="s">
        <v>9553</v>
      </c>
      <c r="B13054">
        <v>4105000128</v>
      </c>
      <c r="C13054">
        <v>11</v>
      </c>
      <c r="D13054" t="s">
        <v>12998</v>
      </c>
      <c r="E13054" t="s">
        <v>13</v>
      </c>
      <c r="F13054" t="s">
        <v>16</v>
      </c>
      <c r="G13054">
        <v>5328</v>
      </c>
      <c r="H13054">
        <v>1213</v>
      </c>
      <c r="I13054">
        <v>201</v>
      </c>
      <c r="J13054">
        <v>17</v>
      </c>
      <c r="K13054">
        <v>0</v>
      </c>
    </row>
    <row r="13055" spans="1:11" x14ac:dyDescent="0.3">
      <c r="A13055" t="s">
        <v>9553</v>
      </c>
      <c r="B13055">
        <v>6858906631</v>
      </c>
      <c r="C13055">
        <v>9</v>
      </c>
      <c r="D13055" t="s">
        <v>12999</v>
      </c>
      <c r="E13055" t="s">
        <v>13</v>
      </c>
      <c r="F13055" t="s">
        <v>16</v>
      </c>
      <c r="G13055">
        <v>721</v>
      </c>
      <c r="H13055">
        <v>196</v>
      </c>
      <c r="I13055">
        <v>68</v>
      </c>
      <c r="J13055">
        <v>4</v>
      </c>
      <c r="K13055">
        <v>2</v>
      </c>
    </row>
    <row r="13056" spans="1:11" x14ac:dyDescent="0.3">
      <c r="A13056" t="s">
        <v>9553</v>
      </c>
      <c r="B13056">
        <v>8136014556</v>
      </c>
      <c r="C13056">
        <v>42</v>
      </c>
      <c r="D13056" t="s">
        <v>13000</v>
      </c>
      <c r="E13056" t="s">
        <v>13</v>
      </c>
      <c r="F13056" t="s">
        <v>16</v>
      </c>
      <c r="G13056">
        <v>7231</v>
      </c>
      <c r="H13056">
        <v>2957</v>
      </c>
      <c r="I13056">
        <v>476</v>
      </c>
      <c r="J13056">
        <v>15</v>
      </c>
      <c r="K13056">
        <v>1</v>
      </c>
    </row>
    <row r="13057" spans="1:11" x14ac:dyDescent="0.3">
      <c r="A13057" t="s">
        <v>9553</v>
      </c>
      <c r="B13057">
        <v>6584310359</v>
      </c>
      <c r="C13057">
        <v>54</v>
      </c>
      <c r="D13057" t="s">
        <v>13001</v>
      </c>
      <c r="E13057" t="s">
        <v>13</v>
      </c>
      <c r="F13057" t="s">
        <v>16</v>
      </c>
      <c r="G13057">
        <v>3106</v>
      </c>
      <c r="H13057">
        <v>93</v>
      </c>
      <c r="I13057">
        <v>0</v>
      </c>
      <c r="J13057">
        <v>2</v>
      </c>
      <c r="K13057">
        <v>1</v>
      </c>
    </row>
    <row r="13058" spans="1:11" x14ac:dyDescent="0.3">
      <c r="A13058" t="s">
        <v>9553</v>
      </c>
      <c r="B13058">
        <v>2823866960</v>
      </c>
      <c r="C13058">
        <v>44</v>
      </c>
      <c r="D13058" t="s">
        <v>13002</v>
      </c>
      <c r="E13058" t="s">
        <v>13</v>
      </c>
      <c r="F13058" t="s">
        <v>16</v>
      </c>
      <c r="G13058">
        <v>1183</v>
      </c>
      <c r="H13058">
        <v>200</v>
      </c>
      <c r="I13058">
        <v>12</v>
      </c>
      <c r="J13058">
        <v>2</v>
      </c>
      <c r="K13058">
        <v>0</v>
      </c>
    </row>
    <row r="13059" spans="1:11" x14ac:dyDescent="0.3">
      <c r="A13059" t="s">
        <v>9553</v>
      </c>
      <c r="B13059">
        <v>8570148154</v>
      </c>
      <c r="C13059">
        <v>43</v>
      </c>
      <c r="D13059" t="s">
        <v>13003</v>
      </c>
      <c r="E13059" t="s">
        <v>13</v>
      </c>
      <c r="F13059" t="s">
        <v>16</v>
      </c>
      <c r="G13059">
        <v>8129</v>
      </c>
      <c r="H13059">
        <v>2699</v>
      </c>
      <c r="I13059">
        <v>715</v>
      </c>
      <c r="J13059">
        <v>49</v>
      </c>
      <c r="K13059">
        <v>5</v>
      </c>
    </row>
    <row r="13060" spans="1:11" x14ac:dyDescent="0.3">
      <c r="A13060" t="s">
        <v>9553</v>
      </c>
      <c r="B13060">
        <v>9944376060</v>
      </c>
      <c r="C13060">
        <v>26</v>
      </c>
      <c r="D13060" t="s">
        <v>13004</v>
      </c>
      <c r="E13060" t="s">
        <v>13</v>
      </c>
      <c r="F13060" t="s">
        <v>16</v>
      </c>
      <c r="G13060">
        <v>5489</v>
      </c>
      <c r="H13060">
        <v>999</v>
      </c>
      <c r="I13060">
        <v>379</v>
      </c>
      <c r="J13060">
        <v>17</v>
      </c>
      <c r="K13060">
        <v>7</v>
      </c>
    </row>
    <row r="13061" spans="1:11" x14ac:dyDescent="0.3">
      <c r="A13061" t="s">
        <v>9553</v>
      </c>
      <c r="B13061">
        <v>8402170543</v>
      </c>
      <c r="C13061">
        <v>13</v>
      </c>
      <c r="D13061" t="s">
        <v>13005</v>
      </c>
      <c r="E13061" t="s">
        <v>13</v>
      </c>
      <c r="F13061" t="s">
        <v>16</v>
      </c>
      <c r="G13061">
        <v>5815</v>
      </c>
      <c r="H13061">
        <v>761</v>
      </c>
      <c r="I13061">
        <v>197</v>
      </c>
      <c r="J13061">
        <v>0</v>
      </c>
      <c r="K13061">
        <v>0</v>
      </c>
    </row>
    <row r="13062" spans="1:11" x14ac:dyDescent="0.3">
      <c r="A13062" t="s">
        <v>9553</v>
      </c>
      <c r="B13062">
        <v>5130525133</v>
      </c>
      <c r="C13062">
        <v>10</v>
      </c>
      <c r="D13062" t="s">
        <v>13006</v>
      </c>
      <c r="E13062" t="s">
        <v>25</v>
      </c>
      <c r="F13062" t="s">
        <v>16</v>
      </c>
      <c r="G13062">
        <v>7034</v>
      </c>
      <c r="H13062">
        <v>986</v>
      </c>
      <c r="I13062">
        <v>172</v>
      </c>
      <c r="J13062">
        <v>16</v>
      </c>
      <c r="K13062">
        <v>1</v>
      </c>
    </row>
    <row r="13063" spans="1:11" x14ac:dyDescent="0.3">
      <c r="A13063" t="s">
        <v>9553</v>
      </c>
      <c r="B13063">
        <v>9345867617</v>
      </c>
      <c r="C13063">
        <v>40</v>
      </c>
      <c r="D13063" t="s">
        <v>13007</v>
      </c>
      <c r="E13063" t="s">
        <v>13</v>
      </c>
      <c r="F13063" t="s">
        <v>16</v>
      </c>
      <c r="G13063">
        <v>8957</v>
      </c>
      <c r="H13063">
        <v>2938</v>
      </c>
      <c r="I13063">
        <v>360</v>
      </c>
      <c r="J13063">
        <v>23</v>
      </c>
      <c r="K13063">
        <v>1</v>
      </c>
    </row>
    <row r="13064" spans="1:11" x14ac:dyDescent="0.3">
      <c r="A13064" t="s">
        <v>9553</v>
      </c>
      <c r="B13064">
        <v>7712123219</v>
      </c>
      <c r="C13064">
        <v>19</v>
      </c>
      <c r="D13064" t="s">
        <v>13008</v>
      </c>
      <c r="E13064" t="s">
        <v>25</v>
      </c>
      <c r="F13064" t="s">
        <v>16</v>
      </c>
      <c r="G13064">
        <v>6679</v>
      </c>
      <c r="H13064">
        <v>1758</v>
      </c>
      <c r="I13064">
        <v>308</v>
      </c>
      <c r="J13064">
        <v>10</v>
      </c>
      <c r="K13064">
        <v>3</v>
      </c>
    </row>
    <row r="13065" spans="1:11" x14ac:dyDescent="0.3">
      <c r="A13065" t="s">
        <v>9553</v>
      </c>
      <c r="B13065">
        <v>4508850087</v>
      </c>
      <c r="C13065">
        <v>13</v>
      </c>
      <c r="D13065" t="s">
        <v>13009</v>
      </c>
      <c r="E13065" t="s">
        <v>13</v>
      </c>
      <c r="F13065" t="s">
        <v>14</v>
      </c>
      <c r="G13065">
        <v>3199</v>
      </c>
      <c r="H13065">
        <v>414</v>
      </c>
      <c r="I13065">
        <v>161</v>
      </c>
      <c r="J13065">
        <v>2</v>
      </c>
      <c r="K13065">
        <v>1</v>
      </c>
    </row>
    <row r="13066" spans="1:11" x14ac:dyDescent="0.3">
      <c r="A13066" t="s">
        <v>9553</v>
      </c>
      <c r="B13066">
        <v>1413701048</v>
      </c>
      <c r="C13066">
        <v>21</v>
      </c>
      <c r="D13066" t="s">
        <v>13010</v>
      </c>
      <c r="E13066" t="s">
        <v>13</v>
      </c>
      <c r="F13066" t="s">
        <v>16</v>
      </c>
      <c r="G13066">
        <v>1642</v>
      </c>
      <c r="H13066">
        <v>664</v>
      </c>
      <c r="I13066">
        <v>116</v>
      </c>
      <c r="J13066">
        <v>12</v>
      </c>
      <c r="K13066">
        <v>4</v>
      </c>
    </row>
    <row r="13067" spans="1:11" x14ac:dyDescent="0.3">
      <c r="A13067" t="s">
        <v>9553</v>
      </c>
      <c r="B13067">
        <v>4293698057</v>
      </c>
      <c r="C13067">
        <v>45</v>
      </c>
      <c r="D13067" t="s">
        <v>13011</v>
      </c>
      <c r="E13067" t="s">
        <v>13</v>
      </c>
      <c r="F13067" t="s">
        <v>16</v>
      </c>
      <c r="G13067">
        <v>6206</v>
      </c>
      <c r="H13067">
        <v>895</v>
      </c>
      <c r="I13067">
        <v>71</v>
      </c>
      <c r="J13067">
        <v>16</v>
      </c>
      <c r="K13067">
        <v>1</v>
      </c>
    </row>
    <row r="13068" spans="1:11" x14ac:dyDescent="0.3">
      <c r="A13068" t="s">
        <v>9553</v>
      </c>
      <c r="B13068">
        <v>2883608309</v>
      </c>
      <c r="C13068">
        <v>15</v>
      </c>
      <c r="D13068" t="s">
        <v>13012</v>
      </c>
      <c r="E13068" t="s">
        <v>13</v>
      </c>
      <c r="F13068" t="s">
        <v>16</v>
      </c>
      <c r="G13068">
        <v>6839</v>
      </c>
      <c r="H13068">
        <v>1277</v>
      </c>
      <c r="I13068">
        <v>340</v>
      </c>
      <c r="J13068">
        <v>29</v>
      </c>
      <c r="K13068">
        <v>9</v>
      </c>
    </row>
    <row r="13069" spans="1:11" x14ac:dyDescent="0.3">
      <c r="A13069" t="s">
        <v>9553</v>
      </c>
      <c r="B13069">
        <v>7830099387</v>
      </c>
      <c r="C13069">
        <v>23</v>
      </c>
      <c r="D13069" t="s">
        <v>13013</v>
      </c>
      <c r="E13069" t="s">
        <v>13</v>
      </c>
      <c r="F13069" t="s">
        <v>16</v>
      </c>
      <c r="G13069">
        <v>7033</v>
      </c>
      <c r="H13069">
        <v>1962</v>
      </c>
      <c r="I13069">
        <v>249</v>
      </c>
      <c r="J13069">
        <v>25</v>
      </c>
      <c r="K13069">
        <v>2</v>
      </c>
    </row>
    <row r="13070" spans="1:11" x14ac:dyDescent="0.3">
      <c r="A13070" t="s">
        <v>9553</v>
      </c>
      <c r="B13070">
        <v>9263156391</v>
      </c>
      <c r="C13070">
        <v>9</v>
      </c>
      <c r="D13070" t="s">
        <v>13014</v>
      </c>
      <c r="E13070" t="s">
        <v>13</v>
      </c>
      <c r="F13070" t="s">
        <v>16</v>
      </c>
      <c r="G13070">
        <v>9454</v>
      </c>
      <c r="H13070">
        <v>1417</v>
      </c>
      <c r="I13070">
        <v>8</v>
      </c>
      <c r="J13070">
        <v>34</v>
      </c>
      <c r="K13070">
        <v>10</v>
      </c>
    </row>
    <row r="13071" spans="1:11" x14ac:dyDescent="0.3">
      <c r="A13071" t="s">
        <v>9553</v>
      </c>
      <c r="B13071">
        <v>1875337057</v>
      </c>
      <c r="C13071">
        <v>26</v>
      </c>
      <c r="D13071" t="s">
        <v>13015</v>
      </c>
      <c r="E13071" t="s">
        <v>13</v>
      </c>
      <c r="F13071" t="s">
        <v>16</v>
      </c>
      <c r="G13071">
        <v>3401</v>
      </c>
      <c r="H13071">
        <v>12</v>
      </c>
      <c r="I13071">
        <v>1</v>
      </c>
      <c r="J13071">
        <v>0</v>
      </c>
      <c r="K13071">
        <v>0</v>
      </c>
    </row>
    <row r="13072" spans="1:11" x14ac:dyDescent="0.3">
      <c r="A13072" t="s">
        <v>9553</v>
      </c>
      <c r="B13072">
        <v>9867115563</v>
      </c>
      <c r="C13072">
        <v>17</v>
      </c>
      <c r="D13072" t="s">
        <v>13016</v>
      </c>
      <c r="E13072" t="s">
        <v>13</v>
      </c>
      <c r="F13072" t="s">
        <v>16</v>
      </c>
      <c r="G13072">
        <v>5395</v>
      </c>
      <c r="H13072">
        <v>174</v>
      </c>
      <c r="I13072">
        <v>11</v>
      </c>
      <c r="J13072">
        <v>3</v>
      </c>
      <c r="K13072">
        <v>0</v>
      </c>
    </row>
    <row r="13073" spans="1:11" x14ac:dyDescent="0.3">
      <c r="A13073" t="s">
        <v>9553</v>
      </c>
      <c r="B13073">
        <v>2030844983</v>
      </c>
      <c r="C13073">
        <v>6</v>
      </c>
      <c r="D13073" t="s">
        <v>13017</v>
      </c>
      <c r="E13073" t="s">
        <v>13</v>
      </c>
      <c r="F13073" t="s">
        <v>16</v>
      </c>
      <c r="G13073">
        <v>2550</v>
      </c>
      <c r="H13073">
        <v>644</v>
      </c>
      <c r="I13073">
        <v>129</v>
      </c>
      <c r="J13073">
        <v>1</v>
      </c>
      <c r="K13073">
        <v>0</v>
      </c>
    </row>
    <row r="13074" spans="1:11" x14ac:dyDescent="0.3">
      <c r="A13074" t="s">
        <v>9553</v>
      </c>
      <c r="B13074">
        <v>7009072318</v>
      </c>
      <c r="C13074">
        <v>35</v>
      </c>
      <c r="D13074" t="s">
        <v>13018</v>
      </c>
      <c r="E13074" t="s">
        <v>13</v>
      </c>
      <c r="F13074" t="s">
        <v>16</v>
      </c>
      <c r="G13074">
        <v>8017</v>
      </c>
      <c r="H13074">
        <v>1949</v>
      </c>
      <c r="I13074">
        <v>141</v>
      </c>
      <c r="J13074">
        <v>43</v>
      </c>
      <c r="K13074">
        <v>5</v>
      </c>
    </row>
    <row r="13075" spans="1:11" x14ac:dyDescent="0.3">
      <c r="A13075" t="s">
        <v>9553</v>
      </c>
      <c r="B13075">
        <v>2610594021</v>
      </c>
      <c r="C13075">
        <v>38</v>
      </c>
      <c r="D13075" t="s">
        <v>13019</v>
      </c>
      <c r="E13075" t="s">
        <v>13</v>
      </c>
      <c r="F13075" t="s">
        <v>16</v>
      </c>
      <c r="G13075">
        <v>9031</v>
      </c>
      <c r="H13075">
        <v>3029</v>
      </c>
      <c r="I13075">
        <v>705</v>
      </c>
      <c r="J13075">
        <v>35</v>
      </c>
      <c r="K13075">
        <v>0</v>
      </c>
    </row>
    <row r="13076" spans="1:11" x14ac:dyDescent="0.3">
      <c r="A13076" t="s">
        <v>9553</v>
      </c>
      <c r="B13076">
        <v>9734319865</v>
      </c>
      <c r="C13076">
        <v>50</v>
      </c>
      <c r="D13076" t="s">
        <v>13020</v>
      </c>
      <c r="E13076" t="s">
        <v>13</v>
      </c>
      <c r="F13076" t="s">
        <v>16</v>
      </c>
      <c r="G13076">
        <v>3783</v>
      </c>
      <c r="H13076">
        <v>241</v>
      </c>
      <c r="I13076">
        <v>42</v>
      </c>
      <c r="J13076">
        <v>2</v>
      </c>
      <c r="K13076">
        <v>1</v>
      </c>
    </row>
    <row r="13077" spans="1:11" x14ac:dyDescent="0.3">
      <c r="A13077" t="s">
        <v>9553</v>
      </c>
      <c r="B13077">
        <v>2370272482</v>
      </c>
      <c r="C13077">
        <v>60</v>
      </c>
      <c r="D13077" t="s">
        <v>13021</v>
      </c>
      <c r="E13077" t="s">
        <v>13</v>
      </c>
      <c r="F13077" t="s">
        <v>16</v>
      </c>
      <c r="G13077">
        <v>7236</v>
      </c>
      <c r="H13077">
        <v>958</v>
      </c>
      <c r="I13077">
        <v>165</v>
      </c>
      <c r="J13077">
        <v>21</v>
      </c>
      <c r="K13077">
        <v>2</v>
      </c>
    </row>
    <row r="13078" spans="1:11" x14ac:dyDescent="0.3">
      <c r="A13078" t="s">
        <v>9553</v>
      </c>
      <c r="B13078">
        <v>8450725619</v>
      </c>
      <c r="C13078">
        <v>53</v>
      </c>
      <c r="D13078" t="s">
        <v>13022</v>
      </c>
      <c r="E13078" t="s">
        <v>13</v>
      </c>
      <c r="F13078" t="s">
        <v>16</v>
      </c>
      <c r="G13078">
        <v>9341</v>
      </c>
      <c r="H13078">
        <v>2897</v>
      </c>
      <c r="I13078">
        <v>807</v>
      </c>
      <c r="J13078">
        <v>53</v>
      </c>
      <c r="K13078">
        <v>15</v>
      </c>
    </row>
    <row r="13079" spans="1:11" x14ac:dyDescent="0.3">
      <c r="A13079" t="s">
        <v>9553</v>
      </c>
      <c r="B13079">
        <v>8597718093</v>
      </c>
      <c r="C13079">
        <v>27</v>
      </c>
      <c r="D13079" t="s">
        <v>13023</v>
      </c>
      <c r="E13079" t="s">
        <v>13</v>
      </c>
      <c r="F13079" t="s">
        <v>16</v>
      </c>
      <c r="G13079">
        <v>9799</v>
      </c>
      <c r="H13079">
        <v>2567</v>
      </c>
      <c r="I13079">
        <v>826</v>
      </c>
      <c r="J13079">
        <v>15</v>
      </c>
      <c r="K13079">
        <v>5</v>
      </c>
    </row>
    <row r="13080" spans="1:11" x14ac:dyDescent="0.3">
      <c r="A13080" t="s">
        <v>9553</v>
      </c>
      <c r="B13080">
        <v>2396413403</v>
      </c>
      <c r="C13080">
        <v>19</v>
      </c>
      <c r="D13080" t="s">
        <v>13024</v>
      </c>
      <c r="E13080" t="s">
        <v>25</v>
      </c>
      <c r="F13080" t="s">
        <v>16</v>
      </c>
      <c r="G13080">
        <v>1942</v>
      </c>
      <c r="H13080">
        <v>579</v>
      </c>
      <c r="I13080">
        <v>170</v>
      </c>
      <c r="J13080">
        <v>0</v>
      </c>
      <c r="K13080">
        <v>0</v>
      </c>
    </row>
    <row r="13081" spans="1:11" x14ac:dyDescent="0.3">
      <c r="A13081" t="s">
        <v>9553</v>
      </c>
      <c r="B13081">
        <v>5887887157</v>
      </c>
      <c r="C13081">
        <v>39</v>
      </c>
      <c r="D13081" t="s">
        <v>13025</v>
      </c>
      <c r="E13081" t="s">
        <v>13</v>
      </c>
      <c r="F13081" t="s">
        <v>16</v>
      </c>
      <c r="G13081">
        <v>7986</v>
      </c>
      <c r="H13081">
        <v>3417</v>
      </c>
      <c r="I13081">
        <v>894</v>
      </c>
      <c r="J13081">
        <v>35</v>
      </c>
      <c r="K13081">
        <v>11</v>
      </c>
    </row>
    <row r="13082" spans="1:11" x14ac:dyDescent="0.3">
      <c r="A13082" t="s">
        <v>9553</v>
      </c>
      <c r="B13082">
        <v>3653359161</v>
      </c>
      <c r="C13082">
        <v>58</v>
      </c>
      <c r="D13082" t="s">
        <v>13026</v>
      </c>
      <c r="E13082" t="s">
        <v>13</v>
      </c>
      <c r="F13082" t="s">
        <v>16</v>
      </c>
      <c r="G13082">
        <v>9029</v>
      </c>
      <c r="H13082">
        <v>1483</v>
      </c>
      <c r="I13082">
        <v>66</v>
      </c>
      <c r="J13082">
        <v>15</v>
      </c>
      <c r="K13082">
        <v>3</v>
      </c>
    </row>
    <row r="13083" spans="1:11" x14ac:dyDescent="0.3">
      <c r="A13083" t="s">
        <v>9553</v>
      </c>
      <c r="B13083">
        <v>6873896580</v>
      </c>
      <c r="C13083">
        <v>22</v>
      </c>
      <c r="D13083" t="s">
        <v>13027</v>
      </c>
      <c r="E13083" t="s">
        <v>13</v>
      </c>
      <c r="F13083" t="s">
        <v>16</v>
      </c>
      <c r="G13083">
        <v>9530</v>
      </c>
      <c r="H13083">
        <v>3593</v>
      </c>
      <c r="I13083">
        <v>424</v>
      </c>
      <c r="J13083">
        <v>85</v>
      </c>
      <c r="K13083">
        <v>32</v>
      </c>
    </row>
    <row r="13084" spans="1:11" x14ac:dyDescent="0.3">
      <c r="A13084" t="s">
        <v>9553</v>
      </c>
      <c r="B13084">
        <v>1723176058</v>
      </c>
      <c r="C13084">
        <v>43</v>
      </c>
      <c r="D13084" t="s">
        <v>13028</v>
      </c>
      <c r="E13084" t="s">
        <v>13</v>
      </c>
      <c r="F13084" t="s">
        <v>16</v>
      </c>
      <c r="G13084">
        <v>1979</v>
      </c>
      <c r="H13084">
        <v>604</v>
      </c>
      <c r="I13084">
        <v>47</v>
      </c>
      <c r="J13084">
        <v>7</v>
      </c>
      <c r="K13084">
        <v>1</v>
      </c>
    </row>
    <row r="13085" spans="1:11" x14ac:dyDescent="0.3">
      <c r="A13085" t="s">
        <v>9553</v>
      </c>
      <c r="B13085">
        <v>8612348190</v>
      </c>
      <c r="C13085">
        <v>60</v>
      </c>
      <c r="D13085" t="s">
        <v>13029</v>
      </c>
      <c r="E13085" t="s">
        <v>13</v>
      </c>
      <c r="F13085" t="s">
        <v>16</v>
      </c>
      <c r="G13085">
        <v>4019</v>
      </c>
      <c r="H13085">
        <v>731</v>
      </c>
      <c r="I13085">
        <v>282</v>
      </c>
      <c r="J13085">
        <v>3</v>
      </c>
      <c r="K13085">
        <v>0</v>
      </c>
    </row>
    <row r="13086" spans="1:11" x14ac:dyDescent="0.3">
      <c r="A13086" t="s">
        <v>9553</v>
      </c>
      <c r="B13086">
        <v>7416089243</v>
      </c>
      <c r="C13086">
        <v>57</v>
      </c>
      <c r="D13086" t="s">
        <v>13030</v>
      </c>
      <c r="E13086" t="s">
        <v>13</v>
      </c>
      <c r="F13086" t="s">
        <v>16</v>
      </c>
      <c r="G13086">
        <v>9212</v>
      </c>
      <c r="H13086">
        <v>671</v>
      </c>
      <c r="I13086">
        <v>63</v>
      </c>
      <c r="J13086">
        <v>4</v>
      </c>
      <c r="K13086">
        <v>0</v>
      </c>
    </row>
    <row r="13087" spans="1:11" x14ac:dyDescent="0.3">
      <c r="A13087" t="s">
        <v>9553</v>
      </c>
      <c r="B13087">
        <v>3492411904</v>
      </c>
      <c r="C13087">
        <v>38</v>
      </c>
      <c r="D13087" t="s">
        <v>13031</v>
      </c>
      <c r="E13087" t="s">
        <v>13</v>
      </c>
      <c r="F13087" t="s">
        <v>16</v>
      </c>
      <c r="G13087">
        <v>9235</v>
      </c>
      <c r="H13087">
        <v>3762</v>
      </c>
      <c r="I13087">
        <v>147</v>
      </c>
      <c r="J13087">
        <v>87</v>
      </c>
      <c r="K13087">
        <v>12</v>
      </c>
    </row>
    <row r="13088" spans="1:11" x14ac:dyDescent="0.3">
      <c r="A13088" t="s">
        <v>9553</v>
      </c>
      <c r="B13088">
        <v>1297904703</v>
      </c>
      <c r="C13088">
        <v>36</v>
      </c>
      <c r="D13088" t="s">
        <v>13032</v>
      </c>
      <c r="E13088" t="s">
        <v>13</v>
      </c>
      <c r="F13088" t="s">
        <v>16</v>
      </c>
      <c r="G13088">
        <v>9830</v>
      </c>
      <c r="H13088">
        <v>1137</v>
      </c>
      <c r="I13088">
        <v>423</v>
      </c>
      <c r="J13088">
        <v>18</v>
      </c>
      <c r="K13088">
        <v>2</v>
      </c>
    </row>
    <row r="13089" spans="1:11" x14ac:dyDescent="0.3">
      <c r="A13089" t="s">
        <v>9553</v>
      </c>
      <c r="B13089">
        <v>7577832309</v>
      </c>
      <c r="C13089">
        <v>19</v>
      </c>
      <c r="D13089" t="s">
        <v>13033</v>
      </c>
      <c r="E13089" t="s">
        <v>13</v>
      </c>
      <c r="F13089" t="s">
        <v>16</v>
      </c>
      <c r="G13089">
        <v>1460</v>
      </c>
      <c r="H13089">
        <v>548</v>
      </c>
      <c r="I13089">
        <v>176</v>
      </c>
      <c r="J13089">
        <v>5</v>
      </c>
      <c r="K13089">
        <v>1</v>
      </c>
    </row>
    <row r="13090" spans="1:11" x14ac:dyDescent="0.3">
      <c r="A13090" t="s">
        <v>9553</v>
      </c>
      <c r="B13090">
        <v>2144256241</v>
      </c>
      <c r="C13090">
        <v>29</v>
      </c>
      <c r="D13090" t="s">
        <v>13034</v>
      </c>
      <c r="E13090" t="s">
        <v>13</v>
      </c>
      <c r="F13090" t="s">
        <v>16</v>
      </c>
      <c r="G13090">
        <v>4190</v>
      </c>
      <c r="H13090">
        <v>111</v>
      </c>
      <c r="I13090">
        <v>34</v>
      </c>
      <c r="J13090">
        <v>2</v>
      </c>
      <c r="K13090">
        <v>1</v>
      </c>
    </row>
    <row r="13091" spans="1:11" x14ac:dyDescent="0.3">
      <c r="A13091" t="s">
        <v>9553</v>
      </c>
      <c r="B13091">
        <v>7050946980</v>
      </c>
      <c r="C13091">
        <v>54</v>
      </c>
      <c r="D13091" t="s">
        <v>13035</v>
      </c>
      <c r="E13091" t="s">
        <v>13</v>
      </c>
      <c r="F13091" t="s">
        <v>16</v>
      </c>
      <c r="G13091">
        <v>3313</v>
      </c>
      <c r="H13091">
        <v>293</v>
      </c>
      <c r="I13091">
        <v>53</v>
      </c>
      <c r="J13091">
        <v>7</v>
      </c>
      <c r="K13091">
        <v>0</v>
      </c>
    </row>
    <row r="13092" spans="1:11" x14ac:dyDescent="0.3">
      <c r="A13092" t="s">
        <v>9553</v>
      </c>
      <c r="B13092">
        <v>4764011890</v>
      </c>
      <c r="C13092">
        <v>5</v>
      </c>
      <c r="D13092" t="s">
        <v>13036</v>
      </c>
      <c r="E13092" t="s">
        <v>13</v>
      </c>
      <c r="F13092" t="s">
        <v>16</v>
      </c>
      <c r="G13092">
        <v>1278</v>
      </c>
      <c r="H13092">
        <v>261</v>
      </c>
      <c r="I13092">
        <v>77</v>
      </c>
      <c r="J13092">
        <v>1</v>
      </c>
      <c r="K13092">
        <v>0</v>
      </c>
    </row>
    <row r="13093" spans="1:11" x14ac:dyDescent="0.3">
      <c r="A13093" t="s">
        <v>9553</v>
      </c>
      <c r="B13093">
        <v>4086584934</v>
      </c>
      <c r="C13093">
        <v>49</v>
      </c>
      <c r="D13093" t="s">
        <v>13037</v>
      </c>
      <c r="E13093" t="s">
        <v>13</v>
      </c>
      <c r="F13093" t="s">
        <v>16</v>
      </c>
      <c r="G13093">
        <v>9460</v>
      </c>
      <c r="H13093">
        <v>1775</v>
      </c>
      <c r="I13093">
        <v>685</v>
      </c>
      <c r="J13093">
        <v>19</v>
      </c>
      <c r="K13093">
        <v>6</v>
      </c>
    </row>
    <row r="13094" spans="1:11" x14ac:dyDescent="0.3">
      <c r="A13094" t="s">
        <v>9553</v>
      </c>
      <c r="B13094">
        <v>2433874347</v>
      </c>
      <c r="C13094">
        <v>33</v>
      </c>
      <c r="D13094" t="s">
        <v>13038</v>
      </c>
      <c r="E13094" t="s">
        <v>25</v>
      </c>
      <c r="F13094" t="s">
        <v>16</v>
      </c>
      <c r="G13094">
        <v>8553</v>
      </c>
      <c r="H13094">
        <v>1120</v>
      </c>
      <c r="I13094">
        <v>330</v>
      </c>
      <c r="J13094">
        <v>26</v>
      </c>
      <c r="K13094">
        <v>3</v>
      </c>
    </row>
    <row r="13095" spans="1:11" x14ac:dyDescent="0.3">
      <c r="A13095" t="s">
        <v>9553</v>
      </c>
      <c r="B13095">
        <v>1380037617</v>
      </c>
      <c r="C13095">
        <v>14</v>
      </c>
      <c r="D13095" t="s">
        <v>13039</v>
      </c>
      <c r="E13095" t="s">
        <v>13</v>
      </c>
      <c r="F13095" t="s">
        <v>16</v>
      </c>
      <c r="G13095">
        <v>8300</v>
      </c>
      <c r="H13095">
        <v>3437</v>
      </c>
      <c r="I13095">
        <v>712</v>
      </c>
      <c r="J13095">
        <v>60</v>
      </c>
      <c r="K13095">
        <v>13</v>
      </c>
    </row>
    <row r="13096" spans="1:11" x14ac:dyDescent="0.3">
      <c r="A13096" t="s">
        <v>9553</v>
      </c>
      <c r="B13096">
        <v>6240496931</v>
      </c>
      <c r="C13096">
        <v>6</v>
      </c>
      <c r="D13096" t="s">
        <v>13040</v>
      </c>
      <c r="E13096" t="s">
        <v>13</v>
      </c>
      <c r="F13096" t="s">
        <v>16</v>
      </c>
      <c r="G13096">
        <v>7932</v>
      </c>
      <c r="H13096">
        <v>894</v>
      </c>
      <c r="I13096">
        <v>58</v>
      </c>
      <c r="J13096">
        <v>11</v>
      </c>
      <c r="K13096">
        <v>2</v>
      </c>
    </row>
    <row r="13097" spans="1:11" x14ac:dyDescent="0.3">
      <c r="A13097" t="s">
        <v>9553</v>
      </c>
      <c r="B13097">
        <v>8537858233</v>
      </c>
      <c r="C13097">
        <v>54</v>
      </c>
      <c r="D13097" t="s">
        <v>13041</v>
      </c>
      <c r="E13097" t="s">
        <v>13</v>
      </c>
      <c r="F13097" t="s">
        <v>16</v>
      </c>
      <c r="G13097">
        <v>8777</v>
      </c>
      <c r="H13097">
        <v>3722</v>
      </c>
      <c r="I13097">
        <v>900</v>
      </c>
      <c r="J13097">
        <v>11</v>
      </c>
      <c r="K13097">
        <v>2</v>
      </c>
    </row>
    <row r="13098" spans="1:11" x14ac:dyDescent="0.3">
      <c r="A13098" t="s">
        <v>9553</v>
      </c>
      <c r="B13098">
        <v>7780166400</v>
      </c>
      <c r="C13098">
        <v>33</v>
      </c>
      <c r="D13098" t="s">
        <v>13042</v>
      </c>
      <c r="E13098" t="s">
        <v>13</v>
      </c>
      <c r="F13098" t="s">
        <v>16</v>
      </c>
      <c r="G13098">
        <v>8375</v>
      </c>
      <c r="H13098">
        <v>2221</v>
      </c>
      <c r="I13098">
        <v>396</v>
      </c>
      <c r="J13098">
        <v>25</v>
      </c>
      <c r="K13098">
        <v>6</v>
      </c>
    </row>
    <row r="13099" spans="1:11" x14ac:dyDescent="0.3">
      <c r="A13099" t="s">
        <v>9553</v>
      </c>
      <c r="B13099">
        <v>3981826386</v>
      </c>
      <c r="C13099">
        <v>21</v>
      </c>
      <c r="D13099" t="s">
        <v>13043</v>
      </c>
      <c r="E13099" t="s">
        <v>13</v>
      </c>
      <c r="F13099" t="s">
        <v>16</v>
      </c>
      <c r="G13099">
        <v>3827</v>
      </c>
      <c r="H13099">
        <v>333</v>
      </c>
      <c r="I13099">
        <v>120</v>
      </c>
      <c r="J13099">
        <v>6</v>
      </c>
      <c r="K13099">
        <v>2</v>
      </c>
    </row>
    <row r="13100" spans="1:11" x14ac:dyDescent="0.3">
      <c r="A13100" t="s">
        <v>9553</v>
      </c>
      <c r="B13100">
        <v>6767067241</v>
      </c>
      <c r="C13100">
        <v>55</v>
      </c>
      <c r="D13100" t="s">
        <v>13044</v>
      </c>
      <c r="E13100" t="s">
        <v>13</v>
      </c>
      <c r="F13100" t="s">
        <v>16</v>
      </c>
      <c r="G13100">
        <v>3286</v>
      </c>
      <c r="H13100">
        <v>228</v>
      </c>
      <c r="I13100">
        <v>76</v>
      </c>
      <c r="J13100">
        <v>4</v>
      </c>
      <c r="K13100">
        <v>1</v>
      </c>
    </row>
    <row r="13101" spans="1:11" x14ac:dyDescent="0.3">
      <c r="A13101" t="s">
        <v>9553</v>
      </c>
      <c r="B13101">
        <v>3906912439</v>
      </c>
      <c r="C13101">
        <v>14</v>
      </c>
      <c r="D13101" t="s">
        <v>13045</v>
      </c>
      <c r="E13101" t="s">
        <v>13</v>
      </c>
      <c r="F13101" t="s">
        <v>16</v>
      </c>
      <c r="G13101">
        <v>959</v>
      </c>
      <c r="H13101">
        <v>205</v>
      </c>
      <c r="I13101">
        <v>4</v>
      </c>
      <c r="J13101">
        <v>0</v>
      </c>
      <c r="K13101">
        <v>0</v>
      </c>
    </row>
    <row r="13102" spans="1:11" x14ac:dyDescent="0.3">
      <c r="A13102" t="s">
        <v>9553</v>
      </c>
      <c r="B13102">
        <v>9308452864</v>
      </c>
      <c r="C13102">
        <v>9</v>
      </c>
      <c r="D13102" t="s">
        <v>13046</v>
      </c>
      <c r="E13102" t="s">
        <v>13</v>
      </c>
      <c r="F13102" t="s">
        <v>16</v>
      </c>
      <c r="G13102">
        <v>4885</v>
      </c>
      <c r="H13102">
        <v>688</v>
      </c>
      <c r="I13102">
        <v>255</v>
      </c>
      <c r="J13102">
        <v>8</v>
      </c>
      <c r="K13102">
        <v>1</v>
      </c>
    </row>
    <row r="13103" spans="1:11" x14ac:dyDescent="0.3">
      <c r="A13103" t="s">
        <v>9553</v>
      </c>
      <c r="B13103">
        <v>7868654826</v>
      </c>
      <c r="C13103">
        <v>46</v>
      </c>
      <c r="D13103" t="s">
        <v>13047</v>
      </c>
      <c r="E13103" t="s">
        <v>13</v>
      </c>
      <c r="F13103" t="s">
        <v>16</v>
      </c>
      <c r="G13103">
        <v>9264</v>
      </c>
      <c r="H13103">
        <v>609</v>
      </c>
      <c r="I13103">
        <v>56</v>
      </c>
      <c r="J13103">
        <v>1</v>
      </c>
      <c r="K13103">
        <v>0</v>
      </c>
    </row>
    <row r="13104" spans="1:11" x14ac:dyDescent="0.3">
      <c r="A13104" t="s">
        <v>9553</v>
      </c>
      <c r="B13104">
        <v>8358300579</v>
      </c>
      <c r="C13104">
        <v>18</v>
      </c>
      <c r="D13104" t="s">
        <v>13048</v>
      </c>
      <c r="E13104" t="s">
        <v>13</v>
      </c>
      <c r="F13104" t="s">
        <v>16</v>
      </c>
      <c r="G13104">
        <v>5319</v>
      </c>
      <c r="H13104">
        <v>737</v>
      </c>
      <c r="I13104">
        <v>187</v>
      </c>
      <c r="J13104">
        <v>17</v>
      </c>
      <c r="K13104">
        <v>1</v>
      </c>
    </row>
    <row r="13105" spans="1:11" x14ac:dyDescent="0.3">
      <c r="A13105" t="s">
        <v>9553</v>
      </c>
      <c r="B13105">
        <v>8800710731</v>
      </c>
      <c r="C13105">
        <v>32</v>
      </c>
      <c r="D13105" t="s">
        <v>13049</v>
      </c>
      <c r="E13105" t="s">
        <v>13</v>
      </c>
      <c r="F13105" t="s">
        <v>16</v>
      </c>
      <c r="G13105">
        <v>755</v>
      </c>
      <c r="H13105">
        <v>162</v>
      </c>
      <c r="I13105">
        <v>17</v>
      </c>
      <c r="J13105">
        <v>0</v>
      </c>
      <c r="K13105">
        <v>0</v>
      </c>
    </row>
    <row r="13106" spans="1:11" x14ac:dyDescent="0.3">
      <c r="A13106" t="s">
        <v>9553</v>
      </c>
      <c r="B13106">
        <v>3701293540</v>
      </c>
      <c r="C13106">
        <v>12</v>
      </c>
      <c r="D13106" t="s">
        <v>13050</v>
      </c>
      <c r="E13106" t="s">
        <v>13</v>
      </c>
      <c r="F13106" t="s">
        <v>16</v>
      </c>
      <c r="G13106">
        <v>9120</v>
      </c>
      <c r="H13106">
        <v>1504</v>
      </c>
      <c r="I13106">
        <v>128</v>
      </c>
      <c r="J13106">
        <v>24</v>
      </c>
      <c r="K13106">
        <v>1</v>
      </c>
    </row>
    <row r="13107" spans="1:11" x14ac:dyDescent="0.3">
      <c r="A13107" t="s">
        <v>9553</v>
      </c>
      <c r="B13107">
        <v>1540517278</v>
      </c>
      <c r="C13107">
        <v>12</v>
      </c>
      <c r="D13107" t="s">
        <v>13051</v>
      </c>
      <c r="E13107" t="s">
        <v>13</v>
      </c>
      <c r="F13107" t="s">
        <v>16</v>
      </c>
      <c r="G13107">
        <v>6576</v>
      </c>
      <c r="H13107">
        <v>190</v>
      </c>
      <c r="I13107">
        <v>42</v>
      </c>
      <c r="J13107">
        <v>1</v>
      </c>
      <c r="K13107">
        <v>0</v>
      </c>
    </row>
    <row r="13108" spans="1:11" x14ac:dyDescent="0.3">
      <c r="A13108" t="s">
        <v>9553</v>
      </c>
      <c r="B13108">
        <v>7752968476</v>
      </c>
      <c r="C13108">
        <v>24</v>
      </c>
      <c r="D13108" t="s">
        <v>13052</v>
      </c>
      <c r="E13108" t="s">
        <v>13</v>
      </c>
      <c r="F13108" t="s">
        <v>39</v>
      </c>
      <c r="G13108">
        <v>5378</v>
      </c>
      <c r="H13108">
        <v>1956</v>
      </c>
      <c r="I13108">
        <v>511</v>
      </c>
      <c r="J13108">
        <v>45</v>
      </c>
      <c r="K13108">
        <v>7</v>
      </c>
    </row>
    <row r="13109" spans="1:11" x14ac:dyDescent="0.3">
      <c r="A13109" t="s">
        <v>9553</v>
      </c>
      <c r="B13109">
        <v>3050477189</v>
      </c>
      <c r="C13109">
        <v>52</v>
      </c>
      <c r="D13109" t="s">
        <v>13053</v>
      </c>
      <c r="E13109" t="s">
        <v>13</v>
      </c>
      <c r="F13109" t="s">
        <v>16</v>
      </c>
      <c r="G13109">
        <v>4671</v>
      </c>
      <c r="H13109">
        <v>1797</v>
      </c>
      <c r="I13109">
        <v>208</v>
      </c>
      <c r="J13109">
        <v>20</v>
      </c>
      <c r="K13109">
        <v>6</v>
      </c>
    </row>
    <row r="13110" spans="1:11" x14ac:dyDescent="0.3">
      <c r="A13110" t="s">
        <v>9553</v>
      </c>
      <c r="B13110">
        <v>1573113243</v>
      </c>
      <c r="C13110">
        <v>33</v>
      </c>
      <c r="D13110" t="s">
        <v>13054</v>
      </c>
      <c r="E13110" t="s">
        <v>25</v>
      </c>
      <c r="F13110" t="s">
        <v>16</v>
      </c>
      <c r="G13110">
        <v>3332</v>
      </c>
      <c r="H13110">
        <v>1393</v>
      </c>
      <c r="I13110">
        <v>170</v>
      </c>
      <c r="J13110">
        <v>32</v>
      </c>
      <c r="K13110">
        <v>4</v>
      </c>
    </row>
    <row r="13111" spans="1:11" x14ac:dyDescent="0.3">
      <c r="A13111" t="s">
        <v>9553</v>
      </c>
      <c r="B13111">
        <v>5083429145</v>
      </c>
      <c r="C13111">
        <v>30</v>
      </c>
      <c r="D13111" t="s">
        <v>13055</v>
      </c>
      <c r="E13111" t="s">
        <v>13</v>
      </c>
      <c r="F13111" t="s">
        <v>16</v>
      </c>
      <c r="G13111">
        <v>6440</v>
      </c>
      <c r="H13111">
        <v>739</v>
      </c>
      <c r="I13111">
        <v>176</v>
      </c>
      <c r="J13111">
        <v>11</v>
      </c>
      <c r="K13111">
        <v>3</v>
      </c>
    </row>
    <row r="13112" spans="1:11" x14ac:dyDescent="0.3">
      <c r="A13112" t="s">
        <v>9553</v>
      </c>
      <c r="B13112">
        <v>1783922387</v>
      </c>
      <c r="C13112">
        <v>50</v>
      </c>
      <c r="D13112" t="s">
        <v>13056</v>
      </c>
      <c r="E13112" t="s">
        <v>13</v>
      </c>
      <c r="F13112" t="s">
        <v>39</v>
      </c>
      <c r="G13112">
        <v>7629</v>
      </c>
      <c r="H13112">
        <v>1009</v>
      </c>
      <c r="I13112">
        <v>291</v>
      </c>
      <c r="J13112">
        <v>18</v>
      </c>
      <c r="K13112">
        <v>6</v>
      </c>
    </row>
    <row r="13113" spans="1:11" x14ac:dyDescent="0.3">
      <c r="A13113" t="s">
        <v>9553</v>
      </c>
      <c r="B13113">
        <v>2852579338</v>
      </c>
      <c r="C13113">
        <v>37</v>
      </c>
      <c r="D13113" t="s">
        <v>13057</v>
      </c>
      <c r="E13113" t="s">
        <v>13</v>
      </c>
      <c r="F13113" t="s">
        <v>39</v>
      </c>
      <c r="G13113">
        <v>5665</v>
      </c>
      <c r="H13113">
        <v>1727</v>
      </c>
      <c r="I13113">
        <v>473</v>
      </c>
      <c r="J13113">
        <v>20</v>
      </c>
      <c r="K13113">
        <v>0</v>
      </c>
    </row>
    <row r="13114" spans="1:11" x14ac:dyDescent="0.3">
      <c r="A13114" t="s">
        <v>9553</v>
      </c>
      <c r="B13114">
        <v>9163303844</v>
      </c>
      <c r="C13114">
        <v>19</v>
      </c>
      <c r="D13114" t="s">
        <v>13058</v>
      </c>
      <c r="E13114" t="s">
        <v>13</v>
      </c>
      <c r="F13114" t="s">
        <v>16</v>
      </c>
      <c r="G13114">
        <v>1278</v>
      </c>
      <c r="H13114">
        <v>319</v>
      </c>
      <c r="I13114">
        <v>59</v>
      </c>
      <c r="J13114">
        <v>1</v>
      </c>
      <c r="K13114">
        <v>0</v>
      </c>
    </row>
    <row r="13115" spans="1:11" x14ac:dyDescent="0.3">
      <c r="A13115" t="s">
        <v>9553</v>
      </c>
      <c r="B13115">
        <v>8779691254</v>
      </c>
      <c r="C13115">
        <v>41</v>
      </c>
      <c r="D13115" t="s">
        <v>13059</v>
      </c>
      <c r="E13115" t="s">
        <v>13</v>
      </c>
      <c r="F13115" t="s">
        <v>16</v>
      </c>
      <c r="G13115">
        <v>4891</v>
      </c>
      <c r="H13115">
        <v>651</v>
      </c>
      <c r="I13115">
        <v>67</v>
      </c>
      <c r="J13115">
        <v>14</v>
      </c>
      <c r="K13115">
        <v>5</v>
      </c>
    </row>
    <row r="13116" spans="1:11" x14ac:dyDescent="0.3">
      <c r="A13116" t="s">
        <v>9553</v>
      </c>
      <c r="B13116">
        <v>3120126062</v>
      </c>
      <c r="C13116">
        <v>11</v>
      </c>
      <c r="D13116" t="s">
        <v>13060</v>
      </c>
      <c r="E13116" t="s">
        <v>13</v>
      </c>
      <c r="F13116" t="s">
        <v>16</v>
      </c>
      <c r="G13116">
        <v>4140</v>
      </c>
      <c r="H13116">
        <v>225</v>
      </c>
      <c r="I13116">
        <v>19</v>
      </c>
      <c r="J13116">
        <v>5</v>
      </c>
      <c r="K13116">
        <v>0</v>
      </c>
    </row>
    <row r="13117" spans="1:11" x14ac:dyDescent="0.3">
      <c r="A13117" t="s">
        <v>9553</v>
      </c>
      <c r="B13117">
        <v>8785140867</v>
      </c>
      <c r="C13117">
        <v>38</v>
      </c>
      <c r="D13117" t="s">
        <v>13061</v>
      </c>
      <c r="E13117" t="s">
        <v>13</v>
      </c>
      <c r="F13117" t="s">
        <v>16</v>
      </c>
      <c r="G13117">
        <v>7914</v>
      </c>
      <c r="H13117">
        <v>2637</v>
      </c>
      <c r="I13117">
        <v>887</v>
      </c>
      <c r="J13117">
        <v>6</v>
      </c>
      <c r="K13117">
        <v>1</v>
      </c>
    </row>
    <row r="13118" spans="1:11" x14ac:dyDescent="0.3">
      <c r="A13118" t="s">
        <v>9553</v>
      </c>
      <c r="B13118">
        <v>7800763488</v>
      </c>
      <c r="C13118">
        <v>7</v>
      </c>
      <c r="D13118" t="s">
        <v>13062</v>
      </c>
      <c r="E13118" t="s">
        <v>13</v>
      </c>
      <c r="F13118" t="s">
        <v>16</v>
      </c>
      <c r="G13118">
        <v>5854</v>
      </c>
      <c r="H13118">
        <v>1480</v>
      </c>
      <c r="I13118">
        <v>126</v>
      </c>
      <c r="J13118">
        <v>21</v>
      </c>
      <c r="K13118">
        <v>2</v>
      </c>
    </row>
    <row r="13119" spans="1:11" x14ac:dyDescent="0.3">
      <c r="A13119" t="s">
        <v>9553</v>
      </c>
      <c r="B13119">
        <v>3208193190</v>
      </c>
      <c r="C13119">
        <v>18</v>
      </c>
      <c r="D13119" t="s">
        <v>13063</v>
      </c>
      <c r="E13119" t="s">
        <v>13</v>
      </c>
      <c r="F13119" t="s">
        <v>16</v>
      </c>
      <c r="G13119">
        <v>7696</v>
      </c>
      <c r="H13119">
        <v>991</v>
      </c>
      <c r="I13119">
        <v>359</v>
      </c>
      <c r="J13119">
        <v>19</v>
      </c>
      <c r="K13119">
        <v>1</v>
      </c>
    </row>
    <row r="13120" spans="1:11" x14ac:dyDescent="0.3">
      <c r="A13120" t="s">
        <v>9553</v>
      </c>
      <c r="B13120">
        <v>5118305053</v>
      </c>
      <c r="C13120">
        <v>34</v>
      </c>
      <c r="D13120" t="s">
        <v>13064</v>
      </c>
      <c r="E13120" t="s">
        <v>13</v>
      </c>
      <c r="F13120" t="s">
        <v>16</v>
      </c>
      <c r="G13120">
        <v>4047</v>
      </c>
      <c r="H13120">
        <v>443</v>
      </c>
      <c r="I13120">
        <v>158</v>
      </c>
      <c r="J13120">
        <v>5</v>
      </c>
      <c r="K13120">
        <v>2</v>
      </c>
    </row>
    <row r="13121" spans="1:11" x14ac:dyDescent="0.3">
      <c r="A13121" t="s">
        <v>9553</v>
      </c>
      <c r="B13121">
        <v>2312102478</v>
      </c>
      <c r="C13121">
        <v>50</v>
      </c>
      <c r="D13121" t="s">
        <v>13065</v>
      </c>
      <c r="E13121" t="s">
        <v>25</v>
      </c>
      <c r="F13121" t="s">
        <v>16</v>
      </c>
      <c r="G13121">
        <v>5850</v>
      </c>
      <c r="H13121">
        <v>2307</v>
      </c>
      <c r="I13121">
        <v>275</v>
      </c>
      <c r="J13121">
        <v>55</v>
      </c>
      <c r="K13121">
        <v>17</v>
      </c>
    </row>
    <row r="13122" spans="1:11" x14ac:dyDescent="0.3">
      <c r="A13122" t="s">
        <v>9553</v>
      </c>
      <c r="B13122">
        <v>2544382078</v>
      </c>
      <c r="C13122">
        <v>45</v>
      </c>
      <c r="D13122" t="s">
        <v>13066</v>
      </c>
      <c r="E13122" t="s">
        <v>13</v>
      </c>
      <c r="F13122" t="s">
        <v>16</v>
      </c>
      <c r="G13122">
        <v>6607</v>
      </c>
      <c r="H13122">
        <v>2523</v>
      </c>
      <c r="I13122">
        <v>577</v>
      </c>
      <c r="J13122">
        <v>47</v>
      </c>
      <c r="K13122">
        <v>5</v>
      </c>
    </row>
    <row r="13123" spans="1:11" x14ac:dyDescent="0.3">
      <c r="A13123" t="s">
        <v>9553</v>
      </c>
      <c r="B13123">
        <v>8677082770</v>
      </c>
      <c r="C13123">
        <v>23</v>
      </c>
      <c r="D13123" t="s">
        <v>13067</v>
      </c>
      <c r="E13123" t="s">
        <v>13</v>
      </c>
      <c r="F13123" t="s">
        <v>16</v>
      </c>
      <c r="G13123">
        <v>2570</v>
      </c>
      <c r="H13123">
        <v>103</v>
      </c>
      <c r="I13123">
        <v>41</v>
      </c>
      <c r="J13123">
        <v>1</v>
      </c>
      <c r="K13123">
        <v>0</v>
      </c>
    </row>
    <row r="13124" spans="1:11" x14ac:dyDescent="0.3">
      <c r="A13124" t="s">
        <v>9553</v>
      </c>
      <c r="B13124">
        <v>8161128058</v>
      </c>
      <c r="C13124">
        <v>37</v>
      </c>
      <c r="D13124" t="s">
        <v>13068</v>
      </c>
      <c r="E13124" t="s">
        <v>13</v>
      </c>
      <c r="F13124" t="s">
        <v>16</v>
      </c>
      <c r="G13124">
        <v>3730</v>
      </c>
      <c r="H13124">
        <v>480</v>
      </c>
      <c r="I13124">
        <v>129</v>
      </c>
      <c r="J13124">
        <v>8</v>
      </c>
      <c r="K13124">
        <v>1</v>
      </c>
    </row>
    <row r="13125" spans="1:11" x14ac:dyDescent="0.3">
      <c r="A13125" t="s">
        <v>9553</v>
      </c>
      <c r="B13125">
        <v>4268758326</v>
      </c>
      <c r="C13125">
        <v>31</v>
      </c>
      <c r="D13125" t="s">
        <v>13069</v>
      </c>
      <c r="E13125" t="s">
        <v>25</v>
      </c>
      <c r="F13125" t="s">
        <v>16</v>
      </c>
      <c r="G13125">
        <v>8306</v>
      </c>
      <c r="H13125">
        <v>2506</v>
      </c>
      <c r="I13125">
        <v>601</v>
      </c>
      <c r="J13125">
        <v>41</v>
      </c>
      <c r="K13125">
        <v>15</v>
      </c>
    </row>
    <row r="13126" spans="1:11" x14ac:dyDescent="0.3">
      <c r="A13126" t="s">
        <v>9553</v>
      </c>
      <c r="B13126">
        <v>5527612398</v>
      </c>
      <c r="C13126">
        <v>45</v>
      </c>
      <c r="D13126" t="s">
        <v>13070</v>
      </c>
      <c r="E13126" t="s">
        <v>25</v>
      </c>
      <c r="F13126" t="s">
        <v>16</v>
      </c>
      <c r="G13126">
        <v>3758</v>
      </c>
      <c r="H13126">
        <v>1016</v>
      </c>
      <c r="I13126">
        <v>34</v>
      </c>
      <c r="J13126">
        <v>0</v>
      </c>
      <c r="K13126">
        <v>0</v>
      </c>
    </row>
    <row r="13127" spans="1:11" x14ac:dyDescent="0.3">
      <c r="A13127" t="s">
        <v>9553</v>
      </c>
      <c r="B13127">
        <v>5984639866</v>
      </c>
      <c r="C13127">
        <v>12</v>
      </c>
      <c r="D13127" t="s">
        <v>13071</v>
      </c>
      <c r="E13127" t="s">
        <v>13</v>
      </c>
      <c r="F13127" t="s">
        <v>16</v>
      </c>
      <c r="G13127">
        <v>2705</v>
      </c>
      <c r="H13127">
        <v>640</v>
      </c>
      <c r="I13127">
        <v>190</v>
      </c>
      <c r="J13127">
        <v>11</v>
      </c>
      <c r="K13127">
        <v>4</v>
      </c>
    </row>
    <row r="13128" spans="1:11" x14ac:dyDescent="0.3">
      <c r="A13128" t="s">
        <v>9553</v>
      </c>
      <c r="B13128">
        <v>4806153233</v>
      </c>
      <c r="C13128">
        <v>8</v>
      </c>
      <c r="D13128" t="s">
        <v>13072</v>
      </c>
      <c r="E13128" t="s">
        <v>13</v>
      </c>
      <c r="F13128" t="s">
        <v>14</v>
      </c>
      <c r="G13128">
        <v>6550</v>
      </c>
      <c r="H13128">
        <v>1099</v>
      </c>
      <c r="I13128">
        <v>329</v>
      </c>
      <c r="J13128">
        <v>10</v>
      </c>
      <c r="K13128">
        <v>3</v>
      </c>
    </row>
    <row r="13129" spans="1:11" x14ac:dyDescent="0.3">
      <c r="A13129" t="s">
        <v>9553</v>
      </c>
      <c r="B13129">
        <v>2056179067</v>
      </c>
      <c r="C13129">
        <v>14</v>
      </c>
      <c r="D13129" t="s">
        <v>13073</v>
      </c>
      <c r="E13129" t="s">
        <v>13</v>
      </c>
      <c r="F13129" t="s">
        <v>16</v>
      </c>
      <c r="G13129">
        <v>2339</v>
      </c>
      <c r="H13129">
        <v>894</v>
      </c>
      <c r="I13129">
        <v>302</v>
      </c>
      <c r="J13129">
        <v>8</v>
      </c>
      <c r="K13129">
        <v>1</v>
      </c>
    </row>
    <row r="13130" spans="1:11" x14ac:dyDescent="0.3">
      <c r="A13130" t="s">
        <v>9553</v>
      </c>
      <c r="B13130">
        <v>9472936420</v>
      </c>
      <c r="C13130">
        <v>13</v>
      </c>
      <c r="D13130" t="s">
        <v>13074</v>
      </c>
      <c r="E13130" t="s">
        <v>13</v>
      </c>
      <c r="F13130" t="s">
        <v>14</v>
      </c>
      <c r="G13130">
        <v>8293</v>
      </c>
      <c r="H13130">
        <v>3140</v>
      </c>
      <c r="I13130">
        <v>782</v>
      </c>
      <c r="J13130">
        <v>22</v>
      </c>
      <c r="K13130">
        <v>2</v>
      </c>
    </row>
    <row r="13131" spans="1:11" x14ac:dyDescent="0.3">
      <c r="A13131" t="s">
        <v>9553</v>
      </c>
      <c r="B13131">
        <v>1305109510</v>
      </c>
      <c r="C13131">
        <v>57</v>
      </c>
      <c r="D13131" t="s">
        <v>13075</v>
      </c>
      <c r="E13131" t="s">
        <v>13</v>
      </c>
      <c r="F13131" t="s">
        <v>16</v>
      </c>
      <c r="G13131">
        <v>1113</v>
      </c>
      <c r="H13131">
        <v>312</v>
      </c>
      <c r="I13131">
        <v>31</v>
      </c>
      <c r="J13131">
        <v>3</v>
      </c>
      <c r="K13131">
        <v>0</v>
      </c>
    </row>
    <row r="13132" spans="1:11" x14ac:dyDescent="0.3">
      <c r="A13132" t="s">
        <v>9553</v>
      </c>
      <c r="B13132">
        <v>6213839572</v>
      </c>
      <c r="C13132">
        <v>39</v>
      </c>
      <c r="D13132" t="s">
        <v>13076</v>
      </c>
      <c r="E13132" t="s">
        <v>13</v>
      </c>
      <c r="F13132" t="s">
        <v>16</v>
      </c>
      <c r="G13132">
        <v>7242</v>
      </c>
      <c r="H13132">
        <v>847</v>
      </c>
      <c r="I13132">
        <v>278</v>
      </c>
      <c r="J13132">
        <v>7</v>
      </c>
      <c r="K13132">
        <v>1</v>
      </c>
    </row>
    <row r="13133" spans="1:11" x14ac:dyDescent="0.3">
      <c r="A13133" t="s">
        <v>9553</v>
      </c>
      <c r="B13133">
        <v>2090966835</v>
      </c>
      <c r="C13133">
        <v>31</v>
      </c>
      <c r="D13133" t="s">
        <v>13077</v>
      </c>
      <c r="E13133" t="s">
        <v>13</v>
      </c>
      <c r="F13133" t="s">
        <v>14</v>
      </c>
      <c r="G13133">
        <v>821</v>
      </c>
      <c r="H13133">
        <v>166</v>
      </c>
      <c r="I13133">
        <v>54</v>
      </c>
      <c r="J13133">
        <v>3</v>
      </c>
      <c r="K13133">
        <v>0</v>
      </c>
    </row>
    <row r="13134" spans="1:11" x14ac:dyDescent="0.3">
      <c r="A13134" t="s">
        <v>9553</v>
      </c>
      <c r="B13134">
        <v>5309793571</v>
      </c>
      <c r="C13134">
        <v>13</v>
      </c>
      <c r="D13134" t="s">
        <v>13078</v>
      </c>
      <c r="E13134" t="s">
        <v>13</v>
      </c>
      <c r="F13134" t="s">
        <v>16</v>
      </c>
      <c r="G13134">
        <v>9540</v>
      </c>
      <c r="H13134">
        <v>3570</v>
      </c>
      <c r="I13134">
        <v>579</v>
      </c>
      <c r="J13134">
        <v>33</v>
      </c>
      <c r="K13134">
        <v>10</v>
      </c>
    </row>
    <row r="13135" spans="1:11" x14ac:dyDescent="0.3">
      <c r="A13135" t="s">
        <v>9553</v>
      </c>
      <c r="B13135">
        <v>3469206122</v>
      </c>
      <c r="C13135">
        <v>13</v>
      </c>
      <c r="D13135" t="s">
        <v>13079</v>
      </c>
      <c r="E13135" t="s">
        <v>13</v>
      </c>
      <c r="F13135" t="s">
        <v>16</v>
      </c>
      <c r="G13135">
        <v>1646</v>
      </c>
      <c r="H13135">
        <v>540</v>
      </c>
      <c r="I13135">
        <v>95</v>
      </c>
      <c r="J13135">
        <v>8</v>
      </c>
      <c r="K13135">
        <v>0</v>
      </c>
    </row>
    <row r="13136" spans="1:11" x14ac:dyDescent="0.3">
      <c r="A13136" t="s">
        <v>9553</v>
      </c>
      <c r="B13136">
        <v>6305736482</v>
      </c>
      <c r="C13136">
        <v>55</v>
      </c>
      <c r="D13136" t="s">
        <v>13080</v>
      </c>
      <c r="E13136" t="s">
        <v>13</v>
      </c>
      <c r="F13136" t="s">
        <v>16</v>
      </c>
      <c r="G13136">
        <v>5971</v>
      </c>
      <c r="H13136">
        <v>1081</v>
      </c>
      <c r="I13136">
        <v>31</v>
      </c>
      <c r="J13136">
        <v>5</v>
      </c>
      <c r="K13136">
        <v>1</v>
      </c>
    </row>
    <row r="13137" spans="1:11" x14ac:dyDescent="0.3">
      <c r="A13137" t="s">
        <v>9553</v>
      </c>
      <c r="B13137">
        <v>1449126267</v>
      </c>
      <c r="C13137">
        <v>34</v>
      </c>
      <c r="D13137" t="s">
        <v>13081</v>
      </c>
      <c r="E13137" t="s">
        <v>25</v>
      </c>
      <c r="F13137" t="s">
        <v>16</v>
      </c>
      <c r="G13137">
        <v>5015</v>
      </c>
      <c r="H13137">
        <v>2086</v>
      </c>
      <c r="I13137">
        <v>245</v>
      </c>
      <c r="J13137">
        <v>6</v>
      </c>
      <c r="K13137">
        <v>1</v>
      </c>
    </row>
    <row r="13138" spans="1:11" x14ac:dyDescent="0.3">
      <c r="A13138" t="s">
        <v>9553</v>
      </c>
      <c r="B13138">
        <v>1247147369</v>
      </c>
      <c r="C13138">
        <v>42</v>
      </c>
      <c r="D13138" t="s">
        <v>13082</v>
      </c>
      <c r="E13138" t="s">
        <v>13</v>
      </c>
      <c r="F13138" t="s">
        <v>16</v>
      </c>
      <c r="G13138">
        <v>2418</v>
      </c>
      <c r="H13138">
        <v>736</v>
      </c>
      <c r="I13138">
        <v>82</v>
      </c>
      <c r="J13138">
        <v>2</v>
      </c>
      <c r="K13138">
        <v>0</v>
      </c>
    </row>
    <row r="13139" spans="1:11" x14ac:dyDescent="0.3">
      <c r="A13139" t="s">
        <v>9553</v>
      </c>
      <c r="B13139">
        <v>3535528120</v>
      </c>
      <c r="C13139">
        <v>53</v>
      </c>
      <c r="D13139" t="s">
        <v>13083</v>
      </c>
      <c r="E13139" t="s">
        <v>13</v>
      </c>
      <c r="F13139" t="s">
        <v>16</v>
      </c>
      <c r="G13139">
        <v>1664</v>
      </c>
      <c r="H13139">
        <v>290</v>
      </c>
      <c r="I13139">
        <v>90</v>
      </c>
      <c r="J13139">
        <v>5</v>
      </c>
      <c r="K13139">
        <v>0</v>
      </c>
    </row>
    <row r="13140" spans="1:11" x14ac:dyDescent="0.3">
      <c r="A13140" t="s">
        <v>9553</v>
      </c>
      <c r="B13140">
        <v>3048960134</v>
      </c>
      <c r="C13140">
        <v>27</v>
      </c>
      <c r="D13140" t="s">
        <v>13084</v>
      </c>
      <c r="E13140" t="s">
        <v>25</v>
      </c>
      <c r="F13140" t="s">
        <v>16</v>
      </c>
      <c r="G13140">
        <v>1527</v>
      </c>
      <c r="H13140">
        <v>27</v>
      </c>
      <c r="I13140">
        <v>2</v>
      </c>
      <c r="J13140">
        <v>0</v>
      </c>
      <c r="K13140">
        <v>0</v>
      </c>
    </row>
    <row r="13141" spans="1:11" x14ac:dyDescent="0.3">
      <c r="A13141" t="s">
        <v>9553</v>
      </c>
      <c r="B13141">
        <v>6867733955</v>
      </c>
      <c r="C13141">
        <v>38</v>
      </c>
      <c r="D13141" t="s">
        <v>13085</v>
      </c>
      <c r="E13141" t="s">
        <v>13</v>
      </c>
      <c r="F13141" t="s">
        <v>16</v>
      </c>
      <c r="G13141">
        <v>5880</v>
      </c>
      <c r="H13141">
        <v>906</v>
      </c>
      <c r="I13141">
        <v>201</v>
      </c>
      <c r="J13141">
        <v>15</v>
      </c>
      <c r="K13141">
        <v>1</v>
      </c>
    </row>
    <row r="13142" spans="1:11" x14ac:dyDescent="0.3">
      <c r="A13142" t="s">
        <v>9553</v>
      </c>
      <c r="B13142">
        <v>1858826049</v>
      </c>
      <c r="C13142">
        <v>40</v>
      </c>
      <c r="D13142" t="s">
        <v>13086</v>
      </c>
      <c r="E13142" t="s">
        <v>13</v>
      </c>
      <c r="F13142" t="s">
        <v>16</v>
      </c>
      <c r="G13142">
        <v>6925</v>
      </c>
      <c r="H13142">
        <v>209</v>
      </c>
      <c r="I13142">
        <v>11</v>
      </c>
      <c r="J13142">
        <v>4</v>
      </c>
      <c r="K13142">
        <v>0</v>
      </c>
    </row>
    <row r="13143" spans="1:11" x14ac:dyDescent="0.3">
      <c r="A13143" t="s">
        <v>9553</v>
      </c>
      <c r="B13143">
        <v>2353878810</v>
      </c>
      <c r="C13143">
        <v>10</v>
      </c>
      <c r="D13143" t="s">
        <v>13087</v>
      </c>
      <c r="E13143" t="s">
        <v>13</v>
      </c>
      <c r="F13143" t="s">
        <v>14</v>
      </c>
      <c r="G13143">
        <v>1079</v>
      </c>
      <c r="H13143">
        <v>155</v>
      </c>
      <c r="I13143">
        <v>30</v>
      </c>
      <c r="J13143">
        <v>3</v>
      </c>
      <c r="K13143">
        <v>0</v>
      </c>
    </row>
    <row r="13144" spans="1:11" x14ac:dyDescent="0.3">
      <c r="A13144" t="s">
        <v>9553</v>
      </c>
      <c r="B13144">
        <v>4219640142</v>
      </c>
      <c r="C13144">
        <v>19</v>
      </c>
      <c r="D13144" t="s">
        <v>13088</v>
      </c>
      <c r="E13144" t="s">
        <v>13</v>
      </c>
      <c r="F13144" t="s">
        <v>16</v>
      </c>
      <c r="G13144">
        <v>1318</v>
      </c>
      <c r="H13144">
        <v>405</v>
      </c>
      <c r="I13144">
        <v>140</v>
      </c>
      <c r="J13144">
        <v>7</v>
      </c>
      <c r="K13144">
        <v>1</v>
      </c>
    </row>
    <row r="13145" spans="1:11" x14ac:dyDescent="0.3">
      <c r="A13145" t="s">
        <v>9553</v>
      </c>
      <c r="B13145">
        <v>1683572356</v>
      </c>
      <c r="C13145">
        <v>25</v>
      </c>
      <c r="D13145" t="s">
        <v>13089</v>
      </c>
      <c r="E13145" t="s">
        <v>13</v>
      </c>
      <c r="F13145" t="s">
        <v>39</v>
      </c>
      <c r="G13145">
        <v>7775</v>
      </c>
      <c r="H13145">
        <v>1284</v>
      </c>
      <c r="I13145">
        <v>329</v>
      </c>
      <c r="J13145">
        <v>5</v>
      </c>
      <c r="K13145">
        <v>2</v>
      </c>
    </row>
    <row r="13146" spans="1:11" x14ac:dyDescent="0.3">
      <c r="A13146" t="s">
        <v>9553</v>
      </c>
      <c r="B13146">
        <v>4736081833</v>
      </c>
      <c r="C13146">
        <v>56</v>
      </c>
      <c r="D13146" t="s">
        <v>13090</v>
      </c>
      <c r="E13146" t="s">
        <v>25</v>
      </c>
      <c r="F13146" t="s">
        <v>16</v>
      </c>
      <c r="G13146">
        <v>1551</v>
      </c>
      <c r="H13146">
        <v>548</v>
      </c>
      <c r="I13146">
        <v>55</v>
      </c>
      <c r="J13146">
        <v>13</v>
      </c>
      <c r="K13146">
        <v>5</v>
      </c>
    </row>
    <row r="13147" spans="1:11" x14ac:dyDescent="0.3">
      <c r="A13147" t="s">
        <v>9553</v>
      </c>
      <c r="B13147">
        <v>3532884554</v>
      </c>
      <c r="C13147">
        <v>23</v>
      </c>
      <c r="D13147" t="s">
        <v>13091</v>
      </c>
      <c r="E13147" t="s">
        <v>25</v>
      </c>
      <c r="F13147" t="s">
        <v>16</v>
      </c>
      <c r="G13147">
        <v>4413</v>
      </c>
      <c r="H13147">
        <v>1464</v>
      </c>
      <c r="I13147">
        <v>105</v>
      </c>
      <c r="J13147">
        <v>23</v>
      </c>
      <c r="K13147">
        <v>7</v>
      </c>
    </row>
    <row r="13148" spans="1:11" x14ac:dyDescent="0.3">
      <c r="A13148" t="s">
        <v>9553</v>
      </c>
      <c r="B13148">
        <v>4139005961</v>
      </c>
      <c r="C13148">
        <v>17</v>
      </c>
      <c r="D13148" t="s">
        <v>13092</v>
      </c>
      <c r="E13148" t="s">
        <v>13</v>
      </c>
      <c r="F13148" t="s">
        <v>16</v>
      </c>
      <c r="G13148">
        <v>8363</v>
      </c>
      <c r="H13148">
        <v>1171</v>
      </c>
      <c r="I13148">
        <v>168</v>
      </c>
      <c r="J13148">
        <v>8</v>
      </c>
      <c r="K13148">
        <v>1</v>
      </c>
    </row>
    <row r="13149" spans="1:11" x14ac:dyDescent="0.3">
      <c r="A13149" t="s">
        <v>9553</v>
      </c>
      <c r="B13149">
        <v>6214954534</v>
      </c>
      <c r="C13149">
        <v>20</v>
      </c>
      <c r="D13149" t="s">
        <v>13093</v>
      </c>
      <c r="E13149" t="s">
        <v>13</v>
      </c>
      <c r="F13149" t="s">
        <v>16</v>
      </c>
      <c r="G13149">
        <v>4573</v>
      </c>
      <c r="H13149">
        <v>1649</v>
      </c>
      <c r="I13149">
        <v>167</v>
      </c>
      <c r="J13149">
        <v>27</v>
      </c>
      <c r="K13149">
        <v>4</v>
      </c>
    </row>
    <row r="13150" spans="1:11" x14ac:dyDescent="0.3">
      <c r="A13150" t="s">
        <v>9553</v>
      </c>
      <c r="B13150">
        <v>6084515088</v>
      </c>
      <c r="C13150">
        <v>7</v>
      </c>
      <c r="D13150" t="s">
        <v>13094</v>
      </c>
      <c r="E13150" t="s">
        <v>13</v>
      </c>
      <c r="F13150" t="s">
        <v>16</v>
      </c>
      <c r="G13150">
        <v>9863</v>
      </c>
      <c r="H13150">
        <v>2015</v>
      </c>
      <c r="I13150">
        <v>470</v>
      </c>
      <c r="J13150">
        <v>48</v>
      </c>
      <c r="K13150">
        <v>5</v>
      </c>
    </row>
    <row r="13151" spans="1:11" x14ac:dyDescent="0.3">
      <c r="A13151" t="s">
        <v>9553</v>
      </c>
      <c r="B13151">
        <v>9928755644</v>
      </c>
      <c r="C13151">
        <v>40</v>
      </c>
      <c r="D13151" t="s">
        <v>13095</v>
      </c>
      <c r="E13151" t="s">
        <v>13</v>
      </c>
      <c r="F13151" t="s">
        <v>16</v>
      </c>
      <c r="G13151">
        <v>5677</v>
      </c>
      <c r="H13151">
        <v>1416</v>
      </c>
      <c r="I13151">
        <v>510</v>
      </c>
      <c r="J13151">
        <v>28</v>
      </c>
      <c r="K13151">
        <v>2</v>
      </c>
    </row>
    <row r="13152" spans="1:11" x14ac:dyDescent="0.3">
      <c r="A13152" t="s">
        <v>9553</v>
      </c>
      <c r="B13152">
        <v>9065380911</v>
      </c>
      <c r="C13152">
        <v>11</v>
      </c>
      <c r="D13152" t="s">
        <v>13096</v>
      </c>
      <c r="E13152" t="s">
        <v>13</v>
      </c>
      <c r="F13152" t="s">
        <v>14</v>
      </c>
      <c r="G13152">
        <v>1801</v>
      </c>
      <c r="H13152">
        <v>767</v>
      </c>
      <c r="I13152">
        <v>246</v>
      </c>
      <c r="J13152">
        <v>4</v>
      </c>
      <c r="K13152">
        <v>0</v>
      </c>
    </row>
    <row r="13153" spans="1:11" x14ac:dyDescent="0.3">
      <c r="A13153" t="s">
        <v>9553</v>
      </c>
      <c r="B13153">
        <v>7618021124</v>
      </c>
      <c r="C13153">
        <v>50</v>
      </c>
      <c r="D13153" t="s">
        <v>13097</v>
      </c>
      <c r="E13153" t="s">
        <v>13</v>
      </c>
      <c r="F13153" t="s">
        <v>16</v>
      </c>
      <c r="G13153">
        <v>651</v>
      </c>
      <c r="H13153">
        <v>223</v>
      </c>
      <c r="I13153">
        <v>33</v>
      </c>
      <c r="J13153">
        <v>0</v>
      </c>
      <c r="K13153">
        <v>0</v>
      </c>
    </row>
    <row r="13154" spans="1:11" x14ac:dyDescent="0.3">
      <c r="A13154" t="s">
        <v>9553</v>
      </c>
      <c r="B13154">
        <v>3192830562</v>
      </c>
      <c r="C13154">
        <v>35</v>
      </c>
      <c r="D13154" t="s">
        <v>13098</v>
      </c>
      <c r="E13154" t="s">
        <v>13</v>
      </c>
      <c r="F13154" t="s">
        <v>16</v>
      </c>
      <c r="G13154">
        <v>7842</v>
      </c>
      <c r="H13154">
        <v>2864</v>
      </c>
      <c r="I13154">
        <v>1125</v>
      </c>
      <c r="J13154">
        <v>43</v>
      </c>
      <c r="K13154">
        <v>10</v>
      </c>
    </row>
    <row r="13155" spans="1:11" x14ac:dyDescent="0.3">
      <c r="A13155" t="s">
        <v>9553</v>
      </c>
      <c r="B13155">
        <v>1963362714</v>
      </c>
      <c r="C13155">
        <v>24</v>
      </c>
      <c r="D13155" t="s">
        <v>13099</v>
      </c>
      <c r="E13155" t="s">
        <v>13</v>
      </c>
      <c r="F13155" t="s">
        <v>16</v>
      </c>
      <c r="G13155">
        <v>633</v>
      </c>
      <c r="H13155">
        <v>155</v>
      </c>
      <c r="I13155">
        <v>57</v>
      </c>
      <c r="J13155">
        <v>3</v>
      </c>
      <c r="K13155">
        <v>0</v>
      </c>
    </row>
    <row r="13156" spans="1:11" x14ac:dyDescent="0.3">
      <c r="A13156" t="s">
        <v>9553</v>
      </c>
      <c r="B13156">
        <v>5373435385</v>
      </c>
      <c r="C13156">
        <v>29</v>
      </c>
      <c r="D13156" t="s">
        <v>13100</v>
      </c>
      <c r="E13156" t="s">
        <v>13</v>
      </c>
      <c r="F13156" t="s">
        <v>16</v>
      </c>
      <c r="G13156">
        <v>7847</v>
      </c>
      <c r="H13156">
        <v>2840</v>
      </c>
      <c r="I13156">
        <v>809</v>
      </c>
      <c r="J13156">
        <v>60</v>
      </c>
      <c r="K13156">
        <v>23</v>
      </c>
    </row>
    <row r="13157" spans="1:11" x14ac:dyDescent="0.3">
      <c r="A13157" t="s">
        <v>9553</v>
      </c>
      <c r="B13157">
        <v>6433561466</v>
      </c>
      <c r="C13157">
        <v>32</v>
      </c>
      <c r="D13157" t="s">
        <v>13101</v>
      </c>
      <c r="E13157" t="s">
        <v>13</v>
      </c>
      <c r="F13157" t="s">
        <v>16</v>
      </c>
      <c r="G13157">
        <v>8871</v>
      </c>
      <c r="H13157">
        <v>536</v>
      </c>
      <c r="I13157">
        <v>192</v>
      </c>
      <c r="J13157">
        <v>3</v>
      </c>
      <c r="K13157">
        <v>1</v>
      </c>
    </row>
    <row r="13158" spans="1:11" x14ac:dyDescent="0.3">
      <c r="A13158" t="s">
        <v>9553</v>
      </c>
      <c r="B13158">
        <v>5917113554</v>
      </c>
      <c r="C13158">
        <v>54</v>
      </c>
      <c r="D13158" t="s">
        <v>13102</v>
      </c>
      <c r="E13158" t="s">
        <v>13</v>
      </c>
      <c r="F13158" t="s">
        <v>14</v>
      </c>
      <c r="G13158">
        <v>4566</v>
      </c>
      <c r="H13158">
        <v>726</v>
      </c>
      <c r="I13158">
        <v>46</v>
      </c>
      <c r="J13158">
        <v>10</v>
      </c>
      <c r="K13158">
        <v>0</v>
      </c>
    </row>
    <row r="13159" spans="1:11" x14ac:dyDescent="0.3">
      <c r="A13159" t="s">
        <v>9553</v>
      </c>
      <c r="B13159">
        <v>3906175860</v>
      </c>
      <c r="C13159">
        <v>11</v>
      </c>
      <c r="D13159" t="s">
        <v>13103</v>
      </c>
      <c r="E13159" t="s">
        <v>13</v>
      </c>
      <c r="F13159" t="s">
        <v>39</v>
      </c>
      <c r="G13159">
        <v>7466</v>
      </c>
      <c r="H13159">
        <v>56</v>
      </c>
      <c r="I13159">
        <v>22</v>
      </c>
      <c r="J13159">
        <v>0</v>
      </c>
      <c r="K13159">
        <v>0</v>
      </c>
    </row>
    <row r="13160" spans="1:11" x14ac:dyDescent="0.3">
      <c r="A13160" t="s">
        <v>9553</v>
      </c>
      <c r="B13160">
        <v>7593196482</v>
      </c>
      <c r="C13160">
        <v>57</v>
      </c>
      <c r="D13160" t="s">
        <v>13104</v>
      </c>
      <c r="E13160" t="s">
        <v>13</v>
      </c>
      <c r="F13160" t="s">
        <v>16</v>
      </c>
      <c r="G13160">
        <v>3333</v>
      </c>
      <c r="H13160">
        <v>992</v>
      </c>
      <c r="I13160">
        <v>249</v>
      </c>
      <c r="J13160">
        <v>20</v>
      </c>
      <c r="K13160">
        <v>3</v>
      </c>
    </row>
    <row r="13161" spans="1:11" x14ac:dyDescent="0.3">
      <c r="A13161" t="s">
        <v>9553</v>
      </c>
      <c r="B13161">
        <v>3329356310</v>
      </c>
      <c r="C13161">
        <v>36</v>
      </c>
      <c r="D13161" t="s">
        <v>13105</v>
      </c>
      <c r="E13161" t="s">
        <v>13</v>
      </c>
      <c r="F13161" t="s">
        <v>16</v>
      </c>
      <c r="G13161">
        <v>3513</v>
      </c>
      <c r="H13161">
        <v>968</v>
      </c>
      <c r="I13161">
        <v>283</v>
      </c>
      <c r="J13161">
        <v>15</v>
      </c>
      <c r="K13161">
        <v>2</v>
      </c>
    </row>
    <row r="13162" spans="1:11" x14ac:dyDescent="0.3">
      <c r="A13162" t="s">
        <v>9553</v>
      </c>
      <c r="B13162">
        <v>7255807335</v>
      </c>
      <c r="C13162">
        <v>5</v>
      </c>
      <c r="D13162" t="s">
        <v>13106</v>
      </c>
      <c r="E13162" t="s">
        <v>13</v>
      </c>
      <c r="F13162" t="s">
        <v>16</v>
      </c>
      <c r="G13162">
        <v>5370</v>
      </c>
      <c r="H13162">
        <v>49</v>
      </c>
      <c r="I13162">
        <v>9</v>
      </c>
      <c r="J13162">
        <v>1</v>
      </c>
      <c r="K13162">
        <v>0</v>
      </c>
    </row>
    <row r="13163" spans="1:11" x14ac:dyDescent="0.3">
      <c r="A13163" t="s">
        <v>9553</v>
      </c>
      <c r="B13163">
        <v>2308591956</v>
      </c>
      <c r="C13163">
        <v>55</v>
      </c>
      <c r="D13163" t="s">
        <v>13107</v>
      </c>
      <c r="E13163" t="s">
        <v>13</v>
      </c>
      <c r="F13163" t="s">
        <v>16</v>
      </c>
      <c r="G13163">
        <v>4979</v>
      </c>
      <c r="H13163">
        <v>1190</v>
      </c>
      <c r="I13163">
        <v>395</v>
      </c>
      <c r="J13163">
        <v>5</v>
      </c>
      <c r="K13163">
        <v>0</v>
      </c>
    </row>
    <row r="13164" spans="1:11" x14ac:dyDescent="0.3">
      <c r="A13164" t="s">
        <v>9553</v>
      </c>
      <c r="B13164">
        <v>2321672101</v>
      </c>
      <c r="C13164">
        <v>17</v>
      </c>
      <c r="D13164" t="s">
        <v>13108</v>
      </c>
      <c r="E13164" t="s">
        <v>13</v>
      </c>
      <c r="F13164" t="s">
        <v>16</v>
      </c>
      <c r="G13164">
        <v>1496</v>
      </c>
      <c r="H13164">
        <v>653</v>
      </c>
      <c r="I13164">
        <v>120</v>
      </c>
      <c r="J13164">
        <v>6</v>
      </c>
      <c r="K13164">
        <v>0</v>
      </c>
    </row>
    <row r="13165" spans="1:11" x14ac:dyDescent="0.3">
      <c r="A13165" t="s">
        <v>9553</v>
      </c>
      <c r="B13165">
        <v>8713926798</v>
      </c>
      <c r="C13165">
        <v>9</v>
      </c>
      <c r="D13165" t="s">
        <v>13109</v>
      </c>
      <c r="E13165" t="s">
        <v>13</v>
      </c>
      <c r="F13165" t="s">
        <v>16</v>
      </c>
      <c r="G13165">
        <v>8171</v>
      </c>
      <c r="H13165">
        <v>2510</v>
      </c>
      <c r="I13165">
        <v>500</v>
      </c>
      <c r="J13165">
        <v>9</v>
      </c>
      <c r="K13165">
        <v>3</v>
      </c>
    </row>
    <row r="13166" spans="1:11" x14ac:dyDescent="0.3">
      <c r="A13166" t="s">
        <v>9553</v>
      </c>
      <c r="B13166">
        <v>3996608342</v>
      </c>
      <c r="C13166">
        <v>43</v>
      </c>
      <c r="D13166" t="s">
        <v>13110</v>
      </c>
      <c r="E13166" t="s">
        <v>13</v>
      </c>
      <c r="F13166" t="s">
        <v>16</v>
      </c>
      <c r="G13166">
        <v>269</v>
      </c>
      <c r="H13166">
        <v>54</v>
      </c>
      <c r="I13166">
        <v>5</v>
      </c>
      <c r="J13166">
        <v>1</v>
      </c>
      <c r="K13166">
        <v>0</v>
      </c>
    </row>
    <row r="13167" spans="1:11" x14ac:dyDescent="0.3">
      <c r="A13167" t="s">
        <v>9553</v>
      </c>
      <c r="B13167">
        <v>1406474151</v>
      </c>
      <c r="C13167">
        <v>14</v>
      </c>
      <c r="D13167" t="s">
        <v>13111</v>
      </c>
      <c r="E13167" t="s">
        <v>13</v>
      </c>
      <c r="F13167" t="s">
        <v>16</v>
      </c>
      <c r="G13167">
        <v>6353</v>
      </c>
      <c r="H13167">
        <v>1944</v>
      </c>
      <c r="I13167">
        <v>583</v>
      </c>
      <c r="J13167">
        <v>34</v>
      </c>
      <c r="K13167">
        <v>1</v>
      </c>
    </row>
    <row r="13168" spans="1:11" x14ac:dyDescent="0.3">
      <c r="A13168" t="s">
        <v>9553</v>
      </c>
      <c r="B13168">
        <v>7478075275</v>
      </c>
      <c r="C13168">
        <v>33</v>
      </c>
      <c r="D13168" t="s">
        <v>13112</v>
      </c>
      <c r="E13168" t="s">
        <v>13</v>
      </c>
      <c r="F13168" t="s">
        <v>16</v>
      </c>
      <c r="G13168">
        <v>3623</v>
      </c>
      <c r="H13168">
        <v>395</v>
      </c>
      <c r="I13168">
        <v>57</v>
      </c>
      <c r="J13168">
        <v>3</v>
      </c>
      <c r="K13168">
        <v>1</v>
      </c>
    </row>
    <row r="13169" spans="1:11" x14ac:dyDescent="0.3">
      <c r="A13169" t="s">
        <v>9553</v>
      </c>
      <c r="B13169">
        <v>4271388970</v>
      </c>
      <c r="C13169">
        <v>18</v>
      </c>
      <c r="D13169" t="s">
        <v>13113</v>
      </c>
      <c r="E13169" t="s">
        <v>25</v>
      </c>
      <c r="F13169" t="s">
        <v>16</v>
      </c>
      <c r="G13169">
        <v>8619</v>
      </c>
      <c r="H13169">
        <v>930</v>
      </c>
      <c r="I13169">
        <v>83</v>
      </c>
      <c r="J13169">
        <v>6</v>
      </c>
      <c r="K13169">
        <v>2</v>
      </c>
    </row>
    <row r="13170" spans="1:11" x14ac:dyDescent="0.3">
      <c r="A13170" t="s">
        <v>9553</v>
      </c>
      <c r="B13170">
        <v>2667434016</v>
      </c>
      <c r="C13170">
        <v>47</v>
      </c>
      <c r="D13170" t="s">
        <v>13114</v>
      </c>
      <c r="E13170" t="s">
        <v>25</v>
      </c>
      <c r="F13170" t="s">
        <v>16</v>
      </c>
      <c r="G13170">
        <v>4098</v>
      </c>
      <c r="H13170">
        <v>1385</v>
      </c>
      <c r="I13170">
        <v>80</v>
      </c>
      <c r="J13170">
        <v>17</v>
      </c>
      <c r="K13170">
        <v>5</v>
      </c>
    </row>
    <row r="13171" spans="1:11" x14ac:dyDescent="0.3">
      <c r="A13171" t="s">
        <v>9553</v>
      </c>
      <c r="B13171">
        <v>7704845691</v>
      </c>
      <c r="C13171">
        <v>43</v>
      </c>
      <c r="D13171" t="s">
        <v>13115</v>
      </c>
      <c r="E13171" t="s">
        <v>25</v>
      </c>
      <c r="F13171" t="s">
        <v>16</v>
      </c>
      <c r="G13171">
        <v>8459</v>
      </c>
      <c r="H13171">
        <v>2463</v>
      </c>
      <c r="I13171">
        <v>83</v>
      </c>
      <c r="J13171">
        <v>39</v>
      </c>
      <c r="K13171">
        <v>12</v>
      </c>
    </row>
    <row r="13172" spans="1:11" x14ac:dyDescent="0.3">
      <c r="A13172" t="s">
        <v>9553</v>
      </c>
      <c r="B13172">
        <v>7806276205</v>
      </c>
      <c r="C13172">
        <v>56</v>
      </c>
      <c r="D13172" t="s">
        <v>13116</v>
      </c>
      <c r="E13172" t="s">
        <v>13</v>
      </c>
      <c r="F13172" t="s">
        <v>16</v>
      </c>
      <c r="G13172">
        <v>5978</v>
      </c>
      <c r="H13172">
        <v>2383</v>
      </c>
      <c r="I13172">
        <v>688</v>
      </c>
      <c r="J13172">
        <v>21</v>
      </c>
      <c r="K13172">
        <v>6</v>
      </c>
    </row>
    <row r="13173" spans="1:11" x14ac:dyDescent="0.3">
      <c r="A13173" t="s">
        <v>9553</v>
      </c>
      <c r="B13173">
        <v>7932755719</v>
      </c>
      <c r="C13173">
        <v>14</v>
      </c>
      <c r="D13173" t="s">
        <v>13117</v>
      </c>
      <c r="E13173" t="s">
        <v>13</v>
      </c>
      <c r="F13173" t="s">
        <v>16</v>
      </c>
      <c r="G13173">
        <v>5058</v>
      </c>
      <c r="H13173">
        <v>1609</v>
      </c>
      <c r="I13173">
        <v>596</v>
      </c>
      <c r="J13173">
        <v>25</v>
      </c>
      <c r="K13173">
        <v>8</v>
      </c>
    </row>
    <row r="13174" spans="1:11" x14ac:dyDescent="0.3">
      <c r="A13174" t="s">
        <v>9553</v>
      </c>
      <c r="B13174">
        <v>2014529939</v>
      </c>
      <c r="C13174">
        <v>25</v>
      </c>
      <c r="D13174" t="s">
        <v>13118</v>
      </c>
      <c r="E13174" t="s">
        <v>13</v>
      </c>
      <c r="F13174" t="s">
        <v>16</v>
      </c>
      <c r="G13174">
        <v>7702</v>
      </c>
      <c r="H13174">
        <v>1868</v>
      </c>
      <c r="I13174">
        <v>171</v>
      </c>
      <c r="J13174">
        <v>27</v>
      </c>
      <c r="K13174">
        <v>3</v>
      </c>
    </row>
    <row r="13175" spans="1:11" x14ac:dyDescent="0.3">
      <c r="A13175" t="s">
        <v>9553</v>
      </c>
      <c r="B13175">
        <v>9510358845</v>
      </c>
      <c r="C13175">
        <v>60</v>
      </c>
      <c r="D13175" t="s">
        <v>13119</v>
      </c>
      <c r="E13175" t="s">
        <v>13</v>
      </c>
      <c r="F13175" t="s">
        <v>16</v>
      </c>
      <c r="G13175">
        <v>8504</v>
      </c>
      <c r="H13175">
        <v>2336</v>
      </c>
      <c r="I13175">
        <v>138</v>
      </c>
      <c r="J13175">
        <v>53</v>
      </c>
      <c r="K13175">
        <v>16</v>
      </c>
    </row>
    <row r="13176" spans="1:11" x14ac:dyDescent="0.3">
      <c r="A13176" t="s">
        <v>9553</v>
      </c>
      <c r="B13176">
        <v>3848890062</v>
      </c>
      <c r="C13176">
        <v>60</v>
      </c>
      <c r="D13176" t="s">
        <v>13120</v>
      </c>
      <c r="E13176" t="s">
        <v>13</v>
      </c>
      <c r="F13176" t="s">
        <v>16</v>
      </c>
      <c r="G13176">
        <v>2740</v>
      </c>
      <c r="H13176">
        <v>869</v>
      </c>
      <c r="I13176">
        <v>123</v>
      </c>
      <c r="J13176">
        <v>17</v>
      </c>
      <c r="K13176">
        <v>0</v>
      </c>
    </row>
    <row r="13177" spans="1:11" x14ac:dyDescent="0.3">
      <c r="A13177" t="s">
        <v>9553</v>
      </c>
      <c r="B13177">
        <v>1862660033</v>
      </c>
      <c r="C13177">
        <v>18</v>
      </c>
      <c r="D13177" t="s">
        <v>13121</v>
      </c>
      <c r="E13177" t="s">
        <v>25</v>
      </c>
      <c r="F13177" t="s">
        <v>14</v>
      </c>
      <c r="G13177">
        <v>1263</v>
      </c>
      <c r="H13177">
        <v>397</v>
      </c>
      <c r="I13177">
        <v>127</v>
      </c>
      <c r="J13177">
        <v>0</v>
      </c>
      <c r="K13177">
        <v>0</v>
      </c>
    </row>
    <row r="13178" spans="1:11" x14ac:dyDescent="0.3">
      <c r="A13178" t="s">
        <v>9553</v>
      </c>
      <c r="B13178">
        <v>9356720494</v>
      </c>
      <c r="C13178">
        <v>45</v>
      </c>
      <c r="D13178" t="s">
        <v>13122</v>
      </c>
      <c r="E13178" t="s">
        <v>13</v>
      </c>
      <c r="F13178" t="s">
        <v>16</v>
      </c>
      <c r="G13178">
        <v>560</v>
      </c>
      <c r="H13178">
        <v>234</v>
      </c>
      <c r="I13178">
        <v>86</v>
      </c>
      <c r="J13178">
        <v>3</v>
      </c>
      <c r="K13178">
        <v>1</v>
      </c>
    </row>
    <row r="13179" spans="1:11" x14ac:dyDescent="0.3">
      <c r="A13179" t="s">
        <v>9553</v>
      </c>
      <c r="B13179">
        <v>5030525734</v>
      </c>
      <c r="C13179">
        <v>16</v>
      </c>
      <c r="D13179" t="s">
        <v>13123</v>
      </c>
      <c r="E13179" t="s">
        <v>13</v>
      </c>
      <c r="F13179" t="s">
        <v>16</v>
      </c>
      <c r="G13179">
        <v>4490</v>
      </c>
      <c r="H13179">
        <v>1374</v>
      </c>
      <c r="I13179">
        <v>160</v>
      </c>
      <c r="J13179">
        <v>1</v>
      </c>
      <c r="K13179">
        <v>0</v>
      </c>
    </row>
    <row r="13180" spans="1:11" x14ac:dyDescent="0.3">
      <c r="A13180" t="s">
        <v>9553</v>
      </c>
      <c r="B13180">
        <v>8381844967</v>
      </c>
      <c r="C13180">
        <v>41</v>
      </c>
      <c r="D13180" t="s">
        <v>13124</v>
      </c>
      <c r="E13180" t="s">
        <v>13</v>
      </c>
      <c r="F13180" t="s">
        <v>16</v>
      </c>
      <c r="G13180">
        <v>429</v>
      </c>
      <c r="H13180">
        <v>111</v>
      </c>
      <c r="I13180">
        <v>9</v>
      </c>
      <c r="J13180">
        <v>2</v>
      </c>
      <c r="K13180">
        <v>0</v>
      </c>
    </row>
    <row r="13181" spans="1:11" x14ac:dyDescent="0.3">
      <c r="A13181" t="s">
        <v>9553</v>
      </c>
      <c r="B13181">
        <v>1887287113</v>
      </c>
      <c r="C13181">
        <v>38</v>
      </c>
      <c r="D13181" t="s">
        <v>13125</v>
      </c>
      <c r="E13181" t="s">
        <v>25</v>
      </c>
      <c r="F13181" t="s">
        <v>16</v>
      </c>
      <c r="G13181">
        <v>6392</v>
      </c>
      <c r="H13181">
        <v>2291</v>
      </c>
      <c r="I13181">
        <v>252</v>
      </c>
      <c r="J13181">
        <v>20</v>
      </c>
      <c r="K13181">
        <v>4</v>
      </c>
    </row>
    <row r="13182" spans="1:11" x14ac:dyDescent="0.3">
      <c r="A13182" t="s">
        <v>9553</v>
      </c>
      <c r="B13182">
        <v>5289979130</v>
      </c>
      <c r="C13182">
        <v>23</v>
      </c>
      <c r="D13182" t="s">
        <v>13126</v>
      </c>
      <c r="E13182" t="s">
        <v>13</v>
      </c>
      <c r="F13182" t="s">
        <v>16</v>
      </c>
      <c r="G13182">
        <v>6288</v>
      </c>
      <c r="H13182">
        <v>1117</v>
      </c>
      <c r="I13182">
        <v>261</v>
      </c>
      <c r="J13182">
        <v>23</v>
      </c>
      <c r="K13182">
        <v>2</v>
      </c>
    </row>
    <row r="13183" spans="1:11" x14ac:dyDescent="0.3">
      <c r="A13183" t="s">
        <v>9553</v>
      </c>
      <c r="B13183">
        <v>1356980469</v>
      </c>
      <c r="C13183">
        <v>59</v>
      </c>
      <c r="D13183" t="s">
        <v>13127</v>
      </c>
      <c r="E13183" t="s">
        <v>13</v>
      </c>
      <c r="F13183" t="s">
        <v>16</v>
      </c>
      <c r="G13183">
        <v>1521</v>
      </c>
      <c r="H13183">
        <v>636</v>
      </c>
      <c r="I13183">
        <v>223</v>
      </c>
      <c r="J13183">
        <v>15</v>
      </c>
      <c r="K13183">
        <v>2</v>
      </c>
    </row>
    <row r="13184" spans="1:11" x14ac:dyDescent="0.3">
      <c r="A13184" t="s">
        <v>9553</v>
      </c>
      <c r="B13184">
        <v>5333554548</v>
      </c>
      <c r="C13184">
        <v>12</v>
      </c>
      <c r="D13184" t="s">
        <v>13128</v>
      </c>
      <c r="E13184" t="s">
        <v>13</v>
      </c>
      <c r="F13184" t="s">
        <v>16</v>
      </c>
      <c r="G13184">
        <v>8348</v>
      </c>
      <c r="H13184">
        <v>1921</v>
      </c>
      <c r="I13184">
        <v>430</v>
      </c>
      <c r="J13184">
        <v>17</v>
      </c>
      <c r="K13184">
        <v>4</v>
      </c>
    </row>
    <row r="13185" spans="1:11" x14ac:dyDescent="0.3">
      <c r="A13185" t="s">
        <v>9553</v>
      </c>
      <c r="B13185">
        <v>4197068959</v>
      </c>
      <c r="C13185">
        <v>59</v>
      </c>
      <c r="D13185" t="s">
        <v>13129</v>
      </c>
      <c r="E13185" t="s">
        <v>13</v>
      </c>
      <c r="F13185" t="s">
        <v>16</v>
      </c>
      <c r="G13185">
        <v>707</v>
      </c>
      <c r="H13185">
        <v>158</v>
      </c>
      <c r="I13185">
        <v>49</v>
      </c>
      <c r="J13185">
        <v>1</v>
      </c>
      <c r="K13185">
        <v>0</v>
      </c>
    </row>
    <row r="13186" spans="1:11" x14ac:dyDescent="0.3">
      <c r="A13186" t="s">
        <v>9553</v>
      </c>
      <c r="B13186">
        <v>6624839916</v>
      </c>
      <c r="C13186">
        <v>54</v>
      </c>
      <c r="D13186" t="s">
        <v>13130</v>
      </c>
      <c r="E13186" t="s">
        <v>13</v>
      </c>
      <c r="F13186" t="s">
        <v>16</v>
      </c>
      <c r="G13186">
        <v>2378</v>
      </c>
      <c r="H13186">
        <v>417</v>
      </c>
      <c r="I13186">
        <v>142</v>
      </c>
      <c r="J13186">
        <v>10</v>
      </c>
      <c r="K13186">
        <v>0</v>
      </c>
    </row>
    <row r="13187" spans="1:11" x14ac:dyDescent="0.3">
      <c r="A13187" t="s">
        <v>9553</v>
      </c>
      <c r="B13187">
        <v>6810508560</v>
      </c>
      <c r="C13187">
        <v>10</v>
      </c>
      <c r="D13187" t="s">
        <v>13131</v>
      </c>
      <c r="E13187" t="s">
        <v>13</v>
      </c>
      <c r="F13187" t="s">
        <v>16</v>
      </c>
      <c r="G13187">
        <v>3390</v>
      </c>
      <c r="H13187">
        <v>1208</v>
      </c>
      <c r="I13187">
        <v>98</v>
      </c>
      <c r="J13187">
        <v>11</v>
      </c>
      <c r="K13187">
        <v>3</v>
      </c>
    </row>
    <row r="13188" spans="1:11" x14ac:dyDescent="0.3">
      <c r="A13188" t="s">
        <v>9553</v>
      </c>
      <c r="B13188">
        <v>2876955412</v>
      </c>
      <c r="C13188">
        <v>6</v>
      </c>
      <c r="D13188" t="s">
        <v>13132</v>
      </c>
      <c r="E13188" t="s">
        <v>13</v>
      </c>
      <c r="F13188" t="s">
        <v>16</v>
      </c>
      <c r="G13188">
        <v>2529</v>
      </c>
      <c r="H13188">
        <v>80</v>
      </c>
      <c r="I13188">
        <v>14</v>
      </c>
      <c r="J13188">
        <v>1</v>
      </c>
      <c r="K13188">
        <v>0</v>
      </c>
    </row>
    <row r="13189" spans="1:11" x14ac:dyDescent="0.3">
      <c r="A13189" t="s">
        <v>9553</v>
      </c>
      <c r="B13189">
        <v>9768400963</v>
      </c>
      <c r="C13189">
        <v>54</v>
      </c>
      <c r="D13189" t="s">
        <v>13133</v>
      </c>
      <c r="E13189" t="s">
        <v>13</v>
      </c>
      <c r="F13189" t="s">
        <v>16</v>
      </c>
      <c r="G13189">
        <v>7932</v>
      </c>
      <c r="H13189">
        <v>1919</v>
      </c>
      <c r="I13189">
        <v>224</v>
      </c>
      <c r="J13189">
        <v>1</v>
      </c>
      <c r="K13189">
        <v>0</v>
      </c>
    </row>
    <row r="13190" spans="1:11" x14ac:dyDescent="0.3">
      <c r="A13190" t="s">
        <v>9553</v>
      </c>
      <c r="B13190">
        <v>9402304095</v>
      </c>
      <c r="C13190">
        <v>35</v>
      </c>
      <c r="D13190" t="s">
        <v>13134</v>
      </c>
      <c r="E13190" t="s">
        <v>13</v>
      </c>
      <c r="F13190" t="s">
        <v>16</v>
      </c>
      <c r="G13190">
        <v>3501</v>
      </c>
      <c r="H13190">
        <v>464</v>
      </c>
      <c r="I13190">
        <v>46</v>
      </c>
      <c r="J13190">
        <v>6</v>
      </c>
      <c r="K13190">
        <v>1</v>
      </c>
    </row>
    <row r="13191" spans="1:11" x14ac:dyDescent="0.3">
      <c r="A13191" t="s">
        <v>9553</v>
      </c>
      <c r="B13191">
        <v>2600095637</v>
      </c>
      <c r="C13191">
        <v>56</v>
      </c>
      <c r="D13191" t="s">
        <v>13135</v>
      </c>
      <c r="E13191" t="s">
        <v>13</v>
      </c>
      <c r="F13191" t="s">
        <v>16</v>
      </c>
      <c r="G13191">
        <v>7675</v>
      </c>
      <c r="H13191">
        <v>2139</v>
      </c>
      <c r="I13191">
        <v>203</v>
      </c>
      <c r="J13191">
        <v>49</v>
      </c>
      <c r="K13191">
        <v>14</v>
      </c>
    </row>
    <row r="13192" spans="1:11" x14ac:dyDescent="0.3">
      <c r="A13192" t="s">
        <v>9553</v>
      </c>
      <c r="B13192">
        <v>5292942755</v>
      </c>
      <c r="C13192">
        <v>14</v>
      </c>
      <c r="D13192" t="s">
        <v>13136</v>
      </c>
      <c r="E13192" t="s">
        <v>13</v>
      </c>
      <c r="F13192" t="s">
        <v>16</v>
      </c>
      <c r="G13192">
        <v>7461</v>
      </c>
      <c r="H13192">
        <v>1756</v>
      </c>
      <c r="I13192">
        <v>427</v>
      </c>
      <c r="J13192">
        <v>33</v>
      </c>
      <c r="K13192">
        <v>4</v>
      </c>
    </row>
    <row r="13193" spans="1:11" x14ac:dyDescent="0.3">
      <c r="A13193" t="s">
        <v>9553</v>
      </c>
      <c r="B13193">
        <v>1848686386</v>
      </c>
      <c r="C13193">
        <v>26</v>
      </c>
      <c r="D13193" t="s">
        <v>13137</v>
      </c>
      <c r="E13193" t="s">
        <v>13</v>
      </c>
      <c r="F13193" t="s">
        <v>16</v>
      </c>
      <c r="G13193">
        <v>6192</v>
      </c>
      <c r="H13193">
        <v>99</v>
      </c>
      <c r="I13193">
        <v>18</v>
      </c>
      <c r="J13193">
        <v>2</v>
      </c>
      <c r="K13193">
        <v>1</v>
      </c>
    </row>
    <row r="13194" spans="1:11" x14ac:dyDescent="0.3">
      <c r="A13194" t="s">
        <v>9553</v>
      </c>
      <c r="B13194">
        <v>7290085046</v>
      </c>
      <c r="C13194">
        <v>21</v>
      </c>
      <c r="D13194" t="s">
        <v>13138</v>
      </c>
      <c r="E13194" t="s">
        <v>13</v>
      </c>
      <c r="F13194" t="s">
        <v>16</v>
      </c>
      <c r="G13194">
        <v>6717</v>
      </c>
      <c r="H13194">
        <v>1941</v>
      </c>
      <c r="I13194">
        <v>382</v>
      </c>
      <c r="J13194">
        <v>1</v>
      </c>
      <c r="K13194">
        <v>0</v>
      </c>
    </row>
    <row r="13195" spans="1:11" x14ac:dyDescent="0.3">
      <c r="A13195" t="s">
        <v>9553</v>
      </c>
      <c r="B13195">
        <v>4561488582</v>
      </c>
      <c r="C13195">
        <v>15</v>
      </c>
      <c r="D13195" t="s">
        <v>13139</v>
      </c>
      <c r="E13195" t="s">
        <v>25</v>
      </c>
      <c r="F13195" t="s">
        <v>16</v>
      </c>
      <c r="G13195">
        <v>3063</v>
      </c>
      <c r="H13195">
        <v>1148</v>
      </c>
      <c r="I13195">
        <v>24</v>
      </c>
      <c r="J13195">
        <v>22</v>
      </c>
      <c r="K13195">
        <v>8</v>
      </c>
    </row>
    <row r="13196" spans="1:11" x14ac:dyDescent="0.3">
      <c r="A13196" t="s">
        <v>9553</v>
      </c>
      <c r="B13196">
        <v>5384852675</v>
      </c>
      <c r="C13196">
        <v>59</v>
      </c>
      <c r="D13196" t="s">
        <v>13140</v>
      </c>
      <c r="E13196" t="s">
        <v>13</v>
      </c>
      <c r="F13196" t="s">
        <v>16</v>
      </c>
      <c r="G13196">
        <v>1869</v>
      </c>
      <c r="H13196">
        <v>774</v>
      </c>
      <c r="I13196">
        <v>276</v>
      </c>
      <c r="J13196">
        <v>15</v>
      </c>
      <c r="K13196">
        <v>3</v>
      </c>
    </row>
    <row r="13197" spans="1:11" x14ac:dyDescent="0.3">
      <c r="A13197" t="s">
        <v>9553</v>
      </c>
      <c r="B13197">
        <v>4445837258</v>
      </c>
      <c r="C13197">
        <v>51</v>
      </c>
      <c r="D13197" t="s">
        <v>13141</v>
      </c>
      <c r="E13197" t="s">
        <v>13</v>
      </c>
      <c r="F13197" t="s">
        <v>16</v>
      </c>
      <c r="G13197">
        <v>3293</v>
      </c>
      <c r="H13197">
        <v>1355</v>
      </c>
      <c r="I13197">
        <v>318</v>
      </c>
      <c r="J13197">
        <v>1</v>
      </c>
      <c r="K13197">
        <v>0</v>
      </c>
    </row>
    <row r="13198" spans="1:11" x14ac:dyDescent="0.3">
      <c r="A13198" t="s">
        <v>9553</v>
      </c>
      <c r="B13198">
        <v>3017679172</v>
      </c>
      <c r="C13198">
        <v>48</v>
      </c>
      <c r="D13198" t="s">
        <v>13142</v>
      </c>
      <c r="E13198" t="s">
        <v>13</v>
      </c>
      <c r="F13198" t="s">
        <v>16</v>
      </c>
      <c r="G13198">
        <v>2868</v>
      </c>
      <c r="H13198">
        <v>456</v>
      </c>
      <c r="I13198">
        <v>165</v>
      </c>
      <c r="J13198">
        <v>9</v>
      </c>
      <c r="K13198">
        <v>1</v>
      </c>
    </row>
    <row r="13199" spans="1:11" x14ac:dyDescent="0.3">
      <c r="A13199" t="s">
        <v>9553</v>
      </c>
      <c r="B13199">
        <v>7077941374</v>
      </c>
      <c r="C13199">
        <v>8</v>
      </c>
      <c r="D13199" t="s">
        <v>13143</v>
      </c>
      <c r="E13199" t="s">
        <v>13</v>
      </c>
      <c r="F13199" t="s">
        <v>16</v>
      </c>
      <c r="G13199">
        <v>9525</v>
      </c>
      <c r="H13199">
        <v>1642</v>
      </c>
      <c r="I13199">
        <v>338</v>
      </c>
      <c r="J13199">
        <v>21</v>
      </c>
      <c r="K13199">
        <v>5</v>
      </c>
    </row>
    <row r="13200" spans="1:11" x14ac:dyDescent="0.3">
      <c r="A13200" t="s">
        <v>9553</v>
      </c>
      <c r="B13200">
        <v>5243478207</v>
      </c>
      <c r="C13200">
        <v>8</v>
      </c>
      <c r="D13200" t="s">
        <v>13144</v>
      </c>
      <c r="E13200" t="s">
        <v>13</v>
      </c>
      <c r="F13200" t="s">
        <v>16</v>
      </c>
      <c r="G13200">
        <v>8764</v>
      </c>
      <c r="H13200">
        <v>2006</v>
      </c>
      <c r="I13200">
        <v>382</v>
      </c>
      <c r="J13200">
        <v>40</v>
      </c>
      <c r="K13200">
        <v>5</v>
      </c>
    </row>
    <row r="13201" spans="1:11" x14ac:dyDescent="0.3">
      <c r="A13201" t="s">
        <v>9553</v>
      </c>
      <c r="B13201">
        <v>5489015896</v>
      </c>
      <c r="C13201">
        <v>54</v>
      </c>
      <c r="D13201" t="s">
        <v>13145</v>
      </c>
      <c r="E13201" t="s">
        <v>13</v>
      </c>
      <c r="F13201" t="s">
        <v>16</v>
      </c>
      <c r="G13201">
        <v>4781</v>
      </c>
      <c r="H13201">
        <v>488</v>
      </c>
      <c r="I13201">
        <v>181</v>
      </c>
      <c r="J13201">
        <v>9</v>
      </c>
      <c r="K13201">
        <v>2</v>
      </c>
    </row>
    <row r="13202" spans="1:11" x14ac:dyDescent="0.3">
      <c r="A13202" t="s">
        <v>9553</v>
      </c>
      <c r="B13202">
        <v>4852293805</v>
      </c>
      <c r="C13202">
        <v>57</v>
      </c>
      <c r="D13202" t="s">
        <v>13146</v>
      </c>
      <c r="E13202" t="s">
        <v>13</v>
      </c>
      <c r="F13202" t="s">
        <v>14</v>
      </c>
      <c r="G13202">
        <v>4904</v>
      </c>
      <c r="H13202">
        <v>1249</v>
      </c>
      <c r="I13202">
        <v>193</v>
      </c>
      <c r="J13202">
        <v>26</v>
      </c>
      <c r="K13202">
        <v>7</v>
      </c>
    </row>
    <row r="13203" spans="1:11" x14ac:dyDescent="0.3">
      <c r="A13203" t="s">
        <v>9553</v>
      </c>
      <c r="B13203">
        <v>4949358991</v>
      </c>
      <c r="C13203">
        <v>27</v>
      </c>
      <c r="D13203" t="s">
        <v>13147</v>
      </c>
      <c r="E13203" t="s">
        <v>13</v>
      </c>
      <c r="F13203" t="s">
        <v>16</v>
      </c>
      <c r="G13203">
        <v>5912</v>
      </c>
      <c r="H13203">
        <v>1441</v>
      </c>
      <c r="I13203">
        <v>391</v>
      </c>
      <c r="J13203">
        <v>28</v>
      </c>
      <c r="K13203">
        <v>3</v>
      </c>
    </row>
    <row r="13204" spans="1:11" x14ac:dyDescent="0.3">
      <c r="A13204" t="s">
        <v>9553</v>
      </c>
      <c r="B13204">
        <v>2465136449</v>
      </c>
      <c r="C13204">
        <v>47</v>
      </c>
      <c r="D13204" t="s">
        <v>13148</v>
      </c>
      <c r="E13204" t="s">
        <v>13</v>
      </c>
      <c r="F13204" t="s">
        <v>16</v>
      </c>
      <c r="G13204">
        <v>634</v>
      </c>
      <c r="H13204">
        <v>17</v>
      </c>
      <c r="I13204">
        <v>2</v>
      </c>
      <c r="J13204">
        <v>0</v>
      </c>
      <c r="K13204">
        <v>0</v>
      </c>
    </row>
    <row r="13205" spans="1:11" x14ac:dyDescent="0.3">
      <c r="A13205" t="s">
        <v>9553</v>
      </c>
      <c r="B13205">
        <v>7181945429</v>
      </c>
      <c r="C13205">
        <v>22</v>
      </c>
      <c r="D13205" t="s">
        <v>13149</v>
      </c>
      <c r="E13205" t="s">
        <v>25</v>
      </c>
      <c r="F13205" t="s">
        <v>16</v>
      </c>
      <c r="G13205">
        <v>562</v>
      </c>
      <c r="H13205">
        <v>132</v>
      </c>
      <c r="I13205">
        <v>33</v>
      </c>
      <c r="J13205">
        <v>1</v>
      </c>
      <c r="K13205">
        <v>0</v>
      </c>
    </row>
    <row r="13206" spans="1:11" x14ac:dyDescent="0.3">
      <c r="A13206" t="s">
        <v>9553</v>
      </c>
      <c r="B13206">
        <v>5707325349</v>
      </c>
      <c r="C13206">
        <v>33</v>
      </c>
      <c r="D13206" t="s">
        <v>13150</v>
      </c>
      <c r="E13206" t="s">
        <v>13</v>
      </c>
      <c r="F13206" t="s">
        <v>16</v>
      </c>
      <c r="G13206">
        <v>9009</v>
      </c>
      <c r="H13206">
        <v>2988</v>
      </c>
      <c r="I13206">
        <v>1027</v>
      </c>
      <c r="J13206">
        <v>74</v>
      </c>
      <c r="K13206">
        <v>27</v>
      </c>
    </row>
    <row r="13207" spans="1:11" x14ac:dyDescent="0.3">
      <c r="A13207" t="s">
        <v>9553</v>
      </c>
      <c r="B13207">
        <v>3731443060</v>
      </c>
      <c r="C13207">
        <v>50</v>
      </c>
      <c r="D13207" t="s">
        <v>13151</v>
      </c>
      <c r="E13207" t="s">
        <v>13</v>
      </c>
      <c r="F13207" t="s">
        <v>16</v>
      </c>
      <c r="G13207">
        <v>3890</v>
      </c>
      <c r="H13207">
        <v>867</v>
      </c>
      <c r="I13207">
        <v>242</v>
      </c>
      <c r="J13207">
        <v>9</v>
      </c>
      <c r="K13207">
        <v>0</v>
      </c>
    </row>
    <row r="13208" spans="1:11" x14ac:dyDescent="0.3">
      <c r="A13208" t="s">
        <v>9553</v>
      </c>
      <c r="B13208">
        <v>6820144546</v>
      </c>
      <c r="C13208">
        <v>52</v>
      </c>
      <c r="D13208" t="s">
        <v>13152</v>
      </c>
      <c r="E13208" t="s">
        <v>13</v>
      </c>
      <c r="F13208" t="s">
        <v>16</v>
      </c>
      <c r="G13208">
        <v>2563</v>
      </c>
      <c r="H13208">
        <v>671</v>
      </c>
      <c r="I13208">
        <v>235</v>
      </c>
      <c r="J13208">
        <v>17</v>
      </c>
      <c r="K13208">
        <v>3</v>
      </c>
    </row>
    <row r="13209" spans="1:11" x14ac:dyDescent="0.3">
      <c r="A13209" t="s">
        <v>9553</v>
      </c>
      <c r="B13209">
        <v>6201640774</v>
      </c>
      <c r="C13209">
        <v>8</v>
      </c>
      <c r="D13209" t="s">
        <v>13153</v>
      </c>
      <c r="E13209" t="s">
        <v>13</v>
      </c>
      <c r="F13209" t="s">
        <v>16</v>
      </c>
      <c r="G13209">
        <v>698</v>
      </c>
      <c r="H13209">
        <v>249</v>
      </c>
      <c r="I13209">
        <v>56</v>
      </c>
      <c r="J13209">
        <v>1</v>
      </c>
      <c r="K13209">
        <v>0</v>
      </c>
    </row>
    <row r="13210" spans="1:11" x14ac:dyDescent="0.3">
      <c r="A13210" t="s">
        <v>9553</v>
      </c>
      <c r="B13210">
        <v>2026957372</v>
      </c>
      <c r="C13210">
        <v>12</v>
      </c>
      <c r="D13210" t="s">
        <v>13154</v>
      </c>
      <c r="E13210" t="s">
        <v>13</v>
      </c>
      <c r="F13210" t="s">
        <v>16</v>
      </c>
      <c r="G13210">
        <v>8124</v>
      </c>
      <c r="H13210">
        <v>2797</v>
      </c>
      <c r="I13210">
        <v>377</v>
      </c>
      <c r="J13210">
        <v>14</v>
      </c>
      <c r="K13210">
        <v>1</v>
      </c>
    </row>
    <row r="13211" spans="1:11" x14ac:dyDescent="0.3">
      <c r="A13211" t="s">
        <v>9553</v>
      </c>
      <c r="B13211">
        <v>6765483867</v>
      </c>
      <c r="C13211">
        <v>37</v>
      </c>
      <c r="D13211" t="s">
        <v>13155</v>
      </c>
      <c r="E13211" t="s">
        <v>13</v>
      </c>
      <c r="F13211" t="s">
        <v>16</v>
      </c>
      <c r="G13211">
        <v>4796</v>
      </c>
      <c r="H13211">
        <v>2085</v>
      </c>
      <c r="I13211">
        <v>723</v>
      </c>
      <c r="J13211">
        <v>41</v>
      </c>
      <c r="K13211">
        <v>13</v>
      </c>
    </row>
    <row r="13212" spans="1:11" x14ac:dyDescent="0.3">
      <c r="A13212" t="s">
        <v>9553</v>
      </c>
      <c r="B13212">
        <v>5522394312</v>
      </c>
      <c r="C13212">
        <v>7</v>
      </c>
      <c r="D13212" t="s">
        <v>13156</v>
      </c>
      <c r="E13212" t="s">
        <v>13</v>
      </c>
      <c r="F13212" t="s">
        <v>16</v>
      </c>
      <c r="G13212">
        <v>4909</v>
      </c>
      <c r="H13212">
        <v>2140</v>
      </c>
      <c r="I13212">
        <v>602</v>
      </c>
      <c r="J13212">
        <v>37</v>
      </c>
      <c r="K13212">
        <v>11</v>
      </c>
    </row>
    <row r="13213" spans="1:11" x14ac:dyDescent="0.3">
      <c r="A13213" t="s">
        <v>9553</v>
      </c>
      <c r="B13213">
        <v>8297783379</v>
      </c>
      <c r="C13213">
        <v>26</v>
      </c>
      <c r="D13213" t="s">
        <v>13157</v>
      </c>
      <c r="E13213" t="s">
        <v>13</v>
      </c>
      <c r="F13213" t="s">
        <v>16</v>
      </c>
      <c r="G13213">
        <v>2493</v>
      </c>
      <c r="H13213">
        <v>665</v>
      </c>
      <c r="I13213">
        <v>184</v>
      </c>
      <c r="J13213">
        <v>4</v>
      </c>
      <c r="K13213">
        <v>0</v>
      </c>
    </row>
    <row r="13214" spans="1:11" x14ac:dyDescent="0.3">
      <c r="A13214" t="s">
        <v>9553</v>
      </c>
      <c r="B13214">
        <v>3968699512</v>
      </c>
      <c r="C13214">
        <v>44</v>
      </c>
      <c r="D13214" t="s">
        <v>13158</v>
      </c>
      <c r="E13214" t="s">
        <v>13</v>
      </c>
      <c r="F13214" t="s">
        <v>16</v>
      </c>
      <c r="G13214">
        <v>963</v>
      </c>
      <c r="H13214">
        <v>124</v>
      </c>
      <c r="I13214">
        <v>30</v>
      </c>
      <c r="J13214">
        <v>2</v>
      </c>
      <c r="K13214">
        <v>0</v>
      </c>
    </row>
    <row r="13215" spans="1:11" x14ac:dyDescent="0.3">
      <c r="A13215" t="s">
        <v>9553</v>
      </c>
      <c r="B13215">
        <v>4552296276</v>
      </c>
      <c r="C13215">
        <v>36</v>
      </c>
      <c r="D13215" t="s">
        <v>13159</v>
      </c>
      <c r="E13215" t="s">
        <v>13</v>
      </c>
      <c r="F13215" t="s">
        <v>16</v>
      </c>
      <c r="G13215">
        <v>3450</v>
      </c>
      <c r="H13215">
        <v>819</v>
      </c>
      <c r="I13215">
        <v>192</v>
      </c>
      <c r="J13215">
        <v>2</v>
      </c>
      <c r="K13215">
        <v>0</v>
      </c>
    </row>
    <row r="13216" spans="1:11" x14ac:dyDescent="0.3">
      <c r="A13216" t="s">
        <v>9553</v>
      </c>
      <c r="B13216">
        <v>4773651596</v>
      </c>
      <c r="C13216">
        <v>30</v>
      </c>
      <c r="D13216" t="s">
        <v>13160</v>
      </c>
      <c r="E13216" t="s">
        <v>13</v>
      </c>
      <c r="F13216" t="s">
        <v>16</v>
      </c>
      <c r="G13216">
        <v>7280</v>
      </c>
      <c r="H13216">
        <v>1355</v>
      </c>
      <c r="I13216">
        <v>365</v>
      </c>
      <c r="J13216">
        <v>9</v>
      </c>
      <c r="K13216">
        <v>3</v>
      </c>
    </row>
    <row r="13217" spans="1:11" x14ac:dyDescent="0.3">
      <c r="A13217" t="s">
        <v>9553</v>
      </c>
      <c r="B13217">
        <v>9595240154</v>
      </c>
      <c r="C13217">
        <v>15</v>
      </c>
      <c r="D13217" t="s">
        <v>13161</v>
      </c>
      <c r="E13217" t="s">
        <v>13</v>
      </c>
      <c r="F13217" t="s">
        <v>16</v>
      </c>
      <c r="G13217">
        <v>8338</v>
      </c>
      <c r="H13217">
        <v>11</v>
      </c>
      <c r="I13217">
        <v>1</v>
      </c>
      <c r="J13217">
        <v>0</v>
      </c>
      <c r="K13217">
        <v>0</v>
      </c>
    </row>
    <row r="13218" spans="1:11" x14ac:dyDescent="0.3">
      <c r="A13218" t="s">
        <v>9553</v>
      </c>
      <c r="B13218">
        <v>6869590256</v>
      </c>
      <c r="C13218">
        <v>24</v>
      </c>
      <c r="D13218" t="s">
        <v>13162</v>
      </c>
      <c r="E13218" t="s">
        <v>13</v>
      </c>
      <c r="F13218" t="s">
        <v>16</v>
      </c>
      <c r="G13218">
        <v>1734</v>
      </c>
      <c r="H13218">
        <v>647</v>
      </c>
      <c r="I13218">
        <v>6</v>
      </c>
      <c r="J13218">
        <v>4</v>
      </c>
      <c r="K13218">
        <v>1</v>
      </c>
    </row>
    <row r="13219" spans="1:11" x14ac:dyDescent="0.3">
      <c r="A13219" t="s">
        <v>9553</v>
      </c>
      <c r="B13219">
        <v>6821296862</v>
      </c>
      <c r="C13219">
        <v>8</v>
      </c>
      <c r="D13219" t="s">
        <v>13163</v>
      </c>
      <c r="E13219" t="s">
        <v>13</v>
      </c>
      <c r="F13219" t="s">
        <v>16</v>
      </c>
      <c r="G13219">
        <v>3140</v>
      </c>
      <c r="H13219">
        <v>1161</v>
      </c>
      <c r="I13219">
        <v>259</v>
      </c>
      <c r="J13219">
        <v>21</v>
      </c>
      <c r="K13219">
        <v>5</v>
      </c>
    </row>
    <row r="13220" spans="1:11" x14ac:dyDescent="0.3">
      <c r="A13220" t="s">
        <v>9553</v>
      </c>
      <c r="B13220">
        <v>8432677880</v>
      </c>
      <c r="C13220">
        <v>26</v>
      </c>
      <c r="D13220" t="s">
        <v>13164</v>
      </c>
      <c r="E13220" t="s">
        <v>13</v>
      </c>
      <c r="F13220" t="s">
        <v>16</v>
      </c>
      <c r="G13220">
        <v>2050</v>
      </c>
      <c r="H13220">
        <v>877</v>
      </c>
      <c r="I13220">
        <v>55</v>
      </c>
      <c r="J13220">
        <v>3</v>
      </c>
      <c r="K13220">
        <v>1</v>
      </c>
    </row>
    <row r="13221" spans="1:11" x14ac:dyDescent="0.3">
      <c r="A13221" t="s">
        <v>9553</v>
      </c>
      <c r="B13221">
        <v>1852430485</v>
      </c>
      <c r="C13221">
        <v>54</v>
      </c>
      <c r="D13221" t="s">
        <v>13165</v>
      </c>
      <c r="E13221" t="s">
        <v>13</v>
      </c>
      <c r="F13221" t="s">
        <v>16</v>
      </c>
      <c r="G13221">
        <v>8480</v>
      </c>
      <c r="H13221">
        <v>1717</v>
      </c>
      <c r="I13221">
        <v>319</v>
      </c>
      <c r="J13221">
        <v>33</v>
      </c>
      <c r="K13221">
        <v>8</v>
      </c>
    </row>
    <row r="13222" spans="1:11" x14ac:dyDescent="0.3">
      <c r="A13222" t="s">
        <v>9553</v>
      </c>
      <c r="B13222">
        <v>1469613358</v>
      </c>
      <c r="C13222">
        <v>8</v>
      </c>
      <c r="D13222" t="s">
        <v>13166</v>
      </c>
      <c r="E13222" t="s">
        <v>13</v>
      </c>
      <c r="F13222" t="s">
        <v>16</v>
      </c>
      <c r="G13222">
        <v>7194</v>
      </c>
      <c r="H13222">
        <v>494</v>
      </c>
      <c r="I13222">
        <v>40</v>
      </c>
      <c r="J13222">
        <v>12</v>
      </c>
      <c r="K13222">
        <v>0</v>
      </c>
    </row>
    <row r="13223" spans="1:11" x14ac:dyDescent="0.3">
      <c r="A13223" t="s">
        <v>9553</v>
      </c>
      <c r="B13223">
        <v>9360981099</v>
      </c>
      <c r="C13223">
        <v>22</v>
      </c>
      <c r="D13223" t="s">
        <v>13167</v>
      </c>
      <c r="E13223" t="s">
        <v>13</v>
      </c>
      <c r="F13223" t="s">
        <v>16</v>
      </c>
      <c r="G13223">
        <v>7396</v>
      </c>
      <c r="H13223">
        <v>654</v>
      </c>
      <c r="I13223">
        <v>161</v>
      </c>
      <c r="J13223">
        <v>5</v>
      </c>
      <c r="K13223">
        <v>1</v>
      </c>
    </row>
    <row r="13224" spans="1:11" x14ac:dyDescent="0.3">
      <c r="A13224" t="s">
        <v>9553</v>
      </c>
      <c r="B13224">
        <v>6921411629</v>
      </c>
      <c r="C13224">
        <v>6</v>
      </c>
      <c r="D13224" t="s">
        <v>13168</v>
      </c>
      <c r="E13224" t="s">
        <v>13</v>
      </c>
      <c r="F13224" t="s">
        <v>16</v>
      </c>
      <c r="G13224">
        <v>4650</v>
      </c>
      <c r="H13224">
        <v>408</v>
      </c>
      <c r="I13224">
        <v>150</v>
      </c>
      <c r="J13224">
        <v>1</v>
      </c>
      <c r="K13224">
        <v>0</v>
      </c>
    </row>
    <row r="13225" spans="1:11" x14ac:dyDescent="0.3">
      <c r="A13225" t="s">
        <v>9553</v>
      </c>
      <c r="B13225">
        <v>7748054730</v>
      </c>
      <c r="C13225">
        <v>48</v>
      </c>
      <c r="D13225" t="s">
        <v>13169</v>
      </c>
      <c r="E13225" t="s">
        <v>13</v>
      </c>
      <c r="F13225" t="s">
        <v>16</v>
      </c>
      <c r="G13225">
        <v>3527</v>
      </c>
      <c r="H13225">
        <v>1372</v>
      </c>
      <c r="I13225">
        <v>337</v>
      </c>
      <c r="J13225">
        <v>33</v>
      </c>
      <c r="K13225">
        <v>9</v>
      </c>
    </row>
    <row r="13226" spans="1:11" x14ac:dyDescent="0.3">
      <c r="A13226" t="s">
        <v>9553</v>
      </c>
      <c r="B13226">
        <v>7618357213</v>
      </c>
      <c r="C13226">
        <v>57</v>
      </c>
      <c r="D13226" t="s">
        <v>13170</v>
      </c>
      <c r="E13226" t="s">
        <v>13</v>
      </c>
      <c r="F13226" t="s">
        <v>16</v>
      </c>
      <c r="G13226">
        <v>7741</v>
      </c>
      <c r="H13226">
        <v>2459</v>
      </c>
      <c r="I13226">
        <v>894</v>
      </c>
      <c r="J13226">
        <v>37</v>
      </c>
      <c r="K13226">
        <v>15</v>
      </c>
    </row>
    <row r="13227" spans="1:11" x14ac:dyDescent="0.3">
      <c r="A13227" t="s">
        <v>9553</v>
      </c>
      <c r="B13227">
        <v>2335979120</v>
      </c>
      <c r="C13227">
        <v>21</v>
      </c>
      <c r="D13227" t="s">
        <v>13171</v>
      </c>
      <c r="E13227" t="s">
        <v>13</v>
      </c>
      <c r="F13227" t="s">
        <v>39</v>
      </c>
      <c r="G13227">
        <v>6973</v>
      </c>
      <c r="H13227">
        <v>1484</v>
      </c>
      <c r="I13227">
        <v>530</v>
      </c>
      <c r="J13227">
        <v>25</v>
      </c>
      <c r="K13227">
        <v>5</v>
      </c>
    </row>
    <row r="13228" spans="1:11" x14ac:dyDescent="0.3">
      <c r="A13228" t="s">
        <v>9553</v>
      </c>
      <c r="B13228">
        <v>4531918038</v>
      </c>
      <c r="C13228">
        <v>36</v>
      </c>
      <c r="D13228" t="s">
        <v>13172</v>
      </c>
      <c r="E13228" t="s">
        <v>13</v>
      </c>
      <c r="F13228" t="s">
        <v>16</v>
      </c>
      <c r="G13228">
        <v>1985</v>
      </c>
      <c r="H13228">
        <v>586</v>
      </c>
      <c r="I13228">
        <v>128</v>
      </c>
      <c r="J13228">
        <v>12</v>
      </c>
      <c r="K13228">
        <v>1</v>
      </c>
    </row>
    <row r="13229" spans="1:11" x14ac:dyDescent="0.3">
      <c r="A13229" t="s">
        <v>9553</v>
      </c>
      <c r="B13229">
        <v>3846989858</v>
      </c>
      <c r="C13229">
        <v>25</v>
      </c>
      <c r="D13229" t="s">
        <v>13173</v>
      </c>
      <c r="E13229" t="s">
        <v>13</v>
      </c>
      <c r="F13229" t="s">
        <v>16</v>
      </c>
      <c r="G13229">
        <v>9192</v>
      </c>
      <c r="H13229">
        <v>3752</v>
      </c>
      <c r="I13229">
        <v>1013</v>
      </c>
      <c r="J13229">
        <v>46</v>
      </c>
      <c r="K13229">
        <v>18</v>
      </c>
    </row>
    <row r="13230" spans="1:11" x14ac:dyDescent="0.3">
      <c r="A13230" t="s">
        <v>9553</v>
      </c>
      <c r="B13230">
        <v>7282166653</v>
      </c>
      <c r="C13230">
        <v>26</v>
      </c>
      <c r="D13230" t="s">
        <v>13174</v>
      </c>
      <c r="E13230" t="s">
        <v>13</v>
      </c>
      <c r="F13230" t="s">
        <v>16</v>
      </c>
      <c r="G13230">
        <v>8928</v>
      </c>
      <c r="H13230">
        <v>2327</v>
      </c>
      <c r="I13230">
        <v>264</v>
      </c>
      <c r="J13230">
        <v>53</v>
      </c>
      <c r="K13230">
        <v>17</v>
      </c>
    </row>
    <row r="13231" spans="1:11" x14ac:dyDescent="0.3">
      <c r="A13231" t="s">
        <v>9553</v>
      </c>
      <c r="B13231">
        <v>3183902614</v>
      </c>
      <c r="C13231">
        <v>48</v>
      </c>
      <c r="D13231" t="s">
        <v>13175</v>
      </c>
      <c r="E13231" t="s">
        <v>25</v>
      </c>
      <c r="F13231" t="s">
        <v>16</v>
      </c>
      <c r="G13231">
        <v>4943</v>
      </c>
      <c r="H13231">
        <v>1856</v>
      </c>
      <c r="I13231">
        <v>666</v>
      </c>
      <c r="J13231">
        <v>28</v>
      </c>
      <c r="K13231">
        <v>2</v>
      </c>
    </row>
    <row r="13232" spans="1:11" x14ac:dyDescent="0.3">
      <c r="A13232" t="s">
        <v>9553</v>
      </c>
      <c r="B13232">
        <v>3978156333</v>
      </c>
      <c r="C13232">
        <v>53</v>
      </c>
      <c r="D13232" t="s">
        <v>13176</v>
      </c>
      <c r="E13232" t="s">
        <v>13</v>
      </c>
      <c r="F13232" t="s">
        <v>16</v>
      </c>
      <c r="G13232">
        <v>7401</v>
      </c>
      <c r="H13232">
        <v>2183</v>
      </c>
      <c r="I13232">
        <v>279</v>
      </c>
      <c r="J13232">
        <v>20</v>
      </c>
      <c r="K13232">
        <v>4</v>
      </c>
    </row>
    <row r="13233" spans="1:11" x14ac:dyDescent="0.3">
      <c r="A13233" t="s">
        <v>9553</v>
      </c>
      <c r="B13233">
        <v>9405776715</v>
      </c>
      <c r="C13233">
        <v>17</v>
      </c>
      <c r="D13233" t="s">
        <v>13177</v>
      </c>
      <c r="E13233" t="s">
        <v>13</v>
      </c>
      <c r="F13233" t="s">
        <v>16</v>
      </c>
      <c r="G13233">
        <v>9771</v>
      </c>
      <c r="H13233">
        <v>1430</v>
      </c>
      <c r="I13233">
        <v>57</v>
      </c>
      <c r="J13233">
        <v>22</v>
      </c>
      <c r="K13233">
        <v>6</v>
      </c>
    </row>
    <row r="13234" spans="1:11" x14ac:dyDescent="0.3">
      <c r="A13234" t="s">
        <v>9553</v>
      </c>
      <c r="B13234">
        <v>9697757543</v>
      </c>
      <c r="C13234">
        <v>50</v>
      </c>
      <c r="D13234" t="s">
        <v>13178</v>
      </c>
      <c r="E13234" t="s">
        <v>13</v>
      </c>
      <c r="F13234" t="s">
        <v>16</v>
      </c>
      <c r="G13234">
        <v>8310</v>
      </c>
      <c r="H13234">
        <v>3093</v>
      </c>
      <c r="I13234">
        <v>694</v>
      </c>
      <c r="J13234">
        <v>41</v>
      </c>
      <c r="K13234">
        <v>5</v>
      </c>
    </row>
    <row r="13235" spans="1:11" x14ac:dyDescent="0.3">
      <c r="A13235" t="s">
        <v>9553</v>
      </c>
      <c r="B13235">
        <v>3410483180</v>
      </c>
      <c r="C13235">
        <v>51</v>
      </c>
      <c r="D13235" t="s">
        <v>13179</v>
      </c>
      <c r="E13235" t="s">
        <v>13</v>
      </c>
      <c r="F13235" t="s">
        <v>16</v>
      </c>
      <c r="G13235">
        <v>9079</v>
      </c>
      <c r="H13235">
        <v>3363</v>
      </c>
      <c r="I13235">
        <v>311</v>
      </c>
      <c r="J13235">
        <v>13</v>
      </c>
      <c r="K13235">
        <v>2</v>
      </c>
    </row>
    <row r="13236" spans="1:11" x14ac:dyDescent="0.3">
      <c r="A13236" t="s">
        <v>9553</v>
      </c>
      <c r="B13236">
        <v>8901373087</v>
      </c>
      <c r="C13236">
        <v>42</v>
      </c>
      <c r="D13236" t="s">
        <v>13180</v>
      </c>
      <c r="E13236" t="s">
        <v>13</v>
      </c>
      <c r="F13236" t="s">
        <v>16</v>
      </c>
      <c r="G13236">
        <v>3203</v>
      </c>
      <c r="H13236">
        <v>227</v>
      </c>
      <c r="I13236">
        <v>69</v>
      </c>
      <c r="J13236">
        <v>4</v>
      </c>
      <c r="K13236">
        <v>1</v>
      </c>
    </row>
    <row r="13237" spans="1:11" x14ac:dyDescent="0.3">
      <c r="A13237" t="s">
        <v>9553</v>
      </c>
      <c r="B13237">
        <v>4545004801</v>
      </c>
      <c r="C13237">
        <v>44</v>
      </c>
      <c r="D13237" t="s">
        <v>13181</v>
      </c>
      <c r="E13237" t="s">
        <v>13</v>
      </c>
      <c r="F13237" t="s">
        <v>16</v>
      </c>
      <c r="G13237">
        <v>7126</v>
      </c>
      <c r="H13237">
        <v>2148</v>
      </c>
      <c r="I13237">
        <v>102</v>
      </c>
      <c r="J13237">
        <v>49</v>
      </c>
      <c r="K13237">
        <v>20</v>
      </c>
    </row>
    <row r="13238" spans="1:11" x14ac:dyDescent="0.3">
      <c r="A13238" t="s">
        <v>9553</v>
      </c>
      <c r="B13238">
        <v>7200526001</v>
      </c>
      <c r="C13238">
        <v>39</v>
      </c>
      <c r="D13238" t="s">
        <v>13182</v>
      </c>
      <c r="E13238" t="s">
        <v>13</v>
      </c>
      <c r="F13238" t="s">
        <v>16</v>
      </c>
      <c r="G13238">
        <v>9801</v>
      </c>
      <c r="H13238">
        <v>3874</v>
      </c>
      <c r="I13238">
        <v>42</v>
      </c>
      <c r="J13238">
        <v>16</v>
      </c>
      <c r="K13238">
        <v>0</v>
      </c>
    </row>
    <row r="13239" spans="1:11" x14ac:dyDescent="0.3">
      <c r="A13239" t="s">
        <v>9553</v>
      </c>
      <c r="B13239">
        <v>5301317634</v>
      </c>
      <c r="C13239">
        <v>29</v>
      </c>
      <c r="D13239" t="s">
        <v>13183</v>
      </c>
      <c r="E13239" t="s">
        <v>13</v>
      </c>
      <c r="F13239" t="s">
        <v>16</v>
      </c>
      <c r="G13239">
        <v>8154</v>
      </c>
      <c r="H13239">
        <v>1103</v>
      </c>
      <c r="I13239">
        <v>144</v>
      </c>
      <c r="J13239">
        <v>1</v>
      </c>
      <c r="K13239">
        <v>0</v>
      </c>
    </row>
    <row r="13240" spans="1:11" x14ac:dyDescent="0.3">
      <c r="A13240" t="s">
        <v>9553</v>
      </c>
      <c r="B13240">
        <v>7222885920</v>
      </c>
      <c r="C13240">
        <v>34</v>
      </c>
      <c r="D13240" t="s">
        <v>13184</v>
      </c>
      <c r="E13240" t="s">
        <v>13</v>
      </c>
      <c r="F13240" t="s">
        <v>16</v>
      </c>
      <c r="G13240">
        <v>6653</v>
      </c>
      <c r="H13240">
        <v>1994</v>
      </c>
      <c r="I13240">
        <v>219</v>
      </c>
      <c r="J13240">
        <v>4</v>
      </c>
      <c r="K13240">
        <v>0</v>
      </c>
    </row>
    <row r="13241" spans="1:11" x14ac:dyDescent="0.3">
      <c r="A13241" t="s">
        <v>9553</v>
      </c>
      <c r="B13241">
        <v>5614090644</v>
      </c>
      <c r="C13241">
        <v>11</v>
      </c>
      <c r="D13241" t="s">
        <v>13185</v>
      </c>
      <c r="E13241" t="s">
        <v>25</v>
      </c>
      <c r="F13241" t="s">
        <v>16</v>
      </c>
      <c r="G13241">
        <v>9643</v>
      </c>
      <c r="H13241">
        <v>2519</v>
      </c>
      <c r="I13241">
        <v>407</v>
      </c>
      <c r="J13241">
        <v>35</v>
      </c>
      <c r="K13241">
        <v>8</v>
      </c>
    </row>
    <row r="13242" spans="1:11" x14ac:dyDescent="0.3">
      <c r="A13242" t="s">
        <v>9553</v>
      </c>
      <c r="B13242">
        <v>1381729131</v>
      </c>
      <c r="C13242">
        <v>13</v>
      </c>
      <c r="D13242" t="s">
        <v>13186</v>
      </c>
      <c r="E13242" t="s">
        <v>13</v>
      </c>
      <c r="F13242" t="s">
        <v>16</v>
      </c>
      <c r="G13242">
        <v>4645</v>
      </c>
      <c r="H13242">
        <v>1730</v>
      </c>
      <c r="I13242">
        <v>532</v>
      </c>
      <c r="J13242">
        <v>22</v>
      </c>
      <c r="K13242">
        <v>1</v>
      </c>
    </row>
    <row r="13243" spans="1:11" x14ac:dyDescent="0.3">
      <c r="A13243" t="s">
        <v>9553</v>
      </c>
      <c r="B13243">
        <v>1249071670</v>
      </c>
      <c r="C13243">
        <v>41</v>
      </c>
      <c r="D13243" t="s">
        <v>13187</v>
      </c>
      <c r="E13243" t="s">
        <v>13</v>
      </c>
      <c r="F13243" t="s">
        <v>16</v>
      </c>
      <c r="G13243">
        <v>7867</v>
      </c>
      <c r="H13243">
        <v>1502</v>
      </c>
      <c r="I13243">
        <v>355</v>
      </c>
      <c r="J13243">
        <v>28</v>
      </c>
      <c r="K13243">
        <v>7</v>
      </c>
    </row>
    <row r="13244" spans="1:11" x14ac:dyDescent="0.3">
      <c r="A13244" t="s">
        <v>9553</v>
      </c>
      <c r="B13244">
        <v>7780254949</v>
      </c>
      <c r="C13244">
        <v>46</v>
      </c>
      <c r="D13244" t="s">
        <v>13188</v>
      </c>
      <c r="E13244" t="s">
        <v>13</v>
      </c>
      <c r="F13244" t="s">
        <v>16</v>
      </c>
      <c r="G13244">
        <v>6223</v>
      </c>
      <c r="H13244">
        <v>1398</v>
      </c>
      <c r="I13244">
        <v>451</v>
      </c>
      <c r="J13244">
        <v>11</v>
      </c>
      <c r="K13244">
        <v>3</v>
      </c>
    </row>
    <row r="13245" spans="1:11" x14ac:dyDescent="0.3">
      <c r="A13245" t="s">
        <v>9553</v>
      </c>
      <c r="B13245">
        <v>9297311125</v>
      </c>
      <c r="C13245">
        <v>7</v>
      </c>
      <c r="D13245" t="s">
        <v>13189</v>
      </c>
      <c r="E13245" t="s">
        <v>13</v>
      </c>
      <c r="F13245" t="s">
        <v>16</v>
      </c>
      <c r="G13245">
        <v>8992</v>
      </c>
      <c r="H13245">
        <v>3080</v>
      </c>
      <c r="I13245">
        <v>97</v>
      </c>
      <c r="J13245">
        <v>28</v>
      </c>
      <c r="K13245">
        <v>5</v>
      </c>
    </row>
    <row r="13246" spans="1:11" x14ac:dyDescent="0.3">
      <c r="A13246" t="s">
        <v>9553</v>
      </c>
      <c r="B13246">
        <v>9255116648</v>
      </c>
      <c r="C13246">
        <v>17</v>
      </c>
      <c r="D13246" t="s">
        <v>13190</v>
      </c>
      <c r="E13246" t="s">
        <v>13</v>
      </c>
      <c r="F13246" t="s">
        <v>16</v>
      </c>
      <c r="G13246">
        <v>3471</v>
      </c>
      <c r="H13246">
        <v>184</v>
      </c>
      <c r="I13246">
        <v>40</v>
      </c>
      <c r="J13246">
        <v>3</v>
      </c>
      <c r="K13246">
        <v>0</v>
      </c>
    </row>
    <row r="13247" spans="1:11" x14ac:dyDescent="0.3">
      <c r="A13247" t="s">
        <v>9553</v>
      </c>
      <c r="B13247">
        <v>7154999715</v>
      </c>
      <c r="C13247">
        <v>24</v>
      </c>
      <c r="D13247" t="s">
        <v>13191</v>
      </c>
      <c r="E13247" t="s">
        <v>25</v>
      </c>
      <c r="F13247" t="s">
        <v>39</v>
      </c>
      <c r="G13247">
        <v>3251</v>
      </c>
      <c r="H13247">
        <v>143</v>
      </c>
      <c r="I13247">
        <v>44</v>
      </c>
      <c r="J13247">
        <v>1</v>
      </c>
      <c r="K13247">
        <v>0</v>
      </c>
    </row>
    <row r="13248" spans="1:11" x14ac:dyDescent="0.3">
      <c r="A13248" t="s">
        <v>9553</v>
      </c>
      <c r="B13248">
        <v>2421811013</v>
      </c>
      <c r="C13248">
        <v>19</v>
      </c>
      <c r="D13248" t="s">
        <v>13192</v>
      </c>
      <c r="E13248" t="s">
        <v>25</v>
      </c>
      <c r="F13248" t="s">
        <v>39</v>
      </c>
      <c r="G13248">
        <v>7906</v>
      </c>
      <c r="H13248">
        <v>401</v>
      </c>
      <c r="I13248">
        <v>117</v>
      </c>
      <c r="J13248">
        <v>0</v>
      </c>
      <c r="K13248">
        <v>0</v>
      </c>
    </row>
    <row r="13249" spans="1:11" x14ac:dyDescent="0.3">
      <c r="A13249" t="s">
        <v>9553</v>
      </c>
      <c r="B13249">
        <v>4355989224</v>
      </c>
      <c r="C13249">
        <v>38</v>
      </c>
      <c r="D13249" t="s">
        <v>13193</v>
      </c>
      <c r="E13249" t="s">
        <v>13</v>
      </c>
      <c r="F13249" t="s">
        <v>16</v>
      </c>
      <c r="G13249">
        <v>2780</v>
      </c>
      <c r="H13249">
        <v>994</v>
      </c>
      <c r="I13249">
        <v>78</v>
      </c>
      <c r="J13249">
        <v>15</v>
      </c>
      <c r="K13249">
        <v>5</v>
      </c>
    </row>
    <row r="13250" spans="1:11" x14ac:dyDescent="0.3">
      <c r="A13250" t="s">
        <v>9553</v>
      </c>
      <c r="B13250">
        <v>6065149427</v>
      </c>
      <c r="C13250">
        <v>53</v>
      </c>
      <c r="D13250" t="s">
        <v>13194</v>
      </c>
      <c r="E13250" t="s">
        <v>13</v>
      </c>
      <c r="F13250" t="s">
        <v>16</v>
      </c>
      <c r="G13250">
        <v>9013</v>
      </c>
      <c r="H13250">
        <v>3591</v>
      </c>
      <c r="I13250">
        <v>169</v>
      </c>
      <c r="J13250">
        <v>77</v>
      </c>
      <c r="K13250">
        <v>8</v>
      </c>
    </row>
    <row r="13251" spans="1:11" x14ac:dyDescent="0.3">
      <c r="A13251" t="s">
        <v>9553</v>
      </c>
      <c r="B13251">
        <v>6524106963</v>
      </c>
      <c r="C13251">
        <v>50</v>
      </c>
      <c r="D13251" t="s">
        <v>13195</v>
      </c>
      <c r="E13251" t="s">
        <v>13</v>
      </c>
      <c r="F13251" t="s">
        <v>16</v>
      </c>
      <c r="G13251">
        <v>6247</v>
      </c>
      <c r="H13251">
        <v>866</v>
      </c>
      <c r="I13251">
        <v>60</v>
      </c>
      <c r="J13251">
        <v>17</v>
      </c>
      <c r="K13251">
        <v>3</v>
      </c>
    </row>
    <row r="13252" spans="1:11" x14ac:dyDescent="0.3">
      <c r="A13252" t="s">
        <v>9553</v>
      </c>
      <c r="B13252">
        <v>4559145219</v>
      </c>
      <c r="C13252">
        <v>34</v>
      </c>
      <c r="D13252" t="s">
        <v>13196</v>
      </c>
      <c r="E13252" t="s">
        <v>13</v>
      </c>
      <c r="F13252" t="s">
        <v>16</v>
      </c>
      <c r="G13252">
        <v>176</v>
      </c>
      <c r="H13252">
        <v>19</v>
      </c>
      <c r="I13252">
        <v>2</v>
      </c>
      <c r="J13252">
        <v>0</v>
      </c>
      <c r="K13252">
        <v>0</v>
      </c>
    </row>
    <row r="13253" spans="1:11" x14ac:dyDescent="0.3">
      <c r="A13253" t="s">
        <v>9553</v>
      </c>
      <c r="B13253">
        <v>8895146614</v>
      </c>
      <c r="C13253">
        <v>43</v>
      </c>
      <c r="D13253" t="s">
        <v>13197</v>
      </c>
      <c r="E13253" t="s">
        <v>13</v>
      </c>
      <c r="F13253" t="s">
        <v>16</v>
      </c>
      <c r="G13253">
        <v>8228</v>
      </c>
      <c r="H13253">
        <v>2172</v>
      </c>
      <c r="I13253">
        <v>621</v>
      </c>
      <c r="J13253">
        <v>35</v>
      </c>
      <c r="K13253">
        <v>13</v>
      </c>
    </row>
    <row r="13254" spans="1:11" x14ac:dyDescent="0.3">
      <c r="A13254" t="s">
        <v>9553</v>
      </c>
      <c r="B13254">
        <v>2529603933</v>
      </c>
      <c r="C13254">
        <v>17</v>
      </c>
      <c r="D13254" t="s">
        <v>13198</v>
      </c>
      <c r="E13254" t="s">
        <v>13</v>
      </c>
      <c r="F13254" t="s">
        <v>16</v>
      </c>
      <c r="G13254">
        <v>2514</v>
      </c>
      <c r="H13254">
        <v>211</v>
      </c>
      <c r="I13254">
        <v>55</v>
      </c>
      <c r="J13254">
        <v>2</v>
      </c>
      <c r="K13254">
        <v>0</v>
      </c>
    </row>
    <row r="13255" spans="1:11" x14ac:dyDescent="0.3">
      <c r="A13255" t="s">
        <v>9553</v>
      </c>
      <c r="B13255">
        <v>6644089481</v>
      </c>
      <c r="C13255">
        <v>57</v>
      </c>
      <c r="D13255" t="s">
        <v>13199</v>
      </c>
      <c r="E13255" t="s">
        <v>13</v>
      </c>
      <c r="F13255" t="s">
        <v>16</v>
      </c>
      <c r="G13255">
        <v>1487</v>
      </c>
      <c r="H13255">
        <v>155</v>
      </c>
      <c r="I13255">
        <v>41</v>
      </c>
      <c r="J13255">
        <v>3</v>
      </c>
      <c r="K13255">
        <v>0</v>
      </c>
    </row>
    <row r="13256" spans="1:11" x14ac:dyDescent="0.3">
      <c r="A13256" t="s">
        <v>9553</v>
      </c>
      <c r="B13256">
        <v>3704718346</v>
      </c>
      <c r="C13256">
        <v>31</v>
      </c>
      <c r="D13256" t="s">
        <v>13200</v>
      </c>
      <c r="E13256" t="s">
        <v>13</v>
      </c>
      <c r="F13256" t="s">
        <v>16</v>
      </c>
      <c r="G13256">
        <v>7653</v>
      </c>
      <c r="H13256">
        <v>510</v>
      </c>
      <c r="I13256">
        <v>100</v>
      </c>
      <c r="J13256">
        <v>4</v>
      </c>
      <c r="K13256">
        <v>1</v>
      </c>
    </row>
    <row r="13257" spans="1:11" x14ac:dyDescent="0.3">
      <c r="A13257" t="s">
        <v>9553</v>
      </c>
      <c r="B13257">
        <v>6992375626</v>
      </c>
      <c r="C13257">
        <v>12</v>
      </c>
      <c r="D13257" t="s">
        <v>13201</v>
      </c>
      <c r="E13257" t="s">
        <v>13</v>
      </c>
      <c r="F13257" t="s">
        <v>16</v>
      </c>
      <c r="G13257">
        <v>5447</v>
      </c>
      <c r="H13257">
        <v>2179</v>
      </c>
      <c r="I13257">
        <v>713</v>
      </c>
      <c r="J13257">
        <v>38</v>
      </c>
      <c r="K13257">
        <v>6</v>
      </c>
    </row>
    <row r="13258" spans="1:11" x14ac:dyDescent="0.3">
      <c r="A13258" t="s">
        <v>9553</v>
      </c>
      <c r="B13258">
        <v>4370488283</v>
      </c>
      <c r="C13258">
        <v>12</v>
      </c>
      <c r="D13258" t="s">
        <v>13202</v>
      </c>
      <c r="E13258" t="s">
        <v>13</v>
      </c>
      <c r="F13258" t="s">
        <v>16</v>
      </c>
      <c r="G13258">
        <v>9735</v>
      </c>
      <c r="H13258">
        <v>379</v>
      </c>
      <c r="I13258">
        <v>140</v>
      </c>
      <c r="J13258">
        <v>4</v>
      </c>
      <c r="K13258">
        <v>1</v>
      </c>
    </row>
    <row r="13259" spans="1:11" x14ac:dyDescent="0.3">
      <c r="A13259" t="s">
        <v>9553</v>
      </c>
      <c r="B13259">
        <v>2742794062</v>
      </c>
      <c r="C13259">
        <v>23</v>
      </c>
      <c r="D13259" t="s">
        <v>13203</v>
      </c>
      <c r="E13259" t="s">
        <v>13</v>
      </c>
      <c r="F13259" t="s">
        <v>16</v>
      </c>
      <c r="G13259">
        <v>8195</v>
      </c>
      <c r="H13259">
        <v>2207</v>
      </c>
      <c r="I13259">
        <v>797</v>
      </c>
      <c r="J13259">
        <v>19</v>
      </c>
      <c r="K13259">
        <v>6</v>
      </c>
    </row>
    <row r="13260" spans="1:11" x14ac:dyDescent="0.3">
      <c r="A13260" t="s">
        <v>9553</v>
      </c>
      <c r="B13260">
        <v>9678175698</v>
      </c>
      <c r="C13260">
        <v>34</v>
      </c>
      <c r="D13260" t="s">
        <v>13204</v>
      </c>
      <c r="E13260" t="s">
        <v>13</v>
      </c>
      <c r="F13260" t="s">
        <v>16</v>
      </c>
      <c r="G13260">
        <v>370</v>
      </c>
      <c r="H13260">
        <v>76</v>
      </c>
      <c r="I13260">
        <v>10</v>
      </c>
      <c r="J13260">
        <v>1</v>
      </c>
      <c r="K13260">
        <v>0</v>
      </c>
    </row>
    <row r="13261" spans="1:11" x14ac:dyDescent="0.3">
      <c r="A13261" t="s">
        <v>9553</v>
      </c>
      <c r="B13261">
        <v>3160529593</v>
      </c>
      <c r="C13261">
        <v>8</v>
      </c>
      <c r="D13261" t="s">
        <v>13205</v>
      </c>
      <c r="E13261" t="s">
        <v>13</v>
      </c>
      <c r="F13261" t="s">
        <v>16</v>
      </c>
      <c r="G13261">
        <v>8361</v>
      </c>
      <c r="H13261">
        <v>526</v>
      </c>
      <c r="I13261">
        <v>30</v>
      </c>
      <c r="J13261">
        <v>4</v>
      </c>
      <c r="K13261">
        <v>1</v>
      </c>
    </row>
    <row r="13262" spans="1:11" x14ac:dyDescent="0.3">
      <c r="A13262" t="s">
        <v>9553</v>
      </c>
      <c r="B13262">
        <v>3664831818</v>
      </c>
      <c r="C13262">
        <v>56</v>
      </c>
      <c r="D13262" t="s">
        <v>13206</v>
      </c>
      <c r="E13262" t="s">
        <v>13</v>
      </c>
      <c r="F13262" t="s">
        <v>16</v>
      </c>
      <c r="G13262">
        <v>4968</v>
      </c>
      <c r="H13262">
        <v>767</v>
      </c>
      <c r="I13262">
        <v>228</v>
      </c>
      <c r="J13262">
        <v>9</v>
      </c>
      <c r="K13262">
        <v>2</v>
      </c>
    </row>
    <row r="13263" spans="1:11" x14ac:dyDescent="0.3">
      <c r="A13263" t="s">
        <v>9553</v>
      </c>
      <c r="B13263">
        <v>6677094144</v>
      </c>
      <c r="C13263">
        <v>15</v>
      </c>
      <c r="D13263" t="s">
        <v>13207</v>
      </c>
      <c r="E13263" t="s">
        <v>13</v>
      </c>
      <c r="F13263" t="s">
        <v>16</v>
      </c>
      <c r="G13263">
        <v>3897</v>
      </c>
      <c r="H13263">
        <v>129</v>
      </c>
      <c r="I13263">
        <v>27</v>
      </c>
      <c r="J13263">
        <v>0</v>
      </c>
      <c r="K13263">
        <v>0</v>
      </c>
    </row>
    <row r="13264" spans="1:11" x14ac:dyDescent="0.3">
      <c r="A13264" t="s">
        <v>9553</v>
      </c>
      <c r="B13264">
        <v>7604540827</v>
      </c>
      <c r="C13264">
        <v>24</v>
      </c>
      <c r="D13264" t="s">
        <v>13208</v>
      </c>
      <c r="E13264" t="s">
        <v>25</v>
      </c>
      <c r="F13264" t="s">
        <v>16</v>
      </c>
      <c r="G13264">
        <v>4691</v>
      </c>
      <c r="H13264">
        <v>221</v>
      </c>
      <c r="I13264">
        <v>74</v>
      </c>
      <c r="J13264">
        <v>4</v>
      </c>
      <c r="K13264">
        <v>0</v>
      </c>
    </row>
    <row r="13265" spans="1:11" x14ac:dyDescent="0.3">
      <c r="A13265" t="s">
        <v>9553</v>
      </c>
      <c r="B13265">
        <v>3100764251</v>
      </c>
      <c r="C13265">
        <v>27</v>
      </c>
      <c r="D13265" t="s">
        <v>13209</v>
      </c>
      <c r="E13265" t="s">
        <v>13</v>
      </c>
      <c r="F13265" t="s">
        <v>16</v>
      </c>
      <c r="G13265">
        <v>8693</v>
      </c>
      <c r="H13265">
        <v>3563</v>
      </c>
      <c r="I13265">
        <v>182</v>
      </c>
      <c r="J13265">
        <v>4</v>
      </c>
      <c r="K13265">
        <v>1</v>
      </c>
    </row>
    <row r="13266" spans="1:11" x14ac:dyDescent="0.3">
      <c r="A13266" t="s">
        <v>9553</v>
      </c>
      <c r="B13266">
        <v>2371925327</v>
      </c>
      <c r="C13266">
        <v>26</v>
      </c>
      <c r="D13266" t="s">
        <v>13210</v>
      </c>
      <c r="E13266" t="s">
        <v>13</v>
      </c>
      <c r="F13266" t="s">
        <v>16</v>
      </c>
      <c r="G13266">
        <v>1332</v>
      </c>
      <c r="H13266">
        <v>174</v>
      </c>
      <c r="I13266">
        <v>44</v>
      </c>
      <c r="J13266">
        <v>1</v>
      </c>
      <c r="K13266">
        <v>0</v>
      </c>
    </row>
    <row r="13267" spans="1:11" x14ac:dyDescent="0.3">
      <c r="A13267" t="s">
        <v>9553</v>
      </c>
      <c r="B13267">
        <v>3517782853</v>
      </c>
      <c r="C13267">
        <v>19</v>
      </c>
      <c r="D13267" t="s">
        <v>13211</v>
      </c>
      <c r="E13267" t="s">
        <v>13</v>
      </c>
      <c r="F13267" t="s">
        <v>16</v>
      </c>
      <c r="G13267">
        <v>3205</v>
      </c>
      <c r="H13267">
        <v>1258</v>
      </c>
      <c r="I13267">
        <v>87</v>
      </c>
      <c r="J13267">
        <v>29</v>
      </c>
      <c r="K13267">
        <v>1</v>
      </c>
    </row>
    <row r="13268" spans="1:11" x14ac:dyDescent="0.3">
      <c r="A13268" t="s">
        <v>9553</v>
      </c>
      <c r="B13268">
        <v>8019384549</v>
      </c>
      <c r="C13268">
        <v>31</v>
      </c>
      <c r="D13268" t="s">
        <v>13212</v>
      </c>
      <c r="E13268" t="s">
        <v>25</v>
      </c>
      <c r="F13268" t="s">
        <v>16</v>
      </c>
      <c r="G13268">
        <v>7597</v>
      </c>
      <c r="H13268">
        <v>1290</v>
      </c>
      <c r="I13268">
        <v>137</v>
      </c>
      <c r="J13268">
        <v>28</v>
      </c>
      <c r="K13268">
        <v>0</v>
      </c>
    </row>
    <row r="13269" spans="1:11" x14ac:dyDescent="0.3">
      <c r="A13269" t="s">
        <v>9553</v>
      </c>
      <c r="B13269">
        <v>2069330768</v>
      </c>
      <c r="C13269">
        <v>19</v>
      </c>
      <c r="D13269" t="s">
        <v>13213</v>
      </c>
      <c r="E13269" t="s">
        <v>13</v>
      </c>
      <c r="F13269" t="s">
        <v>16</v>
      </c>
      <c r="G13269">
        <v>700</v>
      </c>
      <c r="H13269">
        <v>117</v>
      </c>
      <c r="I13269">
        <v>9</v>
      </c>
      <c r="J13269">
        <v>2</v>
      </c>
      <c r="K13269">
        <v>0</v>
      </c>
    </row>
    <row r="13270" spans="1:11" x14ac:dyDescent="0.3">
      <c r="A13270" t="s">
        <v>9553</v>
      </c>
      <c r="B13270">
        <v>8242523513</v>
      </c>
      <c r="C13270">
        <v>18</v>
      </c>
      <c r="D13270" t="s">
        <v>13214</v>
      </c>
      <c r="E13270" t="s">
        <v>13</v>
      </c>
      <c r="F13270" t="s">
        <v>16</v>
      </c>
      <c r="G13270">
        <v>6958</v>
      </c>
      <c r="H13270">
        <v>725</v>
      </c>
      <c r="I13270">
        <v>97</v>
      </c>
      <c r="J13270">
        <v>4</v>
      </c>
      <c r="K13270">
        <v>1</v>
      </c>
    </row>
    <row r="13271" spans="1:11" x14ac:dyDescent="0.3">
      <c r="A13271" t="s">
        <v>9553</v>
      </c>
      <c r="B13271">
        <v>5817127528</v>
      </c>
      <c r="C13271">
        <v>33</v>
      </c>
      <c r="D13271" t="s">
        <v>13215</v>
      </c>
      <c r="E13271" t="s">
        <v>13</v>
      </c>
      <c r="F13271" t="s">
        <v>16</v>
      </c>
      <c r="G13271">
        <v>6130</v>
      </c>
      <c r="H13271">
        <v>85</v>
      </c>
      <c r="I13271">
        <v>11</v>
      </c>
      <c r="J13271">
        <v>2</v>
      </c>
      <c r="K13271">
        <v>1</v>
      </c>
    </row>
    <row r="13272" spans="1:11" x14ac:dyDescent="0.3">
      <c r="A13272" t="s">
        <v>9553</v>
      </c>
      <c r="B13272">
        <v>9043987907</v>
      </c>
      <c r="C13272">
        <v>9</v>
      </c>
      <c r="D13272" t="s">
        <v>13216</v>
      </c>
      <c r="E13272" t="s">
        <v>25</v>
      </c>
      <c r="F13272" t="s">
        <v>16</v>
      </c>
      <c r="G13272">
        <v>2981</v>
      </c>
      <c r="H13272">
        <v>630</v>
      </c>
      <c r="I13272">
        <v>115</v>
      </c>
      <c r="J13272">
        <v>11</v>
      </c>
      <c r="K13272">
        <v>1</v>
      </c>
    </row>
    <row r="13273" spans="1:11" x14ac:dyDescent="0.3">
      <c r="A13273" t="s">
        <v>9553</v>
      </c>
      <c r="B13273">
        <v>9905656091</v>
      </c>
      <c r="C13273">
        <v>8</v>
      </c>
      <c r="D13273" t="s">
        <v>13217</v>
      </c>
      <c r="E13273" t="s">
        <v>13</v>
      </c>
      <c r="F13273" t="s">
        <v>39</v>
      </c>
      <c r="G13273">
        <v>4481</v>
      </c>
      <c r="H13273">
        <v>948</v>
      </c>
      <c r="I13273">
        <v>374</v>
      </c>
      <c r="J13273">
        <v>17</v>
      </c>
      <c r="K13273">
        <v>3</v>
      </c>
    </row>
    <row r="13274" spans="1:11" x14ac:dyDescent="0.3">
      <c r="A13274" t="s">
        <v>9553</v>
      </c>
      <c r="B13274">
        <v>7250104249</v>
      </c>
      <c r="C13274">
        <v>39</v>
      </c>
      <c r="D13274" t="s">
        <v>13218</v>
      </c>
      <c r="E13274" t="s">
        <v>13</v>
      </c>
      <c r="F13274" t="s">
        <v>16</v>
      </c>
      <c r="G13274">
        <v>4855</v>
      </c>
      <c r="H13274">
        <v>1121</v>
      </c>
      <c r="I13274">
        <v>59</v>
      </c>
      <c r="J13274">
        <v>16</v>
      </c>
      <c r="K13274">
        <v>2</v>
      </c>
    </row>
    <row r="13275" spans="1:11" x14ac:dyDescent="0.3">
      <c r="A13275" t="s">
        <v>9553</v>
      </c>
      <c r="B13275">
        <v>1625025166</v>
      </c>
      <c r="C13275">
        <v>19</v>
      </c>
      <c r="D13275" t="s">
        <v>13219</v>
      </c>
      <c r="E13275" t="s">
        <v>13</v>
      </c>
      <c r="F13275" t="s">
        <v>16</v>
      </c>
      <c r="G13275">
        <v>1213</v>
      </c>
      <c r="H13275">
        <v>364</v>
      </c>
      <c r="I13275">
        <v>28</v>
      </c>
      <c r="J13275">
        <v>6</v>
      </c>
      <c r="K13275">
        <v>2</v>
      </c>
    </row>
    <row r="13276" spans="1:11" x14ac:dyDescent="0.3">
      <c r="A13276" t="s">
        <v>9553</v>
      </c>
      <c r="B13276">
        <v>9697473012</v>
      </c>
      <c r="C13276">
        <v>55</v>
      </c>
      <c r="D13276" t="s">
        <v>13220</v>
      </c>
      <c r="E13276" t="s">
        <v>25</v>
      </c>
      <c r="F13276" t="s">
        <v>16</v>
      </c>
      <c r="G13276">
        <v>1952</v>
      </c>
      <c r="H13276">
        <v>429</v>
      </c>
      <c r="I13276">
        <v>39</v>
      </c>
      <c r="J13276">
        <v>2</v>
      </c>
      <c r="K13276">
        <v>0</v>
      </c>
    </row>
    <row r="13277" spans="1:11" x14ac:dyDescent="0.3">
      <c r="A13277" t="s">
        <v>9553</v>
      </c>
      <c r="B13277">
        <v>9782716488</v>
      </c>
      <c r="C13277">
        <v>22</v>
      </c>
      <c r="D13277" t="s">
        <v>13221</v>
      </c>
      <c r="E13277" t="s">
        <v>13</v>
      </c>
      <c r="F13277" t="s">
        <v>16</v>
      </c>
      <c r="G13277">
        <v>1987</v>
      </c>
      <c r="H13277">
        <v>810</v>
      </c>
      <c r="I13277">
        <v>36</v>
      </c>
      <c r="J13277">
        <v>5</v>
      </c>
      <c r="K13277">
        <v>1</v>
      </c>
    </row>
    <row r="13278" spans="1:11" x14ac:dyDescent="0.3">
      <c r="A13278" t="s">
        <v>9553</v>
      </c>
      <c r="B13278">
        <v>8284754381</v>
      </c>
      <c r="C13278">
        <v>21</v>
      </c>
      <c r="D13278" t="s">
        <v>13222</v>
      </c>
      <c r="E13278" t="s">
        <v>13</v>
      </c>
      <c r="F13278" t="s">
        <v>16</v>
      </c>
      <c r="G13278">
        <v>2640</v>
      </c>
      <c r="H13278">
        <v>1145</v>
      </c>
      <c r="I13278">
        <v>241</v>
      </c>
      <c r="J13278">
        <v>11</v>
      </c>
      <c r="K13278">
        <v>3</v>
      </c>
    </row>
    <row r="13279" spans="1:11" x14ac:dyDescent="0.3">
      <c r="A13279" t="s">
        <v>9553</v>
      </c>
      <c r="B13279">
        <v>2283414777</v>
      </c>
      <c r="C13279">
        <v>44</v>
      </c>
      <c r="D13279" t="s">
        <v>13223</v>
      </c>
      <c r="E13279" t="s">
        <v>13</v>
      </c>
      <c r="F13279" t="s">
        <v>16</v>
      </c>
      <c r="G13279">
        <v>2375</v>
      </c>
      <c r="H13279">
        <v>69</v>
      </c>
      <c r="I13279">
        <v>12</v>
      </c>
      <c r="J13279">
        <v>1</v>
      </c>
      <c r="K13279">
        <v>0</v>
      </c>
    </row>
    <row r="13280" spans="1:11" x14ac:dyDescent="0.3">
      <c r="A13280" t="s">
        <v>9553</v>
      </c>
      <c r="B13280">
        <v>6577780225</v>
      </c>
      <c r="C13280">
        <v>32</v>
      </c>
      <c r="D13280" t="s">
        <v>13224</v>
      </c>
      <c r="E13280" t="s">
        <v>13</v>
      </c>
      <c r="F13280" t="s">
        <v>16</v>
      </c>
      <c r="G13280">
        <v>5299</v>
      </c>
      <c r="H13280">
        <v>1993</v>
      </c>
      <c r="I13280">
        <v>83</v>
      </c>
      <c r="J13280">
        <v>15</v>
      </c>
      <c r="K13280">
        <v>0</v>
      </c>
    </row>
    <row r="13281" spans="1:11" x14ac:dyDescent="0.3">
      <c r="A13281" t="s">
        <v>9553</v>
      </c>
      <c r="B13281">
        <v>9376882111</v>
      </c>
      <c r="C13281">
        <v>58</v>
      </c>
      <c r="D13281" t="s">
        <v>13225</v>
      </c>
      <c r="E13281" t="s">
        <v>13</v>
      </c>
      <c r="F13281" t="s">
        <v>16</v>
      </c>
      <c r="G13281">
        <v>1998</v>
      </c>
      <c r="H13281">
        <v>27</v>
      </c>
      <c r="I13281">
        <v>3</v>
      </c>
      <c r="J13281">
        <v>0</v>
      </c>
      <c r="K13281">
        <v>0</v>
      </c>
    </row>
    <row r="13282" spans="1:11" x14ac:dyDescent="0.3">
      <c r="A13282" t="s">
        <v>9553</v>
      </c>
      <c r="B13282">
        <v>6968479276</v>
      </c>
      <c r="C13282">
        <v>43</v>
      </c>
      <c r="D13282" t="s">
        <v>13226</v>
      </c>
      <c r="E13282" t="s">
        <v>13</v>
      </c>
      <c r="F13282" t="s">
        <v>16</v>
      </c>
      <c r="G13282">
        <v>5933</v>
      </c>
      <c r="H13282">
        <v>1821</v>
      </c>
      <c r="I13282">
        <v>440</v>
      </c>
      <c r="J13282">
        <v>20</v>
      </c>
      <c r="K13282">
        <v>5</v>
      </c>
    </row>
    <row r="13283" spans="1:11" x14ac:dyDescent="0.3">
      <c r="A13283" t="s">
        <v>9553</v>
      </c>
      <c r="B13283">
        <v>3133507763</v>
      </c>
      <c r="C13283">
        <v>59</v>
      </c>
      <c r="D13283" t="s">
        <v>13227</v>
      </c>
      <c r="E13283" t="s">
        <v>13</v>
      </c>
      <c r="F13283" t="s">
        <v>16</v>
      </c>
      <c r="G13283">
        <v>3398</v>
      </c>
      <c r="H13283">
        <v>1155</v>
      </c>
      <c r="I13283">
        <v>285</v>
      </c>
      <c r="J13283">
        <v>17</v>
      </c>
      <c r="K13283">
        <v>6</v>
      </c>
    </row>
    <row r="13284" spans="1:11" x14ac:dyDescent="0.3">
      <c r="A13284" t="s">
        <v>9553</v>
      </c>
      <c r="B13284">
        <v>3085283159</v>
      </c>
      <c r="C13284">
        <v>29</v>
      </c>
      <c r="D13284" t="s">
        <v>13228</v>
      </c>
      <c r="E13284" t="s">
        <v>13</v>
      </c>
      <c r="F13284" t="s">
        <v>16</v>
      </c>
      <c r="G13284">
        <v>6629</v>
      </c>
      <c r="H13284">
        <v>2204</v>
      </c>
      <c r="I13284">
        <v>32</v>
      </c>
      <c r="J13284">
        <v>15</v>
      </c>
      <c r="K13284">
        <v>2</v>
      </c>
    </row>
    <row r="13285" spans="1:11" x14ac:dyDescent="0.3">
      <c r="A13285" t="s">
        <v>9553</v>
      </c>
      <c r="B13285">
        <v>7919427434</v>
      </c>
      <c r="C13285">
        <v>23</v>
      </c>
      <c r="D13285" t="s">
        <v>13229</v>
      </c>
      <c r="E13285" t="s">
        <v>13</v>
      </c>
      <c r="F13285" t="s">
        <v>16</v>
      </c>
      <c r="G13285">
        <v>600</v>
      </c>
      <c r="H13285">
        <v>128</v>
      </c>
      <c r="I13285">
        <v>31</v>
      </c>
      <c r="J13285">
        <v>1</v>
      </c>
      <c r="K13285">
        <v>0</v>
      </c>
    </row>
    <row r="13286" spans="1:11" x14ac:dyDescent="0.3">
      <c r="A13286" t="s">
        <v>9553</v>
      </c>
      <c r="B13286">
        <v>2629909862</v>
      </c>
      <c r="C13286">
        <v>17</v>
      </c>
      <c r="D13286" t="s">
        <v>13230</v>
      </c>
      <c r="E13286" t="s">
        <v>13</v>
      </c>
      <c r="F13286" t="s">
        <v>16</v>
      </c>
      <c r="G13286">
        <v>5038</v>
      </c>
      <c r="H13286">
        <v>43</v>
      </c>
      <c r="I13286">
        <v>8</v>
      </c>
      <c r="J13286">
        <v>0</v>
      </c>
      <c r="K13286">
        <v>0</v>
      </c>
    </row>
    <row r="13287" spans="1:11" x14ac:dyDescent="0.3">
      <c r="A13287" t="s">
        <v>9553</v>
      </c>
      <c r="B13287">
        <v>8467141125</v>
      </c>
      <c r="C13287">
        <v>30</v>
      </c>
      <c r="D13287" t="s">
        <v>13231</v>
      </c>
      <c r="E13287" t="s">
        <v>13</v>
      </c>
      <c r="F13287" t="s">
        <v>16</v>
      </c>
      <c r="G13287">
        <v>9800</v>
      </c>
      <c r="H13287">
        <v>997</v>
      </c>
      <c r="I13287">
        <v>375</v>
      </c>
      <c r="J13287">
        <v>22</v>
      </c>
      <c r="K13287">
        <v>8</v>
      </c>
    </row>
    <row r="13288" spans="1:11" x14ac:dyDescent="0.3">
      <c r="A13288" t="s">
        <v>9553</v>
      </c>
      <c r="B13288">
        <v>5279280920</v>
      </c>
      <c r="C13288">
        <v>30</v>
      </c>
      <c r="D13288" t="s">
        <v>13232</v>
      </c>
      <c r="E13288" t="s">
        <v>13</v>
      </c>
      <c r="F13288" t="s">
        <v>16</v>
      </c>
      <c r="G13288">
        <v>9440</v>
      </c>
      <c r="H13288">
        <v>3121</v>
      </c>
      <c r="I13288">
        <v>621</v>
      </c>
      <c r="J13288">
        <v>68</v>
      </c>
      <c r="K13288">
        <v>6</v>
      </c>
    </row>
    <row r="13289" spans="1:11" x14ac:dyDescent="0.3">
      <c r="A13289" t="s">
        <v>9553</v>
      </c>
      <c r="B13289">
        <v>6411711356</v>
      </c>
      <c r="C13289">
        <v>44</v>
      </c>
      <c r="D13289" t="s">
        <v>13233</v>
      </c>
      <c r="E13289" t="s">
        <v>25</v>
      </c>
      <c r="F13289" t="s">
        <v>16</v>
      </c>
      <c r="G13289">
        <v>8765</v>
      </c>
      <c r="H13289">
        <v>564</v>
      </c>
      <c r="I13289">
        <v>97</v>
      </c>
      <c r="J13289">
        <v>9</v>
      </c>
      <c r="K13289">
        <v>3</v>
      </c>
    </row>
    <row r="13290" spans="1:11" x14ac:dyDescent="0.3">
      <c r="A13290" t="s">
        <v>9553</v>
      </c>
      <c r="B13290">
        <v>8926403639</v>
      </c>
      <c r="C13290">
        <v>13</v>
      </c>
      <c r="D13290" t="s">
        <v>13234</v>
      </c>
      <c r="E13290" t="s">
        <v>13</v>
      </c>
      <c r="F13290" t="s">
        <v>16</v>
      </c>
      <c r="G13290">
        <v>47</v>
      </c>
      <c r="H13290">
        <v>6</v>
      </c>
      <c r="I13290">
        <v>2</v>
      </c>
      <c r="J13290">
        <v>0</v>
      </c>
      <c r="K13290">
        <v>0</v>
      </c>
    </row>
    <row r="13291" spans="1:11" x14ac:dyDescent="0.3">
      <c r="A13291" t="s">
        <v>9553</v>
      </c>
      <c r="B13291">
        <v>8996429518</v>
      </c>
      <c r="C13291">
        <v>22</v>
      </c>
      <c r="D13291" t="s">
        <v>13235</v>
      </c>
      <c r="E13291" t="s">
        <v>13</v>
      </c>
      <c r="F13291" t="s">
        <v>16</v>
      </c>
      <c r="G13291">
        <v>6377</v>
      </c>
      <c r="H13291">
        <v>293</v>
      </c>
      <c r="I13291">
        <v>53</v>
      </c>
      <c r="J13291">
        <v>3</v>
      </c>
      <c r="K13291">
        <v>0</v>
      </c>
    </row>
    <row r="13292" spans="1:11" x14ac:dyDescent="0.3">
      <c r="A13292" t="s">
        <v>9553</v>
      </c>
      <c r="B13292">
        <v>8015263411</v>
      </c>
      <c r="C13292">
        <v>55</v>
      </c>
      <c r="D13292" t="s">
        <v>13236</v>
      </c>
      <c r="E13292" t="s">
        <v>13</v>
      </c>
      <c r="F13292" t="s">
        <v>16</v>
      </c>
      <c r="G13292">
        <v>119</v>
      </c>
      <c r="H13292">
        <v>21</v>
      </c>
      <c r="I13292">
        <v>0</v>
      </c>
      <c r="J13292">
        <v>0</v>
      </c>
      <c r="K13292">
        <v>0</v>
      </c>
    </row>
    <row r="13293" spans="1:11" x14ac:dyDescent="0.3">
      <c r="A13293" t="s">
        <v>9553</v>
      </c>
      <c r="B13293">
        <v>9185309678</v>
      </c>
      <c r="C13293">
        <v>29</v>
      </c>
      <c r="D13293" t="s">
        <v>13237</v>
      </c>
      <c r="E13293" t="s">
        <v>13</v>
      </c>
      <c r="F13293" t="s">
        <v>16</v>
      </c>
      <c r="G13293">
        <v>1782</v>
      </c>
      <c r="H13293">
        <v>565</v>
      </c>
      <c r="I13293">
        <v>26</v>
      </c>
      <c r="J13293">
        <v>0</v>
      </c>
      <c r="K13293">
        <v>0</v>
      </c>
    </row>
    <row r="13294" spans="1:11" x14ac:dyDescent="0.3">
      <c r="A13294" t="s">
        <v>9553</v>
      </c>
      <c r="B13294">
        <v>8026075025</v>
      </c>
      <c r="C13294">
        <v>52</v>
      </c>
      <c r="D13294" t="s">
        <v>13238</v>
      </c>
      <c r="E13294" t="s">
        <v>13</v>
      </c>
      <c r="F13294" t="s">
        <v>16</v>
      </c>
      <c r="G13294">
        <v>4064</v>
      </c>
      <c r="H13294">
        <v>1206</v>
      </c>
      <c r="I13294">
        <v>175</v>
      </c>
      <c r="J13294">
        <v>24</v>
      </c>
      <c r="K13294">
        <v>1</v>
      </c>
    </row>
    <row r="13295" spans="1:11" x14ac:dyDescent="0.3">
      <c r="A13295" t="s">
        <v>9553</v>
      </c>
      <c r="B13295">
        <v>5187630641</v>
      </c>
      <c r="C13295">
        <v>34</v>
      </c>
      <c r="D13295" t="s">
        <v>13239</v>
      </c>
      <c r="E13295" t="s">
        <v>13</v>
      </c>
      <c r="F13295" t="s">
        <v>16</v>
      </c>
      <c r="G13295">
        <v>7639</v>
      </c>
      <c r="H13295">
        <v>2497</v>
      </c>
      <c r="I13295">
        <v>425</v>
      </c>
      <c r="J13295">
        <v>14</v>
      </c>
      <c r="K13295">
        <v>3</v>
      </c>
    </row>
    <row r="13296" spans="1:11" x14ac:dyDescent="0.3">
      <c r="A13296" t="s">
        <v>9553</v>
      </c>
      <c r="B13296">
        <v>1555379117</v>
      </c>
      <c r="C13296">
        <v>8</v>
      </c>
      <c r="D13296" t="s">
        <v>13240</v>
      </c>
      <c r="E13296" t="s">
        <v>13</v>
      </c>
      <c r="F13296" t="s">
        <v>14</v>
      </c>
      <c r="G13296">
        <v>1212</v>
      </c>
      <c r="H13296">
        <v>367</v>
      </c>
      <c r="I13296">
        <v>51</v>
      </c>
      <c r="J13296">
        <v>4</v>
      </c>
      <c r="K13296">
        <v>1</v>
      </c>
    </row>
    <row r="13297" spans="1:11" x14ac:dyDescent="0.3">
      <c r="A13297" t="s">
        <v>9553</v>
      </c>
      <c r="B13297">
        <v>4201710253</v>
      </c>
      <c r="C13297">
        <v>41</v>
      </c>
      <c r="D13297" t="s">
        <v>13241</v>
      </c>
      <c r="E13297" t="s">
        <v>13</v>
      </c>
      <c r="F13297" t="s">
        <v>16</v>
      </c>
      <c r="G13297">
        <v>3568</v>
      </c>
      <c r="H13297">
        <v>1470</v>
      </c>
      <c r="I13297">
        <v>108</v>
      </c>
      <c r="J13297">
        <v>17</v>
      </c>
      <c r="K13297">
        <v>6</v>
      </c>
    </row>
    <row r="13298" spans="1:11" x14ac:dyDescent="0.3">
      <c r="A13298" t="s">
        <v>9553</v>
      </c>
      <c r="B13298">
        <v>1895961733</v>
      </c>
      <c r="C13298">
        <v>45</v>
      </c>
      <c r="D13298" t="s">
        <v>13242</v>
      </c>
      <c r="E13298" t="s">
        <v>25</v>
      </c>
      <c r="F13298" t="s">
        <v>16</v>
      </c>
      <c r="G13298">
        <v>7673</v>
      </c>
      <c r="H13298">
        <v>833</v>
      </c>
      <c r="I13298">
        <v>210</v>
      </c>
      <c r="J13298">
        <v>18</v>
      </c>
      <c r="K13298">
        <v>1</v>
      </c>
    </row>
    <row r="13299" spans="1:11" x14ac:dyDescent="0.3">
      <c r="A13299" t="s">
        <v>9553</v>
      </c>
      <c r="B13299">
        <v>1524248519</v>
      </c>
      <c r="C13299">
        <v>8</v>
      </c>
      <c r="D13299" t="s">
        <v>13243</v>
      </c>
      <c r="E13299" t="s">
        <v>13</v>
      </c>
      <c r="F13299" t="s">
        <v>16</v>
      </c>
      <c r="G13299">
        <v>67</v>
      </c>
      <c r="H13299">
        <v>14</v>
      </c>
      <c r="I13299">
        <v>1</v>
      </c>
      <c r="J13299">
        <v>0</v>
      </c>
      <c r="K13299">
        <v>0</v>
      </c>
    </row>
    <row r="13300" spans="1:11" x14ac:dyDescent="0.3">
      <c r="A13300" t="s">
        <v>9553</v>
      </c>
      <c r="B13300">
        <v>8548794596</v>
      </c>
      <c r="C13300">
        <v>34</v>
      </c>
      <c r="D13300" t="s">
        <v>13244</v>
      </c>
      <c r="E13300" t="s">
        <v>13</v>
      </c>
      <c r="F13300" t="s">
        <v>14</v>
      </c>
      <c r="G13300">
        <v>6671</v>
      </c>
      <c r="H13300">
        <v>1037</v>
      </c>
      <c r="I13300">
        <v>30</v>
      </c>
      <c r="J13300">
        <v>24</v>
      </c>
      <c r="K13300">
        <v>5</v>
      </c>
    </row>
    <row r="13301" spans="1:11" x14ac:dyDescent="0.3">
      <c r="A13301" t="s">
        <v>9553</v>
      </c>
      <c r="B13301">
        <v>9235770385</v>
      </c>
      <c r="C13301">
        <v>47</v>
      </c>
      <c r="D13301" t="s">
        <v>13245</v>
      </c>
      <c r="E13301" t="s">
        <v>13</v>
      </c>
      <c r="F13301" t="s">
        <v>16</v>
      </c>
      <c r="G13301">
        <v>5523</v>
      </c>
      <c r="H13301">
        <v>1015</v>
      </c>
      <c r="I13301">
        <v>72</v>
      </c>
      <c r="J13301">
        <v>11</v>
      </c>
      <c r="K13301">
        <v>0</v>
      </c>
    </row>
    <row r="13302" spans="1:11" x14ac:dyDescent="0.3">
      <c r="A13302" t="s">
        <v>9553</v>
      </c>
      <c r="B13302">
        <v>2085281748</v>
      </c>
      <c r="C13302">
        <v>32</v>
      </c>
      <c r="D13302" t="s">
        <v>13246</v>
      </c>
      <c r="E13302" t="s">
        <v>13</v>
      </c>
      <c r="F13302" t="s">
        <v>16</v>
      </c>
      <c r="G13302">
        <v>87</v>
      </c>
      <c r="H13302">
        <v>20</v>
      </c>
      <c r="I13302">
        <v>1</v>
      </c>
      <c r="J13302">
        <v>0</v>
      </c>
      <c r="K13302">
        <v>0</v>
      </c>
    </row>
    <row r="13303" spans="1:11" x14ac:dyDescent="0.3">
      <c r="A13303" t="s">
        <v>9553</v>
      </c>
      <c r="B13303">
        <v>3772863019</v>
      </c>
      <c r="C13303">
        <v>23</v>
      </c>
      <c r="D13303" t="s">
        <v>13247</v>
      </c>
      <c r="E13303" t="s">
        <v>13</v>
      </c>
      <c r="F13303" t="s">
        <v>16</v>
      </c>
      <c r="G13303">
        <v>6969</v>
      </c>
      <c r="H13303">
        <v>963</v>
      </c>
      <c r="I13303">
        <v>97</v>
      </c>
      <c r="J13303">
        <v>20</v>
      </c>
      <c r="K13303">
        <v>4</v>
      </c>
    </row>
    <row r="13304" spans="1:11" x14ac:dyDescent="0.3">
      <c r="A13304" t="s">
        <v>9553</v>
      </c>
      <c r="B13304">
        <v>6488292538</v>
      </c>
      <c r="C13304">
        <v>58</v>
      </c>
      <c r="D13304" t="s">
        <v>13248</v>
      </c>
      <c r="E13304" t="s">
        <v>13</v>
      </c>
      <c r="F13304" t="s">
        <v>16</v>
      </c>
      <c r="G13304">
        <v>896</v>
      </c>
      <c r="H13304">
        <v>368</v>
      </c>
      <c r="I13304">
        <v>83</v>
      </c>
      <c r="J13304">
        <v>7</v>
      </c>
      <c r="K13304">
        <v>0</v>
      </c>
    </row>
    <row r="13305" spans="1:11" x14ac:dyDescent="0.3">
      <c r="A13305" t="s">
        <v>9553</v>
      </c>
      <c r="B13305">
        <v>1866814702</v>
      </c>
      <c r="C13305">
        <v>14</v>
      </c>
      <c r="D13305" t="s">
        <v>13249</v>
      </c>
      <c r="E13305" t="s">
        <v>13</v>
      </c>
      <c r="F13305" t="s">
        <v>16</v>
      </c>
      <c r="G13305">
        <v>594</v>
      </c>
      <c r="H13305">
        <v>68</v>
      </c>
      <c r="I13305">
        <v>17</v>
      </c>
      <c r="J13305">
        <v>0</v>
      </c>
      <c r="K13305">
        <v>0</v>
      </c>
    </row>
    <row r="13306" spans="1:11" x14ac:dyDescent="0.3">
      <c r="A13306" t="s">
        <v>9553</v>
      </c>
      <c r="B13306">
        <v>5765597780</v>
      </c>
      <c r="C13306">
        <v>36</v>
      </c>
      <c r="D13306" t="s">
        <v>13250</v>
      </c>
      <c r="E13306" t="s">
        <v>13</v>
      </c>
      <c r="F13306" t="s">
        <v>16</v>
      </c>
      <c r="G13306">
        <v>4301</v>
      </c>
      <c r="H13306">
        <v>794</v>
      </c>
      <c r="I13306">
        <v>153</v>
      </c>
      <c r="J13306">
        <v>1</v>
      </c>
      <c r="K13306">
        <v>0</v>
      </c>
    </row>
    <row r="13307" spans="1:11" x14ac:dyDescent="0.3">
      <c r="A13307" t="s">
        <v>9553</v>
      </c>
      <c r="B13307">
        <v>4116817957</v>
      </c>
      <c r="C13307">
        <v>47</v>
      </c>
      <c r="D13307" t="s">
        <v>13251</v>
      </c>
      <c r="E13307" t="s">
        <v>13</v>
      </c>
      <c r="F13307" t="s">
        <v>14</v>
      </c>
      <c r="G13307">
        <v>1816</v>
      </c>
      <c r="H13307">
        <v>219</v>
      </c>
      <c r="I13307">
        <v>26</v>
      </c>
      <c r="J13307">
        <v>1</v>
      </c>
      <c r="K13307">
        <v>0</v>
      </c>
    </row>
    <row r="13308" spans="1:11" x14ac:dyDescent="0.3">
      <c r="A13308" t="s">
        <v>9553</v>
      </c>
      <c r="B13308">
        <v>2699087311</v>
      </c>
      <c r="C13308">
        <v>43</v>
      </c>
      <c r="D13308" t="s">
        <v>13252</v>
      </c>
      <c r="E13308" t="s">
        <v>13</v>
      </c>
      <c r="F13308" t="s">
        <v>16</v>
      </c>
      <c r="G13308">
        <v>8725</v>
      </c>
      <c r="H13308">
        <v>1225</v>
      </c>
      <c r="I13308">
        <v>264</v>
      </c>
      <c r="J13308">
        <v>19</v>
      </c>
      <c r="K13308">
        <v>3</v>
      </c>
    </row>
    <row r="13309" spans="1:11" x14ac:dyDescent="0.3">
      <c r="A13309" t="s">
        <v>9553</v>
      </c>
      <c r="B13309">
        <v>8690047822</v>
      </c>
      <c r="C13309">
        <v>9</v>
      </c>
      <c r="D13309" t="s">
        <v>13253</v>
      </c>
      <c r="E13309" t="s">
        <v>25</v>
      </c>
      <c r="F13309" t="s">
        <v>16</v>
      </c>
      <c r="G13309">
        <v>2756</v>
      </c>
      <c r="H13309">
        <v>272</v>
      </c>
      <c r="I13309">
        <v>17</v>
      </c>
      <c r="J13309">
        <v>5</v>
      </c>
      <c r="K13309">
        <v>1</v>
      </c>
    </row>
    <row r="13310" spans="1:11" x14ac:dyDescent="0.3">
      <c r="A13310" t="s">
        <v>9553</v>
      </c>
      <c r="B13310">
        <v>3161787377</v>
      </c>
      <c r="C13310">
        <v>60</v>
      </c>
      <c r="D13310" t="s">
        <v>13254</v>
      </c>
      <c r="E13310" t="s">
        <v>13</v>
      </c>
      <c r="F13310" t="s">
        <v>16</v>
      </c>
      <c r="G13310">
        <v>4403</v>
      </c>
      <c r="H13310">
        <v>583</v>
      </c>
      <c r="I13310">
        <v>173</v>
      </c>
      <c r="J13310">
        <v>8</v>
      </c>
      <c r="K13310">
        <v>2</v>
      </c>
    </row>
    <row r="13311" spans="1:11" x14ac:dyDescent="0.3">
      <c r="A13311" t="s">
        <v>9553</v>
      </c>
      <c r="B13311">
        <v>9326113567</v>
      </c>
      <c r="C13311">
        <v>42</v>
      </c>
      <c r="D13311" t="s">
        <v>13255</v>
      </c>
      <c r="E13311" t="s">
        <v>13</v>
      </c>
      <c r="F13311" t="s">
        <v>16</v>
      </c>
      <c r="G13311">
        <v>596</v>
      </c>
      <c r="H13311">
        <v>211</v>
      </c>
      <c r="I13311">
        <v>31</v>
      </c>
      <c r="J13311">
        <v>0</v>
      </c>
      <c r="K13311">
        <v>0</v>
      </c>
    </row>
    <row r="13312" spans="1:11" x14ac:dyDescent="0.3">
      <c r="A13312" t="s">
        <v>9553</v>
      </c>
      <c r="B13312">
        <v>8716540817</v>
      </c>
      <c r="C13312">
        <v>27</v>
      </c>
      <c r="D13312" t="s">
        <v>13256</v>
      </c>
      <c r="E13312" t="s">
        <v>13</v>
      </c>
      <c r="F13312" t="s">
        <v>16</v>
      </c>
      <c r="G13312">
        <v>2726</v>
      </c>
      <c r="H13312">
        <v>884</v>
      </c>
      <c r="I13312">
        <v>344</v>
      </c>
      <c r="J13312">
        <v>8</v>
      </c>
      <c r="K13312">
        <v>2</v>
      </c>
    </row>
    <row r="13313" spans="1:11" x14ac:dyDescent="0.3">
      <c r="A13313" t="s">
        <v>9553</v>
      </c>
      <c r="B13313">
        <v>7679825516</v>
      </c>
      <c r="C13313">
        <v>12</v>
      </c>
      <c r="D13313" t="s">
        <v>13257</v>
      </c>
      <c r="E13313" t="s">
        <v>13</v>
      </c>
      <c r="F13313" t="s">
        <v>16</v>
      </c>
      <c r="G13313">
        <v>7208</v>
      </c>
      <c r="H13313">
        <v>1938</v>
      </c>
      <c r="I13313">
        <v>743</v>
      </c>
      <c r="J13313">
        <v>15</v>
      </c>
      <c r="K13313">
        <v>4</v>
      </c>
    </row>
    <row r="13314" spans="1:11" x14ac:dyDescent="0.3">
      <c r="A13314" t="s">
        <v>9553</v>
      </c>
      <c r="B13314">
        <v>7656800364</v>
      </c>
      <c r="C13314">
        <v>44</v>
      </c>
      <c r="D13314" t="s">
        <v>13258</v>
      </c>
      <c r="E13314" t="s">
        <v>13</v>
      </c>
      <c r="F13314" t="s">
        <v>16</v>
      </c>
      <c r="G13314">
        <v>2232</v>
      </c>
      <c r="H13314">
        <v>890</v>
      </c>
      <c r="I13314">
        <v>31</v>
      </c>
      <c r="J13314">
        <v>16</v>
      </c>
      <c r="K13314">
        <v>2</v>
      </c>
    </row>
    <row r="13315" spans="1:11" x14ac:dyDescent="0.3">
      <c r="A13315" t="s">
        <v>9553</v>
      </c>
      <c r="B13315">
        <v>4329360223</v>
      </c>
      <c r="C13315">
        <v>38</v>
      </c>
      <c r="D13315" t="s">
        <v>13259</v>
      </c>
      <c r="E13315" t="s">
        <v>13</v>
      </c>
      <c r="F13315" t="s">
        <v>14</v>
      </c>
      <c r="G13315">
        <v>2248</v>
      </c>
      <c r="H13315">
        <v>985</v>
      </c>
      <c r="I13315">
        <v>15</v>
      </c>
      <c r="J13315">
        <v>1</v>
      </c>
      <c r="K13315">
        <v>0</v>
      </c>
    </row>
    <row r="13316" spans="1:11" x14ac:dyDescent="0.3">
      <c r="A13316" t="s">
        <v>9553</v>
      </c>
      <c r="B13316">
        <v>5474836597</v>
      </c>
      <c r="C13316">
        <v>8</v>
      </c>
      <c r="D13316" t="s">
        <v>13260</v>
      </c>
      <c r="E13316" t="s">
        <v>25</v>
      </c>
      <c r="F13316" t="s">
        <v>16</v>
      </c>
      <c r="G13316">
        <v>6202</v>
      </c>
      <c r="H13316">
        <v>2518</v>
      </c>
      <c r="I13316">
        <v>173</v>
      </c>
      <c r="J13316">
        <v>14</v>
      </c>
      <c r="K13316">
        <v>2</v>
      </c>
    </row>
    <row r="13317" spans="1:11" x14ac:dyDescent="0.3">
      <c r="A13317" t="s">
        <v>9553</v>
      </c>
      <c r="B13317">
        <v>7679139391</v>
      </c>
      <c r="C13317">
        <v>6</v>
      </c>
      <c r="D13317" t="s">
        <v>13261</v>
      </c>
      <c r="E13317" t="s">
        <v>13</v>
      </c>
      <c r="F13317" t="s">
        <v>16</v>
      </c>
      <c r="G13317">
        <v>8146</v>
      </c>
      <c r="H13317">
        <v>1067</v>
      </c>
      <c r="I13317">
        <v>357</v>
      </c>
      <c r="J13317">
        <v>10</v>
      </c>
      <c r="K13317">
        <v>2</v>
      </c>
    </row>
    <row r="13318" spans="1:11" x14ac:dyDescent="0.3">
      <c r="A13318" t="s">
        <v>9553</v>
      </c>
      <c r="B13318">
        <v>3544720174</v>
      </c>
      <c r="C13318">
        <v>51</v>
      </c>
      <c r="D13318" t="s">
        <v>13262</v>
      </c>
      <c r="E13318" t="s">
        <v>25</v>
      </c>
      <c r="F13318" t="s">
        <v>16</v>
      </c>
      <c r="G13318">
        <v>230</v>
      </c>
      <c r="H13318">
        <v>70</v>
      </c>
      <c r="I13318">
        <v>11</v>
      </c>
      <c r="J13318">
        <v>0</v>
      </c>
      <c r="K13318">
        <v>0</v>
      </c>
    </row>
    <row r="13319" spans="1:11" x14ac:dyDescent="0.3">
      <c r="A13319" t="s">
        <v>9553</v>
      </c>
      <c r="B13319">
        <v>5052849984</v>
      </c>
      <c r="C13319">
        <v>5</v>
      </c>
      <c r="D13319" t="s">
        <v>13263</v>
      </c>
      <c r="E13319" t="s">
        <v>13</v>
      </c>
      <c r="F13319" t="s">
        <v>16</v>
      </c>
      <c r="G13319">
        <v>4089</v>
      </c>
      <c r="H13319">
        <v>444</v>
      </c>
      <c r="I13319">
        <v>161</v>
      </c>
      <c r="J13319">
        <v>3</v>
      </c>
      <c r="K13319">
        <v>1</v>
      </c>
    </row>
    <row r="13320" spans="1:11" x14ac:dyDescent="0.3">
      <c r="A13320" t="s">
        <v>9553</v>
      </c>
      <c r="B13320">
        <v>7959929476</v>
      </c>
      <c r="C13320">
        <v>26</v>
      </c>
      <c r="D13320" t="s">
        <v>13264</v>
      </c>
      <c r="E13320" t="s">
        <v>13</v>
      </c>
      <c r="F13320" t="s">
        <v>16</v>
      </c>
      <c r="G13320">
        <v>8752</v>
      </c>
      <c r="H13320">
        <v>437</v>
      </c>
      <c r="I13320">
        <v>26</v>
      </c>
      <c r="J13320">
        <v>4</v>
      </c>
      <c r="K13320">
        <v>1</v>
      </c>
    </row>
    <row r="13321" spans="1:11" x14ac:dyDescent="0.3">
      <c r="A13321" t="s">
        <v>9553</v>
      </c>
      <c r="B13321">
        <v>2037861706</v>
      </c>
      <c r="C13321">
        <v>27</v>
      </c>
      <c r="D13321" t="s">
        <v>13265</v>
      </c>
      <c r="E13321" t="s">
        <v>13</v>
      </c>
      <c r="F13321" t="s">
        <v>16</v>
      </c>
      <c r="G13321">
        <v>9699</v>
      </c>
      <c r="H13321">
        <v>1923</v>
      </c>
      <c r="I13321">
        <v>484</v>
      </c>
      <c r="J13321">
        <v>12</v>
      </c>
      <c r="K13321">
        <v>2</v>
      </c>
    </row>
    <row r="13322" spans="1:11" x14ac:dyDescent="0.3">
      <c r="A13322" t="s">
        <v>9553</v>
      </c>
      <c r="B13322">
        <v>5912207038</v>
      </c>
      <c r="C13322">
        <v>31</v>
      </c>
      <c r="D13322" t="s">
        <v>13266</v>
      </c>
      <c r="E13322" t="s">
        <v>13</v>
      </c>
      <c r="F13322" t="s">
        <v>16</v>
      </c>
      <c r="G13322">
        <v>4600</v>
      </c>
      <c r="H13322">
        <v>694</v>
      </c>
      <c r="I13322">
        <v>196</v>
      </c>
      <c r="J13322">
        <v>1</v>
      </c>
      <c r="K13322">
        <v>0</v>
      </c>
    </row>
    <row r="13323" spans="1:11" x14ac:dyDescent="0.3">
      <c r="A13323" t="s">
        <v>9553</v>
      </c>
      <c r="B13323">
        <v>5871720385</v>
      </c>
      <c r="C13323">
        <v>46</v>
      </c>
      <c r="D13323" t="s">
        <v>13267</v>
      </c>
      <c r="E13323" t="s">
        <v>13</v>
      </c>
      <c r="F13323" t="s">
        <v>16</v>
      </c>
      <c r="G13323">
        <v>173</v>
      </c>
      <c r="H13323">
        <v>23</v>
      </c>
      <c r="I13323">
        <v>2</v>
      </c>
      <c r="J13323">
        <v>1</v>
      </c>
      <c r="K13323">
        <v>0</v>
      </c>
    </row>
    <row r="13324" spans="1:11" x14ac:dyDescent="0.3">
      <c r="A13324" t="s">
        <v>9553</v>
      </c>
      <c r="B13324">
        <v>1580955454</v>
      </c>
      <c r="C13324">
        <v>13</v>
      </c>
      <c r="D13324" t="s">
        <v>13268</v>
      </c>
      <c r="E13324" t="s">
        <v>13</v>
      </c>
      <c r="F13324" t="s">
        <v>14</v>
      </c>
      <c r="G13324">
        <v>1063</v>
      </c>
      <c r="H13324">
        <v>286</v>
      </c>
      <c r="I13324">
        <v>9</v>
      </c>
      <c r="J13324">
        <v>5</v>
      </c>
      <c r="K13324">
        <v>1</v>
      </c>
    </row>
    <row r="13325" spans="1:11" x14ac:dyDescent="0.3">
      <c r="A13325" t="s">
        <v>9553</v>
      </c>
      <c r="B13325">
        <v>8982077610</v>
      </c>
      <c r="C13325">
        <v>37</v>
      </c>
      <c r="D13325" t="s">
        <v>13269</v>
      </c>
      <c r="E13325" t="s">
        <v>13</v>
      </c>
      <c r="F13325" t="s">
        <v>16</v>
      </c>
      <c r="G13325">
        <v>554</v>
      </c>
      <c r="H13325">
        <v>143</v>
      </c>
      <c r="I13325">
        <v>37</v>
      </c>
      <c r="J13325">
        <v>1</v>
      </c>
      <c r="K13325">
        <v>0</v>
      </c>
    </row>
    <row r="13326" spans="1:11" x14ac:dyDescent="0.3">
      <c r="A13326" t="s">
        <v>9553</v>
      </c>
      <c r="B13326">
        <v>9238144956</v>
      </c>
      <c r="C13326">
        <v>49</v>
      </c>
      <c r="D13326" t="s">
        <v>13270</v>
      </c>
      <c r="E13326" t="s">
        <v>13</v>
      </c>
      <c r="F13326" t="s">
        <v>16</v>
      </c>
      <c r="G13326">
        <v>125</v>
      </c>
      <c r="H13326">
        <v>15</v>
      </c>
      <c r="I13326">
        <v>3</v>
      </c>
      <c r="J13326">
        <v>0</v>
      </c>
      <c r="K13326">
        <v>0</v>
      </c>
    </row>
    <row r="13327" spans="1:11" x14ac:dyDescent="0.3">
      <c r="A13327" t="s">
        <v>9553</v>
      </c>
      <c r="B13327">
        <v>9589918546</v>
      </c>
      <c r="C13327">
        <v>16</v>
      </c>
      <c r="D13327" t="s">
        <v>13271</v>
      </c>
      <c r="E13327" t="s">
        <v>13</v>
      </c>
      <c r="F13327" t="s">
        <v>16</v>
      </c>
      <c r="G13327">
        <v>2275</v>
      </c>
      <c r="H13327">
        <v>19</v>
      </c>
      <c r="I13327">
        <v>1</v>
      </c>
      <c r="J13327">
        <v>0</v>
      </c>
      <c r="K13327">
        <v>0</v>
      </c>
    </row>
    <row r="13328" spans="1:11" x14ac:dyDescent="0.3">
      <c r="A13328" t="s">
        <v>9553</v>
      </c>
      <c r="B13328">
        <v>7052646086</v>
      </c>
      <c r="C13328">
        <v>7</v>
      </c>
      <c r="D13328" t="s">
        <v>13272</v>
      </c>
      <c r="E13328" t="s">
        <v>13</v>
      </c>
      <c r="F13328" t="s">
        <v>16</v>
      </c>
      <c r="G13328">
        <v>1662</v>
      </c>
      <c r="H13328">
        <v>271</v>
      </c>
      <c r="I13328">
        <v>18</v>
      </c>
      <c r="J13328">
        <v>3</v>
      </c>
      <c r="K13328">
        <v>0</v>
      </c>
    </row>
    <row r="13329" spans="1:11" x14ac:dyDescent="0.3">
      <c r="A13329" t="s">
        <v>9553</v>
      </c>
      <c r="B13329">
        <v>5664476642</v>
      </c>
      <c r="C13329">
        <v>42</v>
      </c>
      <c r="D13329" t="s">
        <v>13273</v>
      </c>
      <c r="E13329" t="s">
        <v>13</v>
      </c>
      <c r="F13329" t="s">
        <v>16</v>
      </c>
      <c r="G13329">
        <v>4024</v>
      </c>
      <c r="H13329">
        <v>1144</v>
      </c>
      <c r="I13329">
        <v>270</v>
      </c>
      <c r="J13329">
        <v>15</v>
      </c>
      <c r="K13329">
        <v>4</v>
      </c>
    </row>
    <row r="13330" spans="1:11" x14ac:dyDescent="0.3">
      <c r="A13330" t="s">
        <v>9553</v>
      </c>
      <c r="B13330">
        <v>8731262960</v>
      </c>
      <c r="C13330">
        <v>53</v>
      </c>
      <c r="D13330" t="s">
        <v>13274</v>
      </c>
      <c r="E13330" t="s">
        <v>13</v>
      </c>
      <c r="F13330" t="s">
        <v>16</v>
      </c>
      <c r="G13330">
        <v>3643</v>
      </c>
      <c r="H13330">
        <v>550</v>
      </c>
      <c r="I13330">
        <v>137</v>
      </c>
      <c r="J13330">
        <v>13</v>
      </c>
      <c r="K13330">
        <v>2</v>
      </c>
    </row>
    <row r="13331" spans="1:11" x14ac:dyDescent="0.3">
      <c r="A13331" t="s">
        <v>9553</v>
      </c>
      <c r="B13331">
        <v>3998363396</v>
      </c>
      <c r="C13331">
        <v>35</v>
      </c>
      <c r="D13331" t="s">
        <v>13275</v>
      </c>
      <c r="E13331" t="s">
        <v>13</v>
      </c>
      <c r="F13331" t="s">
        <v>16</v>
      </c>
      <c r="G13331">
        <v>6992</v>
      </c>
      <c r="H13331">
        <v>2602</v>
      </c>
      <c r="I13331">
        <v>401</v>
      </c>
      <c r="J13331">
        <v>16</v>
      </c>
      <c r="K13331">
        <v>3</v>
      </c>
    </row>
    <row r="13332" spans="1:11" x14ac:dyDescent="0.3">
      <c r="A13332" t="s">
        <v>9553</v>
      </c>
      <c r="B13332">
        <v>4081849326</v>
      </c>
      <c r="C13332">
        <v>31</v>
      </c>
      <c r="D13332" t="s">
        <v>13276</v>
      </c>
      <c r="E13332" t="s">
        <v>13</v>
      </c>
      <c r="F13332" t="s">
        <v>16</v>
      </c>
      <c r="G13332">
        <v>7476</v>
      </c>
      <c r="H13332">
        <v>756</v>
      </c>
      <c r="I13332">
        <v>80</v>
      </c>
      <c r="J13332">
        <v>10</v>
      </c>
      <c r="K13332">
        <v>1</v>
      </c>
    </row>
    <row r="13333" spans="1:11" x14ac:dyDescent="0.3">
      <c r="A13333" t="s">
        <v>9553</v>
      </c>
      <c r="B13333">
        <v>6638574153</v>
      </c>
      <c r="C13333">
        <v>39</v>
      </c>
      <c r="D13333" t="s">
        <v>13277</v>
      </c>
      <c r="E13333" t="s">
        <v>13</v>
      </c>
      <c r="F13333" t="s">
        <v>16</v>
      </c>
      <c r="G13333">
        <v>4031</v>
      </c>
      <c r="H13333">
        <v>1170</v>
      </c>
      <c r="I13333">
        <v>206</v>
      </c>
      <c r="J13333">
        <v>3</v>
      </c>
      <c r="K13333">
        <v>1</v>
      </c>
    </row>
    <row r="13334" spans="1:11" x14ac:dyDescent="0.3">
      <c r="A13334" t="s">
        <v>9553</v>
      </c>
      <c r="B13334">
        <v>3521350043</v>
      </c>
      <c r="C13334">
        <v>52</v>
      </c>
      <c r="D13334" t="s">
        <v>13278</v>
      </c>
      <c r="E13334" t="s">
        <v>13</v>
      </c>
      <c r="F13334" t="s">
        <v>16</v>
      </c>
      <c r="G13334">
        <v>8806</v>
      </c>
      <c r="H13334">
        <v>2637</v>
      </c>
      <c r="I13334">
        <v>545</v>
      </c>
      <c r="J13334">
        <v>13</v>
      </c>
      <c r="K13334">
        <v>5</v>
      </c>
    </row>
    <row r="13335" spans="1:11" x14ac:dyDescent="0.3">
      <c r="A13335" t="s">
        <v>9553</v>
      </c>
      <c r="B13335">
        <v>7272878465</v>
      </c>
      <c r="C13335">
        <v>48</v>
      </c>
      <c r="D13335" t="s">
        <v>13279</v>
      </c>
      <c r="E13335" t="s">
        <v>13</v>
      </c>
      <c r="F13335" t="s">
        <v>39</v>
      </c>
      <c r="G13335">
        <v>7228</v>
      </c>
      <c r="H13335">
        <v>1915</v>
      </c>
      <c r="I13335">
        <v>353</v>
      </c>
      <c r="J13335">
        <v>32</v>
      </c>
      <c r="K13335">
        <v>2</v>
      </c>
    </row>
    <row r="13336" spans="1:11" x14ac:dyDescent="0.3">
      <c r="A13336" t="s">
        <v>9553</v>
      </c>
      <c r="B13336">
        <v>1552274332</v>
      </c>
      <c r="C13336">
        <v>56</v>
      </c>
      <c r="D13336" t="s">
        <v>13280</v>
      </c>
      <c r="E13336" t="s">
        <v>13</v>
      </c>
      <c r="F13336" t="s">
        <v>16</v>
      </c>
      <c r="G13336">
        <v>3026</v>
      </c>
      <c r="H13336">
        <v>1201</v>
      </c>
      <c r="I13336">
        <v>176</v>
      </c>
      <c r="J13336">
        <v>28</v>
      </c>
      <c r="K13336">
        <v>4</v>
      </c>
    </row>
    <row r="13337" spans="1:11" x14ac:dyDescent="0.3">
      <c r="A13337" t="s">
        <v>9553</v>
      </c>
      <c r="B13337">
        <v>7507613008</v>
      </c>
      <c r="C13337">
        <v>52</v>
      </c>
      <c r="D13337" t="s">
        <v>13281</v>
      </c>
      <c r="E13337" t="s">
        <v>13</v>
      </c>
      <c r="F13337" t="s">
        <v>16</v>
      </c>
      <c r="G13337">
        <v>1253</v>
      </c>
      <c r="H13337">
        <v>145</v>
      </c>
      <c r="I13337">
        <v>56</v>
      </c>
      <c r="J13337">
        <v>2</v>
      </c>
      <c r="K13337">
        <v>0</v>
      </c>
    </row>
    <row r="13338" spans="1:11" x14ac:dyDescent="0.3">
      <c r="A13338" t="s">
        <v>9553</v>
      </c>
      <c r="B13338">
        <v>2964141931</v>
      </c>
      <c r="C13338">
        <v>57</v>
      </c>
      <c r="D13338" t="s">
        <v>13282</v>
      </c>
      <c r="E13338" t="s">
        <v>13</v>
      </c>
      <c r="F13338" t="s">
        <v>16</v>
      </c>
      <c r="G13338">
        <v>8166</v>
      </c>
      <c r="H13338">
        <v>3346</v>
      </c>
      <c r="I13338">
        <v>989</v>
      </c>
      <c r="J13338">
        <v>30</v>
      </c>
      <c r="K13338">
        <v>6</v>
      </c>
    </row>
    <row r="13339" spans="1:11" x14ac:dyDescent="0.3">
      <c r="A13339" t="s">
        <v>9553</v>
      </c>
      <c r="B13339">
        <v>5258925281</v>
      </c>
      <c r="C13339">
        <v>21</v>
      </c>
      <c r="D13339" t="s">
        <v>13283</v>
      </c>
      <c r="E13339" t="s">
        <v>13</v>
      </c>
      <c r="F13339" t="s">
        <v>14</v>
      </c>
      <c r="G13339">
        <v>3309</v>
      </c>
      <c r="H13339">
        <v>80</v>
      </c>
      <c r="I13339">
        <v>18</v>
      </c>
      <c r="J13339">
        <v>1</v>
      </c>
      <c r="K13339">
        <v>0</v>
      </c>
    </row>
    <row r="13340" spans="1:11" x14ac:dyDescent="0.3">
      <c r="A13340" t="s">
        <v>9553</v>
      </c>
      <c r="B13340">
        <v>9375898444</v>
      </c>
      <c r="C13340">
        <v>51</v>
      </c>
      <c r="D13340" t="s">
        <v>13284</v>
      </c>
      <c r="E13340" t="s">
        <v>13</v>
      </c>
      <c r="F13340" t="s">
        <v>16</v>
      </c>
      <c r="G13340">
        <v>756</v>
      </c>
      <c r="H13340">
        <v>99</v>
      </c>
      <c r="I13340">
        <v>19</v>
      </c>
      <c r="J13340">
        <v>2</v>
      </c>
      <c r="K13340">
        <v>0</v>
      </c>
    </row>
    <row r="13341" spans="1:11" x14ac:dyDescent="0.3">
      <c r="A13341" t="s">
        <v>9553</v>
      </c>
      <c r="B13341">
        <v>9240867252</v>
      </c>
      <c r="C13341">
        <v>37</v>
      </c>
      <c r="D13341" t="s">
        <v>13285</v>
      </c>
      <c r="E13341" t="s">
        <v>13</v>
      </c>
      <c r="F13341" t="s">
        <v>16</v>
      </c>
      <c r="G13341">
        <v>5758</v>
      </c>
      <c r="H13341">
        <v>660</v>
      </c>
      <c r="I13341">
        <v>22</v>
      </c>
      <c r="J13341">
        <v>6</v>
      </c>
      <c r="K13341">
        <v>1</v>
      </c>
    </row>
    <row r="13342" spans="1:11" x14ac:dyDescent="0.3">
      <c r="A13342" t="s">
        <v>9553</v>
      </c>
      <c r="B13342">
        <v>4290807200</v>
      </c>
      <c r="C13342">
        <v>45</v>
      </c>
      <c r="D13342" t="s">
        <v>13286</v>
      </c>
      <c r="E13342" t="s">
        <v>13</v>
      </c>
      <c r="F13342" t="s">
        <v>16</v>
      </c>
      <c r="G13342">
        <v>2295</v>
      </c>
      <c r="H13342">
        <v>385</v>
      </c>
      <c r="I13342">
        <v>93</v>
      </c>
      <c r="J13342">
        <v>4</v>
      </c>
      <c r="K13342">
        <v>1</v>
      </c>
    </row>
    <row r="13343" spans="1:11" x14ac:dyDescent="0.3">
      <c r="A13343" t="s">
        <v>9553</v>
      </c>
      <c r="B13343">
        <v>9271175201</v>
      </c>
      <c r="C13343">
        <v>18</v>
      </c>
      <c r="D13343" t="s">
        <v>13287</v>
      </c>
      <c r="E13343" t="s">
        <v>13</v>
      </c>
      <c r="F13343" t="s">
        <v>16</v>
      </c>
      <c r="G13343">
        <v>7135</v>
      </c>
      <c r="H13343">
        <v>291</v>
      </c>
      <c r="I13343">
        <v>112</v>
      </c>
      <c r="J13343">
        <v>0</v>
      </c>
      <c r="K13343">
        <v>0</v>
      </c>
    </row>
    <row r="13344" spans="1:11" x14ac:dyDescent="0.3">
      <c r="A13344" t="s">
        <v>9553</v>
      </c>
      <c r="B13344">
        <v>8183887428</v>
      </c>
      <c r="C13344">
        <v>41</v>
      </c>
      <c r="D13344" t="s">
        <v>13288</v>
      </c>
      <c r="E13344" t="s">
        <v>13</v>
      </c>
      <c r="F13344" t="s">
        <v>16</v>
      </c>
      <c r="G13344">
        <v>6624</v>
      </c>
      <c r="H13344">
        <v>256</v>
      </c>
      <c r="I13344">
        <v>50</v>
      </c>
      <c r="J13344">
        <v>3</v>
      </c>
      <c r="K13344">
        <v>0</v>
      </c>
    </row>
    <row r="13345" spans="1:11" x14ac:dyDescent="0.3">
      <c r="A13345" t="s">
        <v>9553</v>
      </c>
      <c r="B13345">
        <v>8619569881</v>
      </c>
      <c r="C13345">
        <v>58</v>
      </c>
      <c r="D13345" t="s">
        <v>13289</v>
      </c>
      <c r="E13345" t="s">
        <v>13</v>
      </c>
      <c r="F13345" t="s">
        <v>16</v>
      </c>
      <c r="G13345">
        <v>9793</v>
      </c>
      <c r="H13345">
        <v>3136</v>
      </c>
      <c r="I13345">
        <v>258</v>
      </c>
      <c r="J13345">
        <v>36</v>
      </c>
      <c r="K13345">
        <v>5</v>
      </c>
    </row>
    <row r="13346" spans="1:11" x14ac:dyDescent="0.3">
      <c r="A13346" t="s">
        <v>9553</v>
      </c>
      <c r="B13346">
        <v>7185747513</v>
      </c>
      <c r="C13346">
        <v>51</v>
      </c>
      <c r="D13346" t="s">
        <v>13290</v>
      </c>
      <c r="E13346" t="s">
        <v>13</v>
      </c>
      <c r="F13346" t="s">
        <v>16</v>
      </c>
      <c r="G13346">
        <v>7724</v>
      </c>
      <c r="H13346">
        <v>520</v>
      </c>
      <c r="I13346">
        <v>180</v>
      </c>
      <c r="J13346">
        <v>5</v>
      </c>
      <c r="K13346">
        <v>0</v>
      </c>
    </row>
    <row r="13347" spans="1:11" x14ac:dyDescent="0.3">
      <c r="A13347" t="s">
        <v>9553</v>
      </c>
      <c r="B13347">
        <v>4400119866</v>
      </c>
      <c r="C13347">
        <v>37</v>
      </c>
      <c r="D13347" t="s">
        <v>13291</v>
      </c>
      <c r="E13347" t="s">
        <v>13</v>
      </c>
      <c r="F13347" t="s">
        <v>16</v>
      </c>
      <c r="G13347">
        <v>2672</v>
      </c>
      <c r="H13347">
        <v>841</v>
      </c>
      <c r="I13347">
        <v>196</v>
      </c>
      <c r="J13347">
        <v>13</v>
      </c>
      <c r="K13347">
        <v>3</v>
      </c>
    </row>
    <row r="13348" spans="1:11" x14ac:dyDescent="0.3">
      <c r="A13348" t="s">
        <v>9553</v>
      </c>
      <c r="B13348">
        <v>9169323279</v>
      </c>
      <c r="C13348">
        <v>42</v>
      </c>
      <c r="D13348" t="s">
        <v>13292</v>
      </c>
      <c r="E13348" t="s">
        <v>25</v>
      </c>
      <c r="F13348" t="s">
        <v>16</v>
      </c>
      <c r="G13348">
        <v>207</v>
      </c>
      <c r="H13348">
        <v>44</v>
      </c>
      <c r="I13348">
        <v>5</v>
      </c>
      <c r="J13348">
        <v>0</v>
      </c>
      <c r="K13348">
        <v>0</v>
      </c>
    </row>
    <row r="13349" spans="1:11" x14ac:dyDescent="0.3">
      <c r="A13349" t="s">
        <v>9553</v>
      </c>
      <c r="B13349">
        <v>9052053342</v>
      </c>
      <c r="C13349">
        <v>31</v>
      </c>
      <c r="D13349" t="s">
        <v>13293</v>
      </c>
      <c r="E13349" t="s">
        <v>13</v>
      </c>
      <c r="F13349" t="s">
        <v>16</v>
      </c>
      <c r="G13349">
        <v>8677</v>
      </c>
      <c r="H13349">
        <v>71</v>
      </c>
      <c r="I13349">
        <v>12</v>
      </c>
      <c r="J13349">
        <v>1</v>
      </c>
      <c r="K13349">
        <v>0</v>
      </c>
    </row>
    <row r="13350" spans="1:11" x14ac:dyDescent="0.3">
      <c r="A13350" t="s">
        <v>9553</v>
      </c>
      <c r="B13350">
        <v>1697592972</v>
      </c>
      <c r="C13350">
        <v>43</v>
      </c>
      <c r="D13350" t="s">
        <v>13294</v>
      </c>
      <c r="E13350" t="s">
        <v>13</v>
      </c>
      <c r="F13350" t="s">
        <v>16</v>
      </c>
      <c r="G13350">
        <v>6880</v>
      </c>
      <c r="H13350">
        <v>2954</v>
      </c>
      <c r="I13350">
        <v>176</v>
      </c>
      <c r="J13350">
        <v>44</v>
      </c>
      <c r="K13350">
        <v>17</v>
      </c>
    </row>
    <row r="13351" spans="1:11" x14ac:dyDescent="0.3">
      <c r="A13351" t="s">
        <v>9553</v>
      </c>
      <c r="B13351">
        <v>6082564990</v>
      </c>
      <c r="C13351">
        <v>50</v>
      </c>
      <c r="D13351" t="s">
        <v>13295</v>
      </c>
      <c r="E13351" t="s">
        <v>25</v>
      </c>
      <c r="F13351" t="s">
        <v>14</v>
      </c>
      <c r="G13351">
        <v>7093</v>
      </c>
      <c r="H13351">
        <v>2319</v>
      </c>
      <c r="I13351">
        <v>897</v>
      </c>
      <c r="J13351">
        <v>53</v>
      </c>
      <c r="K13351">
        <v>18</v>
      </c>
    </row>
    <row r="13352" spans="1:11" x14ac:dyDescent="0.3">
      <c r="A13352" t="s">
        <v>9553</v>
      </c>
      <c r="B13352">
        <v>9026532626</v>
      </c>
      <c r="C13352">
        <v>50</v>
      </c>
      <c r="D13352" t="s">
        <v>13296</v>
      </c>
      <c r="E13352" t="s">
        <v>13</v>
      </c>
      <c r="F13352" t="s">
        <v>16</v>
      </c>
      <c r="G13352">
        <v>8194</v>
      </c>
      <c r="H13352">
        <v>1136</v>
      </c>
      <c r="I13352">
        <v>321</v>
      </c>
      <c r="J13352">
        <v>18</v>
      </c>
      <c r="K13352">
        <v>6</v>
      </c>
    </row>
    <row r="13353" spans="1:11" x14ac:dyDescent="0.3">
      <c r="A13353" t="s">
        <v>9553</v>
      </c>
      <c r="B13353">
        <v>2224902246</v>
      </c>
      <c r="C13353">
        <v>8</v>
      </c>
      <c r="D13353" t="s">
        <v>13297</v>
      </c>
      <c r="E13353" t="s">
        <v>13</v>
      </c>
      <c r="F13353" t="s">
        <v>16</v>
      </c>
      <c r="G13353">
        <v>8917</v>
      </c>
      <c r="H13353">
        <v>871</v>
      </c>
      <c r="I13353">
        <v>249</v>
      </c>
      <c r="J13353">
        <v>1</v>
      </c>
      <c r="K13353">
        <v>0</v>
      </c>
    </row>
    <row r="13354" spans="1:11" x14ac:dyDescent="0.3">
      <c r="A13354" t="s">
        <v>9553</v>
      </c>
      <c r="B13354">
        <v>9807410498</v>
      </c>
      <c r="C13354">
        <v>6</v>
      </c>
      <c r="D13354" t="s">
        <v>13298</v>
      </c>
      <c r="E13354" t="s">
        <v>13</v>
      </c>
      <c r="F13354" t="s">
        <v>16</v>
      </c>
      <c r="G13354">
        <v>3186</v>
      </c>
      <c r="H13354">
        <v>320</v>
      </c>
      <c r="I13354">
        <v>75</v>
      </c>
      <c r="J13354">
        <v>7</v>
      </c>
      <c r="K13354">
        <v>1</v>
      </c>
    </row>
    <row r="13355" spans="1:11" x14ac:dyDescent="0.3">
      <c r="A13355" t="s">
        <v>9553</v>
      </c>
      <c r="B13355">
        <v>8709796489</v>
      </c>
      <c r="C13355">
        <v>32</v>
      </c>
      <c r="D13355" t="s">
        <v>13299</v>
      </c>
      <c r="E13355" t="s">
        <v>13</v>
      </c>
      <c r="F13355" t="s">
        <v>16</v>
      </c>
      <c r="G13355">
        <v>549</v>
      </c>
      <c r="H13355">
        <v>227</v>
      </c>
      <c r="I13355">
        <v>85</v>
      </c>
      <c r="J13355">
        <v>5</v>
      </c>
      <c r="K13355">
        <v>1</v>
      </c>
    </row>
    <row r="13356" spans="1:11" x14ac:dyDescent="0.3">
      <c r="A13356" t="s">
        <v>9553</v>
      </c>
      <c r="B13356">
        <v>3193165753</v>
      </c>
      <c r="C13356">
        <v>18</v>
      </c>
      <c r="D13356" t="s">
        <v>13300</v>
      </c>
      <c r="E13356" t="s">
        <v>13</v>
      </c>
      <c r="F13356" t="s">
        <v>16</v>
      </c>
      <c r="G13356">
        <v>4419</v>
      </c>
      <c r="H13356">
        <v>1759</v>
      </c>
      <c r="I13356">
        <v>302</v>
      </c>
      <c r="J13356">
        <v>4</v>
      </c>
      <c r="K13356">
        <v>0</v>
      </c>
    </row>
    <row r="13357" spans="1:11" x14ac:dyDescent="0.3">
      <c r="A13357" t="s">
        <v>9553</v>
      </c>
      <c r="B13357">
        <v>3129046545</v>
      </c>
      <c r="C13357">
        <v>59</v>
      </c>
      <c r="D13357" t="s">
        <v>13301</v>
      </c>
      <c r="E13357" t="s">
        <v>25</v>
      </c>
      <c r="F13357" t="s">
        <v>16</v>
      </c>
      <c r="G13357">
        <v>53</v>
      </c>
      <c r="H13357">
        <v>23</v>
      </c>
      <c r="I13357">
        <v>2</v>
      </c>
      <c r="J13357">
        <v>0</v>
      </c>
      <c r="K13357">
        <v>0</v>
      </c>
    </row>
    <row r="13358" spans="1:11" x14ac:dyDescent="0.3">
      <c r="A13358" t="s">
        <v>9553</v>
      </c>
      <c r="B13358">
        <v>3057028879</v>
      </c>
      <c r="C13358">
        <v>41</v>
      </c>
      <c r="D13358" t="s">
        <v>13302</v>
      </c>
      <c r="E13358" t="s">
        <v>13</v>
      </c>
      <c r="F13358" t="s">
        <v>16</v>
      </c>
      <c r="G13358">
        <v>4516</v>
      </c>
      <c r="H13358">
        <v>1424</v>
      </c>
      <c r="I13358">
        <v>243</v>
      </c>
      <c r="J13358">
        <v>29</v>
      </c>
      <c r="K13358">
        <v>5</v>
      </c>
    </row>
    <row r="13359" spans="1:11" x14ac:dyDescent="0.3">
      <c r="A13359" t="s">
        <v>9553</v>
      </c>
      <c r="B13359">
        <v>3575740207</v>
      </c>
      <c r="C13359">
        <v>42</v>
      </c>
      <c r="D13359" t="s">
        <v>13303</v>
      </c>
      <c r="E13359" t="s">
        <v>13</v>
      </c>
      <c r="F13359" t="s">
        <v>16</v>
      </c>
      <c r="G13359">
        <v>6079</v>
      </c>
      <c r="H13359">
        <v>2121</v>
      </c>
      <c r="I13359">
        <v>49</v>
      </c>
      <c r="J13359">
        <v>3</v>
      </c>
      <c r="K13359">
        <v>1</v>
      </c>
    </row>
    <row r="13360" spans="1:11" x14ac:dyDescent="0.3">
      <c r="A13360" t="s">
        <v>9553</v>
      </c>
      <c r="B13360">
        <v>6096331818</v>
      </c>
      <c r="C13360">
        <v>22</v>
      </c>
      <c r="D13360" t="s">
        <v>13304</v>
      </c>
      <c r="E13360" t="s">
        <v>13</v>
      </c>
      <c r="F13360" t="s">
        <v>16</v>
      </c>
      <c r="G13360">
        <v>6100</v>
      </c>
      <c r="H13360">
        <v>606</v>
      </c>
      <c r="I13360">
        <v>103</v>
      </c>
      <c r="J13360">
        <v>0</v>
      </c>
      <c r="K13360">
        <v>0</v>
      </c>
    </row>
    <row r="13361" spans="1:11" x14ac:dyDescent="0.3">
      <c r="A13361" t="s">
        <v>9553</v>
      </c>
      <c r="B13361">
        <v>1632790934</v>
      </c>
      <c r="C13361">
        <v>57</v>
      </c>
      <c r="D13361" t="s">
        <v>13305</v>
      </c>
      <c r="E13361" t="s">
        <v>13</v>
      </c>
      <c r="F13361" t="s">
        <v>16</v>
      </c>
      <c r="G13361">
        <v>519</v>
      </c>
      <c r="H13361">
        <v>191</v>
      </c>
      <c r="I13361">
        <v>32</v>
      </c>
      <c r="J13361">
        <v>3</v>
      </c>
      <c r="K13361">
        <v>0</v>
      </c>
    </row>
    <row r="13362" spans="1:11" x14ac:dyDescent="0.3">
      <c r="A13362" t="s">
        <v>9553</v>
      </c>
      <c r="B13362">
        <v>7150573779</v>
      </c>
      <c r="C13362">
        <v>54</v>
      </c>
      <c r="D13362" t="s">
        <v>13306</v>
      </c>
      <c r="E13362" t="s">
        <v>13</v>
      </c>
      <c r="F13362" t="s">
        <v>16</v>
      </c>
      <c r="G13362">
        <v>6235</v>
      </c>
      <c r="H13362">
        <v>1704</v>
      </c>
      <c r="I13362">
        <v>579</v>
      </c>
      <c r="J13362">
        <v>5</v>
      </c>
      <c r="K13362">
        <v>1</v>
      </c>
    </row>
    <row r="13363" spans="1:11" x14ac:dyDescent="0.3">
      <c r="A13363" t="s">
        <v>9553</v>
      </c>
      <c r="B13363">
        <v>9445800333</v>
      </c>
      <c r="C13363">
        <v>12</v>
      </c>
      <c r="D13363" t="s">
        <v>13307</v>
      </c>
      <c r="E13363" t="s">
        <v>25</v>
      </c>
      <c r="F13363" t="s">
        <v>16</v>
      </c>
      <c r="G13363">
        <v>8345</v>
      </c>
      <c r="H13363">
        <v>3488</v>
      </c>
      <c r="I13363">
        <v>874</v>
      </c>
      <c r="J13363">
        <v>61</v>
      </c>
      <c r="K13363">
        <v>19</v>
      </c>
    </row>
    <row r="13364" spans="1:11" x14ac:dyDescent="0.3">
      <c r="A13364" t="s">
        <v>9553</v>
      </c>
      <c r="B13364">
        <v>2425632647</v>
      </c>
      <c r="C13364">
        <v>11</v>
      </c>
      <c r="D13364" t="s">
        <v>13308</v>
      </c>
      <c r="E13364" t="s">
        <v>13</v>
      </c>
      <c r="F13364" t="s">
        <v>16</v>
      </c>
      <c r="G13364">
        <v>9088</v>
      </c>
      <c r="H13364">
        <v>358</v>
      </c>
      <c r="I13364">
        <v>67</v>
      </c>
      <c r="J13364">
        <v>1</v>
      </c>
      <c r="K13364">
        <v>0</v>
      </c>
    </row>
    <row r="13365" spans="1:11" x14ac:dyDescent="0.3">
      <c r="A13365" t="s">
        <v>9553</v>
      </c>
      <c r="B13365">
        <v>8276459835</v>
      </c>
      <c r="C13365">
        <v>9</v>
      </c>
      <c r="D13365" t="s">
        <v>13309</v>
      </c>
      <c r="E13365" t="s">
        <v>13</v>
      </c>
      <c r="F13365" t="s">
        <v>16</v>
      </c>
      <c r="G13365">
        <v>8952</v>
      </c>
      <c r="H13365">
        <v>3086</v>
      </c>
      <c r="I13365">
        <v>242</v>
      </c>
      <c r="J13365">
        <v>62</v>
      </c>
      <c r="K13365">
        <v>10</v>
      </c>
    </row>
    <row r="13366" spans="1:11" x14ac:dyDescent="0.3">
      <c r="A13366" t="s">
        <v>9553</v>
      </c>
      <c r="B13366">
        <v>2223344722</v>
      </c>
      <c r="C13366">
        <v>12</v>
      </c>
      <c r="D13366" t="s">
        <v>13310</v>
      </c>
      <c r="E13366" t="s">
        <v>13</v>
      </c>
      <c r="F13366" t="s">
        <v>16</v>
      </c>
      <c r="G13366">
        <v>2689</v>
      </c>
      <c r="H13366">
        <v>860</v>
      </c>
      <c r="I13366">
        <v>195</v>
      </c>
      <c r="J13366">
        <v>6</v>
      </c>
      <c r="K13366">
        <v>1</v>
      </c>
    </row>
    <row r="13367" spans="1:11" x14ac:dyDescent="0.3">
      <c r="A13367" t="s">
        <v>9553</v>
      </c>
      <c r="B13367">
        <v>3875038468</v>
      </c>
      <c r="C13367">
        <v>42</v>
      </c>
      <c r="D13367" t="s">
        <v>13311</v>
      </c>
      <c r="E13367" t="s">
        <v>13</v>
      </c>
      <c r="F13367" t="s">
        <v>16</v>
      </c>
      <c r="G13367">
        <v>6359</v>
      </c>
      <c r="H13367">
        <v>1734</v>
      </c>
      <c r="I13367">
        <v>524</v>
      </c>
      <c r="J13367">
        <v>3</v>
      </c>
      <c r="K13367">
        <v>0</v>
      </c>
    </row>
    <row r="13368" spans="1:11" x14ac:dyDescent="0.3">
      <c r="A13368" t="s">
        <v>9553</v>
      </c>
      <c r="B13368">
        <v>6258198718</v>
      </c>
      <c r="C13368">
        <v>38</v>
      </c>
      <c r="D13368" t="s">
        <v>13312</v>
      </c>
      <c r="E13368" t="s">
        <v>13</v>
      </c>
      <c r="F13368" t="s">
        <v>16</v>
      </c>
      <c r="G13368">
        <v>9609</v>
      </c>
      <c r="H13368">
        <v>4138</v>
      </c>
      <c r="I13368">
        <v>1572</v>
      </c>
      <c r="J13368">
        <v>26</v>
      </c>
      <c r="K13368">
        <v>3</v>
      </c>
    </row>
    <row r="13369" spans="1:11" x14ac:dyDescent="0.3">
      <c r="A13369" t="s">
        <v>9553</v>
      </c>
      <c r="B13369">
        <v>1940549654</v>
      </c>
      <c r="C13369">
        <v>26</v>
      </c>
      <c r="D13369" t="s">
        <v>13313</v>
      </c>
      <c r="E13369" t="s">
        <v>13</v>
      </c>
      <c r="F13369" t="s">
        <v>16</v>
      </c>
      <c r="G13369">
        <v>8897</v>
      </c>
      <c r="H13369">
        <v>2946</v>
      </c>
      <c r="I13369">
        <v>991</v>
      </c>
      <c r="J13369">
        <v>38</v>
      </c>
      <c r="K13369">
        <v>13</v>
      </c>
    </row>
    <row r="13370" spans="1:11" x14ac:dyDescent="0.3">
      <c r="A13370" t="s">
        <v>9553</v>
      </c>
      <c r="B13370">
        <v>7980820865</v>
      </c>
      <c r="C13370">
        <v>37</v>
      </c>
      <c r="D13370" t="s">
        <v>13314</v>
      </c>
      <c r="E13370" t="s">
        <v>13</v>
      </c>
      <c r="F13370" t="s">
        <v>16</v>
      </c>
      <c r="G13370">
        <v>2697</v>
      </c>
      <c r="H13370">
        <v>105</v>
      </c>
      <c r="I13370">
        <v>29</v>
      </c>
      <c r="J13370">
        <v>2</v>
      </c>
      <c r="K13370">
        <v>1</v>
      </c>
    </row>
    <row r="13371" spans="1:11" x14ac:dyDescent="0.3">
      <c r="A13371" t="s">
        <v>9553</v>
      </c>
      <c r="B13371">
        <v>3788582972</v>
      </c>
      <c r="C13371">
        <v>14</v>
      </c>
      <c r="D13371" t="s">
        <v>13315</v>
      </c>
      <c r="E13371" t="s">
        <v>13</v>
      </c>
      <c r="F13371" t="s">
        <v>16</v>
      </c>
      <c r="G13371">
        <v>5499</v>
      </c>
      <c r="H13371">
        <v>1832</v>
      </c>
      <c r="I13371">
        <v>69</v>
      </c>
      <c r="J13371">
        <v>38</v>
      </c>
      <c r="K13371">
        <v>9</v>
      </c>
    </row>
    <row r="13372" spans="1:11" x14ac:dyDescent="0.3">
      <c r="A13372" t="s">
        <v>9553</v>
      </c>
      <c r="B13372">
        <v>6007978156</v>
      </c>
      <c r="C13372">
        <v>28</v>
      </c>
      <c r="D13372" t="s">
        <v>13316</v>
      </c>
      <c r="E13372" t="s">
        <v>13</v>
      </c>
      <c r="F13372" t="s">
        <v>16</v>
      </c>
      <c r="G13372">
        <v>570</v>
      </c>
      <c r="H13372">
        <v>226</v>
      </c>
      <c r="I13372">
        <v>48</v>
      </c>
      <c r="J13372">
        <v>4</v>
      </c>
      <c r="K13372">
        <v>2</v>
      </c>
    </row>
    <row r="13373" spans="1:11" x14ac:dyDescent="0.3">
      <c r="A13373" t="s">
        <v>9553</v>
      </c>
      <c r="B13373">
        <v>5083622248</v>
      </c>
      <c r="C13373">
        <v>49</v>
      </c>
      <c r="D13373" t="s">
        <v>13317</v>
      </c>
      <c r="E13373" t="s">
        <v>13</v>
      </c>
      <c r="F13373" t="s">
        <v>16</v>
      </c>
      <c r="G13373">
        <v>8934</v>
      </c>
      <c r="H13373">
        <v>193</v>
      </c>
      <c r="I13373">
        <v>28</v>
      </c>
      <c r="J13373">
        <v>1</v>
      </c>
      <c r="K13373">
        <v>0</v>
      </c>
    </row>
    <row r="13374" spans="1:11" x14ac:dyDescent="0.3">
      <c r="A13374" t="s">
        <v>9553</v>
      </c>
      <c r="B13374">
        <v>8369082884</v>
      </c>
      <c r="C13374">
        <v>5</v>
      </c>
      <c r="D13374" t="s">
        <v>13318</v>
      </c>
      <c r="E13374" t="s">
        <v>13</v>
      </c>
      <c r="F13374" t="s">
        <v>16</v>
      </c>
      <c r="G13374">
        <v>354</v>
      </c>
      <c r="H13374">
        <v>19</v>
      </c>
      <c r="I13374">
        <v>1</v>
      </c>
      <c r="J13374">
        <v>0</v>
      </c>
      <c r="K13374">
        <v>0</v>
      </c>
    </row>
    <row r="13375" spans="1:11" x14ac:dyDescent="0.3">
      <c r="A13375" t="s">
        <v>9553</v>
      </c>
      <c r="B13375">
        <v>4942851275</v>
      </c>
      <c r="C13375">
        <v>58</v>
      </c>
      <c r="D13375" t="s">
        <v>13319</v>
      </c>
      <c r="E13375" t="s">
        <v>13</v>
      </c>
      <c r="F13375" t="s">
        <v>16</v>
      </c>
      <c r="G13375">
        <v>4372</v>
      </c>
      <c r="H13375">
        <v>1881</v>
      </c>
      <c r="I13375">
        <v>124</v>
      </c>
      <c r="J13375">
        <v>35</v>
      </c>
      <c r="K13375">
        <v>9</v>
      </c>
    </row>
    <row r="13376" spans="1:11" x14ac:dyDescent="0.3">
      <c r="A13376" t="s">
        <v>9553</v>
      </c>
      <c r="B13376">
        <v>4021634176</v>
      </c>
      <c r="C13376">
        <v>25</v>
      </c>
      <c r="D13376" t="s">
        <v>13320</v>
      </c>
      <c r="E13376" t="s">
        <v>13</v>
      </c>
      <c r="F13376" t="s">
        <v>16</v>
      </c>
      <c r="G13376">
        <v>4116</v>
      </c>
      <c r="H13376">
        <v>51</v>
      </c>
      <c r="I13376">
        <v>6</v>
      </c>
      <c r="J13376">
        <v>1</v>
      </c>
      <c r="K13376">
        <v>0</v>
      </c>
    </row>
    <row r="13377" spans="1:11" x14ac:dyDescent="0.3">
      <c r="A13377" t="s">
        <v>9553</v>
      </c>
      <c r="B13377">
        <v>9098384322</v>
      </c>
      <c r="C13377">
        <v>18</v>
      </c>
      <c r="D13377" t="s">
        <v>13321</v>
      </c>
      <c r="E13377" t="s">
        <v>13</v>
      </c>
      <c r="F13377" t="s">
        <v>16</v>
      </c>
      <c r="G13377">
        <v>705</v>
      </c>
      <c r="H13377">
        <v>173</v>
      </c>
      <c r="I13377">
        <v>31</v>
      </c>
      <c r="J13377">
        <v>4</v>
      </c>
      <c r="K13377">
        <v>0</v>
      </c>
    </row>
    <row r="13378" spans="1:11" x14ac:dyDescent="0.3">
      <c r="A13378" t="s">
        <v>9553</v>
      </c>
      <c r="B13378">
        <v>4673449727</v>
      </c>
      <c r="C13378">
        <v>55</v>
      </c>
      <c r="D13378" t="s">
        <v>13322</v>
      </c>
      <c r="E13378" t="s">
        <v>13</v>
      </c>
      <c r="F13378" t="s">
        <v>16</v>
      </c>
      <c r="G13378">
        <v>6847</v>
      </c>
      <c r="H13378">
        <v>2157</v>
      </c>
      <c r="I13378">
        <v>627</v>
      </c>
      <c r="J13378">
        <v>21</v>
      </c>
      <c r="K13378">
        <v>1</v>
      </c>
    </row>
    <row r="13379" spans="1:11" x14ac:dyDescent="0.3">
      <c r="A13379" t="s">
        <v>9553</v>
      </c>
      <c r="B13379">
        <v>6404656707</v>
      </c>
      <c r="C13379">
        <v>29</v>
      </c>
      <c r="D13379" t="s">
        <v>13323</v>
      </c>
      <c r="E13379" t="s">
        <v>13</v>
      </c>
      <c r="F13379" t="s">
        <v>16</v>
      </c>
      <c r="G13379">
        <v>4457</v>
      </c>
      <c r="H13379">
        <v>1041</v>
      </c>
      <c r="I13379">
        <v>40</v>
      </c>
      <c r="J13379">
        <v>2</v>
      </c>
      <c r="K13379">
        <v>0</v>
      </c>
    </row>
    <row r="13380" spans="1:11" x14ac:dyDescent="0.3">
      <c r="A13380" t="s">
        <v>9553</v>
      </c>
      <c r="B13380">
        <v>7356914875</v>
      </c>
      <c r="C13380">
        <v>29</v>
      </c>
      <c r="D13380" t="s">
        <v>13324</v>
      </c>
      <c r="E13380" t="s">
        <v>13</v>
      </c>
      <c r="F13380" t="s">
        <v>16</v>
      </c>
      <c r="G13380">
        <v>523</v>
      </c>
      <c r="H13380">
        <v>117</v>
      </c>
      <c r="I13380">
        <v>0</v>
      </c>
      <c r="J13380">
        <v>1</v>
      </c>
      <c r="K13380">
        <v>0</v>
      </c>
    </row>
    <row r="13381" spans="1:11" x14ac:dyDescent="0.3">
      <c r="A13381" t="s">
        <v>9553</v>
      </c>
      <c r="B13381">
        <v>2685846175</v>
      </c>
      <c r="C13381">
        <v>46</v>
      </c>
      <c r="D13381" t="s">
        <v>13325</v>
      </c>
      <c r="E13381" t="s">
        <v>13</v>
      </c>
      <c r="F13381" t="s">
        <v>16</v>
      </c>
      <c r="G13381">
        <v>3615</v>
      </c>
      <c r="H13381">
        <v>1262</v>
      </c>
      <c r="I13381">
        <v>5</v>
      </c>
      <c r="J13381">
        <v>14</v>
      </c>
      <c r="K13381">
        <v>4</v>
      </c>
    </row>
    <row r="13382" spans="1:11" x14ac:dyDescent="0.3">
      <c r="A13382" t="s">
        <v>9553</v>
      </c>
      <c r="B13382">
        <v>8337357582</v>
      </c>
      <c r="C13382">
        <v>11</v>
      </c>
      <c r="D13382" t="s">
        <v>13326</v>
      </c>
      <c r="E13382" t="s">
        <v>13</v>
      </c>
      <c r="F13382" t="s">
        <v>16</v>
      </c>
      <c r="G13382">
        <v>3314</v>
      </c>
      <c r="H13382">
        <v>1397</v>
      </c>
      <c r="I13382">
        <v>298</v>
      </c>
      <c r="J13382">
        <v>1</v>
      </c>
      <c r="K13382">
        <v>0</v>
      </c>
    </row>
    <row r="13383" spans="1:11" x14ac:dyDescent="0.3">
      <c r="A13383" t="s">
        <v>9553</v>
      </c>
      <c r="B13383">
        <v>7252379723</v>
      </c>
      <c r="C13383">
        <v>13</v>
      </c>
      <c r="D13383" t="s">
        <v>13327</v>
      </c>
      <c r="E13383" t="s">
        <v>25</v>
      </c>
      <c r="F13383" t="s">
        <v>16</v>
      </c>
      <c r="G13383">
        <v>4463</v>
      </c>
      <c r="H13383">
        <v>1243</v>
      </c>
      <c r="I13383">
        <v>410</v>
      </c>
      <c r="J13383">
        <v>31</v>
      </c>
      <c r="K13383">
        <v>2</v>
      </c>
    </row>
    <row r="13384" spans="1:11" x14ac:dyDescent="0.3">
      <c r="A13384" t="s">
        <v>9553</v>
      </c>
      <c r="B13384">
        <v>5671118858</v>
      </c>
      <c r="C13384">
        <v>31</v>
      </c>
      <c r="D13384" t="s">
        <v>13328</v>
      </c>
      <c r="E13384" t="s">
        <v>13</v>
      </c>
      <c r="F13384" t="s">
        <v>16</v>
      </c>
      <c r="G13384">
        <v>4852</v>
      </c>
      <c r="H13384">
        <v>1544</v>
      </c>
      <c r="I13384">
        <v>488</v>
      </c>
      <c r="J13384">
        <v>9</v>
      </c>
      <c r="K13384">
        <v>2</v>
      </c>
    </row>
    <row r="13385" spans="1:11" x14ac:dyDescent="0.3">
      <c r="A13385" t="s">
        <v>9553</v>
      </c>
      <c r="B13385">
        <v>9133921160</v>
      </c>
      <c r="C13385">
        <v>42</v>
      </c>
      <c r="D13385" t="s">
        <v>13329</v>
      </c>
      <c r="E13385" t="s">
        <v>13</v>
      </c>
      <c r="F13385" t="s">
        <v>16</v>
      </c>
      <c r="G13385">
        <v>9086</v>
      </c>
      <c r="H13385">
        <v>1979</v>
      </c>
      <c r="I13385">
        <v>499</v>
      </c>
      <c r="J13385">
        <v>36</v>
      </c>
      <c r="K13385">
        <v>9</v>
      </c>
    </row>
    <row r="13386" spans="1:11" x14ac:dyDescent="0.3">
      <c r="A13386" t="s">
        <v>9553</v>
      </c>
      <c r="B13386">
        <v>9792903375</v>
      </c>
      <c r="C13386">
        <v>50</v>
      </c>
      <c r="D13386" t="s">
        <v>13330</v>
      </c>
      <c r="E13386" t="s">
        <v>25</v>
      </c>
      <c r="F13386" t="s">
        <v>16</v>
      </c>
      <c r="G13386">
        <v>6946</v>
      </c>
      <c r="H13386">
        <v>405</v>
      </c>
      <c r="I13386">
        <v>38</v>
      </c>
      <c r="J13386">
        <v>3</v>
      </c>
      <c r="K13386">
        <v>0</v>
      </c>
    </row>
    <row r="13387" spans="1:11" x14ac:dyDescent="0.3">
      <c r="A13387" t="s">
        <v>9553</v>
      </c>
      <c r="B13387">
        <v>9430210547</v>
      </c>
      <c r="C13387">
        <v>47</v>
      </c>
      <c r="D13387" t="s">
        <v>13331</v>
      </c>
      <c r="E13387" t="s">
        <v>13</v>
      </c>
      <c r="F13387" t="s">
        <v>16</v>
      </c>
      <c r="G13387">
        <v>6654</v>
      </c>
      <c r="H13387">
        <v>1257</v>
      </c>
      <c r="I13387">
        <v>210</v>
      </c>
      <c r="J13387">
        <v>13</v>
      </c>
      <c r="K13387">
        <v>4</v>
      </c>
    </row>
    <row r="13388" spans="1:11" x14ac:dyDescent="0.3">
      <c r="A13388" t="s">
        <v>9553</v>
      </c>
      <c r="B13388">
        <v>8279013920</v>
      </c>
      <c r="C13388">
        <v>8</v>
      </c>
      <c r="D13388" t="s">
        <v>13332</v>
      </c>
      <c r="E13388" t="s">
        <v>13</v>
      </c>
      <c r="F13388" t="s">
        <v>16</v>
      </c>
      <c r="G13388">
        <v>9957</v>
      </c>
      <c r="H13388">
        <v>2174</v>
      </c>
      <c r="I13388">
        <v>683</v>
      </c>
      <c r="J13388">
        <v>25</v>
      </c>
      <c r="K13388">
        <v>9</v>
      </c>
    </row>
    <row r="13389" spans="1:11" x14ac:dyDescent="0.3">
      <c r="A13389" t="s">
        <v>9553</v>
      </c>
      <c r="B13389">
        <v>6107094080</v>
      </c>
      <c r="C13389">
        <v>33</v>
      </c>
      <c r="D13389" t="s">
        <v>13333</v>
      </c>
      <c r="E13389" t="s">
        <v>13</v>
      </c>
      <c r="F13389" t="s">
        <v>16</v>
      </c>
      <c r="G13389">
        <v>6490</v>
      </c>
      <c r="H13389">
        <v>18</v>
      </c>
      <c r="I13389">
        <v>2</v>
      </c>
      <c r="J13389">
        <v>0</v>
      </c>
      <c r="K13389">
        <v>0</v>
      </c>
    </row>
    <row r="13390" spans="1:11" x14ac:dyDescent="0.3">
      <c r="A13390" t="s">
        <v>9553</v>
      </c>
      <c r="B13390">
        <v>1889404241</v>
      </c>
      <c r="C13390">
        <v>10</v>
      </c>
      <c r="D13390" t="s">
        <v>13334</v>
      </c>
      <c r="E13390" t="s">
        <v>13</v>
      </c>
      <c r="F13390" t="s">
        <v>16</v>
      </c>
      <c r="G13390">
        <v>5320</v>
      </c>
      <c r="H13390">
        <v>1751</v>
      </c>
      <c r="I13390">
        <v>425</v>
      </c>
      <c r="J13390">
        <v>35</v>
      </c>
      <c r="K13390">
        <v>5</v>
      </c>
    </row>
    <row r="13391" spans="1:11" x14ac:dyDescent="0.3">
      <c r="A13391" t="s">
        <v>9553</v>
      </c>
      <c r="B13391">
        <v>9369316120</v>
      </c>
      <c r="C13391">
        <v>48</v>
      </c>
      <c r="D13391" t="s">
        <v>13335</v>
      </c>
      <c r="E13391" t="s">
        <v>13</v>
      </c>
      <c r="F13391" t="s">
        <v>16</v>
      </c>
      <c r="G13391">
        <v>9490</v>
      </c>
      <c r="H13391">
        <v>4009</v>
      </c>
      <c r="I13391">
        <v>492</v>
      </c>
      <c r="J13391">
        <v>39</v>
      </c>
      <c r="K13391">
        <v>5</v>
      </c>
    </row>
    <row r="13392" spans="1:11" x14ac:dyDescent="0.3">
      <c r="A13392" t="s">
        <v>9553</v>
      </c>
      <c r="B13392">
        <v>8891500247</v>
      </c>
      <c r="C13392">
        <v>43</v>
      </c>
      <c r="D13392" t="s">
        <v>13336</v>
      </c>
      <c r="E13392" t="s">
        <v>13</v>
      </c>
      <c r="F13392" t="s">
        <v>16</v>
      </c>
      <c r="G13392">
        <v>3680</v>
      </c>
      <c r="H13392">
        <v>1011</v>
      </c>
      <c r="I13392">
        <v>79</v>
      </c>
      <c r="J13392">
        <v>4</v>
      </c>
      <c r="K13392">
        <v>1</v>
      </c>
    </row>
    <row r="13393" spans="1:11" x14ac:dyDescent="0.3">
      <c r="A13393" t="s">
        <v>9553</v>
      </c>
      <c r="B13393">
        <v>6723909714</v>
      </c>
      <c r="C13393">
        <v>30</v>
      </c>
      <c r="D13393" t="s">
        <v>13337</v>
      </c>
      <c r="E13393" t="s">
        <v>13</v>
      </c>
      <c r="F13393" t="s">
        <v>16</v>
      </c>
      <c r="G13393">
        <v>9934</v>
      </c>
      <c r="H13393">
        <v>297</v>
      </c>
      <c r="I13393">
        <v>44</v>
      </c>
      <c r="J13393">
        <v>1</v>
      </c>
      <c r="K13393">
        <v>0</v>
      </c>
    </row>
    <row r="13394" spans="1:11" x14ac:dyDescent="0.3">
      <c r="A13394" t="s">
        <v>9553</v>
      </c>
      <c r="B13394">
        <v>4862193462</v>
      </c>
      <c r="C13394">
        <v>22</v>
      </c>
      <c r="D13394" t="s">
        <v>13338</v>
      </c>
      <c r="E13394" t="s">
        <v>25</v>
      </c>
      <c r="F13394" t="s">
        <v>16</v>
      </c>
      <c r="G13394">
        <v>4016</v>
      </c>
      <c r="H13394">
        <v>1382</v>
      </c>
      <c r="I13394">
        <v>91</v>
      </c>
      <c r="J13394">
        <v>3</v>
      </c>
      <c r="K13394">
        <v>1</v>
      </c>
    </row>
    <row r="13395" spans="1:11" x14ac:dyDescent="0.3">
      <c r="A13395" t="s">
        <v>9553</v>
      </c>
      <c r="B13395">
        <v>9653340506</v>
      </c>
      <c r="C13395">
        <v>44</v>
      </c>
      <c r="D13395" t="s">
        <v>13339</v>
      </c>
      <c r="E13395" t="s">
        <v>13</v>
      </c>
      <c r="F13395" t="s">
        <v>16</v>
      </c>
      <c r="G13395">
        <v>9402</v>
      </c>
      <c r="H13395">
        <v>178</v>
      </c>
      <c r="I13395">
        <v>41</v>
      </c>
      <c r="J13395">
        <v>4</v>
      </c>
      <c r="K13395">
        <v>1</v>
      </c>
    </row>
    <row r="13396" spans="1:11" x14ac:dyDescent="0.3">
      <c r="A13396" t="s">
        <v>9553</v>
      </c>
      <c r="B13396">
        <v>4553043886</v>
      </c>
      <c r="C13396">
        <v>45</v>
      </c>
      <c r="D13396" t="s">
        <v>13340</v>
      </c>
      <c r="E13396" t="s">
        <v>13</v>
      </c>
      <c r="F13396" t="s">
        <v>16</v>
      </c>
      <c r="G13396">
        <v>2888</v>
      </c>
      <c r="H13396">
        <v>679</v>
      </c>
      <c r="I13396">
        <v>231</v>
      </c>
      <c r="J13396">
        <v>15</v>
      </c>
      <c r="K13396">
        <v>4</v>
      </c>
    </row>
    <row r="13397" spans="1:11" x14ac:dyDescent="0.3">
      <c r="A13397" t="s">
        <v>9553</v>
      </c>
      <c r="B13397">
        <v>3318984393</v>
      </c>
      <c r="C13397">
        <v>31</v>
      </c>
      <c r="D13397" t="s">
        <v>13341</v>
      </c>
      <c r="E13397" t="s">
        <v>13</v>
      </c>
      <c r="F13397" t="s">
        <v>16</v>
      </c>
      <c r="G13397">
        <v>8155</v>
      </c>
      <c r="H13397">
        <v>1008</v>
      </c>
      <c r="I13397">
        <v>196</v>
      </c>
      <c r="J13397">
        <v>17</v>
      </c>
      <c r="K13397">
        <v>3</v>
      </c>
    </row>
    <row r="13398" spans="1:11" x14ac:dyDescent="0.3">
      <c r="A13398" t="s">
        <v>9553</v>
      </c>
      <c r="B13398">
        <v>5929111336</v>
      </c>
      <c r="C13398">
        <v>51</v>
      </c>
      <c r="D13398" t="s">
        <v>13342</v>
      </c>
      <c r="E13398" t="s">
        <v>13</v>
      </c>
      <c r="F13398" t="s">
        <v>16</v>
      </c>
      <c r="G13398">
        <v>3388</v>
      </c>
      <c r="H13398">
        <v>5</v>
      </c>
      <c r="I13398">
        <v>1</v>
      </c>
      <c r="J13398">
        <v>0</v>
      </c>
      <c r="K13398">
        <v>0</v>
      </c>
    </row>
    <row r="13399" spans="1:11" x14ac:dyDescent="0.3">
      <c r="A13399" t="s">
        <v>9553</v>
      </c>
      <c r="B13399">
        <v>2748680809</v>
      </c>
      <c r="C13399">
        <v>20</v>
      </c>
      <c r="D13399" t="s">
        <v>13343</v>
      </c>
      <c r="E13399" t="s">
        <v>13</v>
      </c>
      <c r="F13399" t="s">
        <v>16</v>
      </c>
      <c r="G13399">
        <v>4729</v>
      </c>
      <c r="H13399">
        <v>135</v>
      </c>
      <c r="I13399">
        <v>21</v>
      </c>
      <c r="J13399">
        <v>2</v>
      </c>
      <c r="K13399">
        <v>0</v>
      </c>
    </row>
    <row r="13400" spans="1:11" x14ac:dyDescent="0.3">
      <c r="A13400" t="s">
        <v>9553</v>
      </c>
      <c r="B13400">
        <v>3252476914</v>
      </c>
      <c r="C13400">
        <v>57</v>
      </c>
      <c r="D13400" t="s">
        <v>13344</v>
      </c>
      <c r="E13400" t="s">
        <v>13</v>
      </c>
      <c r="F13400" t="s">
        <v>16</v>
      </c>
      <c r="G13400">
        <v>5369</v>
      </c>
      <c r="H13400">
        <v>1131</v>
      </c>
      <c r="I13400">
        <v>272</v>
      </c>
      <c r="J13400">
        <v>16</v>
      </c>
      <c r="K13400">
        <v>5</v>
      </c>
    </row>
    <row r="13401" spans="1:11" x14ac:dyDescent="0.3">
      <c r="A13401" t="s">
        <v>9553</v>
      </c>
      <c r="B13401">
        <v>1528894335</v>
      </c>
      <c r="C13401">
        <v>57</v>
      </c>
      <c r="D13401" t="s">
        <v>13345</v>
      </c>
      <c r="E13401" t="s">
        <v>13</v>
      </c>
      <c r="F13401" t="s">
        <v>16</v>
      </c>
      <c r="G13401">
        <v>8967</v>
      </c>
      <c r="H13401">
        <v>2260</v>
      </c>
      <c r="I13401">
        <v>447</v>
      </c>
      <c r="J13401">
        <v>15</v>
      </c>
      <c r="K13401">
        <v>2</v>
      </c>
    </row>
    <row r="13402" spans="1:11" x14ac:dyDescent="0.3">
      <c r="A13402" t="s">
        <v>9553</v>
      </c>
      <c r="B13402">
        <v>9672531328</v>
      </c>
      <c r="C13402">
        <v>22</v>
      </c>
      <c r="D13402" t="s">
        <v>13346</v>
      </c>
      <c r="E13402" t="s">
        <v>13</v>
      </c>
      <c r="F13402" t="s">
        <v>16</v>
      </c>
      <c r="G13402">
        <v>8986</v>
      </c>
      <c r="H13402">
        <v>2840</v>
      </c>
      <c r="I13402">
        <v>288</v>
      </c>
      <c r="J13402">
        <v>63</v>
      </c>
      <c r="K13402">
        <v>7</v>
      </c>
    </row>
    <row r="13403" spans="1:11" x14ac:dyDescent="0.3">
      <c r="A13403" t="s">
        <v>9553</v>
      </c>
      <c r="B13403">
        <v>4728903297</v>
      </c>
      <c r="C13403">
        <v>40</v>
      </c>
      <c r="D13403" t="s">
        <v>13347</v>
      </c>
      <c r="E13403" t="s">
        <v>13</v>
      </c>
      <c r="F13403" t="s">
        <v>16</v>
      </c>
      <c r="G13403">
        <v>6466</v>
      </c>
      <c r="H13403">
        <v>2367</v>
      </c>
      <c r="I13403">
        <v>897</v>
      </c>
      <c r="J13403">
        <v>23</v>
      </c>
      <c r="K13403">
        <v>7</v>
      </c>
    </row>
    <row r="13404" spans="1:11" x14ac:dyDescent="0.3">
      <c r="A13404" t="s">
        <v>9553</v>
      </c>
      <c r="B13404">
        <v>5057315383</v>
      </c>
      <c r="C13404">
        <v>52</v>
      </c>
      <c r="D13404" t="s">
        <v>13348</v>
      </c>
      <c r="E13404" t="s">
        <v>25</v>
      </c>
      <c r="F13404" t="s">
        <v>16</v>
      </c>
      <c r="G13404">
        <v>2560</v>
      </c>
      <c r="H13404">
        <v>132</v>
      </c>
      <c r="I13404">
        <v>39</v>
      </c>
      <c r="J13404">
        <v>3</v>
      </c>
      <c r="K13404">
        <v>0</v>
      </c>
    </row>
    <row r="13405" spans="1:11" x14ac:dyDescent="0.3">
      <c r="A13405" t="s">
        <v>9553</v>
      </c>
      <c r="B13405">
        <v>3688105544</v>
      </c>
      <c r="C13405">
        <v>11</v>
      </c>
      <c r="D13405" t="s">
        <v>13349</v>
      </c>
      <c r="E13405" t="s">
        <v>13</v>
      </c>
      <c r="F13405" t="s">
        <v>16</v>
      </c>
      <c r="G13405">
        <v>6585</v>
      </c>
      <c r="H13405">
        <v>1109</v>
      </c>
      <c r="I13405">
        <v>158</v>
      </c>
      <c r="J13405">
        <v>18</v>
      </c>
      <c r="K13405">
        <v>5</v>
      </c>
    </row>
    <row r="13406" spans="1:11" x14ac:dyDescent="0.3">
      <c r="A13406" t="s">
        <v>9553</v>
      </c>
      <c r="B13406">
        <v>4866474459</v>
      </c>
      <c r="C13406">
        <v>39</v>
      </c>
      <c r="D13406" t="s">
        <v>13350</v>
      </c>
      <c r="E13406" t="s">
        <v>25</v>
      </c>
      <c r="F13406" t="s">
        <v>16</v>
      </c>
      <c r="G13406">
        <v>8560</v>
      </c>
      <c r="H13406">
        <v>165</v>
      </c>
      <c r="I13406">
        <v>45</v>
      </c>
      <c r="J13406">
        <v>1</v>
      </c>
      <c r="K13406">
        <v>0</v>
      </c>
    </row>
    <row r="13407" spans="1:11" x14ac:dyDescent="0.3">
      <c r="A13407" t="s">
        <v>9553</v>
      </c>
      <c r="B13407">
        <v>4540700909</v>
      </c>
      <c r="C13407">
        <v>49</v>
      </c>
      <c r="D13407" t="s">
        <v>13351</v>
      </c>
      <c r="E13407" t="s">
        <v>25</v>
      </c>
      <c r="F13407" t="s">
        <v>16</v>
      </c>
      <c r="G13407">
        <v>3881</v>
      </c>
      <c r="H13407">
        <v>1131</v>
      </c>
      <c r="I13407">
        <v>379</v>
      </c>
      <c r="J13407">
        <v>24</v>
      </c>
      <c r="K13407">
        <v>1</v>
      </c>
    </row>
    <row r="13408" spans="1:11" x14ac:dyDescent="0.3">
      <c r="A13408" t="s">
        <v>9553</v>
      </c>
      <c r="B13408">
        <v>6515045447</v>
      </c>
      <c r="C13408">
        <v>36</v>
      </c>
      <c r="D13408" t="s">
        <v>13352</v>
      </c>
      <c r="E13408" t="s">
        <v>13</v>
      </c>
      <c r="F13408" t="s">
        <v>16</v>
      </c>
      <c r="G13408">
        <v>2906</v>
      </c>
      <c r="H13408">
        <v>369</v>
      </c>
      <c r="I13408">
        <v>35</v>
      </c>
      <c r="J13408">
        <v>2</v>
      </c>
      <c r="K13408">
        <v>0</v>
      </c>
    </row>
    <row r="13409" spans="1:11" x14ac:dyDescent="0.3">
      <c r="A13409" t="s">
        <v>9553</v>
      </c>
      <c r="B13409">
        <v>9564681116</v>
      </c>
      <c r="C13409">
        <v>12</v>
      </c>
      <c r="D13409" t="s">
        <v>13353</v>
      </c>
      <c r="E13409" t="s">
        <v>13</v>
      </c>
      <c r="F13409" t="s">
        <v>16</v>
      </c>
      <c r="G13409">
        <v>2332</v>
      </c>
      <c r="H13409">
        <v>237</v>
      </c>
      <c r="I13409">
        <v>14</v>
      </c>
      <c r="J13409">
        <v>4</v>
      </c>
      <c r="K13409">
        <v>0</v>
      </c>
    </row>
    <row r="13410" spans="1:11" x14ac:dyDescent="0.3">
      <c r="A13410" t="s">
        <v>9553</v>
      </c>
      <c r="B13410">
        <v>9341401987</v>
      </c>
      <c r="C13410">
        <v>37</v>
      </c>
      <c r="D13410" t="s">
        <v>13354</v>
      </c>
      <c r="E13410" t="s">
        <v>13</v>
      </c>
      <c r="F13410" t="s">
        <v>39</v>
      </c>
      <c r="G13410">
        <v>5580</v>
      </c>
      <c r="H13410">
        <v>885</v>
      </c>
      <c r="I13410">
        <v>5</v>
      </c>
      <c r="J13410">
        <v>2</v>
      </c>
      <c r="K13410">
        <v>0</v>
      </c>
    </row>
    <row r="13411" spans="1:11" x14ac:dyDescent="0.3">
      <c r="A13411" t="s">
        <v>9553</v>
      </c>
      <c r="B13411">
        <v>2698272305</v>
      </c>
      <c r="C13411">
        <v>24</v>
      </c>
      <c r="D13411" t="s">
        <v>13355</v>
      </c>
      <c r="E13411" t="s">
        <v>13</v>
      </c>
      <c r="F13411" t="s">
        <v>16</v>
      </c>
      <c r="G13411">
        <v>7501</v>
      </c>
      <c r="H13411">
        <v>197</v>
      </c>
      <c r="I13411">
        <v>4</v>
      </c>
      <c r="J13411">
        <v>1</v>
      </c>
      <c r="K13411">
        <v>0</v>
      </c>
    </row>
    <row r="13412" spans="1:11" x14ac:dyDescent="0.3">
      <c r="A13412" t="s">
        <v>9553</v>
      </c>
      <c r="B13412">
        <v>8463538895</v>
      </c>
      <c r="C13412">
        <v>22</v>
      </c>
      <c r="D13412" t="s">
        <v>13356</v>
      </c>
      <c r="E13412" t="s">
        <v>13</v>
      </c>
      <c r="F13412" t="s">
        <v>16</v>
      </c>
      <c r="G13412">
        <v>6174</v>
      </c>
      <c r="H13412">
        <v>1618</v>
      </c>
      <c r="I13412">
        <v>557</v>
      </c>
      <c r="J13412">
        <v>39</v>
      </c>
      <c r="K13412">
        <v>12</v>
      </c>
    </row>
    <row r="13413" spans="1:11" x14ac:dyDescent="0.3">
      <c r="A13413" t="s">
        <v>9553</v>
      </c>
      <c r="B13413">
        <v>3897190373</v>
      </c>
      <c r="C13413">
        <v>9</v>
      </c>
      <c r="D13413" t="s">
        <v>13357</v>
      </c>
      <c r="E13413" t="s">
        <v>13</v>
      </c>
      <c r="F13413" t="s">
        <v>16</v>
      </c>
      <c r="G13413">
        <v>8999</v>
      </c>
      <c r="H13413">
        <v>2060</v>
      </c>
      <c r="I13413">
        <v>496</v>
      </c>
      <c r="J13413">
        <v>44</v>
      </c>
      <c r="K13413">
        <v>4</v>
      </c>
    </row>
    <row r="13414" spans="1:11" x14ac:dyDescent="0.3">
      <c r="A13414" t="s">
        <v>9553</v>
      </c>
      <c r="B13414">
        <v>1781917753</v>
      </c>
      <c r="C13414">
        <v>58</v>
      </c>
      <c r="D13414" t="s">
        <v>13358</v>
      </c>
      <c r="E13414" t="s">
        <v>13</v>
      </c>
      <c r="F13414" t="s">
        <v>16</v>
      </c>
      <c r="G13414">
        <v>5809</v>
      </c>
      <c r="H13414">
        <v>2179</v>
      </c>
      <c r="I13414">
        <v>777</v>
      </c>
      <c r="J13414">
        <v>1</v>
      </c>
      <c r="K13414">
        <v>0</v>
      </c>
    </row>
    <row r="13415" spans="1:11" x14ac:dyDescent="0.3">
      <c r="A13415" t="s">
        <v>9553</v>
      </c>
      <c r="B13415">
        <v>2847761330</v>
      </c>
      <c r="C13415">
        <v>33</v>
      </c>
      <c r="D13415" t="s">
        <v>13359</v>
      </c>
      <c r="E13415" t="s">
        <v>13</v>
      </c>
      <c r="F13415" t="s">
        <v>14</v>
      </c>
      <c r="G13415">
        <v>8914</v>
      </c>
      <c r="H13415">
        <v>2512</v>
      </c>
      <c r="I13415">
        <v>84</v>
      </c>
      <c r="J13415">
        <v>17</v>
      </c>
      <c r="K13415">
        <v>2</v>
      </c>
    </row>
    <row r="13416" spans="1:11" x14ac:dyDescent="0.3">
      <c r="A13416" t="s">
        <v>9553</v>
      </c>
      <c r="B13416">
        <v>4901787712</v>
      </c>
      <c r="C13416">
        <v>36</v>
      </c>
      <c r="D13416" t="s">
        <v>13360</v>
      </c>
      <c r="E13416" t="s">
        <v>13</v>
      </c>
      <c r="F13416" t="s">
        <v>16</v>
      </c>
      <c r="G13416">
        <v>3365</v>
      </c>
      <c r="H13416">
        <v>989</v>
      </c>
      <c r="I13416">
        <v>356</v>
      </c>
      <c r="J13416">
        <v>24</v>
      </c>
      <c r="K13416">
        <v>4</v>
      </c>
    </row>
    <row r="13417" spans="1:11" x14ac:dyDescent="0.3">
      <c r="A13417" t="s">
        <v>9553</v>
      </c>
      <c r="B13417">
        <v>2409114397</v>
      </c>
      <c r="C13417">
        <v>10</v>
      </c>
      <c r="D13417" t="s">
        <v>13361</v>
      </c>
      <c r="E13417" t="s">
        <v>13</v>
      </c>
      <c r="F13417" t="s">
        <v>16</v>
      </c>
      <c r="G13417">
        <v>4941</v>
      </c>
      <c r="H13417">
        <v>367</v>
      </c>
      <c r="I13417">
        <v>114</v>
      </c>
      <c r="J13417">
        <v>7</v>
      </c>
      <c r="K13417">
        <v>1</v>
      </c>
    </row>
    <row r="13418" spans="1:11" x14ac:dyDescent="0.3">
      <c r="A13418" t="s">
        <v>9553</v>
      </c>
      <c r="B13418">
        <v>4444600995</v>
      </c>
      <c r="C13418">
        <v>43</v>
      </c>
      <c r="D13418" t="s">
        <v>13362</v>
      </c>
      <c r="E13418" t="s">
        <v>13</v>
      </c>
      <c r="F13418" t="s">
        <v>16</v>
      </c>
      <c r="G13418">
        <v>8585</v>
      </c>
      <c r="H13418">
        <v>1072</v>
      </c>
      <c r="I13418">
        <v>197</v>
      </c>
      <c r="J13418">
        <v>18</v>
      </c>
      <c r="K13418">
        <v>6</v>
      </c>
    </row>
    <row r="13419" spans="1:11" x14ac:dyDescent="0.3">
      <c r="A13419" t="s">
        <v>9553</v>
      </c>
      <c r="B13419">
        <v>3623314351</v>
      </c>
      <c r="C13419">
        <v>35</v>
      </c>
      <c r="D13419" t="s">
        <v>13363</v>
      </c>
      <c r="E13419" t="s">
        <v>13</v>
      </c>
      <c r="F13419" t="s">
        <v>16</v>
      </c>
      <c r="G13419">
        <v>4162</v>
      </c>
      <c r="H13419">
        <v>602</v>
      </c>
      <c r="I13419">
        <v>184</v>
      </c>
      <c r="J13419">
        <v>4</v>
      </c>
      <c r="K13419">
        <v>1</v>
      </c>
    </row>
    <row r="13420" spans="1:11" x14ac:dyDescent="0.3">
      <c r="A13420" t="s">
        <v>9553</v>
      </c>
      <c r="B13420">
        <v>3956976610</v>
      </c>
      <c r="C13420">
        <v>13</v>
      </c>
      <c r="D13420" t="s">
        <v>13364</v>
      </c>
      <c r="E13420" t="s">
        <v>13</v>
      </c>
      <c r="F13420" t="s">
        <v>16</v>
      </c>
      <c r="G13420">
        <v>5675</v>
      </c>
      <c r="H13420">
        <v>287</v>
      </c>
      <c r="I13420">
        <v>3</v>
      </c>
      <c r="J13420">
        <v>6</v>
      </c>
      <c r="K13420">
        <v>0</v>
      </c>
    </row>
    <row r="13421" spans="1:11" x14ac:dyDescent="0.3">
      <c r="A13421" t="s">
        <v>9553</v>
      </c>
      <c r="B13421">
        <v>5049159317</v>
      </c>
      <c r="C13421">
        <v>48</v>
      </c>
      <c r="D13421" t="s">
        <v>13365</v>
      </c>
      <c r="E13421" t="s">
        <v>13</v>
      </c>
      <c r="F13421" t="s">
        <v>16</v>
      </c>
      <c r="G13421">
        <v>6087</v>
      </c>
      <c r="H13421">
        <v>2089</v>
      </c>
      <c r="I13421">
        <v>516</v>
      </c>
      <c r="J13421">
        <v>4</v>
      </c>
      <c r="K13421">
        <v>0</v>
      </c>
    </row>
    <row r="13422" spans="1:11" x14ac:dyDescent="0.3">
      <c r="A13422" t="s">
        <v>9553</v>
      </c>
      <c r="B13422">
        <v>2923786202</v>
      </c>
      <c r="C13422">
        <v>23</v>
      </c>
      <c r="D13422" t="s">
        <v>13366</v>
      </c>
      <c r="E13422" t="s">
        <v>13</v>
      </c>
      <c r="F13422" t="s">
        <v>16</v>
      </c>
      <c r="G13422">
        <v>8952</v>
      </c>
      <c r="H13422">
        <v>3814</v>
      </c>
      <c r="I13422">
        <v>1091</v>
      </c>
      <c r="J13422">
        <v>28</v>
      </c>
      <c r="K13422">
        <v>5</v>
      </c>
    </row>
    <row r="13423" spans="1:11" x14ac:dyDescent="0.3">
      <c r="A13423" t="s">
        <v>9553</v>
      </c>
      <c r="B13423">
        <v>6621376879</v>
      </c>
      <c r="C13423">
        <v>14</v>
      </c>
      <c r="D13423" t="s">
        <v>13367</v>
      </c>
      <c r="E13423" t="s">
        <v>25</v>
      </c>
      <c r="F13423" t="s">
        <v>16</v>
      </c>
      <c r="G13423">
        <v>7447</v>
      </c>
      <c r="H13423">
        <v>424</v>
      </c>
      <c r="I13423">
        <v>67</v>
      </c>
      <c r="J13423">
        <v>1</v>
      </c>
      <c r="K13423">
        <v>0</v>
      </c>
    </row>
    <row r="13424" spans="1:11" x14ac:dyDescent="0.3">
      <c r="A13424" t="s">
        <v>9553</v>
      </c>
      <c r="B13424">
        <v>9516090135</v>
      </c>
      <c r="C13424">
        <v>53</v>
      </c>
      <c r="D13424" t="s">
        <v>13368</v>
      </c>
      <c r="E13424" t="s">
        <v>25</v>
      </c>
      <c r="F13424" t="s">
        <v>16</v>
      </c>
      <c r="G13424">
        <v>8796</v>
      </c>
      <c r="H13424">
        <v>2625</v>
      </c>
      <c r="I13424">
        <v>863</v>
      </c>
      <c r="J13424">
        <v>2</v>
      </c>
      <c r="K13424">
        <v>0</v>
      </c>
    </row>
    <row r="13425" spans="1:11" x14ac:dyDescent="0.3">
      <c r="A13425" t="s">
        <v>9553</v>
      </c>
      <c r="B13425">
        <v>7382181838</v>
      </c>
      <c r="C13425">
        <v>40</v>
      </c>
      <c r="D13425" t="s">
        <v>13369</v>
      </c>
      <c r="E13425" t="s">
        <v>13</v>
      </c>
      <c r="F13425" t="s">
        <v>16</v>
      </c>
      <c r="G13425">
        <v>3878</v>
      </c>
      <c r="H13425">
        <v>581</v>
      </c>
      <c r="I13425">
        <v>195</v>
      </c>
      <c r="J13425">
        <v>13</v>
      </c>
      <c r="K13425">
        <v>0</v>
      </c>
    </row>
    <row r="13426" spans="1:11" x14ac:dyDescent="0.3">
      <c r="A13426" t="s">
        <v>9553</v>
      </c>
      <c r="B13426">
        <v>4702079372</v>
      </c>
      <c r="C13426">
        <v>48</v>
      </c>
      <c r="D13426" t="s">
        <v>13370</v>
      </c>
      <c r="E13426" t="s">
        <v>25</v>
      </c>
      <c r="F13426" t="s">
        <v>16</v>
      </c>
      <c r="G13426">
        <v>289</v>
      </c>
      <c r="H13426">
        <v>94</v>
      </c>
      <c r="I13426">
        <v>27</v>
      </c>
      <c r="J13426">
        <v>1</v>
      </c>
      <c r="K13426">
        <v>0</v>
      </c>
    </row>
    <row r="13427" spans="1:11" x14ac:dyDescent="0.3">
      <c r="A13427" t="s">
        <v>9553</v>
      </c>
      <c r="B13427">
        <v>1989582007</v>
      </c>
      <c r="C13427">
        <v>22</v>
      </c>
      <c r="D13427" t="s">
        <v>13371</v>
      </c>
      <c r="E13427" t="s">
        <v>13</v>
      </c>
      <c r="F13427" t="s">
        <v>16</v>
      </c>
      <c r="G13427">
        <v>2868</v>
      </c>
      <c r="H13427">
        <v>616</v>
      </c>
      <c r="I13427">
        <v>214</v>
      </c>
      <c r="J13427">
        <v>7</v>
      </c>
      <c r="K13427">
        <v>1</v>
      </c>
    </row>
    <row r="13428" spans="1:11" x14ac:dyDescent="0.3">
      <c r="A13428" t="s">
        <v>9553</v>
      </c>
      <c r="B13428">
        <v>3275999245</v>
      </c>
      <c r="C13428">
        <v>28</v>
      </c>
      <c r="D13428" t="s">
        <v>13372</v>
      </c>
      <c r="E13428" t="s">
        <v>13</v>
      </c>
      <c r="F13428" t="s">
        <v>16</v>
      </c>
      <c r="G13428">
        <v>5283</v>
      </c>
      <c r="H13428">
        <v>1247</v>
      </c>
      <c r="I13428">
        <v>193</v>
      </c>
      <c r="J13428">
        <v>10</v>
      </c>
      <c r="K13428">
        <v>3</v>
      </c>
    </row>
    <row r="13429" spans="1:11" x14ac:dyDescent="0.3">
      <c r="A13429" t="s">
        <v>9553</v>
      </c>
      <c r="B13429">
        <v>5249460226</v>
      </c>
      <c r="C13429">
        <v>51</v>
      </c>
      <c r="D13429" t="s">
        <v>13373</v>
      </c>
      <c r="E13429" t="s">
        <v>13</v>
      </c>
      <c r="F13429" t="s">
        <v>16</v>
      </c>
      <c r="G13429">
        <v>1805</v>
      </c>
      <c r="H13429">
        <v>578</v>
      </c>
      <c r="I13429">
        <v>105</v>
      </c>
      <c r="J13429">
        <v>2</v>
      </c>
      <c r="K13429">
        <v>1</v>
      </c>
    </row>
    <row r="13430" spans="1:11" x14ac:dyDescent="0.3">
      <c r="A13430" t="s">
        <v>9553</v>
      </c>
      <c r="B13430">
        <v>6929352708</v>
      </c>
      <c r="C13430">
        <v>40</v>
      </c>
      <c r="D13430" t="s">
        <v>13374</v>
      </c>
      <c r="E13430" t="s">
        <v>13</v>
      </c>
      <c r="F13430" t="s">
        <v>16</v>
      </c>
      <c r="G13430">
        <v>9591</v>
      </c>
      <c r="H13430">
        <v>2650</v>
      </c>
      <c r="I13430">
        <v>253</v>
      </c>
      <c r="J13430">
        <v>57</v>
      </c>
      <c r="K13430">
        <v>15</v>
      </c>
    </row>
    <row r="13431" spans="1:11" x14ac:dyDescent="0.3">
      <c r="A13431" t="s">
        <v>9553</v>
      </c>
      <c r="B13431">
        <v>8900478861</v>
      </c>
      <c r="C13431">
        <v>13</v>
      </c>
      <c r="D13431" t="s">
        <v>13375</v>
      </c>
      <c r="E13431" t="s">
        <v>13</v>
      </c>
      <c r="F13431" t="s">
        <v>16</v>
      </c>
      <c r="G13431">
        <v>4137</v>
      </c>
      <c r="H13431">
        <v>1055</v>
      </c>
      <c r="I13431">
        <v>117</v>
      </c>
      <c r="J13431">
        <v>23</v>
      </c>
      <c r="K13431">
        <v>2</v>
      </c>
    </row>
    <row r="13432" spans="1:11" x14ac:dyDescent="0.3">
      <c r="A13432" t="s">
        <v>9553</v>
      </c>
      <c r="B13432">
        <v>5015133518</v>
      </c>
      <c r="C13432">
        <v>15</v>
      </c>
      <c r="D13432" t="s">
        <v>13376</v>
      </c>
      <c r="E13432" t="s">
        <v>13</v>
      </c>
      <c r="F13432" t="s">
        <v>16</v>
      </c>
      <c r="G13432">
        <v>8769</v>
      </c>
      <c r="H13432">
        <v>2861</v>
      </c>
      <c r="I13432">
        <v>1123</v>
      </c>
      <c r="J13432">
        <v>37</v>
      </c>
      <c r="K13432">
        <v>2</v>
      </c>
    </row>
    <row r="13433" spans="1:11" x14ac:dyDescent="0.3">
      <c r="A13433" t="s">
        <v>9553</v>
      </c>
      <c r="B13433">
        <v>9214014995</v>
      </c>
      <c r="C13433">
        <v>48</v>
      </c>
      <c r="D13433" t="s">
        <v>13377</v>
      </c>
      <c r="E13433" t="s">
        <v>13</v>
      </c>
      <c r="F13433" t="s">
        <v>16</v>
      </c>
      <c r="G13433">
        <v>6130</v>
      </c>
      <c r="H13433">
        <v>204</v>
      </c>
      <c r="I13433">
        <v>81</v>
      </c>
      <c r="J13433">
        <v>3</v>
      </c>
      <c r="K13433">
        <v>0</v>
      </c>
    </row>
    <row r="13434" spans="1:11" x14ac:dyDescent="0.3">
      <c r="A13434" t="s">
        <v>9553</v>
      </c>
      <c r="B13434">
        <v>8024594907</v>
      </c>
      <c r="C13434">
        <v>35</v>
      </c>
      <c r="D13434" t="s">
        <v>13378</v>
      </c>
      <c r="E13434" t="s">
        <v>13</v>
      </c>
      <c r="F13434" t="s">
        <v>16</v>
      </c>
      <c r="G13434">
        <v>9478</v>
      </c>
      <c r="H13434">
        <v>2897</v>
      </c>
      <c r="I13434">
        <v>1030</v>
      </c>
      <c r="J13434">
        <v>71</v>
      </c>
      <c r="K13434">
        <v>1</v>
      </c>
    </row>
    <row r="13435" spans="1:11" x14ac:dyDescent="0.3">
      <c r="A13435" t="s">
        <v>9553</v>
      </c>
      <c r="B13435">
        <v>8132484895</v>
      </c>
      <c r="C13435">
        <v>47</v>
      </c>
      <c r="D13435" t="s">
        <v>13379</v>
      </c>
      <c r="E13435" t="s">
        <v>25</v>
      </c>
      <c r="F13435" t="s">
        <v>16</v>
      </c>
      <c r="G13435">
        <v>7131</v>
      </c>
      <c r="H13435">
        <v>1885</v>
      </c>
      <c r="I13435">
        <v>94</v>
      </c>
      <c r="J13435">
        <v>38</v>
      </c>
      <c r="K13435">
        <v>14</v>
      </c>
    </row>
    <row r="13436" spans="1:11" x14ac:dyDescent="0.3">
      <c r="A13436" t="s">
        <v>9553</v>
      </c>
      <c r="B13436">
        <v>8370338193</v>
      </c>
      <c r="C13436">
        <v>14</v>
      </c>
      <c r="D13436" t="s">
        <v>13380</v>
      </c>
      <c r="E13436" t="s">
        <v>13</v>
      </c>
      <c r="F13436" t="s">
        <v>16</v>
      </c>
      <c r="G13436">
        <v>8830</v>
      </c>
      <c r="H13436">
        <v>878</v>
      </c>
      <c r="I13436">
        <v>255</v>
      </c>
      <c r="J13436">
        <v>16</v>
      </c>
      <c r="K13436">
        <v>2</v>
      </c>
    </row>
    <row r="13437" spans="1:11" x14ac:dyDescent="0.3">
      <c r="A13437" t="s">
        <v>9553</v>
      </c>
      <c r="B13437">
        <v>8104110725</v>
      </c>
      <c r="C13437">
        <v>16</v>
      </c>
      <c r="D13437" t="s">
        <v>13381</v>
      </c>
      <c r="E13437" t="s">
        <v>13</v>
      </c>
      <c r="F13437" t="s">
        <v>16</v>
      </c>
      <c r="G13437">
        <v>4702</v>
      </c>
      <c r="H13437">
        <v>737</v>
      </c>
      <c r="I13437">
        <v>272</v>
      </c>
      <c r="J13437">
        <v>11</v>
      </c>
      <c r="K13437">
        <v>1</v>
      </c>
    </row>
    <row r="13438" spans="1:11" x14ac:dyDescent="0.3">
      <c r="A13438" t="s">
        <v>9553</v>
      </c>
      <c r="B13438">
        <v>2227569930</v>
      </c>
      <c r="C13438">
        <v>56</v>
      </c>
      <c r="D13438" t="s">
        <v>13382</v>
      </c>
      <c r="E13438" t="s">
        <v>25</v>
      </c>
      <c r="F13438" t="s">
        <v>16</v>
      </c>
      <c r="G13438">
        <v>865</v>
      </c>
      <c r="H13438">
        <v>207</v>
      </c>
      <c r="I13438">
        <v>55</v>
      </c>
      <c r="J13438">
        <v>3</v>
      </c>
      <c r="K13438">
        <v>1</v>
      </c>
    </row>
    <row r="13439" spans="1:11" x14ac:dyDescent="0.3">
      <c r="A13439" t="s">
        <v>9553</v>
      </c>
      <c r="B13439">
        <v>7370083215</v>
      </c>
      <c r="C13439">
        <v>19</v>
      </c>
      <c r="D13439" t="s">
        <v>13383</v>
      </c>
      <c r="E13439" t="s">
        <v>13</v>
      </c>
      <c r="F13439" t="s">
        <v>16</v>
      </c>
      <c r="G13439">
        <v>5152</v>
      </c>
      <c r="H13439">
        <v>1992</v>
      </c>
      <c r="I13439">
        <v>186</v>
      </c>
      <c r="J13439">
        <v>49</v>
      </c>
      <c r="K13439">
        <v>14</v>
      </c>
    </row>
    <row r="13440" spans="1:11" x14ac:dyDescent="0.3">
      <c r="A13440" t="s">
        <v>9553</v>
      </c>
      <c r="B13440">
        <v>7104461723</v>
      </c>
      <c r="C13440">
        <v>56</v>
      </c>
      <c r="D13440" t="s">
        <v>13384</v>
      </c>
      <c r="E13440" t="s">
        <v>13</v>
      </c>
      <c r="F13440" t="s">
        <v>16</v>
      </c>
      <c r="G13440">
        <v>3803</v>
      </c>
      <c r="H13440">
        <v>504</v>
      </c>
      <c r="I13440">
        <v>60</v>
      </c>
      <c r="J13440">
        <v>4</v>
      </c>
      <c r="K13440">
        <v>0</v>
      </c>
    </row>
    <row r="13441" spans="1:11" x14ac:dyDescent="0.3">
      <c r="A13441" t="s">
        <v>9553</v>
      </c>
      <c r="B13441">
        <v>5906704785</v>
      </c>
      <c r="C13441">
        <v>40</v>
      </c>
      <c r="D13441" t="s">
        <v>13385</v>
      </c>
      <c r="E13441" t="s">
        <v>13</v>
      </c>
      <c r="F13441" t="s">
        <v>16</v>
      </c>
      <c r="G13441">
        <v>3045</v>
      </c>
      <c r="H13441">
        <v>50</v>
      </c>
      <c r="I13441">
        <v>10</v>
      </c>
      <c r="J13441">
        <v>1</v>
      </c>
      <c r="K13441">
        <v>0</v>
      </c>
    </row>
    <row r="13442" spans="1:11" x14ac:dyDescent="0.3">
      <c r="A13442" t="s">
        <v>9553</v>
      </c>
      <c r="B13442">
        <v>8919532726</v>
      </c>
      <c r="C13442">
        <v>41</v>
      </c>
      <c r="D13442" t="s">
        <v>13386</v>
      </c>
      <c r="E13442" t="s">
        <v>13</v>
      </c>
      <c r="F13442" t="s">
        <v>16</v>
      </c>
      <c r="G13442">
        <v>1001</v>
      </c>
      <c r="H13442">
        <v>257</v>
      </c>
      <c r="I13442">
        <v>93</v>
      </c>
      <c r="J13442">
        <v>2</v>
      </c>
      <c r="K13442">
        <v>0</v>
      </c>
    </row>
    <row r="13443" spans="1:11" x14ac:dyDescent="0.3">
      <c r="A13443" t="s">
        <v>9553</v>
      </c>
      <c r="B13443">
        <v>1477236075</v>
      </c>
      <c r="C13443">
        <v>29</v>
      </c>
      <c r="D13443" t="s">
        <v>13387</v>
      </c>
      <c r="E13443" t="s">
        <v>13</v>
      </c>
      <c r="F13443" t="s">
        <v>16</v>
      </c>
      <c r="G13443">
        <v>4541</v>
      </c>
      <c r="H13443">
        <v>762</v>
      </c>
      <c r="I13443">
        <v>216</v>
      </c>
      <c r="J13443">
        <v>8</v>
      </c>
      <c r="K13443">
        <v>1</v>
      </c>
    </row>
    <row r="13444" spans="1:11" x14ac:dyDescent="0.3">
      <c r="A13444" t="s">
        <v>9553</v>
      </c>
      <c r="B13444">
        <v>5242746531</v>
      </c>
      <c r="C13444">
        <v>6</v>
      </c>
      <c r="D13444" t="s">
        <v>13388</v>
      </c>
      <c r="E13444" t="s">
        <v>13</v>
      </c>
      <c r="F13444" t="s">
        <v>16</v>
      </c>
      <c r="G13444">
        <v>2364</v>
      </c>
      <c r="H13444">
        <v>394</v>
      </c>
      <c r="I13444">
        <v>147</v>
      </c>
      <c r="J13444">
        <v>6</v>
      </c>
      <c r="K13444">
        <v>1</v>
      </c>
    </row>
    <row r="13445" spans="1:11" x14ac:dyDescent="0.3">
      <c r="A13445" t="s">
        <v>9553</v>
      </c>
      <c r="B13445">
        <v>2107878713</v>
      </c>
      <c r="C13445">
        <v>20</v>
      </c>
      <c r="D13445" t="s">
        <v>13389</v>
      </c>
      <c r="E13445" t="s">
        <v>13</v>
      </c>
      <c r="F13445" t="s">
        <v>16</v>
      </c>
      <c r="G13445">
        <v>9060</v>
      </c>
      <c r="H13445">
        <v>3149</v>
      </c>
      <c r="I13445">
        <v>471</v>
      </c>
      <c r="J13445">
        <v>15</v>
      </c>
      <c r="K13445">
        <v>5</v>
      </c>
    </row>
    <row r="13446" spans="1:11" x14ac:dyDescent="0.3">
      <c r="A13446" t="s">
        <v>9553</v>
      </c>
      <c r="B13446">
        <v>4569462203</v>
      </c>
      <c r="C13446">
        <v>43</v>
      </c>
      <c r="D13446" t="s">
        <v>13390</v>
      </c>
      <c r="E13446" t="s">
        <v>13</v>
      </c>
      <c r="F13446" t="s">
        <v>16</v>
      </c>
      <c r="G13446">
        <v>9764</v>
      </c>
      <c r="H13446">
        <v>241</v>
      </c>
      <c r="I13446">
        <v>82</v>
      </c>
      <c r="J13446">
        <v>1</v>
      </c>
      <c r="K13446">
        <v>0</v>
      </c>
    </row>
    <row r="13447" spans="1:11" x14ac:dyDescent="0.3">
      <c r="A13447" t="s">
        <v>9553</v>
      </c>
      <c r="B13447">
        <v>9274968842</v>
      </c>
      <c r="C13447">
        <v>5</v>
      </c>
      <c r="D13447" t="s">
        <v>13391</v>
      </c>
      <c r="E13447" t="s">
        <v>13</v>
      </c>
      <c r="F13447" t="s">
        <v>16</v>
      </c>
      <c r="G13447">
        <v>7092</v>
      </c>
      <c r="H13447">
        <v>2656</v>
      </c>
      <c r="I13447">
        <v>86</v>
      </c>
      <c r="J13447">
        <v>35</v>
      </c>
      <c r="K13447">
        <v>9</v>
      </c>
    </row>
    <row r="13448" spans="1:11" x14ac:dyDescent="0.3">
      <c r="A13448" t="s">
        <v>9553</v>
      </c>
      <c r="B13448">
        <v>9341682156</v>
      </c>
      <c r="C13448">
        <v>13</v>
      </c>
      <c r="D13448" t="s">
        <v>13392</v>
      </c>
      <c r="E13448" t="s">
        <v>13</v>
      </c>
      <c r="F13448" t="s">
        <v>16</v>
      </c>
      <c r="G13448">
        <v>1545</v>
      </c>
      <c r="H13448">
        <v>236</v>
      </c>
      <c r="I13448">
        <v>20</v>
      </c>
      <c r="J13448">
        <v>6</v>
      </c>
      <c r="K13448">
        <v>1</v>
      </c>
    </row>
    <row r="13449" spans="1:11" x14ac:dyDescent="0.3">
      <c r="A13449" t="s">
        <v>9553</v>
      </c>
      <c r="B13449">
        <v>3934126958</v>
      </c>
      <c r="C13449">
        <v>56</v>
      </c>
      <c r="D13449" t="s">
        <v>13393</v>
      </c>
      <c r="E13449" t="s">
        <v>13</v>
      </c>
      <c r="F13449" t="s">
        <v>16</v>
      </c>
      <c r="G13449">
        <v>5791</v>
      </c>
      <c r="H13449">
        <v>1483</v>
      </c>
      <c r="I13449">
        <v>23</v>
      </c>
      <c r="J13449">
        <v>12</v>
      </c>
      <c r="K13449">
        <v>1</v>
      </c>
    </row>
    <row r="13450" spans="1:11" x14ac:dyDescent="0.3">
      <c r="A13450" t="s">
        <v>9553</v>
      </c>
      <c r="B13450">
        <v>3556723557</v>
      </c>
      <c r="C13450">
        <v>28</v>
      </c>
      <c r="D13450" t="s">
        <v>13394</v>
      </c>
      <c r="E13450" t="s">
        <v>13</v>
      </c>
      <c r="F13450" t="s">
        <v>16</v>
      </c>
      <c r="G13450">
        <v>4965</v>
      </c>
      <c r="H13450">
        <v>1967</v>
      </c>
      <c r="I13450">
        <v>90</v>
      </c>
      <c r="J13450">
        <v>35</v>
      </c>
      <c r="K13450">
        <v>12</v>
      </c>
    </row>
    <row r="13451" spans="1:11" x14ac:dyDescent="0.3">
      <c r="A13451" t="s">
        <v>9553</v>
      </c>
      <c r="B13451">
        <v>2303127757</v>
      </c>
      <c r="C13451">
        <v>9</v>
      </c>
      <c r="D13451" t="s">
        <v>13395</v>
      </c>
      <c r="E13451" t="s">
        <v>13</v>
      </c>
      <c r="F13451" t="s">
        <v>16</v>
      </c>
      <c r="G13451">
        <v>6018</v>
      </c>
      <c r="H13451">
        <v>153</v>
      </c>
      <c r="I13451">
        <v>54</v>
      </c>
      <c r="J13451">
        <v>2</v>
      </c>
      <c r="K13451">
        <v>0</v>
      </c>
    </row>
    <row r="13452" spans="1:11" x14ac:dyDescent="0.3">
      <c r="A13452" t="s">
        <v>9553</v>
      </c>
      <c r="B13452">
        <v>6606693536</v>
      </c>
      <c r="C13452">
        <v>29</v>
      </c>
      <c r="D13452" t="s">
        <v>13396</v>
      </c>
      <c r="E13452" t="s">
        <v>25</v>
      </c>
      <c r="F13452" t="s">
        <v>16</v>
      </c>
      <c r="G13452">
        <v>9878</v>
      </c>
      <c r="H13452">
        <v>1213</v>
      </c>
      <c r="I13452">
        <v>442</v>
      </c>
      <c r="J13452">
        <v>27</v>
      </c>
      <c r="K13452">
        <v>1</v>
      </c>
    </row>
    <row r="13453" spans="1:11" x14ac:dyDescent="0.3">
      <c r="A13453" t="s">
        <v>9553</v>
      </c>
      <c r="B13453">
        <v>8335319621</v>
      </c>
      <c r="C13453">
        <v>36</v>
      </c>
      <c r="D13453" t="s">
        <v>13397</v>
      </c>
      <c r="E13453" t="s">
        <v>25</v>
      </c>
      <c r="F13453" t="s">
        <v>16</v>
      </c>
      <c r="G13453">
        <v>6603</v>
      </c>
      <c r="H13453">
        <v>1088</v>
      </c>
      <c r="I13453">
        <v>386</v>
      </c>
      <c r="J13453">
        <v>12</v>
      </c>
      <c r="K13453">
        <v>4</v>
      </c>
    </row>
    <row r="13454" spans="1:11" x14ac:dyDescent="0.3">
      <c r="A13454" t="s">
        <v>9553</v>
      </c>
      <c r="B13454">
        <v>2280196137</v>
      </c>
      <c r="C13454">
        <v>7</v>
      </c>
      <c r="D13454" t="s">
        <v>13398</v>
      </c>
      <c r="E13454" t="s">
        <v>13</v>
      </c>
      <c r="F13454" t="s">
        <v>16</v>
      </c>
      <c r="G13454">
        <v>4414</v>
      </c>
      <c r="H13454">
        <v>1325</v>
      </c>
      <c r="I13454">
        <v>147</v>
      </c>
      <c r="J13454">
        <v>14</v>
      </c>
      <c r="K13454">
        <v>1</v>
      </c>
    </row>
    <row r="13455" spans="1:11" x14ac:dyDescent="0.3">
      <c r="A13455" t="s">
        <v>9553</v>
      </c>
      <c r="B13455">
        <v>2506940761</v>
      </c>
      <c r="C13455">
        <v>7</v>
      </c>
      <c r="D13455" t="s">
        <v>13399</v>
      </c>
      <c r="E13455" t="s">
        <v>13</v>
      </c>
      <c r="F13455" t="s">
        <v>14</v>
      </c>
      <c r="G13455">
        <v>4275</v>
      </c>
      <c r="H13455">
        <v>973</v>
      </c>
      <c r="I13455">
        <v>190</v>
      </c>
      <c r="J13455">
        <v>9</v>
      </c>
      <c r="K13455">
        <v>1</v>
      </c>
    </row>
    <row r="13456" spans="1:11" x14ac:dyDescent="0.3">
      <c r="A13456" t="s">
        <v>9553</v>
      </c>
      <c r="B13456">
        <v>5138096400</v>
      </c>
      <c r="C13456">
        <v>43</v>
      </c>
      <c r="D13456" t="s">
        <v>13400</v>
      </c>
      <c r="E13456" t="s">
        <v>13</v>
      </c>
      <c r="F13456" t="s">
        <v>14</v>
      </c>
      <c r="G13456">
        <v>9909</v>
      </c>
      <c r="H13456">
        <v>4276</v>
      </c>
      <c r="I13456">
        <v>899</v>
      </c>
      <c r="J13456">
        <v>70</v>
      </c>
      <c r="K13456">
        <v>21</v>
      </c>
    </row>
    <row r="13457" spans="1:11" x14ac:dyDescent="0.3">
      <c r="A13457" t="s">
        <v>9553</v>
      </c>
      <c r="B13457">
        <v>3078291721</v>
      </c>
      <c r="C13457">
        <v>35</v>
      </c>
      <c r="D13457" t="s">
        <v>13401</v>
      </c>
      <c r="E13457" t="s">
        <v>13</v>
      </c>
      <c r="F13457" t="s">
        <v>16</v>
      </c>
      <c r="G13457">
        <v>9171</v>
      </c>
      <c r="H13457">
        <v>3494</v>
      </c>
      <c r="I13457">
        <v>420</v>
      </c>
      <c r="J13457">
        <v>82</v>
      </c>
      <c r="K13457">
        <v>23</v>
      </c>
    </row>
    <row r="13458" spans="1:11" x14ac:dyDescent="0.3">
      <c r="A13458" t="s">
        <v>9553</v>
      </c>
      <c r="B13458">
        <v>4813608719</v>
      </c>
      <c r="C13458">
        <v>50</v>
      </c>
      <c r="D13458" t="s">
        <v>13402</v>
      </c>
      <c r="E13458" t="s">
        <v>13</v>
      </c>
      <c r="F13458" t="s">
        <v>16</v>
      </c>
      <c r="G13458">
        <v>8861</v>
      </c>
      <c r="H13458">
        <v>1505</v>
      </c>
      <c r="I13458">
        <v>514</v>
      </c>
      <c r="J13458">
        <v>23</v>
      </c>
      <c r="K13458">
        <v>6</v>
      </c>
    </row>
    <row r="13459" spans="1:11" x14ac:dyDescent="0.3">
      <c r="A13459" t="s">
        <v>9553</v>
      </c>
      <c r="B13459">
        <v>3897007155</v>
      </c>
      <c r="C13459">
        <v>60</v>
      </c>
      <c r="D13459" t="s">
        <v>13403</v>
      </c>
      <c r="E13459" t="s">
        <v>13</v>
      </c>
      <c r="F13459" t="s">
        <v>14</v>
      </c>
      <c r="G13459">
        <v>7758</v>
      </c>
      <c r="H13459">
        <v>2507</v>
      </c>
      <c r="I13459">
        <v>36</v>
      </c>
      <c r="J13459">
        <v>6</v>
      </c>
      <c r="K13459">
        <v>1</v>
      </c>
    </row>
    <row r="13460" spans="1:11" x14ac:dyDescent="0.3">
      <c r="A13460" t="s">
        <v>9553</v>
      </c>
      <c r="B13460">
        <v>1640855925</v>
      </c>
      <c r="C13460">
        <v>53</v>
      </c>
      <c r="D13460" t="s">
        <v>13404</v>
      </c>
      <c r="E13460" t="s">
        <v>13</v>
      </c>
      <c r="F13460" t="s">
        <v>16</v>
      </c>
      <c r="G13460">
        <v>3093</v>
      </c>
      <c r="H13460">
        <v>796</v>
      </c>
      <c r="I13460">
        <v>112</v>
      </c>
      <c r="J13460">
        <v>11</v>
      </c>
      <c r="K13460">
        <v>2</v>
      </c>
    </row>
    <row r="13461" spans="1:11" x14ac:dyDescent="0.3">
      <c r="A13461" t="s">
        <v>9553</v>
      </c>
      <c r="B13461">
        <v>6779475865</v>
      </c>
      <c r="C13461">
        <v>47</v>
      </c>
      <c r="D13461" t="s">
        <v>13405</v>
      </c>
      <c r="E13461" t="s">
        <v>25</v>
      </c>
      <c r="F13461" t="s">
        <v>16</v>
      </c>
      <c r="G13461">
        <v>2112</v>
      </c>
      <c r="H13461">
        <v>209</v>
      </c>
      <c r="I13461">
        <v>72</v>
      </c>
      <c r="J13461">
        <v>5</v>
      </c>
      <c r="K13461">
        <v>1</v>
      </c>
    </row>
    <row r="13462" spans="1:11" x14ac:dyDescent="0.3">
      <c r="A13462" t="s">
        <v>9553</v>
      </c>
      <c r="B13462">
        <v>3339212399</v>
      </c>
      <c r="C13462">
        <v>18</v>
      </c>
      <c r="D13462" t="s">
        <v>13406</v>
      </c>
      <c r="E13462" t="s">
        <v>13</v>
      </c>
      <c r="F13462" t="s">
        <v>16</v>
      </c>
      <c r="G13462">
        <v>4320</v>
      </c>
      <c r="H13462">
        <v>219</v>
      </c>
      <c r="I13462">
        <v>30</v>
      </c>
      <c r="J13462">
        <v>1</v>
      </c>
      <c r="K13462">
        <v>0</v>
      </c>
    </row>
    <row r="13463" spans="1:11" x14ac:dyDescent="0.3">
      <c r="A13463" t="s">
        <v>9553</v>
      </c>
      <c r="B13463">
        <v>8357095354</v>
      </c>
      <c r="C13463">
        <v>12</v>
      </c>
      <c r="D13463" t="s">
        <v>13407</v>
      </c>
      <c r="E13463" t="s">
        <v>25</v>
      </c>
      <c r="F13463" t="s">
        <v>14</v>
      </c>
      <c r="G13463">
        <v>845</v>
      </c>
      <c r="H13463">
        <v>335</v>
      </c>
      <c r="I13463">
        <v>61</v>
      </c>
      <c r="J13463">
        <v>3</v>
      </c>
      <c r="K13463">
        <v>1</v>
      </c>
    </row>
    <row r="13464" spans="1:11" x14ac:dyDescent="0.3">
      <c r="A13464" t="s">
        <v>9553</v>
      </c>
      <c r="B13464">
        <v>1310012901</v>
      </c>
      <c r="C13464">
        <v>57</v>
      </c>
      <c r="D13464" t="s">
        <v>13408</v>
      </c>
      <c r="E13464" t="s">
        <v>13</v>
      </c>
      <c r="F13464" t="s">
        <v>16</v>
      </c>
      <c r="G13464">
        <v>3980</v>
      </c>
      <c r="H13464">
        <v>1062</v>
      </c>
      <c r="I13464">
        <v>229</v>
      </c>
      <c r="J13464">
        <v>6</v>
      </c>
      <c r="K13464">
        <v>2</v>
      </c>
    </row>
    <row r="13465" spans="1:11" x14ac:dyDescent="0.3">
      <c r="A13465" t="s">
        <v>9553</v>
      </c>
      <c r="B13465">
        <v>5861227437</v>
      </c>
      <c r="C13465">
        <v>47</v>
      </c>
      <c r="D13465" t="s">
        <v>13409</v>
      </c>
      <c r="E13465" t="s">
        <v>13</v>
      </c>
      <c r="F13465" t="s">
        <v>16</v>
      </c>
      <c r="G13465">
        <v>3121</v>
      </c>
      <c r="H13465">
        <v>366</v>
      </c>
      <c r="I13465">
        <v>127</v>
      </c>
      <c r="J13465">
        <v>2</v>
      </c>
      <c r="K13465">
        <v>1</v>
      </c>
    </row>
    <row r="13466" spans="1:11" x14ac:dyDescent="0.3">
      <c r="A13466" t="s">
        <v>9553</v>
      </c>
      <c r="B13466">
        <v>3921567277</v>
      </c>
      <c r="C13466">
        <v>49</v>
      </c>
      <c r="D13466" t="s">
        <v>13410</v>
      </c>
      <c r="E13466" t="s">
        <v>13</v>
      </c>
      <c r="F13466" t="s">
        <v>16</v>
      </c>
      <c r="G13466">
        <v>6746</v>
      </c>
      <c r="H13466">
        <v>1832</v>
      </c>
      <c r="I13466">
        <v>310</v>
      </c>
      <c r="J13466">
        <v>27</v>
      </c>
      <c r="K13466">
        <v>7</v>
      </c>
    </row>
    <row r="13467" spans="1:11" x14ac:dyDescent="0.3">
      <c r="A13467" t="s">
        <v>9553</v>
      </c>
      <c r="B13467">
        <v>8781813670</v>
      </c>
      <c r="C13467">
        <v>43</v>
      </c>
      <c r="D13467" t="s">
        <v>13411</v>
      </c>
      <c r="E13467" t="s">
        <v>13</v>
      </c>
      <c r="F13467" t="s">
        <v>16</v>
      </c>
      <c r="G13467">
        <v>8339</v>
      </c>
      <c r="H13467">
        <v>2174</v>
      </c>
      <c r="I13467">
        <v>554</v>
      </c>
      <c r="J13467">
        <v>29</v>
      </c>
      <c r="K13467">
        <v>6</v>
      </c>
    </row>
    <row r="13468" spans="1:11" x14ac:dyDescent="0.3">
      <c r="A13468" t="s">
        <v>9553</v>
      </c>
      <c r="B13468">
        <v>6398954981</v>
      </c>
      <c r="C13468">
        <v>36</v>
      </c>
      <c r="D13468" t="s">
        <v>13412</v>
      </c>
      <c r="E13468" t="s">
        <v>13</v>
      </c>
      <c r="F13468" t="s">
        <v>16</v>
      </c>
      <c r="G13468">
        <v>7639</v>
      </c>
      <c r="H13468">
        <v>2132</v>
      </c>
      <c r="I13468">
        <v>93</v>
      </c>
      <c r="J13468">
        <v>36</v>
      </c>
      <c r="K13468">
        <v>2</v>
      </c>
    </row>
    <row r="13469" spans="1:11" x14ac:dyDescent="0.3">
      <c r="A13469" t="s">
        <v>9553</v>
      </c>
      <c r="B13469">
        <v>9676878773</v>
      </c>
      <c r="C13469">
        <v>14</v>
      </c>
      <c r="D13469" t="s">
        <v>13413</v>
      </c>
      <c r="E13469" t="s">
        <v>13</v>
      </c>
      <c r="F13469" t="s">
        <v>16</v>
      </c>
      <c r="G13469">
        <v>8847</v>
      </c>
      <c r="H13469">
        <v>803</v>
      </c>
      <c r="I13469">
        <v>74</v>
      </c>
      <c r="J13469">
        <v>3</v>
      </c>
      <c r="K13469">
        <v>0</v>
      </c>
    </row>
    <row r="13470" spans="1:11" x14ac:dyDescent="0.3">
      <c r="A13470" t="s">
        <v>9553</v>
      </c>
      <c r="B13470">
        <v>3672585958</v>
      </c>
      <c r="C13470">
        <v>31</v>
      </c>
      <c r="D13470" t="s">
        <v>13414</v>
      </c>
      <c r="E13470" t="s">
        <v>13</v>
      </c>
      <c r="F13470" t="s">
        <v>16</v>
      </c>
      <c r="G13470">
        <v>5449</v>
      </c>
      <c r="H13470">
        <v>895</v>
      </c>
      <c r="I13470">
        <v>321</v>
      </c>
      <c r="J13470">
        <v>12</v>
      </c>
      <c r="K13470">
        <v>2</v>
      </c>
    </row>
    <row r="13471" spans="1:11" x14ac:dyDescent="0.3">
      <c r="A13471" t="s">
        <v>9553</v>
      </c>
      <c r="B13471">
        <v>9294872553</v>
      </c>
      <c r="C13471">
        <v>46</v>
      </c>
      <c r="D13471" t="s">
        <v>13415</v>
      </c>
      <c r="E13471" t="s">
        <v>13</v>
      </c>
      <c r="F13471" t="s">
        <v>16</v>
      </c>
      <c r="G13471">
        <v>6709</v>
      </c>
      <c r="H13471">
        <v>951</v>
      </c>
      <c r="I13471">
        <v>302</v>
      </c>
      <c r="J13471">
        <v>23</v>
      </c>
      <c r="K13471">
        <v>0</v>
      </c>
    </row>
    <row r="13472" spans="1:11" x14ac:dyDescent="0.3">
      <c r="A13472" t="s">
        <v>9553</v>
      </c>
      <c r="B13472">
        <v>3080877950</v>
      </c>
      <c r="C13472">
        <v>39</v>
      </c>
      <c r="D13472" t="s">
        <v>13416</v>
      </c>
      <c r="E13472" t="s">
        <v>13</v>
      </c>
      <c r="F13472" t="s">
        <v>16</v>
      </c>
      <c r="G13472">
        <v>5677</v>
      </c>
      <c r="H13472">
        <v>1364</v>
      </c>
      <c r="I13472">
        <v>487</v>
      </c>
      <c r="J13472">
        <v>31</v>
      </c>
      <c r="K13472">
        <v>9</v>
      </c>
    </row>
    <row r="13473" spans="1:11" x14ac:dyDescent="0.3">
      <c r="A13473" t="s">
        <v>9553</v>
      </c>
      <c r="B13473">
        <v>9833872174</v>
      </c>
      <c r="C13473">
        <v>31</v>
      </c>
      <c r="D13473" t="s">
        <v>13417</v>
      </c>
      <c r="E13473" t="s">
        <v>13</v>
      </c>
      <c r="F13473" t="s">
        <v>16</v>
      </c>
      <c r="G13473">
        <v>4031</v>
      </c>
      <c r="H13473">
        <v>1615</v>
      </c>
      <c r="I13473">
        <v>257</v>
      </c>
      <c r="J13473">
        <v>30</v>
      </c>
      <c r="K13473">
        <v>3</v>
      </c>
    </row>
    <row r="13474" spans="1:11" x14ac:dyDescent="0.3">
      <c r="A13474" t="s">
        <v>9553</v>
      </c>
      <c r="B13474">
        <v>1600656348</v>
      </c>
      <c r="C13474">
        <v>31</v>
      </c>
      <c r="D13474" t="s">
        <v>13418</v>
      </c>
      <c r="E13474" t="s">
        <v>13</v>
      </c>
      <c r="F13474" t="s">
        <v>16</v>
      </c>
      <c r="G13474">
        <v>3245</v>
      </c>
      <c r="H13474">
        <v>1378</v>
      </c>
      <c r="I13474">
        <v>550</v>
      </c>
      <c r="J13474">
        <v>6</v>
      </c>
      <c r="K13474">
        <v>0</v>
      </c>
    </row>
    <row r="13475" spans="1:11" x14ac:dyDescent="0.3">
      <c r="A13475" t="s">
        <v>9553</v>
      </c>
      <c r="B13475">
        <v>2922087135</v>
      </c>
      <c r="C13475">
        <v>15</v>
      </c>
      <c r="D13475" t="s">
        <v>13419</v>
      </c>
      <c r="E13475" t="s">
        <v>13</v>
      </c>
      <c r="F13475" t="s">
        <v>16</v>
      </c>
      <c r="G13475">
        <v>6301</v>
      </c>
      <c r="H13475">
        <v>1862</v>
      </c>
      <c r="I13475">
        <v>456</v>
      </c>
      <c r="J13475">
        <v>26</v>
      </c>
      <c r="K13475">
        <v>9</v>
      </c>
    </row>
    <row r="13476" spans="1:11" x14ac:dyDescent="0.3">
      <c r="A13476" t="s">
        <v>9553</v>
      </c>
      <c r="B13476">
        <v>7414963585</v>
      </c>
      <c r="C13476">
        <v>32</v>
      </c>
      <c r="D13476" t="s">
        <v>13420</v>
      </c>
      <c r="E13476" t="s">
        <v>13</v>
      </c>
      <c r="F13476" t="s">
        <v>16</v>
      </c>
      <c r="G13476">
        <v>1930</v>
      </c>
      <c r="H13476">
        <v>239</v>
      </c>
      <c r="I13476">
        <v>10</v>
      </c>
      <c r="J13476">
        <v>3</v>
      </c>
      <c r="K13476">
        <v>1</v>
      </c>
    </row>
    <row r="13477" spans="1:11" x14ac:dyDescent="0.3">
      <c r="A13477" t="s">
        <v>9553</v>
      </c>
      <c r="B13477">
        <v>8892060879</v>
      </c>
      <c r="C13477">
        <v>5</v>
      </c>
      <c r="D13477" t="s">
        <v>13421</v>
      </c>
      <c r="E13477" t="s">
        <v>13</v>
      </c>
      <c r="F13477" t="s">
        <v>16</v>
      </c>
      <c r="G13477">
        <v>2121</v>
      </c>
      <c r="H13477">
        <v>884</v>
      </c>
      <c r="I13477">
        <v>300</v>
      </c>
      <c r="J13477">
        <v>3</v>
      </c>
      <c r="K13477">
        <v>1</v>
      </c>
    </row>
    <row r="13478" spans="1:11" x14ac:dyDescent="0.3">
      <c r="A13478" t="s">
        <v>9553</v>
      </c>
      <c r="B13478">
        <v>5023255361</v>
      </c>
      <c r="C13478">
        <v>56</v>
      </c>
      <c r="D13478" t="s">
        <v>13422</v>
      </c>
      <c r="E13478" t="s">
        <v>25</v>
      </c>
      <c r="F13478" t="s">
        <v>16</v>
      </c>
      <c r="G13478">
        <v>3244</v>
      </c>
      <c r="H13478">
        <v>714</v>
      </c>
      <c r="I13478">
        <v>75</v>
      </c>
      <c r="J13478">
        <v>2</v>
      </c>
      <c r="K13478">
        <v>0</v>
      </c>
    </row>
    <row r="13479" spans="1:11" x14ac:dyDescent="0.3">
      <c r="A13479" t="s">
        <v>9553</v>
      </c>
      <c r="B13479">
        <v>3129509747</v>
      </c>
      <c r="C13479">
        <v>6</v>
      </c>
      <c r="D13479" t="s">
        <v>13423</v>
      </c>
      <c r="E13479" t="s">
        <v>13</v>
      </c>
      <c r="F13479" t="s">
        <v>16</v>
      </c>
      <c r="G13479">
        <v>8749</v>
      </c>
      <c r="H13479">
        <v>2064</v>
      </c>
      <c r="I13479">
        <v>808</v>
      </c>
      <c r="J13479">
        <v>3</v>
      </c>
      <c r="K13479">
        <v>0</v>
      </c>
    </row>
    <row r="13480" spans="1:11" x14ac:dyDescent="0.3">
      <c r="A13480" t="s">
        <v>9553</v>
      </c>
      <c r="B13480">
        <v>5219319286</v>
      </c>
      <c r="C13480">
        <v>57</v>
      </c>
      <c r="D13480" t="s">
        <v>13424</v>
      </c>
      <c r="E13480" t="s">
        <v>25</v>
      </c>
      <c r="F13480" t="s">
        <v>16</v>
      </c>
      <c r="G13480">
        <v>8437</v>
      </c>
      <c r="H13480">
        <v>3604</v>
      </c>
      <c r="I13480">
        <v>888</v>
      </c>
      <c r="J13480">
        <v>73</v>
      </c>
      <c r="K13480">
        <v>15</v>
      </c>
    </row>
    <row r="13481" spans="1:11" x14ac:dyDescent="0.3">
      <c r="A13481" t="s">
        <v>9553</v>
      </c>
      <c r="B13481">
        <v>4532838746</v>
      </c>
      <c r="C13481">
        <v>32</v>
      </c>
      <c r="D13481" t="s">
        <v>13425</v>
      </c>
      <c r="E13481" t="s">
        <v>13</v>
      </c>
      <c r="F13481" t="s">
        <v>16</v>
      </c>
      <c r="G13481">
        <v>636</v>
      </c>
      <c r="H13481">
        <v>66</v>
      </c>
      <c r="I13481">
        <v>3</v>
      </c>
      <c r="J13481">
        <v>0</v>
      </c>
      <c r="K13481">
        <v>0</v>
      </c>
    </row>
    <row r="13482" spans="1:11" x14ac:dyDescent="0.3">
      <c r="A13482" t="s">
        <v>9553</v>
      </c>
      <c r="B13482">
        <v>5860135853</v>
      </c>
      <c r="C13482">
        <v>8</v>
      </c>
      <c r="D13482" t="s">
        <v>13426</v>
      </c>
      <c r="E13482" t="s">
        <v>13</v>
      </c>
      <c r="F13482" t="s">
        <v>16</v>
      </c>
      <c r="G13482">
        <v>2214</v>
      </c>
      <c r="H13482">
        <v>389</v>
      </c>
      <c r="I13482">
        <v>75</v>
      </c>
      <c r="J13482">
        <v>9</v>
      </c>
      <c r="K13482">
        <v>3</v>
      </c>
    </row>
    <row r="13483" spans="1:11" x14ac:dyDescent="0.3">
      <c r="A13483" t="s">
        <v>9553</v>
      </c>
      <c r="B13483">
        <v>2024406350</v>
      </c>
      <c r="C13483">
        <v>48</v>
      </c>
      <c r="D13483" t="s">
        <v>13427</v>
      </c>
      <c r="E13483" t="s">
        <v>13</v>
      </c>
      <c r="F13483" t="s">
        <v>16</v>
      </c>
      <c r="G13483">
        <v>5857</v>
      </c>
      <c r="H13483">
        <v>2332</v>
      </c>
      <c r="I13483">
        <v>207</v>
      </c>
      <c r="J13483">
        <v>32</v>
      </c>
      <c r="K13483">
        <v>6</v>
      </c>
    </row>
    <row r="13484" spans="1:11" x14ac:dyDescent="0.3">
      <c r="A13484" t="s">
        <v>9553</v>
      </c>
      <c r="B13484">
        <v>5210378980</v>
      </c>
      <c r="C13484">
        <v>34</v>
      </c>
      <c r="D13484" t="s">
        <v>13428</v>
      </c>
      <c r="E13484" t="s">
        <v>25</v>
      </c>
      <c r="F13484" t="s">
        <v>16</v>
      </c>
      <c r="G13484">
        <v>5961</v>
      </c>
      <c r="H13484">
        <v>2221</v>
      </c>
      <c r="I13484">
        <v>7</v>
      </c>
      <c r="J13484">
        <v>29</v>
      </c>
      <c r="K13484">
        <v>2</v>
      </c>
    </row>
    <row r="13485" spans="1:11" x14ac:dyDescent="0.3">
      <c r="A13485" t="s">
        <v>9553</v>
      </c>
      <c r="B13485">
        <v>8724904070</v>
      </c>
      <c r="C13485">
        <v>42</v>
      </c>
      <c r="D13485" t="s">
        <v>13429</v>
      </c>
      <c r="E13485" t="s">
        <v>13</v>
      </c>
      <c r="F13485" t="s">
        <v>16</v>
      </c>
      <c r="G13485">
        <v>1517</v>
      </c>
      <c r="H13485">
        <v>283</v>
      </c>
      <c r="I13485">
        <v>75</v>
      </c>
      <c r="J13485">
        <v>0</v>
      </c>
      <c r="K13485">
        <v>0</v>
      </c>
    </row>
    <row r="13486" spans="1:11" x14ac:dyDescent="0.3">
      <c r="A13486" t="s">
        <v>9553</v>
      </c>
      <c r="B13486">
        <v>2585753731</v>
      </c>
      <c r="C13486">
        <v>38</v>
      </c>
      <c r="D13486" t="s">
        <v>13430</v>
      </c>
      <c r="E13486" t="s">
        <v>13</v>
      </c>
      <c r="F13486" t="s">
        <v>16</v>
      </c>
      <c r="G13486">
        <v>9899</v>
      </c>
      <c r="H13486">
        <v>210</v>
      </c>
      <c r="I13486">
        <v>35</v>
      </c>
      <c r="J13486">
        <v>2</v>
      </c>
      <c r="K13486">
        <v>0</v>
      </c>
    </row>
    <row r="13487" spans="1:11" x14ac:dyDescent="0.3">
      <c r="A13487" t="s">
        <v>9553</v>
      </c>
      <c r="B13487">
        <v>7594694975</v>
      </c>
      <c r="C13487">
        <v>12</v>
      </c>
      <c r="D13487" t="s">
        <v>13431</v>
      </c>
      <c r="E13487" t="s">
        <v>13</v>
      </c>
      <c r="F13487" t="s">
        <v>16</v>
      </c>
      <c r="G13487">
        <v>1097</v>
      </c>
      <c r="H13487">
        <v>9</v>
      </c>
      <c r="I13487">
        <v>3</v>
      </c>
      <c r="J13487">
        <v>0</v>
      </c>
      <c r="K13487">
        <v>0</v>
      </c>
    </row>
    <row r="13488" spans="1:11" x14ac:dyDescent="0.3">
      <c r="A13488" t="s">
        <v>9553</v>
      </c>
      <c r="B13488">
        <v>8658680396</v>
      </c>
      <c r="C13488">
        <v>45</v>
      </c>
      <c r="D13488" t="s">
        <v>13432</v>
      </c>
      <c r="E13488" t="s">
        <v>13</v>
      </c>
      <c r="F13488" t="s">
        <v>39</v>
      </c>
      <c r="G13488">
        <v>700</v>
      </c>
      <c r="H13488">
        <v>164</v>
      </c>
      <c r="I13488">
        <v>17</v>
      </c>
      <c r="J13488">
        <v>4</v>
      </c>
      <c r="K13488">
        <v>0</v>
      </c>
    </row>
    <row r="13489" spans="1:11" x14ac:dyDescent="0.3">
      <c r="A13489" t="s">
        <v>9553</v>
      </c>
      <c r="B13489">
        <v>5872699870</v>
      </c>
      <c r="C13489">
        <v>21</v>
      </c>
      <c r="D13489" t="s">
        <v>13433</v>
      </c>
      <c r="E13489" t="s">
        <v>13</v>
      </c>
      <c r="F13489" t="s">
        <v>16</v>
      </c>
      <c r="G13489">
        <v>1223</v>
      </c>
      <c r="H13489">
        <v>98</v>
      </c>
      <c r="I13489">
        <v>36</v>
      </c>
      <c r="J13489">
        <v>2</v>
      </c>
      <c r="K13489">
        <v>0</v>
      </c>
    </row>
    <row r="13490" spans="1:11" x14ac:dyDescent="0.3">
      <c r="A13490" t="s">
        <v>9553</v>
      </c>
      <c r="B13490">
        <v>9784126973</v>
      </c>
      <c r="C13490">
        <v>11</v>
      </c>
      <c r="D13490" t="s">
        <v>13434</v>
      </c>
      <c r="E13490" t="s">
        <v>25</v>
      </c>
      <c r="F13490" t="s">
        <v>16</v>
      </c>
      <c r="G13490">
        <v>2388</v>
      </c>
      <c r="H13490">
        <v>708</v>
      </c>
      <c r="I13490">
        <v>99</v>
      </c>
      <c r="J13490">
        <v>5</v>
      </c>
      <c r="K13490">
        <v>2</v>
      </c>
    </row>
    <row r="13491" spans="1:11" x14ac:dyDescent="0.3">
      <c r="A13491" t="s">
        <v>9553</v>
      </c>
      <c r="B13491">
        <v>8217382576</v>
      </c>
      <c r="C13491">
        <v>56</v>
      </c>
      <c r="D13491" t="s">
        <v>13435</v>
      </c>
      <c r="E13491" t="s">
        <v>25</v>
      </c>
      <c r="F13491" t="s">
        <v>16</v>
      </c>
      <c r="G13491">
        <v>983</v>
      </c>
      <c r="H13491">
        <v>287</v>
      </c>
      <c r="I13491">
        <v>60</v>
      </c>
      <c r="J13491">
        <v>4</v>
      </c>
      <c r="K13491">
        <v>1</v>
      </c>
    </row>
    <row r="13492" spans="1:11" x14ac:dyDescent="0.3">
      <c r="A13492" t="s">
        <v>9553</v>
      </c>
      <c r="B13492">
        <v>7218896161</v>
      </c>
      <c r="C13492">
        <v>24</v>
      </c>
      <c r="D13492" t="s">
        <v>13436</v>
      </c>
      <c r="E13492" t="s">
        <v>13</v>
      </c>
      <c r="F13492" t="s">
        <v>16</v>
      </c>
      <c r="G13492">
        <v>1245</v>
      </c>
      <c r="H13492">
        <v>12</v>
      </c>
      <c r="I13492">
        <v>0</v>
      </c>
      <c r="J13492">
        <v>0</v>
      </c>
      <c r="K13492">
        <v>0</v>
      </c>
    </row>
    <row r="13493" spans="1:11" x14ac:dyDescent="0.3">
      <c r="A13493" t="s">
        <v>9553</v>
      </c>
      <c r="B13493">
        <v>7078230822</v>
      </c>
      <c r="C13493">
        <v>30</v>
      </c>
      <c r="D13493" t="s">
        <v>13437</v>
      </c>
      <c r="E13493" t="s">
        <v>13</v>
      </c>
      <c r="F13493" t="s">
        <v>16</v>
      </c>
      <c r="G13493">
        <v>5608</v>
      </c>
      <c r="H13493">
        <v>525</v>
      </c>
      <c r="I13493">
        <v>174</v>
      </c>
      <c r="J13493">
        <v>0</v>
      </c>
      <c r="K13493">
        <v>0</v>
      </c>
    </row>
    <row r="13494" spans="1:11" x14ac:dyDescent="0.3">
      <c r="A13494" t="s">
        <v>9553</v>
      </c>
      <c r="B13494">
        <v>5030347317</v>
      </c>
      <c r="C13494">
        <v>24</v>
      </c>
      <c r="D13494" t="s">
        <v>13438</v>
      </c>
      <c r="E13494" t="s">
        <v>25</v>
      </c>
      <c r="F13494" t="s">
        <v>16</v>
      </c>
      <c r="G13494">
        <v>4654</v>
      </c>
      <c r="H13494">
        <v>843</v>
      </c>
      <c r="I13494">
        <v>322</v>
      </c>
      <c r="J13494">
        <v>15</v>
      </c>
      <c r="K13494">
        <v>1</v>
      </c>
    </row>
    <row r="13495" spans="1:11" x14ac:dyDescent="0.3">
      <c r="A13495" t="s">
        <v>9553</v>
      </c>
      <c r="B13495">
        <v>8131786329</v>
      </c>
      <c r="C13495">
        <v>43</v>
      </c>
      <c r="D13495" t="s">
        <v>13439</v>
      </c>
      <c r="E13495" t="s">
        <v>13</v>
      </c>
      <c r="F13495" t="s">
        <v>16</v>
      </c>
      <c r="G13495">
        <v>1066</v>
      </c>
      <c r="H13495">
        <v>165</v>
      </c>
      <c r="I13495">
        <v>52</v>
      </c>
      <c r="J13495">
        <v>4</v>
      </c>
      <c r="K13495">
        <v>0</v>
      </c>
    </row>
    <row r="13496" spans="1:11" x14ac:dyDescent="0.3">
      <c r="A13496" t="s">
        <v>9553</v>
      </c>
      <c r="B13496">
        <v>5246098044</v>
      </c>
      <c r="C13496">
        <v>34</v>
      </c>
      <c r="D13496" t="s">
        <v>13440</v>
      </c>
      <c r="E13496" t="s">
        <v>13</v>
      </c>
      <c r="F13496" t="s">
        <v>16</v>
      </c>
      <c r="G13496">
        <v>5112</v>
      </c>
      <c r="H13496">
        <v>499</v>
      </c>
      <c r="I13496">
        <v>33</v>
      </c>
      <c r="J13496">
        <v>2</v>
      </c>
      <c r="K13496">
        <v>0</v>
      </c>
    </row>
    <row r="13497" spans="1:11" x14ac:dyDescent="0.3">
      <c r="A13497" t="s">
        <v>9553</v>
      </c>
      <c r="B13497">
        <v>5155024745</v>
      </c>
      <c r="C13497">
        <v>14</v>
      </c>
      <c r="D13497" t="s">
        <v>13441</v>
      </c>
      <c r="E13497" t="s">
        <v>13</v>
      </c>
      <c r="F13497" t="s">
        <v>16</v>
      </c>
      <c r="G13497">
        <v>2040</v>
      </c>
      <c r="H13497">
        <v>165</v>
      </c>
      <c r="I13497">
        <v>5</v>
      </c>
      <c r="J13497">
        <v>2</v>
      </c>
      <c r="K13497">
        <v>0</v>
      </c>
    </row>
    <row r="13498" spans="1:11" x14ac:dyDescent="0.3">
      <c r="A13498" t="s">
        <v>9553</v>
      </c>
      <c r="B13498">
        <v>8640269072</v>
      </c>
      <c r="C13498">
        <v>46</v>
      </c>
      <c r="D13498" t="s">
        <v>13442</v>
      </c>
      <c r="E13498" t="s">
        <v>13</v>
      </c>
      <c r="F13498" t="s">
        <v>16</v>
      </c>
      <c r="G13498">
        <v>4894</v>
      </c>
      <c r="H13498">
        <v>1347</v>
      </c>
      <c r="I13498">
        <v>536</v>
      </c>
      <c r="J13498">
        <v>9</v>
      </c>
      <c r="K13498">
        <v>3</v>
      </c>
    </row>
    <row r="13499" spans="1:11" x14ac:dyDescent="0.3">
      <c r="A13499" t="s">
        <v>9553</v>
      </c>
      <c r="B13499">
        <v>6846452547</v>
      </c>
      <c r="C13499">
        <v>8</v>
      </c>
      <c r="D13499" t="s">
        <v>13443</v>
      </c>
      <c r="E13499" t="s">
        <v>13</v>
      </c>
      <c r="F13499" t="s">
        <v>16</v>
      </c>
      <c r="G13499">
        <v>468</v>
      </c>
      <c r="H13499">
        <v>28</v>
      </c>
      <c r="I13499">
        <v>10</v>
      </c>
      <c r="J13499">
        <v>0</v>
      </c>
      <c r="K13499">
        <v>0</v>
      </c>
    </row>
    <row r="13500" spans="1:11" x14ac:dyDescent="0.3">
      <c r="A13500" t="s">
        <v>9553</v>
      </c>
      <c r="B13500">
        <v>5909248755</v>
      </c>
      <c r="C13500">
        <v>12</v>
      </c>
      <c r="D13500" t="s">
        <v>13444</v>
      </c>
      <c r="E13500" t="s">
        <v>13</v>
      </c>
      <c r="F13500" t="s">
        <v>16</v>
      </c>
      <c r="G13500">
        <v>4255</v>
      </c>
      <c r="H13500">
        <v>156</v>
      </c>
      <c r="I13500">
        <v>61</v>
      </c>
      <c r="J13500">
        <v>2</v>
      </c>
      <c r="K13500">
        <v>1</v>
      </c>
    </row>
    <row r="13501" spans="1:11" x14ac:dyDescent="0.3">
      <c r="A13501" t="s">
        <v>9553</v>
      </c>
      <c r="B13501">
        <v>9250200050</v>
      </c>
      <c r="C13501">
        <v>6</v>
      </c>
      <c r="D13501" t="s">
        <v>13445</v>
      </c>
      <c r="E13501" t="s">
        <v>13</v>
      </c>
      <c r="F13501" t="s">
        <v>16</v>
      </c>
      <c r="G13501">
        <v>4561</v>
      </c>
      <c r="H13501">
        <v>723</v>
      </c>
      <c r="I13501">
        <v>241</v>
      </c>
      <c r="J13501">
        <v>0</v>
      </c>
      <c r="K13501">
        <v>0</v>
      </c>
    </row>
    <row r="13502" spans="1:11" x14ac:dyDescent="0.3">
      <c r="A13502" t="s">
        <v>9553</v>
      </c>
      <c r="B13502">
        <v>2720493440</v>
      </c>
      <c r="C13502">
        <v>53</v>
      </c>
      <c r="D13502" t="s">
        <v>13446</v>
      </c>
      <c r="E13502" t="s">
        <v>13</v>
      </c>
      <c r="F13502" t="s">
        <v>16</v>
      </c>
      <c r="G13502">
        <v>7856</v>
      </c>
      <c r="H13502">
        <v>1509</v>
      </c>
      <c r="I13502">
        <v>509</v>
      </c>
      <c r="J13502">
        <v>30</v>
      </c>
      <c r="K13502">
        <v>1</v>
      </c>
    </row>
    <row r="13503" spans="1:11" x14ac:dyDescent="0.3">
      <c r="A13503" t="s">
        <v>9553</v>
      </c>
      <c r="B13503">
        <v>1616099616</v>
      </c>
      <c r="C13503">
        <v>11</v>
      </c>
      <c r="D13503" t="s">
        <v>13447</v>
      </c>
      <c r="E13503" t="s">
        <v>13</v>
      </c>
      <c r="F13503" t="s">
        <v>16</v>
      </c>
      <c r="G13503">
        <v>9752</v>
      </c>
      <c r="H13503">
        <v>2041</v>
      </c>
      <c r="I13503">
        <v>139</v>
      </c>
      <c r="J13503">
        <v>15</v>
      </c>
      <c r="K13503">
        <v>1</v>
      </c>
    </row>
    <row r="13504" spans="1:11" x14ac:dyDescent="0.3">
      <c r="A13504" t="s">
        <v>9553</v>
      </c>
      <c r="B13504">
        <v>6942015356</v>
      </c>
      <c r="C13504">
        <v>34</v>
      </c>
      <c r="D13504" t="s">
        <v>13448</v>
      </c>
      <c r="E13504" t="s">
        <v>13</v>
      </c>
      <c r="F13504" t="s">
        <v>16</v>
      </c>
      <c r="G13504">
        <v>2943</v>
      </c>
      <c r="H13504">
        <v>145</v>
      </c>
      <c r="I13504">
        <v>17</v>
      </c>
      <c r="J13504">
        <v>2</v>
      </c>
      <c r="K13504">
        <v>0</v>
      </c>
    </row>
    <row r="13505" spans="1:11" x14ac:dyDescent="0.3">
      <c r="A13505" t="s">
        <v>9553</v>
      </c>
      <c r="B13505">
        <v>1326016064</v>
      </c>
      <c r="C13505">
        <v>9</v>
      </c>
      <c r="D13505" t="s">
        <v>13449</v>
      </c>
      <c r="E13505" t="s">
        <v>13</v>
      </c>
      <c r="F13505" t="s">
        <v>16</v>
      </c>
      <c r="G13505">
        <v>8738</v>
      </c>
      <c r="H13505">
        <v>350</v>
      </c>
      <c r="I13505">
        <v>102</v>
      </c>
      <c r="J13505">
        <v>4</v>
      </c>
      <c r="K13505">
        <v>1</v>
      </c>
    </row>
    <row r="13506" spans="1:11" x14ac:dyDescent="0.3">
      <c r="A13506" t="s">
        <v>9553</v>
      </c>
      <c r="B13506">
        <v>3889985011</v>
      </c>
      <c r="C13506">
        <v>53</v>
      </c>
      <c r="D13506" t="s">
        <v>13450</v>
      </c>
      <c r="E13506" t="s">
        <v>13</v>
      </c>
      <c r="F13506" t="s">
        <v>16</v>
      </c>
      <c r="G13506">
        <v>76</v>
      </c>
      <c r="H13506">
        <v>28</v>
      </c>
      <c r="I13506">
        <v>1</v>
      </c>
      <c r="J13506">
        <v>0</v>
      </c>
      <c r="K13506">
        <v>0</v>
      </c>
    </row>
    <row r="13507" spans="1:11" x14ac:dyDescent="0.3">
      <c r="A13507" t="s">
        <v>9553</v>
      </c>
      <c r="B13507">
        <v>3828589493</v>
      </c>
      <c r="C13507">
        <v>23</v>
      </c>
      <c r="D13507" t="s">
        <v>13451</v>
      </c>
      <c r="E13507" t="s">
        <v>13</v>
      </c>
      <c r="F13507" t="s">
        <v>16</v>
      </c>
      <c r="G13507">
        <v>9265</v>
      </c>
      <c r="H13507">
        <v>577</v>
      </c>
      <c r="I13507">
        <v>48</v>
      </c>
      <c r="J13507">
        <v>3</v>
      </c>
      <c r="K13507">
        <v>0</v>
      </c>
    </row>
    <row r="13508" spans="1:11" x14ac:dyDescent="0.3">
      <c r="A13508" t="s">
        <v>9553</v>
      </c>
      <c r="B13508">
        <v>6374641928</v>
      </c>
      <c r="C13508">
        <v>22</v>
      </c>
      <c r="D13508" t="s">
        <v>13452</v>
      </c>
      <c r="E13508" t="s">
        <v>25</v>
      </c>
      <c r="F13508" t="s">
        <v>16</v>
      </c>
      <c r="G13508">
        <v>9444</v>
      </c>
      <c r="H13508">
        <v>2042</v>
      </c>
      <c r="I13508">
        <v>345</v>
      </c>
      <c r="J13508">
        <v>11</v>
      </c>
      <c r="K13508">
        <v>2</v>
      </c>
    </row>
    <row r="13509" spans="1:11" x14ac:dyDescent="0.3">
      <c r="A13509" t="s">
        <v>9553</v>
      </c>
      <c r="B13509">
        <v>3029653604</v>
      </c>
      <c r="C13509">
        <v>39</v>
      </c>
      <c r="D13509" t="s">
        <v>13453</v>
      </c>
      <c r="E13509" t="s">
        <v>13</v>
      </c>
      <c r="F13509" t="s">
        <v>16</v>
      </c>
      <c r="G13509">
        <v>9063</v>
      </c>
      <c r="H13509">
        <v>1951</v>
      </c>
      <c r="I13509">
        <v>209</v>
      </c>
      <c r="J13509">
        <v>6</v>
      </c>
      <c r="K13509">
        <v>2</v>
      </c>
    </row>
    <row r="13510" spans="1:11" x14ac:dyDescent="0.3">
      <c r="A13510" t="s">
        <v>9553</v>
      </c>
      <c r="B13510">
        <v>3723834941</v>
      </c>
      <c r="C13510">
        <v>7</v>
      </c>
      <c r="D13510" t="s">
        <v>13454</v>
      </c>
      <c r="E13510" t="s">
        <v>13</v>
      </c>
      <c r="F13510" t="s">
        <v>16</v>
      </c>
      <c r="G13510">
        <v>2974</v>
      </c>
      <c r="H13510">
        <v>201</v>
      </c>
      <c r="I13510">
        <v>33</v>
      </c>
      <c r="J13510">
        <v>2</v>
      </c>
      <c r="K13510">
        <v>0</v>
      </c>
    </row>
    <row r="13511" spans="1:11" x14ac:dyDescent="0.3">
      <c r="A13511" t="s">
        <v>9553</v>
      </c>
      <c r="B13511">
        <v>1702867089</v>
      </c>
      <c r="C13511">
        <v>16</v>
      </c>
      <c r="D13511" t="s">
        <v>13455</v>
      </c>
      <c r="E13511" t="s">
        <v>25</v>
      </c>
      <c r="F13511" t="s">
        <v>16</v>
      </c>
      <c r="G13511">
        <v>8578</v>
      </c>
      <c r="H13511">
        <v>938</v>
      </c>
      <c r="I13511">
        <v>39</v>
      </c>
      <c r="J13511">
        <v>13</v>
      </c>
      <c r="K13511">
        <v>3</v>
      </c>
    </row>
    <row r="13512" spans="1:11" x14ac:dyDescent="0.3">
      <c r="A13512" t="s">
        <v>9553</v>
      </c>
      <c r="B13512">
        <v>5142872922</v>
      </c>
      <c r="C13512">
        <v>20</v>
      </c>
      <c r="D13512" t="s">
        <v>13456</v>
      </c>
      <c r="E13512" t="s">
        <v>13</v>
      </c>
      <c r="F13512" t="s">
        <v>16</v>
      </c>
      <c r="G13512">
        <v>4996</v>
      </c>
      <c r="H13512">
        <v>255</v>
      </c>
      <c r="I13512">
        <v>100</v>
      </c>
      <c r="J13512">
        <v>6</v>
      </c>
      <c r="K13512">
        <v>2</v>
      </c>
    </row>
    <row r="13513" spans="1:11" x14ac:dyDescent="0.3">
      <c r="A13513" t="s">
        <v>9553</v>
      </c>
      <c r="B13513">
        <v>6812126953</v>
      </c>
      <c r="C13513">
        <v>30</v>
      </c>
      <c r="D13513" t="s">
        <v>13457</v>
      </c>
      <c r="E13513" t="s">
        <v>13</v>
      </c>
      <c r="F13513" t="s">
        <v>39</v>
      </c>
      <c r="G13513">
        <v>5622</v>
      </c>
      <c r="H13513">
        <v>2205</v>
      </c>
      <c r="I13513">
        <v>838</v>
      </c>
      <c r="J13513">
        <v>2</v>
      </c>
      <c r="K13513">
        <v>0</v>
      </c>
    </row>
    <row r="13514" spans="1:11" x14ac:dyDescent="0.3">
      <c r="A13514" t="s">
        <v>9553</v>
      </c>
      <c r="B13514">
        <v>5228341901</v>
      </c>
      <c r="C13514">
        <v>32</v>
      </c>
      <c r="D13514" t="s">
        <v>13458</v>
      </c>
      <c r="E13514" t="s">
        <v>13</v>
      </c>
      <c r="F13514" t="s">
        <v>16</v>
      </c>
      <c r="G13514">
        <v>3383</v>
      </c>
      <c r="H13514">
        <v>1370</v>
      </c>
      <c r="I13514">
        <v>473</v>
      </c>
      <c r="J13514">
        <v>31</v>
      </c>
      <c r="K13514">
        <v>5</v>
      </c>
    </row>
    <row r="13515" spans="1:11" x14ac:dyDescent="0.3">
      <c r="A13515" t="s">
        <v>9553</v>
      </c>
      <c r="B13515">
        <v>9783658004</v>
      </c>
      <c r="C13515">
        <v>15</v>
      </c>
      <c r="D13515" t="s">
        <v>13459</v>
      </c>
      <c r="E13515" t="s">
        <v>13</v>
      </c>
      <c r="F13515" t="s">
        <v>16</v>
      </c>
      <c r="G13515">
        <v>3788</v>
      </c>
      <c r="H13515">
        <v>343</v>
      </c>
      <c r="I13515">
        <v>109</v>
      </c>
      <c r="J13515">
        <v>2</v>
      </c>
      <c r="K13515">
        <v>0</v>
      </c>
    </row>
    <row r="13516" spans="1:11" x14ac:dyDescent="0.3">
      <c r="A13516" t="s">
        <v>9553</v>
      </c>
      <c r="B13516">
        <v>3305344056</v>
      </c>
      <c r="C13516">
        <v>7</v>
      </c>
      <c r="D13516" t="s">
        <v>13460</v>
      </c>
      <c r="E13516" t="s">
        <v>13</v>
      </c>
      <c r="F13516" t="s">
        <v>16</v>
      </c>
      <c r="G13516">
        <v>9437</v>
      </c>
      <c r="H13516">
        <v>3373</v>
      </c>
      <c r="I13516">
        <v>1214</v>
      </c>
      <c r="J13516">
        <v>59</v>
      </c>
      <c r="K13516">
        <v>3</v>
      </c>
    </row>
    <row r="13517" spans="1:11" x14ac:dyDescent="0.3">
      <c r="A13517" t="s">
        <v>9553</v>
      </c>
      <c r="B13517">
        <v>1272556190</v>
      </c>
      <c r="C13517">
        <v>58</v>
      </c>
      <c r="D13517" t="s">
        <v>13461</v>
      </c>
      <c r="E13517" t="s">
        <v>13</v>
      </c>
      <c r="F13517" t="s">
        <v>16</v>
      </c>
      <c r="G13517">
        <v>6569</v>
      </c>
      <c r="H13517">
        <v>2119</v>
      </c>
      <c r="I13517">
        <v>735</v>
      </c>
      <c r="J13517">
        <v>49</v>
      </c>
      <c r="K13517">
        <v>11</v>
      </c>
    </row>
    <row r="13518" spans="1:11" x14ac:dyDescent="0.3">
      <c r="A13518" t="s">
        <v>9553</v>
      </c>
      <c r="B13518">
        <v>5210765270</v>
      </c>
      <c r="C13518">
        <v>38</v>
      </c>
      <c r="D13518" t="s">
        <v>13462</v>
      </c>
      <c r="E13518" t="s">
        <v>13</v>
      </c>
      <c r="F13518" t="s">
        <v>16</v>
      </c>
      <c r="G13518">
        <v>2112</v>
      </c>
      <c r="H13518">
        <v>432</v>
      </c>
      <c r="I13518">
        <v>155</v>
      </c>
      <c r="J13518">
        <v>6</v>
      </c>
      <c r="K13518">
        <v>2</v>
      </c>
    </row>
    <row r="13519" spans="1:11" x14ac:dyDescent="0.3">
      <c r="A13519" t="s">
        <v>9553</v>
      </c>
      <c r="B13519">
        <v>5142303784</v>
      </c>
      <c r="C13519">
        <v>56</v>
      </c>
      <c r="D13519" t="s">
        <v>13463</v>
      </c>
      <c r="E13519" t="s">
        <v>13</v>
      </c>
      <c r="F13519" t="s">
        <v>16</v>
      </c>
      <c r="G13519">
        <v>5709</v>
      </c>
      <c r="H13519">
        <v>1696</v>
      </c>
      <c r="I13519">
        <v>185</v>
      </c>
      <c r="J13519">
        <v>22</v>
      </c>
      <c r="K13519">
        <v>2</v>
      </c>
    </row>
    <row r="13520" spans="1:11" x14ac:dyDescent="0.3">
      <c r="A13520" t="s">
        <v>9553</v>
      </c>
      <c r="B13520">
        <v>2188610220</v>
      </c>
      <c r="C13520">
        <v>8</v>
      </c>
      <c r="D13520" t="s">
        <v>13464</v>
      </c>
      <c r="E13520" t="s">
        <v>13</v>
      </c>
      <c r="F13520" t="s">
        <v>16</v>
      </c>
      <c r="G13520">
        <v>3754</v>
      </c>
      <c r="H13520">
        <v>1639</v>
      </c>
      <c r="I13520">
        <v>511</v>
      </c>
      <c r="J13520">
        <v>38</v>
      </c>
      <c r="K13520">
        <v>4</v>
      </c>
    </row>
    <row r="13521" spans="1:11" x14ac:dyDescent="0.3">
      <c r="A13521" t="s">
        <v>9553</v>
      </c>
      <c r="B13521">
        <v>7108712509</v>
      </c>
      <c r="C13521">
        <v>45</v>
      </c>
      <c r="D13521" t="s">
        <v>13465</v>
      </c>
      <c r="E13521" t="s">
        <v>13</v>
      </c>
      <c r="F13521" t="s">
        <v>16</v>
      </c>
      <c r="G13521">
        <v>9507</v>
      </c>
      <c r="H13521">
        <v>2253</v>
      </c>
      <c r="I13521">
        <v>344</v>
      </c>
      <c r="J13521">
        <v>25</v>
      </c>
      <c r="K13521">
        <v>4</v>
      </c>
    </row>
    <row r="13522" spans="1:11" x14ac:dyDescent="0.3">
      <c r="A13522" t="s">
        <v>9553</v>
      </c>
      <c r="B13522">
        <v>8911128239</v>
      </c>
      <c r="C13522">
        <v>50</v>
      </c>
      <c r="D13522" t="s">
        <v>13466</v>
      </c>
      <c r="E13522" t="s">
        <v>25</v>
      </c>
      <c r="F13522" t="s">
        <v>16</v>
      </c>
      <c r="G13522">
        <v>2956</v>
      </c>
      <c r="H13522">
        <v>1092</v>
      </c>
      <c r="I13522">
        <v>340</v>
      </c>
      <c r="J13522">
        <v>9</v>
      </c>
      <c r="K13522">
        <v>2</v>
      </c>
    </row>
    <row r="13523" spans="1:11" x14ac:dyDescent="0.3">
      <c r="A13523" t="s">
        <v>9553</v>
      </c>
      <c r="B13523">
        <v>2066542371</v>
      </c>
      <c r="C13523">
        <v>50</v>
      </c>
      <c r="D13523" t="s">
        <v>13467</v>
      </c>
      <c r="E13523" t="s">
        <v>13</v>
      </c>
      <c r="F13523" t="s">
        <v>16</v>
      </c>
      <c r="G13523">
        <v>1145</v>
      </c>
      <c r="H13523">
        <v>61</v>
      </c>
      <c r="I13523">
        <v>1</v>
      </c>
      <c r="J13523">
        <v>1</v>
      </c>
      <c r="K13523">
        <v>0</v>
      </c>
    </row>
    <row r="13524" spans="1:11" x14ac:dyDescent="0.3">
      <c r="A13524" t="s">
        <v>9553</v>
      </c>
      <c r="B13524">
        <v>2291874804</v>
      </c>
      <c r="C13524">
        <v>52</v>
      </c>
      <c r="D13524" t="s">
        <v>13468</v>
      </c>
      <c r="E13524" t="s">
        <v>13</v>
      </c>
      <c r="F13524" t="s">
        <v>14</v>
      </c>
      <c r="G13524">
        <v>3092</v>
      </c>
      <c r="H13524">
        <v>948</v>
      </c>
      <c r="I13524">
        <v>368</v>
      </c>
      <c r="J13524">
        <v>24</v>
      </c>
      <c r="K13524">
        <v>5</v>
      </c>
    </row>
    <row r="13525" spans="1:11" x14ac:dyDescent="0.3">
      <c r="A13525" t="s">
        <v>9553</v>
      </c>
      <c r="B13525">
        <v>6131501367</v>
      </c>
      <c r="C13525">
        <v>13</v>
      </c>
      <c r="D13525" t="s">
        <v>13469</v>
      </c>
      <c r="E13525" t="s">
        <v>13</v>
      </c>
      <c r="F13525" t="s">
        <v>16</v>
      </c>
      <c r="G13525">
        <v>7866</v>
      </c>
      <c r="H13525">
        <v>1455</v>
      </c>
      <c r="I13525">
        <v>514</v>
      </c>
      <c r="J13525">
        <v>23</v>
      </c>
      <c r="K13525">
        <v>2</v>
      </c>
    </row>
    <row r="13526" spans="1:11" x14ac:dyDescent="0.3">
      <c r="A13526" t="s">
        <v>9553</v>
      </c>
      <c r="B13526">
        <v>6692632941</v>
      </c>
      <c r="C13526">
        <v>57</v>
      </c>
      <c r="D13526" t="s">
        <v>13470</v>
      </c>
      <c r="E13526" t="s">
        <v>13</v>
      </c>
      <c r="F13526" t="s">
        <v>16</v>
      </c>
      <c r="G13526">
        <v>4148</v>
      </c>
      <c r="H13526">
        <v>13</v>
      </c>
      <c r="I13526">
        <v>2</v>
      </c>
      <c r="J13526">
        <v>0</v>
      </c>
      <c r="K13526">
        <v>0</v>
      </c>
    </row>
    <row r="13527" spans="1:11" x14ac:dyDescent="0.3">
      <c r="A13527" t="s">
        <v>9553</v>
      </c>
      <c r="B13527">
        <v>8258906283</v>
      </c>
      <c r="C13527">
        <v>25</v>
      </c>
      <c r="D13527" t="s">
        <v>13471</v>
      </c>
      <c r="E13527" t="s">
        <v>13</v>
      </c>
      <c r="F13527" t="s">
        <v>16</v>
      </c>
      <c r="G13527">
        <v>9005</v>
      </c>
      <c r="H13527">
        <v>2153</v>
      </c>
      <c r="I13527">
        <v>827</v>
      </c>
      <c r="J13527">
        <v>30</v>
      </c>
      <c r="K13527">
        <v>7</v>
      </c>
    </row>
    <row r="13528" spans="1:11" x14ac:dyDescent="0.3">
      <c r="A13528" t="s">
        <v>9553</v>
      </c>
      <c r="B13528">
        <v>5110433961</v>
      </c>
      <c r="C13528">
        <v>38</v>
      </c>
      <c r="D13528" t="s">
        <v>13472</v>
      </c>
      <c r="E13528" t="s">
        <v>13</v>
      </c>
      <c r="F13528" t="s">
        <v>16</v>
      </c>
      <c r="G13528">
        <v>3153</v>
      </c>
      <c r="H13528">
        <v>77</v>
      </c>
      <c r="I13528">
        <v>3</v>
      </c>
      <c r="J13528">
        <v>2</v>
      </c>
      <c r="K13528">
        <v>1</v>
      </c>
    </row>
    <row r="13529" spans="1:11" x14ac:dyDescent="0.3">
      <c r="A13529" t="s">
        <v>9553</v>
      </c>
      <c r="B13529">
        <v>5500480899</v>
      </c>
      <c r="C13529">
        <v>37</v>
      </c>
      <c r="D13529" t="s">
        <v>13473</v>
      </c>
      <c r="E13529" t="s">
        <v>13</v>
      </c>
      <c r="F13529" t="s">
        <v>39</v>
      </c>
      <c r="G13529">
        <v>8139</v>
      </c>
      <c r="H13529">
        <v>2096</v>
      </c>
      <c r="I13529">
        <v>105</v>
      </c>
      <c r="J13529">
        <v>34</v>
      </c>
      <c r="K13529">
        <v>13</v>
      </c>
    </row>
    <row r="13530" spans="1:11" x14ac:dyDescent="0.3">
      <c r="A13530" t="s">
        <v>9553</v>
      </c>
      <c r="B13530">
        <v>2941583338</v>
      </c>
      <c r="C13530">
        <v>27</v>
      </c>
      <c r="D13530" t="s">
        <v>13474</v>
      </c>
      <c r="E13530" t="s">
        <v>13</v>
      </c>
      <c r="F13530" t="s">
        <v>16</v>
      </c>
      <c r="G13530">
        <v>3452</v>
      </c>
      <c r="H13530">
        <v>761</v>
      </c>
      <c r="I13530">
        <v>92</v>
      </c>
      <c r="J13530">
        <v>4</v>
      </c>
      <c r="K13530">
        <v>0</v>
      </c>
    </row>
    <row r="13531" spans="1:11" x14ac:dyDescent="0.3">
      <c r="A13531" t="s">
        <v>9553</v>
      </c>
      <c r="B13531">
        <v>3200726380</v>
      </c>
      <c r="C13531">
        <v>46</v>
      </c>
      <c r="D13531" t="s">
        <v>13475</v>
      </c>
      <c r="E13531" t="s">
        <v>13</v>
      </c>
      <c r="F13531" t="s">
        <v>16</v>
      </c>
      <c r="G13531">
        <v>5418</v>
      </c>
      <c r="H13531">
        <v>603</v>
      </c>
      <c r="I13531">
        <v>69</v>
      </c>
      <c r="J13531">
        <v>0</v>
      </c>
      <c r="K13531">
        <v>0</v>
      </c>
    </row>
    <row r="13532" spans="1:11" x14ac:dyDescent="0.3">
      <c r="A13532" t="s">
        <v>9553</v>
      </c>
      <c r="B13532">
        <v>7288938123</v>
      </c>
      <c r="C13532">
        <v>55</v>
      </c>
      <c r="D13532" t="s">
        <v>13476</v>
      </c>
      <c r="E13532" t="s">
        <v>13</v>
      </c>
      <c r="F13532" t="s">
        <v>16</v>
      </c>
      <c r="G13532">
        <v>4391</v>
      </c>
      <c r="H13532">
        <v>207</v>
      </c>
      <c r="I13532">
        <v>63</v>
      </c>
      <c r="J13532">
        <v>4</v>
      </c>
      <c r="K13532">
        <v>1</v>
      </c>
    </row>
    <row r="13533" spans="1:11" x14ac:dyDescent="0.3">
      <c r="A13533" t="s">
        <v>9553</v>
      </c>
      <c r="B13533">
        <v>5499143678</v>
      </c>
      <c r="C13533">
        <v>19</v>
      </c>
      <c r="D13533" t="s">
        <v>13477</v>
      </c>
      <c r="E13533" t="s">
        <v>13</v>
      </c>
      <c r="F13533" t="s">
        <v>14</v>
      </c>
      <c r="G13533">
        <v>133</v>
      </c>
      <c r="H13533">
        <v>43</v>
      </c>
      <c r="I13533">
        <v>17</v>
      </c>
      <c r="J13533">
        <v>0</v>
      </c>
      <c r="K13533">
        <v>0</v>
      </c>
    </row>
    <row r="13534" spans="1:11" x14ac:dyDescent="0.3">
      <c r="A13534" t="s">
        <v>9553</v>
      </c>
      <c r="B13534">
        <v>7199794461</v>
      </c>
      <c r="C13534">
        <v>51</v>
      </c>
      <c r="D13534" t="s">
        <v>13478</v>
      </c>
      <c r="E13534" t="s">
        <v>13</v>
      </c>
      <c r="F13534" t="s">
        <v>16</v>
      </c>
      <c r="G13534">
        <v>6318</v>
      </c>
      <c r="H13534">
        <v>2124</v>
      </c>
      <c r="I13534">
        <v>291</v>
      </c>
      <c r="J13534">
        <v>42</v>
      </c>
      <c r="K13534">
        <v>11</v>
      </c>
    </row>
    <row r="13535" spans="1:11" x14ac:dyDescent="0.3">
      <c r="A13535" t="s">
        <v>9553</v>
      </c>
      <c r="B13535">
        <v>7203679012</v>
      </c>
      <c r="C13535">
        <v>38</v>
      </c>
      <c r="D13535" t="s">
        <v>13479</v>
      </c>
      <c r="E13535" t="s">
        <v>13</v>
      </c>
      <c r="F13535" t="s">
        <v>16</v>
      </c>
      <c r="G13535">
        <v>4320</v>
      </c>
      <c r="H13535">
        <v>1081</v>
      </c>
      <c r="I13535">
        <v>222</v>
      </c>
      <c r="J13535">
        <v>24</v>
      </c>
      <c r="K13535">
        <v>6</v>
      </c>
    </row>
    <row r="13536" spans="1:11" x14ac:dyDescent="0.3">
      <c r="A13536" t="s">
        <v>9553</v>
      </c>
      <c r="B13536">
        <v>5347157759</v>
      </c>
      <c r="C13536">
        <v>44</v>
      </c>
      <c r="D13536" t="s">
        <v>13480</v>
      </c>
      <c r="E13536" t="s">
        <v>25</v>
      </c>
      <c r="F13536" t="s">
        <v>16</v>
      </c>
      <c r="G13536">
        <v>5485</v>
      </c>
      <c r="H13536">
        <v>1364</v>
      </c>
      <c r="I13536">
        <v>186</v>
      </c>
      <c r="J13536">
        <v>17</v>
      </c>
      <c r="K13536">
        <v>5</v>
      </c>
    </row>
    <row r="13537" spans="1:11" x14ac:dyDescent="0.3">
      <c r="A13537" t="s">
        <v>9553</v>
      </c>
      <c r="B13537">
        <v>5990035469</v>
      </c>
      <c r="C13537">
        <v>57</v>
      </c>
      <c r="D13537" t="s">
        <v>13481</v>
      </c>
      <c r="E13537" t="s">
        <v>13</v>
      </c>
      <c r="F13537" t="s">
        <v>16</v>
      </c>
      <c r="G13537">
        <v>4835</v>
      </c>
      <c r="H13537">
        <v>399</v>
      </c>
      <c r="I13537">
        <v>125</v>
      </c>
      <c r="J13537">
        <v>6</v>
      </c>
      <c r="K13537">
        <v>2</v>
      </c>
    </row>
    <row r="13538" spans="1:11" x14ac:dyDescent="0.3">
      <c r="A13538" t="s">
        <v>9553</v>
      </c>
      <c r="B13538">
        <v>8053407620</v>
      </c>
      <c r="C13538">
        <v>57</v>
      </c>
      <c r="D13538" t="s">
        <v>13482</v>
      </c>
      <c r="E13538" t="s">
        <v>13</v>
      </c>
      <c r="F13538" t="s">
        <v>16</v>
      </c>
      <c r="G13538">
        <v>3799</v>
      </c>
      <c r="H13538">
        <v>446</v>
      </c>
      <c r="I13538">
        <v>27</v>
      </c>
      <c r="J13538">
        <v>3</v>
      </c>
      <c r="K13538">
        <v>0</v>
      </c>
    </row>
    <row r="13539" spans="1:11" x14ac:dyDescent="0.3">
      <c r="A13539" t="s">
        <v>9553</v>
      </c>
      <c r="B13539">
        <v>4430046737</v>
      </c>
      <c r="C13539">
        <v>47</v>
      </c>
      <c r="D13539" t="s">
        <v>13483</v>
      </c>
      <c r="E13539" t="s">
        <v>13</v>
      </c>
      <c r="F13539" t="s">
        <v>16</v>
      </c>
      <c r="G13539">
        <v>5859</v>
      </c>
      <c r="H13539">
        <v>587</v>
      </c>
      <c r="I13539">
        <v>192</v>
      </c>
      <c r="J13539">
        <v>6</v>
      </c>
      <c r="K13539">
        <v>0</v>
      </c>
    </row>
    <row r="13540" spans="1:11" x14ac:dyDescent="0.3">
      <c r="A13540" t="s">
        <v>9553</v>
      </c>
      <c r="B13540">
        <v>3446794180</v>
      </c>
      <c r="C13540">
        <v>45</v>
      </c>
      <c r="D13540" t="s">
        <v>13484</v>
      </c>
      <c r="E13540" t="s">
        <v>13</v>
      </c>
      <c r="F13540" t="s">
        <v>16</v>
      </c>
      <c r="G13540">
        <v>7772</v>
      </c>
      <c r="H13540">
        <v>645</v>
      </c>
      <c r="I13540">
        <v>181</v>
      </c>
      <c r="J13540">
        <v>16</v>
      </c>
      <c r="K13540">
        <v>4</v>
      </c>
    </row>
    <row r="13541" spans="1:11" x14ac:dyDescent="0.3">
      <c r="A13541" t="s">
        <v>9553</v>
      </c>
      <c r="B13541">
        <v>9232589348</v>
      </c>
      <c r="C13541">
        <v>9</v>
      </c>
      <c r="D13541" t="s">
        <v>13485</v>
      </c>
      <c r="E13541" t="s">
        <v>25</v>
      </c>
      <c r="F13541" t="s">
        <v>16</v>
      </c>
      <c r="G13541">
        <v>4447</v>
      </c>
      <c r="H13541">
        <v>1371</v>
      </c>
      <c r="I13541">
        <v>133</v>
      </c>
      <c r="J13541">
        <v>3</v>
      </c>
      <c r="K13541">
        <v>1</v>
      </c>
    </row>
    <row r="13542" spans="1:11" x14ac:dyDescent="0.3">
      <c r="A13542" t="s">
        <v>9553</v>
      </c>
      <c r="B13542">
        <v>9579975690</v>
      </c>
      <c r="C13542">
        <v>8</v>
      </c>
      <c r="D13542" t="s">
        <v>13486</v>
      </c>
      <c r="E13542" t="s">
        <v>13</v>
      </c>
      <c r="F13542" t="s">
        <v>16</v>
      </c>
      <c r="G13542">
        <v>3003</v>
      </c>
      <c r="H13542">
        <v>1213</v>
      </c>
      <c r="I13542">
        <v>238</v>
      </c>
      <c r="J13542">
        <v>25</v>
      </c>
      <c r="K13542">
        <v>5</v>
      </c>
    </row>
    <row r="13543" spans="1:11" x14ac:dyDescent="0.3">
      <c r="A13543" t="s">
        <v>9553</v>
      </c>
      <c r="B13543">
        <v>5433670851</v>
      </c>
      <c r="C13543">
        <v>36</v>
      </c>
      <c r="D13543" t="s">
        <v>13487</v>
      </c>
      <c r="E13543" t="s">
        <v>13</v>
      </c>
      <c r="F13543" t="s">
        <v>16</v>
      </c>
      <c r="G13543">
        <v>461</v>
      </c>
      <c r="H13543">
        <v>27</v>
      </c>
      <c r="I13543">
        <v>6</v>
      </c>
      <c r="J13543">
        <v>0</v>
      </c>
      <c r="K13543">
        <v>0</v>
      </c>
    </row>
    <row r="13544" spans="1:11" x14ac:dyDescent="0.3">
      <c r="A13544" t="s">
        <v>9553</v>
      </c>
      <c r="B13544">
        <v>5411490686</v>
      </c>
      <c r="C13544">
        <v>26</v>
      </c>
      <c r="D13544" t="s">
        <v>13488</v>
      </c>
      <c r="E13544" t="s">
        <v>13</v>
      </c>
      <c r="F13544" t="s">
        <v>16</v>
      </c>
      <c r="G13544">
        <v>7057</v>
      </c>
      <c r="H13544">
        <v>1408</v>
      </c>
      <c r="I13544">
        <v>406</v>
      </c>
      <c r="J13544">
        <v>13</v>
      </c>
      <c r="K13544">
        <v>5</v>
      </c>
    </row>
    <row r="13545" spans="1:11" x14ac:dyDescent="0.3">
      <c r="A13545" t="s">
        <v>9553</v>
      </c>
      <c r="B13545">
        <v>8837959114</v>
      </c>
      <c r="C13545">
        <v>15</v>
      </c>
      <c r="D13545" t="s">
        <v>13489</v>
      </c>
      <c r="E13545" t="s">
        <v>13</v>
      </c>
      <c r="F13545" t="s">
        <v>16</v>
      </c>
      <c r="G13545">
        <v>4208</v>
      </c>
      <c r="H13545">
        <v>1417</v>
      </c>
      <c r="I13545">
        <v>415</v>
      </c>
      <c r="J13545">
        <v>11</v>
      </c>
      <c r="K13545">
        <v>2</v>
      </c>
    </row>
    <row r="13546" spans="1:11" x14ac:dyDescent="0.3">
      <c r="A13546" t="s">
        <v>9553</v>
      </c>
      <c r="B13546">
        <v>7840268701</v>
      </c>
      <c r="C13546">
        <v>14</v>
      </c>
      <c r="D13546" t="s">
        <v>13490</v>
      </c>
      <c r="E13546" t="s">
        <v>13</v>
      </c>
      <c r="F13546" t="s">
        <v>16</v>
      </c>
      <c r="G13546">
        <v>8568</v>
      </c>
      <c r="H13546">
        <v>3704</v>
      </c>
      <c r="I13546">
        <v>702</v>
      </c>
      <c r="J13546">
        <v>46</v>
      </c>
      <c r="K13546">
        <v>0</v>
      </c>
    </row>
    <row r="13547" spans="1:11" x14ac:dyDescent="0.3">
      <c r="A13547" t="s">
        <v>9553</v>
      </c>
      <c r="B13547">
        <v>8753494566</v>
      </c>
      <c r="C13547">
        <v>29</v>
      </c>
      <c r="D13547" t="s">
        <v>13491</v>
      </c>
      <c r="E13547" t="s">
        <v>25</v>
      </c>
      <c r="F13547" t="s">
        <v>16</v>
      </c>
      <c r="G13547">
        <v>4727</v>
      </c>
      <c r="H13547">
        <v>1907</v>
      </c>
      <c r="I13547">
        <v>301</v>
      </c>
      <c r="J13547">
        <v>0</v>
      </c>
      <c r="K13547">
        <v>0</v>
      </c>
    </row>
    <row r="13548" spans="1:11" x14ac:dyDescent="0.3">
      <c r="A13548" t="s">
        <v>9553</v>
      </c>
      <c r="B13548">
        <v>1769851740</v>
      </c>
      <c r="C13548">
        <v>17</v>
      </c>
      <c r="D13548" t="s">
        <v>13492</v>
      </c>
      <c r="E13548" t="s">
        <v>13</v>
      </c>
      <c r="F13548" t="s">
        <v>16</v>
      </c>
      <c r="G13548">
        <v>7713</v>
      </c>
      <c r="H13548">
        <v>1293</v>
      </c>
      <c r="I13548">
        <v>320</v>
      </c>
      <c r="J13548">
        <v>17</v>
      </c>
      <c r="K13548">
        <v>6</v>
      </c>
    </row>
    <row r="13549" spans="1:11" x14ac:dyDescent="0.3">
      <c r="A13549" t="s">
        <v>9553</v>
      </c>
      <c r="B13549">
        <v>3435656713</v>
      </c>
      <c r="C13549">
        <v>34</v>
      </c>
      <c r="D13549" t="s">
        <v>13493</v>
      </c>
      <c r="E13549" t="s">
        <v>13</v>
      </c>
      <c r="F13549" t="s">
        <v>16</v>
      </c>
      <c r="G13549">
        <v>8969</v>
      </c>
      <c r="H13549">
        <v>858</v>
      </c>
      <c r="I13549">
        <v>257</v>
      </c>
      <c r="J13549">
        <v>16</v>
      </c>
      <c r="K13549">
        <v>4</v>
      </c>
    </row>
    <row r="13550" spans="1:11" x14ac:dyDescent="0.3">
      <c r="A13550" t="s">
        <v>9553</v>
      </c>
      <c r="B13550">
        <v>4696166722</v>
      </c>
      <c r="C13550">
        <v>32</v>
      </c>
      <c r="D13550" t="s">
        <v>13494</v>
      </c>
      <c r="E13550" t="s">
        <v>13</v>
      </c>
      <c r="F13550" t="s">
        <v>16</v>
      </c>
      <c r="G13550">
        <v>7786</v>
      </c>
      <c r="H13550">
        <v>528</v>
      </c>
      <c r="I13550">
        <v>72</v>
      </c>
      <c r="J13550">
        <v>5</v>
      </c>
      <c r="K13550">
        <v>0</v>
      </c>
    </row>
    <row r="13551" spans="1:11" x14ac:dyDescent="0.3">
      <c r="A13551" t="s">
        <v>9553</v>
      </c>
      <c r="B13551">
        <v>1471962498</v>
      </c>
      <c r="C13551">
        <v>14</v>
      </c>
      <c r="D13551" t="s">
        <v>13495</v>
      </c>
      <c r="E13551" t="s">
        <v>13</v>
      </c>
      <c r="F13551" t="s">
        <v>16</v>
      </c>
      <c r="G13551">
        <v>5026</v>
      </c>
      <c r="H13551">
        <v>517</v>
      </c>
      <c r="I13551">
        <v>80</v>
      </c>
      <c r="J13551">
        <v>8</v>
      </c>
      <c r="K13551">
        <v>0</v>
      </c>
    </row>
    <row r="13552" spans="1:11" x14ac:dyDescent="0.3">
      <c r="A13552" t="s">
        <v>9553</v>
      </c>
      <c r="B13552">
        <v>6666678464</v>
      </c>
      <c r="C13552">
        <v>22</v>
      </c>
      <c r="D13552" t="s">
        <v>13496</v>
      </c>
      <c r="E13552" t="s">
        <v>13</v>
      </c>
      <c r="F13552" t="s">
        <v>16</v>
      </c>
      <c r="G13552">
        <v>6893</v>
      </c>
      <c r="H13552">
        <v>206</v>
      </c>
      <c r="I13552">
        <v>4</v>
      </c>
      <c r="J13552">
        <v>1</v>
      </c>
      <c r="K13552">
        <v>0</v>
      </c>
    </row>
    <row r="13553" spans="1:11" x14ac:dyDescent="0.3">
      <c r="A13553" t="s">
        <v>9553</v>
      </c>
      <c r="B13553">
        <v>7654934050</v>
      </c>
      <c r="C13553">
        <v>26</v>
      </c>
      <c r="D13553" t="s">
        <v>13497</v>
      </c>
      <c r="E13553" t="s">
        <v>13</v>
      </c>
      <c r="F13553" t="s">
        <v>16</v>
      </c>
      <c r="G13553">
        <v>5942</v>
      </c>
      <c r="H13553">
        <v>1075</v>
      </c>
      <c r="I13553">
        <v>14</v>
      </c>
      <c r="J13553">
        <v>21</v>
      </c>
      <c r="K13553">
        <v>3</v>
      </c>
    </row>
    <row r="13554" spans="1:11" x14ac:dyDescent="0.3">
      <c r="A13554" t="s">
        <v>9553</v>
      </c>
      <c r="B13554">
        <v>9252385308</v>
      </c>
      <c r="C13554">
        <v>10</v>
      </c>
      <c r="D13554" t="s">
        <v>13498</v>
      </c>
      <c r="E13554" t="s">
        <v>13</v>
      </c>
      <c r="F13554" t="s">
        <v>39</v>
      </c>
      <c r="G13554">
        <v>5479</v>
      </c>
      <c r="H13554">
        <v>2367</v>
      </c>
      <c r="I13554">
        <v>200</v>
      </c>
      <c r="J13554">
        <v>21</v>
      </c>
      <c r="K13554">
        <v>3</v>
      </c>
    </row>
    <row r="13555" spans="1:11" x14ac:dyDescent="0.3">
      <c r="A13555" t="s">
        <v>9553</v>
      </c>
      <c r="B13555">
        <v>5431393039</v>
      </c>
      <c r="C13555">
        <v>39</v>
      </c>
      <c r="D13555" t="s">
        <v>13499</v>
      </c>
      <c r="E13555" t="s">
        <v>13</v>
      </c>
      <c r="F13555" t="s">
        <v>16</v>
      </c>
      <c r="G13555">
        <v>5113</v>
      </c>
      <c r="H13555">
        <v>1635</v>
      </c>
      <c r="I13555">
        <v>20</v>
      </c>
      <c r="J13555">
        <v>2</v>
      </c>
      <c r="K13555">
        <v>1</v>
      </c>
    </row>
    <row r="13556" spans="1:11" x14ac:dyDescent="0.3">
      <c r="A13556" t="s">
        <v>9553</v>
      </c>
      <c r="B13556">
        <v>3883245551</v>
      </c>
      <c r="C13556">
        <v>35</v>
      </c>
      <c r="D13556" t="s">
        <v>13500</v>
      </c>
      <c r="E13556" t="s">
        <v>13</v>
      </c>
      <c r="F13556" t="s">
        <v>16</v>
      </c>
      <c r="G13556">
        <v>3211</v>
      </c>
      <c r="H13556">
        <v>1076</v>
      </c>
      <c r="I13556">
        <v>321</v>
      </c>
      <c r="J13556">
        <v>10</v>
      </c>
      <c r="K13556">
        <v>2</v>
      </c>
    </row>
    <row r="13557" spans="1:11" x14ac:dyDescent="0.3">
      <c r="A13557" t="s">
        <v>9553</v>
      </c>
      <c r="B13557">
        <v>1291962927</v>
      </c>
      <c r="C13557">
        <v>39</v>
      </c>
      <c r="D13557" t="s">
        <v>13501</v>
      </c>
      <c r="E13557" t="s">
        <v>13</v>
      </c>
      <c r="F13557" t="s">
        <v>16</v>
      </c>
      <c r="G13557">
        <v>733</v>
      </c>
      <c r="H13557">
        <v>40</v>
      </c>
      <c r="I13557">
        <v>3</v>
      </c>
      <c r="J13557">
        <v>0</v>
      </c>
      <c r="K13557">
        <v>0</v>
      </c>
    </row>
    <row r="13558" spans="1:11" x14ac:dyDescent="0.3">
      <c r="A13558" t="s">
        <v>9553</v>
      </c>
      <c r="B13558">
        <v>6914385862</v>
      </c>
      <c r="C13558">
        <v>54</v>
      </c>
      <c r="D13558" t="s">
        <v>13502</v>
      </c>
      <c r="E13558" t="s">
        <v>13</v>
      </c>
      <c r="F13558" t="s">
        <v>16</v>
      </c>
      <c r="G13558">
        <v>7589</v>
      </c>
      <c r="H13558">
        <v>1485</v>
      </c>
      <c r="I13558">
        <v>236</v>
      </c>
      <c r="J13558">
        <v>17</v>
      </c>
      <c r="K13558">
        <v>4</v>
      </c>
    </row>
    <row r="13559" spans="1:11" x14ac:dyDescent="0.3">
      <c r="A13559" t="s">
        <v>9553</v>
      </c>
      <c r="B13559">
        <v>2316067821</v>
      </c>
      <c r="C13559">
        <v>46</v>
      </c>
      <c r="D13559" t="s">
        <v>13503</v>
      </c>
      <c r="E13559" t="s">
        <v>13</v>
      </c>
      <c r="F13559" t="s">
        <v>16</v>
      </c>
      <c r="G13559">
        <v>7412</v>
      </c>
      <c r="H13559">
        <v>955</v>
      </c>
      <c r="I13559">
        <v>257</v>
      </c>
      <c r="J13559">
        <v>5</v>
      </c>
      <c r="K13559">
        <v>0</v>
      </c>
    </row>
    <row r="13560" spans="1:11" x14ac:dyDescent="0.3">
      <c r="A13560" t="s">
        <v>9553</v>
      </c>
      <c r="B13560">
        <v>6046730419</v>
      </c>
      <c r="C13560">
        <v>9</v>
      </c>
      <c r="D13560" t="s">
        <v>13504</v>
      </c>
      <c r="E13560" t="s">
        <v>13</v>
      </c>
      <c r="F13560" t="s">
        <v>16</v>
      </c>
      <c r="G13560">
        <v>5248</v>
      </c>
      <c r="H13560">
        <v>365</v>
      </c>
      <c r="I13560">
        <v>20</v>
      </c>
      <c r="J13560">
        <v>6</v>
      </c>
      <c r="K13560">
        <v>1</v>
      </c>
    </row>
    <row r="13561" spans="1:11" x14ac:dyDescent="0.3">
      <c r="A13561" t="s">
        <v>9553</v>
      </c>
      <c r="B13561">
        <v>5474037073</v>
      </c>
      <c r="C13561">
        <v>18</v>
      </c>
      <c r="D13561" t="s">
        <v>13505</v>
      </c>
      <c r="E13561" t="s">
        <v>13</v>
      </c>
      <c r="F13561" t="s">
        <v>16</v>
      </c>
      <c r="G13561">
        <v>6174</v>
      </c>
      <c r="H13561">
        <v>2237</v>
      </c>
      <c r="I13561">
        <v>469</v>
      </c>
      <c r="J13561">
        <v>18</v>
      </c>
      <c r="K13561">
        <v>2</v>
      </c>
    </row>
    <row r="13562" spans="1:11" x14ac:dyDescent="0.3">
      <c r="A13562" t="s">
        <v>9553</v>
      </c>
      <c r="B13562">
        <v>3538795184</v>
      </c>
      <c r="C13562">
        <v>33</v>
      </c>
      <c r="D13562" t="s">
        <v>13506</v>
      </c>
      <c r="E13562" t="s">
        <v>13</v>
      </c>
      <c r="F13562" t="s">
        <v>16</v>
      </c>
      <c r="G13562">
        <v>3740</v>
      </c>
      <c r="H13562">
        <v>26</v>
      </c>
      <c r="I13562">
        <v>1</v>
      </c>
      <c r="J13562">
        <v>0</v>
      </c>
      <c r="K13562">
        <v>0</v>
      </c>
    </row>
    <row r="13563" spans="1:11" x14ac:dyDescent="0.3">
      <c r="A13563" t="s">
        <v>9553</v>
      </c>
      <c r="B13563">
        <v>5698195583</v>
      </c>
      <c r="C13563">
        <v>46</v>
      </c>
      <c r="D13563" t="s">
        <v>13507</v>
      </c>
      <c r="E13563" t="s">
        <v>13</v>
      </c>
      <c r="F13563" t="s">
        <v>16</v>
      </c>
      <c r="G13563">
        <v>1344</v>
      </c>
      <c r="H13563">
        <v>424</v>
      </c>
      <c r="I13563">
        <v>24</v>
      </c>
      <c r="J13563">
        <v>1</v>
      </c>
      <c r="K13563">
        <v>0</v>
      </c>
    </row>
    <row r="13564" spans="1:11" x14ac:dyDescent="0.3">
      <c r="A13564" t="s">
        <v>9553</v>
      </c>
      <c r="B13564">
        <v>1577059783</v>
      </c>
      <c r="C13564">
        <v>11</v>
      </c>
      <c r="D13564" t="s">
        <v>13508</v>
      </c>
      <c r="E13564" t="s">
        <v>13</v>
      </c>
      <c r="F13564" t="s">
        <v>16</v>
      </c>
      <c r="G13564">
        <v>143</v>
      </c>
      <c r="H13564">
        <v>42</v>
      </c>
      <c r="I13564">
        <v>5</v>
      </c>
      <c r="J13564">
        <v>0</v>
      </c>
      <c r="K13564">
        <v>0</v>
      </c>
    </row>
    <row r="13565" spans="1:11" x14ac:dyDescent="0.3">
      <c r="A13565" t="s">
        <v>9553</v>
      </c>
      <c r="B13565">
        <v>2985010375</v>
      </c>
      <c r="C13565">
        <v>47</v>
      </c>
      <c r="D13565" t="s">
        <v>13509</v>
      </c>
      <c r="E13565" t="s">
        <v>13</v>
      </c>
      <c r="F13565" t="s">
        <v>16</v>
      </c>
      <c r="G13565">
        <v>2018</v>
      </c>
      <c r="H13565">
        <v>278</v>
      </c>
      <c r="I13565">
        <v>29</v>
      </c>
      <c r="J13565">
        <v>5</v>
      </c>
      <c r="K13565">
        <v>2</v>
      </c>
    </row>
    <row r="13566" spans="1:11" x14ac:dyDescent="0.3">
      <c r="A13566" t="s">
        <v>9553</v>
      </c>
      <c r="B13566">
        <v>4092634775</v>
      </c>
      <c r="C13566">
        <v>36</v>
      </c>
      <c r="D13566" t="s">
        <v>13510</v>
      </c>
      <c r="E13566" t="s">
        <v>13</v>
      </c>
      <c r="F13566" t="s">
        <v>16</v>
      </c>
      <c r="G13566">
        <v>9704</v>
      </c>
      <c r="H13566">
        <v>3287</v>
      </c>
      <c r="I13566">
        <v>619</v>
      </c>
      <c r="J13566">
        <v>4</v>
      </c>
      <c r="K13566">
        <v>1</v>
      </c>
    </row>
    <row r="13567" spans="1:11" x14ac:dyDescent="0.3">
      <c r="A13567" t="s">
        <v>9553</v>
      </c>
      <c r="B13567">
        <v>4868877344</v>
      </c>
      <c r="C13567">
        <v>56</v>
      </c>
      <c r="D13567" t="s">
        <v>13511</v>
      </c>
      <c r="E13567" t="s">
        <v>13</v>
      </c>
      <c r="F13567" t="s">
        <v>16</v>
      </c>
      <c r="G13567">
        <v>7863</v>
      </c>
      <c r="H13567">
        <v>3030</v>
      </c>
      <c r="I13567">
        <v>1196</v>
      </c>
      <c r="J13567">
        <v>20</v>
      </c>
      <c r="K13567">
        <v>0</v>
      </c>
    </row>
    <row r="13568" spans="1:11" x14ac:dyDescent="0.3">
      <c r="A13568" t="s">
        <v>9553</v>
      </c>
      <c r="B13568">
        <v>7917668468</v>
      </c>
      <c r="C13568">
        <v>57</v>
      </c>
      <c r="D13568" t="s">
        <v>13512</v>
      </c>
      <c r="E13568" t="s">
        <v>13</v>
      </c>
      <c r="F13568" t="s">
        <v>16</v>
      </c>
      <c r="G13568">
        <v>1204</v>
      </c>
      <c r="H13568">
        <v>522</v>
      </c>
      <c r="I13568">
        <v>101</v>
      </c>
      <c r="J13568">
        <v>2</v>
      </c>
      <c r="K13568">
        <v>0</v>
      </c>
    </row>
    <row r="13569" spans="1:11" x14ac:dyDescent="0.3">
      <c r="A13569" t="s">
        <v>9553</v>
      </c>
      <c r="B13569">
        <v>8064693639</v>
      </c>
      <c r="C13569">
        <v>15</v>
      </c>
      <c r="D13569" t="s">
        <v>13513</v>
      </c>
      <c r="E13569" t="s">
        <v>13</v>
      </c>
      <c r="F13569" t="s">
        <v>16</v>
      </c>
      <c r="G13569">
        <v>8548</v>
      </c>
      <c r="H13569">
        <v>1133</v>
      </c>
      <c r="I13569">
        <v>12</v>
      </c>
      <c r="J13569">
        <v>2</v>
      </c>
      <c r="K13569">
        <v>0</v>
      </c>
    </row>
    <row r="13570" spans="1:11" x14ac:dyDescent="0.3">
      <c r="A13570" t="s">
        <v>9553</v>
      </c>
      <c r="B13570">
        <v>3115150358</v>
      </c>
      <c r="C13570">
        <v>32</v>
      </c>
      <c r="D13570" t="s">
        <v>13514</v>
      </c>
      <c r="E13570" t="s">
        <v>13</v>
      </c>
      <c r="F13570" t="s">
        <v>16</v>
      </c>
      <c r="G13570">
        <v>859</v>
      </c>
      <c r="H13570">
        <v>34</v>
      </c>
      <c r="I13570">
        <v>12</v>
      </c>
      <c r="J13570">
        <v>1</v>
      </c>
      <c r="K13570">
        <v>0</v>
      </c>
    </row>
    <row r="13571" spans="1:11" x14ac:dyDescent="0.3">
      <c r="A13571" t="s">
        <v>9553</v>
      </c>
      <c r="B13571">
        <v>8645540579</v>
      </c>
      <c r="C13571">
        <v>52</v>
      </c>
      <c r="D13571" t="s">
        <v>13515</v>
      </c>
      <c r="E13571" t="s">
        <v>13</v>
      </c>
      <c r="F13571" t="s">
        <v>16</v>
      </c>
      <c r="G13571">
        <v>7114</v>
      </c>
      <c r="H13571">
        <v>3057</v>
      </c>
      <c r="I13571">
        <v>989</v>
      </c>
      <c r="J13571">
        <v>59</v>
      </c>
      <c r="K13571">
        <v>3</v>
      </c>
    </row>
    <row r="13572" spans="1:11" x14ac:dyDescent="0.3">
      <c r="A13572" t="s">
        <v>9553</v>
      </c>
      <c r="B13572">
        <v>5273158010</v>
      </c>
      <c r="C13572">
        <v>37</v>
      </c>
      <c r="D13572" t="s">
        <v>13516</v>
      </c>
      <c r="E13572" t="s">
        <v>13</v>
      </c>
      <c r="F13572" t="s">
        <v>16</v>
      </c>
      <c r="G13572">
        <v>7017</v>
      </c>
      <c r="H13572">
        <v>201</v>
      </c>
      <c r="I13572">
        <v>35</v>
      </c>
      <c r="J13572">
        <v>3</v>
      </c>
      <c r="K13572">
        <v>1</v>
      </c>
    </row>
    <row r="13573" spans="1:11" x14ac:dyDescent="0.3">
      <c r="A13573" t="s">
        <v>9553</v>
      </c>
      <c r="B13573">
        <v>3753781490</v>
      </c>
      <c r="C13573">
        <v>14</v>
      </c>
      <c r="D13573" t="s">
        <v>13517</v>
      </c>
      <c r="E13573" t="s">
        <v>13</v>
      </c>
      <c r="F13573" t="s">
        <v>16</v>
      </c>
      <c r="G13573">
        <v>9819</v>
      </c>
      <c r="H13573">
        <v>2104</v>
      </c>
      <c r="I13573">
        <v>529</v>
      </c>
      <c r="J13573">
        <v>41</v>
      </c>
      <c r="K13573">
        <v>7</v>
      </c>
    </row>
    <row r="13574" spans="1:11" x14ac:dyDescent="0.3">
      <c r="A13574" t="s">
        <v>9553</v>
      </c>
      <c r="B13574">
        <v>3029283153</v>
      </c>
      <c r="C13574">
        <v>52</v>
      </c>
      <c r="D13574" t="s">
        <v>13518</v>
      </c>
      <c r="E13574" t="s">
        <v>13</v>
      </c>
      <c r="F13574" t="s">
        <v>16</v>
      </c>
      <c r="G13574">
        <v>5705</v>
      </c>
      <c r="H13574">
        <v>1549</v>
      </c>
      <c r="I13574">
        <v>171</v>
      </c>
      <c r="J13574">
        <v>18</v>
      </c>
      <c r="K13574">
        <v>1</v>
      </c>
    </row>
    <row r="13575" spans="1:11" x14ac:dyDescent="0.3">
      <c r="A13575" t="s">
        <v>9553</v>
      </c>
      <c r="B13575">
        <v>3908253361</v>
      </c>
      <c r="C13575">
        <v>53</v>
      </c>
      <c r="D13575" t="s">
        <v>13519</v>
      </c>
      <c r="E13575" t="s">
        <v>13</v>
      </c>
      <c r="F13575" t="s">
        <v>16</v>
      </c>
      <c r="G13575">
        <v>4181</v>
      </c>
      <c r="H13575">
        <v>917</v>
      </c>
      <c r="I13575">
        <v>356</v>
      </c>
      <c r="J13575">
        <v>2</v>
      </c>
      <c r="K13575">
        <v>0</v>
      </c>
    </row>
    <row r="13576" spans="1:11" x14ac:dyDescent="0.3">
      <c r="A13576" t="s">
        <v>9553</v>
      </c>
      <c r="B13576">
        <v>6875995860</v>
      </c>
      <c r="C13576">
        <v>53</v>
      </c>
      <c r="D13576" t="s">
        <v>13520</v>
      </c>
      <c r="E13576" t="s">
        <v>13</v>
      </c>
      <c r="F13576" t="s">
        <v>16</v>
      </c>
      <c r="G13576">
        <v>1055</v>
      </c>
      <c r="H13576">
        <v>257</v>
      </c>
      <c r="I13576">
        <v>57</v>
      </c>
      <c r="J13576">
        <v>4</v>
      </c>
      <c r="K13576">
        <v>0</v>
      </c>
    </row>
    <row r="13577" spans="1:11" x14ac:dyDescent="0.3">
      <c r="A13577" t="s">
        <v>9553</v>
      </c>
      <c r="B13577">
        <v>7533711857</v>
      </c>
      <c r="C13577">
        <v>53</v>
      </c>
      <c r="D13577" t="s">
        <v>13521</v>
      </c>
      <c r="E13577" t="s">
        <v>13</v>
      </c>
      <c r="F13577" t="s">
        <v>14</v>
      </c>
      <c r="G13577">
        <v>9590</v>
      </c>
      <c r="H13577">
        <v>543</v>
      </c>
      <c r="I13577">
        <v>161</v>
      </c>
      <c r="J13577">
        <v>8</v>
      </c>
      <c r="K13577">
        <v>2</v>
      </c>
    </row>
    <row r="13578" spans="1:11" x14ac:dyDescent="0.3">
      <c r="A13578" t="s">
        <v>9553</v>
      </c>
      <c r="B13578">
        <v>7707249593</v>
      </c>
      <c r="C13578">
        <v>23</v>
      </c>
      <c r="D13578" t="s">
        <v>13522</v>
      </c>
      <c r="E13578" t="s">
        <v>13</v>
      </c>
      <c r="F13578" t="s">
        <v>16</v>
      </c>
      <c r="G13578">
        <v>7553</v>
      </c>
      <c r="H13578">
        <v>1672</v>
      </c>
      <c r="I13578">
        <v>359</v>
      </c>
      <c r="J13578">
        <v>12</v>
      </c>
      <c r="K13578">
        <v>1</v>
      </c>
    </row>
    <row r="13579" spans="1:11" x14ac:dyDescent="0.3">
      <c r="A13579" t="s">
        <v>9553</v>
      </c>
      <c r="B13579">
        <v>5097229142</v>
      </c>
      <c r="C13579">
        <v>44</v>
      </c>
      <c r="D13579" t="s">
        <v>13523</v>
      </c>
      <c r="E13579" t="s">
        <v>13</v>
      </c>
      <c r="F13579" t="s">
        <v>16</v>
      </c>
      <c r="G13579">
        <v>9241</v>
      </c>
      <c r="H13579">
        <v>960</v>
      </c>
      <c r="I13579">
        <v>41</v>
      </c>
      <c r="J13579">
        <v>1</v>
      </c>
      <c r="K13579">
        <v>0</v>
      </c>
    </row>
    <row r="13580" spans="1:11" x14ac:dyDescent="0.3">
      <c r="A13580" t="s">
        <v>9553</v>
      </c>
      <c r="B13580">
        <v>1331194573</v>
      </c>
      <c r="C13580">
        <v>55</v>
      </c>
      <c r="D13580" t="s">
        <v>13524</v>
      </c>
      <c r="E13580" t="s">
        <v>13</v>
      </c>
      <c r="F13580" t="s">
        <v>16</v>
      </c>
      <c r="G13580">
        <v>2167</v>
      </c>
      <c r="H13580">
        <v>251</v>
      </c>
      <c r="I13580">
        <v>34</v>
      </c>
      <c r="J13580">
        <v>4</v>
      </c>
      <c r="K13580">
        <v>1</v>
      </c>
    </row>
    <row r="13581" spans="1:11" x14ac:dyDescent="0.3">
      <c r="A13581" t="s">
        <v>9553</v>
      </c>
      <c r="B13581">
        <v>7249646595</v>
      </c>
      <c r="C13581">
        <v>24</v>
      </c>
      <c r="D13581" t="s">
        <v>13525</v>
      </c>
      <c r="E13581" t="s">
        <v>13</v>
      </c>
      <c r="F13581" t="s">
        <v>16</v>
      </c>
      <c r="G13581">
        <v>8925</v>
      </c>
      <c r="H13581">
        <v>492</v>
      </c>
      <c r="I13581">
        <v>23</v>
      </c>
      <c r="J13581">
        <v>1</v>
      </c>
      <c r="K13581">
        <v>0</v>
      </c>
    </row>
    <row r="13582" spans="1:11" x14ac:dyDescent="0.3">
      <c r="A13582" t="s">
        <v>9553</v>
      </c>
      <c r="B13582">
        <v>2903193283</v>
      </c>
      <c r="C13582">
        <v>40</v>
      </c>
      <c r="D13582" t="s">
        <v>13526</v>
      </c>
      <c r="E13582" t="s">
        <v>13</v>
      </c>
      <c r="F13582" t="s">
        <v>16</v>
      </c>
      <c r="G13582">
        <v>8054</v>
      </c>
      <c r="H13582">
        <v>362</v>
      </c>
      <c r="I13582">
        <v>118</v>
      </c>
      <c r="J13582">
        <v>8</v>
      </c>
      <c r="K13582">
        <v>2</v>
      </c>
    </row>
    <row r="13583" spans="1:11" x14ac:dyDescent="0.3">
      <c r="A13583" t="s">
        <v>9553</v>
      </c>
      <c r="B13583">
        <v>8413853952</v>
      </c>
      <c r="C13583">
        <v>37</v>
      </c>
      <c r="D13583" t="s">
        <v>13527</v>
      </c>
      <c r="E13583" t="s">
        <v>13</v>
      </c>
      <c r="F13583" t="s">
        <v>39</v>
      </c>
      <c r="G13583">
        <v>9891</v>
      </c>
      <c r="H13583">
        <v>480</v>
      </c>
      <c r="I13583">
        <v>79</v>
      </c>
      <c r="J13583">
        <v>9</v>
      </c>
      <c r="K13583">
        <v>4</v>
      </c>
    </row>
    <row r="13584" spans="1:11" x14ac:dyDescent="0.3">
      <c r="A13584" t="s">
        <v>9553</v>
      </c>
      <c r="B13584">
        <v>4657132816</v>
      </c>
      <c r="C13584">
        <v>60</v>
      </c>
      <c r="D13584" t="s">
        <v>13528</v>
      </c>
      <c r="E13584" t="s">
        <v>13</v>
      </c>
      <c r="F13584" t="s">
        <v>16</v>
      </c>
      <c r="G13584">
        <v>1831</v>
      </c>
      <c r="H13584">
        <v>253</v>
      </c>
      <c r="I13584">
        <v>77</v>
      </c>
      <c r="J13584">
        <v>5</v>
      </c>
      <c r="K13584">
        <v>2</v>
      </c>
    </row>
    <row r="13585" spans="1:11" x14ac:dyDescent="0.3">
      <c r="A13585" t="s">
        <v>9553</v>
      </c>
      <c r="B13585">
        <v>6511918230</v>
      </c>
      <c r="C13585">
        <v>41</v>
      </c>
      <c r="D13585" t="s">
        <v>13529</v>
      </c>
      <c r="E13585" t="s">
        <v>13</v>
      </c>
      <c r="F13585" t="s">
        <v>16</v>
      </c>
      <c r="G13585">
        <v>5381</v>
      </c>
      <c r="H13585">
        <v>953</v>
      </c>
      <c r="I13585">
        <v>79</v>
      </c>
      <c r="J13585">
        <v>2</v>
      </c>
      <c r="K13585">
        <v>1</v>
      </c>
    </row>
    <row r="13586" spans="1:11" x14ac:dyDescent="0.3">
      <c r="A13586" t="s">
        <v>9553</v>
      </c>
      <c r="B13586">
        <v>9509413393</v>
      </c>
      <c r="C13586">
        <v>16</v>
      </c>
      <c r="D13586" t="s">
        <v>13530</v>
      </c>
      <c r="E13586" t="s">
        <v>13</v>
      </c>
      <c r="F13586" t="s">
        <v>16</v>
      </c>
      <c r="G13586">
        <v>3401</v>
      </c>
      <c r="H13586">
        <v>1247</v>
      </c>
      <c r="I13586">
        <v>74</v>
      </c>
      <c r="J13586">
        <v>3</v>
      </c>
      <c r="K13586">
        <v>0</v>
      </c>
    </row>
    <row r="13587" spans="1:11" x14ac:dyDescent="0.3">
      <c r="A13587" t="s">
        <v>9553</v>
      </c>
      <c r="B13587">
        <v>6773091931</v>
      </c>
      <c r="C13587">
        <v>19</v>
      </c>
      <c r="D13587" t="s">
        <v>13531</v>
      </c>
      <c r="E13587" t="s">
        <v>13</v>
      </c>
      <c r="F13587" t="s">
        <v>16</v>
      </c>
      <c r="G13587">
        <v>6942</v>
      </c>
      <c r="H13587">
        <v>2654</v>
      </c>
      <c r="I13587">
        <v>684</v>
      </c>
      <c r="J13587">
        <v>38</v>
      </c>
      <c r="K13587">
        <v>13</v>
      </c>
    </row>
    <row r="13588" spans="1:11" x14ac:dyDescent="0.3">
      <c r="A13588" t="s">
        <v>9553</v>
      </c>
      <c r="B13588">
        <v>3264694254</v>
      </c>
      <c r="C13588">
        <v>36</v>
      </c>
      <c r="D13588" t="s">
        <v>13532</v>
      </c>
      <c r="E13588" t="s">
        <v>13</v>
      </c>
      <c r="F13588" t="s">
        <v>16</v>
      </c>
      <c r="G13588">
        <v>2657</v>
      </c>
      <c r="H13588">
        <v>1000</v>
      </c>
      <c r="I13588">
        <v>379</v>
      </c>
      <c r="J13588">
        <v>1</v>
      </c>
      <c r="K13588">
        <v>0</v>
      </c>
    </row>
    <row r="13589" spans="1:11" x14ac:dyDescent="0.3">
      <c r="A13589" t="s">
        <v>9553</v>
      </c>
      <c r="B13589">
        <v>3551736599</v>
      </c>
      <c r="C13589">
        <v>5</v>
      </c>
      <c r="D13589" t="s">
        <v>13533</v>
      </c>
      <c r="E13589" t="s">
        <v>13</v>
      </c>
      <c r="F13589" t="s">
        <v>16</v>
      </c>
      <c r="G13589">
        <v>2016</v>
      </c>
      <c r="H13589">
        <v>589</v>
      </c>
      <c r="I13589">
        <v>21</v>
      </c>
      <c r="J13589">
        <v>13</v>
      </c>
      <c r="K13589">
        <v>2</v>
      </c>
    </row>
    <row r="13590" spans="1:11" x14ac:dyDescent="0.3">
      <c r="A13590" t="s">
        <v>9553</v>
      </c>
      <c r="B13590">
        <v>3157648691</v>
      </c>
      <c r="C13590">
        <v>40</v>
      </c>
      <c r="D13590" t="s">
        <v>13534</v>
      </c>
      <c r="E13590" t="s">
        <v>25</v>
      </c>
      <c r="F13590" t="s">
        <v>16</v>
      </c>
      <c r="G13590">
        <v>8345</v>
      </c>
      <c r="H13590">
        <v>3516</v>
      </c>
      <c r="I13590">
        <v>417</v>
      </c>
      <c r="J13590">
        <v>8</v>
      </c>
      <c r="K13590">
        <v>0</v>
      </c>
    </row>
    <row r="13591" spans="1:11" x14ac:dyDescent="0.3">
      <c r="A13591" t="s">
        <v>9553</v>
      </c>
      <c r="B13591">
        <v>6433955322</v>
      </c>
      <c r="C13591">
        <v>20</v>
      </c>
      <c r="D13591" t="s">
        <v>13535</v>
      </c>
      <c r="E13591" t="s">
        <v>13</v>
      </c>
      <c r="F13591" t="s">
        <v>16</v>
      </c>
      <c r="G13591">
        <v>520</v>
      </c>
      <c r="H13591">
        <v>198</v>
      </c>
      <c r="I13591">
        <v>9</v>
      </c>
      <c r="J13591">
        <v>5</v>
      </c>
      <c r="K13591">
        <v>1</v>
      </c>
    </row>
    <row r="13592" spans="1:11" x14ac:dyDescent="0.3">
      <c r="A13592" t="s">
        <v>9553</v>
      </c>
      <c r="B13592">
        <v>3801865441</v>
      </c>
      <c r="C13592">
        <v>14</v>
      </c>
      <c r="D13592" t="s">
        <v>13536</v>
      </c>
      <c r="E13592" t="s">
        <v>13</v>
      </c>
      <c r="F13592" t="s">
        <v>16</v>
      </c>
      <c r="G13592">
        <v>6592</v>
      </c>
      <c r="H13592">
        <v>1996</v>
      </c>
      <c r="I13592">
        <v>752</v>
      </c>
      <c r="J13592">
        <v>6</v>
      </c>
      <c r="K13592">
        <v>1</v>
      </c>
    </row>
    <row r="13593" spans="1:11" x14ac:dyDescent="0.3">
      <c r="A13593" t="s">
        <v>9553</v>
      </c>
      <c r="B13593">
        <v>3934781524</v>
      </c>
      <c r="C13593">
        <v>29</v>
      </c>
      <c r="D13593" t="s">
        <v>13537</v>
      </c>
      <c r="E13593" t="s">
        <v>13</v>
      </c>
      <c r="F13593" t="s">
        <v>16</v>
      </c>
      <c r="G13593">
        <v>9104</v>
      </c>
      <c r="H13593">
        <v>33</v>
      </c>
      <c r="I13593">
        <v>6</v>
      </c>
      <c r="J13593">
        <v>0</v>
      </c>
      <c r="K13593">
        <v>0</v>
      </c>
    </row>
    <row r="13594" spans="1:11" x14ac:dyDescent="0.3">
      <c r="A13594" t="s">
        <v>9553</v>
      </c>
      <c r="B13594">
        <v>9041241264</v>
      </c>
      <c r="C13594">
        <v>22</v>
      </c>
      <c r="D13594" t="s">
        <v>13538</v>
      </c>
      <c r="E13594" t="s">
        <v>13</v>
      </c>
      <c r="F13594" t="s">
        <v>16</v>
      </c>
      <c r="G13594">
        <v>7744</v>
      </c>
      <c r="H13594">
        <v>1879</v>
      </c>
      <c r="I13594">
        <v>685</v>
      </c>
      <c r="J13594">
        <v>40</v>
      </c>
      <c r="K13594">
        <v>15</v>
      </c>
    </row>
    <row r="13595" spans="1:11" x14ac:dyDescent="0.3">
      <c r="A13595" t="s">
        <v>9553</v>
      </c>
      <c r="B13595">
        <v>2575760830</v>
      </c>
      <c r="C13595">
        <v>26</v>
      </c>
      <c r="D13595" t="s">
        <v>13539</v>
      </c>
      <c r="E13595" t="s">
        <v>13</v>
      </c>
      <c r="F13595" t="s">
        <v>16</v>
      </c>
      <c r="G13595">
        <v>9564</v>
      </c>
      <c r="H13595">
        <v>1834</v>
      </c>
      <c r="I13595">
        <v>556</v>
      </c>
      <c r="J13595">
        <v>17</v>
      </c>
      <c r="K13595">
        <v>3</v>
      </c>
    </row>
    <row r="13596" spans="1:11" x14ac:dyDescent="0.3">
      <c r="A13596" t="s">
        <v>9553</v>
      </c>
      <c r="B13596">
        <v>4746737374</v>
      </c>
      <c r="C13596">
        <v>44</v>
      </c>
      <c r="D13596" t="s">
        <v>13540</v>
      </c>
      <c r="E13596" t="s">
        <v>13</v>
      </c>
      <c r="F13596" t="s">
        <v>16</v>
      </c>
      <c r="G13596">
        <v>8323</v>
      </c>
      <c r="H13596">
        <v>297</v>
      </c>
      <c r="I13596">
        <v>4</v>
      </c>
      <c r="J13596">
        <v>0</v>
      </c>
      <c r="K13596">
        <v>0</v>
      </c>
    </row>
    <row r="13597" spans="1:11" x14ac:dyDescent="0.3">
      <c r="A13597" t="s">
        <v>9553</v>
      </c>
      <c r="B13597">
        <v>4870779785</v>
      </c>
      <c r="C13597">
        <v>5</v>
      </c>
      <c r="D13597" t="s">
        <v>13541</v>
      </c>
      <c r="E13597" t="s">
        <v>13</v>
      </c>
      <c r="F13597" t="s">
        <v>16</v>
      </c>
      <c r="G13597">
        <v>2712</v>
      </c>
      <c r="H13597">
        <v>1132</v>
      </c>
      <c r="I13597">
        <v>136</v>
      </c>
      <c r="J13597">
        <v>25</v>
      </c>
      <c r="K13597">
        <v>3</v>
      </c>
    </row>
    <row r="13598" spans="1:11" x14ac:dyDescent="0.3">
      <c r="A13598" t="s">
        <v>9553</v>
      </c>
      <c r="B13598">
        <v>5459162406</v>
      </c>
      <c r="C13598">
        <v>25</v>
      </c>
      <c r="D13598" t="s">
        <v>13542</v>
      </c>
      <c r="E13598" t="s">
        <v>13</v>
      </c>
      <c r="F13598" t="s">
        <v>16</v>
      </c>
      <c r="G13598">
        <v>8014</v>
      </c>
      <c r="H13598">
        <v>2722</v>
      </c>
      <c r="I13598">
        <v>760</v>
      </c>
      <c r="J13598">
        <v>9</v>
      </c>
      <c r="K13598">
        <v>1</v>
      </c>
    </row>
    <row r="13599" spans="1:11" x14ac:dyDescent="0.3">
      <c r="A13599" t="s">
        <v>9553</v>
      </c>
      <c r="B13599">
        <v>4940484181</v>
      </c>
      <c r="C13599">
        <v>35</v>
      </c>
      <c r="D13599" t="s">
        <v>13543</v>
      </c>
      <c r="E13599" t="s">
        <v>13</v>
      </c>
      <c r="F13599" t="s">
        <v>16</v>
      </c>
      <c r="G13599">
        <v>6497</v>
      </c>
      <c r="H13599">
        <v>577</v>
      </c>
      <c r="I13599">
        <v>128</v>
      </c>
      <c r="J13599">
        <v>11</v>
      </c>
      <c r="K13599">
        <v>4</v>
      </c>
    </row>
    <row r="13600" spans="1:11" x14ac:dyDescent="0.3">
      <c r="A13600" t="s">
        <v>9553</v>
      </c>
      <c r="B13600">
        <v>1809110206</v>
      </c>
      <c r="C13600">
        <v>52</v>
      </c>
      <c r="D13600" t="s">
        <v>13544</v>
      </c>
      <c r="E13600" t="s">
        <v>13</v>
      </c>
      <c r="F13600" t="s">
        <v>16</v>
      </c>
      <c r="G13600">
        <v>902</v>
      </c>
      <c r="H13600">
        <v>127</v>
      </c>
      <c r="I13600">
        <v>47</v>
      </c>
      <c r="J13600">
        <v>1</v>
      </c>
      <c r="K13600">
        <v>0</v>
      </c>
    </row>
    <row r="13601" spans="1:11" x14ac:dyDescent="0.3">
      <c r="A13601" t="s">
        <v>9553</v>
      </c>
      <c r="B13601">
        <v>5863688414</v>
      </c>
      <c r="C13601">
        <v>24</v>
      </c>
      <c r="D13601" t="s">
        <v>13545</v>
      </c>
      <c r="E13601" t="s">
        <v>25</v>
      </c>
      <c r="F13601" t="s">
        <v>16</v>
      </c>
      <c r="G13601">
        <v>1706</v>
      </c>
      <c r="H13601">
        <v>404</v>
      </c>
      <c r="I13601">
        <v>11</v>
      </c>
      <c r="J13601">
        <v>4</v>
      </c>
      <c r="K13601">
        <v>1</v>
      </c>
    </row>
    <row r="13602" spans="1:11" x14ac:dyDescent="0.3">
      <c r="A13602" t="s">
        <v>9553</v>
      </c>
      <c r="B13602">
        <v>6812228426</v>
      </c>
      <c r="C13602">
        <v>28</v>
      </c>
      <c r="D13602" t="s">
        <v>13546</v>
      </c>
      <c r="E13602" t="s">
        <v>13</v>
      </c>
      <c r="F13602" t="s">
        <v>16</v>
      </c>
      <c r="G13602">
        <v>3740</v>
      </c>
      <c r="H13602">
        <v>710</v>
      </c>
      <c r="I13602">
        <v>244</v>
      </c>
      <c r="J13602">
        <v>3</v>
      </c>
      <c r="K13602">
        <v>1</v>
      </c>
    </row>
    <row r="13603" spans="1:11" x14ac:dyDescent="0.3">
      <c r="A13603" t="s">
        <v>9553</v>
      </c>
      <c r="B13603">
        <v>8988666117</v>
      </c>
      <c r="C13603">
        <v>58</v>
      </c>
      <c r="D13603" t="s">
        <v>13547</v>
      </c>
      <c r="E13603" t="s">
        <v>13</v>
      </c>
      <c r="F13603" t="s">
        <v>16</v>
      </c>
      <c r="G13603">
        <v>7940</v>
      </c>
      <c r="H13603">
        <v>2474</v>
      </c>
      <c r="I13603">
        <v>30</v>
      </c>
      <c r="J13603">
        <v>6</v>
      </c>
      <c r="K13603">
        <v>1</v>
      </c>
    </row>
    <row r="13604" spans="1:11" x14ac:dyDescent="0.3">
      <c r="A13604" t="s">
        <v>9553</v>
      </c>
      <c r="B13604">
        <v>3858853756</v>
      </c>
      <c r="C13604">
        <v>46</v>
      </c>
      <c r="D13604" t="s">
        <v>13548</v>
      </c>
      <c r="E13604" t="s">
        <v>13</v>
      </c>
      <c r="F13604" t="s">
        <v>16</v>
      </c>
      <c r="G13604">
        <v>6117</v>
      </c>
      <c r="H13604">
        <v>104</v>
      </c>
      <c r="I13604">
        <v>38</v>
      </c>
      <c r="J13604">
        <v>0</v>
      </c>
      <c r="K13604">
        <v>0</v>
      </c>
    </row>
    <row r="13605" spans="1:11" x14ac:dyDescent="0.3">
      <c r="A13605" t="s">
        <v>9553</v>
      </c>
      <c r="B13605">
        <v>6261521359</v>
      </c>
      <c r="C13605">
        <v>60</v>
      </c>
      <c r="D13605" t="s">
        <v>13549</v>
      </c>
      <c r="E13605" t="s">
        <v>13</v>
      </c>
      <c r="F13605" t="s">
        <v>16</v>
      </c>
      <c r="G13605">
        <v>9860</v>
      </c>
      <c r="H13605">
        <v>2329</v>
      </c>
      <c r="I13605">
        <v>629</v>
      </c>
      <c r="J13605">
        <v>2</v>
      </c>
      <c r="K13605">
        <v>0</v>
      </c>
    </row>
    <row r="13606" spans="1:11" x14ac:dyDescent="0.3">
      <c r="A13606" t="s">
        <v>9553</v>
      </c>
      <c r="B13606">
        <v>6615329508</v>
      </c>
      <c r="C13606">
        <v>33</v>
      </c>
      <c r="D13606" t="s">
        <v>13550</v>
      </c>
      <c r="E13606" t="s">
        <v>13</v>
      </c>
      <c r="F13606" t="s">
        <v>16</v>
      </c>
      <c r="G13606">
        <v>5380</v>
      </c>
      <c r="H13606">
        <v>910</v>
      </c>
      <c r="I13606">
        <v>43</v>
      </c>
      <c r="J13606">
        <v>21</v>
      </c>
      <c r="K13606">
        <v>1</v>
      </c>
    </row>
    <row r="13607" spans="1:11" x14ac:dyDescent="0.3">
      <c r="A13607" t="s">
        <v>9553</v>
      </c>
      <c r="B13607">
        <v>1583425790</v>
      </c>
      <c r="C13607">
        <v>29</v>
      </c>
      <c r="D13607" t="s">
        <v>13551</v>
      </c>
      <c r="E13607" t="s">
        <v>13</v>
      </c>
      <c r="F13607" t="s">
        <v>16</v>
      </c>
      <c r="G13607">
        <v>4805</v>
      </c>
      <c r="H13607">
        <v>1369</v>
      </c>
      <c r="I13607">
        <v>418</v>
      </c>
      <c r="J13607">
        <v>26</v>
      </c>
      <c r="K13607">
        <v>9</v>
      </c>
    </row>
    <row r="13608" spans="1:11" x14ac:dyDescent="0.3">
      <c r="A13608" t="s">
        <v>9553</v>
      </c>
      <c r="B13608">
        <v>2929218219</v>
      </c>
      <c r="C13608">
        <v>26</v>
      </c>
      <c r="D13608" t="s">
        <v>13552</v>
      </c>
      <c r="E13608" t="s">
        <v>13</v>
      </c>
      <c r="F13608" t="s">
        <v>14</v>
      </c>
      <c r="G13608">
        <v>2011</v>
      </c>
      <c r="H13608">
        <v>76</v>
      </c>
      <c r="I13608">
        <v>17</v>
      </c>
      <c r="J13608">
        <v>1</v>
      </c>
      <c r="K13608">
        <v>0</v>
      </c>
    </row>
    <row r="13609" spans="1:11" x14ac:dyDescent="0.3">
      <c r="A13609" t="s">
        <v>9553</v>
      </c>
      <c r="B13609">
        <v>4269844162</v>
      </c>
      <c r="C13609">
        <v>26</v>
      </c>
      <c r="D13609" t="s">
        <v>13553</v>
      </c>
      <c r="E13609" t="s">
        <v>13</v>
      </c>
      <c r="F13609" t="s">
        <v>16</v>
      </c>
      <c r="G13609">
        <v>9862</v>
      </c>
      <c r="H13609">
        <v>281</v>
      </c>
      <c r="I13609">
        <v>83</v>
      </c>
      <c r="J13609">
        <v>0</v>
      </c>
      <c r="K13609">
        <v>0</v>
      </c>
    </row>
    <row r="13610" spans="1:11" x14ac:dyDescent="0.3">
      <c r="A13610" t="s">
        <v>9553</v>
      </c>
      <c r="B13610">
        <v>8218523876</v>
      </c>
      <c r="C13610">
        <v>15</v>
      </c>
      <c r="D13610" t="s">
        <v>13554</v>
      </c>
      <c r="E13610" t="s">
        <v>13</v>
      </c>
      <c r="F13610" t="s">
        <v>16</v>
      </c>
      <c r="G13610">
        <v>4890</v>
      </c>
      <c r="H13610">
        <v>32</v>
      </c>
      <c r="I13610">
        <v>8</v>
      </c>
      <c r="J13610">
        <v>0</v>
      </c>
      <c r="K13610">
        <v>0</v>
      </c>
    </row>
    <row r="13611" spans="1:11" x14ac:dyDescent="0.3">
      <c r="A13611" t="s">
        <v>9553</v>
      </c>
      <c r="B13611">
        <v>6851375229</v>
      </c>
      <c r="C13611">
        <v>13</v>
      </c>
      <c r="D13611" t="s">
        <v>13555</v>
      </c>
      <c r="E13611" t="s">
        <v>25</v>
      </c>
      <c r="F13611" t="s">
        <v>16</v>
      </c>
      <c r="G13611">
        <v>6895</v>
      </c>
      <c r="H13611">
        <v>2104</v>
      </c>
      <c r="I13611">
        <v>47</v>
      </c>
      <c r="J13611">
        <v>2</v>
      </c>
      <c r="K13611">
        <v>0</v>
      </c>
    </row>
    <row r="13612" spans="1:11" x14ac:dyDescent="0.3">
      <c r="A13612" t="s">
        <v>9553</v>
      </c>
      <c r="B13612">
        <v>7265131073</v>
      </c>
      <c r="C13612">
        <v>40</v>
      </c>
      <c r="D13612" t="s">
        <v>13556</v>
      </c>
      <c r="E13612" t="s">
        <v>13</v>
      </c>
      <c r="F13612" t="s">
        <v>16</v>
      </c>
      <c r="G13612">
        <v>2814</v>
      </c>
      <c r="H13612">
        <v>262</v>
      </c>
      <c r="I13612">
        <v>34</v>
      </c>
      <c r="J13612">
        <v>4</v>
      </c>
      <c r="K13612">
        <v>1</v>
      </c>
    </row>
    <row r="13613" spans="1:11" x14ac:dyDescent="0.3">
      <c r="A13613" t="s">
        <v>9553</v>
      </c>
      <c r="B13613">
        <v>3818164718</v>
      </c>
      <c r="C13613">
        <v>5</v>
      </c>
      <c r="D13613" t="s">
        <v>13557</v>
      </c>
      <c r="E13613" t="s">
        <v>13</v>
      </c>
      <c r="F13613" t="s">
        <v>16</v>
      </c>
      <c r="G13613">
        <v>3792</v>
      </c>
      <c r="H13613">
        <v>722</v>
      </c>
      <c r="I13613">
        <v>218</v>
      </c>
      <c r="J13613">
        <v>2</v>
      </c>
      <c r="K13613">
        <v>1</v>
      </c>
    </row>
    <row r="13614" spans="1:11" x14ac:dyDescent="0.3">
      <c r="A13614" t="s">
        <v>9553</v>
      </c>
      <c r="B13614">
        <v>7823538707</v>
      </c>
      <c r="C13614">
        <v>31</v>
      </c>
      <c r="D13614" t="s">
        <v>13558</v>
      </c>
      <c r="E13614" t="s">
        <v>13</v>
      </c>
      <c r="F13614" t="s">
        <v>16</v>
      </c>
      <c r="G13614">
        <v>5011</v>
      </c>
      <c r="H13614">
        <v>329</v>
      </c>
      <c r="I13614">
        <v>71</v>
      </c>
      <c r="J13614">
        <v>4</v>
      </c>
      <c r="K13614">
        <v>1</v>
      </c>
    </row>
    <row r="13615" spans="1:11" x14ac:dyDescent="0.3">
      <c r="A13615" t="s">
        <v>9553</v>
      </c>
      <c r="B13615">
        <v>1644665544</v>
      </c>
      <c r="C13615">
        <v>52</v>
      </c>
      <c r="D13615" t="s">
        <v>13559</v>
      </c>
      <c r="E13615" t="s">
        <v>13</v>
      </c>
      <c r="F13615" t="s">
        <v>16</v>
      </c>
      <c r="G13615">
        <v>2562</v>
      </c>
      <c r="H13615">
        <v>540</v>
      </c>
      <c r="I13615">
        <v>168</v>
      </c>
      <c r="J13615">
        <v>2</v>
      </c>
      <c r="K13615">
        <v>0</v>
      </c>
    </row>
    <row r="13616" spans="1:11" x14ac:dyDescent="0.3">
      <c r="A13616" t="s">
        <v>9553</v>
      </c>
      <c r="B13616">
        <v>5585375869</v>
      </c>
      <c r="C13616">
        <v>6</v>
      </c>
      <c r="D13616" t="s">
        <v>13560</v>
      </c>
      <c r="E13616" t="s">
        <v>13</v>
      </c>
      <c r="F13616" t="s">
        <v>16</v>
      </c>
      <c r="G13616">
        <v>5349</v>
      </c>
      <c r="H13616">
        <v>2371</v>
      </c>
      <c r="I13616">
        <v>255</v>
      </c>
      <c r="J13616">
        <v>54</v>
      </c>
      <c r="K13616">
        <v>19</v>
      </c>
    </row>
    <row r="13617" spans="1:11" x14ac:dyDescent="0.3">
      <c r="A13617" t="s">
        <v>9553</v>
      </c>
      <c r="B13617">
        <v>9141040366</v>
      </c>
      <c r="C13617">
        <v>17</v>
      </c>
      <c r="D13617" t="s">
        <v>13561</v>
      </c>
      <c r="E13617" t="s">
        <v>13</v>
      </c>
      <c r="F13617" t="s">
        <v>16</v>
      </c>
      <c r="G13617">
        <v>8886</v>
      </c>
      <c r="H13617">
        <v>1184</v>
      </c>
      <c r="I13617">
        <v>401</v>
      </c>
      <c r="J13617">
        <v>7</v>
      </c>
      <c r="K13617">
        <v>2</v>
      </c>
    </row>
    <row r="13618" spans="1:11" x14ac:dyDescent="0.3">
      <c r="A13618" t="s">
        <v>9553</v>
      </c>
      <c r="B13618">
        <v>2398587342</v>
      </c>
      <c r="C13618">
        <v>29</v>
      </c>
      <c r="D13618" t="s">
        <v>13562</v>
      </c>
      <c r="E13618" t="s">
        <v>13</v>
      </c>
      <c r="F13618" t="s">
        <v>16</v>
      </c>
      <c r="G13618">
        <v>6916</v>
      </c>
      <c r="H13618">
        <v>2455</v>
      </c>
      <c r="I13618">
        <v>679</v>
      </c>
      <c r="J13618">
        <v>61</v>
      </c>
      <c r="K13618">
        <v>11</v>
      </c>
    </row>
    <row r="13619" spans="1:11" x14ac:dyDescent="0.3">
      <c r="A13619" t="s">
        <v>9553</v>
      </c>
      <c r="B13619">
        <v>6006768032</v>
      </c>
      <c r="C13619">
        <v>55</v>
      </c>
      <c r="D13619" t="s">
        <v>13563</v>
      </c>
      <c r="E13619" t="s">
        <v>13</v>
      </c>
      <c r="F13619" t="s">
        <v>16</v>
      </c>
      <c r="G13619">
        <v>9306</v>
      </c>
      <c r="H13619">
        <v>170</v>
      </c>
      <c r="I13619">
        <v>43</v>
      </c>
      <c r="J13619">
        <v>3</v>
      </c>
      <c r="K13619">
        <v>1</v>
      </c>
    </row>
    <row r="13620" spans="1:11" x14ac:dyDescent="0.3">
      <c r="A13620" t="s">
        <v>9553</v>
      </c>
      <c r="B13620">
        <v>4073786107</v>
      </c>
      <c r="C13620">
        <v>55</v>
      </c>
      <c r="D13620" t="s">
        <v>13564</v>
      </c>
      <c r="E13620" t="s">
        <v>13</v>
      </c>
      <c r="F13620" t="s">
        <v>16</v>
      </c>
      <c r="G13620">
        <v>6748</v>
      </c>
      <c r="H13620">
        <v>1263</v>
      </c>
      <c r="I13620">
        <v>354</v>
      </c>
      <c r="J13620">
        <v>7</v>
      </c>
      <c r="K13620">
        <v>0</v>
      </c>
    </row>
    <row r="13621" spans="1:11" x14ac:dyDescent="0.3">
      <c r="A13621" t="s">
        <v>9553</v>
      </c>
      <c r="B13621">
        <v>3413698180</v>
      </c>
      <c r="C13621">
        <v>7</v>
      </c>
      <c r="D13621" t="s">
        <v>13565</v>
      </c>
      <c r="E13621" t="s">
        <v>13</v>
      </c>
      <c r="F13621" t="s">
        <v>14</v>
      </c>
      <c r="G13621">
        <v>7806</v>
      </c>
      <c r="H13621">
        <v>521</v>
      </c>
      <c r="I13621">
        <v>172</v>
      </c>
      <c r="J13621">
        <v>9</v>
      </c>
      <c r="K13621">
        <v>2</v>
      </c>
    </row>
    <row r="13622" spans="1:11" x14ac:dyDescent="0.3">
      <c r="A13622" t="s">
        <v>9553</v>
      </c>
      <c r="B13622">
        <v>6455695958</v>
      </c>
      <c r="C13622">
        <v>26</v>
      </c>
      <c r="D13622" t="s">
        <v>13566</v>
      </c>
      <c r="E13622" t="s">
        <v>13</v>
      </c>
      <c r="F13622" t="s">
        <v>16</v>
      </c>
      <c r="G13622">
        <v>8148</v>
      </c>
      <c r="H13622">
        <v>1548</v>
      </c>
      <c r="I13622">
        <v>450</v>
      </c>
      <c r="J13622">
        <v>25</v>
      </c>
      <c r="K13622">
        <v>8</v>
      </c>
    </row>
    <row r="13623" spans="1:11" x14ac:dyDescent="0.3">
      <c r="A13623" t="s">
        <v>9553</v>
      </c>
      <c r="B13623">
        <v>2843175811</v>
      </c>
      <c r="C13623">
        <v>48</v>
      </c>
      <c r="D13623" t="s">
        <v>13567</v>
      </c>
      <c r="E13623" t="s">
        <v>13</v>
      </c>
      <c r="F13623" t="s">
        <v>16</v>
      </c>
      <c r="G13623">
        <v>9568</v>
      </c>
      <c r="H13623">
        <v>1536</v>
      </c>
      <c r="I13623">
        <v>407</v>
      </c>
      <c r="J13623">
        <v>3</v>
      </c>
      <c r="K13623">
        <v>0</v>
      </c>
    </row>
    <row r="13624" spans="1:11" x14ac:dyDescent="0.3">
      <c r="A13624" t="s">
        <v>9553</v>
      </c>
      <c r="B13624">
        <v>4490906639</v>
      </c>
      <c r="C13624">
        <v>48</v>
      </c>
      <c r="D13624" t="s">
        <v>13568</v>
      </c>
      <c r="E13624" t="s">
        <v>13</v>
      </c>
      <c r="F13624" t="s">
        <v>16</v>
      </c>
      <c r="G13624">
        <v>4749</v>
      </c>
      <c r="H13624">
        <v>1401</v>
      </c>
      <c r="I13624">
        <v>453</v>
      </c>
      <c r="J13624">
        <v>20</v>
      </c>
      <c r="K13624">
        <v>5</v>
      </c>
    </row>
    <row r="13625" spans="1:11" x14ac:dyDescent="0.3">
      <c r="A13625" t="s">
        <v>9553</v>
      </c>
      <c r="B13625">
        <v>2327087012</v>
      </c>
      <c r="C13625">
        <v>23</v>
      </c>
      <c r="D13625" t="s">
        <v>13569</v>
      </c>
      <c r="E13625" t="s">
        <v>13</v>
      </c>
      <c r="F13625" t="s">
        <v>16</v>
      </c>
      <c r="G13625">
        <v>9484</v>
      </c>
      <c r="H13625">
        <v>1865</v>
      </c>
      <c r="I13625">
        <v>446</v>
      </c>
      <c r="J13625">
        <v>19</v>
      </c>
      <c r="K13625">
        <v>3</v>
      </c>
    </row>
    <row r="13626" spans="1:11" x14ac:dyDescent="0.3">
      <c r="A13626" t="s">
        <v>9553</v>
      </c>
      <c r="B13626">
        <v>9447339995</v>
      </c>
      <c r="C13626">
        <v>27</v>
      </c>
      <c r="D13626" t="s">
        <v>13570</v>
      </c>
      <c r="E13626" t="s">
        <v>13</v>
      </c>
      <c r="F13626" t="s">
        <v>14</v>
      </c>
      <c r="G13626">
        <v>9511</v>
      </c>
      <c r="H13626">
        <v>3777</v>
      </c>
      <c r="I13626">
        <v>97</v>
      </c>
      <c r="J13626">
        <v>72</v>
      </c>
      <c r="K13626">
        <v>19</v>
      </c>
    </row>
    <row r="13627" spans="1:11" x14ac:dyDescent="0.3">
      <c r="A13627" t="s">
        <v>9553</v>
      </c>
      <c r="B13627">
        <v>8172580855</v>
      </c>
      <c r="C13627">
        <v>53</v>
      </c>
      <c r="D13627" t="s">
        <v>13571</v>
      </c>
      <c r="E13627" t="s">
        <v>13</v>
      </c>
      <c r="F13627" t="s">
        <v>16</v>
      </c>
      <c r="G13627">
        <v>4313</v>
      </c>
      <c r="H13627">
        <v>126</v>
      </c>
      <c r="I13627">
        <v>42</v>
      </c>
      <c r="J13627">
        <v>2</v>
      </c>
      <c r="K13627">
        <v>0</v>
      </c>
    </row>
    <row r="13628" spans="1:11" x14ac:dyDescent="0.3">
      <c r="A13628" t="s">
        <v>9553</v>
      </c>
      <c r="B13628">
        <v>6524988471</v>
      </c>
      <c r="C13628">
        <v>12</v>
      </c>
      <c r="D13628" t="s">
        <v>13572</v>
      </c>
      <c r="E13628" t="s">
        <v>13</v>
      </c>
      <c r="F13628" t="s">
        <v>16</v>
      </c>
      <c r="G13628">
        <v>1500</v>
      </c>
      <c r="H13628">
        <v>161</v>
      </c>
      <c r="I13628">
        <v>54</v>
      </c>
      <c r="J13628">
        <v>0</v>
      </c>
      <c r="K13628">
        <v>0</v>
      </c>
    </row>
    <row r="13629" spans="1:11" x14ac:dyDescent="0.3">
      <c r="A13629" t="s">
        <v>9553</v>
      </c>
      <c r="B13629">
        <v>7827914430</v>
      </c>
      <c r="C13629">
        <v>29</v>
      </c>
      <c r="D13629" t="s">
        <v>13573</v>
      </c>
      <c r="E13629" t="s">
        <v>25</v>
      </c>
      <c r="F13629" t="s">
        <v>16</v>
      </c>
      <c r="G13629">
        <v>1084</v>
      </c>
      <c r="H13629">
        <v>190</v>
      </c>
      <c r="I13629">
        <v>73</v>
      </c>
      <c r="J13629">
        <v>2</v>
      </c>
      <c r="K13629">
        <v>1</v>
      </c>
    </row>
    <row r="13630" spans="1:11" x14ac:dyDescent="0.3">
      <c r="A13630" t="s">
        <v>9553</v>
      </c>
      <c r="B13630">
        <v>8898922825</v>
      </c>
      <c r="C13630">
        <v>32</v>
      </c>
      <c r="D13630" t="s">
        <v>13574</v>
      </c>
      <c r="E13630" t="s">
        <v>13</v>
      </c>
      <c r="F13630" t="s">
        <v>16</v>
      </c>
      <c r="G13630">
        <v>5256</v>
      </c>
      <c r="H13630">
        <v>1698</v>
      </c>
      <c r="I13630">
        <v>190</v>
      </c>
      <c r="J13630">
        <v>39</v>
      </c>
      <c r="K13630">
        <v>5</v>
      </c>
    </row>
    <row r="13631" spans="1:11" x14ac:dyDescent="0.3">
      <c r="A13631" t="s">
        <v>9553</v>
      </c>
      <c r="B13631">
        <v>4316294541</v>
      </c>
      <c r="C13631">
        <v>26</v>
      </c>
      <c r="D13631" t="s">
        <v>13575</v>
      </c>
      <c r="E13631" t="s">
        <v>13</v>
      </c>
      <c r="F13631" t="s">
        <v>16</v>
      </c>
      <c r="G13631">
        <v>8541</v>
      </c>
      <c r="H13631">
        <v>2606</v>
      </c>
      <c r="I13631">
        <v>12</v>
      </c>
      <c r="J13631">
        <v>4</v>
      </c>
      <c r="K13631">
        <v>1</v>
      </c>
    </row>
    <row r="13632" spans="1:11" x14ac:dyDescent="0.3">
      <c r="A13632" t="s">
        <v>9553</v>
      </c>
      <c r="B13632">
        <v>4894477870</v>
      </c>
      <c r="C13632">
        <v>53</v>
      </c>
      <c r="D13632" t="s">
        <v>13576</v>
      </c>
      <c r="E13632" t="s">
        <v>13</v>
      </c>
      <c r="F13632" t="s">
        <v>16</v>
      </c>
      <c r="G13632">
        <v>5812</v>
      </c>
      <c r="H13632">
        <v>2577</v>
      </c>
      <c r="I13632">
        <v>147</v>
      </c>
      <c r="J13632">
        <v>44</v>
      </c>
      <c r="K13632">
        <v>7</v>
      </c>
    </row>
    <row r="13633" spans="1:11" x14ac:dyDescent="0.3">
      <c r="A13633" t="s">
        <v>9553</v>
      </c>
      <c r="B13633">
        <v>8052055465</v>
      </c>
      <c r="C13633">
        <v>28</v>
      </c>
      <c r="D13633" t="s">
        <v>13577</v>
      </c>
      <c r="E13633" t="s">
        <v>13</v>
      </c>
      <c r="F13633" t="s">
        <v>16</v>
      </c>
      <c r="G13633">
        <v>1034</v>
      </c>
      <c r="H13633">
        <v>324</v>
      </c>
      <c r="I13633">
        <v>117</v>
      </c>
      <c r="J13633">
        <v>3</v>
      </c>
      <c r="K13633">
        <v>1</v>
      </c>
    </row>
    <row r="13634" spans="1:11" x14ac:dyDescent="0.3">
      <c r="A13634" t="s">
        <v>9553</v>
      </c>
      <c r="B13634">
        <v>3320502372</v>
      </c>
      <c r="C13634">
        <v>35</v>
      </c>
      <c r="D13634" t="s">
        <v>13578</v>
      </c>
      <c r="E13634" t="s">
        <v>13</v>
      </c>
      <c r="F13634" t="s">
        <v>16</v>
      </c>
      <c r="G13634">
        <v>5558</v>
      </c>
      <c r="H13634">
        <v>757</v>
      </c>
      <c r="I13634">
        <v>238</v>
      </c>
      <c r="J13634">
        <v>7</v>
      </c>
      <c r="K13634">
        <v>2</v>
      </c>
    </row>
    <row r="13635" spans="1:11" x14ac:dyDescent="0.3">
      <c r="A13635" t="s">
        <v>9553</v>
      </c>
      <c r="B13635">
        <v>8729350203</v>
      </c>
      <c r="C13635">
        <v>13</v>
      </c>
      <c r="D13635" t="s">
        <v>13579</v>
      </c>
      <c r="E13635" t="s">
        <v>13</v>
      </c>
      <c r="F13635" t="s">
        <v>16</v>
      </c>
      <c r="G13635">
        <v>4792</v>
      </c>
      <c r="H13635">
        <v>2078</v>
      </c>
      <c r="I13635">
        <v>419</v>
      </c>
      <c r="J13635">
        <v>50</v>
      </c>
      <c r="K13635">
        <v>17</v>
      </c>
    </row>
    <row r="13636" spans="1:11" x14ac:dyDescent="0.3">
      <c r="A13636" t="s">
        <v>9553</v>
      </c>
      <c r="B13636">
        <v>2637560910</v>
      </c>
      <c r="C13636">
        <v>40</v>
      </c>
      <c r="D13636" t="s">
        <v>13580</v>
      </c>
      <c r="E13636" t="s">
        <v>13</v>
      </c>
      <c r="F13636" t="s">
        <v>16</v>
      </c>
      <c r="G13636">
        <v>6863</v>
      </c>
      <c r="H13636">
        <v>764</v>
      </c>
      <c r="I13636">
        <v>184</v>
      </c>
      <c r="J13636">
        <v>9</v>
      </c>
      <c r="K13636">
        <v>2</v>
      </c>
    </row>
    <row r="13637" spans="1:11" x14ac:dyDescent="0.3">
      <c r="A13637" t="s">
        <v>9553</v>
      </c>
      <c r="B13637">
        <v>7362023638</v>
      </c>
      <c r="C13637">
        <v>41</v>
      </c>
      <c r="D13637" t="s">
        <v>13581</v>
      </c>
      <c r="E13637" t="s">
        <v>13</v>
      </c>
      <c r="F13637" t="s">
        <v>16</v>
      </c>
      <c r="G13637">
        <v>777</v>
      </c>
      <c r="H13637">
        <v>228</v>
      </c>
      <c r="I13637">
        <v>37</v>
      </c>
      <c r="J13637">
        <v>3</v>
      </c>
      <c r="K13637">
        <v>1</v>
      </c>
    </row>
    <row r="13638" spans="1:11" x14ac:dyDescent="0.3">
      <c r="A13638" t="s">
        <v>9553</v>
      </c>
      <c r="B13638">
        <v>8743802116</v>
      </c>
      <c r="C13638">
        <v>8</v>
      </c>
      <c r="D13638" t="s">
        <v>13582</v>
      </c>
      <c r="E13638" t="s">
        <v>13</v>
      </c>
      <c r="F13638" t="s">
        <v>16</v>
      </c>
      <c r="G13638">
        <v>4283</v>
      </c>
      <c r="H13638">
        <v>356</v>
      </c>
      <c r="I13638">
        <v>18</v>
      </c>
      <c r="J13638">
        <v>6</v>
      </c>
      <c r="K13638">
        <v>2</v>
      </c>
    </row>
    <row r="13639" spans="1:11" x14ac:dyDescent="0.3">
      <c r="A13639" t="s">
        <v>9553</v>
      </c>
      <c r="B13639">
        <v>1873451906</v>
      </c>
      <c r="C13639">
        <v>56</v>
      </c>
      <c r="D13639" t="s">
        <v>13583</v>
      </c>
      <c r="E13639" t="s">
        <v>13</v>
      </c>
      <c r="F13639" t="s">
        <v>16</v>
      </c>
      <c r="G13639">
        <v>4356</v>
      </c>
      <c r="H13639">
        <v>1834</v>
      </c>
      <c r="I13639">
        <v>234</v>
      </c>
      <c r="J13639">
        <v>5</v>
      </c>
      <c r="K13639">
        <v>2</v>
      </c>
    </row>
    <row r="13640" spans="1:11" x14ac:dyDescent="0.3">
      <c r="A13640" t="s">
        <v>9553</v>
      </c>
      <c r="B13640">
        <v>4749411233</v>
      </c>
      <c r="C13640">
        <v>45</v>
      </c>
      <c r="D13640" t="s">
        <v>13584</v>
      </c>
      <c r="E13640" t="s">
        <v>13</v>
      </c>
      <c r="F13640" t="s">
        <v>16</v>
      </c>
      <c r="G13640">
        <v>4220</v>
      </c>
      <c r="H13640">
        <v>397</v>
      </c>
      <c r="I13640">
        <v>77</v>
      </c>
      <c r="J13640">
        <v>9</v>
      </c>
      <c r="K13640">
        <v>1</v>
      </c>
    </row>
    <row r="13641" spans="1:11" x14ac:dyDescent="0.3">
      <c r="A13641" t="s">
        <v>9553</v>
      </c>
      <c r="B13641">
        <v>3879499598</v>
      </c>
      <c r="C13641">
        <v>55</v>
      </c>
      <c r="D13641" t="s">
        <v>13585</v>
      </c>
      <c r="E13641" t="s">
        <v>13</v>
      </c>
      <c r="F13641" t="s">
        <v>16</v>
      </c>
      <c r="G13641">
        <v>5487</v>
      </c>
      <c r="H13641">
        <v>1160</v>
      </c>
      <c r="I13641">
        <v>223</v>
      </c>
      <c r="J13641">
        <v>10</v>
      </c>
      <c r="K13641">
        <v>0</v>
      </c>
    </row>
    <row r="13642" spans="1:11" x14ac:dyDescent="0.3">
      <c r="A13642" t="s">
        <v>9553</v>
      </c>
      <c r="B13642">
        <v>2050935107</v>
      </c>
      <c r="C13642">
        <v>35</v>
      </c>
      <c r="D13642" t="s">
        <v>13586</v>
      </c>
      <c r="E13642" t="s">
        <v>13</v>
      </c>
      <c r="F13642" t="s">
        <v>16</v>
      </c>
      <c r="G13642">
        <v>7547</v>
      </c>
      <c r="H13642">
        <v>448</v>
      </c>
      <c r="I13642">
        <v>72</v>
      </c>
      <c r="J13642">
        <v>4</v>
      </c>
      <c r="K13642">
        <v>0</v>
      </c>
    </row>
    <row r="13643" spans="1:11" x14ac:dyDescent="0.3">
      <c r="A13643" t="s">
        <v>9553</v>
      </c>
      <c r="B13643">
        <v>4999504159</v>
      </c>
      <c r="C13643">
        <v>55</v>
      </c>
      <c r="D13643" t="s">
        <v>13587</v>
      </c>
      <c r="E13643" t="s">
        <v>13</v>
      </c>
      <c r="F13643" t="s">
        <v>16</v>
      </c>
      <c r="G13643">
        <v>2030</v>
      </c>
      <c r="H13643">
        <v>254</v>
      </c>
      <c r="I13643">
        <v>41</v>
      </c>
      <c r="J13643">
        <v>2</v>
      </c>
      <c r="K13643">
        <v>0</v>
      </c>
    </row>
    <row r="13644" spans="1:11" x14ac:dyDescent="0.3">
      <c r="A13644" t="s">
        <v>9553</v>
      </c>
      <c r="B13644">
        <v>9990382706</v>
      </c>
      <c r="C13644">
        <v>5</v>
      </c>
      <c r="D13644" t="s">
        <v>13588</v>
      </c>
      <c r="E13644" t="s">
        <v>13</v>
      </c>
      <c r="F13644" t="s">
        <v>39</v>
      </c>
      <c r="G13644">
        <v>5514</v>
      </c>
      <c r="H13644">
        <v>2038</v>
      </c>
      <c r="I13644">
        <v>88</v>
      </c>
      <c r="J13644">
        <v>50</v>
      </c>
      <c r="K13644">
        <v>4</v>
      </c>
    </row>
    <row r="13645" spans="1:11" x14ac:dyDescent="0.3">
      <c r="A13645" t="s">
        <v>9553</v>
      </c>
      <c r="B13645">
        <v>9994544169</v>
      </c>
      <c r="C13645">
        <v>44</v>
      </c>
      <c r="D13645" t="s">
        <v>13589</v>
      </c>
      <c r="E13645" t="s">
        <v>25</v>
      </c>
      <c r="F13645" t="s">
        <v>16</v>
      </c>
      <c r="G13645">
        <v>4645</v>
      </c>
      <c r="H13645">
        <v>1093</v>
      </c>
      <c r="I13645">
        <v>67</v>
      </c>
      <c r="J13645">
        <v>25</v>
      </c>
      <c r="K13645">
        <v>5</v>
      </c>
    </row>
    <row r="13646" spans="1:11" x14ac:dyDescent="0.3">
      <c r="A13646" t="s">
        <v>9553</v>
      </c>
      <c r="B13646">
        <v>8284578857</v>
      </c>
      <c r="C13646">
        <v>7</v>
      </c>
      <c r="D13646" t="s">
        <v>13590</v>
      </c>
      <c r="E13646" t="s">
        <v>13</v>
      </c>
      <c r="F13646" t="s">
        <v>16</v>
      </c>
      <c r="G13646">
        <v>945</v>
      </c>
      <c r="H13646">
        <v>160</v>
      </c>
      <c r="I13646">
        <v>61</v>
      </c>
      <c r="J13646">
        <v>3</v>
      </c>
      <c r="K13646">
        <v>1</v>
      </c>
    </row>
    <row r="13647" spans="1:11" x14ac:dyDescent="0.3">
      <c r="A13647" t="s">
        <v>9553</v>
      </c>
      <c r="B13647">
        <v>3933514648</v>
      </c>
      <c r="C13647">
        <v>50</v>
      </c>
      <c r="D13647" t="s">
        <v>13591</v>
      </c>
      <c r="E13647" t="s">
        <v>25</v>
      </c>
      <c r="F13647" t="s">
        <v>16</v>
      </c>
      <c r="G13647">
        <v>6478</v>
      </c>
      <c r="H13647">
        <v>1897</v>
      </c>
      <c r="I13647">
        <v>542</v>
      </c>
      <c r="J13647">
        <v>14</v>
      </c>
      <c r="K13647">
        <v>0</v>
      </c>
    </row>
    <row r="13648" spans="1:11" x14ac:dyDescent="0.3">
      <c r="A13648" t="s">
        <v>9553</v>
      </c>
      <c r="B13648">
        <v>7979839879</v>
      </c>
      <c r="C13648">
        <v>36</v>
      </c>
      <c r="D13648" t="s">
        <v>13592</v>
      </c>
      <c r="E13648" t="s">
        <v>13</v>
      </c>
      <c r="F13648" t="s">
        <v>16</v>
      </c>
      <c r="G13648">
        <v>3127</v>
      </c>
      <c r="H13648">
        <v>520</v>
      </c>
      <c r="I13648">
        <v>128</v>
      </c>
      <c r="J13648">
        <v>7</v>
      </c>
      <c r="K13648">
        <v>3</v>
      </c>
    </row>
    <row r="13649" spans="1:11" x14ac:dyDescent="0.3">
      <c r="A13649" t="s">
        <v>9553</v>
      </c>
      <c r="B13649">
        <v>2922998573</v>
      </c>
      <c r="C13649">
        <v>48</v>
      </c>
      <c r="D13649" t="s">
        <v>13593</v>
      </c>
      <c r="E13649" t="s">
        <v>13</v>
      </c>
      <c r="F13649" t="s">
        <v>16</v>
      </c>
      <c r="G13649">
        <v>9398</v>
      </c>
      <c r="H13649">
        <v>1840</v>
      </c>
      <c r="I13649">
        <v>264</v>
      </c>
      <c r="J13649">
        <v>16</v>
      </c>
      <c r="K13649">
        <v>1</v>
      </c>
    </row>
    <row r="13650" spans="1:11" x14ac:dyDescent="0.3">
      <c r="A13650" t="s">
        <v>9553</v>
      </c>
      <c r="B13650">
        <v>5509914543</v>
      </c>
      <c r="C13650">
        <v>39</v>
      </c>
      <c r="D13650" t="s">
        <v>13594</v>
      </c>
      <c r="E13650" t="s">
        <v>13</v>
      </c>
      <c r="F13650" t="s">
        <v>16</v>
      </c>
      <c r="G13650">
        <v>3790</v>
      </c>
      <c r="H13650">
        <v>439</v>
      </c>
      <c r="I13650">
        <v>170</v>
      </c>
      <c r="J13650">
        <v>0</v>
      </c>
      <c r="K13650">
        <v>0</v>
      </c>
    </row>
    <row r="13651" spans="1:11" x14ac:dyDescent="0.3">
      <c r="A13651" t="s">
        <v>9553</v>
      </c>
      <c r="B13651">
        <v>7080008674</v>
      </c>
      <c r="C13651">
        <v>23</v>
      </c>
      <c r="D13651" t="s">
        <v>13595</v>
      </c>
      <c r="E13651" t="s">
        <v>13</v>
      </c>
      <c r="F13651" t="s">
        <v>16</v>
      </c>
      <c r="G13651">
        <v>7485</v>
      </c>
      <c r="H13651">
        <v>1332</v>
      </c>
      <c r="I13651">
        <v>404</v>
      </c>
      <c r="J13651">
        <v>22</v>
      </c>
      <c r="K13651">
        <v>8</v>
      </c>
    </row>
    <row r="13652" spans="1:11" x14ac:dyDescent="0.3">
      <c r="A13652" t="s">
        <v>9553</v>
      </c>
      <c r="B13652">
        <v>1264942999</v>
      </c>
      <c r="C13652">
        <v>38</v>
      </c>
      <c r="D13652" t="s">
        <v>13596</v>
      </c>
      <c r="E13652" t="s">
        <v>13</v>
      </c>
      <c r="F13652" t="s">
        <v>16</v>
      </c>
      <c r="G13652">
        <v>5392</v>
      </c>
      <c r="H13652">
        <v>881</v>
      </c>
      <c r="I13652">
        <v>251</v>
      </c>
      <c r="J13652">
        <v>18</v>
      </c>
      <c r="K13652">
        <v>6</v>
      </c>
    </row>
    <row r="13653" spans="1:11" x14ac:dyDescent="0.3">
      <c r="A13653" t="s">
        <v>9553</v>
      </c>
      <c r="B13653">
        <v>9077605281</v>
      </c>
      <c r="C13653">
        <v>17</v>
      </c>
      <c r="D13653" t="s">
        <v>13597</v>
      </c>
      <c r="E13653" t="s">
        <v>13</v>
      </c>
      <c r="F13653" t="s">
        <v>16</v>
      </c>
      <c r="G13653">
        <v>7185</v>
      </c>
      <c r="H13653">
        <v>1652</v>
      </c>
      <c r="I13653">
        <v>402</v>
      </c>
      <c r="J13653">
        <v>27</v>
      </c>
      <c r="K13653">
        <v>5</v>
      </c>
    </row>
    <row r="13654" spans="1:11" x14ac:dyDescent="0.3">
      <c r="A13654" t="s">
        <v>9553</v>
      </c>
      <c r="B13654">
        <v>5709307229</v>
      </c>
      <c r="C13654">
        <v>15</v>
      </c>
      <c r="D13654" t="s">
        <v>13598</v>
      </c>
      <c r="E13654" t="s">
        <v>13</v>
      </c>
      <c r="F13654" t="s">
        <v>14</v>
      </c>
      <c r="G13654">
        <v>9423</v>
      </c>
      <c r="H13654">
        <v>2617</v>
      </c>
      <c r="I13654">
        <v>422</v>
      </c>
      <c r="J13654">
        <v>27</v>
      </c>
      <c r="K13654">
        <v>3</v>
      </c>
    </row>
    <row r="13655" spans="1:11" x14ac:dyDescent="0.3">
      <c r="A13655" t="s">
        <v>9553</v>
      </c>
      <c r="B13655">
        <v>8328517575</v>
      </c>
      <c r="C13655">
        <v>51</v>
      </c>
      <c r="D13655" t="s">
        <v>13599</v>
      </c>
      <c r="E13655" t="s">
        <v>13</v>
      </c>
      <c r="F13655" t="s">
        <v>16</v>
      </c>
      <c r="G13655">
        <v>959</v>
      </c>
      <c r="H13655">
        <v>218</v>
      </c>
      <c r="I13655">
        <v>77</v>
      </c>
      <c r="J13655">
        <v>3</v>
      </c>
      <c r="K13655">
        <v>1</v>
      </c>
    </row>
    <row r="13656" spans="1:11" x14ac:dyDescent="0.3">
      <c r="A13656" t="s">
        <v>9553</v>
      </c>
      <c r="B13656">
        <v>2726332667</v>
      </c>
      <c r="C13656">
        <v>11</v>
      </c>
      <c r="D13656" t="s">
        <v>13600</v>
      </c>
      <c r="E13656" t="s">
        <v>13</v>
      </c>
      <c r="F13656" t="s">
        <v>16</v>
      </c>
      <c r="G13656">
        <v>6490</v>
      </c>
      <c r="H13656">
        <v>109</v>
      </c>
      <c r="I13656">
        <v>23</v>
      </c>
      <c r="J13656">
        <v>1</v>
      </c>
      <c r="K13656">
        <v>0</v>
      </c>
    </row>
    <row r="13657" spans="1:11" x14ac:dyDescent="0.3">
      <c r="A13657" t="s">
        <v>9553</v>
      </c>
      <c r="B13657">
        <v>9174607200</v>
      </c>
      <c r="C13657">
        <v>58</v>
      </c>
      <c r="D13657" t="s">
        <v>13601</v>
      </c>
      <c r="E13657" t="s">
        <v>13</v>
      </c>
      <c r="F13657" t="s">
        <v>16</v>
      </c>
      <c r="G13657">
        <v>3222</v>
      </c>
      <c r="H13657">
        <v>313</v>
      </c>
      <c r="I13657">
        <v>63</v>
      </c>
      <c r="J13657">
        <v>5</v>
      </c>
      <c r="K13657">
        <v>0</v>
      </c>
    </row>
    <row r="13658" spans="1:11" x14ac:dyDescent="0.3">
      <c r="A13658" t="s">
        <v>9553</v>
      </c>
      <c r="B13658">
        <v>6594414301</v>
      </c>
      <c r="C13658">
        <v>5</v>
      </c>
      <c r="D13658" t="s">
        <v>13602</v>
      </c>
      <c r="E13658" t="s">
        <v>13</v>
      </c>
      <c r="F13658" t="s">
        <v>16</v>
      </c>
      <c r="G13658">
        <v>9001</v>
      </c>
      <c r="H13658">
        <v>1617</v>
      </c>
      <c r="I13658">
        <v>574</v>
      </c>
      <c r="J13658">
        <v>14</v>
      </c>
      <c r="K13658">
        <v>3</v>
      </c>
    </row>
    <row r="13659" spans="1:11" x14ac:dyDescent="0.3">
      <c r="A13659" t="s">
        <v>9553</v>
      </c>
      <c r="B13659">
        <v>5655165223</v>
      </c>
      <c r="C13659">
        <v>52</v>
      </c>
      <c r="D13659" t="s">
        <v>13603</v>
      </c>
      <c r="E13659" t="s">
        <v>13</v>
      </c>
      <c r="F13659" t="s">
        <v>16</v>
      </c>
      <c r="G13659">
        <v>4650</v>
      </c>
      <c r="H13659">
        <v>1781</v>
      </c>
      <c r="I13659">
        <v>25</v>
      </c>
      <c r="J13659">
        <v>12</v>
      </c>
      <c r="K13659">
        <v>4</v>
      </c>
    </row>
    <row r="13660" spans="1:11" x14ac:dyDescent="0.3">
      <c r="A13660" t="s">
        <v>9553</v>
      </c>
      <c r="B13660">
        <v>9058208644</v>
      </c>
      <c r="C13660">
        <v>26</v>
      </c>
      <c r="D13660" t="s">
        <v>13604</v>
      </c>
      <c r="E13660" t="s">
        <v>13</v>
      </c>
      <c r="F13660" t="s">
        <v>39</v>
      </c>
      <c r="G13660">
        <v>1230</v>
      </c>
      <c r="H13660">
        <v>544</v>
      </c>
      <c r="I13660">
        <v>126</v>
      </c>
      <c r="J13660">
        <v>2</v>
      </c>
      <c r="K13660">
        <v>1</v>
      </c>
    </row>
    <row r="13661" spans="1:11" x14ac:dyDescent="0.3">
      <c r="A13661" t="s">
        <v>9553</v>
      </c>
      <c r="B13661">
        <v>7899954488</v>
      </c>
      <c r="C13661">
        <v>10</v>
      </c>
      <c r="D13661" t="s">
        <v>13605</v>
      </c>
      <c r="E13661" t="s">
        <v>13</v>
      </c>
      <c r="F13661" t="s">
        <v>16</v>
      </c>
      <c r="G13661">
        <v>5224</v>
      </c>
      <c r="H13661">
        <v>1600</v>
      </c>
      <c r="I13661">
        <v>383</v>
      </c>
      <c r="J13661">
        <v>16</v>
      </c>
      <c r="K13661">
        <v>1</v>
      </c>
    </row>
    <row r="13662" spans="1:11" x14ac:dyDescent="0.3">
      <c r="A13662" t="s">
        <v>9553</v>
      </c>
      <c r="B13662">
        <v>4030773652</v>
      </c>
      <c r="C13662">
        <v>13</v>
      </c>
      <c r="D13662" t="s">
        <v>13606</v>
      </c>
      <c r="E13662" t="s">
        <v>13</v>
      </c>
      <c r="F13662" t="s">
        <v>16</v>
      </c>
      <c r="G13662">
        <v>4912</v>
      </c>
      <c r="H13662">
        <v>588</v>
      </c>
      <c r="I13662">
        <v>212</v>
      </c>
      <c r="J13662">
        <v>2</v>
      </c>
      <c r="K13662">
        <v>0</v>
      </c>
    </row>
    <row r="13663" spans="1:11" x14ac:dyDescent="0.3">
      <c r="A13663" t="s">
        <v>9553</v>
      </c>
      <c r="B13663">
        <v>5063970044</v>
      </c>
      <c r="C13663">
        <v>41</v>
      </c>
      <c r="D13663" t="s">
        <v>13607</v>
      </c>
      <c r="E13663" t="s">
        <v>13</v>
      </c>
      <c r="F13663" t="s">
        <v>16</v>
      </c>
      <c r="G13663">
        <v>749</v>
      </c>
      <c r="H13663">
        <v>258</v>
      </c>
      <c r="I13663">
        <v>26</v>
      </c>
      <c r="J13663">
        <v>1</v>
      </c>
      <c r="K13663">
        <v>0</v>
      </c>
    </row>
    <row r="13664" spans="1:11" x14ac:dyDescent="0.3">
      <c r="A13664" t="s">
        <v>9553</v>
      </c>
      <c r="B13664">
        <v>7188171536</v>
      </c>
      <c r="C13664">
        <v>52</v>
      </c>
      <c r="D13664" t="s">
        <v>13608</v>
      </c>
      <c r="E13664" t="s">
        <v>13</v>
      </c>
      <c r="F13664" t="s">
        <v>16</v>
      </c>
      <c r="G13664">
        <v>7571</v>
      </c>
      <c r="H13664">
        <v>2398</v>
      </c>
      <c r="I13664">
        <v>582</v>
      </c>
      <c r="J13664">
        <v>8</v>
      </c>
      <c r="K13664">
        <v>2</v>
      </c>
    </row>
    <row r="13665" spans="1:11" x14ac:dyDescent="0.3">
      <c r="A13665" t="s">
        <v>9553</v>
      </c>
      <c r="B13665">
        <v>5817633534</v>
      </c>
      <c r="C13665">
        <v>17</v>
      </c>
      <c r="D13665" t="s">
        <v>13609</v>
      </c>
      <c r="E13665" t="s">
        <v>13</v>
      </c>
      <c r="F13665" t="s">
        <v>16</v>
      </c>
      <c r="G13665">
        <v>183</v>
      </c>
      <c r="H13665">
        <v>25</v>
      </c>
      <c r="I13665">
        <v>4</v>
      </c>
      <c r="J13665">
        <v>0</v>
      </c>
      <c r="K13665">
        <v>0</v>
      </c>
    </row>
    <row r="13666" spans="1:11" x14ac:dyDescent="0.3">
      <c r="A13666" t="s">
        <v>9553</v>
      </c>
      <c r="B13666">
        <v>5888140326</v>
      </c>
      <c r="C13666">
        <v>36</v>
      </c>
      <c r="D13666" t="s">
        <v>13610</v>
      </c>
      <c r="E13666" t="s">
        <v>13</v>
      </c>
      <c r="F13666" t="s">
        <v>16</v>
      </c>
      <c r="G13666">
        <v>7012</v>
      </c>
      <c r="H13666">
        <v>1779</v>
      </c>
      <c r="I13666">
        <v>143</v>
      </c>
      <c r="J13666">
        <v>34</v>
      </c>
      <c r="K13666">
        <v>3</v>
      </c>
    </row>
    <row r="13667" spans="1:11" x14ac:dyDescent="0.3">
      <c r="A13667" t="s">
        <v>9553</v>
      </c>
      <c r="B13667">
        <v>2419869922</v>
      </c>
      <c r="C13667">
        <v>19</v>
      </c>
      <c r="D13667" t="s">
        <v>13611</v>
      </c>
      <c r="E13667" t="s">
        <v>13</v>
      </c>
      <c r="F13667" t="s">
        <v>16</v>
      </c>
      <c r="G13667">
        <v>5859</v>
      </c>
      <c r="H13667">
        <v>1870</v>
      </c>
      <c r="I13667">
        <v>262</v>
      </c>
      <c r="J13667">
        <v>34</v>
      </c>
      <c r="K13667">
        <v>3</v>
      </c>
    </row>
    <row r="13668" spans="1:11" x14ac:dyDescent="0.3">
      <c r="A13668" t="s">
        <v>9553</v>
      </c>
      <c r="B13668">
        <v>9666325274</v>
      </c>
      <c r="C13668">
        <v>7</v>
      </c>
      <c r="D13668" t="s">
        <v>13612</v>
      </c>
      <c r="E13668" t="s">
        <v>13</v>
      </c>
      <c r="F13668" t="s">
        <v>16</v>
      </c>
      <c r="G13668">
        <v>446</v>
      </c>
      <c r="H13668">
        <v>60</v>
      </c>
      <c r="I13668">
        <v>18</v>
      </c>
      <c r="J13668">
        <v>0</v>
      </c>
      <c r="K13668">
        <v>0</v>
      </c>
    </row>
    <row r="13669" spans="1:11" x14ac:dyDescent="0.3">
      <c r="A13669" t="s">
        <v>9553</v>
      </c>
      <c r="B13669">
        <v>3498515142</v>
      </c>
      <c r="C13669">
        <v>19</v>
      </c>
      <c r="D13669" t="s">
        <v>13613</v>
      </c>
      <c r="E13669" t="s">
        <v>13</v>
      </c>
      <c r="F13669" t="s">
        <v>39</v>
      </c>
      <c r="G13669">
        <v>1270</v>
      </c>
      <c r="H13669">
        <v>254</v>
      </c>
      <c r="I13669">
        <v>25</v>
      </c>
      <c r="J13669">
        <v>5</v>
      </c>
      <c r="K13669">
        <v>0</v>
      </c>
    </row>
    <row r="13670" spans="1:11" x14ac:dyDescent="0.3">
      <c r="A13670" t="s">
        <v>9553</v>
      </c>
      <c r="B13670">
        <v>3580628215</v>
      </c>
      <c r="C13670">
        <v>21</v>
      </c>
      <c r="D13670" t="s">
        <v>13614</v>
      </c>
      <c r="E13670" t="s">
        <v>13</v>
      </c>
      <c r="F13670" t="s">
        <v>16</v>
      </c>
      <c r="G13670">
        <v>1216</v>
      </c>
      <c r="H13670">
        <v>359</v>
      </c>
      <c r="I13670">
        <v>92</v>
      </c>
      <c r="J13670">
        <v>6</v>
      </c>
      <c r="K13670">
        <v>0</v>
      </c>
    </row>
    <row r="13671" spans="1:11" x14ac:dyDescent="0.3">
      <c r="A13671" t="s">
        <v>9553</v>
      </c>
      <c r="B13671">
        <v>2193813819</v>
      </c>
      <c r="C13671">
        <v>35</v>
      </c>
      <c r="D13671" t="s">
        <v>13615</v>
      </c>
      <c r="E13671" t="s">
        <v>13</v>
      </c>
      <c r="F13671" t="s">
        <v>16</v>
      </c>
      <c r="G13671">
        <v>6108</v>
      </c>
      <c r="H13671">
        <v>495</v>
      </c>
      <c r="I13671">
        <v>130</v>
      </c>
      <c r="J13671">
        <v>5</v>
      </c>
      <c r="K13671">
        <v>1</v>
      </c>
    </row>
    <row r="13672" spans="1:11" x14ac:dyDescent="0.3">
      <c r="A13672" t="s">
        <v>9553</v>
      </c>
      <c r="B13672">
        <v>7377002424</v>
      </c>
      <c r="C13672">
        <v>60</v>
      </c>
      <c r="D13672" t="s">
        <v>13616</v>
      </c>
      <c r="E13672" t="s">
        <v>13</v>
      </c>
      <c r="F13672" t="s">
        <v>16</v>
      </c>
      <c r="G13672">
        <v>4303</v>
      </c>
      <c r="H13672">
        <v>400</v>
      </c>
      <c r="I13672">
        <v>29</v>
      </c>
      <c r="J13672">
        <v>3</v>
      </c>
      <c r="K13672">
        <v>1</v>
      </c>
    </row>
    <row r="13673" spans="1:11" x14ac:dyDescent="0.3">
      <c r="A13673" t="s">
        <v>9553</v>
      </c>
      <c r="B13673">
        <v>7100032664</v>
      </c>
      <c r="C13673">
        <v>25</v>
      </c>
      <c r="D13673" t="s">
        <v>13617</v>
      </c>
      <c r="E13673" t="s">
        <v>13</v>
      </c>
      <c r="F13673" t="s">
        <v>16</v>
      </c>
      <c r="G13673">
        <v>9347</v>
      </c>
      <c r="H13673">
        <v>1588</v>
      </c>
      <c r="I13673">
        <v>346</v>
      </c>
      <c r="J13673">
        <v>28</v>
      </c>
      <c r="K13673">
        <v>6</v>
      </c>
    </row>
    <row r="13674" spans="1:11" x14ac:dyDescent="0.3">
      <c r="A13674" t="s">
        <v>9553</v>
      </c>
      <c r="B13674">
        <v>5862580384</v>
      </c>
      <c r="C13674">
        <v>39</v>
      </c>
      <c r="D13674" t="s">
        <v>13618</v>
      </c>
      <c r="E13674" t="s">
        <v>13</v>
      </c>
      <c r="F13674" t="s">
        <v>16</v>
      </c>
      <c r="G13674">
        <v>5076</v>
      </c>
      <c r="H13674">
        <v>615</v>
      </c>
      <c r="I13674">
        <v>60</v>
      </c>
      <c r="J13674">
        <v>9</v>
      </c>
      <c r="K13674">
        <v>2</v>
      </c>
    </row>
    <row r="13675" spans="1:11" x14ac:dyDescent="0.3">
      <c r="A13675" t="s">
        <v>9553</v>
      </c>
      <c r="B13675">
        <v>9330052483</v>
      </c>
      <c r="C13675">
        <v>26</v>
      </c>
      <c r="D13675" t="s">
        <v>13619</v>
      </c>
      <c r="E13675" t="s">
        <v>13</v>
      </c>
      <c r="F13675" t="s">
        <v>16</v>
      </c>
      <c r="G13675">
        <v>2115</v>
      </c>
      <c r="H13675">
        <v>25</v>
      </c>
      <c r="I13675">
        <v>6</v>
      </c>
      <c r="J13675">
        <v>0</v>
      </c>
      <c r="K13675">
        <v>0</v>
      </c>
    </row>
    <row r="13676" spans="1:11" x14ac:dyDescent="0.3">
      <c r="A13676" t="s">
        <v>9553</v>
      </c>
      <c r="B13676">
        <v>2916218011</v>
      </c>
      <c r="C13676">
        <v>29</v>
      </c>
      <c r="D13676" t="s">
        <v>13620</v>
      </c>
      <c r="E13676" t="s">
        <v>13</v>
      </c>
      <c r="F13676" t="s">
        <v>16</v>
      </c>
      <c r="G13676">
        <v>1602</v>
      </c>
      <c r="H13676">
        <v>456</v>
      </c>
      <c r="I13676">
        <v>175</v>
      </c>
      <c r="J13676">
        <v>4</v>
      </c>
      <c r="K13676">
        <v>1</v>
      </c>
    </row>
    <row r="13677" spans="1:11" x14ac:dyDescent="0.3">
      <c r="A13677" t="s">
        <v>9553</v>
      </c>
      <c r="B13677">
        <v>9600344443</v>
      </c>
      <c r="C13677">
        <v>37</v>
      </c>
      <c r="D13677" t="s">
        <v>13621</v>
      </c>
      <c r="E13677" t="s">
        <v>13</v>
      </c>
      <c r="F13677" t="s">
        <v>16</v>
      </c>
      <c r="G13677">
        <v>5452</v>
      </c>
      <c r="H13677">
        <v>464</v>
      </c>
      <c r="I13677">
        <v>82</v>
      </c>
      <c r="J13677">
        <v>2</v>
      </c>
      <c r="K13677">
        <v>1</v>
      </c>
    </row>
    <row r="13678" spans="1:11" x14ac:dyDescent="0.3">
      <c r="A13678" t="s">
        <v>9553</v>
      </c>
      <c r="B13678">
        <v>3438544794</v>
      </c>
      <c r="C13678">
        <v>43</v>
      </c>
      <c r="D13678" t="s">
        <v>13622</v>
      </c>
      <c r="E13678" t="s">
        <v>13</v>
      </c>
      <c r="F13678" t="s">
        <v>16</v>
      </c>
      <c r="G13678">
        <v>20</v>
      </c>
      <c r="H13678">
        <v>7</v>
      </c>
      <c r="I13678">
        <v>3</v>
      </c>
      <c r="J13678">
        <v>0</v>
      </c>
      <c r="K13678">
        <v>0</v>
      </c>
    </row>
    <row r="13679" spans="1:11" x14ac:dyDescent="0.3">
      <c r="A13679" t="s">
        <v>9553</v>
      </c>
      <c r="B13679">
        <v>4036021224</v>
      </c>
      <c r="C13679">
        <v>8</v>
      </c>
      <c r="D13679" t="s">
        <v>13623</v>
      </c>
      <c r="E13679" t="s">
        <v>13</v>
      </c>
      <c r="F13679" t="s">
        <v>16</v>
      </c>
      <c r="G13679">
        <v>8795</v>
      </c>
      <c r="H13679">
        <v>3089</v>
      </c>
      <c r="I13679">
        <v>198</v>
      </c>
      <c r="J13679">
        <v>76</v>
      </c>
      <c r="K13679">
        <v>19</v>
      </c>
    </row>
    <row r="13680" spans="1:11" x14ac:dyDescent="0.3">
      <c r="A13680" t="s">
        <v>9553</v>
      </c>
      <c r="B13680">
        <v>7732379107</v>
      </c>
      <c r="C13680">
        <v>5</v>
      </c>
      <c r="D13680" t="s">
        <v>13624</v>
      </c>
      <c r="E13680" t="s">
        <v>13</v>
      </c>
      <c r="F13680" t="s">
        <v>16</v>
      </c>
      <c r="G13680">
        <v>5853</v>
      </c>
      <c r="H13680">
        <v>289</v>
      </c>
      <c r="I13680">
        <v>107</v>
      </c>
      <c r="J13680">
        <v>4</v>
      </c>
      <c r="K13680">
        <v>0</v>
      </c>
    </row>
    <row r="13681" spans="1:11" x14ac:dyDescent="0.3">
      <c r="A13681" t="s">
        <v>9553</v>
      </c>
      <c r="B13681">
        <v>4931131881</v>
      </c>
      <c r="C13681">
        <v>54</v>
      </c>
      <c r="D13681" t="s">
        <v>13625</v>
      </c>
      <c r="E13681" t="s">
        <v>13</v>
      </c>
      <c r="F13681" t="s">
        <v>16</v>
      </c>
      <c r="G13681">
        <v>9871</v>
      </c>
      <c r="H13681">
        <v>1220</v>
      </c>
      <c r="I13681">
        <v>348</v>
      </c>
      <c r="J13681">
        <v>19</v>
      </c>
      <c r="K13681">
        <v>0</v>
      </c>
    </row>
    <row r="13682" spans="1:11" x14ac:dyDescent="0.3">
      <c r="A13682" t="s">
        <v>9553</v>
      </c>
      <c r="B13682">
        <v>6702844138</v>
      </c>
      <c r="C13682">
        <v>39</v>
      </c>
      <c r="D13682" t="s">
        <v>13626</v>
      </c>
      <c r="E13682" t="s">
        <v>13</v>
      </c>
      <c r="F13682" t="s">
        <v>16</v>
      </c>
      <c r="G13682">
        <v>2535</v>
      </c>
      <c r="H13682">
        <v>84</v>
      </c>
      <c r="I13682">
        <v>27</v>
      </c>
      <c r="J13682">
        <v>1</v>
      </c>
      <c r="K13682">
        <v>0</v>
      </c>
    </row>
    <row r="13683" spans="1:11" x14ac:dyDescent="0.3">
      <c r="A13683" t="s">
        <v>9553</v>
      </c>
      <c r="B13683">
        <v>3977272708</v>
      </c>
      <c r="C13683">
        <v>33</v>
      </c>
      <c r="D13683" t="s">
        <v>13627</v>
      </c>
      <c r="E13683" t="s">
        <v>13</v>
      </c>
      <c r="F13683" t="s">
        <v>16</v>
      </c>
      <c r="G13683">
        <v>5786</v>
      </c>
      <c r="H13683">
        <v>1310</v>
      </c>
      <c r="I13683">
        <v>158</v>
      </c>
      <c r="J13683">
        <v>30</v>
      </c>
      <c r="K13683">
        <v>7</v>
      </c>
    </row>
    <row r="13684" spans="1:11" x14ac:dyDescent="0.3">
      <c r="A13684" t="s">
        <v>9553</v>
      </c>
      <c r="B13684">
        <v>6078942468</v>
      </c>
      <c r="C13684">
        <v>20</v>
      </c>
      <c r="D13684" t="s">
        <v>13628</v>
      </c>
      <c r="E13684" t="s">
        <v>13</v>
      </c>
      <c r="F13684" t="s">
        <v>16</v>
      </c>
      <c r="G13684">
        <v>5798</v>
      </c>
      <c r="H13684">
        <v>2260</v>
      </c>
      <c r="I13684">
        <v>479</v>
      </c>
      <c r="J13684">
        <v>17</v>
      </c>
      <c r="K13684">
        <v>1</v>
      </c>
    </row>
    <row r="13685" spans="1:11" x14ac:dyDescent="0.3">
      <c r="A13685" t="s">
        <v>9553</v>
      </c>
      <c r="B13685">
        <v>7928691418</v>
      </c>
      <c r="C13685">
        <v>33</v>
      </c>
      <c r="D13685" t="s">
        <v>13629</v>
      </c>
      <c r="E13685" t="s">
        <v>13</v>
      </c>
      <c r="F13685" t="s">
        <v>16</v>
      </c>
      <c r="G13685">
        <v>9417</v>
      </c>
      <c r="H13685">
        <v>3000</v>
      </c>
      <c r="I13685">
        <v>994</v>
      </c>
      <c r="J13685">
        <v>40</v>
      </c>
      <c r="K13685">
        <v>11</v>
      </c>
    </row>
    <row r="13686" spans="1:11" x14ac:dyDescent="0.3">
      <c r="A13686" t="s">
        <v>9553</v>
      </c>
      <c r="B13686">
        <v>4297853595</v>
      </c>
      <c r="C13686">
        <v>40</v>
      </c>
      <c r="D13686" t="s">
        <v>13630</v>
      </c>
      <c r="E13686" t="s">
        <v>13</v>
      </c>
      <c r="F13686" t="s">
        <v>16</v>
      </c>
      <c r="G13686">
        <v>124</v>
      </c>
      <c r="H13686">
        <v>32</v>
      </c>
      <c r="I13686">
        <v>3</v>
      </c>
      <c r="J13686">
        <v>1</v>
      </c>
      <c r="K13686">
        <v>0</v>
      </c>
    </row>
    <row r="13687" spans="1:11" x14ac:dyDescent="0.3">
      <c r="A13687" t="s">
        <v>9553</v>
      </c>
      <c r="B13687">
        <v>4627652549</v>
      </c>
      <c r="C13687">
        <v>42</v>
      </c>
      <c r="D13687" t="s">
        <v>13631</v>
      </c>
      <c r="E13687" t="s">
        <v>13</v>
      </c>
      <c r="F13687" t="s">
        <v>16</v>
      </c>
      <c r="G13687">
        <v>6546</v>
      </c>
      <c r="H13687">
        <v>1555</v>
      </c>
      <c r="I13687">
        <v>448</v>
      </c>
      <c r="J13687">
        <v>32</v>
      </c>
      <c r="K13687">
        <v>11</v>
      </c>
    </row>
    <row r="13688" spans="1:11" x14ac:dyDescent="0.3">
      <c r="A13688" t="s">
        <v>9553</v>
      </c>
      <c r="B13688">
        <v>5765769629</v>
      </c>
      <c r="C13688">
        <v>34</v>
      </c>
      <c r="D13688" t="s">
        <v>13632</v>
      </c>
      <c r="E13688" t="s">
        <v>13</v>
      </c>
      <c r="F13688" t="s">
        <v>16</v>
      </c>
      <c r="G13688">
        <v>7172</v>
      </c>
      <c r="H13688">
        <v>2883</v>
      </c>
      <c r="I13688">
        <v>604</v>
      </c>
      <c r="J13688">
        <v>38</v>
      </c>
      <c r="K13688">
        <v>7</v>
      </c>
    </row>
    <row r="13689" spans="1:11" x14ac:dyDescent="0.3">
      <c r="A13689" t="s">
        <v>9553</v>
      </c>
      <c r="B13689">
        <v>2938470164</v>
      </c>
      <c r="C13689">
        <v>26</v>
      </c>
      <c r="D13689" t="s">
        <v>13633</v>
      </c>
      <c r="E13689" t="s">
        <v>13</v>
      </c>
      <c r="F13689" t="s">
        <v>14</v>
      </c>
      <c r="G13689">
        <v>5842</v>
      </c>
      <c r="H13689">
        <v>412</v>
      </c>
      <c r="I13689">
        <v>133</v>
      </c>
      <c r="J13689">
        <v>10</v>
      </c>
      <c r="K13689">
        <v>0</v>
      </c>
    </row>
    <row r="13690" spans="1:11" x14ac:dyDescent="0.3">
      <c r="A13690" t="s">
        <v>9553</v>
      </c>
      <c r="B13690">
        <v>1738141886</v>
      </c>
      <c r="C13690">
        <v>24</v>
      </c>
      <c r="D13690" t="s">
        <v>13634</v>
      </c>
      <c r="E13690" t="s">
        <v>13</v>
      </c>
      <c r="F13690" t="s">
        <v>16</v>
      </c>
      <c r="G13690">
        <v>8470</v>
      </c>
      <c r="H13690">
        <v>1171</v>
      </c>
      <c r="I13690">
        <v>103</v>
      </c>
      <c r="J13690">
        <v>17</v>
      </c>
      <c r="K13690">
        <v>6</v>
      </c>
    </row>
    <row r="13691" spans="1:11" x14ac:dyDescent="0.3">
      <c r="A13691" t="s">
        <v>9553</v>
      </c>
      <c r="B13691">
        <v>5884440621</v>
      </c>
      <c r="C13691">
        <v>31</v>
      </c>
      <c r="D13691" t="s">
        <v>13635</v>
      </c>
      <c r="E13691" t="s">
        <v>13</v>
      </c>
      <c r="F13691" t="s">
        <v>16</v>
      </c>
      <c r="G13691">
        <v>9161</v>
      </c>
      <c r="H13691">
        <v>3131</v>
      </c>
      <c r="I13691">
        <v>1191</v>
      </c>
      <c r="J13691">
        <v>77</v>
      </c>
      <c r="K13691">
        <v>23</v>
      </c>
    </row>
    <row r="13692" spans="1:11" x14ac:dyDescent="0.3">
      <c r="A13692" t="s">
        <v>9553</v>
      </c>
      <c r="B13692">
        <v>6410990508</v>
      </c>
      <c r="C13692">
        <v>16</v>
      </c>
      <c r="D13692" t="s">
        <v>13636</v>
      </c>
      <c r="E13692" t="s">
        <v>13</v>
      </c>
      <c r="F13692" t="s">
        <v>16</v>
      </c>
      <c r="G13692">
        <v>4104</v>
      </c>
      <c r="H13692">
        <v>1537</v>
      </c>
      <c r="I13692">
        <v>195</v>
      </c>
      <c r="J13692">
        <v>34</v>
      </c>
      <c r="K13692">
        <v>0</v>
      </c>
    </row>
    <row r="13693" spans="1:11" x14ac:dyDescent="0.3">
      <c r="A13693" t="s">
        <v>9553</v>
      </c>
      <c r="B13693">
        <v>8557470759</v>
      </c>
      <c r="C13693">
        <v>38</v>
      </c>
      <c r="D13693" t="s">
        <v>13637</v>
      </c>
      <c r="E13693" t="s">
        <v>13</v>
      </c>
      <c r="F13693" t="s">
        <v>16</v>
      </c>
      <c r="G13693">
        <v>7856</v>
      </c>
      <c r="H13693">
        <v>2207</v>
      </c>
      <c r="I13693">
        <v>588</v>
      </c>
      <c r="J13693">
        <v>26</v>
      </c>
      <c r="K13693">
        <v>2</v>
      </c>
    </row>
    <row r="13694" spans="1:11" x14ac:dyDescent="0.3">
      <c r="A13694" t="s">
        <v>9553</v>
      </c>
      <c r="B13694">
        <v>7460452437</v>
      </c>
      <c r="C13694">
        <v>6</v>
      </c>
      <c r="D13694" t="s">
        <v>13638</v>
      </c>
      <c r="E13694" t="s">
        <v>13</v>
      </c>
      <c r="F13694" t="s">
        <v>16</v>
      </c>
      <c r="G13694">
        <v>7884</v>
      </c>
      <c r="H13694">
        <v>3223</v>
      </c>
      <c r="I13694">
        <v>748</v>
      </c>
      <c r="J13694">
        <v>15</v>
      </c>
      <c r="K13694">
        <v>5</v>
      </c>
    </row>
    <row r="13695" spans="1:11" x14ac:dyDescent="0.3">
      <c r="A13695" t="s">
        <v>9553</v>
      </c>
      <c r="B13695">
        <v>8916965300</v>
      </c>
      <c r="C13695">
        <v>55</v>
      </c>
      <c r="D13695" t="s">
        <v>13639</v>
      </c>
      <c r="E13695" t="s">
        <v>13</v>
      </c>
      <c r="F13695" t="s">
        <v>16</v>
      </c>
      <c r="G13695">
        <v>6834</v>
      </c>
      <c r="H13695">
        <v>1500</v>
      </c>
      <c r="I13695">
        <v>483</v>
      </c>
      <c r="J13695">
        <v>33</v>
      </c>
      <c r="K13695">
        <v>6</v>
      </c>
    </row>
    <row r="13696" spans="1:11" x14ac:dyDescent="0.3">
      <c r="A13696" t="s">
        <v>9553</v>
      </c>
      <c r="B13696">
        <v>2115647304</v>
      </c>
      <c r="C13696">
        <v>39</v>
      </c>
      <c r="D13696" t="s">
        <v>13640</v>
      </c>
      <c r="E13696" t="s">
        <v>13</v>
      </c>
      <c r="F13696" t="s">
        <v>16</v>
      </c>
      <c r="G13696">
        <v>668</v>
      </c>
      <c r="H13696">
        <v>158</v>
      </c>
      <c r="I13696">
        <v>47</v>
      </c>
      <c r="J13696">
        <v>2</v>
      </c>
      <c r="K13696">
        <v>1</v>
      </c>
    </row>
    <row r="13697" spans="1:11" x14ac:dyDescent="0.3">
      <c r="A13697" t="s">
        <v>9553</v>
      </c>
      <c r="B13697">
        <v>8591911720</v>
      </c>
      <c r="C13697">
        <v>56</v>
      </c>
      <c r="D13697" t="s">
        <v>13641</v>
      </c>
      <c r="E13697" t="s">
        <v>13</v>
      </c>
      <c r="F13697" t="s">
        <v>16</v>
      </c>
      <c r="G13697">
        <v>4092</v>
      </c>
      <c r="H13697">
        <v>1309</v>
      </c>
      <c r="I13697">
        <v>484</v>
      </c>
      <c r="J13697">
        <v>3</v>
      </c>
      <c r="K13697">
        <v>1</v>
      </c>
    </row>
    <row r="13698" spans="1:11" x14ac:dyDescent="0.3">
      <c r="A13698" t="s">
        <v>9553</v>
      </c>
      <c r="B13698">
        <v>7709823995</v>
      </c>
      <c r="C13698">
        <v>22</v>
      </c>
      <c r="D13698" t="s">
        <v>13642</v>
      </c>
      <c r="E13698" t="s">
        <v>13</v>
      </c>
      <c r="F13698" t="s">
        <v>16</v>
      </c>
      <c r="G13698">
        <v>5900</v>
      </c>
      <c r="H13698">
        <v>126</v>
      </c>
      <c r="I13698">
        <v>47</v>
      </c>
      <c r="J13698">
        <v>2</v>
      </c>
      <c r="K13698">
        <v>1</v>
      </c>
    </row>
    <row r="13699" spans="1:11" x14ac:dyDescent="0.3">
      <c r="A13699" t="s">
        <v>9553</v>
      </c>
      <c r="B13699">
        <v>2439388655</v>
      </c>
      <c r="C13699">
        <v>12</v>
      </c>
      <c r="D13699" t="s">
        <v>13643</v>
      </c>
      <c r="E13699" t="s">
        <v>13</v>
      </c>
      <c r="F13699" t="s">
        <v>16</v>
      </c>
      <c r="G13699">
        <v>3821</v>
      </c>
      <c r="H13699">
        <v>1111</v>
      </c>
      <c r="I13699">
        <v>436</v>
      </c>
      <c r="J13699">
        <v>18</v>
      </c>
      <c r="K13699">
        <v>4</v>
      </c>
    </row>
    <row r="13700" spans="1:11" x14ac:dyDescent="0.3">
      <c r="A13700" t="s">
        <v>9553</v>
      </c>
      <c r="B13700">
        <v>6715425495</v>
      </c>
      <c r="C13700">
        <v>23</v>
      </c>
      <c r="D13700" t="s">
        <v>13644</v>
      </c>
      <c r="E13700" t="s">
        <v>13</v>
      </c>
      <c r="F13700" t="s">
        <v>16</v>
      </c>
      <c r="G13700">
        <v>6426</v>
      </c>
      <c r="H13700">
        <v>2168</v>
      </c>
      <c r="I13700">
        <v>295</v>
      </c>
      <c r="J13700">
        <v>50</v>
      </c>
      <c r="K13700">
        <v>17</v>
      </c>
    </row>
    <row r="13701" spans="1:11" x14ac:dyDescent="0.3">
      <c r="A13701" t="s">
        <v>9553</v>
      </c>
      <c r="B13701">
        <v>7745384674</v>
      </c>
      <c r="C13701">
        <v>8</v>
      </c>
      <c r="D13701" t="s">
        <v>13645</v>
      </c>
      <c r="E13701" t="s">
        <v>13</v>
      </c>
      <c r="F13701" t="s">
        <v>16</v>
      </c>
      <c r="G13701">
        <v>6105</v>
      </c>
      <c r="H13701">
        <v>299</v>
      </c>
      <c r="I13701">
        <v>114</v>
      </c>
      <c r="J13701">
        <v>6</v>
      </c>
      <c r="K13701">
        <v>0</v>
      </c>
    </row>
    <row r="13702" spans="1:11" x14ac:dyDescent="0.3">
      <c r="A13702" t="s">
        <v>9553</v>
      </c>
      <c r="B13702">
        <v>6845160035</v>
      </c>
      <c r="C13702">
        <v>6</v>
      </c>
      <c r="D13702" t="s">
        <v>13646</v>
      </c>
      <c r="E13702" t="s">
        <v>13</v>
      </c>
      <c r="F13702" t="s">
        <v>16</v>
      </c>
      <c r="G13702">
        <v>2565</v>
      </c>
      <c r="H13702">
        <v>199</v>
      </c>
      <c r="I13702">
        <v>75</v>
      </c>
      <c r="J13702">
        <v>3</v>
      </c>
      <c r="K13702">
        <v>0</v>
      </c>
    </row>
    <row r="13703" spans="1:11" x14ac:dyDescent="0.3">
      <c r="A13703" t="s">
        <v>9553</v>
      </c>
      <c r="B13703">
        <v>8727197277</v>
      </c>
      <c r="C13703">
        <v>34</v>
      </c>
      <c r="D13703" t="s">
        <v>13647</v>
      </c>
      <c r="E13703" t="s">
        <v>13</v>
      </c>
      <c r="F13703" t="s">
        <v>16</v>
      </c>
      <c r="G13703">
        <v>1380</v>
      </c>
      <c r="H13703">
        <v>52</v>
      </c>
      <c r="I13703">
        <v>5</v>
      </c>
      <c r="J13703">
        <v>1</v>
      </c>
      <c r="K13703">
        <v>0</v>
      </c>
    </row>
    <row r="13704" spans="1:11" x14ac:dyDescent="0.3">
      <c r="A13704" t="s">
        <v>9553</v>
      </c>
      <c r="B13704">
        <v>1809862862</v>
      </c>
      <c r="C13704">
        <v>10</v>
      </c>
      <c r="D13704" t="s">
        <v>13648</v>
      </c>
      <c r="E13704" t="s">
        <v>13</v>
      </c>
      <c r="F13704" t="s">
        <v>16</v>
      </c>
      <c r="G13704">
        <v>6796</v>
      </c>
      <c r="H13704">
        <v>1150</v>
      </c>
      <c r="I13704">
        <v>238</v>
      </c>
      <c r="J13704">
        <v>11</v>
      </c>
      <c r="K13704">
        <v>0</v>
      </c>
    </row>
    <row r="13705" spans="1:11" x14ac:dyDescent="0.3">
      <c r="A13705" t="s">
        <v>9553</v>
      </c>
      <c r="B13705">
        <v>5205893328</v>
      </c>
      <c r="C13705">
        <v>28</v>
      </c>
      <c r="D13705" t="s">
        <v>13649</v>
      </c>
      <c r="E13705" t="s">
        <v>13</v>
      </c>
      <c r="F13705" t="s">
        <v>16</v>
      </c>
      <c r="G13705">
        <v>9367</v>
      </c>
      <c r="H13705">
        <v>1854</v>
      </c>
      <c r="I13705">
        <v>248</v>
      </c>
      <c r="J13705">
        <v>11</v>
      </c>
      <c r="K13705">
        <v>4</v>
      </c>
    </row>
    <row r="13706" spans="1:11" x14ac:dyDescent="0.3">
      <c r="A13706" t="s">
        <v>9553</v>
      </c>
      <c r="B13706">
        <v>9523494768</v>
      </c>
      <c r="C13706">
        <v>9</v>
      </c>
      <c r="D13706" t="s">
        <v>13650</v>
      </c>
      <c r="E13706" t="s">
        <v>25</v>
      </c>
      <c r="F13706" t="s">
        <v>16</v>
      </c>
      <c r="G13706">
        <v>2174</v>
      </c>
      <c r="H13706">
        <v>608</v>
      </c>
      <c r="I13706">
        <v>143</v>
      </c>
      <c r="J13706">
        <v>11</v>
      </c>
      <c r="K13706">
        <v>1</v>
      </c>
    </row>
    <row r="13707" spans="1:11" x14ac:dyDescent="0.3">
      <c r="A13707" t="s">
        <v>9553</v>
      </c>
      <c r="B13707">
        <v>7596598819</v>
      </c>
      <c r="C13707">
        <v>58</v>
      </c>
      <c r="D13707" t="s">
        <v>13651</v>
      </c>
      <c r="E13707" t="s">
        <v>13</v>
      </c>
      <c r="F13707" t="s">
        <v>16</v>
      </c>
      <c r="G13707">
        <v>8599</v>
      </c>
      <c r="H13707">
        <v>2488</v>
      </c>
      <c r="I13707">
        <v>816</v>
      </c>
      <c r="J13707">
        <v>1</v>
      </c>
      <c r="K13707">
        <v>0</v>
      </c>
    </row>
    <row r="13708" spans="1:11" x14ac:dyDescent="0.3">
      <c r="A13708" t="s">
        <v>9553</v>
      </c>
      <c r="B13708">
        <v>2481394125</v>
      </c>
      <c r="C13708">
        <v>56</v>
      </c>
      <c r="D13708" t="s">
        <v>13652</v>
      </c>
      <c r="E13708" t="s">
        <v>13</v>
      </c>
      <c r="F13708" t="s">
        <v>16</v>
      </c>
      <c r="G13708">
        <v>9997</v>
      </c>
      <c r="H13708">
        <v>1583</v>
      </c>
      <c r="I13708">
        <v>345</v>
      </c>
      <c r="J13708">
        <v>20</v>
      </c>
      <c r="K13708">
        <v>5</v>
      </c>
    </row>
    <row r="13709" spans="1:11" x14ac:dyDescent="0.3">
      <c r="A13709" t="s">
        <v>9553</v>
      </c>
      <c r="B13709">
        <v>2020428973</v>
      </c>
      <c r="C13709">
        <v>17</v>
      </c>
      <c r="D13709" t="s">
        <v>13653</v>
      </c>
      <c r="E13709" t="s">
        <v>13</v>
      </c>
      <c r="F13709" t="s">
        <v>16</v>
      </c>
      <c r="G13709">
        <v>4644</v>
      </c>
      <c r="H13709">
        <v>1488</v>
      </c>
      <c r="I13709">
        <v>355</v>
      </c>
      <c r="J13709">
        <v>7</v>
      </c>
      <c r="K13709">
        <v>2</v>
      </c>
    </row>
    <row r="13710" spans="1:11" x14ac:dyDescent="0.3">
      <c r="A13710" t="s">
        <v>9553</v>
      </c>
      <c r="B13710">
        <v>8146758512</v>
      </c>
      <c r="C13710">
        <v>60</v>
      </c>
      <c r="D13710" t="s">
        <v>13654</v>
      </c>
      <c r="E13710" t="s">
        <v>13</v>
      </c>
      <c r="F13710" t="s">
        <v>16</v>
      </c>
      <c r="G13710">
        <v>2478</v>
      </c>
      <c r="H13710">
        <v>16</v>
      </c>
      <c r="I13710">
        <v>3</v>
      </c>
      <c r="J13710">
        <v>0</v>
      </c>
      <c r="K13710">
        <v>0</v>
      </c>
    </row>
    <row r="13711" spans="1:11" x14ac:dyDescent="0.3">
      <c r="A13711" t="s">
        <v>9553</v>
      </c>
      <c r="B13711">
        <v>9261220654</v>
      </c>
      <c r="C13711">
        <v>32</v>
      </c>
      <c r="D13711" t="s">
        <v>13655</v>
      </c>
      <c r="E13711" t="s">
        <v>13</v>
      </c>
      <c r="F13711" t="s">
        <v>16</v>
      </c>
      <c r="G13711">
        <v>5195</v>
      </c>
      <c r="H13711">
        <v>1572</v>
      </c>
      <c r="I13711">
        <v>585</v>
      </c>
      <c r="J13711">
        <v>13</v>
      </c>
      <c r="K13711">
        <v>2</v>
      </c>
    </row>
    <row r="13712" spans="1:11" x14ac:dyDescent="0.3">
      <c r="A13712" t="s">
        <v>9553</v>
      </c>
      <c r="B13712">
        <v>8550020467</v>
      </c>
      <c r="C13712">
        <v>26</v>
      </c>
      <c r="D13712" t="s">
        <v>13656</v>
      </c>
      <c r="E13712" t="s">
        <v>13</v>
      </c>
      <c r="F13712" t="s">
        <v>16</v>
      </c>
      <c r="G13712">
        <v>8026</v>
      </c>
      <c r="H13712">
        <v>21</v>
      </c>
      <c r="I13712">
        <v>8</v>
      </c>
      <c r="J13712">
        <v>0</v>
      </c>
      <c r="K13712">
        <v>0</v>
      </c>
    </row>
    <row r="13713" spans="1:11" x14ac:dyDescent="0.3">
      <c r="A13713" t="s">
        <v>9553</v>
      </c>
      <c r="B13713">
        <v>6710909526</v>
      </c>
      <c r="C13713">
        <v>18</v>
      </c>
      <c r="D13713" t="s">
        <v>13657</v>
      </c>
      <c r="E13713" t="s">
        <v>13</v>
      </c>
      <c r="F13713" t="s">
        <v>16</v>
      </c>
      <c r="G13713">
        <v>3984</v>
      </c>
      <c r="H13713">
        <v>422</v>
      </c>
      <c r="I13713">
        <v>137</v>
      </c>
      <c r="J13713">
        <v>6</v>
      </c>
      <c r="K13713">
        <v>0</v>
      </c>
    </row>
    <row r="13714" spans="1:11" x14ac:dyDescent="0.3">
      <c r="A13714" t="s">
        <v>9553</v>
      </c>
      <c r="B13714">
        <v>8113186723</v>
      </c>
      <c r="C13714">
        <v>27</v>
      </c>
      <c r="D13714" t="s">
        <v>13658</v>
      </c>
      <c r="E13714" t="s">
        <v>13</v>
      </c>
      <c r="F13714" t="s">
        <v>16</v>
      </c>
      <c r="G13714">
        <v>8207</v>
      </c>
      <c r="H13714">
        <v>1405</v>
      </c>
      <c r="I13714">
        <v>384</v>
      </c>
      <c r="J13714">
        <v>19</v>
      </c>
      <c r="K13714">
        <v>7</v>
      </c>
    </row>
    <row r="13715" spans="1:11" x14ac:dyDescent="0.3">
      <c r="A13715" t="s">
        <v>9553</v>
      </c>
      <c r="B13715">
        <v>3977389413</v>
      </c>
      <c r="C13715">
        <v>34</v>
      </c>
      <c r="D13715" t="s">
        <v>13659</v>
      </c>
      <c r="E13715" t="s">
        <v>13</v>
      </c>
      <c r="F13715" t="s">
        <v>16</v>
      </c>
      <c r="G13715">
        <v>6522</v>
      </c>
      <c r="H13715">
        <v>1203</v>
      </c>
      <c r="I13715">
        <v>433</v>
      </c>
      <c r="J13715">
        <v>1</v>
      </c>
      <c r="K13715">
        <v>0</v>
      </c>
    </row>
    <row r="13716" spans="1:11" x14ac:dyDescent="0.3">
      <c r="A13716" t="s">
        <v>9553</v>
      </c>
      <c r="B13716">
        <v>3080315500</v>
      </c>
      <c r="C13716">
        <v>48</v>
      </c>
      <c r="D13716" t="s">
        <v>13660</v>
      </c>
      <c r="E13716" t="s">
        <v>13</v>
      </c>
      <c r="F13716" t="s">
        <v>16</v>
      </c>
      <c r="G13716">
        <v>7818</v>
      </c>
      <c r="H13716">
        <v>1932</v>
      </c>
      <c r="I13716">
        <v>34</v>
      </c>
      <c r="J13716">
        <v>2</v>
      </c>
      <c r="K13716">
        <v>0</v>
      </c>
    </row>
    <row r="13717" spans="1:11" x14ac:dyDescent="0.3">
      <c r="A13717" t="s">
        <v>9553</v>
      </c>
      <c r="B13717">
        <v>9106507673</v>
      </c>
      <c r="C13717">
        <v>12</v>
      </c>
      <c r="D13717" t="s">
        <v>13661</v>
      </c>
      <c r="E13717" t="s">
        <v>13</v>
      </c>
      <c r="F13717" t="s">
        <v>16</v>
      </c>
      <c r="G13717">
        <v>3751</v>
      </c>
      <c r="H13717">
        <v>406</v>
      </c>
      <c r="I13717">
        <v>97</v>
      </c>
      <c r="J13717">
        <v>4</v>
      </c>
      <c r="K13717">
        <v>0</v>
      </c>
    </row>
    <row r="13718" spans="1:11" x14ac:dyDescent="0.3">
      <c r="A13718" t="s">
        <v>9553</v>
      </c>
      <c r="B13718">
        <v>6289150092</v>
      </c>
      <c r="C13718">
        <v>37</v>
      </c>
      <c r="D13718" t="s">
        <v>13662</v>
      </c>
      <c r="E13718" t="s">
        <v>13</v>
      </c>
      <c r="F13718" t="s">
        <v>16</v>
      </c>
      <c r="G13718">
        <v>969</v>
      </c>
      <c r="H13718">
        <v>131</v>
      </c>
      <c r="I13718">
        <v>30</v>
      </c>
      <c r="J13718">
        <v>3</v>
      </c>
      <c r="K13718">
        <v>1</v>
      </c>
    </row>
    <row r="13719" spans="1:11" x14ac:dyDescent="0.3">
      <c r="A13719" t="s">
        <v>9553</v>
      </c>
      <c r="B13719">
        <v>2502678803</v>
      </c>
      <c r="C13719">
        <v>12</v>
      </c>
      <c r="D13719" t="s">
        <v>13663</v>
      </c>
      <c r="E13719" t="s">
        <v>13</v>
      </c>
      <c r="F13719" t="s">
        <v>16</v>
      </c>
      <c r="G13719">
        <v>6874</v>
      </c>
      <c r="H13719">
        <v>1181</v>
      </c>
      <c r="I13719">
        <v>453</v>
      </c>
      <c r="J13719">
        <v>24</v>
      </c>
      <c r="K13719">
        <v>6</v>
      </c>
    </row>
    <row r="13720" spans="1:11" x14ac:dyDescent="0.3">
      <c r="A13720" t="s">
        <v>9553</v>
      </c>
      <c r="B13720">
        <v>7258496279</v>
      </c>
      <c r="C13720">
        <v>44</v>
      </c>
      <c r="D13720" t="s">
        <v>13664</v>
      </c>
      <c r="E13720" t="s">
        <v>13</v>
      </c>
      <c r="F13720" t="s">
        <v>16</v>
      </c>
      <c r="G13720">
        <v>2562</v>
      </c>
      <c r="H13720">
        <v>63</v>
      </c>
      <c r="I13720">
        <v>9</v>
      </c>
      <c r="J13720">
        <v>1</v>
      </c>
      <c r="K13720">
        <v>0</v>
      </c>
    </row>
    <row r="13721" spans="1:11" x14ac:dyDescent="0.3">
      <c r="A13721" t="s">
        <v>9553</v>
      </c>
      <c r="B13721">
        <v>2252014770</v>
      </c>
      <c r="C13721">
        <v>24</v>
      </c>
      <c r="D13721" t="s">
        <v>13665</v>
      </c>
      <c r="E13721" t="s">
        <v>13</v>
      </c>
      <c r="F13721" t="s">
        <v>16</v>
      </c>
      <c r="G13721">
        <v>1383</v>
      </c>
      <c r="H13721">
        <v>589</v>
      </c>
      <c r="I13721">
        <v>234</v>
      </c>
      <c r="J13721">
        <v>11</v>
      </c>
      <c r="K13721">
        <v>4</v>
      </c>
    </row>
    <row r="13722" spans="1:11" x14ac:dyDescent="0.3">
      <c r="A13722" t="s">
        <v>9553</v>
      </c>
      <c r="B13722">
        <v>2854229610</v>
      </c>
      <c r="C13722">
        <v>27</v>
      </c>
      <c r="D13722" t="s">
        <v>13666</v>
      </c>
      <c r="E13722" t="s">
        <v>25</v>
      </c>
      <c r="F13722" t="s">
        <v>16</v>
      </c>
      <c r="G13722">
        <v>1365</v>
      </c>
      <c r="H13722">
        <v>202</v>
      </c>
      <c r="I13722">
        <v>12</v>
      </c>
      <c r="J13722">
        <v>1</v>
      </c>
      <c r="K13722">
        <v>0</v>
      </c>
    </row>
    <row r="13723" spans="1:11" x14ac:dyDescent="0.3">
      <c r="A13723" t="s">
        <v>9553</v>
      </c>
      <c r="B13723">
        <v>3288990555</v>
      </c>
      <c r="C13723">
        <v>32</v>
      </c>
      <c r="D13723" t="s">
        <v>13667</v>
      </c>
      <c r="E13723" t="s">
        <v>13</v>
      </c>
      <c r="F13723" t="s">
        <v>16</v>
      </c>
      <c r="G13723">
        <v>3022</v>
      </c>
      <c r="H13723">
        <v>1068</v>
      </c>
      <c r="I13723">
        <v>57</v>
      </c>
      <c r="J13723">
        <v>24</v>
      </c>
      <c r="K13723">
        <v>8</v>
      </c>
    </row>
    <row r="13724" spans="1:11" x14ac:dyDescent="0.3">
      <c r="A13724" t="s">
        <v>9553</v>
      </c>
      <c r="B13724">
        <v>1318028884</v>
      </c>
      <c r="C13724">
        <v>40</v>
      </c>
      <c r="D13724" t="s">
        <v>13668</v>
      </c>
      <c r="E13724" t="s">
        <v>13</v>
      </c>
      <c r="F13724" t="s">
        <v>16</v>
      </c>
      <c r="G13724">
        <v>125</v>
      </c>
      <c r="H13724">
        <v>48</v>
      </c>
      <c r="I13724">
        <v>11</v>
      </c>
      <c r="J13724">
        <v>1</v>
      </c>
      <c r="K13724">
        <v>0</v>
      </c>
    </row>
    <row r="13725" spans="1:11" x14ac:dyDescent="0.3">
      <c r="A13725" t="s">
        <v>9553</v>
      </c>
      <c r="B13725">
        <v>4648078838</v>
      </c>
      <c r="C13725">
        <v>15</v>
      </c>
      <c r="D13725" t="s">
        <v>13669</v>
      </c>
      <c r="E13725" t="s">
        <v>13</v>
      </c>
      <c r="F13725" t="s">
        <v>39</v>
      </c>
      <c r="G13725">
        <v>4163</v>
      </c>
      <c r="H13725">
        <v>1181</v>
      </c>
      <c r="I13725">
        <v>247</v>
      </c>
      <c r="J13725">
        <v>18</v>
      </c>
      <c r="K13725">
        <v>5</v>
      </c>
    </row>
    <row r="13726" spans="1:11" x14ac:dyDescent="0.3">
      <c r="A13726" t="s">
        <v>9553</v>
      </c>
      <c r="B13726">
        <v>3519751125</v>
      </c>
      <c r="C13726">
        <v>45</v>
      </c>
      <c r="D13726" t="s">
        <v>13670</v>
      </c>
      <c r="E13726" t="s">
        <v>13</v>
      </c>
      <c r="F13726" t="s">
        <v>16</v>
      </c>
      <c r="G13726">
        <v>2950</v>
      </c>
      <c r="H13726">
        <v>814</v>
      </c>
      <c r="I13726">
        <v>261</v>
      </c>
      <c r="J13726">
        <v>2</v>
      </c>
      <c r="K13726">
        <v>0</v>
      </c>
    </row>
    <row r="13727" spans="1:11" x14ac:dyDescent="0.3">
      <c r="A13727" t="s">
        <v>9553</v>
      </c>
      <c r="B13727">
        <v>5196378172</v>
      </c>
      <c r="C13727">
        <v>31</v>
      </c>
      <c r="D13727" t="s">
        <v>13671</v>
      </c>
      <c r="E13727" t="s">
        <v>13</v>
      </c>
      <c r="F13727" t="s">
        <v>16</v>
      </c>
      <c r="G13727">
        <v>8766</v>
      </c>
      <c r="H13727">
        <v>3791</v>
      </c>
      <c r="I13727">
        <v>929</v>
      </c>
      <c r="J13727">
        <v>3</v>
      </c>
      <c r="K13727">
        <v>1</v>
      </c>
    </row>
    <row r="13728" spans="1:11" x14ac:dyDescent="0.3">
      <c r="A13728" t="s">
        <v>9553</v>
      </c>
      <c r="B13728">
        <v>2443563698</v>
      </c>
      <c r="C13728">
        <v>58</v>
      </c>
      <c r="D13728" t="s">
        <v>13672</v>
      </c>
      <c r="E13728" t="s">
        <v>13</v>
      </c>
      <c r="F13728" t="s">
        <v>16</v>
      </c>
      <c r="G13728">
        <v>7365</v>
      </c>
      <c r="H13728">
        <v>721</v>
      </c>
      <c r="I13728">
        <v>43</v>
      </c>
      <c r="J13728">
        <v>0</v>
      </c>
      <c r="K13728">
        <v>0</v>
      </c>
    </row>
    <row r="13729" spans="1:11" x14ac:dyDescent="0.3">
      <c r="A13729" t="s">
        <v>9553</v>
      </c>
      <c r="B13729">
        <v>3073347530</v>
      </c>
      <c r="C13729">
        <v>50</v>
      </c>
      <c r="D13729" t="s">
        <v>13673</v>
      </c>
      <c r="E13729" t="s">
        <v>13</v>
      </c>
      <c r="F13729" t="s">
        <v>16</v>
      </c>
      <c r="G13729">
        <v>5957</v>
      </c>
      <c r="H13729">
        <v>1817</v>
      </c>
      <c r="I13729">
        <v>407</v>
      </c>
      <c r="J13729">
        <v>3</v>
      </c>
      <c r="K13729">
        <v>1</v>
      </c>
    </row>
    <row r="13730" spans="1:11" x14ac:dyDescent="0.3">
      <c r="A13730" t="s">
        <v>9553</v>
      </c>
      <c r="B13730">
        <v>5115766595</v>
      </c>
      <c r="C13730">
        <v>24</v>
      </c>
      <c r="D13730" t="s">
        <v>13674</v>
      </c>
      <c r="E13730" t="s">
        <v>13</v>
      </c>
      <c r="F13730" t="s">
        <v>16</v>
      </c>
      <c r="G13730">
        <v>9105</v>
      </c>
      <c r="H13730">
        <v>3881</v>
      </c>
      <c r="I13730">
        <v>956</v>
      </c>
      <c r="J13730">
        <v>46</v>
      </c>
      <c r="K13730">
        <v>4</v>
      </c>
    </row>
    <row r="13731" spans="1:11" x14ac:dyDescent="0.3">
      <c r="A13731" t="s">
        <v>9553</v>
      </c>
      <c r="B13731">
        <v>6371825284</v>
      </c>
      <c r="C13731">
        <v>14</v>
      </c>
      <c r="D13731" t="s">
        <v>13675</v>
      </c>
      <c r="E13731" t="s">
        <v>13</v>
      </c>
      <c r="F13731" t="s">
        <v>39</v>
      </c>
      <c r="G13731">
        <v>1006</v>
      </c>
      <c r="H13731">
        <v>436</v>
      </c>
      <c r="I13731">
        <v>92</v>
      </c>
      <c r="J13731">
        <v>5</v>
      </c>
      <c r="K13731">
        <v>2</v>
      </c>
    </row>
    <row r="13732" spans="1:11" x14ac:dyDescent="0.3">
      <c r="A13732" t="s">
        <v>9553</v>
      </c>
      <c r="B13732">
        <v>8203920193</v>
      </c>
      <c r="C13732">
        <v>38</v>
      </c>
      <c r="D13732" t="s">
        <v>13676</v>
      </c>
      <c r="E13732" t="s">
        <v>13</v>
      </c>
      <c r="F13732" t="s">
        <v>16</v>
      </c>
      <c r="G13732">
        <v>4389</v>
      </c>
      <c r="H13732">
        <v>1676</v>
      </c>
      <c r="I13732">
        <v>76</v>
      </c>
      <c r="J13732">
        <v>31</v>
      </c>
      <c r="K13732">
        <v>12</v>
      </c>
    </row>
    <row r="13733" spans="1:11" x14ac:dyDescent="0.3">
      <c r="A13733" t="s">
        <v>9553</v>
      </c>
      <c r="B13733">
        <v>1435666956</v>
      </c>
      <c r="C13733">
        <v>7</v>
      </c>
      <c r="D13733" t="s">
        <v>13677</v>
      </c>
      <c r="E13733" t="s">
        <v>13</v>
      </c>
      <c r="F13733" t="s">
        <v>16</v>
      </c>
      <c r="G13733">
        <v>2072</v>
      </c>
      <c r="H13733">
        <v>557</v>
      </c>
      <c r="I13733">
        <v>153</v>
      </c>
      <c r="J13733">
        <v>2</v>
      </c>
      <c r="K13733">
        <v>1</v>
      </c>
    </row>
    <row r="13734" spans="1:11" x14ac:dyDescent="0.3">
      <c r="A13734" t="s">
        <v>9553</v>
      </c>
      <c r="B13734">
        <v>3671262014</v>
      </c>
      <c r="C13734">
        <v>29</v>
      </c>
      <c r="D13734" t="s">
        <v>13678</v>
      </c>
      <c r="E13734" t="s">
        <v>13</v>
      </c>
      <c r="F13734" t="s">
        <v>16</v>
      </c>
      <c r="G13734">
        <v>5900</v>
      </c>
      <c r="H13734">
        <v>346</v>
      </c>
      <c r="I13734">
        <v>25</v>
      </c>
      <c r="J13734">
        <v>6</v>
      </c>
      <c r="K13734">
        <v>1</v>
      </c>
    </row>
    <row r="13735" spans="1:11" x14ac:dyDescent="0.3">
      <c r="A13735" t="s">
        <v>9553</v>
      </c>
      <c r="B13735">
        <v>9553676807</v>
      </c>
      <c r="C13735">
        <v>44</v>
      </c>
      <c r="D13735" t="s">
        <v>13679</v>
      </c>
      <c r="E13735" t="s">
        <v>13</v>
      </c>
      <c r="F13735" t="s">
        <v>16</v>
      </c>
      <c r="G13735">
        <v>8727</v>
      </c>
      <c r="H13735">
        <v>739</v>
      </c>
      <c r="I13735">
        <v>43</v>
      </c>
      <c r="J13735">
        <v>13</v>
      </c>
      <c r="K13735">
        <v>2</v>
      </c>
    </row>
    <row r="13736" spans="1:11" x14ac:dyDescent="0.3">
      <c r="A13736" t="s">
        <v>9553</v>
      </c>
      <c r="B13736">
        <v>6820798149</v>
      </c>
      <c r="C13736">
        <v>35</v>
      </c>
      <c r="D13736" t="s">
        <v>13680</v>
      </c>
      <c r="E13736" t="s">
        <v>13</v>
      </c>
      <c r="F13736" t="s">
        <v>16</v>
      </c>
      <c r="G13736">
        <v>2280</v>
      </c>
      <c r="H13736">
        <v>201</v>
      </c>
      <c r="I13736">
        <v>28</v>
      </c>
      <c r="J13736">
        <v>4</v>
      </c>
      <c r="K13736">
        <v>0</v>
      </c>
    </row>
    <row r="13737" spans="1:11" x14ac:dyDescent="0.3">
      <c r="A13737" t="s">
        <v>9553</v>
      </c>
      <c r="B13737">
        <v>3129166481</v>
      </c>
      <c r="C13737">
        <v>32</v>
      </c>
      <c r="D13737" t="s">
        <v>13681</v>
      </c>
      <c r="E13737" t="s">
        <v>13</v>
      </c>
      <c r="F13737" t="s">
        <v>16</v>
      </c>
      <c r="G13737">
        <v>3493</v>
      </c>
      <c r="H13737">
        <v>1158</v>
      </c>
      <c r="I13737">
        <v>185</v>
      </c>
      <c r="J13737">
        <v>8</v>
      </c>
      <c r="K13737">
        <v>1</v>
      </c>
    </row>
    <row r="13738" spans="1:11" x14ac:dyDescent="0.3">
      <c r="A13738" t="s">
        <v>9553</v>
      </c>
      <c r="B13738">
        <v>6426585744</v>
      </c>
      <c r="C13738">
        <v>29</v>
      </c>
      <c r="D13738" t="s">
        <v>13682</v>
      </c>
      <c r="E13738" t="s">
        <v>13</v>
      </c>
      <c r="F13738" t="s">
        <v>16</v>
      </c>
      <c r="G13738">
        <v>3841</v>
      </c>
      <c r="H13738">
        <v>694</v>
      </c>
      <c r="I13738">
        <v>52</v>
      </c>
      <c r="J13738">
        <v>9</v>
      </c>
      <c r="K13738">
        <v>2</v>
      </c>
    </row>
    <row r="13739" spans="1:11" x14ac:dyDescent="0.3">
      <c r="A13739" t="s">
        <v>9553</v>
      </c>
      <c r="B13739">
        <v>5758387221</v>
      </c>
      <c r="C13739">
        <v>44</v>
      </c>
      <c r="D13739" t="s">
        <v>13683</v>
      </c>
      <c r="E13739" t="s">
        <v>13</v>
      </c>
      <c r="F13739" t="s">
        <v>16</v>
      </c>
      <c r="G13739">
        <v>267</v>
      </c>
      <c r="H13739">
        <v>70</v>
      </c>
      <c r="I13739">
        <v>24</v>
      </c>
      <c r="J13739">
        <v>1</v>
      </c>
      <c r="K13739">
        <v>0</v>
      </c>
    </row>
    <row r="13740" spans="1:11" x14ac:dyDescent="0.3">
      <c r="A13740" t="s">
        <v>9553</v>
      </c>
      <c r="B13740">
        <v>9026432914</v>
      </c>
      <c r="C13740">
        <v>19</v>
      </c>
      <c r="D13740" t="s">
        <v>13684</v>
      </c>
      <c r="E13740" t="s">
        <v>13</v>
      </c>
      <c r="F13740" t="s">
        <v>16</v>
      </c>
      <c r="G13740">
        <v>1991</v>
      </c>
      <c r="H13740">
        <v>406</v>
      </c>
      <c r="I13740">
        <v>146</v>
      </c>
      <c r="J13740">
        <v>2</v>
      </c>
      <c r="K13740">
        <v>0</v>
      </c>
    </row>
    <row r="13741" spans="1:11" x14ac:dyDescent="0.3">
      <c r="A13741" t="s">
        <v>9553</v>
      </c>
      <c r="B13741">
        <v>9162237311</v>
      </c>
      <c r="C13741">
        <v>27</v>
      </c>
      <c r="D13741" t="s">
        <v>13685</v>
      </c>
      <c r="E13741" t="s">
        <v>13</v>
      </c>
      <c r="F13741" t="s">
        <v>16</v>
      </c>
      <c r="G13741">
        <v>9218</v>
      </c>
      <c r="H13741">
        <v>1666</v>
      </c>
      <c r="I13741">
        <v>586</v>
      </c>
      <c r="J13741">
        <v>1</v>
      </c>
      <c r="K13741">
        <v>0</v>
      </c>
    </row>
    <row r="13742" spans="1:11" x14ac:dyDescent="0.3">
      <c r="A13742" t="s">
        <v>9553</v>
      </c>
      <c r="B13742">
        <v>7962632635</v>
      </c>
      <c r="C13742">
        <v>7</v>
      </c>
      <c r="D13742" t="s">
        <v>13686</v>
      </c>
      <c r="E13742" t="s">
        <v>13</v>
      </c>
      <c r="F13742" t="s">
        <v>16</v>
      </c>
      <c r="G13742">
        <v>1338</v>
      </c>
      <c r="H13742">
        <v>440</v>
      </c>
      <c r="I13742">
        <v>43</v>
      </c>
      <c r="J13742">
        <v>3</v>
      </c>
      <c r="K13742">
        <v>1</v>
      </c>
    </row>
    <row r="13743" spans="1:11" x14ac:dyDescent="0.3">
      <c r="A13743" t="s">
        <v>9553</v>
      </c>
      <c r="B13743">
        <v>3810081949</v>
      </c>
      <c r="C13743">
        <v>31</v>
      </c>
      <c r="D13743" t="s">
        <v>13687</v>
      </c>
      <c r="E13743" t="s">
        <v>13</v>
      </c>
      <c r="F13743" t="s">
        <v>16</v>
      </c>
      <c r="G13743">
        <v>7262</v>
      </c>
      <c r="H13743">
        <v>3112</v>
      </c>
      <c r="I13743">
        <v>127</v>
      </c>
      <c r="J13743">
        <v>44</v>
      </c>
      <c r="K13743">
        <v>5</v>
      </c>
    </row>
    <row r="13744" spans="1:11" x14ac:dyDescent="0.3">
      <c r="A13744" t="s">
        <v>9553</v>
      </c>
      <c r="B13744">
        <v>8301776041</v>
      </c>
      <c r="C13744">
        <v>49</v>
      </c>
      <c r="D13744" t="s">
        <v>13688</v>
      </c>
      <c r="E13744" t="s">
        <v>13</v>
      </c>
      <c r="F13744" t="s">
        <v>16</v>
      </c>
      <c r="G13744">
        <v>9136</v>
      </c>
      <c r="H13744">
        <v>3835</v>
      </c>
      <c r="I13744">
        <v>119</v>
      </c>
      <c r="J13744">
        <v>32</v>
      </c>
      <c r="K13744">
        <v>10</v>
      </c>
    </row>
    <row r="13745" spans="1:11" x14ac:dyDescent="0.3">
      <c r="A13745" t="s">
        <v>9553</v>
      </c>
      <c r="B13745">
        <v>8905099269</v>
      </c>
      <c r="C13745">
        <v>7</v>
      </c>
      <c r="D13745" t="s">
        <v>13689</v>
      </c>
      <c r="E13745" t="s">
        <v>13</v>
      </c>
      <c r="F13745" t="s">
        <v>14</v>
      </c>
      <c r="G13745">
        <v>9256</v>
      </c>
      <c r="H13745">
        <v>3316</v>
      </c>
      <c r="I13745">
        <v>113</v>
      </c>
      <c r="J13745">
        <v>22</v>
      </c>
      <c r="K13745">
        <v>9</v>
      </c>
    </row>
    <row r="13746" spans="1:11" x14ac:dyDescent="0.3">
      <c r="A13746" t="s">
        <v>9553</v>
      </c>
      <c r="B13746">
        <v>2227936144</v>
      </c>
      <c r="C13746">
        <v>59</v>
      </c>
      <c r="D13746" t="s">
        <v>13690</v>
      </c>
      <c r="E13746" t="s">
        <v>13</v>
      </c>
      <c r="F13746" t="s">
        <v>16</v>
      </c>
      <c r="G13746">
        <v>694</v>
      </c>
      <c r="H13746">
        <v>202</v>
      </c>
      <c r="I13746">
        <v>69</v>
      </c>
      <c r="J13746">
        <v>2</v>
      </c>
      <c r="K13746">
        <v>0</v>
      </c>
    </row>
    <row r="13747" spans="1:11" x14ac:dyDescent="0.3">
      <c r="A13747" t="s">
        <v>9553</v>
      </c>
      <c r="B13747">
        <v>9275254107</v>
      </c>
      <c r="C13747">
        <v>46</v>
      </c>
      <c r="D13747" t="s">
        <v>13691</v>
      </c>
      <c r="E13747" t="s">
        <v>25</v>
      </c>
      <c r="F13747" t="s">
        <v>16</v>
      </c>
      <c r="G13747">
        <v>1482</v>
      </c>
      <c r="H13747">
        <v>617</v>
      </c>
      <c r="I13747">
        <v>149</v>
      </c>
      <c r="J13747">
        <v>9</v>
      </c>
      <c r="K13747">
        <v>0</v>
      </c>
    </row>
    <row r="13748" spans="1:11" x14ac:dyDescent="0.3">
      <c r="A13748" t="s">
        <v>9553</v>
      </c>
      <c r="B13748">
        <v>5805856757</v>
      </c>
      <c r="C13748">
        <v>14</v>
      </c>
      <c r="D13748" t="s">
        <v>13692</v>
      </c>
      <c r="E13748" t="s">
        <v>13</v>
      </c>
      <c r="F13748" t="s">
        <v>16</v>
      </c>
      <c r="G13748">
        <v>1724</v>
      </c>
      <c r="H13748">
        <v>606</v>
      </c>
      <c r="I13748">
        <v>60</v>
      </c>
      <c r="J13748">
        <v>8</v>
      </c>
      <c r="K13748">
        <v>1</v>
      </c>
    </row>
    <row r="13749" spans="1:11" x14ac:dyDescent="0.3">
      <c r="A13749" t="s">
        <v>9553</v>
      </c>
      <c r="B13749">
        <v>9376233169</v>
      </c>
      <c r="C13749">
        <v>44</v>
      </c>
      <c r="D13749" t="s">
        <v>13693</v>
      </c>
      <c r="E13749" t="s">
        <v>13</v>
      </c>
      <c r="F13749" t="s">
        <v>16</v>
      </c>
      <c r="G13749">
        <v>1587</v>
      </c>
      <c r="H13749">
        <v>618</v>
      </c>
      <c r="I13749">
        <v>126</v>
      </c>
      <c r="J13749">
        <v>14</v>
      </c>
      <c r="K13749">
        <v>4</v>
      </c>
    </row>
    <row r="13750" spans="1:11" x14ac:dyDescent="0.3">
      <c r="A13750" t="s">
        <v>9553</v>
      </c>
      <c r="B13750">
        <v>4840666695</v>
      </c>
      <c r="C13750">
        <v>16</v>
      </c>
      <c r="D13750" t="s">
        <v>13694</v>
      </c>
      <c r="E13750" t="s">
        <v>13</v>
      </c>
      <c r="F13750" t="s">
        <v>16</v>
      </c>
      <c r="G13750">
        <v>5362</v>
      </c>
      <c r="H13750">
        <v>1789</v>
      </c>
      <c r="I13750">
        <v>670</v>
      </c>
      <c r="J13750">
        <v>2</v>
      </c>
      <c r="K13750">
        <v>0</v>
      </c>
    </row>
    <row r="13751" spans="1:11" x14ac:dyDescent="0.3">
      <c r="A13751" t="s">
        <v>9553</v>
      </c>
      <c r="B13751">
        <v>2817834994</v>
      </c>
      <c r="C13751">
        <v>7</v>
      </c>
      <c r="D13751" t="s">
        <v>13695</v>
      </c>
      <c r="E13751" t="s">
        <v>13</v>
      </c>
      <c r="F13751" t="s">
        <v>14</v>
      </c>
      <c r="G13751">
        <v>6551</v>
      </c>
      <c r="H13751">
        <v>583</v>
      </c>
      <c r="I13751">
        <v>223</v>
      </c>
      <c r="J13751">
        <v>1</v>
      </c>
      <c r="K13751">
        <v>0</v>
      </c>
    </row>
    <row r="13752" spans="1:11" x14ac:dyDescent="0.3">
      <c r="A13752" t="s">
        <v>9553</v>
      </c>
      <c r="B13752">
        <v>7010464965</v>
      </c>
      <c r="C13752">
        <v>57</v>
      </c>
      <c r="D13752" t="s">
        <v>13696</v>
      </c>
      <c r="E13752" t="s">
        <v>13</v>
      </c>
      <c r="F13752" t="s">
        <v>16</v>
      </c>
      <c r="G13752">
        <v>3160</v>
      </c>
      <c r="H13752">
        <v>1040</v>
      </c>
      <c r="I13752">
        <v>93</v>
      </c>
      <c r="J13752">
        <v>11</v>
      </c>
      <c r="K13752">
        <v>2</v>
      </c>
    </row>
    <row r="13753" spans="1:11" x14ac:dyDescent="0.3">
      <c r="A13753" t="s">
        <v>9553</v>
      </c>
      <c r="B13753">
        <v>6865404502</v>
      </c>
      <c r="C13753">
        <v>54</v>
      </c>
      <c r="D13753" t="s">
        <v>13697</v>
      </c>
      <c r="E13753" t="s">
        <v>13</v>
      </c>
      <c r="F13753" t="s">
        <v>16</v>
      </c>
      <c r="G13753">
        <v>3582</v>
      </c>
      <c r="H13753">
        <v>941</v>
      </c>
      <c r="I13753">
        <v>116</v>
      </c>
      <c r="J13753">
        <v>10</v>
      </c>
      <c r="K13753">
        <v>0</v>
      </c>
    </row>
    <row r="13754" spans="1:11" x14ac:dyDescent="0.3">
      <c r="A13754" t="s">
        <v>9553</v>
      </c>
      <c r="B13754">
        <v>7835147778</v>
      </c>
      <c r="C13754">
        <v>50</v>
      </c>
      <c r="D13754" t="s">
        <v>13698</v>
      </c>
      <c r="E13754" t="s">
        <v>13</v>
      </c>
      <c r="F13754" t="s">
        <v>16</v>
      </c>
      <c r="G13754">
        <v>3648</v>
      </c>
      <c r="H13754">
        <v>849</v>
      </c>
      <c r="I13754">
        <v>335</v>
      </c>
      <c r="J13754">
        <v>2</v>
      </c>
      <c r="K13754">
        <v>1</v>
      </c>
    </row>
    <row r="13755" spans="1:11" x14ac:dyDescent="0.3">
      <c r="A13755" t="s">
        <v>9553</v>
      </c>
      <c r="B13755">
        <v>4053110106</v>
      </c>
      <c r="C13755">
        <v>50</v>
      </c>
      <c r="D13755" t="s">
        <v>13699</v>
      </c>
      <c r="E13755" t="s">
        <v>13</v>
      </c>
      <c r="F13755" t="s">
        <v>16</v>
      </c>
      <c r="G13755">
        <v>7493</v>
      </c>
      <c r="H13755">
        <v>2040</v>
      </c>
      <c r="I13755">
        <v>418</v>
      </c>
      <c r="J13755">
        <v>24</v>
      </c>
      <c r="K13755">
        <v>2</v>
      </c>
    </row>
    <row r="13756" spans="1:11" x14ac:dyDescent="0.3">
      <c r="A13756" t="s">
        <v>9553</v>
      </c>
      <c r="B13756">
        <v>6596518878</v>
      </c>
      <c r="C13756">
        <v>52</v>
      </c>
      <c r="D13756" t="s">
        <v>13700</v>
      </c>
      <c r="E13756" t="s">
        <v>13</v>
      </c>
      <c r="F13756" t="s">
        <v>16</v>
      </c>
      <c r="G13756">
        <v>3552</v>
      </c>
      <c r="H13756">
        <v>1397</v>
      </c>
      <c r="I13756">
        <v>518</v>
      </c>
      <c r="J13756">
        <v>1</v>
      </c>
      <c r="K13756">
        <v>0</v>
      </c>
    </row>
    <row r="13757" spans="1:11" x14ac:dyDescent="0.3">
      <c r="A13757" t="s">
        <v>9553</v>
      </c>
      <c r="B13757">
        <v>3599540316</v>
      </c>
      <c r="C13757">
        <v>17</v>
      </c>
      <c r="D13757" t="s">
        <v>13701</v>
      </c>
      <c r="E13757" t="s">
        <v>13</v>
      </c>
      <c r="F13757" t="s">
        <v>16</v>
      </c>
      <c r="G13757">
        <v>2130</v>
      </c>
      <c r="H13757">
        <v>747</v>
      </c>
      <c r="I13757">
        <v>154</v>
      </c>
      <c r="J13757">
        <v>1</v>
      </c>
      <c r="K13757">
        <v>0</v>
      </c>
    </row>
    <row r="13758" spans="1:11" x14ac:dyDescent="0.3">
      <c r="A13758" t="s">
        <v>9553</v>
      </c>
      <c r="B13758">
        <v>9913095637</v>
      </c>
      <c r="C13758">
        <v>42</v>
      </c>
      <c r="D13758" t="s">
        <v>13702</v>
      </c>
      <c r="E13758" t="s">
        <v>13</v>
      </c>
      <c r="F13758" t="s">
        <v>16</v>
      </c>
      <c r="G13758">
        <v>9620</v>
      </c>
      <c r="H13758">
        <v>2073</v>
      </c>
      <c r="I13758">
        <v>765</v>
      </c>
      <c r="J13758">
        <v>46</v>
      </c>
      <c r="K13758">
        <v>10</v>
      </c>
    </row>
    <row r="13759" spans="1:11" x14ac:dyDescent="0.3">
      <c r="A13759" t="s">
        <v>9553</v>
      </c>
      <c r="B13759">
        <v>4751319431</v>
      </c>
      <c r="C13759">
        <v>60</v>
      </c>
      <c r="D13759" t="s">
        <v>13703</v>
      </c>
      <c r="E13759" t="s">
        <v>13</v>
      </c>
      <c r="F13759" t="s">
        <v>16</v>
      </c>
      <c r="G13759">
        <v>311</v>
      </c>
      <c r="H13759">
        <v>27</v>
      </c>
      <c r="I13759">
        <v>1</v>
      </c>
      <c r="J13759">
        <v>0</v>
      </c>
      <c r="K13759">
        <v>0</v>
      </c>
    </row>
    <row r="13760" spans="1:11" x14ac:dyDescent="0.3">
      <c r="A13760" t="s">
        <v>9553</v>
      </c>
      <c r="B13760">
        <v>5808693058</v>
      </c>
      <c r="C13760">
        <v>49</v>
      </c>
      <c r="D13760" t="s">
        <v>13704</v>
      </c>
      <c r="E13760" t="s">
        <v>13</v>
      </c>
      <c r="F13760" t="s">
        <v>16</v>
      </c>
      <c r="G13760">
        <v>5306</v>
      </c>
      <c r="H13760">
        <v>1973</v>
      </c>
      <c r="I13760">
        <v>78</v>
      </c>
      <c r="J13760">
        <v>39</v>
      </c>
      <c r="K13760">
        <v>0</v>
      </c>
    </row>
    <row r="13761" spans="1:11" x14ac:dyDescent="0.3">
      <c r="A13761" t="s">
        <v>9553</v>
      </c>
      <c r="B13761">
        <v>2096361482</v>
      </c>
      <c r="C13761">
        <v>31</v>
      </c>
      <c r="D13761" t="s">
        <v>13705</v>
      </c>
      <c r="E13761" t="s">
        <v>13</v>
      </c>
      <c r="F13761" t="s">
        <v>16</v>
      </c>
      <c r="G13761">
        <v>6611</v>
      </c>
      <c r="H13761">
        <v>61</v>
      </c>
      <c r="I13761">
        <v>2</v>
      </c>
      <c r="J13761">
        <v>1</v>
      </c>
      <c r="K13761">
        <v>0</v>
      </c>
    </row>
    <row r="13762" spans="1:11" x14ac:dyDescent="0.3">
      <c r="A13762" t="s">
        <v>9553</v>
      </c>
      <c r="B13762">
        <v>5421226196</v>
      </c>
      <c r="C13762">
        <v>35</v>
      </c>
      <c r="D13762" t="s">
        <v>13706</v>
      </c>
      <c r="E13762" t="s">
        <v>13</v>
      </c>
      <c r="F13762" t="s">
        <v>16</v>
      </c>
      <c r="G13762">
        <v>7140</v>
      </c>
      <c r="H13762">
        <v>1840</v>
      </c>
      <c r="I13762">
        <v>381</v>
      </c>
      <c r="J13762">
        <v>28</v>
      </c>
      <c r="K13762">
        <v>0</v>
      </c>
    </row>
    <row r="13763" spans="1:11" x14ac:dyDescent="0.3">
      <c r="A13763" t="s">
        <v>9553</v>
      </c>
      <c r="B13763">
        <v>1636809906</v>
      </c>
      <c r="C13763">
        <v>6</v>
      </c>
      <c r="D13763" t="s">
        <v>13707</v>
      </c>
      <c r="E13763" t="s">
        <v>25</v>
      </c>
      <c r="F13763" t="s">
        <v>16</v>
      </c>
      <c r="G13763">
        <v>7098</v>
      </c>
      <c r="H13763">
        <v>832</v>
      </c>
      <c r="I13763">
        <v>174</v>
      </c>
      <c r="J13763">
        <v>1</v>
      </c>
      <c r="K13763">
        <v>0</v>
      </c>
    </row>
    <row r="13764" spans="1:11" x14ac:dyDescent="0.3">
      <c r="A13764" t="s">
        <v>9553</v>
      </c>
      <c r="B13764">
        <v>8375936508</v>
      </c>
      <c r="C13764">
        <v>26</v>
      </c>
      <c r="D13764" t="s">
        <v>13708</v>
      </c>
      <c r="E13764" t="s">
        <v>13</v>
      </c>
      <c r="F13764" t="s">
        <v>16</v>
      </c>
      <c r="G13764">
        <v>7842</v>
      </c>
      <c r="H13764">
        <v>1862</v>
      </c>
      <c r="I13764">
        <v>31</v>
      </c>
      <c r="J13764">
        <v>28</v>
      </c>
      <c r="K13764">
        <v>3</v>
      </c>
    </row>
    <row r="13765" spans="1:11" x14ac:dyDescent="0.3">
      <c r="A13765" t="s">
        <v>9553</v>
      </c>
      <c r="B13765">
        <v>1930501266</v>
      </c>
      <c r="C13765">
        <v>33</v>
      </c>
      <c r="D13765" t="s">
        <v>13709</v>
      </c>
      <c r="E13765" t="s">
        <v>13</v>
      </c>
      <c r="F13765" t="s">
        <v>16</v>
      </c>
      <c r="G13765">
        <v>6397</v>
      </c>
      <c r="H13765">
        <v>73</v>
      </c>
      <c r="I13765">
        <v>13</v>
      </c>
      <c r="J13765">
        <v>1</v>
      </c>
      <c r="K13765">
        <v>0</v>
      </c>
    </row>
    <row r="13766" spans="1:11" x14ac:dyDescent="0.3">
      <c r="A13766" t="s">
        <v>9553</v>
      </c>
      <c r="B13766">
        <v>3844941383</v>
      </c>
      <c r="C13766">
        <v>45</v>
      </c>
      <c r="D13766" t="s">
        <v>13710</v>
      </c>
      <c r="E13766" t="s">
        <v>25</v>
      </c>
      <c r="F13766" t="s">
        <v>16</v>
      </c>
      <c r="G13766">
        <v>6027</v>
      </c>
      <c r="H13766">
        <v>1509</v>
      </c>
      <c r="I13766">
        <v>386</v>
      </c>
      <c r="J13766">
        <v>4</v>
      </c>
      <c r="K13766">
        <v>0</v>
      </c>
    </row>
    <row r="13767" spans="1:11" x14ac:dyDescent="0.3">
      <c r="A13767" t="s">
        <v>9553</v>
      </c>
      <c r="B13767">
        <v>2564850412</v>
      </c>
      <c r="C13767">
        <v>33</v>
      </c>
      <c r="D13767" t="s">
        <v>13711</v>
      </c>
      <c r="E13767" t="s">
        <v>13</v>
      </c>
      <c r="F13767" t="s">
        <v>16</v>
      </c>
      <c r="G13767">
        <v>5840</v>
      </c>
      <c r="H13767">
        <v>2344</v>
      </c>
      <c r="I13767">
        <v>235</v>
      </c>
      <c r="J13767">
        <v>58</v>
      </c>
      <c r="K13767">
        <v>18</v>
      </c>
    </row>
    <row r="13768" spans="1:11" x14ac:dyDescent="0.3">
      <c r="A13768" t="s">
        <v>9553</v>
      </c>
      <c r="B13768">
        <v>6546644917</v>
      </c>
      <c r="C13768">
        <v>24</v>
      </c>
      <c r="D13768" t="s">
        <v>13712</v>
      </c>
      <c r="E13768" t="s">
        <v>25</v>
      </c>
      <c r="F13768" t="s">
        <v>39</v>
      </c>
      <c r="G13768">
        <v>7907</v>
      </c>
      <c r="H13768">
        <v>2446</v>
      </c>
      <c r="I13768">
        <v>787</v>
      </c>
      <c r="J13768">
        <v>16</v>
      </c>
      <c r="K13768">
        <v>0</v>
      </c>
    </row>
    <row r="13769" spans="1:11" x14ac:dyDescent="0.3">
      <c r="A13769" t="s">
        <v>9553</v>
      </c>
      <c r="B13769">
        <v>9709740613</v>
      </c>
      <c r="C13769">
        <v>17</v>
      </c>
      <c r="D13769" t="s">
        <v>13713</v>
      </c>
      <c r="E13769" t="s">
        <v>13</v>
      </c>
      <c r="F13769" t="s">
        <v>16</v>
      </c>
      <c r="G13769">
        <v>7227</v>
      </c>
      <c r="H13769">
        <v>2613</v>
      </c>
      <c r="I13769">
        <v>1010</v>
      </c>
      <c r="J13769">
        <v>39</v>
      </c>
      <c r="K13769">
        <v>3</v>
      </c>
    </row>
    <row r="13770" spans="1:11" x14ac:dyDescent="0.3">
      <c r="A13770" t="s">
        <v>9553</v>
      </c>
      <c r="B13770">
        <v>8459058010</v>
      </c>
      <c r="C13770">
        <v>33</v>
      </c>
      <c r="D13770" t="s">
        <v>13714</v>
      </c>
      <c r="E13770" t="s">
        <v>25</v>
      </c>
      <c r="F13770" t="s">
        <v>16</v>
      </c>
      <c r="G13770">
        <v>3032</v>
      </c>
      <c r="H13770">
        <v>382</v>
      </c>
      <c r="I13770">
        <v>113</v>
      </c>
      <c r="J13770">
        <v>6</v>
      </c>
      <c r="K13770">
        <v>0</v>
      </c>
    </row>
    <row r="13771" spans="1:11" x14ac:dyDescent="0.3">
      <c r="A13771" t="s">
        <v>9553</v>
      </c>
      <c r="B13771">
        <v>9054185023</v>
      </c>
      <c r="C13771">
        <v>32</v>
      </c>
      <c r="D13771" t="s">
        <v>13715</v>
      </c>
      <c r="E13771" t="s">
        <v>25</v>
      </c>
      <c r="F13771" t="s">
        <v>39</v>
      </c>
      <c r="G13771">
        <v>8929</v>
      </c>
      <c r="H13771">
        <v>884</v>
      </c>
      <c r="I13771">
        <v>341</v>
      </c>
      <c r="J13771">
        <v>16</v>
      </c>
      <c r="K13771">
        <v>2</v>
      </c>
    </row>
    <row r="13772" spans="1:11" x14ac:dyDescent="0.3">
      <c r="A13772" t="s">
        <v>9553</v>
      </c>
      <c r="B13772">
        <v>4918981638</v>
      </c>
      <c r="C13772">
        <v>29</v>
      </c>
      <c r="D13772" t="s">
        <v>13716</v>
      </c>
      <c r="E13772" t="s">
        <v>25</v>
      </c>
      <c r="F13772" t="s">
        <v>16</v>
      </c>
      <c r="G13772">
        <v>8213</v>
      </c>
      <c r="H13772">
        <v>3602</v>
      </c>
      <c r="I13772">
        <v>858</v>
      </c>
      <c r="J13772">
        <v>78</v>
      </c>
      <c r="K13772">
        <v>28</v>
      </c>
    </row>
    <row r="13773" spans="1:11" x14ac:dyDescent="0.3">
      <c r="A13773" t="s">
        <v>9553</v>
      </c>
      <c r="B13773">
        <v>5717529239</v>
      </c>
      <c r="C13773">
        <v>16</v>
      </c>
      <c r="D13773" t="s">
        <v>13717</v>
      </c>
      <c r="E13773" t="s">
        <v>13</v>
      </c>
      <c r="F13773" t="s">
        <v>16</v>
      </c>
      <c r="G13773">
        <v>1414</v>
      </c>
      <c r="H13773">
        <v>125</v>
      </c>
      <c r="I13773">
        <v>28</v>
      </c>
      <c r="J13773">
        <v>0</v>
      </c>
      <c r="K13773">
        <v>0</v>
      </c>
    </row>
    <row r="13774" spans="1:11" x14ac:dyDescent="0.3">
      <c r="A13774" t="s">
        <v>9553</v>
      </c>
      <c r="B13774">
        <v>3960350977</v>
      </c>
      <c r="C13774">
        <v>56</v>
      </c>
      <c r="D13774" t="s">
        <v>13718</v>
      </c>
      <c r="E13774" t="s">
        <v>13</v>
      </c>
      <c r="F13774" t="s">
        <v>16</v>
      </c>
      <c r="G13774">
        <v>1541</v>
      </c>
      <c r="H13774">
        <v>555</v>
      </c>
      <c r="I13774">
        <v>133</v>
      </c>
      <c r="J13774">
        <v>12</v>
      </c>
      <c r="K13774">
        <v>4</v>
      </c>
    </row>
    <row r="13775" spans="1:11" x14ac:dyDescent="0.3">
      <c r="A13775" t="s">
        <v>9553</v>
      </c>
      <c r="B13775">
        <v>5725134749</v>
      </c>
      <c r="C13775">
        <v>56</v>
      </c>
      <c r="D13775" t="s">
        <v>13719</v>
      </c>
      <c r="E13775" t="s">
        <v>13</v>
      </c>
      <c r="F13775" t="s">
        <v>16</v>
      </c>
      <c r="G13775">
        <v>2457</v>
      </c>
      <c r="H13775">
        <v>528</v>
      </c>
      <c r="I13775">
        <v>144</v>
      </c>
      <c r="J13775">
        <v>2</v>
      </c>
      <c r="K13775">
        <v>0</v>
      </c>
    </row>
    <row r="13776" spans="1:11" x14ac:dyDescent="0.3">
      <c r="A13776" t="s">
        <v>9553</v>
      </c>
      <c r="B13776">
        <v>5087676828</v>
      </c>
      <c r="C13776">
        <v>20</v>
      </c>
      <c r="D13776" t="s">
        <v>13720</v>
      </c>
      <c r="E13776" t="s">
        <v>13</v>
      </c>
      <c r="F13776" t="s">
        <v>16</v>
      </c>
      <c r="G13776">
        <v>7393</v>
      </c>
      <c r="H13776">
        <v>356</v>
      </c>
      <c r="I13776">
        <v>19</v>
      </c>
      <c r="J13776">
        <v>3</v>
      </c>
      <c r="K13776">
        <v>0</v>
      </c>
    </row>
    <row r="13777" spans="1:11" x14ac:dyDescent="0.3">
      <c r="A13777" t="s">
        <v>9553</v>
      </c>
      <c r="B13777">
        <v>5477702684</v>
      </c>
      <c r="C13777">
        <v>46</v>
      </c>
      <c r="D13777" t="s">
        <v>13721</v>
      </c>
      <c r="E13777" t="s">
        <v>13</v>
      </c>
      <c r="F13777" t="s">
        <v>16</v>
      </c>
      <c r="G13777">
        <v>2833</v>
      </c>
      <c r="H13777">
        <v>1092</v>
      </c>
      <c r="I13777">
        <v>153</v>
      </c>
      <c r="J13777">
        <v>27</v>
      </c>
      <c r="K13777">
        <v>4</v>
      </c>
    </row>
    <row r="13778" spans="1:11" x14ac:dyDescent="0.3">
      <c r="A13778" t="s">
        <v>9553</v>
      </c>
      <c r="B13778">
        <v>2744042145</v>
      </c>
      <c r="C13778">
        <v>56</v>
      </c>
      <c r="D13778" t="s">
        <v>13722</v>
      </c>
      <c r="E13778" t="s">
        <v>13</v>
      </c>
      <c r="F13778" t="s">
        <v>16</v>
      </c>
      <c r="G13778">
        <v>5339</v>
      </c>
      <c r="H13778">
        <v>2255</v>
      </c>
      <c r="I13778">
        <v>756</v>
      </c>
      <c r="J13778">
        <v>35</v>
      </c>
      <c r="K13778">
        <v>8</v>
      </c>
    </row>
    <row r="13779" spans="1:11" x14ac:dyDescent="0.3">
      <c r="A13779" t="s">
        <v>9553</v>
      </c>
      <c r="B13779">
        <v>9560316432</v>
      </c>
      <c r="C13779">
        <v>12</v>
      </c>
      <c r="D13779" t="s">
        <v>13723</v>
      </c>
      <c r="E13779" t="s">
        <v>13</v>
      </c>
      <c r="F13779" t="s">
        <v>16</v>
      </c>
      <c r="G13779">
        <v>5822</v>
      </c>
      <c r="H13779">
        <v>532</v>
      </c>
      <c r="I13779">
        <v>38</v>
      </c>
      <c r="J13779">
        <v>7</v>
      </c>
      <c r="K13779">
        <v>1</v>
      </c>
    </row>
    <row r="13780" spans="1:11" x14ac:dyDescent="0.3">
      <c r="A13780" t="s">
        <v>9553</v>
      </c>
      <c r="B13780">
        <v>9419306775</v>
      </c>
      <c r="C13780">
        <v>55</v>
      </c>
      <c r="D13780" t="s">
        <v>13724</v>
      </c>
      <c r="E13780" t="s">
        <v>25</v>
      </c>
      <c r="F13780" t="s">
        <v>16</v>
      </c>
      <c r="G13780">
        <v>8421</v>
      </c>
      <c r="H13780">
        <v>1347</v>
      </c>
      <c r="I13780">
        <v>122</v>
      </c>
      <c r="J13780">
        <v>2</v>
      </c>
      <c r="K13780">
        <v>0</v>
      </c>
    </row>
    <row r="13781" spans="1:11" x14ac:dyDescent="0.3">
      <c r="A13781" t="s">
        <v>9553</v>
      </c>
      <c r="B13781">
        <v>5018505194</v>
      </c>
      <c r="C13781">
        <v>33</v>
      </c>
      <c r="D13781" t="s">
        <v>13725</v>
      </c>
      <c r="E13781" t="s">
        <v>13</v>
      </c>
      <c r="F13781" t="s">
        <v>16</v>
      </c>
      <c r="G13781">
        <v>1272</v>
      </c>
      <c r="H13781">
        <v>380</v>
      </c>
      <c r="I13781">
        <v>97</v>
      </c>
      <c r="J13781">
        <v>2</v>
      </c>
      <c r="K13781">
        <v>0</v>
      </c>
    </row>
    <row r="13782" spans="1:11" x14ac:dyDescent="0.3">
      <c r="A13782" t="s">
        <v>9553</v>
      </c>
      <c r="B13782">
        <v>7853824121</v>
      </c>
      <c r="C13782">
        <v>20</v>
      </c>
      <c r="D13782" t="s">
        <v>13726</v>
      </c>
      <c r="E13782" t="s">
        <v>13</v>
      </c>
      <c r="F13782" t="s">
        <v>16</v>
      </c>
      <c r="G13782">
        <v>1665</v>
      </c>
      <c r="H13782">
        <v>728</v>
      </c>
      <c r="I13782">
        <v>214</v>
      </c>
      <c r="J13782">
        <v>11</v>
      </c>
      <c r="K13782">
        <v>2</v>
      </c>
    </row>
    <row r="13783" spans="1:11" x14ac:dyDescent="0.3">
      <c r="A13783" t="s">
        <v>9553</v>
      </c>
      <c r="B13783">
        <v>3635735507</v>
      </c>
      <c r="C13783">
        <v>46</v>
      </c>
      <c r="D13783" t="s">
        <v>13727</v>
      </c>
      <c r="E13783" t="s">
        <v>13</v>
      </c>
      <c r="F13783" t="s">
        <v>16</v>
      </c>
      <c r="G13783">
        <v>2329</v>
      </c>
      <c r="H13783">
        <v>1019</v>
      </c>
      <c r="I13783">
        <v>246</v>
      </c>
      <c r="J13783">
        <v>10</v>
      </c>
      <c r="K13783">
        <v>2</v>
      </c>
    </row>
    <row r="13784" spans="1:11" x14ac:dyDescent="0.3">
      <c r="A13784" t="s">
        <v>9553</v>
      </c>
      <c r="B13784">
        <v>6644386388</v>
      </c>
      <c r="C13784">
        <v>49</v>
      </c>
      <c r="D13784" t="s">
        <v>13728</v>
      </c>
      <c r="E13784" t="s">
        <v>13</v>
      </c>
      <c r="F13784" t="s">
        <v>16</v>
      </c>
      <c r="G13784">
        <v>1102</v>
      </c>
      <c r="H13784">
        <v>339</v>
      </c>
      <c r="I13784">
        <v>10</v>
      </c>
      <c r="J13784">
        <v>4</v>
      </c>
      <c r="K13784">
        <v>1</v>
      </c>
    </row>
    <row r="13785" spans="1:11" x14ac:dyDescent="0.3">
      <c r="A13785" t="s">
        <v>9553</v>
      </c>
      <c r="B13785">
        <v>2139622419</v>
      </c>
      <c r="C13785">
        <v>23</v>
      </c>
      <c r="D13785" t="s">
        <v>13729</v>
      </c>
      <c r="E13785" t="s">
        <v>13</v>
      </c>
      <c r="F13785" t="s">
        <v>16</v>
      </c>
      <c r="G13785">
        <v>9759</v>
      </c>
      <c r="H13785">
        <v>4169</v>
      </c>
      <c r="I13785">
        <v>1524</v>
      </c>
      <c r="J13785">
        <v>55</v>
      </c>
      <c r="K13785">
        <v>12</v>
      </c>
    </row>
    <row r="13786" spans="1:11" x14ac:dyDescent="0.3">
      <c r="A13786" t="s">
        <v>9553</v>
      </c>
      <c r="B13786">
        <v>7409087741</v>
      </c>
      <c r="C13786">
        <v>7</v>
      </c>
      <c r="D13786" t="s">
        <v>13730</v>
      </c>
      <c r="E13786" t="s">
        <v>25</v>
      </c>
      <c r="F13786" t="s">
        <v>16</v>
      </c>
      <c r="G13786">
        <v>7753</v>
      </c>
      <c r="H13786">
        <v>1274</v>
      </c>
      <c r="I13786">
        <v>273</v>
      </c>
      <c r="J13786">
        <v>29</v>
      </c>
      <c r="K13786">
        <v>11</v>
      </c>
    </row>
    <row r="13787" spans="1:11" x14ac:dyDescent="0.3">
      <c r="A13787" t="s">
        <v>9553</v>
      </c>
      <c r="B13787">
        <v>3903626093</v>
      </c>
      <c r="C13787">
        <v>12</v>
      </c>
      <c r="D13787" t="s">
        <v>13731</v>
      </c>
      <c r="E13787" t="s">
        <v>13</v>
      </c>
      <c r="F13787" t="s">
        <v>16</v>
      </c>
      <c r="G13787">
        <v>2138</v>
      </c>
      <c r="H13787">
        <v>393</v>
      </c>
      <c r="I13787">
        <v>1</v>
      </c>
      <c r="J13787">
        <v>3</v>
      </c>
      <c r="K13787">
        <v>0</v>
      </c>
    </row>
    <row r="13788" spans="1:11" x14ac:dyDescent="0.3">
      <c r="A13788" t="s">
        <v>9553</v>
      </c>
      <c r="B13788">
        <v>4922752263</v>
      </c>
      <c r="C13788">
        <v>7</v>
      </c>
      <c r="D13788" t="s">
        <v>13732</v>
      </c>
      <c r="E13788" t="s">
        <v>13</v>
      </c>
      <c r="F13788" t="s">
        <v>16</v>
      </c>
      <c r="G13788">
        <v>6402</v>
      </c>
      <c r="H13788">
        <v>2620</v>
      </c>
      <c r="I13788">
        <v>855</v>
      </c>
      <c r="J13788">
        <v>9</v>
      </c>
      <c r="K13788">
        <v>3</v>
      </c>
    </row>
    <row r="13789" spans="1:11" x14ac:dyDescent="0.3">
      <c r="A13789" t="s">
        <v>9553</v>
      </c>
      <c r="B13789">
        <v>4987061094</v>
      </c>
      <c r="C13789">
        <v>48</v>
      </c>
      <c r="D13789" t="s">
        <v>13733</v>
      </c>
      <c r="E13789" t="s">
        <v>25</v>
      </c>
      <c r="F13789" t="s">
        <v>16</v>
      </c>
      <c r="G13789">
        <v>5436</v>
      </c>
      <c r="H13789">
        <v>338</v>
      </c>
      <c r="I13789">
        <v>42</v>
      </c>
      <c r="J13789">
        <v>1</v>
      </c>
      <c r="K13789">
        <v>0</v>
      </c>
    </row>
    <row r="13790" spans="1:11" x14ac:dyDescent="0.3">
      <c r="A13790" t="s">
        <v>9553</v>
      </c>
      <c r="B13790">
        <v>5308572363</v>
      </c>
      <c r="C13790">
        <v>18</v>
      </c>
      <c r="D13790" t="s">
        <v>13734</v>
      </c>
      <c r="E13790" t="s">
        <v>13</v>
      </c>
      <c r="F13790" t="s">
        <v>16</v>
      </c>
      <c r="G13790">
        <v>3721</v>
      </c>
      <c r="H13790">
        <v>1318</v>
      </c>
      <c r="I13790">
        <v>429</v>
      </c>
      <c r="J13790">
        <v>2</v>
      </c>
      <c r="K13790">
        <v>1</v>
      </c>
    </row>
    <row r="13791" spans="1:11" x14ac:dyDescent="0.3">
      <c r="A13791" t="s">
        <v>9553</v>
      </c>
      <c r="B13791">
        <v>5967182671</v>
      </c>
      <c r="C13791">
        <v>22</v>
      </c>
      <c r="D13791" t="s">
        <v>13735</v>
      </c>
      <c r="E13791" t="s">
        <v>13</v>
      </c>
      <c r="F13791" t="s">
        <v>16</v>
      </c>
      <c r="G13791">
        <v>3141</v>
      </c>
      <c r="H13791">
        <v>42</v>
      </c>
      <c r="I13791">
        <v>4</v>
      </c>
      <c r="J13791">
        <v>1</v>
      </c>
      <c r="K13791">
        <v>0</v>
      </c>
    </row>
    <row r="13792" spans="1:11" x14ac:dyDescent="0.3">
      <c r="A13792" t="s">
        <v>9553</v>
      </c>
      <c r="B13792">
        <v>6265349860</v>
      </c>
      <c r="C13792">
        <v>35</v>
      </c>
      <c r="D13792" t="s">
        <v>13736</v>
      </c>
      <c r="E13792" t="s">
        <v>13</v>
      </c>
      <c r="F13792" t="s">
        <v>16</v>
      </c>
      <c r="G13792">
        <v>7336</v>
      </c>
      <c r="H13792">
        <v>1801</v>
      </c>
      <c r="I13792">
        <v>171</v>
      </c>
      <c r="J13792">
        <v>33</v>
      </c>
      <c r="K13792">
        <v>4</v>
      </c>
    </row>
    <row r="13793" spans="1:11" x14ac:dyDescent="0.3">
      <c r="A13793" t="s">
        <v>9553</v>
      </c>
      <c r="B13793">
        <v>8037370884</v>
      </c>
      <c r="C13793">
        <v>57</v>
      </c>
      <c r="D13793" t="s">
        <v>13737</v>
      </c>
      <c r="E13793" t="s">
        <v>13</v>
      </c>
      <c r="F13793" t="s">
        <v>16</v>
      </c>
      <c r="G13793">
        <v>6471</v>
      </c>
      <c r="H13793">
        <v>1660</v>
      </c>
      <c r="I13793">
        <v>420</v>
      </c>
      <c r="J13793">
        <v>23</v>
      </c>
      <c r="K13793">
        <v>6</v>
      </c>
    </row>
    <row r="13794" spans="1:11" x14ac:dyDescent="0.3">
      <c r="A13794" t="s">
        <v>9553</v>
      </c>
      <c r="B13794">
        <v>1905648025</v>
      </c>
      <c r="C13794">
        <v>20</v>
      </c>
      <c r="D13794" t="s">
        <v>13738</v>
      </c>
      <c r="E13794" t="s">
        <v>13</v>
      </c>
      <c r="F13794" t="s">
        <v>16</v>
      </c>
      <c r="G13794">
        <v>1104</v>
      </c>
      <c r="H13794">
        <v>74</v>
      </c>
      <c r="I13794">
        <v>17</v>
      </c>
      <c r="J13794">
        <v>0</v>
      </c>
      <c r="K13794">
        <v>0</v>
      </c>
    </row>
    <row r="13795" spans="1:11" x14ac:dyDescent="0.3">
      <c r="A13795" t="s">
        <v>9553</v>
      </c>
      <c r="B13795">
        <v>7373726046</v>
      </c>
      <c r="C13795">
        <v>40</v>
      </c>
      <c r="D13795" t="s">
        <v>13739</v>
      </c>
      <c r="E13795" t="s">
        <v>13</v>
      </c>
      <c r="F13795" t="s">
        <v>16</v>
      </c>
      <c r="G13795">
        <v>9402</v>
      </c>
      <c r="H13795">
        <v>2726</v>
      </c>
      <c r="I13795">
        <v>931</v>
      </c>
      <c r="J13795">
        <v>16</v>
      </c>
      <c r="K13795">
        <v>6</v>
      </c>
    </row>
    <row r="13796" spans="1:11" x14ac:dyDescent="0.3">
      <c r="A13796" t="s">
        <v>9553</v>
      </c>
      <c r="B13796">
        <v>9557203601</v>
      </c>
      <c r="C13796">
        <v>31</v>
      </c>
      <c r="D13796" t="s">
        <v>13740</v>
      </c>
      <c r="E13796" t="s">
        <v>13</v>
      </c>
      <c r="F13796" t="s">
        <v>16</v>
      </c>
      <c r="G13796">
        <v>867</v>
      </c>
      <c r="H13796">
        <v>243</v>
      </c>
      <c r="I13796">
        <v>89</v>
      </c>
      <c r="J13796">
        <v>5</v>
      </c>
      <c r="K13796">
        <v>1</v>
      </c>
    </row>
    <row r="13797" spans="1:11" x14ac:dyDescent="0.3">
      <c r="A13797" t="s">
        <v>9553</v>
      </c>
      <c r="B13797">
        <v>9863899246</v>
      </c>
      <c r="C13797">
        <v>12</v>
      </c>
      <c r="D13797" t="s">
        <v>13741</v>
      </c>
      <c r="E13797" t="s">
        <v>13</v>
      </c>
      <c r="F13797" t="s">
        <v>16</v>
      </c>
      <c r="G13797">
        <v>7841</v>
      </c>
      <c r="H13797">
        <v>737</v>
      </c>
      <c r="I13797">
        <v>216</v>
      </c>
      <c r="J13797">
        <v>11</v>
      </c>
      <c r="K13797">
        <v>4</v>
      </c>
    </row>
    <row r="13798" spans="1:11" x14ac:dyDescent="0.3">
      <c r="A13798" t="s">
        <v>9553</v>
      </c>
      <c r="B13798">
        <v>2813582567</v>
      </c>
      <c r="C13798">
        <v>11</v>
      </c>
      <c r="D13798" t="s">
        <v>13742</v>
      </c>
      <c r="E13798" t="s">
        <v>13</v>
      </c>
      <c r="F13798" t="s">
        <v>16</v>
      </c>
      <c r="G13798">
        <v>3534</v>
      </c>
      <c r="H13798">
        <v>1460</v>
      </c>
      <c r="I13798">
        <v>77</v>
      </c>
      <c r="J13798">
        <v>8</v>
      </c>
      <c r="K13798">
        <v>1</v>
      </c>
    </row>
    <row r="13799" spans="1:11" x14ac:dyDescent="0.3">
      <c r="A13799" t="s">
        <v>9553</v>
      </c>
      <c r="B13799">
        <v>8038467711</v>
      </c>
      <c r="C13799">
        <v>10</v>
      </c>
      <c r="D13799" t="s">
        <v>13743</v>
      </c>
      <c r="E13799" t="s">
        <v>13</v>
      </c>
      <c r="F13799" t="s">
        <v>39</v>
      </c>
      <c r="G13799">
        <v>3671</v>
      </c>
      <c r="H13799">
        <v>1344</v>
      </c>
      <c r="I13799">
        <v>527</v>
      </c>
      <c r="J13799">
        <v>24</v>
      </c>
      <c r="K13799">
        <v>6</v>
      </c>
    </row>
    <row r="13800" spans="1:11" x14ac:dyDescent="0.3">
      <c r="A13800" t="s">
        <v>9553</v>
      </c>
      <c r="B13800">
        <v>4219342022</v>
      </c>
      <c r="C13800">
        <v>24</v>
      </c>
      <c r="D13800" t="s">
        <v>13744</v>
      </c>
      <c r="E13800" t="s">
        <v>13</v>
      </c>
      <c r="F13800" t="s">
        <v>16</v>
      </c>
      <c r="G13800">
        <v>618</v>
      </c>
      <c r="H13800">
        <v>33</v>
      </c>
      <c r="I13800">
        <v>11</v>
      </c>
      <c r="J13800">
        <v>1</v>
      </c>
      <c r="K13800">
        <v>0</v>
      </c>
    </row>
    <row r="13801" spans="1:11" x14ac:dyDescent="0.3">
      <c r="A13801" t="s">
        <v>9553</v>
      </c>
      <c r="B13801">
        <v>3840538749</v>
      </c>
      <c r="C13801">
        <v>7</v>
      </c>
      <c r="D13801" t="s">
        <v>13745</v>
      </c>
      <c r="E13801" t="s">
        <v>13</v>
      </c>
      <c r="F13801" t="s">
        <v>16</v>
      </c>
      <c r="G13801">
        <v>3772</v>
      </c>
      <c r="H13801">
        <v>1512</v>
      </c>
      <c r="I13801">
        <v>449</v>
      </c>
      <c r="J13801">
        <v>1</v>
      </c>
      <c r="K13801">
        <v>0</v>
      </c>
    </row>
    <row r="13802" spans="1:11" x14ac:dyDescent="0.3">
      <c r="A13802" t="s">
        <v>9553</v>
      </c>
      <c r="B13802">
        <v>1807174812</v>
      </c>
      <c r="C13802">
        <v>22</v>
      </c>
      <c r="D13802" t="s">
        <v>13746</v>
      </c>
      <c r="E13802" t="s">
        <v>13</v>
      </c>
      <c r="F13802" t="s">
        <v>16</v>
      </c>
      <c r="G13802">
        <v>741</v>
      </c>
      <c r="H13802">
        <v>46</v>
      </c>
      <c r="I13802">
        <v>14</v>
      </c>
      <c r="J13802">
        <v>0</v>
      </c>
      <c r="K13802">
        <v>0</v>
      </c>
    </row>
    <row r="13803" spans="1:11" x14ac:dyDescent="0.3">
      <c r="A13803" t="s">
        <v>9553</v>
      </c>
      <c r="B13803">
        <v>5267497168</v>
      </c>
      <c r="C13803">
        <v>24</v>
      </c>
      <c r="D13803" t="s">
        <v>13747</v>
      </c>
      <c r="E13803" t="s">
        <v>13</v>
      </c>
      <c r="F13803" t="s">
        <v>16</v>
      </c>
      <c r="G13803">
        <v>7963</v>
      </c>
      <c r="H13803">
        <v>1174</v>
      </c>
      <c r="I13803">
        <v>84</v>
      </c>
      <c r="J13803">
        <v>23</v>
      </c>
      <c r="K13803">
        <v>4</v>
      </c>
    </row>
    <row r="13804" spans="1:11" x14ac:dyDescent="0.3">
      <c r="A13804" t="s">
        <v>9553</v>
      </c>
      <c r="B13804">
        <v>7463126036</v>
      </c>
      <c r="C13804">
        <v>18</v>
      </c>
      <c r="D13804" t="s">
        <v>13748</v>
      </c>
      <c r="E13804" t="s">
        <v>13</v>
      </c>
      <c r="F13804" t="s">
        <v>16</v>
      </c>
      <c r="G13804">
        <v>8493</v>
      </c>
      <c r="H13804">
        <v>2237</v>
      </c>
      <c r="I13804">
        <v>181</v>
      </c>
      <c r="J13804">
        <v>45</v>
      </c>
      <c r="K13804">
        <v>1</v>
      </c>
    </row>
    <row r="13805" spans="1:11" x14ac:dyDescent="0.3">
      <c r="A13805" t="s">
        <v>9553</v>
      </c>
      <c r="B13805">
        <v>9393262971</v>
      </c>
      <c r="C13805">
        <v>16</v>
      </c>
      <c r="D13805" t="s">
        <v>13749</v>
      </c>
      <c r="E13805" t="s">
        <v>13</v>
      </c>
      <c r="F13805" t="s">
        <v>16</v>
      </c>
      <c r="G13805">
        <v>7689</v>
      </c>
      <c r="H13805">
        <v>2224</v>
      </c>
      <c r="I13805">
        <v>731</v>
      </c>
      <c r="J13805">
        <v>31</v>
      </c>
      <c r="K13805">
        <v>1</v>
      </c>
    </row>
    <row r="13806" spans="1:11" x14ac:dyDescent="0.3">
      <c r="A13806" t="s">
        <v>9553</v>
      </c>
      <c r="B13806">
        <v>7162312538</v>
      </c>
      <c r="C13806">
        <v>25</v>
      </c>
      <c r="D13806" t="s">
        <v>13750</v>
      </c>
      <c r="E13806" t="s">
        <v>13</v>
      </c>
      <c r="F13806" t="s">
        <v>16</v>
      </c>
      <c r="G13806">
        <v>1685</v>
      </c>
      <c r="H13806">
        <v>740</v>
      </c>
      <c r="I13806">
        <v>28</v>
      </c>
      <c r="J13806">
        <v>15</v>
      </c>
      <c r="K13806">
        <v>2</v>
      </c>
    </row>
    <row r="13807" spans="1:11" x14ac:dyDescent="0.3">
      <c r="A13807" t="s">
        <v>9553</v>
      </c>
      <c r="B13807">
        <v>3315408764</v>
      </c>
      <c r="C13807">
        <v>53</v>
      </c>
      <c r="D13807" t="s">
        <v>13751</v>
      </c>
      <c r="E13807" t="s">
        <v>13</v>
      </c>
      <c r="F13807" t="s">
        <v>16</v>
      </c>
      <c r="G13807">
        <v>6402</v>
      </c>
      <c r="H13807">
        <v>2645</v>
      </c>
      <c r="I13807">
        <v>522</v>
      </c>
      <c r="J13807">
        <v>27</v>
      </c>
      <c r="K13807">
        <v>6</v>
      </c>
    </row>
    <row r="13808" spans="1:11" x14ac:dyDescent="0.3">
      <c r="A13808" t="s">
        <v>9553</v>
      </c>
      <c r="B13808">
        <v>5499166514</v>
      </c>
      <c r="C13808">
        <v>52</v>
      </c>
      <c r="D13808" t="s">
        <v>13752</v>
      </c>
      <c r="E13808" t="s">
        <v>25</v>
      </c>
      <c r="F13808" t="s">
        <v>16</v>
      </c>
      <c r="G13808">
        <v>5941</v>
      </c>
      <c r="H13808">
        <v>1143</v>
      </c>
      <c r="I13808">
        <v>12</v>
      </c>
      <c r="J13808">
        <v>14</v>
      </c>
      <c r="K13808">
        <v>5</v>
      </c>
    </row>
    <row r="13809" spans="1:11" x14ac:dyDescent="0.3">
      <c r="A13809" t="s">
        <v>9553</v>
      </c>
      <c r="B13809">
        <v>5190974985</v>
      </c>
      <c r="C13809">
        <v>57</v>
      </c>
      <c r="D13809" t="s">
        <v>13753</v>
      </c>
      <c r="E13809" t="s">
        <v>13</v>
      </c>
      <c r="F13809" t="s">
        <v>16</v>
      </c>
      <c r="G13809">
        <v>9504</v>
      </c>
      <c r="H13809">
        <v>1262</v>
      </c>
      <c r="I13809">
        <v>466</v>
      </c>
      <c r="J13809">
        <v>6</v>
      </c>
      <c r="K13809">
        <v>2</v>
      </c>
    </row>
    <row r="13810" spans="1:11" x14ac:dyDescent="0.3">
      <c r="A13810" t="s">
        <v>9553</v>
      </c>
      <c r="B13810">
        <v>7495083535</v>
      </c>
      <c r="C13810">
        <v>56</v>
      </c>
      <c r="D13810" t="s">
        <v>13754</v>
      </c>
      <c r="E13810" t="s">
        <v>13</v>
      </c>
      <c r="F13810" t="s">
        <v>16</v>
      </c>
      <c r="G13810">
        <v>6357</v>
      </c>
      <c r="H13810">
        <v>1350</v>
      </c>
      <c r="I13810">
        <v>26</v>
      </c>
      <c r="J13810">
        <v>24</v>
      </c>
      <c r="K13810">
        <v>1</v>
      </c>
    </row>
    <row r="13811" spans="1:11" x14ac:dyDescent="0.3">
      <c r="A13811" t="s">
        <v>9553</v>
      </c>
      <c r="B13811">
        <v>3082719618</v>
      </c>
      <c r="C13811">
        <v>58</v>
      </c>
      <c r="D13811" t="s">
        <v>13755</v>
      </c>
      <c r="E13811" t="s">
        <v>13</v>
      </c>
      <c r="F13811" t="s">
        <v>16</v>
      </c>
      <c r="G13811">
        <v>4620</v>
      </c>
      <c r="H13811">
        <v>953</v>
      </c>
      <c r="I13811">
        <v>250</v>
      </c>
      <c r="J13811">
        <v>1</v>
      </c>
      <c r="K13811">
        <v>0</v>
      </c>
    </row>
    <row r="13812" spans="1:11" x14ac:dyDescent="0.3">
      <c r="A13812" t="s">
        <v>9553</v>
      </c>
      <c r="B13812">
        <v>6915418419</v>
      </c>
      <c r="C13812">
        <v>23</v>
      </c>
      <c r="D13812" t="s">
        <v>13756</v>
      </c>
      <c r="E13812" t="s">
        <v>13</v>
      </c>
      <c r="F13812" t="s">
        <v>16</v>
      </c>
      <c r="G13812">
        <v>2374</v>
      </c>
      <c r="H13812">
        <v>318</v>
      </c>
      <c r="I13812">
        <v>56</v>
      </c>
      <c r="J13812">
        <v>5</v>
      </c>
      <c r="K13812">
        <v>2</v>
      </c>
    </row>
    <row r="13813" spans="1:11" x14ac:dyDescent="0.3">
      <c r="A13813" t="s">
        <v>9553</v>
      </c>
      <c r="B13813">
        <v>5910605433</v>
      </c>
      <c r="C13813">
        <v>13</v>
      </c>
      <c r="D13813" t="s">
        <v>13757</v>
      </c>
      <c r="E13813" t="s">
        <v>13</v>
      </c>
      <c r="F13813" t="s">
        <v>16</v>
      </c>
      <c r="G13813">
        <v>5307</v>
      </c>
      <c r="H13813">
        <v>517</v>
      </c>
      <c r="I13813">
        <v>167</v>
      </c>
      <c r="J13813">
        <v>10</v>
      </c>
      <c r="K13813">
        <v>1</v>
      </c>
    </row>
    <row r="13814" spans="1:11" x14ac:dyDescent="0.3">
      <c r="A13814" t="s">
        <v>9553</v>
      </c>
      <c r="B13814">
        <v>4461625268</v>
      </c>
      <c r="C13814">
        <v>42</v>
      </c>
      <c r="D13814" t="s">
        <v>13758</v>
      </c>
      <c r="E13814" t="s">
        <v>13</v>
      </c>
      <c r="F13814" t="s">
        <v>14</v>
      </c>
      <c r="G13814">
        <v>7951</v>
      </c>
      <c r="H13814">
        <v>2210</v>
      </c>
      <c r="I13814">
        <v>337</v>
      </c>
      <c r="J13814">
        <v>21</v>
      </c>
      <c r="K13814">
        <v>1</v>
      </c>
    </row>
    <row r="13815" spans="1:11" x14ac:dyDescent="0.3">
      <c r="A13815" t="s">
        <v>9553</v>
      </c>
      <c r="B13815">
        <v>9504960007</v>
      </c>
      <c r="C13815">
        <v>49</v>
      </c>
      <c r="D13815" t="s">
        <v>13759</v>
      </c>
      <c r="E13815" t="s">
        <v>13</v>
      </c>
      <c r="F13815" t="s">
        <v>39</v>
      </c>
      <c r="G13815">
        <v>3582</v>
      </c>
      <c r="H13815">
        <v>915</v>
      </c>
      <c r="I13815">
        <v>196</v>
      </c>
      <c r="J13815">
        <v>6</v>
      </c>
      <c r="K13815">
        <v>0</v>
      </c>
    </row>
    <row r="13816" spans="1:11" x14ac:dyDescent="0.3">
      <c r="A13816" t="s">
        <v>9553</v>
      </c>
      <c r="B13816">
        <v>7451171241</v>
      </c>
      <c r="C13816">
        <v>59</v>
      </c>
      <c r="D13816" t="s">
        <v>13760</v>
      </c>
      <c r="E13816" t="s">
        <v>13</v>
      </c>
      <c r="F13816" t="s">
        <v>16</v>
      </c>
      <c r="G13816">
        <v>9435</v>
      </c>
      <c r="H13816">
        <v>1641</v>
      </c>
      <c r="I13816">
        <v>392</v>
      </c>
      <c r="J13816">
        <v>31</v>
      </c>
      <c r="K13816">
        <v>6</v>
      </c>
    </row>
    <row r="13817" spans="1:11" x14ac:dyDescent="0.3">
      <c r="A13817" t="s">
        <v>9553</v>
      </c>
      <c r="B13817">
        <v>9558986556</v>
      </c>
      <c r="C13817">
        <v>41</v>
      </c>
      <c r="D13817" t="s">
        <v>13761</v>
      </c>
      <c r="E13817" t="s">
        <v>13</v>
      </c>
      <c r="F13817" t="s">
        <v>16</v>
      </c>
      <c r="G13817">
        <v>7102</v>
      </c>
      <c r="H13817">
        <v>2544</v>
      </c>
      <c r="I13817">
        <v>324</v>
      </c>
      <c r="J13817">
        <v>53</v>
      </c>
      <c r="K13817">
        <v>15</v>
      </c>
    </row>
    <row r="13818" spans="1:11" x14ac:dyDescent="0.3">
      <c r="A13818" t="s">
        <v>9553</v>
      </c>
      <c r="B13818">
        <v>7781142049</v>
      </c>
      <c r="C13818">
        <v>55</v>
      </c>
      <c r="D13818" t="s">
        <v>13762</v>
      </c>
      <c r="E13818" t="s">
        <v>13</v>
      </c>
      <c r="F13818" t="s">
        <v>16</v>
      </c>
      <c r="G13818">
        <v>8918</v>
      </c>
      <c r="H13818">
        <v>554</v>
      </c>
      <c r="I13818">
        <v>122</v>
      </c>
      <c r="J13818">
        <v>12</v>
      </c>
      <c r="K13818">
        <v>0</v>
      </c>
    </row>
    <row r="13819" spans="1:11" x14ac:dyDescent="0.3">
      <c r="A13819" t="s">
        <v>9553</v>
      </c>
      <c r="B13819">
        <v>3149803473</v>
      </c>
      <c r="C13819">
        <v>56</v>
      </c>
      <c r="D13819" t="s">
        <v>13763</v>
      </c>
      <c r="E13819" t="s">
        <v>13</v>
      </c>
      <c r="F13819" t="s">
        <v>14</v>
      </c>
      <c r="G13819">
        <v>9249</v>
      </c>
      <c r="H13819">
        <v>78</v>
      </c>
      <c r="I13819">
        <v>12</v>
      </c>
      <c r="J13819">
        <v>2</v>
      </c>
      <c r="K13819">
        <v>0</v>
      </c>
    </row>
    <row r="13820" spans="1:11" x14ac:dyDescent="0.3">
      <c r="A13820" t="s">
        <v>9553</v>
      </c>
      <c r="B13820">
        <v>7219825518</v>
      </c>
      <c r="C13820">
        <v>52</v>
      </c>
      <c r="D13820" t="s">
        <v>13764</v>
      </c>
      <c r="E13820" t="s">
        <v>13</v>
      </c>
      <c r="F13820" t="s">
        <v>16</v>
      </c>
      <c r="G13820">
        <v>4304</v>
      </c>
      <c r="H13820">
        <v>1604</v>
      </c>
      <c r="I13820">
        <v>391</v>
      </c>
      <c r="J13820">
        <v>17</v>
      </c>
      <c r="K13820">
        <v>6</v>
      </c>
    </row>
    <row r="13821" spans="1:11" x14ac:dyDescent="0.3">
      <c r="A13821" t="s">
        <v>9553</v>
      </c>
      <c r="B13821">
        <v>8588243825</v>
      </c>
      <c r="C13821">
        <v>37</v>
      </c>
      <c r="D13821" t="s">
        <v>13765</v>
      </c>
      <c r="E13821" t="s">
        <v>13</v>
      </c>
      <c r="F13821" t="s">
        <v>16</v>
      </c>
      <c r="G13821">
        <v>8828</v>
      </c>
      <c r="H13821">
        <v>1112</v>
      </c>
      <c r="I13821">
        <v>199</v>
      </c>
      <c r="J13821">
        <v>21</v>
      </c>
      <c r="K13821">
        <v>6</v>
      </c>
    </row>
    <row r="13822" spans="1:11" x14ac:dyDescent="0.3">
      <c r="A13822" t="s">
        <v>9553</v>
      </c>
      <c r="B13822">
        <v>8132655974</v>
      </c>
      <c r="C13822">
        <v>10</v>
      </c>
      <c r="D13822" t="s">
        <v>13766</v>
      </c>
      <c r="E13822" t="s">
        <v>13</v>
      </c>
      <c r="F13822" t="s">
        <v>16</v>
      </c>
      <c r="G13822">
        <v>5166</v>
      </c>
      <c r="H13822">
        <v>625</v>
      </c>
      <c r="I13822">
        <v>188</v>
      </c>
      <c r="J13822">
        <v>7</v>
      </c>
      <c r="K13822">
        <v>2</v>
      </c>
    </row>
    <row r="13823" spans="1:11" x14ac:dyDescent="0.3">
      <c r="A13823" t="s">
        <v>9553</v>
      </c>
      <c r="B13823">
        <v>6792435188</v>
      </c>
      <c r="C13823">
        <v>39</v>
      </c>
      <c r="D13823" t="s">
        <v>13767</v>
      </c>
      <c r="E13823" t="s">
        <v>13</v>
      </c>
      <c r="F13823" t="s">
        <v>16</v>
      </c>
      <c r="G13823">
        <v>5596</v>
      </c>
      <c r="H13823">
        <v>1146</v>
      </c>
      <c r="I13823">
        <v>231</v>
      </c>
      <c r="J13823">
        <v>11</v>
      </c>
      <c r="K13823">
        <v>2</v>
      </c>
    </row>
    <row r="13824" spans="1:11" x14ac:dyDescent="0.3">
      <c r="A13824" t="s">
        <v>9553</v>
      </c>
      <c r="B13824">
        <v>8024179564</v>
      </c>
      <c r="C13824">
        <v>56</v>
      </c>
      <c r="D13824" t="s">
        <v>13768</v>
      </c>
      <c r="E13824" t="s">
        <v>13</v>
      </c>
      <c r="F13824" t="s">
        <v>16</v>
      </c>
      <c r="G13824">
        <v>4083</v>
      </c>
      <c r="H13824">
        <v>1345</v>
      </c>
      <c r="I13824">
        <v>305</v>
      </c>
      <c r="J13824">
        <v>5</v>
      </c>
      <c r="K13824">
        <v>1</v>
      </c>
    </row>
    <row r="13825" spans="1:11" x14ac:dyDescent="0.3">
      <c r="A13825" t="s">
        <v>9553</v>
      </c>
      <c r="B13825">
        <v>4708476958</v>
      </c>
      <c r="C13825">
        <v>26</v>
      </c>
      <c r="D13825" t="s">
        <v>13769</v>
      </c>
      <c r="E13825" t="s">
        <v>13</v>
      </c>
      <c r="F13825" t="s">
        <v>16</v>
      </c>
      <c r="G13825">
        <v>9951</v>
      </c>
      <c r="H13825">
        <v>2057</v>
      </c>
      <c r="I13825">
        <v>236</v>
      </c>
      <c r="J13825">
        <v>8</v>
      </c>
      <c r="K13825">
        <v>1</v>
      </c>
    </row>
    <row r="13826" spans="1:11" x14ac:dyDescent="0.3">
      <c r="A13826" t="s">
        <v>9553</v>
      </c>
      <c r="B13826">
        <v>3575758150</v>
      </c>
      <c r="C13826">
        <v>35</v>
      </c>
      <c r="D13826" t="s">
        <v>13770</v>
      </c>
      <c r="E13826" t="s">
        <v>13</v>
      </c>
      <c r="F13826" t="s">
        <v>16</v>
      </c>
      <c r="G13826">
        <v>2179</v>
      </c>
      <c r="H13826">
        <v>41</v>
      </c>
      <c r="I13826">
        <v>10</v>
      </c>
      <c r="J13826">
        <v>1</v>
      </c>
      <c r="K13826">
        <v>0</v>
      </c>
    </row>
    <row r="13827" spans="1:11" x14ac:dyDescent="0.3">
      <c r="A13827" t="s">
        <v>9553</v>
      </c>
      <c r="B13827">
        <v>4566494284</v>
      </c>
      <c r="C13827">
        <v>36</v>
      </c>
      <c r="D13827" t="s">
        <v>13771</v>
      </c>
      <c r="E13827" t="s">
        <v>13</v>
      </c>
      <c r="F13827" t="s">
        <v>16</v>
      </c>
      <c r="G13827">
        <v>5482</v>
      </c>
      <c r="H13827">
        <v>610</v>
      </c>
      <c r="I13827">
        <v>225</v>
      </c>
      <c r="J13827">
        <v>3</v>
      </c>
      <c r="K13827">
        <v>1</v>
      </c>
    </row>
    <row r="13828" spans="1:11" x14ac:dyDescent="0.3">
      <c r="A13828" t="s">
        <v>9553</v>
      </c>
      <c r="B13828">
        <v>8775785237</v>
      </c>
      <c r="C13828">
        <v>56</v>
      </c>
      <c r="D13828" t="s">
        <v>13772</v>
      </c>
      <c r="E13828" t="s">
        <v>25</v>
      </c>
      <c r="F13828" t="s">
        <v>16</v>
      </c>
      <c r="G13828">
        <v>7022</v>
      </c>
      <c r="H13828">
        <v>1265</v>
      </c>
      <c r="I13828">
        <v>113</v>
      </c>
      <c r="J13828">
        <v>21</v>
      </c>
      <c r="K13828">
        <v>3</v>
      </c>
    </row>
    <row r="13829" spans="1:11" x14ac:dyDescent="0.3">
      <c r="A13829" t="s">
        <v>9553</v>
      </c>
      <c r="B13829">
        <v>2406031065</v>
      </c>
      <c r="C13829">
        <v>13</v>
      </c>
      <c r="D13829" t="s">
        <v>13773</v>
      </c>
      <c r="E13829" t="s">
        <v>13</v>
      </c>
      <c r="F13829" t="s">
        <v>16</v>
      </c>
      <c r="G13829">
        <v>123</v>
      </c>
      <c r="H13829">
        <v>34</v>
      </c>
      <c r="I13829">
        <v>5</v>
      </c>
      <c r="J13829">
        <v>0</v>
      </c>
      <c r="K13829">
        <v>0</v>
      </c>
    </row>
    <row r="13830" spans="1:11" x14ac:dyDescent="0.3">
      <c r="A13830" t="s">
        <v>9553</v>
      </c>
      <c r="B13830">
        <v>6244565848</v>
      </c>
      <c r="C13830">
        <v>54</v>
      </c>
      <c r="D13830" t="s">
        <v>13774</v>
      </c>
      <c r="E13830" t="s">
        <v>13</v>
      </c>
      <c r="F13830" t="s">
        <v>16</v>
      </c>
      <c r="G13830">
        <v>5859</v>
      </c>
      <c r="H13830">
        <v>503</v>
      </c>
      <c r="I13830">
        <v>151</v>
      </c>
      <c r="J13830">
        <v>0</v>
      </c>
      <c r="K13830">
        <v>0</v>
      </c>
    </row>
    <row r="13831" spans="1:11" x14ac:dyDescent="0.3">
      <c r="A13831" t="s">
        <v>9553</v>
      </c>
      <c r="B13831">
        <v>4515528590</v>
      </c>
      <c r="C13831">
        <v>47</v>
      </c>
      <c r="D13831" t="s">
        <v>13775</v>
      </c>
      <c r="E13831" t="s">
        <v>25</v>
      </c>
      <c r="F13831" t="s">
        <v>16</v>
      </c>
      <c r="G13831">
        <v>3283</v>
      </c>
      <c r="H13831">
        <v>473</v>
      </c>
      <c r="I13831">
        <v>12</v>
      </c>
      <c r="J13831">
        <v>8</v>
      </c>
      <c r="K13831">
        <v>2</v>
      </c>
    </row>
    <row r="13832" spans="1:11" x14ac:dyDescent="0.3">
      <c r="A13832" t="s">
        <v>9553</v>
      </c>
      <c r="B13832">
        <v>7964903707</v>
      </c>
      <c r="C13832">
        <v>38</v>
      </c>
      <c r="D13832" t="s">
        <v>13776</v>
      </c>
      <c r="E13832" t="s">
        <v>13</v>
      </c>
      <c r="F13832" t="s">
        <v>16</v>
      </c>
      <c r="G13832">
        <v>2577</v>
      </c>
      <c r="H13832">
        <v>936</v>
      </c>
      <c r="I13832">
        <v>9</v>
      </c>
      <c r="J13832">
        <v>14</v>
      </c>
      <c r="K13832">
        <v>3</v>
      </c>
    </row>
    <row r="13833" spans="1:11" x14ac:dyDescent="0.3">
      <c r="A13833" t="s">
        <v>9553</v>
      </c>
      <c r="B13833">
        <v>7989291317</v>
      </c>
      <c r="C13833">
        <v>6</v>
      </c>
      <c r="D13833" t="s">
        <v>13777</v>
      </c>
      <c r="E13833" t="s">
        <v>25</v>
      </c>
      <c r="F13833" t="s">
        <v>16</v>
      </c>
      <c r="G13833">
        <v>6463</v>
      </c>
      <c r="H13833">
        <v>1500</v>
      </c>
      <c r="I13833">
        <v>572</v>
      </c>
      <c r="J13833">
        <v>6</v>
      </c>
      <c r="K13833">
        <v>1</v>
      </c>
    </row>
    <row r="13834" spans="1:11" x14ac:dyDescent="0.3">
      <c r="A13834" t="s">
        <v>9553</v>
      </c>
      <c r="B13834">
        <v>1372127812</v>
      </c>
      <c r="C13834">
        <v>10</v>
      </c>
      <c r="D13834" t="s">
        <v>13778</v>
      </c>
      <c r="E13834" t="s">
        <v>13</v>
      </c>
      <c r="F13834" t="s">
        <v>16</v>
      </c>
      <c r="G13834">
        <v>8627</v>
      </c>
      <c r="H13834">
        <v>134</v>
      </c>
      <c r="I13834">
        <v>37</v>
      </c>
      <c r="J13834">
        <v>2</v>
      </c>
      <c r="K13834">
        <v>1</v>
      </c>
    </row>
    <row r="13835" spans="1:11" x14ac:dyDescent="0.3">
      <c r="A13835" t="s">
        <v>9553</v>
      </c>
      <c r="B13835">
        <v>2775732306</v>
      </c>
      <c r="C13835">
        <v>57</v>
      </c>
      <c r="D13835" t="s">
        <v>13779</v>
      </c>
      <c r="E13835" t="s">
        <v>13</v>
      </c>
      <c r="F13835" t="s">
        <v>16</v>
      </c>
      <c r="G13835">
        <v>2970</v>
      </c>
      <c r="H13835">
        <v>1134</v>
      </c>
      <c r="I13835">
        <v>365</v>
      </c>
      <c r="J13835">
        <v>14</v>
      </c>
      <c r="K13835">
        <v>2</v>
      </c>
    </row>
    <row r="13836" spans="1:11" x14ac:dyDescent="0.3">
      <c r="A13836" t="s">
        <v>9553</v>
      </c>
      <c r="B13836">
        <v>1284010886</v>
      </c>
      <c r="C13836">
        <v>17</v>
      </c>
      <c r="D13836" t="s">
        <v>13780</v>
      </c>
      <c r="E13836" t="s">
        <v>13</v>
      </c>
      <c r="F13836" t="s">
        <v>16</v>
      </c>
      <c r="G13836">
        <v>3885</v>
      </c>
      <c r="H13836">
        <v>1454</v>
      </c>
      <c r="I13836">
        <v>564</v>
      </c>
      <c r="J13836">
        <v>15</v>
      </c>
      <c r="K13836">
        <v>6</v>
      </c>
    </row>
    <row r="13837" spans="1:11" x14ac:dyDescent="0.3">
      <c r="A13837" t="s">
        <v>9553</v>
      </c>
      <c r="B13837">
        <v>6790621582</v>
      </c>
      <c r="C13837">
        <v>7</v>
      </c>
      <c r="D13837" t="s">
        <v>13781</v>
      </c>
      <c r="E13837" t="s">
        <v>13</v>
      </c>
      <c r="F13837" t="s">
        <v>16</v>
      </c>
      <c r="G13837">
        <v>524</v>
      </c>
      <c r="H13837">
        <v>22</v>
      </c>
      <c r="I13837">
        <v>0</v>
      </c>
      <c r="J13837">
        <v>0</v>
      </c>
      <c r="K13837">
        <v>0</v>
      </c>
    </row>
    <row r="13838" spans="1:11" x14ac:dyDescent="0.3">
      <c r="A13838" t="s">
        <v>9553</v>
      </c>
      <c r="B13838">
        <v>8861639192</v>
      </c>
      <c r="C13838">
        <v>51</v>
      </c>
      <c r="D13838" t="s">
        <v>13782</v>
      </c>
      <c r="E13838" t="s">
        <v>13</v>
      </c>
      <c r="F13838" t="s">
        <v>16</v>
      </c>
      <c r="G13838">
        <v>8176</v>
      </c>
      <c r="H13838">
        <v>2969</v>
      </c>
      <c r="I13838">
        <v>974</v>
      </c>
      <c r="J13838">
        <v>69</v>
      </c>
      <c r="K13838">
        <v>25</v>
      </c>
    </row>
    <row r="13839" spans="1:11" x14ac:dyDescent="0.3">
      <c r="A13839" t="s">
        <v>9553</v>
      </c>
      <c r="B13839">
        <v>7723344644</v>
      </c>
      <c r="C13839">
        <v>17</v>
      </c>
      <c r="D13839" t="s">
        <v>13783</v>
      </c>
      <c r="E13839" t="s">
        <v>13</v>
      </c>
      <c r="F13839" t="s">
        <v>16</v>
      </c>
      <c r="G13839">
        <v>7887</v>
      </c>
      <c r="H13839">
        <v>2552</v>
      </c>
      <c r="I13839">
        <v>357</v>
      </c>
      <c r="J13839">
        <v>54</v>
      </c>
      <c r="K13839">
        <v>9</v>
      </c>
    </row>
    <row r="13840" spans="1:11" x14ac:dyDescent="0.3">
      <c r="A13840" t="s">
        <v>9553</v>
      </c>
      <c r="B13840">
        <v>8774554753</v>
      </c>
      <c r="C13840">
        <v>52</v>
      </c>
      <c r="D13840" t="s">
        <v>13784</v>
      </c>
      <c r="E13840" t="s">
        <v>25</v>
      </c>
      <c r="F13840" t="s">
        <v>16</v>
      </c>
      <c r="G13840">
        <v>1597</v>
      </c>
      <c r="H13840">
        <v>223</v>
      </c>
      <c r="I13840">
        <v>16</v>
      </c>
      <c r="J13840">
        <v>2</v>
      </c>
      <c r="K13840">
        <v>0</v>
      </c>
    </row>
    <row r="13841" spans="1:11" x14ac:dyDescent="0.3">
      <c r="A13841" t="s">
        <v>9553</v>
      </c>
      <c r="B13841">
        <v>2681210908</v>
      </c>
      <c r="C13841">
        <v>35</v>
      </c>
      <c r="D13841" t="s">
        <v>13785</v>
      </c>
      <c r="E13841" t="s">
        <v>13</v>
      </c>
      <c r="F13841" t="s">
        <v>16</v>
      </c>
      <c r="G13841">
        <v>2557</v>
      </c>
      <c r="H13841">
        <v>919</v>
      </c>
      <c r="I13841">
        <v>355</v>
      </c>
      <c r="J13841">
        <v>11</v>
      </c>
      <c r="K13841">
        <v>4</v>
      </c>
    </row>
    <row r="13842" spans="1:11" x14ac:dyDescent="0.3">
      <c r="A13842" t="s">
        <v>9553</v>
      </c>
      <c r="B13842">
        <v>7396459715</v>
      </c>
      <c r="C13842">
        <v>42</v>
      </c>
      <c r="D13842" t="s">
        <v>13786</v>
      </c>
      <c r="E13842" t="s">
        <v>13</v>
      </c>
      <c r="F13842" t="s">
        <v>16</v>
      </c>
      <c r="G13842">
        <v>2476</v>
      </c>
      <c r="H13842">
        <v>407</v>
      </c>
      <c r="I13842">
        <v>120</v>
      </c>
      <c r="J13842">
        <v>9</v>
      </c>
      <c r="K13842">
        <v>1</v>
      </c>
    </row>
    <row r="13843" spans="1:11" x14ac:dyDescent="0.3">
      <c r="A13843" t="s">
        <v>9553</v>
      </c>
      <c r="B13843">
        <v>2379936860</v>
      </c>
      <c r="C13843">
        <v>40</v>
      </c>
      <c r="D13843" t="s">
        <v>13787</v>
      </c>
      <c r="E13843" t="s">
        <v>13</v>
      </c>
      <c r="F13843" t="s">
        <v>16</v>
      </c>
      <c r="G13843">
        <v>1741</v>
      </c>
      <c r="H13843">
        <v>82</v>
      </c>
      <c r="I13843">
        <v>6</v>
      </c>
      <c r="J13843">
        <v>2</v>
      </c>
      <c r="K13843">
        <v>0</v>
      </c>
    </row>
    <row r="13844" spans="1:11" x14ac:dyDescent="0.3">
      <c r="A13844" t="s">
        <v>9553</v>
      </c>
      <c r="B13844">
        <v>7515379054</v>
      </c>
      <c r="C13844">
        <v>25</v>
      </c>
      <c r="D13844" t="s">
        <v>13788</v>
      </c>
      <c r="E13844" t="s">
        <v>13</v>
      </c>
      <c r="F13844" t="s">
        <v>16</v>
      </c>
      <c r="G13844">
        <v>6710</v>
      </c>
      <c r="H13844">
        <v>77</v>
      </c>
      <c r="I13844">
        <v>6</v>
      </c>
      <c r="J13844">
        <v>0</v>
      </c>
      <c r="K13844">
        <v>0</v>
      </c>
    </row>
    <row r="13845" spans="1:11" x14ac:dyDescent="0.3">
      <c r="A13845" t="s">
        <v>9553</v>
      </c>
      <c r="B13845">
        <v>7971845663</v>
      </c>
      <c r="C13845">
        <v>24</v>
      </c>
      <c r="D13845" t="s">
        <v>13789</v>
      </c>
      <c r="E13845" t="s">
        <v>13</v>
      </c>
      <c r="F13845" t="s">
        <v>16</v>
      </c>
      <c r="G13845">
        <v>122</v>
      </c>
      <c r="H13845">
        <v>7</v>
      </c>
      <c r="I13845">
        <v>0</v>
      </c>
      <c r="J13845">
        <v>0</v>
      </c>
      <c r="K13845">
        <v>0</v>
      </c>
    </row>
    <row r="13846" spans="1:11" x14ac:dyDescent="0.3">
      <c r="A13846" t="s">
        <v>9553</v>
      </c>
      <c r="B13846">
        <v>3831099113</v>
      </c>
      <c r="C13846">
        <v>16</v>
      </c>
      <c r="D13846" t="s">
        <v>13790</v>
      </c>
      <c r="E13846" t="s">
        <v>13</v>
      </c>
      <c r="F13846" t="s">
        <v>16</v>
      </c>
      <c r="G13846">
        <v>9432</v>
      </c>
      <c r="H13846">
        <v>2326</v>
      </c>
      <c r="I13846">
        <v>584</v>
      </c>
      <c r="J13846">
        <v>47</v>
      </c>
      <c r="K13846">
        <v>2</v>
      </c>
    </row>
    <row r="13847" spans="1:11" x14ac:dyDescent="0.3">
      <c r="A13847" t="s">
        <v>9553</v>
      </c>
      <c r="B13847">
        <v>7877276525</v>
      </c>
      <c r="C13847">
        <v>13</v>
      </c>
      <c r="D13847" t="s">
        <v>13791</v>
      </c>
      <c r="E13847" t="s">
        <v>13</v>
      </c>
      <c r="F13847" t="s">
        <v>16</v>
      </c>
      <c r="G13847">
        <v>5374</v>
      </c>
      <c r="H13847">
        <v>1993</v>
      </c>
      <c r="I13847">
        <v>478</v>
      </c>
      <c r="J13847">
        <v>13</v>
      </c>
      <c r="K13847">
        <v>3</v>
      </c>
    </row>
    <row r="13848" spans="1:11" x14ac:dyDescent="0.3">
      <c r="A13848" t="s">
        <v>9553</v>
      </c>
      <c r="B13848">
        <v>1667297812</v>
      </c>
      <c r="C13848">
        <v>27</v>
      </c>
      <c r="D13848" t="s">
        <v>13792</v>
      </c>
      <c r="E13848" t="s">
        <v>13</v>
      </c>
      <c r="F13848" t="s">
        <v>16</v>
      </c>
      <c r="G13848">
        <v>4071</v>
      </c>
      <c r="H13848">
        <v>1070</v>
      </c>
      <c r="I13848">
        <v>306</v>
      </c>
      <c r="J13848">
        <v>20</v>
      </c>
      <c r="K13848">
        <v>4</v>
      </c>
    </row>
    <row r="13849" spans="1:11" x14ac:dyDescent="0.3">
      <c r="A13849" t="s">
        <v>9553</v>
      </c>
      <c r="B13849">
        <v>7953540689</v>
      </c>
      <c r="C13849">
        <v>55</v>
      </c>
      <c r="D13849" t="s">
        <v>13793</v>
      </c>
      <c r="E13849" t="s">
        <v>13</v>
      </c>
      <c r="F13849" t="s">
        <v>16</v>
      </c>
      <c r="G13849">
        <v>1415</v>
      </c>
      <c r="H13849">
        <v>536</v>
      </c>
      <c r="I13849">
        <v>8</v>
      </c>
      <c r="J13849">
        <v>11</v>
      </c>
      <c r="K13849">
        <v>3</v>
      </c>
    </row>
    <row r="13850" spans="1:11" x14ac:dyDescent="0.3">
      <c r="A13850" t="s">
        <v>9553</v>
      </c>
      <c r="B13850">
        <v>2873248430</v>
      </c>
      <c r="C13850">
        <v>16</v>
      </c>
      <c r="D13850" t="s">
        <v>13794</v>
      </c>
      <c r="E13850" t="s">
        <v>13</v>
      </c>
      <c r="F13850" t="s">
        <v>16</v>
      </c>
      <c r="G13850">
        <v>4064</v>
      </c>
      <c r="H13850">
        <v>872</v>
      </c>
      <c r="I13850">
        <v>171</v>
      </c>
      <c r="J13850">
        <v>21</v>
      </c>
      <c r="K13850">
        <v>3</v>
      </c>
    </row>
    <row r="13851" spans="1:11" x14ac:dyDescent="0.3">
      <c r="A13851" t="s">
        <v>9553</v>
      </c>
      <c r="B13851">
        <v>6383745582</v>
      </c>
      <c r="C13851">
        <v>35</v>
      </c>
      <c r="D13851" t="s">
        <v>13795</v>
      </c>
      <c r="E13851" t="s">
        <v>13</v>
      </c>
      <c r="F13851" t="s">
        <v>39</v>
      </c>
      <c r="G13851">
        <v>1101</v>
      </c>
      <c r="H13851">
        <v>114</v>
      </c>
      <c r="I13851">
        <v>20</v>
      </c>
      <c r="J13851">
        <v>2</v>
      </c>
      <c r="K13851">
        <v>1</v>
      </c>
    </row>
    <row r="13852" spans="1:11" x14ac:dyDescent="0.3">
      <c r="A13852" t="s">
        <v>9553</v>
      </c>
      <c r="B13852">
        <v>8051519429</v>
      </c>
      <c r="C13852">
        <v>45</v>
      </c>
      <c r="D13852" t="s">
        <v>13796</v>
      </c>
      <c r="E13852" t="s">
        <v>13</v>
      </c>
      <c r="F13852" t="s">
        <v>14</v>
      </c>
      <c r="G13852">
        <v>4896</v>
      </c>
      <c r="H13852">
        <v>631</v>
      </c>
      <c r="I13852">
        <v>233</v>
      </c>
      <c r="J13852">
        <v>7</v>
      </c>
      <c r="K13852">
        <v>1</v>
      </c>
    </row>
    <row r="13853" spans="1:11" x14ac:dyDescent="0.3">
      <c r="A13853" t="s">
        <v>9553</v>
      </c>
      <c r="B13853">
        <v>7098535117</v>
      </c>
      <c r="C13853">
        <v>12</v>
      </c>
      <c r="D13853" t="s">
        <v>13797</v>
      </c>
      <c r="E13853" t="s">
        <v>13</v>
      </c>
      <c r="F13853" t="s">
        <v>14</v>
      </c>
      <c r="G13853">
        <v>5963</v>
      </c>
      <c r="H13853">
        <v>409</v>
      </c>
      <c r="I13853">
        <v>32</v>
      </c>
      <c r="J13853">
        <v>0</v>
      </c>
      <c r="K13853">
        <v>0</v>
      </c>
    </row>
    <row r="13854" spans="1:11" x14ac:dyDescent="0.3">
      <c r="A13854" t="s">
        <v>9553</v>
      </c>
      <c r="B13854">
        <v>8543951775</v>
      </c>
      <c r="C13854">
        <v>46</v>
      </c>
      <c r="D13854" t="s">
        <v>13798</v>
      </c>
      <c r="E13854" t="s">
        <v>13</v>
      </c>
      <c r="F13854" t="s">
        <v>16</v>
      </c>
      <c r="G13854">
        <v>8529</v>
      </c>
      <c r="H13854">
        <v>2120</v>
      </c>
      <c r="I13854">
        <v>489</v>
      </c>
      <c r="J13854">
        <v>8</v>
      </c>
      <c r="K13854">
        <v>2</v>
      </c>
    </row>
    <row r="13855" spans="1:11" x14ac:dyDescent="0.3">
      <c r="A13855" t="s">
        <v>9553</v>
      </c>
      <c r="B13855">
        <v>1425898653</v>
      </c>
      <c r="C13855">
        <v>44</v>
      </c>
      <c r="D13855" t="s">
        <v>13799</v>
      </c>
      <c r="E13855" t="s">
        <v>13</v>
      </c>
      <c r="F13855" t="s">
        <v>16</v>
      </c>
      <c r="G13855">
        <v>3746</v>
      </c>
      <c r="H13855">
        <v>221</v>
      </c>
      <c r="I13855">
        <v>20</v>
      </c>
      <c r="J13855">
        <v>2</v>
      </c>
      <c r="K13855">
        <v>0</v>
      </c>
    </row>
    <row r="13856" spans="1:11" x14ac:dyDescent="0.3">
      <c r="A13856" t="s">
        <v>9553</v>
      </c>
      <c r="B13856">
        <v>6320575653</v>
      </c>
      <c r="C13856">
        <v>45</v>
      </c>
      <c r="D13856" t="s">
        <v>13800</v>
      </c>
      <c r="E13856" t="s">
        <v>13</v>
      </c>
      <c r="F13856" t="s">
        <v>14</v>
      </c>
      <c r="G13856">
        <v>8838</v>
      </c>
      <c r="H13856">
        <v>1224</v>
      </c>
      <c r="I13856">
        <v>326</v>
      </c>
      <c r="J13856">
        <v>3</v>
      </c>
      <c r="K13856">
        <v>1</v>
      </c>
    </row>
    <row r="13857" spans="1:11" x14ac:dyDescent="0.3">
      <c r="A13857" t="s">
        <v>9553</v>
      </c>
      <c r="B13857">
        <v>4035102562</v>
      </c>
      <c r="C13857">
        <v>52</v>
      </c>
      <c r="D13857" t="s">
        <v>13801</v>
      </c>
      <c r="E13857" t="s">
        <v>13</v>
      </c>
      <c r="F13857" t="s">
        <v>16</v>
      </c>
      <c r="G13857">
        <v>2425</v>
      </c>
      <c r="H13857">
        <v>555</v>
      </c>
      <c r="I13857">
        <v>38</v>
      </c>
      <c r="J13857">
        <v>5</v>
      </c>
      <c r="K13857">
        <v>0</v>
      </c>
    </row>
    <row r="13858" spans="1:11" x14ac:dyDescent="0.3">
      <c r="A13858" t="s">
        <v>9553</v>
      </c>
      <c r="B13858">
        <v>5761989275</v>
      </c>
      <c r="C13858">
        <v>34</v>
      </c>
      <c r="D13858" t="s">
        <v>13802</v>
      </c>
      <c r="E13858" t="s">
        <v>25</v>
      </c>
      <c r="F13858" t="s">
        <v>16</v>
      </c>
      <c r="G13858">
        <v>3690</v>
      </c>
      <c r="H13858">
        <v>260</v>
      </c>
      <c r="I13858">
        <v>17</v>
      </c>
      <c r="J13858">
        <v>4</v>
      </c>
      <c r="K13858">
        <v>1</v>
      </c>
    </row>
    <row r="13859" spans="1:11" x14ac:dyDescent="0.3">
      <c r="A13859" t="s">
        <v>9553</v>
      </c>
      <c r="B13859">
        <v>8606626133</v>
      </c>
      <c r="C13859">
        <v>27</v>
      </c>
      <c r="D13859" t="s">
        <v>13803</v>
      </c>
      <c r="E13859" t="s">
        <v>13</v>
      </c>
      <c r="F13859" t="s">
        <v>16</v>
      </c>
      <c r="G13859">
        <v>8361</v>
      </c>
      <c r="H13859">
        <v>3010</v>
      </c>
      <c r="I13859">
        <v>106</v>
      </c>
      <c r="J13859">
        <v>54</v>
      </c>
      <c r="K13859">
        <v>5</v>
      </c>
    </row>
    <row r="13860" spans="1:11" x14ac:dyDescent="0.3">
      <c r="A13860" t="s">
        <v>9553</v>
      </c>
      <c r="B13860">
        <v>4105033734</v>
      </c>
      <c r="C13860">
        <v>31</v>
      </c>
      <c r="D13860" t="s">
        <v>13804</v>
      </c>
      <c r="E13860" t="s">
        <v>13</v>
      </c>
      <c r="F13860" t="s">
        <v>16</v>
      </c>
      <c r="G13860">
        <v>1043</v>
      </c>
      <c r="H13860">
        <v>122</v>
      </c>
      <c r="I13860">
        <v>14</v>
      </c>
      <c r="J13860">
        <v>0</v>
      </c>
      <c r="K13860">
        <v>0</v>
      </c>
    </row>
    <row r="13861" spans="1:11" x14ac:dyDescent="0.3">
      <c r="A13861" t="s">
        <v>9553</v>
      </c>
      <c r="B13861">
        <v>7606757970</v>
      </c>
      <c r="C13861">
        <v>50</v>
      </c>
      <c r="D13861" t="s">
        <v>13805</v>
      </c>
      <c r="E13861" t="s">
        <v>13</v>
      </c>
      <c r="F13861" t="s">
        <v>16</v>
      </c>
      <c r="G13861">
        <v>7855</v>
      </c>
      <c r="H13861">
        <v>1585</v>
      </c>
      <c r="I13861">
        <v>356</v>
      </c>
      <c r="J13861">
        <v>11</v>
      </c>
      <c r="K13861">
        <v>0</v>
      </c>
    </row>
    <row r="13862" spans="1:11" x14ac:dyDescent="0.3">
      <c r="A13862" t="s">
        <v>9553</v>
      </c>
      <c r="B13862">
        <v>4182649990</v>
      </c>
      <c r="C13862">
        <v>53</v>
      </c>
      <c r="D13862" t="s">
        <v>13806</v>
      </c>
      <c r="E13862" t="s">
        <v>13</v>
      </c>
      <c r="F13862" t="s">
        <v>16</v>
      </c>
      <c r="G13862">
        <v>897</v>
      </c>
      <c r="H13862">
        <v>53</v>
      </c>
      <c r="I13862">
        <v>17</v>
      </c>
      <c r="J13862">
        <v>0</v>
      </c>
      <c r="K13862">
        <v>0</v>
      </c>
    </row>
    <row r="13863" spans="1:11" x14ac:dyDescent="0.3">
      <c r="A13863" t="s">
        <v>9553</v>
      </c>
      <c r="B13863">
        <v>7115652098</v>
      </c>
      <c r="C13863">
        <v>41</v>
      </c>
      <c r="D13863" t="s">
        <v>13807</v>
      </c>
      <c r="E13863" t="s">
        <v>13</v>
      </c>
      <c r="F13863" t="s">
        <v>16</v>
      </c>
      <c r="G13863">
        <v>5099</v>
      </c>
      <c r="H13863">
        <v>840</v>
      </c>
      <c r="I13863">
        <v>218</v>
      </c>
      <c r="J13863">
        <v>3</v>
      </c>
      <c r="K13863">
        <v>1</v>
      </c>
    </row>
    <row r="13864" spans="1:11" x14ac:dyDescent="0.3">
      <c r="A13864" t="s">
        <v>9553</v>
      </c>
      <c r="B13864">
        <v>1262886345</v>
      </c>
      <c r="C13864">
        <v>18</v>
      </c>
      <c r="D13864" t="s">
        <v>13808</v>
      </c>
      <c r="E13864" t="s">
        <v>13</v>
      </c>
      <c r="F13864" t="s">
        <v>16</v>
      </c>
      <c r="G13864">
        <v>9404</v>
      </c>
      <c r="H13864">
        <v>1631</v>
      </c>
      <c r="I13864">
        <v>357</v>
      </c>
      <c r="J13864">
        <v>34</v>
      </c>
      <c r="K13864">
        <v>3</v>
      </c>
    </row>
    <row r="13865" spans="1:11" x14ac:dyDescent="0.3">
      <c r="A13865" t="s">
        <v>9553</v>
      </c>
      <c r="B13865">
        <v>6133891072</v>
      </c>
      <c r="C13865">
        <v>10</v>
      </c>
      <c r="D13865" t="s">
        <v>13809</v>
      </c>
      <c r="E13865" t="s">
        <v>13</v>
      </c>
      <c r="F13865" t="s">
        <v>16</v>
      </c>
      <c r="G13865">
        <v>3916</v>
      </c>
      <c r="H13865">
        <v>375</v>
      </c>
      <c r="I13865">
        <v>95</v>
      </c>
      <c r="J13865">
        <v>5</v>
      </c>
      <c r="K13865">
        <v>1</v>
      </c>
    </row>
    <row r="13866" spans="1:11" x14ac:dyDescent="0.3">
      <c r="A13866" t="s">
        <v>9553</v>
      </c>
      <c r="B13866">
        <v>2192081523</v>
      </c>
      <c r="C13866">
        <v>43</v>
      </c>
      <c r="D13866" t="s">
        <v>13810</v>
      </c>
      <c r="E13866" t="s">
        <v>13</v>
      </c>
      <c r="F13866" t="s">
        <v>16</v>
      </c>
      <c r="G13866">
        <v>4222</v>
      </c>
      <c r="H13866">
        <v>788</v>
      </c>
      <c r="I13866">
        <v>76</v>
      </c>
      <c r="J13866">
        <v>11</v>
      </c>
      <c r="K13866">
        <v>2</v>
      </c>
    </row>
    <row r="13867" spans="1:11" x14ac:dyDescent="0.3">
      <c r="A13867" t="s">
        <v>9553</v>
      </c>
      <c r="B13867">
        <v>9432701788</v>
      </c>
      <c r="C13867">
        <v>34</v>
      </c>
      <c r="D13867" t="s">
        <v>13811</v>
      </c>
      <c r="E13867" t="s">
        <v>13</v>
      </c>
      <c r="F13867" t="s">
        <v>16</v>
      </c>
      <c r="G13867">
        <v>5157</v>
      </c>
      <c r="H13867">
        <v>2008</v>
      </c>
      <c r="I13867">
        <v>131</v>
      </c>
      <c r="J13867">
        <v>18</v>
      </c>
      <c r="K13867">
        <v>6</v>
      </c>
    </row>
    <row r="13868" spans="1:11" x14ac:dyDescent="0.3">
      <c r="A13868" t="s">
        <v>9553</v>
      </c>
      <c r="B13868">
        <v>4385300540</v>
      </c>
      <c r="C13868">
        <v>47</v>
      </c>
      <c r="D13868" t="s">
        <v>13812</v>
      </c>
      <c r="E13868" t="s">
        <v>13</v>
      </c>
      <c r="F13868" t="s">
        <v>16</v>
      </c>
      <c r="G13868">
        <v>1349</v>
      </c>
      <c r="H13868">
        <v>460</v>
      </c>
      <c r="I13868">
        <v>142</v>
      </c>
      <c r="J13868">
        <v>10</v>
      </c>
      <c r="K13868">
        <v>1</v>
      </c>
    </row>
    <row r="13869" spans="1:11" x14ac:dyDescent="0.3">
      <c r="A13869" t="s">
        <v>9553</v>
      </c>
      <c r="B13869">
        <v>4191447820</v>
      </c>
      <c r="C13869">
        <v>16</v>
      </c>
      <c r="D13869" t="s">
        <v>13813</v>
      </c>
      <c r="E13869" t="s">
        <v>13</v>
      </c>
      <c r="F13869" t="s">
        <v>16</v>
      </c>
      <c r="G13869">
        <v>2330</v>
      </c>
      <c r="H13869">
        <v>85</v>
      </c>
      <c r="I13869">
        <v>5</v>
      </c>
      <c r="J13869">
        <v>1</v>
      </c>
      <c r="K13869">
        <v>0</v>
      </c>
    </row>
    <row r="13870" spans="1:11" x14ac:dyDescent="0.3">
      <c r="A13870" t="s">
        <v>9553</v>
      </c>
      <c r="B13870">
        <v>5728632656</v>
      </c>
      <c r="C13870">
        <v>38</v>
      </c>
      <c r="D13870" t="s">
        <v>13814</v>
      </c>
      <c r="E13870" t="s">
        <v>25</v>
      </c>
      <c r="F13870" t="s">
        <v>16</v>
      </c>
      <c r="G13870">
        <v>1991</v>
      </c>
      <c r="H13870">
        <v>656</v>
      </c>
      <c r="I13870">
        <v>55</v>
      </c>
      <c r="J13870">
        <v>8</v>
      </c>
      <c r="K13870">
        <v>2</v>
      </c>
    </row>
    <row r="13871" spans="1:11" x14ac:dyDescent="0.3">
      <c r="A13871" t="s">
        <v>9553</v>
      </c>
      <c r="B13871">
        <v>2497880217</v>
      </c>
      <c r="C13871">
        <v>41</v>
      </c>
      <c r="D13871" t="s">
        <v>13815</v>
      </c>
      <c r="E13871" t="s">
        <v>13</v>
      </c>
      <c r="F13871" t="s">
        <v>16</v>
      </c>
      <c r="G13871">
        <v>6183</v>
      </c>
      <c r="H13871">
        <v>485</v>
      </c>
      <c r="I13871">
        <v>86</v>
      </c>
      <c r="J13871">
        <v>4</v>
      </c>
      <c r="K13871">
        <v>0</v>
      </c>
    </row>
    <row r="13872" spans="1:11" x14ac:dyDescent="0.3">
      <c r="A13872" t="s">
        <v>9553</v>
      </c>
      <c r="B13872">
        <v>1911262044</v>
      </c>
      <c r="C13872">
        <v>27</v>
      </c>
      <c r="D13872" t="s">
        <v>13816</v>
      </c>
      <c r="E13872" t="s">
        <v>13</v>
      </c>
      <c r="F13872" t="s">
        <v>16</v>
      </c>
      <c r="G13872">
        <v>6032</v>
      </c>
      <c r="H13872">
        <v>1519</v>
      </c>
      <c r="I13872">
        <v>272</v>
      </c>
      <c r="J13872">
        <v>12</v>
      </c>
      <c r="K13872">
        <v>1</v>
      </c>
    </row>
    <row r="13873" spans="1:11" x14ac:dyDescent="0.3">
      <c r="A13873" t="s">
        <v>9553</v>
      </c>
      <c r="B13873">
        <v>4318482491</v>
      </c>
      <c r="C13873">
        <v>20</v>
      </c>
      <c r="D13873" t="s">
        <v>13817</v>
      </c>
      <c r="E13873" t="s">
        <v>13</v>
      </c>
      <c r="F13873" t="s">
        <v>16</v>
      </c>
      <c r="G13873">
        <v>6761</v>
      </c>
      <c r="H13873">
        <v>82</v>
      </c>
      <c r="I13873">
        <v>3</v>
      </c>
      <c r="J13873">
        <v>0</v>
      </c>
      <c r="K13873">
        <v>0</v>
      </c>
    </row>
    <row r="13874" spans="1:11" x14ac:dyDescent="0.3">
      <c r="A13874" t="s">
        <v>9553</v>
      </c>
      <c r="B13874">
        <v>6347373022</v>
      </c>
      <c r="C13874">
        <v>6</v>
      </c>
      <c r="D13874" t="s">
        <v>13818</v>
      </c>
      <c r="E13874" t="s">
        <v>13</v>
      </c>
      <c r="F13874" t="s">
        <v>16</v>
      </c>
      <c r="G13874">
        <v>5195</v>
      </c>
      <c r="H13874">
        <v>1667</v>
      </c>
      <c r="I13874">
        <v>124</v>
      </c>
      <c r="J13874">
        <v>34</v>
      </c>
      <c r="K13874">
        <v>6</v>
      </c>
    </row>
    <row r="13875" spans="1:11" x14ac:dyDescent="0.3">
      <c r="A13875" t="s">
        <v>9553</v>
      </c>
      <c r="B13875">
        <v>7133034833</v>
      </c>
      <c r="C13875">
        <v>56</v>
      </c>
      <c r="D13875" t="s">
        <v>13819</v>
      </c>
      <c r="E13875" t="s">
        <v>13</v>
      </c>
      <c r="F13875" t="s">
        <v>16</v>
      </c>
      <c r="G13875">
        <v>1326</v>
      </c>
      <c r="H13875">
        <v>573</v>
      </c>
      <c r="I13875">
        <v>228</v>
      </c>
      <c r="J13875">
        <v>12</v>
      </c>
      <c r="K13875">
        <v>3</v>
      </c>
    </row>
    <row r="13876" spans="1:11" x14ac:dyDescent="0.3">
      <c r="A13876" t="s">
        <v>9553</v>
      </c>
      <c r="B13876">
        <v>4661000335</v>
      </c>
      <c r="C13876">
        <v>30</v>
      </c>
      <c r="D13876" t="s">
        <v>13820</v>
      </c>
      <c r="E13876" t="s">
        <v>13</v>
      </c>
      <c r="F13876" t="s">
        <v>16</v>
      </c>
      <c r="G13876">
        <v>1181</v>
      </c>
      <c r="H13876">
        <v>356</v>
      </c>
      <c r="I13876">
        <v>63</v>
      </c>
      <c r="J13876">
        <v>7</v>
      </c>
      <c r="K13876">
        <v>1</v>
      </c>
    </row>
    <row r="13877" spans="1:11" x14ac:dyDescent="0.3">
      <c r="A13877" t="s">
        <v>9553</v>
      </c>
      <c r="B13877">
        <v>2862038386</v>
      </c>
      <c r="C13877">
        <v>9</v>
      </c>
      <c r="D13877" t="s">
        <v>13821</v>
      </c>
      <c r="E13877" t="s">
        <v>13</v>
      </c>
      <c r="F13877" t="s">
        <v>16</v>
      </c>
      <c r="G13877">
        <v>8211</v>
      </c>
      <c r="H13877">
        <v>2859</v>
      </c>
      <c r="I13877">
        <v>794</v>
      </c>
      <c r="J13877">
        <v>3</v>
      </c>
      <c r="K13877">
        <v>0</v>
      </c>
    </row>
    <row r="13878" spans="1:11" x14ac:dyDescent="0.3">
      <c r="A13878" t="s">
        <v>9553</v>
      </c>
      <c r="B13878">
        <v>6033648408</v>
      </c>
      <c r="C13878">
        <v>41</v>
      </c>
      <c r="D13878" t="s">
        <v>13822</v>
      </c>
      <c r="E13878" t="s">
        <v>13</v>
      </c>
      <c r="F13878" t="s">
        <v>16</v>
      </c>
      <c r="G13878">
        <v>8183</v>
      </c>
      <c r="H13878">
        <v>3073</v>
      </c>
      <c r="I13878">
        <v>184</v>
      </c>
      <c r="J13878">
        <v>52</v>
      </c>
      <c r="K13878">
        <v>15</v>
      </c>
    </row>
    <row r="13879" spans="1:11" x14ac:dyDescent="0.3">
      <c r="A13879" t="s">
        <v>9553</v>
      </c>
      <c r="B13879">
        <v>9074244245</v>
      </c>
      <c r="C13879">
        <v>26</v>
      </c>
      <c r="D13879" t="s">
        <v>13823</v>
      </c>
      <c r="E13879" t="s">
        <v>13</v>
      </c>
      <c r="F13879" t="s">
        <v>16</v>
      </c>
      <c r="G13879">
        <v>3948</v>
      </c>
      <c r="H13879">
        <v>182</v>
      </c>
      <c r="I13879">
        <v>42</v>
      </c>
      <c r="J13879">
        <v>4</v>
      </c>
      <c r="K13879">
        <v>1</v>
      </c>
    </row>
    <row r="13880" spans="1:11" x14ac:dyDescent="0.3">
      <c r="A13880" t="s">
        <v>9553</v>
      </c>
      <c r="B13880">
        <v>9770698702</v>
      </c>
      <c r="C13880">
        <v>38</v>
      </c>
      <c r="D13880" t="s">
        <v>13824</v>
      </c>
      <c r="E13880" t="s">
        <v>13</v>
      </c>
      <c r="F13880" t="s">
        <v>16</v>
      </c>
      <c r="G13880">
        <v>7973</v>
      </c>
      <c r="H13880">
        <v>312</v>
      </c>
      <c r="I13880">
        <v>29</v>
      </c>
      <c r="J13880">
        <v>4</v>
      </c>
      <c r="K13880">
        <v>0</v>
      </c>
    </row>
    <row r="13881" spans="1:11" x14ac:dyDescent="0.3">
      <c r="A13881" t="s">
        <v>9553</v>
      </c>
      <c r="B13881">
        <v>5925148502</v>
      </c>
      <c r="C13881">
        <v>56</v>
      </c>
      <c r="D13881" t="s">
        <v>13825</v>
      </c>
      <c r="E13881" t="s">
        <v>13</v>
      </c>
      <c r="F13881" t="s">
        <v>16</v>
      </c>
      <c r="G13881">
        <v>8434</v>
      </c>
      <c r="H13881">
        <v>802</v>
      </c>
      <c r="I13881">
        <v>166</v>
      </c>
      <c r="J13881">
        <v>8</v>
      </c>
      <c r="K13881">
        <v>2</v>
      </c>
    </row>
    <row r="13882" spans="1:11" x14ac:dyDescent="0.3">
      <c r="A13882" t="s">
        <v>9553</v>
      </c>
      <c r="B13882">
        <v>1348086323</v>
      </c>
      <c r="C13882">
        <v>41</v>
      </c>
      <c r="D13882" t="s">
        <v>13826</v>
      </c>
      <c r="E13882" t="s">
        <v>13</v>
      </c>
      <c r="F13882" t="s">
        <v>16</v>
      </c>
      <c r="G13882">
        <v>3146</v>
      </c>
      <c r="H13882">
        <v>388</v>
      </c>
      <c r="I13882">
        <v>79</v>
      </c>
      <c r="J13882">
        <v>4</v>
      </c>
      <c r="K13882">
        <v>0</v>
      </c>
    </row>
    <row r="13883" spans="1:11" x14ac:dyDescent="0.3">
      <c r="A13883" t="s">
        <v>9553</v>
      </c>
      <c r="B13883">
        <v>6841287691</v>
      </c>
      <c r="C13883">
        <v>51</v>
      </c>
      <c r="D13883" t="s">
        <v>13827</v>
      </c>
      <c r="E13883" t="s">
        <v>13</v>
      </c>
      <c r="F13883" t="s">
        <v>16</v>
      </c>
      <c r="G13883">
        <v>9325</v>
      </c>
      <c r="H13883">
        <v>1863</v>
      </c>
      <c r="I13883">
        <v>211</v>
      </c>
      <c r="J13883">
        <v>11</v>
      </c>
      <c r="K13883">
        <v>0</v>
      </c>
    </row>
    <row r="13884" spans="1:11" x14ac:dyDescent="0.3">
      <c r="A13884" t="s">
        <v>9553</v>
      </c>
      <c r="B13884">
        <v>4565561658</v>
      </c>
      <c r="C13884">
        <v>53</v>
      </c>
      <c r="D13884" t="s">
        <v>13828</v>
      </c>
      <c r="E13884" t="s">
        <v>13</v>
      </c>
      <c r="F13884" t="s">
        <v>16</v>
      </c>
      <c r="G13884">
        <v>8765</v>
      </c>
      <c r="H13884">
        <v>3453</v>
      </c>
      <c r="I13884">
        <v>263</v>
      </c>
      <c r="J13884">
        <v>10</v>
      </c>
      <c r="K13884">
        <v>3</v>
      </c>
    </row>
    <row r="13885" spans="1:11" x14ac:dyDescent="0.3">
      <c r="A13885" t="s">
        <v>9553</v>
      </c>
      <c r="B13885">
        <v>7334325422</v>
      </c>
      <c r="C13885">
        <v>13</v>
      </c>
      <c r="D13885" t="s">
        <v>13829</v>
      </c>
      <c r="E13885" t="s">
        <v>13</v>
      </c>
      <c r="F13885" t="s">
        <v>16</v>
      </c>
      <c r="G13885">
        <v>9732</v>
      </c>
      <c r="H13885">
        <v>399</v>
      </c>
      <c r="I13885">
        <v>96</v>
      </c>
      <c r="J13885">
        <v>1</v>
      </c>
      <c r="K13885">
        <v>0</v>
      </c>
    </row>
    <row r="13886" spans="1:11" x14ac:dyDescent="0.3">
      <c r="A13886" t="s">
        <v>9553</v>
      </c>
      <c r="B13886">
        <v>7783479478</v>
      </c>
      <c r="C13886">
        <v>27</v>
      </c>
      <c r="D13886" t="s">
        <v>13830</v>
      </c>
      <c r="E13886" t="s">
        <v>13</v>
      </c>
      <c r="F13886" t="s">
        <v>16</v>
      </c>
      <c r="G13886">
        <v>5937</v>
      </c>
      <c r="H13886">
        <v>2628</v>
      </c>
      <c r="I13886">
        <v>72</v>
      </c>
      <c r="J13886">
        <v>60</v>
      </c>
      <c r="K13886">
        <v>11</v>
      </c>
    </row>
    <row r="13887" spans="1:11" x14ac:dyDescent="0.3">
      <c r="A13887" t="s">
        <v>9553</v>
      </c>
      <c r="B13887">
        <v>5491688224</v>
      </c>
      <c r="C13887">
        <v>44</v>
      </c>
      <c r="D13887" t="s">
        <v>13831</v>
      </c>
      <c r="E13887" t="s">
        <v>13</v>
      </c>
      <c r="F13887" t="s">
        <v>16</v>
      </c>
      <c r="G13887">
        <v>5030</v>
      </c>
      <c r="H13887">
        <v>216</v>
      </c>
      <c r="I13887">
        <v>71</v>
      </c>
      <c r="J13887">
        <v>5</v>
      </c>
      <c r="K13887">
        <v>1</v>
      </c>
    </row>
    <row r="13888" spans="1:11" x14ac:dyDescent="0.3">
      <c r="A13888" t="s">
        <v>9553</v>
      </c>
      <c r="B13888">
        <v>5536182388</v>
      </c>
      <c r="C13888">
        <v>11</v>
      </c>
      <c r="D13888" t="s">
        <v>13832</v>
      </c>
      <c r="E13888" t="s">
        <v>13</v>
      </c>
      <c r="F13888" t="s">
        <v>16</v>
      </c>
      <c r="G13888">
        <v>5132</v>
      </c>
      <c r="H13888">
        <v>659</v>
      </c>
      <c r="I13888">
        <v>44</v>
      </c>
      <c r="J13888">
        <v>4</v>
      </c>
      <c r="K13888">
        <v>0</v>
      </c>
    </row>
    <row r="13889" spans="1:11" x14ac:dyDescent="0.3">
      <c r="A13889" t="s">
        <v>9553</v>
      </c>
      <c r="B13889">
        <v>7270668038</v>
      </c>
      <c r="C13889">
        <v>26</v>
      </c>
      <c r="D13889" t="s">
        <v>13833</v>
      </c>
      <c r="E13889" t="s">
        <v>25</v>
      </c>
      <c r="F13889" t="s">
        <v>16</v>
      </c>
      <c r="G13889">
        <v>9545</v>
      </c>
      <c r="H13889">
        <v>4211</v>
      </c>
      <c r="I13889">
        <v>1061</v>
      </c>
      <c r="J13889">
        <v>95</v>
      </c>
      <c r="K13889">
        <v>4</v>
      </c>
    </row>
    <row r="13890" spans="1:11" x14ac:dyDescent="0.3">
      <c r="A13890" t="s">
        <v>9553</v>
      </c>
      <c r="B13890">
        <v>6733426581</v>
      </c>
      <c r="C13890">
        <v>23</v>
      </c>
      <c r="D13890" t="s">
        <v>13834</v>
      </c>
      <c r="E13890" t="s">
        <v>13</v>
      </c>
      <c r="F13890" t="s">
        <v>16</v>
      </c>
      <c r="G13890">
        <v>5558</v>
      </c>
      <c r="H13890">
        <v>1494</v>
      </c>
      <c r="I13890">
        <v>520</v>
      </c>
      <c r="J13890">
        <v>27</v>
      </c>
      <c r="K13890">
        <v>6</v>
      </c>
    </row>
    <row r="13891" spans="1:11" x14ac:dyDescent="0.3">
      <c r="A13891" t="s">
        <v>9553</v>
      </c>
      <c r="B13891">
        <v>3800723001</v>
      </c>
      <c r="C13891">
        <v>38</v>
      </c>
      <c r="D13891" t="s">
        <v>13835</v>
      </c>
      <c r="E13891" t="s">
        <v>13</v>
      </c>
      <c r="F13891" t="s">
        <v>16</v>
      </c>
      <c r="G13891">
        <v>4302</v>
      </c>
      <c r="H13891">
        <v>1235</v>
      </c>
      <c r="I13891">
        <v>181</v>
      </c>
      <c r="J13891">
        <v>5</v>
      </c>
      <c r="K13891">
        <v>1</v>
      </c>
    </row>
    <row r="13892" spans="1:11" x14ac:dyDescent="0.3">
      <c r="A13892" t="s">
        <v>9553</v>
      </c>
      <c r="B13892">
        <v>3197902492</v>
      </c>
      <c r="C13892">
        <v>11</v>
      </c>
      <c r="D13892" t="s">
        <v>13836</v>
      </c>
      <c r="E13892" t="s">
        <v>13</v>
      </c>
      <c r="F13892" t="s">
        <v>16</v>
      </c>
      <c r="G13892">
        <v>2697</v>
      </c>
      <c r="H13892">
        <v>891</v>
      </c>
      <c r="I13892">
        <v>239</v>
      </c>
      <c r="J13892">
        <v>8</v>
      </c>
      <c r="K13892">
        <v>2</v>
      </c>
    </row>
    <row r="13893" spans="1:11" x14ac:dyDescent="0.3">
      <c r="A13893" t="s">
        <v>9553</v>
      </c>
      <c r="B13893">
        <v>5621881489</v>
      </c>
      <c r="C13893">
        <v>12</v>
      </c>
      <c r="D13893" t="s">
        <v>13837</v>
      </c>
      <c r="E13893" t="s">
        <v>13</v>
      </c>
      <c r="F13893" t="s">
        <v>16</v>
      </c>
      <c r="G13893">
        <v>5186</v>
      </c>
      <c r="H13893">
        <v>63</v>
      </c>
      <c r="I13893">
        <v>15</v>
      </c>
      <c r="J13893">
        <v>1</v>
      </c>
      <c r="K13893">
        <v>0</v>
      </c>
    </row>
    <row r="13894" spans="1:11" x14ac:dyDescent="0.3">
      <c r="A13894" t="s">
        <v>9553</v>
      </c>
      <c r="B13894">
        <v>8756738875</v>
      </c>
      <c r="C13894">
        <v>9</v>
      </c>
      <c r="D13894" t="s">
        <v>13838</v>
      </c>
      <c r="E13894" t="s">
        <v>13</v>
      </c>
      <c r="F13894" t="s">
        <v>16</v>
      </c>
      <c r="G13894">
        <v>2982</v>
      </c>
      <c r="H13894">
        <v>1209</v>
      </c>
      <c r="I13894">
        <v>28</v>
      </c>
      <c r="J13894">
        <v>26</v>
      </c>
      <c r="K13894">
        <v>9</v>
      </c>
    </row>
    <row r="13895" spans="1:11" x14ac:dyDescent="0.3">
      <c r="A13895" t="s">
        <v>9553</v>
      </c>
      <c r="B13895">
        <v>7796889654</v>
      </c>
      <c r="C13895">
        <v>39</v>
      </c>
      <c r="D13895" t="s">
        <v>13839</v>
      </c>
      <c r="E13895" t="s">
        <v>25</v>
      </c>
      <c r="F13895" t="s">
        <v>16</v>
      </c>
      <c r="G13895">
        <v>687</v>
      </c>
      <c r="H13895">
        <v>184</v>
      </c>
      <c r="I13895">
        <v>47</v>
      </c>
      <c r="J13895">
        <v>2</v>
      </c>
      <c r="K13895">
        <v>1</v>
      </c>
    </row>
    <row r="13896" spans="1:11" x14ac:dyDescent="0.3">
      <c r="A13896" t="s">
        <v>9553</v>
      </c>
      <c r="B13896">
        <v>3251533559</v>
      </c>
      <c r="C13896">
        <v>25</v>
      </c>
      <c r="D13896" t="s">
        <v>13840</v>
      </c>
      <c r="E13896" t="s">
        <v>13</v>
      </c>
      <c r="F13896" t="s">
        <v>16</v>
      </c>
      <c r="G13896">
        <v>752</v>
      </c>
      <c r="H13896">
        <v>28</v>
      </c>
      <c r="I13896">
        <v>6</v>
      </c>
      <c r="J13896">
        <v>0</v>
      </c>
      <c r="K13896">
        <v>0</v>
      </c>
    </row>
    <row r="13897" spans="1:11" x14ac:dyDescent="0.3">
      <c r="A13897" t="s">
        <v>9553</v>
      </c>
      <c r="B13897">
        <v>4136017993</v>
      </c>
      <c r="C13897">
        <v>23</v>
      </c>
      <c r="D13897" t="s">
        <v>13841</v>
      </c>
      <c r="E13897" t="s">
        <v>13</v>
      </c>
      <c r="F13897" t="s">
        <v>16</v>
      </c>
      <c r="G13897">
        <v>7491</v>
      </c>
      <c r="H13897">
        <v>1948</v>
      </c>
      <c r="I13897">
        <v>142</v>
      </c>
      <c r="J13897">
        <v>42</v>
      </c>
      <c r="K13897">
        <v>14</v>
      </c>
    </row>
    <row r="13898" spans="1:11" x14ac:dyDescent="0.3">
      <c r="A13898" t="s">
        <v>9553</v>
      </c>
      <c r="B13898">
        <v>3179031245</v>
      </c>
      <c r="C13898">
        <v>6</v>
      </c>
      <c r="D13898" t="s">
        <v>13842</v>
      </c>
      <c r="E13898" t="s">
        <v>13</v>
      </c>
      <c r="F13898" t="s">
        <v>16</v>
      </c>
      <c r="G13898">
        <v>8416</v>
      </c>
      <c r="H13898">
        <v>2330</v>
      </c>
      <c r="I13898">
        <v>60</v>
      </c>
      <c r="J13898">
        <v>52</v>
      </c>
      <c r="K13898">
        <v>17</v>
      </c>
    </row>
    <row r="13899" spans="1:11" x14ac:dyDescent="0.3">
      <c r="A13899" t="s">
        <v>9553</v>
      </c>
      <c r="B13899">
        <v>4877044613</v>
      </c>
      <c r="C13899">
        <v>56</v>
      </c>
      <c r="D13899" t="s">
        <v>13843</v>
      </c>
      <c r="E13899" t="s">
        <v>25</v>
      </c>
      <c r="F13899" t="s">
        <v>16</v>
      </c>
      <c r="G13899">
        <v>7211</v>
      </c>
      <c r="H13899">
        <v>2608</v>
      </c>
      <c r="I13899">
        <v>607</v>
      </c>
      <c r="J13899">
        <v>36</v>
      </c>
      <c r="K13899">
        <v>5</v>
      </c>
    </row>
    <row r="13900" spans="1:11" x14ac:dyDescent="0.3">
      <c r="A13900" t="s">
        <v>9553</v>
      </c>
      <c r="B13900">
        <v>4916515992</v>
      </c>
      <c r="C13900">
        <v>34</v>
      </c>
      <c r="D13900" t="s">
        <v>13844</v>
      </c>
      <c r="E13900" t="s">
        <v>13</v>
      </c>
      <c r="F13900" t="s">
        <v>16</v>
      </c>
      <c r="G13900">
        <v>942</v>
      </c>
      <c r="H13900">
        <v>278</v>
      </c>
      <c r="I13900">
        <v>33</v>
      </c>
      <c r="J13900">
        <v>5</v>
      </c>
      <c r="K13900">
        <v>2</v>
      </c>
    </row>
    <row r="13901" spans="1:11" x14ac:dyDescent="0.3">
      <c r="A13901" t="s">
        <v>9553</v>
      </c>
      <c r="B13901">
        <v>1647147340</v>
      </c>
      <c r="C13901">
        <v>7</v>
      </c>
      <c r="D13901" t="s">
        <v>13845</v>
      </c>
      <c r="E13901" t="s">
        <v>13</v>
      </c>
      <c r="F13901" t="s">
        <v>16</v>
      </c>
      <c r="G13901">
        <v>2221</v>
      </c>
      <c r="H13901">
        <v>68</v>
      </c>
      <c r="I13901">
        <v>10</v>
      </c>
      <c r="J13901">
        <v>1</v>
      </c>
      <c r="K13901">
        <v>0</v>
      </c>
    </row>
    <row r="13902" spans="1:11" x14ac:dyDescent="0.3">
      <c r="A13902" t="s">
        <v>9553</v>
      </c>
      <c r="B13902">
        <v>9577725172</v>
      </c>
      <c r="C13902">
        <v>26</v>
      </c>
      <c r="D13902" t="s">
        <v>13846</v>
      </c>
      <c r="E13902" t="s">
        <v>13</v>
      </c>
      <c r="F13902" t="s">
        <v>16</v>
      </c>
      <c r="G13902">
        <v>7729</v>
      </c>
      <c r="H13902">
        <v>1685</v>
      </c>
      <c r="I13902">
        <v>38</v>
      </c>
      <c r="J13902">
        <v>13</v>
      </c>
      <c r="K13902">
        <v>0</v>
      </c>
    </row>
    <row r="13903" spans="1:11" x14ac:dyDescent="0.3">
      <c r="A13903" t="s">
        <v>9553</v>
      </c>
      <c r="B13903">
        <v>9309511292</v>
      </c>
      <c r="C13903">
        <v>53</v>
      </c>
      <c r="D13903" t="s">
        <v>13847</v>
      </c>
      <c r="E13903" t="s">
        <v>13</v>
      </c>
      <c r="F13903" t="s">
        <v>16</v>
      </c>
      <c r="G13903">
        <v>959</v>
      </c>
      <c r="H13903">
        <v>355</v>
      </c>
      <c r="I13903">
        <v>141</v>
      </c>
      <c r="J13903">
        <v>3</v>
      </c>
      <c r="K13903">
        <v>1</v>
      </c>
    </row>
    <row r="13904" spans="1:11" x14ac:dyDescent="0.3">
      <c r="A13904" t="s">
        <v>9553</v>
      </c>
      <c r="B13904">
        <v>9562014433</v>
      </c>
      <c r="C13904">
        <v>19</v>
      </c>
      <c r="D13904" t="s">
        <v>13848</v>
      </c>
      <c r="E13904" t="s">
        <v>13</v>
      </c>
      <c r="F13904" t="s">
        <v>16</v>
      </c>
      <c r="G13904">
        <v>9561</v>
      </c>
      <c r="H13904">
        <v>2701</v>
      </c>
      <c r="I13904">
        <v>188</v>
      </c>
      <c r="J13904">
        <v>36</v>
      </c>
      <c r="K13904">
        <v>14</v>
      </c>
    </row>
    <row r="13905" spans="1:11" x14ac:dyDescent="0.3">
      <c r="A13905" t="s">
        <v>9553</v>
      </c>
      <c r="B13905">
        <v>3665140026</v>
      </c>
      <c r="C13905">
        <v>21</v>
      </c>
      <c r="D13905" t="s">
        <v>13849</v>
      </c>
      <c r="E13905" t="s">
        <v>13</v>
      </c>
      <c r="F13905" t="s">
        <v>16</v>
      </c>
      <c r="G13905">
        <v>4215</v>
      </c>
      <c r="H13905">
        <v>1593</v>
      </c>
      <c r="I13905">
        <v>165</v>
      </c>
      <c r="J13905">
        <v>23</v>
      </c>
      <c r="K13905">
        <v>4</v>
      </c>
    </row>
    <row r="13906" spans="1:11" x14ac:dyDescent="0.3">
      <c r="A13906" t="s">
        <v>9553</v>
      </c>
      <c r="B13906">
        <v>8262440823</v>
      </c>
      <c r="C13906">
        <v>26</v>
      </c>
      <c r="D13906" t="s">
        <v>13850</v>
      </c>
      <c r="E13906" t="s">
        <v>13</v>
      </c>
      <c r="F13906" t="s">
        <v>16</v>
      </c>
      <c r="G13906">
        <v>9596</v>
      </c>
      <c r="H13906">
        <v>3739</v>
      </c>
      <c r="I13906">
        <v>150</v>
      </c>
      <c r="J13906">
        <v>89</v>
      </c>
      <c r="K13906">
        <v>13</v>
      </c>
    </row>
    <row r="13907" spans="1:11" x14ac:dyDescent="0.3">
      <c r="A13907" t="s">
        <v>9553</v>
      </c>
      <c r="B13907">
        <v>5510593029</v>
      </c>
      <c r="C13907">
        <v>16</v>
      </c>
      <c r="D13907" t="s">
        <v>13851</v>
      </c>
      <c r="E13907" t="s">
        <v>13</v>
      </c>
      <c r="F13907" t="s">
        <v>16</v>
      </c>
      <c r="G13907">
        <v>1756</v>
      </c>
      <c r="H13907">
        <v>697</v>
      </c>
      <c r="I13907">
        <v>239</v>
      </c>
      <c r="J13907">
        <v>0</v>
      </c>
      <c r="K13907">
        <v>0</v>
      </c>
    </row>
    <row r="13908" spans="1:11" x14ac:dyDescent="0.3">
      <c r="A13908" t="s">
        <v>9553</v>
      </c>
      <c r="B13908">
        <v>7558288995</v>
      </c>
      <c r="C13908">
        <v>51</v>
      </c>
      <c r="D13908" t="s">
        <v>13852</v>
      </c>
      <c r="E13908" t="s">
        <v>13</v>
      </c>
      <c r="F13908" t="s">
        <v>16</v>
      </c>
      <c r="G13908">
        <v>2287</v>
      </c>
      <c r="H13908">
        <v>770</v>
      </c>
      <c r="I13908">
        <v>222</v>
      </c>
      <c r="J13908">
        <v>11</v>
      </c>
      <c r="K13908">
        <v>4</v>
      </c>
    </row>
    <row r="13909" spans="1:11" x14ac:dyDescent="0.3">
      <c r="A13909" t="s">
        <v>9553</v>
      </c>
      <c r="B13909">
        <v>7402191305</v>
      </c>
      <c r="C13909">
        <v>53</v>
      </c>
      <c r="D13909" t="s">
        <v>13853</v>
      </c>
      <c r="E13909" t="s">
        <v>13</v>
      </c>
      <c r="F13909" t="s">
        <v>16</v>
      </c>
      <c r="G13909">
        <v>3032</v>
      </c>
      <c r="H13909">
        <v>454</v>
      </c>
      <c r="I13909">
        <v>126</v>
      </c>
      <c r="J13909">
        <v>2</v>
      </c>
      <c r="K13909">
        <v>1</v>
      </c>
    </row>
    <row r="13910" spans="1:11" x14ac:dyDescent="0.3">
      <c r="A13910" t="s">
        <v>9553</v>
      </c>
      <c r="B13910">
        <v>1403048363</v>
      </c>
      <c r="C13910">
        <v>6</v>
      </c>
      <c r="D13910" t="s">
        <v>13854</v>
      </c>
      <c r="E13910" t="s">
        <v>13</v>
      </c>
      <c r="F13910" t="s">
        <v>16</v>
      </c>
      <c r="G13910">
        <v>5487</v>
      </c>
      <c r="H13910">
        <v>2331</v>
      </c>
      <c r="I13910">
        <v>354</v>
      </c>
      <c r="J13910">
        <v>40</v>
      </c>
      <c r="K13910">
        <v>3</v>
      </c>
    </row>
    <row r="13911" spans="1:11" x14ac:dyDescent="0.3">
      <c r="A13911" t="s">
        <v>9553</v>
      </c>
      <c r="B13911">
        <v>9556287183</v>
      </c>
      <c r="C13911">
        <v>15</v>
      </c>
      <c r="D13911" t="s">
        <v>13855</v>
      </c>
      <c r="E13911" t="s">
        <v>13</v>
      </c>
      <c r="F13911" t="s">
        <v>16</v>
      </c>
      <c r="G13911">
        <v>4728</v>
      </c>
      <c r="H13911">
        <v>1893</v>
      </c>
      <c r="I13911">
        <v>103</v>
      </c>
      <c r="J13911">
        <v>14</v>
      </c>
      <c r="K13911">
        <v>5</v>
      </c>
    </row>
    <row r="13912" spans="1:11" x14ac:dyDescent="0.3">
      <c r="A13912" t="s">
        <v>9553</v>
      </c>
      <c r="B13912">
        <v>6017388321</v>
      </c>
      <c r="C13912">
        <v>22</v>
      </c>
      <c r="D13912" t="s">
        <v>13856</v>
      </c>
      <c r="E13912" t="s">
        <v>13</v>
      </c>
      <c r="F13912" t="s">
        <v>16</v>
      </c>
      <c r="G13912">
        <v>8160</v>
      </c>
      <c r="H13912">
        <v>2675</v>
      </c>
      <c r="I13912">
        <v>791</v>
      </c>
      <c r="J13912">
        <v>26</v>
      </c>
      <c r="K13912">
        <v>8</v>
      </c>
    </row>
    <row r="13913" spans="1:11" x14ac:dyDescent="0.3">
      <c r="A13913" t="s">
        <v>9553</v>
      </c>
      <c r="B13913">
        <v>2514330225</v>
      </c>
      <c r="C13913">
        <v>27</v>
      </c>
      <c r="D13913" t="s">
        <v>13857</v>
      </c>
      <c r="E13913" t="s">
        <v>13</v>
      </c>
      <c r="F13913" t="s">
        <v>16</v>
      </c>
      <c r="G13913">
        <v>7707</v>
      </c>
      <c r="H13913">
        <v>183</v>
      </c>
      <c r="I13913">
        <v>22</v>
      </c>
      <c r="J13913">
        <v>3</v>
      </c>
      <c r="K13913">
        <v>0</v>
      </c>
    </row>
    <row r="13914" spans="1:11" x14ac:dyDescent="0.3">
      <c r="A13914" t="s">
        <v>9553</v>
      </c>
      <c r="B13914">
        <v>3231737892</v>
      </c>
      <c r="C13914">
        <v>12</v>
      </c>
      <c r="D13914" t="s">
        <v>13858</v>
      </c>
      <c r="E13914" t="s">
        <v>25</v>
      </c>
      <c r="F13914" t="s">
        <v>16</v>
      </c>
      <c r="G13914">
        <v>3084</v>
      </c>
      <c r="H13914">
        <v>999</v>
      </c>
      <c r="I13914">
        <v>277</v>
      </c>
      <c r="J13914">
        <v>3</v>
      </c>
      <c r="K13914">
        <v>1</v>
      </c>
    </row>
    <row r="13915" spans="1:11" x14ac:dyDescent="0.3">
      <c r="A13915" t="s">
        <v>9553</v>
      </c>
      <c r="B13915">
        <v>8015978502</v>
      </c>
      <c r="C13915">
        <v>46</v>
      </c>
      <c r="D13915" t="s">
        <v>13859</v>
      </c>
      <c r="E13915" t="s">
        <v>25</v>
      </c>
      <c r="F13915" t="s">
        <v>16</v>
      </c>
      <c r="G13915">
        <v>7211</v>
      </c>
      <c r="H13915">
        <v>1634</v>
      </c>
      <c r="I13915">
        <v>2</v>
      </c>
      <c r="J13915">
        <v>20</v>
      </c>
      <c r="K13915">
        <v>4</v>
      </c>
    </row>
    <row r="13916" spans="1:11" x14ac:dyDescent="0.3">
      <c r="A13916" t="s">
        <v>9553</v>
      </c>
      <c r="B13916">
        <v>8862816953</v>
      </c>
      <c r="C13916">
        <v>8</v>
      </c>
      <c r="D13916" t="s">
        <v>13860</v>
      </c>
      <c r="E13916" t="s">
        <v>13</v>
      </c>
      <c r="F13916" t="s">
        <v>14</v>
      </c>
      <c r="G13916">
        <v>2873</v>
      </c>
      <c r="H13916">
        <v>801</v>
      </c>
      <c r="I13916">
        <v>151</v>
      </c>
      <c r="J13916">
        <v>20</v>
      </c>
      <c r="K13916">
        <v>7</v>
      </c>
    </row>
    <row r="13917" spans="1:11" x14ac:dyDescent="0.3">
      <c r="A13917" t="s">
        <v>9553</v>
      </c>
      <c r="B13917">
        <v>9800248918</v>
      </c>
      <c r="C13917">
        <v>15</v>
      </c>
      <c r="D13917" t="s">
        <v>13861</v>
      </c>
      <c r="E13917" t="s">
        <v>13</v>
      </c>
      <c r="F13917" t="s">
        <v>16</v>
      </c>
      <c r="G13917">
        <v>5214</v>
      </c>
      <c r="H13917">
        <v>349</v>
      </c>
      <c r="I13917">
        <v>116</v>
      </c>
      <c r="J13917">
        <v>1</v>
      </c>
      <c r="K13917">
        <v>0</v>
      </c>
    </row>
    <row r="13918" spans="1:11" x14ac:dyDescent="0.3">
      <c r="A13918" t="s">
        <v>9553</v>
      </c>
      <c r="B13918">
        <v>7123723422</v>
      </c>
      <c r="C13918">
        <v>12</v>
      </c>
      <c r="D13918" t="s">
        <v>13862</v>
      </c>
      <c r="E13918" t="s">
        <v>13</v>
      </c>
      <c r="F13918" t="s">
        <v>16</v>
      </c>
      <c r="G13918">
        <v>2483</v>
      </c>
      <c r="H13918">
        <v>676</v>
      </c>
      <c r="I13918">
        <v>165</v>
      </c>
      <c r="J13918">
        <v>10</v>
      </c>
      <c r="K13918">
        <v>4</v>
      </c>
    </row>
    <row r="13919" spans="1:11" x14ac:dyDescent="0.3">
      <c r="A13919" t="s">
        <v>9553</v>
      </c>
      <c r="B13919">
        <v>4516618368</v>
      </c>
      <c r="C13919">
        <v>50</v>
      </c>
      <c r="D13919" t="s">
        <v>13863</v>
      </c>
      <c r="E13919" t="s">
        <v>13</v>
      </c>
      <c r="F13919" t="s">
        <v>16</v>
      </c>
      <c r="G13919">
        <v>4440</v>
      </c>
      <c r="H13919">
        <v>1633</v>
      </c>
      <c r="I13919">
        <v>40</v>
      </c>
      <c r="J13919">
        <v>41</v>
      </c>
      <c r="K13919">
        <v>7</v>
      </c>
    </row>
    <row r="13920" spans="1:11" x14ac:dyDescent="0.3">
      <c r="A13920" t="s">
        <v>9553</v>
      </c>
      <c r="B13920">
        <v>4450029271</v>
      </c>
      <c r="C13920">
        <v>60</v>
      </c>
      <c r="D13920" t="s">
        <v>13864</v>
      </c>
      <c r="E13920" t="s">
        <v>13</v>
      </c>
      <c r="F13920" t="s">
        <v>16</v>
      </c>
      <c r="G13920">
        <v>6588</v>
      </c>
      <c r="H13920">
        <v>1899</v>
      </c>
      <c r="I13920">
        <v>359</v>
      </c>
      <c r="J13920">
        <v>21</v>
      </c>
      <c r="K13920">
        <v>8</v>
      </c>
    </row>
    <row r="13921" spans="1:11" x14ac:dyDescent="0.3">
      <c r="A13921" t="s">
        <v>9553</v>
      </c>
      <c r="B13921">
        <v>3464350952</v>
      </c>
      <c r="C13921">
        <v>18</v>
      </c>
      <c r="D13921" t="s">
        <v>13865</v>
      </c>
      <c r="E13921" t="s">
        <v>13</v>
      </c>
      <c r="F13921" t="s">
        <v>14</v>
      </c>
      <c r="G13921">
        <v>9329</v>
      </c>
      <c r="H13921">
        <v>2360</v>
      </c>
      <c r="I13921">
        <v>677</v>
      </c>
      <c r="J13921">
        <v>12</v>
      </c>
      <c r="K13921">
        <v>0</v>
      </c>
    </row>
    <row r="13922" spans="1:11" x14ac:dyDescent="0.3">
      <c r="A13922" t="s">
        <v>9553</v>
      </c>
      <c r="B13922">
        <v>8973245713</v>
      </c>
      <c r="C13922">
        <v>6</v>
      </c>
      <c r="D13922" t="s">
        <v>13866</v>
      </c>
      <c r="E13922" t="s">
        <v>13</v>
      </c>
      <c r="F13922" t="s">
        <v>16</v>
      </c>
      <c r="G13922">
        <v>1327</v>
      </c>
      <c r="H13922">
        <v>352</v>
      </c>
      <c r="I13922">
        <v>123</v>
      </c>
      <c r="J13922">
        <v>3</v>
      </c>
      <c r="K13922">
        <v>1</v>
      </c>
    </row>
    <row r="13923" spans="1:11" x14ac:dyDescent="0.3">
      <c r="A13923" t="s">
        <v>9553</v>
      </c>
      <c r="B13923">
        <v>2785383540</v>
      </c>
      <c r="C13923">
        <v>31</v>
      </c>
      <c r="D13923" t="s">
        <v>13867</v>
      </c>
      <c r="E13923" t="s">
        <v>25</v>
      </c>
      <c r="F13923" t="s">
        <v>16</v>
      </c>
      <c r="G13923">
        <v>2922</v>
      </c>
      <c r="H13923">
        <v>1044</v>
      </c>
      <c r="I13923">
        <v>144</v>
      </c>
      <c r="J13923">
        <v>3</v>
      </c>
      <c r="K13923">
        <v>0</v>
      </c>
    </row>
    <row r="13924" spans="1:11" x14ac:dyDescent="0.3">
      <c r="A13924" t="s">
        <v>9553</v>
      </c>
      <c r="B13924">
        <v>7716320387</v>
      </c>
      <c r="C13924">
        <v>54</v>
      </c>
      <c r="D13924" t="s">
        <v>13868</v>
      </c>
      <c r="E13924" t="s">
        <v>13</v>
      </c>
      <c r="F13924" t="s">
        <v>16</v>
      </c>
      <c r="G13924">
        <v>3457</v>
      </c>
      <c r="H13924">
        <v>1179</v>
      </c>
      <c r="I13924">
        <v>348</v>
      </c>
      <c r="J13924">
        <v>9</v>
      </c>
      <c r="K13924">
        <v>0</v>
      </c>
    </row>
    <row r="13925" spans="1:11" x14ac:dyDescent="0.3">
      <c r="A13925" t="s">
        <v>9553</v>
      </c>
      <c r="B13925">
        <v>7439393023</v>
      </c>
      <c r="C13925">
        <v>49</v>
      </c>
      <c r="D13925" t="s">
        <v>13869</v>
      </c>
      <c r="E13925" t="s">
        <v>13</v>
      </c>
      <c r="F13925" t="s">
        <v>16</v>
      </c>
      <c r="G13925">
        <v>6614</v>
      </c>
      <c r="H13925">
        <v>1151</v>
      </c>
      <c r="I13925">
        <v>83</v>
      </c>
      <c r="J13925">
        <v>16</v>
      </c>
      <c r="K13925">
        <v>3</v>
      </c>
    </row>
    <row r="13926" spans="1:11" x14ac:dyDescent="0.3">
      <c r="A13926" t="s">
        <v>9553</v>
      </c>
      <c r="B13926">
        <v>6423683657</v>
      </c>
      <c r="C13926">
        <v>42</v>
      </c>
      <c r="D13926" t="s">
        <v>13870</v>
      </c>
      <c r="E13926" t="s">
        <v>13</v>
      </c>
      <c r="F13926" t="s">
        <v>16</v>
      </c>
      <c r="G13926">
        <v>1551</v>
      </c>
      <c r="H13926">
        <v>620</v>
      </c>
      <c r="I13926">
        <v>32</v>
      </c>
      <c r="J13926">
        <v>9</v>
      </c>
      <c r="K13926">
        <v>0</v>
      </c>
    </row>
    <row r="13927" spans="1:11" x14ac:dyDescent="0.3">
      <c r="A13927" t="s">
        <v>9553</v>
      </c>
      <c r="B13927">
        <v>5461219758</v>
      </c>
      <c r="C13927">
        <v>31</v>
      </c>
      <c r="D13927" t="s">
        <v>13871</v>
      </c>
      <c r="E13927" t="s">
        <v>13</v>
      </c>
      <c r="F13927" t="s">
        <v>16</v>
      </c>
      <c r="G13927">
        <v>6961</v>
      </c>
      <c r="H13927">
        <v>2024</v>
      </c>
      <c r="I13927">
        <v>219</v>
      </c>
      <c r="J13927">
        <v>3</v>
      </c>
      <c r="K13927">
        <v>1</v>
      </c>
    </row>
    <row r="13928" spans="1:11" x14ac:dyDescent="0.3">
      <c r="A13928" t="s">
        <v>9553</v>
      </c>
      <c r="B13928">
        <v>8508231028</v>
      </c>
      <c r="C13928">
        <v>24</v>
      </c>
      <c r="D13928" t="s">
        <v>13872</v>
      </c>
      <c r="E13928" t="s">
        <v>13</v>
      </c>
      <c r="F13928" t="s">
        <v>14</v>
      </c>
      <c r="G13928">
        <v>3279</v>
      </c>
      <c r="H13928">
        <v>630</v>
      </c>
      <c r="I13928">
        <v>155</v>
      </c>
      <c r="J13928">
        <v>6</v>
      </c>
      <c r="K13928">
        <v>1</v>
      </c>
    </row>
    <row r="13929" spans="1:11" x14ac:dyDescent="0.3">
      <c r="A13929" t="s">
        <v>9553</v>
      </c>
      <c r="B13929">
        <v>4651802204</v>
      </c>
      <c r="C13929">
        <v>36</v>
      </c>
      <c r="D13929" t="s">
        <v>13873</v>
      </c>
      <c r="E13929" t="s">
        <v>13</v>
      </c>
      <c r="F13929" t="s">
        <v>16</v>
      </c>
      <c r="G13929">
        <v>1434</v>
      </c>
      <c r="H13929">
        <v>366</v>
      </c>
      <c r="I13929">
        <v>21</v>
      </c>
      <c r="J13929">
        <v>6</v>
      </c>
      <c r="K13929">
        <v>1</v>
      </c>
    </row>
    <row r="13930" spans="1:11" x14ac:dyDescent="0.3">
      <c r="A13930" t="s">
        <v>9553</v>
      </c>
      <c r="B13930">
        <v>6750724172</v>
      </c>
      <c r="C13930">
        <v>60</v>
      </c>
      <c r="D13930" t="s">
        <v>13874</v>
      </c>
      <c r="E13930" t="s">
        <v>13</v>
      </c>
      <c r="F13930" t="s">
        <v>16</v>
      </c>
      <c r="G13930">
        <v>5733</v>
      </c>
      <c r="H13930">
        <v>1442</v>
      </c>
      <c r="I13930">
        <v>325</v>
      </c>
      <c r="J13930">
        <v>11</v>
      </c>
      <c r="K13930">
        <v>0</v>
      </c>
    </row>
    <row r="13931" spans="1:11" x14ac:dyDescent="0.3">
      <c r="A13931" t="s">
        <v>9553</v>
      </c>
      <c r="B13931">
        <v>2686331273</v>
      </c>
      <c r="C13931">
        <v>53</v>
      </c>
      <c r="D13931" t="s">
        <v>13875</v>
      </c>
      <c r="E13931" t="s">
        <v>13</v>
      </c>
      <c r="F13931" t="s">
        <v>16</v>
      </c>
      <c r="G13931">
        <v>1597</v>
      </c>
      <c r="H13931">
        <v>673</v>
      </c>
      <c r="I13931">
        <v>175</v>
      </c>
      <c r="J13931">
        <v>2</v>
      </c>
      <c r="K13931">
        <v>0</v>
      </c>
    </row>
    <row r="13932" spans="1:11" x14ac:dyDescent="0.3">
      <c r="A13932" t="s">
        <v>9553</v>
      </c>
      <c r="B13932">
        <v>5316915334</v>
      </c>
      <c r="C13932">
        <v>10</v>
      </c>
      <c r="D13932" t="s">
        <v>13876</v>
      </c>
      <c r="E13932" t="s">
        <v>13</v>
      </c>
      <c r="F13932" t="s">
        <v>16</v>
      </c>
      <c r="G13932">
        <v>5450</v>
      </c>
      <c r="H13932">
        <v>378</v>
      </c>
      <c r="I13932">
        <v>76</v>
      </c>
      <c r="J13932">
        <v>5</v>
      </c>
      <c r="K13932">
        <v>1</v>
      </c>
    </row>
    <row r="13933" spans="1:11" x14ac:dyDescent="0.3">
      <c r="A13933" t="s">
        <v>9553</v>
      </c>
      <c r="B13933">
        <v>4320678168</v>
      </c>
      <c r="C13933">
        <v>8</v>
      </c>
      <c r="D13933" t="s">
        <v>13877</v>
      </c>
      <c r="E13933" t="s">
        <v>13</v>
      </c>
      <c r="F13933" t="s">
        <v>16</v>
      </c>
      <c r="G13933">
        <v>5033</v>
      </c>
      <c r="H13933">
        <v>773</v>
      </c>
      <c r="I13933">
        <v>63</v>
      </c>
      <c r="J13933">
        <v>14</v>
      </c>
      <c r="K13933">
        <v>1</v>
      </c>
    </row>
    <row r="13934" spans="1:11" x14ac:dyDescent="0.3">
      <c r="A13934" t="s">
        <v>9553</v>
      </c>
      <c r="B13934">
        <v>6733197414</v>
      </c>
      <c r="C13934">
        <v>57</v>
      </c>
      <c r="D13934" t="s">
        <v>13878</v>
      </c>
      <c r="E13934" t="s">
        <v>25</v>
      </c>
      <c r="F13934" t="s">
        <v>16</v>
      </c>
      <c r="G13934">
        <v>5470</v>
      </c>
      <c r="H13934">
        <v>1729</v>
      </c>
      <c r="I13934">
        <v>555</v>
      </c>
      <c r="J13934">
        <v>34</v>
      </c>
      <c r="K13934">
        <v>6</v>
      </c>
    </row>
    <row r="13935" spans="1:11" x14ac:dyDescent="0.3">
      <c r="A13935" t="s">
        <v>9553</v>
      </c>
      <c r="B13935">
        <v>6844364657</v>
      </c>
      <c r="C13935">
        <v>11</v>
      </c>
      <c r="D13935" t="s">
        <v>13879</v>
      </c>
      <c r="E13935" t="s">
        <v>25</v>
      </c>
      <c r="F13935" t="s">
        <v>16</v>
      </c>
      <c r="G13935">
        <v>4649</v>
      </c>
      <c r="H13935">
        <v>319</v>
      </c>
      <c r="I13935">
        <v>23</v>
      </c>
      <c r="J13935">
        <v>8</v>
      </c>
      <c r="K13935">
        <v>0</v>
      </c>
    </row>
    <row r="13936" spans="1:11" x14ac:dyDescent="0.3">
      <c r="A13936" t="s">
        <v>9553</v>
      </c>
      <c r="B13936">
        <v>5875483411</v>
      </c>
      <c r="C13936">
        <v>56</v>
      </c>
      <c r="D13936" t="s">
        <v>13880</v>
      </c>
      <c r="E13936" t="s">
        <v>25</v>
      </c>
      <c r="F13936" t="s">
        <v>16</v>
      </c>
      <c r="G13936">
        <v>7313</v>
      </c>
      <c r="H13936">
        <v>160</v>
      </c>
      <c r="I13936">
        <v>36</v>
      </c>
      <c r="J13936">
        <v>0</v>
      </c>
      <c r="K13936">
        <v>0</v>
      </c>
    </row>
    <row r="13937" spans="1:11" x14ac:dyDescent="0.3">
      <c r="A13937" t="s">
        <v>9553</v>
      </c>
      <c r="B13937">
        <v>2952833067</v>
      </c>
      <c r="C13937">
        <v>12</v>
      </c>
      <c r="D13937" t="s">
        <v>13881</v>
      </c>
      <c r="E13937" t="s">
        <v>13</v>
      </c>
      <c r="F13937" t="s">
        <v>16</v>
      </c>
      <c r="G13937">
        <v>2396</v>
      </c>
      <c r="H13937">
        <v>28</v>
      </c>
      <c r="I13937">
        <v>9</v>
      </c>
      <c r="J13937">
        <v>0</v>
      </c>
      <c r="K13937">
        <v>0</v>
      </c>
    </row>
    <row r="13938" spans="1:11" x14ac:dyDescent="0.3">
      <c r="A13938" t="s">
        <v>9553</v>
      </c>
      <c r="B13938">
        <v>6294664889</v>
      </c>
      <c r="C13938">
        <v>19</v>
      </c>
      <c r="D13938" t="s">
        <v>13882</v>
      </c>
      <c r="E13938" t="s">
        <v>13</v>
      </c>
      <c r="F13938" t="s">
        <v>16</v>
      </c>
      <c r="G13938">
        <v>7562</v>
      </c>
      <c r="H13938">
        <v>3234</v>
      </c>
      <c r="I13938">
        <v>408</v>
      </c>
      <c r="J13938">
        <v>1</v>
      </c>
      <c r="K13938">
        <v>0</v>
      </c>
    </row>
    <row r="13939" spans="1:11" x14ac:dyDescent="0.3">
      <c r="A13939" t="s">
        <v>9553</v>
      </c>
      <c r="B13939">
        <v>4000276183</v>
      </c>
      <c r="C13939">
        <v>18</v>
      </c>
      <c r="D13939" t="s">
        <v>13883</v>
      </c>
      <c r="E13939" t="s">
        <v>13</v>
      </c>
      <c r="F13939" t="s">
        <v>16</v>
      </c>
      <c r="G13939">
        <v>2100</v>
      </c>
      <c r="H13939">
        <v>450</v>
      </c>
      <c r="I13939">
        <v>90</v>
      </c>
      <c r="J13939">
        <v>1</v>
      </c>
      <c r="K13939">
        <v>0</v>
      </c>
    </row>
    <row r="13940" spans="1:11" x14ac:dyDescent="0.3">
      <c r="A13940" t="s">
        <v>9553</v>
      </c>
      <c r="B13940">
        <v>4788920383</v>
      </c>
      <c r="C13940">
        <v>52</v>
      </c>
      <c r="D13940" t="s">
        <v>13884</v>
      </c>
      <c r="E13940" t="s">
        <v>13</v>
      </c>
      <c r="F13940" t="s">
        <v>16</v>
      </c>
      <c r="G13940">
        <v>6175</v>
      </c>
      <c r="H13940">
        <v>2672</v>
      </c>
      <c r="I13940">
        <v>510</v>
      </c>
      <c r="J13940">
        <v>18</v>
      </c>
      <c r="K13940">
        <v>5</v>
      </c>
    </row>
    <row r="13941" spans="1:11" x14ac:dyDescent="0.3">
      <c r="A13941" t="s">
        <v>9553</v>
      </c>
      <c r="B13941">
        <v>7532236148</v>
      </c>
      <c r="C13941">
        <v>26</v>
      </c>
      <c r="D13941" t="s">
        <v>13885</v>
      </c>
      <c r="E13941" t="s">
        <v>13</v>
      </c>
      <c r="F13941" t="s">
        <v>16</v>
      </c>
      <c r="G13941">
        <v>6060</v>
      </c>
      <c r="H13941">
        <v>2576</v>
      </c>
      <c r="I13941">
        <v>595</v>
      </c>
      <c r="J13941">
        <v>17</v>
      </c>
      <c r="K13941">
        <v>1</v>
      </c>
    </row>
    <row r="13942" spans="1:11" x14ac:dyDescent="0.3">
      <c r="A13942" t="s">
        <v>9553</v>
      </c>
      <c r="B13942">
        <v>7146535231</v>
      </c>
      <c r="C13942">
        <v>10</v>
      </c>
      <c r="D13942" t="s">
        <v>13886</v>
      </c>
      <c r="E13942" t="s">
        <v>13</v>
      </c>
      <c r="F13942" t="s">
        <v>14</v>
      </c>
      <c r="G13942">
        <v>6644</v>
      </c>
      <c r="H13942">
        <v>526</v>
      </c>
      <c r="I13942">
        <v>123</v>
      </c>
      <c r="J13942">
        <v>6</v>
      </c>
      <c r="K13942">
        <v>2</v>
      </c>
    </row>
    <row r="13943" spans="1:11" x14ac:dyDescent="0.3">
      <c r="A13943" t="s">
        <v>9553</v>
      </c>
      <c r="B13943">
        <v>9975717673</v>
      </c>
      <c r="C13943">
        <v>20</v>
      </c>
      <c r="D13943" t="s">
        <v>13887</v>
      </c>
      <c r="E13943" t="s">
        <v>13</v>
      </c>
      <c r="F13943" t="s">
        <v>16</v>
      </c>
      <c r="G13943">
        <v>2873</v>
      </c>
      <c r="H13943">
        <v>1113</v>
      </c>
      <c r="I13943">
        <v>29</v>
      </c>
      <c r="J13943">
        <v>27</v>
      </c>
      <c r="K13943">
        <v>10</v>
      </c>
    </row>
    <row r="13944" spans="1:11" x14ac:dyDescent="0.3">
      <c r="A13944" t="s">
        <v>9553</v>
      </c>
      <c r="B13944">
        <v>3947224581</v>
      </c>
      <c r="C13944">
        <v>27</v>
      </c>
      <c r="D13944" t="s">
        <v>13888</v>
      </c>
      <c r="E13944" t="s">
        <v>13</v>
      </c>
      <c r="F13944" t="s">
        <v>16</v>
      </c>
      <c r="G13944">
        <v>4956</v>
      </c>
      <c r="H13944">
        <v>1610</v>
      </c>
      <c r="I13944">
        <v>503</v>
      </c>
      <c r="J13944">
        <v>23</v>
      </c>
      <c r="K13944">
        <v>4</v>
      </c>
    </row>
    <row r="13945" spans="1:11" x14ac:dyDescent="0.3">
      <c r="A13945" t="s">
        <v>9553</v>
      </c>
      <c r="B13945">
        <v>2651046972</v>
      </c>
      <c r="C13945">
        <v>9</v>
      </c>
      <c r="D13945" t="s">
        <v>13889</v>
      </c>
      <c r="E13945" t="s">
        <v>13</v>
      </c>
      <c r="F13945" t="s">
        <v>16</v>
      </c>
      <c r="G13945">
        <v>8774</v>
      </c>
      <c r="H13945">
        <v>1861</v>
      </c>
      <c r="I13945">
        <v>338</v>
      </c>
      <c r="J13945">
        <v>27</v>
      </c>
      <c r="K13945">
        <v>1</v>
      </c>
    </row>
    <row r="13946" spans="1:11" x14ac:dyDescent="0.3">
      <c r="A13946" t="s">
        <v>9553</v>
      </c>
      <c r="B13946">
        <v>5024002518</v>
      </c>
      <c r="C13946">
        <v>7</v>
      </c>
      <c r="D13946" t="s">
        <v>13890</v>
      </c>
      <c r="E13946" t="s">
        <v>13</v>
      </c>
      <c r="F13946" t="s">
        <v>16</v>
      </c>
      <c r="G13946">
        <v>4109</v>
      </c>
      <c r="H13946">
        <v>1316</v>
      </c>
      <c r="I13946">
        <v>286</v>
      </c>
      <c r="J13946">
        <v>24</v>
      </c>
      <c r="K13946">
        <v>1</v>
      </c>
    </row>
    <row r="13947" spans="1:11" x14ac:dyDescent="0.3">
      <c r="A13947" t="s">
        <v>9553</v>
      </c>
      <c r="B13947">
        <v>3637257584</v>
      </c>
      <c r="C13947">
        <v>16</v>
      </c>
      <c r="D13947" t="s">
        <v>13891</v>
      </c>
      <c r="E13947" t="s">
        <v>13</v>
      </c>
      <c r="F13947" t="s">
        <v>16</v>
      </c>
      <c r="G13947">
        <v>4109</v>
      </c>
      <c r="H13947">
        <v>1475</v>
      </c>
      <c r="I13947">
        <v>329</v>
      </c>
      <c r="J13947">
        <v>28</v>
      </c>
      <c r="K13947">
        <v>3</v>
      </c>
    </row>
    <row r="13948" spans="1:11" x14ac:dyDescent="0.3">
      <c r="A13948" t="s">
        <v>9553</v>
      </c>
      <c r="B13948">
        <v>9965239762</v>
      </c>
      <c r="C13948">
        <v>11</v>
      </c>
      <c r="D13948" t="s">
        <v>13892</v>
      </c>
      <c r="E13948" t="s">
        <v>13</v>
      </c>
      <c r="F13948" t="s">
        <v>16</v>
      </c>
      <c r="G13948">
        <v>6371</v>
      </c>
      <c r="H13948">
        <v>1631</v>
      </c>
      <c r="I13948">
        <v>347</v>
      </c>
      <c r="J13948">
        <v>40</v>
      </c>
      <c r="K13948">
        <v>2</v>
      </c>
    </row>
    <row r="13949" spans="1:11" x14ac:dyDescent="0.3">
      <c r="A13949" t="s">
        <v>9553</v>
      </c>
      <c r="B13949">
        <v>7978702541</v>
      </c>
      <c r="C13949">
        <v>36</v>
      </c>
      <c r="D13949" t="s">
        <v>13893</v>
      </c>
      <c r="E13949" t="s">
        <v>25</v>
      </c>
      <c r="F13949" t="s">
        <v>16</v>
      </c>
      <c r="G13949">
        <v>4927</v>
      </c>
      <c r="H13949">
        <v>1436</v>
      </c>
      <c r="I13949">
        <v>424</v>
      </c>
      <c r="J13949">
        <v>29</v>
      </c>
      <c r="K13949">
        <v>3</v>
      </c>
    </row>
    <row r="13950" spans="1:11" x14ac:dyDescent="0.3">
      <c r="A13950" t="s">
        <v>9553</v>
      </c>
      <c r="B13950">
        <v>7774473091</v>
      </c>
      <c r="C13950">
        <v>15</v>
      </c>
      <c r="D13950" t="s">
        <v>13894</v>
      </c>
      <c r="E13950" t="s">
        <v>13</v>
      </c>
      <c r="F13950" t="s">
        <v>14</v>
      </c>
      <c r="G13950">
        <v>4186</v>
      </c>
      <c r="H13950">
        <v>723</v>
      </c>
      <c r="I13950">
        <v>21</v>
      </c>
      <c r="J13950">
        <v>18</v>
      </c>
      <c r="K13950">
        <v>1</v>
      </c>
    </row>
    <row r="13951" spans="1:11" x14ac:dyDescent="0.3">
      <c r="A13951" t="s">
        <v>9553</v>
      </c>
      <c r="B13951">
        <v>9784152599</v>
      </c>
      <c r="C13951">
        <v>32</v>
      </c>
      <c r="D13951" t="s">
        <v>13895</v>
      </c>
      <c r="E13951" t="s">
        <v>13</v>
      </c>
      <c r="F13951" t="s">
        <v>16</v>
      </c>
      <c r="G13951">
        <v>3129</v>
      </c>
      <c r="H13951">
        <v>674</v>
      </c>
      <c r="I13951">
        <v>148</v>
      </c>
      <c r="J13951">
        <v>15</v>
      </c>
      <c r="K13951">
        <v>1</v>
      </c>
    </row>
    <row r="13952" spans="1:11" x14ac:dyDescent="0.3">
      <c r="A13952" t="s">
        <v>9553</v>
      </c>
      <c r="B13952">
        <v>9977317806</v>
      </c>
      <c r="C13952">
        <v>44</v>
      </c>
      <c r="D13952" t="s">
        <v>13896</v>
      </c>
      <c r="E13952" t="s">
        <v>13</v>
      </c>
      <c r="F13952" t="s">
        <v>14</v>
      </c>
      <c r="G13952">
        <v>9485</v>
      </c>
      <c r="H13952">
        <v>1686</v>
      </c>
      <c r="I13952">
        <v>501</v>
      </c>
      <c r="J13952">
        <v>2</v>
      </c>
      <c r="K13952">
        <v>0</v>
      </c>
    </row>
    <row r="13953" spans="1:11" x14ac:dyDescent="0.3">
      <c r="A13953" t="s">
        <v>9553</v>
      </c>
      <c r="B13953">
        <v>5181935859</v>
      </c>
      <c r="C13953">
        <v>36</v>
      </c>
      <c r="D13953" t="s">
        <v>13897</v>
      </c>
      <c r="E13953" t="s">
        <v>13</v>
      </c>
      <c r="F13953" t="s">
        <v>16</v>
      </c>
      <c r="G13953">
        <v>6441</v>
      </c>
      <c r="H13953">
        <v>1524</v>
      </c>
      <c r="I13953">
        <v>566</v>
      </c>
      <c r="J13953">
        <v>21</v>
      </c>
      <c r="K13953">
        <v>8</v>
      </c>
    </row>
    <row r="13954" spans="1:11" x14ac:dyDescent="0.3">
      <c r="A13954" t="s">
        <v>9553</v>
      </c>
      <c r="B13954">
        <v>5114646172</v>
      </c>
      <c r="C13954">
        <v>53</v>
      </c>
      <c r="D13954" t="s">
        <v>13898</v>
      </c>
      <c r="E13954" t="s">
        <v>13</v>
      </c>
      <c r="F13954" t="s">
        <v>16</v>
      </c>
      <c r="G13954">
        <v>7611</v>
      </c>
      <c r="H13954">
        <v>2104</v>
      </c>
      <c r="I13954">
        <v>803</v>
      </c>
      <c r="J13954">
        <v>18</v>
      </c>
      <c r="K13954">
        <v>7</v>
      </c>
    </row>
    <row r="13955" spans="1:11" x14ac:dyDescent="0.3">
      <c r="A13955" t="s">
        <v>9553</v>
      </c>
      <c r="B13955">
        <v>2948281903</v>
      </c>
      <c r="C13955">
        <v>27</v>
      </c>
      <c r="D13955" t="s">
        <v>13899</v>
      </c>
      <c r="E13955" t="s">
        <v>25</v>
      </c>
      <c r="F13955" t="s">
        <v>16</v>
      </c>
      <c r="G13955">
        <v>9948</v>
      </c>
      <c r="H13955">
        <v>2117</v>
      </c>
      <c r="I13955">
        <v>318</v>
      </c>
      <c r="J13955">
        <v>42</v>
      </c>
      <c r="K13955">
        <v>1</v>
      </c>
    </row>
    <row r="13956" spans="1:11" x14ac:dyDescent="0.3">
      <c r="A13956" t="s">
        <v>9553</v>
      </c>
      <c r="B13956">
        <v>8717355152</v>
      </c>
      <c r="C13956">
        <v>59</v>
      </c>
      <c r="D13956" t="s">
        <v>13900</v>
      </c>
      <c r="E13956" t="s">
        <v>13</v>
      </c>
      <c r="F13956" t="s">
        <v>16</v>
      </c>
      <c r="G13956">
        <v>5461</v>
      </c>
      <c r="H13956">
        <v>287</v>
      </c>
      <c r="I13956">
        <v>70</v>
      </c>
      <c r="J13956">
        <v>5</v>
      </c>
      <c r="K13956">
        <v>0</v>
      </c>
    </row>
    <row r="13957" spans="1:11" x14ac:dyDescent="0.3">
      <c r="A13957" t="s">
        <v>9553</v>
      </c>
      <c r="B13957">
        <v>4315598274</v>
      </c>
      <c r="C13957">
        <v>30</v>
      </c>
      <c r="D13957" t="s">
        <v>13901</v>
      </c>
      <c r="E13957" t="s">
        <v>13</v>
      </c>
      <c r="F13957" t="s">
        <v>16</v>
      </c>
      <c r="G13957">
        <v>598</v>
      </c>
      <c r="H13957">
        <v>55</v>
      </c>
      <c r="I13957">
        <v>8</v>
      </c>
      <c r="J13957">
        <v>1</v>
      </c>
      <c r="K13957">
        <v>0</v>
      </c>
    </row>
    <row r="13958" spans="1:11" x14ac:dyDescent="0.3">
      <c r="A13958" t="s">
        <v>9553</v>
      </c>
      <c r="B13958">
        <v>8823198279</v>
      </c>
      <c r="C13958">
        <v>6</v>
      </c>
      <c r="D13958" t="s">
        <v>13902</v>
      </c>
      <c r="E13958" t="s">
        <v>13</v>
      </c>
      <c r="F13958" t="s">
        <v>16</v>
      </c>
      <c r="G13958">
        <v>2123</v>
      </c>
      <c r="H13958">
        <v>692</v>
      </c>
      <c r="I13958">
        <v>72</v>
      </c>
      <c r="J13958">
        <v>3</v>
      </c>
      <c r="K13958">
        <v>1</v>
      </c>
    </row>
    <row r="13959" spans="1:11" x14ac:dyDescent="0.3">
      <c r="A13959" t="s">
        <v>9553</v>
      </c>
      <c r="B13959">
        <v>3189668143</v>
      </c>
      <c r="C13959">
        <v>21</v>
      </c>
      <c r="D13959" t="s">
        <v>13903</v>
      </c>
      <c r="E13959" t="s">
        <v>13</v>
      </c>
      <c r="F13959" t="s">
        <v>16</v>
      </c>
      <c r="G13959">
        <v>3070</v>
      </c>
      <c r="H13959">
        <v>999</v>
      </c>
      <c r="I13959">
        <v>397</v>
      </c>
      <c r="J13959">
        <v>10</v>
      </c>
      <c r="K13959">
        <v>2</v>
      </c>
    </row>
    <row r="13960" spans="1:11" x14ac:dyDescent="0.3">
      <c r="A13960" t="s">
        <v>9553</v>
      </c>
      <c r="B13960">
        <v>7910207054</v>
      </c>
      <c r="C13960">
        <v>20</v>
      </c>
      <c r="D13960" t="s">
        <v>13904</v>
      </c>
      <c r="E13960" t="s">
        <v>13</v>
      </c>
      <c r="F13960" t="s">
        <v>16</v>
      </c>
      <c r="G13960">
        <v>6409</v>
      </c>
      <c r="H13960">
        <v>461</v>
      </c>
      <c r="I13960">
        <v>110</v>
      </c>
      <c r="J13960">
        <v>7</v>
      </c>
      <c r="K13960">
        <v>1</v>
      </c>
    </row>
    <row r="13961" spans="1:11" x14ac:dyDescent="0.3">
      <c r="A13961" t="s">
        <v>9553</v>
      </c>
      <c r="B13961">
        <v>1764708632</v>
      </c>
      <c r="C13961">
        <v>23</v>
      </c>
      <c r="D13961" t="s">
        <v>13905</v>
      </c>
      <c r="E13961" t="s">
        <v>13</v>
      </c>
      <c r="F13961" t="s">
        <v>16</v>
      </c>
      <c r="G13961">
        <v>5307</v>
      </c>
      <c r="H13961">
        <v>2346</v>
      </c>
      <c r="I13961">
        <v>251</v>
      </c>
      <c r="J13961">
        <v>51</v>
      </c>
      <c r="K13961">
        <v>6</v>
      </c>
    </row>
    <row r="13962" spans="1:11" x14ac:dyDescent="0.3">
      <c r="A13962" t="s">
        <v>9553</v>
      </c>
      <c r="B13962">
        <v>3123072897</v>
      </c>
      <c r="C13962">
        <v>32</v>
      </c>
      <c r="D13962" t="s">
        <v>13906</v>
      </c>
      <c r="E13962" t="s">
        <v>13</v>
      </c>
      <c r="F13962" t="s">
        <v>39</v>
      </c>
      <c r="G13962">
        <v>6837</v>
      </c>
      <c r="H13962">
        <v>2252</v>
      </c>
      <c r="I13962">
        <v>22</v>
      </c>
      <c r="J13962">
        <v>44</v>
      </c>
      <c r="K13962">
        <v>3</v>
      </c>
    </row>
    <row r="13963" spans="1:11" x14ac:dyDescent="0.3">
      <c r="A13963" t="s">
        <v>9553</v>
      </c>
      <c r="B13963">
        <v>9537340988</v>
      </c>
      <c r="C13963">
        <v>41</v>
      </c>
      <c r="D13963" t="s">
        <v>13907</v>
      </c>
      <c r="E13963" t="s">
        <v>25</v>
      </c>
      <c r="F13963" t="s">
        <v>16</v>
      </c>
      <c r="G13963">
        <v>1344</v>
      </c>
      <c r="H13963">
        <v>79</v>
      </c>
      <c r="I13963">
        <v>23</v>
      </c>
      <c r="J13963">
        <v>1</v>
      </c>
      <c r="K13963">
        <v>0</v>
      </c>
    </row>
    <row r="13964" spans="1:11" x14ac:dyDescent="0.3">
      <c r="A13964" t="s">
        <v>9553</v>
      </c>
      <c r="B13964">
        <v>7292706455</v>
      </c>
      <c r="C13964">
        <v>50</v>
      </c>
      <c r="D13964" t="s">
        <v>13908</v>
      </c>
      <c r="E13964" t="s">
        <v>13</v>
      </c>
      <c r="F13964" t="s">
        <v>16</v>
      </c>
      <c r="G13964">
        <v>2586</v>
      </c>
      <c r="H13964">
        <v>550</v>
      </c>
      <c r="I13964">
        <v>64</v>
      </c>
      <c r="J13964">
        <v>7</v>
      </c>
      <c r="K13964">
        <v>2</v>
      </c>
    </row>
    <row r="13965" spans="1:11" x14ac:dyDescent="0.3">
      <c r="A13965" t="s">
        <v>9553</v>
      </c>
      <c r="B13965">
        <v>9723602558</v>
      </c>
      <c r="C13965">
        <v>26</v>
      </c>
      <c r="D13965" t="s">
        <v>13909</v>
      </c>
      <c r="E13965" t="s">
        <v>13</v>
      </c>
      <c r="F13965" t="s">
        <v>16</v>
      </c>
      <c r="G13965">
        <v>2988</v>
      </c>
      <c r="H13965">
        <v>302</v>
      </c>
      <c r="I13965">
        <v>70</v>
      </c>
      <c r="J13965">
        <v>3</v>
      </c>
      <c r="K13965">
        <v>0</v>
      </c>
    </row>
    <row r="13966" spans="1:11" x14ac:dyDescent="0.3">
      <c r="A13966" t="s">
        <v>9553</v>
      </c>
      <c r="B13966">
        <v>7240572683</v>
      </c>
      <c r="C13966">
        <v>10</v>
      </c>
      <c r="D13966" t="s">
        <v>13910</v>
      </c>
      <c r="E13966" t="s">
        <v>13</v>
      </c>
      <c r="F13966" t="s">
        <v>16</v>
      </c>
      <c r="G13966">
        <v>4826</v>
      </c>
      <c r="H13966">
        <v>1807</v>
      </c>
      <c r="I13966">
        <v>30</v>
      </c>
      <c r="J13966">
        <v>16</v>
      </c>
      <c r="K13966">
        <v>3</v>
      </c>
    </row>
    <row r="13967" spans="1:11" x14ac:dyDescent="0.3">
      <c r="A13967" t="s">
        <v>9553</v>
      </c>
      <c r="B13967">
        <v>9667406590</v>
      </c>
      <c r="C13967">
        <v>55</v>
      </c>
      <c r="D13967" t="s">
        <v>13911</v>
      </c>
      <c r="E13967" t="s">
        <v>13</v>
      </c>
      <c r="F13967" t="s">
        <v>16</v>
      </c>
      <c r="G13967">
        <v>7413</v>
      </c>
      <c r="H13967">
        <v>1258</v>
      </c>
      <c r="I13967">
        <v>129</v>
      </c>
      <c r="J13967">
        <v>2</v>
      </c>
      <c r="K13967">
        <v>1</v>
      </c>
    </row>
    <row r="13968" spans="1:11" x14ac:dyDescent="0.3">
      <c r="A13968" t="s">
        <v>9553</v>
      </c>
      <c r="B13968">
        <v>3836925039</v>
      </c>
      <c r="C13968">
        <v>50</v>
      </c>
      <c r="D13968" t="s">
        <v>13912</v>
      </c>
      <c r="E13968" t="s">
        <v>13</v>
      </c>
      <c r="F13968" t="s">
        <v>16</v>
      </c>
      <c r="G13968">
        <v>7936</v>
      </c>
      <c r="H13968">
        <v>456</v>
      </c>
      <c r="I13968">
        <v>52</v>
      </c>
      <c r="J13968">
        <v>7</v>
      </c>
      <c r="K13968">
        <v>2</v>
      </c>
    </row>
    <row r="13969" spans="1:11" x14ac:dyDescent="0.3">
      <c r="A13969" t="s">
        <v>9553</v>
      </c>
      <c r="B13969">
        <v>1689161312</v>
      </c>
      <c r="C13969">
        <v>57</v>
      </c>
      <c r="D13969" t="s">
        <v>13913</v>
      </c>
      <c r="E13969" t="s">
        <v>13</v>
      </c>
      <c r="F13969" t="s">
        <v>16</v>
      </c>
      <c r="G13969">
        <v>4885</v>
      </c>
      <c r="H13969">
        <v>2170</v>
      </c>
      <c r="I13969">
        <v>749</v>
      </c>
      <c r="J13969">
        <v>18</v>
      </c>
      <c r="K13969">
        <v>3</v>
      </c>
    </row>
    <row r="13970" spans="1:11" x14ac:dyDescent="0.3">
      <c r="A13970" t="s">
        <v>9553</v>
      </c>
      <c r="B13970">
        <v>9311487004</v>
      </c>
      <c r="C13970">
        <v>18</v>
      </c>
      <c r="D13970" t="s">
        <v>13914</v>
      </c>
      <c r="E13970" t="s">
        <v>13</v>
      </c>
      <c r="F13970" t="s">
        <v>16</v>
      </c>
      <c r="G13970">
        <v>3506</v>
      </c>
      <c r="H13970">
        <v>1055</v>
      </c>
      <c r="I13970">
        <v>299</v>
      </c>
      <c r="J13970">
        <v>4</v>
      </c>
      <c r="K13970">
        <v>0</v>
      </c>
    </row>
    <row r="13971" spans="1:11" x14ac:dyDescent="0.3">
      <c r="A13971" t="s">
        <v>9553</v>
      </c>
      <c r="B13971">
        <v>6839173668</v>
      </c>
      <c r="C13971">
        <v>5</v>
      </c>
      <c r="D13971" t="s">
        <v>13915</v>
      </c>
      <c r="E13971" t="s">
        <v>13</v>
      </c>
      <c r="F13971" t="s">
        <v>16</v>
      </c>
      <c r="G13971">
        <v>1069</v>
      </c>
      <c r="H13971">
        <v>88</v>
      </c>
      <c r="I13971">
        <v>18</v>
      </c>
      <c r="J13971">
        <v>1</v>
      </c>
      <c r="K13971">
        <v>0</v>
      </c>
    </row>
    <row r="13972" spans="1:11" x14ac:dyDescent="0.3">
      <c r="A13972" t="s">
        <v>9553</v>
      </c>
      <c r="B13972">
        <v>9001957489</v>
      </c>
      <c r="C13972">
        <v>52</v>
      </c>
      <c r="D13972" t="s">
        <v>13916</v>
      </c>
      <c r="E13972" t="s">
        <v>13</v>
      </c>
      <c r="F13972" t="s">
        <v>16</v>
      </c>
      <c r="G13972">
        <v>3889</v>
      </c>
      <c r="H13972">
        <v>638</v>
      </c>
      <c r="I13972">
        <v>134</v>
      </c>
      <c r="J13972">
        <v>11</v>
      </c>
      <c r="K13972">
        <v>1</v>
      </c>
    </row>
    <row r="13973" spans="1:11" x14ac:dyDescent="0.3">
      <c r="A13973" t="s">
        <v>9553</v>
      </c>
      <c r="B13973">
        <v>9645304276</v>
      </c>
      <c r="C13973">
        <v>23</v>
      </c>
      <c r="D13973" t="s">
        <v>13917</v>
      </c>
      <c r="E13973" t="s">
        <v>13</v>
      </c>
      <c r="F13973" t="s">
        <v>16</v>
      </c>
      <c r="G13973">
        <v>6671</v>
      </c>
      <c r="H13973">
        <v>962</v>
      </c>
      <c r="I13973">
        <v>243</v>
      </c>
      <c r="J13973">
        <v>18</v>
      </c>
      <c r="K13973">
        <v>5</v>
      </c>
    </row>
    <row r="13974" spans="1:11" x14ac:dyDescent="0.3">
      <c r="A13974" t="s">
        <v>9553</v>
      </c>
      <c r="B13974">
        <v>9727497516</v>
      </c>
      <c r="C13974">
        <v>17</v>
      </c>
      <c r="D13974" t="s">
        <v>13918</v>
      </c>
      <c r="E13974" t="s">
        <v>13</v>
      </c>
      <c r="F13974" t="s">
        <v>16</v>
      </c>
      <c r="G13974">
        <v>8306</v>
      </c>
      <c r="H13974">
        <v>1201</v>
      </c>
      <c r="I13974">
        <v>101</v>
      </c>
      <c r="J13974">
        <v>24</v>
      </c>
      <c r="K13974">
        <v>7</v>
      </c>
    </row>
    <row r="13975" spans="1:11" x14ac:dyDescent="0.3">
      <c r="A13975" t="s">
        <v>9553</v>
      </c>
      <c r="B13975">
        <v>9124822112</v>
      </c>
      <c r="C13975">
        <v>25</v>
      </c>
      <c r="D13975" t="s">
        <v>13919</v>
      </c>
      <c r="E13975" t="s">
        <v>13</v>
      </c>
      <c r="F13975" t="s">
        <v>16</v>
      </c>
      <c r="G13975">
        <v>6253</v>
      </c>
      <c r="H13975">
        <v>2747</v>
      </c>
      <c r="I13975">
        <v>793</v>
      </c>
      <c r="J13975">
        <v>44</v>
      </c>
      <c r="K13975">
        <v>15</v>
      </c>
    </row>
    <row r="13976" spans="1:11" x14ac:dyDescent="0.3">
      <c r="A13976" t="s">
        <v>9553</v>
      </c>
      <c r="B13976">
        <v>3834117644</v>
      </c>
      <c r="C13976">
        <v>55</v>
      </c>
      <c r="D13976" t="s">
        <v>13920</v>
      </c>
      <c r="E13976" t="s">
        <v>13</v>
      </c>
      <c r="F13976" t="s">
        <v>16</v>
      </c>
      <c r="G13976">
        <v>3853</v>
      </c>
      <c r="H13976">
        <v>190</v>
      </c>
      <c r="I13976">
        <v>20</v>
      </c>
      <c r="J13976">
        <v>2</v>
      </c>
      <c r="K13976">
        <v>0</v>
      </c>
    </row>
    <row r="13977" spans="1:11" x14ac:dyDescent="0.3">
      <c r="A13977" t="s">
        <v>9553</v>
      </c>
      <c r="B13977">
        <v>8500550351</v>
      </c>
      <c r="C13977">
        <v>21</v>
      </c>
      <c r="D13977" t="s">
        <v>13921</v>
      </c>
      <c r="E13977" t="s">
        <v>13</v>
      </c>
      <c r="F13977" t="s">
        <v>16</v>
      </c>
      <c r="G13977">
        <v>59</v>
      </c>
      <c r="H13977">
        <v>18</v>
      </c>
      <c r="I13977">
        <v>2</v>
      </c>
      <c r="J13977">
        <v>0</v>
      </c>
      <c r="K13977">
        <v>0</v>
      </c>
    </row>
    <row r="13978" spans="1:11" x14ac:dyDescent="0.3">
      <c r="A13978" t="s">
        <v>9553</v>
      </c>
      <c r="B13978">
        <v>7000071442</v>
      </c>
      <c r="C13978">
        <v>10</v>
      </c>
      <c r="D13978" t="s">
        <v>13922</v>
      </c>
      <c r="E13978" t="s">
        <v>13</v>
      </c>
      <c r="F13978" t="s">
        <v>16</v>
      </c>
      <c r="G13978">
        <v>8636</v>
      </c>
      <c r="H13978">
        <v>1569</v>
      </c>
      <c r="I13978">
        <v>455</v>
      </c>
      <c r="J13978">
        <v>23</v>
      </c>
      <c r="K13978">
        <v>1</v>
      </c>
    </row>
    <row r="13979" spans="1:11" x14ac:dyDescent="0.3">
      <c r="A13979" t="s">
        <v>9553</v>
      </c>
      <c r="B13979">
        <v>3667151948</v>
      </c>
      <c r="C13979">
        <v>32</v>
      </c>
      <c r="D13979" t="s">
        <v>13923</v>
      </c>
      <c r="E13979" t="s">
        <v>13</v>
      </c>
      <c r="F13979" t="s">
        <v>14</v>
      </c>
      <c r="G13979">
        <v>2589</v>
      </c>
      <c r="H13979">
        <v>745</v>
      </c>
      <c r="I13979">
        <v>260</v>
      </c>
      <c r="J13979">
        <v>10</v>
      </c>
      <c r="K13979">
        <v>1</v>
      </c>
    </row>
    <row r="13980" spans="1:11" x14ac:dyDescent="0.3">
      <c r="A13980" t="s">
        <v>9553</v>
      </c>
      <c r="B13980">
        <v>8098644390</v>
      </c>
      <c r="C13980">
        <v>20</v>
      </c>
      <c r="D13980" t="s">
        <v>13924</v>
      </c>
      <c r="E13980" t="s">
        <v>25</v>
      </c>
      <c r="F13980" t="s">
        <v>14</v>
      </c>
      <c r="G13980">
        <v>9133</v>
      </c>
      <c r="H13980">
        <v>3188</v>
      </c>
      <c r="I13980">
        <v>192</v>
      </c>
      <c r="J13980">
        <v>36</v>
      </c>
      <c r="K13980">
        <v>1</v>
      </c>
    </row>
    <row r="13981" spans="1:11" x14ac:dyDescent="0.3">
      <c r="A13981" t="s">
        <v>9553</v>
      </c>
      <c r="B13981">
        <v>7341590033</v>
      </c>
      <c r="C13981">
        <v>31</v>
      </c>
      <c r="D13981" t="s">
        <v>13925</v>
      </c>
      <c r="E13981" t="s">
        <v>25</v>
      </c>
      <c r="F13981" t="s">
        <v>14</v>
      </c>
      <c r="G13981">
        <v>6772</v>
      </c>
      <c r="H13981">
        <v>51</v>
      </c>
      <c r="I13981">
        <v>14</v>
      </c>
      <c r="J13981">
        <v>1</v>
      </c>
      <c r="K13981">
        <v>0</v>
      </c>
    </row>
    <row r="13982" spans="1:11" x14ac:dyDescent="0.3">
      <c r="A13982" t="s">
        <v>9553</v>
      </c>
      <c r="B13982">
        <v>4214588281</v>
      </c>
      <c r="C13982">
        <v>34</v>
      </c>
      <c r="D13982" t="s">
        <v>13926</v>
      </c>
      <c r="E13982" t="s">
        <v>13</v>
      </c>
      <c r="F13982" t="s">
        <v>16</v>
      </c>
      <c r="G13982">
        <v>8453</v>
      </c>
      <c r="H13982">
        <v>2846</v>
      </c>
      <c r="I13982">
        <v>1100</v>
      </c>
      <c r="J13982">
        <v>63</v>
      </c>
      <c r="K13982">
        <v>5</v>
      </c>
    </row>
    <row r="13983" spans="1:11" x14ac:dyDescent="0.3">
      <c r="A13983" t="s">
        <v>9553</v>
      </c>
      <c r="B13983">
        <v>2429093445</v>
      </c>
      <c r="C13983">
        <v>49</v>
      </c>
      <c r="D13983" t="s">
        <v>13927</v>
      </c>
      <c r="E13983" t="s">
        <v>13</v>
      </c>
      <c r="F13983" t="s">
        <v>16</v>
      </c>
      <c r="G13983">
        <v>9555</v>
      </c>
      <c r="H13983">
        <v>1814</v>
      </c>
      <c r="I13983">
        <v>397</v>
      </c>
      <c r="J13983">
        <v>38</v>
      </c>
      <c r="K13983">
        <v>14</v>
      </c>
    </row>
    <row r="13984" spans="1:11" x14ac:dyDescent="0.3">
      <c r="A13984" t="s">
        <v>9553</v>
      </c>
      <c r="B13984">
        <v>9272407479</v>
      </c>
      <c r="C13984">
        <v>58</v>
      </c>
      <c r="D13984" t="s">
        <v>13928</v>
      </c>
      <c r="E13984" t="s">
        <v>13</v>
      </c>
      <c r="F13984" t="s">
        <v>16</v>
      </c>
      <c r="G13984">
        <v>7697</v>
      </c>
      <c r="H13984">
        <v>3141</v>
      </c>
      <c r="I13984">
        <v>131</v>
      </c>
      <c r="J13984">
        <v>20</v>
      </c>
      <c r="K13984">
        <v>1</v>
      </c>
    </row>
    <row r="13985" spans="1:11" x14ac:dyDescent="0.3">
      <c r="A13985" t="s">
        <v>9553</v>
      </c>
      <c r="B13985">
        <v>7529129485</v>
      </c>
      <c r="C13985">
        <v>8</v>
      </c>
      <c r="D13985" t="s">
        <v>13929</v>
      </c>
      <c r="E13985" t="s">
        <v>13</v>
      </c>
      <c r="F13985" t="s">
        <v>16</v>
      </c>
      <c r="G13985">
        <v>9162</v>
      </c>
      <c r="H13985">
        <v>1039</v>
      </c>
      <c r="I13985">
        <v>77</v>
      </c>
      <c r="J13985">
        <v>26</v>
      </c>
      <c r="K13985">
        <v>9</v>
      </c>
    </row>
    <row r="13986" spans="1:11" x14ac:dyDescent="0.3">
      <c r="A13986" t="s">
        <v>9553</v>
      </c>
      <c r="B13986">
        <v>9895302269</v>
      </c>
      <c r="C13986">
        <v>47</v>
      </c>
      <c r="D13986" t="s">
        <v>13930</v>
      </c>
      <c r="E13986" t="s">
        <v>13</v>
      </c>
      <c r="F13986" t="s">
        <v>16</v>
      </c>
      <c r="G13986">
        <v>6203</v>
      </c>
      <c r="H13986">
        <v>2340</v>
      </c>
      <c r="I13986">
        <v>120</v>
      </c>
      <c r="J13986">
        <v>49</v>
      </c>
      <c r="K13986">
        <v>15</v>
      </c>
    </row>
    <row r="13987" spans="1:11" x14ac:dyDescent="0.3">
      <c r="A13987" t="s">
        <v>9553</v>
      </c>
      <c r="B13987">
        <v>6398630399</v>
      </c>
      <c r="C13987">
        <v>30</v>
      </c>
      <c r="D13987" t="s">
        <v>13931</v>
      </c>
      <c r="E13987" t="s">
        <v>13</v>
      </c>
      <c r="F13987" t="s">
        <v>16</v>
      </c>
      <c r="G13987">
        <v>2465</v>
      </c>
      <c r="H13987">
        <v>751</v>
      </c>
      <c r="I13987">
        <v>3</v>
      </c>
      <c r="J13987">
        <v>7</v>
      </c>
      <c r="K13987">
        <v>1</v>
      </c>
    </row>
    <row r="13988" spans="1:11" x14ac:dyDescent="0.3">
      <c r="A13988" t="s">
        <v>9553</v>
      </c>
      <c r="B13988">
        <v>1761600222</v>
      </c>
      <c r="C13988">
        <v>7</v>
      </c>
      <c r="D13988" t="s">
        <v>13932</v>
      </c>
      <c r="E13988" t="s">
        <v>13</v>
      </c>
      <c r="F13988" t="s">
        <v>16</v>
      </c>
      <c r="G13988">
        <v>3079</v>
      </c>
      <c r="H13988">
        <v>254</v>
      </c>
      <c r="I13988">
        <v>25</v>
      </c>
      <c r="J13988">
        <v>5</v>
      </c>
      <c r="K13988">
        <v>1</v>
      </c>
    </row>
    <row r="13989" spans="1:11" x14ac:dyDescent="0.3">
      <c r="A13989" t="s">
        <v>9553</v>
      </c>
      <c r="B13989">
        <v>7056923064</v>
      </c>
      <c r="C13989">
        <v>10</v>
      </c>
      <c r="D13989" t="s">
        <v>13933</v>
      </c>
      <c r="E13989" t="s">
        <v>13</v>
      </c>
      <c r="F13989" t="s">
        <v>16</v>
      </c>
      <c r="G13989">
        <v>5439</v>
      </c>
      <c r="H13989">
        <v>2087</v>
      </c>
      <c r="I13989">
        <v>706</v>
      </c>
      <c r="J13989">
        <v>33</v>
      </c>
      <c r="K13989">
        <v>3</v>
      </c>
    </row>
    <row r="13990" spans="1:11" x14ac:dyDescent="0.3">
      <c r="A13990" t="s">
        <v>9553</v>
      </c>
      <c r="B13990">
        <v>9404376834</v>
      </c>
      <c r="C13990">
        <v>15</v>
      </c>
      <c r="D13990" t="s">
        <v>13934</v>
      </c>
      <c r="E13990" t="s">
        <v>13</v>
      </c>
      <c r="F13990" t="s">
        <v>16</v>
      </c>
      <c r="G13990">
        <v>9903</v>
      </c>
      <c r="H13990">
        <v>2799</v>
      </c>
      <c r="I13990">
        <v>268</v>
      </c>
      <c r="J13990">
        <v>16</v>
      </c>
      <c r="K13990">
        <v>1</v>
      </c>
    </row>
    <row r="13991" spans="1:11" x14ac:dyDescent="0.3">
      <c r="A13991" t="s">
        <v>9553</v>
      </c>
      <c r="B13991">
        <v>7668790428</v>
      </c>
      <c r="C13991">
        <v>18</v>
      </c>
      <c r="D13991" t="s">
        <v>13935</v>
      </c>
      <c r="E13991" t="s">
        <v>13</v>
      </c>
      <c r="F13991" t="s">
        <v>16</v>
      </c>
      <c r="G13991">
        <v>9512</v>
      </c>
      <c r="H13991">
        <v>1861</v>
      </c>
      <c r="I13991">
        <v>382</v>
      </c>
      <c r="J13991">
        <v>45</v>
      </c>
      <c r="K13991">
        <v>15</v>
      </c>
    </row>
    <row r="13992" spans="1:11" x14ac:dyDescent="0.3">
      <c r="A13992" t="s">
        <v>9553</v>
      </c>
      <c r="B13992">
        <v>2921160628</v>
      </c>
      <c r="C13992">
        <v>44</v>
      </c>
      <c r="D13992" t="s">
        <v>13936</v>
      </c>
      <c r="E13992" t="s">
        <v>13</v>
      </c>
      <c r="F13992" t="s">
        <v>14</v>
      </c>
      <c r="G13992">
        <v>351</v>
      </c>
      <c r="H13992">
        <v>51</v>
      </c>
      <c r="I13992">
        <v>13</v>
      </c>
      <c r="J13992">
        <v>0</v>
      </c>
      <c r="K13992">
        <v>0</v>
      </c>
    </row>
    <row r="13993" spans="1:11" x14ac:dyDescent="0.3">
      <c r="A13993" t="s">
        <v>9553</v>
      </c>
      <c r="B13993">
        <v>4106076336</v>
      </c>
      <c r="C13993">
        <v>57</v>
      </c>
      <c r="D13993" t="s">
        <v>13937</v>
      </c>
      <c r="E13993" t="s">
        <v>13</v>
      </c>
      <c r="F13993" t="s">
        <v>16</v>
      </c>
      <c r="G13993">
        <v>9159</v>
      </c>
      <c r="H13993">
        <v>1226</v>
      </c>
      <c r="I13993">
        <v>382</v>
      </c>
      <c r="J13993">
        <v>8</v>
      </c>
      <c r="K13993">
        <v>0</v>
      </c>
    </row>
    <row r="13994" spans="1:11" x14ac:dyDescent="0.3">
      <c r="A13994" t="s">
        <v>9553</v>
      </c>
      <c r="B13994">
        <v>9386520691</v>
      </c>
      <c r="C13994">
        <v>46</v>
      </c>
      <c r="D13994" t="s">
        <v>13938</v>
      </c>
      <c r="E13994" t="s">
        <v>13</v>
      </c>
      <c r="F13994" t="s">
        <v>16</v>
      </c>
      <c r="G13994">
        <v>3747</v>
      </c>
      <c r="H13994">
        <v>721</v>
      </c>
      <c r="I13994">
        <v>284</v>
      </c>
      <c r="J13994">
        <v>8</v>
      </c>
      <c r="K13994">
        <v>2</v>
      </c>
    </row>
    <row r="13995" spans="1:11" x14ac:dyDescent="0.3">
      <c r="A13995" t="s">
        <v>9553</v>
      </c>
      <c r="B13995">
        <v>4088559788</v>
      </c>
      <c r="C13995">
        <v>51</v>
      </c>
      <c r="D13995" t="s">
        <v>13939</v>
      </c>
      <c r="E13995" t="s">
        <v>13</v>
      </c>
      <c r="F13995" t="s">
        <v>16</v>
      </c>
      <c r="G13995">
        <v>3450</v>
      </c>
      <c r="H13995">
        <v>1185</v>
      </c>
      <c r="I13995">
        <v>293</v>
      </c>
      <c r="J13995">
        <v>24</v>
      </c>
      <c r="K13995">
        <v>0</v>
      </c>
    </row>
    <row r="13996" spans="1:11" x14ac:dyDescent="0.3">
      <c r="A13996" t="s">
        <v>9553</v>
      </c>
      <c r="B13996">
        <v>7751051472</v>
      </c>
      <c r="C13996">
        <v>6</v>
      </c>
      <c r="D13996" t="s">
        <v>13940</v>
      </c>
      <c r="E13996" t="s">
        <v>13</v>
      </c>
      <c r="F13996" t="s">
        <v>16</v>
      </c>
      <c r="G13996">
        <v>9559</v>
      </c>
      <c r="H13996">
        <v>193</v>
      </c>
      <c r="I13996">
        <v>36</v>
      </c>
      <c r="J13996">
        <v>3</v>
      </c>
      <c r="K13996">
        <v>0</v>
      </c>
    </row>
    <row r="13997" spans="1:11" x14ac:dyDescent="0.3">
      <c r="A13997" t="s">
        <v>9553</v>
      </c>
      <c r="B13997">
        <v>5909928361</v>
      </c>
      <c r="C13997">
        <v>42</v>
      </c>
      <c r="D13997" t="s">
        <v>13941</v>
      </c>
      <c r="E13997" t="s">
        <v>13</v>
      </c>
      <c r="F13997" t="s">
        <v>16</v>
      </c>
      <c r="G13997">
        <v>9738</v>
      </c>
      <c r="H13997">
        <v>2086</v>
      </c>
      <c r="I13997">
        <v>266</v>
      </c>
      <c r="J13997">
        <v>3</v>
      </c>
      <c r="K13997">
        <v>1</v>
      </c>
    </row>
    <row r="13998" spans="1:11" x14ac:dyDescent="0.3">
      <c r="A13998" t="s">
        <v>9553</v>
      </c>
      <c r="B13998">
        <v>8615050941</v>
      </c>
      <c r="C13998">
        <v>60</v>
      </c>
      <c r="D13998" t="s">
        <v>13942</v>
      </c>
      <c r="E13998" t="s">
        <v>13</v>
      </c>
      <c r="F13998" t="s">
        <v>16</v>
      </c>
      <c r="G13998">
        <v>1712</v>
      </c>
      <c r="H13998">
        <v>190</v>
      </c>
      <c r="I13998">
        <v>22</v>
      </c>
      <c r="J13998">
        <v>1</v>
      </c>
      <c r="K13998">
        <v>0</v>
      </c>
    </row>
    <row r="13999" spans="1:11" x14ac:dyDescent="0.3">
      <c r="A13999" t="s">
        <v>9553</v>
      </c>
      <c r="B13999">
        <v>9030096852</v>
      </c>
      <c r="C13999">
        <v>60</v>
      </c>
      <c r="D13999" t="s">
        <v>13943</v>
      </c>
      <c r="E13999" t="s">
        <v>13</v>
      </c>
      <c r="F13999" t="s">
        <v>16</v>
      </c>
      <c r="G13999">
        <v>4474</v>
      </c>
      <c r="H13999">
        <v>1354</v>
      </c>
      <c r="I13999">
        <v>530</v>
      </c>
      <c r="J13999">
        <v>31</v>
      </c>
      <c r="K13999">
        <v>1</v>
      </c>
    </row>
    <row r="14000" spans="1:11" x14ac:dyDescent="0.3">
      <c r="A14000" t="s">
        <v>9553</v>
      </c>
      <c r="B14000">
        <v>6553264019</v>
      </c>
      <c r="C14000">
        <v>56</v>
      </c>
      <c r="D14000" t="s">
        <v>13944</v>
      </c>
      <c r="E14000" t="s">
        <v>13</v>
      </c>
      <c r="F14000" t="s">
        <v>16</v>
      </c>
      <c r="G14000">
        <v>4874</v>
      </c>
      <c r="H14000">
        <v>2059</v>
      </c>
      <c r="I14000">
        <v>245</v>
      </c>
      <c r="J14000">
        <v>30</v>
      </c>
      <c r="K14000">
        <v>1</v>
      </c>
    </row>
    <row r="14001" spans="1:11" x14ac:dyDescent="0.3">
      <c r="A14001" t="s">
        <v>9553</v>
      </c>
      <c r="B14001">
        <v>4986546204</v>
      </c>
      <c r="C14001">
        <v>51</v>
      </c>
      <c r="D14001" t="s">
        <v>13945</v>
      </c>
      <c r="E14001" t="s">
        <v>13</v>
      </c>
      <c r="F14001" t="s">
        <v>16</v>
      </c>
      <c r="G14001">
        <v>4558</v>
      </c>
      <c r="H14001">
        <v>2025</v>
      </c>
      <c r="I14001">
        <v>772</v>
      </c>
      <c r="J14001">
        <v>39</v>
      </c>
      <c r="K14001">
        <v>15</v>
      </c>
    </row>
    <row r="14002" spans="1:11" x14ac:dyDescent="0.3">
      <c r="A14002" t="s">
        <v>9553</v>
      </c>
      <c r="B14002">
        <v>9204179699</v>
      </c>
      <c r="C14002">
        <v>9</v>
      </c>
      <c r="D14002" t="s">
        <v>13946</v>
      </c>
      <c r="E14002" t="s">
        <v>13</v>
      </c>
      <c r="F14002" t="s">
        <v>16</v>
      </c>
      <c r="G14002">
        <v>2642</v>
      </c>
      <c r="H14002">
        <v>383</v>
      </c>
      <c r="I14002">
        <v>58</v>
      </c>
      <c r="J14002">
        <v>5</v>
      </c>
      <c r="K14002">
        <v>2</v>
      </c>
    </row>
    <row r="14003" spans="1:11" x14ac:dyDescent="0.3">
      <c r="A14003" t="s">
        <v>9553</v>
      </c>
      <c r="B14003">
        <v>6400927614</v>
      </c>
      <c r="C14003">
        <v>50</v>
      </c>
      <c r="D14003" t="s">
        <v>13947</v>
      </c>
      <c r="E14003" t="s">
        <v>13</v>
      </c>
      <c r="F14003" t="s">
        <v>16</v>
      </c>
      <c r="G14003">
        <v>8448</v>
      </c>
      <c r="H14003">
        <v>2123</v>
      </c>
      <c r="I14003">
        <v>256</v>
      </c>
      <c r="J14003">
        <v>33</v>
      </c>
      <c r="K14003">
        <v>12</v>
      </c>
    </row>
    <row r="14004" spans="1:11" x14ac:dyDescent="0.3">
      <c r="A14004" t="s">
        <v>9553</v>
      </c>
      <c r="B14004">
        <v>7377176507</v>
      </c>
      <c r="C14004">
        <v>60</v>
      </c>
      <c r="D14004" t="s">
        <v>13948</v>
      </c>
      <c r="E14004" t="s">
        <v>13</v>
      </c>
      <c r="F14004" t="s">
        <v>16</v>
      </c>
      <c r="G14004">
        <v>9102</v>
      </c>
      <c r="H14004">
        <v>2745</v>
      </c>
      <c r="I14004">
        <v>904</v>
      </c>
      <c r="J14004">
        <v>68</v>
      </c>
      <c r="K14004">
        <v>25</v>
      </c>
    </row>
    <row r="14005" spans="1:11" x14ac:dyDescent="0.3">
      <c r="A14005" t="s">
        <v>9553</v>
      </c>
      <c r="B14005">
        <v>6459035973</v>
      </c>
      <c r="C14005">
        <v>31</v>
      </c>
      <c r="D14005" t="s">
        <v>13949</v>
      </c>
      <c r="E14005" t="s">
        <v>13</v>
      </c>
      <c r="F14005" t="s">
        <v>16</v>
      </c>
      <c r="G14005">
        <v>4304</v>
      </c>
      <c r="H14005">
        <v>732</v>
      </c>
      <c r="I14005">
        <v>208</v>
      </c>
      <c r="J14005">
        <v>11</v>
      </c>
      <c r="K14005">
        <v>2</v>
      </c>
    </row>
    <row r="14006" spans="1:11" x14ac:dyDescent="0.3">
      <c r="A14006" t="s">
        <v>9553</v>
      </c>
      <c r="B14006">
        <v>5859279241</v>
      </c>
      <c r="C14006">
        <v>25</v>
      </c>
      <c r="D14006" t="s">
        <v>13950</v>
      </c>
      <c r="E14006" t="s">
        <v>13</v>
      </c>
      <c r="F14006" t="s">
        <v>16</v>
      </c>
      <c r="G14006">
        <v>8273</v>
      </c>
      <c r="H14006">
        <v>2482</v>
      </c>
      <c r="I14006">
        <v>441</v>
      </c>
      <c r="J14006">
        <v>7</v>
      </c>
      <c r="K14006">
        <v>0</v>
      </c>
    </row>
    <row r="14007" spans="1:11" x14ac:dyDescent="0.3">
      <c r="A14007" t="s">
        <v>9553</v>
      </c>
      <c r="B14007">
        <v>8840736084</v>
      </c>
      <c r="C14007">
        <v>28</v>
      </c>
      <c r="D14007" t="s">
        <v>13951</v>
      </c>
      <c r="E14007" t="s">
        <v>13</v>
      </c>
      <c r="F14007" t="s">
        <v>16</v>
      </c>
      <c r="G14007">
        <v>1029</v>
      </c>
      <c r="H14007">
        <v>2</v>
      </c>
      <c r="I14007">
        <v>1</v>
      </c>
      <c r="J14007">
        <v>0</v>
      </c>
      <c r="K14007">
        <v>0</v>
      </c>
    </row>
    <row r="14008" spans="1:11" x14ac:dyDescent="0.3">
      <c r="A14008" t="s">
        <v>9553</v>
      </c>
      <c r="B14008">
        <v>3685619138</v>
      </c>
      <c r="C14008">
        <v>25</v>
      </c>
      <c r="D14008" t="s">
        <v>13952</v>
      </c>
      <c r="E14008" t="s">
        <v>13</v>
      </c>
      <c r="F14008" t="s">
        <v>16</v>
      </c>
      <c r="G14008">
        <v>9870</v>
      </c>
      <c r="H14008">
        <v>2390</v>
      </c>
      <c r="I14008">
        <v>108</v>
      </c>
      <c r="J14008">
        <v>38</v>
      </c>
      <c r="K14008">
        <v>0</v>
      </c>
    </row>
    <row r="14009" spans="1:11" x14ac:dyDescent="0.3">
      <c r="A14009" t="s">
        <v>9553</v>
      </c>
      <c r="B14009">
        <v>4235155011</v>
      </c>
      <c r="C14009">
        <v>43</v>
      </c>
      <c r="D14009" t="s">
        <v>13953</v>
      </c>
      <c r="E14009" t="s">
        <v>13</v>
      </c>
      <c r="F14009" t="s">
        <v>16</v>
      </c>
      <c r="G14009">
        <v>74</v>
      </c>
      <c r="H14009">
        <v>14</v>
      </c>
      <c r="I14009">
        <v>5</v>
      </c>
      <c r="J14009">
        <v>0</v>
      </c>
      <c r="K14009">
        <v>0</v>
      </c>
    </row>
    <row r="14010" spans="1:11" x14ac:dyDescent="0.3">
      <c r="A14010" t="s">
        <v>9553</v>
      </c>
      <c r="B14010">
        <v>5172694027</v>
      </c>
      <c r="C14010">
        <v>16</v>
      </c>
      <c r="D14010" t="s">
        <v>13954</v>
      </c>
      <c r="E14010" t="s">
        <v>13</v>
      </c>
      <c r="F14010" t="s">
        <v>16</v>
      </c>
      <c r="G14010">
        <v>2686</v>
      </c>
      <c r="H14010">
        <v>90</v>
      </c>
      <c r="I14010">
        <v>2</v>
      </c>
      <c r="J14010">
        <v>0</v>
      </c>
      <c r="K14010">
        <v>0</v>
      </c>
    </row>
    <row r="14011" spans="1:11" x14ac:dyDescent="0.3">
      <c r="A14011" t="s">
        <v>9553</v>
      </c>
      <c r="B14011">
        <v>9895738403</v>
      </c>
      <c r="C14011">
        <v>35</v>
      </c>
      <c r="D14011" t="s">
        <v>13955</v>
      </c>
      <c r="E14011" t="s">
        <v>13</v>
      </c>
      <c r="F14011" t="s">
        <v>16</v>
      </c>
      <c r="G14011">
        <v>8006</v>
      </c>
      <c r="H14011">
        <v>3019</v>
      </c>
      <c r="I14011">
        <v>259</v>
      </c>
      <c r="J14011">
        <v>62</v>
      </c>
      <c r="K14011">
        <v>3</v>
      </c>
    </row>
    <row r="14012" spans="1:11" x14ac:dyDescent="0.3">
      <c r="A14012" t="s">
        <v>9553</v>
      </c>
      <c r="B14012">
        <v>7339671627</v>
      </c>
      <c r="C14012">
        <v>6</v>
      </c>
      <c r="D14012" t="s">
        <v>13956</v>
      </c>
      <c r="E14012" t="s">
        <v>13</v>
      </c>
      <c r="F14012" t="s">
        <v>16</v>
      </c>
      <c r="G14012">
        <v>2595</v>
      </c>
      <c r="H14012">
        <v>550</v>
      </c>
      <c r="I14012">
        <v>152</v>
      </c>
      <c r="J14012">
        <v>4</v>
      </c>
      <c r="K14012">
        <v>1</v>
      </c>
    </row>
    <row r="14013" spans="1:11" x14ac:dyDescent="0.3">
      <c r="A14013" t="s">
        <v>9553</v>
      </c>
      <c r="B14013">
        <v>2726261807</v>
      </c>
      <c r="C14013">
        <v>30</v>
      </c>
      <c r="D14013" t="s">
        <v>13957</v>
      </c>
      <c r="E14013" t="s">
        <v>13</v>
      </c>
      <c r="F14013" t="s">
        <v>16</v>
      </c>
      <c r="G14013">
        <v>4377</v>
      </c>
      <c r="H14013">
        <v>1527</v>
      </c>
      <c r="I14013">
        <v>386</v>
      </c>
      <c r="J14013">
        <v>6</v>
      </c>
      <c r="K14013">
        <v>0</v>
      </c>
    </row>
    <row r="14014" spans="1:11" x14ac:dyDescent="0.3">
      <c r="A14014" t="s">
        <v>9553</v>
      </c>
      <c r="B14014">
        <v>6011420084</v>
      </c>
      <c r="C14014">
        <v>48</v>
      </c>
      <c r="D14014" t="s">
        <v>13958</v>
      </c>
      <c r="E14014" t="s">
        <v>13</v>
      </c>
      <c r="F14014" t="s">
        <v>16</v>
      </c>
      <c r="G14014">
        <v>7006</v>
      </c>
      <c r="H14014">
        <v>1120</v>
      </c>
      <c r="I14014">
        <v>374</v>
      </c>
      <c r="J14014">
        <v>8</v>
      </c>
      <c r="K14014">
        <v>1</v>
      </c>
    </row>
    <row r="14015" spans="1:11" x14ac:dyDescent="0.3">
      <c r="A14015" t="s">
        <v>9553</v>
      </c>
      <c r="B14015">
        <v>2439680936</v>
      </c>
      <c r="C14015">
        <v>57</v>
      </c>
      <c r="D14015" t="s">
        <v>13959</v>
      </c>
      <c r="E14015" t="s">
        <v>13</v>
      </c>
      <c r="F14015" t="s">
        <v>16</v>
      </c>
      <c r="G14015">
        <v>3186</v>
      </c>
      <c r="H14015">
        <v>1379</v>
      </c>
      <c r="I14015">
        <v>537</v>
      </c>
      <c r="J14015">
        <v>15</v>
      </c>
      <c r="K14015">
        <v>2</v>
      </c>
    </row>
    <row r="14016" spans="1:11" x14ac:dyDescent="0.3">
      <c r="A14016" t="s">
        <v>9553</v>
      </c>
      <c r="B14016">
        <v>5381182853</v>
      </c>
      <c r="C14016">
        <v>58</v>
      </c>
      <c r="D14016" t="s">
        <v>13960</v>
      </c>
      <c r="E14016" t="s">
        <v>25</v>
      </c>
      <c r="F14016" t="s">
        <v>16</v>
      </c>
      <c r="G14016">
        <v>154</v>
      </c>
      <c r="H14016">
        <v>36</v>
      </c>
      <c r="I14016">
        <v>2</v>
      </c>
      <c r="J14016">
        <v>1</v>
      </c>
      <c r="K14016">
        <v>0</v>
      </c>
    </row>
    <row r="14017" spans="1:11" x14ac:dyDescent="0.3">
      <c r="A14017" t="s">
        <v>9553</v>
      </c>
      <c r="B14017">
        <v>1958829106</v>
      </c>
      <c r="C14017">
        <v>17</v>
      </c>
      <c r="D14017" t="s">
        <v>13961</v>
      </c>
      <c r="E14017" t="s">
        <v>13</v>
      </c>
      <c r="F14017" t="s">
        <v>16</v>
      </c>
      <c r="G14017">
        <v>8855</v>
      </c>
      <c r="H14017">
        <v>3580</v>
      </c>
      <c r="I14017">
        <v>90</v>
      </c>
      <c r="J14017">
        <v>31</v>
      </c>
      <c r="K14017">
        <v>4</v>
      </c>
    </row>
    <row r="14018" spans="1:11" x14ac:dyDescent="0.3">
      <c r="A14018" t="s">
        <v>9553</v>
      </c>
      <c r="B14018">
        <v>6648850919</v>
      </c>
      <c r="C14018">
        <v>11</v>
      </c>
      <c r="D14018" t="s">
        <v>13962</v>
      </c>
      <c r="E14018" t="s">
        <v>13</v>
      </c>
      <c r="F14018" t="s">
        <v>16</v>
      </c>
      <c r="G14018">
        <v>8460</v>
      </c>
      <c r="H14018">
        <v>2971</v>
      </c>
      <c r="I14018">
        <v>520</v>
      </c>
      <c r="J14018">
        <v>36</v>
      </c>
      <c r="K14018">
        <v>1</v>
      </c>
    </row>
    <row r="14019" spans="1:11" x14ac:dyDescent="0.3">
      <c r="A14019" t="s">
        <v>9553</v>
      </c>
      <c r="B14019">
        <v>7067270727</v>
      </c>
      <c r="C14019">
        <v>8</v>
      </c>
      <c r="D14019" t="s">
        <v>13963</v>
      </c>
      <c r="E14019" t="s">
        <v>13</v>
      </c>
      <c r="F14019" t="s">
        <v>16</v>
      </c>
      <c r="G14019">
        <v>6478</v>
      </c>
      <c r="H14019">
        <v>507</v>
      </c>
      <c r="I14019">
        <v>138</v>
      </c>
      <c r="J14019">
        <v>11</v>
      </c>
      <c r="K14019">
        <v>3</v>
      </c>
    </row>
    <row r="14020" spans="1:11" x14ac:dyDescent="0.3">
      <c r="A14020" t="s">
        <v>9553</v>
      </c>
      <c r="B14020">
        <v>4212918983</v>
      </c>
      <c r="C14020">
        <v>52</v>
      </c>
      <c r="D14020" t="s">
        <v>13964</v>
      </c>
      <c r="E14020" t="s">
        <v>13</v>
      </c>
      <c r="F14020" t="s">
        <v>16</v>
      </c>
      <c r="G14020">
        <v>6898</v>
      </c>
      <c r="H14020">
        <v>2923</v>
      </c>
      <c r="I14020">
        <v>991</v>
      </c>
      <c r="J14020">
        <v>2</v>
      </c>
      <c r="K14020">
        <v>1</v>
      </c>
    </row>
    <row r="14021" spans="1:11" x14ac:dyDescent="0.3">
      <c r="A14021" t="s">
        <v>9553</v>
      </c>
      <c r="B14021">
        <v>8604185997</v>
      </c>
      <c r="C14021">
        <v>53</v>
      </c>
      <c r="D14021" t="s">
        <v>13965</v>
      </c>
      <c r="E14021" t="s">
        <v>13</v>
      </c>
      <c r="F14021" t="s">
        <v>16</v>
      </c>
      <c r="G14021">
        <v>7883</v>
      </c>
      <c r="H14021">
        <v>2991</v>
      </c>
      <c r="I14021">
        <v>190</v>
      </c>
      <c r="J14021">
        <v>35</v>
      </c>
      <c r="K14021">
        <v>4</v>
      </c>
    </row>
    <row r="14022" spans="1:11" x14ac:dyDescent="0.3">
      <c r="A14022" t="s">
        <v>9553</v>
      </c>
      <c r="B14022">
        <v>3601597023</v>
      </c>
      <c r="C14022">
        <v>38</v>
      </c>
      <c r="D14022" t="s">
        <v>13966</v>
      </c>
      <c r="E14022" t="s">
        <v>13</v>
      </c>
      <c r="F14022" t="s">
        <v>16</v>
      </c>
      <c r="G14022">
        <v>5885</v>
      </c>
      <c r="H14022">
        <v>2584</v>
      </c>
      <c r="I14022">
        <v>646</v>
      </c>
      <c r="J14022">
        <v>45</v>
      </c>
      <c r="K14022">
        <v>9</v>
      </c>
    </row>
    <row r="14023" spans="1:11" x14ac:dyDescent="0.3">
      <c r="A14023" t="s">
        <v>9553</v>
      </c>
      <c r="B14023">
        <v>4512212981</v>
      </c>
      <c r="C14023">
        <v>21</v>
      </c>
      <c r="D14023" t="s">
        <v>13967</v>
      </c>
      <c r="E14023" t="s">
        <v>13</v>
      </c>
      <c r="F14023" t="s">
        <v>14</v>
      </c>
      <c r="G14023">
        <v>75</v>
      </c>
      <c r="H14023">
        <v>28</v>
      </c>
      <c r="I14023">
        <v>2</v>
      </c>
      <c r="J14023">
        <v>0</v>
      </c>
      <c r="K14023">
        <v>0</v>
      </c>
    </row>
    <row r="14024" spans="1:11" x14ac:dyDescent="0.3">
      <c r="A14024" t="s">
        <v>9553</v>
      </c>
      <c r="B14024">
        <v>4538381655</v>
      </c>
      <c r="C14024">
        <v>41</v>
      </c>
      <c r="D14024" t="s">
        <v>13968</v>
      </c>
      <c r="E14024" t="s">
        <v>13</v>
      </c>
      <c r="F14024" t="s">
        <v>16</v>
      </c>
      <c r="G14024">
        <v>6637</v>
      </c>
      <c r="H14024">
        <v>2103</v>
      </c>
      <c r="I14024">
        <v>336</v>
      </c>
      <c r="J14024">
        <v>14</v>
      </c>
      <c r="K14024">
        <v>1</v>
      </c>
    </row>
    <row r="14025" spans="1:11" x14ac:dyDescent="0.3">
      <c r="A14025" t="s">
        <v>9553</v>
      </c>
      <c r="B14025">
        <v>7574423225</v>
      </c>
      <c r="C14025">
        <v>52</v>
      </c>
      <c r="D14025" t="s">
        <v>13969</v>
      </c>
      <c r="E14025" t="s">
        <v>13</v>
      </c>
      <c r="F14025" t="s">
        <v>16</v>
      </c>
      <c r="G14025">
        <v>1026</v>
      </c>
      <c r="H14025">
        <v>285</v>
      </c>
      <c r="I14025">
        <v>108</v>
      </c>
      <c r="J14025">
        <v>3</v>
      </c>
      <c r="K14025">
        <v>0</v>
      </c>
    </row>
    <row r="14026" spans="1:11" x14ac:dyDescent="0.3">
      <c r="A14026" t="s">
        <v>9553</v>
      </c>
      <c r="B14026">
        <v>5588579118</v>
      </c>
      <c r="C14026">
        <v>53</v>
      </c>
      <c r="D14026" t="s">
        <v>13970</v>
      </c>
      <c r="E14026" t="s">
        <v>13</v>
      </c>
      <c r="F14026" t="s">
        <v>14</v>
      </c>
      <c r="G14026">
        <v>7392</v>
      </c>
      <c r="H14026">
        <v>637</v>
      </c>
      <c r="I14026">
        <v>216</v>
      </c>
      <c r="J14026">
        <v>6</v>
      </c>
      <c r="K14026">
        <v>0</v>
      </c>
    </row>
    <row r="14027" spans="1:11" x14ac:dyDescent="0.3">
      <c r="A14027" t="s">
        <v>9553</v>
      </c>
      <c r="B14027">
        <v>5708359716</v>
      </c>
      <c r="C14027">
        <v>27</v>
      </c>
      <c r="D14027" t="s">
        <v>13971</v>
      </c>
      <c r="E14027" t="s">
        <v>13</v>
      </c>
      <c r="F14027" t="s">
        <v>16</v>
      </c>
      <c r="G14027">
        <v>4680</v>
      </c>
      <c r="H14027">
        <v>136</v>
      </c>
      <c r="I14027">
        <v>39</v>
      </c>
      <c r="J14027">
        <v>2</v>
      </c>
      <c r="K14027">
        <v>1</v>
      </c>
    </row>
    <row r="14028" spans="1:11" x14ac:dyDescent="0.3">
      <c r="A14028" t="s">
        <v>9553</v>
      </c>
      <c r="B14028">
        <v>5690860557</v>
      </c>
      <c r="C14028">
        <v>26</v>
      </c>
      <c r="D14028" t="s">
        <v>13972</v>
      </c>
      <c r="E14028" t="s">
        <v>13</v>
      </c>
      <c r="F14028" t="s">
        <v>16</v>
      </c>
      <c r="G14028">
        <v>374</v>
      </c>
      <c r="H14028">
        <v>40</v>
      </c>
      <c r="I14028">
        <v>14</v>
      </c>
      <c r="J14028">
        <v>1</v>
      </c>
      <c r="K14028">
        <v>0</v>
      </c>
    </row>
    <row r="14029" spans="1:11" x14ac:dyDescent="0.3">
      <c r="A14029" t="s">
        <v>9553</v>
      </c>
      <c r="B14029">
        <v>6923037155</v>
      </c>
      <c r="C14029">
        <v>60</v>
      </c>
      <c r="D14029" t="s">
        <v>13973</v>
      </c>
      <c r="E14029" t="s">
        <v>13</v>
      </c>
      <c r="F14029" t="s">
        <v>16</v>
      </c>
      <c r="G14029">
        <v>7082</v>
      </c>
      <c r="H14029">
        <v>67</v>
      </c>
      <c r="I14029">
        <v>22</v>
      </c>
      <c r="J14029">
        <v>0</v>
      </c>
      <c r="K14029">
        <v>0</v>
      </c>
    </row>
    <row r="14030" spans="1:11" x14ac:dyDescent="0.3">
      <c r="A14030" t="s">
        <v>9553</v>
      </c>
      <c r="B14030">
        <v>5608458439</v>
      </c>
      <c r="C14030">
        <v>31</v>
      </c>
      <c r="D14030" t="s">
        <v>13974</v>
      </c>
      <c r="E14030" t="s">
        <v>13</v>
      </c>
      <c r="F14030" t="s">
        <v>16</v>
      </c>
      <c r="G14030">
        <v>7474</v>
      </c>
      <c r="H14030">
        <v>1994</v>
      </c>
      <c r="I14030">
        <v>29</v>
      </c>
      <c r="J14030">
        <v>5</v>
      </c>
      <c r="K14030">
        <v>1</v>
      </c>
    </row>
    <row r="14031" spans="1:11" x14ac:dyDescent="0.3">
      <c r="A14031" t="s">
        <v>9553</v>
      </c>
      <c r="B14031">
        <v>3523720794</v>
      </c>
      <c r="C14031">
        <v>35</v>
      </c>
      <c r="D14031" t="s">
        <v>13975</v>
      </c>
      <c r="E14031" t="s">
        <v>13</v>
      </c>
      <c r="F14031" t="s">
        <v>16</v>
      </c>
      <c r="G14031">
        <v>5996</v>
      </c>
      <c r="H14031">
        <v>1408</v>
      </c>
      <c r="I14031">
        <v>143</v>
      </c>
      <c r="J14031">
        <v>15</v>
      </c>
      <c r="K14031">
        <v>0</v>
      </c>
    </row>
    <row r="14032" spans="1:11" x14ac:dyDescent="0.3">
      <c r="A14032" t="s">
        <v>9553</v>
      </c>
      <c r="B14032">
        <v>4556695860</v>
      </c>
      <c r="C14032">
        <v>37</v>
      </c>
      <c r="D14032" t="s">
        <v>13976</v>
      </c>
      <c r="E14032" t="s">
        <v>25</v>
      </c>
      <c r="F14032" t="s">
        <v>16</v>
      </c>
      <c r="G14032">
        <v>37</v>
      </c>
      <c r="H14032">
        <v>9</v>
      </c>
      <c r="I14032">
        <v>3</v>
      </c>
      <c r="J14032">
        <v>0</v>
      </c>
      <c r="K14032">
        <v>0</v>
      </c>
    </row>
    <row r="14033" spans="1:11" x14ac:dyDescent="0.3">
      <c r="A14033" t="s">
        <v>9553</v>
      </c>
      <c r="B14033">
        <v>7786165823</v>
      </c>
      <c r="C14033">
        <v>41</v>
      </c>
      <c r="D14033" t="s">
        <v>13977</v>
      </c>
      <c r="E14033" t="s">
        <v>13</v>
      </c>
      <c r="F14033" t="s">
        <v>16</v>
      </c>
      <c r="G14033">
        <v>9207</v>
      </c>
      <c r="H14033">
        <v>1571</v>
      </c>
      <c r="I14033">
        <v>522</v>
      </c>
      <c r="J14033">
        <v>10</v>
      </c>
      <c r="K14033">
        <v>0</v>
      </c>
    </row>
    <row r="14034" spans="1:11" x14ac:dyDescent="0.3">
      <c r="A14034" t="s">
        <v>9553</v>
      </c>
      <c r="B14034">
        <v>2981184692</v>
      </c>
      <c r="C14034">
        <v>7</v>
      </c>
      <c r="D14034" t="s">
        <v>13978</v>
      </c>
      <c r="E14034" t="s">
        <v>13</v>
      </c>
      <c r="F14034" t="s">
        <v>16</v>
      </c>
      <c r="G14034">
        <v>1756</v>
      </c>
      <c r="H14034">
        <v>85</v>
      </c>
      <c r="I14034">
        <v>2</v>
      </c>
      <c r="J14034">
        <v>0</v>
      </c>
      <c r="K14034">
        <v>0</v>
      </c>
    </row>
    <row r="14035" spans="1:11" x14ac:dyDescent="0.3">
      <c r="A14035" t="s">
        <v>9553</v>
      </c>
      <c r="B14035">
        <v>2070515691</v>
      </c>
      <c r="C14035">
        <v>43</v>
      </c>
      <c r="D14035" t="s">
        <v>13979</v>
      </c>
      <c r="E14035" t="s">
        <v>25</v>
      </c>
      <c r="F14035" t="s">
        <v>16</v>
      </c>
      <c r="G14035">
        <v>9122</v>
      </c>
      <c r="H14035">
        <v>3470</v>
      </c>
      <c r="I14035">
        <v>775</v>
      </c>
      <c r="J14035">
        <v>34</v>
      </c>
      <c r="K14035">
        <v>8</v>
      </c>
    </row>
    <row r="14036" spans="1:11" x14ac:dyDescent="0.3">
      <c r="A14036" t="s">
        <v>9553</v>
      </c>
      <c r="B14036">
        <v>1934069479</v>
      </c>
      <c r="C14036">
        <v>36</v>
      </c>
      <c r="D14036" t="s">
        <v>13980</v>
      </c>
      <c r="E14036" t="s">
        <v>13</v>
      </c>
      <c r="F14036" t="s">
        <v>16</v>
      </c>
      <c r="G14036">
        <v>8492</v>
      </c>
      <c r="H14036">
        <v>3566</v>
      </c>
      <c r="I14036">
        <v>669</v>
      </c>
      <c r="J14036">
        <v>19</v>
      </c>
      <c r="K14036">
        <v>1</v>
      </c>
    </row>
    <row r="14037" spans="1:11" x14ac:dyDescent="0.3">
      <c r="A14037" t="s">
        <v>9553</v>
      </c>
      <c r="B14037">
        <v>6436274799</v>
      </c>
      <c r="C14037">
        <v>7</v>
      </c>
      <c r="D14037" t="s">
        <v>13981</v>
      </c>
      <c r="E14037" t="s">
        <v>13</v>
      </c>
      <c r="F14037" t="s">
        <v>14</v>
      </c>
      <c r="G14037">
        <v>3201</v>
      </c>
      <c r="H14037">
        <v>470</v>
      </c>
      <c r="I14037">
        <v>49</v>
      </c>
      <c r="J14037">
        <v>10</v>
      </c>
      <c r="K14037">
        <v>3</v>
      </c>
    </row>
    <row r="14038" spans="1:11" x14ac:dyDescent="0.3">
      <c r="A14038" t="s">
        <v>9553</v>
      </c>
      <c r="B14038">
        <v>1863180204</v>
      </c>
      <c r="C14038">
        <v>23</v>
      </c>
      <c r="D14038" t="s">
        <v>13982</v>
      </c>
      <c r="E14038" t="s">
        <v>13</v>
      </c>
      <c r="F14038" t="s">
        <v>16</v>
      </c>
      <c r="G14038">
        <v>7806</v>
      </c>
      <c r="H14038">
        <v>565</v>
      </c>
      <c r="I14038">
        <v>16</v>
      </c>
      <c r="J14038">
        <v>2</v>
      </c>
      <c r="K14038">
        <v>1</v>
      </c>
    </row>
    <row r="14039" spans="1:11" x14ac:dyDescent="0.3">
      <c r="A14039" t="s">
        <v>9553</v>
      </c>
      <c r="B14039">
        <v>3570814113</v>
      </c>
      <c r="C14039">
        <v>23</v>
      </c>
      <c r="D14039" t="s">
        <v>13983</v>
      </c>
      <c r="E14039" t="s">
        <v>13</v>
      </c>
      <c r="F14039" t="s">
        <v>16</v>
      </c>
      <c r="G14039">
        <v>9562</v>
      </c>
      <c r="H14039">
        <v>624</v>
      </c>
      <c r="I14039">
        <v>22</v>
      </c>
      <c r="J14039">
        <v>0</v>
      </c>
      <c r="K14039">
        <v>0</v>
      </c>
    </row>
    <row r="14040" spans="1:11" x14ac:dyDescent="0.3">
      <c r="A14040" t="s">
        <v>9553</v>
      </c>
      <c r="B14040">
        <v>3668438509</v>
      </c>
      <c r="C14040">
        <v>38</v>
      </c>
      <c r="D14040" t="s">
        <v>13984</v>
      </c>
      <c r="E14040" t="s">
        <v>13</v>
      </c>
      <c r="F14040" t="s">
        <v>16</v>
      </c>
      <c r="G14040">
        <v>4438</v>
      </c>
      <c r="H14040">
        <v>680</v>
      </c>
      <c r="I14040">
        <v>53</v>
      </c>
      <c r="J14040">
        <v>11</v>
      </c>
      <c r="K14040">
        <v>4</v>
      </c>
    </row>
    <row r="14041" spans="1:11" x14ac:dyDescent="0.3">
      <c r="A14041" t="s">
        <v>9553</v>
      </c>
      <c r="B14041">
        <v>4355395719</v>
      </c>
      <c r="C14041">
        <v>16</v>
      </c>
      <c r="D14041" t="s">
        <v>13985</v>
      </c>
      <c r="E14041" t="s">
        <v>13</v>
      </c>
      <c r="F14041" t="s">
        <v>16</v>
      </c>
      <c r="G14041">
        <v>1322</v>
      </c>
      <c r="H14041">
        <v>301</v>
      </c>
      <c r="I14041">
        <v>33</v>
      </c>
      <c r="J14041">
        <v>3</v>
      </c>
      <c r="K14041">
        <v>1</v>
      </c>
    </row>
    <row r="14042" spans="1:11" x14ac:dyDescent="0.3">
      <c r="A14042" t="s">
        <v>9553</v>
      </c>
      <c r="B14042">
        <v>2976567996</v>
      </c>
      <c r="C14042">
        <v>41</v>
      </c>
      <c r="D14042" t="s">
        <v>13986</v>
      </c>
      <c r="E14042" t="s">
        <v>13</v>
      </c>
      <c r="F14042" t="s">
        <v>16</v>
      </c>
      <c r="G14042">
        <v>9651</v>
      </c>
      <c r="H14042">
        <v>955</v>
      </c>
      <c r="I14042">
        <v>277</v>
      </c>
      <c r="J14042">
        <v>23</v>
      </c>
      <c r="K14042">
        <v>6</v>
      </c>
    </row>
    <row r="14043" spans="1:11" x14ac:dyDescent="0.3">
      <c r="A14043" t="s">
        <v>9553</v>
      </c>
      <c r="B14043">
        <v>2493395048</v>
      </c>
      <c r="C14043">
        <v>44</v>
      </c>
      <c r="D14043" t="s">
        <v>13987</v>
      </c>
      <c r="E14043" t="s">
        <v>13</v>
      </c>
      <c r="F14043" t="s">
        <v>16</v>
      </c>
      <c r="G14043">
        <v>632</v>
      </c>
      <c r="H14043">
        <v>169</v>
      </c>
      <c r="I14043">
        <v>55</v>
      </c>
      <c r="J14043">
        <v>3</v>
      </c>
      <c r="K14043">
        <v>0</v>
      </c>
    </row>
    <row r="14044" spans="1:11" x14ac:dyDescent="0.3">
      <c r="A14044" t="s">
        <v>9553</v>
      </c>
      <c r="B14044">
        <v>1688680544</v>
      </c>
      <c r="C14044">
        <v>11</v>
      </c>
      <c r="D14044" t="s">
        <v>13988</v>
      </c>
      <c r="E14044" t="s">
        <v>13</v>
      </c>
      <c r="F14044" t="s">
        <v>16</v>
      </c>
      <c r="G14044">
        <v>3130</v>
      </c>
      <c r="H14044">
        <v>648</v>
      </c>
      <c r="I14044">
        <v>240</v>
      </c>
      <c r="J14044">
        <v>6</v>
      </c>
      <c r="K14044">
        <v>2</v>
      </c>
    </row>
    <row r="14045" spans="1:11" x14ac:dyDescent="0.3">
      <c r="A14045" t="s">
        <v>9553</v>
      </c>
      <c r="B14045">
        <v>1729973942</v>
      </c>
      <c r="C14045">
        <v>60</v>
      </c>
      <c r="D14045" t="s">
        <v>13989</v>
      </c>
      <c r="E14045" t="s">
        <v>13</v>
      </c>
      <c r="F14045" t="s">
        <v>16</v>
      </c>
      <c r="G14045">
        <v>9909</v>
      </c>
      <c r="H14045">
        <v>4245</v>
      </c>
      <c r="I14045">
        <v>757</v>
      </c>
      <c r="J14045">
        <v>85</v>
      </c>
      <c r="K14045">
        <v>27</v>
      </c>
    </row>
    <row r="14046" spans="1:11" x14ac:dyDescent="0.3">
      <c r="A14046" t="s">
        <v>9553</v>
      </c>
      <c r="B14046">
        <v>9238996372</v>
      </c>
      <c r="C14046">
        <v>19</v>
      </c>
      <c r="D14046" t="s">
        <v>13990</v>
      </c>
      <c r="E14046" t="s">
        <v>13</v>
      </c>
      <c r="F14046" t="s">
        <v>16</v>
      </c>
      <c r="G14046">
        <v>1298</v>
      </c>
      <c r="H14046">
        <v>29</v>
      </c>
      <c r="I14046">
        <v>10</v>
      </c>
      <c r="J14046">
        <v>0</v>
      </c>
      <c r="K14046">
        <v>0</v>
      </c>
    </row>
    <row r="14047" spans="1:11" x14ac:dyDescent="0.3">
      <c r="A14047" t="s">
        <v>9553</v>
      </c>
      <c r="B14047">
        <v>8369566316</v>
      </c>
      <c r="C14047">
        <v>18</v>
      </c>
      <c r="D14047" t="s">
        <v>13991</v>
      </c>
      <c r="E14047" t="s">
        <v>13</v>
      </c>
      <c r="F14047" t="s">
        <v>16</v>
      </c>
      <c r="G14047">
        <v>526</v>
      </c>
      <c r="H14047">
        <v>98</v>
      </c>
      <c r="I14047">
        <v>27</v>
      </c>
      <c r="J14047">
        <v>1</v>
      </c>
      <c r="K14047">
        <v>0</v>
      </c>
    </row>
    <row r="14048" spans="1:11" x14ac:dyDescent="0.3">
      <c r="A14048" t="s">
        <v>9553</v>
      </c>
      <c r="B14048">
        <v>2492186863</v>
      </c>
      <c r="C14048">
        <v>56</v>
      </c>
      <c r="D14048" t="s">
        <v>13992</v>
      </c>
      <c r="E14048" t="s">
        <v>13</v>
      </c>
      <c r="F14048" t="s">
        <v>16</v>
      </c>
      <c r="G14048">
        <v>788</v>
      </c>
      <c r="H14048">
        <v>117</v>
      </c>
      <c r="I14048">
        <v>27</v>
      </c>
      <c r="J14048">
        <v>3</v>
      </c>
      <c r="K14048">
        <v>1</v>
      </c>
    </row>
    <row r="14049" spans="1:11" x14ac:dyDescent="0.3">
      <c r="A14049" t="s">
        <v>9553</v>
      </c>
      <c r="B14049">
        <v>9800612819</v>
      </c>
      <c r="C14049">
        <v>32</v>
      </c>
      <c r="D14049" t="s">
        <v>13993</v>
      </c>
      <c r="E14049" t="s">
        <v>13</v>
      </c>
      <c r="F14049" t="s">
        <v>14</v>
      </c>
      <c r="G14049">
        <v>1839</v>
      </c>
      <c r="H14049">
        <v>356</v>
      </c>
      <c r="I14049">
        <v>39</v>
      </c>
      <c r="J14049">
        <v>4</v>
      </c>
      <c r="K14049">
        <v>0</v>
      </c>
    </row>
    <row r="14050" spans="1:11" x14ac:dyDescent="0.3">
      <c r="A14050" t="s">
        <v>9553</v>
      </c>
      <c r="B14050">
        <v>9938355693</v>
      </c>
      <c r="C14050">
        <v>48</v>
      </c>
      <c r="D14050" t="s">
        <v>13994</v>
      </c>
      <c r="E14050" t="s">
        <v>13</v>
      </c>
      <c r="F14050" t="s">
        <v>16</v>
      </c>
      <c r="G14050">
        <v>2398</v>
      </c>
      <c r="H14050">
        <v>228</v>
      </c>
      <c r="I14050">
        <v>0</v>
      </c>
      <c r="J14050">
        <v>5</v>
      </c>
      <c r="K14050">
        <v>1</v>
      </c>
    </row>
    <row r="14051" spans="1:11" x14ac:dyDescent="0.3">
      <c r="A14051" t="s">
        <v>9553</v>
      </c>
      <c r="B14051">
        <v>6294420246</v>
      </c>
      <c r="C14051">
        <v>7</v>
      </c>
      <c r="D14051" t="s">
        <v>13995</v>
      </c>
      <c r="E14051" t="s">
        <v>13</v>
      </c>
      <c r="F14051" t="s">
        <v>16</v>
      </c>
      <c r="G14051">
        <v>7288</v>
      </c>
      <c r="H14051">
        <v>1977</v>
      </c>
      <c r="I14051">
        <v>508</v>
      </c>
      <c r="J14051">
        <v>36</v>
      </c>
      <c r="K14051">
        <v>11</v>
      </c>
    </row>
    <row r="14052" spans="1:11" x14ac:dyDescent="0.3">
      <c r="A14052" t="s">
        <v>9553</v>
      </c>
      <c r="B14052">
        <v>4606090851</v>
      </c>
      <c r="C14052">
        <v>6</v>
      </c>
      <c r="D14052" t="s">
        <v>13996</v>
      </c>
      <c r="E14052" t="s">
        <v>13</v>
      </c>
      <c r="F14052" t="s">
        <v>16</v>
      </c>
      <c r="G14052">
        <v>346</v>
      </c>
      <c r="H14052">
        <v>37</v>
      </c>
      <c r="I14052">
        <v>7</v>
      </c>
      <c r="J14052">
        <v>0</v>
      </c>
      <c r="K14052">
        <v>0</v>
      </c>
    </row>
    <row r="14053" spans="1:11" x14ac:dyDescent="0.3">
      <c r="A14053" t="s">
        <v>9553</v>
      </c>
      <c r="B14053">
        <v>1400824193</v>
      </c>
      <c r="C14053">
        <v>58</v>
      </c>
      <c r="D14053" t="s">
        <v>13997</v>
      </c>
      <c r="E14053" t="s">
        <v>13</v>
      </c>
      <c r="F14053" t="s">
        <v>16</v>
      </c>
      <c r="G14053">
        <v>4030</v>
      </c>
      <c r="H14053">
        <v>708</v>
      </c>
      <c r="I14053">
        <v>129</v>
      </c>
      <c r="J14053">
        <v>10</v>
      </c>
      <c r="K14053">
        <v>4</v>
      </c>
    </row>
    <row r="14054" spans="1:11" x14ac:dyDescent="0.3">
      <c r="A14054" t="s">
        <v>9553</v>
      </c>
      <c r="B14054">
        <v>2436346953</v>
      </c>
      <c r="C14054">
        <v>53</v>
      </c>
      <c r="D14054" t="s">
        <v>13998</v>
      </c>
      <c r="E14054" t="s">
        <v>13</v>
      </c>
      <c r="F14054" t="s">
        <v>16</v>
      </c>
      <c r="G14054">
        <v>5310</v>
      </c>
      <c r="H14054">
        <v>332</v>
      </c>
      <c r="I14054">
        <v>26</v>
      </c>
      <c r="J14054">
        <v>5</v>
      </c>
      <c r="K14054">
        <v>2</v>
      </c>
    </row>
    <row r="14055" spans="1:11" x14ac:dyDescent="0.3">
      <c r="A14055" t="s">
        <v>9553</v>
      </c>
      <c r="B14055">
        <v>5896990406</v>
      </c>
      <c r="C14055">
        <v>39</v>
      </c>
      <c r="D14055" t="s">
        <v>13999</v>
      </c>
      <c r="E14055" t="s">
        <v>13</v>
      </c>
      <c r="F14055" t="s">
        <v>16</v>
      </c>
      <c r="G14055">
        <v>5900</v>
      </c>
      <c r="H14055">
        <v>2206</v>
      </c>
      <c r="I14055">
        <v>436</v>
      </c>
      <c r="J14055">
        <v>27</v>
      </c>
      <c r="K14055">
        <v>3</v>
      </c>
    </row>
    <row r="14056" spans="1:11" x14ac:dyDescent="0.3">
      <c r="A14056" t="s">
        <v>9553</v>
      </c>
      <c r="B14056">
        <v>8134933418</v>
      </c>
      <c r="C14056">
        <v>52</v>
      </c>
      <c r="D14056" t="s">
        <v>14000</v>
      </c>
      <c r="E14056" t="s">
        <v>13</v>
      </c>
      <c r="F14056" t="s">
        <v>16</v>
      </c>
      <c r="G14056">
        <v>1368</v>
      </c>
      <c r="H14056">
        <v>289</v>
      </c>
      <c r="I14056">
        <v>85</v>
      </c>
      <c r="J14056">
        <v>1</v>
      </c>
      <c r="K14056">
        <v>0</v>
      </c>
    </row>
    <row r="14057" spans="1:11" x14ac:dyDescent="0.3">
      <c r="A14057" t="s">
        <v>9553</v>
      </c>
      <c r="B14057">
        <v>5307836754</v>
      </c>
      <c r="C14057">
        <v>23</v>
      </c>
      <c r="D14057" t="s">
        <v>14001</v>
      </c>
      <c r="E14057" t="s">
        <v>13</v>
      </c>
      <c r="F14057" t="s">
        <v>16</v>
      </c>
      <c r="G14057">
        <v>6898</v>
      </c>
      <c r="H14057">
        <v>161</v>
      </c>
      <c r="I14057">
        <v>55</v>
      </c>
      <c r="J14057">
        <v>2</v>
      </c>
      <c r="K14057">
        <v>1</v>
      </c>
    </row>
    <row r="14058" spans="1:11" x14ac:dyDescent="0.3">
      <c r="A14058" t="s">
        <v>9553</v>
      </c>
      <c r="B14058">
        <v>4489204328</v>
      </c>
      <c r="C14058">
        <v>45</v>
      </c>
      <c r="D14058" t="s">
        <v>14002</v>
      </c>
      <c r="E14058" t="s">
        <v>13</v>
      </c>
      <c r="F14058" t="s">
        <v>16</v>
      </c>
      <c r="G14058">
        <v>7811</v>
      </c>
      <c r="H14058">
        <v>1963</v>
      </c>
      <c r="I14058">
        <v>575</v>
      </c>
      <c r="J14058">
        <v>8</v>
      </c>
      <c r="K14058">
        <v>2</v>
      </c>
    </row>
    <row r="14059" spans="1:11" x14ac:dyDescent="0.3">
      <c r="A14059" t="s">
        <v>9553</v>
      </c>
      <c r="B14059">
        <v>5147620756</v>
      </c>
      <c r="C14059">
        <v>8</v>
      </c>
      <c r="D14059" t="s">
        <v>14003</v>
      </c>
      <c r="E14059" t="s">
        <v>25</v>
      </c>
      <c r="F14059" t="s">
        <v>39</v>
      </c>
      <c r="G14059">
        <v>9877</v>
      </c>
      <c r="H14059">
        <v>2085</v>
      </c>
      <c r="I14059">
        <v>65</v>
      </c>
      <c r="J14059">
        <v>5</v>
      </c>
      <c r="K14059">
        <v>1</v>
      </c>
    </row>
    <row r="14060" spans="1:11" x14ac:dyDescent="0.3">
      <c r="A14060" t="s">
        <v>9553</v>
      </c>
      <c r="B14060">
        <v>2519511052</v>
      </c>
      <c r="C14060">
        <v>35</v>
      </c>
      <c r="D14060" t="s">
        <v>14004</v>
      </c>
      <c r="E14060" t="s">
        <v>13</v>
      </c>
      <c r="F14060" t="s">
        <v>16</v>
      </c>
      <c r="G14060">
        <v>5298</v>
      </c>
      <c r="H14060">
        <v>1138</v>
      </c>
      <c r="I14060">
        <v>5</v>
      </c>
      <c r="J14060">
        <v>6</v>
      </c>
      <c r="K14060">
        <v>2</v>
      </c>
    </row>
    <row r="14061" spans="1:11" x14ac:dyDescent="0.3">
      <c r="A14061" t="s">
        <v>9553</v>
      </c>
      <c r="B14061">
        <v>2779649859</v>
      </c>
      <c r="C14061">
        <v>15</v>
      </c>
      <c r="D14061" t="s">
        <v>14005</v>
      </c>
      <c r="E14061" t="s">
        <v>13</v>
      </c>
      <c r="F14061" t="s">
        <v>14</v>
      </c>
      <c r="G14061">
        <v>3964</v>
      </c>
      <c r="H14061">
        <v>1463</v>
      </c>
      <c r="I14061">
        <v>59</v>
      </c>
      <c r="J14061">
        <v>14</v>
      </c>
      <c r="K14061">
        <v>6</v>
      </c>
    </row>
    <row r="14062" spans="1:11" x14ac:dyDescent="0.3">
      <c r="A14062" t="s">
        <v>9553</v>
      </c>
      <c r="B14062">
        <v>2167558683</v>
      </c>
      <c r="C14062">
        <v>55</v>
      </c>
      <c r="D14062" t="s">
        <v>14006</v>
      </c>
      <c r="E14062" t="s">
        <v>25</v>
      </c>
      <c r="F14062" t="s">
        <v>16</v>
      </c>
      <c r="G14062">
        <v>681</v>
      </c>
      <c r="H14062">
        <v>151</v>
      </c>
      <c r="I14062">
        <v>58</v>
      </c>
      <c r="J14062">
        <v>2</v>
      </c>
      <c r="K14062">
        <v>0</v>
      </c>
    </row>
    <row r="14063" spans="1:11" x14ac:dyDescent="0.3">
      <c r="A14063" t="s">
        <v>9553</v>
      </c>
      <c r="B14063">
        <v>5627783187</v>
      </c>
      <c r="C14063">
        <v>46</v>
      </c>
      <c r="D14063" t="s">
        <v>14007</v>
      </c>
      <c r="E14063" t="s">
        <v>13</v>
      </c>
      <c r="F14063" t="s">
        <v>16</v>
      </c>
      <c r="G14063">
        <v>9528</v>
      </c>
      <c r="H14063">
        <v>1476</v>
      </c>
      <c r="I14063">
        <v>24</v>
      </c>
      <c r="J14063">
        <v>21</v>
      </c>
      <c r="K14063">
        <v>6</v>
      </c>
    </row>
    <row r="14064" spans="1:11" x14ac:dyDescent="0.3">
      <c r="A14064" t="s">
        <v>9553</v>
      </c>
      <c r="B14064">
        <v>1595944340</v>
      </c>
      <c r="C14064">
        <v>34</v>
      </c>
      <c r="D14064" t="s">
        <v>14008</v>
      </c>
      <c r="E14064" t="s">
        <v>13</v>
      </c>
      <c r="F14064" t="s">
        <v>16</v>
      </c>
      <c r="G14064">
        <v>37</v>
      </c>
      <c r="H14064">
        <v>6</v>
      </c>
      <c r="I14064">
        <v>1</v>
      </c>
      <c r="J14064">
        <v>0</v>
      </c>
      <c r="K14064">
        <v>0</v>
      </c>
    </row>
    <row r="14065" spans="1:11" x14ac:dyDescent="0.3">
      <c r="A14065" t="s">
        <v>9553</v>
      </c>
      <c r="B14065">
        <v>7569542739</v>
      </c>
      <c r="C14065">
        <v>53</v>
      </c>
      <c r="D14065" t="s">
        <v>14009</v>
      </c>
      <c r="E14065" t="s">
        <v>13</v>
      </c>
      <c r="F14065" t="s">
        <v>16</v>
      </c>
      <c r="G14065">
        <v>9778</v>
      </c>
      <c r="H14065">
        <v>984</v>
      </c>
      <c r="I14065">
        <v>235</v>
      </c>
      <c r="J14065">
        <v>11</v>
      </c>
      <c r="K14065">
        <v>3</v>
      </c>
    </row>
    <row r="14066" spans="1:11" x14ac:dyDescent="0.3">
      <c r="A14066" t="s">
        <v>9553</v>
      </c>
      <c r="B14066">
        <v>8287380426</v>
      </c>
      <c r="C14066">
        <v>39</v>
      </c>
      <c r="D14066" t="s">
        <v>14010</v>
      </c>
      <c r="E14066" t="s">
        <v>25</v>
      </c>
      <c r="F14066" t="s">
        <v>16</v>
      </c>
      <c r="G14066">
        <v>2432</v>
      </c>
      <c r="H14066">
        <v>704</v>
      </c>
      <c r="I14066">
        <v>243</v>
      </c>
      <c r="J14066">
        <v>17</v>
      </c>
      <c r="K14066">
        <v>3</v>
      </c>
    </row>
    <row r="14067" spans="1:11" x14ac:dyDescent="0.3">
      <c r="A14067" t="s">
        <v>9553</v>
      </c>
      <c r="B14067">
        <v>3779528898</v>
      </c>
      <c r="C14067">
        <v>10</v>
      </c>
      <c r="D14067" t="s">
        <v>14011</v>
      </c>
      <c r="E14067" t="s">
        <v>13</v>
      </c>
      <c r="F14067" t="s">
        <v>16</v>
      </c>
      <c r="G14067">
        <v>9442</v>
      </c>
      <c r="H14067">
        <v>3138</v>
      </c>
      <c r="I14067">
        <v>842</v>
      </c>
      <c r="J14067">
        <v>53</v>
      </c>
      <c r="K14067">
        <v>18</v>
      </c>
    </row>
    <row r="14068" spans="1:11" x14ac:dyDescent="0.3">
      <c r="A14068" t="s">
        <v>9553</v>
      </c>
      <c r="B14068">
        <v>8205046141</v>
      </c>
      <c r="C14068">
        <v>23</v>
      </c>
      <c r="D14068" t="s">
        <v>14012</v>
      </c>
      <c r="E14068" t="s">
        <v>13</v>
      </c>
      <c r="F14068" t="s">
        <v>16</v>
      </c>
      <c r="G14068">
        <v>4447</v>
      </c>
      <c r="H14068">
        <v>756</v>
      </c>
      <c r="I14068">
        <v>290</v>
      </c>
      <c r="J14068">
        <v>7</v>
      </c>
      <c r="K14068">
        <v>2</v>
      </c>
    </row>
    <row r="14069" spans="1:11" x14ac:dyDescent="0.3">
      <c r="A14069" t="s">
        <v>9553</v>
      </c>
      <c r="B14069">
        <v>4039094048</v>
      </c>
      <c r="C14069">
        <v>18</v>
      </c>
      <c r="D14069" t="s">
        <v>14013</v>
      </c>
      <c r="E14069" t="s">
        <v>13</v>
      </c>
      <c r="F14069" t="s">
        <v>16</v>
      </c>
      <c r="G14069">
        <v>9655</v>
      </c>
      <c r="H14069">
        <v>3736</v>
      </c>
      <c r="I14069">
        <v>886</v>
      </c>
      <c r="J14069">
        <v>83</v>
      </c>
      <c r="K14069">
        <v>14</v>
      </c>
    </row>
    <row r="14070" spans="1:11" x14ac:dyDescent="0.3">
      <c r="A14070" t="s">
        <v>9553</v>
      </c>
      <c r="B14070">
        <v>6452383222</v>
      </c>
      <c r="C14070">
        <v>25</v>
      </c>
      <c r="D14070" t="s">
        <v>14014</v>
      </c>
      <c r="E14070" t="s">
        <v>13</v>
      </c>
      <c r="F14070" t="s">
        <v>16</v>
      </c>
      <c r="G14070">
        <v>6450</v>
      </c>
      <c r="H14070">
        <v>2360</v>
      </c>
      <c r="I14070">
        <v>509</v>
      </c>
      <c r="J14070">
        <v>57</v>
      </c>
      <c r="K14070">
        <v>15</v>
      </c>
    </row>
    <row r="14071" spans="1:11" x14ac:dyDescent="0.3">
      <c r="A14071" t="s">
        <v>9553</v>
      </c>
      <c r="B14071">
        <v>7191085519</v>
      </c>
      <c r="C14071">
        <v>35</v>
      </c>
      <c r="D14071" t="s">
        <v>14015</v>
      </c>
      <c r="E14071" t="s">
        <v>13</v>
      </c>
      <c r="F14071" t="s">
        <v>16</v>
      </c>
      <c r="G14071">
        <v>1101</v>
      </c>
      <c r="H14071">
        <v>37</v>
      </c>
      <c r="I14071">
        <v>1</v>
      </c>
      <c r="J14071">
        <v>1</v>
      </c>
      <c r="K14071">
        <v>0</v>
      </c>
    </row>
    <row r="14072" spans="1:11" x14ac:dyDescent="0.3">
      <c r="A14072" t="s">
        <v>9553</v>
      </c>
      <c r="B14072">
        <v>3959885053</v>
      </c>
      <c r="C14072">
        <v>25</v>
      </c>
      <c r="D14072" t="s">
        <v>14016</v>
      </c>
      <c r="E14072" t="s">
        <v>13</v>
      </c>
      <c r="F14072" t="s">
        <v>16</v>
      </c>
      <c r="G14072">
        <v>4634</v>
      </c>
      <c r="H14072">
        <v>1517</v>
      </c>
      <c r="I14072">
        <v>283</v>
      </c>
      <c r="J14072">
        <v>25</v>
      </c>
      <c r="K14072">
        <v>3</v>
      </c>
    </row>
    <row r="14073" spans="1:11" x14ac:dyDescent="0.3">
      <c r="A14073" t="s">
        <v>9553</v>
      </c>
      <c r="B14073">
        <v>7782788112</v>
      </c>
      <c r="C14073">
        <v>23</v>
      </c>
      <c r="D14073" t="s">
        <v>14017</v>
      </c>
      <c r="E14073" t="s">
        <v>13</v>
      </c>
      <c r="F14073" t="s">
        <v>16</v>
      </c>
      <c r="G14073">
        <v>6529</v>
      </c>
      <c r="H14073">
        <v>2651</v>
      </c>
      <c r="I14073">
        <v>547</v>
      </c>
      <c r="J14073">
        <v>46</v>
      </c>
      <c r="K14073">
        <v>10</v>
      </c>
    </row>
    <row r="14074" spans="1:11" x14ac:dyDescent="0.3">
      <c r="A14074" t="s">
        <v>9553</v>
      </c>
      <c r="B14074">
        <v>7613222209</v>
      </c>
      <c r="C14074">
        <v>38</v>
      </c>
      <c r="D14074" t="s">
        <v>14018</v>
      </c>
      <c r="E14074" t="s">
        <v>13</v>
      </c>
      <c r="F14074" t="s">
        <v>16</v>
      </c>
      <c r="G14074">
        <v>6837</v>
      </c>
      <c r="H14074">
        <v>2812</v>
      </c>
      <c r="I14074">
        <v>929</v>
      </c>
      <c r="J14074">
        <v>61</v>
      </c>
      <c r="K14074">
        <v>14</v>
      </c>
    </row>
    <row r="14075" spans="1:11" x14ac:dyDescent="0.3">
      <c r="A14075" t="s">
        <v>9553</v>
      </c>
      <c r="B14075">
        <v>7643301112</v>
      </c>
      <c r="C14075">
        <v>44</v>
      </c>
      <c r="D14075" t="s">
        <v>14019</v>
      </c>
      <c r="E14075" t="s">
        <v>13</v>
      </c>
      <c r="F14075" t="s">
        <v>16</v>
      </c>
      <c r="G14075">
        <v>110</v>
      </c>
      <c r="H14075">
        <v>28</v>
      </c>
      <c r="I14075">
        <v>9</v>
      </c>
      <c r="J14075">
        <v>0</v>
      </c>
      <c r="K14075">
        <v>0</v>
      </c>
    </row>
    <row r="14076" spans="1:11" x14ac:dyDescent="0.3">
      <c r="A14076" t="s">
        <v>9553</v>
      </c>
      <c r="B14076">
        <v>7161160460</v>
      </c>
      <c r="C14076">
        <v>52</v>
      </c>
      <c r="D14076" t="s">
        <v>14020</v>
      </c>
      <c r="E14076" t="s">
        <v>13</v>
      </c>
      <c r="F14076" t="s">
        <v>16</v>
      </c>
      <c r="G14076">
        <v>8030</v>
      </c>
      <c r="H14076">
        <v>2990</v>
      </c>
      <c r="I14076">
        <v>100</v>
      </c>
      <c r="J14076">
        <v>31</v>
      </c>
      <c r="K14076">
        <v>4</v>
      </c>
    </row>
    <row r="14077" spans="1:11" x14ac:dyDescent="0.3">
      <c r="A14077" t="s">
        <v>9553</v>
      </c>
      <c r="B14077">
        <v>6468544693</v>
      </c>
      <c r="C14077">
        <v>29</v>
      </c>
      <c r="D14077" t="s">
        <v>14021</v>
      </c>
      <c r="E14077" t="s">
        <v>13</v>
      </c>
      <c r="F14077" t="s">
        <v>16</v>
      </c>
      <c r="G14077">
        <v>9528</v>
      </c>
      <c r="H14077">
        <v>2404</v>
      </c>
      <c r="I14077">
        <v>468</v>
      </c>
      <c r="J14077">
        <v>24</v>
      </c>
      <c r="K14077">
        <v>9</v>
      </c>
    </row>
    <row r="14078" spans="1:11" x14ac:dyDescent="0.3">
      <c r="A14078" t="s">
        <v>9553</v>
      </c>
      <c r="B14078">
        <v>5149294290</v>
      </c>
      <c r="C14078">
        <v>25</v>
      </c>
      <c r="D14078" t="s">
        <v>14022</v>
      </c>
      <c r="E14078" t="s">
        <v>13</v>
      </c>
      <c r="F14078" t="s">
        <v>16</v>
      </c>
      <c r="G14078">
        <v>456</v>
      </c>
      <c r="H14078">
        <v>30</v>
      </c>
      <c r="I14078">
        <v>11</v>
      </c>
      <c r="J14078">
        <v>0</v>
      </c>
      <c r="K14078">
        <v>0</v>
      </c>
    </row>
    <row r="14079" spans="1:11" x14ac:dyDescent="0.3">
      <c r="A14079" t="s">
        <v>9553</v>
      </c>
      <c r="B14079">
        <v>9364601623</v>
      </c>
      <c r="C14079">
        <v>12</v>
      </c>
      <c r="D14079" t="s">
        <v>14023</v>
      </c>
      <c r="E14079" t="s">
        <v>13</v>
      </c>
      <c r="F14079" t="s">
        <v>16</v>
      </c>
      <c r="G14079">
        <v>3845</v>
      </c>
      <c r="H14079">
        <v>490</v>
      </c>
      <c r="I14079">
        <v>10</v>
      </c>
      <c r="J14079">
        <v>0</v>
      </c>
      <c r="K14079">
        <v>0</v>
      </c>
    </row>
    <row r="14080" spans="1:11" x14ac:dyDescent="0.3">
      <c r="A14080" t="s">
        <v>9553</v>
      </c>
      <c r="B14080">
        <v>2144545056</v>
      </c>
      <c r="C14080">
        <v>42</v>
      </c>
      <c r="D14080" t="s">
        <v>14024</v>
      </c>
      <c r="E14080" t="s">
        <v>13</v>
      </c>
      <c r="F14080" t="s">
        <v>16</v>
      </c>
      <c r="G14080">
        <v>1082</v>
      </c>
      <c r="H14080">
        <v>150</v>
      </c>
      <c r="I14080">
        <v>19</v>
      </c>
      <c r="J14080">
        <v>2</v>
      </c>
      <c r="K14080">
        <v>0</v>
      </c>
    </row>
    <row r="14081" spans="1:11" x14ac:dyDescent="0.3">
      <c r="A14081" t="s">
        <v>9553</v>
      </c>
      <c r="B14081">
        <v>4030969000</v>
      </c>
      <c r="C14081">
        <v>53</v>
      </c>
      <c r="D14081" t="s">
        <v>14025</v>
      </c>
      <c r="E14081" t="s">
        <v>13</v>
      </c>
      <c r="F14081" t="s">
        <v>16</v>
      </c>
      <c r="G14081">
        <v>3794</v>
      </c>
      <c r="H14081">
        <v>1267</v>
      </c>
      <c r="I14081">
        <v>200</v>
      </c>
      <c r="J14081">
        <v>14</v>
      </c>
      <c r="K14081">
        <v>4</v>
      </c>
    </row>
    <row r="14082" spans="1:11" x14ac:dyDescent="0.3">
      <c r="A14082" t="s">
        <v>9553</v>
      </c>
      <c r="B14082">
        <v>7665079407</v>
      </c>
      <c r="C14082">
        <v>21</v>
      </c>
      <c r="D14082" t="s">
        <v>14026</v>
      </c>
      <c r="E14082" t="s">
        <v>13</v>
      </c>
      <c r="F14082" t="s">
        <v>16</v>
      </c>
      <c r="G14082">
        <v>2109</v>
      </c>
      <c r="H14082">
        <v>284</v>
      </c>
      <c r="I14082">
        <v>38</v>
      </c>
      <c r="J14082">
        <v>2</v>
      </c>
      <c r="K14082">
        <v>0</v>
      </c>
    </row>
    <row r="14083" spans="1:11" x14ac:dyDescent="0.3">
      <c r="A14083" t="s">
        <v>9553</v>
      </c>
      <c r="B14083">
        <v>4312479330</v>
      </c>
      <c r="C14083">
        <v>57</v>
      </c>
      <c r="D14083" t="s">
        <v>14027</v>
      </c>
      <c r="E14083" t="s">
        <v>13</v>
      </c>
      <c r="F14083" t="s">
        <v>16</v>
      </c>
      <c r="G14083">
        <v>2093</v>
      </c>
      <c r="H14083">
        <v>905</v>
      </c>
      <c r="I14083">
        <v>53</v>
      </c>
      <c r="J14083">
        <v>11</v>
      </c>
      <c r="K14083">
        <v>2</v>
      </c>
    </row>
    <row r="14084" spans="1:11" x14ac:dyDescent="0.3">
      <c r="A14084" t="s">
        <v>9553</v>
      </c>
      <c r="B14084">
        <v>1860135209</v>
      </c>
      <c r="C14084">
        <v>15</v>
      </c>
      <c r="D14084" t="s">
        <v>14028</v>
      </c>
      <c r="E14084" t="s">
        <v>25</v>
      </c>
      <c r="F14084" t="s">
        <v>16</v>
      </c>
      <c r="G14084">
        <v>8584</v>
      </c>
      <c r="H14084">
        <v>697</v>
      </c>
      <c r="I14084">
        <v>265</v>
      </c>
      <c r="J14084">
        <v>14</v>
      </c>
      <c r="K14084">
        <v>4</v>
      </c>
    </row>
    <row r="14085" spans="1:11" x14ac:dyDescent="0.3">
      <c r="A14085" t="s">
        <v>9553</v>
      </c>
      <c r="B14085">
        <v>5717905540</v>
      </c>
      <c r="C14085">
        <v>51</v>
      </c>
      <c r="D14085" t="s">
        <v>14029</v>
      </c>
      <c r="E14085" t="s">
        <v>13</v>
      </c>
      <c r="F14085" t="s">
        <v>16</v>
      </c>
      <c r="G14085">
        <v>2813</v>
      </c>
      <c r="H14085">
        <v>378</v>
      </c>
      <c r="I14085">
        <v>50</v>
      </c>
      <c r="J14085">
        <v>3</v>
      </c>
      <c r="K14085">
        <v>0</v>
      </c>
    </row>
    <row r="14086" spans="1:11" x14ac:dyDescent="0.3">
      <c r="A14086" t="s">
        <v>9553</v>
      </c>
      <c r="B14086">
        <v>4483250483</v>
      </c>
      <c r="C14086">
        <v>8</v>
      </c>
      <c r="D14086" t="s">
        <v>14030</v>
      </c>
      <c r="E14086" t="s">
        <v>13</v>
      </c>
      <c r="F14086" t="s">
        <v>16</v>
      </c>
      <c r="G14086">
        <v>8823</v>
      </c>
      <c r="H14086">
        <v>1902</v>
      </c>
      <c r="I14086">
        <v>497</v>
      </c>
      <c r="J14086">
        <v>19</v>
      </c>
      <c r="K14086">
        <v>2</v>
      </c>
    </row>
    <row r="14087" spans="1:11" x14ac:dyDescent="0.3">
      <c r="A14087" t="s">
        <v>9553</v>
      </c>
      <c r="B14087">
        <v>3971567639</v>
      </c>
      <c r="C14087">
        <v>49</v>
      </c>
      <c r="D14087" t="s">
        <v>14031</v>
      </c>
      <c r="E14087" t="s">
        <v>13</v>
      </c>
      <c r="F14087" t="s">
        <v>16</v>
      </c>
      <c r="G14087">
        <v>2467</v>
      </c>
      <c r="H14087">
        <v>714</v>
      </c>
      <c r="I14087">
        <v>25</v>
      </c>
      <c r="J14087">
        <v>12</v>
      </c>
      <c r="K14087">
        <v>4</v>
      </c>
    </row>
    <row r="14088" spans="1:11" x14ac:dyDescent="0.3">
      <c r="A14088" t="s">
        <v>9553</v>
      </c>
      <c r="B14088">
        <v>5554922467</v>
      </c>
      <c r="C14088">
        <v>16</v>
      </c>
      <c r="D14088" t="s">
        <v>14032</v>
      </c>
      <c r="E14088" t="s">
        <v>13</v>
      </c>
      <c r="F14088" t="s">
        <v>16</v>
      </c>
      <c r="G14088">
        <v>642</v>
      </c>
      <c r="H14088">
        <v>12</v>
      </c>
      <c r="I14088">
        <v>2</v>
      </c>
      <c r="J14088">
        <v>0</v>
      </c>
      <c r="K14088">
        <v>0</v>
      </c>
    </row>
    <row r="14089" spans="1:11" x14ac:dyDescent="0.3">
      <c r="A14089" t="s">
        <v>9553</v>
      </c>
      <c r="B14089">
        <v>8613155057</v>
      </c>
      <c r="C14089">
        <v>18</v>
      </c>
      <c r="D14089" t="s">
        <v>14033</v>
      </c>
      <c r="E14089" t="s">
        <v>13</v>
      </c>
      <c r="F14089" t="s">
        <v>16</v>
      </c>
      <c r="G14089">
        <v>3440</v>
      </c>
      <c r="H14089">
        <v>223</v>
      </c>
      <c r="I14089">
        <v>43</v>
      </c>
      <c r="J14089">
        <v>4</v>
      </c>
      <c r="K14089">
        <v>1</v>
      </c>
    </row>
    <row r="14090" spans="1:11" x14ac:dyDescent="0.3">
      <c r="A14090" t="s">
        <v>9553</v>
      </c>
      <c r="B14090">
        <v>9556916061</v>
      </c>
      <c r="C14090">
        <v>57</v>
      </c>
      <c r="D14090" t="s">
        <v>14034</v>
      </c>
      <c r="E14090" t="s">
        <v>13</v>
      </c>
      <c r="F14090" t="s">
        <v>16</v>
      </c>
      <c r="G14090">
        <v>6723</v>
      </c>
      <c r="H14090">
        <v>161</v>
      </c>
      <c r="I14090">
        <v>39</v>
      </c>
      <c r="J14090">
        <v>0</v>
      </c>
      <c r="K14090">
        <v>0</v>
      </c>
    </row>
    <row r="14091" spans="1:11" x14ac:dyDescent="0.3">
      <c r="A14091" t="s">
        <v>9553</v>
      </c>
      <c r="B14091">
        <v>2588896412</v>
      </c>
      <c r="C14091">
        <v>52</v>
      </c>
      <c r="D14091" t="s">
        <v>14035</v>
      </c>
      <c r="E14091" t="s">
        <v>13</v>
      </c>
      <c r="F14091" t="s">
        <v>16</v>
      </c>
      <c r="G14091">
        <v>2853</v>
      </c>
      <c r="H14091">
        <v>593</v>
      </c>
      <c r="I14091">
        <v>15</v>
      </c>
      <c r="J14091">
        <v>0</v>
      </c>
      <c r="K14091">
        <v>0</v>
      </c>
    </row>
    <row r="14092" spans="1:11" x14ac:dyDescent="0.3">
      <c r="A14092" t="s">
        <v>9553</v>
      </c>
      <c r="B14092">
        <v>4560925827</v>
      </c>
      <c r="C14092">
        <v>9</v>
      </c>
      <c r="D14092" t="s">
        <v>14036</v>
      </c>
      <c r="E14092" t="s">
        <v>13</v>
      </c>
      <c r="F14092" t="s">
        <v>16</v>
      </c>
      <c r="G14092">
        <v>3225</v>
      </c>
      <c r="H14092">
        <v>729</v>
      </c>
      <c r="I14092">
        <v>129</v>
      </c>
      <c r="J14092">
        <v>3</v>
      </c>
      <c r="K14092">
        <v>1</v>
      </c>
    </row>
    <row r="14093" spans="1:11" x14ac:dyDescent="0.3">
      <c r="A14093" t="s">
        <v>9553</v>
      </c>
      <c r="B14093">
        <v>8064901661</v>
      </c>
      <c r="C14093">
        <v>29</v>
      </c>
      <c r="D14093" t="s">
        <v>14037</v>
      </c>
      <c r="E14093" t="s">
        <v>13</v>
      </c>
      <c r="F14093" t="s">
        <v>16</v>
      </c>
      <c r="G14093">
        <v>8136</v>
      </c>
      <c r="H14093">
        <v>563</v>
      </c>
      <c r="I14093">
        <v>185</v>
      </c>
      <c r="J14093">
        <v>11</v>
      </c>
      <c r="K14093">
        <v>1</v>
      </c>
    </row>
    <row r="14094" spans="1:11" x14ac:dyDescent="0.3">
      <c r="A14094" t="s">
        <v>9553</v>
      </c>
      <c r="B14094">
        <v>8052854228</v>
      </c>
      <c r="C14094">
        <v>10</v>
      </c>
      <c r="D14094" t="s">
        <v>14038</v>
      </c>
      <c r="E14094" t="s">
        <v>25</v>
      </c>
      <c r="F14094" t="s">
        <v>16</v>
      </c>
      <c r="G14094">
        <v>1163</v>
      </c>
      <c r="H14094">
        <v>187</v>
      </c>
      <c r="I14094">
        <v>37</v>
      </c>
      <c r="J14094">
        <v>2</v>
      </c>
      <c r="K14094">
        <v>0</v>
      </c>
    </row>
    <row r="14095" spans="1:11" x14ac:dyDescent="0.3">
      <c r="A14095" t="s">
        <v>9553</v>
      </c>
      <c r="B14095">
        <v>6622600485</v>
      </c>
      <c r="C14095">
        <v>28</v>
      </c>
      <c r="D14095" t="s">
        <v>14039</v>
      </c>
      <c r="E14095" t="s">
        <v>13</v>
      </c>
      <c r="F14095" t="s">
        <v>16</v>
      </c>
      <c r="G14095">
        <v>4883</v>
      </c>
      <c r="H14095">
        <v>875</v>
      </c>
      <c r="I14095">
        <v>177</v>
      </c>
      <c r="J14095">
        <v>22</v>
      </c>
      <c r="K14095">
        <v>3</v>
      </c>
    </row>
    <row r="14096" spans="1:11" x14ac:dyDescent="0.3">
      <c r="A14096" t="s">
        <v>9553</v>
      </c>
      <c r="B14096">
        <v>7557146768</v>
      </c>
      <c r="C14096">
        <v>14</v>
      </c>
      <c r="D14096" t="s">
        <v>14040</v>
      </c>
      <c r="E14096" t="s">
        <v>13</v>
      </c>
      <c r="F14096" t="s">
        <v>16</v>
      </c>
      <c r="G14096">
        <v>4921</v>
      </c>
      <c r="H14096">
        <v>2157</v>
      </c>
      <c r="I14096">
        <v>89</v>
      </c>
      <c r="J14096">
        <v>21</v>
      </c>
      <c r="K14096">
        <v>1</v>
      </c>
    </row>
    <row r="14097" spans="1:11" x14ac:dyDescent="0.3">
      <c r="A14097" t="s">
        <v>9553</v>
      </c>
      <c r="B14097">
        <v>1730627135</v>
      </c>
      <c r="C14097">
        <v>47</v>
      </c>
      <c r="D14097" t="s">
        <v>14041</v>
      </c>
      <c r="E14097" t="s">
        <v>13</v>
      </c>
      <c r="F14097" t="s">
        <v>16</v>
      </c>
      <c r="G14097">
        <v>1001</v>
      </c>
      <c r="H14097">
        <v>71</v>
      </c>
      <c r="I14097">
        <v>2</v>
      </c>
      <c r="J14097">
        <v>0</v>
      </c>
      <c r="K14097">
        <v>0</v>
      </c>
    </row>
    <row r="14098" spans="1:11" x14ac:dyDescent="0.3">
      <c r="A14098" t="s">
        <v>9553</v>
      </c>
      <c r="B14098">
        <v>2225816442</v>
      </c>
      <c r="C14098">
        <v>21</v>
      </c>
      <c r="D14098" t="s">
        <v>14042</v>
      </c>
      <c r="E14098" t="s">
        <v>13</v>
      </c>
      <c r="F14098" t="s">
        <v>16</v>
      </c>
      <c r="G14098">
        <v>6812</v>
      </c>
      <c r="H14098">
        <v>2409</v>
      </c>
      <c r="I14098">
        <v>80</v>
      </c>
      <c r="J14098">
        <v>58</v>
      </c>
      <c r="K14098">
        <v>17</v>
      </c>
    </row>
    <row r="14099" spans="1:11" x14ac:dyDescent="0.3">
      <c r="A14099" t="s">
        <v>9553</v>
      </c>
      <c r="B14099">
        <v>2671076755</v>
      </c>
      <c r="C14099">
        <v>45</v>
      </c>
      <c r="D14099" t="s">
        <v>14043</v>
      </c>
      <c r="E14099" t="s">
        <v>13</v>
      </c>
      <c r="F14099" t="s">
        <v>16</v>
      </c>
      <c r="G14099">
        <v>6240</v>
      </c>
      <c r="H14099">
        <v>1212</v>
      </c>
      <c r="I14099">
        <v>293</v>
      </c>
      <c r="J14099">
        <v>21</v>
      </c>
      <c r="K14099">
        <v>3</v>
      </c>
    </row>
    <row r="14100" spans="1:11" x14ac:dyDescent="0.3">
      <c r="A14100" t="s">
        <v>9553</v>
      </c>
      <c r="B14100">
        <v>3507399994</v>
      </c>
      <c r="C14100">
        <v>24</v>
      </c>
      <c r="D14100" t="s">
        <v>14044</v>
      </c>
      <c r="E14100" t="s">
        <v>13</v>
      </c>
      <c r="F14100" t="s">
        <v>16</v>
      </c>
      <c r="G14100">
        <v>373</v>
      </c>
      <c r="H14100">
        <v>82</v>
      </c>
      <c r="I14100">
        <v>23</v>
      </c>
      <c r="J14100">
        <v>1</v>
      </c>
      <c r="K14100">
        <v>0</v>
      </c>
    </row>
    <row r="14101" spans="1:11" x14ac:dyDescent="0.3">
      <c r="A14101" t="s">
        <v>9553</v>
      </c>
      <c r="B14101">
        <v>4766774455</v>
      </c>
      <c r="C14101">
        <v>15</v>
      </c>
      <c r="D14101" t="s">
        <v>14045</v>
      </c>
      <c r="E14101" t="s">
        <v>13</v>
      </c>
      <c r="F14101" t="s">
        <v>14</v>
      </c>
      <c r="G14101">
        <v>1799</v>
      </c>
      <c r="H14101">
        <v>567</v>
      </c>
      <c r="I14101">
        <v>83</v>
      </c>
      <c r="J14101">
        <v>5</v>
      </c>
      <c r="K14101">
        <v>0</v>
      </c>
    </row>
    <row r="14102" spans="1:11" x14ac:dyDescent="0.3">
      <c r="A14102" t="s">
        <v>9553</v>
      </c>
      <c r="B14102">
        <v>8176373656</v>
      </c>
      <c r="C14102">
        <v>59</v>
      </c>
      <c r="D14102" t="s">
        <v>14046</v>
      </c>
      <c r="E14102" t="s">
        <v>13</v>
      </c>
      <c r="F14102" t="s">
        <v>16</v>
      </c>
      <c r="G14102">
        <v>9331</v>
      </c>
      <c r="H14102">
        <v>2004</v>
      </c>
      <c r="I14102">
        <v>245</v>
      </c>
      <c r="J14102">
        <v>12</v>
      </c>
      <c r="K14102">
        <v>5</v>
      </c>
    </row>
    <row r="14103" spans="1:11" x14ac:dyDescent="0.3">
      <c r="A14103" t="s">
        <v>9553</v>
      </c>
      <c r="B14103">
        <v>3127179219</v>
      </c>
      <c r="C14103">
        <v>20</v>
      </c>
      <c r="D14103" t="s">
        <v>14047</v>
      </c>
      <c r="E14103" t="s">
        <v>13</v>
      </c>
      <c r="F14103" t="s">
        <v>16</v>
      </c>
      <c r="G14103">
        <v>4587</v>
      </c>
      <c r="H14103">
        <v>163</v>
      </c>
      <c r="I14103">
        <v>6</v>
      </c>
      <c r="J14103">
        <v>1</v>
      </c>
      <c r="K14103">
        <v>0</v>
      </c>
    </row>
    <row r="14104" spans="1:11" x14ac:dyDescent="0.3">
      <c r="A14104" t="s">
        <v>9553</v>
      </c>
      <c r="B14104">
        <v>4790667232</v>
      </c>
      <c r="C14104">
        <v>42</v>
      </c>
      <c r="D14104" t="s">
        <v>14048</v>
      </c>
      <c r="E14104" t="s">
        <v>25</v>
      </c>
      <c r="F14104" t="s">
        <v>16</v>
      </c>
      <c r="G14104">
        <v>5141</v>
      </c>
      <c r="H14104">
        <v>874</v>
      </c>
      <c r="I14104">
        <v>138</v>
      </c>
      <c r="J14104">
        <v>15</v>
      </c>
      <c r="K14104">
        <v>0</v>
      </c>
    </row>
    <row r="14105" spans="1:11" x14ac:dyDescent="0.3">
      <c r="A14105" t="s">
        <v>9553</v>
      </c>
      <c r="B14105">
        <v>6736541213</v>
      </c>
      <c r="C14105">
        <v>41</v>
      </c>
      <c r="D14105" t="s">
        <v>14049</v>
      </c>
      <c r="E14105" t="s">
        <v>13</v>
      </c>
      <c r="F14105" t="s">
        <v>16</v>
      </c>
      <c r="G14105">
        <v>7482</v>
      </c>
      <c r="H14105">
        <v>2539</v>
      </c>
      <c r="I14105">
        <v>356</v>
      </c>
      <c r="J14105">
        <v>36</v>
      </c>
      <c r="K14105">
        <v>2</v>
      </c>
    </row>
    <row r="14106" spans="1:11" x14ac:dyDescent="0.3">
      <c r="A14106" t="s">
        <v>9553</v>
      </c>
      <c r="B14106">
        <v>2290961817</v>
      </c>
      <c r="C14106">
        <v>45</v>
      </c>
      <c r="D14106" t="s">
        <v>14050</v>
      </c>
      <c r="E14106" t="s">
        <v>13</v>
      </c>
      <c r="F14106" t="s">
        <v>16</v>
      </c>
      <c r="G14106">
        <v>4187</v>
      </c>
      <c r="H14106">
        <v>796</v>
      </c>
      <c r="I14106">
        <v>16</v>
      </c>
      <c r="J14106">
        <v>14</v>
      </c>
      <c r="K14106">
        <v>2</v>
      </c>
    </row>
    <row r="14107" spans="1:11" x14ac:dyDescent="0.3">
      <c r="A14107" t="s">
        <v>9553</v>
      </c>
      <c r="B14107">
        <v>9587515444</v>
      </c>
      <c r="C14107">
        <v>48</v>
      </c>
      <c r="D14107" t="s">
        <v>14051</v>
      </c>
      <c r="E14107" t="s">
        <v>13</v>
      </c>
      <c r="F14107" t="s">
        <v>16</v>
      </c>
      <c r="G14107">
        <v>2659</v>
      </c>
      <c r="H14107">
        <v>344</v>
      </c>
      <c r="I14107">
        <v>10</v>
      </c>
      <c r="J14107">
        <v>6</v>
      </c>
      <c r="K14107">
        <v>1</v>
      </c>
    </row>
    <row r="14108" spans="1:11" x14ac:dyDescent="0.3">
      <c r="A14108" t="s">
        <v>9553</v>
      </c>
      <c r="B14108">
        <v>8416178570</v>
      </c>
      <c r="C14108">
        <v>34</v>
      </c>
      <c r="D14108" t="s">
        <v>14052</v>
      </c>
      <c r="E14108" t="s">
        <v>13</v>
      </c>
      <c r="F14108" t="s">
        <v>16</v>
      </c>
      <c r="G14108">
        <v>3905</v>
      </c>
      <c r="H14108">
        <v>1523</v>
      </c>
      <c r="I14108">
        <v>116</v>
      </c>
      <c r="J14108">
        <v>27</v>
      </c>
      <c r="K14108">
        <v>2</v>
      </c>
    </row>
    <row r="14109" spans="1:11" x14ac:dyDescent="0.3">
      <c r="A14109" t="s">
        <v>9553</v>
      </c>
      <c r="B14109">
        <v>6291800769</v>
      </c>
      <c r="C14109">
        <v>14</v>
      </c>
      <c r="D14109" t="s">
        <v>14053</v>
      </c>
      <c r="E14109" t="s">
        <v>13</v>
      </c>
      <c r="F14109" t="s">
        <v>16</v>
      </c>
      <c r="G14109">
        <v>1167</v>
      </c>
      <c r="H14109">
        <v>224</v>
      </c>
      <c r="I14109">
        <v>38</v>
      </c>
      <c r="J14109">
        <v>3</v>
      </c>
      <c r="K14109">
        <v>1</v>
      </c>
    </row>
    <row r="14110" spans="1:11" x14ac:dyDescent="0.3">
      <c r="A14110" t="s">
        <v>9553</v>
      </c>
      <c r="B14110">
        <v>8565733864</v>
      </c>
      <c r="C14110">
        <v>11</v>
      </c>
      <c r="D14110" t="s">
        <v>14054</v>
      </c>
      <c r="E14110" t="s">
        <v>13</v>
      </c>
      <c r="F14110" t="s">
        <v>16</v>
      </c>
      <c r="G14110">
        <v>1752</v>
      </c>
      <c r="H14110">
        <v>742</v>
      </c>
      <c r="I14110">
        <v>146</v>
      </c>
      <c r="J14110">
        <v>13</v>
      </c>
      <c r="K14110">
        <v>1</v>
      </c>
    </row>
    <row r="14111" spans="1:11" x14ac:dyDescent="0.3">
      <c r="A14111" t="s">
        <v>9553</v>
      </c>
      <c r="B14111">
        <v>8146419170</v>
      </c>
      <c r="C14111">
        <v>37</v>
      </c>
      <c r="D14111" t="s">
        <v>14055</v>
      </c>
      <c r="E14111" t="s">
        <v>13</v>
      </c>
      <c r="F14111" t="s">
        <v>16</v>
      </c>
      <c r="G14111">
        <v>2327</v>
      </c>
      <c r="H14111">
        <v>890</v>
      </c>
      <c r="I14111">
        <v>225</v>
      </c>
      <c r="J14111">
        <v>15</v>
      </c>
      <c r="K14111">
        <v>0</v>
      </c>
    </row>
    <row r="14112" spans="1:11" x14ac:dyDescent="0.3">
      <c r="A14112" t="s">
        <v>9553</v>
      </c>
      <c r="B14112">
        <v>1627246194</v>
      </c>
      <c r="C14112">
        <v>39</v>
      </c>
      <c r="D14112" t="s">
        <v>14056</v>
      </c>
      <c r="E14112" t="s">
        <v>13</v>
      </c>
      <c r="F14112" t="s">
        <v>16</v>
      </c>
      <c r="G14112">
        <v>4966</v>
      </c>
      <c r="H14112">
        <v>1389</v>
      </c>
      <c r="I14112">
        <v>343</v>
      </c>
      <c r="J14112">
        <v>9</v>
      </c>
      <c r="K14112">
        <v>3</v>
      </c>
    </row>
    <row r="14113" spans="1:11" x14ac:dyDescent="0.3">
      <c r="A14113" t="s">
        <v>9553</v>
      </c>
      <c r="B14113">
        <v>8543527342</v>
      </c>
      <c r="C14113">
        <v>47</v>
      </c>
      <c r="D14113" t="s">
        <v>14057</v>
      </c>
      <c r="E14113" t="s">
        <v>25</v>
      </c>
      <c r="F14113" t="s">
        <v>16</v>
      </c>
      <c r="G14113">
        <v>6763</v>
      </c>
      <c r="H14113">
        <v>683</v>
      </c>
      <c r="I14113">
        <v>235</v>
      </c>
      <c r="J14113">
        <v>17</v>
      </c>
      <c r="K14113">
        <v>6</v>
      </c>
    </row>
    <row r="14114" spans="1:11" x14ac:dyDescent="0.3">
      <c r="A14114" t="s">
        <v>9553</v>
      </c>
      <c r="B14114">
        <v>1788366400</v>
      </c>
      <c r="C14114">
        <v>29</v>
      </c>
      <c r="D14114" t="s">
        <v>14058</v>
      </c>
      <c r="E14114" t="s">
        <v>13</v>
      </c>
      <c r="F14114" t="s">
        <v>16</v>
      </c>
      <c r="G14114">
        <v>9826</v>
      </c>
      <c r="H14114">
        <v>303</v>
      </c>
      <c r="I14114">
        <v>106</v>
      </c>
      <c r="J14114">
        <v>4</v>
      </c>
      <c r="K14114">
        <v>1</v>
      </c>
    </row>
    <row r="14115" spans="1:11" x14ac:dyDescent="0.3">
      <c r="A14115" t="s">
        <v>9553</v>
      </c>
      <c r="B14115">
        <v>2685629541</v>
      </c>
      <c r="C14115">
        <v>26</v>
      </c>
      <c r="D14115" t="s">
        <v>14059</v>
      </c>
      <c r="E14115" t="s">
        <v>25</v>
      </c>
      <c r="F14115" t="s">
        <v>16</v>
      </c>
      <c r="G14115">
        <v>5187</v>
      </c>
      <c r="H14115">
        <v>564</v>
      </c>
      <c r="I14115">
        <v>200</v>
      </c>
      <c r="J14115">
        <v>12</v>
      </c>
      <c r="K14115">
        <v>3</v>
      </c>
    </row>
    <row r="14116" spans="1:11" x14ac:dyDescent="0.3">
      <c r="A14116" t="s">
        <v>9553</v>
      </c>
      <c r="B14116">
        <v>2855834031</v>
      </c>
      <c r="C14116">
        <v>20</v>
      </c>
      <c r="D14116" t="s">
        <v>14060</v>
      </c>
      <c r="E14116" t="s">
        <v>13</v>
      </c>
      <c r="F14116" t="s">
        <v>16</v>
      </c>
      <c r="G14116">
        <v>233</v>
      </c>
      <c r="H14116">
        <v>102</v>
      </c>
      <c r="I14116">
        <v>38</v>
      </c>
      <c r="J14116">
        <v>1</v>
      </c>
      <c r="K14116">
        <v>0</v>
      </c>
    </row>
    <row r="14117" spans="1:11" x14ac:dyDescent="0.3">
      <c r="A14117" t="s">
        <v>9553</v>
      </c>
      <c r="B14117">
        <v>3750750877</v>
      </c>
      <c r="C14117">
        <v>46</v>
      </c>
      <c r="D14117" t="s">
        <v>14061</v>
      </c>
      <c r="E14117" t="s">
        <v>13</v>
      </c>
      <c r="F14117" t="s">
        <v>16</v>
      </c>
      <c r="G14117">
        <v>2030</v>
      </c>
      <c r="H14117">
        <v>96</v>
      </c>
      <c r="I14117">
        <v>37</v>
      </c>
      <c r="J14117">
        <v>0</v>
      </c>
      <c r="K14117">
        <v>0</v>
      </c>
    </row>
    <row r="14118" spans="1:11" x14ac:dyDescent="0.3">
      <c r="A14118" t="s">
        <v>9553</v>
      </c>
      <c r="B14118">
        <v>5089179341</v>
      </c>
      <c r="C14118">
        <v>8</v>
      </c>
      <c r="D14118" t="s">
        <v>14062</v>
      </c>
      <c r="E14118" t="s">
        <v>13</v>
      </c>
      <c r="F14118" t="s">
        <v>16</v>
      </c>
      <c r="G14118">
        <v>6026</v>
      </c>
      <c r="H14118">
        <v>2061</v>
      </c>
      <c r="I14118">
        <v>493</v>
      </c>
      <c r="J14118">
        <v>0</v>
      </c>
      <c r="K14118">
        <v>0</v>
      </c>
    </row>
    <row r="14119" spans="1:11" x14ac:dyDescent="0.3">
      <c r="A14119" t="s">
        <v>9553</v>
      </c>
      <c r="B14119">
        <v>5343988681</v>
      </c>
      <c r="C14119">
        <v>40</v>
      </c>
      <c r="D14119" t="s">
        <v>14063</v>
      </c>
      <c r="E14119" t="s">
        <v>13</v>
      </c>
      <c r="F14119" t="s">
        <v>16</v>
      </c>
      <c r="G14119">
        <v>8675</v>
      </c>
      <c r="H14119">
        <v>2796</v>
      </c>
      <c r="I14119">
        <v>767</v>
      </c>
      <c r="J14119">
        <v>42</v>
      </c>
      <c r="K14119">
        <v>4</v>
      </c>
    </row>
    <row r="14120" spans="1:11" x14ac:dyDescent="0.3">
      <c r="A14120" t="s">
        <v>9553</v>
      </c>
      <c r="B14120">
        <v>8165557494</v>
      </c>
      <c r="C14120">
        <v>37</v>
      </c>
      <c r="D14120" t="s">
        <v>14064</v>
      </c>
      <c r="E14120" t="s">
        <v>25</v>
      </c>
      <c r="F14120" t="s">
        <v>16</v>
      </c>
      <c r="G14120">
        <v>8751</v>
      </c>
      <c r="H14120">
        <v>970</v>
      </c>
      <c r="I14120">
        <v>336</v>
      </c>
      <c r="J14120">
        <v>23</v>
      </c>
      <c r="K14120">
        <v>1</v>
      </c>
    </row>
    <row r="14121" spans="1:11" x14ac:dyDescent="0.3">
      <c r="A14121" t="s">
        <v>9553</v>
      </c>
      <c r="B14121">
        <v>8728481625</v>
      </c>
      <c r="C14121">
        <v>19</v>
      </c>
      <c r="D14121" t="s">
        <v>14065</v>
      </c>
      <c r="E14121" t="s">
        <v>13</v>
      </c>
      <c r="F14121" t="s">
        <v>14</v>
      </c>
      <c r="G14121">
        <v>2876</v>
      </c>
      <c r="H14121">
        <v>932</v>
      </c>
      <c r="I14121">
        <v>355</v>
      </c>
      <c r="J14121">
        <v>22</v>
      </c>
      <c r="K14121">
        <v>4</v>
      </c>
    </row>
    <row r="14122" spans="1:11" x14ac:dyDescent="0.3">
      <c r="A14122" t="s">
        <v>9553</v>
      </c>
      <c r="B14122">
        <v>1452569083</v>
      </c>
      <c r="C14122">
        <v>16</v>
      </c>
      <c r="D14122" t="s">
        <v>14066</v>
      </c>
      <c r="E14122" t="s">
        <v>13</v>
      </c>
      <c r="F14122" t="s">
        <v>16</v>
      </c>
      <c r="G14122">
        <v>2678</v>
      </c>
      <c r="H14122">
        <v>419</v>
      </c>
      <c r="I14122">
        <v>110</v>
      </c>
      <c r="J14122">
        <v>10</v>
      </c>
      <c r="K14122">
        <v>1</v>
      </c>
    </row>
    <row r="14123" spans="1:11" x14ac:dyDescent="0.3">
      <c r="A14123" t="s">
        <v>9553</v>
      </c>
      <c r="B14123">
        <v>4059776923</v>
      </c>
      <c r="C14123">
        <v>54</v>
      </c>
      <c r="D14123" t="s">
        <v>14067</v>
      </c>
      <c r="E14123" t="s">
        <v>13</v>
      </c>
      <c r="F14123" t="s">
        <v>16</v>
      </c>
      <c r="G14123">
        <v>9595</v>
      </c>
      <c r="H14123">
        <v>2102</v>
      </c>
      <c r="I14123">
        <v>831</v>
      </c>
      <c r="J14123">
        <v>19</v>
      </c>
      <c r="K14123">
        <v>0</v>
      </c>
    </row>
    <row r="14124" spans="1:11" x14ac:dyDescent="0.3">
      <c r="A14124" t="s">
        <v>9553</v>
      </c>
      <c r="B14124">
        <v>1458712189</v>
      </c>
      <c r="C14124">
        <v>34</v>
      </c>
      <c r="D14124" t="s">
        <v>14068</v>
      </c>
      <c r="E14124" t="s">
        <v>13</v>
      </c>
      <c r="F14124" t="s">
        <v>16</v>
      </c>
      <c r="G14124">
        <v>6174</v>
      </c>
      <c r="H14124">
        <v>2576</v>
      </c>
      <c r="I14124">
        <v>1022</v>
      </c>
      <c r="J14124">
        <v>46</v>
      </c>
      <c r="K14124">
        <v>4</v>
      </c>
    </row>
    <row r="14125" spans="1:11" x14ac:dyDescent="0.3">
      <c r="A14125" t="s">
        <v>9553</v>
      </c>
      <c r="B14125">
        <v>7533592287</v>
      </c>
      <c r="C14125">
        <v>55</v>
      </c>
      <c r="D14125" t="s">
        <v>14069</v>
      </c>
      <c r="E14125" t="s">
        <v>25</v>
      </c>
      <c r="F14125" t="s">
        <v>16</v>
      </c>
      <c r="G14125">
        <v>322</v>
      </c>
      <c r="H14125">
        <v>134</v>
      </c>
      <c r="I14125">
        <v>48</v>
      </c>
      <c r="J14125">
        <v>3</v>
      </c>
      <c r="K14125">
        <v>0</v>
      </c>
    </row>
    <row r="14126" spans="1:11" x14ac:dyDescent="0.3">
      <c r="A14126" t="s">
        <v>9553</v>
      </c>
      <c r="B14126">
        <v>2587019533</v>
      </c>
      <c r="C14126">
        <v>36</v>
      </c>
      <c r="D14126" t="s">
        <v>14070</v>
      </c>
      <c r="E14126" t="s">
        <v>13</v>
      </c>
      <c r="F14126" t="s">
        <v>16</v>
      </c>
      <c r="G14126">
        <v>6828</v>
      </c>
      <c r="H14126">
        <v>1670</v>
      </c>
      <c r="I14126">
        <v>384</v>
      </c>
      <c r="J14126">
        <v>4</v>
      </c>
      <c r="K14126">
        <v>1</v>
      </c>
    </row>
    <row r="14127" spans="1:11" x14ac:dyDescent="0.3">
      <c r="A14127" t="s">
        <v>9553</v>
      </c>
      <c r="B14127">
        <v>5051274348</v>
      </c>
      <c r="C14127">
        <v>8</v>
      </c>
      <c r="D14127" t="s">
        <v>14071</v>
      </c>
      <c r="E14127" t="s">
        <v>13</v>
      </c>
      <c r="F14127" t="s">
        <v>16</v>
      </c>
      <c r="G14127">
        <v>1485</v>
      </c>
      <c r="H14127">
        <v>612</v>
      </c>
      <c r="I14127">
        <v>102</v>
      </c>
      <c r="J14127">
        <v>1</v>
      </c>
      <c r="K14127">
        <v>0</v>
      </c>
    </row>
    <row r="14128" spans="1:11" x14ac:dyDescent="0.3">
      <c r="A14128" t="s">
        <v>9553</v>
      </c>
      <c r="B14128">
        <v>7279803320</v>
      </c>
      <c r="C14128">
        <v>14</v>
      </c>
      <c r="D14128" t="s">
        <v>14072</v>
      </c>
      <c r="E14128" t="s">
        <v>13</v>
      </c>
      <c r="F14128" t="s">
        <v>16</v>
      </c>
      <c r="G14128">
        <v>9400</v>
      </c>
      <c r="H14128">
        <v>287</v>
      </c>
      <c r="I14128">
        <v>80</v>
      </c>
      <c r="J14128">
        <v>4</v>
      </c>
      <c r="K14128">
        <v>1</v>
      </c>
    </row>
    <row r="14129" spans="1:11" x14ac:dyDescent="0.3">
      <c r="A14129" t="s">
        <v>9553</v>
      </c>
      <c r="B14129">
        <v>4670101036</v>
      </c>
      <c r="C14129">
        <v>52</v>
      </c>
      <c r="D14129" t="s">
        <v>14073</v>
      </c>
      <c r="E14129" t="s">
        <v>13</v>
      </c>
      <c r="F14129" t="s">
        <v>16</v>
      </c>
      <c r="G14129">
        <v>4524</v>
      </c>
      <c r="H14129">
        <v>940</v>
      </c>
      <c r="I14129">
        <v>119</v>
      </c>
      <c r="J14129">
        <v>22</v>
      </c>
      <c r="K14129">
        <v>2</v>
      </c>
    </row>
    <row r="14130" spans="1:11" x14ac:dyDescent="0.3">
      <c r="A14130" t="s">
        <v>9553</v>
      </c>
      <c r="B14130">
        <v>2617720109</v>
      </c>
      <c r="C14130">
        <v>50</v>
      </c>
      <c r="D14130" t="s">
        <v>14074</v>
      </c>
      <c r="E14130" t="s">
        <v>13</v>
      </c>
      <c r="F14130" t="s">
        <v>16</v>
      </c>
      <c r="G14130">
        <v>5870</v>
      </c>
      <c r="H14130">
        <v>1661</v>
      </c>
      <c r="I14130">
        <v>320</v>
      </c>
      <c r="J14130">
        <v>4</v>
      </c>
      <c r="K14130">
        <v>2</v>
      </c>
    </row>
    <row r="14131" spans="1:11" x14ac:dyDescent="0.3">
      <c r="A14131" t="s">
        <v>9553</v>
      </c>
      <c r="B14131">
        <v>5314077418</v>
      </c>
      <c r="C14131">
        <v>42</v>
      </c>
      <c r="D14131" t="s">
        <v>14075</v>
      </c>
      <c r="E14131" t="s">
        <v>13</v>
      </c>
      <c r="F14131" t="s">
        <v>39</v>
      </c>
      <c r="G14131">
        <v>8240</v>
      </c>
      <c r="H14131">
        <v>3361</v>
      </c>
      <c r="I14131">
        <v>1269</v>
      </c>
      <c r="J14131">
        <v>15</v>
      </c>
      <c r="K14131">
        <v>1</v>
      </c>
    </row>
    <row r="14132" spans="1:11" x14ac:dyDescent="0.3">
      <c r="A14132" t="s">
        <v>9553</v>
      </c>
      <c r="B14132">
        <v>8888115656</v>
      </c>
      <c r="C14132">
        <v>51</v>
      </c>
      <c r="D14132" t="s">
        <v>14076</v>
      </c>
      <c r="E14132" t="s">
        <v>25</v>
      </c>
      <c r="F14132" t="s">
        <v>16</v>
      </c>
      <c r="G14132">
        <v>8465</v>
      </c>
      <c r="H14132">
        <v>1606</v>
      </c>
      <c r="I14132">
        <v>472</v>
      </c>
      <c r="J14132">
        <v>32</v>
      </c>
      <c r="K14132">
        <v>6</v>
      </c>
    </row>
    <row r="14133" spans="1:11" x14ac:dyDescent="0.3">
      <c r="A14133" t="s">
        <v>9553</v>
      </c>
      <c r="B14133">
        <v>8557978493</v>
      </c>
      <c r="C14133">
        <v>56</v>
      </c>
      <c r="D14133" t="s">
        <v>14077</v>
      </c>
      <c r="E14133" t="s">
        <v>13</v>
      </c>
      <c r="F14133" t="s">
        <v>16</v>
      </c>
      <c r="G14133">
        <v>1709</v>
      </c>
      <c r="H14133">
        <v>226</v>
      </c>
      <c r="I14133">
        <v>35</v>
      </c>
      <c r="J14133">
        <v>1</v>
      </c>
      <c r="K14133">
        <v>0</v>
      </c>
    </row>
    <row r="14134" spans="1:11" x14ac:dyDescent="0.3">
      <c r="A14134" t="s">
        <v>9553</v>
      </c>
      <c r="B14134">
        <v>7649310433</v>
      </c>
      <c r="C14134">
        <v>50</v>
      </c>
      <c r="D14134" t="s">
        <v>14078</v>
      </c>
      <c r="E14134" t="s">
        <v>13</v>
      </c>
      <c r="F14134" t="s">
        <v>14</v>
      </c>
      <c r="G14134">
        <v>7014</v>
      </c>
      <c r="H14134">
        <v>2193</v>
      </c>
      <c r="I14134">
        <v>359</v>
      </c>
      <c r="J14134">
        <v>34</v>
      </c>
      <c r="K14134">
        <v>5</v>
      </c>
    </row>
    <row r="14135" spans="1:11" x14ac:dyDescent="0.3">
      <c r="A14135" t="s">
        <v>9553</v>
      </c>
      <c r="B14135">
        <v>1851791775</v>
      </c>
      <c r="C14135">
        <v>40</v>
      </c>
      <c r="D14135" t="s">
        <v>14079</v>
      </c>
      <c r="E14135" t="s">
        <v>13</v>
      </c>
      <c r="F14135" t="s">
        <v>16</v>
      </c>
      <c r="G14135">
        <v>4363</v>
      </c>
      <c r="H14135">
        <v>1013</v>
      </c>
      <c r="I14135">
        <v>33</v>
      </c>
      <c r="J14135">
        <v>11</v>
      </c>
      <c r="K14135">
        <v>4</v>
      </c>
    </row>
    <row r="14136" spans="1:11" x14ac:dyDescent="0.3">
      <c r="A14136" t="s">
        <v>9553</v>
      </c>
      <c r="B14136">
        <v>8679051352</v>
      </c>
      <c r="C14136">
        <v>58</v>
      </c>
      <c r="D14136" t="s">
        <v>14080</v>
      </c>
      <c r="E14136" t="s">
        <v>13</v>
      </c>
      <c r="F14136" t="s">
        <v>16</v>
      </c>
      <c r="G14136">
        <v>2543</v>
      </c>
      <c r="H14136">
        <v>169</v>
      </c>
      <c r="I14136">
        <v>41</v>
      </c>
      <c r="J14136">
        <v>3</v>
      </c>
      <c r="K14136">
        <v>0</v>
      </c>
    </row>
    <row r="14137" spans="1:11" x14ac:dyDescent="0.3">
      <c r="A14137" t="s">
        <v>9553</v>
      </c>
      <c r="B14137">
        <v>6567059600</v>
      </c>
      <c r="C14137">
        <v>34</v>
      </c>
      <c r="D14137" t="s">
        <v>14081</v>
      </c>
      <c r="E14137" t="s">
        <v>13</v>
      </c>
      <c r="F14137" t="s">
        <v>16</v>
      </c>
      <c r="G14137">
        <v>6286</v>
      </c>
      <c r="H14137">
        <v>2302</v>
      </c>
      <c r="I14137">
        <v>684</v>
      </c>
      <c r="J14137">
        <v>35</v>
      </c>
      <c r="K14137">
        <v>8</v>
      </c>
    </row>
    <row r="14138" spans="1:11" x14ac:dyDescent="0.3">
      <c r="A14138" t="s">
        <v>9553</v>
      </c>
      <c r="B14138">
        <v>8310492318</v>
      </c>
      <c r="C14138">
        <v>13</v>
      </c>
      <c r="D14138" t="s">
        <v>14082</v>
      </c>
      <c r="E14138" t="s">
        <v>13</v>
      </c>
      <c r="F14138" t="s">
        <v>16</v>
      </c>
      <c r="G14138">
        <v>5732</v>
      </c>
      <c r="H14138">
        <v>2524</v>
      </c>
      <c r="I14138">
        <v>703</v>
      </c>
      <c r="J14138">
        <v>32</v>
      </c>
      <c r="K14138">
        <v>7</v>
      </c>
    </row>
    <row r="14139" spans="1:11" x14ac:dyDescent="0.3">
      <c r="A14139" t="s">
        <v>9553</v>
      </c>
      <c r="B14139">
        <v>5111328128</v>
      </c>
      <c r="C14139">
        <v>18</v>
      </c>
      <c r="D14139" t="s">
        <v>14083</v>
      </c>
      <c r="E14139" t="s">
        <v>13</v>
      </c>
      <c r="F14139" t="s">
        <v>16</v>
      </c>
      <c r="G14139">
        <v>613</v>
      </c>
      <c r="H14139">
        <v>185</v>
      </c>
      <c r="I14139">
        <v>9</v>
      </c>
      <c r="J14139">
        <v>1</v>
      </c>
      <c r="K14139">
        <v>0</v>
      </c>
    </row>
    <row r="14140" spans="1:11" x14ac:dyDescent="0.3">
      <c r="A14140" t="s">
        <v>9553</v>
      </c>
      <c r="B14140">
        <v>3995938840</v>
      </c>
      <c r="C14140">
        <v>24</v>
      </c>
      <c r="D14140" t="s">
        <v>14084</v>
      </c>
      <c r="E14140" t="s">
        <v>25</v>
      </c>
      <c r="F14140" t="s">
        <v>16</v>
      </c>
      <c r="G14140">
        <v>7511</v>
      </c>
      <c r="H14140">
        <v>809</v>
      </c>
      <c r="I14140">
        <v>201</v>
      </c>
      <c r="J14140">
        <v>11</v>
      </c>
      <c r="K14140">
        <v>4</v>
      </c>
    </row>
    <row r="14141" spans="1:11" x14ac:dyDescent="0.3">
      <c r="A14141" t="s">
        <v>9553</v>
      </c>
      <c r="B14141">
        <v>7752110911</v>
      </c>
      <c r="C14141">
        <v>57</v>
      </c>
      <c r="D14141" t="s">
        <v>14085</v>
      </c>
      <c r="E14141" t="s">
        <v>13</v>
      </c>
      <c r="F14141" t="s">
        <v>16</v>
      </c>
      <c r="G14141">
        <v>4883</v>
      </c>
      <c r="H14141">
        <v>595</v>
      </c>
      <c r="I14141">
        <v>80</v>
      </c>
      <c r="J14141">
        <v>7</v>
      </c>
      <c r="K14141">
        <v>0</v>
      </c>
    </row>
    <row r="14142" spans="1:11" x14ac:dyDescent="0.3">
      <c r="A14142" t="s">
        <v>9553</v>
      </c>
      <c r="B14142">
        <v>9579142761</v>
      </c>
      <c r="C14142">
        <v>10</v>
      </c>
      <c r="D14142" t="s">
        <v>14086</v>
      </c>
      <c r="E14142" t="s">
        <v>13</v>
      </c>
      <c r="F14142" t="s">
        <v>16</v>
      </c>
      <c r="G14142">
        <v>3526</v>
      </c>
      <c r="H14142">
        <v>761</v>
      </c>
      <c r="I14142">
        <v>51</v>
      </c>
      <c r="J14142">
        <v>9</v>
      </c>
      <c r="K14142">
        <v>3</v>
      </c>
    </row>
    <row r="14143" spans="1:11" x14ac:dyDescent="0.3">
      <c r="A14143" t="s">
        <v>9553</v>
      </c>
      <c r="B14143">
        <v>2360207489</v>
      </c>
      <c r="C14143">
        <v>43</v>
      </c>
      <c r="D14143" t="s">
        <v>14087</v>
      </c>
      <c r="E14143" t="s">
        <v>25</v>
      </c>
      <c r="F14143" t="s">
        <v>16</v>
      </c>
      <c r="G14143">
        <v>5646</v>
      </c>
      <c r="H14143">
        <v>2330</v>
      </c>
      <c r="I14143">
        <v>289</v>
      </c>
      <c r="J14143">
        <v>1</v>
      </c>
      <c r="K14143">
        <v>0</v>
      </c>
    </row>
    <row r="14144" spans="1:11" x14ac:dyDescent="0.3">
      <c r="A14144" t="s">
        <v>9553</v>
      </c>
      <c r="B14144">
        <v>3335214336</v>
      </c>
      <c r="C14144">
        <v>53</v>
      </c>
      <c r="D14144" t="s">
        <v>14088</v>
      </c>
      <c r="E14144" t="s">
        <v>13</v>
      </c>
      <c r="F14144" t="s">
        <v>16</v>
      </c>
      <c r="G14144">
        <v>6340</v>
      </c>
      <c r="H14144">
        <v>673</v>
      </c>
      <c r="I14144">
        <v>154</v>
      </c>
      <c r="J14144">
        <v>11</v>
      </c>
      <c r="K14144">
        <v>3</v>
      </c>
    </row>
    <row r="14145" spans="1:11" x14ac:dyDescent="0.3">
      <c r="A14145" t="s">
        <v>9553</v>
      </c>
      <c r="B14145">
        <v>6771141384</v>
      </c>
      <c r="C14145">
        <v>5</v>
      </c>
      <c r="D14145" t="s">
        <v>14089</v>
      </c>
      <c r="E14145" t="s">
        <v>13</v>
      </c>
      <c r="F14145" t="s">
        <v>16</v>
      </c>
      <c r="G14145">
        <v>8518</v>
      </c>
      <c r="H14145">
        <v>1490</v>
      </c>
      <c r="I14145">
        <v>104</v>
      </c>
      <c r="J14145">
        <v>28</v>
      </c>
      <c r="K14145">
        <v>8</v>
      </c>
    </row>
    <row r="14146" spans="1:11" x14ac:dyDescent="0.3">
      <c r="A14146" t="s">
        <v>9553</v>
      </c>
      <c r="B14146">
        <v>7409723769</v>
      </c>
      <c r="C14146">
        <v>58</v>
      </c>
      <c r="D14146" t="s">
        <v>14090</v>
      </c>
      <c r="E14146" t="s">
        <v>13</v>
      </c>
      <c r="F14146" t="s">
        <v>16</v>
      </c>
      <c r="G14146">
        <v>461</v>
      </c>
      <c r="H14146">
        <v>2</v>
      </c>
      <c r="I14146">
        <v>1</v>
      </c>
      <c r="J14146">
        <v>0</v>
      </c>
      <c r="K14146">
        <v>0</v>
      </c>
    </row>
    <row r="14147" spans="1:11" x14ac:dyDescent="0.3">
      <c r="A14147" t="s">
        <v>9553</v>
      </c>
      <c r="B14147">
        <v>8940789081</v>
      </c>
      <c r="C14147">
        <v>6</v>
      </c>
      <c r="D14147" t="s">
        <v>14091</v>
      </c>
      <c r="E14147" t="s">
        <v>13</v>
      </c>
      <c r="F14147" t="s">
        <v>16</v>
      </c>
      <c r="G14147">
        <v>5741</v>
      </c>
      <c r="H14147">
        <v>812</v>
      </c>
      <c r="I14147">
        <v>217</v>
      </c>
      <c r="J14147">
        <v>14</v>
      </c>
      <c r="K14147">
        <v>4</v>
      </c>
    </row>
    <row r="14148" spans="1:11" x14ac:dyDescent="0.3">
      <c r="A14148" t="s">
        <v>9553</v>
      </c>
      <c r="B14148">
        <v>4673747686</v>
      </c>
      <c r="C14148">
        <v>12</v>
      </c>
      <c r="D14148" t="s">
        <v>14092</v>
      </c>
      <c r="E14148" t="s">
        <v>13</v>
      </c>
      <c r="F14148" t="s">
        <v>16</v>
      </c>
      <c r="G14148">
        <v>1190</v>
      </c>
      <c r="H14148">
        <v>480</v>
      </c>
      <c r="I14148">
        <v>72</v>
      </c>
      <c r="J14148">
        <v>3</v>
      </c>
      <c r="K14148">
        <v>0</v>
      </c>
    </row>
    <row r="14149" spans="1:11" x14ac:dyDescent="0.3">
      <c r="A14149" t="s">
        <v>9553</v>
      </c>
      <c r="B14149">
        <v>7388390422</v>
      </c>
      <c r="C14149">
        <v>25</v>
      </c>
      <c r="D14149" t="s">
        <v>14093</v>
      </c>
      <c r="E14149" t="s">
        <v>25</v>
      </c>
      <c r="F14149" t="s">
        <v>16</v>
      </c>
      <c r="G14149">
        <v>6793</v>
      </c>
      <c r="H14149">
        <v>1306</v>
      </c>
      <c r="I14149">
        <v>281</v>
      </c>
      <c r="J14149">
        <v>29</v>
      </c>
      <c r="K14149">
        <v>4</v>
      </c>
    </row>
    <row r="14150" spans="1:11" x14ac:dyDescent="0.3">
      <c r="A14150" t="s">
        <v>9553</v>
      </c>
      <c r="B14150">
        <v>7783722638</v>
      </c>
      <c r="C14150">
        <v>16</v>
      </c>
      <c r="D14150" t="s">
        <v>14094</v>
      </c>
      <c r="E14150" t="s">
        <v>25</v>
      </c>
      <c r="F14150" t="s">
        <v>16</v>
      </c>
      <c r="G14150">
        <v>1500</v>
      </c>
      <c r="H14150">
        <v>444</v>
      </c>
      <c r="I14150">
        <v>128</v>
      </c>
      <c r="J14150">
        <v>8</v>
      </c>
      <c r="K14150">
        <v>3</v>
      </c>
    </row>
    <row r="14151" spans="1:11" x14ac:dyDescent="0.3">
      <c r="A14151" t="s">
        <v>9553</v>
      </c>
      <c r="B14151">
        <v>6403439159</v>
      </c>
      <c r="C14151">
        <v>6</v>
      </c>
      <c r="D14151" t="s">
        <v>14095</v>
      </c>
      <c r="E14151" t="s">
        <v>13</v>
      </c>
      <c r="F14151" t="s">
        <v>16</v>
      </c>
      <c r="G14151">
        <v>8757</v>
      </c>
      <c r="H14151">
        <v>3024</v>
      </c>
      <c r="I14151">
        <v>606</v>
      </c>
      <c r="J14151">
        <v>62</v>
      </c>
      <c r="K14151">
        <v>14</v>
      </c>
    </row>
    <row r="14152" spans="1:11" x14ac:dyDescent="0.3">
      <c r="A14152" t="s">
        <v>9553</v>
      </c>
      <c r="B14152">
        <v>1977109525</v>
      </c>
      <c r="C14152">
        <v>44</v>
      </c>
      <c r="D14152" t="s">
        <v>14096</v>
      </c>
      <c r="E14152" t="s">
        <v>13</v>
      </c>
      <c r="F14152" t="s">
        <v>16</v>
      </c>
      <c r="G14152">
        <v>8795</v>
      </c>
      <c r="H14152">
        <v>2936</v>
      </c>
      <c r="I14152">
        <v>172</v>
      </c>
      <c r="J14152">
        <v>9</v>
      </c>
      <c r="K14152">
        <v>0</v>
      </c>
    </row>
    <row r="14153" spans="1:11" x14ac:dyDescent="0.3">
      <c r="A14153" t="s">
        <v>9553</v>
      </c>
      <c r="B14153">
        <v>2135082556</v>
      </c>
      <c r="C14153">
        <v>16</v>
      </c>
      <c r="D14153" t="s">
        <v>14097</v>
      </c>
      <c r="E14153" t="s">
        <v>13</v>
      </c>
      <c r="F14153" t="s">
        <v>16</v>
      </c>
      <c r="G14153">
        <v>639</v>
      </c>
      <c r="H14153">
        <v>260</v>
      </c>
      <c r="I14153">
        <v>10</v>
      </c>
      <c r="J14153">
        <v>4</v>
      </c>
      <c r="K14153">
        <v>1</v>
      </c>
    </row>
    <row r="14154" spans="1:11" x14ac:dyDescent="0.3">
      <c r="A14154" t="s">
        <v>9553</v>
      </c>
      <c r="B14154">
        <v>5593372593</v>
      </c>
      <c r="C14154">
        <v>56</v>
      </c>
      <c r="D14154" t="s">
        <v>14098</v>
      </c>
      <c r="E14154" t="s">
        <v>13</v>
      </c>
      <c r="F14154" t="s">
        <v>16</v>
      </c>
      <c r="G14154">
        <v>8652</v>
      </c>
      <c r="H14154">
        <v>3138</v>
      </c>
      <c r="I14154">
        <v>1077</v>
      </c>
      <c r="J14154">
        <v>29</v>
      </c>
      <c r="K14154">
        <v>5</v>
      </c>
    </row>
    <row r="14155" spans="1:11" x14ac:dyDescent="0.3">
      <c r="A14155" t="s">
        <v>9553</v>
      </c>
      <c r="B14155">
        <v>2506747228</v>
      </c>
      <c r="C14155">
        <v>33</v>
      </c>
      <c r="D14155" t="s">
        <v>14099</v>
      </c>
      <c r="E14155" t="s">
        <v>13</v>
      </c>
      <c r="F14155" t="s">
        <v>16</v>
      </c>
      <c r="G14155">
        <v>4275</v>
      </c>
      <c r="H14155">
        <v>402</v>
      </c>
      <c r="I14155">
        <v>27</v>
      </c>
      <c r="J14155">
        <v>10</v>
      </c>
      <c r="K14155">
        <v>1</v>
      </c>
    </row>
    <row r="14156" spans="1:11" x14ac:dyDescent="0.3">
      <c r="A14156" t="s">
        <v>9553</v>
      </c>
      <c r="B14156">
        <v>8128684794</v>
      </c>
      <c r="C14156">
        <v>54</v>
      </c>
      <c r="D14156" t="s">
        <v>14100</v>
      </c>
      <c r="E14156" t="s">
        <v>13</v>
      </c>
      <c r="F14156" t="s">
        <v>16</v>
      </c>
      <c r="G14156">
        <v>6544</v>
      </c>
      <c r="H14156">
        <v>224</v>
      </c>
      <c r="I14156">
        <v>73</v>
      </c>
      <c r="J14156">
        <v>5</v>
      </c>
      <c r="K14156">
        <v>2</v>
      </c>
    </row>
    <row r="14157" spans="1:11" x14ac:dyDescent="0.3">
      <c r="A14157" t="s">
        <v>9553</v>
      </c>
      <c r="B14157">
        <v>9087977840</v>
      </c>
      <c r="C14157">
        <v>54</v>
      </c>
      <c r="D14157" t="s">
        <v>14101</v>
      </c>
      <c r="E14157" t="s">
        <v>13</v>
      </c>
      <c r="F14157" t="s">
        <v>16</v>
      </c>
      <c r="G14157">
        <v>697</v>
      </c>
      <c r="H14157">
        <v>153</v>
      </c>
      <c r="I14157">
        <v>9</v>
      </c>
      <c r="J14157">
        <v>2</v>
      </c>
      <c r="K14157">
        <v>1</v>
      </c>
    </row>
    <row r="14158" spans="1:11" x14ac:dyDescent="0.3">
      <c r="A14158" t="s">
        <v>9553</v>
      </c>
      <c r="B14158">
        <v>5779877715</v>
      </c>
      <c r="C14158">
        <v>56</v>
      </c>
      <c r="D14158" t="s">
        <v>14102</v>
      </c>
      <c r="E14158" t="s">
        <v>25</v>
      </c>
      <c r="F14158" t="s">
        <v>16</v>
      </c>
      <c r="G14158">
        <v>2831</v>
      </c>
      <c r="H14158">
        <v>945</v>
      </c>
      <c r="I14158">
        <v>260</v>
      </c>
      <c r="J14158">
        <v>1</v>
      </c>
      <c r="K14158">
        <v>0</v>
      </c>
    </row>
    <row r="14159" spans="1:11" x14ac:dyDescent="0.3">
      <c r="A14159" t="s">
        <v>9553</v>
      </c>
      <c r="B14159">
        <v>2311296481</v>
      </c>
      <c r="C14159">
        <v>9</v>
      </c>
      <c r="D14159" t="s">
        <v>14103</v>
      </c>
      <c r="E14159" t="s">
        <v>13</v>
      </c>
      <c r="F14159" t="s">
        <v>16</v>
      </c>
      <c r="G14159">
        <v>8295</v>
      </c>
      <c r="H14159">
        <v>1918</v>
      </c>
      <c r="I14159">
        <v>629</v>
      </c>
      <c r="J14159">
        <v>0</v>
      </c>
      <c r="K14159">
        <v>0</v>
      </c>
    </row>
    <row r="14160" spans="1:11" x14ac:dyDescent="0.3">
      <c r="A14160" t="s">
        <v>9553</v>
      </c>
      <c r="B14160">
        <v>1687538970</v>
      </c>
      <c r="C14160">
        <v>19</v>
      </c>
      <c r="D14160" t="s">
        <v>14104</v>
      </c>
      <c r="E14160" t="s">
        <v>13</v>
      </c>
      <c r="F14160" t="s">
        <v>16</v>
      </c>
      <c r="G14160">
        <v>6551</v>
      </c>
      <c r="H14160">
        <v>1642</v>
      </c>
      <c r="I14160">
        <v>105</v>
      </c>
      <c r="J14160">
        <v>9</v>
      </c>
      <c r="K14160">
        <v>1</v>
      </c>
    </row>
    <row r="14161" spans="1:11" x14ac:dyDescent="0.3">
      <c r="A14161" t="s">
        <v>9553</v>
      </c>
      <c r="B14161">
        <v>5723016226</v>
      </c>
      <c r="C14161">
        <v>38</v>
      </c>
      <c r="D14161" t="s">
        <v>14105</v>
      </c>
      <c r="E14161" t="s">
        <v>13</v>
      </c>
      <c r="F14161" t="s">
        <v>16</v>
      </c>
      <c r="G14161">
        <v>4707</v>
      </c>
      <c r="H14161">
        <v>879</v>
      </c>
      <c r="I14161">
        <v>233</v>
      </c>
      <c r="J14161">
        <v>5</v>
      </c>
      <c r="K14161">
        <v>1</v>
      </c>
    </row>
    <row r="14162" spans="1:11" x14ac:dyDescent="0.3">
      <c r="A14162" t="s">
        <v>9553</v>
      </c>
      <c r="B14162">
        <v>2441516185</v>
      </c>
      <c r="C14162">
        <v>28</v>
      </c>
      <c r="D14162" t="s">
        <v>14106</v>
      </c>
      <c r="E14162" t="s">
        <v>13</v>
      </c>
      <c r="F14162" t="s">
        <v>16</v>
      </c>
      <c r="G14162">
        <v>127</v>
      </c>
      <c r="H14162">
        <v>45</v>
      </c>
      <c r="I14162">
        <v>12</v>
      </c>
      <c r="J14162">
        <v>1</v>
      </c>
      <c r="K14162">
        <v>0</v>
      </c>
    </row>
    <row r="14163" spans="1:11" x14ac:dyDescent="0.3">
      <c r="A14163" t="s">
        <v>9553</v>
      </c>
      <c r="B14163">
        <v>8750879641</v>
      </c>
      <c r="C14163">
        <v>52</v>
      </c>
      <c r="D14163" t="s">
        <v>14107</v>
      </c>
      <c r="E14163" t="s">
        <v>25</v>
      </c>
      <c r="F14163" t="s">
        <v>16</v>
      </c>
      <c r="G14163">
        <v>86</v>
      </c>
      <c r="H14163">
        <v>20</v>
      </c>
      <c r="I14163">
        <v>2</v>
      </c>
      <c r="J14163">
        <v>0</v>
      </c>
      <c r="K14163">
        <v>0</v>
      </c>
    </row>
    <row r="14164" spans="1:11" x14ac:dyDescent="0.3">
      <c r="A14164" t="s">
        <v>9553</v>
      </c>
      <c r="B14164">
        <v>6716821306</v>
      </c>
      <c r="C14164">
        <v>29</v>
      </c>
      <c r="D14164" t="s">
        <v>14108</v>
      </c>
      <c r="E14164" t="s">
        <v>13</v>
      </c>
      <c r="F14164" t="s">
        <v>16</v>
      </c>
      <c r="G14164">
        <v>83</v>
      </c>
      <c r="H14164">
        <v>22</v>
      </c>
      <c r="I14164">
        <v>7</v>
      </c>
      <c r="J14164">
        <v>1</v>
      </c>
      <c r="K14164">
        <v>0</v>
      </c>
    </row>
    <row r="14165" spans="1:11" x14ac:dyDescent="0.3">
      <c r="A14165" t="s">
        <v>9553</v>
      </c>
      <c r="B14165">
        <v>4149716287</v>
      </c>
      <c r="C14165">
        <v>48</v>
      </c>
      <c r="D14165" t="s">
        <v>14109</v>
      </c>
      <c r="E14165" t="s">
        <v>13</v>
      </c>
      <c r="F14165" t="s">
        <v>16</v>
      </c>
      <c r="G14165">
        <v>279</v>
      </c>
      <c r="H14165">
        <v>104</v>
      </c>
      <c r="I14165">
        <v>24</v>
      </c>
      <c r="J14165">
        <v>0</v>
      </c>
      <c r="K14165">
        <v>0</v>
      </c>
    </row>
    <row r="14166" spans="1:11" x14ac:dyDescent="0.3">
      <c r="A14166" t="s">
        <v>9553</v>
      </c>
      <c r="B14166">
        <v>8142595238</v>
      </c>
      <c r="C14166">
        <v>13</v>
      </c>
      <c r="D14166" t="s">
        <v>14110</v>
      </c>
      <c r="E14166" t="s">
        <v>13</v>
      </c>
      <c r="F14166" t="s">
        <v>16</v>
      </c>
      <c r="G14166">
        <v>7755</v>
      </c>
      <c r="H14166">
        <v>3352</v>
      </c>
      <c r="I14166">
        <v>414</v>
      </c>
      <c r="J14166">
        <v>40</v>
      </c>
      <c r="K14166">
        <v>6</v>
      </c>
    </row>
    <row r="14167" spans="1:11" x14ac:dyDescent="0.3">
      <c r="A14167" t="s">
        <v>9553</v>
      </c>
      <c r="B14167">
        <v>4153760814</v>
      </c>
      <c r="C14167">
        <v>22</v>
      </c>
      <c r="D14167" t="s">
        <v>14111</v>
      </c>
      <c r="E14167" t="s">
        <v>13</v>
      </c>
      <c r="F14167" t="s">
        <v>16</v>
      </c>
      <c r="G14167">
        <v>8072</v>
      </c>
      <c r="H14167">
        <v>1971</v>
      </c>
      <c r="I14167">
        <v>510</v>
      </c>
      <c r="J14167">
        <v>32</v>
      </c>
      <c r="K14167">
        <v>6</v>
      </c>
    </row>
    <row r="14168" spans="1:11" x14ac:dyDescent="0.3">
      <c r="A14168" t="s">
        <v>9553</v>
      </c>
      <c r="B14168">
        <v>7325513558</v>
      </c>
      <c r="C14168">
        <v>51</v>
      </c>
      <c r="D14168" t="s">
        <v>14112</v>
      </c>
      <c r="E14168" t="s">
        <v>13</v>
      </c>
      <c r="F14168" t="s">
        <v>16</v>
      </c>
      <c r="G14168">
        <v>2159</v>
      </c>
      <c r="H14168">
        <v>127</v>
      </c>
      <c r="I14168">
        <v>42</v>
      </c>
      <c r="J14168">
        <v>0</v>
      </c>
      <c r="K14168">
        <v>0</v>
      </c>
    </row>
    <row r="14169" spans="1:11" x14ac:dyDescent="0.3">
      <c r="A14169" t="s">
        <v>9553</v>
      </c>
      <c r="B14169">
        <v>3953642423</v>
      </c>
      <c r="C14169">
        <v>12</v>
      </c>
      <c r="D14169" t="s">
        <v>14113</v>
      </c>
      <c r="E14169" t="s">
        <v>13</v>
      </c>
      <c r="F14169" t="s">
        <v>16</v>
      </c>
      <c r="G14169">
        <v>9180</v>
      </c>
      <c r="H14169">
        <v>515</v>
      </c>
      <c r="I14169">
        <v>22</v>
      </c>
      <c r="J14169">
        <v>3</v>
      </c>
      <c r="K14169">
        <v>1</v>
      </c>
    </row>
    <row r="14170" spans="1:11" x14ac:dyDescent="0.3">
      <c r="A14170" t="s">
        <v>9553</v>
      </c>
      <c r="B14170">
        <v>9094988047</v>
      </c>
      <c r="C14170">
        <v>47</v>
      </c>
      <c r="D14170" t="s">
        <v>14114</v>
      </c>
      <c r="E14170" t="s">
        <v>13</v>
      </c>
      <c r="F14170" t="s">
        <v>16</v>
      </c>
      <c r="G14170">
        <v>3482</v>
      </c>
      <c r="H14170">
        <v>1538</v>
      </c>
      <c r="I14170">
        <v>564</v>
      </c>
      <c r="J14170">
        <v>2</v>
      </c>
      <c r="K14170">
        <v>0</v>
      </c>
    </row>
    <row r="14171" spans="1:11" x14ac:dyDescent="0.3">
      <c r="A14171" t="s">
        <v>9553</v>
      </c>
      <c r="B14171">
        <v>7626376055</v>
      </c>
      <c r="C14171">
        <v>9</v>
      </c>
      <c r="D14171" t="s">
        <v>14115</v>
      </c>
      <c r="E14171" t="s">
        <v>13</v>
      </c>
      <c r="F14171" t="s">
        <v>16</v>
      </c>
      <c r="G14171">
        <v>4460</v>
      </c>
      <c r="H14171">
        <v>1971</v>
      </c>
      <c r="I14171">
        <v>186</v>
      </c>
      <c r="J14171">
        <v>13</v>
      </c>
      <c r="K14171">
        <v>0</v>
      </c>
    </row>
    <row r="14172" spans="1:11" x14ac:dyDescent="0.3">
      <c r="A14172" t="s">
        <v>9553</v>
      </c>
      <c r="B14172">
        <v>9929539716</v>
      </c>
      <c r="C14172">
        <v>21</v>
      </c>
      <c r="D14172" t="s">
        <v>14116</v>
      </c>
      <c r="E14172" t="s">
        <v>13</v>
      </c>
      <c r="F14172" t="s">
        <v>16</v>
      </c>
      <c r="G14172">
        <v>9263</v>
      </c>
      <c r="H14172">
        <v>1615</v>
      </c>
      <c r="I14172">
        <v>597</v>
      </c>
      <c r="J14172">
        <v>19</v>
      </c>
      <c r="K14172">
        <v>7</v>
      </c>
    </row>
    <row r="14173" spans="1:11" x14ac:dyDescent="0.3">
      <c r="A14173" t="s">
        <v>9553</v>
      </c>
      <c r="B14173">
        <v>5406251696</v>
      </c>
      <c r="C14173">
        <v>41</v>
      </c>
      <c r="D14173" t="s">
        <v>14117</v>
      </c>
      <c r="E14173" t="s">
        <v>13</v>
      </c>
      <c r="F14173" t="s">
        <v>16</v>
      </c>
      <c r="G14173">
        <v>5819</v>
      </c>
      <c r="H14173">
        <v>2584</v>
      </c>
      <c r="I14173">
        <v>1022</v>
      </c>
      <c r="J14173">
        <v>25</v>
      </c>
      <c r="K14173">
        <v>6</v>
      </c>
    </row>
    <row r="14174" spans="1:11" x14ac:dyDescent="0.3">
      <c r="A14174" t="s">
        <v>9553</v>
      </c>
      <c r="B14174">
        <v>6323965492</v>
      </c>
      <c r="C14174">
        <v>31</v>
      </c>
      <c r="D14174" t="s">
        <v>14118</v>
      </c>
      <c r="E14174" t="s">
        <v>13</v>
      </c>
      <c r="F14174" t="s">
        <v>16</v>
      </c>
      <c r="G14174">
        <v>627</v>
      </c>
      <c r="H14174">
        <v>140</v>
      </c>
      <c r="I14174">
        <v>20</v>
      </c>
      <c r="J14174">
        <v>1</v>
      </c>
      <c r="K14174">
        <v>0</v>
      </c>
    </row>
    <row r="14175" spans="1:11" x14ac:dyDescent="0.3">
      <c r="A14175" t="s">
        <v>9553</v>
      </c>
      <c r="B14175">
        <v>3175575353</v>
      </c>
      <c r="C14175">
        <v>32</v>
      </c>
      <c r="D14175" t="s">
        <v>14119</v>
      </c>
      <c r="E14175" t="s">
        <v>13</v>
      </c>
      <c r="F14175" t="s">
        <v>16</v>
      </c>
      <c r="G14175">
        <v>191</v>
      </c>
      <c r="H14175">
        <v>68</v>
      </c>
      <c r="I14175">
        <v>14</v>
      </c>
      <c r="J14175">
        <v>1</v>
      </c>
      <c r="K14175">
        <v>0</v>
      </c>
    </row>
    <row r="14176" spans="1:11" x14ac:dyDescent="0.3">
      <c r="A14176" t="s">
        <v>9553</v>
      </c>
      <c r="B14176">
        <v>8785873581</v>
      </c>
      <c r="C14176">
        <v>46</v>
      </c>
      <c r="D14176" t="s">
        <v>14120</v>
      </c>
      <c r="E14176" t="s">
        <v>13</v>
      </c>
      <c r="F14176" t="s">
        <v>16</v>
      </c>
      <c r="G14176">
        <v>8997</v>
      </c>
      <c r="H14176">
        <v>2823</v>
      </c>
      <c r="I14176">
        <v>948</v>
      </c>
      <c r="J14176">
        <v>24</v>
      </c>
      <c r="K14176">
        <v>8</v>
      </c>
    </row>
    <row r="14177" spans="1:11" x14ac:dyDescent="0.3">
      <c r="A14177" t="s">
        <v>9553</v>
      </c>
      <c r="B14177">
        <v>1511674332</v>
      </c>
      <c r="C14177">
        <v>14</v>
      </c>
      <c r="D14177" t="s">
        <v>14121</v>
      </c>
      <c r="E14177" t="s">
        <v>13</v>
      </c>
      <c r="F14177" t="s">
        <v>14</v>
      </c>
      <c r="G14177">
        <v>4505</v>
      </c>
      <c r="H14177">
        <v>1824</v>
      </c>
      <c r="I14177">
        <v>304</v>
      </c>
      <c r="J14177">
        <v>44</v>
      </c>
      <c r="K14177">
        <v>16</v>
      </c>
    </row>
    <row r="14178" spans="1:11" x14ac:dyDescent="0.3">
      <c r="A14178" t="s">
        <v>9553</v>
      </c>
      <c r="B14178">
        <v>1455667866</v>
      </c>
      <c r="C14178">
        <v>36</v>
      </c>
      <c r="D14178" t="s">
        <v>14122</v>
      </c>
      <c r="E14178" t="s">
        <v>13</v>
      </c>
      <c r="F14178" t="s">
        <v>16</v>
      </c>
      <c r="G14178">
        <v>8439</v>
      </c>
      <c r="H14178">
        <v>90</v>
      </c>
      <c r="I14178">
        <v>2</v>
      </c>
      <c r="J14178">
        <v>1</v>
      </c>
      <c r="K14178">
        <v>0</v>
      </c>
    </row>
    <row r="14179" spans="1:11" x14ac:dyDescent="0.3">
      <c r="A14179" t="s">
        <v>9553</v>
      </c>
      <c r="B14179">
        <v>8328198383</v>
      </c>
      <c r="C14179">
        <v>30</v>
      </c>
      <c r="D14179" t="s">
        <v>14123</v>
      </c>
      <c r="E14179" t="s">
        <v>13</v>
      </c>
      <c r="F14179" t="s">
        <v>16</v>
      </c>
      <c r="G14179">
        <v>7939</v>
      </c>
      <c r="H14179">
        <v>600</v>
      </c>
      <c r="I14179">
        <v>88</v>
      </c>
      <c r="J14179">
        <v>9</v>
      </c>
      <c r="K14179">
        <v>4</v>
      </c>
    </row>
    <row r="14180" spans="1:11" x14ac:dyDescent="0.3">
      <c r="A14180" t="s">
        <v>9553</v>
      </c>
      <c r="B14180">
        <v>5319885924</v>
      </c>
      <c r="C14180">
        <v>22</v>
      </c>
      <c r="D14180" t="s">
        <v>14124</v>
      </c>
      <c r="E14180" t="s">
        <v>13</v>
      </c>
      <c r="F14180" t="s">
        <v>16</v>
      </c>
      <c r="G14180">
        <v>1334</v>
      </c>
      <c r="H14180">
        <v>289</v>
      </c>
      <c r="I14180">
        <v>9</v>
      </c>
      <c r="J14180">
        <v>5</v>
      </c>
      <c r="K14180">
        <v>1</v>
      </c>
    </row>
    <row r="14181" spans="1:11" x14ac:dyDescent="0.3">
      <c r="A14181" t="s">
        <v>9553</v>
      </c>
      <c r="B14181">
        <v>5458332618</v>
      </c>
      <c r="C14181">
        <v>52</v>
      </c>
      <c r="D14181" t="s">
        <v>14125</v>
      </c>
      <c r="E14181" t="s">
        <v>13</v>
      </c>
      <c r="F14181" t="s">
        <v>16</v>
      </c>
      <c r="G14181">
        <v>576</v>
      </c>
      <c r="H14181">
        <v>158</v>
      </c>
      <c r="I14181">
        <v>51</v>
      </c>
      <c r="J14181">
        <v>2</v>
      </c>
      <c r="K14181">
        <v>0</v>
      </c>
    </row>
    <row r="14182" spans="1:11" x14ac:dyDescent="0.3">
      <c r="A14182" t="s">
        <v>9553</v>
      </c>
      <c r="B14182">
        <v>2819285488</v>
      </c>
      <c r="C14182">
        <v>20</v>
      </c>
      <c r="D14182" t="s">
        <v>14126</v>
      </c>
      <c r="E14182" t="s">
        <v>13</v>
      </c>
      <c r="F14182" t="s">
        <v>16</v>
      </c>
      <c r="G14182">
        <v>3384</v>
      </c>
      <c r="H14182">
        <v>885</v>
      </c>
      <c r="I14182">
        <v>96</v>
      </c>
      <c r="J14182">
        <v>19</v>
      </c>
      <c r="K14182">
        <v>0</v>
      </c>
    </row>
    <row r="14183" spans="1:11" x14ac:dyDescent="0.3">
      <c r="A14183" t="s">
        <v>9553</v>
      </c>
      <c r="B14183">
        <v>5894874337</v>
      </c>
      <c r="C14183">
        <v>11</v>
      </c>
      <c r="D14183" t="s">
        <v>14127</v>
      </c>
      <c r="E14183" t="s">
        <v>13</v>
      </c>
      <c r="F14183" t="s">
        <v>16</v>
      </c>
      <c r="G14183">
        <v>6441</v>
      </c>
      <c r="H14183">
        <v>343</v>
      </c>
      <c r="I14183">
        <v>113</v>
      </c>
      <c r="J14183">
        <v>1</v>
      </c>
      <c r="K14183">
        <v>0</v>
      </c>
    </row>
    <row r="14184" spans="1:11" x14ac:dyDescent="0.3">
      <c r="A14184" t="s">
        <v>9553</v>
      </c>
      <c r="B14184">
        <v>1373983639</v>
      </c>
      <c r="C14184">
        <v>35</v>
      </c>
      <c r="D14184" t="s">
        <v>14128</v>
      </c>
      <c r="E14184" t="s">
        <v>13</v>
      </c>
      <c r="F14184" t="s">
        <v>16</v>
      </c>
      <c r="G14184">
        <v>5692</v>
      </c>
      <c r="H14184">
        <v>1649</v>
      </c>
      <c r="I14184">
        <v>529</v>
      </c>
      <c r="J14184">
        <v>22</v>
      </c>
      <c r="K14184">
        <v>1</v>
      </c>
    </row>
    <row r="14185" spans="1:11" x14ac:dyDescent="0.3">
      <c r="A14185" t="s">
        <v>9553</v>
      </c>
      <c r="B14185">
        <v>9295209237</v>
      </c>
      <c r="C14185">
        <v>42</v>
      </c>
      <c r="D14185" t="s">
        <v>14129</v>
      </c>
      <c r="E14185" t="s">
        <v>13</v>
      </c>
      <c r="F14185" t="s">
        <v>16</v>
      </c>
      <c r="G14185">
        <v>5359</v>
      </c>
      <c r="H14185">
        <v>913</v>
      </c>
      <c r="I14185">
        <v>98</v>
      </c>
      <c r="J14185">
        <v>14</v>
      </c>
      <c r="K14185">
        <v>5</v>
      </c>
    </row>
    <row r="14186" spans="1:11" x14ac:dyDescent="0.3">
      <c r="A14186" t="s">
        <v>9553</v>
      </c>
      <c r="B14186">
        <v>4130489309</v>
      </c>
      <c r="C14186">
        <v>59</v>
      </c>
      <c r="D14186" t="s">
        <v>14130</v>
      </c>
      <c r="E14186" t="s">
        <v>25</v>
      </c>
      <c r="F14186" t="s">
        <v>16</v>
      </c>
      <c r="G14186">
        <v>2268</v>
      </c>
      <c r="H14186">
        <v>186</v>
      </c>
      <c r="I14186">
        <v>66</v>
      </c>
      <c r="J14186">
        <v>3</v>
      </c>
      <c r="K14186">
        <v>0</v>
      </c>
    </row>
    <row r="14187" spans="1:11" x14ac:dyDescent="0.3">
      <c r="A14187" t="s">
        <v>9553</v>
      </c>
      <c r="B14187">
        <v>4887560941</v>
      </c>
      <c r="C14187">
        <v>38</v>
      </c>
      <c r="D14187" t="s">
        <v>14131</v>
      </c>
      <c r="E14187" t="s">
        <v>13</v>
      </c>
      <c r="F14187" t="s">
        <v>16</v>
      </c>
      <c r="G14187">
        <v>7393</v>
      </c>
      <c r="H14187">
        <v>3225</v>
      </c>
      <c r="I14187">
        <v>201</v>
      </c>
      <c r="J14187">
        <v>66</v>
      </c>
      <c r="K14187">
        <v>3</v>
      </c>
    </row>
    <row r="14188" spans="1:11" x14ac:dyDescent="0.3">
      <c r="A14188" t="s">
        <v>9553</v>
      </c>
      <c r="B14188">
        <v>3717559609</v>
      </c>
      <c r="C14188">
        <v>19</v>
      </c>
      <c r="D14188" t="s">
        <v>14132</v>
      </c>
      <c r="E14188" t="s">
        <v>13</v>
      </c>
      <c r="F14188" t="s">
        <v>16</v>
      </c>
      <c r="G14188">
        <v>6720</v>
      </c>
      <c r="H14188">
        <v>2863</v>
      </c>
      <c r="I14188">
        <v>995</v>
      </c>
      <c r="J14188">
        <v>26</v>
      </c>
      <c r="K14188">
        <v>3</v>
      </c>
    </row>
    <row r="14189" spans="1:11" x14ac:dyDescent="0.3">
      <c r="A14189" t="s">
        <v>9553</v>
      </c>
      <c r="B14189">
        <v>2527167603</v>
      </c>
      <c r="C14189">
        <v>8</v>
      </c>
      <c r="D14189" t="s">
        <v>14133</v>
      </c>
      <c r="E14189" t="s">
        <v>13</v>
      </c>
      <c r="F14189" t="s">
        <v>16</v>
      </c>
      <c r="G14189">
        <v>8123</v>
      </c>
      <c r="H14189">
        <v>1664</v>
      </c>
      <c r="I14189">
        <v>141</v>
      </c>
      <c r="J14189">
        <v>5</v>
      </c>
      <c r="K14189">
        <v>1</v>
      </c>
    </row>
    <row r="14190" spans="1:11" x14ac:dyDescent="0.3">
      <c r="A14190" t="s">
        <v>9553</v>
      </c>
      <c r="B14190">
        <v>2632387410</v>
      </c>
      <c r="C14190">
        <v>45</v>
      </c>
      <c r="D14190" t="s">
        <v>14134</v>
      </c>
      <c r="E14190" t="s">
        <v>13</v>
      </c>
      <c r="F14190" t="s">
        <v>14</v>
      </c>
      <c r="G14190">
        <v>3184</v>
      </c>
      <c r="H14190">
        <v>853</v>
      </c>
      <c r="I14190">
        <v>35</v>
      </c>
      <c r="J14190">
        <v>10</v>
      </c>
      <c r="K14190">
        <v>3</v>
      </c>
    </row>
    <row r="14191" spans="1:11" x14ac:dyDescent="0.3">
      <c r="A14191" t="s">
        <v>9553</v>
      </c>
      <c r="B14191">
        <v>9202941949</v>
      </c>
      <c r="C14191">
        <v>16</v>
      </c>
      <c r="D14191" t="s">
        <v>14135</v>
      </c>
      <c r="E14191" t="s">
        <v>13</v>
      </c>
      <c r="F14191" t="s">
        <v>16</v>
      </c>
      <c r="G14191">
        <v>6260</v>
      </c>
      <c r="H14191">
        <v>2162</v>
      </c>
      <c r="I14191">
        <v>788</v>
      </c>
      <c r="J14191">
        <v>7</v>
      </c>
      <c r="K14191">
        <v>2</v>
      </c>
    </row>
    <row r="14192" spans="1:11" x14ac:dyDescent="0.3">
      <c r="A14192" t="s">
        <v>9553</v>
      </c>
      <c r="B14192">
        <v>7283064230</v>
      </c>
      <c r="C14192">
        <v>17</v>
      </c>
      <c r="D14192" t="s">
        <v>14136</v>
      </c>
      <c r="E14192" t="s">
        <v>13</v>
      </c>
      <c r="F14192" t="s">
        <v>16</v>
      </c>
      <c r="G14192">
        <v>4016</v>
      </c>
      <c r="H14192">
        <v>309</v>
      </c>
      <c r="I14192">
        <v>12</v>
      </c>
      <c r="J14192">
        <v>6</v>
      </c>
      <c r="K14192">
        <v>2</v>
      </c>
    </row>
    <row r="14193" spans="1:11" x14ac:dyDescent="0.3">
      <c r="A14193" t="s">
        <v>9553</v>
      </c>
      <c r="B14193">
        <v>8166678685</v>
      </c>
      <c r="C14193">
        <v>23</v>
      </c>
      <c r="D14193" t="s">
        <v>14137</v>
      </c>
      <c r="E14193" t="s">
        <v>13</v>
      </c>
      <c r="F14193" t="s">
        <v>16</v>
      </c>
      <c r="G14193">
        <v>6688</v>
      </c>
      <c r="H14193">
        <v>2591</v>
      </c>
      <c r="I14193">
        <v>665</v>
      </c>
      <c r="J14193">
        <v>55</v>
      </c>
      <c r="K14193">
        <v>11</v>
      </c>
    </row>
    <row r="14194" spans="1:11" x14ac:dyDescent="0.3">
      <c r="A14194" t="s">
        <v>9553</v>
      </c>
      <c r="B14194">
        <v>2882956351</v>
      </c>
      <c r="C14194">
        <v>38</v>
      </c>
      <c r="D14194" t="s">
        <v>14138</v>
      </c>
      <c r="E14194" t="s">
        <v>13</v>
      </c>
      <c r="F14194" t="s">
        <v>16</v>
      </c>
      <c r="G14194">
        <v>2892</v>
      </c>
      <c r="H14194">
        <v>9</v>
      </c>
      <c r="I14194">
        <v>3</v>
      </c>
      <c r="J14194">
        <v>0</v>
      </c>
      <c r="K14194">
        <v>0</v>
      </c>
    </row>
    <row r="14195" spans="1:11" x14ac:dyDescent="0.3">
      <c r="A14195" t="s">
        <v>9553</v>
      </c>
      <c r="B14195">
        <v>4032539917</v>
      </c>
      <c r="C14195">
        <v>36</v>
      </c>
      <c r="D14195" t="s">
        <v>14139</v>
      </c>
      <c r="E14195" t="s">
        <v>13</v>
      </c>
      <c r="F14195" t="s">
        <v>16</v>
      </c>
      <c r="G14195">
        <v>8669</v>
      </c>
      <c r="H14195">
        <v>2815</v>
      </c>
      <c r="I14195">
        <v>474</v>
      </c>
      <c r="J14195">
        <v>11</v>
      </c>
      <c r="K14195">
        <v>4</v>
      </c>
    </row>
    <row r="14196" spans="1:11" x14ac:dyDescent="0.3">
      <c r="A14196" t="s">
        <v>9553</v>
      </c>
      <c r="B14196">
        <v>9482448196</v>
      </c>
      <c r="C14196">
        <v>43</v>
      </c>
      <c r="D14196" t="s">
        <v>14140</v>
      </c>
      <c r="E14196" t="s">
        <v>13</v>
      </c>
      <c r="F14196" t="s">
        <v>16</v>
      </c>
      <c r="G14196">
        <v>8340</v>
      </c>
      <c r="H14196">
        <v>2083</v>
      </c>
      <c r="I14196">
        <v>426</v>
      </c>
      <c r="J14196">
        <v>22</v>
      </c>
      <c r="K14196">
        <v>8</v>
      </c>
    </row>
    <row r="14197" spans="1:11" x14ac:dyDescent="0.3">
      <c r="A14197" t="s">
        <v>9553</v>
      </c>
      <c r="B14197">
        <v>9454828950</v>
      </c>
      <c r="C14197">
        <v>60</v>
      </c>
      <c r="D14197" t="s">
        <v>14141</v>
      </c>
      <c r="E14197" t="s">
        <v>13</v>
      </c>
      <c r="F14197" t="s">
        <v>16</v>
      </c>
      <c r="G14197">
        <v>4370</v>
      </c>
      <c r="H14197">
        <v>1007</v>
      </c>
      <c r="I14197">
        <v>125</v>
      </c>
      <c r="J14197">
        <v>6</v>
      </c>
      <c r="K14197">
        <v>1</v>
      </c>
    </row>
    <row r="14198" spans="1:11" x14ac:dyDescent="0.3">
      <c r="A14198" t="s">
        <v>9553</v>
      </c>
      <c r="B14198">
        <v>8368798322</v>
      </c>
      <c r="C14198">
        <v>20</v>
      </c>
      <c r="D14198" t="s">
        <v>14142</v>
      </c>
      <c r="E14198" t="s">
        <v>13</v>
      </c>
      <c r="F14198" t="s">
        <v>16</v>
      </c>
      <c r="G14198">
        <v>2378</v>
      </c>
      <c r="H14198">
        <v>155</v>
      </c>
      <c r="I14198">
        <v>60</v>
      </c>
      <c r="J14198">
        <v>4</v>
      </c>
      <c r="K14198">
        <v>0</v>
      </c>
    </row>
    <row r="14199" spans="1:11" x14ac:dyDescent="0.3">
      <c r="A14199" t="s">
        <v>9553</v>
      </c>
      <c r="B14199">
        <v>1660224295</v>
      </c>
      <c r="C14199">
        <v>22</v>
      </c>
      <c r="D14199" t="s">
        <v>14143</v>
      </c>
      <c r="E14199" t="s">
        <v>13</v>
      </c>
      <c r="F14199" t="s">
        <v>16</v>
      </c>
      <c r="G14199">
        <v>7240</v>
      </c>
      <c r="H14199">
        <v>113</v>
      </c>
      <c r="I14199">
        <v>10</v>
      </c>
      <c r="J14199">
        <v>0</v>
      </c>
      <c r="K14199">
        <v>0</v>
      </c>
    </row>
    <row r="14200" spans="1:11" x14ac:dyDescent="0.3">
      <c r="A14200" t="s">
        <v>9553</v>
      </c>
      <c r="B14200">
        <v>5760477158</v>
      </c>
      <c r="C14200">
        <v>57</v>
      </c>
      <c r="D14200" t="s">
        <v>14144</v>
      </c>
      <c r="E14200" t="s">
        <v>13</v>
      </c>
      <c r="F14200" t="s">
        <v>16</v>
      </c>
      <c r="G14200">
        <v>7412</v>
      </c>
      <c r="H14200">
        <v>3039</v>
      </c>
      <c r="I14200">
        <v>10</v>
      </c>
      <c r="J14200">
        <v>11</v>
      </c>
      <c r="K14200">
        <v>2</v>
      </c>
    </row>
    <row r="14201" spans="1:11" x14ac:dyDescent="0.3">
      <c r="A14201" t="s">
        <v>9553</v>
      </c>
      <c r="B14201">
        <v>2355270367</v>
      </c>
      <c r="C14201">
        <v>42</v>
      </c>
      <c r="D14201" t="s">
        <v>14145</v>
      </c>
      <c r="E14201" t="s">
        <v>13</v>
      </c>
      <c r="F14201" t="s">
        <v>16</v>
      </c>
      <c r="G14201">
        <v>2873</v>
      </c>
      <c r="H14201">
        <v>1119</v>
      </c>
      <c r="I14201">
        <v>322</v>
      </c>
      <c r="J14201">
        <v>23</v>
      </c>
      <c r="K14201">
        <v>7</v>
      </c>
    </row>
    <row r="14202" spans="1:11" x14ac:dyDescent="0.3">
      <c r="A14202" t="s">
        <v>9553</v>
      </c>
      <c r="B14202">
        <v>7893000108</v>
      </c>
      <c r="C14202">
        <v>29</v>
      </c>
      <c r="D14202" t="s">
        <v>14146</v>
      </c>
      <c r="E14202" t="s">
        <v>13</v>
      </c>
      <c r="F14202" t="s">
        <v>16</v>
      </c>
      <c r="G14202">
        <v>3749</v>
      </c>
      <c r="H14202">
        <v>467</v>
      </c>
      <c r="I14202">
        <v>36</v>
      </c>
      <c r="J14202">
        <v>10</v>
      </c>
      <c r="K14202">
        <v>3</v>
      </c>
    </row>
    <row r="14203" spans="1:11" x14ac:dyDescent="0.3">
      <c r="A14203" t="s">
        <v>9553</v>
      </c>
      <c r="B14203">
        <v>9617957579</v>
      </c>
      <c r="C14203">
        <v>55</v>
      </c>
      <c r="D14203" t="s">
        <v>14147</v>
      </c>
      <c r="E14203" t="s">
        <v>13</v>
      </c>
      <c r="F14203" t="s">
        <v>16</v>
      </c>
      <c r="G14203">
        <v>7492</v>
      </c>
      <c r="H14203">
        <v>2947</v>
      </c>
      <c r="I14203">
        <v>661</v>
      </c>
      <c r="J14203">
        <v>33</v>
      </c>
      <c r="K14203">
        <v>5</v>
      </c>
    </row>
    <row r="14204" spans="1:11" x14ac:dyDescent="0.3">
      <c r="A14204" t="s">
        <v>9553</v>
      </c>
      <c r="B14204">
        <v>4170063430</v>
      </c>
      <c r="C14204">
        <v>32</v>
      </c>
      <c r="D14204" t="s">
        <v>14148</v>
      </c>
      <c r="E14204" t="s">
        <v>13</v>
      </c>
      <c r="F14204" t="s">
        <v>16</v>
      </c>
      <c r="G14204">
        <v>9082</v>
      </c>
      <c r="H14204">
        <v>1068</v>
      </c>
      <c r="I14204">
        <v>379</v>
      </c>
      <c r="J14204">
        <v>6</v>
      </c>
      <c r="K14204">
        <v>1</v>
      </c>
    </row>
    <row r="14205" spans="1:11" x14ac:dyDescent="0.3">
      <c r="A14205" t="s">
        <v>9553</v>
      </c>
      <c r="B14205">
        <v>7401224469</v>
      </c>
      <c r="C14205">
        <v>13</v>
      </c>
      <c r="D14205" t="s">
        <v>14149</v>
      </c>
      <c r="E14205" t="s">
        <v>13</v>
      </c>
      <c r="F14205" t="s">
        <v>16</v>
      </c>
      <c r="G14205">
        <v>9467</v>
      </c>
      <c r="H14205">
        <v>1111</v>
      </c>
      <c r="I14205">
        <v>203</v>
      </c>
      <c r="J14205">
        <v>21</v>
      </c>
      <c r="K14205">
        <v>2</v>
      </c>
    </row>
    <row r="14206" spans="1:11" x14ac:dyDescent="0.3">
      <c r="A14206" t="s">
        <v>9553</v>
      </c>
      <c r="B14206">
        <v>4884104717</v>
      </c>
      <c r="C14206">
        <v>25</v>
      </c>
      <c r="D14206" t="s">
        <v>14150</v>
      </c>
      <c r="E14206" t="s">
        <v>25</v>
      </c>
      <c r="F14206" t="s">
        <v>16</v>
      </c>
      <c r="G14206">
        <v>2322</v>
      </c>
      <c r="H14206">
        <v>766</v>
      </c>
      <c r="I14206">
        <v>31</v>
      </c>
      <c r="J14206">
        <v>7</v>
      </c>
      <c r="K14206">
        <v>2</v>
      </c>
    </row>
    <row r="14207" spans="1:11" x14ac:dyDescent="0.3">
      <c r="A14207" t="s">
        <v>9553</v>
      </c>
      <c r="B14207">
        <v>3486180268</v>
      </c>
      <c r="C14207">
        <v>14</v>
      </c>
      <c r="D14207" t="s">
        <v>14151</v>
      </c>
      <c r="E14207" t="s">
        <v>13</v>
      </c>
      <c r="F14207" t="s">
        <v>16</v>
      </c>
      <c r="G14207">
        <v>7599</v>
      </c>
      <c r="H14207">
        <v>2001</v>
      </c>
      <c r="I14207">
        <v>608</v>
      </c>
      <c r="J14207">
        <v>47</v>
      </c>
      <c r="K14207">
        <v>2</v>
      </c>
    </row>
    <row r="14208" spans="1:11" x14ac:dyDescent="0.3">
      <c r="A14208" t="s">
        <v>9553</v>
      </c>
      <c r="B14208">
        <v>6061640074</v>
      </c>
      <c r="C14208">
        <v>27</v>
      </c>
      <c r="D14208" t="s">
        <v>14152</v>
      </c>
      <c r="E14208" t="s">
        <v>13</v>
      </c>
      <c r="F14208" t="s">
        <v>16</v>
      </c>
      <c r="G14208">
        <v>9134</v>
      </c>
      <c r="H14208">
        <v>1194</v>
      </c>
      <c r="I14208">
        <v>298</v>
      </c>
      <c r="J14208">
        <v>7</v>
      </c>
      <c r="K14208">
        <v>1</v>
      </c>
    </row>
    <row r="14209" spans="1:11" x14ac:dyDescent="0.3">
      <c r="A14209" t="s">
        <v>9553</v>
      </c>
      <c r="B14209">
        <v>6821686316</v>
      </c>
      <c r="C14209">
        <v>12</v>
      </c>
      <c r="D14209" t="s">
        <v>14153</v>
      </c>
      <c r="E14209" t="s">
        <v>13</v>
      </c>
      <c r="F14209" t="s">
        <v>16</v>
      </c>
      <c r="G14209">
        <v>2233</v>
      </c>
      <c r="H14209">
        <v>780</v>
      </c>
      <c r="I14209">
        <v>297</v>
      </c>
      <c r="J14209">
        <v>17</v>
      </c>
      <c r="K14209">
        <v>3</v>
      </c>
    </row>
    <row r="14210" spans="1:11" x14ac:dyDescent="0.3">
      <c r="A14210" t="s">
        <v>9553</v>
      </c>
      <c r="B14210">
        <v>5033410119</v>
      </c>
      <c r="C14210">
        <v>14</v>
      </c>
      <c r="D14210" t="s">
        <v>14154</v>
      </c>
      <c r="E14210" t="s">
        <v>13</v>
      </c>
      <c r="F14210" t="s">
        <v>16</v>
      </c>
      <c r="G14210">
        <v>7430</v>
      </c>
      <c r="H14210">
        <v>1879</v>
      </c>
      <c r="I14210">
        <v>547</v>
      </c>
      <c r="J14210">
        <v>40</v>
      </c>
      <c r="K14210">
        <v>7</v>
      </c>
    </row>
    <row r="14211" spans="1:11" x14ac:dyDescent="0.3">
      <c r="A14211" t="s">
        <v>9553</v>
      </c>
      <c r="B14211">
        <v>7896820780</v>
      </c>
      <c r="C14211">
        <v>29</v>
      </c>
      <c r="D14211" t="s">
        <v>14155</v>
      </c>
      <c r="E14211" t="s">
        <v>13</v>
      </c>
      <c r="F14211" t="s">
        <v>16</v>
      </c>
      <c r="G14211">
        <v>3726</v>
      </c>
      <c r="H14211">
        <v>461</v>
      </c>
      <c r="I14211">
        <v>15</v>
      </c>
      <c r="J14211">
        <v>7</v>
      </c>
      <c r="K14211">
        <v>3</v>
      </c>
    </row>
    <row r="14212" spans="1:11" x14ac:dyDescent="0.3">
      <c r="A14212" t="s">
        <v>9553</v>
      </c>
      <c r="B14212">
        <v>7877302979</v>
      </c>
      <c r="C14212">
        <v>17</v>
      </c>
      <c r="D14212" t="s">
        <v>14156</v>
      </c>
      <c r="E14212" t="s">
        <v>13</v>
      </c>
      <c r="F14212" t="s">
        <v>16</v>
      </c>
      <c r="G14212">
        <v>3473</v>
      </c>
      <c r="H14212">
        <v>79</v>
      </c>
      <c r="I14212">
        <v>20</v>
      </c>
      <c r="J14212">
        <v>2</v>
      </c>
      <c r="K14212">
        <v>0</v>
      </c>
    </row>
    <row r="14213" spans="1:11" x14ac:dyDescent="0.3">
      <c r="A14213" t="s">
        <v>9553</v>
      </c>
      <c r="B14213">
        <v>9582442823</v>
      </c>
      <c r="C14213">
        <v>60</v>
      </c>
      <c r="D14213" t="s">
        <v>14157</v>
      </c>
      <c r="E14213" t="s">
        <v>13</v>
      </c>
      <c r="F14213" t="s">
        <v>16</v>
      </c>
      <c r="G14213">
        <v>8574</v>
      </c>
      <c r="H14213">
        <v>2203</v>
      </c>
      <c r="I14213">
        <v>64</v>
      </c>
      <c r="J14213">
        <v>30</v>
      </c>
      <c r="K14213">
        <v>6</v>
      </c>
    </row>
    <row r="14214" spans="1:11" x14ac:dyDescent="0.3">
      <c r="A14214" t="s">
        <v>9553</v>
      </c>
      <c r="B14214">
        <v>9260572546</v>
      </c>
      <c r="C14214">
        <v>35</v>
      </c>
      <c r="D14214" t="s">
        <v>14158</v>
      </c>
      <c r="E14214" t="s">
        <v>13</v>
      </c>
      <c r="F14214" t="s">
        <v>16</v>
      </c>
      <c r="G14214">
        <v>4482</v>
      </c>
      <c r="H14214">
        <v>1515</v>
      </c>
      <c r="I14214">
        <v>458</v>
      </c>
      <c r="J14214">
        <v>33</v>
      </c>
      <c r="K14214">
        <v>8</v>
      </c>
    </row>
    <row r="14215" spans="1:11" x14ac:dyDescent="0.3">
      <c r="A14215" t="s">
        <v>9553</v>
      </c>
      <c r="B14215">
        <v>2154142531</v>
      </c>
      <c r="C14215">
        <v>47</v>
      </c>
      <c r="D14215" t="s">
        <v>14159</v>
      </c>
      <c r="E14215" t="s">
        <v>13</v>
      </c>
      <c r="F14215" t="s">
        <v>16</v>
      </c>
      <c r="G14215">
        <v>1770</v>
      </c>
      <c r="H14215">
        <v>188</v>
      </c>
      <c r="I14215">
        <v>65</v>
      </c>
      <c r="J14215">
        <v>4</v>
      </c>
      <c r="K14215">
        <v>1</v>
      </c>
    </row>
    <row r="14216" spans="1:11" x14ac:dyDescent="0.3">
      <c r="A14216" t="s">
        <v>9553</v>
      </c>
      <c r="B14216">
        <v>8617395935</v>
      </c>
      <c r="C14216">
        <v>40</v>
      </c>
      <c r="D14216" t="s">
        <v>14160</v>
      </c>
      <c r="E14216" t="s">
        <v>13</v>
      </c>
      <c r="F14216" t="s">
        <v>16</v>
      </c>
      <c r="G14216">
        <v>1826</v>
      </c>
      <c r="H14216">
        <v>331</v>
      </c>
      <c r="I14216">
        <v>130</v>
      </c>
      <c r="J14216">
        <v>7</v>
      </c>
      <c r="K14216">
        <v>0</v>
      </c>
    </row>
    <row r="14217" spans="1:11" x14ac:dyDescent="0.3">
      <c r="A14217" t="s">
        <v>9553</v>
      </c>
      <c r="B14217">
        <v>7926959282</v>
      </c>
      <c r="C14217">
        <v>53</v>
      </c>
      <c r="D14217" t="s">
        <v>14161</v>
      </c>
      <c r="E14217" t="s">
        <v>13</v>
      </c>
      <c r="F14217" t="s">
        <v>16</v>
      </c>
      <c r="G14217">
        <v>1490</v>
      </c>
      <c r="H14217">
        <v>598</v>
      </c>
      <c r="I14217">
        <v>83</v>
      </c>
      <c r="J14217">
        <v>6</v>
      </c>
      <c r="K14217">
        <v>1</v>
      </c>
    </row>
    <row r="14218" spans="1:11" x14ac:dyDescent="0.3">
      <c r="A14218" t="s">
        <v>9553</v>
      </c>
      <c r="B14218">
        <v>7895770995</v>
      </c>
      <c r="C14218">
        <v>47</v>
      </c>
      <c r="D14218" t="s">
        <v>14162</v>
      </c>
      <c r="E14218" t="s">
        <v>13</v>
      </c>
      <c r="F14218" t="s">
        <v>16</v>
      </c>
      <c r="G14218">
        <v>8268</v>
      </c>
      <c r="H14218">
        <v>2045</v>
      </c>
      <c r="I14218">
        <v>193</v>
      </c>
      <c r="J14218">
        <v>25</v>
      </c>
      <c r="K14218">
        <v>2</v>
      </c>
    </row>
    <row r="14219" spans="1:11" x14ac:dyDescent="0.3">
      <c r="A14219" t="s">
        <v>9553</v>
      </c>
      <c r="B14219">
        <v>8862382716</v>
      </c>
      <c r="C14219">
        <v>11</v>
      </c>
      <c r="D14219" t="s">
        <v>14163</v>
      </c>
      <c r="E14219" t="s">
        <v>13</v>
      </c>
      <c r="F14219" t="s">
        <v>16</v>
      </c>
      <c r="G14219">
        <v>6759</v>
      </c>
      <c r="H14219">
        <v>1763</v>
      </c>
      <c r="I14219">
        <v>161</v>
      </c>
      <c r="J14219">
        <v>12</v>
      </c>
      <c r="K14219">
        <v>3</v>
      </c>
    </row>
    <row r="14220" spans="1:11" x14ac:dyDescent="0.3">
      <c r="A14220" t="s">
        <v>9553</v>
      </c>
      <c r="B14220">
        <v>4234489533</v>
      </c>
      <c r="C14220">
        <v>43</v>
      </c>
      <c r="D14220" t="s">
        <v>14164</v>
      </c>
      <c r="E14220" t="s">
        <v>13</v>
      </c>
      <c r="F14220" t="s">
        <v>16</v>
      </c>
      <c r="G14220">
        <v>1263</v>
      </c>
      <c r="H14220">
        <v>367</v>
      </c>
      <c r="I14220">
        <v>88</v>
      </c>
      <c r="J14220">
        <v>1</v>
      </c>
      <c r="K14220">
        <v>0</v>
      </c>
    </row>
    <row r="14221" spans="1:11" x14ac:dyDescent="0.3">
      <c r="A14221" t="s">
        <v>9553</v>
      </c>
      <c r="B14221">
        <v>8142200791</v>
      </c>
      <c r="C14221">
        <v>60</v>
      </c>
      <c r="D14221" t="s">
        <v>14165</v>
      </c>
      <c r="E14221" t="s">
        <v>13</v>
      </c>
      <c r="F14221" t="s">
        <v>16</v>
      </c>
      <c r="G14221">
        <v>1748</v>
      </c>
      <c r="H14221">
        <v>752</v>
      </c>
      <c r="I14221">
        <v>236</v>
      </c>
      <c r="J14221">
        <v>8</v>
      </c>
      <c r="K14221">
        <v>1</v>
      </c>
    </row>
    <row r="14222" spans="1:11" x14ac:dyDescent="0.3">
      <c r="A14222" t="s">
        <v>9553</v>
      </c>
      <c r="B14222">
        <v>9878904056</v>
      </c>
      <c r="C14222">
        <v>23</v>
      </c>
      <c r="D14222" t="s">
        <v>14166</v>
      </c>
      <c r="E14222" t="s">
        <v>13</v>
      </c>
      <c r="F14222" t="s">
        <v>16</v>
      </c>
      <c r="G14222">
        <v>5033</v>
      </c>
      <c r="H14222">
        <v>1292</v>
      </c>
      <c r="I14222">
        <v>215</v>
      </c>
      <c r="J14222">
        <v>1</v>
      </c>
      <c r="K14222">
        <v>0</v>
      </c>
    </row>
    <row r="14223" spans="1:11" x14ac:dyDescent="0.3">
      <c r="A14223" t="s">
        <v>9553</v>
      </c>
      <c r="B14223">
        <v>2076429324</v>
      </c>
      <c r="C14223">
        <v>24</v>
      </c>
      <c r="D14223" t="s">
        <v>14167</v>
      </c>
      <c r="E14223" t="s">
        <v>13</v>
      </c>
      <c r="F14223" t="s">
        <v>16</v>
      </c>
      <c r="G14223">
        <v>3096</v>
      </c>
      <c r="H14223">
        <v>251</v>
      </c>
      <c r="I14223">
        <v>22</v>
      </c>
      <c r="J14223">
        <v>5</v>
      </c>
      <c r="K14223">
        <v>2</v>
      </c>
    </row>
    <row r="14224" spans="1:11" x14ac:dyDescent="0.3">
      <c r="A14224" t="s">
        <v>9553</v>
      </c>
      <c r="B14224">
        <v>5241901562</v>
      </c>
      <c r="C14224">
        <v>22</v>
      </c>
      <c r="D14224" t="s">
        <v>14168</v>
      </c>
      <c r="E14224" t="s">
        <v>13</v>
      </c>
      <c r="F14224" t="s">
        <v>16</v>
      </c>
      <c r="G14224">
        <v>2760</v>
      </c>
      <c r="H14224">
        <v>67</v>
      </c>
      <c r="I14224">
        <v>9</v>
      </c>
      <c r="J14224">
        <v>0</v>
      </c>
      <c r="K14224">
        <v>0</v>
      </c>
    </row>
    <row r="14225" spans="1:11" x14ac:dyDescent="0.3">
      <c r="A14225" t="s">
        <v>9553</v>
      </c>
      <c r="B14225">
        <v>9061868017</v>
      </c>
      <c r="C14225">
        <v>30</v>
      </c>
      <c r="D14225" t="s">
        <v>14169</v>
      </c>
      <c r="E14225" t="s">
        <v>13</v>
      </c>
      <c r="F14225" t="s">
        <v>16</v>
      </c>
      <c r="G14225">
        <v>7106</v>
      </c>
      <c r="H14225">
        <v>305</v>
      </c>
      <c r="I14225">
        <v>53</v>
      </c>
      <c r="J14225">
        <v>5</v>
      </c>
      <c r="K14225">
        <v>0</v>
      </c>
    </row>
    <row r="14226" spans="1:11" x14ac:dyDescent="0.3">
      <c r="A14226" t="s">
        <v>9553</v>
      </c>
      <c r="B14226">
        <v>4749447557</v>
      </c>
      <c r="C14226">
        <v>55</v>
      </c>
      <c r="D14226" t="s">
        <v>14170</v>
      </c>
      <c r="E14226" t="s">
        <v>13</v>
      </c>
      <c r="F14226" t="s">
        <v>16</v>
      </c>
      <c r="G14226">
        <v>6085</v>
      </c>
      <c r="H14226">
        <v>2178</v>
      </c>
      <c r="I14226">
        <v>407</v>
      </c>
      <c r="J14226">
        <v>52</v>
      </c>
      <c r="K14226">
        <v>7</v>
      </c>
    </row>
    <row r="14227" spans="1:11" x14ac:dyDescent="0.3">
      <c r="A14227" t="s">
        <v>9553</v>
      </c>
      <c r="B14227">
        <v>8241753224</v>
      </c>
      <c r="C14227">
        <v>31</v>
      </c>
      <c r="D14227" t="s">
        <v>14171</v>
      </c>
      <c r="E14227" t="s">
        <v>13</v>
      </c>
      <c r="F14227" t="s">
        <v>16</v>
      </c>
      <c r="G14227">
        <v>2272</v>
      </c>
      <c r="H14227">
        <v>188</v>
      </c>
      <c r="I14227">
        <v>66</v>
      </c>
      <c r="J14227">
        <v>4</v>
      </c>
      <c r="K14227">
        <v>1</v>
      </c>
    </row>
    <row r="14228" spans="1:11" x14ac:dyDescent="0.3">
      <c r="A14228" t="s">
        <v>9553</v>
      </c>
      <c r="B14228">
        <v>8065196725</v>
      </c>
      <c r="C14228">
        <v>40</v>
      </c>
      <c r="D14228" t="s">
        <v>14172</v>
      </c>
      <c r="E14228" t="s">
        <v>13</v>
      </c>
      <c r="F14228" t="s">
        <v>16</v>
      </c>
      <c r="G14228">
        <v>3623</v>
      </c>
      <c r="H14228">
        <v>157</v>
      </c>
      <c r="I14228">
        <v>59</v>
      </c>
      <c r="J14228">
        <v>3</v>
      </c>
      <c r="K14228">
        <v>0</v>
      </c>
    </row>
    <row r="14229" spans="1:11" x14ac:dyDescent="0.3">
      <c r="A14229" t="s">
        <v>9553</v>
      </c>
      <c r="B14229">
        <v>8945644536</v>
      </c>
      <c r="C14229">
        <v>33</v>
      </c>
      <c r="D14229" t="s">
        <v>14173</v>
      </c>
      <c r="E14229" t="s">
        <v>25</v>
      </c>
      <c r="F14229" t="s">
        <v>16</v>
      </c>
      <c r="G14229">
        <v>6605</v>
      </c>
      <c r="H14229">
        <v>66</v>
      </c>
      <c r="I14229">
        <v>22</v>
      </c>
      <c r="J14229">
        <v>1</v>
      </c>
      <c r="K14229">
        <v>0</v>
      </c>
    </row>
    <row r="14230" spans="1:11" x14ac:dyDescent="0.3">
      <c r="A14230" t="s">
        <v>9553</v>
      </c>
      <c r="B14230">
        <v>6222375403</v>
      </c>
      <c r="C14230">
        <v>23</v>
      </c>
      <c r="D14230" t="s">
        <v>14174</v>
      </c>
      <c r="E14230" t="s">
        <v>13</v>
      </c>
      <c r="F14230" t="s">
        <v>16</v>
      </c>
      <c r="G14230">
        <v>1525</v>
      </c>
      <c r="H14230">
        <v>98</v>
      </c>
      <c r="I14230">
        <v>7</v>
      </c>
      <c r="J14230">
        <v>0</v>
      </c>
      <c r="K14230">
        <v>0</v>
      </c>
    </row>
    <row r="14231" spans="1:11" x14ac:dyDescent="0.3">
      <c r="A14231" t="s">
        <v>9553</v>
      </c>
      <c r="B14231">
        <v>5846434822</v>
      </c>
      <c r="C14231">
        <v>58</v>
      </c>
      <c r="D14231" t="s">
        <v>14175</v>
      </c>
      <c r="E14231" t="s">
        <v>13</v>
      </c>
      <c r="F14231" t="s">
        <v>16</v>
      </c>
      <c r="G14231">
        <v>256</v>
      </c>
      <c r="H14231">
        <v>89</v>
      </c>
      <c r="I14231">
        <v>21</v>
      </c>
      <c r="J14231">
        <v>1</v>
      </c>
      <c r="K14231">
        <v>0</v>
      </c>
    </row>
    <row r="14232" spans="1:11" x14ac:dyDescent="0.3">
      <c r="A14232" t="s">
        <v>9553</v>
      </c>
      <c r="B14232">
        <v>4856249018</v>
      </c>
      <c r="C14232">
        <v>57</v>
      </c>
      <c r="D14232" t="s">
        <v>14176</v>
      </c>
      <c r="E14232" t="s">
        <v>25</v>
      </c>
      <c r="F14232" t="s">
        <v>16</v>
      </c>
      <c r="G14232">
        <v>1702</v>
      </c>
      <c r="H14232">
        <v>96</v>
      </c>
      <c r="I14232">
        <v>28</v>
      </c>
      <c r="J14232">
        <v>0</v>
      </c>
      <c r="K14232">
        <v>0</v>
      </c>
    </row>
    <row r="14233" spans="1:11" x14ac:dyDescent="0.3">
      <c r="A14233" t="s">
        <v>9553</v>
      </c>
      <c r="B14233">
        <v>3356452637</v>
      </c>
      <c r="C14233">
        <v>55</v>
      </c>
      <c r="D14233" t="s">
        <v>14177</v>
      </c>
      <c r="E14233" t="s">
        <v>13</v>
      </c>
      <c r="F14233" t="s">
        <v>16</v>
      </c>
      <c r="G14233">
        <v>3256</v>
      </c>
      <c r="H14233">
        <v>880</v>
      </c>
      <c r="I14233">
        <v>143</v>
      </c>
      <c r="J14233">
        <v>4</v>
      </c>
      <c r="K14233">
        <v>0</v>
      </c>
    </row>
    <row r="14234" spans="1:11" x14ac:dyDescent="0.3">
      <c r="A14234" t="s">
        <v>9553</v>
      </c>
      <c r="B14234">
        <v>8783833645</v>
      </c>
      <c r="C14234">
        <v>57</v>
      </c>
      <c r="D14234" t="s">
        <v>14178</v>
      </c>
      <c r="E14234" t="s">
        <v>13</v>
      </c>
      <c r="F14234" t="s">
        <v>16</v>
      </c>
      <c r="G14234">
        <v>6067</v>
      </c>
      <c r="H14234">
        <v>2047</v>
      </c>
      <c r="I14234">
        <v>65</v>
      </c>
      <c r="J14234">
        <v>11</v>
      </c>
      <c r="K14234">
        <v>1</v>
      </c>
    </row>
    <row r="14235" spans="1:11" x14ac:dyDescent="0.3">
      <c r="A14235" t="s">
        <v>9553</v>
      </c>
      <c r="B14235">
        <v>8641728437</v>
      </c>
      <c r="C14235">
        <v>19</v>
      </c>
      <c r="D14235" t="s">
        <v>14179</v>
      </c>
      <c r="E14235" t="s">
        <v>13</v>
      </c>
      <c r="F14235" t="s">
        <v>16</v>
      </c>
      <c r="G14235">
        <v>2848</v>
      </c>
      <c r="H14235">
        <v>968</v>
      </c>
      <c r="I14235">
        <v>76</v>
      </c>
      <c r="J14235">
        <v>8</v>
      </c>
      <c r="K14235">
        <v>1</v>
      </c>
    </row>
    <row r="14236" spans="1:11" x14ac:dyDescent="0.3">
      <c r="A14236" t="s">
        <v>9553</v>
      </c>
      <c r="B14236">
        <v>4704505928</v>
      </c>
      <c r="C14236">
        <v>43</v>
      </c>
      <c r="D14236" t="s">
        <v>14180</v>
      </c>
      <c r="E14236" t="s">
        <v>13</v>
      </c>
      <c r="F14236" t="s">
        <v>16</v>
      </c>
      <c r="G14236">
        <v>4817</v>
      </c>
      <c r="H14236">
        <v>431</v>
      </c>
      <c r="I14236">
        <v>147</v>
      </c>
      <c r="J14236">
        <v>5</v>
      </c>
      <c r="K14236">
        <v>0</v>
      </c>
    </row>
    <row r="14237" spans="1:11" x14ac:dyDescent="0.3">
      <c r="A14237" t="s">
        <v>9553</v>
      </c>
      <c r="B14237">
        <v>1893406341</v>
      </c>
      <c r="C14237">
        <v>27</v>
      </c>
      <c r="D14237" t="s">
        <v>14181</v>
      </c>
      <c r="E14237" t="s">
        <v>13</v>
      </c>
      <c r="F14237" t="s">
        <v>16</v>
      </c>
      <c r="G14237">
        <v>9584</v>
      </c>
      <c r="H14237">
        <v>1209</v>
      </c>
      <c r="I14237">
        <v>446</v>
      </c>
      <c r="J14237">
        <v>14</v>
      </c>
      <c r="K14237">
        <v>3</v>
      </c>
    </row>
    <row r="14238" spans="1:11" x14ac:dyDescent="0.3">
      <c r="A14238" t="s">
        <v>9553</v>
      </c>
      <c r="B14238">
        <v>3859253772</v>
      </c>
      <c r="C14238">
        <v>29</v>
      </c>
      <c r="D14238" t="s">
        <v>14182</v>
      </c>
      <c r="E14238" t="s">
        <v>13</v>
      </c>
      <c r="F14238" t="s">
        <v>14</v>
      </c>
      <c r="G14238">
        <v>2792</v>
      </c>
      <c r="H14238">
        <v>552</v>
      </c>
      <c r="I14238">
        <v>55</v>
      </c>
      <c r="J14238">
        <v>12</v>
      </c>
      <c r="K14238">
        <v>0</v>
      </c>
    </row>
    <row r="14239" spans="1:11" x14ac:dyDescent="0.3">
      <c r="A14239" t="s">
        <v>9553</v>
      </c>
      <c r="B14239">
        <v>9658739813</v>
      </c>
      <c r="C14239">
        <v>22</v>
      </c>
      <c r="D14239" t="s">
        <v>14183</v>
      </c>
      <c r="E14239" t="s">
        <v>13</v>
      </c>
      <c r="F14239" t="s">
        <v>16</v>
      </c>
      <c r="G14239">
        <v>6047</v>
      </c>
      <c r="H14239">
        <v>1857</v>
      </c>
      <c r="I14239">
        <v>316</v>
      </c>
      <c r="J14239">
        <v>27</v>
      </c>
      <c r="K14239">
        <v>2</v>
      </c>
    </row>
    <row r="14240" spans="1:11" x14ac:dyDescent="0.3">
      <c r="A14240" t="s">
        <v>9553</v>
      </c>
      <c r="B14240">
        <v>3270931960</v>
      </c>
      <c r="C14240">
        <v>47</v>
      </c>
      <c r="D14240" t="s">
        <v>14184</v>
      </c>
      <c r="E14240" t="s">
        <v>13</v>
      </c>
      <c r="F14240" t="s">
        <v>16</v>
      </c>
      <c r="G14240">
        <v>312</v>
      </c>
      <c r="H14240">
        <v>41</v>
      </c>
      <c r="I14240">
        <v>15</v>
      </c>
      <c r="J14240">
        <v>0</v>
      </c>
      <c r="K14240">
        <v>0</v>
      </c>
    </row>
    <row r="14241" spans="1:11" x14ac:dyDescent="0.3">
      <c r="A14241" t="s">
        <v>9553</v>
      </c>
      <c r="B14241">
        <v>7039751527</v>
      </c>
      <c r="C14241">
        <v>55</v>
      </c>
      <c r="D14241" t="s">
        <v>14185</v>
      </c>
      <c r="E14241" t="s">
        <v>13</v>
      </c>
      <c r="F14241" t="s">
        <v>16</v>
      </c>
      <c r="G14241">
        <v>8228</v>
      </c>
      <c r="H14241">
        <v>3049</v>
      </c>
      <c r="I14241">
        <v>510</v>
      </c>
      <c r="J14241">
        <v>22</v>
      </c>
      <c r="K14241">
        <v>2</v>
      </c>
    </row>
    <row r="14242" spans="1:11" x14ac:dyDescent="0.3">
      <c r="A14242" t="s">
        <v>9553</v>
      </c>
      <c r="B14242">
        <v>1434690557</v>
      </c>
      <c r="C14242">
        <v>33</v>
      </c>
      <c r="D14242" t="s">
        <v>14186</v>
      </c>
      <c r="E14242" t="s">
        <v>13</v>
      </c>
      <c r="F14242" t="s">
        <v>16</v>
      </c>
      <c r="G14242">
        <v>2173</v>
      </c>
      <c r="H14242">
        <v>73</v>
      </c>
      <c r="I14242">
        <v>14</v>
      </c>
      <c r="J14242">
        <v>2</v>
      </c>
      <c r="K14242">
        <v>1</v>
      </c>
    </row>
    <row r="14243" spans="1:11" x14ac:dyDescent="0.3">
      <c r="A14243" t="s">
        <v>9553</v>
      </c>
      <c r="B14243">
        <v>3872211191</v>
      </c>
      <c r="C14243">
        <v>34</v>
      </c>
      <c r="D14243" t="s">
        <v>14187</v>
      </c>
      <c r="E14243" t="s">
        <v>13</v>
      </c>
      <c r="F14243" t="s">
        <v>16</v>
      </c>
      <c r="G14243">
        <v>7954</v>
      </c>
      <c r="H14243">
        <v>1031</v>
      </c>
      <c r="I14243">
        <v>250</v>
      </c>
      <c r="J14243">
        <v>5</v>
      </c>
      <c r="K14243">
        <v>0</v>
      </c>
    </row>
    <row r="14244" spans="1:11" x14ac:dyDescent="0.3">
      <c r="A14244" t="s">
        <v>9553</v>
      </c>
      <c r="B14244">
        <v>9318188732</v>
      </c>
      <c r="C14244">
        <v>25</v>
      </c>
      <c r="D14244" t="s">
        <v>14188</v>
      </c>
      <c r="E14244" t="s">
        <v>13</v>
      </c>
      <c r="F14244" t="s">
        <v>14</v>
      </c>
      <c r="G14244">
        <v>4905</v>
      </c>
      <c r="H14244">
        <v>968</v>
      </c>
      <c r="I14244">
        <v>203</v>
      </c>
      <c r="J14244">
        <v>14</v>
      </c>
      <c r="K14244">
        <v>5</v>
      </c>
    </row>
    <row r="14245" spans="1:11" x14ac:dyDescent="0.3">
      <c r="A14245" t="s">
        <v>9553</v>
      </c>
      <c r="B14245">
        <v>5804426592</v>
      </c>
      <c r="C14245">
        <v>41</v>
      </c>
      <c r="D14245" t="s">
        <v>14189</v>
      </c>
      <c r="E14245" t="s">
        <v>13</v>
      </c>
      <c r="F14245" t="s">
        <v>16</v>
      </c>
      <c r="G14245">
        <v>3870</v>
      </c>
      <c r="H14245">
        <v>1630</v>
      </c>
      <c r="I14245">
        <v>165</v>
      </c>
      <c r="J14245">
        <v>29</v>
      </c>
      <c r="K14245">
        <v>5</v>
      </c>
    </row>
    <row r="14246" spans="1:11" x14ac:dyDescent="0.3">
      <c r="A14246" t="s">
        <v>9553</v>
      </c>
      <c r="B14246">
        <v>5314809559</v>
      </c>
      <c r="C14246">
        <v>20</v>
      </c>
      <c r="D14246" t="s">
        <v>14190</v>
      </c>
      <c r="E14246" t="s">
        <v>13</v>
      </c>
      <c r="F14246" t="s">
        <v>16</v>
      </c>
      <c r="G14246">
        <v>5779</v>
      </c>
      <c r="H14246">
        <v>1365</v>
      </c>
      <c r="I14246">
        <v>493</v>
      </c>
      <c r="J14246">
        <v>24</v>
      </c>
      <c r="K14246">
        <v>2</v>
      </c>
    </row>
    <row r="14247" spans="1:11" x14ac:dyDescent="0.3">
      <c r="A14247" t="s">
        <v>9553</v>
      </c>
      <c r="B14247">
        <v>1299896743</v>
      </c>
      <c r="C14247">
        <v>11</v>
      </c>
      <c r="D14247" t="s">
        <v>14191</v>
      </c>
      <c r="E14247" t="s">
        <v>13</v>
      </c>
      <c r="F14247" t="s">
        <v>16</v>
      </c>
      <c r="G14247">
        <v>342</v>
      </c>
      <c r="H14247">
        <v>94</v>
      </c>
      <c r="I14247">
        <v>31</v>
      </c>
      <c r="J14247">
        <v>0</v>
      </c>
      <c r="K14247">
        <v>0</v>
      </c>
    </row>
    <row r="14248" spans="1:11" x14ac:dyDescent="0.3">
      <c r="A14248" t="s">
        <v>9553</v>
      </c>
      <c r="B14248">
        <v>1835703574</v>
      </c>
      <c r="C14248">
        <v>57</v>
      </c>
      <c r="D14248" t="s">
        <v>14192</v>
      </c>
      <c r="E14248" t="s">
        <v>13</v>
      </c>
      <c r="F14248" t="s">
        <v>16</v>
      </c>
      <c r="G14248">
        <v>5123</v>
      </c>
      <c r="H14248">
        <v>2213</v>
      </c>
      <c r="I14248">
        <v>358</v>
      </c>
      <c r="J14248">
        <v>20</v>
      </c>
      <c r="K14248">
        <v>6</v>
      </c>
    </row>
    <row r="14249" spans="1:11" x14ac:dyDescent="0.3">
      <c r="A14249" t="s">
        <v>9553</v>
      </c>
      <c r="B14249">
        <v>8717407080</v>
      </c>
      <c r="C14249">
        <v>48</v>
      </c>
      <c r="D14249" t="s">
        <v>14193</v>
      </c>
      <c r="E14249" t="s">
        <v>13</v>
      </c>
      <c r="F14249" t="s">
        <v>16</v>
      </c>
      <c r="G14249">
        <v>4246</v>
      </c>
      <c r="H14249">
        <v>228</v>
      </c>
      <c r="I14249">
        <v>6</v>
      </c>
      <c r="J14249">
        <v>5</v>
      </c>
      <c r="K14249">
        <v>0</v>
      </c>
    </row>
    <row r="14250" spans="1:11" x14ac:dyDescent="0.3">
      <c r="A14250" t="s">
        <v>9553</v>
      </c>
      <c r="B14250">
        <v>7823801716</v>
      </c>
      <c r="C14250">
        <v>38</v>
      </c>
      <c r="D14250" t="s">
        <v>14194</v>
      </c>
      <c r="E14250" t="s">
        <v>13</v>
      </c>
      <c r="F14250" t="s">
        <v>16</v>
      </c>
      <c r="G14250">
        <v>3818</v>
      </c>
      <c r="H14250">
        <v>1039</v>
      </c>
      <c r="I14250">
        <v>217</v>
      </c>
      <c r="J14250">
        <v>18</v>
      </c>
      <c r="K14250">
        <v>5</v>
      </c>
    </row>
    <row r="14251" spans="1:11" x14ac:dyDescent="0.3">
      <c r="A14251" t="s">
        <v>9553</v>
      </c>
      <c r="B14251">
        <v>7972583315</v>
      </c>
      <c r="C14251">
        <v>60</v>
      </c>
      <c r="D14251" t="s">
        <v>14195</v>
      </c>
      <c r="E14251" t="s">
        <v>13</v>
      </c>
      <c r="F14251" t="s">
        <v>16</v>
      </c>
      <c r="G14251">
        <v>738</v>
      </c>
      <c r="H14251">
        <v>72</v>
      </c>
      <c r="I14251">
        <v>4</v>
      </c>
      <c r="J14251">
        <v>0</v>
      </c>
      <c r="K14251">
        <v>0</v>
      </c>
    </row>
    <row r="14252" spans="1:11" x14ac:dyDescent="0.3">
      <c r="A14252" t="s">
        <v>9553</v>
      </c>
      <c r="B14252">
        <v>5892475004</v>
      </c>
      <c r="C14252">
        <v>21</v>
      </c>
      <c r="D14252" t="s">
        <v>14196</v>
      </c>
      <c r="E14252" t="s">
        <v>13</v>
      </c>
      <c r="F14252" t="s">
        <v>16</v>
      </c>
      <c r="G14252">
        <v>1521</v>
      </c>
      <c r="H14252">
        <v>556</v>
      </c>
      <c r="I14252">
        <v>197</v>
      </c>
      <c r="J14252">
        <v>6</v>
      </c>
      <c r="K14252">
        <v>2</v>
      </c>
    </row>
    <row r="14253" spans="1:11" x14ac:dyDescent="0.3">
      <c r="A14253" t="s">
        <v>9553</v>
      </c>
      <c r="B14253">
        <v>4786431048</v>
      </c>
      <c r="C14253">
        <v>56</v>
      </c>
      <c r="D14253" t="s">
        <v>14197</v>
      </c>
      <c r="E14253" t="s">
        <v>13</v>
      </c>
      <c r="F14253" t="s">
        <v>14</v>
      </c>
      <c r="G14253">
        <v>5001</v>
      </c>
      <c r="H14253">
        <v>176</v>
      </c>
      <c r="I14253">
        <v>4</v>
      </c>
      <c r="J14253">
        <v>4</v>
      </c>
      <c r="K14253">
        <v>1</v>
      </c>
    </row>
    <row r="14254" spans="1:11" x14ac:dyDescent="0.3">
      <c r="A14254" t="s">
        <v>9553</v>
      </c>
      <c r="B14254">
        <v>4673882615</v>
      </c>
      <c r="C14254">
        <v>16</v>
      </c>
      <c r="D14254" t="s">
        <v>14198</v>
      </c>
      <c r="E14254" t="s">
        <v>13</v>
      </c>
      <c r="F14254" t="s">
        <v>16</v>
      </c>
      <c r="G14254">
        <v>5316</v>
      </c>
      <c r="H14254">
        <v>268</v>
      </c>
      <c r="I14254">
        <v>34</v>
      </c>
      <c r="J14254">
        <v>2</v>
      </c>
      <c r="K14254">
        <v>0</v>
      </c>
    </row>
    <row r="14255" spans="1:11" x14ac:dyDescent="0.3">
      <c r="A14255" t="s">
        <v>9553</v>
      </c>
      <c r="B14255">
        <v>3886487000</v>
      </c>
      <c r="C14255">
        <v>30</v>
      </c>
      <c r="D14255" t="s">
        <v>14199</v>
      </c>
      <c r="E14255" t="s">
        <v>13</v>
      </c>
      <c r="F14255" t="s">
        <v>16</v>
      </c>
      <c r="G14255">
        <v>747</v>
      </c>
      <c r="H14255">
        <v>82</v>
      </c>
      <c r="I14255">
        <v>32</v>
      </c>
      <c r="J14255">
        <v>0</v>
      </c>
      <c r="K14255">
        <v>0</v>
      </c>
    </row>
    <row r="14256" spans="1:11" x14ac:dyDescent="0.3">
      <c r="A14256" t="s">
        <v>9553</v>
      </c>
      <c r="B14256">
        <v>6648085962</v>
      </c>
      <c r="C14256">
        <v>43</v>
      </c>
      <c r="D14256" t="s">
        <v>14200</v>
      </c>
      <c r="E14256" t="s">
        <v>13</v>
      </c>
      <c r="F14256" t="s">
        <v>16</v>
      </c>
      <c r="G14256">
        <v>8269</v>
      </c>
      <c r="H14256">
        <v>2879</v>
      </c>
      <c r="I14256">
        <v>1008</v>
      </c>
      <c r="J14256">
        <v>30</v>
      </c>
      <c r="K14256">
        <v>8</v>
      </c>
    </row>
    <row r="14257" spans="1:11" x14ac:dyDescent="0.3">
      <c r="A14257" t="s">
        <v>9553</v>
      </c>
      <c r="B14257">
        <v>7581708136</v>
      </c>
      <c r="C14257">
        <v>50</v>
      </c>
      <c r="D14257" t="s">
        <v>14201</v>
      </c>
      <c r="E14257" t="s">
        <v>13</v>
      </c>
      <c r="F14257" t="s">
        <v>16</v>
      </c>
      <c r="G14257">
        <v>7258</v>
      </c>
      <c r="H14257">
        <v>2846</v>
      </c>
      <c r="I14257">
        <v>512</v>
      </c>
      <c r="J14257">
        <v>1</v>
      </c>
      <c r="K14257">
        <v>0</v>
      </c>
    </row>
    <row r="14258" spans="1:11" x14ac:dyDescent="0.3">
      <c r="A14258" t="s">
        <v>9553</v>
      </c>
      <c r="B14258">
        <v>2075737382</v>
      </c>
      <c r="C14258">
        <v>8</v>
      </c>
      <c r="D14258" t="s">
        <v>14202</v>
      </c>
      <c r="E14258" t="s">
        <v>13</v>
      </c>
      <c r="F14258" t="s">
        <v>16</v>
      </c>
      <c r="G14258">
        <v>8428</v>
      </c>
      <c r="H14258">
        <v>2477</v>
      </c>
      <c r="I14258">
        <v>904</v>
      </c>
      <c r="J14258">
        <v>7</v>
      </c>
      <c r="K14258">
        <v>2</v>
      </c>
    </row>
    <row r="14259" spans="1:11" x14ac:dyDescent="0.3">
      <c r="A14259" t="s">
        <v>9553</v>
      </c>
      <c r="B14259">
        <v>2287389668</v>
      </c>
      <c r="C14259">
        <v>41</v>
      </c>
      <c r="D14259" t="s">
        <v>14203</v>
      </c>
      <c r="E14259" t="s">
        <v>13</v>
      </c>
      <c r="F14259" t="s">
        <v>16</v>
      </c>
      <c r="G14259">
        <v>1815</v>
      </c>
      <c r="H14259">
        <v>14</v>
      </c>
      <c r="I14259">
        <v>2</v>
      </c>
      <c r="J14259">
        <v>0</v>
      </c>
      <c r="K14259">
        <v>0</v>
      </c>
    </row>
    <row r="14260" spans="1:11" x14ac:dyDescent="0.3">
      <c r="A14260" t="s">
        <v>9553</v>
      </c>
      <c r="B14260">
        <v>9854182320</v>
      </c>
      <c r="C14260">
        <v>57</v>
      </c>
      <c r="D14260" t="s">
        <v>14204</v>
      </c>
      <c r="E14260" t="s">
        <v>13</v>
      </c>
      <c r="F14260" t="s">
        <v>16</v>
      </c>
      <c r="G14260">
        <v>1169</v>
      </c>
      <c r="H14260">
        <v>314</v>
      </c>
      <c r="I14260">
        <v>42</v>
      </c>
      <c r="J14260">
        <v>6</v>
      </c>
      <c r="K14260">
        <v>1</v>
      </c>
    </row>
    <row r="14261" spans="1:11" x14ac:dyDescent="0.3">
      <c r="A14261" t="s">
        <v>9553</v>
      </c>
      <c r="B14261">
        <v>7179610396</v>
      </c>
      <c r="C14261">
        <v>11</v>
      </c>
      <c r="D14261" t="s">
        <v>14205</v>
      </c>
      <c r="E14261" t="s">
        <v>13</v>
      </c>
      <c r="F14261" t="s">
        <v>16</v>
      </c>
      <c r="G14261">
        <v>7561</v>
      </c>
      <c r="H14261">
        <v>899</v>
      </c>
      <c r="I14261">
        <v>21</v>
      </c>
      <c r="J14261">
        <v>16</v>
      </c>
      <c r="K14261">
        <v>3</v>
      </c>
    </row>
    <row r="14262" spans="1:11" x14ac:dyDescent="0.3">
      <c r="A14262" t="s">
        <v>9553</v>
      </c>
      <c r="B14262">
        <v>4711742355</v>
      </c>
      <c r="C14262">
        <v>25</v>
      </c>
      <c r="D14262" t="s">
        <v>14206</v>
      </c>
      <c r="E14262" t="s">
        <v>13</v>
      </c>
      <c r="F14262" t="s">
        <v>16</v>
      </c>
      <c r="G14262">
        <v>5523</v>
      </c>
      <c r="H14262">
        <v>2184</v>
      </c>
      <c r="I14262">
        <v>131</v>
      </c>
      <c r="J14262">
        <v>18</v>
      </c>
      <c r="K14262">
        <v>0</v>
      </c>
    </row>
    <row r="14263" spans="1:11" x14ac:dyDescent="0.3">
      <c r="A14263" t="s">
        <v>9553</v>
      </c>
      <c r="B14263">
        <v>9113473700</v>
      </c>
      <c r="C14263">
        <v>19</v>
      </c>
      <c r="D14263" t="s">
        <v>14207</v>
      </c>
      <c r="E14263" t="s">
        <v>13</v>
      </c>
      <c r="F14263" t="s">
        <v>16</v>
      </c>
      <c r="G14263">
        <v>7860</v>
      </c>
      <c r="H14263">
        <v>3412</v>
      </c>
      <c r="I14263">
        <v>609</v>
      </c>
      <c r="J14263">
        <v>4</v>
      </c>
      <c r="K14263">
        <v>0</v>
      </c>
    </row>
    <row r="14264" spans="1:11" x14ac:dyDescent="0.3">
      <c r="A14264" t="s">
        <v>9553</v>
      </c>
      <c r="B14264">
        <v>3561177592</v>
      </c>
      <c r="C14264">
        <v>8</v>
      </c>
      <c r="D14264" t="s">
        <v>14208</v>
      </c>
      <c r="E14264" t="s">
        <v>13</v>
      </c>
      <c r="F14264" t="s">
        <v>16</v>
      </c>
      <c r="G14264">
        <v>2657</v>
      </c>
      <c r="H14264">
        <v>168</v>
      </c>
      <c r="I14264">
        <v>64</v>
      </c>
      <c r="J14264">
        <v>1</v>
      </c>
      <c r="K14264">
        <v>0</v>
      </c>
    </row>
    <row r="14265" spans="1:11" x14ac:dyDescent="0.3">
      <c r="A14265" t="s">
        <v>9553</v>
      </c>
      <c r="B14265">
        <v>8969865565</v>
      </c>
      <c r="C14265">
        <v>54</v>
      </c>
      <c r="D14265" t="s">
        <v>14209</v>
      </c>
      <c r="E14265" t="s">
        <v>13</v>
      </c>
      <c r="F14265" t="s">
        <v>16</v>
      </c>
      <c r="G14265">
        <v>6792</v>
      </c>
      <c r="H14265">
        <v>1764</v>
      </c>
      <c r="I14265">
        <v>309</v>
      </c>
      <c r="J14265">
        <v>13</v>
      </c>
      <c r="K14265">
        <v>2</v>
      </c>
    </row>
    <row r="14266" spans="1:11" x14ac:dyDescent="0.3">
      <c r="A14266" t="s">
        <v>9553</v>
      </c>
      <c r="B14266">
        <v>8639715012</v>
      </c>
      <c r="C14266">
        <v>47</v>
      </c>
      <c r="D14266" t="s">
        <v>14210</v>
      </c>
      <c r="E14266" t="s">
        <v>25</v>
      </c>
      <c r="F14266" t="s">
        <v>16</v>
      </c>
      <c r="G14266">
        <v>4567</v>
      </c>
      <c r="H14266">
        <v>510</v>
      </c>
      <c r="I14266">
        <v>40</v>
      </c>
      <c r="J14266">
        <v>9</v>
      </c>
      <c r="K14266">
        <v>2</v>
      </c>
    </row>
    <row r="14267" spans="1:11" x14ac:dyDescent="0.3">
      <c r="A14267" t="s">
        <v>9553</v>
      </c>
      <c r="B14267">
        <v>9215460308</v>
      </c>
      <c r="C14267">
        <v>57</v>
      </c>
      <c r="D14267" t="s">
        <v>14211</v>
      </c>
      <c r="E14267" t="s">
        <v>13</v>
      </c>
      <c r="F14267" t="s">
        <v>16</v>
      </c>
      <c r="G14267">
        <v>3061</v>
      </c>
      <c r="H14267">
        <v>562</v>
      </c>
      <c r="I14267">
        <v>127</v>
      </c>
      <c r="J14267">
        <v>3</v>
      </c>
      <c r="K14267">
        <v>0</v>
      </c>
    </row>
    <row r="14268" spans="1:11" x14ac:dyDescent="0.3">
      <c r="A14268" t="s">
        <v>9553</v>
      </c>
      <c r="B14268">
        <v>9608150311</v>
      </c>
      <c r="C14268">
        <v>7</v>
      </c>
      <c r="D14268" t="s">
        <v>14212</v>
      </c>
      <c r="E14268" t="s">
        <v>13</v>
      </c>
      <c r="F14268" t="s">
        <v>16</v>
      </c>
      <c r="G14268">
        <v>3139</v>
      </c>
      <c r="H14268">
        <v>176</v>
      </c>
      <c r="I14268">
        <v>20</v>
      </c>
      <c r="J14268">
        <v>0</v>
      </c>
      <c r="K14268">
        <v>0</v>
      </c>
    </row>
    <row r="14269" spans="1:11" x14ac:dyDescent="0.3">
      <c r="A14269" t="s">
        <v>9553</v>
      </c>
      <c r="B14269">
        <v>4547945887</v>
      </c>
      <c r="C14269">
        <v>55</v>
      </c>
      <c r="D14269" t="s">
        <v>14213</v>
      </c>
      <c r="E14269" t="s">
        <v>25</v>
      </c>
      <c r="F14269" t="s">
        <v>16</v>
      </c>
      <c r="G14269">
        <v>8520</v>
      </c>
      <c r="H14269">
        <v>3380</v>
      </c>
      <c r="I14269">
        <v>1034</v>
      </c>
      <c r="J14269">
        <v>27</v>
      </c>
      <c r="K14269">
        <v>10</v>
      </c>
    </row>
    <row r="14270" spans="1:11" x14ac:dyDescent="0.3">
      <c r="A14270" t="s">
        <v>9553</v>
      </c>
      <c r="B14270">
        <v>7418886337</v>
      </c>
      <c r="C14270">
        <v>49</v>
      </c>
      <c r="D14270" t="s">
        <v>14214</v>
      </c>
      <c r="E14270" t="s">
        <v>13</v>
      </c>
      <c r="F14270" t="s">
        <v>16</v>
      </c>
      <c r="G14270">
        <v>4026</v>
      </c>
      <c r="H14270">
        <v>165</v>
      </c>
      <c r="I14270">
        <v>55</v>
      </c>
      <c r="J14270">
        <v>4</v>
      </c>
      <c r="K14270">
        <v>1</v>
      </c>
    </row>
    <row r="14271" spans="1:11" x14ac:dyDescent="0.3">
      <c r="A14271" t="s">
        <v>9553</v>
      </c>
      <c r="B14271">
        <v>5349944016</v>
      </c>
      <c r="C14271">
        <v>34</v>
      </c>
      <c r="D14271" t="s">
        <v>14215</v>
      </c>
      <c r="E14271" t="s">
        <v>13</v>
      </c>
      <c r="F14271" t="s">
        <v>16</v>
      </c>
      <c r="G14271">
        <v>3752</v>
      </c>
      <c r="H14271">
        <v>942</v>
      </c>
      <c r="I14271">
        <v>297</v>
      </c>
      <c r="J14271">
        <v>23</v>
      </c>
      <c r="K14271">
        <v>2</v>
      </c>
    </row>
    <row r="14272" spans="1:11" x14ac:dyDescent="0.3">
      <c r="A14272" t="s">
        <v>9553</v>
      </c>
      <c r="B14272">
        <v>2842511590</v>
      </c>
      <c r="C14272">
        <v>42</v>
      </c>
      <c r="D14272" t="s">
        <v>14216</v>
      </c>
      <c r="E14272" t="s">
        <v>13</v>
      </c>
      <c r="F14272" t="s">
        <v>16</v>
      </c>
      <c r="G14272">
        <v>872</v>
      </c>
      <c r="H14272">
        <v>241</v>
      </c>
      <c r="I14272">
        <v>79</v>
      </c>
      <c r="J14272">
        <v>4</v>
      </c>
      <c r="K14272">
        <v>1</v>
      </c>
    </row>
    <row r="14273" spans="1:11" x14ac:dyDescent="0.3">
      <c r="A14273" t="s">
        <v>9553</v>
      </c>
      <c r="B14273">
        <v>5655453992</v>
      </c>
      <c r="C14273">
        <v>40</v>
      </c>
      <c r="D14273" t="s">
        <v>14217</v>
      </c>
      <c r="E14273" t="s">
        <v>13</v>
      </c>
      <c r="F14273" t="s">
        <v>16</v>
      </c>
      <c r="G14273">
        <v>7496</v>
      </c>
      <c r="H14273">
        <v>1329</v>
      </c>
      <c r="I14273">
        <v>515</v>
      </c>
      <c r="J14273">
        <v>31</v>
      </c>
      <c r="K14273">
        <v>11</v>
      </c>
    </row>
    <row r="14274" spans="1:11" x14ac:dyDescent="0.3">
      <c r="A14274" t="s">
        <v>9553</v>
      </c>
      <c r="B14274">
        <v>5343315269</v>
      </c>
      <c r="C14274">
        <v>44</v>
      </c>
      <c r="D14274" t="s">
        <v>14218</v>
      </c>
      <c r="E14274" t="s">
        <v>13</v>
      </c>
      <c r="F14274" t="s">
        <v>16</v>
      </c>
      <c r="G14274">
        <v>3031</v>
      </c>
      <c r="H14274">
        <v>815</v>
      </c>
      <c r="I14274">
        <v>162</v>
      </c>
      <c r="J14274">
        <v>13</v>
      </c>
      <c r="K14274">
        <v>3</v>
      </c>
    </row>
    <row r="14275" spans="1:11" x14ac:dyDescent="0.3">
      <c r="A14275" t="s">
        <v>9553</v>
      </c>
      <c r="B14275">
        <v>3818336446</v>
      </c>
      <c r="C14275">
        <v>44</v>
      </c>
      <c r="D14275" t="s">
        <v>14219</v>
      </c>
      <c r="E14275" t="s">
        <v>13</v>
      </c>
      <c r="F14275" t="s">
        <v>16</v>
      </c>
      <c r="G14275">
        <v>6182</v>
      </c>
      <c r="H14275">
        <v>2604</v>
      </c>
      <c r="I14275">
        <v>82</v>
      </c>
      <c r="J14275">
        <v>8</v>
      </c>
      <c r="K14275">
        <v>3</v>
      </c>
    </row>
    <row r="14276" spans="1:11" x14ac:dyDescent="0.3">
      <c r="A14276" t="s">
        <v>9553</v>
      </c>
      <c r="B14276">
        <v>9038180069</v>
      </c>
      <c r="C14276">
        <v>5</v>
      </c>
      <c r="D14276" t="s">
        <v>14220</v>
      </c>
      <c r="E14276" t="s">
        <v>25</v>
      </c>
      <c r="F14276" t="s">
        <v>16</v>
      </c>
      <c r="G14276">
        <v>1452</v>
      </c>
      <c r="H14276">
        <v>11</v>
      </c>
      <c r="I14276">
        <v>2</v>
      </c>
      <c r="J14276">
        <v>0</v>
      </c>
      <c r="K14276">
        <v>0</v>
      </c>
    </row>
    <row r="14277" spans="1:11" x14ac:dyDescent="0.3">
      <c r="A14277" t="s">
        <v>9553</v>
      </c>
      <c r="B14277">
        <v>4828424088</v>
      </c>
      <c r="C14277">
        <v>38</v>
      </c>
      <c r="D14277" t="s">
        <v>14221</v>
      </c>
      <c r="E14277" t="s">
        <v>13</v>
      </c>
      <c r="F14277" t="s">
        <v>16</v>
      </c>
      <c r="G14277">
        <v>5735</v>
      </c>
      <c r="H14277">
        <v>1098</v>
      </c>
      <c r="I14277">
        <v>136</v>
      </c>
      <c r="J14277">
        <v>24</v>
      </c>
      <c r="K14277">
        <v>1</v>
      </c>
    </row>
    <row r="14278" spans="1:11" x14ac:dyDescent="0.3">
      <c r="A14278" t="s">
        <v>9553</v>
      </c>
      <c r="B14278">
        <v>9865670157</v>
      </c>
      <c r="C14278">
        <v>25</v>
      </c>
      <c r="D14278" t="s">
        <v>14222</v>
      </c>
      <c r="E14278" t="s">
        <v>13</v>
      </c>
      <c r="F14278" t="s">
        <v>16</v>
      </c>
      <c r="G14278">
        <v>2530</v>
      </c>
      <c r="H14278">
        <v>1062</v>
      </c>
      <c r="I14278">
        <v>369</v>
      </c>
      <c r="J14278">
        <v>16</v>
      </c>
      <c r="K14278">
        <v>5</v>
      </c>
    </row>
    <row r="14279" spans="1:11" x14ac:dyDescent="0.3">
      <c r="A14279" t="s">
        <v>9553</v>
      </c>
      <c r="B14279">
        <v>1320570107</v>
      </c>
      <c r="C14279">
        <v>41</v>
      </c>
      <c r="D14279" t="s">
        <v>14223</v>
      </c>
      <c r="E14279" t="s">
        <v>13</v>
      </c>
      <c r="F14279" t="s">
        <v>16</v>
      </c>
      <c r="G14279">
        <v>5101</v>
      </c>
      <c r="H14279">
        <v>1855</v>
      </c>
      <c r="I14279">
        <v>185</v>
      </c>
      <c r="J14279">
        <v>21</v>
      </c>
      <c r="K14279">
        <v>3</v>
      </c>
    </row>
    <row r="14280" spans="1:11" x14ac:dyDescent="0.3">
      <c r="A14280" t="s">
        <v>9553</v>
      </c>
      <c r="B14280">
        <v>4094982664</v>
      </c>
      <c r="C14280">
        <v>48</v>
      </c>
      <c r="D14280" t="s">
        <v>14224</v>
      </c>
      <c r="E14280" t="s">
        <v>25</v>
      </c>
      <c r="F14280" t="s">
        <v>16</v>
      </c>
      <c r="G14280">
        <v>9684</v>
      </c>
      <c r="H14280">
        <v>812</v>
      </c>
      <c r="I14280">
        <v>215</v>
      </c>
      <c r="J14280">
        <v>13</v>
      </c>
      <c r="K14280">
        <v>3</v>
      </c>
    </row>
    <row r="14281" spans="1:11" x14ac:dyDescent="0.3">
      <c r="A14281" t="s">
        <v>9553</v>
      </c>
      <c r="B14281">
        <v>1745613094</v>
      </c>
      <c r="C14281">
        <v>34</v>
      </c>
      <c r="D14281" t="s">
        <v>14225</v>
      </c>
      <c r="E14281" t="s">
        <v>13</v>
      </c>
      <c r="F14281" t="s">
        <v>16</v>
      </c>
      <c r="G14281">
        <v>7257</v>
      </c>
      <c r="H14281">
        <v>1876</v>
      </c>
      <c r="I14281">
        <v>403</v>
      </c>
      <c r="J14281">
        <v>16</v>
      </c>
      <c r="K14281">
        <v>5</v>
      </c>
    </row>
    <row r="14282" spans="1:11" x14ac:dyDescent="0.3">
      <c r="A14282" t="s">
        <v>9553</v>
      </c>
      <c r="B14282">
        <v>7454189585</v>
      </c>
      <c r="C14282">
        <v>16</v>
      </c>
      <c r="D14282" t="s">
        <v>14226</v>
      </c>
      <c r="E14282" t="s">
        <v>13</v>
      </c>
      <c r="F14282" t="s">
        <v>16</v>
      </c>
      <c r="G14282">
        <v>5968</v>
      </c>
      <c r="H14282">
        <v>231</v>
      </c>
      <c r="I14282">
        <v>15</v>
      </c>
      <c r="J14282">
        <v>1</v>
      </c>
      <c r="K14282">
        <v>0</v>
      </c>
    </row>
    <row r="14283" spans="1:11" x14ac:dyDescent="0.3">
      <c r="A14283" t="s">
        <v>9553</v>
      </c>
      <c r="B14283">
        <v>7776324319</v>
      </c>
      <c r="C14283">
        <v>10</v>
      </c>
      <c r="D14283" t="s">
        <v>14227</v>
      </c>
      <c r="E14283" t="s">
        <v>25</v>
      </c>
      <c r="F14283" t="s">
        <v>16</v>
      </c>
      <c r="G14283">
        <v>4072</v>
      </c>
      <c r="H14283">
        <v>1287</v>
      </c>
      <c r="I14283">
        <v>77</v>
      </c>
      <c r="J14283">
        <v>9</v>
      </c>
      <c r="K14283">
        <v>2</v>
      </c>
    </row>
    <row r="14284" spans="1:11" x14ac:dyDescent="0.3">
      <c r="A14284" t="s">
        <v>9553</v>
      </c>
      <c r="B14284">
        <v>9530021642</v>
      </c>
      <c r="C14284">
        <v>48</v>
      </c>
      <c r="D14284" t="s">
        <v>14228</v>
      </c>
      <c r="E14284" t="s">
        <v>13</v>
      </c>
      <c r="F14284" t="s">
        <v>16</v>
      </c>
      <c r="G14284">
        <v>2851</v>
      </c>
      <c r="H14284">
        <v>643</v>
      </c>
      <c r="I14284">
        <v>60</v>
      </c>
      <c r="J14284">
        <v>12</v>
      </c>
      <c r="K14284">
        <v>2</v>
      </c>
    </row>
    <row r="14285" spans="1:11" x14ac:dyDescent="0.3">
      <c r="A14285" t="s">
        <v>9553</v>
      </c>
      <c r="B14285">
        <v>9149615512</v>
      </c>
      <c r="C14285">
        <v>49</v>
      </c>
      <c r="D14285" t="s">
        <v>14229</v>
      </c>
      <c r="E14285" t="s">
        <v>25</v>
      </c>
      <c r="F14285" t="s">
        <v>16</v>
      </c>
      <c r="G14285">
        <v>2361</v>
      </c>
      <c r="H14285">
        <v>500</v>
      </c>
      <c r="I14285">
        <v>87</v>
      </c>
      <c r="J14285">
        <v>9</v>
      </c>
      <c r="K14285">
        <v>0</v>
      </c>
    </row>
    <row r="14286" spans="1:11" x14ac:dyDescent="0.3">
      <c r="A14286" t="s">
        <v>9553</v>
      </c>
      <c r="B14286">
        <v>4482287216</v>
      </c>
      <c r="C14286">
        <v>22</v>
      </c>
      <c r="D14286" t="s">
        <v>14230</v>
      </c>
      <c r="E14286" t="s">
        <v>25</v>
      </c>
      <c r="F14286" t="s">
        <v>16</v>
      </c>
      <c r="G14286">
        <v>9936</v>
      </c>
      <c r="H14286">
        <v>4369</v>
      </c>
      <c r="I14286">
        <v>1065</v>
      </c>
      <c r="J14286">
        <v>65</v>
      </c>
      <c r="K14286">
        <v>24</v>
      </c>
    </row>
    <row r="14287" spans="1:11" x14ac:dyDescent="0.3">
      <c r="A14287" t="s">
        <v>9553</v>
      </c>
      <c r="B14287">
        <v>9660501155</v>
      </c>
      <c r="C14287">
        <v>48</v>
      </c>
      <c r="D14287" t="s">
        <v>14231</v>
      </c>
      <c r="E14287" t="s">
        <v>13</v>
      </c>
      <c r="F14287" t="s">
        <v>16</v>
      </c>
      <c r="G14287">
        <v>5258</v>
      </c>
      <c r="H14287">
        <v>2078</v>
      </c>
      <c r="I14287">
        <v>685</v>
      </c>
      <c r="J14287">
        <v>6</v>
      </c>
      <c r="K14287">
        <v>2</v>
      </c>
    </row>
    <row r="14288" spans="1:11" x14ac:dyDescent="0.3">
      <c r="A14288" t="s">
        <v>9553</v>
      </c>
      <c r="B14288">
        <v>5970606970</v>
      </c>
      <c r="C14288">
        <v>20</v>
      </c>
      <c r="D14288" t="s">
        <v>14232</v>
      </c>
      <c r="E14288" t="s">
        <v>13</v>
      </c>
      <c r="F14288" t="s">
        <v>16</v>
      </c>
      <c r="G14288">
        <v>4322</v>
      </c>
      <c r="H14288">
        <v>1069</v>
      </c>
      <c r="I14288">
        <v>340</v>
      </c>
      <c r="J14288">
        <v>22</v>
      </c>
      <c r="K14288">
        <v>8</v>
      </c>
    </row>
    <row r="14289" spans="1:11" x14ac:dyDescent="0.3">
      <c r="A14289" t="s">
        <v>9553</v>
      </c>
      <c r="B14289">
        <v>6766467554</v>
      </c>
      <c r="C14289">
        <v>30</v>
      </c>
      <c r="D14289" t="s">
        <v>14233</v>
      </c>
      <c r="E14289" t="s">
        <v>13</v>
      </c>
      <c r="F14289" t="s">
        <v>16</v>
      </c>
      <c r="G14289">
        <v>8775</v>
      </c>
      <c r="H14289">
        <v>3392</v>
      </c>
      <c r="I14289">
        <v>268</v>
      </c>
      <c r="J14289">
        <v>56</v>
      </c>
      <c r="K14289">
        <v>9</v>
      </c>
    </row>
    <row r="14290" spans="1:11" x14ac:dyDescent="0.3">
      <c r="A14290" t="s">
        <v>9553</v>
      </c>
      <c r="B14290">
        <v>4217254570</v>
      </c>
      <c r="C14290">
        <v>29</v>
      </c>
      <c r="D14290" t="s">
        <v>14234</v>
      </c>
      <c r="E14290" t="s">
        <v>13</v>
      </c>
      <c r="F14290" t="s">
        <v>16</v>
      </c>
      <c r="G14290">
        <v>6222</v>
      </c>
      <c r="H14290">
        <v>601</v>
      </c>
      <c r="I14290">
        <v>106</v>
      </c>
      <c r="J14290">
        <v>15</v>
      </c>
      <c r="K14290">
        <v>3</v>
      </c>
    </row>
    <row r="14291" spans="1:11" x14ac:dyDescent="0.3">
      <c r="A14291" t="s">
        <v>9553</v>
      </c>
      <c r="B14291">
        <v>2371869260</v>
      </c>
      <c r="C14291">
        <v>8</v>
      </c>
      <c r="D14291" t="s">
        <v>14235</v>
      </c>
      <c r="E14291" t="s">
        <v>25</v>
      </c>
      <c r="F14291" t="s">
        <v>16</v>
      </c>
      <c r="G14291">
        <v>4958</v>
      </c>
      <c r="H14291">
        <v>806</v>
      </c>
      <c r="I14291">
        <v>300</v>
      </c>
      <c r="J14291">
        <v>7</v>
      </c>
      <c r="K14291">
        <v>3</v>
      </c>
    </row>
    <row r="14292" spans="1:11" x14ac:dyDescent="0.3">
      <c r="A14292" t="s">
        <v>9553</v>
      </c>
      <c r="B14292">
        <v>8932981330</v>
      </c>
      <c r="C14292">
        <v>57</v>
      </c>
      <c r="D14292" t="s">
        <v>14236</v>
      </c>
      <c r="E14292" t="s">
        <v>13</v>
      </c>
      <c r="F14292" t="s">
        <v>16</v>
      </c>
      <c r="G14292">
        <v>1468</v>
      </c>
      <c r="H14292">
        <v>457</v>
      </c>
      <c r="I14292">
        <v>16</v>
      </c>
      <c r="J14292">
        <v>10</v>
      </c>
      <c r="K14292">
        <v>2</v>
      </c>
    </row>
    <row r="14293" spans="1:11" x14ac:dyDescent="0.3">
      <c r="A14293" t="s">
        <v>9553</v>
      </c>
      <c r="B14293">
        <v>5627393824</v>
      </c>
      <c r="C14293">
        <v>46</v>
      </c>
      <c r="D14293" t="s">
        <v>14237</v>
      </c>
      <c r="E14293" t="s">
        <v>13</v>
      </c>
      <c r="F14293" t="s">
        <v>14</v>
      </c>
      <c r="G14293">
        <v>536</v>
      </c>
      <c r="H14293">
        <v>97</v>
      </c>
      <c r="I14293">
        <v>25</v>
      </c>
      <c r="J14293">
        <v>2</v>
      </c>
      <c r="K14293">
        <v>1</v>
      </c>
    </row>
    <row r="14294" spans="1:11" x14ac:dyDescent="0.3">
      <c r="A14294" t="s">
        <v>9553</v>
      </c>
      <c r="B14294">
        <v>2551843359</v>
      </c>
      <c r="C14294">
        <v>38</v>
      </c>
      <c r="D14294" t="s">
        <v>14238</v>
      </c>
      <c r="E14294" t="s">
        <v>13</v>
      </c>
      <c r="F14294" t="s">
        <v>16</v>
      </c>
      <c r="G14294">
        <v>6696</v>
      </c>
      <c r="H14294">
        <v>1485</v>
      </c>
      <c r="I14294">
        <v>212</v>
      </c>
      <c r="J14294">
        <v>12</v>
      </c>
      <c r="K14294">
        <v>4</v>
      </c>
    </row>
    <row r="14295" spans="1:11" x14ac:dyDescent="0.3">
      <c r="A14295" t="s">
        <v>9553</v>
      </c>
      <c r="B14295">
        <v>9415350034</v>
      </c>
      <c r="C14295">
        <v>27</v>
      </c>
      <c r="D14295" t="s">
        <v>14239</v>
      </c>
      <c r="E14295" t="s">
        <v>13</v>
      </c>
      <c r="F14295" t="s">
        <v>16</v>
      </c>
      <c r="G14295">
        <v>1294</v>
      </c>
      <c r="H14295">
        <v>506</v>
      </c>
      <c r="I14295">
        <v>118</v>
      </c>
      <c r="J14295">
        <v>11</v>
      </c>
      <c r="K14295">
        <v>1</v>
      </c>
    </row>
    <row r="14296" spans="1:11" x14ac:dyDescent="0.3">
      <c r="A14296" t="s">
        <v>9553</v>
      </c>
      <c r="B14296">
        <v>3325168482</v>
      </c>
      <c r="C14296">
        <v>37</v>
      </c>
      <c r="D14296" t="s">
        <v>14240</v>
      </c>
      <c r="E14296" t="s">
        <v>13</v>
      </c>
      <c r="F14296" t="s">
        <v>16</v>
      </c>
      <c r="G14296">
        <v>9075</v>
      </c>
      <c r="H14296">
        <v>698</v>
      </c>
      <c r="I14296">
        <v>215</v>
      </c>
      <c r="J14296">
        <v>16</v>
      </c>
      <c r="K14296">
        <v>0</v>
      </c>
    </row>
    <row r="14297" spans="1:11" x14ac:dyDescent="0.3">
      <c r="A14297" t="s">
        <v>9553</v>
      </c>
      <c r="B14297">
        <v>8599483601</v>
      </c>
      <c r="C14297">
        <v>58</v>
      </c>
      <c r="D14297" t="s">
        <v>14241</v>
      </c>
      <c r="E14297" t="s">
        <v>13</v>
      </c>
      <c r="F14297" t="s">
        <v>16</v>
      </c>
      <c r="G14297">
        <v>4287</v>
      </c>
      <c r="H14297">
        <v>863</v>
      </c>
      <c r="I14297">
        <v>248</v>
      </c>
      <c r="J14297">
        <v>1</v>
      </c>
      <c r="K14297">
        <v>0</v>
      </c>
    </row>
    <row r="14298" spans="1:11" x14ac:dyDescent="0.3">
      <c r="A14298" t="s">
        <v>9553</v>
      </c>
      <c r="B14298">
        <v>8810181107</v>
      </c>
      <c r="C14298">
        <v>21</v>
      </c>
      <c r="D14298" t="s">
        <v>14242</v>
      </c>
      <c r="E14298" t="s">
        <v>13</v>
      </c>
      <c r="F14298" t="s">
        <v>16</v>
      </c>
      <c r="G14298">
        <v>1823</v>
      </c>
      <c r="H14298">
        <v>477</v>
      </c>
      <c r="I14298">
        <v>89</v>
      </c>
      <c r="J14298">
        <v>8</v>
      </c>
      <c r="K14298">
        <v>1</v>
      </c>
    </row>
    <row r="14299" spans="1:11" x14ac:dyDescent="0.3">
      <c r="A14299" t="s">
        <v>9553</v>
      </c>
      <c r="B14299">
        <v>9371293085</v>
      </c>
      <c r="C14299">
        <v>48</v>
      </c>
      <c r="D14299" t="s">
        <v>14243</v>
      </c>
      <c r="E14299" t="s">
        <v>13</v>
      </c>
      <c r="F14299" t="s">
        <v>16</v>
      </c>
      <c r="G14299">
        <v>2207</v>
      </c>
      <c r="H14299">
        <v>818</v>
      </c>
      <c r="I14299">
        <v>9</v>
      </c>
      <c r="J14299">
        <v>14</v>
      </c>
      <c r="K14299">
        <v>1</v>
      </c>
    </row>
    <row r="14300" spans="1:11" x14ac:dyDescent="0.3">
      <c r="A14300" t="s">
        <v>9553</v>
      </c>
      <c r="B14300">
        <v>9413756792</v>
      </c>
      <c r="C14300">
        <v>13</v>
      </c>
      <c r="D14300" t="s">
        <v>14244</v>
      </c>
      <c r="E14300" t="s">
        <v>13</v>
      </c>
      <c r="F14300" t="s">
        <v>16</v>
      </c>
      <c r="G14300">
        <v>2979</v>
      </c>
      <c r="H14300">
        <v>1285</v>
      </c>
      <c r="I14300">
        <v>303</v>
      </c>
      <c r="J14300">
        <v>24</v>
      </c>
      <c r="K14300">
        <v>5</v>
      </c>
    </row>
    <row r="14301" spans="1:11" x14ac:dyDescent="0.3">
      <c r="A14301" t="s">
        <v>9553</v>
      </c>
      <c r="B14301">
        <v>3044335242</v>
      </c>
      <c r="C14301">
        <v>26</v>
      </c>
      <c r="D14301" t="s">
        <v>14245</v>
      </c>
      <c r="E14301" t="s">
        <v>13</v>
      </c>
      <c r="F14301" t="s">
        <v>16</v>
      </c>
      <c r="G14301">
        <v>109</v>
      </c>
      <c r="H14301">
        <v>41</v>
      </c>
      <c r="I14301">
        <v>14</v>
      </c>
      <c r="J14301">
        <v>1</v>
      </c>
      <c r="K14301">
        <v>0</v>
      </c>
    </row>
    <row r="14302" spans="1:11" x14ac:dyDescent="0.3">
      <c r="A14302" t="s">
        <v>9553</v>
      </c>
      <c r="B14302">
        <v>5485873498</v>
      </c>
      <c r="C14302">
        <v>5</v>
      </c>
      <c r="D14302" t="s">
        <v>14246</v>
      </c>
      <c r="E14302" t="s">
        <v>13</v>
      </c>
      <c r="F14302" t="s">
        <v>16</v>
      </c>
      <c r="G14302">
        <v>1289</v>
      </c>
      <c r="H14302">
        <v>240</v>
      </c>
      <c r="I14302">
        <v>72</v>
      </c>
      <c r="J14302">
        <v>0</v>
      </c>
      <c r="K14302">
        <v>0</v>
      </c>
    </row>
    <row r="14303" spans="1:11" x14ac:dyDescent="0.3">
      <c r="A14303" t="s">
        <v>9553</v>
      </c>
      <c r="B14303">
        <v>5169047286</v>
      </c>
      <c r="C14303">
        <v>26</v>
      </c>
      <c r="D14303" t="s">
        <v>14247</v>
      </c>
      <c r="E14303" t="s">
        <v>13</v>
      </c>
      <c r="F14303" t="s">
        <v>16</v>
      </c>
      <c r="G14303">
        <v>5182</v>
      </c>
      <c r="H14303">
        <v>1735</v>
      </c>
      <c r="I14303">
        <v>201</v>
      </c>
      <c r="J14303">
        <v>2</v>
      </c>
      <c r="K14303">
        <v>0</v>
      </c>
    </row>
    <row r="14304" spans="1:11" x14ac:dyDescent="0.3">
      <c r="A14304" t="s">
        <v>9553</v>
      </c>
      <c r="B14304">
        <v>4307484072</v>
      </c>
      <c r="C14304">
        <v>28</v>
      </c>
      <c r="D14304" t="s">
        <v>14248</v>
      </c>
      <c r="E14304" t="s">
        <v>13</v>
      </c>
      <c r="F14304" t="s">
        <v>16</v>
      </c>
      <c r="G14304">
        <v>4003</v>
      </c>
      <c r="H14304">
        <v>1104</v>
      </c>
      <c r="I14304">
        <v>260</v>
      </c>
      <c r="J14304">
        <v>15</v>
      </c>
      <c r="K14304">
        <v>2</v>
      </c>
    </row>
    <row r="14305" spans="1:11" x14ac:dyDescent="0.3">
      <c r="A14305" t="s">
        <v>9553</v>
      </c>
      <c r="B14305">
        <v>6246285318</v>
      </c>
      <c r="C14305">
        <v>60</v>
      </c>
      <c r="D14305" t="s">
        <v>14249</v>
      </c>
      <c r="E14305" t="s">
        <v>13</v>
      </c>
      <c r="F14305" t="s">
        <v>16</v>
      </c>
      <c r="G14305">
        <v>5362</v>
      </c>
      <c r="H14305">
        <v>754</v>
      </c>
      <c r="I14305">
        <v>223</v>
      </c>
      <c r="J14305">
        <v>7</v>
      </c>
      <c r="K14305">
        <v>1</v>
      </c>
    </row>
    <row r="14306" spans="1:11" x14ac:dyDescent="0.3">
      <c r="A14306" t="s">
        <v>9553</v>
      </c>
      <c r="B14306">
        <v>2752571580</v>
      </c>
      <c r="C14306">
        <v>30</v>
      </c>
      <c r="D14306" t="s">
        <v>14250</v>
      </c>
      <c r="E14306" t="s">
        <v>13</v>
      </c>
      <c r="F14306" t="s">
        <v>16</v>
      </c>
      <c r="G14306">
        <v>3034</v>
      </c>
      <c r="H14306">
        <v>1032</v>
      </c>
      <c r="I14306">
        <v>153</v>
      </c>
      <c r="J14306">
        <v>26</v>
      </c>
      <c r="K14306">
        <v>1</v>
      </c>
    </row>
    <row r="14307" spans="1:11" x14ac:dyDescent="0.3">
      <c r="A14307" t="s">
        <v>9553</v>
      </c>
      <c r="B14307">
        <v>7163593251</v>
      </c>
      <c r="C14307">
        <v>33</v>
      </c>
      <c r="D14307" t="s">
        <v>14251</v>
      </c>
      <c r="E14307" t="s">
        <v>13</v>
      </c>
      <c r="F14307" t="s">
        <v>16</v>
      </c>
      <c r="G14307">
        <v>4786</v>
      </c>
      <c r="H14307">
        <v>517</v>
      </c>
      <c r="I14307">
        <v>193</v>
      </c>
      <c r="J14307">
        <v>7</v>
      </c>
      <c r="K14307">
        <v>1</v>
      </c>
    </row>
    <row r="14308" spans="1:11" x14ac:dyDescent="0.3">
      <c r="A14308" t="s">
        <v>9553</v>
      </c>
      <c r="B14308">
        <v>2051168162</v>
      </c>
      <c r="C14308">
        <v>59</v>
      </c>
      <c r="D14308" t="s">
        <v>14252</v>
      </c>
      <c r="E14308" t="s">
        <v>13</v>
      </c>
      <c r="F14308" t="s">
        <v>16</v>
      </c>
      <c r="G14308">
        <v>3952</v>
      </c>
      <c r="H14308">
        <v>1533</v>
      </c>
      <c r="I14308">
        <v>99</v>
      </c>
      <c r="J14308">
        <v>14</v>
      </c>
      <c r="K14308">
        <v>5</v>
      </c>
    </row>
    <row r="14309" spans="1:11" x14ac:dyDescent="0.3">
      <c r="A14309" t="s">
        <v>9553</v>
      </c>
      <c r="B14309">
        <v>6794642506</v>
      </c>
      <c r="C14309">
        <v>24</v>
      </c>
      <c r="D14309" t="s">
        <v>14253</v>
      </c>
      <c r="E14309" t="s">
        <v>25</v>
      </c>
      <c r="F14309" t="s">
        <v>16</v>
      </c>
      <c r="G14309">
        <v>764</v>
      </c>
      <c r="H14309">
        <v>148</v>
      </c>
      <c r="I14309">
        <v>51</v>
      </c>
      <c r="J14309">
        <v>1</v>
      </c>
      <c r="K14309">
        <v>0</v>
      </c>
    </row>
    <row r="14310" spans="1:11" x14ac:dyDescent="0.3">
      <c r="A14310" t="s">
        <v>9553</v>
      </c>
      <c r="B14310">
        <v>8420783120</v>
      </c>
      <c r="C14310">
        <v>17</v>
      </c>
      <c r="D14310" t="s">
        <v>14254</v>
      </c>
      <c r="E14310" t="s">
        <v>13</v>
      </c>
      <c r="F14310" t="s">
        <v>16</v>
      </c>
      <c r="G14310">
        <v>2796</v>
      </c>
      <c r="H14310">
        <v>689</v>
      </c>
      <c r="I14310">
        <v>193</v>
      </c>
      <c r="J14310">
        <v>9</v>
      </c>
      <c r="K14310">
        <v>1</v>
      </c>
    </row>
    <row r="14311" spans="1:11" x14ac:dyDescent="0.3">
      <c r="A14311" t="s">
        <v>9553</v>
      </c>
      <c r="B14311">
        <v>4649003247</v>
      </c>
      <c r="C14311">
        <v>19</v>
      </c>
      <c r="D14311" t="s">
        <v>14255</v>
      </c>
      <c r="E14311" t="s">
        <v>13</v>
      </c>
      <c r="F14311" t="s">
        <v>39</v>
      </c>
      <c r="G14311">
        <v>633</v>
      </c>
      <c r="H14311">
        <v>223</v>
      </c>
      <c r="I14311">
        <v>58</v>
      </c>
      <c r="J14311">
        <v>1</v>
      </c>
      <c r="K14311">
        <v>0</v>
      </c>
    </row>
    <row r="14312" spans="1:11" x14ac:dyDescent="0.3">
      <c r="A14312" t="s">
        <v>9553</v>
      </c>
      <c r="B14312">
        <v>5648619505</v>
      </c>
      <c r="C14312">
        <v>11</v>
      </c>
      <c r="D14312" t="s">
        <v>14256</v>
      </c>
      <c r="E14312" t="s">
        <v>13</v>
      </c>
      <c r="F14312" t="s">
        <v>14</v>
      </c>
      <c r="G14312">
        <v>8859</v>
      </c>
      <c r="H14312">
        <v>1733</v>
      </c>
      <c r="I14312">
        <v>508</v>
      </c>
      <c r="J14312">
        <v>43</v>
      </c>
      <c r="K14312">
        <v>2</v>
      </c>
    </row>
    <row r="14313" spans="1:11" x14ac:dyDescent="0.3">
      <c r="A14313" t="s">
        <v>9553</v>
      </c>
      <c r="B14313">
        <v>1516743401</v>
      </c>
      <c r="C14313">
        <v>59</v>
      </c>
      <c r="D14313" t="s">
        <v>14257</v>
      </c>
      <c r="E14313" t="s">
        <v>13</v>
      </c>
      <c r="F14313" t="s">
        <v>16</v>
      </c>
      <c r="G14313">
        <v>2573</v>
      </c>
      <c r="H14313">
        <v>12</v>
      </c>
      <c r="I14313">
        <v>0</v>
      </c>
      <c r="J14313">
        <v>0</v>
      </c>
      <c r="K14313">
        <v>0</v>
      </c>
    </row>
    <row r="14314" spans="1:11" x14ac:dyDescent="0.3">
      <c r="A14314" t="s">
        <v>9553</v>
      </c>
      <c r="B14314">
        <v>5032621170</v>
      </c>
      <c r="C14314">
        <v>35</v>
      </c>
      <c r="D14314" t="s">
        <v>14258</v>
      </c>
      <c r="E14314" t="s">
        <v>13</v>
      </c>
      <c r="F14314" t="s">
        <v>16</v>
      </c>
      <c r="G14314">
        <v>1914</v>
      </c>
      <c r="H14314">
        <v>423</v>
      </c>
      <c r="I14314">
        <v>36</v>
      </c>
      <c r="J14314">
        <v>2</v>
      </c>
      <c r="K14314">
        <v>0</v>
      </c>
    </row>
    <row r="14315" spans="1:11" x14ac:dyDescent="0.3">
      <c r="A14315" t="s">
        <v>9553</v>
      </c>
      <c r="B14315">
        <v>9113774158</v>
      </c>
      <c r="C14315">
        <v>43</v>
      </c>
      <c r="D14315" t="s">
        <v>14259</v>
      </c>
      <c r="E14315" t="s">
        <v>13</v>
      </c>
      <c r="F14315" t="s">
        <v>16</v>
      </c>
      <c r="G14315">
        <v>6288</v>
      </c>
      <c r="H14315">
        <v>39</v>
      </c>
      <c r="I14315">
        <v>3</v>
      </c>
      <c r="J14315">
        <v>0</v>
      </c>
      <c r="K14315">
        <v>0</v>
      </c>
    </row>
    <row r="14316" spans="1:11" x14ac:dyDescent="0.3">
      <c r="A14316" t="s">
        <v>9553</v>
      </c>
      <c r="B14316">
        <v>3396996460</v>
      </c>
      <c r="C14316">
        <v>57</v>
      </c>
      <c r="D14316" t="s">
        <v>14260</v>
      </c>
      <c r="E14316" t="s">
        <v>13</v>
      </c>
      <c r="F14316" t="s">
        <v>16</v>
      </c>
      <c r="G14316">
        <v>4239</v>
      </c>
      <c r="H14316">
        <v>373</v>
      </c>
      <c r="I14316">
        <v>33</v>
      </c>
      <c r="J14316">
        <v>6</v>
      </c>
      <c r="K14316">
        <v>1</v>
      </c>
    </row>
    <row r="14317" spans="1:11" x14ac:dyDescent="0.3">
      <c r="A14317" t="s">
        <v>9553</v>
      </c>
      <c r="B14317">
        <v>8211014386</v>
      </c>
      <c r="C14317">
        <v>34</v>
      </c>
      <c r="D14317" t="s">
        <v>14261</v>
      </c>
      <c r="E14317" t="s">
        <v>13</v>
      </c>
      <c r="F14317" t="s">
        <v>16</v>
      </c>
      <c r="G14317">
        <v>8336</v>
      </c>
      <c r="H14317">
        <v>1461</v>
      </c>
      <c r="I14317">
        <v>254</v>
      </c>
      <c r="J14317">
        <v>13</v>
      </c>
      <c r="K14317">
        <v>2</v>
      </c>
    </row>
    <row r="14318" spans="1:11" x14ac:dyDescent="0.3">
      <c r="A14318" t="s">
        <v>9553</v>
      </c>
      <c r="B14318">
        <v>8914442237</v>
      </c>
      <c r="C14318">
        <v>58</v>
      </c>
      <c r="D14318" t="s">
        <v>14262</v>
      </c>
      <c r="E14318" t="s">
        <v>13</v>
      </c>
      <c r="F14318" t="s">
        <v>16</v>
      </c>
      <c r="G14318">
        <v>5502</v>
      </c>
      <c r="H14318">
        <v>2346</v>
      </c>
      <c r="I14318">
        <v>450</v>
      </c>
      <c r="J14318">
        <v>39</v>
      </c>
      <c r="K14318">
        <v>7</v>
      </c>
    </row>
    <row r="14319" spans="1:11" x14ac:dyDescent="0.3">
      <c r="A14319" t="s">
        <v>9553</v>
      </c>
      <c r="B14319">
        <v>1812341301</v>
      </c>
      <c r="C14319">
        <v>29</v>
      </c>
      <c r="D14319" t="s">
        <v>14263</v>
      </c>
      <c r="E14319" t="s">
        <v>13</v>
      </c>
      <c r="F14319" t="s">
        <v>16</v>
      </c>
      <c r="G14319">
        <v>9200</v>
      </c>
      <c r="H14319">
        <v>343</v>
      </c>
      <c r="I14319">
        <v>89</v>
      </c>
      <c r="J14319">
        <v>4</v>
      </c>
      <c r="K14319">
        <v>1</v>
      </c>
    </row>
    <row r="14320" spans="1:11" x14ac:dyDescent="0.3">
      <c r="A14320" t="s">
        <v>9553</v>
      </c>
      <c r="B14320">
        <v>6854665607</v>
      </c>
      <c r="C14320">
        <v>50</v>
      </c>
      <c r="D14320" t="s">
        <v>14264</v>
      </c>
      <c r="E14320" t="s">
        <v>13</v>
      </c>
      <c r="F14320" t="s">
        <v>16</v>
      </c>
      <c r="G14320">
        <v>9106</v>
      </c>
      <c r="H14320">
        <v>2644</v>
      </c>
      <c r="I14320">
        <v>831</v>
      </c>
      <c r="J14320">
        <v>24</v>
      </c>
      <c r="K14320">
        <v>5</v>
      </c>
    </row>
    <row r="14321" spans="1:11" x14ac:dyDescent="0.3">
      <c r="A14321" t="s">
        <v>9553</v>
      </c>
      <c r="B14321">
        <v>8704282360</v>
      </c>
      <c r="C14321">
        <v>35</v>
      </c>
      <c r="D14321" t="s">
        <v>14265</v>
      </c>
      <c r="E14321" t="s">
        <v>13</v>
      </c>
      <c r="F14321" t="s">
        <v>16</v>
      </c>
      <c r="G14321">
        <v>1822</v>
      </c>
      <c r="H14321">
        <v>116</v>
      </c>
      <c r="I14321">
        <v>17</v>
      </c>
      <c r="J14321">
        <v>1</v>
      </c>
      <c r="K14321">
        <v>0</v>
      </c>
    </row>
    <row r="14322" spans="1:11" x14ac:dyDescent="0.3">
      <c r="A14322" t="s">
        <v>9553</v>
      </c>
      <c r="B14322">
        <v>7542213796</v>
      </c>
      <c r="C14322">
        <v>36</v>
      </c>
      <c r="D14322" t="s">
        <v>14266</v>
      </c>
      <c r="E14322" t="s">
        <v>13</v>
      </c>
      <c r="F14322" t="s">
        <v>16</v>
      </c>
      <c r="G14322">
        <v>6570</v>
      </c>
      <c r="H14322">
        <v>2436</v>
      </c>
      <c r="I14322">
        <v>87</v>
      </c>
      <c r="J14322">
        <v>4</v>
      </c>
      <c r="K14322">
        <v>1</v>
      </c>
    </row>
    <row r="14323" spans="1:11" x14ac:dyDescent="0.3">
      <c r="A14323" t="s">
        <v>9553</v>
      </c>
      <c r="B14323">
        <v>2168415208</v>
      </c>
      <c r="C14323">
        <v>11</v>
      </c>
      <c r="D14323" t="s">
        <v>14267</v>
      </c>
      <c r="E14323" t="s">
        <v>13</v>
      </c>
      <c r="F14323" t="s">
        <v>16</v>
      </c>
      <c r="G14323">
        <v>2517</v>
      </c>
      <c r="H14323">
        <v>210</v>
      </c>
      <c r="I14323">
        <v>37</v>
      </c>
      <c r="J14323">
        <v>4</v>
      </c>
      <c r="K14323">
        <v>1</v>
      </c>
    </row>
    <row r="14324" spans="1:11" x14ac:dyDescent="0.3">
      <c r="A14324" t="s">
        <v>9553</v>
      </c>
      <c r="B14324">
        <v>2283697875</v>
      </c>
      <c r="C14324">
        <v>15</v>
      </c>
      <c r="D14324" t="s">
        <v>14268</v>
      </c>
      <c r="E14324" t="s">
        <v>13</v>
      </c>
      <c r="F14324" t="s">
        <v>16</v>
      </c>
      <c r="G14324">
        <v>3013</v>
      </c>
      <c r="H14324">
        <v>120</v>
      </c>
      <c r="I14324">
        <v>3</v>
      </c>
      <c r="J14324">
        <v>1</v>
      </c>
      <c r="K14324">
        <v>0</v>
      </c>
    </row>
    <row r="14325" spans="1:11" x14ac:dyDescent="0.3">
      <c r="A14325" t="s">
        <v>9553</v>
      </c>
      <c r="B14325">
        <v>7988637344</v>
      </c>
      <c r="C14325">
        <v>8</v>
      </c>
      <c r="D14325" t="s">
        <v>14269</v>
      </c>
      <c r="E14325" t="s">
        <v>13</v>
      </c>
      <c r="F14325" t="s">
        <v>16</v>
      </c>
      <c r="G14325">
        <v>8710</v>
      </c>
      <c r="H14325">
        <v>271</v>
      </c>
      <c r="I14325">
        <v>21</v>
      </c>
      <c r="J14325">
        <v>4</v>
      </c>
      <c r="K14325">
        <v>1</v>
      </c>
    </row>
    <row r="14326" spans="1:11" x14ac:dyDescent="0.3">
      <c r="A14326" t="s">
        <v>9553</v>
      </c>
      <c r="B14326">
        <v>4478942233</v>
      </c>
      <c r="C14326">
        <v>57</v>
      </c>
      <c r="D14326" t="s">
        <v>14270</v>
      </c>
      <c r="E14326" t="s">
        <v>13</v>
      </c>
      <c r="F14326" t="s">
        <v>16</v>
      </c>
      <c r="G14326">
        <v>4149</v>
      </c>
      <c r="H14326">
        <v>1348</v>
      </c>
      <c r="I14326">
        <v>321</v>
      </c>
      <c r="J14326">
        <v>26</v>
      </c>
      <c r="K14326">
        <v>8</v>
      </c>
    </row>
    <row r="14327" spans="1:11" x14ac:dyDescent="0.3">
      <c r="A14327" t="s">
        <v>9553</v>
      </c>
      <c r="B14327">
        <v>2015727502</v>
      </c>
      <c r="C14327">
        <v>37</v>
      </c>
      <c r="D14327" t="s">
        <v>14271</v>
      </c>
      <c r="E14327" t="s">
        <v>13</v>
      </c>
      <c r="F14327" t="s">
        <v>16</v>
      </c>
      <c r="G14327">
        <v>2628</v>
      </c>
      <c r="H14327">
        <v>916</v>
      </c>
      <c r="I14327">
        <v>340</v>
      </c>
      <c r="J14327">
        <v>22</v>
      </c>
      <c r="K14327">
        <v>7</v>
      </c>
    </row>
    <row r="14328" spans="1:11" x14ac:dyDescent="0.3">
      <c r="A14328" t="s">
        <v>9553</v>
      </c>
      <c r="B14328">
        <v>5951126999</v>
      </c>
      <c r="C14328">
        <v>45</v>
      </c>
      <c r="D14328" t="s">
        <v>14272</v>
      </c>
      <c r="E14328" t="s">
        <v>13</v>
      </c>
      <c r="F14328" t="s">
        <v>16</v>
      </c>
      <c r="G14328">
        <v>269</v>
      </c>
      <c r="H14328">
        <v>60</v>
      </c>
      <c r="I14328">
        <v>17</v>
      </c>
      <c r="J14328">
        <v>1</v>
      </c>
      <c r="K14328">
        <v>0</v>
      </c>
    </row>
    <row r="14329" spans="1:11" x14ac:dyDescent="0.3">
      <c r="A14329" t="s">
        <v>9553</v>
      </c>
      <c r="B14329">
        <v>3256798391</v>
      </c>
      <c r="C14329">
        <v>59</v>
      </c>
      <c r="D14329" t="s">
        <v>14273</v>
      </c>
      <c r="E14329" t="s">
        <v>13</v>
      </c>
      <c r="F14329" t="s">
        <v>16</v>
      </c>
      <c r="G14329">
        <v>7141</v>
      </c>
      <c r="H14329">
        <v>471</v>
      </c>
      <c r="I14329">
        <v>36</v>
      </c>
      <c r="J14329">
        <v>7</v>
      </c>
      <c r="K14329">
        <v>3</v>
      </c>
    </row>
    <row r="14330" spans="1:11" x14ac:dyDescent="0.3">
      <c r="A14330" t="s">
        <v>9553</v>
      </c>
      <c r="B14330">
        <v>2701530681</v>
      </c>
      <c r="C14330">
        <v>26</v>
      </c>
      <c r="D14330" t="s">
        <v>14274</v>
      </c>
      <c r="E14330" t="s">
        <v>13</v>
      </c>
      <c r="F14330" t="s">
        <v>14</v>
      </c>
      <c r="G14330">
        <v>5241</v>
      </c>
      <c r="H14330">
        <v>2245</v>
      </c>
      <c r="I14330">
        <v>545</v>
      </c>
      <c r="J14330">
        <v>8</v>
      </c>
      <c r="K14330">
        <v>2</v>
      </c>
    </row>
    <row r="14331" spans="1:11" x14ac:dyDescent="0.3">
      <c r="A14331" t="s">
        <v>9553</v>
      </c>
      <c r="B14331">
        <v>6930208510</v>
      </c>
      <c r="C14331">
        <v>36</v>
      </c>
      <c r="D14331" t="s">
        <v>14275</v>
      </c>
      <c r="E14331" t="s">
        <v>13</v>
      </c>
      <c r="F14331" t="s">
        <v>16</v>
      </c>
      <c r="G14331">
        <v>440</v>
      </c>
      <c r="H14331">
        <v>71</v>
      </c>
      <c r="I14331">
        <v>22</v>
      </c>
      <c r="J14331">
        <v>1</v>
      </c>
      <c r="K14331">
        <v>0</v>
      </c>
    </row>
    <row r="14332" spans="1:11" x14ac:dyDescent="0.3">
      <c r="A14332" t="s">
        <v>9553</v>
      </c>
      <c r="B14332">
        <v>1672108615</v>
      </c>
      <c r="C14332">
        <v>20</v>
      </c>
      <c r="D14332" t="s">
        <v>14276</v>
      </c>
      <c r="E14332" t="s">
        <v>13</v>
      </c>
      <c r="F14332" t="s">
        <v>16</v>
      </c>
      <c r="G14332">
        <v>1420</v>
      </c>
      <c r="H14332">
        <v>222</v>
      </c>
      <c r="I14332">
        <v>17</v>
      </c>
      <c r="J14332">
        <v>3</v>
      </c>
      <c r="K14332">
        <v>1</v>
      </c>
    </row>
    <row r="14333" spans="1:11" x14ac:dyDescent="0.3">
      <c r="A14333" t="s">
        <v>9553</v>
      </c>
      <c r="B14333">
        <v>8958521139</v>
      </c>
      <c r="C14333">
        <v>39</v>
      </c>
      <c r="D14333" t="s">
        <v>14277</v>
      </c>
      <c r="E14333" t="s">
        <v>25</v>
      </c>
      <c r="F14333" t="s">
        <v>16</v>
      </c>
      <c r="G14333">
        <v>4962</v>
      </c>
      <c r="H14333">
        <v>919</v>
      </c>
      <c r="I14333">
        <v>85</v>
      </c>
      <c r="J14333">
        <v>12</v>
      </c>
      <c r="K14333">
        <v>5</v>
      </c>
    </row>
    <row r="14334" spans="1:11" x14ac:dyDescent="0.3">
      <c r="A14334" t="s">
        <v>9553</v>
      </c>
      <c r="B14334">
        <v>8704051924</v>
      </c>
      <c r="C14334">
        <v>35</v>
      </c>
      <c r="D14334" t="s">
        <v>14278</v>
      </c>
      <c r="E14334" t="s">
        <v>13</v>
      </c>
      <c r="F14334" t="s">
        <v>16</v>
      </c>
      <c r="G14334">
        <v>1027</v>
      </c>
      <c r="H14334">
        <v>304</v>
      </c>
      <c r="I14334">
        <v>73</v>
      </c>
      <c r="J14334">
        <v>4</v>
      </c>
      <c r="K14334">
        <v>0</v>
      </c>
    </row>
    <row r="14335" spans="1:11" x14ac:dyDescent="0.3">
      <c r="A14335" t="s">
        <v>9553</v>
      </c>
      <c r="B14335">
        <v>5346632959</v>
      </c>
      <c r="C14335">
        <v>27</v>
      </c>
      <c r="D14335" t="s">
        <v>14279</v>
      </c>
      <c r="E14335" t="s">
        <v>13</v>
      </c>
      <c r="F14335" t="s">
        <v>16</v>
      </c>
      <c r="G14335">
        <v>9699</v>
      </c>
      <c r="H14335">
        <v>573</v>
      </c>
      <c r="I14335">
        <v>18</v>
      </c>
      <c r="J14335">
        <v>5</v>
      </c>
      <c r="K14335">
        <v>2</v>
      </c>
    </row>
    <row r="14336" spans="1:11" x14ac:dyDescent="0.3">
      <c r="A14336" t="s">
        <v>9553</v>
      </c>
      <c r="B14336">
        <v>9272652060</v>
      </c>
      <c r="C14336">
        <v>20</v>
      </c>
      <c r="D14336" t="s">
        <v>14280</v>
      </c>
      <c r="E14336" t="s">
        <v>13</v>
      </c>
      <c r="F14336" t="s">
        <v>16</v>
      </c>
      <c r="G14336">
        <v>168</v>
      </c>
      <c r="H14336">
        <v>13</v>
      </c>
      <c r="I14336">
        <v>1</v>
      </c>
      <c r="J14336">
        <v>0</v>
      </c>
      <c r="K14336">
        <v>0</v>
      </c>
    </row>
    <row r="14337" spans="1:11" x14ac:dyDescent="0.3">
      <c r="A14337" t="s">
        <v>9553</v>
      </c>
      <c r="B14337">
        <v>4371330768</v>
      </c>
      <c r="C14337">
        <v>40</v>
      </c>
      <c r="D14337" t="s">
        <v>14281</v>
      </c>
      <c r="E14337" t="s">
        <v>25</v>
      </c>
      <c r="F14337" t="s">
        <v>16</v>
      </c>
      <c r="G14337">
        <v>1949</v>
      </c>
      <c r="H14337">
        <v>113</v>
      </c>
      <c r="I14337">
        <v>26</v>
      </c>
      <c r="J14337">
        <v>2</v>
      </c>
      <c r="K14337">
        <v>0</v>
      </c>
    </row>
    <row r="14338" spans="1:11" x14ac:dyDescent="0.3">
      <c r="A14338" t="s">
        <v>9553</v>
      </c>
      <c r="B14338">
        <v>7024616360</v>
      </c>
      <c r="C14338">
        <v>12</v>
      </c>
      <c r="D14338" t="s">
        <v>14282</v>
      </c>
      <c r="E14338" t="s">
        <v>13</v>
      </c>
      <c r="F14338" t="s">
        <v>16</v>
      </c>
      <c r="G14338">
        <v>7325</v>
      </c>
      <c r="H14338">
        <v>2822</v>
      </c>
      <c r="I14338">
        <v>618</v>
      </c>
      <c r="J14338">
        <v>33</v>
      </c>
      <c r="K14338">
        <v>7</v>
      </c>
    </row>
    <row r="14339" spans="1:11" x14ac:dyDescent="0.3">
      <c r="A14339" t="s">
        <v>9553</v>
      </c>
      <c r="B14339">
        <v>5449047389</v>
      </c>
      <c r="C14339">
        <v>17</v>
      </c>
      <c r="D14339" t="s">
        <v>14283</v>
      </c>
      <c r="E14339" t="s">
        <v>13</v>
      </c>
      <c r="F14339" t="s">
        <v>16</v>
      </c>
      <c r="G14339">
        <v>3718</v>
      </c>
      <c r="H14339">
        <v>1406</v>
      </c>
      <c r="I14339">
        <v>51</v>
      </c>
      <c r="J14339">
        <v>2</v>
      </c>
      <c r="K14339">
        <v>0</v>
      </c>
    </row>
    <row r="14340" spans="1:11" x14ac:dyDescent="0.3">
      <c r="A14340" t="s">
        <v>9553</v>
      </c>
      <c r="B14340">
        <v>9437190037</v>
      </c>
      <c r="C14340">
        <v>47</v>
      </c>
      <c r="D14340" t="s">
        <v>14284</v>
      </c>
      <c r="E14340" t="s">
        <v>13</v>
      </c>
      <c r="F14340" t="s">
        <v>16</v>
      </c>
      <c r="G14340">
        <v>7359</v>
      </c>
      <c r="H14340">
        <v>1132</v>
      </c>
      <c r="I14340">
        <v>1</v>
      </c>
      <c r="J14340">
        <v>12</v>
      </c>
      <c r="K14340">
        <v>0</v>
      </c>
    </row>
    <row r="14341" spans="1:11" x14ac:dyDescent="0.3">
      <c r="A14341" t="s">
        <v>9553</v>
      </c>
      <c r="B14341">
        <v>3308073952</v>
      </c>
      <c r="C14341">
        <v>29</v>
      </c>
      <c r="D14341" t="s">
        <v>14285</v>
      </c>
      <c r="E14341" t="s">
        <v>13</v>
      </c>
      <c r="F14341" t="s">
        <v>16</v>
      </c>
      <c r="G14341">
        <v>6244</v>
      </c>
      <c r="H14341">
        <v>2628</v>
      </c>
      <c r="I14341">
        <v>103</v>
      </c>
      <c r="J14341">
        <v>19</v>
      </c>
      <c r="K14341">
        <v>5</v>
      </c>
    </row>
    <row r="14342" spans="1:11" x14ac:dyDescent="0.3">
      <c r="A14342" t="s">
        <v>9553</v>
      </c>
      <c r="B14342">
        <v>3966646061</v>
      </c>
      <c r="C14342">
        <v>60</v>
      </c>
      <c r="D14342" t="s">
        <v>14286</v>
      </c>
      <c r="E14342" t="s">
        <v>13</v>
      </c>
      <c r="F14342" t="s">
        <v>16</v>
      </c>
      <c r="G14342">
        <v>8536</v>
      </c>
      <c r="H14342">
        <v>1874</v>
      </c>
      <c r="I14342">
        <v>24</v>
      </c>
      <c r="J14342">
        <v>34</v>
      </c>
      <c r="K14342">
        <v>4</v>
      </c>
    </row>
    <row r="14343" spans="1:11" x14ac:dyDescent="0.3">
      <c r="A14343" t="s">
        <v>9553</v>
      </c>
      <c r="B14343">
        <v>6632135720</v>
      </c>
      <c r="C14343">
        <v>42</v>
      </c>
      <c r="D14343" t="s">
        <v>14287</v>
      </c>
      <c r="E14343" t="s">
        <v>13</v>
      </c>
      <c r="F14343" t="s">
        <v>16</v>
      </c>
      <c r="G14343">
        <v>9820</v>
      </c>
      <c r="H14343">
        <v>2054</v>
      </c>
      <c r="I14343">
        <v>226</v>
      </c>
      <c r="J14343">
        <v>8</v>
      </c>
      <c r="K14343">
        <v>2</v>
      </c>
    </row>
    <row r="14344" spans="1:11" x14ac:dyDescent="0.3">
      <c r="A14344" t="s">
        <v>9553</v>
      </c>
      <c r="B14344">
        <v>2328873929</v>
      </c>
      <c r="C14344">
        <v>59</v>
      </c>
      <c r="D14344" t="s">
        <v>14288</v>
      </c>
      <c r="E14344" t="s">
        <v>13</v>
      </c>
      <c r="F14344" t="s">
        <v>16</v>
      </c>
      <c r="G14344">
        <v>827</v>
      </c>
      <c r="H14344">
        <v>199</v>
      </c>
      <c r="I14344">
        <v>63</v>
      </c>
      <c r="J14344">
        <v>2</v>
      </c>
      <c r="K14344">
        <v>1</v>
      </c>
    </row>
    <row r="14345" spans="1:11" x14ac:dyDescent="0.3">
      <c r="A14345" t="s">
        <v>9553</v>
      </c>
      <c r="B14345">
        <v>6533224865</v>
      </c>
      <c r="C14345">
        <v>40</v>
      </c>
      <c r="D14345" t="s">
        <v>14289</v>
      </c>
      <c r="E14345" t="s">
        <v>13</v>
      </c>
      <c r="F14345" t="s">
        <v>16</v>
      </c>
      <c r="G14345">
        <v>3176</v>
      </c>
      <c r="H14345">
        <v>1187</v>
      </c>
      <c r="I14345">
        <v>64</v>
      </c>
      <c r="J14345">
        <v>20</v>
      </c>
      <c r="K14345">
        <v>3</v>
      </c>
    </row>
    <row r="14346" spans="1:11" x14ac:dyDescent="0.3">
      <c r="A14346" t="s">
        <v>9553</v>
      </c>
      <c r="B14346">
        <v>4099573808</v>
      </c>
      <c r="C14346">
        <v>57</v>
      </c>
      <c r="D14346" t="s">
        <v>14290</v>
      </c>
      <c r="E14346" t="s">
        <v>13</v>
      </c>
      <c r="F14346" t="s">
        <v>16</v>
      </c>
      <c r="G14346">
        <v>1525</v>
      </c>
      <c r="H14346">
        <v>76</v>
      </c>
      <c r="I14346">
        <v>15</v>
      </c>
      <c r="J14346">
        <v>2</v>
      </c>
      <c r="K14346">
        <v>0</v>
      </c>
    </row>
    <row r="14347" spans="1:11" x14ac:dyDescent="0.3">
      <c r="A14347" t="s">
        <v>9553</v>
      </c>
      <c r="B14347">
        <v>2329112612</v>
      </c>
      <c r="C14347">
        <v>55</v>
      </c>
      <c r="D14347" t="s">
        <v>14291</v>
      </c>
      <c r="E14347" t="s">
        <v>13</v>
      </c>
      <c r="F14347" t="s">
        <v>16</v>
      </c>
      <c r="G14347">
        <v>2467</v>
      </c>
      <c r="H14347">
        <v>1024</v>
      </c>
      <c r="I14347">
        <v>188</v>
      </c>
      <c r="J14347">
        <v>11</v>
      </c>
      <c r="K14347">
        <v>0</v>
      </c>
    </row>
    <row r="14348" spans="1:11" x14ac:dyDescent="0.3">
      <c r="A14348" t="s">
        <v>9553</v>
      </c>
      <c r="B14348">
        <v>9489865329</v>
      </c>
      <c r="C14348">
        <v>41</v>
      </c>
      <c r="D14348" t="s">
        <v>14292</v>
      </c>
      <c r="E14348" t="s">
        <v>13</v>
      </c>
      <c r="F14348" t="s">
        <v>16</v>
      </c>
      <c r="G14348">
        <v>472</v>
      </c>
      <c r="H14348">
        <v>25</v>
      </c>
      <c r="I14348">
        <v>2</v>
      </c>
      <c r="J14348">
        <v>0</v>
      </c>
      <c r="K14348">
        <v>0</v>
      </c>
    </row>
    <row r="14349" spans="1:11" x14ac:dyDescent="0.3">
      <c r="A14349" t="s">
        <v>9553</v>
      </c>
      <c r="B14349">
        <v>7834469123</v>
      </c>
      <c r="C14349">
        <v>37</v>
      </c>
      <c r="D14349" t="s">
        <v>14293</v>
      </c>
      <c r="E14349" t="s">
        <v>13</v>
      </c>
      <c r="F14349" t="s">
        <v>16</v>
      </c>
      <c r="G14349">
        <v>9185</v>
      </c>
      <c r="H14349">
        <v>3274</v>
      </c>
      <c r="I14349">
        <v>1245</v>
      </c>
      <c r="J14349">
        <v>57</v>
      </c>
      <c r="K14349">
        <v>16</v>
      </c>
    </row>
    <row r="14350" spans="1:11" x14ac:dyDescent="0.3">
      <c r="A14350" t="s">
        <v>9553</v>
      </c>
      <c r="B14350">
        <v>5110268431</v>
      </c>
      <c r="C14350">
        <v>40</v>
      </c>
      <c r="D14350" t="s">
        <v>14294</v>
      </c>
      <c r="E14350" t="s">
        <v>13</v>
      </c>
      <c r="F14350" t="s">
        <v>16</v>
      </c>
      <c r="G14350">
        <v>3435</v>
      </c>
      <c r="H14350">
        <v>962</v>
      </c>
      <c r="I14350">
        <v>7</v>
      </c>
      <c r="J14350">
        <v>11</v>
      </c>
      <c r="K14350">
        <v>3</v>
      </c>
    </row>
    <row r="14351" spans="1:11" x14ac:dyDescent="0.3">
      <c r="A14351" t="s">
        <v>9553</v>
      </c>
      <c r="B14351">
        <v>2709273123</v>
      </c>
      <c r="C14351">
        <v>6</v>
      </c>
      <c r="D14351" t="s">
        <v>14295</v>
      </c>
      <c r="E14351" t="s">
        <v>13</v>
      </c>
      <c r="F14351" t="s">
        <v>16</v>
      </c>
      <c r="G14351">
        <v>6535</v>
      </c>
      <c r="H14351">
        <v>2151</v>
      </c>
      <c r="I14351">
        <v>678</v>
      </c>
      <c r="J14351">
        <v>38</v>
      </c>
      <c r="K14351">
        <v>12</v>
      </c>
    </row>
    <row r="14352" spans="1:11" x14ac:dyDescent="0.3">
      <c r="A14352" t="s">
        <v>9553</v>
      </c>
      <c r="B14352">
        <v>6277128704</v>
      </c>
      <c r="C14352">
        <v>13</v>
      </c>
      <c r="D14352" t="s">
        <v>14296</v>
      </c>
      <c r="E14352" t="s">
        <v>13</v>
      </c>
      <c r="F14352" t="s">
        <v>16</v>
      </c>
      <c r="G14352">
        <v>4068</v>
      </c>
      <c r="H14352">
        <v>259</v>
      </c>
      <c r="I14352">
        <v>68</v>
      </c>
      <c r="J14352">
        <v>0</v>
      </c>
      <c r="K14352">
        <v>0</v>
      </c>
    </row>
    <row r="14353" spans="1:11" x14ac:dyDescent="0.3">
      <c r="A14353" t="s">
        <v>9553</v>
      </c>
      <c r="B14353">
        <v>3137806841</v>
      </c>
      <c r="C14353">
        <v>33</v>
      </c>
      <c r="D14353" t="s">
        <v>14297</v>
      </c>
      <c r="E14353" t="s">
        <v>13</v>
      </c>
      <c r="F14353" t="s">
        <v>16</v>
      </c>
      <c r="G14353">
        <v>5690</v>
      </c>
      <c r="H14353">
        <v>185</v>
      </c>
      <c r="I14353">
        <v>18</v>
      </c>
      <c r="J14353">
        <v>3</v>
      </c>
      <c r="K14353">
        <v>1</v>
      </c>
    </row>
    <row r="14354" spans="1:11" x14ac:dyDescent="0.3">
      <c r="A14354" t="s">
        <v>9553</v>
      </c>
      <c r="B14354">
        <v>4376808614</v>
      </c>
      <c r="C14354">
        <v>10</v>
      </c>
      <c r="D14354" t="s">
        <v>14298</v>
      </c>
      <c r="E14354" t="s">
        <v>13</v>
      </c>
      <c r="F14354" t="s">
        <v>16</v>
      </c>
      <c r="G14354">
        <v>3174</v>
      </c>
      <c r="H14354">
        <v>531</v>
      </c>
      <c r="I14354">
        <v>121</v>
      </c>
      <c r="J14354">
        <v>9</v>
      </c>
      <c r="K14354">
        <v>1</v>
      </c>
    </row>
    <row r="14355" spans="1:11" x14ac:dyDescent="0.3">
      <c r="A14355" t="s">
        <v>9553</v>
      </c>
      <c r="B14355">
        <v>4843983611</v>
      </c>
      <c r="C14355">
        <v>38</v>
      </c>
      <c r="D14355" t="s">
        <v>14299</v>
      </c>
      <c r="E14355" t="s">
        <v>13</v>
      </c>
      <c r="F14355" t="s">
        <v>16</v>
      </c>
      <c r="G14355">
        <v>7372</v>
      </c>
      <c r="H14355">
        <v>955</v>
      </c>
      <c r="I14355">
        <v>156</v>
      </c>
      <c r="J14355">
        <v>15</v>
      </c>
      <c r="K14355">
        <v>3</v>
      </c>
    </row>
    <row r="14356" spans="1:11" x14ac:dyDescent="0.3">
      <c r="A14356" t="s">
        <v>9553</v>
      </c>
      <c r="B14356">
        <v>8182386408</v>
      </c>
      <c r="C14356">
        <v>14</v>
      </c>
      <c r="D14356" t="s">
        <v>14300</v>
      </c>
      <c r="E14356" t="s">
        <v>13</v>
      </c>
      <c r="F14356" t="s">
        <v>16</v>
      </c>
      <c r="G14356">
        <v>7579</v>
      </c>
      <c r="H14356">
        <v>2284</v>
      </c>
      <c r="I14356">
        <v>60</v>
      </c>
      <c r="J14356">
        <v>24</v>
      </c>
      <c r="K14356">
        <v>8</v>
      </c>
    </row>
    <row r="14357" spans="1:11" x14ac:dyDescent="0.3">
      <c r="A14357" t="s">
        <v>9553</v>
      </c>
      <c r="B14357">
        <v>1402775610</v>
      </c>
      <c r="C14357">
        <v>24</v>
      </c>
      <c r="D14357" t="s">
        <v>14301</v>
      </c>
      <c r="E14357" t="s">
        <v>13</v>
      </c>
      <c r="F14357" t="s">
        <v>16</v>
      </c>
      <c r="G14357">
        <v>5043</v>
      </c>
      <c r="H14357">
        <v>1952</v>
      </c>
      <c r="I14357">
        <v>578</v>
      </c>
      <c r="J14357">
        <v>46</v>
      </c>
      <c r="K14357">
        <v>12</v>
      </c>
    </row>
    <row r="14358" spans="1:11" x14ac:dyDescent="0.3">
      <c r="A14358" t="s">
        <v>9553</v>
      </c>
      <c r="B14358">
        <v>7460474070</v>
      </c>
      <c r="C14358">
        <v>51</v>
      </c>
      <c r="D14358" t="s">
        <v>14302</v>
      </c>
      <c r="E14358" t="s">
        <v>13</v>
      </c>
      <c r="F14358" t="s">
        <v>16</v>
      </c>
      <c r="G14358">
        <v>1094</v>
      </c>
      <c r="H14358">
        <v>328</v>
      </c>
      <c r="I14358">
        <v>43</v>
      </c>
      <c r="J14358">
        <v>6</v>
      </c>
      <c r="K14358">
        <v>2</v>
      </c>
    </row>
    <row r="14359" spans="1:11" x14ac:dyDescent="0.3">
      <c r="A14359" t="s">
        <v>9553</v>
      </c>
      <c r="B14359">
        <v>8497737877</v>
      </c>
      <c r="C14359">
        <v>6</v>
      </c>
      <c r="D14359" t="s">
        <v>14303</v>
      </c>
      <c r="E14359" t="s">
        <v>13</v>
      </c>
      <c r="F14359" t="s">
        <v>16</v>
      </c>
      <c r="G14359">
        <v>7931</v>
      </c>
      <c r="H14359">
        <v>758</v>
      </c>
      <c r="I14359">
        <v>31</v>
      </c>
      <c r="J14359">
        <v>4</v>
      </c>
      <c r="K14359">
        <v>1</v>
      </c>
    </row>
    <row r="14360" spans="1:11" x14ac:dyDescent="0.3">
      <c r="A14360" t="s">
        <v>9553</v>
      </c>
      <c r="B14360">
        <v>4872325365</v>
      </c>
      <c r="C14360">
        <v>48</v>
      </c>
      <c r="D14360" t="s">
        <v>14304</v>
      </c>
      <c r="E14360" t="s">
        <v>13</v>
      </c>
      <c r="F14360" t="s">
        <v>16</v>
      </c>
      <c r="G14360">
        <v>7783</v>
      </c>
      <c r="H14360">
        <v>51</v>
      </c>
      <c r="I14360">
        <v>3</v>
      </c>
      <c r="J14360">
        <v>1</v>
      </c>
      <c r="K14360">
        <v>0</v>
      </c>
    </row>
    <row r="14361" spans="1:11" x14ac:dyDescent="0.3">
      <c r="A14361" t="s">
        <v>9553</v>
      </c>
      <c r="B14361">
        <v>5672097871</v>
      </c>
      <c r="C14361">
        <v>54</v>
      </c>
      <c r="D14361" t="s">
        <v>14305</v>
      </c>
      <c r="E14361" t="s">
        <v>13</v>
      </c>
      <c r="F14361" t="s">
        <v>16</v>
      </c>
      <c r="G14361">
        <v>6224</v>
      </c>
      <c r="H14361">
        <v>127</v>
      </c>
      <c r="I14361">
        <v>26</v>
      </c>
      <c r="J14361">
        <v>3</v>
      </c>
      <c r="K14361">
        <v>0</v>
      </c>
    </row>
    <row r="14362" spans="1:11" x14ac:dyDescent="0.3">
      <c r="A14362" t="s">
        <v>9553</v>
      </c>
      <c r="B14362">
        <v>9374794138</v>
      </c>
      <c r="C14362">
        <v>54</v>
      </c>
      <c r="D14362" t="s">
        <v>14306</v>
      </c>
      <c r="E14362" t="s">
        <v>13</v>
      </c>
      <c r="F14362" t="s">
        <v>16</v>
      </c>
      <c r="G14362">
        <v>5974</v>
      </c>
      <c r="H14362">
        <v>1400</v>
      </c>
      <c r="I14362">
        <v>479</v>
      </c>
      <c r="J14362">
        <v>4</v>
      </c>
      <c r="K14362">
        <v>1</v>
      </c>
    </row>
    <row r="14363" spans="1:11" x14ac:dyDescent="0.3">
      <c r="A14363" t="s">
        <v>9553</v>
      </c>
      <c r="B14363">
        <v>7967863572</v>
      </c>
      <c r="C14363">
        <v>17</v>
      </c>
      <c r="D14363" t="s">
        <v>14307</v>
      </c>
      <c r="E14363" t="s">
        <v>13</v>
      </c>
      <c r="F14363" t="s">
        <v>16</v>
      </c>
      <c r="G14363">
        <v>1079</v>
      </c>
      <c r="H14363">
        <v>8</v>
      </c>
      <c r="I14363">
        <v>3</v>
      </c>
      <c r="J14363">
        <v>0</v>
      </c>
      <c r="K14363">
        <v>0</v>
      </c>
    </row>
    <row r="14364" spans="1:11" x14ac:dyDescent="0.3">
      <c r="A14364" t="s">
        <v>9553</v>
      </c>
      <c r="B14364">
        <v>7703917475</v>
      </c>
      <c r="C14364">
        <v>56</v>
      </c>
      <c r="D14364" t="s">
        <v>14308</v>
      </c>
      <c r="E14364" t="s">
        <v>13</v>
      </c>
      <c r="F14364" t="s">
        <v>16</v>
      </c>
      <c r="G14364">
        <v>2098</v>
      </c>
      <c r="H14364">
        <v>465</v>
      </c>
      <c r="I14364">
        <v>152</v>
      </c>
      <c r="J14364">
        <v>7</v>
      </c>
      <c r="K14364">
        <v>0</v>
      </c>
    </row>
    <row r="14365" spans="1:11" x14ac:dyDescent="0.3">
      <c r="A14365" t="s">
        <v>9553</v>
      </c>
      <c r="B14365">
        <v>6651192599</v>
      </c>
      <c r="C14365">
        <v>41</v>
      </c>
      <c r="D14365" t="s">
        <v>14309</v>
      </c>
      <c r="E14365" t="s">
        <v>13</v>
      </c>
      <c r="F14365" t="s">
        <v>16</v>
      </c>
      <c r="G14365">
        <v>8450</v>
      </c>
      <c r="H14365">
        <v>491</v>
      </c>
      <c r="I14365">
        <v>145</v>
      </c>
      <c r="J14365">
        <v>2</v>
      </c>
      <c r="K14365">
        <v>1</v>
      </c>
    </row>
    <row r="14366" spans="1:11" x14ac:dyDescent="0.3">
      <c r="A14366" t="s">
        <v>9553</v>
      </c>
      <c r="B14366">
        <v>6708262157</v>
      </c>
      <c r="C14366">
        <v>21</v>
      </c>
      <c r="D14366" t="s">
        <v>14310</v>
      </c>
      <c r="E14366" t="s">
        <v>13</v>
      </c>
      <c r="F14366" t="s">
        <v>16</v>
      </c>
      <c r="G14366">
        <v>1345</v>
      </c>
      <c r="H14366">
        <v>53</v>
      </c>
      <c r="I14366">
        <v>19</v>
      </c>
      <c r="J14366">
        <v>1</v>
      </c>
      <c r="K14366">
        <v>0</v>
      </c>
    </row>
    <row r="14367" spans="1:11" x14ac:dyDescent="0.3">
      <c r="A14367" t="s">
        <v>9553</v>
      </c>
      <c r="B14367">
        <v>6718191993</v>
      </c>
      <c r="C14367">
        <v>35</v>
      </c>
      <c r="D14367" t="s">
        <v>14311</v>
      </c>
      <c r="E14367" t="s">
        <v>13</v>
      </c>
      <c r="F14367" t="s">
        <v>16</v>
      </c>
      <c r="G14367">
        <v>2719</v>
      </c>
      <c r="H14367">
        <v>522</v>
      </c>
      <c r="I14367">
        <v>161</v>
      </c>
      <c r="J14367">
        <v>3</v>
      </c>
      <c r="K14367">
        <v>1</v>
      </c>
    </row>
    <row r="14368" spans="1:11" x14ac:dyDescent="0.3">
      <c r="A14368" t="s">
        <v>9553</v>
      </c>
      <c r="B14368">
        <v>2288933439</v>
      </c>
      <c r="C14368">
        <v>34</v>
      </c>
      <c r="D14368" t="s">
        <v>14312</v>
      </c>
      <c r="E14368" t="s">
        <v>13</v>
      </c>
      <c r="F14368" t="s">
        <v>16</v>
      </c>
      <c r="G14368">
        <v>2030</v>
      </c>
      <c r="H14368">
        <v>33</v>
      </c>
      <c r="I14368">
        <v>2</v>
      </c>
      <c r="J14368">
        <v>0</v>
      </c>
      <c r="K14368">
        <v>0</v>
      </c>
    </row>
    <row r="14369" spans="1:11" x14ac:dyDescent="0.3">
      <c r="A14369" t="s">
        <v>9553</v>
      </c>
      <c r="B14369">
        <v>7952612219</v>
      </c>
      <c r="C14369">
        <v>13</v>
      </c>
      <c r="D14369" t="s">
        <v>14313</v>
      </c>
      <c r="E14369" t="s">
        <v>25</v>
      </c>
      <c r="F14369" t="s">
        <v>16</v>
      </c>
      <c r="G14369">
        <v>9066</v>
      </c>
      <c r="H14369">
        <v>2258</v>
      </c>
      <c r="I14369">
        <v>59</v>
      </c>
      <c r="J14369">
        <v>3</v>
      </c>
      <c r="K14369">
        <v>0</v>
      </c>
    </row>
    <row r="14370" spans="1:11" x14ac:dyDescent="0.3">
      <c r="A14370" t="s">
        <v>9553</v>
      </c>
      <c r="B14370">
        <v>3190606536</v>
      </c>
      <c r="C14370">
        <v>29</v>
      </c>
      <c r="D14370" t="s">
        <v>14314</v>
      </c>
      <c r="E14370" t="s">
        <v>13</v>
      </c>
      <c r="F14370" t="s">
        <v>16</v>
      </c>
      <c r="G14370">
        <v>5217</v>
      </c>
      <c r="H14370">
        <v>782</v>
      </c>
      <c r="I14370">
        <v>253</v>
      </c>
      <c r="J14370">
        <v>12</v>
      </c>
      <c r="K14370">
        <v>1</v>
      </c>
    </row>
    <row r="14371" spans="1:11" x14ac:dyDescent="0.3">
      <c r="A14371" t="s">
        <v>9553</v>
      </c>
      <c r="B14371">
        <v>2298895983</v>
      </c>
      <c r="C14371">
        <v>28</v>
      </c>
      <c r="D14371" t="s">
        <v>14315</v>
      </c>
      <c r="E14371" t="s">
        <v>13</v>
      </c>
      <c r="F14371" t="s">
        <v>16</v>
      </c>
      <c r="G14371">
        <v>1698</v>
      </c>
      <c r="H14371">
        <v>598</v>
      </c>
      <c r="I14371">
        <v>90</v>
      </c>
      <c r="J14371">
        <v>1</v>
      </c>
      <c r="K14371">
        <v>0</v>
      </c>
    </row>
    <row r="14372" spans="1:11" x14ac:dyDescent="0.3">
      <c r="A14372" t="s">
        <v>9553</v>
      </c>
      <c r="B14372">
        <v>5796493792</v>
      </c>
      <c r="C14372">
        <v>48</v>
      </c>
      <c r="D14372" t="s">
        <v>14316</v>
      </c>
      <c r="E14372" t="s">
        <v>13</v>
      </c>
      <c r="F14372" t="s">
        <v>16</v>
      </c>
      <c r="G14372">
        <v>2251</v>
      </c>
      <c r="H14372">
        <v>751</v>
      </c>
      <c r="I14372">
        <v>104</v>
      </c>
      <c r="J14372">
        <v>7</v>
      </c>
      <c r="K14372">
        <v>1</v>
      </c>
    </row>
    <row r="14373" spans="1:11" x14ac:dyDescent="0.3">
      <c r="A14373" t="s">
        <v>9553</v>
      </c>
      <c r="B14373">
        <v>7954867447</v>
      </c>
      <c r="C14373">
        <v>54</v>
      </c>
      <c r="D14373" t="s">
        <v>14317</v>
      </c>
      <c r="E14373" t="s">
        <v>13</v>
      </c>
      <c r="F14373" t="s">
        <v>16</v>
      </c>
      <c r="G14373">
        <v>6255</v>
      </c>
      <c r="H14373">
        <v>1774</v>
      </c>
      <c r="I14373">
        <v>626</v>
      </c>
      <c r="J14373">
        <v>25</v>
      </c>
      <c r="K14373">
        <v>7</v>
      </c>
    </row>
    <row r="14374" spans="1:11" x14ac:dyDescent="0.3">
      <c r="A14374" t="s">
        <v>9553</v>
      </c>
      <c r="B14374">
        <v>8656872669</v>
      </c>
      <c r="C14374">
        <v>54</v>
      </c>
      <c r="D14374" t="s">
        <v>14318</v>
      </c>
      <c r="E14374" t="s">
        <v>13</v>
      </c>
      <c r="F14374" t="s">
        <v>16</v>
      </c>
      <c r="G14374">
        <v>9190</v>
      </c>
      <c r="H14374">
        <v>3238</v>
      </c>
      <c r="I14374">
        <v>73</v>
      </c>
      <c r="J14374">
        <v>56</v>
      </c>
      <c r="K14374">
        <v>20</v>
      </c>
    </row>
    <row r="14375" spans="1:11" x14ac:dyDescent="0.3">
      <c r="A14375" t="s">
        <v>9553</v>
      </c>
      <c r="B14375">
        <v>3722918554</v>
      </c>
      <c r="C14375">
        <v>14</v>
      </c>
      <c r="D14375" t="s">
        <v>14319</v>
      </c>
      <c r="E14375" t="s">
        <v>25</v>
      </c>
      <c r="F14375" t="s">
        <v>16</v>
      </c>
      <c r="G14375">
        <v>3289</v>
      </c>
      <c r="H14375">
        <v>853</v>
      </c>
      <c r="I14375">
        <v>93</v>
      </c>
      <c r="J14375">
        <v>3</v>
      </c>
      <c r="K14375">
        <v>0</v>
      </c>
    </row>
    <row r="14376" spans="1:11" x14ac:dyDescent="0.3">
      <c r="A14376" t="s">
        <v>9553</v>
      </c>
      <c r="B14376">
        <v>9833508552</v>
      </c>
      <c r="C14376">
        <v>20</v>
      </c>
      <c r="D14376" t="s">
        <v>14320</v>
      </c>
      <c r="E14376" t="s">
        <v>13</v>
      </c>
      <c r="F14376" t="s">
        <v>16</v>
      </c>
      <c r="G14376">
        <v>6661</v>
      </c>
      <c r="H14376">
        <v>2623</v>
      </c>
      <c r="I14376">
        <v>226</v>
      </c>
      <c r="J14376">
        <v>39</v>
      </c>
      <c r="K14376">
        <v>2</v>
      </c>
    </row>
    <row r="14377" spans="1:11" x14ac:dyDescent="0.3">
      <c r="A14377" t="s">
        <v>9553</v>
      </c>
      <c r="B14377">
        <v>4884421552</v>
      </c>
      <c r="C14377">
        <v>46</v>
      </c>
      <c r="D14377" t="s">
        <v>14321</v>
      </c>
      <c r="E14377" t="s">
        <v>13</v>
      </c>
      <c r="F14377" t="s">
        <v>16</v>
      </c>
      <c r="G14377">
        <v>8092</v>
      </c>
      <c r="H14377">
        <v>3565</v>
      </c>
      <c r="I14377">
        <v>1157</v>
      </c>
      <c r="J14377">
        <v>38</v>
      </c>
      <c r="K14377">
        <v>11</v>
      </c>
    </row>
    <row r="14378" spans="1:11" x14ac:dyDescent="0.3">
      <c r="A14378" t="s">
        <v>9553</v>
      </c>
      <c r="B14378">
        <v>8739518505</v>
      </c>
      <c r="C14378">
        <v>22</v>
      </c>
      <c r="D14378" t="s">
        <v>14322</v>
      </c>
      <c r="E14378" t="s">
        <v>13</v>
      </c>
      <c r="F14378" t="s">
        <v>16</v>
      </c>
      <c r="G14378">
        <v>2534</v>
      </c>
      <c r="H14378">
        <v>197</v>
      </c>
      <c r="I14378">
        <v>71</v>
      </c>
      <c r="J14378">
        <v>0</v>
      </c>
      <c r="K14378">
        <v>0</v>
      </c>
    </row>
    <row r="14379" spans="1:11" x14ac:dyDescent="0.3">
      <c r="A14379" t="s">
        <v>9553</v>
      </c>
      <c r="B14379">
        <v>7511054968</v>
      </c>
      <c r="C14379">
        <v>37</v>
      </c>
      <c r="D14379" t="s">
        <v>14323</v>
      </c>
      <c r="E14379" t="s">
        <v>25</v>
      </c>
      <c r="F14379" t="s">
        <v>16</v>
      </c>
      <c r="G14379">
        <v>6553</v>
      </c>
      <c r="H14379">
        <v>318</v>
      </c>
      <c r="I14379">
        <v>12</v>
      </c>
      <c r="J14379">
        <v>4</v>
      </c>
      <c r="K14379">
        <v>0</v>
      </c>
    </row>
    <row r="14380" spans="1:11" x14ac:dyDescent="0.3">
      <c r="A14380" t="s">
        <v>9553</v>
      </c>
      <c r="B14380">
        <v>9362240794</v>
      </c>
      <c r="C14380">
        <v>59</v>
      </c>
      <c r="D14380" t="s">
        <v>14324</v>
      </c>
      <c r="E14380" t="s">
        <v>13</v>
      </c>
      <c r="F14380" t="s">
        <v>16</v>
      </c>
      <c r="G14380">
        <v>6754</v>
      </c>
      <c r="H14380">
        <v>2405</v>
      </c>
      <c r="I14380">
        <v>150</v>
      </c>
      <c r="J14380">
        <v>10</v>
      </c>
      <c r="K14380">
        <v>4</v>
      </c>
    </row>
    <row r="14381" spans="1:11" x14ac:dyDescent="0.3">
      <c r="A14381" t="s">
        <v>9553</v>
      </c>
      <c r="B14381">
        <v>4665945773</v>
      </c>
      <c r="C14381">
        <v>42</v>
      </c>
      <c r="D14381" t="s">
        <v>14325</v>
      </c>
      <c r="E14381" t="s">
        <v>13</v>
      </c>
      <c r="F14381" t="s">
        <v>16</v>
      </c>
      <c r="G14381">
        <v>6946</v>
      </c>
      <c r="H14381">
        <v>2596</v>
      </c>
      <c r="I14381">
        <v>690</v>
      </c>
      <c r="J14381">
        <v>28</v>
      </c>
      <c r="K14381">
        <v>4</v>
      </c>
    </row>
    <row r="14382" spans="1:11" x14ac:dyDescent="0.3">
      <c r="A14382" t="s">
        <v>9553</v>
      </c>
      <c r="B14382">
        <v>1611171351</v>
      </c>
      <c r="C14382">
        <v>22</v>
      </c>
      <c r="D14382" t="s">
        <v>14326</v>
      </c>
      <c r="E14382" t="s">
        <v>13</v>
      </c>
      <c r="F14382" t="s">
        <v>16</v>
      </c>
      <c r="G14382">
        <v>6722</v>
      </c>
      <c r="H14382">
        <v>1768</v>
      </c>
      <c r="I14382">
        <v>699</v>
      </c>
      <c r="J14382">
        <v>8</v>
      </c>
      <c r="K14382">
        <v>3</v>
      </c>
    </row>
    <row r="14383" spans="1:11" x14ac:dyDescent="0.3">
      <c r="A14383" t="s">
        <v>9553</v>
      </c>
      <c r="B14383">
        <v>6714179838</v>
      </c>
      <c r="C14383">
        <v>41</v>
      </c>
      <c r="D14383" t="s">
        <v>14327</v>
      </c>
      <c r="E14383" t="s">
        <v>13</v>
      </c>
      <c r="F14383" t="s">
        <v>16</v>
      </c>
      <c r="G14383">
        <v>9973</v>
      </c>
      <c r="H14383">
        <v>3744</v>
      </c>
      <c r="I14383">
        <v>615</v>
      </c>
      <c r="J14383">
        <v>44</v>
      </c>
      <c r="K14383">
        <v>1</v>
      </c>
    </row>
    <row r="14384" spans="1:11" x14ac:dyDescent="0.3">
      <c r="A14384" t="s">
        <v>9553</v>
      </c>
      <c r="B14384">
        <v>7189637352</v>
      </c>
      <c r="C14384">
        <v>48</v>
      </c>
      <c r="D14384" t="s">
        <v>14328</v>
      </c>
      <c r="E14384" t="s">
        <v>13</v>
      </c>
      <c r="F14384" t="s">
        <v>16</v>
      </c>
      <c r="G14384">
        <v>5007</v>
      </c>
      <c r="H14384">
        <v>1876</v>
      </c>
      <c r="I14384">
        <v>156</v>
      </c>
      <c r="J14384">
        <v>40</v>
      </c>
      <c r="K14384">
        <v>1</v>
      </c>
    </row>
    <row r="14385" spans="1:11" x14ac:dyDescent="0.3">
      <c r="A14385" t="s">
        <v>9553</v>
      </c>
      <c r="B14385">
        <v>2089382717</v>
      </c>
      <c r="C14385">
        <v>33</v>
      </c>
      <c r="D14385" t="s">
        <v>14329</v>
      </c>
      <c r="E14385" t="s">
        <v>13</v>
      </c>
      <c r="F14385" t="s">
        <v>16</v>
      </c>
      <c r="G14385">
        <v>2104</v>
      </c>
      <c r="H14385">
        <v>379</v>
      </c>
      <c r="I14385">
        <v>33</v>
      </c>
      <c r="J14385">
        <v>2</v>
      </c>
      <c r="K14385">
        <v>0</v>
      </c>
    </row>
    <row r="14386" spans="1:11" x14ac:dyDescent="0.3">
      <c r="A14386" t="s">
        <v>9553</v>
      </c>
      <c r="B14386">
        <v>2907192508</v>
      </c>
      <c r="C14386">
        <v>55</v>
      </c>
      <c r="D14386" t="s">
        <v>14330</v>
      </c>
      <c r="E14386" t="s">
        <v>13</v>
      </c>
      <c r="F14386" t="s">
        <v>16</v>
      </c>
      <c r="G14386">
        <v>4535</v>
      </c>
      <c r="H14386">
        <v>503</v>
      </c>
      <c r="I14386">
        <v>87</v>
      </c>
      <c r="J14386">
        <v>4</v>
      </c>
      <c r="K14386">
        <v>0</v>
      </c>
    </row>
    <row r="14387" spans="1:11" x14ac:dyDescent="0.3">
      <c r="A14387" t="s">
        <v>9553</v>
      </c>
      <c r="B14387">
        <v>4680961178</v>
      </c>
      <c r="C14387">
        <v>48</v>
      </c>
      <c r="D14387" t="s">
        <v>14331</v>
      </c>
      <c r="E14387" t="s">
        <v>13</v>
      </c>
      <c r="F14387" t="s">
        <v>16</v>
      </c>
      <c r="G14387">
        <v>6009</v>
      </c>
      <c r="H14387">
        <v>1705</v>
      </c>
      <c r="I14387">
        <v>378</v>
      </c>
      <c r="J14387">
        <v>24</v>
      </c>
      <c r="K14387">
        <v>5</v>
      </c>
    </row>
    <row r="14388" spans="1:11" x14ac:dyDescent="0.3">
      <c r="A14388" t="s">
        <v>9553</v>
      </c>
      <c r="B14388">
        <v>7896944127</v>
      </c>
      <c r="C14388">
        <v>15</v>
      </c>
      <c r="D14388" t="s">
        <v>14332</v>
      </c>
      <c r="E14388" t="s">
        <v>13</v>
      </c>
      <c r="F14388" t="s">
        <v>16</v>
      </c>
      <c r="G14388">
        <v>8031</v>
      </c>
      <c r="H14388">
        <v>3335</v>
      </c>
      <c r="I14388">
        <v>769</v>
      </c>
      <c r="J14388">
        <v>22</v>
      </c>
      <c r="K14388">
        <v>4</v>
      </c>
    </row>
    <row r="14389" spans="1:11" x14ac:dyDescent="0.3">
      <c r="A14389" t="s">
        <v>9553</v>
      </c>
      <c r="B14389">
        <v>9974666975</v>
      </c>
      <c r="C14389">
        <v>35</v>
      </c>
      <c r="D14389" t="s">
        <v>14333</v>
      </c>
      <c r="E14389" t="s">
        <v>13</v>
      </c>
      <c r="F14389" t="s">
        <v>16</v>
      </c>
      <c r="G14389">
        <v>4326</v>
      </c>
      <c r="H14389">
        <v>277</v>
      </c>
      <c r="I14389">
        <v>63</v>
      </c>
      <c r="J14389">
        <v>6</v>
      </c>
      <c r="K14389">
        <v>1</v>
      </c>
    </row>
    <row r="14390" spans="1:11" x14ac:dyDescent="0.3">
      <c r="A14390" t="s">
        <v>9553</v>
      </c>
      <c r="B14390">
        <v>6627120713</v>
      </c>
      <c r="C14390">
        <v>15</v>
      </c>
      <c r="D14390" t="s">
        <v>14334</v>
      </c>
      <c r="E14390" t="s">
        <v>13</v>
      </c>
      <c r="F14390" t="s">
        <v>16</v>
      </c>
      <c r="G14390">
        <v>4655</v>
      </c>
      <c r="H14390">
        <v>1426</v>
      </c>
      <c r="I14390">
        <v>160</v>
      </c>
      <c r="J14390">
        <v>3</v>
      </c>
      <c r="K14390">
        <v>1</v>
      </c>
    </row>
    <row r="14391" spans="1:11" x14ac:dyDescent="0.3">
      <c r="A14391" t="s">
        <v>9553</v>
      </c>
      <c r="B14391">
        <v>2779968083</v>
      </c>
      <c r="C14391">
        <v>21</v>
      </c>
      <c r="D14391" t="s">
        <v>14335</v>
      </c>
      <c r="E14391" t="s">
        <v>13</v>
      </c>
      <c r="F14391" t="s">
        <v>16</v>
      </c>
      <c r="G14391">
        <v>2749</v>
      </c>
      <c r="H14391">
        <v>458</v>
      </c>
      <c r="I14391">
        <v>17</v>
      </c>
      <c r="J14391">
        <v>2</v>
      </c>
      <c r="K14391">
        <v>0</v>
      </c>
    </row>
    <row r="14392" spans="1:11" x14ac:dyDescent="0.3">
      <c r="A14392" t="s">
        <v>9553</v>
      </c>
      <c r="B14392">
        <v>4917425612</v>
      </c>
      <c r="C14392">
        <v>32</v>
      </c>
      <c r="D14392" t="s">
        <v>14336</v>
      </c>
      <c r="E14392" t="s">
        <v>13</v>
      </c>
      <c r="F14392" t="s">
        <v>16</v>
      </c>
      <c r="G14392">
        <v>9930</v>
      </c>
      <c r="H14392">
        <v>4242</v>
      </c>
      <c r="I14392">
        <v>1350</v>
      </c>
      <c r="J14392">
        <v>18</v>
      </c>
      <c r="K14392">
        <v>0</v>
      </c>
    </row>
    <row r="14393" spans="1:11" x14ac:dyDescent="0.3">
      <c r="A14393" t="s">
        <v>9553</v>
      </c>
      <c r="B14393">
        <v>7535376298</v>
      </c>
      <c r="C14393">
        <v>23</v>
      </c>
      <c r="D14393" t="s">
        <v>14337</v>
      </c>
      <c r="E14393" t="s">
        <v>13</v>
      </c>
      <c r="F14393" t="s">
        <v>16</v>
      </c>
      <c r="G14393">
        <v>3114</v>
      </c>
      <c r="H14393">
        <v>505</v>
      </c>
      <c r="I14393">
        <v>200</v>
      </c>
      <c r="J14393">
        <v>12</v>
      </c>
      <c r="K14393">
        <v>5</v>
      </c>
    </row>
    <row r="14394" spans="1:11" x14ac:dyDescent="0.3">
      <c r="A14394" t="s">
        <v>9553</v>
      </c>
      <c r="B14394">
        <v>4149875810</v>
      </c>
      <c r="C14394">
        <v>44</v>
      </c>
      <c r="D14394" t="s">
        <v>14338</v>
      </c>
      <c r="E14394" t="s">
        <v>13</v>
      </c>
      <c r="F14394" t="s">
        <v>16</v>
      </c>
      <c r="G14394">
        <v>256</v>
      </c>
      <c r="H14394">
        <v>27</v>
      </c>
      <c r="I14394">
        <v>11</v>
      </c>
      <c r="J14394">
        <v>0</v>
      </c>
      <c r="K14394">
        <v>0</v>
      </c>
    </row>
    <row r="14395" spans="1:11" x14ac:dyDescent="0.3">
      <c r="A14395" t="s">
        <v>9553</v>
      </c>
      <c r="B14395">
        <v>2410051955</v>
      </c>
      <c r="C14395">
        <v>23</v>
      </c>
      <c r="D14395" t="s">
        <v>14339</v>
      </c>
      <c r="E14395" t="s">
        <v>13</v>
      </c>
      <c r="F14395" t="s">
        <v>16</v>
      </c>
      <c r="G14395">
        <v>205</v>
      </c>
      <c r="H14395">
        <v>10</v>
      </c>
      <c r="I14395">
        <v>3</v>
      </c>
      <c r="J14395">
        <v>0</v>
      </c>
      <c r="K14395">
        <v>0</v>
      </c>
    </row>
    <row r="14396" spans="1:11" x14ac:dyDescent="0.3">
      <c r="A14396" t="s">
        <v>9553</v>
      </c>
      <c r="B14396">
        <v>3888764855</v>
      </c>
      <c r="C14396">
        <v>36</v>
      </c>
      <c r="D14396" t="s">
        <v>14340</v>
      </c>
      <c r="E14396" t="s">
        <v>13</v>
      </c>
      <c r="F14396" t="s">
        <v>16</v>
      </c>
      <c r="G14396">
        <v>6120</v>
      </c>
      <c r="H14396">
        <v>1163</v>
      </c>
      <c r="I14396">
        <v>51</v>
      </c>
      <c r="J14396">
        <v>5</v>
      </c>
      <c r="K14396">
        <v>1</v>
      </c>
    </row>
    <row r="14397" spans="1:11" x14ac:dyDescent="0.3">
      <c r="A14397" t="s">
        <v>9553</v>
      </c>
      <c r="B14397">
        <v>9532609657</v>
      </c>
      <c r="C14397">
        <v>14</v>
      </c>
      <c r="D14397" t="s">
        <v>14341</v>
      </c>
      <c r="E14397" t="s">
        <v>13</v>
      </c>
      <c r="F14397" t="s">
        <v>16</v>
      </c>
      <c r="G14397">
        <v>988</v>
      </c>
      <c r="H14397">
        <v>396</v>
      </c>
      <c r="I14397">
        <v>45</v>
      </c>
      <c r="J14397">
        <v>1</v>
      </c>
      <c r="K14397">
        <v>0</v>
      </c>
    </row>
    <row r="14398" spans="1:11" x14ac:dyDescent="0.3">
      <c r="A14398" t="s">
        <v>9553</v>
      </c>
      <c r="B14398">
        <v>7474633300</v>
      </c>
      <c r="C14398">
        <v>28</v>
      </c>
      <c r="D14398" t="s">
        <v>14342</v>
      </c>
      <c r="E14398" t="s">
        <v>13</v>
      </c>
      <c r="F14398" t="s">
        <v>16</v>
      </c>
      <c r="G14398">
        <v>4920</v>
      </c>
      <c r="H14398">
        <v>1549</v>
      </c>
      <c r="I14398">
        <v>270</v>
      </c>
      <c r="J14398">
        <v>10</v>
      </c>
      <c r="K14398">
        <v>4</v>
      </c>
    </row>
    <row r="14399" spans="1:11" x14ac:dyDescent="0.3">
      <c r="A14399" t="s">
        <v>9553</v>
      </c>
      <c r="B14399">
        <v>4837332725</v>
      </c>
      <c r="C14399">
        <v>41</v>
      </c>
      <c r="D14399" t="s">
        <v>14343</v>
      </c>
      <c r="E14399" t="s">
        <v>13</v>
      </c>
      <c r="F14399" t="s">
        <v>16</v>
      </c>
      <c r="G14399">
        <v>9250</v>
      </c>
      <c r="H14399">
        <v>4072</v>
      </c>
      <c r="I14399">
        <v>820</v>
      </c>
      <c r="J14399">
        <v>67</v>
      </c>
      <c r="K14399">
        <v>11</v>
      </c>
    </row>
    <row r="14400" spans="1:11" x14ac:dyDescent="0.3">
      <c r="A14400" t="s">
        <v>9553</v>
      </c>
      <c r="B14400">
        <v>4034592784</v>
      </c>
      <c r="C14400">
        <v>39</v>
      </c>
      <c r="D14400" t="s">
        <v>14344</v>
      </c>
      <c r="E14400" t="s">
        <v>13</v>
      </c>
      <c r="F14400" t="s">
        <v>16</v>
      </c>
      <c r="G14400">
        <v>2001</v>
      </c>
      <c r="H14400">
        <v>345</v>
      </c>
      <c r="I14400">
        <v>2</v>
      </c>
      <c r="J14400">
        <v>1</v>
      </c>
      <c r="K14400">
        <v>0</v>
      </c>
    </row>
    <row r="14401" spans="1:11" x14ac:dyDescent="0.3">
      <c r="A14401" t="s">
        <v>9553</v>
      </c>
      <c r="B14401">
        <v>7255194294</v>
      </c>
      <c r="C14401">
        <v>59</v>
      </c>
      <c r="D14401" t="s">
        <v>14345</v>
      </c>
      <c r="E14401" t="s">
        <v>13</v>
      </c>
      <c r="F14401" t="s">
        <v>16</v>
      </c>
      <c r="G14401">
        <v>9707</v>
      </c>
      <c r="H14401">
        <v>920</v>
      </c>
      <c r="I14401">
        <v>246</v>
      </c>
      <c r="J14401">
        <v>2</v>
      </c>
      <c r="K14401">
        <v>1</v>
      </c>
    </row>
    <row r="14402" spans="1:11" x14ac:dyDescent="0.3">
      <c r="A14402" t="s">
        <v>9553</v>
      </c>
      <c r="B14402">
        <v>8392805355</v>
      </c>
      <c r="C14402">
        <v>7</v>
      </c>
      <c r="D14402" t="s">
        <v>14346</v>
      </c>
      <c r="E14402" t="s">
        <v>13</v>
      </c>
      <c r="F14402" t="s">
        <v>16</v>
      </c>
      <c r="G14402">
        <v>4625</v>
      </c>
      <c r="H14402">
        <v>784</v>
      </c>
      <c r="I14402">
        <v>25</v>
      </c>
      <c r="J14402">
        <v>4</v>
      </c>
      <c r="K14402">
        <v>1</v>
      </c>
    </row>
    <row r="14403" spans="1:11" x14ac:dyDescent="0.3">
      <c r="A14403" t="s">
        <v>9553</v>
      </c>
      <c r="B14403">
        <v>9285990968</v>
      </c>
      <c r="C14403">
        <v>45</v>
      </c>
      <c r="D14403" t="s">
        <v>14347</v>
      </c>
      <c r="E14403" t="s">
        <v>13</v>
      </c>
      <c r="F14403" t="s">
        <v>16</v>
      </c>
      <c r="G14403">
        <v>3910</v>
      </c>
      <c r="H14403">
        <v>611</v>
      </c>
      <c r="I14403">
        <v>53</v>
      </c>
      <c r="J14403">
        <v>10</v>
      </c>
      <c r="K14403">
        <v>3</v>
      </c>
    </row>
    <row r="14404" spans="1:11" x14ac:dyDescent="0.3">
      <c r="A14404" t="s">
        <v>9553</v>
      </c>
      <c r="B14404">
        <v>6672741422</v>
      </c>
      <c r="C14404">
        <v>7</v>
      </c>
      <c r="D14404" t="s">
        <v>14348</v>
      </c>
      <c r="E14404" t="s">
        <v>13</v>
      </c>
      <c r="F14404" t="s">
        <v>16</v>
      </c>
      <c r="G14404">
        <v>8799</v>
      </c>
      <c r="H14404">
        <v>1433</v>
      </c>
      <c r="I14404">
        <v>478</v>
      </c>
      <c r="J14404">
        <v>10</v>
      </c>
      <c r="K14404">
        <v>3</v>
      </c>
    </row>
    <row r="14405" spans="1:11" x14ac:dyDescent="0.3">
      <c r="A14405" t="s">
        <v>9553</v>
      </c>
      <c r="B14405">
        <v>1355739458</v>
      </c>
      <c r="C14405">
        <v>55</v>
      </c>
      <c r="D14405" t="s">
        <v>14349</v>
      </c>
      <c r="E14405" t="s">
        <v>13</v>
      </c>
      <c r="F14405" t="s">
        <v>16</v>
      </c>
      <c r="G14405">
        <v>74</v>
      </c>
      <c r="H14405">
        <v>8</v>
      </c>
      <c r="I14405">
        <v>1</v>
      </c>
      <c r="J14405">
        <v>0</v>
      </c>
      <c r="K14405">
        <v>0</v>
      </c>
    </row>
    <row r="14406" spans="1:11" x14ac:dyDescent="0.3">
      <c r="A14406" t="s">
        <v>9553</v>
      </c>
      <c r="B14406">
        <v>2630070608</v>
      </c>
      <c r="C14406">
        <v>56</v>
      </c>
      <c r="D14406" t="s">
        <v>14350</v>
      </c>
      <c r="E14406" t="s">
        <v>13</v>
      </c>
      <c r="F14406" t="s">
        <v>16</v>
      </c>
      <c r="G14406">
        <v>7693</v>
      </c>
      <c r="H14406">
        <v>3226</v>
      </c>
      <c r="I14406">
        <v>932</v>
      </c>
      <c r="J14406">
        <v>11</v>
      </c>
      <c r="K14406">
        <v>1</v>
      </c>
    </row>
    <row r="14407" spans="1:11" x14ac:dyDescent="0.3">
      <c r="A14407" t="s">
        <v>9553</v>
      </c>
      <c r="B14407">
        <v>3863583941</v>
      </c>
      <c r="C14407">
        <v>31</v>
      </c>
      <c r="D14407" t="s">
        <v>14351</v>
      </c>
      <c r="E14407" t="s">
        <v>13</v>
      </c>
      <c r="F14407" t="s">
        <v>16</v>
      </c>
      <c r="G14407">
        <v>978</v>
      </c>
      <c r="H14407">
        <v>319</v>
      </c>
      <c r="I14407">
        <v>125</v>
      </c>
      <c r="J14407">
        <v>7</v>
      </c>
      <c r="K14407">
        <v>2</v>
      </c>
    </row>
    <row r="14408" spans="1:11" x14ac:dyDescent="0.3">
      <c r="A14408" t="s">
        <v>9553</v>
      </c>
      <c r="B14408">
        <v>1314883044</v>
      </c>
      <c r="C14408">
        <v>45</v>
      </c>
      <c r="D14408" t="s">
        <v>14352</v>
      </c>
      <c r="E14408" t="s">
        <v>13</v>
      </c>
      <c r="F14408" t="s">
        <v>16</v>
      </c>
      <c r="G14408">
        <v>1055</v>
      </c>
      <c r="H14408">
        <v>394</v>
      </c>
      <c r="I14408">
        <v>143</v>
      </c>
      <c r="J14408">
        <v>0</v>
      </c>
      <c r="K14408">
        <v>0</v>
      </c>
    </row>
    <row r="14409" spans="1:11" x14ac:dyDescent="0.3">
      <c r="A14409" t="s">
        <v>9553</v>
      </c>
      <c r="B14409">
        <v>8323963169</v>
      </c>
      <c r="C14409">
        <v>42</v>
      </c>
      <c r="D14409" t="s">
        <v>14353</v>
      </c>
      <c r="E14409" t="s">
        <v>13</v>
      </c>
      <c r="F14409" t="s">
        <v>14</v>
      </c>
      <c r="G14409">
        <v>9925</v>
      </c>
      <c r="H14409">
        <v>3942</v>
      </c>
      <c r="I14409">
        <v>278</v>
      </c>
      <c r="J14409">
        <v>13</v>
      </c>
      <c r="K14409">
        <v>3</v>
      </c>
    </row>
    <row r="14410" spans="1:11" x14ac:dyDescent="0.3">
      <c r="A14410" t="s">
        <v>9553</v>
      </c>
      <c r="B14410">
        <v>3490618758</v>
      </c>
      <c r="C14410">
        <v>51</v>
      </c>
      <c r="D14410" t="s">
        <v>14354</v>
      </c>
      <c r="E14410" t="s">
        <v>13</v>
      </c>
      <c r="F14410" t="s">
        <v>16</v>
      </c>
      <c r="G14410">
        <v>8131</v>
      </c>
      <c r="H14410">
        <v>1385</v>
      </c>
      <c r="I14410">
        <v>68</v>
      </c>
      <c r="J14410">
        <v>3</v>
      </c>
      <c r="K14410">
        <v>0</v>
      </c>
    </row>
    <row r="14411" spans="1:11" x14ac:dyDescent="0.3">
      <c r="A14411" t="s">
        <v>9553</v>
      </c>
      <c r="B14411">
        <v>2974116550</v>
      </c>
      <c r="C14411">
        <v>27</v>
      </c>
      <c r="D14411" t="s">
        <v>14355</v>
      </c>
      <c r="E14411" t="s">
        <v>13</v>
      </c>
      <c r="F14411" t="s">
        <v>16</v>
      </c>
      <c r="G14411">
        <v>7266</v>
      </c>
      <c r="H14411">
        <v>789</v>
      </c>
      <c r="I14411">
        <v>64</v>
      </c>
      <c r="J14411">
        <v>7</v>
      </c>
      <c r="K14411">
        <v>2</v>
      </c>
    </row>
    <row r="14412" spans="1:11" x14ac:dyDescent="0.3">
      <c r="A14412" t="s">
        <v>9553</v>
      </c>
      <c r="B14412">
        <v>3608267515</v>
      </c>
      <c r="C14412">
        <v>37</v>
      </c>
      <c r="D14412" t="s">
        <v>14356</v>
      </c>
      <c r="E14412" t="s">
        <v>13</v>
      </c>
      <c r="F14412" t="s">
        <v>16</v>
      </c>
      <c r="G14412">
        <v>5957</v>
      </c>
      <c r="H14412">
        <v>2263</v>
      </c>
      <c r="I14412">
        <v>68</v>
      </c>
      <c r="J14412">
        <v>43</v>
      </c>
      <c r="K14412">
        <v>11</v>
      </c>
    </row>
    <row r="14413" spans="1:11" x14ac:dyDescent="0.3">
      <c r="A14413" t="s">
        <v>9553</v>
      </c>
      <c r="B14413">
        <v>4049600329</v>
      </c>
      <c r="C14413">
        <v>53</v>
      </c>
      <c r="D14413" t="s">
        <v>14357</v>
      </c>
      <c r="E14413" t="s">
        <v>13</v>
      </c>
      <c r="F14413" t="s">
        <v>16</v>
      </c>
      <c r="G14413">
        <v>6074</v>
      </c>
      <c r="H14413">
        <v>1371</v>
      </c>
      <c r="I14413">
        <v>415</v>
      </c>
      <c r="J14413">
        <v>4</v>
      </c>
      <c r="K14413">
        <v>1</v>
      </c>
    </row>
    <row r="14414" spans="1:11" x14ac:dyDescent="0.3">
      <c r="A14414" t="s">
        <v>9553</v>
      </c>
      <c r="B14414">
        <v>3065265160</v>
      </c>
      <c r="C14414">
        <v>58</v>
      </c>
      <c r="D14414" t="s">
        <v>14358</v>
      </c>
      <c r="E14414" t="s">
        <v>13</v>
      </c>
      <c r="F14414" t="s">
        <v>16</v>
      </c>
      <c r="G14414">
        <v>9107</v>
      </c>
      <c r="H14414">
        <v>3224</v>
      </c>
      <c r="I14414">
        <v>1098</v>
      </c>
      <c r="J14414">
        <v>78</v>
      </c>
      <c r="K14414">
        <v>8</v>
      </c>
    </row>
    <row r="14415" spans="1:11" x14ac:dyDescent="0.3">
      <c r="A14415" t="s">
        <v>9553</v>
      </c>
      <c r="B14415">
        <v>2073462059</v>
      </c>
      <c r="C14415">
        <v>17</v>
      </c>
      <c r="D14415" t="s">
        <v>14359</v>
      </c>
      <c r="E14415" t="s">
        <v>13</v>
      </c>
      <c r="F14415" t="s">
        <v>16</v>
      </c>
      <c r="G14415">
        <v>965</v>
      </c>
      <c r="H14415">
        <v>363</v>
      </c>
      <c r="I14415">
        <v>25</v>
      </c>
      <c r="J14415">
        <v>5</v>
      </c>
      <c r="K14415">
        <v>1</v>
      </c>
    </row>
    <row r="14416" spans="1:11" x14ac:dyDescent="0.3">
      <c r="A14416" t="s">
        <v>9553</v>
      </c>
      <c r="B14416">
        <v>7056777214</v>
      </c>
      <c r="C14416">
        <v>42</v>
      </c>
      <c r="D14416" t="s">
        <v>14360</v>
      </c>
      <c r="E14416" t="s">
        <v>13</v>
      </c>
      <c r="F14416" t="s">
        <v>16</v>
      </c>
      <c r="G14416">
        <v>5894</v>
      </c>
      <c r="H14416">
        <v>1374</v>
      </c>
      <c r="I14416">
        <v>177</v>
      </c>
      <c r="J14416">
        <v>8</v>
      </c>
      <c r="K14416">
        <v>2</v>
      </c>
    </row>
    <row r="14417" spans="1:11" x14ac:dyDescent="0.3">
      <c r="A14417" t="s">
        <v>9553</v>
      </c>
      <c r="B14417">
        <v>6554108905</v>
      </c>
      <c r="C14417">
        <v>12</v>
      </c>
      <c r="D14417" t="s">
        <v>14361</v>
      </c>
      <c r="E14417" t="s">
        <v>13</v>
      </c>
      <c r="F14417" t="s">
        <v>16</v>
      </c>
      <c r="G14417">
        <v>765</v>
      </c>
      <c r="H14417">
        <v>204</v>
      </c>
      <c r="I14417">
        <v>60</v>
      </c>
      <c r="J14417">
        <v>3</v>
      </c>
      <c r="K14417">
        <v>1</v>
      </c>
    </row>
    <row r="14418" spans="1:11" x14ac:dyDescent="0.3">
      <c r="A14418" t="s">
        <v>9553</v>
      </c>
      <c r="B14418">
        <v>5445659128</v>
      </c>
      <c r="C14418">
        <v>31</v>
      </c>
      <c r="D14418" t="s">
        <v>14362</v>
      </c>
      <c r="E14418" t="s">
        <v>13</v>
      </c>
      <c r="F14418" t="s">
        <v>16</v>
      </c>
      <c r="G14418">
        <v>4761</v>
      </c>
      <c r="H14418">
        <v>1450</v>
      </c>
      <c r="I14418">
        <v>292</v>
      </c>
      <c r="J14418">
        <v>28</v>
      </c>
      <c r="K14418">
        <v>5</v>
      </c>
    </row>
    <row r="14419" spans="1:11" x14ac:dyDescent="0.3">
      <c r="A14419" t="s">
        <v>9553</v>
      </c>
      <c r="B14419">
        <v>5951947739</v>
      </c>
      <c r="C14419">
        <v>53</v>
      </c>
      <c r="D14419" t="s">
        <v>14363</v>
      </c>
      <c r="E14419" t="s">
        <v>13</v>
      </c>
      <c r="F14419" t="s">
        <v>16</v>
      </c>
      <c r="G14419">
        <v>2394</v>
      </c>
      <c r="H14419">
        <v>937</v>
      </c>
      <c r="I14419">
        <v>375</v>
      </c>
      <c r="J14419">
        <v>12</v>
      </c>
      <c r="K14419">
        <v>1</v>
      </c>
    </row>
    <row r="14420" spans="1:11" x14ac:dyDescent="0.3">
      <c r="A14420" t="s">
        <v>9553</v>
      </c>
      <c r="B14420">
        <v>3526979795</v>
      </c>
      <c r="C14420">
        <v>42</v>
      </c>
      <c r="D14420" t="s">
        <v>14364</v>
      </c>
      <c r="E14420" t="s">
        <v>13</v>
      </c>
      <c r="F14420" t="s">
        <v>16</v>
      </c>
      <c r="G14420">
        <v>8561</v>
      </c>
      <c r="H14420">
        <v>1929</v>
      </c>
      <c r="I14420">
        <v>613</v>
      </c>
      <c r="J14420">
        <v>3</v>
      </c>
      <c r="K14420">
        <v>0</v>
      </c>
    </row>
    <row r="14421" spans="1:11" x14ac:dyDescent="0.3">
      <c r="A14421" t="s">
        <v>9553</v>
      </c>
      <c r="B14421">
        <v>1479238036</v>
      </c>
      <c r="C14421">
        <v>39</v>
      </c>
      <c r="D14421" t="s">
        <v>14365</v>
      </c>
      <c r="E14421" t="s">
        <v>13</v>
      </c>
      <c r="F14421" t="s">
        <v>16</v>
      </c>
      <c r="G14421">
        <v>8029</v>
      </c>
      <c r="H14421">
        <v>3384</v>
      </c>
      <c r="I14421">
        <v>295</v>
      </c>
      <c r="J14421">
        <v>39</v>
      </c>
      <c r="K14421">
        <v>4</v>
      </c>
    </row>
    <row r="14422" spans="1:11" x14ac:dyDescent="0.3">
      <c r="A14422" t="s">
        <v>9553</v>
      </c>
      <c r="B14422">
        <v>3396242598</v>
      </c>
      <c r="C14422">
        <v>50</v>
      </c>
      <c r="D14422" t="s">
        <v>14366</v>
      </c>
      <c r="E14422" t="s">
        <v>25</v>
      </c>
      <c r="F14422" t="s">
        <v>16</v>
      </c>
      <c r="G14422">
        <v>8225</v>
      </c>
      <c r="H14422">
        <v>2211</v>
      </c>
      <c r="I14422">
        <v>213</v>
      </c>
      <c r="J14422">
        <v>12</v>
      </c>
      <c r="K14422">
        <v>2</v>
      </c>
    </row>
    <row r="14423" spans="1:11" x14ac:dyDescent="0.3">
      <c r="A14423" t="s">
        <v>9553</v>
      </c>
      <c r="B14423">
        <v>5867015522</v>
      </c>
      <c r="C14423">
        <v>49</v>
      </c>
      <c r="D14423" t="s">
        <v>14367</v>
      </c>
      <c r="E14423" t="s">
        <v>13</v>
      </c>
      <c r="F14423" t="s">
        <v>16</v>
      </c>
      <c r="G14423">
        <v>61</v>
      </c>
      <c r="H14423">
        <v>23</v>
      </c>
      <c r="I14423">
        <v>2</v>
      </c>
      <c r="J14423">
        <v>0</v>
      </c>
      <c r="K14423">
        <v>0</v>
      </c>
    </row>
    <row r="14424" spans="1:11" x14ac:dyDescent="0.3">
      <c r="A14424" t="s">
        <v>9553</v>
      </c>
      <c r="B14424">
        <v>9205130531</v>
      </c>
      <c r="C14424">
        <v>40</v>
      </c>
      <c r="D14424" t="s">
        <v>14368</v>
      </c>
      <c r="E14424" t="s">
        <v>13</v>
      </c>
      <c r="F14424" t="s">
        <v>16</v>
      </c>
      <c r="G14424">
        <v>8498</v>
      </c>
      <c r="H14424">
        <v>3723</v>
      </c>
      <c r="I14424">
        <v>1231</v>
      </c>
      <c r="J14424">
        <v>20</v>
      </c>
      <c r="K14424">
        <v>6</v>
      </c>
    </row>
    <row r="14425" spans="1:11" x14ac:dyDescent="0.3">
      <c r="A14425" t="s">
        <v>9553</v>
      </c>
      <c r="B14425">
        <v>1521194213</v>
      </c>
      <c r="C14425">
        <v>49</v>
      </c>
      <c r="D14425" t="s">
        <v>14369</v>
      </c>
      <c r="E14425" t="s">
        <v>13</v>
      </c>
      <c r="F14425" t="s">
        <v>16</v>
      </c>
      <c r="G14425">
        <v>3912</v>
      </c>
      <c r="H14425">
        <v>1427</v>
      </c>
      <c r="I14425">
        <v>402</v>
      </c>
      <c r="J14425">
        <v>9</v>
      </c>
      <c r="K14425">
        <v>1</v>
      </c>
    </row>
    <row r="14426" spans="1:11" x14ac:dyDescent="0.3">
      <c r="A14426" t="s">
        <v>9553</v>
      </c>
      <c r="B14426">
        <v>9178832798</v>
      </c>
      <c r="C14426">
        <v>56</v>
      </c>
      <c r="D14426" t="s">
        <v>14370</v>
      </c>
      <c r="E14426" t="s">
        <v>25</v>
      </c>
      <c r="F14426" t="s">
        <v>16</v>
      </c>
      <c r="G14426">
        <v>3258</v>
      </c>
      <c r="H14426">
        <v>1388</v>
      </c>
      <c r="I14426">
        <v>280</v>
      </c>
      <c r="J14426">
        <v>28</v>
      </c>
      <c r="K14426">
        <v>1</v>
      </c>
    </row>
    <row r="14427" spans="1:11" x14ac:dyDescent="0.3">
      <c r="A14427" t="s">
        <v>9553</v>
      </c>
      <c r="B14427">
        <v>3177548573</v>
      </c>
      <c r="C14427">
        <v>46</v>
      </c>
      <c r="D14427" t="s">
        <v>14371</v>
      </c>
      <c r="E14427" t="s">
        <v>13</v>
      </c>
      <c r="F14427" t="s">
        <v>16</v>
      </c>
      <c r="G14427">
        <v>8699</v>
      </c>
      <c r="H14427">
        <v>464</v>
      </c>
      <c r="I14427">
        <v>177</v>
      </c>
      <c r="J14427">
        <v>0</v>
      </c>
      <c r="K14427">
        <v>0</v>
      </c>
    </row>
    <row r="14428" spans="1:11" x14ac:dyDescent="0.3">
      <c r="A14428" t="s">
        <v>9553</v>
      </c>
      <c r="B14428">
        <v>4157748592</v>
      </c>
      <c r="C14428">
        <v>43</v>
      </c>
      <c r="D14428" t="s">
        <v>14372</v>
      </c>
      <c r="E14428" t="s">
        <v>13</v>
      </c>
      <c r="F14428" t="s">
        <v>16</v>
      </c>
      <c r="G14428">
        <v>5489</v>
      </c>
      <c r="H14428">
        <v>905</v>
      </c>
      <c r="I14428">
        <v>150</v>
      </c>
      <c r="J14428">
        <v>1</v>
      </c>
      <c r="K14428">
        <v>0</v>
      </c>
    </row>
    <row r="14429" spans="1:11" x14ac:dyDescent="0.3">
      <c r="A14429" t="s">
        <v>9553</v>
      </c>
      <c r="B14429">
        <v>4568173234</v>
      </c>
      <c r="C14429">
        <v>13</v>
      </c>
      <c r="D14429" t="s">
        <v>14373</v>
      </c>
      <c r="E14429" t="s">
        <v>13</v>
      </c>
      <c r="F14429" t="s">
        <v>16</v>
      </c>
      <c r="G14429">
        <v>848</v>
      </c>
      <c r="H14429">
        <v>113</v>
      </c>
      <c r="I14429">
        <v>3</v>
      </c>
      <c r="J14429">
        <v>3</v>
      </c>
      <c r="K14429">
        <v>1</v>
      </c>
    </row>
    <row r="14430" spans="1:11" x14ac:dyDescent="0.3">
      <c r="A14430" t="s">
        <v>9553</v>
      </c>
      <c r="B14430">
        <v>8738767710</v>
      </c>
      <c r="C14430">
        <v>35</v>
      </c>
      <c r="D14430" t="s">
        <v>14374</v>
      </c>
      <c r="E14430" t="s">
        <v>13</v>
      </c>
      <c r="F14430" t="s">
        <v>16</v>
      </c>
      <c r="G14430">
        <v>4467</v>
      </c>
      <c r="H14430">
        <v>627</v>
      </c>
      <c r="I14430">
        <v>226</v>
      </c>
      <c r="J14430">
        <v>0</v>
      </c>
      <c r="K14430">
        <v>0</v>
      </c>
    </row>
    <row r="14431" spans="1:11" x14ac:dyDescent="0.3">
      <c r="A14431" t="s">
        <v>9553</v>
      </c>
      <c r="B14431">
        <v>8576643320</v>
      </c>
      <c r="C14431">
        <v>32</v>
      </c>
      <c r="D14431" t="s">
        <v>14375</v>
      </c>
      <c r="E14431" t="s">
        <v>13</v>
      </c>
      <c r="F14431" t="s">
        <v>14</v>
      </c>
      <c r="G14431">
        <v>218</v>
      </c>
      <c r="H14431">
        <v>75</v>
      </c>
      <c r="I14431">
        <v>6</v>
      </c>
      <c r="J14431">
        <v>1</v>
      </c>
      <c r="K14431">
        <v>0</v>
      </c>
    </row>
    <row r="14432" spans="1:11" x14ac:dyDescent="0.3">
      <c r="A14432" t="s">
        <v>9553</v>
      </c>
      <c r="B14432">
        <v>3973783422</v>
      </c>
      <c r="C14432">
        <v>35</v>
      </c>
      <c r="D14432" t="s">
        <v>14376</v>
      </c>
      <c r="E14432" t="s">
        <v>13</v>
      </c>
      <c r="F14432" t="s">
        <v>16</v>
      </c>
      <c r="G14432">
        <v>2158</v>
      </c>
      <c r="H14432">
        <v>671</v>
      </c>
      <c r="I14432">
        <v>45</v>
      </c>
      <c r="J14432">
        <v>13</v>
      </c>
      <c r="K14432">
        <v>2</v>
      </c>
    </row>
    <row r="14433" spans="1:11" x14ac:dyDescent="0.3">
      <c r="A14433" t="s">
        <v>9553</v>
      </c>
      <c r="B14433">
        <v>8416674891</v>
      </c>
      <c r="C14433">
        <v>49</v>
      </c>
      <c r="D14433" t="s">
        <v>14377</v>
      </c>
      <c r="E14433" t="s">
        <v>13</v>
      </c>
      <c r="F14433" t="s">
        <v>16</v>
      </c>
      <c r="G14433">
        <v>9883</v>
      </c>
      <c r="H14433">
        <v>2431</v>
      </c>
      <c r="I14433">
        <v>294</v>
      </c>
      <c r="J14433">
        <v>37</v>
      </c>
      <c r="K14433">
        <v>5</v>
      </c>
    </row>
    <row r="14434" spans="1:11" x14ac:dyDescent="0.3">
      <c r="A14434" t="s">
        <v>9553</v>
      </c>
      <c r="B14434">
        <v>3036563360</v>
      </c>
      <c r="C14434">
        <v>39</v>
      </c>
      <c r="D14434" t="s">
        <v>14378</v>
      </c>
      <c r="E14434" t="s">
        <v>13</v>
      </c>
      <c r="F14434" t="s">
        <v>16</v>
      </c>
      <c r="G14434">
        <v>9117</v>
      </c>
      <c r="H14434">
        <v>3613</v>
      </c>
      <c r="I14434">
        <v>722</v>
      </c>
      <c r="J14434">
        <v>87</v>
      </c>
      <c r="K14434">
        <v>2</v>
      </c>
    </row>
    <row r="14435" spans="1:11" x14ac:dyDescent="0.3">
      <c r="A14435" t="s">
        <v>9553</v>
      </c>
      <c r="B14435">
        <v>8926993097</v>
      </c>
      <c r="C14435">
        <v>48</v>
      </c>
      <c r="D14435" t="s">
        <v>14379</v>
      </c>
      <c r="E14435" t="s">
        <v>13</v>
      </c>
      <c r="F14435" t="s">
        <v>16</v>
      </c>
      <c r="G14435">
        <v>2237</v>
      </c>
      <c r="H14435">
        <v>248</v>
      </c>
      <c r="I14435">
        <v>57</v>
      </c>
      <c r="J14435">
        <v>3</v>
      </c>
      <c r="K14435">
        <v>1</v>
      </c>
    </row>
    <row r="14436" spans="1:11" x14ac:dyDescent="0.3">
      <c r="A14436" t="s">
        <v>9553</v>
      </c>
      <c r="B14436">
        <v>9155220442</v>
      </c>
      <c r="C14436">
        <v>60</v>
      </c>
      <c r="D14436" t="s">
        <v>14380</v>
      </c>
      <c r="E14436" t="s">
        <v>13</v>
      </c>
      <c r="F14436" t="s">
        <v>16</v>
      </c>
      <c r="G14436">
        <v>3439</v>
      </c>
      <c r="H14436">
        <v>1034</v>
      </c>
      <c r="I14436">
        <v>12</v>
      </c>
      <c r="J14436">
        <v>14</v>
      </c>
      <c r="K14436">
        <v>2</v>
      </c>
    </row>
    <row r="14437" spans="1:11" x14ac:dyDescent="0.3">
      <c r="A14437" t="s">
        <v>9553</v>
      </c>
      <c r="B14437">
        <v>9892222188</v>
      </c>
      <c r="C14437">
        <v>53</v>
      </c>
      <c r="D14437" t="s">
        <v>14381</v>
      </c>
      <c r="E14437" t="s">
        <v>13</v>
      </c>
      <c r="F14437" t="s">
        <v>14</v>
      </c>
      <c r="G14437">
        <v>3150</v>
      </c>
      <c r="H14437">
        <v>322</v>
      </c>
      <c r="I14437">
        <v>81</v>
      </c>
      <c r="J14437">
        <v>6</v>
      </c>
      <c r="K14437">
        <v>1</v>
      </c>
    </row>
    <row r="14438" spans="1:11" x14ac:dyDescent="0.3">
      <c r="A14438" t="s">
        <v>9553</v>
      </c>
      <c r="B14438">
        <v>8969693218</v>
      </c>
      <c r="C14438">
        <v>46</v>
      </c>
      <c r="D14438" t="s">
        <v>14382</v>
      </c>
      <c r="E14438" t="s">
        <v>13</v>
      </c>
      <c r="F14438" t="s">
        <v>16</v>
      </c>
      <c r="G14438">
        <v>9057</v>
      </c>
      <c r="H14438">
        <v>2894</v>
      </c>
      <c r="I14438">
        <v>230</v>
      </c>
      <c r="J14438">
        <v>27</v>
      </c>
      <c r="K14438">
        <v>6</v>
      </c>
    </row>
    <row r="14439" spans="1:11" x14ac:dyDescent="0.3">
      <c r="A14439" t="s">
        <v>9553</v>
      </c>
      <c r="B14439">
        <v>3998546768</v>
      </c>
      <c r="C14439">
        <v>56</v>
      </c>
      <c r="D14439" t="s">
        <v>14383</v>
      </c>
      <c r="E14439" t="s">
        <v>13</v>
      </c>
      <c r="F14439" t="s">
        <v>16</v>
      </c>
      <c r="G14439">
        <v>6535</v>
      </c>
      <c r="H14439">
        <v>2112</v>
      </c>
      <c r="I14439">
        <v>462</v>
      </c>
      <c r="J14439">
        <v>4</v>
      </c>
      <c r="K14439">
        <v>0</v>
      </c>
    </row>
    <row r="14440" spans="1:11" x14ac:dyDescent="0.3">
      <c r="A14440" t="s">
        <v>9553</v>
      </c>
      <c r="B14440">
        <v>4938188101</v>
      </c>
      <c r="C14440">
        <v>11</v>
      </c>
      <c r="D14440" t="s">
        <v>14384</v>
      </c>
      <c r="E14440" t="s">
        <v>13</v>
      </c>
      <c r="F14440" t="s">
        <v>16</v>
      </c>
      <c r="G14440">
        <v>5243</v>
      </c>
      <c r="H14440">
        <v>917</v>
      </c>
      <c r="I14440">
        <v>293</v>
      </c>
      <c r="J14440">
        <v>18</v>
      </c>
      <c r="K14440">
        <v>6</v>
      </c>
    </row>
    <row r="14441" spans="1:11" x14ac:dyDescent="0.3">
      <c r="A14441" t="s">
        <v>9553</v>
      </c>
      <c r="B14441">
        <v>9649543761</v>
      </c>
      <c r="C14441">
        <v>36</v>
      </c>
      <c r="D14441" t="s">
        <v>14385</v>
      </c>
      <c r="E14441" t="s">
        <v>13</v>
      </c>
      <c r="F14441" t="s">
        <v>16</v>
      </c>
      <c r="G14441">
        <v>4887</v>
      </c>
      <c r="H14441">
        <v>1681</v>
      </c>
      <c r="I14441">
        <v>120</v>
      </c>
      <c r="J14441">
        <v>22</v>
      </c>
      <c r="K14441">
        <v>1</v>
      </c>
    </row>
    <row r="14442" spans="1:11" x14ac:dyDescent="0.3">
      <c r="A14442" t="s">
        <v>9553</v>
      </c>
      <c r="B14442">
        <v>5569243537</v>
      </c>
      <c r="C14442">
        <v>41</v>
      </c>
      <c r="D14442" t="s">
        <v>14386</v>
      </c>
      <c r="E14442" t="s">
        <v>25</v>
      </c>
      <c r="F14442" t="s">
        <v>16</v>
      </c>
      <c r="G14442">
        <v>7132</v>
      </c>
      <c r="H14442">
        <v>1920</v>
      </c>
      <c r="I14442">
        <v>317</v>
      </c>
      <c r="J14442">
        <v>16</v>
      </c>
      <c r="K14442">
        <v>1</v>
      </c>
    </row>
    <row r="14443" spans="1:11" x14ac:dyDescent="0.3">
      <c r="A14443" t="s">
        <v>9553</v>
      </c>
      <c r="B14443">
        <v>4943580515</v>
      </c>
      <c r="C14443">
        <v>14</v>
      </c>
      <c r="D14443" t="s">
        <v>14387</v>
      </c>
      <c r="E14443" t="s">
        <v>13</v>
      </c>
      <c r="F14443" t="s">
        <v>16</v>
      </c>
      <c r="G14443">
        <v>6355</v>
      </c>
      <c r="H14443">
        <v>1668</v>
      </c>
      <c r="I14443">
        <v>77</v>
      </c>
      <c r="J14443">
        <v>14</v>
      </c>
      <c r="K14443">
        <v>4</v>
      </c>
    </row>
    <row r="14444" spans="1:11" x14ac:dyDescent="0.3">
      <c r="A14444" t="s">
        <v>9553</v>
      </c>
      <c r="B14444">
        <v>3413910447</v>
      </c>
      <c r="C14444">
        <v>24</v>
      </c>
      <c r="D14444" t="s">
        <v>14388</v>
      </c>
      <c r="E14444" t="s">
        <v>13</v>
      </c>
      <c r="F14444" t="s">
        <v>16</v>
      </c>
      <c r="G14444">
        <v>8174</v>
      </c>
      <c r="H14444">
        <v>176</v>
      </c>
      <c r="I14444">
        <v>15</v>
      </c>
      <c r="J14444">
        <v>4</v>
      </c>
      <c r="K14444">
        <v>1</v>
      </c>
    </row>
    <row r="14445" spans="1:11" x14ac:dyDescent="0.3">
      <c r="A14445" t="s">
        <v>9553</v>
      </c>
      <c r="B14445">
        <v>5073471210</v>
      </c>
      <c r="C14445">
        <v>50</v>
      </c>
      <c r="D14445" t="s">
        <v>14389</v>
      </c>
      <c r="E14445" t="s">
        <v>13</v>
      </c>
      <c r="F14445" t="s">
        <v>16</v>
      </c>
      <c r="G14445">
        <v>2573</v>
      </c>
      <c r="H14445">
        <v>675</v>
      </c>
      <c r="I14445">
        <v>230</v>
      </c>
      <c r="J14445">
        <v>5</v>
      </c>
      <c r="K14445">
        <v>2</v>
      </c>
    </row>
    <row r="14446" spans="1:11" x14ac:dyDescent="0.3">
      <c r="A14446" t="s">
        <v>9553</v>
      </c>
      <c r="B14446">
        <v>4654817281</v>
      </c>
      <c r="C14446">
        <v>12</v>
      </c>
      <c r="D14446" t="s">
        <v>14390</v>
      </c>
      <c r="E14446" t="s">
        <v>13</v>
      </c>
      <c r="F14446" t="s">
        <v>16</v>
      </c>
      <c r="G14446">
        <v>6756</v>
      </c>
      <c r="H14446">
        <v>573</v>
      </c>
      <c r="I14446">
        <v>8</v>
      </c>
      <c r="J14446">
        <v>4</v>
      </c>
      <c r="K14446">
        <v>1</v>
      </c>
    </row>
    <row r="14447" spans="1:11" x14ac:dyDescent="0.3">
      <c r="A14447" t="s">
        <v>9553</v>
      </c>
      <c r="B14447">
        <v>3761729132</v>
      </c>
      <c r="C14447">
        <v>50</v>
      </c>
      <c r="D14447" t="s">
        <v>14391</v>
      </c>
      <c r="E14447" t="s">
        <v>13</v>
      </c>
      <c r="F14447" t="s">
        <v>16</v>
      </c>
      <c r="G14447">
        <v>1953</v>
      </c>
      <c r="H14447">
        <v>255</v>
      </c>
      <c r="I14447">
        <v>14</v>
      </c>
      <c r="J14447">
        <v>2</v>
      </c>
      <c r="K14447">
        <v>0</v>
      </c>
    </row>
    <row r="14448" spans="1:11" x14ac:dyDescent="0.3">
      <c r="A14448" t="s">
        <v>9553</v>
      </c>
      <c r="B14448">
        <v>6116471253</v>
      </c>
      <c r="C14448">
        <v>22</v>
      </c>
      <c r="D14448" t="s">
        <v>14392</v>
      </c>
      <c r="E14448" t="s">
        <v>13</v>
      </c>
      <c r="F14448" t="s">
        <v>16</v>
      </c>
      <c r="G14448">
        <v>5051</v>
      </c>
      <c r="H14448">
        <v>839</v>
      </c>
      <c r="I14448">
        <v>106</v>
      </c>
      <c r="J14448">
        <v>8</v>
      </c>
      <c r="K14448">
        <v>2</v>
      </c>
    </row>
    <row r="14449" spans="1:11" x14ac:dyDescent="0.3">
      <c r="A14449" t="s">
        <v>9553</v>
      </c>
      <c r="B14449">
        <v>1680565144</v>
      </c>
      <c r="C14449">
        <v>21</v>
      </c>
      <c r="D14449" t="s">
        <v>14393</v>
      </c>
      <c r="E14449" t="s">
        <v>13</v>
      </c>
      <c r="F14449" t="s">
        <v>16</v>
      </c>
      <c r="G14449">
        <v>7588</v>
      </c>
      <c r="H14449">
        <v>1453</v>
      </c>
      <c r="I14449">
        <v>197</v>
      </c>
      <c r="J14449">
        <v>21</v>
      </c>
      <c r="K14449">
        <v>4</v>
      </c>
    </row>
    <row r="14450" spans="1:11" x14ac:dyDescent="0.3">
      <c r="A14450" t="s">
        <v>9553</v>
      </c>
      <c r="B14450">
        <v>6419044041</v>
      </c>
      <c r="C14450">
        <v>33</v>
      </c>
      <c r="D14450" t="s">
        <v>14394</v>
      </c>
      <c r="E14450" t="s">
        <v>25</v>
      </c>
      <c r="F14450" t="s">
        <v>16</v>
      </c>
      <c r="G14450">
        <v>6773</v>
      </c>
      <c r="H14450">
        <v>836</v>
      </c>
      <c r="I14450">
        <v>183</v>
      </c>
      <c r="J14450">
        <v>20</v>
      </c>
      <c r="K14450">
        <v>8</v>
      </c>
    </row>
    <row r="14451" spans="1:11" x14ac:dyDescent="0.3">
      <c r="A14451" t="s">
        <v>9553</v>
      </c>
      <c r="B14451">
        <v>8924168774</v>
      </c>
      <c r="C14451">
        <v>37</v>
      </c>
      <c r="D14451" t="s">
        <v>14395</v>
      </c>
      <c r="E14451" t="s">
        <v>13</v>
      </c>
      <c r="F14451" t="s">
        <v>16</v>
      </c>
      <c r="G14451">
        <v>4454</v>
      </c>
      <c r="H14451">
        <v>317</v>
      </c>
      <c r="I14451">
        <v>106</v>
      </c>
      <c r="J14451">
        <v>3</v>
      </c>
      <c r="K14451">
        <v>1</v>
      </c>
    </row>
    <row r="14452" spans="1:11" x14ac:dyDescent="0.3">
      <c r="A14452" t="s">
        <v>9553</v>
      </c>
      <c r="B14452">
        <v>7911581388</v>
      </c>
      <c r="C14452">
        <v>34</v>
      </c>
      <c r="D14452" t="s">
        <v>14396</v>
      </c>
      <c r="E14452" t="s">
        <v>25</v>
      </c>
      <c r="F14452" t="s">
        <v>16</v>
      </c>
      <c r="G14452">
        <v>7512</v>
      </c>
      <c r="H14452">
        <v>290</v>
      </c>
      <c r="I14452">
        <v>101</v>
      </c>
      <c r="J14452">
        <v>1</v>
      </c>
      <c r="K14452">
        <v>0</v>
      </c>
    </row>
    <row r="14453" spans="1:11" x14ac:dyDescent="0.3">
      <c r="A14453" t="s">
        <v>9553</v>
      </c>
      <c r="B14453">
        <v>6627855578</v>
      </c>
      <c r="C14453">
        <v>14</v>
      </c>
      <c r="D14453" t="s">
        <v>14397</v>
      </c>
      <c r="E14453" t="s">
        <v>13</v>
      </c>
      <c r="F14453" t="s">
        <v>16</v>
      </c>
      <c r="G14453">
        <v>1540</v>
      </c>
      <c r="H14453">
        <v>212</v>
      </c>
      <c r="I14453">
        <v>61</v>
      </c>
      <c r="J14453">
        <v>4</v>
      </c>
      <c r="K14453">
        <v>1</v>
      </c>
    </row>
    <row r="14454" spans="1:11" x14ac:dyDescent="0.3">
      <c r="A14454" t="s">
        <v>9553</v>
      </c>
      <c r="B14454">
        <v>7021238242</v>
      </c>
      <c r="C14454">
        <v>52</v>
      </c>
      <c r="D14454" t="s">
        <v>14398</v>
      </c>
      <c r="E14454" t="s">
        <v>13</v>
      </c>
      <c r="F14454" t="s">
        <v>16</v>
      </c>
      <c r="G14454">
        <v>6248</v>
      </c>
      <c r="H14454">
        <v>434</v>
      </c>
      <c r="I14454">
        <v>31</v>
      </c>
      <c r="J14454">
        <v>1</v>
      </c>
      <c r="K14454">
        <v>0</v>
      </c>
    </row>
    <row r="14455" spans="1:11" x14ac:dyDescent="0.3">
      <c r="A14455" t="s">
        <v>9553</v>
      </c>
      <c r="B14455">
        <v>7482756919</v>
      </c>
      <c r="C14455">
        <v>41</v>
      </c>
      <c r="D14455" t="s">
        <v>14399</v>
      </c>
      <c r="E14455" t="s">
        <v>13</v>
      </c>
      <c r="F14455" t="s">
        <v>16</v>
      </c>
      <c r="G14455">
        <v>861</v>
      </c>
      <c r="H14455">
        <v>212</v>
      </c>
      <c r="I14455">
        <v>40</v>
      </c>
      <c r="J14455">
        <v>4</v>
      </c>
      <c r="K14455">
        <v>1</v>
      </c>
    </row>
    <row r="14456" spans="1:11" x14ac:dyDescent="0.3">
      <c r="A14456" t="s">
        <v>9553</v>
      </c>
      <c r="B14456">
        <v>8230194387</v>
      </c>
      <c r="C14456">
        <v>54</v>
      </c>
      <c r="D14456" t="s">
        <v>14400</v>
      </c>
      <c r="E14456" t="s">
        <v>13</v>
      </c>
      <c r="F14456" t="s">
        <v>16</v>
      </c>
      <c r="G14456">
        <v>8134</v>
      </c>
      <c r="H14456">
        <v>1418</v>
      </c>
      <c r="I14456">
        <v>517</v>
      </c>
      <c r="J14456">
        <v>15</v>
      </c>
      <c r="K14456">
        <v>5</v>
      </c>
    </row>
    <row r="14457" spans="1:11" x14ac:dyDescent="0.3">
      <c r="A14457" t="s">
        <v>9553</v>
      </c>
      <c r="B14457">
        <v>5504896465</v>
      </c>
      <c r="C14457">
        <v>48</v>
      </c>
      <c r="D14457" t="s">
        <v>14401</v>
      </c>
      <c r="E14457" t="s">
        <v>13</v>
      </c>
      <c r="F14457" t="s">
        <v>16</v>
      </c>
      <c r="G14457">
        <v>5561</v>
      </c>
      <c r="H14457">
        <v>1313</v>
      </c>
      <c r="I14457">
        <v>508</v>
      </c>
      <c r="J14457">
        <v>26</v>
      </c>
      <c r="K14457">
        <v>8</v>
      </c>
    </row>
    <row r="14458" spans="1:11" x14ac:dyDescent="0.3">
      <c r="A14458" t="s">
        <v>9553</v>
      </c>
      <c r="B14458">
        <v>2136436639</v>
      </c>
      <c r="C14458">
        <v>22</v>
      </c>
      <c r="D14458" t="s">
        <v>14402</v>
      </c>
      <c r="E14458" t="s">
        <v>13</v>
      </c>
      <c r="F14458" t="s">
        <v>16</v>
      </c>
      <c r="G14458">
        <v>5543</v>
      </c>
      <c r="H14458">
        <v>1991</v>
      </c>
      <c r="I14458">
        <v>161</v>
      </c>
      <c r="J14458">
        <v>12</v>
      </c>
      <c r="K14458">
        <v>5</v>
      </c>
    </row>
    <row r="14459" spans="1:11" x14ac:dyDescent="0.3">
      <c r="A14459" t="s">
        <v>9553</v>
      </c>
      <c r="B14459">
        <v>8633423969</v>
      </c>
      <c r="C14459">
        <v>37</v>
      </c>
      <c r="D14459" t="s">
        <v>14403</v>
      </c>
      <c r="E14459" t="s">
        <v>13</v>
      </c>
      <c r="F14459" t="s">
        <v>16</v>
      </c>
      <c r="G14459">
        <v>6914</v>
      </c>
      <c r="H14459">
        <v>2313</v>
      </c>
      <c r="I14459">
        <v>374</v>
      </c>
      <c r="J14459">
        <v>23</v>
      </c>
      <c r="K14459">
        <v>4</v>
      </c>
    </row>
    <row r="14460" spans="1:11" x14ac:dyDescent="0.3">
      <c r="A14460" t="s">
        <v>9553</v>
      </c>
      <c r="B14460">
        <v>4430572314</v>
      </c>
      <c r="C14460">
        <v>10</v>
      </c>
      <c r="D14460" t="s">
        <v>14404</v>
      </c>
      <c r="E14460" t="s">
        <v>13</v>
      </c>
      <c r="F14460" t="s">
        <v>16</v>
      </c>
      <c r="G14460">
        <v>8961</v>
      </c>
      <c r="H14460">
        <v>1806</v>
      </c>
      <c r="I14460">
        <v>614</v>
      </c>
      <c r="J14460">
        <v>43</v>
      </c>
      <c r="K14460">
        <v>4</v>
      </c>
    </row>
    <row r="14461" spans="1:11" x14ac:dyDescent="0.3">
      <c r="A14461" t="s">
        <v>9553</v>
      </c>
      <c r="B14461">
        <v>4160538268</v>
      </c>
      <c r="C14461">
        <v>49</v>
      </c>
      <c r="D14461" t="s">
        <v>14405</v>
      </c>
      <c r="E14461" t="s">
        <v>13</v>
      </c>
      <c r="F14461" t="s">
        <v>16</v>
      </c>
      <c r="G14461">
        <v>9612</v>
      </c>
      <c r="H14461">
        <v>532</v>
      </c>
      <c r="I14461">
        <v>45</v>
      </c>
      <c r="J14461">
        <v>11</v>
      </c>
      <c r="K14461">
        <v>2</v>
      </c>
    </row>
    <row r="14462" spans="1:11" x14ac:dyDescent="0.3">
      <c r="A14462" t="s">
        <v>9553</v>
      </c>
      <c r="B14462">
        <v>6667014282</v>
      </c>
      <c r="C14462">
        <v>59</v>
      </c>
      <c r="D14462" t="s">
        <v>14406</v>
      </c>
      <c r="E14462" t="s">
        <v>13</v>
      </c>
      <c r="F14462" t="s">
        <v>16</v>
      </c>
      <c r="G14462">
        <v>651</v>
      </c>
      <c r="H14462">
        <v>211</v>
      </c>
      <c r="I14462">
        <v>70</v>
      </c>
      <c r="J14462">
        <v>2</v>
      </c>
      <c r="K14462">
        <v>1</v>
      </c>
    </row>
    <row r="14463" spans="1:11" x14ac:dyDescent="0.3">
      <c r="A14463" t="s">
        <v>9553</v>
      </c>
      <c r="B14463">
        <v>8327321446</v>
      </c>
      <c r="C14463">
        <v>43</v>
      </c>
      <c r="D14463" t="s">
        <v>14407</v>
      </c>
      <c r="E14463" t="s">
        <v>13</v>
      </c>
      <c r="F14463" t="s">
        <v>16</v>
      </c>
      <c r="G14463">
        <v>899</v>
      </c>
      <c r="H14463">
        <v>257</v>
      </c>
      <c r="I14463">
        <v>5</v>
      </c>
      <c r="J14463">
        <v>3</v>
      </c>
      <c r="K14463">
        <v>0</v>
      </c>
    </row>
    <row r="14464" spans="1:11" x14ac:dyDescent="0.3">
      <c r="A14464" t="s">
        <v>9553</v>
      </c>
      <c r="B14464">
        <v>9157061466</v>
      </c>
      <c r="C14464">
        <v>38</v>
      </c>
      <c r="D14464" t="s">
        <v>14408</v>
      </c>
      <c r="E14464" t="s">
        <v>13</v>
      </c>
      <c r="F14464" t="s">
        <v>14</v>
      </c>
      <c r="G14464">
        <v>6725</v>
      </c>
      <c r="H14464">
        <v>2403</v>
      </c>
      <c r="I14464">
        <v>146</v>
      </c>
      <c r="J14464">
        <v>21</v>
      </c>
      <c r="K14464">
        <v>3</v>
      </c>
    </row>
    <row r="14465" spans="1:11" x14ac:dyDescent="0.3">
      <c r="A14465" t="s">
        <v>9553</v>
      </c>
      <c r="B14465">
        <v>7810007436</v>
      </c>
      <c r="C14465">
        <v>8</v>
      </c>
      <c r="D14465" t="s">
        <v>14409</v>
      </c>
      <c r="E14465" t="s">
        <v>13</v>
      </c>
      <c r="F14465" t="s">
        <v>16</v>
      </c>
      <c r="G14465">
        <v>3106</v>
      </c>
      <c r="H14465">
        <v>161</v>
      </c>
      <c r="I14465">
        <v>1</v>
      </c>
      <c r="J14465">
        <v>2</v>
      </c>
      <c r="K14465">
        <v>1</v>
      </c>
    </row>
    <row r="14466" spans="1:11" x14ac:dyDescent="0.3">
      <c r="A14466" t="s">
        <v>9553</v>
      </c>
      <c r="B14466">
        <v>4380572875</v>
      </c>
      <c r="C14466">
        <v>12</v>
      </c>
      <c r="D14466" t="s">
        <v>14410</v>
      </c>
      <c r="E14466" t="s">
        <v>25</v>
      </c>
      <c r="F14466" t="s">
        <v>16</v>
      </c>
      <c r="G14466">
        <v>7432</v>
      </c>
      <c r="H14466">
        <v>2018</v>
      </c>
      <c r="I14466">
        <v>565</v>
      </c>
      <c r="J14466">
        <v>45</v>
      </c>
      <c r="K14466">
        <v>16</v>
      </c>
    </row>
    <row r="14467" spans="1:11" x14ac:dyDescent="0.3">
      <c r="A14467" t="s">
        <v>9553</v>
      </c>
      <c r="B14467">
        <v>7523203410</v>
      </c>
      <c r="C14467">
        <v>37</v>
      </c>
      <c r="D14467" t="s">
        <v>14411</v>
      </c>
      <c r="E14467" t="s">
        <v>13</v>
      </c>
      <c r="F14467" t="s">
        <v>16</v>
      </c>
      <c r="G14467">
        <v>7910</v>
      </c>
      <c r="H14467">
        <v>204</v>
      </c>
      <c r="I14467">
        <v>10</v>
      </c>
      <c r="J14467">
        <v>0</v>
      </c>
      <c r="K14467">
        <v>0</v>
      </c>
    </row>
    <row r="14468" spans="1:11" x14ac:dyDescent="0.3">
      <c r="A14468" t="s">
        <v>9553</v>
      </c>
      <c r="B14468">
        <v>4795872928</v>
      </c>
      <c r="C14468">
        <v>32</v>
      </c>
      <c r="D14468" t="s">
        <v>14412</v>
      </c>
      <c r="E14468" t="s">
        <v>13</v>
      </c>
      <c r="F14468" t="s">
        <v>16</v>
      </c>
      <c r="G14468">
        <v>7736</v>
      </c>
      <c r="H14468">
        <v>2951</v>
      </c>
      <c r="I14468">
        <v>347</v>
      </c>
      <c r="J14468">
        <v>22</v>
      </c>
      <c r="K14468">
        <v>3</v>
      </c>
    </row>
    <row r="14469" spans="1:11" x14ac:dyDescent="0.3">
      <c r="A14469" t="s">
        <v>9553</v>
      </c>
      <c r="B14469">
        <v>2550196784</v>
      </c>
      <c r="C14469">
        <v>34</v>
      </c>
      <c r="D14469" t="s">
        <v>14413</v>
      </c>
      <c r="E14469" t="s">
        <v>13</v>
      </c>
      <c r="F14469" t="s">
        <v>14</v>
      </c>
      <c r="G14469">
        <v>687</v>
      </c>
      <c r="H14469">
        <v>171</v>
      </c>
      <c r="I14469">
        <v>37</v>
      </c>
      <c r="J14469">
        <v>3</v>
      </c>
      <c r="K14469">
        <v>0</v>
      </c>
    </row>
    <row r="14470" spans="1:11" x14ac:dyDescent="0.3">
      <c r="A14470" t="s">
        <v>9553</v>
      </c>
      <c r="B14470">
        <v>4312040877</v>
      </c>
      <c r="C14470">
        <v>56</v>
      </c>
      <c r="D14470" t="s">
        <v>14414</v>
      </c>
      <c r="E14470" t="s">
        <v>13</v>
      </c>
      <c r="F14470" t="s">
        <v>16</v>
      </c>
      <c r="G14470">
        <v>1477</v>
      </c>
      <c r="H14470">
        <v>158</v>
      </c>
      <c r="I14470">
        <v>37</v>
      </c>
      <c r="J14470">
        <v>4</v>
      </c>
      <c r="K14470">
        <v>1</v>
      </c>
    </row>
    <row r="14471" spans="1:11" x14ac:dyDescent="0.3">
      <c r="A14471" t="s">
        <v>9553</v>
      </c>
      <c r="B14471">
        <v>4840390161</v>
      </c>
      <c r="C14471">
        <v>54</v>
      </c>
      <c r="D14471" t="s">
        <v>14415</v>
      </c>
      <c r="E14471" t="s">
        <v>13</v>
      </c>
      <c r="F14471" t="s">
        <v>16</v>
      </c>
      <c r="G14471">
        <v>4086</v>
      </c>
      <c r="H14471">
        <v>251</v>
      </c>
      <c r="I14471">
        <v>76</v>
      </c>
      <c r="J14471">
        <v>5</v>
      </c>
      <c r="K14471">
        <v>0</v>
      </c>
    </row>
    <row r="14472" spans="1:11" x14ac:dyDescent="0.3">
      <c r="A14472" t="s">
        <v>9553</v>
      </c>
      <c r="B14472">
        <v>2026095806</v>
      </c>
      <c r="C14472">
        <v>51</v>
      </c>
      <c r="D14472" t="s">
        <v>14416</v>
      </c>
      <c r="E14472" t="s">
        <v>13</v>
      </c>
      <c r="F14472" t="s">
        <v>16</v>
      </c>
      <c r="G14472">
        <v>2752</v>
      </c>
      <c r="H14472">
        <v>55</v>
      </c>
      <c r="I14472">
        <v>14</v>
      </c>
      <c r="J14472">
        <v>0</v>
      </c>
      <c r="K14472">
        <v>0</v>
      </c>
    </row>
    <row r="14473" spans="1:11" x14ac:dyDescent="0.3">
      <c r="A14473" t="s">
        <v>9553</v>
      </c>
      <c r="B14473">
        <v>3632102575</v>
      </c>
      <c r="C14473">
        <v>11</v>
      </c>
      <c r="D14473" t="s">
        <v>14417</v>
      </c>
      <c r="E14473" t="s">
        <v>13</v>
      </c>
      <c r="F14473" t="s">
        <v>16</v>
      </c>
      <c r="G14473">
        <v>5327</v>
      </c>
      <c r="H14473">
        <v>423</v>
      </c>
      <c r="I14473">
        <v>112</v>
      </c>
      <c r="J14473">
        <v>8</v>
      </c>
      <c r="K14473">
        <v>1</v>
      </c>
    </row>
    <row r="14474" spans="1:11" x14ac:dyDescent="0.3">
      <c r="A14474" t="s">
        <v>9553</v>
      </c>
      <c r="B14474">
        <v>5335219980</v>
      </c>
      <c r="C14474">
        <v>5</v>
      </c>
      <c r="D14474" t="s">
        <v>14418</v>
      </c>
      <c r="E14474" t="s">
        <v>13</v>
      </c>
      <c r="F14474" t="s">
        <v>16</v>
      </c>
      <c r="G14474">
        <v>6539</v>
      </c>
      <c r="H14474">
        <v>2498</v>
      </c>
      <c r="I14474">
        <v>739</v>
      </c>
      <c r="J14474">
        <v>27</v>
      </c>
      <c r="K14474">
        <v>9</v>
      </c>
    </row>
    <row r="14475" spans="1:11" x14ac:dyDescent="0.3">
      <c r="A14475" t="s">
        <v>9553</v>
      </c>
      <c r="B14475">
        <v>9184910487</v>
      </c>
      <c r="C14475">
        <v>26</v>
      </c>
      <c r="D14475" t="s">
        <v>14419</v>
      </c>
      <c r="E14475" t="s">
        <v>25</v>
      </c>
      <c r="F14475" t="s">
        <v>16</v>
      </c>
      <c r="G14475">
        <v>9453</v>
      </c>
      <c r="H14475">
        <v>2845</v>
      </c>
      <c r="I14475">
        <v>978</v>
      </c>
      <c r="J14475">
        <v>47</v>
      </c>
      <c r="K14475">
        <v>6</v>
      </c>
    </row>
    <row r="14476" spans="1:11" x14ac:dyDescent="0.3">
      <c r="A14476" t="s">
        <v>9553</v>
      </c>
      <c r="B14476">
        <v>6768736085</v>
      </c>
      <c r="C14476">
        <v>22</v>
      </c>
      <c r="D14476" t="s">
        <v>14420</v>
      </c>
      <c r="E14476" t="s">
        <v>13</v>
      </c>
      <c r="F14476" t="s">
        <v>16</v>
      </c>
      <c r="G14476">
        <v>2960</v>
      </c>
      <c r="H14476">
        <v>785</v>
      </c>
      <c r="I14476">
        <v>273</v>
      </c>
      <c r="J14476">
        <v>10</v>
      </c>
      <c r="K14476">
        <v>2</v>
      </c>
    </row>
    <row r="14477" spans="1:11" x14ac:dyDescent="0.3">
      <c r="A14477" t="s">
        <v>9553</v>
      </c>
      <c r="B14477">
        <v>5337395861</v>
      </c>
      <c r="C14477">
        <v>20</v>
      </c>
      <c r="D14477" t="s">
        <v>14421</v>
      </c>
      <c r="E14477" t="s">
        <v>13</v>
      </c>
      <c r="F14477" t="s">
        <v>16</v>
      </c>
      <c r="G14477">
        <v>5561</v>
      </c>
      <c r="H14477">
        <v>2100</v>
      </c>
      <c r="I14477">
        <v>195</v>
      </c>
      <c r="J14477">
        <v>5</v>
      </c>
      <c r="K14477">
        <v>1</v>
      </c>
    </row>
    <row r="14478" spans="1:11" x14ac:dyDescent="0.3">
      <c r="A14478" t="s">
        <v>9553</v>
      </c>
      <c r="B14478">
        <v>6245915326</v>
      </c>
      <c r="C14478">
        <v>8</v>
      </c>
      <c r="D14478" t="s">
        <v>14422</v>
      </c>
      <c r="E14478" t="s">
        <v>13</v>
      </c>
      <c r="F14478" t="s">
        <v>16</v>
      </c>
      <c r="G14478">
        <v>2442</v>
      </c>
      <c r="H14478">
        <v>643</v>
      </c>
      <c r="I14478">
        <v>115</v>
      </c>
      <c r="J14478">
        <v>3</v>
      </c>
      <c r="K14478">
        <v>0</v>
      </c>
    </row>
    <row r="14479" spans="1:11" x14ac:dyDescent="0.3">
      <c r="A14479" t="s">
        <v>9553</v>
      </c>
      <c r="B14479">
        <v>9628957203</v>
      </c>
      <c r="C14479">
        <v>31</v>
      </c>
      <c r="D14479" t="s">
        <v>14423</v>
      </c>
      <c r="E14479" t="s">
        <v>13</v>
      </c>
      <c r="F14479" t="s">
        <v>16</v>
      </c>
      <c r="G14479">
        <v>1408</v>
      </c>
      <c r="H14479">
        <v>455</v>
      </c>
      <c r="I14479">
        <v>161</v>
      </c>
      <c r="J14479">
        <v>3</v>
      </c>
      <c r="K14479">
        <v>0</v>
      </c>
    </row>
    <row r="14480" spans="1:11" x14ac:dyDescent="0.3">
      <c r="A14480" t="s">
        <v>9553</v>
      </c>
      <c r="B14480">
        <v>9066297879</v>
      </c>
      <c r="C14480">
        <v>60</v>
      </c>
      <c r="D14480" t="s">
        <v>14424</v>
      </c>
      <c r="E14480" t="s">
        <v>13</v>
      </c>
      <c r="F14480" t="s">
        <v>16</v>
      </c>
      <c r="G14480">
        <v>3867</v>
      </c>
      <c r="H14480">
        <v>1200</v>
      </c>
      <c r="I14480">
        <v>259</v>
      </c>
      <c r="J14480">
        <v>29</v>
      </c>
      <c r="K14480">
        <v>6</v>
      </c>
    </row>
    <row r="14481" spans="1:11" x14ac:dyDescent="0.3">
      <c r="A14481" t="s">
        <v>9553</v>
      </c>
      <c r="B14481">
        <v>6735488434</v>
      </c>
      <c r="C14481">
        <v>29</v>
      </c>
      <c r="D14481" t="s">
        <v>14425</v>
      </c>
      <c r="E14481" t="s">
        <v>13</v>
      </c>
      <c r="F14481" t="s">
        <v>16</v>
      </c>
      <c r="G14481">
        <v>5412</v>
      </c>
      <c r="H14481">
        <v>1955</v>
      </c>
      <c r="I14481">
        <v>64</v>
      </c>
      <c r="J14481">
        <v>36</v>
      </c>
      <c r="K14481">
        <v>12</v>
      </c>
    </row>
    <row r="14482" spans="1:11" x14ac:dyDescent="0.3">
      <c r="A14482" t="s">
        <v>9553</v>
      </c>
      <c r="B14482">
        <v>1313916249</v>
      </c>
      <c r="C14482">
        <v>51</v>
      </c>
      <c r="D14482" t="s">
        <v>14426</v>
      </c>
      <c r="E14482" t="s">
        <v>13</v>
      </c>
      <c r="F14482" t="s">
        <v>16</v>
      </c>
      <c r="G14482">
        <v>8086</v>
      </c>
      <c r="H14482">
        <v>2769</v>
      </c>
      <c r="I14482">
        <v>227</v>
      </c>
      <c r="J14482">
        <v>26</v>
      </c>
      <c r="K14482">
        <v>5</v>
      </c>
    </row>
    <row r="14483" spans="1:11" x14ac:dyDescent="0.3">
      <c r="A14483" t="s">
        <v>9553</v>
      </c>
      <c r="B14483">
        <v>6820678636</v>
      </c>
      <c r="C14483">
        <v>7</v>
      </c>
      <c r="D14483" t="s">
        <v>14427</v>
      </c>
      <c r="E14483" t="s">
        <v>13</v>
      </c>
      <c r="F14483" t="s">
        <v>16</v>
      </c>
      <c r="G14483">
        <v>3069</v>
      </c>
      <c r="H14483">
        <v>202</v>
      </c>
      <c r="I14483">
        <v>75</v>
      </c>
      <c r="J14483">
        <v>4</v>
      </c>
      <c r="K14483">
        <v>2</v>
      </c>
    </row>
    <row r="14484" spans="1:11" x14ac:dyDescent="0.3">
      <c r="A14484" t="s">
        <v>9553</v>
      </c>
      <c r="B14484">
        <v>1666716104</v>
      </c>
      <c r="C14484">
        <v>58</v>
      </c>
      <c r="D14484" t="s">
        <v>14428</v>
      </c>
      <c r="E14484" t="s">
        <v>13</v>
      </c>
      <c r="F14484" t="s">
        <v>16</v>
      </c>
      <c r="G14484">
        <v>2647</v>
      </c>
      <c r="H14484">
        <v>616</v>
      </c>
      <c r="I14484">
        <v>101</v>
      </c>
      <c r="J14484">
        <v>3</v>
      </c>
      <c r="K14484">
        <v>0</v>
      </c>
    </row>
    <row r="14485" spans="1:11" x14ac:dyDescent="0.3">
      <c r="A14485" t="s">
        <v>9553</v>
      </c>
      <c r="B14485">
        <v>3859390645</v>
      </c>
      <c r="C14485">
        <v>16</v>
      </c>
      <c r="D14485" t="s">
        <v>14429</v>
      </c>
      <c r="E14485" t="s">
        <v>13</v>
      </c>
      <c r="F14485" t="s">
        <v>16</v>
      </c>
      <c r="G14485">
        <v>3807</v>
      </c>
      <c r="H14485">
        <v>1224</v>
      </c>
      <c r="I14485">
        <v>59</v>
      </c>
      <c r="J14485">
        <v>4</v>
      </c>
      <c r="K14485">
        <v>1</v>
      </c>
    </row>
    <row r="14486" spans="1:11" x14ac:dyDescent="0.3">
      <c r="A14486" t="s">
        <v>9553</v>
      </c>
      <c r="B14486">
        <v>3270531654</v>
      </c>
      <c r="C14486">
        <v>33</v>
      </c>
      <c r="D14486" t="s">
        <v>14430</v>
      </c>
      <c r="E14486" t="s">
        <v>13</v>
      </c>
      <c r="F14486" t="s">
        <v>16</v>
      </c>
      <c r="G14486">
        <v>1518</v>
      </c>
      <c r="H14486">
        <v>459</v>
      </c>
      <c r="I14486">
        <v>103</v>
      </c>
      <c r="J14486">
        <v>3</v>
      </c>
      <c r="K14486">
        <v>1</v>
      </c>
    </row>
    <row r="14487" spans="1:11" x14ac:dyDescent="0.3">
      <c r="A14487" t="s">
        <v>9553</v>
      </c>
      <c r="B14487">
        <v>3845596178</v>
      </c>
      <c r="C14487">
        <v>40</v>
      </c>
      <c r="D14487" t="s">
        <v>14431</v>
      </c>
      <c r="E14487" t="s">
        <v>13</v>
      </c>
      <c r="F14487" t="s">
        <v>16</v>
      </c>
      <c r="G14487">
        <v>7158</v>
      </c>
      <c r="H14487">
        <v>2972</v>
      </c>
      <c r="I14487">
        <v>819</v>
      </c>
      <c r="J14487">
        <v>5</v>
      </c>
      <c r="K14487">
        <v>1</v>
      </c>
    </row>
    <row r="14488" spans="1:11" x14ac:dyDescent="0.3">
      <c r="A14488" t="s">
        <v>9553</v>
      </c>
      <c r="B14488">
        <v>6202518428</v>
      </c>
      <c r="C14488">
        <v>60</v>
      </c>
      <c r="D14488" t="s">
        <v>14432</v>
      </c>
      <c r="E14488" t="s">
        <v>13</v>
      </c>
      <c r="F14488" t="s">
        <v>16</v>
      </c>
      <c r="G14488">
        <v>8203</v>
      </c>
      <c r="H14488">
        <v>2430</v>
      </c>
      <c r="I14488">
        <v>646</v>
      </c>
      <c r="J14488">
        <v>49</v>
      </c>
      <c r="K14488">
        <v>2</v>
      </c>
    </row>
    <row r="14489" spans="1:11" x14ac:dyDescent="0.3">
      <c r="A14489" t="s">
        <v>9553</v>
      </c>
      <c r="B14489">
        <v>1315867977</v>
      </c>
      <c r="C14489">
        <v>20</v>
      </c>
      <c r="D14489" t="s">
        <v>14433</v>
      </c>
      <c r="E14489" t="s">
        <v>13</v>
      </c>
      <c r="F14489" t="s">
        <v>16</v>
      </c>
      <c r="G14489">
        <v>4633</v>
      </c>
      <c r="H14489">
        <v>342</v>
      </c>
      <c r="I14489">
        <v>135</v>
      </c>
      <c r="J14489">
        <v>2</v>
      </c>
      <c r="K14489">
        <v>1</v>
      </c>
    </row>
    <row r="14490" spans="1:11" x14ac:dyDescent="0.3">
      <c r="A14490" t="s">
        <v>9553</v>
      </c>
      <c r="B14490">
        <v>2410736161</v>
      </c>
      <c r="C14490">
        <v>58</v>
      </c>
      <c r="D14490" t="s">
        <v>14434</v>
      </c>
      <c r="E14490" t="s">
        <v>25</v>
      </c>
      <c r="F14490" t="s">
        <v>16</v>
      </c>
      <c r="G14490">
        <v>1889</v>
      </c>
      <c r="H14490">
        <v>637</v>
      </c>
      <c r="I14490">
        <v>212</v>
      </c>
      <c r="J14490">
        <v>9</v>
      </c>
      <c r="K14490">
        <v>0</v>
      </c>
    </row>
    <row r="14491" spans="1:11" x14ac:dyDescent="0.3">
      <c r="A14491" t="s">
        <v>9553</v>
      </c>
      <c r="B14491">
        <v>2283443898</v>
      </c>
      <c r="C14491">
        <v>29</v>
      </c>
      <c r="D14491" t="s">
        <v>14435</v>
      </c>
      <c r="E14491" t="s">
        <v>13</v>
      </c>
      <c r="F14491" t="s">
        <v>39</v>
      </c>
      <c r="G14491">
        <v>1637</v>
      </c>
      <c r="H14491">
        <v>252</v>
      </c>
      <c r="I14491">
        <v>28</v>
      </c>
      <c r="J14491">
        <v>1</v>
      </c>
      <c r="K14491">
        <v>0</v>
      </c>
    </row>
    <row r="14492" spans="1:11" x14ac:dyDescent="0.3">
      <c r="A14492" t="s">
        <v>9553</v>
      </c>
      <c r="B14492">
        <v>8132882186</v>
      </c>
      <c r="C14492">
        <v>22</v>
      </c>
      <c r="D14492" t="s">
        <v>14436</v>
      </c>
      <c r="E14492" t="s">
        <v>13</v>
      </c>
      <c r="F14492" t="s">
        <v>16</v>
      </c>
      <c r="G14492">
        <v>533</v>
      </c>
      <c r="H14492">
        <v>146</v>
      </c>
      <c r="I14492">
        <v>37</v>
      </c>
      <c r="J14492">
        <v>1</v>
      </c>
      <c r="K14492">
        <v>0</v>
      </c>
    </row>
    <row r="14493" spans="1:11" x14ac:dyDescent="0.3">
      <c r="A14493" t="s">
        <v>9553</v>
      </c>
      <c r="B14493">
        <v>3803332598</v>
      </c>
      <c r="C14493">
        <v>41</v>
      </c>
      <c r="D14493" t="s">
        <v>14437</v>
      </c>
      <c r="E14493" t="s">
        <v>13</v>
      </c>
      <c r="F14493" t="s">
        <v>16</v>
      </c>
      <c r="G14493">
        <v>52</v>
      </c>
      <c r="H14493">
        <v>5</v>
      </c>
      <c r="I14493">
        <v>1</v>
      </c>
      <c r="J14493">
        <v>0</v>
      </c>
      <c r="K14493">
        <v>0</v>
      </c>
    </row>
    <row r="14494" spans="1:11" x14ac:dyDescent="0.3">
      <c r="A14494" t="s">
        <v>9553</v>
      </c>
      <c r="B14494">
        <v>6719097960</v>
      </c>
      <c r="C14494">
        <v>28</v>
      </c>
      <c r="D14494" t="s">
        <v>14438</v>
      </c>
      <c r="E14494" t="s">
        <v>13</v>
      </c>
      <c r="F14494" t="s">
        <v>16</v>
      </c>
      <c r="G14494">
        <v>2516</v>
      </c>
      <c r="H14494">
        <v>339</v>
      </c>
      <c r="I14494">
        <v>96</v>
      </c>
      <c r="J14494">
        <v>3</v>
      </c>
      <c r="K14494">
        <v>0</v>
      </c>
    </row>
    <row r="14495" spans="1:11" x14ac:dyDescent="0.3">
      <c r="A14495" t="s">
        <v>9553</v>
      </c>
      <c r="B14495">
        <v>7748183908</v>
      </c>
      <c r="C14495">
        <v>16</v>
      </c>
      <c r="D14495" t="s">
        <v>14439</v>
      </c>
      <c r="E14495" t="s">
        <v>13</v>
      </c>
      <c r="F14495" t="s">
        <v>16</v>
      </c>
      <c r="G14495">
        <v>2232</v>
      </c>
      <c r="H14495">
        <v>845</v>
      </c>
      <c r="I14495">
        <v>137</v>
      </c>
      <c r="J14495">
        <v>1</v>
      </c>
      <c r="K14495">
        <v>0</v>
      </c>
    </row>
    <row r="14496" spans="1:11" x14ac:dyDescent="0.3">
      <c r="A14496" t="s">
        <v>9553</v>
      </c>
      <c r="B14496">
        <v>7558940583</v>
      </c>
      <c r="C14496">
        <v>17</v>
      </c>
      <c r="D14496" t="s">
        <v>14440</v>
      </c>
      <c r="E14496" t="s">
        <v>25</v>
      </c>
      <c r="F14496" t="s">
        <v>16</v>
      </c>
      <c r="G14496">
        <v>7076</v>
      </c>
      <c r="H14496">
        <v>703</v>
      </c>
      <c r="I14496">
        <v>19</v>
      </c>
      <c r="J14496">
        <v>6</v>
      </c>
      <c r="K14496">
        <v>2</v>
      </c>
    </row>
    <row r="14497" spans="1:11" x14ac:dyDescent="0.3">
      <c r="A14497" t="s">
        <v>9553</v>
      </c>
      <c r="B14497">
        <v>3659411338</v>
      </c>
      <c r="C14497">
        <v>51</v>
      </c>
      <c r="D14497" t="s">
        <v>14441</v>
      </c>
      <c r="E14497" t="s">
        <v>13</v>
      </c>
      <c r="F14497" t="s">
        <v>16</v>
      </c>
      <c r="G14497">
        <v>7247</v>
      </c>
      <c r="H14497">
        <v>3144</v>
      </c>
      <c r="I14497">
        <v>1228</v>
      </c>
      <c r="J14497">
        <v>41</v>
      </c>
      <c r="K14497">
        <v>3</v>
      </c>
    </row>
    <row r="14498" spans="1:11" x14ac:dyDescent="0.3">
      <c r="A14498" t="s">
        <v>9553</v>
      </c>
      <c r="B14498">
        <v>2071565761</v>
      </c>
      <c r="C14498">
        <v>22</v>
      </c>
      <c r="D14498" t="s">
        <v>14442</v>
      </c>
      <c r="E14498" t="s">
        <v>13</v>
      </c>
      <c r="F14498" t="s">
        <v>16</v>
      </c>
      <c r="G14498">
        <v>5424</v>
      </c>
      <c r="H14498">
        <v>1307</v>
      </c>
      <c r="I14498">
        <v>195</v>
      </c>
      <c r="J14498">
        <v>17</v>
      </c>
      <c r="K14498">
        <v>5</v>
      </c>
    </row>
    <row r="14499" spans="1:11" x14ac:dyDescent="0.3">
      <c r="A14499" t="s">
        <v>9553</v>
      </c>
      <c r="B14499">
        <v>2538433489</v>
      </c>
      <c r="C14499">
        <v>57</v>
      </c>
      <c r="D14499" t="s">
        <v>14443</v>
      </c>
      <c r="E14499" t="s">
        <v>13</v>
      </c>
      <c r="F14499" t="s">
        <v>16</v>
      </c>
      <c r="G14499">
        <v>6796</v>
      </c>
      <c r="H14499">
        <v>2634</v>
      </c>
      <c r="I14499">
        <v>725</v>
      </c>
      <c r="J14499">
        <v>57</v>
      </c>
      <c r="K14499">
        <v>6</v>
      </c>
    </row>
    <row r="14500" spans="1:11" x14ac:dyDescent="0.3">
      <c r="A14500" t="s">
        <v>9553</v>
      </c>
      <c r="B14500">
        <v>3483114861</v>
      </c>
      <c r="C14500">
        <v>18</v>
      </c>
      <c r="D14500" t="s">
        <v>14444</v>
      </c>
      <c r="E14500" t="s">
        <v>13</v>
      </c>
      <c r="F14500" t="s">
        <v>16</v>
      </c>
      <c r="G14500">
        <v>89</v>
      </c>
      <c r="H14500">
        <v>21</v>
      </c>
      <c r="I14500">
        <v>8</v>
      </c>
      <c r="J14500">
        <v>0</v>
      </c>
      <c r="K14500">
        <v>0</v>
      </c>
    </row>
    <row r="14501" spans="1:11" x14ac:dyDescent="0.3">
      <c r="A14501" t="s">
        <v>9553</v>
      </c>
      <c r="B14501">
        <v>9090586831</v>
      </c>
      <c r="C14501">
        <v>32</v>
      </c>
      <c r="D14501" t="s">
        <v>14445</v>
      </c>
      <c r="E14501" t="s">
        <v>13</v>
      </c>
      <c r="F14501" t="s">
        <v>16</v>
      </c>
      <c r="G14501">
        <v>3517</v>
      </c>
      <c r="H14501">
        <v>1439</v>
      </c>
      <c r="I14501">
        <v>534</v>
      </c>
      <c r="J14501">
        <v>32</v>
      </c>
      <c r="K14501">
        <v>1</v>
      </c>
    </row>
    <row r="14502" spans="1:11" x14ac:dyDescent="0.3">
      <c r="A14502" t="s">
        <v>9553</v>
      </c>
      <c r="B14502">
        <v>6954260534</v>
      </c>
      <c r="C14502">
        <v>14</v>
      </c>
      <c r="D14502" t="s">
        <v>14446</v>
      </c>
      <c r="E14502" t="s">
        <v>13</v>
      </c>
      <c r="F14502" t="s">
        <v>16</v>
      </c>
      <c r="G14502">
        <v>9789</v>
      </c>
      <c r="H14502">
        <v>1289</v>
      </c>
      <c r="I14502">
        <v>438</v>
      </c>
      <c r="J14502">
        <v>16</v>
      </c>
      <c r="K14502">
        <v>4</v>
      </c>
    </row>
    <row r="14503" spans="1:11" x14ac:dyDescent="0.3">
      <c r="A14503" t="s">
        <v>9553</v>
      </c>
      <c r="B14503">
        <v>1530915122</v>
      </c>
      <c r="C14503">
        <v>27</v>
      </c>
      <c r="D14503" t="s">
        <v>14447</v>
      </c>
      <c r="E14503" t="s">
        <v>25</v>
      </c>
      <c r="F14503" t="s">
        <v>16</v>
      </c>
      <c r="G14503">
        <v>7414</v>
      </c>
      <c r="H14503">
        <v>482</v>
      </c>
      <c r="I14503">
        <v>22</v>
      </c>
      <c r="J14503">
        <v>12</v>
      </c>
      <c r="K14503">
        <v>3</v>
      </c>
    </row>
    <row r="14504" spans="1:11" x14ac:dyDescent="0.3">
      <c r="A14504" t="s">
        <v>9553</v>
      </c>
      <c r="B14504">
        <v>2703411955</v>
      </c>
      <c r="C14504">
        <v>33</v>
      </c>
      <c r="D14504" t="s">
        <v>14448</v>
      </c>
      <c r="E14504" t="s">
        <v>25</v>
      </c>
      <c r="F14504" t="s">
        <v>16</v>
      </c>
      <c r="G14504">
        <v>7374</v>
      </c>
      <c r="H14504">
        <v>3138</v>
      </c>
      <c r="I14504">
        <v>138</v>
      </c>
      <c r="J14504">
        <v>15</v>
      </c>
      <c r="K14504">
        <v>3</v>
      </c>
    </row>
    <row r="14505" spans="1:11" x14ac:dyDescent="0.3">
      <c r="A14505" t="s">
        <v>9553</v>
      </c>
      <c r="B14505">
        <v>1370931535</v>
      </c>
      <c r="C14505">
        <v>51</v>
      </c>
      <c r="D14505" t="s">
        <v>14449</v>
      </c>
      <c r="E14505" t="s">
        <v>13</v>
      </c>
      <c r="F14505" t="s">
        <v>16</v>
      </c>
      <c r="G14505">
        <v>4840</v>
      </c>
      <c r="H14505">
        <v>1619</v>
      </c>
      <c r="I14505">
        <v>434</v>
      </c>
      <c r="J14505">
        <v>30</v>
      </c>
      <c r="K14505">
        <v>1</v>
      </c>
    </row>
    <row r="14506" spans="1:11" x14ac:dyDescent="0.3">
      <c r="A14506" t="s">
        <v>9553</v>
      </c>
      <c r="B14506">
        <v>5368199977</v>
      </c>
      <c r="C14506">
        <v>39</v>
      </c>
      <c r="D14506" t="s">
        <v>14450</v>
      </c>
      <c r="E14506" t="s">
        <v>13</v>
      </c>
      <c r="F14506" t="s">
        <v>16</v>
      </c>
      <c r="G14506">
        <v>6718</v>
      </c>
      <c r="H14506">
        <v>1591</v>
      </c>
      <c r="I14506">
        <v>96</v>
      </c>
      <c r="J14506">
        <v>9</v>
      </c>
      <c r="K14506">
        <v>3</v>
      </c>
    </row>
    <row r="14507" spans="1:11" x14ac:dyDescent="0.3">
      <c r="A14507" t="s">
        <v>9553</v>
      </c>
      <c r="B14507">
        <v>4947978638</v>
      </c>
      <c r="C14507">
        <v>9</v>
      </c>
      <c r="D14507" t="s">
        <v>14451</v>
      </c>
      <c r="E14507" t="s">
        <v>13</v>
      </c>
      <c r="F14507" t="s">
        <v>16</v>
      </c>
      <c r="G14507">
        <v>9431</v>
      </c>
      <c r="H14507">
        <v>1227</v>
      </c>
      <c r="I14507">
        <v>453</v>
      </c>
      <c r="J14507">
        <v>27</v>
      </c>
      <c r="K14507">
        <v>11</v>
      </c>
    </row>
    <row r="14508" spans="1:11" x14ac:dyDescent="0.3">
      <c r="A14508" t="s">
        <v>9553</v>
      </c>
      <c r="B14508">
        <v>3165348224</v>
      </c>
      <c r="C14508">
        <v>48</v>
      </c>
      <c r="D14508" t="s">
        <v>14452</v>
      </c>
      <c r="E14508" t="s">
        <v>13</v>
      </c>
      <c r="F14508" t="s">
        <v>16</v>
      </c>
      <c r="G14508">
        <v>3913</v>
      </c>
      <c r="H14508">
        <v>1243</v>
      </c>
      <c r="I14508">
        <v>159</v>
      </c>
      <c r="J14508">
        <v>0</v>
      </c>
      <c r="K14508">
        <v>0</v>
      </c>
    </row>
    <row r="14509" spans="1:11" x14ac:dyDescent="0.3">
      <c r="A14509" t="s">
        <v>9553</v>
      </c>
      <c r="B14509">
        <v>7912283185</v>
      </c>
      <c r="C14509">
        <v>58</v>
      </c>
      <c r="D14509" t="s">
        <v>14453</v>
      </c>
      <c r="E14509" t="s">
        <v>13</v>
      </c>
      <c r="F14509" t="s">
        <v>16</v>
      </c>
      <c r="G14509">
        <v>1459</v>
      </c>
      <c r="H14509">
        <v>297</v>
      </c>
      <c r="I14509">
        <v>32</v>
      </c>
      <c r="J14509">
        <v>7</v>
      </c>
      <c r="K14509">
        <v>1</v>
      </c>
    </row>
    <row r="14510" spans="1:11" x14ac:dyDescent="0.3">
      <c r="A14510" t="s">
        <v>9553</v>
      </c>
      <c r="B14510">
        <v>2433196676</v>
      </c>
      <c r="C14510">
        <v>53</v>
      </c>
      <c r="D14510" t="s">
        <v>14454</v>
      </c>
      <c r="E14510" t="s">
        <v>13</v>
      </c>
      <c r="F14510" t="s">
        <v>16</v>
      </c>
      <c r="G14510">
        <v>2237</v>
      </c>
      <c r="H14510">
        <v>819</v>
      </c>
      <c r="I14510">
        <v>84</v>
      </c>
      <c r="J14510">
        <v>19</v>
      </c>
      <c r="K14510">
        <v>5</v>
      </c>
    </row>
    <row r="14511" spans="1:11" x14ac:dyDescent="0.3">
      <c r="A14511" t="s">
        <v>9553</v>
      </c>
      <c r="B14511">
        <v>2566168884</v>
      </c>
      <c r="C14511">
        <v>16</v>
      </c>
      <c r="D14511" t="s">
        <v>14455</v>
      </c>
      <c r="E14511" t="s">
        <v>13</v>
      </c>
      <c r="F14511" t="s">
        <v>16</v>
      </c>
      <c r="G14511">
        <v>1133</v>
      </c>
      <c r="H14511">
        <v>410</v>
      </c>
      <c r="I14511">
        <v>159</v>
      </c>
      <c r="J14511">
        <v>4</v>
      </c>
      <c r="K14511">
        <v>1</v>
      </c>
    </row>
    <row r="14512" spans="1:11" x14ac:dyDescent="0.3">
      <c r="A14512" t="s">
        <v>9553</v>
      </c>
      <c r="B14512">
        <v>2644871617</v>
      </c>
      <c r="C14512">
        <v>27</v>
      </c>
      <c r="D14512" t="s">
        <v>14456</v>
      </c>
      <c r="E14512" t="s">
        <v>25</v>
      </c>
      <c r="F14512" t="s">
        <v>16</v>
      </c>
      <c r="G14512">
        <v>8019</v>
      </c>
      <c r="H14512">
        <v>3153</v>
      </c>
      <c r="I14512">
        <v>287</v>
      </c>
      <c r="J14512">
        <v>23</v>
      </c>
      <c r="K14512">
        <v>1</v>
      </c>
    </row>
    <row r="14513" spans="1:11" x14ac:dyDescent="0.3">
      <c r="A14513" t="s">
        <v>9553</v>
      </c>
      <c r="B14513">
        <v>4543755257</v>
      </c>
      <c r="C14513">
        <v>60</v>
      </c>
      <c r="D14513" t="s">
        <v>14457</v>
      </c>
      <c r="E14513" t="s">
        <v>13</v>
      </c>
      <c r="F14513" t="s">
        <v>16</v>
      </c>
      <c r="G14513">
        <v>7071</v>
      </c>
      <c r="H14513">
        <v>2839</v>
      </c>
      <c r="I14513">
        <v>92</v>
      </c>
      <c r="J14513">
        <v>38</v>
      </c>
      <c r="K14513">
        <v>15</v>
      </c>
    </row>
    <row r="14514" spans="1:11" x14ac:dyDescent="0.3">
      <c r="A14514" t="s">
        <v>9553</v>
      </c>
      <c r="B14514">
        <v>6578560798</v>
      </c>
      <c r="C14514">
        <v>35</v>
      </c>
      <c r="D14514" t="s">
        <v>14458</v>
      </c>
      <c r="E14514" t="s">
        <v>13</v>
      </c>
      <c r="F14514" t="s">
        <v>16</v>
      </c>
      <c r="G14514">
        <v>9045</v>
      </c>
      <c r="H14514">
        <v>368</v>
      </c>
      <c r="I14514">
        <v>25</v>
      </c>
      <c r="J14514">
        <v>5</v>
      </c>
      <c r="K14514">
        <v>1</v>
      </c>
    </row>
    <row r="14515" spans="1:11" x14ac:dyDescent="0.3">
      <c r="A14515" t="s">
        <v>9553</v>
      </c>
      <c r="B14515">
        <v>2503784870</v>
      </c>
      <c r="C14515">
        <v>57</v>
      </c>
      <c r="D14515" t="s">
        <v>14459</v>
      </c>
      <c r="E14515" t="s">
        <v>13</v>
      </c>
      <c r="F14515" t="s">
        <v>14</v>
      </c>
      <c r="G14515">
        <v>3473</v>
      </c>
      <c r="H14515">
        <v>528</v>
      </c>
      <c r="I14515">
        <v>210</v>
      </c>
      <c r="J14515">
        <v>9</v>
      </c>
      <c r="K14515">
        <v>2</v>
      </c>
    </row>
    <row r="14516" spans="1:11" x14ac:dyDescent="0.3">
      <c r="A14516" t="s">
        <v>9553</v>
      </c>
      <c r="B14516">
        <v>6364604035</v>
      </c>
      <c r="C14516">
        <v>22</v>
      </c>
      <c r="D14516" t="s">
        <v>14460</v>
      </c>
      <c r="E14516" t="s">
        <v>13</v>
      </c>
      <c r="F14516" t="s">
        <v>16</v>
      </c>
      <c r="G14516">
        <v>8899</v>
      </c>
      <c r="H14516">
        <v>738</v>
      </c>
      <c r="I14516">
        <v>72</v>
      </c>
      <c r="J14516">
        <v>10</v>
      </c>
      <c r="K14516">
        <v>2</v>
      </c>
    </row>
    <row r="14517" spans="1:11" x14ac:dyDescent="0.3">
      <c r="A14517" t="s">
        <v>9553</v>
      </c>
      <c r="B14517">
        <v>7927579079</v>
      </c>
      <c r="C14517">
        <v>23</v>
      </c>
      <c r="D14517" t="s">
        <v>14461</v>
      </c>
      <c r="E14517" t="s">
        <v>13</v>
      </c>
      <c r="F14517" t="s">
        <v>16</v>
      </c>
      <c r="G14517">
        <v>9685</v>
      </c>
      <c r="H14517">
        <v>3852</v>
      </c>
      <c r="I14517">
        <v>408</v>
      </c>
      <c r="J14517">
        <v>93</v>
      </c>
      <c r="K14517">
        <v>8</v>
      </c>
    </row>
    <row r="14518" spans="1:11" x14ac:dyDescent="0.3">
      <c r="A14518" t="s">
        <v>9553</v>
      </c>
      <c r="B14518">
        <v>4186807844</v>
      </c>
      <c r="C14518">
        <v>21</v>
      </c>
      <c r="D14518" t="s">
        <v>14462</v>
      </c>
      <c r="E14518" t="s">
        <v>13</v>
      </c>
      <c r="F14518" t="s">
        <v>16</v>
      </c>
      <c r="G14518">
        <v>5000</v>
      </c>
      <c r="H14518">
        <v>124</v>
      </c>
      <c r="I14518">
        <v>46</v>
      </c>
      <c r="J14518">
        <v>2</v>
      </c>
      <c r="K14518">
        <v>1</v>
      </c>
    </row>
    <row r="14519" spans="1:11" x14ac:dyDescent="0.3">
      <c r="A14519" t="s">
        <v>9553</v>
      </c>
      <c r="B14519">
        <v>2573338597</v>
      </c>
      <c r="C14519">
        <v>36</v>
      </c>
      <c r="D14519" t="s">
        <v>14463</v>
      </c>
      <c r="E14519" t="s">
        <v>13</v>
      </c>
      <c r="F14519" t="s">
        <v>16</v>
      </c>
      <c r="G14519">
        <v>7521</v>
      </c>
      <c r="H14519">
        <v>1398</v>
      </c>
      <c r="I14519">
        <v>333</v>
      </c>
      <c r="J14519">
        <v>29</v>
      </c>
      <c r="K14519">
        <v>10</v>
      </c>
    </row>
    <row r="14520" spans="1:11" x14ac:dyDescent="0.3">
      <c r="A14520" t="s">
        <v>9553</v>
      </c>
      <c r="B14520">
        <v>5750445079</v>
      </c>
      <c r="C14520">
        <v>6</v>
      </c>
      <c r="D14520" t="s">
        <v>14464</v>
      </c>
      <c r="E14520" t="s">
        <v>13</v>
      </c>
      <c r="F14520" t="s">
        <v>16</v>
      </c>
      <c r="G14520">
        <v>7126</v>
      </c>
      <c r="H14520">
        <v>780</v>
      </c>
      <c r="I14520">
        <v>94</v>
      </c>
      <c r="J14520">
        <v>5</v>
      </c>
      <c r="K14520">
        <v>2</v>
      </c>
    </row>
    <row r="14521" spans="1:11" x14ac:dyDescent="0.3">
      <c r="A14521" t="s">
        <v>9553</v>
      </c>
      <c r="B14521">
        <v>7163627529</v>
      </c>
      <c r="C14521">
        <v>35</v>
      </c>
      <c r="D14521" t="s">
        <v>14465</v>
      </c>
      <c r="E14521" t="s">
        <v>25</v>
      </c>
      <c r="F14521" t="s">
        <v>16</v>
      </c>
      <c r="G14521">
        <v>8602</v>
      </c>
      <c r="H14521">
        <v>1348</v>
      </c>
      <c r="I14521">
        <v>418</v>
      </c>
      <c r="J14521">
        <v>4</v>
      </c>
      <c r="K14521">
        <v>1</v>
      </c>
    </row>
    <row r="14522" spans="1:11" x14ac:dyDescent="0.3">
      <c r="A14522" t="s">
        <v>9553</v>
      </c>
      <c r="B14522">
        <v>1707200015</v>
      </c>
      <c r="C14522">
        <v>17</v>
      </c>
      <c r="D14522" t="s">
        <v>14466</v>
      </c>
      <c r="E14522" t="s">
        <v>13</v>
      </c>
      <c r="F14522" t="s">
        <v>16</v>
      </c>
      <c r="G14522">
        <v>2647</v>
      </c>
      <c r="H14522">
        <v>569</v>
      </c>
      <c r="I14522">
        <v>31</v>
      </c>
      <c r="J14522">
        <v>9</v>
      </c>
      <c r="K14522">
        <v>1</v>
      </c>
    </row>
    <row r="14523" spans="1:11" x14ac:dyDescent="0.3">
      <c r="A14523" t="s">
        <v>9553</v>
      </c>
      <c r="B14523">
        <v>7260420811</v>
      </c>
      <c r="C14523">
        <v>49</v>
      </c>
      <c r="D14523" t="s">
        <v>14467</v>
      </c>
      <c r="E14523" t="s">
        <v>13</v>
      </c>
      <c r="F14523" t="s">
        <v>16</v>
      </c>
      <c r="G14523">
        <v>5718</v>
      </c>
      <c r="H14523">
        <v>1150</v>
      </c>
      <c r="I14523">
        <v>443</v>
      </c>
      <c r="J14523">
        <v>16</v>
      </c>
      <c r="K14523">
        <v>1</v>
      </c>
    </row>
    <row r="14524" spans="1:11" x14ac:dyDescent="0.3">
      <c r="A14524" t="s">
        <v>9553</v>
      </c>
      <c r="B14524">
        <v>1312369969</v>
      </c>
      <c r="C14524">
        <v>32</v>
      </c>
      <c r="D14524" t="s">
        <v>14468</v>
      </c>
      <c r="E14524" t="s">
        <v>13</v>
      </c>
      <c r="F14524" t="s">
        <v>16</v>
      </c>
      <c r="G14524">
        <v>234</v>
      </c>
      <c r="H14524">
        <v>83</v>
      </c>
      <c r="I14524">
        <v>22</v>
      </c>
      <c r="J14524">
        <v>1</v>
      </c>
      <c r="K14524">
        <v>0</v>
      </c>
    </row>
    <row r="14525" spans="1:11" x14ac:dyDescent="0.3">
      <c r="A14525" t="s">
        <v>9553</v>
      </c>
      <c r="B14525">
        <v>3284257120</v>
      </c>
      <c r="C14525">
        <v>7</v>
      </c>
      <c r="D14525" t="s">
        <v>14469</v>
      </c>
      <c r="E14525" t="s">
        <v>13</v>
      </c>
      <c r="F14525" t="s">
        <v>16</v>
      </c>
      <c r="G14525">
        <v>6321</v>
      </c>
      <c r="H14525">
        <v>1366</v>
      </c>
      <c r="I14525">
        <v>315</v>
      </c>
      <c r="J14525">
        <v>30</v>
      </c>
      <c r="K14525">
        <v>11</v>
      </c>
    </row>
    <row r="14526" spans="1:11" x14ac:dyDescent="0.3">
      <c r="A14526" t="s">
        <v>9553</v>
      </c>
      <c r="B14526">
        <v>1640380051</v>
      </c>
      <c r="C14526">
        <v>46</v>
      </c>
      <c r="D14526" t="s">
        <v>14470</v>
      </c>
      <c r="E14526" t="s">
        <v>25</v>
      </c>
      <c r="F14526" t="s">
        <v>16</v>
      </c>
      <c r="G14526">
        <v>484</v>
      </c>
      <c r="H14526">
        <v>144</v>
      </c>
      <c r="I14526">
        <v>22</v>
      </c>
      <c r="J14526">
        <v>0</v>
      </c>
      <c r="K14526">
        <v>0</v>
      </c>
    </row>
    <row r="14527" spans="1:11" x14ac:dyDescent="0.3">
      <c r="A14527" t="s">
        <v>9553</v>
      </c>
      <c r="B14527">
        <v>5113445730</v>
      </c>
      <c r="C14527">
        <v>54</v>
      </c>
      <c r="D14527" t="s">
        <v>14471</v>
      </c>
      <c r="E14527" t="s">
        <v>13</v>
      </c>
      <c r="F14527" t="s">
        <v>16</v>
      </c>
      <c r="G14527">
        <v>4379</v>
      </c>
      <c r="H14527">
        <v>1594</v>
      </c>
      <c r="I14527">
        <v>446</v>
      </c>
      <c r="J14527">
        <v>17</v>
      </c>
      <c r="K14527">
        <v>1</v>
      </c>
    </row>
    <row r="14528" spans="1:11" x14ac:dyDescent="0.3">
      <c r="A14528" t="s">
        <v>9553</v>
      </c>
      <c r="B14528">
        <v>3730258975</v>
      </c>
      <c r="C14528">
        <v>19</v>
      </c>
      <c r="D14528" t="s">
        <v>14472</v>
      </c>
      <c r="E14528" t="s">
        <v>25</v>
      </c>
      <c r="F14528" t="s">
        <v>16</v>
      </c>
      <c r="G14528">
        <v>9151</v>
      </c>
      <c r="H14528">
        <v>3094</v>
      </c>
      <c r="I14528">
        <v>53</v>
      </c>
      <c r="J14528">
        <v>45</v>
      </c>
      <c r="K14528">
        <v>8</v>
      </c>
    </row>
    <row r="14529" spans="1:11" x14ac:dyDescent="0.3">
      <c r="A14529" t="s">
        <v>9553</v>
      </c>
      <c r="B14529">
        <v>9847638538</v>
      </c>
      <c r="C14529">
        <v>50</v>
      </c>
      <c r="D14529" t="s">
        <v>14473</v>
      </c>
      <c r="E14529" t="s">
        <v>13</v>
      </c>
      <c r="F14529" t="s">
        <v>16</v>
      </c>
      <c r="G14529">
        <v>4073</v>
      </c>
      <c r="H14529">
        <v>829</v>
      </c>
      <c r="I14529">
        <v>242</v>
      </c>
      <c r="J14529">
        <v>15</v>
      </c>
      <c r="K14529">
        <v>5</v>
      </c>
    </row>
    <row r="14530" spans="1:11" x14ac:dyDescent="0.3">
      <c r="A14530" t="s">
        <v>9553</v>
      </c>
      <c r="B14530">
        <v>9820986518</v>
      </c>
      <c r="C14530">
        <v>28</v>
      </c>
      <c r="D14530" t="s">
        <v>14474</v>
      </c>
      <c r="E14530" t="s">
        <v>13</v>
      </c>
      <c r="F14530" t="s">
        <v>16</v>
      </c>
      <c r="G14530">
        <v>610</v>
      </c>
      <c r="H14530">
        <v>165</v>
      </c>
      <c r="I14530">
        <v>4</v>
      </c>
      <c r="J14530">
        <v>4</v>
      </c>
      <c r="K14530">
        <v>1</v>
      </c>
    </row>
    <row r="14531" spans="1:11" x14ac:dyDescent="0.3">
      <c r="A14531" t="s">
        <v>9553</v>
      </c>
      <c r="B14531">
        <v>4760824740</v>
      </c>
      <c r="C14531">
        <v>20</v>
      </c>
      <c r="D14531" t="s">
        <v>14475</v>
      </c>
      <c r="E14531" t="s">
        <v>13</v>
      </c>
      <c r="F14531" t="s">
        <v>16</v>
      </c>
      <c r="G14531">
        <v>7013</v>
      </c>
      <c r="H14531">
        <v>711</v>
      </c>
      <c r="I14531">
        <v>267</v>
      </c>
      <c r="J14531">
        <v>10</v>
      </c>
      <c r="K14531">
        <v>0</v>
      </c>
    </row>
    <row r="14532" spans="1:11" x14ac:dyDescent="0.3">
      <c r="A14532" t="s">
        <v>9553</v>
      </c>
      <c r="B14532">
        <v>6914418649</v>
      </c>
      <c r="C14532">
        <v>24</v>
      </c>
      <c r="D14532" t="s">
        <v>14476</v>
      </c>
      <c r="E14532" t="s">
        <v>25</v>
      </c>
      <c r="F14532" t="s">
        <v>16</v>
      </c>
      <c r="G14532">
        <v>9580</v>
      </c>
      <c r="H14532">
        <v>2998</v>
      </c>
      <c r="I14532">
        <v>643</v>
      </c>
      <c r="J14532">
        <v>54</v>
      </c>
      <c r="K14532">
        <v>5</v>
      </c>
    </row>
    <row r="14533" spans="1:11" x14ac:dyDescent="0.3">
      <c r="A14533" t="s">
        <v>9553</v>
      </c>
      <c r="B14533">
        <v>3744742816</v>
      </c>
      <c r="C14533">
        <v>55</v>
      </c>
      <c r="D14533" t="s">
        <v>14477</v>
      </c>
      <c r="E14533" t="s">
        <v>25</v>
      </c>
      <c r="F14533" t="s">
        <v>16</v>
      </c>
      <c r="G14533">
        <v>6670</v>
      </c>
      <c r="H14533">
        <v>145</v>
      </c>
      <c r="I14533">
        <v>54</v>
      </c>
      <c r="J14533">
        <v>1</v>
      </c>
      <c r="K14533">
        <v>0</v>
      </c>
    </row>
    <row r="14534" spans="1:11" x14ac:dyDescent="0.3">
      <c r="A14534" t="s">
        <v>9553</v>
      </c>
      <c r="B14534">
        <v>9375927026</v>
      </c>
      <c r="C14534">
        <v>17</v>
      </c>
      <c r="D14534" t="s">
        <v>14478</v>
      </c>
      <c r="E14534" t="s">
        <v>13</v>
      </c>
      <c r="F14534" t="s">
        <v>16</v>
      </c>
      <c r="G14534">
        <v>1717</v>
      </c>
      <c r="H14534">
        <v>690</v>
      </c>
      <c r="I14534">
        <v>20</v>
      </c>
      <c r="J14534">
        <v>13</v>
      </c>
      <c r="K14534">
        <v>4</v>
      </c>
    </row>
    <row r="14535" spans="1:11" x14ac:dyDescent="0.3">
      <c r="A14535" t="s">
        <v>9553</v>
      </c>
      <c r="B14535">
        <v>2789841930</v>
      </c>
      <c r="C14535">
        <v>15</v>
      </c>
      <c r="D14535" t="s">
        <v>14479</v>
      </c>
      <c r="E14535" t="s">
        <v>13</v>
      </c>
      <c r="F14535" t="s">
        <v>16</v>
      </c>
      <c r="G14535">
        <v>1833</v>
      </c>
      <c r="H14535">
        <v>492</v>
      </c>
      <c r="I14535">
        <v>44</v>
      </c>
      <c r="J14535">
        <v>6</v>
      </c>
      <c r="K14535">
        <v>2</v>
      </c>
    </row>
    <row r="14536" spans="1:11" x14ac:dyDescent="0.3">
      <c r="A14536" t="s">
        <v>9553</v>
      </c>
      <c r="B14536">
        <v>9782469006</v>
      </c>
      <c r="C14536">
        <v>10</v>
      </c>
      <c r="D14536" t="s">
        <v>14480</v>
      </c>
      <c r="E14536" t="s">
        <v>13</v>
      </c>
      <c r="F14536" t="s">
        <v>16</v>
      </c>
      <c r="G14536">
        <v>3868</v>
      </c>
      <c r="H14536">
        <v>601</v>
      </c>
      <c r="I14536">
        <v>225</v>
      </c>
      <c r="J14536">
        <v>13</v>
      </c>
      <c r="K14536">
        <v>3</v>
      </c>
    </row>
    <row r="14537" spans="1:11" x14ac:dyDescent="0.3">
      <c r="A14537" t="s">
        <v>9553</v>
      </c>
      <c r="B14537">
        <v>3012979699</v>
      </c>
      <c r="C14537">
        <v>20</v>
      </c>
      <c r="D14537" t="s">
        <v>14481</v>
      </c>
      <c r="E14537" t="s">
        <v>13</v>
      </c>
      <c r="F14537" t="s">
        <v>16</v>
      </c>
      <c r="G14537">
        <v>5768</v>
      </c>
      <c r="H14537">
        <v>691</v>
      </c>
      <c r="I14537">
        <v>270</v>
      </c>
      <c r="J14537">
        <v>1</v>
      </c>
      <c r="K14537">
        <v>0</v>
      </c>
    </row>
    <row r="14538" spans="1:11" x14ac:dyDescent="0.3">
      <c r="A14538" t="s">
        <v>9553</v>
      </c>
      <c r="B14538">
        <v>9142788228</v>
      </c>
      <c r="C14538">
        <v>9</v>
      </c>
      <c r="D14538" t="s">
        <v>14482</v>
      </c>
      <c r="E14538" t="s">
        <v>13</v>
      </c>
      <c r="F14538" t="s">
        <v>16</v>
      </c>
      <c r="G14538">
        <v>9009</v>
      </c>
      <c r="H14538">
        <v>3440</v>
      </c>
      <c r="I14538">
        <v>533</v>
      </c>
      <c r="J14538">
        <v>58</v>
      </c>
      <c r="K14538">
        <v>9</v>
      </c>
    </row>
    <row r="14539" spans="1:11" x14ac:dyDescent="0.3">
      <c r="A14539" t="s">
        <v>9553</v>
      </c>
      <c r="B14539">
        <v>8633514101</v>
      </c>
      <c r="C14539">
        <v>55</v>
      </c>
      <c r="D14539" t="s">
        <v>14483</v>
      </c>
      <c r="E14539" t="s">
        <v>13</v>
      </c>
      <c r="F14539" t="s">
        <v>16</v>
      </c>
      <c r="G14539">
        <v>2204</v>
      </c>
      <c r="H14539">
        <v>703</v>
      </c>
      <c r="I14539">
        <v>68</v>
      </c>
      <c r="J14539">
        <v>17</v>
      </c>
      <c r="K14539">
        <v>6</v>
      </c>
    </row>
    <row r="14540" spans="1:11" x14ac:dyDescent="0.3">
      <c r="A14540" t="s">
        <v>9553</v>
      </c>
      <c r="B14540">
        <v>6786477979</v>
      </c>
      <c r="C14540">
        <v>43</v>
      </c>
      <c r="D14540" t="s">
        <v>14484</v>
      </c>
      <c r="E14540" t="s">
        <v>13</v>
      </c>
      <c r="F14540" t="s">
        <v>16</v>
      </c>
      <c r="G14540">
        <v>5908</v>
      </c>
      <c r="H14540">
        <v>1106</v>
      </c>
      <c r="I14540">
        <v>3</v>
      </c>
      <c r="J14540">
        <v>2</v>
      </c>
      <c r="K14540">
        <v>0</v>
      </c>
    </row>
    <row r="14541" spans="1:11" x14ac:dyDescent="0.3">
      <c r="A14541" t="s">
        <v>9553</v>
      </c>
      <c r="B14541">
        <v>4194450583</v>
      </c>
      <c r="C14541">
        <v>29</v>
      </c>
      <c r="D14541" t="s">
        <v>14485</v>
      </c>
      <c r="E14541" t="s">
        <v>13</v>
      </c>
      <c r="F14541" t="s">
        <v>16</v>
      </c>
      <c r="G14541">
        <v>505</v>
      </c>
      <c r="H14541">
        <v>153</v>
      </c>
      <c r="I14541">
        <v>8</v>
      </c>
      <c r="J14541">
        <v>1</v>
      </c>
      <c r="K14541">
        <v>0</v>
      </c>
    </row>
    <row r="14542" spans="1:11" x14ac:dyDescent="0.3">
      <c r="A14542" t="s">
        <v>9553</v>
      </c>
      <c r="B14542">
        <v>9837663247</v>
      </c>
      <c r="C14542">
        <v>58</v>
      </c>
      <c r="D14542" t="s">
        <v>14486</v>
      </c>
      <c r="E14542" t="s">
        <v>13</v>
      </c>
      <c r="F14542" t="s">
        <v>16</v>
      </c>
      <c r="G14542">
        <v>4724</v>
      </c>
      <c r="H14542">
        <v>185</v>
      </c>
      <c r="I14542">
        <v>68</v>
      </c>
      <c r="J14542">
        <v>0</v>
      </c>
      <c r="K14542">
        <v>0</v>
      </c>
    </row>
    <row r="14543" spans="1:11" x14ac:dyDescent="0.3">
      <c r="A14543" t="s">
        <v>9553</v>
      </c>
      <c r="B14543">
        <v>7455060390</v>
      </c>
      <c r="C14543">
        <v>14</v>
      </c>
      <c r="D14543" t="s">
        <v>14487</v>
      </c>
      <c r="E14543" t="s">
        <v>13</v>
      </c>
      <c r="F14543" t="s">
        <v>16</v>
      </c>
      <c r="G14543">
        <v>6171</v>
      </c>
      <c r="H14543">
        <v>2003</v>
      </c>
      <c r="I14543">
        <v>438</v>
      </c>
      <c r="J14543">
        <v>33</v>
      </c>
      <c r="K14543">
        <v>13</v>
      </c>
    </row>
    <row r="14544" spans="1:11" x14ac:dyDescent="0.3">
      <c r="A14544" t="s">
        <v>9553</v>
      </c>
      <c r="B14544">
        <v>5528037536</v>
      </c>
      <c r="C14544">
        <v>25</v>
      </c>
      <c r="D14544" t="s">
        <v>14488</v>
      </c>
      <c r="E14544" t="s">
        <v>25</v>
      </c>
      <c r="F14544" t="s">
        <v>16</v>
      </c>
      <c r="G14544">
        <v>1245</v>
      </c>
      <c r="H14544">
        <v>337</v>
      </c>
      <c r="I14544">
        <v>79</v>
      </c>
      <c r="J14544">
        <v>3</v>
      </c>
      <c r="K14544">
        <v>0</v>
      </c>
    </row>
    <row r="14545" spans="1:11" x14ac:dyDescent="0.3">
      <c r="A14545" t="s">
        <v>9553</v>
      </c>
      <c r="B14545">
        <v>4601205325</v>
      </c>
      <c r="C14545">
        <v>6</v>
      </c>
      <c r="D14545" t="s">
        <v>14489</v>
      </c>
      <c r="E14545" t="s">
        <v>13</v>
      </c>
      <c r="F14545" t="s">
        <v>16</v>
      </c>
      <c r="G14545">
        <v>1175</v>
      </c>
      <c r="H14545">
        <v>230</v>
      </c>
      <c r="I14545">
        <v>37</v>
      </c>
      <c r="J14545">
        <v>3</v>
      </c>
      <c r="K14545">
        <v>1</v>
      </c>
    </row>
    <row r="14546" spans="1:11" x14ac:dyDescent="0.3">
      <c r="A14546" t="s">
        <v>9553</v>
      </c>
      <c r="B14546">
        <v>2827429799</v>
      </c>
      <c r="C14546">
        <v>22</v>
      </c>
      <c r="D14546" t="s">
        <v>14490</v>
      </c>
      <c r="E14546" t="s">
        <v>13</v>
      </c>
      <c r="F14546" t="s">
        <v>16</v>
      </c>
      <c r="G14546">
        <v>3591</v>
      </c>
      <c r="H14546">
        <v>1022</v>
      </c>
      <c r="I14546">
        <v>250</v>
      </c>
      <c r="J14546">
        <v>24</v>
      </c>
      <c r="K14546">
        <v>8</v>
      </c>
    </row>
    <row r="14547" spans="1:11" x14ac:dyDescent="0.3">
      <c r="A14547" t="s">
        <v>9553</v>
      </c>
      <c r="B14547">
        <v>9818967167</v>
      </c>
      <c r="C14547">
        <v>56</v>
      </c>
      <c r="D14547" t="s">
        <v>14491</v>
      </c>
      <c r="E14547" t="s">
        <v>25</v>
      </c>
      <c r="F14547" t="s">
        <v>16</v>
      </c>
      <c r="G14547">
        <v>9233</v>
      </c>
      <c r="H14547">
        <v>2497</v>
      </c>
      <c r="I14547">
        <v>881</v>
      </c>
      <c r="J14547">
        <v>50</v>
      </c>
      <c r="K14547">
        <v>8</v>
      </c>
    </row>
    <row r="14548" spans="1:11" x14ac:dyDescent="0.3">
      <c r="A14548" t="s">
        <v>9553</v>
      </c>
      <c r="B14548">
        <v>2126671794</v>
      </c>
      <c r="C14548">
        <v>25</v>
      </c>
      <c r="D14548" t="s">
        <v>14492</v>
      </c>
      <c r="E14548" t="s">
        <v>13</v>
      </c>
      <c r="F14548" t="s">
        <v>16</v>
      </c>
      <c r="G14548">
        <v>8750</v>
      </c>
      <c r="H14548">
        <v>2268</v>
      </c>
      <c r="I14548">
        <v>383</v>
      </c>
      <c r="J14548">
        <v>38</v>
      </c>
      <c r="K14548">
        <v>3</v>
      </c>
    </row>
    <row r="14549" spans="1:11" x14ac:dyDescent="0.3">
      <c r="A14549" t="s">
        <v>9553</v>
      </c>
      <c r="B14549">
        <v>2901961347</v>
      </c>
      <c r="C14549">
        <v>60</v>
      </c>
      <c r="D14549" t="s">
        <v>14493</v>
      </c>
      <c r="E14549" t="s">
        <v>13</v>
      </c>
      <c r="F14549" t="s">
        <v>16</v>
      </c>
      <c r="G14549">
        <v>4642</v>
      </c>
      <c r="H14549">
        <v>1530</v>
      </c>
      <c r="I14549">
        <v>476</v>
      </c>
      <c r="J14549">
        <v>4</v>
      </c>
      <c r="K14549">
        <v>1</v>
      </c>
    </row>
    <row r="14550" spans="1:11" x14ac:dyDescent="0.3">
      <c r="A14550" t="s">
        <v>9553</v>
      </c>
      <c r="B14550">
        <v>3617853568</v>
      </c>
      <c r="C14550">
        <v>9</v>
      </c>
      <c r="D14550" t="s">
        <v>14494</v>
      </c>
      <c r="E14550" t="s">
        <v>13</v>
      </c>
      <c r="F14550" t="s">
        <v>16</v>
      </c>
      <c r="G14550">
        <v>8190</v>
      </c>
      <c r="H14550">
        <v>3269</v>
      </c>
      <c r="I14550">
        <v>979</v>
      </c>
      <c r="J14550">
        <v>69</v>
      </c>
      <c r="K14550">
        <v>12</v>
      </c>
    </row>
    <row r="14551" spans="1:11" x14ac:dyDescent="0.3">
      <c r="A14551" t="s">
        <v>9553</v>
      </c>
      <c r="B14551">
        <v>3483129026</v>
      </c>
      <c r="C14551">
        <v>50</v>
      </c>
      <c r="D14551" t="s">
        <v>14495</v>
      </c>
      <c r="E14551" t="s">
        <v>13</v>
      </c>
      <c r="F14551" t="s">
        <v>16</v>
      </c>
      <c r="G14551">
        <v>5039</v>
      </c>
      <c r="H14551">
        <v>258</v>
      </c>
      <c r="I14551">
        <v>60</v>
      </c>
      <c r="J14551">
        <v>6</v>
      </c>
      <c r="K14551">
        <v>1</v>
      </c>
    </row>
    <row r="14552" spans="1:11" x14ac:dyDescent="0.3">
      <c r="A14552" t="s">
        <v>9553</v>
      </c>
      <c r="B14552">
        <v>3580842189</v>
      </c>
      <c r="C14552">
        <v>10</v>
      </c>
      <c r="D14552" t="s">
        <v>14496</v>
      </c>
      <c r="E14552" t="s">
        <v>13</v>
      </c>
      <c r="F14552" t="s">
        <v>16</v>
      </c>
      <c r="G14552">
        <v>9213</v>
      </c>
      <c r="H14552">
        <v>2217</v>
      </c>
      <c r="I14552">
        <v>488</v>
      </c>
      <c r="J14552">
        <v>32</v>
      </c>
      <c r="K14552">
        <v>1</v>
      </c>
    </row>
    <row r="14553" spans="1:11" x14ac:dyDescent="0.3">
      <c r="A14553" t="s">
        <v>9553</v>
      </c>
      <c r="B14553">
        <v>3242935815</v>
      </c>
      <c r="C14553">
        <v>14</v>
      </c>
      <c r="D14553" t="s">
        <v>14497</v>
      </c>
      <c r="E14553" t="s">
        <v>13</v>
      </c>
      <c r="F14553" t="s">
        <v>16</v>
      </c>
      <c r="G14553">
        <v>9699</v>
      </c>
      <c r="H14553">
        <v>1421</v>
      </c>
      <c r="I14553">
        <v>180</v>
      </c>
      <c r="J14553">
        <v>7</v>
      </c>
      <c r="K14553">
        <v>2</v>
      </c>
    </row>
    <row r="14554" spans="1:11" x14ac:dyDescent="0.3">
      <c r="A14554" t="s">
        <v>9553</v>
      </c>
      <c r="B14554">
        <v>2029401942</v>
      </c>
      <c r="C14554">
        <v>5</v>
      </c>
      <c r="D14554" t="s">
        <v>14498</v>
      </c>
      <c r="E14554" t="s">
        <v>13</v>
      </c>
      <c r="F14554" t="s">
        <v>16</v>
      </c>
      <c r="G14554">
        <v>7665</v>
      </c>
      <c r="H14554">
        <v>1553</v>
      </c>
      <c r="I14554">
        <v>40</v>
      </c>
      <c r="J14554">
        <v>5</v>
      </c>
      <c r="K14554">
        <v>2</v>
      </c>
    </row>
    <row r="14555" spans="1:11" x14ac:dyDescent="0.3">
      <c r="A14555" t="s">
        <v>9553</v>
      </c>
      <c r="B14555">
        <v>2753008984</v>
      </c>
      <c r="C14555">
        <v>49</v>
      </c>
      <c r="D14555" t="s">
        <v>14499</v>
      </c>
      <c r="E14555" t="s">
        <v>13</v>
      </c>
      <c r="F14555" t="s">
        <v>14</v>
      </c>
      <c r="G14555">
        <v>216</v>
      </c>
      <c r="H14555">
        <v>67</v>
      </c>
      <c r="I14555">
        <v>20</v>
      </c>
      <c r="J14555">
        <v>1</v>
      </c>
      <c r="K14555">
        <v>0</v>
      </c>
    </row>
    <row r="14556" spans="1:11" x14ac:dyDescent="0.3">
      <c r="A14556" t="s">
        <v>9553</v>
      </c>
      <c r="B14556">
        <v>8835122610</v>
      </c>
      <c r="C14556">
        <v>25</v>
      </c>
      <c r="D14556" t="s">
        <v>14500</v>
      </c>
      <c r="E14556" t="s">
        <v>13</v>
      </c>
      <c r="F14556" t="s">
        <v>16</v>
      </c>
      <c r="G14556">
        <v>7645</v>
      </c>
      <c r="H14556">
        <v>1255</v>
      </c>
      <c r="I14556">
        <v>130</v>
      </c>
      <c r="J14556">
        <v>21</v>
      </c>
      <c r="K14556">
        <v>1</v>
      </c>
    </row>
    <row r="14557" spans="1:11" x14ac:dyDescent="0.3">
      <c r="A14557" t="s">
        <v>9553</v>
      </c>
      <c r="B14557">
        <v>3783248711</v>
      </c>
      <c r="C14557">
        <v>44</v>
      </c>
      <c r="D14557" t="s">
        <v>14501</v>
      </c>
      <c r="E14557" t="s">
        <v>13</v>
      </c>
      <c r="F14557" t="s">
        <v>16</v>
      </c>
      <c r="G14557">
        <v>7036</v>
      </c>
      <c r="H14557">
        <v>898</v>
      </c>
      <c r="I14557">
        <v>50</v>
      </c>
      <c r="J14557">
        <v>16</v>
      </c>
      <c r="K14557">
        <v>2</v>
      </c>
    </row>
    <row r="14558" spans="1:11" x14ac:dyDescent="0.3">
      <c r="A14558" t="s">
        <v>9553</v>
      </c>
      <c r="B14558">
        <v>4238068467</v>
      </c>
      <c r="C14558">
        <v>10</v>
      </c>
      <c r="D14558" t="s">
        <v>14502</v>
      </c>
      <c r="E14558" t="s">
        <v>13</v>
      </c>
      <c r="F14558" t="s">
        <v>16</v>
      </c>
      <c r="G14558">
        <v>1722</v>
      </c>
      <c r="H14558">
        <v>584</v>
      </c>
      <c r="I14558">
        <v>170</v>
      </c>
      <c r="J14558">
        <v>12</v>
      </c>
      <c r="K14558">
        <v>2</v>
      </c>
    </row>
    <row r="14559" spans="1:11" x14ac:dyDescent="0.3">
      <c r="A14559" t="s">
        <v>9553</v>
      </c>
      <c r="B14559">
        <v>3148149187</v>
      </c>
      <c r="C14559">
        <v>22</v>
      </c>
      <c r="D14559" t="s">
        <v>14503</v>
      </c>
      <c r="E14559" t="s">
        <v>13</v>
      </c>
      <c r="F14559" t="s">
        <v>16</v>
      </c>
      <c r="G14559">
        <v>2892</v>
      </c>
      <c r="H14559">
        <v>186</v>
      </c>
      <c r="I14559">
        <v>57</v>
      </c>
      <c r="J14559">
        <v>2</v>
      </c>
      <c r="K14559">
        <v>1</v>
      </c>
    </row>
    <row r="14560" spans="1:11" x14ac:dyDescent="0.3">
      <c r="A14560" t="s">
        <v>9553</v>
      </c>
      <c r="B14560">
        <v>4049312795</v>
      </c>
      <c r="C14560">
        <v>22</v>
      </c>
      <c r="D14560" t="s">
        <v>14504</v>
      </c>
      <c r="E14560" t="s">
        <v>13</v>
      </c>
      <c r="F14560" t="s">
        <v>16</v>
      </c>
      <c r="G14560">
        <v>3484</v>
      </c>
      <c r="H14560">
        <v>507</v>
      </c>
      <c r="I14560">
        <v>195</v>
      </c>
      <c r="J14560">
        <v>12</v>
      </c>
      <c r="K14560">
        <v>2</v>
      </c>
    </row>
    <row r="14561" spans="1:11" x14ac:dyDescent="0.3">
      <c r="A14561" t="s">
        <v>9553</v>
      </c>
      <c r="B14561">
        <v>1791143464</v>
      </c>
      <c r="C14561">
        <v>40</v>
      </c>
      <c r="D14561" t="s">
        <v>14505</v>
      </c>
      <c r="E14561" t="s">
        <v>13</v>
      </c>
      <c r="F14561" t="s">
        <v>16</v>
      </c>
      <c r="G14561">
        <v>1055</v>
      </c>
      <c r="H14561">
        <v>50</v>
      </c>
      <c r="I14561">
        <v>13</v>
      </c>
      <c r="J14561">
        <v>1</v>
      </c>
      <c r="K14561">
        <v>0</v>
      </c>
    </row>
    <row r="14562" spans="1:11" x14ac:dyDescent="0.3">
      <c r="A14562" t="s">
        <v>9553</v>
      </c>
      <c r="B14562">
        <v>5322407458</v>
      </c>
      <c r="C14562">
        <v>19</v>
      </c>
      <c r="D14562" t="s">
        <v>14506</v>
      </c>
      <c r="E14562" t="s">
        <v>13</v>
      </c>
      <c r="F14562" t="s">
        <v>16</v>
      </c>
      <c r="G14562">
        <v>9121</v>
      </c>
      <c r="H14562">
        <v>2322</v>
      </c>
      <c r="I14562">
        <v>226</v>
      </c>
      <c r="J14562">
        <v>8</v>
      </c>
      <c r="K14562">
        <v>3</v>
      </c>
    </row>
    <row r="14563" spans="1:11" x14ac:dyDescent="0.3">
      <c r="A14563" t="s">
        <v>9553</v>
      </c>
      <c r="B14563">
        <v>1298002528</v>
      </c>
      <c r="C14563">
        <v>38</v>
      </c>
      <c r="D14563" t="s">
        <v>14507</v>
      </c>
      <c r="E14563" t="s">
        <v>13</v>
      </c>
      <c r="F14563" t="s">
        <v>16</v>
      </c>
      <c r="G14563">
        <v>9191</v>
      </c>
      <c r="H14563">
        <v>1109</v>
      </c>
      <c r="I14563">
        <v>136</v>
      </c>
      <c r="J14563">
        <v>15</v>
      </c>
      <c r="K14563">
        <v>4</v>
      </c>
    </row>
    <row r="14564" spans="1:11" x14ac:dyDescent="0.3">
      <c r="A14564" t="s">
        <v>9553</v>
      </c>
      <c r="B14564">
        <v>1791120153</v>
      </c>
      <c r="C14564">
        <v>10</v>
      </c>
      <c r="D14564" t="s">
        <v>14508</v>
      </c>
      <c r="E14564" t="s">
        <v>13</v>
      </c>
      <c r="F14564" t="s">
        <v>16</v>
      </c>
      <c r="G14564">
        <v>2725</v>
      </c>
      <c r="H14564">
        <v>117</v>
      </c>
      <c r="I14564">
        <v>32</v>
      </c>
      <c r="J14564">
        <v>2</v>
      </c>
      <c r="K14564">
        <v>0</v>
      </c>
    </row>
    <row r="14565" spans="1:11" x14ac:dyDescent="0.3">
      <c r="A14565" t="s">
        <v>9553</v>
      </c>
      <c r="B14565">
        <v>1471556194</v>
      </c>
      <c r="C14565">
        <v>28</v>
      </c>
      <c r="D14565" t="s">
        <v>14509</v>
      </c>
      <c r="E14565" t="s">
        <v>13</v>
      </c>
      <c r="F14565" t="s">
        <v>16</v>
      </c>
      <c r="G14565">
        <v>336</v>
      </c>
      <c r="H14565">
        <v>53</v>
      </c>
      <c r="I14565">
        <v>10</v>
      </c>
      <c r="J14565">
        <v>0</v>
      </c>
      <c r="K14565">
        <v>0</v>
      </c>
    </row>
    <row r="14566" spans="1:11" x14ac:dyDescent="0.3">
      <c r="A14566" t="s">
        <v>9553</v>
      </c>
      <c r="B14566">
        <v>9371735917</v>
      </c>
      <c r="C14566">
        <v>37</v>
      </c>
      <c r="D14566" t="s">
        <v>14510</v>
      </c>
      <c r="E14566" t="s">
        <v>13</v>
      </c>
      <c r="F14566" t="s">
        <v>16</v>
      </c>
      <c r="G14566">
        <v>6208</v>
      </c>
      <c r="H14566">
        <v>377</v>
      </c>
      <c r="I14566">
        <v>132</v>
      </c>
      <c r="J14566">
        <v>9</v>
      </c>
      <c r="K14566">
        <v>2</v>
      </c>
    </row>
    <row r="14567" spans="1:11" x14ac:dyDescent="0.3">
      <c r="A14567" t="s">
        <v>9553</v>
      </c>
      <c r="B14567">
        <v>8427711806</v>
      </c>
      <c r="C14567">
        <v>45</v>
      </c>
      <c r="D14567" t="s">
        <v>14511</v>
      </c>
      <c r="E14567" t="s">
        <v>13</v>
      </c>
      <c r="F14567" t="s">
        <v>16</v>
      </c>
      <c r="G14567">
        <v>8338</v>
      </c>
      <c r="H14567">
        <v>1345</v>
      </c>
      <c r="I14567">
        <v>175</v>
      </c>
      <c r="J14567">
        <v>5</v>
      </c>
      <c r="K14567">
        <v>2</v>
      </c>
    </row>
    <row r="14568" spans="1:11" x14ac:dyDescent="0.3">
      <c r="A14568" t="s">
        <v>9553</v>
      </c>
      <c r="B14568">
        <v>2370739878</v>
      </c>
      <c r="C14568">
        <v>9</v>
      </c>
      <c r="D14568" t="s">
        <v>14512</v>
      </c>
      <c r="E14568" t="s">
        <v>13</v>
      </c>
      <c r="F14568" t="s">
        <v>16</v>
      </c>
      <c r="G14568">
        <v>962</v>
      </c>
      <c r="H14568">
        <v>60</v>
      </c>
      <c r="I14568">
        <v>15</v>
      </c>
      <c r="J14568">
        <v>0</v>
      </c>
      <c r="K14568">
        <v>0</v>
      </c>
    </row>
    <row r="14569" spans="1:11" x14ac:dyDescent="0.3">
      <c r="A14569" t="s">
        <v>9553</v>
      </c>
      <c r="B14569">
        <v>7725244087</v>
      </c>
      <c r="C14569">
        <v>47</v>
      </c>
      <c r="D14569" t="s">
        <v>14513</v>
      </c>
      <c r="E14569" t="s">
        <v>13</v>
      </c>
      <c r="F14569" t="s">
        <v>16</v>
      </c>
      <c r="G14569">
        <v>9264</v>
      </c>
      <c r="H14569">
        <v>3737</v>
      </c>
      <c r="I14569">
        <v>1326</v>
      </c>
      <c r="J14569">
        <v>85</v>
      </c>
      <c r="K14569">
        <v>10</v>
      </c>
    </row>
    <row r="14570" spans="1:11" x14ac:dyDescent="0.3">
      <c r="A14570" t="s">
        <v>9553</v>
      </c>
      <c r="B14570">
        <v>3129600174</v>
      </c>
      <c r="C14570">
        <v>51</v>
      </c>
      <c r="D14570" t="s">
        <v>14514</v>
      </c>
      <c r="E14570" t="s">
        <v>13</v>
      </c>
      <c r="F14570" t="s">
        <v>16</v>
      </c>
      <c r="G14570">
        <v>5874</v>
      </c>
      <c r="H14570">
        <v>1670</v>
      </c>
      <c r="I14570">
        <v>495</v>
      </c>
      <c r="J14570">
        <v>8</v>
      </c>
      <c r="K14570">
        <v>0</v>
      </c>
    </row>
    <row r="14571" spans="1:11" x14ac:dyDescent="0.3">
      <c r="A14571" t="s">
        <v>9553</v>
      </c>
      <c r="B14571">
        <v>3231159105</v>
      </c>
      <c r="C14571">
        <v>27</v>
      </c>
      <c r="D14571" t="s">
        <v>14515</v>
      </c>
      <c r="E14571" t="s">
        <v>13</v>
      </c>
      <c r="F14571" t="s">
        <v>16</v>
      </c>
      <c r="G14571">
        <v>5022</v>
      </c>
      <c r="H14571">
        <v>455</v>
      </c>
      <c r="I14571">
        <v>83</v>
      </c>
      <c r="J14571">
        <v>6</v>
      </c>
      <c r="K14571">
        <v>2</v>
      </c>
    </row>
    <row r="14572" spans="1:11" x14ac:dyDescent="0.3">
      <c r="A14572" t="s">
        <v>9553</v>
      </c>
      <c r="B14572">
        <v>4229111816</v>
      </c>
      <c r="C14572">
        <v>26</v>
      </c>
      <c r="D14572" t="s">
        <v>14516</v>
      </c>
      <c r="E14572" t="s">
        <v>13</v>
      </c>
      <c r="F14572" t="s">
        <v>16</v>
      </c>
      <c r="G14572">
        <v>4722</v>
      </c>
      <c r="H14572">
        <v>1236</v>
      </c>
      <c r="I14572">
        <v>482</v>
      </c>
      <c r="J14572">
        <v>12</v>
      </c>
      <c r="K14572">
        <v>0</v>
      </c>
    </row>
    <row r="14573" spans="1:11" x14ac:dyDescent="0.3">
      <c r="A14573" t="s">
        <v>9553</v>
      </c>
      <c r="B14573">
        <v>2778476728</v>
      </c>
      <c r="C14573">
        <v>36</v>
      </c>
      <c r="D14573" t="s">
        <v>14517</v>
      </c>
      <c r="E14573" t="s">
        <v>13</v>
      </c>
      <c r="F14573" t="s">
        <v>16</v>
      </c>
      <c r="G14573">
        <v>5928</v>
      </c>
      <c r="H14573">
        <v>2133</v>
      </c>
      <c r="I14573">
        <v>639</v>
      </c>
      <c r="J14573">
        <v>0</v>
      </c>
      <c r="K14573">
        <v>0</v>
      </c>
    </row>
    <row r="14574" spans="1:11" x14ac:dyDescent="0.3">
      <c r="A14574" t="s">
        <v>9553</v>
      </c>
      <c r="B14574">
        <v>8941534394</v>
      </c>
      <c r="C14574">
        <v>51</v>
      </c>
      <c r="D14574" t="s">
        <v>14518</v>
      </c>
      <c r="E14574" t="s">
        <v>13</v>
      </c>
      <c r="F14574" t="s">
        <v>16</v>
      </c>
      <c r="G14574">
        <v>2685</v>
      </c>
      <c r="H14574">
        <v>718</v>
      </c>
      <c r="I14574">
        <v>117</v>
      </c>
      <c r="J14574">
        <v>9</v>
      </c>
      <c r="K14574">
        <v>0</v>
      </c>
    </row>
    <row r="14575" spans="1:11" x14ac:dyDescent="0.3">
      <c r="A14575" t="s">
        <v>9553</v>
      </c>
      <c r="B14575">
        <v>1296643857</v>
      </c>
      <c r="C14575">
        <v>15</v>
      </c>
      <c r="D14575" t="s">
        <v>14519</v>
      </c>
      <c r="E14575" t="s">
        <v>13</v>
      </c>
      <c r="F14575" t="s">
        <v>16</v>
      </c>
      <c r="G14575">
        <v>7236</v>
      </c>
      <c r="H14575">
        <v>2606</v>
      </c>
      <c r="I14575">
        <v>276</v>
      </c>
      <c r="J14575">
        <v>8</v>
      </c>
      <c r="K14575">
        <v>2</v>
      </c>
    </row>
    <row r="14576" spans="1:11" x14ac:dyDescent="0.3">
      <c r="A14576" t="s">
        <v>9553</v>
      </c>
      <c r="B14576">
        <v>6465808008</v>
      </c>
      <c r="C14576">
        <v>58</v>
      </c>
      <c r="D14576" t="s">
        <v>14520</v>
      </c>
      <c r="E14576" t="s">
        <v>13</v>
      </c>
      <c r="F14576" t="s">
        <v>16</v>
      </c>
      <c r="G14576">
        <v>1454</v>
      </c>
      <c r="H14576">
        <v>187</v>
      </c>
      <c r="I14576">
        <v>13</v>
      </c>
      <c r="J14576">
        <v>2</v>
      </c>
      <c r="K14576">
        <v>1</v>
      </c>
    </row>
    <row r="14577" spans="1:11" x14ac:dyDescent="0.3">
      <c r="A14577" t="s">
        <v>9553</v>
      </c>
      <c r="B14577">
        <v>3193637820</v>
      </c>
      <c r="C14577">
        <v>14</v>
      </c>
      <c r="D14577" t="s">
        <v>14521</v>
      </c>
      <c r="E14577" t="s">
        <v>13</v>
      </c>
      <c r="F14577" t="s">
        <v>16</v>
      </c>
      <c r="G14577">
        <v>187</v>
      </c>
      <c r="H14577">
        <v>28</v>
      </c>
      <c r="I14577">
        <v>2</v>
      </c>
      <c r="J14577">
        <v>0</v>
      </c>
      <c r="K14577">
        <v>0</v>
      </c>
    </row>
    <row r="14578" spans="1:11" x14ac:dyDescent="0.3">
      <c r="A14578" t="s">
        <v>9553</v>
      </c>
      <c r="B14578">
        <v>2953000529</v>
      </c>
      <c r="C14578">
        <v>11</v>
      </c>
      <c r="D14578" t="s">
        <v>14522</v>
      </c>
      <c r="E14578" t="s">
        <v>13</v>
      </c>
      <c r="F14578" t="s">
        <v>16</v>
      </c>
      <c r="G14578">
        <v>2473</v>
      </c>
      <c r="H14578">
        <v>905</v>
      </c>
      <c r="I14578">
        <v>308</v>
      </c>
      <c r="J14578">
        <v>22</v>
      </c>
      <c r="K14578">
        <v>3</v>
      </c>
    </row>
    <row r="14579" spans="1:11" x14ac:dyDescent="0.3">
      <c r="A14579" t="s">
        <v>9553</v>
      </c>
      <c r="B14579">
        <v>4537562233</v>
      </c>
      <c r="C14579">
        <v>14</v>
      </c>
      <c r="D14579" t="s">
        <v>14523</v>
      </c>
      <c r="E14579" t="s">
        <v>13</v>
      </c>
      <c r="F14579" t="s">
        <v>14</v>
      </c>
      <c r="G14579">
        <v>8735</v>
      </c>
      <c r="H14579">
        <v>3796</v>
      </c>
      <c r="I14579">
        <v>229</v>
      </c>
      <c r="J14579">
        <v>84</v>
      </c>
      <c r="K14579">
        <v>0</v>
      </c>
    </row>
    <row r="14580" spans="1:11" x14ac:dyDescent="0.3">
      <c r="A14580" t="s">
        <v>9553</v>
      </c>
      <c r="B14580">
        <v>5185643476</v>
      </c>
      <c r="C14580">
        <v>47</v>
      </c>
      <c r="D14580" t="s">
        <v>14524</v>
      </c>
      <c r="E14580" t="s">
        <v>13</v>
      </c>
      <c r="F14580" t="s">
        <v>16</v>
      </c>
      <c r="G14580">
        <v>4910</v>
      </c>
      <c r="H14580">
        <v>479</v>
      </c>
      <c r="I14580">
        <v>90</v>
      </c>
      <c r="J14580">
        <v>6</v>
      </c>
      <c r="K14580">
        <v>1</v>
      </c>
    </row>
    <row r="14581" spans="1:11" x14ac:dyDescent="0.3">
      <c r="A14581" t="s">
        <v>9553</v>
      </c>
      <c r="B14581">
        <v>8841662609</v>
      </c>
      <c r="C14581">
        <v>13</v>
      </c>
      <c r="D14581" t="s">
        <v>14525</v>
      </c>
      <c r="E14581" t="s">
        <v>13</v>
      </c>
      <c r="F14581" t="s">
        <v>16</v>
      </c>
      <c r="G14581">
        <v>1929</v>
      </c>
      <c r="H14581">
        <v>547</v>
      </c>
      <c r="I14581">
        <v>75</v>
      </c>
      <c r="J14581">
        <v>4</v>
      </c>
      <c r="K14581">
        <v>0</v>
      </c>
    </row>
    <row r="14582" spans="1:11" x14ac:dyDescent="0.3">
      <c r="A14582" t="s">
        <v>9553</v>
      </c>
      <c r="B14582">
        <v>5062210408</v>
      </c>
      <c r="C14582">
        <v>48</v>
      </c>
      <c r="D14582" t="s">
        <v>14526</v>
      </c>
      <c r="E14582" t="s">
        <v>25</v>
      </c>
      <c r="F14582" t="s">
        <v>16</v>
      </c>
      <c r="G14582">
        <v>7885</v>
      </c>
      <c r="H14582">
        <v>3502</v>
      </c>
      <c r="I14582">
        <v>668</v>
      </c>
      <c r="J14582">
        <v>65</v>
      </c>
      <c r="K14582">
        <v>23</v>
      </c>
    </row>
    <row r="14583" spans="1:11" x14ac:dyDescent="0.3">
      <c r="A14583" t="s">
        <v>9553</v>
      </c>
      <c r="B14583">
        <v>7879042989</v>
      </c>
      <c r="C14583">
        <v>9</v>
      </c>
      <c r="D14583" t="s">
        <v>14527</v>
      </c>
      <c r="E14583" t="s">
        <v>13</v>
      </c>
      <c r="F14583" t="s">
        <v>16</v>
      </c>
      <c r="G14583">
        <v>7859</v>
      </c>
      <c r="H14583">
        <v>2675</v>
      </c>
      <c r="I14583">
        <v>1024</v>
      </c>
      <c r="J14583">
        <v>26</v>
      </c>
      <c r="K14583">
        <v>1</v>
      </c>
    </row>
    <row r="14584" spans="1:11" x14ac:dyDescent="0.3">
      <c r="A14584" t="s">
        <v>9553</v>
      </c>
      <c r="B14584">
        <v>5861408232</v>
      </c>
      <c r="C14584">
        <v>14</v>
      </c>
      <c r="D14584" t="s">
        <v>14528</v>
      </c>
      <c r="E14584" t="s">
        <v>13</v>
      </c>
      <c r="F14584" t="s">
        <v>16</v>
      </c>
      <c r="G14584">
        <v>4050</v>
      </c>
      <c r="H14584">
        <v>369</v>
      </c>
      <c r="I14584">
        <v>120</v>
      </c>
      <c r="J14584">
        <v>9</v>
      </c>
      <c r="K14584">
        <v>0</v>
      </c>
    </row>
    <row r="14585" spans="1:11" x14ac:dyDescent="0.3">
      <c r="A14585" t="s">
        <v>9553</v>
      </c>
      <c r="B14585">
        <v>8542605345</v>
      </c>
      <c r="C14585">
        <v>14</v>
      </c>
      <c r="D14585" t="s">
        <v>14529</v>
      </c>
      <c r="E14585" t="s">
        <v>13</v>
      </c>
      <c r="F14585" t="s">
        <v>16</v>
      </c>
      <c r="G14585">
        <v>1173</v>
      </c>
      <c r="H14585">
        <v>442</v>
      </c>
      <c r="I14585">
        <v>176</v>
      </c>
      <c r="J14585">
        <v>1</v>
      </c>
      <c r="K14585">
        <v>0</v>
      </c>
    </row>
    <row r="14586" spans="1:11" x14ac:dyDescent="0.3">
      <c r="A14586" t="s">
        <v>9553</v>
      </c>
      <c r="B14586">
        <v>3258472350</v>
      </c>
      <c r="C14586">
        <v>7</v>
      </c>
      <c r="D14586" t="s">
        <v>14530</v>
      </c>
      <c r="E14586" t="s">
        <v>13</v>
      </c>
      <c r="F14586" t="s">
        <v>16</v>
      </c>
      <c r="G14586">
        <v>2672</v>
      </c>
      <c r="H14586">
        <v>355</v>
      </c>
      <c r="I14586">
        <v>40</v>
      </c>
      <c r="J14586">
        <v>4</v>
      </c>
      <c r="K14586">
        <v>1</v>
      </c>
    </row>
    <row r="14587" spans="1:11" x14ac:dyDescent="0.3">
      <c r="A14587" t="s">
        <v>9553</v>
      </c>
      <c r="B14587">
        <v>9169067802</v>
      </c>
      <c r="C14587">
        <v>8</v>
      </c>
      <c r="D14587" t="s">
        <v>14531</v>
      </c>
      <c r="E14587" t="s">
        <v>13</v>
      </c>
      <c r="F14587" t="s">
        <v>16</v>
      </c>
      <c r="G14587">
        <v>8836</v>
      </c>
      <c r="H14587">
        <v>3532</v>
      </c>
      <c r="I14587">
        <v>1079</v>
      </c>
      <c r="J14587">
        <v>23</v>
      </c>
      <c r="K14587">
        <v>3</v>
      </c>
    </row>
    <row r="14588" spans="1:11" x14ac:dyDescent="0.3">
      <c r="A14588" t="s">
        <v>9553</v>
      </c>
      <c r="B14588">
        <v>3760982577</v>
      </c>
      <c r="C14588">
        <v>34</v>
      </c>
      <c r="D14588" t="s">
        <v>14532</v>
      </c>
      <c r="E14588" t="s">
        <v>13</v>
      </c>
      <c r="F14588" t="s">
        <v>39</v>
      </c>
      <c r="G14588">
        <v>7790</v>
      </c>
      <c r="H14588">
        <v>2692</v>
      </c>
      <c r="I14588">
        <v>392</v>
      </c>
      <c r="J14588">
        <v>4</v>
      </c>
      <c r="K14588">
        <v>2</v>
      </c>
    </row>
    <row r="14589" spans="1:11" x14ac:dyDescent="0.3">
      <c r="A14589" t="s">
        <v>9553</v>
      </c>
      <c r="B14589">
        <v>7162000698</v>
      </c>
      <c r="C14589">
        <v>42</v>
      </c>
      <c r="D14589" t="s">
        <v>14533</v>
      </c>
      <c r="E14589" t="s">
        <v>13</v>
      </c>
      <c r="F14589" t="s">
        <v>16</v>
      </c>
      <c r="G14589">
        <v>497</v>
      </c>
      <c r="H14589">
        <v>202</v>
      </c>
      <c r="I14589">
        <v>50</v>
      </c>
      <c r="J14589">
        <v>1</v>
      </c>
      <c r="K14589">
        <v>0</v>
      </c>
    </row>
    <row r="14590" spans="1:11" x14ac:dyDescent="0.3">
      <c r="A14590" t="s">
        <v>9553</v>
      </c>
      <c r="B14590">
        <v>3459896914</v>
      </c>
      <c r="C14590">
        <v>22</v>
      </c>
      <c r="D14590" t="s">
        <v>14534</v>
      </c>
      <c r="E14590" t="s">
        <v>13</v>
      </c>
      <c r="F14590" t="s">
        <v>16</v>
      </c>
      <c r="G14590">
        <v>8127</v>
      </c>
      <c r="H14590">
        <v>186</v>
      </c>
      <c r="I14590">
        <v>36</v>
      </c>
      <c r="J14590">
        <v>0</v>
      </c>
      <c r="K14590">
        <v>0</v>
      </c>
    </row>
    <row r="14591" spans="1:11" x14ac:dyDescent="0.3">
      <c r="A14591" t="s">
        <v>9553</v>
      </c>
      <c r="B14591">
        <v>3524090201</v>
      </c>
      <c r="C14591">
        <v>60</v>
      </c>
      <c r="D14591" t="s">
        <v>14535</v>
      </c>
      <c r="E14591" t="s">
        <v>13</v>
      </c>
      <c r="F14591" t="s">
        <v>16</v>
      </c>
      <c r="G14591">
        <v>7324</v>
      </c>
      <c r="H14591">
        <v>2821</v>
      </c>
      <c r="I14591">
        <v>411</v>
      </c>
      <c r="J14591">
        <v>3</v>
      </c>
      <c r="K14591">
        <v>1</v>
      </c>
    </row>
    <row r="14592" spans="1:11" x14ac:dyDescent="0.3">
      <c r="A14592" t="s">
        <v>9553</v>
      </c>
      <c r="B14592">
        <v>4164347756</v>
      </c>
      <c r="C14592">
        <v>31</v>
      </c>
      <c r="D14592" t="s">
        <v>14536</v>
      </c>
      <c r="E14592" t="s">
        <v>13</v>
      </c>
      <c r="F14592" t="s">
        <v>16</v>
      </c>
      <c r="G14592">
        <v>7593</v>
      </c>
      <c r="H14592">
        <v>101</v>
      </c>
      <c r="I14592">
        <v>17</v>
      </c>
      <c r="J14592">
        <v>1</v>
      </c>
      <c r="K14592">
        <v>0</v>
      </c>
    </row>
    <row r="14593" spans="1:11" x14ac:dyDescent="0.3">
      <c r="A14593" t="s">
        <v>9553</v>
      </c>
      <c r="B14593">
        <v>4753522450</v>
      </c>
      <c r="C14593">
        <v>34</v>
      </c>
      <c r="D14593" t="s">
        <v>14537</v>
      </c>
      <c r="E14593" t="s">
        <v>13</v>
      </c>
      <c r="F14593" t="s">
        <v>16</v>
      </c>
      <c r="G14593">
        <v>5838</v>
      </c>
      <c r="H14593">
        <v>2349</v>
      </c>
      <c r="I14593">
        <v>628</v>
      </c>
      <c r="J14593">
        <v>15</v>
      </c>
      <c r="K14593">
        <v>4</v>
      </c>
    </row>
    <row r="14594" spans="1:11" x14ac:dyDescent="0.3">
      <c r="A14594" t="s">
        <v>9553</v>
      </c>
      <c r="B14594">
        <v>3841780984</v>
      </c>
      <c r="C14594">
        <v>27</v>
      </c>
      <c r="D14594" t="s">
        <v>14538</v>
      </c>
      <c r="E14594" t="s">
        <v>13</v>
      </c>
      <c r="F14594" t="s">
        <v>16</v>
      </c>
      <c r="G14594">
        <v>5323</v>
      </c>
      <c r="H14594">
        <v>429</v>
      </c>
      <c r="I14594">
        <v>97</v>
      </c>
      <c r="J14594">
        <v>1</v>
      </c>
      <c r="K14594">
        <v>0</v>
      </c>
    </row>
    <row r="14595" spans="1:11" x14ac:dyDescent="0.3">
      <c r="A14595" t="s">
        <v>9553</v>
      </c>
      <c r="B14595">
        <v>8417907514</v>
      </c>
      <c r="C14595">
        <v>49</v>
      </c>
      <c r="D14595" t="s">
        <v>14539</v>
      </c>
      <c r="E14595" t="s">
        <v>13</v>
      </c>
      <c r="F14595" t="s">
        <v>16</v>
      </c>
      <c r="G14595">
        <v>9171</v>
      </c>
      <c r="H14595">
        <v>724</v>
      </c>
      <c r="I14595">
        <v>53</v>
      </c>
      <c r="J14595">
        <v>5</v>
      </c>
      <c r="K14595">
        <v>1</v>
      </c>
    </row>
    <row r="14596" spans="1:11" x14ac:dyDescent="0.3">
      <c r="A14596" t="s">
        <v>9553</v>
      </c>
      <c r="B14596">
        <v>7797175254</v>
      </c>
      <c r="C14596">
        <v>13</v>
      </c>
      <c r="D14596" t="s">
        <v>14540</v>
      </c>
      <c r="E14596" t="s">
        <v>13</v>
      </c>
      <c r="F14596" t="s">
        <v>16</v>
      </c>
      <c r="G14596">
        <v>2283</v>
      </c>
      <c r="H14596">
        <v>556</v>
      </c>
      <c r="I14596">
        <v>158</v>
      </c>
      <c r="J14596">
        <v>1</v>
      </c>
      <c r="K14596">
        <v>0</v>
      </c>
    </row>
    <row r="14597" spans="1:11" x14ac:dyDescent="0.3">
      <c r="A14597" t="s">
        <v>9553</v>
      </c>
      <c r="B14597">
        <v>7393584217</v>
      </c>
      <c r="C14597">
        <v>32</v>
      </c>
      <c r="D14597" t="s">
        <v>14541</v>
      </c>
      <c r="E14597" t="s">
        <v>13</v>
      </c>
      <c r="F14597" t="s">
        <v>16</v>
      </c>
      <c r="G14597">
        <v>3291</v>
      </c>
      <c r="H14597">
        <v>1176</v>
      </c>
      <c r="I14597">
        <v>80</v>
      </c>
      <c r="J14597">
        <v>19</v>
      </c>
      <c r="K14597">
        <v>7</v>
      </c>
    </row>
    <row r="14598" spans="1:11" x14ac:dyDescent="0.3">
      <c r="A14598" t="s">
        <v>9553</v>
      </c>
      <c r="B14598">
        <v>8313823355</v>
      </c>
      <c r="C14598">
        <v>46</v>
      </c>
      <c r="D14598" t="s">
        <v>14542</v>
      </c>
      <c r="E14598" t="s">
        <v>25</v>
      </c>
      <c r="F14598" t="s">
        <v>16</v>
      </c>
      <c r="G14598">
        <v>4708</v>
      </c>
      <c r="H14598">
        <v>376</v>
      </c>
      <c r="I14598">
        <v>21</v>
      </c>
      <c r="J14598">
        <v>5</v>
      </c>
      <c r="K14598">
        <v>1</v>
      </c>
    </row>
    <row r="14599" spans="1:11" x14ac:dyDescent="0.3">
      <c r="A14599" t="s">
        <v>9553</v>
      </c>
      <c r="B14599">
        <v>6581007976</v>
      </c>
      <c r="C14599">
        <v>42</v>
      </c>
      <c r="D14599" t="s">
        <v>14543</v>
      </c>
      <c r="E14599" t="s">
        <v>13</v>
      </c>
      <c r="F14599" t="s">
        <v>16</v>
      </c>
      <c r="G14599">
        <v>525</v>
      </c>
      <c r="H14599">
        <v>199</v>
      </c>
      <c r="I14599">
        <v>14</v>
      </c>
      <c r="J14599">
        <v>4</v>
      </c>
      <c r="K14599">
        <v>1</v>
      </c>
    </row>
    <row r="14600" spans="1:11" x14ac:dyDescent="0.3">
      <c r="A14600" t="s">
        <v>9553</v>
      </c>
      <c r="B14600">
        <v>9324132735</v>
      </c>
      <c r="C14600">
        <v>57</v>
      </c>
      <c r="D14600" t="s">
        <v>14544</v>
      </c>
      <c r="E14600" t="s">
        <v>25</v>
      </c>
      <c r="F14600" t="s">
        <v>16</v>
      </c>
      <c r="G14600">
        <v>6988</v>
      </c>
      <c r="H14600">
        <v>2630</v>
      </c>
      <c r="I14600">
        <v>63</v>
      </c>
      <c r="J14600">
        <v>2</v>
      </c>
      <c r="K14600">
        <v>1</v>
      </c>
    </row>
    <row r="14601" spans="1:11" x14ac:dyDescent="0.3">
      <c r="A14601" t="s">
        <v>9553</v>
      </c>
      <c r="B14601">
        <v>8327654222</v>
      </c>
      <c r="C14601">
        <v>16</v>
      </c>
      <c r="D14601" t="s">
        <v>14545</v>
      </c>
      <c r="E14601" t="s">
        <v>13</v>
      </c>
      <c r="F14601" t="s">
        <v>16</v>
      </c>
      <c r="G14601">
        <v>7860</v>
      </c>
      <c r="H14601">
        <v>2726</v>
      </c>
      <c r="I14601">
        <v>307</v>
      </c>
      <c r="J14601">
        <v>44</v>
      </c>
      <c r="K14601">
        <v>2</v>
      </c>
    </row>
    <row r="14602" spans="1:11" x14ac:dyDescent="0.3">
      <c r="A14602" t="s">
        <v>9553</v>
      </c>
      <c r="B14602">
        <v>2445699750</v>
      </c>
      <c r="C14602">
        <v>15</v>
      </c>
      <c r="D14602" t="s">
        <v>14546</v>
      </c>
      <c r="E14602" t="s">
        <v>13</v>
      </c>
      <c r="F14602" t="s">
        <v>16</v>
      </c>
      <c r="G14602">
        <v>3477</v>
      </c>
      <c r="H14602">
        <v>338</v>
      </c>
      <c r="I14602">
        <v>23</v>
      </c>
      <c r="J14602">
        <v>1</v>
      </c>
      <c r="K14602">
        <v>0</v>
      </c>
    </row>
    <row r="14603" spans="1:11" x14ac:dyDescent="0.3">
      <c r="A14603" t="s">
        <v>9553</v>
      </c>
      <c r="B14603">
        <v>2664929697</v>
      </c>
      <c r="C14603">
        <v>41</v>
      </c>
      <c r="D14603" t="s">
        <v>14547</v>
      </c>
      <c r="E14603" t="s">
        <v>13</v>
      </c>
      <c r="F14603" t="s">
        <v>16</v>
      </c>
      <c r="G14603">
        <v>7396</v>
      </c>
      <c r="H14603">
        <v>2330</v>
      </c>
      <c r="I14603">
        <v>377</v>
      </c>
      <c r="J14603">
        <v>29</v>
      </c>
      <c r="K14603">
        <v>8</v>
      </c>
    </row>
    <row r="14604" spans="1:11" x14ac:dyDescent="0.3">
      <c r="A14604" t="s">
        <v>9553</v>
      </c>
      <c r="B14604">
        <v>9605159817</v>
      </c>
      <c r="C14604">
        <v>24</v>
      </c>
      <c r="D14604" t="s">
        <v>14548</v>
      </c>
      <c r="E14604" t="s">
        <v>13</v>
      </c>
      <c r="F14604" t="s">
        <v>16</v>
      </c>
      <c r="G14604">
        <v>9165</v>
      </c>
      <c r="H14604">
        <v>1005</v>
      </c>
      <c r="I14604">
        <v>230</v>
      </c>
      <c r="J14604">
        <v>17</v>
      </c>
      <c r="K14604">
        <v>2</v>
      </c>
    </row>
    <row r="14605" spans="1:11" x14ac:dyDescent="0.3">
      <c r="A14605" t="s">
        <v>9553</v>
      </c>
      <c r="B14605">
        <v>7928821700</v>
      </c>
      <c r="C14605">
        <v>54</v>
      </c>
      <c r="D14605" t="s">
        <v>14549</v>
      </c>
      <c r="E14605" t="s">
        <v>13</v>
      </c>
      <c r="F14605" t="s">
        <v>16</v>
      </c>
      <c r="G14605">
        <v>5576</v>
      </c>
      <c r="H14605">
        <v>877</v>
      </c>
      <c r="I14605">
        <v>347</v>
      </c>
      <c r="J14605">
        <v>4</v>
      </c>
      <c r="K14605">
        <v>1</v>
      </c>
    </row>
    <row r="14606" spans="1:11" x14ac:dyDescent="0.3">
      <c r="A14606" t="s">
        <v>9553</v>
      </c>
      <c r="B14606">
        <v>2065074397</v>
      </c>
      <c r="C14606">
        <v>6</v>
      </c>
      <c r="D14606" t="s">
        <v>14550</v>
      </c>
      <c r="E14606" t="s">
        <v>13</v>
      </c>
      <c r="F14606" t="s">
        <v>16</v>
      </c>
      <c r="G14606">
        <v>7240</v>
      </c>
      <c r="H14606">
        <v>1522</v>
      </c>
      <c r="I14606">
        <v>488</v>
      </c>
      <c r="J14606">
        <v>29</v>
      </c>
      <c r="K14606">
        <v>6</v>
      </c>
    </row>
    <row r="14607" spans="1:11" x14ac:dyDescent="0.3">
      <c r="A14607" t="s">
        <v>9553</v>
      </c>
      <c r="B14607">
        <v>9605319685</v>
      </c>
      <c r="C14607">
        <v>31</v>
      </c>
      <c r="D14607" t="s">
        <v>14551</v>
      </c>
      <c r="E14607" t="s">
        <v>13</v>
      </c>
      <c r="F14607" t="s">
        <v>16</v>
      </c>
      <c r="G14607">
        <v>5554</v>
      </c>
      <c r="H14607">
        <v>1047</v>
      </c>
      <c r="I14607">
        <v>184</v>
      </c>
      <c r="J14607">
        <v>1</v>
      </c>
      <c r="K14607">
        <v>0</v>
      </c>
    </row>
    <row r="14608" spans="1:11" x14ac:dyDescent="0.3">
      <c r="A14608" t="s">
        <v>9553</v>
      </c>
      <c r="B14608">
        <v>9795840365</v>
      </c>
      <c r="C14608">
        <v>45</v>
      </c>
      <c r="D14608" t="s">
        <v>14552</v>
      </c>
      <c r="E14608" t="s">
        <v>13</v>
      </c>
      <c r="F14608" t="s">
        <v>16</v>
      </c>
      <c r="G14608">
        <v>9548</v>
      </c>
      <c r="H14608">
        <v>3405</v>
      </c>
      <c r="I14608">
        <v>585</v>
      </c>
      <c r="J14608">
        <v>74</v>
      </c>
      <c r="K14608">
        <v>17</v>
      </c>
    </row>
    <row r="14609" spans="1:11" x14ac:dyDescent="0.3">
      <c r="A14609" t="s">
        <v>9553</v>
      </c>
      <c r="B14609">
        <v>7065189147</v>
      </c>
      <c r="C14609">
        <v>52</v>
      </c>
      <c r="D14609" t="s">
        <v>14553</v>
      </c>
      <c r="E14609" t="s">
        <v>13</v>
      </c>
      <c r="F14609" t="s">
        <v>16</v>
      </c>
      <c r="G14609">
        <v>1177</v>
      </c>
      <c r="H14609">
        <v>259</v>
      </c>
      <c r="I14609">
        <v>92</v>
      </c>
      <c r="J14609">
        <v>6</v>
      </c>
      <c r="K14609">
        <v>1</v>
      </c>
    </row>
    <row r="14610" spans="1:11" x14ac:dyDescent="0.3">
      <c r="A14610" t="s">
        <v>9553</v>
      </c>
      <c r="B14610">
        <v>8478375599</v>
      </c>
      <c r="C14610">
        <v>6</v>
      </c>
      <c r="D14610" t="s">
        <v>14554</v>
      </c>
      <c r="E14610" t="s">
        <v>13</v>
      </c>
      <c r="F14610" t="s">
        <v>16</v>
      </c>
      <c r="G14610">
        <v>9046</v>
      </c>
      <c r="H14610">
        <v>3375</v>
      </c>
      <c r="I14610">
        <v>397</v>
      </c>
      <c r="J14610">
        <v>35</v>
      </c>
      <c r="K14610">
        <v>2</v>
      </c>
    </row>
    <row r="14611" spans="1:11" x14ac:dyDescent="0.3">
      <c r="A14611" t="s">
        <v>9553</v>
      </c>
      <c r="B14611">
        <v>8972286672</v>
      </c>
      <c r="C14611">
        <v>28</v>
      </c>
      <c r="D14611" t="s">
        <v>14555</v>
      </c>
      <c r="E14611" t="s">
        <v>13</v>
      </c>
      <c r="F14611" t="s">
        <v>16</v>
      </c>
      <c r="G14611">
        <v>4081</v>
      </c>
      <c r="H14611">
        <v>1246</v>
      </c>
      <c r="I14611">
        <v>439</v>
      </c>
      <c r="J14611">
        <v>10</v>
      </c>
      <c r="K14611">
        <v>1</v>
      </c>
    </row>
    <row r="14612" spans="1:11" x14ac:dyDescent="0.3">
      <c r="A14612" t="s">
        <v>9553</v>
      </c>
      <c r="B14612">
        <v>7392074885</v>
      </c>
      <c r="C14612">
        <v>44</v>
      </c>
      <c r="D14612" t="s">
        <v>14556</v>
      </c>
      <c r="E14612" t="s">
        <v>13</v>
      </c>
      <c r="F14612" t="s">
        <v>16</v>
      </c>
      <c r="G14612">
        <v>5635</v>
      </c>
      <c r="H14612">
        <v>1794</v>
      </c>
      <c r="I14612">
        <v>636</v>
      </c>
      <c r="J14612">
        <v>6</v>
      </c>
      <c r="K14612">
        <v>2</v>
      </c>
    </row>
    <row r="14613" spans="1:11" x14ac:dyDescent="0.3">
      <c r="A14613" t="s">
        <v>9553</v>
      </c>
      <c r="B14613">
        <v>1648185099</v>
      </c>
      <c r="C14613">
        <v>6</v>
      </c>
      <c r="D14613" t="s">
        <v>14557</v>
      </c>
      <c r="E14613" t="s">
        <v>13</v>
      </c>
      <c r="F14613" t="s">
        <v>16</v>
      </c>
      <c r="G14613">
        <v>2388</v>
      </c>
      <c r="H14613">
        <v>971</v>
      </c>
      <c r="I14613">
        <v>86</v>
      </c>
      <c r="J14613">
        <v>21</v>
      </c>
      <c r="K14613">
        <v>3</v>
      </c>
    </row>
    <row r="14614" spans="1:11" x14ac:dyDescent="0.3">
      <c r="A14614" t="s">
        <v>9553</v>
      </c>
      <c r="B14614">
        <v>7879029534</v>
      </c>
      <c r="C14614">
        <v>10</v>
      </c>
      <c r="D14614" t="s">
        <v>14558</v>
      </c>
      <c r="E14614" t="s">
        <v>13</v>
      </c>
      <c r="F14614" t="s">
        <v>16</v>
      </c>
      <c r="G14614">
        <v>3506</v>
      </c>
      <c r="H14614">
        <v>34</v>
      </c>
      <c r="I14614">
        <v>12</v>
      </c>
      <c r="J14614">
        <v>0</v>
      </c>
      <c r="K14614">
        <v>0</v>
      </c>
    </row>
    <row r="14615" spans="1:11" x14ac:dyDescent="0.3">
      <c r="A14615" t="s">
        <v>9553</v>
      </c>
      <c r="B14615">
        <v>3734740183</v>
      </c>
      <c r="C14615">
        <v>29</v>
      </c>
      <c r="D14615" t="s">
        <v>14559</v>
      </c>
      <c r="E14615" t="s">
        <v>13</v>
      </c>
      <c r="F14615" t="s">
        <v>16</v>
      </c>
      <c r="G14615">
        <v>2256</v>
      </c>
      <c r="H14615">
        <v>945</v>
      </c>
      <c r="I14615">
        <v>167</v>
      </c>
      <c r="J14615">
        <v>2</v>
      </c>
      <c r="K14615">
        <v>0</v>
      </c>
    </row>
    <row r="14616" spans="1:11" x14ac:dyDescent="0.3">
      <c r="A14616" t="s">
        <v>9553</v>
      </c>
      <c r="B14616">
        <v>1967176863</v>
      </c>
      <c r="C14616">
        <v>17</v>
      </c>
      <c r="D14616" t="s">
        <v>14560</v>
      </c>
      <c r="E14616" t="s">
        <v>13</v>
      </c>
      <c r="F14616" t="s">
        <v>16</v>
      </c>
      <c r="G14616">
        <v>8262</v>
      </c>
      <c r="H14616">
        <v>2399</v>
      </c>
      <c r="I14616">
        <v>554</v>
      </c>
      <c r="J14616">
        <v>16</v>
      </c>
      <c r="K14616">
        <v>6</v>
      </c>
    </row>
    <row r="14617" spans="1:11" x14ac:dyDescent="0.3">
      <c r="A14617" t="s">
        <v>9553</v>
      </c>
      <c r="B14617">
        <v>2067892254</v>
      </c>
      <c r="C14617">
        <v>39</v>
      </c>
      <c r="D14617" t="s">
        <v>14561</v>
      </c>
      <c r="E14617" t="s">
        <v>13</v>
      </c>
      <c r="F14617" t="s">
        <v>16</v>
      </c>
      <c r="G14617">
        <v>6038</v>
      </c>
      <c r="H14617">
        <v>879</v>
      </c>
      <c r="I14617">
        <v>95</v>
      </c>
      <c r="J14617">
        <v>12</v>
      </c>
      <c r="K14617">
        <v>1</v>
      </c>
    </row>
    <row r="14618" spans="1:11" x14ac:dyDescent="0.3">
      <c r="A14618" t="s">
        <v>9553</v>
      </c>
      <c r="B14618">
        <v>1689339669</v>
      </c>
      <c r="C14618">
        <v>46</v>
      </c>
      <c r="D14618" t="s">
        <v>14562</v>
      </c>
      <c r="E14618" t="s">
        <v>13</v>
      </c>
      <c r="F14618" t="s">
        <v>16</v>
      </c>
      <c r="G14618">
        <v>8064</v>
      </c>
      <c r="H14618">
        <v>1373</v>
      </c>
      <c r="I14618">
        <v>487</v>
      </c>
      <c r="J14618">
        <v>2</v>
      </c>
      <c r="K14618">
        <v>0</v>
      </c>
    </row>
    <row r="14619" spans="1:11" x14ac:dyDescent="0.3">
      <c r="A14619" t="s">
        <v>9553</v>
      </c>
      <c r="B14619">
        <v>8947172612</v>
      </c>
      <c r="C14619">
        <v>8</v>
      </c>
      <c r="D14619" t="s">
        <v>14563</v>
      </c>
      <c r="E14619" t="s">
        <v>13</v>
      </c>
      <c r="F14619" t="s">
        <v>16</v>
      </c>
      <c r="G14619">
        <v>5193</v>
      </c>
      <c r="H14619">
        <v>919</v>
      </c>
      <c r="I14619">
        <v>363</v>
      </c>
      <c r="J14619">
        <v>3</v>
      </c>
      <c r="K14619">
        <v>1</v>
      </c>
    </row>
    <row r="14620" spans="1:11" x14ac:dyDescent="0.3">
      <c r="A14620" t="s">
        <v>9553</v>
      </c>
      <c r="B14620">
        <v>2984343191</v>
      </c>
      <c r="C14620">
        <v>56</v>
      </c>
      <c r="D14620" t="s">
        <v>14564</v>
      </c>
      <c r="E14620" t="s">
        <v>13</v>
      </c>
      <c r="F14620" t="s">
        <v>16</v>
      </c>
      <c r="G14620">
        <v>9475</v>
      </c>
      <c r="H14620">
        <v>2161</v>
      </c>
      <c r="I14620">
        <v>639</v>
      </c>
      <c r="J14620">
        <v>11</v>
      </c>
      <c r="K14620">
        <v>3</v>
      </c>
    </row>
    <row r="14621" spans="1:11" x14ac:dyDescent="0.3">
      <c r="A14621" t="s">
        <v>9553</v>
      </c>
      <c r="B14621">
        <v>8679409663</v>
      </c>
      <c r="C14621">
        <v>29</v>
      </c>
      <c r="D14621" t="s">
        <v>14565</v>
      </c>
      <c r="E14621" t="s">
        <v>25</v>
      </c>
      <c r="F14621" t="s">
        <v>16</v>
      </c>
      <c r="G14621">
        <v>2554</v>
      </c>
      <c r="H14621">
        <v>494</v>
      </c>
      <c r="I14621">
        <v>186</v>
      </c>
      <c r="J14621">
        <v>7</v>
      </c>
      <c r="K14621">
        <v>1</v>
      </c>
    </row>
    <row r="14622" spans="1:11" x14ac:dyDescent="0.3">
      <c r="A14622" t="s">
        <v>9553</v>
      </c>
      <c r="B14622">
        <v>1553052435</v>
      </c>
      <c r="C14622">
        <v>29</v>
      </c>
      <c r="D14622" t="s">
        <v>14566</v>
      </c>
      <c r="E14622" t="s">
        <v>13</v>
      </c>
      <c r="F14622" t="s">
        <v>16</v>
      </c>
      <c r="G14622">
        <v>6780</v>
      </c>
      <c r="H14622">
        <v>191</v>
      </c>
      <c r="I14622">
        <v>36</v>
      </c>
      <c r="J14622">
        <v>2</v>
      </c>
      <c r="K14622">
        <v>0</v>
      </c>
    </row>
    <row r="14623" spans="1:11" x14ac:dyDescent="0.3">
      <c r="A14623" t="s">
        <v>9553</v>
      </c>
      <c r="B14623">
        <v>3547100453</v>
      </c>
      <c r="C14623">
        <v>36</v>
      </c>
      <c r="D14623" t="s">
        <v>14567</v>
      </c>
      <c r="E14623" t="s">
        <v>13</v>
      </c>
      <c r="F14623" t="s">
        <v>16</v>
      </c>
      <c r="G14623">
        <v>2439</v>
      </c>
      <c r="H14623">
        <v>1055</v>
      </c>
      <c r="I14623">
        <v>407</v>
      </c>
      <c r="J14623">
        <v>5</v>
      </c>
      <c r="K14623">
        <v>2</v>
      </c>
    </row>
    <row r="14624" spans="1:11" x14ac:dyDescent="0.3">
      <c r="A14624" t="s">
        <v>9553</v>
      </c>
      <c r="B14624">
        <v>4923704350</v>
      </c>
      <c r="C14624">
        <v>16</v>
      </c>
      <c r="D14624" t="s">
        <v>14568</v>
      </c>
      <c r="E14624" t="s">
        <v>13</v>
      </c>
      <c r="F14624" t="s">
        <v>16</v>
      </c>
      <c r="G14624">
        <v>1075</v>
      </c>
      <c r="H14624">
        <v>239</v>
      </c>
      <c r="I14624">
        <v>94</v>
      </c>
      <c r="J14624">
        <v>6</v>
      </c>
      <c r="K14624">
        <v>0</v>
      </c>
    </row>
    <row r="14625" spans="1:11" x14ac:dyDescent="0.3">
      <c r="A14625" t="s">
        <v>9553</v>
      </c>
      <c r="B14625">
        <v>9041670461</v>
      </c>
      <c r="C14625">
        <v>58</v>
      </c>
      <c r="D14625" t="s">
        <v>14569</v>
      </c>
      <c r="E14625" t="s">
        <v>13</v>
      </c>
      <c r="F14625" t="s">
        <v>16</v>
      </c>
      <c r="G14625">
        <v>3211</v>
      </c>
      <c r="H14625">
        <v>1045</v>
      </c>
      <c r="I14625">
        <v>125</v>
      </c>
      <c r="J14625">
        <v>1</v>
      </c>
      <c r="K14625">
        <v>0</v>
      </c>
    </row>
    <row r="14626" spans="1:11" x14ac:dyDescent="0.3">
      <c r="A14626" t="s">
        <v>9553</v>
      </c>
      <c r="B14626">
        <v>2517571004</v>
      </c>
      <c r="C14626">
        <v>45</v>
      </c>
      <c r="D14626" t="s">
        <v>14570</v>
      </c>
      <c r="E14626" t="s">
        <v>13</v>
      </c>
      <c r="F14626" t="s">
        <v>16</v>
      </c>
      <c r="G14626">
        <v>3655</v>
      </c>
      <c r="H14626">
        <v>963</v>
      </c>
      <c r="I14626">
        <v>183</v>
      </c>
      <c r="J14626">
        <v>7</v>
      </c>
      <c r="K14626">
        <v>0</v>
      </c>
    </row>
    <row r="14627" spans="1:11" x14ac:dyDescent="0.3">
      <c r="A14627" t="s">
        <v>9553</v>
      </c>
      <c r="B14627">
        <v>3864937999</v>
      </c>
      <c r="C14627">
        <v>12</v>
      </c>
      <c r="D14627" t="s">
        <v>14571</v>
      </c>
      <c r="E14627" t="s">
        <v>13</v>
      </c>
      <c r="F14627" t="s">
        <v>16</v>
      </c>
      <c r="G14627">
        <v>3204</v>
      </c>
      <c r="H14627">
        <v>1166</v>
      </c>
      <c r="I14627">
        <v>161</v>
      </c>
      <c r="J14627">
        <v>23</v>
      </c>
      <c r="K14627">
        <v>3</v>
      </c>
    </row>
    <row r="14628" spans="1:11" x14ac:dyDescent="0.3">
      <c r="A14628" t="s">
        <v>9553</v>
      </c>
      <c r="B14628">
        <v>5053224809</v>
      </c>
      <c r="C14628">
        <v>48</v>
      </c>
      <c r="D14628" t="s">
        <v>14572</v>
      </c>
      <c r="E14628" t="s">
        <v>13</v>
      </c>
      <c r="F14628" t="s">
        <v>16</v>
      </c>
      <c r="G14628">
        <v>8936</v>
      </c>
      <c r="H14628">
        <v>3151</v>
      </c>
      <c r="I14628">
        <v>1229</v>
      </c>
      <c r="J14628">
        <v>15</v>
      </c>
      <c r="K14628">
        <v>5</v>
      </c>
    </row>
    <row r="14629" spans="1:11" x14ac:dyDescent="0.3">
      <c r="A14629" t="s">
        <v>9553</v>
      </c>
      <c r="B14629">
        <v>3486262173</v>
      </c>
      <c r="C14629">
        <v>43</v>
      </c>
      <c r="D14629" t="s">
        <v>14573</v>
      </c>
      <c r="E14629" t="s">
        <v>13</v>
      </c>
      <c r="F14629" t="s">
        <v>16</v>
      </c>
      <c r="G14629">
        <v>8983</v>
      </c>
      <c r="H14629">
        <v>102</v>
      </c>
      <c r="I14629">
        <v>14</v>
      </c>
      <c r="J14629">
        <v>1</v>
      </c>
      <c r="K14629">
        <v>0</v>
      </c>
    </row>
    <row r="14630" spans="1:11" x14ac:dyDescent="0.3">
      <c r="A14630" t="s">
        <v>9553</v>
      </c>
      <c r="B14630">
        <v>2840014744</v>
      </c>
      <c r="C14630">
        <v>38</v>
      </c>
      <c r="D14630" t="s">
        <v>14574</v>
      </c>
      <c r="E14630" t="s">
        <v>13</v>
      </c>
      <c r="F14630" t="s">
        <v>16</v>
      </c>
      <c r="G14630">
        <v>4583</v>
      </c>
      <c r="H14630">
        <v>1337</v>
      </c>
      <c r="I14630">
        <v>514</v>
      </c>
      <c r="J14630">
        <v>27</v>
      </c>
      <c r="K14630">
        <v>7</v>
      </c>
    </row>
    <row r="14631" spans="1:11" x14ac:dyDescent="0.3">
      <c r="A14631" t="s">
        <v>9553</v>
      </c>
      <c r="B14631">
        <v>8200365467</v>
      </c>
      <c r="C14631">
        <v>39</v>
      </c>
      <c r="D14631" t="s">
        <v>14575</v>
      </c>
      <c r="E14631" t="s">
        <v>13</v>
      </c>
      <c r="F14631" t="s">
        <v>16</v>
      </c>
      <c r="G14631">
        <v>3675</v>
      </c>
      <c r="H14631">
        <v>1475</v>
      </c>
      <c r="I14631">
        <v>76</v>
      </c>
      <c r="J14631">
        <v>17</v>
      </c>
      <c r="K14631">
        <v>7</v>
      </c>
    </row>
    <row r="14632" spans="1:11" x14ac:dyDescent="0.3">
      <c r="A14632" t="s">
        <v>9553</v>
      </c>
      <c r="B14632">
        <v>9583000717</v>
      </c>
      <c r="C14632">
        <v>58</v>
      </c>
      <c r="D14632" t="s">
        <v>14576</v>
      </c>
      <c r="E14632" t="s">
        <v>25</v>
      </c>
      <c r="F14632" t="s">
        <v>16</v>
      </c>
      <c r="G14632">
        <v>8024</v>
      </c>
      <c r="H14632">
        <v>2595</v>
      </c>
      <c r="I14632">
        <v>771</v>
      </c>
      <c r="J14632">
        <v>7</v>
      </c>
      <c r="K14632">
        <v>0</v>
      </c>
    </row>
    <row r="14633" spans="1:11" x14ac:dyDescent="0.3">
      <c r="A14633" t="s">
        <v>9553</v>
      </c>
      <c r="B14633">
        <v>5648180385</v>
      </c>
      <c r="C14633">
        <v>19</v>
      </c>
      <c r="D14633" t="s">
        <v>14577</v>
      </c>
      <c r="E14633" t="s">
        <v>13</v>
      </c>
      <c r="F14633" t="s">
        <v>16</v>
      </c>
      <c r="G14633">
        <v>483</v>
      </c>
      <c r="H14633">
        <v>153</v>
      </c>
      <c r="I14633">
        <v>56</v>
      </c>
      <c r="J14633">
        <v>4</v>
      </c>
      <c r="K14633">
        <v>1</v>
      </c>
    </row>
    <row r="14634" spans="1:11" x14ac:dyDescent="0.3">
      <c r="A14634" t="s">
        <v>9553</v>
      </c>
      <c r="B14634">
        <v>2276643695</v>
      </c>
      <c r="C14634">
        <v>39</v>
      </c>
      <c r="D14634" t="s">
        <v>14578</v>
      </c>
      <c r="E14634" t="s">
        <v>13</v>
      </c>
      <c r="F14634" t="s">
        <v>39</v>
      </c>
      <c r="G14634">
        <v>6845</v>
      </c>
      <c r="H14634">
        <v>2144</v>
      </c>
      <c r="I14634">
        <v>583</v>
      </c>
      <c r="J14634">
        <v>13</v>
      </c>
      <c r="K14634">
        <v>1</v>
      </c>
    </row>
    <row r="14635" spans="1:11" x14ac:dyDescent="0.3">
      <c r="A14635" t="s">
        <v>9553</v>
      </c>
      <c r="B14635">
        <v>4379418939</v>
      </c>
      <c r="C14635">
        <v>8</v>
      </c>
      <c r="D14635" t="s">
        <v>14579</v>
      </c>
      <c r="E14635" t="s">
        <v>13</v>
      </c>
      <c r="F14635" t="s">
        <v>16</v>
      </c>
      <c r="G14635">
        <v>4366</v>
      </c>
      <c r="H14635">
        <v>1696</v>
      </c>
      <c r="I14635">
        <v>584</v>
      </c>
      <c r="J14635">
        <v>25</v>
      </c>
      <c r="K14635">
        <v>9</v>
      </c>
    </row>
    <row r="14636" spans="1:11" x14ac:dyDescent="0.3">
      <c r="A14636" t="s">
        <v>9553</v>
      </c>
      <c r="B14636">
        <v>7882868901</v>
      </c>
      <c r="C14636">
        <v>29</v>
      </c>
      <c r="D14636" t="s">
        <v>14580</v>
      </c>
      <c r="E14636" t="s">
        <v>13</v>
      </c>
      <c r="F14636" t="s">
        <v>16</v>
      </c>
      <c r="G14636">
        <v>5809</v>
      </c>
      <c r="H14636">
        <v>340</v>
      </c>
      <c r="I14636">
        <v>53</v>
      </c>
      <c r="J14636">
        <v>4</v>
      </c>
      <c r="K14636">
        <v>1</v>
      </c>
    </row>
    <row r="14637" spans="1:11" x14ac:dyDescent="0.3">
      <c r="A14637" t="s">
        <v>9553</v>
      </c>
      <c r="B14637">
        <v>9008235725</v>
      </c>
      <c r="C14637">
        <v>31</v>
      </c>
      <c r="D14637" t="s">
        <v>14581</v>
      </c>
      <c r="E14637" t="s">
        <v>13</v>
      </c>
      <c r="F14637" t="s">
        <v>16</v>
      </c>
      <c r="G14637">
        <v>5961</v>
      </c>
      <c r="H14637">
        <v>1238</v>
      </c>
      <c r="I14637">
        <v>60</v>
      </c>
      <c r="J14637">
        <v>5</v>
      </c>
      <c r="K14637">
        <v>1</v>
      </c>
    </row>
    <row r="14638" spans="1:11" x14ac:dyDescent="0.3">
      <c r="A14638" t="s">
        <v>9553</v>
      </c>
      <c r="B14638">
        <v>3411321508</v>
      </c>
      <c r="C14638">
        <v>21</v>
      </c>
      <c r="D14638" t="s">
        <v>14582</v>
      </c>
      <c r="E14638" t="s">
        <v>13</v>
      </c>
      <c r="F14638" t="s">
        <v>14</v>
      </c>
      <c r="G14638">
        <v>4623</v>
      </c>
      <c r="H14638">
        <v>1711</v>
      </c>
      <c r="I14638">
        <v>681</v>
      </c>
      <c r="J14638">
        <v>42</v>
      </c>
      <c r="K14638">
        <v>12</v>
      </c>
    </row>
    <row r="14639" spans="1:11" x14ac:dyDescent="0.3">
      <c r="A14639" t="s">
        <v>9553</v>
      </c>
      <c r="B14639">
        <v>3389369460</v>
      </c>
      <c r="C14639">
        <v>36</v>
      </c>
      <c r="D14639" t="s">
        <v>14583</v>
      </c>
      <c r="E14639" t="s">
        <v>25</v>
      </c>
      <c r="F14639" t="s">
        <v>16</v>
      </c>
      <c r="G14639">
        <v>284</v>
      </c>
      <c r="H14639">
        <v>15</v>
      </c>
      <c r="I14639">
        <v>3</v>
      </c>
      <c r="J14639">
        <v>0</v>
      </c>
      <c r="K14639">
        <v>0</v>
      </c>
    </row>
    <row r="14640" spans="1:11" x14ac:dyDescent="0.3">
      <c r="A14640" t="s">
        <v>9553</v>
      </c>
      <c r="B14640">
        <v>4259386237</v>
      </c>
      <c r="C14640">
        <v>24</v>
      </c>
      <c r="D14640" t="s">
        <v>14584</v>
      </c>
      <c r="E14640" t="s">
        <v>13</v>
      </c>
      <c r="F14640" t="s">
        <v>16</v>
      </c>
      <c r="G14640">
        <v>654</v>
      </c>
      <c r="H14640">
        <v>126</v>
      </c>
      <c r="I14640">
        <v>31</v>
      </c>
      <c r="J14640">
        <v>3</v>
      </c>
      <c r="K14640">
        <v>1</v>
      </c>
    </row>
    <row r="14641" spans="1:11" x14ac:dyDescent="0.3">
      <c r="A14641" t="s">
        <v>9553</v>
      </c>
      <c r="B14641">
        <v>6685477793</v>
      </c>
      <c r="C14641">
        <v>42</v>
      </c>
      <c r="D14641" t="s">
        <v>14585</v>
      </c>
      <c r="E14641" t="s">
        <v>13</v>
      </c>
      <c r="F14641" t="s">
        <v>16</v>
      </c>
      <c r="G14641">
        <v>8947</v>
      </c>
      <c r="H14641">
        <v>3793</v>
      </c>
      <c r="I14641">
        <v>150</v>
      </c>
      <c r="J14641">
        <v>50</v>
      </c>
      <c r="K14641">
        <v>16</v>
      </c>
    </row>
    <row r="14642" spans="1:11" x14ac:dyDescent="0.3">
      <c r="A14642" t="s">
        <v>9553</v>
      </c>
      <c r="B14642">
        <v>3162968190</v>
      </c>
      <c r="C14642">
        <v>27</v>
      </c>
      <c r="D14642" t="s">
        <v>14586</v>
      </c>
      <c r="E14642" t="s">
        <v>13</v>
      </c>
      <c r="F14642" t="s">
        <v>16</v>
      </c>
      <c r="G14642">
        <v>7543</v>
      </c>
      <c r="H14642">
        <v>2409</v>
      </c>
      <c r="I14642">
        <v>577</v>
      </c>
      <c r="J14642">
        <v>50</v>
      </c>
      <c r="K14642">
        <v>7</v>
      </c>
    </row>
    <row r="14643" spans="1:11" x14ac:dyDescent="0.3">
      <c r="A14643" t="s">
        <v>9553</v>
      </c>
      <c r="B14643">
        <v>3475477166</v>
      </c>
      <c r="C14643">
        <v>56</v>
      </c>
      <c r="D14643" t="s">
        <v>14587</v>
      </c>
      <c r="E14643" t="s">
        <v>13</v>
      </c>
      <c r="F14643" t="s">
        <v>16</v>
      </c>
      <c r="G14643">
        <v>2562</v>
      </c>
      <c r="H14643">
        <v>540</v>
      </c>
      <c r="I14643">
        <v>156</v>
      </c>
      <c r="J14643">
        <v>2</v>
      </c>
      <c r="K14643">
        <v>0</v>
      </c>
    </row>
    <row r="14644" spans="1:11" x14ac:dyDescent="0.3">
      <c r="A14644" t="s">
        <v>9553</v>
      </c>
      <c r="B14644">
        <v>5566566917</v>
      </c>
      <c r="C14644">
        <v>57</v>
      </c>
      <c r="D14644" t="s">
        <v>14588</v>
      </c>
      <c r="E14644" t="s">
        <v>13</v>
      </c>
      <c r="F14644" t="s">
        <v>16</v>
      </c>
      <c r="G14644">
        <v>2544</v>
      </c>
      <c r="H14644">
        <v>196</v>
      </c>
      <c r="I14644">
        <v>72</v>
      </c>
      <c r="J14644">
        <v>3</v>
      </c>
      <c r="K14644">
        <v>1</v>
      </c>
    </row>
    <row r="14645" spans="1:11" x14ac:dyDescent="0.3">
      <c r="A14645" t="s">
        <v>9553</v>
      </c>
      <c r="B14645">
        <v>1652768400</v>
      </c>
      <c r="C14645">
        <v>23</v>
      </c>
      <c r="D14645" t="s">
        <v>14589</v>
      </c>
      <c r="E14645" t="s">
        <v>13</v>
      </c>
      <c r="F14645" t="s">
        <v>16</v>
      </c>
      <c r="G14645">
        <v>6668</v>
      </c>
      <c r="H14645">
        <v>1780</v>
      </c>
      <c r="I14645">
        <v>707</v>
      </c>
      <c r="J14645">
        <v>2</v>
      </c>
      <c r="K14645">
        <v>1</v>
      </c>
    </row>
    <row r="14646" spans="1:11" x14ac:dyDescent="0.3">
      <c r="A14646" t="s">
        <v>9553</v>
      </c>
      <c r="B14646">
        <v>4454712202</v>
      </c>
      <c r="C14646">
        <v>34</v>
      </c>
      <c r="D14646" t="s">
        <v>14590</v>
      </c>
      <c r="E14646" t="s">
        <v>13</v>
      </c>
      <c r="F14646" t="s">
        <v>16</v>
      </c>
      <c r="G14646">
        <v>6887</v>
      </c>
      <c r="H14646">
        <v>1348</v>
      </c>
      <c r="I14646">
        <v>399</v>
      </c>
      <c r="J14646">
        <v>6</v>
      </c>
      <c r="K14646">
        <v>2</v>
      </c>
    </row>
    <row r="14647" spans="1:11" x14ac:dyDescent="0.3">
      <c r="A14647" t="s">
        <v>9553</v>
      </c>
      <c r="B14647">
        <v>5660068695</v>
      </c>
      <c r="C14647">
        <v>42</v>
      </c>
      <c r="D14647" t="s">
        <v>14591</v>
      </c>
      <c r="E14647" t="s">
        <v>13</v>
      </c>
      <c r="F14647" t="s">
        <v>16</v>
      </c>
      <c r="G14647">
        <v>8043</v>
      </c>
      <c r="H14647">
        <v>1785</v>
      </c>
      <c r="I14647">
        <v>612</v>
      </c>
      <c r="J14647">
        <v>10</v>
      </c>
      <c r="K14647">
        <v>0</v>
      </c>
    </row>
    <row r="14648" spans="1:11" x14ac:dyDescent="0.3">
      <c r="A14648" t="s">
        <v>9553</v>
      </c>
      <c r="B14648">
        <v>1776402859</v>
      </c>
      <c r="C14648">
        <v>34</v>
      </c>
      <c r="D14648" t="s">
        <v>14592</v>
      </c>
      <c r="E14648" t="s">
        <v>13</v>
      </c>
      <c r="F14648" t="s">
        <v>16</v>
      </c>
      <c r="G14648">
        <v>9966</v>
      </c>
      <c r="H14648">
        <v>3708</v>
      </c>
      <c r="I14648">
        <v>111</v>
      </c>
      <c r="J14648">
        <v>12</v>
      </c>
      <c r="K14648">
        <v>2</v>
      </c>
    </row>
    <row r="14649" spans="1:11" x14ac:dyDescent="0.3">
      <c r="A14649" t="s">
        <v>9553</v>
      </c>
      <c r="B14649">
        <v>4032022582</v>
      </c>
      <c r="C14649">
        <v>24</v>
      </c>
      <c r="D14649" t="s">
        <v>14593</v>
      </c>
      <c r="E14649" t="s">
        <v>13</v>
      </c>
      <c r="F14649" t="s">
        <v>16</v>
      </c>
      <c r="G14649">
        <v>8503</v>
      </c>
      <c r="H14649">
        <v>970</v>
      </c>
      <c r="I14649">
        <v>219</v>
      </c>
      <c r="J14649">
        <v>2</v>
      </c>
      <c r="K14649">
        <v>1</v>
      </c>
    </row>
    <row r="14650" spans="1:11" x14ac:dyDescent="0.3">
      <c r="A14650" t="s">
        <v>9553</v>
      </c>
      <c r="B14650">
        <v>8289193467</v>
      </c>
      <c r="C14650">
        <v>7</v>
      </c>
      <c r="D14650" t="s">
        <v>14594</v>
      </c>
      <c r="E14650" t="s">
        <v>13</v>
      </c>
      <c r="F14650" t="s">
        <v>16</v>
      </c>
      <c r="G14650">
        <v>427</v>
      </c>
      <c r="H14650">
        <v>128</v>
      </c>
      <c r="I14650">
        <v>22</v>
      </c>
      <c r="J14650">
        <v>1</v>
      </c>
      <c r="K14650">
        <v>0</v>
      </c>
    </row>
    <row r="14651" spans="1:11" x14ac:dyDescent="0.3">
      <c r="A14651" t="s">
        <v>9553</v>
      </c>
      <c r="B14651">
        <v>9806398580</v>
      </c>
      <c r="C14651">
        <v>28</v>
      </c>
      <c r="D14651" t="s">
        <v>14595</v>
      </c>
      <c r="E14651" t="s">
        <v>13</v>
      </c>
      <c r="F14651" t="s">
        <v>16</v>
      </c>
      <c r="G14651">
        <v>2214</v>
      </c>
      <c r="H14651">
        <v>679</v>
      </c>
      <c r="I14651">
        <v>198</v>
      </c>
      <c r="J14651">
        <v>9</v>
      </c>
      <c r="K14651">
        <v>1</v>
      </c>
    </row>
    <row r="14652" spans="1:11" x14ac:dyDescent="0.3">
      <c r="A14652" t="s">
        <v>9553</v>
      </c>
      <c r="B14652">
        <v>7288521540</v>
      </c>
      <c r="C14652">
        <v>43</v>
      </c>
      <c r="D14652" t="s">
        <v>14596</v>
      </c>
      <c r="E14652" t="s">
        <v>25</v>
      </c>
      <c r="F14652" t="s">
        <v>16</v>
      </c>
      <c r="G14652">
        <v>6272</v>
      </c>
      <c r="H14652">
        <v>737</v>
      </c>
      <c r="I14652">
        <v>173</v>
      </c>
      <c r="J14652">
        <v>1</v>
      </c>
      <c r="K14652">
        <v>0</v>
      </c>
    </row>
    <row r="14653" spans="1:11" x14ac:dyDescent="0.3">
      <c r="A14653" t="s">
        <v>9553</v>
      </c>
      <c r="B14653">
        <v>9429244270</v>
      </c>
      <c r="C14653">
        <v>29</v>
      </c>
      <c r="D14653" t="s">
        <v>14597</v>
      </c>
      <c r="E14653" t="s">
        <v>13</v>
      </c>
      <c r="F14653" t="s">
        <v>16</v>
      </c>
      <c r="G14653">
        <v>7041</v>
      </c>
      <c r="H14653">
        <v>2385</v>
      </c>
      <c r="I14653">
        <v>615</v>
      </c>
      <c r="J14653">
        <v>59</v>
      </c>
      <c r="K14653">
        <v>7</v>
      </c>
    </row>
    <row r="14654" spans="1:11" x14ac:dyDescent="0.3">
      <c r="A14654" t="s">
        <v>9553</v>
      </c>
      <c r="B14654">
        <v>9587298237</v>
      </c>
      <c r="C14654">
        <v>39</v>
      </c>
      <c r="D14654" t="s">
        <v>14598</v>
      </c>
      <c r="E14654" t="s">
        <v>13</v>
      </c>
      <c r="F14654" t="s">
        <v>16</v>
      </c>
      <c r="G14654">
        <v>2825</v>
      </c>
      <c r="H14654">
        <v>162</v>
      </c>
      <c r="I14654">
        <v>61</v>
      </c>
      <c r="J14654">
        <v>1</v>
      </c>
      <c r="K14654">
        <v>0</v>
      </c>
    </row>
    <row r="14655" spans="1:11" x14ac:dyDescent="0.3">
      <c r="A14655" t="s">
        <v>9553</v>
      </c>
      <c r="B14655">
        <v>3801121487</v>
      </c>
      <c r="C14655">
        <v>36</v>
      </c>
      <c r="D14655" t="s">
        <v>14599</v>
      </c>
      <c r="E14655" t="s">
        <v>13</v>
      </c>
      <c r="F14655" t="s">
        <v>14</v>
      </c>
      <c r="G14655">
        <v>1761</v>
      </c>
      <c r="H14655">
        <v>132</v>
      </c>
      <c r="I14655">
        <v>40</v>
      </c>
      <c r="J14655">
        <v>2</v>
      </c>
      <c r="K14655">
        <v>0</v>
      </c>
    </row>
    <row r="14656" spans="1:11" x14ac:dyDescent="0.3">
      <c r="A14656" t="s">
        <v>9553</v>
      </c>
      <c r="B14656">
        <v>4201025702</v>
      </c>
      <c r="C14656">
        <v>35</v>
      </c>
      <c r="D14656" t="s">
        <v>14600</v>
      </c>
      <c r="E14656" t="s">
        <v>13</v>
      </c>
      <c r="F14656" t="s">
        <v>16</v>
      </c>
      <c r="G14656">
        <v>2929</v>
      </c>
      <c r="H14656">
        <v>622</v>
      </c>
      <c r="I14656">
        <v>148</v>
      </c>
      <c r="J14656">
        <v>4</v>
      </c>
      <c r="K14656">
        <v>1</v>
      </c>
    </row>
    <row r="14657" spans="1:11" x14ac:dyDescent="0.3">
      <c r="A14657" t="s">
        <v>9553</v>
      </c>
      <c r="B14657">
        <v>1343912773</v>
      </c>
      <c r="C14657">
        <v>51</v>
      </c>
      <c r="D14657" t="s">
        <v>14601</v>
      </c>
      <c r="E14657" t="s">
        <v>13</v>
      </c>
      <c r="F14657" t="s">
        <v>16</v>
      </c>
      <c r="G14657">
        <v>4436</v>
      </c>
      <c r="H14657">
        <v>170</v>
      </c>
      <c r="I14657">
        <v>56</v>
      </c>
      <c r="J14657">
        <v>4</v>
      </c>
      <c r="K14657">
        <v>1</v>
      </c>
    </row>
    <row r="14658" spans="1:11" x14ac:dyDescent="0.3">
      <c r="A14658" t="s">
        <v>9553</v>
      </c>
      <c r="B14658">
        <v>5741129457</v>
      </c>
      <c r="C14658">
        <v>13</v>
      </c>
      <c r="D14658" t="s">
        <v>14602</v>
      </c>
      <c r="E14658" t="s">
        <v>25</v>
      </c>
      <c r="F14658" t="s">
        <v>16</v>
      </c>
      <c r="G14658">
        <v>3243</v>
      </c>
      <c r="H14658">
        <v>44</v>
      </c>
      <c r="I14658">
        <v>17</v>
      </c>
      <c r="J14658">
        <v>0</v>
      </c>
      <c r="K14658">
        <v>0</v>
      </c>
    </row>
    <row r="14659" spans="1:11" x14ac:dyDescent="0.3">
      <c r="A14659" t="s">
        <v>9553</v>
      </c>
      <c r="B14659">
        <v>1614361203</v>
      </c>
      <c r="C14659">
        <v>6</v>
      </c>
      <c r="D14659" t="s">
        <v>14603</v>
      </c>
      <c r="E14659" t="s">
        <v>13</v>
      </c>
      <c r="F14659" t="s">
        <v>16</v>
      </c>
      <c r="G14659">
        <v>5617</v>
      </c>
      <c r="H14659">
        <v>1711</v>
      </c>
      <c r="I14659">
        <v>445</v>
      </c>
      <c r="J14659">
        <v>10</v>
      </c>
      <c r="K14659">
        <v>0</v>
      </c>
    </row>
    <row r="14660" spans="1:11" x14ac:dyDescent="0.3">
      <c r="A14660" t="s">
        <v>9553</v>
      </c>
      <c r="B14660">
        <v>4008932737</v>
      </c>
      <c r="C14660">
        <v>31</v>
      </c>
      <c r="D14660" t="s">
        <v>14604</v>
      </c>
      <c r="E14660" t="s">
        <v>25</v>
      </c>
      <c r="F14660" t="s">
        <v>16</v>
      </c>
      <c r="G14660">
        <v>5316</v>
      </c>
      <c r="H14660">
        <v>1063</v>
      </c>
      <c r="I14660">
        <v>52</v>
      </c>
      <c r="J14660">
        <v>25</v>
      </c>
      <c r="K14660">
        <v>4</v>
      </c>
    </row>
    <row r="14661" spans="1:11" x14ac:dyDescent="0.3">
      <c r="A14661" t="s">
        <v>9553</v>
      </c>
      <c r="B14661">
        <v>7581930433</v>
      </c>
      <c r="C14661">
        <v>38</v>
      </c>
      <c r="D14661" t="s">
        <v>14605</v>
      </c>
      <c r="E14661" t="s">
        <v>25</v>
      </c>
      <c r="F14661" t="s">
        <v>14</v>
      </c>
      <c r="G14661">
        <v>3987</v>
      </c>
      <c r="H14661">
        <v>1238</v>
      </c>
      <c r="I14661">
        <v>281</v>
      </c>
      <c r="J14661">
        <v>4</v>
      </c>
      <c r="K14661">
        <v>1</v>
      </c>
    </row>
    <row r="14662" spans="1:11" x14ac:dyDescent="0.3">
      <c r="A14662" t="s">
        <v>9553</v>
      </c>
      <c r="B14662">
        <v>5029726506</v>
      </c>
      <c r="C14662">
        <v>11</v>
      </c>
      <c r="D14662" t="s">
        <v>14606</v>
      </c>
      <c r="E14662" t="s">
        <v>13</v>
      </c>
      <c r="F14662" t="s">
        <v>16</v>
      </c>
      <c r="G14662">
        <v>5249</v>
      </c>
      <c r="H14662">
        <v>449</v>
      </c>
      <c r="I14662">
        <v>154</v>
      </c>
      <c r="J14662">
        <v>2</v>
      </c>
      <c r="K14662">
        <v>0</v>
      </c>
    </row>
    <row r="14663" spans="1:11" x14ac:dyDescent="0.3">
      <c r="A14663" t="s">
        <v>9553</v>
      </c>
      <c r="B14663">
        <v>4841249433</v>
      </c>
      <c r="C14663">
        <v>55</v>
      </c>
      <c r="D14663" t="s">
        <v>14607</v>
      </c>
      <c r="E14663" t="s">
        <v>25</v>
      </c>
      <c r="F14663" t="s">
        <v>16</v>
      </c>
      <c r="G14663">
        <v>6688</v>
      </c>
      <c r="H14663">
        <v>2431</v>
      </c>
      <c r="I14663">
        <v>449</v>
      </c>
      <c r="J14663">
        <v>42</v>
      </c>
      <c r="K14663">
        <v>3</v>
      </c>
    </row>
    <row r="14664" spans="1:11" x14ac:dyDescent="0.3">
      <c r="A14664" t="s">
        <v>9553</v>
      </c>
      <c r="B14664">
        <v>1242718776</v>
      </c>
      <c r="C14664">
        <v>10</v>
      </c>
      <c r="D14664" t="s">
        <v>14608</v>
      </c>
      <c r="E14664" t="s">
        <v>13</v>
      </c>
      <c r="F14664" t="s">
        <v>16</v>
      </c>
      <c r="G14664">
        <v>8411</v>
      </c>
      <c r="H14664">
        <v>673</v>
      </c>
      <c r="I14664">
        <v>242</v>
      </c>
      <c r="J14664">
        <v>9</v>
      </c>
      <c r="K14664">
        <v>2</v>
      </c>
    </row>
    <row r="14665" spans="1:11" x14ac:dyDescent="0.3">
      <c r="A14665" t="s">
        <v>9553</v>
      </c>
      <c r="B14665">
        <v>7538433095</v>
      </c>
      <c r="C14665">
        <v>42</v>
      </c>
      <c r="D14665" t="s">
        <v>14609</v>
      </c>
      <c r="E14665" t="s">
        <v>13</v>
      </c>
      <c r="F14665" t="s">
        <v>16</v>
      </c>
      <c r="G14665">
        <v>9972</v>
      </c>
      <c r="H14665">
        <v>1203</v>
      </c>
      <c r="I14665">
        <v>449</v>
      </c>
      <c r="J14665">
        <v>9</v>
      </c>
      <c r="K14665">
        <v>1</v>
      </c>
    </row>
    <row r="14666" spans="1:11" x14ac:dyDescent="0.3">
      <c r="A14666" t="s">
        <v>9553</v>
      </c>
      <c r="B14666">
        <v>1613340007</v>
      </c>
      <c r="C14666">
        <v>22</v>
      </c>
      <c r="D14666" t="s">
        <v>14610</v>
      </c>
      <c r="E14666" t="s">
        <v>13</v>
      </c>
      <c r="F14666" t="s">
        <v>16</v>
      </c>
      <c r="G14666">
        <v>7511</v>
      </c>
      <c r="H14666">
        <v>1494</v>
      </c>
      <c r="I14666">
        <v>540</v>
      </c>
      <c r="J14666">
        <v>14</v>
      </c>
      <c r="K14666">
        <v>2</v>
      </c>
    </row>
    <row r="14667" spans="1:11" x14ac:dyDescent="0.3">
      <c r="A14667" t="s">
        <v>9553</v>
      </c>
      <c r="B14667">
        <v>5475382917</v>
      </c>
      <c r="C14667">
        <v>29</v>
      </c>
      <c r="D14667" t="s">
        <v>14611</v>
      </c>
      <c r="E14667" t="s">
        <v>13</v>
      </c>
      <c r="F14667" t="s">
        <v>16</v>
      </c>
      <c r="G14667">
        <v>2314</v>
      </c>
      <c r="H14667">
        <v>266</v>
      </c>
      <c r="I14667">
        <v>58</v>
      </c>
      <c r="J14667">
        <v>4</v>
      </c>
      <c r="K14667">
        <v>1</v>
      </c>
    </row>
    <row r="14668" spans="1:11" x14ac:dyDescent="0.3">
      <c r="A14668" t="s">
        <v>9553</v>
      </c>
      <c r="B14668">
        <v>5604776012</v>
      </c>
      <c r="C14668">
        <v>21</v>
      </c>
      <c r="D14668" t="s">
        <v>14612</v>
      </c>
      <c r="E14668" t="s">
        <v>13</v>
      </c>
      <c r="F14668" t="s">
        <v>16</v>
      </c>
      <c r="G14668">
        <v>6054</v>
      </c>
      <c r="H14668">
        <v>1318</v>
      </c>
      <c r="I14668">
        <v>234</v>
      </c>
      <c r="J14668">
        <v>23</v>
      </c>
      <c r="K14668">
        <v>0</v>
      </c>
    </row>
    <row r="14669" spans="1:11" x14ac:dyDescent="0.3">
      <c r="A14669" t="s">
        <v>9553</v>
      </c>
      <c r="B14669">
        <v>7159255846</v>
      </c>
      <c r="C14669">
        <v>59</v>
      </c>
      <c r="D14669" t="s">
        <v>14613</v>
      </c>
      <c r="E14669" t="s">
        <v>13</v>
      </c>
      <c r="F14669" t="s">
        <v>16</v>
      </c>
      <c r="G14669">
        <v>8914</v>
      </c>
      <c r="H14669">
        <v>2523</v>
      </c>
      <c r="I14669">
        <v>522</v>
      </c>
      <c r="J14669">
        <v>60</v>
      </c>
      <c r="K14669">
        <v>10</v>
      </c>
    </row>
    <row r="14670" spans="1:11" x14ac:dyDescent="0.3">
      <c r="A14670" t="s">
        <v>9553</v>
      </c>
      <c r="B14670">
        <v>5005878737</v>
      </c>
      <c r="C14670">
        <v>16</v>
      </c>
      <c r="D14670" t="s">
        <v>14614</v>
      </c>
      <c r="E14670" t="s">
        <v>13</v>
      </c>
      <c r="F14670" t="s">
        <v>16</v>
      </c>
      <c r="G14670">
        <v>5275</v>
      </c>
      <c r="H14670">
        <v>503</v>
      </c>
      <c r="I14670">
        <v>150</v>
      </c>
      <c r="J14670">
        <v>7</v>
      </c>
      <c r="K14670">
        <v>1</v>
      </c>
    </row>
    <row r="14671" spans="1:11" x14ac:dyDescent="0.3">
      <c r="A14671" t="s">
        <v>9553</v>
      </c>
      <c r="B14671">
        <v>8693177565</v>
      </c>
      <c r="C14671">
        <v>40</v>
      </c>
      <c r="D14671" t="s">
        <v>14615</v>
      </c>
      <c r="E14671" t="s">
        <v>13</v>
      </c>
      <c r="F14671" t="s">
        <v>16</v>
      </c>
      <c r="G14671">
        <v>8367</v>
      </c>
      <c r="H14671">
        <v>50</v>
      </c>
      <c r="I14671">
        <v>8</v>
      </c>
      <c r="J14671">
        <v>1</v>
      </c>
      <c r="K14671">
        <v>0</v>
      </c>
    </row>
    <row r="14672" spans="1:11" x14ac:dyDescent="0.3">
      <c r="A14672" t="s">
        <v>9553</v>
      </c>
      <c r="B14672">
        <v>4132053351</v>
      </c>
      <c r="C14672">
        <v>24</v>
      </c>
      <c r="D14672" t="s">
        <v>14616</v>
      </c>
      <c r="E14672" t="s">
        <v>13</v>
      </c>
      <c r="F14672" t="s">
        <v>16</v>
      </c>
      <c r="G14672">
        <v>7692</v>
      </c>
      <c r="H14672">
        <v>293</v>
      </c>
      <c r="I14672">
        <v>100</v>
      </c>
      <c r="J14672">
        <v>7</v>
      </c>
      <c r="K14672">
        <v>3</v>
      </c>
    </row>
    <row r="14673" spans="1:11" x14ac:dyDescent="0.3">
      <c r="A14673" t="s">
        <v>9553</v>
      </c>
      <c r="B14673">
        <v>4300698988</v>
      </c>
      <c r="C14673">
        <v>13</v>
      </c>
      <c r="D14673" t="s">
        <v>14617</v>
      </c>
      <c r="E14673" t="s">
        <v>13</v>
      </c>
      <c r="F14673" t="s">
        <v>16</v>
      </c>
      <c r="G14673">
        <v>1775</v>
      </c>
      <c r="H14673">
        <v>136</v>
      </c>
      <c r="I14673">
        <v>11</v>
      </c>
      <c r="J14673">
        <v>0</v>
      </c>
      <c r="K14673">
        <v>0</v>
      </c>
    </row>
    <row r="14674" spans="1:11" x14ac:dyDescent="0.3">
      <c r="A14674" t="s">
        <v>9553</v>
      </c>
      <c r="B14674">
        <v>1392138648</v>
      </c>
      <c r="C14674">
        <v>17</v>
      </c>
      <c r="D14674" t="s">
        <v>14618</v>
      </c>
      <c r="E14674" t="s">
        <v>13</v>
      </c>
      <c r="F14674" t="s">
        <v>16</v>
      </c>
      <c r="G14674">
        <v>3748</v>
      </c>
      <c r="H14674">
        <v>1009</v>
      </c>
      <c r="I14674">
        <v>45</v>
      </c>
      <c r="J14674">
        <v>13</v>
      </c>
      <c r="K14674">
        <v>3</v>
      </c>
    </row>
    <row r="14675" spans="1:11" x14ac:dyDescent="0.3">
      <c r="A14675" t="s">
        <v>9553</v>
      </c>
      <c r="B14675">
        <v>6671897892</v>
      </c>
      <c r="C14675">
        <v>59</v>
      </c>
      <c r="D14675" t="s">
        <v>14619</v>
      </c>
      <c r="E14675" t="s">
        <v>13</v>
      </c>
      <c r="F14675" t="s">
        <v>16</v>
      </c>
      <c r="G14675">
        <v>643</v>
      </c>
      <c r="H14675">
        <v>35</v>
      </c>
      <c r="I14675">
        <v>3</v>
      </c>
      <c r="J14675">
        <v>0</v>
      </c>
      <c r="K14675">
        <v>0</v>
      </c>
    </row>
    <row r="14676" spans="1:11" x14ac:dyDescent="0.3">
      <c r="A14676" t="s">
        <v>9553</v>
      </c>
      <c r="B14676">
        <v>6747041066</v>
      </c>
      <c r="C14676">
        <v>56</v>
      </c>
      <c r="D14676" t="s">
        <v>14620</v>
      </c>
      <c r="E14676" t="s">
        <v>13</v>
      </c>
      <c r="F14676" t="s">
        <v>16</v>
      </c>
      <c r="G14676">
        <v>854</v>
      </c>
      <c r="H14676">
        <v>297</v>
      </c>
      <c r="I14676">
        <v>64</v>
      </c>
      <c r="J14676">
        <v>7</v>
      </c>
      <c r="K14676">
        <v>3</v>
      </c>
    </row>
    <row r="14677" spans="1:11" x14ac:dyDescent="0.3">
      <c r="A14677" t="s">
        <v>9553</v>
      </c>
      <c r="B14677">
        <v>6617329145</v>
      </c>
      <c r="C14677">
        <v>29</v>
      </c>
      <c r="D14677" t="s">
        <v>14621</v>
      </c>
      <c r="E14677" t="s">
        <v>13</v>
      </c>
      <c r="F14677" t="s">
        <v>16</v>
      </c>
      <c r="G14677">
        <v>9969</v>
      </c>
      <c r="H14677">
        <v>1891</v>
      </c>
      <c r="I14677">
        <v>448</v>
      </c>
      <c r="J14677">
        <v>46</v>
      </c>
      <c r="K14677">
        <v>15</v>
      </c>
    </row>
    <row r="14678" spans="1:11" x14ac:dyDescent="0.3">
      <c r="A14678" t="s">
        <v>9553</v>
      </c>
      <c r="B14678">
        <v>5857207905</v>
      </c>
      <c r="C14678">
        <v>45</v>
      </c>
      <c r="D14678" t="s">
        <v>14622</v>
      </c>
      <c r="E14678" t="s">
        <v>13</v>
      </c>
      <c r="F14678" t="s">
        <v>16</v>
      </c>
      <c r="G14678">
        <v>4668</v>
      </c>
      <c r="H14678">
        <v>1526</v>
      </c>
      <c r="I14678">
        <v>262</v>
      </c>
      <c r="J14678">
        <v>31</v>
      </c>
      <c r="K14678">
        <v>11</v>
      </c>
    </row>
    <row r="14679" spans="1:11" x14ac:dyDescent="0.3">
      <c r="A14679" t="s">
        <v>9553</v>
      </c>
      <c r="B14679">
        <v>9404705532</v>
      </c>
      <c r="C14679">
        <v>48</v>
      </c>
      <c r="D14679" t="s">
        <v>14623</v>
      </c>
      <c r="E14679" t="s">
        <v>25</v>
      </c>
      <c r="F14679" t="s">
        <v>16</v>
      </c>
      <c r="G14679">
        <v>6728</v>
      </c>
      <c r="H14679">
        <v>818</v>
      </c>
      <c r="I14679">
        <v>32</v>
      </c>
      <c r="J14679">
        <v>7</v>
      </c>
      <c r="K14679">
        <v>1</v>
      </c>
    </row>
    <row r="14680" spans="1:11" x14ac:dyDescent="0.3">
      <c r="A14680" t="s">
        <v>9553</v>
      </c>
      <c r="B14680">
        <v>5034349635</v>
      </c>
      <c r="C14680">
        <v>25</v>
      </c>
      <c r="D14680" t="s">
        <v>14624</v>
      </c>
      <c r="E14680" t="s">
        <v>13</v>
      </c>
      <c r="F14680" t="s">
        <v>16</v>
      </c>
      <c r="G14680">
        <v>5547</v>
      </c>
      <c r="H14680">
        <v>644</v>
      </c>
      <c r="I14680">
        <v>51</v>
      </c>
      <c r="J14680">
        <v>12</v>
      </c>
      <c r="K14680">
        <v>2</v>
      </c>
    </row>
    <row r="14681" spans="1:11" x14ac:dyDescent="0.3">
      <c r="A14681" t="s">
        <v>9553</v>
      </c>
      <c r="B14681">
        <v>1461299158</v>
      </c>
      <c r="C14681">
        <v>55</v>
      </c>
      <c r="D14681" t="s">
        <v>14625</v>
      </c>
      <c r="E14681" t="s">
        <v>13</v>
      </c>
      <c r="F14681" t="s">
        <v>14</v>
      </c>
      <c r="G14681">
        <v>7668</v>
      </c>
      <c r="H14681">
        <v>2892</v>
      </c>
      <c r="I14681">
        <v>541</v>
      </c>
      <c r="J14681">
        <v>69</v>
      </c>
      <c r="K14681">
        <v>3</v>
      </c>
    </row>
    <row r="14682" spans="1:11" x14ac:dyDescent="0.3">
      <c r="A14682" t="s">
        <v>9553</v>
      </c>
      <c r="B14682">
        <v>7789282291</v>
      </c>
      <c r="C14682">
        <v>40</v>
      </c>
      <c r="D14682" t="s">
        <v>14626</v>
      </c>
      <c r="E14682" t="s">
        <v>13</v>
      </c>
      <c r="F14682" t="s">
        <v>16</v>
      </c>
      <c r="G14682">
        <v>6239</v>
      </c>
      <c r="H14682">
        <v>2323</v>
      </c>
      <c r="I14682">
        <v>99</v>
      </c>
      <c r="J14682">
        <v>3</v>
      </c>
      <c r="K14682">
        <v>1</v>
      </c>
    </row>
    <row r="14683" spans="1:11" x14ac:dyDescent="0.3">
      <c r="A14683" t="s">
        <v>9553</v>
      </c>
      <c r="B14683">
        <v>5002276109</v>
      </c>
      <c r="C14683">
        <v>44</v>
      </c>
      <c r="D14683" t="s">
        <v>14627</v>
      </c>
      <c r="E14683" t="s">
        <v>13</v>
      </c>
      <c r="F14683" t="s">
        <v>16</v>
      </c>
      <c r="G14683">
        <v>4313</v>
      </c>
      <c r="H14683">
        <v>518</v>
      </c>
      <c r="I14683">
        <v>40</v>
      </c>
      <c r="J14683">
        <v>2</v>
      </c>
      <c r="K14683">
        <v>1</v>
      </c>
    </row>
    <row r="14684" spans="1:11" x14ac:dyDescent="0.3">
      <c r="A14684" t="s">
        <v>9553</v>
      </c>
      <c r="B14684">
        <v>4949515937</v>
      </c>
      <c r="C14684">
        <v>10</v>
      </c>
      <c r="D14684" t="s">
        <v>14628</v>
      </c>
      <c r="E14684" t="s">
        <v>13</v>
      </c>
      <c r="F14684" t="s">
        <v>16</v>
      </c>
      <c r="G14684">
        <v>9857</v>
      </c>
      <c r="H14684">
        <v>1528</v>
      </c>
      <c r="I14684">
        <v>223</v>
      </c>
      <c r="J14684">
        <v>9</v>
      </c>
      <c r="K14684">
        <v>3</v>
      </c>
    </row>
    <row r="14685" spans="1:11" x14ac:dyDescent="0.3">
      <c r="A14685" t="s">
        <v>9553</v>
      </c>
      <c r="B14685">
        <v>4672875428</v>
      </c>
      <c r="C14685">
        <v>37</v>
      </c>
      <c r="D14685" t="s">
        <v>14629</v>
      </c>
      <c r="E14685" t="s">
        <v>13</v>
      </c>
      <c r="F14685" t="s">
        <v>16</v>
      </c>
      <c r="G14685">
        <v>8593</v>
      </c>
      <c r="H14685">
        <v>3604</v>
      </c>
      <c r="I14685">
        <v>253</v>
      </c>
      <c r="J14685">
        <v>89</v>
      </c>
      <c r="K14685">
        <v>3</v>
      </c>
    </row>
    <row r="14686" spans="1:11" x14ac:dyDescent="0.3">
      <c r="A14686" t="s">
        <v>9553</v>
      </c>
      <c r="B14686">
        <v>1342296259</v>
      </c>
      <c r="C14686">
        <v>13</v>
      </c>
      <c r="D14686" t="s">
        <v>14630</v>
      </c>
      <c r="E14686" t="s">
        <v>13</v>
      </c>
      <c r="F14686" t="s">
        <v>14</v>
      </c>
      <c r="G14686">
        <v>4938</v>
      </c>
      <c r="H14686">
        <v>859</v>
      </c>
      <c r="I14686">
        <v>71</v>
      </c>
      <c r="J14686">
        <v>12</v>
      </c>
      <c r="K14686">
        <v>1</v>
      </c>
    </row>
    <row r="14687" spans="1:11" x14ac:dyDescent="0.3">
      <c r="A14687" t="s">
        <v>9553</v>
      </c>
      <c r="B14687">
        <v>9218202414</v>
      </c>
      <c r="C14687">
        <v>14</v>
      </c>
      <c r="D14687" t="s">
        <v>14631</v>
      </c>
      <c r="E14687" t="s">
        <v>13</v>
      </c>
      <c r="F14687" t="s">
        <v>16</v>
      </c>
      <c r="G14687">
        <v>3792</v>
      </c>
      <c r="H14687">
        <v>1492</v>
      </c>
      <c r="I14687">
        <v>586</v>
      </c>
      <c r="J14687">
        <v>5</v>
      </c>
      <c r="K14687">
        <v>0</v>
      </c>
    </row>
    <row r="14688" spans="1:11" x14ac:dyDescent="0.3">
      <c r="A14688" t="s">
        <v>9553</v>
      </c>
      <c r="B14688">
        <v>8442686676</v>
      </c>
      <c r="C14688">
        <v>34</v>
      </c>
      <c r="D14688" t="s">
        <v>14632</v>
      </c>
      <c r="E14688" t="s">
        <v>13</v>
      </c>
      <c r="F14688" t="s">
        <v>16</v>
      </c>
      <c r="G14688">
        <v>1660</v>
      </c>
      <c r="H14688">
        <v>479</v>
      </c>
      <c r="I14688">
        <v>72</v>
      </c>
      <c r="J14688">
        <v>4</v>
      </c>
      <c r="K14688">
        <v>1</v>
      </c>
    </row>
    <row r="14689" spans="1:11" x14ac:dyDescent="0.3">
      <c r="A14689" t="s">
        <v>9553</v>
      </c>
      <c r="B14689">
        <v>7024927749</v>
      </c>
      <c r="C14689">
        <v>46</v>
      </c>
      <c r="D14689" t="s">
        <v>14633</v>
      </c>
      <c r="E14689" t="s">
        <v>13</v>
      </c>
      <c r="F14689" t="s">
        <v>16</v>
      </c>
      <c r="G14689">
        <v>9244</v>
      </c>
      <c r="H14689">
        <v>191</v>
      </c>
      <c r="I14689">
        <v>59</v>
      </c>
      <c r="J14689">
        <v>0</v>
      </c>
      <c r="K14689">
        <v>0</v>
      </c>
    </row>
    <row r="14690" spans="1:11" x14ac:dyDescent="0.3">
      <c r="A14690" t="s">
        <v>9553</v>
      </c>
      <c r="B14690">
        <v>8901271115</v>
      </c>
      <c r="C14690">
        <v>41</v>
      </c>
      <c r="D14690" t="s">
        <v>14634</v>
      </c>
      <c r="E14690" t="s">
        <v>13</v>
      </c>
      <c r="F14690" t="s">
        <v>16</v>
      </c>
      <c r="G14690">
        <v>4870</v>
      </c>
      <c r="H14690">
        <v>1502</v>
      </c>
      <c r="I14690">
        <v>378</v>
      </c>
      <c r="J14690">
        <v>8</v>
      </c>
      <c r="K14690">
        <v>0</v>
      </c>
    </row>
    <row r="14691" spans="1:11" x14ac:dyDescent="0.3">
      <c r="A14691" t="s">
        <v>9553</v>
      </c>
      <c r="B14691">
        <v>6102035557</v>
      </c>
      <c r="C14691">
        <v>8</v>
      </c>
      <c r="D14691" t="s">
        <v>14635</v>
      </c>
      <c r="E14691" t="s">
        <v>13</v>
      </c>
      <c r="F14691" t="s">
        <v>16</v>
      </c>
      <c r="G14691">
        <v>9098</v>
      </c>
      <c r="H14691">
        <v>211</v>
      </c>
      <c r="I14691">
        <v>81</v>
      </c>
      <c r="J14691">
        <v>0</v>
      </c>
      <c r="K14691">
        <v>0</v>
      </c>
    </row>
    <row r="14692" spans="1:11" x14ac:dyDescent="0.3">
      <c r="A14692" t="s">
        <v>9553</v>
      </c>
      <c r="B14692">
        <v>3576061991</v>
      </c>
      <c r="C14692">
        <v>50</v>
      </c>
      <c r="D14692" t="s">
        <v>14636</v>
      </c>
      <c r="E14692" t="s">
        <v>13</v>
      </c>
      <c r="F14692" t="s">
        <v>14</v>
      </c>
      <c r="G14692">
        <v>2448</v>
      </c>
      <c r="H14692">
        <v>275</v>
      </c>
      <c r="I14692">
        <v>85</v>
      </c>
      <c r="J14692">
        <v>4</v>
      </c>
      <c r="K14692">
        <v>1</v>
      </c>
    </row>
    <row r="14693" spans="1:11" x14ac:dyDescent="0.3">
      <c r="A14693" t="s">
        <v>9553</v>
      </c>
      <c r="B14693">
        <v>3083737259</v>
      </c>
      <c r="C14693">
        <v>39</v>
      </c>
      <c r="D14693" t="s">
        <v>14637</v>
      </c>
      <c r="E14693" t="s">
        <v>13</v>
      </c>
      <c r="F14693" t="s">
        <v>16</v>
      </c>
      <c r="G14693">
        <v>8908</v>
      </c>
      <c r="H14693">
        <v>660</v>
      </c>
      <c r="I14693">
        <v>57</v>
      </c>
      <c r="J14693">
        <v>4</v>
      </c>
      <c r="K14693">
        <v>1</v>
      </c>
    </row>
    <row r="14694" spans="1:11" x14ac:dyDescent="0.3">
      <c r="A14694" t="s">
        <v>9553</v>
      </c>
      <c r="B14694">
        <v>3413200865</v>
      </c>
      <c r="C14694">
        <v>16</v>
      </c>
      <c r="D14694" t="s">
        <v>14638</v>
      </c>
      <c r="E14694" t="s">
        <v>25</v>
      </c>
      <c r="F14694" t="s">
        <v>16</v>
      </c>
      <c r="G14694">
        <v>6720</v>
      </c>
      <c r="H14694">
        <v>696</v>
      </c>
      <c r="I14694">
        <v>66</v>
      </c>
      <c r="J14694">
        <v>7</v>
      </c>
      <c r="K14694">
        <v>2</v>
      </c>
    </row>
    <row r="14695" spans="1:11" x14ac:dyDescent="0.3">
      <c r="A14695" t="s">
        <v>9553</v>
      </c>
      <c r="B14695">
        <v>7534879111</v>
      </c>
      <c r="C14695">
        <v>53</v>
      </c>
      <c r="D14695" t="s">
        <v>14639</v>
      </c>
      <c r="E14695" t="s">
        <v>13</v>
      </c>
      <c r="F14695" t="s">
        <v>16</v>
      </c>
      <c r="G14695">
        <v>6265</v>
      </c>
      <c r="H14695">
        <v>1958</v>
      </c>
      <c r="I14695">
        <v>775</v>
      </c>
      <c r="J14695">
        <v>46</v>
      </c>
      <c r="K14695">
        <v>11</v>
      </c>
    </row>
    <row r="14696" spans="1:11" x14ac:dyDescent="0.3">
      <c r="A14696" t="s">
        <v>9553</v>
      </c>
      <c r="B14696">
        <v>2692163389</v>
      </c>
      <c r="C14696">
        <v>25</v>
      </c>
      <c r="D14696" t="s">
        <v>14640</v>
      </c>
      <c r="E14696" t="s">
        <v>13</v>
      </c>
      <c r="F14696" t="s">
        <v>16</v>
      </c>
      <c r="G14696">
        <v>3899</v>
      </c>
      <c r="H14696">
        <v>667</v>
      </c>
      <c r="I14696">
        <v>29</v>
      </c>
      <c r="J14696">
        <v>15</v>
      </c>
      <c r="K14696">
        <v>6</v>
      </c>
    </row>
    <row r="14697" spans="1:11" x14ac:dyDescent="0.3">
      <c r="A14697" t="s">
        <v>9553</v>
      </c>
      <c r="B14697">
        <v>3784326677</v>
      </c>
      <c r="C14697">
        <v>54</v>
      </c>
      <c r="D14697" t="s">
        <v>14641</v>
      </c>
      <c r="E14697" t="s">
        <v>13</v>
      </c>
      <c r="F14697" t="s">
        <v>16</v>
      </c>
      <c r="G14697">
        <v>3278</v>
      </c>
      <c r="H14697">
        <v>61</v>
      </c>
      <c r="I14697">
        <v>17</v>
      </c>
      <c r="J14697">
        <v>0</v>
      </c>
      <c r="K14697">
        <v>0</v>
      </c>
    </row>
    <row r="14698" spans="1:11" x14ac:dyDescent="0.3">
      <c r="A14698" t="s">
        <v>9553</v>
      </c>
      <c r="B14698">
        <v>2883968397</v>
      </c>
      <c r="C14698">
        <v>8</v>
      </c>
      <c r="D14698" t="s">
        <v>14642</v>
      </c>
      <c r="E14698" t="s">
        <v>13</v>
      </c>
      <c r="F14698" t="s">
        <v>16</v>
      </c>
      <c r="G14698">
        <v>3612</v>
      </c>
      <c r="H14698">
        <v>1218</v>
      </c>
      <c r="I14698">
        <v>1</v>
      </c>
      <c r="J14698">
        <v>1</v>
      </c>
      <c r="K14698">
        <v>0</v>
      </c>
    </row>
    <row r="14699" spans="1:11" x14ac:dyDescent="0.3">
      <c r="A14699" t="s">
        <v>9553</v>
      </c>
      <c r="B14699">
        <v>3505818908</v>
      </c>
      <c r="C14699">
        <v>22</v>
      </c>
      <c r="D14699" t="s">
        <v>14643</v>
      </c>
      <c r="E14699" t="s">
        <v>13</v>
      </c>
      <c r="F14699" t="s">
        <v>39</v>
      </c>
      <c r="G14699">
        <v>7325</v>
      </c>
      <c r="H14699">
        <v>2670</v>
      </c>
      <c r="I14699">
        <v>399</v>
      </c>
      <c r="J14699">
        <v>23</v>
      </c>
      <c r="K14699">
        <v>2</v>
      </c>
    </row>
    <row r="14700" spans="1:11" x14ac:dyDescent="0.3">
      <c r="A14700" t="s">
        <v>9553</v>
      </c>
      <c r="B14700">
        <v>4908131697</v>
      </c>
      <c r="C14700">
        <v>58</v>
      </c>
      <c r="D14700" t="s">
        <v>14644</v>
      </c>
      <c r="E14700" t="s">
        <v>13</v>
      </c>
      <c r="F14700" t="s">
        <v>16</v>
      </c>
      <c r="G14700">
        <v>5863</v>
      </c>
      <c r="H14700">
        <v>338</v>
      </c>
      <c r="I14700">
        <v>87</v>
      </c>
      <c r="J14700">
        <v>1</v>
      </c>
      <c r="K14700">
        <v>0</v>
      </c>
    </row>
    <row r="14701" spans="1:11" x14ac:dyDescent="0.3">
      <c r="A14701" t="s">
        <v>9553</v>
      </c>
      <c r="B14701">
        <v>9115331304</v>
      </c>
      <c r="C14701">
        <v>50</v>
      </c>
      <c r="D14701" t="s">
        <v>14645</v>
      </c>
      <c r="E14701" t="s">
        <v>13</v>
      </c>
      <c r="F14701" t="s">
        <v>16</v>
      </c>
      <c r="G14701">
        <v>718</v>
      </c>
      <c r="H14701">
        <v>196</v>
      </c>
      <c r="I14701">
        <v>47</v>
      </c>
      <c r="J14701">
        <v>2</v>
      </c>
      <c r="K14701">
        <v>1</v>
      </c>
    </row>
    <row r="14702" spans="1:11" x14ac:dyDescent="0.3">
      <c r="A14702" t="s">
        <v>9553</v>
      </c>
      <c r="B14702">
        <v>6186087076</v>
      </c>
      <c r="C14702">
        <v>42</v>
      </c>
      <c r="D14702" t="s">
        <v>14646</v>
      </c>
      <c r="E14702" t="s">
        <v>13</v>
      </c>
      <c r="F14702" t="s">
        <v>16</v>
      </c>
      <c r="G14702">
        <v>5608</v>
      </c>
      <c r="H14702">
        <v>454</v>
      </c>
      <c r="I14702">
        <v>172</v>
      </c>
      <c r="J14702">
        <v>4</v>
      </c>
      <c r="K14702">
        <v>0</v>
      </c>
    </row>
    <row r="14703" spans="1:11" x14ac:dyDescent="0.3">
      <c r="A14703" t="s">
        <v>9553</v>
      </c>
      <c r="B14703">
        <v>7960439699</v>
      </c>
      <c r="C14703">
        <v>57</v>
      </c>
      <c r="D14703" t="s">
        <v>14647</v>
      </c>
      <c r="E14703" t="s">
        <v>13</v>
      </c>
      <c r="F14703" t="s">
        <v>16</v>
      </c>
      <c r="G14703">
        <v>7034</v>
      </c>
      <c r="H14703">
        <v>1306</v>
      </c>
      <c r="I14703">
        <v>502</v>
      </c>
      <c r="J14703">
        <v>20</v>
      </c>
      <c r="K14703">
        <v>7</v>
      </c>
    </row>
    <row r="14704" spans="1:11" x14ac:dyDescent="0.3">
      <c r="A14704" t="s">
        <v>9553</v>
      </c>
      <c r="B14704">
        <v>4891606637</v>
      </c>
      <c r="C14704">
        <v>17</v>
      </c>
      <c r="D14704" t="s">
        <v>14648</v>
      </c>
      <c r="E14704" t="s">
        <v>13</v>
      </c>
      <c r="F14704" t="s">
        <v>16</v>
      </c>
      <c r="G14704">
        <v>7809</v>
      </c>
      <c r="H14704">
        <v>2584</v>
      </c>
      <c r="I14704">
        <v>496</v>
      </c>
      <c r="J14704">
        <v>26</v>
      </c>
      <c r="K14704">
        <v>6</v>
      </c>
    </row>
    <row r="14705" spans="1:11" x14ac:dyDescent="0.3">
      <c r="A14705" t="s">
        <v>9553</v>
      </c>
      <c r="B14705">
        <v>9114348855</v>
      </c>
      <c r="C14705">
        <v>38</v>
      </c>
      <c r="D14705" t="s">
        <v>14649</v>
      </c>
      <c r="E14705" t="s">
        <v>13</v>
      </c>
      <c r="F14705" t="s">
        <v>16</v>
      </c>
      <c r="G14705">
        <v>9434</v>
      </c>
      <c r="H14705">
        <v>2723</v>
      </c>
      <c r="I14705">
        <v>639</v>
      </c>
      <c r="J14705">
        <v>66</v>
      </c>
      <c r="K14705">
        <v>23</v>
      </c>
    </row>
    <row r="14706" spans="1:11" x14ac:dyDescent="0.3">
      <c r="A14706" t="s">
        <v>9553</v>
      </c>
      <c r="B14706">
        <v>2338435556</v>
      </c>
      <c r="C14706">
        <v>48</v>
      </c>
      <c r="D14706" t="s">
        <v>14650</v>
      </c>
      <c r="E14706" t="s">
        <v>13</v>
      </c>
      <c r="F14706" t="s">
        <v>16</v>
      </c>
      <c r="G14706">
        <v>8287</v>
      </c>
      <c r="H14706">
        <v>1093</v>
      </c>
      <c r="I14706">
        <v>234</v>
      </c>
      <c r="J14706">
        <v>14</v>
      </c>
      <c r="K14706">
        <v>5</v>
      </c>
    </row>
    <row r="14707" spans="1:11" x14ac:dyDescent="0.3">
      <c r="A14707" t="s">
        <v>9553</v>
      </c>
      <c r="B14707">
        <v>8870561174</v>
      </c>
      <c r="C14707">
        <v>32</v>
      </c>
      <c r="D14707" t="s">
        <v>14651</v>
      </c>
      <c r="E14707" t="s">
        <v>13</v>
      </c>
      <c r="F14707" t="s">
        <v>39</v>
      </c>
      <c r="G14707">
        <v>386</v>
      </c>
      <c r="H14707">
        <v>44</v>
      </c>
      <c r="I14707">
        <v>6</v>
      </c>
      <c r="J14707">
        <v>1</v>
      </c>
      <c r="K14707">
        <v>0</v>
      </c>
    </row>
    <row r="14708" spans="1:11" x14ac:dyDescent="0.3">
      <c r="A14708" t="s">
        <v>9553</v>
      </c>
      <c r="B14708">
        <v>9331076006</v>
      </c>
      <c r="C14708">
        <v>24</v>
      </c>
      <c r="D14708" t="s">
        <v>14652</v>
      </c>
      <c r="E14708" t="s">
        <v>13</v>
      </c>
      <c r="F14708" t="s">
        <v>16</v>
      </c>
      <c r="G14708">
        <v>2187</v>
      </c>
      <c r="H14708">
        <v>677</v>
      </c>
      <c r="I14708">
        <v>198</v>
      </c>
      <c r="J14708">
        <v>1</v>
      </c>
      <c r="K14708">
        <v>0</v>
      </c>
    </row>
    <row r="14709" spans="1:11" x14ac:dyDescent="0.3">
      <c r="A14709" t="s">
        <v>9553</v>
      </c>
      <c r="B14709">
        <v>5815649205</v>
      </c>
      <c r="C14709">
        <v>10</v>
      </c>
      <c r="D14709" t="s">
        <v>14653</v>
      </c>
      <c r="E14709" t="s">
        <v>13</v>
      </c>
      <c r="F14709" t="s">
        <v>16</v>
      </c>
      <c r="G14709">
        <v>9269</v>
      </c>
      <c r="H14709">
        <v>279</v>
      </c>
      <c r="I14709">
        <v>62</v>
      </c>
      <c r="J14709">
        <v>2</v>
      </c>
      <c r="K14709">
        <v>1</v>
      </c>
    </row>
    <row r="14710" spans="1:11" x14ac:dyDescent="0.3">
      <c r="A14710" t="s">
        <v>9553</v>
      </c>
      <c r="B14710">
        <v>8323644507</v>
      </c>
      <c r="C14710">
        <v>56</v>
      </c>
      <c r="D14710" t="s">
        <v>14654</v>
      </c>
      <c r="E14710" t="s">
        <v>25</v>
      </c>
      <c r="F14710" t="s">
        <v>16</v>
      </c>
      <c r="G14710">
        <v>3020</v>
      </c>
      <c r="H14710">
        <v>1119</v>
      </c>
      <c r="I14710">
        <v>116</v>
      </c>
      <c r="J14710">
        <v>0</v>
      </c>
      <c r="K14710">
        <v>0</v>
      </c>
    </row>
    <row r="14711" spans="1:11" x14ac:dyDescent="0.3">
      <c r="A14711" t="s">
        <v>9553</v>
      </c>
      <c r="B14711">
        <v>9911180761</v>
      </c>
      <c r="C14711">
        <v>46</v>
      </c>
      <c r="D14711" t="s">
        <v>14655</v>
      </c>
      <c r="E14711" t="s">
        <v>13</v>
      </c>
      <c r="F14711" t="s">
        <v>16</v>
      </c>
      <c r="G14711">
        <v>1912</v>
      </c>
      <c r="H14711">
        <v>29</v>
      </c>
      <c r="I14711">
        <v>4</v>
      </c>
      <c r="J14711">
        <v>0</v>
      </c>
      <c r="K14711">
        <v>0</v>
      </c>
    </row>
    <row r="14712" spans="1:11" x14ac:dyDescent="0.3">
      <c r="A14712" t="s">
        <v>9553</v>
      </c>
      <c r="B14712">
        <v>7970163653</v>
      </c>
      <c r="C14712">
        <v>50</v>
      </c>
      <c r="D14712" t="s">
        <v>14656</v>
      </c>
      <c r="E14712" t="s">
        <v>13</v>
      </c>
      <c r="F14712" t="s">
        <v>16</v>
      </c>
      <c r="G14712">
        <v>8984</v>
      </c>
      <c r="H14712">
        <v>1022</v>
      </c>
      <c r="I14712">
        <v>266</v>
      </c>
      <c r="J14712">
        <v>8</v>
      </c>
      <c r="K14712">
        <v>0</v>
      </c>
    </row>
    <row r="14713" spans="1:11" x14ac:dyDescent="0.3">
      <c r="A14713" t="s">
        <v>9553</v>
      </c>
      <c r="B14713">
        <v>7473049114</v>
      </c>
      <c r="C14713">
        <v>54</v>
      </c>
      <c r="D14713" t="s">
        <v>14657</v>
      </c>
      <c r="E14713" t="s">
        <v>13</v>
      </c>
      <c r="F14713" t="s">
        <v>16</v>
      </c>
      <c r="G14713">
        <v>3850</v>
      </c>
      <c r="H14713">
        <v>1614</v>
      </c>
      <c r="I14713">
        <v>91</v>
      </c>
      <c r="J14713">
        <v>17</v>
      </c>
      <c r="K14713">
        <v>7</v>
      </c>
    </row>
    <row r="14714" spans="1:11" x14ac:dyDescent="0.3">
      <c r="A14714" t="s">
        <v>9553</v>
      </c>
      <c r="B14714">
        <v>7622388446</v>
      </c>
      <c r="C14714">
        <v>28</v>
      </c>
      <c r="D14714" t="s">
        <v>14658</v>
      </c>
      <c r="E14714" t="s">
        <v>13</v>
      </c>
      <c r="F14714" t="s">
        <v>16</v>
      </c>
      <c r="G14714">
        <v>8423</v>
      </c>
      <c r="H14714">
        <v>2151</v>
      </c>
      <c r="I14714">
        <v>267</v>
      </c>
      <c r="J14714">
        <v>12</v>
      </c>
      <c r="K14714">
        <v>2</v>
      </c>
    </row>
    <row r="14715" spans="1:11" x14ac:dyDescent="0.3">
      <c r="A14715" t="s">
        <v>9553</v>
      </c>
      <c r="B14715">
        <v>5897561069</v>
      </c>
      <c r="C14715">
        <v>22</v>
      </c>
      <c r="D14715" t="s">
        <v>14659</v>
      </c>
      <c r="E14715" t="s">
        <v>13</v>
      </c>
      <c r="F14715" t="s">
        <v>16</v>
      </c>
      <c r="G14715">
        <v>1983</v>
      </c>
      <c r="H14715">
        <v>653</v>
      </c>
      <c r="I14715">
        <v>94</v>
      </c>
      <c r="J14715">
        <v>1</v>
      </c>
      <c r="K14715">
        <v>0</v>
      </c>
    </row>
    <row r="14716" spans="1:11" x14ac:dyDescent="0.3">
      <c r="A14716" t="s">
        <v>9553</v>
      </c>
      <c r="B14716">
        <v>3827416708</v>
      </c>
      <c r="C14716">
        <v>54</v>
      </c>
      <c r="D14716" t="s">
        <v>14660</v>
      </c>
      <c r="E14716" t="s">
        <v>25</v>
      </c>
      <c r="F14716" t="s">
        <v>16</v>
      </c>
      <c r="G14716">
        <v>6011</v>
      </c>
      <c r="H14716">
        <v>1043</v>
      </c>
      <c r="I14716">
        <v>351</v>
      </c>
      <c r="J14716">
        <v>21</v>
      </c>
      <c r="K14716">
        <v>3</v>
      </c>
    </row>
    <row r="14717" spans="1:11" x14ac:dyDescent="0.3">
      <c r="A14717" t="s">
        <v>9553</v>
      </c>
      <c r="B14717">
        <v>9425093347</v>
      </c>
      <c r="C14717">
        <v>17</v>
      </c>
      <c r="D14717" t="s">
        <v>14661</v>
      </c>
      <c r="E14717" t="s">
        <v>13</v>
      </c>
      <c r="F14717" t="s">
        <v>16</v>
      </c>
      <c r="G14717">
        <v>8001</v>
      </c>
      <c r="H14717">
        <v>2606</v>
      </c>
      <c r="I14717">
        <v>495</v>
      </c>
      <c r="J14717">
        <v>57</v>
      </c>
      <c r="K14717">
        <v>12</v>
      </c>
    </row>
    <row r="14718" spans="1:11" x14ac:dyDescent="0.3">
      <c r="A14718" t="s">
        <v>9553</v>
      </c>
      <c r="B14718">
        <v>9633199593</v>
      </c>
      <c r="C14718">
        <v>56</v>
      </c>
      <c r="D14718" t="s">
        <v>14662</v>
      </c>
      <c r="E14718" t="s">
        <v>13</v>
      </c>
      <c r="F14718" t="s">
        <v>16</v>
      </c>
      <c r="G14718">
        <v>3303</v>
      </c>
      <c r="H14718">
        <v>84</v>
      </c>
      <c r="I14718">
        <v>21</v>
      </c>
      <c r="J14718">
        <v>1</v>
      </c>
      <c r="K14718">
        <v>0</v>
      </c>
    </row>
    <row r="14719" spans="1:11" x14ac:dyDescent="0.3">
      <c r="A14719" t="s">
        <v>9553</v>
      </c>
      <c r="B14719">
        <v>6043561569</v>
      </c>
      <c r="C14719">
        <v>24</v>
      </c>
      <c r="D14719" t="s">
        <v>14663</v>
      </c>
      <c r="E14719" t="s">
        <v>13</v>
      </c>
      <c r="F14719" t="s">
        <v>16</v>
      </c>
      <c r="G14719">
        <v>643</v>
      </c>
      <c r="H14719">
        <v>156</v>
      </c>
      <c r="I14719">
        <v>23</v>
      </c>
      <c r="J14719">
        <v>2</v>
      </c>
      <c r="K14719">
        <v>1</v>
      </c>
    </row>
    <row r="14720" spans="1:11" x14ac:dyDescent="0.3">
      <c r="A14720" t="s">
        <v>9553</v>
      </c>
      <c r="B14720">
        <v>2579421255</v>
      </c>
      <c r="C14720">
        <v>55</v>
      </c>
      <c r="D14720" t="s">
        <v>14664</v>
      </c>
      <c r="E14720" t="s">
        <v>13</v>
      </c>
      <c r="F14720" t="s">
        <v>16</v>
      </c>
      <c r="G14720">
        <v>7651</v>
      </c>
      <c r="H14720">
        <v>2459</v>
      </c>
      <c r="I14720">
        <v>537</v>
      </c>
      <c r="J14720">
        <v>25</v>
      </c>
      <c r="K14720">
        <v>1</v>
      </c>
    </row>
    <row r="14721" spans="1:11" x14ac:dyDescent="0.3">
      <c r="A14721" t="s">
        <v>9553</v>
      </c>
      <c r="B14721">
        <v>3130543406</v>
      </c>
      <c r="C14721">
        <v>36</v>
      </c>
      <c r="D14721" t="s">
        <v>14665</v>
      </c>
      <c r="E14721" t="s">
        <v>13</v>
      </c>
      <c r="F14721" t="s">
        <v>14</v>
      </c>
      <c r="G14721">
        <v>268</v>
      </c>
      <c r="H14721">
        <v>59</v>
      </c>
      <c r="I14721">
        <v>17</v>
      </c>
      <c r="J14721">
        <v>0</v>
      </c>
      <c r="K14721">
        <v>0</v>
      </c>
    </row>
    <row r="14722" spans="1:11" x14ac:dyDescent="0.3">
      <c r="A14722" t="s">
        <v>9553</v>
      </c>
      <c r="B14722">
        <v>1851070286</v>
      </c>
      <c r="C14722">
        <v>34</v>
      </c>
      <c r="D14722" t="s">
        <v>14666</v>
      </c>
      <c r="E14722" t="s">
        <v>25</v>
      </c>
      <c r="F14722" t="s">
        <v>16</v>
      </c>
      <c r="G14722">
        <v>493</v>
      </c>
      <c r="H14722">
        <v>202</v>
      </c>
      <c r="I14722">
        <v>2</v>
      </c>
      <c r="J14722">
        <v>2</v>
      </c>
      <c r="K14722">
        <v>1</v>
      </c>
    </row>
    <row r="14723" spans="1:11" x14ac:dyDescent="0.3">
      <c r="A14723" t="s">
        <v>9553</v>
      </c>
      <c r="B14723">
        <v>3707217535</v>
      </c>
      <c r="C14723">
        <v>15</v>
      </c>
      <c r="D14723" t="s">
        <v>14667</v>
      </c>
      <c r="E14723" t="s">
        <v>25</v>
      </c>
      <c r="F14723" t="s">
        <v>16</v>
      </c>
      <c r="G14723">
        <v>7358</v>
      </c>
      <c r="H14723">
        <v>1307</v>
      </c>
      <c r="I14723">
        <v>173</v>
      </c>
      <c r="J14723">
        <v>32</v>
      </c>
      <c r="K14723">
        <v>9</v>
      </c>
    </row>
    <row r="14724" spans="1:11" x14ac:dyDescent="0.3">
      <c r="A14724" t="s">
        <v>9553</v>
      </c>
      <c r="B14724">
        <v>4045505166</v>
      </c>
      <c r="C14724">
        <v>31</v>
      </c>
      <c r="D14724" t="s">
        <v>14668</v>
      </c>
      <c r="E14724" t="s">
        <v>13</v>
      </c>
      <c r="F14724" t="s">
        <v>16</v>
      </c>
      <c r="G14724">
        <v>8843</v>
      </c>
      <c r="H14724">
        <v>2137</v>
      </c>
      <c r="I14724">
        <v>325</v>
      </c>
      <c r="J14724">
        <v>20</v>
      </c>
      <c r="K14724">
        <v>2</v>
      </c>
    </row>
    <row r="14725" spans="1:11" x14ac:dyDescent="0.3">
      <c r="A14725" t="s">
        <v>9553</v>
      </c>
      <c r="B14725">
        <v>2352382238</v>
      </c>
      <c r="C14725">
        <v>21</v>
      </c>
      <c r="D14725" t="s">
        <v>14669</v>
      </c>
      <c r="E14725" t="s">
        <v>13</v>
      </c>
      <c r="F14725" t="s">
        <v>16</v>
      </c>
      <c r="G14725">
        <v>2018</v>
      </c>
      <c r="H14725">
        <v>279</v>
      </c>
      <c r="I14725">
        <v>41</v>
      </c>
      <c r="J14725">
        <v>4</v>
      </c>
      <c r="K14725">
        <v>1</v>
      </c>
    </row>
    <row r="14726" spans="1:11" x14ac:dyDescent="0.3">
      <c r="A14726" t="s">
        <v>9553</v>
      </c>
      <c r="B14726">
        <v>5060987434</v>
      </c>
      <c r="C14726">
        <v>56</v>
      </c>
      <c r="D14726" t="s">
        <v>14670</v>
      </c>
      <c r="E14726" t="s">
        <v>13</v>
      </c>
      <c r="F14726" t="s">
        <v>16</v>
      </c>
      <c r="G14726">
        <v>693</v>
      </c>
      <c r="H14726">
        <v>34</v>
      </c>
      <c r="I14726">
        <v>1</v>
      </c>
      <c r="J14726">
        <v>0</v>
      </c>
      <c r="K14726">
        <v>0</v>
      </c>
    </row>
    <row r="14727" spans="1:11" x14ac:dyDescent="0.3">
      <c r="A14727" t="s">
        <v>9553</v>
      </c>
      <c r="B14727">
        <v>8961622667</v>
      </c>
      <c r="C14727">
        <v>17</v>
      </c>
      <c r="D14727" t="s">
        <v>14671</v>
      </c>
      <c r="E14727" t="s">
        <v>13</v>
      </c>
      <c r="F14727" t="s">
        <v>16</v>
      </c>
      <c r="G14727">
        <v>3681</v>
      </c>
      <c r="H14727">
        <v>68</v>
      </c>
      <c r="I14727">
        <v>24</v>
      </c>
      <c r="J14727">
        <v>2</v>
      </c>
      <c r="K14727">
        <v>1</v>
      </c>
    </row>
    <row r="14728" spans="1:11" x14ac:dyDescent="0.3">
      <c r="A14728" t="s">
        <v>9553</v>
      </c>
      <c r="B14728">
        <v>3350957022</v>
      </c>
      <c r="C14728">
        <v>18</v>
      </c>
      <c r="D14728" t="s">
        <v>14672</v>
      </c>
      <c r="E14728" t="s">
        <v>13</v>
      </c>
      <c r="F14728" t="s">
        <v>16</v>
      </c>
      <c r="G14728">
        <v>7198</v>
      </c>
      <c r="H14728">
        <v>643</v>
      </c>
      <c r="I14728">
        <v>16</v>
      </c>
      <c r="J14728">
        <v>2</v>
      </c>
      <c r="K14728">
        <v>0</v>
      </c>
    </row>
    <row r="14729" spans="1:11" x14ac:dyDescent="0.3">
      <c r="A14729" t="s">
        <v>9553</v>
      </c>
      <c r="B14729">
        <v>4566124086</v>
      </c>
      <c r="C14729">
        <v>59</v>
      </c>
      <c r="D14729" t="s">
        <v>14673</v>
      </c>
      <c r="E14729" t="s">
        <v>13</v>
      </c>
      <c r="F14729" t="s">
        <v>16</v>
      </c>
      <c r="G14729">
        <v>3801</v>
      </c>
      <c r="H14729">
        <v>264</v>
      </c>
      <c r="I14729">
        <v>93</v>
      </c>
      <c r="J14729">
        <v>6</v>
      </c>
      <c r="K14729">
        <v>2</v>
      </c>
    </row>
    <row r="14730" spans="1:11" x14ac:dyDescent="0.3">
      <c r="A14730" t="s">
        <v>9553</v>
      </c>
      <c r="B14730">
        <v>5011826037</v>
      </c>
      <c r="C14730">
        <v>20</v>
      </c>
      <c r="D14730" t="s">
        <v>14674</v>
      </c>
      <c r="E14730" t="s">
        <v>13</v>
      </c>
      <c r="F14730" t="s">
        <v>16</v>
      </c>
      <c r="G14730">
        <v>2502</v>
      </c>
      <c r="H14730">
        <v>985</v>
      </c>
      <c r="I14730">
        <v>297</v>
      </c>
      <c r="J14730">
        <v>4</v>
      </c>
      <c r="K14730">
        <v>1</v>
      </c>
    </row>
    <row r="14731" spans="1:11" x14ac:dyDescent="0.3">
      <c r="A14731" t="s">
        <v>9553</v>
      </c>
      <c r="B14731">
        <v>8228835534</v>
      </c>
      <c r="C14731">
        <v>34</v>
      </c>
      <c r="D14731" t="s">
        <v>14675</v>
      </c>
      <c r="E14731" t="s">
        <v>25</v>
      </c>
      <c r="F14731" t="s">
        <v>16</v>
      </c>
      <c r="G14731">
        <v>6045</v>
      </c>
      <c r="H14731">
        <v>1733</v>
      </c>
      <c r="I14731">
        <v>644</v>
      </c>
      <c r="J14731">
        <v>30</v>
      </c>
      <c r="K14731">
        <v>5</v>
      </c>
    </row>
    <row r="14732" spans="1:11" x14ac:dyDescent="0.3">
      <c r="A14732" t="s">
        <v>9553</v>
      </c>
      <c r="B14732">
        <v>6032977937</v>
      </c>
      <c r="C14732">
        <v>44</v>
      </c>
      <c r="D14732" t="s">
        <v>14676</v>
      </c>
      <c r="E14732" t="s">
        <v>13</v>
      </c>
      <c r="F14732" t="s">
        <v>16</v>
      </c>
      <c r="G14732">
        <v>7881</v>
      </c>
      <c r="H14732">
        <v>2529</v>
      </c>
      <c r="I14732">
        <v>463</v>
      </c>
      <c r="J14732">
        <v>23</v>
      </c>
      <c r="K14732">
        <v>5</v>
      </c>
    </row>
    <row r="14733" spans="1:11" x14ac:dyDescent="0.3">
      <c r="A14733" t="s">
        <v>9553</v>
      </c>
      <c r="B14733">
        <v>5672443021</v>
      </c>
      <c r="C14733">
        <v>49</v>
      </c>
      <c r="D14733" t="s">
        <v>14677</v>
      </c>
      <c r="E14733" t="s">
        <v>13</v>
      </c>
      <c r="F14733" t="s">
        <v>16</v>
      </c>
      <c r="G14733">
        <v>3624</v>
      </c>
      <c r="H14733">
        <v>981</v>
      </c>
      <c r="I14733">
        <v>9</v>
      </c>
      <c r="J14733">
        <v>14</v>
      </c>
      <c r="K14733">
        <v>0</v>
      </c>
    </row>
    <row r="14734" spans="1:11" x14ac:dyDescent="0.3">
      <c r="A14734" t="s">
        <v>9553</v>
      </c>
      <c r="B14734">
        <v>1454396749</v>
      </c>
      <c r="C14734">
        <v>12</v>
      </c>
      <c r="D14734" t="s">
        <v>14678</v>
      </c>
      <c r="E14734" t="s">
        <v>25</v>
      </c>
      <c r="F14734" t="s">
        <v>16</v>
      </c>
      <c r="G14734">
        <v>2168</v>
      </c>
      <c r="H14734">
        <v>206</v>
      </c>
      <c r="I14734">
        <v>11</v>
      </c>
      <c r="J14734">
        <v>1</v>
      </c>
      <c r="K14734">
        <v>0</v>
      </c>
    </row>
    <row r="14735" spans="1:11" x14ac:dyDescent="0.3">
      <c r="A14735" t="s">
        <v>9553</v>
      </c>
      <c r="B14735">
        <v>1366507826</v>
      </c>
      <c r="C14735">
        <v>32</v>
      </c>
      <c r="D14735" t="s">
        <v>14679</v>
      </c>
      <c r="E14735" t="s">
        <v>25</v>
      </c>
      <c r="F14735" t="s">
        <v>16</v>
      </c>
      <c r="G14735">
        <v>8553</v>
      </c>
      <c r="H14735">
        <v>2815</v>
      </c>
      <c r="I14735">
        <v>744</v>
      </c>
      <c r="J14735">
        <v>62</v>
      </c>
      <c r="K14735">
        <v>23</v>
      </c>
    </row>
    <row r="14736" spans="1:11" x14ac:dyDescent="0.3">
      <c r="A14736" t="s">
        <v>9553</v>
      </c>
      <c r="B14736">
        <v>2435149949</v>
      </c>
      <c r="C14736">
        <v>39</v>
      </c>
      <c r="D14736" t="s">
        <v>14680</v>
      </c>
      <c r="E14736" t="s">
        <v>13</v>
      </c>
      <c r="F14736" t="s">
        <v>14</v>
      </c>
      <c r="G14736">
        <v>947</v>
      </c>
      <c r="H14736">
        <v>75</v>
      </c>
      <c r="I14736">
        <v>20</v>
      </c>
      <c r="J14736">
        <v>2</v>
      </c>
      <c r="K14736">
        <v>0</v>
      </c>
    </row>
    <row r="14737" spans="1:11" x14ac:dyDescent="0.3">
      <c r="A14737" t="s">
        <v>9553</v>
      </c>
      <c r="B14737">
        <v>8363010032</v>
      </c>
      <c r="C14737">
        <v>24</v>
      </c>
      <c r="D14737" t="s">
        <v>14681</v>
      </c>
      <c r="E14737" t="s">
        <v>13</v>
      </c>
      <c r="F14737" t="s">
        <v>16</v>
      </c>
      <c r="G14737">
        <v>4081</v>
      </c>
      <c r="H14737">
        <v>1377</v>
      </c>
      <c r="I14737">
        <v>521</v>
      </c>
      <c r="J14737">
        <v>28</v>
      </c>
      <c r="K14737">
        <v>7</v>
      </c>
    </row>
    <row r="14738" spans="1:11" x14ac:dyDescent="0.3">
      <c r="A14738" t="s">
        <v>9553</v>
      </c>
      <c r="B14738">
        <v>7672219885</v>
      </c>
      <c r="C14738">
        <v>32</v>
      </c>
      <c r="D14738" t="s">
        <v>14682</v>
      </c>
      <c r="E14738" t="s">
        <v>13</v>
      </c>
      <c r="F14738" t="s">
        <v>16</v>
      </c>
      <c r="G14738">
        <v>2435</v>
      </c>
      <c r="H14738">
        <v>28</v>
      </c>
      <c r="I14738">
        <v>10</v>
      </c>
      <c r="J14738">
        <v>1</v>
      </c>
      <c r="K14738">
        <v>0</v>
      </c>
    </row>
    <row r="14739" spans="1:11" x14ac:dyDescent="0.3">
      <c r="A14739" t="s">
        <v>9553</v>
      </c>
      <c r="B14739">
        <v>4087657967</v>
      </c>
      <c r="C14739">
        <v>56</v>
      </c>
      <c r="D14739" t="s">
        <v>14683</v>
      </c>
      <c r="E14739" t="s">
        <v>25</v>
      </c>
      <c r="F14739" t="s">
        <v>16</v>
      </c>
      <c r="G14739">
        <v>8408</v>
      </c>
      <c r="H14739">
        <v>1405</v>
      </c>
      <c r="I14739">
        <v>200</v>
      </c>
      <c r="J14739">
        <v>31</v>
      </c>
      <c r="K14739">
        <v>6</v>
      </c>
    </row>
    <row r="14740" spans="1:11" x14ac:dyDescent="0.3">
      <c r="A14740" t="s">
        <v>9553</v>
      </c>
      <c r="B14740">
        <v>3940467368</v>
      </c>
      <c r="C14740">
        <v>47</v>
      </c>
      <c r="D14740" t="s">
        <v>14684</v>
      </c>
      <c r="E14740" t="s">
        <v>13</v>
      </c>
      <c r="F14740" t="s">
        <v>16</v>
      </c>
      <c r="G14740">
        <v>9849</v>
      </c>
      <c r="H14740">
        <v>582</v>
      </c>
      <c r="I14740">
        <v>226</v>
      </c>
      <c r="J14740">
        <v>12</v>
      </c>
      <c r="K14740">
        <v>2</v>
      </c>
    </row>
    <row r="14741" spans="1:11" x14ac:dyDescent="0.3">
      <c r="A14741" t="s">
        <v>9553</v>
      </c>
      <c r="B14741">
        <v>5071352348</v>
      </c>
      <c r="C14741">
        <v>19</v>
      </c>
      <c r="D14741" t="s">
        <v>14685</v>
      </c>
      <c r="E14741" t="s">
        <v>13</v>
      </c>
      <c r="F14741" t="s">
        <v>16</v>
      </c>
      <c r="G14741">
        <v>3055</v>
      </c>
      <c r="H14741">
        <v>872</v>
      </c>
      <c r="I14741">
        <v>192</v>
      </c>
      <c r="J14741">
        <v>1</v>
      </c>
      <c r="K14741">
        <v>0</v>
      </c>
    </row>
    <row r="14742" spans="1:11" x14ac:dyDescent="0.3">
      <c r="A14742" t="s">
        <v>9553</v>
      </c>
      <c r="B14742">
        <v>5766475943</v>
      </c>
      <c r="C14742">
        <v>51</v>
      </c>
      <c r="D14742" t="s">
        <v>14686</v>
      </c>
      <c r="E14742" t="s">
        <v>25</v>
      </c>
      <c r="F14742" t="s">
        <v>16</v>
      </c>
      <c r="G14742">
        <v>5002</v>
      </c>
      <c r="H14742">
        <v>1783</v>
      </c>
      <c r="I14742">
        <v>480</v>
      </c>
      <c r="J14742">
        <v>12</v>
      </c>
      <c r="K14742">
        <v>1</v>
      </c>
    </row>
    <row r="14743" spans="1:11" x14ac:dyDescent="0.3">
      <c r="A14743" t="s">
        <v>9553</v>
      </c>
      <c r="B14743">
        <v>4028394835</v>
      </c>
      <c r="C14743">
        <v>42</v>
      </c>
      <c r="D14743" t="s">
        <v>14687</v>
      </c>
      <c r="E14743" t="s">
        <v>13</v>
      </c>
      <c r="F14743" t="s">
        <v>16</v>
      </c>
      <c r="G14743">
        <v>2345</v>
      </c>
      <c r="H14743">
        <v>712</v>
      </c>
      <c r="I14743">
        <v>156</v>
      </c>
      <c r="J14743">
        <v>7</v>
      </c>
      <c r="K14743">
        <v>0</v>
      </c>
    </row>
    <row r="14744" spans="1:11" x14ac:dyDescent="0.3">
      <c r="A14744" t="s">
        <v>9553</v>
      </c>
      <c r="B14744">
        <v>3339674124</v>
      </c>
      <c r="C14744">
        <v>54</v>
      </c>
      <c r="D14744" t="s">
        <v>14688</v>
      </c>
      <c r="E14744" t="s">
        <v>13</v>
      </c>
      <c r="F14744" t="s">
        <v>16</v>
      </c>
      <c r="G14744">
        <v>3792</v>
      </c>
      <c r="H14744">
        <v>836</v>
      </c>
      <c r="I14744">
        <v>125</v>
      </c>
      <c r="J14744">
        <v>12</v>
      </c>
      <c r="K14744">
        <v>2</v>
      </c>
    </row>
    <row r="14745" spans="1:11" x14ac:dyDescent="0.3">
      <c r="A14745" t="s">
        <v>9553</v>
      </c>
      <c r="B14745">
        <v>8794309928</v>
      </c>
      <c r="C14745">
        <v>24</v>
      </c>
      <c r="D14745" t="s">
        <v>14689</v>
      </c>
      <c r="E14745" t="s">
        <v>25</v>
      </c>
      <c r="F14745" t="s">
        <v>16</v>
      </c>
      <c r="G14745">
        <v>7361</v>
      </c>
      <c r="H14745">
        <v>527</v>
      </c>
      <c r="I14745">
        <v>207</v>
      </c>
      <c r="J14745">
        <v>1</v>
      </c>
      <c r="K14745">
        <v>0</v>
      </c>
    </row>
    <row r="14746" spans="1:11" x14ac:dyDescent="0.3">
      <c r="A14746" t="s">
        <v>9553</v>
      </c>
      <c r="B14746">
        <v>1397341176</v>
      </c>
      <c r="C14746">
        <v>12</v>
      </c>
      <c r="D14746" t="s">
        <v>14690</v>
      </c>
      <c r="E14746" t="s">
        <v>13</v>
      </c>
      <c r="F14746" t="s">
        <v>16</v>
      </c>
      <c r="G14746">
        <v>5112</v>
      </c>
      <c r="H14746">
        <v>532</v>
      </c>
      <c r="I14746">
        <v>66</v>
      </c>
      <c r="J14746">
        <v>1</v>
      </c>
      <c r="K14746">
        <v>0</v>
      </c>
    </row>
    <row r="14747" spans="1:11" x14ac:dyDescent="0.3">
      <c r="A14747" t="s">
        <v>9553</v>
      </c>
      <c r="B14747">
        <v>6600907637</v>
      </c>
      <c r="C14747">
        <v>46</v>
      </c>
      <c r="D14747" t="s">
        <v>14691</v>
      </c>
      <c r="E14747" t="s">
        <v>13</v>
      </c>
      <c r="F14747" t="s">
        <v>16</v>
      </c>
      <c r="G14747">
        <v>8800</v>
      </c>
      <c r="H14747">
        <v>661</v>
      </c>
      <c r="I14747">
        <v>32</v>
      </c>
      <c r="J14747">
        <v>13</v>
      </c>
      <c r="K14747">
        <v>3</v>
      </c>
    </row>
    <row r="14748" spans="1:11" x14ac:dyDescent="0.3">
      <c r="A14748" t="s">
        <v>9553</v>
      </c>
      <c r="B14748">
        <v>4291150413</v>
      </c>
      <c r="C14748">
        <v>47</v>
      </c>
      <c r="D14748" t="s">
        <v>14692</v>
      </c>
      <c r="E14748" t="s">
        <v>13</v>
      </c>
      <c r="F14748" t="s">
        <v>16</v>
      </c>
      <c r="G14748">
        <v>2928</v>
      </c>
      <c r="H14748">
        <v>320</v>
      </c>
      <c r="I14748">
        <v>54</v>
      </c>
      <c r="J14748">
        <v>1</v>
      </c>
      <c r="K14748">
        <v>0</v>
      </c>
    </row>
    <row r="14749" spans="1:11" x14ac:dyDescent="0.3">
      <c r="A14749" t="s">
        <v>9553</v>
      </c>
      <c r="B14749">
        <v>7342393930</v>
      </c>
      <c r="C14749">
        <v>21</v>
      </c>
      <c r="D14749" t="s">
        <v>14693</v>
      </c>
      <c r="E14749" t="s">
        <v>13</v>
      </c>
      <c r="F14749" t="s">
        <v>16</v>
      </c>
      <c r="G14749">
        <v>94</v>
      </c>
      <c r="H14749">
        <v>17</v>
      </c>
      <c r="I14749">
        <v>5</v>
      </c>
      <c r="J14749">
        <v>0</v>
      </c>
      <c r="K14749">
        <v>0</v>
      </c>
    </row>
    <row r="14750" spans="1:11" x14ac:dyDescent="0.3">
      <c r="A14750" t="s">
        <v>9553</v>
      </c>
      <c r="B14750">
        <v>5691801783</v>
      </c>
      <c r="C14750">
        <v>55</v>
      </c>
      <c r="D14750" t="s">
        <v>14694</v>
      </c>
      <c r="E14750" t="s">
        <v>13</v>
      </c>
      <c r="F14750" t="s">
        <v>16</v>
      </c>
      <c r="G14750">
        <v>9981</v>
      </c>
      <c r="H14750">
        <v>4015</v>
      </c>
      <c r="I14750">
        <v>968</v>
      </c>
      <c r="J14750">
        <v>37</v>
      </c>
      <c r="K14750">
        <v>11</v>
      </c>
    </row>
    <row r="14751" spans="1:11" x14ac:dyDescent="0.3">
      <c r="A14751" t="s">
        <v>9553</v>
      </c>
      <c r="B14751">
        <v>2350030214</v>
      </c>
      <c r="C14751">
        <v>18</v>
      </c>
      <c r="D14751" t="s">
        <v>14695</v>
      </c>
      <c r="E14751" t="s">
        <v>13</v>
      </c>
      <c r="F14751" t="s">
        <v>16</v>
      </c>
      <c r="G14751">
        <v>9117</v>
      </c>
      <c r="H14751">
        <v>301</v>
      </c>
      <c r="I14751">
        <v>117</v>
      </c>
      <c r="J14751">
        <v>4</v>
      </c>
      <c r="K14751">
        <v>0</v>
      </c>
    </row>
    <row r="14752" spans="1:11" x14ac:dyDescent="0.3">
      <c r="A14752" t="s">
        <v>9553</v>
      </c>
      <c r="B14752">
        <v>9783628965</v>
      </c>
      <c r="C14752">
        <v>57</v>
      </c>
      <c r="D14752" t="s">
        <v>14696</v>
      </c>
      <c r="E14752" t="s">
        <v>13</v>
      </c>
      <c r="F14752" t="s">
        <v>16</v>
      </c>
      <c r="G14752">
        <v>8216</v>
      </c>
      <c r="H14752">
        <v>2800</v>
      </c>
      <c r="I14752">
        <v>752</v>
      </c>
      <c r="J14752">
        <v>9</v>
      </c>
      <c r="K14752">
        <v>3</v>
      </c>
    </row>
    <row r="14753" spans="1:11" x14ac:dyDescent="0.3">
      <c r="A14753" t="s">
        <v>9553</v>
      </c>
      <c r="B14753">
        <v>8892538032</v>
      </c>
      <c r="C14753">
        <v>15</v>
      </c>
      <c r="D14753" t="s">
        <v>14697</v>
      </c>
      <c r="E14753" t="s">
        <v>13</v>
      </c>
      <c r="F14753" t="s">
        <v>16</v>
      </c>
      <c r="G14753">
        <v>9844</v>
      </c>
      <c r="H14753">
        <v>2467</v>
      </c>
      <c r="I14753">
        <v>157</v>
      </c>
      <c r="J14753">
        <v>8</v>
      </c>
      <c r="K14753">
        <v>1</v>
      </c>
    </row>
    <row r="14754" spans="1:11" x14ac:dyDescent="0.3">
      <c r="A14754" t="s">
        <v>9553</v>
      </c>
      <c r="B14754">
        <v>9627744402</v>
      </c>
      <c r="C14754">
        <v>52</v>
      </c>
      <c r="D14754" t="s">
        <v>14698</v>
      </c>
      <c r="E14754" t="s">
        <v>13</v>
      </c>
      <c r="F14754" t="s">
        <v>16</v>
      </c>
      <c r="G14754">
        <v>5186</v>
      </c>
      <c r="H14754">
        <v>1399</v>
      </c>
      <c r="I14754">
        <v>73</v>
      </c>
      <c r="J14754">
        <v>1</v>
      </c>
      <c r="K14754">
        <v>0</v>
      </c>
    </row>
    <row r="14755" spans="1:11" x14ac:dyDescent="0.3">
      <c r="A14755" t="s">
        <v>9553</v>
      </c>
      <c r="B14755">
        <v>9019320763</v>
      </c>
      <c r="C14755">
        <v>25</v>
      </c>
      <c r="D14755" t="s">
        <v>14699</v>
      </c>
      <c r="E14755" t="s">
        <v>25</v>
      </c>
      <c r="F14755" t="s">
        <v>16</v>
      </c>
      <c r="G14755">
        <v>322</v>
      </c>
      <c r="H14755">
        <v>12</v>
      </c>
      <c r="I14755">
        <v>2</v>
      </c>
      <c r="J14755">
        <v>0</v>
      </c>
      <c r="K14755">
        <v>0</v>
      </c>
    </row>
    <row r="14756" spans="1:11" x14ac:dyDescent="0.3">
      <c r="A14756" t="s">
        <v>9553</v>
      </c>
      <c r="B14756">
        <v>4664804641</v>
      </c>
      <c r="C14756">
        <v>41</v>
      </c>
      <c r="D14756" t="s">
        <v>14700</v>
      </c>
      <c r="E14756" t="s">
        <v>13</v>
      </c>
      <c r="F14756" t="s">
        <v>16</v>
      </c>
      <c r="G14756">
        <v>2087</v>
      </c>
      <c r="H14756">
        <v>14</v>
      </c>
      <c r="I14756">
        <v>2</v>
      </c>
      <c r="J14756">
        <v>0</v>
      </c>
      <c r="K14756">
        <v>0</v>
      </c>
    </row>
    <row r="14757" spans="1:11" x14ac:dyDescent="0.3">
      <c r="A14757" t="s">
        <v>9553</v>
      </c>
      <c r="B14757">
        <v>7099031661</v>
      </c>
      <c r="C14757">
        <v>46</v>
      </c>
      <c r="D14757" t="s">
        <v>14701</v>
      </c>
      <c r="E14757" t="s">
        <v>25</v>
      </c>
      <c r="F14757" t="s">
        <v>16</v>
      </c>
      <c r="G14757">
        <v>5074</v>
      </c>
      <c r="H14757">
        <v>1519</v>
      </c>
      <c r="I14757">
        <v>584</v>
      </c>
      <c r="J14757">
        <v>36</v>
      </c>
      <c r="K14757">
        <v>5</v>
      </c>
    </row>
    <row r="14758" spans="1:11" x14ac:dyDescent="0.3">
      <c r="A14758" t="s">
        <v>9553</v>
      </c>
      <c r="B14758">
        <v>9741328051</v>
      </c>
      <c r="C14758">
        <v>54</v>
      </c>
      <c r="D14758" t="s">
        <v>14702</v>
      </c>
      <c r="E14758" t="s">
        <v>13</v>
      </c>
      <c r="F14758" t="s">
        <v>16</v>
      </c>
      <c r="G14758">
        <v>4040</v>
      </c>
      <c r="H14758">
        <v>647</v>
      </c>
      <c r="I14758">
        <v>248</v>
      </c>
      <c r="J14758">
        <v>8</v>
      </c>
      <c r="K14758">
        <v>1</v>
      </c>
    </row>
    <row r="14759" spans="1:11" x14ac:dyDescent="0.3">
      <c r="A14759" t="s">
        <v>9553</v>
      </c>
      <c r="B14759">
        <v>9173774088</v>
      </c>
      <c r="C14759">
        <v>45</v>
      </c>
      <c r="D14759" t="s">
        <v>14703</v>
      </c>
      <c r="E14759" t="s">
        <v>13</v>
      </c>
      <c r="F14759" t="s">
        <v>16</v>
      </c>
      <c r="G14759">
        <v>4058</v>
      </c>
      <c r="H14759">
        <v>932</v>
      </c>
      <c r="I14759">
        <v>296</v>
      </c>
      <c r="J14759">
        <v>1</v>
      </c>
      <c r="K14759">
        <v>0</v>
      </c>
    </row>
    <row r="14760" spans="1:11" x14ac:dyDescent="0.3">
      <c r="A14760" t="s">
        <v>9553</v>
      </c>
      <c r="B14760">
        <v>4252391616</v>
      </c>
      <c r="C14760">
        <v>25</v>
      </c>
      <c r="D14760" t="s">
        <v>14704</v>
      </c>
      <c r="E14760" t="s">
        <v>13</v>
      </c>
      <c r="F14760" t="s">
        <v>16</v>
      </c>
      <c r="G14760">
        <v>6147</v>
      </c>
      <c r="H14760">
        <v>855</v>
      </c>
      <c r="I14760">
        <v>208</v>
      </c>
      <c r="J14760">
        <v>14</v>
      </c>
      <c r="K14760">
        <v>3</v>
      </c>
    </row>
    <row r="14761" spans="1:11" x14ac:dyDescent="0.3">
      <c r="A14761" t="s">
        <v>9553</v>
      </c>
      <c r="B14761">
        <v>2220951593</v>
      </c>
      <c r="C14761">
        <v>44</v>
      </c>
      <c r="D14761" t="s">
        <v>14705</v>
      </c>
      <c r="E14761" t="s">
        <v>13</v>
      </c>
      <c r="F14761" t="s">
        <v>16</v>
      </c>
      <c r="G14761">
        <v>6598</v>
      </c>
      <c r="H14761">
        <v>218</v>
      </c>
      <c r="I14761">
        <v>51</v>
      </c>
      <c r="J14761">
        <v>1</v>
      </c>
      <c r="K14761">
        <v>0</v>
      </c>
    </row>
    <row r="14762" spans="1:11" x14ac:dyDescent="0.3">
      <c r="A14762" t="s">
        <v>9553</v>
      </c>
      <c r="B14762">
        <v>7429964526</v>
      </c>
      <c r="C14762">
        <v>22</v>
      </c>
      <c r="D14762" t="s">
        <v>14706</v>
      </c>
      <c r="E14762" t="s">
        <v>13</v>
      </c>
      <c r="F14762" t="s">
        <v>16</v>
      </c>
      <c r="G14762">
        <v>5913</v>
      </c>
      <c r="H14762">
        <v>628</v>
      </c>
      <c r="I14762">
        <v>234</v>
      </c>
      <c r="J14762">
        <v>15</v>
      </c>
      <c r="K14762">
        <v>1</v>
      </c>
    </row>
    <row r="14763" spans="1:11" x14ac:dyDescent="0.3">
      <c r="A14763" t="s">
        <v>9553</v>
      </c>
      <c r="B14763">
        <v>2959287671</v>
      </c>
      <c r="C14763">
        <v>9</v>
      </c>
      <c r="D14763" t="s">
        <v>14707</v>
      </c>
      <c r="E14763" t="s">
        <v>13</v>
      </c>
      <c r="F14763" t="s">
        <v>16</v>
      </c>
      <c r="G14763">
        <v>8935</v>
      </c>
      <c r="H14763">
        <v>3699</v>
      </c>
      <c r="I14763">
        <v>358</v>
      </c>
      <c r="J14763">
        <v>74</v>
      </c>
      <c r="K14763">
        <v>3</v>
      </c>
    </row>
    <row r="14764" spans="1:11" x14ac:dyDescent="0.3">
      <c r="A14764" t="s">
        <v>9553</v>
      </c>
      <c r="B14764">
        <v>3256151931</v>
      </c>
      <c r="C14764">
        <v>23</v>
      </c>
      <c r="D14764" t="s">
        <v>14708</v>
      </c>
      <c r="E14764" t="s">
        <v>25</v>
      </c>
      <c r="F14764" t="s">
        <v>16</v>
      </c>
      <c r="G14764">
        <v>6121</v>
      </c>
      <c r="H14764">
        <v>961</v>
      </c>
      <c r="I14764">
        <v>332</v>
      </c>
      <c r="J14764">
        <v>14</v>
      </c>
      <c r="K14764">
        <v>2</v>
      </c>
    </row>
    <row r="14765" spans="1:11" x14ac:dyDescent="0.3">
      <c r="A14765" t="s">
        <v>9553</v>
      </c>
      <c r="B14765">
        <v>4944673280</v>
      </c>
      <c r="C14765">
        <v>53</v>
      </c>
      <c r="D14765" t="s">
        <v>14709</v>
      </c>
      <c r="E14765" t="s">
        <v>13</v>
      </c>
      <c r="F14765" t="s">
        <v>16</v>
      </c>
      <c r="G14765">
        <v>101</v>
      </c>
      <c r="H14765">
        <v>32</v>
      </c>
      <c r="I14765">
        <v>2</v>
      </c>
      <c r="J14765">
        <v>0</v>
      </c>
      <c r="K14765">
        <v>0</v>
      </c>
    </row>
    <row r="14766" spans="1:11" x14ac:dyDescent="0.3">
      <c r="A14766" t="s">
        <v>9553</v>
      </c>
      <c r="B14766">
        <v>5584824051</v>
      </c>
      <c r="C14766">
        <v>40</v>
      </c>
      <c r="D14766" t="s">
        <v>14710</v>
      </c>
      <c r="E14766" t="s">
        <v>13</v>
      </c>
      <c r="F14766" t="s">
        <v>16</v>
      </c>
      <c r="G14766">
        <v>8289</v>
      </c>
      <c r="H14766">
        <v>3043</v>
      </c>
      <c r="I14766">
        <v>327</v>
      </c>
      <c r="J14766">
        <v>23</v>
      </c>
      <c r="K14766">
        <v>8</v>
      </c>
    </row>
    <row r="14767" spans="1:11" x14ac:dyDescent="0.3">
      <c r="A14767" t="s">
        <v>9553</v>
      </c>
      <c r="B14767">
        <v>8984068145</v>
      </c>
      <c r="C14767">
        <v>14</v>
      </c>
      <c r="D14767" t="s">
        <v>14711</v>
      </c>
      <c r="E14767" t="s">
        <v>13</v>
      </c>
      <c r="F14767" t="s">
        <v>16</v>
      </c>
      <c r="G14767">
        <v>7721</v>
      </c>
      <c r="H14767">
        <v>2115</v>
      </c>
      <c r="I14767">
        <v>124</v>
      </c>
      <c r="J14767">
        <v>38</v>
      </c>
      <c r="K14767">
        <v>7</v>
      </c>
    </row>
    <row r="14768" spans="1:11" x14ac:dyDescent="0.3">
      <c r="A14768" t="s">
        <v>9553</v>
      </c>
      <c r="B14768">
        <v>5722235173</v>
      </c>
      <c r="C14768">
        <v>7</v>
      </c>
      <c r="D14768" t="s">
        <v>14712</v>
      </c>
      <c r="E14768" t="s">
        <v>13</v>
      </c>
      <c r="F14768" t="s">
        <v>16</v>
      </c>
      <c r="G14768">
        <v>1085</v>
      </c>
      <c r="H14768">
        <v>434</v>
      </c>
      <c r="I14768">
        <v>38</v>
      </c>
      <c r="J14768">
        <v>4</v>
      </c>
      <c r="K14768">
        <v>1</v>
      </c>
    </row>
    <row r="14769" spans="1:11" x14ac:dyDescent="0.3">
      <c r="A14769" t="s">
        <v>9553</v>
      </c>
      <c r="B14769">
        <v>1941521430</v>
      </c>
      <c r="C14769">
        <v>16</v>
      </c>
      <c r="D14769" t="s">
        <v>14713</v>
      </c>
      <c r="E14769" t="s">
        <v>13</v>
      </c>
      <c r="F14769" t="s">
        <v>16</v>
      </c>
      <c r="G14769">
        <v>3226</v>
      </c>
      <c r="H14769">
        <v>1205</v>
      </c>
      <c r="I14769">
        <v>448</v>
      </c>
      <c r="J14769">
        <v>19</v>
      </c>
      <c r="K14769">
        <v>4</v>
      </c>
    </row>
    <row r="14770" spans="1:11" x14ac:dyDescent="0.3">
      <c r="A14770" t="s">
        <v>9553</v>
      </c>
      <c r="B14770">
        <v>6401919028</v>
      </c>
      <c r="C14770">
        <v>8</v>
      </c>
      <c r="D14770" t="s">
        <v>14714</v>
      </c>
      <c r="E14770" t="s">
        <v>13</v>
      </c>
      <c r="F14770" t="s">
        <v>16</v>
      </c>
      <c r="G14770">
        <v>6247</v>
      </c>
      <c r="H14770">
        <v>1396</v>
      </c>
      <c r="I14770">
        <v>311</v>
      </c>
      <c r="J14770">
        <v>9</v>
      </c>
      <c r="K14770">
        <v>3</v>
      </c>
    </row>
    <row r="14771" spans="1:11" x14ac:dyDescent="0.3">
      <c r="A14771" t="s">
        <v>9553</v>
      </c>
      <c r="B14771">
        <v>6729982703</v>
      </c>
      <c r="C14771">
        <v>25</v>
      </c>
      <c r="D14771" t="s">
        <v>14715</v>
      </c>
      <c r="E14771" t="s">
        <v>13</v>
      </c>
      <c r="F14771" t="s">
        <v>16</v>
      </c>
      <c r="G14771">
        <v>7391</v>
      </c>
      <c r="H14771">
        <v>552</v>
      </c>
      <c r="I14771">
        <v>174</v>
      </c>
      <c r="J14771">
        <v>11</v>
      </c>
      <c r="K14771">
        <v>2</v>
      </c>
    </row>
    <row r="14772" spans="1:11" x14ac:dyDescent="0.3">
      <c r="A14772" t="s">
        <v>9553</v>
      </c>
      <c r="B14772">
        <v>2773441124</v>
      </c>
      <c r="C14772">
        <v>38</v>
      </c>
      <c r="D14772" t="s">
        <v>14716</v>
      </c>
      <c r="E14772" t="s">
        <v>13</v>
      </c>
      <c r="F14772" t="s">
        <v>16</v>
      </c>
      <c r="G14772">
        <v>6654</v>
      </c>
      <c r="H14772">
        <v>2220</v>
      </c>
      <c r="I14772">
        <v>876</v>
      </c>
      <c r="J14772">
        <v>9</v>
      </c>
      <c r="K14772">
        <v>1</v>
      </c>
    </row>
    <row r="14773" spans="1:11" x14ac:dyDescent="0.3">
      <c r="A14773" t="s">
        <v>9553</v>
      </c>
      <c r="B14773">
        <v>1394648125</v>
      </c>
      <c r="C14773">
        <v>10</v>
      </c>
      <c r="D14773" t="s">
        <v>14717</v>
      </c>
      <c r="E14773" t="s">
        <v>13</v>
      </c>
      <c r="F14773" t="s">
        <v>16</v>
      </c>
      <c r="G14773">
        <v>3541</v>
      </c>
      <c r="H14773">
        <v>720</v>
      </c>
      <c r="I14773">
        <v>32</v>
      </c>
      <c r="J14773">
        <v>9</v>
      </c>
      <c r="K14773">
        <v>2</v>
      </c>
    </row>
    <row r="14774" spans="1:11" x14ac:dyDescent="0.3">
      <c r="A14774" t="s">
        <v>9553</v>
      </c>
      <c r="B14774">
        <v>4470990200</v>
      </c>
      <c r="C14774">
        <v>39</v>
      </c>
      <c r="D14774" t="s">
        <v>14718</v>
      </c>
      <c r="E14774" t="s">
        <v>25</v>
      </c>
      <c r="F14774" t="s">
        <v>16</v>
      </c>
      <c r="G14774">
        <v>399</v>
      </c>
      <c r="H14774">
        <v>140</v>
      </c>
      <c r="I14774">
        <v>48</v>
      </c>
      <c r="J14774">
        <v>0</v>
      </c>
      <c r="K14774">
        <v>0</v>
      </c>
    </row>
    <row r="14775" spans="1:11" x14ac:dyDescent="0.3">
      <c r="A14775" t="s">
        <v>9553</v>
      </c>
      <c r="B14775">
        <v>4181926489</v>
      </c>
      <c r="C14775">
        <v>60</v>
      </c>
      <c r="D14775" t="s">
        <v>14719</v>
      </c>
      <c r="E14775" t="s">
        <v>13</v>
      </c>
      <c r="F14775" t="s">
        <v>16</v>
      </c>
      <c r="G14775">
        <v>7465</v>
      </c>
      <c r="H14775">
        <v>2336</v>
      </c>
      <c r="I14775">
        <v>108</v>
      </c>
      <c r="J14775">
        <v>46</v>
      </c>
      <c r="K14775">
        <v>11</v>
      </c>
    </row>
    <row r="14776" spans="1:11" x14ac:dyDescent="0.3">
      <c r="A14776" t="s">
        <v>9553</v>
      </c>
      <c r="B14776">
        <v>8955847493</v>
      </c>
      <c r="C14776">
        <v>56</v>
      </c>
      <c r="D14776" t="s">
        <v>14720</v>
      </c>
      <c r="E14776" t="s">
        <v>13</v>
      </c>
      <c r="F14776" t="s">
        <v>16</v>
      </c>
      <c r="G14776">
        <v>7239</v>
      </c>
      <c r="H14776">
        <v>2489</v>
      </c>
      <c r="I14776">
        <v>193</v>
      </c>
      <c r="J14776">
        <v>34</v>
      </c>
      <c r="K14776">
        <v>11</v>
      </c>
    </row>
    <row r="14777" spans="1:11" x14ac:dyDescent="0.3">
      <c r="A14777" t="s">
        <v>9553</v>
      </c>
      <c r="B14777">
        <v>3126196725</v>
      </c>
      <c r="C14777">
        <v>39</v>
      </c>
      <c r="D14777" t="s">
        <v>14721</v>
      </c>
      <c r="E14777" t="s">
        <v>13</v>
      </c>
      <c r="F14777" t="s">
        <v>16</v>
      </c>
      <c r="G14777">
        <v>9867</v>
      </c>
      <c r="H14777">
        <v>1341</v>
      </c>
      <c r="I14777">
        <v>294</v>
      </c>
      <c r="J14777">
        <v>17</v>
      </c>
      <c r="K14777">
        <v>4</v>
      </c>
    </row>
    <row r="14778" spans="1:11" x14ac:dyDescent="0.3">
      <c r="A14778" t="s">
        <v>9553</v>
      </c>
      <c r="B14778">
        <v>4688345301</v>
      </c>
      <c r="C14778">
        <v>25</v>
      </c>
      <c r="D14778" t="s">
        <v>14722</v>
      </c>
      <c r="E14778" t="s">
        <v>13</v>
      </c>
      <c r="F14778" t="s">
        <v>16</v>
      </c>
      <c r="G14778">
        <v>1045</v>
      </c>
      <c r="H14778">
        <v>304</v>
      </c>
      <c r="I14778">
        <v>34</v>
      </c>
      <c r="J14778">
        <v>1</v>
      </c>
      <c r="K14778">
        <v>0</v>
      </c>
    </row>
    <row r="14779" spans="1:11" x14ac:dyDescent="0.3">
      <c r="A14779" t="s">
        <v>9553</v>
      </c>
      <c r="B14779">
        <v>3389489780</v>
      </c>
      <c r="C14779">
        <v>59</v>
      </c>
      <c r="D14779" t="s">
        <v>14723</v>
      </c>
      <c r="E14779" t="s">
        <v>13</v>
      </c>
      <c r="F14779" t="s">
        <v>16</v>
      </c>
      <c r="G14779">
        <v>1124</v>
      </c>
      <c r="H14779">
        <v>346</v>
      </c>
      <c r="I14779">
        <v>89</v>
      </c>
      <c r="J14779">
        <v>6</v>
      </c>
      <c r="K14779">
        <v>1</v>
      </c>
    </row>
    <row r="14780" spans="1:11" x14ac:dyDescent="0.3">
      <c r="A14780" t="s">
        <v>9553</v>
      </c>
      <c r="B14780">
        <v>9396311083</v>
      </c>
      <c r="C14780">
        <v>12</v>
      </c>
      <c r="D14780" t="s">
        <v>14724</v>
      </c>
      <c r="E14780" t="s">
        <v>13</v>
      </c>
      <c r="F14780" t="s">
        <v>16</v>
      </c>
      <c r="G14780">
        <v>2185</v>
      </c>
      <c r="H14780">
        <v>176</v>
      </c>
      <c r="I14780">
        <v>50</v>
      </c>
      <c r="J14780">
        <v>1</v>
      </c>
      <c r="K14780">
        <v>0</v>
      </c>
    </row>
    <row r="14781" spans="1:11" x14ac:dyDescent="0.3">
      <c r="A14781" t="s">
        <v>9553</v>
      </c>
      <c r="B14781">
        <v>6987807491</v>
      </c>
      <c r="C14781">
        <v>45</v>
      </c>
      <c r="D14781" t="s">
        <v>14725</v>
      </c>
      <c r="E14781" t="s">
        <v>13</v>
      </c>
      <c r="F14781" t="s">
        <v>16</v>
      </c>
      <c r="G14781">
        <v>4043</v>
      </c>
      <c r="H14781">
        <v>1382</v>
      </c>
      <c r="I14781">
        <v>446</v>
      </c>
      <c r="J14781">
        <v>18</v>
      </c>
      <c r="K14781">
        <v>2</v>
      </c>
    </row>
    <row r="14782" spans="1:11" x14ac:dyDescent="0.3">
      <c r="A14782" t="s">
        <v>9553</v>
      </c>
      <c r="B14782">
        <v>8640277614</v>
      </c>
      <c r="C14782">
        <v>10</v>
      </c>
      <c r="D14782" t="s">
        <v>14726</v>
      </c>
      <c r="E14782" t="s">
        <v>13</v>
      </c>
      <c r="F14782" t="s">
        <v>16</v>
      </c>
      <c r="G14782">
        <v>1952</v>
      </c>
      <c r="H14782">
        <v>34</v>
      </c>
      <c r="I14782">
        <v>2</v>
      </c>
      <c r="J14782">
        <v>1</v>
      </c>
      <c r="K14782">
        <v>0</v>
      </c>
    </row>
    <row r="14783" spans="1:11" x14ac:dyDescent="0.3">
      <c r="A14783" t="s">
        <v>9553</v>
      </c>
      <c r="B14783">
        <v>9385828486</v>
      </c>
      <c r="C14783">
        <v>44</v>
      </c>
      <c r="D14783" t="s">
        <v>14727</v>
      </c>
      <c r="E14783" t="s">
        <v>13</v>
      </c>
      <c r="F14783" t="s">
        <v>16</v>
      </c>
      <c r="G14783">
        <v>4475</v>
      </c>
      <c r="H14783">
        <v>1317</v>
      </c>
      <c r="I14783">
        <v>125</v>
      </c>
      <c r="J14783">
        <v>32</v>
      </c>
      <c r="K14783">
        <v>2</v>
      </c>
    </row>
    <row r="14784" spans="1:11" x14ac:dyDescent="0.3">
      <c r="A14784" t="s">
        <v>9553</v>
      </c>
      <c r="B14784">
        <v>4405692308</v>
      </c>
      <c r="C14784">
        <v>46</v>
      </c>
      <c r="D14784" t="s">
        <v>14728</v>
      </c>
      <c r="E14784" t="s">
        <v>13</v>
      </c>
      <c r="F14784" t="s">
        <v>16</v>
      </c>
      <c r="G14784">
        <v>5003</v>
      </c>
      <c r="H14784">
        <v>1756</v>
      </c>
      <c r="I14784">
        <v>93</v>
      </c>
      <c r="J14784">
        <v>16</v>
      </c>
      <c r="K14784">
        <v>3</v>
      </c>
    </row>
    <row r="14785" spans="1:11" x14ac:dyDescent="0.3">
      <c r="A14785" t="s">
        <v>9553</v>
      </c>
      <c r="B14785">
        <v>3116152484</v>
      </c>
      <c r="C14785">
        <v>42</v>
      </c>
      <c r="D14785" t="s">
        <v>14729</v>
      </c>
      <c r="E14785" t="s">
        <v>13</v>
      </c>
      <c r="F14785" t="s">
        <v>16</v>
      </c>
      <c r="G14785">
        <v>9639</v>
      </c>
      <c r="H14785">
        <v>1648</v>
      </c>
      <c r="I14785">
        <v>554</v>
      </c>
      <c r="J14785">
        <v>28</v>
      </c>
      <c r="K14785">
        <v>1</v>
      </c>
    </row>
    <row r="14786" spans="1:11" x14ac:dyDescent="0.3">
      <c r="A14786" t="s">
        <v>9553</v>
      </c>
      <c r="B14786">
        <v>3882413627</v>
      </c>
      <c r="C14786">
        <v>22</v>
      </c>
      <c r="D14786" t="s">
        <v>14730</v>
      </c>
      <c r="E14786" t="s">
        <v>25</v>
      </c>
      <c r="F14786" t="s">
        <v>16</v>
      </c>
      <c r="G14786">
        <v>1752</v>
      </c>
      <c r="H14786">
        <v>658</v>
      </c>
      <c r="I14786">
        <v>60</v>
      </c>
      <c r="J14786">
        <v>2</v>
      </c>
      <c r="K14786">
        <v>0</v>
      </c>
    </row>
    <row r="14787" spans="1:11" x14ac:dyDescent="0.3">
      <c r="A14787" t="s">
        <v>9553</v>
      </c>
      <c r="B14787">
        <v>8110846446</v>
      </c>
      <c r="C14787">
        <v>15</v>
      </c>
      <c r="D14787" t="s">
        <v>14731</v>
      </c>
      <c r="E14787" t="s">
        <v>13</v>
      </c>
      <c r="F14787" t="s">
        <v>16</v>
      </c>
      <c r="G14787">
        <v>1824</v>
      </c>
      <c r="H14787">
        <v>198</v>
      </c>
      <c r="I14787">
        <v>25</v>
      </c>
      <c r="J14787">
        <v>4</v>
      </c>
      <c r="K14787">
        <v>1</v>
      </c>
    </row>
    <row r="14788" spans="1:11" x14ac:dyDescent="0.3">
      <c r="A14788" t="s">
        <v>9553</v>
      </c>
      <c r="B14788">
        <v>3407033912</v>
      </c>
      <c r="C14788">
        <v>36</v>
      </c>
      <c r="D14788" t="s">
        <v>14732</v>
      </c>
      <c r="E14788" t="s">
        <v>13</v>
      </c>
      <c r="F14788" t="s">
        <v>16</v>
      </c>
      <c r="G14788">
        <v>2729</v>
      </c>
      <c r="H14788">
        <v>840</v>
      </c>
      <c r="I14788">
        <v>189</v>
      </c>
      <c r="J14788">
        <v>18</v>
      </c>
      <c r="K14788">
        <v>7</v>
      </c>
    </row>
    <row r="14789" spans="1:11" x14ac:dyDescent="0.3">
      <c r="A14789" t="s">
        <v>9553</v>
      </c>
      <c r="B14789">
        <v>6031320810</v>
      </c>
      <c r="C14789">
        <v>21</v>
      </c>
      <c r="D14789" t="s">
        <v>14733</v>
      </c>
      <c r="E14789" t="s">
        <v>13</v>
      </c>
      <c r="F14789" t="s">
        <v>14</v>
      </c>
      <c r="G14789">
        <v>1965</v>
      </c>
      <c r="H14789">
        <v>723</v>
      </c>
      <c r="I14789">
        <v>41</v>
      </c>
      <c r="J14789">
        <v>0</v>
      </c>
      <c r="K14789">
        <v>0</v>
      </c>
    </row>
    <row r="14790" spans="1:11" x14ac:dyDescent="0.3">
      <c r="A14790" t="s">
        <v>9553</v>
      </c>
      <c r="B14790">
        <v>3799760519</v>
      </c>
      <c r="C14790">
        <v>52</v>
      </c>
      <c r="D14790" t="s">
        <v>14734</v>
      </c>
      <c r="E14790" t="s">
        <v>25</v>
      </c>
      <c r="F14790" t="s">
        <v>16</v>
      </c>
      <c r="G14790">
        <v>4987</v>
      </c>
      <c r="H14790">
        <v>650</v>
      </c>
      <c r="I14790">
        <v>37</v>
      </c>
      <c r="J14790">
        <v>9</v>
      </c>
      <c r="K14790">
        <v>3</v>
      </c>
    </row>
    <row r="14791" spans="1:11" x14ac:dyDescent="0.3">
      <c r="A14791" t="s">
        <v>9553</v>
      </c>
      <c r="B14791">
        <v>8447958786</v>
      </c>
      <c r="C14791">
        <v>12</v>
      </c>
      <c r="D14791" t="s">
        <v>14735</v>
      </c>
      <c r="E14791" t="s">
        <v>13</v>
      </c>
      <c r="F14791" t="s">
        <v>16</v>
      </c>
      <c r="G14791">
        <v>8144</v>
      </c>
      <c r="H14791">
        <v>322</v>
      </c>
      <c r="I14791">
        <v>18</v>
      </c>
      <c r="J14791">
        <v>4</v>
      </c>
      <c r="K14791">
        <v>1</v>
      </c>
    </row>
    <row r="14792" spans="1:11" x14ac:dyDescent="0.3">
      <c r="A14792" t="s">
        <v>9553</v>
      </c>
      <c r="B14792">
        <v>8225116307</v>
      </c>
      <c r="C14792">
        <v>40</v>
      </c>
      <c r="D14792" t="s">
        <v>14736</v>
      </c>
      <c r="E14792" t="s">
        <v>13</v>
      </c>
      <c r="F14792" t="s">
        <v>16</v>
      </c>
      <c r="G14792">
        <v>4238</v>
      </c>
      <c r="H14792">
        <v>1176</v>
      </c>
      <c r="I14792">
        <v>15</v>
      </c>
      <c r="J14792">
        <v>28</v>
      </c>
      <c r="K14792">
        <v>9</v>
      </c>
    </row>
    <row r="14793" spans="1:11" x14ac:dyDescent="0.3">
      <c r="A14793" t="s">
        <v>9553</v>
      </c>
      <c r="B14793">
        <v>5320128137</v>
      </c>
      <c r="C14793">
        <v>57</v>
      </c>
      <c r="D14793" t="s">
        <v>14737</v>
      </c>
      <c r="E14793" t="s">
        <v>25</v>
      </c>
      <c r="F14793" t="s">
        <v>16</v>
      </c>
      <c r="G14793">
        <v>5881</v>
      </c>
      <c r="H14793">
        <v>1588</v>
      </c>
      <c r="I14793">
        <v>47</v>
      </c>
      <c r="J14793">
        <v>6</v>
      </c>
      <c r="K14793">
        <v>0</v>
      </c>
    </row>
    <row r="14794" spans="1:11" x14ac:dyDescent="0.3">
      <c r="A14794" t="s">
        <v>9553</v>
      </c>
      <c r="B14794">
        <v>7521752281</v>
      </c>
      <c r="C14794">
        <v>6</v>
      </c>
      <c r="D14794" t="s">
        <v>14738</v>
      </c>
      <c r="E14794" t="s">
        <v>13</v>
      </c>
      <c r="F14794" t="s">
        <v>16</v>
      </c>
      <c r="G14794">
        <v>7584</v>
      </c>
      <c r="H14794">
        <v>2898</v>
      </c>
      <c r="I14794">
        <v>1059</v>
      </c>
      <c r="J14794">
        <v>57</v>
      </c>
      <c r="K14794">
        <v>12</v>
      </c>
    </row>
    <row r="14795" spans="1:11" x14ac:dyDescent="0.3">
      <c r="A14795" t="s">
        <v>9553</v>
      </c>
      <c r="B14795">
        <v>4531521841</v>
      </c>
      <c r="C14795">
        <v>12</v>
      </c>
      <c r="D14795" t="s">
        <v>14739</v>
      </c>
      <c r="E14795" t="s">
        <v>13</v>
      </c>
      <c r="F14795" t="s">
        <v>16</v>
      </c>
      <c r="G14795">
        <v>6181</v>
      </c>
      <c r="H14795">
        <v>607</v>
      </c>
      <c r="I14795">
        <v>186</v>
      </c>
      <c r="J14795">
        <v>6</v>
      </c>
      <c r="K14795">
        <v>1</v>
      </c>
    </row>
    <row r="14796" spans="1:11" x14ac:dyDescent="0.3">
      <c r="A14796" t="s">
        <v>9553</v>
      </c>
      <c r="B14796">
        <v>9312943479</v>
      </c>
      <c r="C14796">
        <v>28</v>
      </c>
      <c r="D14796" t="s">
        <v>14740</v>
      </c>
      <c r="E14796" t="s">
        <v>13</v>
      </c>
      <c r="F14796" t="s">
        <v>16</v>
      </c>
      <c r="G14796">
        <v>3085</v>
      </c>
      <c r="H14796">
        <v>447</v>
      </c>
      <c r="I14796">
        <v>99</v>
      </c>
      <c r="J14796">
        <v>4</v>
      </c>
      <c r="K14796">
        <v>0</v>
      </c>
    </row>
    <row r="14797" spans="1:11" x14ac:dyDescent="0.3">
      <c r="A14797" t="s">
        <v>9553</v>
      </c>
      <c r="B14797">
        <v>6453109213</v>
      </c>
      <c r="C14797">
        <v>9</v>
      </c>
      <c r="D14797" t="s">
        <v>14741</v>
      </c>
      <c r="E14797" t="s">
        <v>13</v>
      </c>
      <c r="F14797" t="s">
        <v>16</v>
      </c>
      <c r="G14797">
        <v>9306</v>
      </c>
      <c r="H14797">
        <v>2372</v>
      </c>
      <c r="I14797">
        <v>765</v>
      </c>
      <c r="J14797">
        <v>55</v>
      </c>
      <c r="K14797">
        <v>20</v>
      </c>
    </row>
    <row r="14798" spans="1:11" x14ac:dyDescent="0.3">
      <c r="A14798" t="s">
        <v>9553</v>
      </c>
      <c r="B14798">
        <v>2031878701</v>
      </c>
      <c r="C14798">
        <v>24</v>
      </c>
      <c r="D14798" t="s">
        <v>14742</v>
      </c>
      <c r="E14798" t="s">
        <v>13</v>
      </c>
      <c r="F14798" t="s">
        <v>16</v>
      </c>
      <c r="G14798">
        <v>3386</v>
      </c>
      <c r="H14798">
        <v>1445</v>
      </c>
      <c r="I14798">
        <v>434</v>
      </c>
      <c r="J14798">
        <v>26</v>
      </c>
      <c r="K14798">
        <v>4</v>
      </c>
    </row>
    <row r="14799" spans="1:11" x14ac:dyDescent="0.3">
      <c r="A14799" t="s">
        <v>9553</v>
      </c>
      <c r="B14799">
        <v>5016720386</v>
      </c>
      <c r="C14799">
        <v>51</v>
      </c>
      <c r="D14799" t="s">
        <v>14743</v>
      </c>
      <c r="E14799" t="s">
        <v>13</v>
      </c>
      <c r="F14799" t="s">
        <v>16</v>
      </c>
      <c r="G14799">
        <v>1720</v>
      </c>
      <c r="H14799">
        <v>225</v>
      </c>
      <c r="I14799">
        <v>82</v>
      </c>
      <c r="J14799">
        <v>1</v>
      </c>
      <c r="K14799">
        <v>0</v>
      </c>
    </row>
    <row r="14800" spans="1:11" x14ac:dyDescent="0.3">
      <c r="A14800" t="s">
        <v>9553</v>
      </c>
      <c r="B14800">
        <v>7782168314</v>
      </c>
      <c r="C14800">
        <v>35</v>
      </c>
      <c r="D14800" t="s">
        <v>14744</v>
      </c>
      <c r="E14800" t="s">
        <v>13</v>
      </c>
      <c r="F14800" t="s">
        <v>16</v>
      </c>
      <c r="G14800">
        <v>29</v>
      </c>
      <c r="H14800">
        <v>5</v>
      </c>
      <c r="I14800">
        <v>2</v>
      </c>
      <c r="J14800">
        <v>0</v>
      </c>
      <c r="K14800">
        <v>0</v>
      </c>
    </row>
    <row r="14801" spans="1:11" x14ac:dyDescent="0.3">
      <c r="A14801" t="s">
        <v>9553</v>
      </c>
      <c r="B14801">
        <v>4157776167</v>
      </c>
      <c r="C14801">
        <v>6</v>
      </c>
      <c r="D14801" t="s">
        <v>14745</v>
      </c>
      <c r="E14801" t="s">
        <v>13</v>
      </c>
      <c r="F14801" t="s">
        <v>16</v>
      </c>
      <c r="G14801">
        <v>5538</v>
      </c>
      <c r="H14801">
        <v>1327</v>
      </c>
      <c r="I14801">
        <v>521</v>
      </c>
      <c r="J14801">
        <v>22</v>
      </c>
      <c r="K14801">
        <v>6</v>
      </c>
    </row>
    <row r="14802" spans="1:11" x14ac:dyDescent="0.3">
      <c r="A14802" t="s">
        <v>9553</v>
      </c>
      <c r="B14802">
        <v>5732798400</v>
      </c>
      <c r="C14802">
        <v>53</v>
      </c>
      <c r="D14802" t="s">
        <v>14746</v>
      </c>
      <c r="E14802" t="s">
        <v>13</v>
      </c>
      <c r="F14802" t="s">
        <v>16</v>
      </c>
      <c r="G14802">
        <v>9437</v>
      </c>
      <c r="H14802">
        <v>815</v>
      </c>
      <c r="I14802">
        <v>313</v>
      </c>
      <c r="J14802">
        <v>19</v>
      </c>
      <c r="K14802">
        <v>0</v>
      </c>
    </row>
    <row r="14803" spans="1:11" x14ac:dyDescent="0.3">
      <c r="A14803" t="s">
        <v>9553</v>
      </c>
      <c r="B14803">
        <v>9111692342</v>
      </c>
      <c r="C14803">
        <v>58</v>
      </c>
      <c r="D14803" t="s">
        <v>14747</v>
      </c>
      <c r="E14803" t="s">
        <v>13</v>
      </c>
      <c r="F14803" t="s">
        <v>16</v>
      </c>
      <c r="G14803">
        <v>9934</v>
      </c>
      <c r="H14803">
        <v>151</v>
      </c>
      <c r="I14803">
        <v>50</v>
      </c>
      <c r="J14803">
        <v>1</v>
      </c>
      <c r="K14803">
        <v>0</v>
      </c>
    </row>
    <row r="14804" spans="1:11" x14ac:dyDescent="0.3">
      <c r="A14804" t="s">
        <v>9553</v>
      </c>
      <c r="B14804">
        <v>9790199997</v>
      </c>
      <c r="C14804">
        <v>25</v>
      </c>
      <c r="D14804" t="s">
        <v>14748</v>
      </c>
      <c r="E14804" t="s">
        <v>13</v>
      </c>
      <c r="F14804" t="s">
        <v>16</v>
      </c>
      <c r="G14804">
        <v>5108</v>
      </c>
      <c r="H14804">
        <v>581</v>
      </c>
      <c r="I14804">
        <v>179</v>
      </c>
      <c r="J14804">
        <v>5</v>
      </c>
      <c r="K14804">
        <v>1</v>
      </c>
    </row>
    <row r="14805" spans="1:11" x14ac:dyDescent="0.3">
      <c r="A14805" t="s">
        <v>9553</v>
      </c>
      <c r="B14805">
        <v>3637592022</v>
      </c>
      <c r="C14805">
        <v>30</v>
      </c>
      <c r="D14805" t="s">
        <v>14749</v>
      </c>
      <c r="E14805" t="s">
        <v>13</v>
      </c>
      <c r="F14805" t="s">
        <v>16</v>
      </c>
      <c r="G14805">
        <v>1468</v>
      </c>
      <c r="H14805">
        <v>6</v>
      </c>
      <c r="I14805">
        <v>2</v>
      </c>
      <c r="J14805">
        <v>0</v>
      </c>
      <c r="K14805">
        <v>0</v>
      </c>
    </row>
    <row r="14806" spans="1:11" x14ac:dyDescent="0.3">
      <c r="A14806" t="s">
        <v>9553</v>
      </c>
      <c r="B14806">
        <v>4922445090</v>
      </c>
      <c r="C14806">
        <v>15</v>
      </c>
      <c r="D14806" t="s">
        <v>14750</v>
      </c>
      <c r="E14806" t="s">
        <v>13</v>
      </c>
      <c r="F14806" t="s">
        <v>16</v>
      </c>
      <c r="G14806">
        <v>7953</v>
      </c>
      <c r="H14806">
        <v>775</v>
      </c>
      <c r="I14806">
        <v>186</v>
      </c>
      <c r="J14806">
        <v>16</v>
      </c>
      <c r="K14806">
        <v>1</v>
      </c>
    </row>
    <row r="14807" spans="1:11" x14ac:dyDescent="0.3">
      <c r="A14807" t="s">
        <v>9553</v>
      </c>
      <c r="B14807">
        <v>1643105761</v>
      </c>
      <c r="C14807">
        <v>6</v>
      </c>
      <c r="D14807" t="s">
        <v>14751</v>
      </c>
      <c r="E14807" t="s">
        <v>13</v>
      </c>
      <c r="F14807" t="s">
        <v>16</v>
      </c>
      <c r="G14807">
        <v>5424</v>
      </c>
      <c r="H14807">
        <v>2085</v>
      </c>
      <c r="I14807">
        <v>753</v>
      </c>
      <c r="J14807">
        <v>32</v>
      </c>
      <c r="K14807">
        <v>13</v>
      </c>
    </row>
    <row r="14808" spans="1:11" x14ac:dyDescent="0.3">
      <c r="A14808" t="s">
        <v>9553</v>
      </c>
      <c r="B14808">
        <v>1990846390</v>
      </c>
      <c r="C14808">
        <v>13</v>
      </c>
      <c r="D14808" t="s">
        <v>14752</v>
      </c>
      <c r="E14808" t="s">
        <v>13</v>
      </c>
      <c r="F14808" t="s">
        <v>16</v>
      </c>
      <c r="G14808">
        <v>7316</v>
      </c>
      <c r="H14808">
        <v>54</v>
      </c>
      <c r="I14808">
        <v>16</v>
      </c>
      <c r="J14808">
        <v>1</v>
      </c>
      <c r="K14808">
        <v>0</v>
      </c>
    </row>
    <row r="14809" spans="1:11" x14ac:dyDescent="0.3">
      <c r="A14809" t="s">
        <v>9553</v>
      </c>
      <c r="B14809">
        <v>3637897892</v>
      </c>
      <c r="C14809">
        <v>18</v>
      </c>
      <c r="D14809" t="s">
        <v>14753</v>
      </c>
      <c r="E14809" t="s">
        <v>13</v>
      </c>
      <c r="F14809" t="s">
        <v>16</v>
      </c>
      <c r="G14809">
        <v>8138</v>
      </c>
      <c r="H14809">
        <v>67</v>
      </c>
      <c r="I14809">
        <v>20</v>
      </c>
      <c r="J14809">
        <v>1</v>
      </c>
      <c r="K14809">
        <v>0</v>
      </c>
    </row>
    <row r="14810" spans="1:11" x14ac:dyDescent="0.3">
      <c r="A14810" t="s">
        <v>9553</v>
      </c>
      <c r="B14810">
        <v>5361344597</v>
      </c>
      <c r="C14810">
        <v>45</v>
      </c>
      <c r="D14810" t="s">
        <v>14754</v>
      </c>
      <c r="E14810" t="s">
        <v>13</v>
      </c>
      <c r="F14810" t="s">
        <v>16</v>
      </c>
      <c r="G14810">
        <v>1450</v>
      </c>
      <c r="H14810">
        <v>170</v>
      </c>
      <c r="I14810">
        <v>35</v>
      </c>
      <c r="J14810">
        <v>2</v>
      </c>
      <c r="K14810">
        <v>1</v>
      </c>
    </row>
    <row r="14811" spans="1:11" x14ac:dyDescent="0.3">
      <c r="A14811" t="s">
        <v>9553</v>
      </c>
      <c r="B14811">
        <v>7557550242</v>
      </c>
      <c r="C14811">
        <v>17</v>
      </c>
      <c r="D14811" t="s">
        <v>14755</v>
      </c>
      <c r="E14811" t="s">
        <v>13</v>
      </c>
      <c r="F14811" t="s">
        <v>16</v>
      </c>
      <c r="G14811">
        <v>20</v>
      </c>
      <c r="H14811">
        <v>3</v>
      </c>
      <c r="I14811">
        <v>1</v>
      </c>
      <c r="J14811">
        <v>0</v>
      </c>
      <c r="K14811">
        <v>0</v>
      </c>
    </row>
    <row r="14812" spans="1:11" x14ac:dyDescent="0.3">
      <c r="A14812" t="s">
        <v>9553</v>
      </c>
      <c r="B14812">
        <v>2192620427</v>
      </c>
      <c r="C14812">
        <v>16</v>
      </c>
      <c r="D14812" t="s">
        <v>14756</v>
      </c>
      <c r="E14812" t="s">
        <v>13</v>
      </c>
      <c r="F14812" t="s">
        <v>16</v>
      </c>
      <c r="G14812">
        <v>2138</v>
      </c>
      <c r="H14812">
        <v>284</v>
      </c>
      <c r="I14812">
        <v>38</v>
      </c>
      <c r="J14812">
        <v>6</v>
      </c>
      <c r="K14812">
        <v>1</v>
      </c>
    </row>
    <row r="14813" spans="1:11" x14ac:dyDescent="0.3">
      <c r="A14813" t="s">
        <v>9553</v>
      </c>
      <c r="B14813">
        <v>3867333898</v>
      </c>
      <c r="C14813">
        <v>9</v>
      </c>
      <c r="D14813" t="s">
        <v>14757</v>
      </c>
      <c r="E14813" t="s">
        <v>13</v>
      </c>
      <c r="F14813" t="s">
        <v>16</v>
      </c>
      <c r="G14813">
        <v>6329</v>
      </c>
      <c r="H14813">
        <v>1609</v>
      </c>
      <c r="I14813">
        <v>557</v>
      </c>
      <c r="J14813">
        <v>9</v>
      </c>
      <c r="K14813">
        <v>1</v>
      </c>
    </row>
    <row r="14814" spans="1:11" x14ac:dyDescent="0.3">
      <c r="A14814" t="s">
        <v>9553</v>
      </c>
      <c r="B14814">
        <v>4316776839</v>
      </c>
      <c r="C14814">
        <v>36</v>
      </c>
      <c r="D14814" t="s">
        <v>14758</v>
      </c>
      <c r="E14814" t="s">
        <v>13</v>
      </c>
      <c r="F14814" t="s">
        <v>16</v>
      </c>
      <c r="G14814">
        <v>6396</v>
      </c>
      <c r="H14814">
        <v>2536</v>
      </c>
      <c r="I14814">
        <v>406</v>
      </c>
      <c r="J14814">
        <v>39</v>
      </c>
      <c r="K14814">
        <v>1</v>
      </c>
    </row>
    <row r="14815" spans="1:11" x14ac:dyDescent="0.3">
      <c r="A14815" t="s">
        <v>9553</v>
      </c>
      <c r="B14815">
        <v>7582836489</v>
      </c>
      <c r="C14815">
        <v>16</v>
      </c>
      <c r="D14815" t="s">
        <v>14759</v>
      </c>
      <c r="E14815" t="s">
        <v>25</v>
      </c>
      <c r="F14815" t="s">
        <v>16</v>
      </c>
      <c r="G14815">
        <v>6417</v>
      </c>
      <c r="H14815">
        <v>2219</v>
      </c>
      <c r="I14815">
        <v>167</v>
      </c>
      <c r="J14815">
        <v>16</v>
      </c>
      <c r="K14815">
        <v>4</v>
      </c>
    </row>
    <row r="14816" spans="1:11" x14ac:dyDescent="0.3">
      <c r="A14816" t="s">
        <v>9553</v>
      </c>
      <c r="B14816">
        <v>2410296545</v>
      </c>
      <c r="C14816">
        <v>39</v>
      </c>
      <c r="D14816" t="s">
        <v>14760</v>
      </c>
      <c r="E14816" t="s">
        <v>13</v>
      </c>
      <c r="F14816" t="s">
        <v>16</v>
      </c>
      <c r="G14816">
        <v>3982</v>
      </c>
      <c r="H14816">
        <v>1018</v>
      </c>
      <c r="I14816">
        <v>343</v>
      </c>
      <c r="J14816">
        <v>25</v>
      </c>
      <c r="K14816">
        <v>0</v>
      </c>
    </row>
    <row r="14817" spans="1:11" x14ac:dyDescent="0.3">
      <c r="A14817" t="s">
        <v>9553</v>
      </c>
      <c r="B14817">
        <v>1536742313</v>
      </c>
      <c r="C14817">
        <v>32</v>
      </c>
      <c r="D14817" t="s">
        <v>14761</v>
      </c>
      <c r="E14817" t="s">
        <v>13</v>
      </c>
      <c r="F14817" t="s">
        <v>39</v>
      </c>
      <c r="G14817">
        <v>2406</v>
      </c>
      <c r="H14817">
        <v>23</v>
      </c>
      <c r="I14817">
        <v>2</v>
      </c>
      <c r="J14817">
        <v>0</v>
      </c>
      <c r="K14817">
        <v>0</v>
      </c>
    </row>
    <row r="14818" spans="1:11" x14ac:dyDescent="0.3">
      <c r="A14818" t="s">
        <v>9553</v>
      </c>
      <c r="B14818">
        <v>9340725075</v>
      </c>
      <c r="C14818">
        <v>11</v>
      </c>
      <c r="D14818" t="s">
        <v>14762</v>
      </c>
      <c r="E14818" t="s">
        <v>13</v>
      </c>
      <c r="F14818" t="s">
        <v>14</v>
      </c>
      <c r="G14818">
        <v>7590</v>
      </c>
      <c r="H14818">
        <v>2891</v>
      </c>
      <c r="I14818">
        <v>1057</v>
      </c>
      <c r="J14818">
        <v>66</v>
      </c>
      <c r="K14818">
        <v>10</v>
      </c>
    </row>
    <row r="14819" spans="1:11" x14ac:dyDescent="0.3">
      <c r="A14819" t="s">
        <v>9553</v>
      </c>
      <c r="B14819">
        <v>9186858470</v>
      </c>
      <c r="C14819">
        <v>60</v>
      </c>
      <c r="D14819" t="s">
        <v>14763</v>
      </c>
      <c r="E14819" t="s">
        <v>13</v>
      </c>
      <c r="F14819" t="s">
        <v>16</v>
      </c>
      <c r="G14819">
        <v>9865</v>
      </c>
      <c r="H14819">
        <v>4366</v>
      </c>
      <c r="I14819">
        <v>284</v>
      </c>
      <c r="J14819">
        <v>60</v>
      </c>
      <c r="K14819">
        <v>11</v>
      </c>
    </row>
    <row r="14820" spans="1:11" x14ac:dyDescent="0.3">
      <c r="A14820" t="s">
        <v>9553</v>
      </c>
      <c r="B14820">
        <v>7696467660</v>
      </c>
      <c r="C14820">
        <v>26</v>
      </c>
      <c r="D14820" t="s">
        <v>14764</v>
      </c>
      <c r="E14820" t="s">
        <v>25</v>
      </c>
      <c r="F14820" t="s">
        <v>16</v>
      </c>
      <c r="G14820">
        <v>958</v>
      </c>
      <c r="H14820">
        <v>76</v>
      </c>
      <c r="I14820">
        <v>21</v>
      </c>
      <c r="J14820">
        <v>2</v>
      </c>
      <c r="K14820">
        <v>0</v>
      </c>
    </row>
    <row r="14821" spans="1:11" x14ac:dyDescent="0.3">
      <c r="A14821" t="s">
        <v>9553</v>
      </c>
      <c r="B14821">
        <v>9752442343</v>
      </c>
      <c r="C14821">
        <v>40</v>
      </c>
      <c r="D14821" t="s">
        <v>14765</v>
      </c>
      <c r="E14821" t="s">
        <v>13</v>
      </c>
      <c r="F14821" t="s">
        <v>14</v>
      </c>
      <c r="G14821">
        <v>9559</v>
      </c>
      <c r="H14821">
        <v>5</v>
      </c>
      <c r="I14821">
        <v>2</v>
      </c>
      <c r="J14821">
        <v>0</v>
      </c>
      <c r="K14821">
        <v>0</v>
      </c>
    </row>
    <row r="14822" spans="1:11" x14ac:dyDescent="0.3">
      <c r="A14822" t="s">
        <v>9553</v>
      </c>
      <c r="B14822">
        <v>8822676320</v>
      </c>
      <c r="C14822">
        <v>48</v>
      </c>
      <c r="D14822" t="s">
        <v>14766</v>
      </c>
      <c r="E14822" t="s">
        <v>13</v>
      </c>
      <c r="F14822" t="s">
        <v>39</v>
      </c>
      <c r="G14822">
        <v>1592</v>
      </c>
      <c r="H14822">
        <v>571</v>
      </c>
      <c r="I14822">
        <v>36</v>
      </c>
      <c r="J14822">
        <v>6</v>
      </c>
      <c r="K14822">
        <v>1</v>
      </c>
    </row>
    <row r="14823" spans="1:11" x14ac:dyDescent="0.3">
      <c r="A14823" t="s">
        <v>9553</v>
      </c>
      <c r="B14823">
        <v>2328898954</v>
      </c>
      <c r="C14823">
        <v>20</v>
      </c>
      <c r="D14823" t="s">
        <v>14767</v>
      </c>
      <c r="E14823" t="s">
        <v>13</v>
      </c>
      <c r="F14823" t="s">
        <v>16</v>
      </c>
      <c r="G14823">
        <v>6594</v>
      </c>
      <c r="H14823">
        <v>938</v>
      </c>
      <c r="I14823">
        <v>282</v>
      </c>
      <c r="J14823">
        <v>3</v>
      </c>
      <c r="K14823">
        <v>1</v>
      </c>
    </row>
    <row r="14824" spans="1:11" x14ac:dyDescent="0.3">
      <c r="A14824" t="s">
        <v>9553</v>
      </c>
      <c r="B14824">
        <v>3500753965</v>
      </c>
      <c r="C14824">
        <v>24</v>
      </c>
      <c r="D14824" t="s">
        <v>14768</v>
      </c>
      <c r="E14824" t="s">
        <v>13</v>
      </c>
      <c r="F14824" t="s">
        <v>16</v>
      </c>
      <c r="G14824">
        <v>3740</v>
      </c>
      <c r="H14824">
        <v>1505</v>
      </c>
      <c r="I14824">
        <v>358</v>
      </c>
      <c r="J14824">
        <v>0</v>
      </c>
      <c r="K14824">
        <v>0</v>
      </c>
    </row>
    <row r="14825" spans="1:11" x14ac:dyDescent="0.3">
      <c r="A14825" t="s">
        <v>9553</v>
      </c>
      <c r="B14825">
        <v>4814395351</v>
      </c>
      <c r="C14825">
        <v>18</v>
      </c>
      <c r="D14825" t="s">
        <v>14769</v>
      </c>
      <c r="E14825" t="s">
        <v>25</v>
      </c>
      <c r="F14825" t="s">
        <v>16</v>
      </c>
      <c r="G14825">
        <v>5043</v>
      </c>
      <c r="H14825">
        <v>452</v>
      </c>
      <c r="I14825">
        <v>88</v>
      </c>
      <c r="J14825">
        <v>5</v>
      </c>
      <c r="K14825">
        <v>2</v>
      </c>
    </row>
    <row r="14826" spans="1:11" x14ac:dyDescent="0.3">
      <c r="A14826" t="s">
        <v>9553</v>
      </c>
      <c r="B14826">
        <v>9018226181</v>
      </c>
      <c r="C14826">
        <v>40</v>
      </c>
      <c r="D14826" t="s">
        <v>14770</v>
      </c>
      <c r="E14826" t="s">
        <v>13</v>
      </c>
      <c r="F14826" t="s">
        <v>16</v>
      </c>
      <c r="G14826">
        <v>3369</v>
      </c>
      <c r="H14826">
        <v>223</v>
      </c>
      <c r="I14826">
        <v>48</v>
      </c>
      <c r="J14826">
        <v>2</v>
      </c>
      <c r="K14826">
        <v>1</v>
      </c>
    </row>
    <row r="14827" spans="1:11" x14ac:dyDescent="0.3">
      <c r="A14827" t="s">
        <v>9553</v>
      </c>
      <c r="B14827">
        <v>2737431428</v>
      </c>
      <c r="C14827">
        <v>28</v>
      </c>
      <c r="D14827" t="s">
        <v>14771</v>
      </c>
      <c r="E14827" t="s">
        <v>13</v>
      </c>
      <c r="F14827" t="s">
        <v>16</v>
      </c>
      <c r="G14827">
        <v>5953</v>
      </c>
      <c r="H14827">
        <v>2324</v>
      </c>
      <c r="I14827">
        <v>584</v>
      </c>
      <c r="J14827">
        <v>54</v>
      </c>
      <c r="K14827">
        <v>9</v>
      </c>
    </row>
    <row r="14828" spans="1:11" x14ac:dyDescent="0.3">
      <c r="A14828" t="s">
        <v>9553</v>
      </c>
      <c r="B14828">
        <v>3121223149</v>
      </c>
      <c r="C14828">
        <v>8</v>
      </c>
      <c r="D14828" t="s">
        <v>14772</v>
      </c>
      <c r="E14828" t="s">
        <v>25</v>
      </c>
      <c r="F14828" t="s">
        <v>16</v>
      </c>
      <c r="G14828">
        <v>9430</v>
      </c>
      <c r="H14828">
        <v>888</v>
      </c>
      <c r="I14828">
        <v>126</v>
      </c>
      <c r="J14828">
        <v>16</v>
      </c>
      <c r="K14828">
        <v>1</v>
      </c>
    </row>
    <row r="14829" spans="1:11" x14ac:dyDescent="0.3">
      <c r="A14829" t="s">
        <v>9553</v>
      </c>
      <c r="B14829">
        <v>3702400815</v>
      </c>
      <c r="C14829">
        <v>5</v>
      </c>
      <c r="D14829" t="s">
        <v>14773</v>
      </c>
      <c r="E14829" t="s">
        <v>13</v>
      </c>
      <c r="F14829" t="s">
        <v>16</v>
      </c>
      <c r="G14829">
        <v>6347</v>
      </c>
      <c r="H14829">
        <v>1051</v>
      </c>
      <c r="I14829">
        <v>22</v>
      </c>
      <c r="J14829">
        <v>6</v>
      </c>
      <c r="K14829">
        <v>2</v>
      </c>
    </row>
    <row r="14830" spans="1:11" x14ac:dyDescent="0.3">
      <c r="A14830" t="s">
        <v>9553</v>
      </c>
      <c r="B14830">
        <v>7481464584</v>
      </c>
      <c r="C14830">
        <v>22</v>
      </c>
      <c r="D14830" t="s">
        <v>14774</v>
      </c>
      <c r="E14830" t="s">
        <v>13</v>
      </c>
      <c r="F14830" t="s">
        <v>16</v>
      </c>
      <c r="G14830">
        <v>4499</v>
      </c>
      <c r="H14830">
        <v>1215</v>
      </c>
      <c r="I14830">
        <v>338</v>
      </c>
      <c r="J14830">
        <v>27</v>
      </c>
      <c r="K14830">
        <v>9</v>
      </c>
    </row>
    <row r="14831" spans="1:11" x14ac:dyDescent="0.3">
      <c r="A14831" t="s">
        <v>9553</v>
      </c>
      <c r="B14831">
        <v>3236261018</v>
      </c>
      <c r="C14831">
        <v>51</v>
      </c>
      <c r="D14831" t="s">
        <v>14775</v>
      </c>
      <c r="E14831" t="s">
        <v>13</v>
      </c>
      <c r="F14831" t="s">
        <v>16</v>
      </c>
      <c r="G14831">
        <v>2487</v>
      </c>
      <c r="H14831">
        <v>310</v>
      </c>
      <c r="I14831">
        <v>20</v>
      </c>
      <c r="J14831">
        <v>1</v>
      </c>
      <c r="K14831">
        <v>0</v>
      </c>
    </row>
    <row r="14832" spans="1:11" x14ac:dyDescent="0.3">
      <c r="A14832" t="s">
        <v>9553</v>
      </c>
      <c r="B14832">
        <v>2739833941</v>
      </c>
      <c r="C14832">
        <v>51</v>
      </c>
      <c r="D14832" t="s">
        <v>14776</v>
      </c>
      <c r="E14832" t="s">
        <v>13</v>
      </c>
      <c r="F14832" t="s">
        <v>16</v>
      </c>
      <c r="G14832">
        <v>3559</v>
      </c>
      <c r="H14832">
        <v>742</v>
      </c>
      <c r="I14832">
        <v>12</v>
      </c>
      <c r="J14832">
        <v>4</v>
      </c>
      <c r="K14832">
        <v>0</v>
      </c>
    </row>
    <row r="14833" spans="1:11" x14ac:dyDescent="0.3">
      <c r="A14833" t="s">
        <v>9553</v>
      </c>
      <c r="B14833">
        <v>3851717156</v>
      </c>
      <c r="C14833">
        <v>48</v>
      </c>
      <c r="D14833" t="s">
        <v>14777</v>
      </c>
      <c r="E14833" t="s">
        <v>13</v>
      </c>
      <c r="F14833" t="s">
        <v>16</v>
      </c>
      <c r="G14833">
        <v>8976</v>
      </c>
      <c r="H14833">
        <v>1592</v>
      </c>
      <c r="I14833">
        <v>279</v>
      </c>
      <c r="J14833">
        <v>3</v>
      </c>
      <c r="K14833">
        <v>1</v>
      </c>
    </row>
    <row r="14834" spans="1:11" x14ac:dyDescent="0.3">
      <c r="A14834" t="s">
        <v>9553</v>
      </c>
      <c r="B14834">
        <v>2759067251</v>
      </c>
      <c r="C14834">
        <v>36</v>
      </c>
      <c r="D14834" t="s">
        <v>14778</v>
      </c>
      <c r="E14834" t="s">
        <v>13</v>
      </c>
      <c r="F14834" t="s">
        <v>16</v>
      </c>
      <c r="G14834">
        <v>4568</v>
      </c>
      <c r="H14834">
        <v>1758</v>
      </c>
      <c r="I14834">
        <v>694</v>
      </c>
      <c r="J14834">
        <v>25</v>
      </c>
      <c r="K14834">
        <v>7</v>
      </c>
    </row>
    <row r="14835" spans="1:11" x14ac:dyDescent="0.3">
      <c r="A14835" t="s">
        <v>9553</v>
      </c>
      <c r="B14835">
        <v>2520446953</v>
      </c>
      <c r="C14835">
        <v>33</v>
      </c>
      <c r="D14835" t="s">
        <v>14779</v>
      </c>
      <c r="E14835" t="s">
        <v>13</v>
      </c>
      <c r="F14835" t="s">
        <v>16</v>
      </c>
      <c r="G14835">
        <v>5107</v>
      </c>
      <c r="H14835">
        <v>2025</v>
      </c>
      <c r="I14835">
        <v>669</v>
      </c>
      <c r="J14835">
        <v>5</v>
      </c>
      <c r="K14835">
        <v>0</v>
      </c>
    </row>
    <row r="14836" spans="1:11" x14ac:dyDescent="0.3">
      <c r="A14836" t="s">
        <v>9553</v>
      </c>
      <c r="B14836">
        <v>1855261224</v>
      </c>
      <c r="C14836">
        <v>10</v>
      </c>
      <c r="D14836" t="s">
        <v>14780</v>
      </c>
      <c r="E14836" t="s">
        <v>13</v>
      </c>
      <c r="F14836" t="s">
        <v>16</v>
      </c>
      <c r="G14836">
        <v>291</v>
      </c>
      <c r="H14836">
        <v>35</v>
      </c>
      <c r="I14836">
        <v>12</v>
      </c>
      <c r="J14836">
        <v>0</v>
      </c>
      <c r="K14836">
        <v>0</v>
      </c>
    </row>
    <row r="14837" spans="1:11" x14ac:dyDescent="0.3">
      <c r="A14837" t="s">
        <v>9553</v>
      </c>
      <c r="B14837">
        <v>2748112834</v>
      </c>
      <c r="C14837">
        <v>22</v>
      </c>
      <c r="D14837" t="s">
        <v>14781</v>
      </c>
      <c r="E14837" t="s">
        <v>25</v>
      </c>
      <c r="F14837" t="s">
        <v>16</v>
      </c>
      <c r="G14837">
        <v>3271</v>
      </c>
      <c r="H14837">
        <v>329</v>
      </c>
      <c r="I14837">
        <v>111</v>
      </c>
      <c r="J14837">
        <v>5</v>
      </c>
      <c r="K14837">
        <v>2</v>
      </c>
    </row>
    <row r="14838" spans="1:11" x14ac:dyDescent="0.3">
      <c r="A14838" t="s">
        <v>9553</v>
      </c>
      <c r="B14838">
        <v>3355426694</v>
      </c>
      <c r="C14838">
        <v>47</v>
      </c>
      <c r="D14838" t="s">
        <v>14782</v>
      </c>
      <c r="E14838" t="s">
        <v>13</v>
      </c>
      <c r="F14838" t="s">
        <v>16</v>
      </c>
      <c r="G14838">
        <v>319</v>
      </c>
      <c r="H14838">
        <v>33</v>
      </c>
      <c r="I14838">
        <v>4</v>
      </c>
      <c r="J14838">
        <v>0</v>
      </c>
      <c r="K14838">
        <v>0</v>
      </c>
    </row>
    <row r="14839" spans="1:11" x14ac:dyDescent="0.3">
      <c r="A14839" t="s">
        <v>9553</v>
      </c>
      <c r="B14839">
        <v>2112901576</v>
      </c>
      <c r="C14839">
        <v>49</v>
      </c>
      <c r="D14839" t="s">
        <v>14783</v>
      </c>
      <c r="E14839" t="s">
        <v>13</v>
      </c>
      <c r="F14839" t="s">
        <v>16</v>
      </c>
      <c r="G14839">
        <v>3544</v>
      </c>
      <c r="H14839">
        <v>262</v>
      </c>
      <c r="I14839">
        <v>43</v>
      </c>
      <c r="J14839">
        <v>6</v>
      </c>
      <c r="K14839">
        <v>1</v>
      </c>
    </row>
    <row r="14840" spans="1:11" x14ac:dyDescent="0.3">
      <c r="A14840" t="s">
        <v>9553</v>
      </c>
      <c r="B14840">
        <v>4481792629</v>
      </c>
      <c r="C14840">
        <v>38</v>
      </c>
      <c r="D14840" t="s">
        <v>14784</v>
      </c>
      <c r="E14840" t="s">
        <v>13</v>
      </c>
      <c r="F14840" t="s">
        <v>16</v>
      </c>
      <c r="G14840">
        <v>2006</v>
      </c>
      <c r="H14840">
        <v>499</v>
      </c>
      <c r="I14840">
        <v>122</v>
      </c>
      <c r="J14840">
        <v>1</v>
      </c>
      <c r="K14840">
        <v>0</v>
      </c>
    </row>
    <row r="14841" spans="1:11" x14ac:dyDescent="0.3">
      <c r="A14841" t="s">
        <v>9553</v>
      </c>
      <c r="B14841">
        <v>1824868069</v>
      </c>
      <c r="C14841">
        <v>20</v>
      </c>
      <c r="D14841" t="s">
        <v>14785</v>
      </c>
      <c r="E14841" t="s">
        <v>25</v>
      </c>
      <c r="F14841" t="s">
        <v>16</v>
      </c>
      <c r="G14841">
        <v>355</v>
      </c>
      <c r="H14841">
        <v>107</v>
      </c>
      <c r="I14841">
        <v>7</v>
      </c>
      <c r="J14841">
        <v>2</v>
      </c>
      <c r="K14841">
        <v>1</v>
      </c>
    </row>
    <row r="14842" spans="1:11" x14ac:dyDescent="0.3">
      <c r="A14842" t="s">
        <v>9553</v>
      </c>
      <c r="B14842">
        <v>3746066823</v>
      </c>
      <c r="C14842">
        <v>20</v>
      </c>
      <c r="D14842" t="s">
        <v>14786</v>
      </c>
      <c r="E14842" t="s">
        <v>13</v>
      </c>
      <c r="F14842" t="s">
        <v>16</v>
      </c>
      <c r="G14842">
        <v>8435</v>
      </c>
      <c r="H14842">
        <v>1604</v>
      </c>
      <c r="I14842">
        <v>599</v>
      </c>
      <c r="J14842">
        <v>28</v>
      </c>
      <c r="K14842">
        <v>8</v>
      </c>
    </row>
    <row r="14843" spans="1:11" x14ac:dyDescent="0.3">
      <c r="A14843" t="s">
        <v>9553</v>
      </c>
      <c r="B14843">
        <v>7863714285</v>
      </c>
      <c r="C14843">
        <v>51</v>
      </c>
      <c r="D14843" t="s">
        <v>14787</v>
      </c>
      <c r="E14843" t="s">
        <v>13</v>
      </c>
      <c r="F14843" t="s">
        <v>16</v>
      </c>
      <c r="G14843">
        <v>5960</v>
      </c>
      <c r="H14843">
        <v>835</v>
      </c>
      <c r="I14843">
        <v>317</v>
      </c>
      <c r="J14843">
        <v>4</v>
      </c>
      <c r="K14843">
        <v>1</v>
      </c>
    </row>
    <row r="14844" spans="1:11" x14ac:dyDescent="0.3">
      <c r="A14844" t="s">
        <v>9553</v>
      </c>
      <c r="B14844">
        <v>4111635347</v>
      </c>
      <c r="C14844">
        <v>14</v>
      </c>
      <c r="D14844" t="s">
        <v>14788</v>
      </c>
      <c r="E14844" t="s">
        <v>13</v>
      </c>
      <c r="F14844" t="s">
        <v>16</v>
      </c>
      <c r="G14844">
        <v>3825</v>
      </c>
      <c r="H14844">
        <v>364</v>
      </c>
      <c r="I14844">
        <v>2</v>
      </c>
      <c r="J14844">
        <v>8</v>
      </c>
      <c r="K14844">
        <v>2</v>
      </c>
    </row>
    <row r="14845" spans="1:11" x14ac:dyDescent="0.3">
      <c r="A14845" t="s">
        <v>9553</v>
      </c>
      <c r="B14845">
        <v>6015758192</v>
      </c>
      <c r="C14845">
        <v>32</v>
      </c>
      <c r="D14845" t="s">
        <v>14789</v>
      </c>
      <c r="E14845" t="s">
        <v>25</v>
      </c>
      <c r="F14845" t="s">
        <v>14</v>
      </c>
      <c r="G14845">
        <v>6024</v>
      </c>
      <c r="H14845">
        <v>2583</v>
      </c>
      <c r="I14845">
        <v>666</v>
      </c>
      <c r="J14845">
        <v>9</v>
      </c>
      <c r="K14845">
        <v>1</v>
      </c>
    </row>
    <row r="14846" spans="1:11" x14ac:dyDescent="0.3">
      <c r="A14846" t="s">
        <v>9553</v>
      </c>
      <c r="B14846">
        <v>6539288424</v>
      </c>
      <c r="C14846">
        <v>47</v>
      </c>
      <c r="D14846" t="s">
        <v>14790</v>
      </c>
      <c r="E14846" t="s">
        <v>13</v>
      </c>
      <c r="F14846" t="s">
        <v>16</v>
      </c>
      <c r="G14846">
        <v>8807</v>
      </c>
      <c r="H14846">
        <v>1896</v>
      </c>
      <c r="I14846">
        <v>428</v>
      </c>
      <c r="J14846">
        <v>19</v>
      </c>
      <c r="K14846">
        <v>2</v>
      </c>
    </row>
    <row r="14847" spans="1:11" x14ac:dyDescent="0.3">
      <c r="A14847" t="s">
        <v>9553</v>
      </c>
      <c r="B14847">
        <v>2410544157</v>
      </c>
      <c r="C14847">
        <v>58</v>
      </c>
      <c r="D14847" t="s">
        <v>14791</v>
      </c>
      <c r="E14847" t="s">
        <v>13</v>
      </c>
      <c r="F14847" t="s">
        <v>16</v>
      </c>
      <c r="G14847">
        <v>7861</v>
      </c>
      <c r="H14847">
        <v>1510</v>
      </c>
      <c r="I14847">
        <v>13</v>
      </c>
      <c r="J14847">
        <v>18</v>
      </c>
      <c r="K14847">
        <v>5</v>
      </c>
    </row>
    <row r="14848" spans="1:11" x14ac:dyDescent="0.3">
      <c r="A14848" t="s">
        <v>9553</v>
      </c>
      <c r="B14848">
        <v>4991759972</v>
      </c>
      <c r="C14848">
        <v>45</v>
      </c>
      <c r="D14848" t="s">
        <v>14792</v>
      </c>
      <c r="E14848" t="s">
        <v>13</v>
      </c>
      <c r="F14848" t="s">
        <v>16</v>
      </c>
      <c r="G14848">
        <v>7930</v>
      </c>
      <c r="H14848">
        <v>2696</v>
      </c>
      <c r="I14848">
        <v>248</v>
      </c>
      <c r="J14848">
        <v>3</v>
      </c>
      <c r="K14848">
        <v>0</v>
      </c>
    </row>
    <row r="14849" spans="1:11" x14ac:dyDescent="0.3">
      <c r="A14849" t="s">
        <v>9553</v>
      </c>
      <c r="B14849">
        <v>4886303689</v>
      </c>
      <c r="C14849">
        <v>12</v>
      </c>
      <c r="D14849" t="s">
        <v>14793</v>
      </c>
      <c r="E14849" t="s">
        <v>25</v>
      </c>
      <c r="F14849" t="s">
        <v>16</v>
      </c>
      <c r="G14849">
        <v>6434</v>
      </c>
      <c r="H14849">
        <v>2014</v>
      </c>
      <c r="I14849">
        <v>29</v>
      </c>
      <c r="J14849">
        <v>32</v>
      </c>
      <c r="K14849">
        <v>8</v>
      </c>
    </row>
    <row r="14850" spans="1:11" x14ac:dyDescent="0.3">
      <c r="A14850" t="s">
        <v>9553</v>
      </c>
      <c r="B14850">
        <v>2084464323</v>
      </c>
      <c r="C14850">
        <v>25</v>
      </c>
      <c r="D14850" t="s">
        <v>14794</v>
      </c>
      <c r="E14850" t="s">
        <v>13</v>
      </c>
      <c r="F14850" t="s">
        <v>16</v>
      </c>
      <c r="G14850">
        <v>4337</v>
      </c>
      <c r="H14850">
        <v>287</v>
      </c>
      <c r="I14850">
        <v>46</v>
      </c>
      <c r="J14850">
        <v>0</v>
      </c>
      <c r="K14850">
        <v>0</v>
      </c>
    </row>
    <row r="14851" spans="1:11" x14ac:dyDescent="0.3">
      <c r="A14851" t="s">
        <v>9553</v>
      </c>
      <c r="B14851">
        <v>7771493900</v>
      </c>
      <c r="C14851">
        <v>8</v>
      </c>
      <c r="D14851" t="s">
        <v>14795</v>
      </c>
      <c r="E14851" t="s">
        <v>13</v>
      </c>
      <c r="F14851" t="s">
        <v>16</v>
      </c>
      <c r="G14851">
        <v>9316</v>
      </c>
      <c r="H14851">
        <v>3415</v>
      </c>
      <c r="I14851">
        <v>928</v>
      </c>
      <c r="J14851">
        <v>60</v>
      </c>
      <c r="K14851">
        <v>19</v>
      </c>
    </row>
    <row r="14852" spans="1:11" x14ac:dyDescent="0.3">
      <c r="A14852" t="s">
        <v>9553</v>
      </c>
      <c r="B14852">
        <v>3498449461</v>
      </c>
      <c r="C14852">
        <v>14</v>
      </c>
      <c r="D14852" t="s">
        <v>14796</v>
      </c>
      <c r="E14852" t="s">
        <v>13</v>
      </c>
      <c r="F14852" t="s">
        <v>16</v>
      </c>
      <c r="G14852">
        <v>5544</v>
      </c>
      <c r="H14852">
        <v>355</v>
      </c>
      <c r="I14852">
        <v>52</v>
      </c>
      <c r="J14852">
        <v>6</v>
      </c>
      <c r="K14852">
        <v>1</v>
      </c>
    </row>
    <row r="14853" spans="1:11" x14ac:dyDescent="0.3">
      <c r="A14853" t="s">
        <v>9553</v>
      </c>
      <c r="B14853">
        <v>8962704012</v>
      </c>
      <c r="C14853">
        <v>52</v>
      </c>
      <c r="D14853" t="s">
        <v>14797</v>
      </c>
      <c r="E14853" t="s">
        <v>25</v>
      </c>
      <c r="F14853" t="s">
        <v>16</v>
      </c>
      <c r="G14853">
        <v>1334</v>
      </c>
      <c r="H14853">
        <v>563</v>
      </c>
      <c r="I14853">
        <v>38</v>
      </c>
      <c r="J14853">
        <v>9</v>
      </c>
      <c r="K14853">
        <v>3</v>
      </c>
    </row>
    <row r="14854" spans="1:11" x14ac:dyDescent="0.3">
      <c r="A14854" t="s">
        <v>9553</v>
      </c>
      <c r="B14854">
        <v>9776183849</v>
      </c>
      <c r="C14854">
        <v>51</v>
      </c>
      <c r="D14854" t="s">
        <v>14798</v>
      </c>
      <c r="E14854" t="s">
        <v>13</v>
      </c>
      <c r="F14854" t="s">
        <v>16</v>
      </c>
      <c r="G14854">
        <v>2820</v>
      </c>
      <c r="H14854">
        <v>570</v>
      </c>
      <c r="I14854">
        <v>99</v>
      </c>
      <c r="J14854">
        <v>13</v>
      </c>
      <c r="K14854">
        <v>3</v>
      </c>
    </row>
    <row r="14855" spans="1:11" x14ac:dyDescent="0.3">
      <c r="A14855" t="s">
        <v>9553</v>
      </c>
      <c r="B14855">
        <v>5160832007</v>
      </c>
      <c r="C14855">
        <v>41</v>
      </c>
      <c r="D14855" t="s">
        <v>14799</v>
      </c>
      <c r="E14855" t="s">
        <v>13</v>
      </c>
      <c r="F14855" t="s">
        <v>16</v>
      </c>
      <c r="G14855">
        <v>6685</v>
      </c>
      <c r="H14855">
        <v>2821</v>
      </c>
      <c r="I14855">
        <v>770</v>
      </c>
      <c r="J14855">
        <v>68</v>
      </c>
      <c r="K14855">
        <v>2</v>
      </c>
    </row>
    <row r="14856" spans="1:11" x14ac:dyDescent="0.3">
      <c r="A14856" t="s">
        <v>9553</v>
      </c>
      <c r="B14856">
        <v>2105465445</v>
      </c>
      <c r="C14856">
        <v>50</v>
      </c>
      <c r="D14856" t="s">
        <v>14800</v>
      </c>
      <c r="E14856" t="s">
        <v>13</v>
      </c>
      <c r="F14856" t="s">
        <v>16</v>
      </c>
      <c r="G14856">
        <v>1307</v>
      </c>
      <c r="H14856">
        <v>399</v>
      </c>
      <c r="I14856">
        <v>52</v>
      </c>
      <c r="J14856">
        <v>4</v>
      </c>
      <c r="K14856">
        <v>1</v>
      </c>
    </row>
    <row r="14857" spans="1:11" x14ac:dyDescent="0.3">
      <c r="A14857" t="s">
        <v>9553</v>
      </c>
      <c r="B14857">
        <v>3728531839</v>
      </c>
      <c r="C14857">
        <v>47</v>
      </c>
      <c r="D14857" t="s">
        <v>14801</v>
      </c>
      <c r="E14857" t="s">
        <v>13</v>
      </c>
      <c r="F14857" t="s">
        <v>16</v>
      </c>
      <c r="G14857">
        <v>9230</v>
      </c>
      <c r="H14857">
        <v>1898</v>
      </c>
      <c r="I14857">
        <v>667</v>
      </c>
      <c r="J14857">
        <v>37</v>
      </c>
      <c r="K14857">
        <v>9</v>
      </c>
    </row>
    <row r="14858" spans="1:11" x14ac:dyDescent="0.3">
      <c r="A14858" t="s">
        <v>9553</v>
      </c>
      <c r="B14858">
        <v>6290506779</v>
      </c>
      <c r="C14858">
        <v>45</v>
      </c>
      <c r="D14858" t="s">
        <v>14802</v>
      </c>
      <c r="E14858" t="s">
        <v>13</v>
      </c>
      <c r="F14858" t="s">
        <v>16</v>
      </c>
      <c r="G14858">
        <v>3841</v>
      </c>
      <c r="H14858">
        <v>1429</v>
      </c>
      <c r="I14858">
        <v>141</v>
      </c>
      <c r="J14858">
        <v>24</v>
      </c>
      <c r="K14858">
        <v>9</v>
      </c>
    </row>
    <row r="14859" spans="1:11" x14ac:dyDescent="0.3">
      <c r="A14859" t="s">
        <v>9553</v>
      </c>
      <c r="B14859">
        <v>7141053843</v>
      </c>
      <c r="C14859">
        <v>46</v>
      </c>
      <c r="D14859" t="s">
        <v>14803</v>
      </c>
      <c r="E14859" t="s">
        <v>13</v>
      </c>
      <c r="F14859" t="s">
        <v>16</v>
      </c>
      <c r="G14859">
        <v>5293</v>
      </c>
      <c r="H14859">
        <v>1939</v>
      </c>
      <c r="I14859">
        <v>106</v>
      </c>
      <c r="J14859">
        <v>11</v>
      </c>
      <c r="K14859">
        <v>3</v>
      </c>
    </row>
    <row r="14860" spans="1:11" x14ac:dyDescent="0.3">
      <c r="A14860" t="s">
        <v>9553</v>
      </c>
      <c r="B14860">
        <v>2412975544</v>
      </c>
      <c r="C14860">
        <v>45</v>
      </c>
      <c r="D14860" t="s">
        <v>14804</v>
      </c>
      <c r="E14860" t="s">
        <v>13</v>
      </c>
      <c r="F14860" t="s">
        <v>16</v>
      </c>
      <c r="G14860">
        <v>6195</v>
      </c>
      <c r="H14860">
        <v>420</v>
      </c>
      <c r="I14860">
        <v>158</v>
      </c>
      <c r="J14860">
        <v>5</v>
      </c>
      <c r="K14860">
        <v>1</v>
      </c>
    </row>
    <row r="14861" spans="1:11" x14ac:dyDescent="0.3">
      <c r="A14861" t="s">
        <v>9553</v>
      </c>
      <c r="B14861">
        <v>6479540325</v>
      </c>
      <c r="C14861">
        <v>10</v>
      </c>
      <c r="D14861" t="s">
        <v>14805</v>
      </c>
      <c r="E14861" t="s">
        <v>13</v>
      </c>
      <c r="F14861" t="s">
        <v>14</v>
      </c>
      <c r="G14861">
        <v>3741</v>
      </c>
      <c r="H14861">
        <v>1598</v>
      </c>
      <c r="I14861">
        <v>367</v>
      </c>
      <c r="J14861">
        <v>38</v>
      </c>
      <c r="K14861">
        <v>5</v>
      </c>
    </row>
    <row r="14862" spans="1:11" x14ac:dyDescent="0.3">
      <c r="A14862" t="s">
        <v>9553</v>
      </c>
      <c r="B14862">
        <v>7111659127</v>
      </c>
      <c r="C14862">
        <v>24</v>
      </c>
      <c r="D14862" t="s">
        <v>14806</v>
      </c>
      <c r="E14862" t="s">
        <v>13</v>
      </c>
      <c r="F14862" t="s">
        <v>16</v>
      </c>
      <c r="G14862">
        <v>617</v>
      </c>
      <c r="H14862">
        <v>190</v>
      </c>
      <c r="I14862">
        <v>34</v>
      </c>
      <c r="J14862">
        <v>1</v>
      </c>
      <c r="K14862">
        <v>0</v>
      </c>
    </row>
    <row r="14863" spans="1:11" x14ac:dyDescent="0.3">
      <c r="A14863" t="s">
        <v>9553</v>
      </c>
      <c r="B14863">
        <v>4364410120</v>
      </c>
      <c r="C14863">
        <v>48</v>
      </c>
      <c r="D14863" t="s">
        <v>14807</v>
      </c>
      <c r="E14863" t="s">
        <v>13</v>
      </c>
      <c r="F14863" t="s">
        <v>16</v>
      </c>
      <c r="G14863">
        <v>1672</v>
      </c>
      <c r="H14863">
        <v>161</v>
      </c>
      <c r="I14863">
        <v>2</v>
      </c>
      <c r="J14863">
        <v>3</v>
      </c>
      <c r="K14863">
        <v>0</v>
      </c>
    </row>
    <row r="14864" spans="1:11" x14ac:dyDescent="0.3">
      <c r="A14864" t="s">
        <v>9553</v>
      </c>
      <c r="B14864">
        <v>5032878083</v>
      </c>
      <c r="C14864">
        <v>33</v>
      </c>
      <c r="D14864" t="s">
        <v>14808</v>
      </c>
      <c r="E14864" t="s">
        <v>13</v>
      </c>
      <c r="F14864" t="s">
        <v>16</v>
      </c>
      <c r="G14864">
        <v>212</v>
      </c>
      <c r="H14864">
        <v>17</v>
      </c>
      <c r="I14864">
        <v>3</v>
      </c>
      <c r="J14864">
        <v>0</v>
      </c>
      <c r="K14864">
        <v>0</v>
      </c>
    </row>
    <row r="14865" spans="1:11" x14ac:dyDescent="0.3">
      <c r="A14865" t="s">
        <v>9553</v>
      </c>
      <c r="B14865">
        <v>5594580646</v>
      </c>
      <c r="C14865">
        <v>42</v>
      </c>
      <c r="D14865" t="s">
        <v>14809</v>
      </c>
      <c r="E14865" t="s">
        <v>25</v>
      </c>
      <c r="F14865" t="s">
        <v>16</v>
      </c>
      <c r="G14865">
        <v>1485</v>
      </c>
      <c r="H14865">
        <v>463</v>
      </c>
      <c r="I14865">
        <v>167</v>
      </c>
      <c r="J14865">
        <v>3</v>
      </c>
      <c r="K14865">
        <v>1</v>
      </c>
    </row>
    <row r="14866" spans="1:11" x14ac:dyDescent="0.3">
      <c r="A14866" t="s">
        <v>9553</v>
      </c>
      <c r="B14866">
        <v>2174502809</v>
      </c>
      <c r="C14866">
        <v>5</v>
      </c>
      <c r="D14866" t="s">
        <v>14810</v>
      </c>
      <c r="E14866" t="s">
        <v>13</v>
      </c>
      <c r="F14866" t="s">
        <v>16</v>
      </c>
      <c r="G14866">
        <v>2772</v>
      </c>
      <c r="H14866">
        <v>449</v>
      </c>
      <c r="I14866">
        <v>9</v>
      </c>
      <c r="J14866">
        <v>7</v>
      </c>
      <c r="K14866">
        <v>0</v>
      </c>
    </row>
    <row r="14867" spans="1:11" x14ac:dyDescent="0.3">
      <c r="A14867" t="s">
        <v>9553</v>
      </c>
      <c r="B14867">
        <v>9240340582</v>
      </c>
      <c r="C14867">
        <v>29</v>
      </c>
      <c r="D14867" t="s">
        <v>14811</v>
      </c>
      <c r="E14867" t="s">
        <v>13</v>
      </c>
      <c r="F14867" t="s">
        <v>16</v>
      </c>
      <c r="G14867">
        <v>7317</v>
      </c>
      <c r="H14867">
        <v>711</v>
      </c>
      <c r="I14867">
        <v>40</v>
      </c>
      <c r="J14867">
        <v>9</v>
      </c>
      <c r="K14867">
        <v>0</v>
      </c>
    </row>
    <row r="14868" spans="1:11" x14ac:dyDescent="0.3">
      <c r="A14868" t="s">
        <v>9553</v>
      </c>
      <c r="B14868">
        <v>8490903751</v>
      </c>
      <c r="C14868">
        <v>8</v>
      </c>
      <c r="D14868" t="s">
        <v>14812</v>
      </c>
      <c r="E14868" t="s">
        <v>25</v>
      </c>
      <c r="F14868" t="s">
        <v>16</v>
      </c>
      <c r="G14868">
        <v>5061</v>
      </c>
      <c r="H14868">
        <v>999</v>
      </c>
      <c r="I14868">
        <v>277</v>
      </c>
      <c r="J14868">
        <v>16</v>
      </c>
      <c r="K14868">
        <v>0</v>
      </c>
    </row>
    <row r="14869" spans="1:11" x14ac:dyDescent="0.3">
      <c r="A14869" t="s">
        <v>9553</v>
      </c>
      <c r="B14869">
        <v>5573422350</v>
      </c>
      <c r="C14869">
        <v>46</v>
      </c>
      <c r="D14869" t="s">
        <v>14813</v>
      </c>
      <c r="E14869" t="s">
        <v>13</v>
      </c>
      <c r="F14869" t="s">
        <v>16</v>
      </c>
      <c r="G14869">
        <v>874</v>
      </c>
      <c r="H14869">
        <v>376</v>
      </c>
      <c r="I14869">
        <v>132</v>
      </c>
      <c r="J14869">
        <v>4</v>
      </c>
      <c r="K14869">
        <v>1</v>
      </c>
    </row>
    <row r="14870" spans="1:11" x14ac:dyDescent="0.3">
      <c r="A14870" t="s">
        <v>9553</v>
      </c>
      <c r="B14870">
        <v>4259998758</v>
      </c>
      <c r="C14870">
        <v>37</v>
      </c>
      <c r="D14870" t="s">
        <v>14814</v>
      </c>
      <c r="E14870" t="s">
        <v>13</v>
      </c>
      <c r="F14870" t="s">
        <v>16</v>
      </c>
      <c r="G14870">
        <v>1198</v>
      </c>
      <c r="H14870">
        <v>199</v>
      </c>
      <c r="I14870">
        <v>35</v>
      </c>
      <c r="J14870">
        <v>2</v>
      </c>
      <c r="K14870">
        <v>1</v>
      </c>
    </row>
    <row r="14871" spans="1:11" x14ac:dyDescent="0.3">
      <c r="A14871" t="s">
        <v>9553</v>
      </c>
      <c r="B14871">
        <v>2139143653</v>
      </c>
      <c r="C14871">
        <v>9</v>
      </c>
      <c r="D14871" t="s">
        <v>14815</v>
      </c>
      <c r="E14871" t="s">
        <v>13</v>
      </c>
      <c r="F14871" t="s">
        <v>16</v>
      </c>
      <c r="G14871">
        <v>1391</v>
      </c>
      <c r="H14871">
        <v>26</v>
      </c>
      <c r="I14871">
        <v>3</v>
      </c>
      <c r="J14871">
        <v>0</v>
      </c>
      <c r="K14871">
        <v>0</v>
      </c>
    </row>
    <row r="14872" spans="1:11" x14ac:dyDescent="0.3">
      <c r="A14872" t="s">
        <v>9553</v>
      </c>
      <c r="B14872">
        <v>4484678449</v>
      </c>
      <c r="C14872">
        <v>15</v>
      </c>
      <c r="D14872" t="s">
        <v>14816</v>
      </c>
      <c r="E14872" t="s">
        <v>13</v>
      </c>
      <c r="F14872" t="s">
        <v>16</v>
      </c>
      <c r="G14872">
        <v>1127</v>
      </c>
      <c r="H14872">
        <v>334</v>
      </c>
      <c r="I14872">
        <v>102</v>
      </c>
      <c r="J14872">
        <v>1</v>
      </c>
      <c r="K14872">
        <v>0</v>
      </c>
    </row>
    <row r="14873" spans="1:11" x14ac:dyDescent="0.3">
      <c r="A14873" t="s">
        <v>9553</v>
      </c>
      <c r="B14873">
        <v>2681837778</v>
      </c>
      <c r="C14873">
        <v>46</v>
      </c>
      <c r="D14873" t="s">
        <v>14817</v>
      </c>
      <c r="E14873" t="s">
        <v>13</v>
      </c>
      <c r="F14873" t="s">
        <v>16</v>
      </c>
      <c r="G14873">
        <v>4871</v>
      </c>
      <c r="H14873">
        <v>1227</v>
      </c>
      <c r="I14873">
        <v>443</v>
      </c>
      <c r="J14873">
        <v>13</v>
      </c>
      <c r="K14873">
        <v>3</v>
      </c>
    </row>
    <row r="14874" spans="1:11" x14ac:dyDescent="0.3">
      <c r="A14874" t="s">
        <v>9553</v>
      </c>
      <c r="B14874">
        <v>2406831915</v>
      </c>
      <c r="C14874">
        <v>17</v>
      </c>
      <c r="D14874" t="s">
        <v>14818</v>
      </c>
      <c r="E14874" t="s">
        <v>13</v>
      </c>
      <c r="F14874" t="s">
        <v>16</v>
      </c>
      <c r="G14874">
        <v>9878</v>
      </c>
      <c r="H14874">
        <v>214</v>
      </c>
      <c r="I14874">
        <v>70</v>
      </c>
      <c r="J14874">
        <v>3</v>
      </c>
      <c r="K14874">
        <v>1</v>
      </c>
    </row>
    <row r="14875" spans="1:11" x14ac:dyDescent="0.3">
      <c r="A14875" t="s">
        <v>9553</v>
      </c>
      <c r="B14875">
        <v>5293118633</v>
      </c>
      <c r="C14875">
        <v>35</v>
      </c>
      <c r="D14875" t="s">
        <v>14819</v>
      </c>
      <c r="E14875" t="s">
        <v>13</v>
      </c>
      <c r="F14875" t="s">
        <v>16</v>
      </c>
      <c r="G14875">
        <v>5897</v>
      </c>
      <c r="H14875">
        <v>5</v>
      </c>
      <c r="I14875">
        <v>1</v>
      </c>
      <c r="J14875">
        <v>0</v>
      </c>
      <c r="K14875">
        <v>0</v>
      </c>
    </row>
    <row r="14876" spans="1:11" x14ac:dyDescent="0.3">
      <c r="A14876" t="s">
        <v>9553</v>
      </c>
      <c r="B14876">
        <v>4064331345</v>
      </c>
      <c r="C14876">
        <v>48</v>
      </c>
      <c r="D14876" t="s">
        <v>14820</v>
      </c>
      <c r="E14876" t="s">
        <v>13</v>
      </c>
      <c r="F14876" t="s">
        <v>16</v>
      </c>
      <c r="G14876">
        <v>9370</v>
      </c>
      <c r="H14876">
        <v>4094</v>
      </c>
      <c r="I14876">
        <v>1394</v>
      </c>
      <c r="J14876">
        <v>67</v>
      </c>
      <c r="K14876">
        <v>8</v>
      </c>
    </row>
    <row r="14877" spans="1:11" x14ac:dyDescent="0.3">
      <c r="A14877" t="s">
        <v>9553</v>
      </c>
      <c r="B14877">
        <v>9181234088</v>
      </c>
      <c r="C14877">
        <v>46</v>
      </c>
      <c r="D14877" t="s">
        <v>14821</v>
      </c>
      <c r="E14877" t="s">
        <v>13</v>
      </c>
      <c r="F14877" t="s">
        <v>16</v>
      </c>
      <c r="G14877">
        <v>2668</v>
      </c>
      <c r="H14877">
        <v>425</v>
      </c>
      <c r="I14877">
        <v>158</v>
      </c>
      <c r="J14877">
        <v>2</v>
      </c>
      <c r="K14877">
        <v>1</v>
      </c>
    </row>
    <row r="14878" spans="1:11" x14ac:dyDescent="0.3">
      <c r="A14878" t="s">
        <v>9553</v>
      </c>
      <c r="B14878">
        <v>6610246601</v>
      </c>
      <c r="C14878">
        <v>18</v>
      </c>
      <c r="D14878" t="s">
        <v>14822</v>
      </c>
      <c r="E14878" t="s">
        <v>25</v>
      </c>
      <c r="F14878" t="s">
        <v>16</v>
      </c>
      <c r="G14878">
        <v>3335</v>
      </c>
      <c r="H14878">
        <v>1370</v>
      </c>
      <c r="I14878">
        <v>35</v>
      </c>
      <c r="J14878">
        <v>16</v>
      </c>
      <c r="K14878">
        <v>1</v>
      </c>
    </row>
    <row r="14879" spans="1:11" x14ac:dyDescent="0.3">
      <c r="A14879" t="s">
        <v>9553</v>
      </c>
      <c r="B14879">
        <v>3532469796</v>
      </c>
      <c r="C14879">
        <v>16</v>
      </c>
      <c r="D14879" t="s">
        <v>14823</v>
      </c>
      <c r="E14879" t="s">
        <v>13</v>
      </c>
      <c r="F14879" t="s">
        <v>16</v>
      </c>
      <c r="G14879">
        <v>6024</v>
      </c>
      <c r="H14879">
        <v>1843</v>
      </c>
      <c r="I14879">
        <v>635</v>
      </c>
      <c r="J14879">
        <v>2</v>
      </c>
      <c r="K14879">
        <v>1</v>
      </c>
    </row>
    <row r="14880" spans="1:11" x14ac:dyDescent="0.3">
      <c r="A14880" t="s">
        <v>9553</v>
      </c>
      <c r="B14880">
        <v>5738747028</v>
      </c>
      <c r="C14880">
        <v>6</v>
      </c>
      <c r="D14880" t="s">
        <v>14824</v>
      </c>
      <c r="E14880" t="s">
        <v>13</v>
      </c>
      <c r="F14880" t="s">
        <v>16</v>
      </c>
      <c r="G14880">
        <v>1432</v>
      </c>
      <c r="H14880">
        <v>121</v>
      </c>
      <c r="I14880">
        <v>22</v>
      </c>
      <c r="J14880">
        <v>0</v>
      </c>
      <c r="K14880">
        <v>0</v>
      </c>
    </row>
    <row r="14881" spans="1:11" x14ac:dyDescent="0.3">
      <c r="A14881" t="s">
        <v>9553</v>
      </c>
      <c r="B14881">
        <v>1743950304</v>
      </c>
      <c r="C14881">
        <v>54</v>
      </c>
      <c r="D14881" t="s">
        <v>14825</v>
      </c>
      <c r="E14881" t="s">
        <v>13</v>
      </c>
      <c r="F14881" t="s">
        <v>16</v>
      </c>
      <c r="G14881">
        <v>2572</v>
      </c>
      <c r="H14881">
        <v>330</v>
      </c>
      <c r="I14881">
        <v>86</v>
      </c>
      <c r="J14881">
        <v>3</v>
      </c>
      <c r="K14881">
        <v>0</v>
      </c>
    </row>
    <row r="14882" spans="1:11" x14ac:dyDescent="0.3">
      <c r="A14882" t="s">
        <v>9553</v>
      </c>
      <c r="B14882">
        <v>2864031261</v>
      </c>
      <c r="C14882">
        <v>29</v>
      </c>
      <c r="D14882" t="s">
        <v>14826</v>
      </c>
      <c r="E14882" t="s">
        <v>13</v>
      </c>
      <c r="F14882" t="s">
        <v>16</v>
      </c>
      <c r="G14882">
        <v>9730</v>
      </c>
      <c r="H14882">
        <v>3976</v>
      </c>
      <c r="I14882">
        <v>141</v>
      </c>
      <c r="J14882">
        <v>26</v>
      </c>
      <c r="K14882">
        <v>2</v>
      </c>
    </row>
    <row r="14883" spans="1:11" x14ac:dyDescent="0.3">
      <c r="A14883" t="s">
        <v>9553</v>
      </c>
      <c r="B14883">
        <v>6678425510</v>
      </c>
      <c r="C14883">
        <v>16</v>
      </c>
      <c r="D14883" t="s">
        <v>14827</v>
      </c>
      <c r="E14883" t="s">
        <v>13</v>
      </c>
      <c r="F14883" t="s">
        <v>16</v>
      </c>
      <c r="G14883">
        <v>7056</v>
      </c>
      <c r="H14883">
        <v>844</v>
      </c>
      <c r="I14883">
        <v>137</v>
      </c>
      <c r="J14883">
        <v>15</v>
      </c>
      <c r="K14883">
        <v>5</v>
      </c>
    </row>
    <row r="14884" spans="1:11" x14ac:dyDescent="0.3">
      <c r="A14884" t="s">
        <v>9553</v>
      </c>
      <c r="B14884">
        <v>5489506936</v>
      </c>
      <c r="C14884">
        <v>24</v>
      </c>
      <c r="D14884" t="s">
        <v>14828</v>
      </c>
      <c r="E14884" t="s">
        <v>13</v>
      </c>
      <c r="F14884" t="s">
        <v>16</v>
      </c>
      <c r="G14884">
        <v>5439</v>
      </c>
      <c r="H14884">
        <v>142</v>
      </c>
      <c r="I14884">
        <v>13</v>
      </c>
      <c r="J14884">
        <v>3</v>
      </c>
      <c r="K14884">
        <v>0</v>
      </c>
    </row>
    <row r="14885" spans="1:11" x14ac:dyDescent="0.3">
      <c r="A14885" t="s">
        <v>9553</v>
      </c>
      <c r="B14885">
        <v>4975901192</v>
      </c>
      <c r="C14885">
        <v>59</v>
      </c>
      <c r="D14885" t="s">
        <v>14829</v>
      </c>
      <c r="E14885" t="s">
        <v>13</v>
      </c>
      <c r="F14885" t="s">
        <v>16</v>
      </c>
      <c r="G14885">
        <v>3188</v>
      </c>
      <c r="H14885">
        <v>104</v>
      </c>
      <c r="I14885">
        <v>20</v>
      </c>
      <c r="J14885">
        <v>2</v>
      </c>
      <c r="K14885">
        <v>1</v>
      </c>
    </row>
    <row r="14886" spans="1:11" x14ac:dyDescent="0.3">
      <c r="A14886" t="s">
        <v>9553</v>
      </c>
      <c r="B14886">
        <v>8052381989</v>
      </c>
      <c r="C14886">
        <v>55</v>
      </c>
      <c r="D14886" t="s">
        <v>14830</v>
      </c>
      <c r="E14886" t="s">
        <v>13</v>
      </c>
      <c r="F14886" t="s">
        <v>16</v>
      </c>
      <c r="G14886">
        <v>2148</v>
      </c>
      <c r="H14886">
        <v>733</v>
      </c>
      <c r="I14886">
        <v>86</v>
      </c>
      <c r="J14886">
        <v>8</v>
      </c>
      <c r="K14886">
        <v>0</v>
      </c>
    </row>
    <row r="14887" spans="1:11" x14ac:dyDescent="0.3">
      <c r="A14887" t="s">
        <v>9553</v>
      </c>
      <c r="B14887">
        <v>5686830863</v>
      </c>
      <c r="C14887">
        <v>54</v>
      </c>
      <c r="D14887" t="s">
        <v>14831</v>
      </c>
      <c r="E14887" t="s">
        <v>13</v>
      </c>
      <c r="F14887" t="s">
        <v>16</v>
      </c>
      <c r="G14887">
        <v>1645</v>
      </c>
      <c r="H14887">
        <v>525</v>
      </c>
      <c r="I14887">
        <v>64</v>
      </c>
      <c r="J14887">
        <v>10</v>
      </c>
      <c r="K14887">
        <v>0</v>
      </c>
    </row>
    <row r="14888" spans="1:11" x14ac:dyDescent="0.3">
      <c r="A14888" t="s">
        <v>9553</v>
      </c>
      <c r="B14888">
        <v>1553983959</v>
      </c>
      <c r="C14888">
        <v>55</v>
      </c>
      <c r="D14888" t="s">
        <v>14832</v>
      </c>
      <c r="E14888" t="s">
        <v>13</v>
      </c>
      <c r="F14888" t="s">
        <v>16</v>
      </c>
      <c r="G14888">
        <v>6035</v>
      </c>
      <c r="H14888">
        <v>1085</v>
      </c>
      <c r="I14888">
        <v>19</v>
      </c>
      <c r="J14888">
        <v>13</v>
      </c>
      <c r="K14888">
        <v>0</v>
      </c>
    </row>
    <row r="14889" spans="1:11" x14ac:dyDescent="0.3">
      <c r="A14889" t="s">
        <v>9553</v>
      </c>
      <c r="B14889">
        <v>5220162626</v>
      </c>
      <c r="C14889">
        <v>24</v>
      </c>
      <c r="D14889" t="s">
        <v>14833</v>
      </c>
      <c r="E14889" t="s">
        <v>13</v>
      </c>
      <c r="F14889" t="s">
        <v>16</v>
      </c>
      <c r="G14889">
        <v>425</v>
      </c>
      <c r="H14889">
        <v>177</v>
      </c>
      <c r="I14889">
        <v>37</v>
      </c>
      <c r="J14889">
        <v>2</v>
      </c>
      <c r="K14889">
        <v>0</v>
      </c>
    </row>
    <row r="14890" spans="1:11" x14ac:dyDescent="0.3">
      <c r="A14890" t="s">
        <v>9553</v>
      </c>
      <c r="B14890">
        <v>5895297654</v>
      </c>
      <c r="C14890">
        <v>38</v>
      </c>
      <c r="D14890" t="s">
        <v>14834</v>
      </c>
      <c r="E14890" t="s">
        <v>13</v>
      </c>
      <c r="F14890" t="s">
        <v>14</v>
      </c>
      <c r="G14890">
        <v>9465</v>
      </c>
      <c r="H14890">
        <v>888</v>
      </c>
      <c r="I14890">
        <v>143</v>
      </c>
      <c r="J14890">
        <v>22</v>
      </c>
      <c r="K14890">
        <v>8</v>
      </c>
    </row>
    <row r="14891" spans="1:11" x14ac:dyDescent="0.3">
      <c r="A14891" t="s">
        <v>9553</v>
      </c>
      <c r="B14891">
        <v>8430206083</v>
      </c>
      <c r="C14891">
        <v>52</v>
      </c>
      <c r="D14891" t="s">
        <v>14835</v>
      </c>
      <c r="E14891" t="s">
        <v>13</v>
      </c>
      <c r="F14891" t="s">
        <v>16</v>
      </c>
      <c r="G14891">
        <v>3413</v>
      </c>
      <c r="H14891">
        <v>783</v>
      </c>
      <c r="I14891">
        <v>161</v>
      </c>
      <c r="J14891">
        <v>2</v>
      </c>
      <c r="K14891">
        <v>1</v>
      </c>
    </row>
    <row r="14892" spans="1:11" x14ac:dyDescent="0.3">
      <c r="A14892" t="s">
        <v>9553</v>
      </c>
      <c r="B14892">
        <v>7075711732</v>
      </c>
      <c r="C14892">
        <v>26</v>
      </c>
      <c r="D14892" t="s">
        <v>14836</v>
      </c>
      <c r="E14892" t="s">
        <v>13</v>
      </c>
      <c r="F14892" t="s">
        <v>16</v>
      </c>
      <c r="G14892">
        <v>9335</v>
      </c>
      <c r="H14892">
        <v>1707</v>
      </c>
      <c r="I14892">
        <v>518</v>
      </c>
      <c r="J14892">
        <v>41</v>
      </c>
      <c r="K14892">
        <v>12</v>
      </c>
    </row>
    <row r="14893" spans="1:11" x14ac:dyDescent="0.3">
      <c r="A14893" t="s">
        <v>9553</v>
      </c>
      <c r="B14893">
        <v>3985976068</v>
      </c>
      <c r="C14893">
        <v>38</v>
      </c>
      <c r="D14893" t="s">
        <v>14837</v>
      </c>
      <c r="E14893" t="s">
        <v>13</v>
      </c>
      <c r="F14893" t="s">
        <v>16</v>
      </c>
      <c r="G14893">
        <v>5609</v>
      </c>
      <c r="H14893">
        <v>797</v>
      </c>
      <c r="I14893">
        <v>15</v>
      </c>
      <c r="J14893">
        <v>4</v>
      </c>
      <c r="K14893">
        <v>1</v>
      </c>
    </row>
    <row r="14894" spans="1:11" x14ac:dyDescent="0.3">
      <c r="A14894" t="s">
        <v>9553</v>
      </c>
      <c r="B14894">
        <v>5995466346</v>
      </c>
      <c r="C14894">
        <v>27</v>
      </c>
      <c r="D14894" t="s">
        <v>14838</v>
      </c>
      <c r="E14894" t="s">
        <v>13</v>
      </c>
      <c r="F14894" t="s">
        <v>16</v>
      </c>
      <c r="G14894">
        <v>9252</v>
      </c>
      <c r="H14894">
        <v>802</v>
      </c>
      <c r="I14894">
        <v>112</v>
      </c>
      <c r="J14894">
        <v>6</v>
      </c>
      <c r="K14894">
        <v>0</v>
      </c>
    </row>
    <row r="14895" spans="1:11" x14ac:dyDescent="0.3">
      <c r="A14895" t="s">
        <v>9553</v>
      </c>
      <c r="B14895">
        <v>7003921987</v>
      </c>
      <c r="C14895">
        <v>31</v>
      </c>
      <c r="D14895" t="s">
        <v>14839</v>
      </c>
      <c r="E14895" t="s">
        <v>13</v>
      </c>
      <c r="F14895" t="s">
        <v>16</v>
      </c>
      <c r="G14895">
        <v>7958</v>
      </c>
      <c r="H14895">
        <v>100</v>
      </c>
      <c r="I14895">
        <v>36</v>
      </c>
      <c r="J14895">
        <v>1</v>
      </c>
      <c r="K14895">
        <v>0</v>
      </c>
    </row>
    <row r="14896" spans="1:11" x14ac:dyDescent="0.3">
      <c r="A14896" t="s">
        <v>9553</v>
      </c>
      <c r="B14896">
        <v>9462224150</v>
      </c>
      <c r="C14896">
        <v>45</v>
      </c>
      <c r="D14896" t="s">
        <v>14840</v>
      </c>
      <c r="E14896" t="s">
        <v>13</v>
      </c>
      <c r="F14896" t="s">
        <v>14</v>
      </c>
      <c r="G14896">
        <v>2428</v>
      </c>
      <c r="H14896">
        <v>630</v>
      </c>
      <c r="I14896">
        <v>7</v>
      </c>
      <c r="J14896">
        <v>3</v>
      </c>
      <c r="K14896">
        <v>1</v>
      </c>
    </row>
    <row r="14897" spans="1:11" x14ac:dyDescent="0.3">
      <c r="A14897" t="s">
        <v>9553</v>
      </c>
      <c r="B14897">
        <v>2956039642</v>
      </c>
      <c r="C14897">
        <v>37</v>
      </c>
      <c r="D14897" t="s">
        <v>14841</v>
      </c>
      <c r="E14897" t="s">
        <v>13</v>
      </c>
      <c r="F14897" t="s">
        <v>16</v>
      </c>
      <c r="G14897">
        <v>4086</v>
      </c>
      <c r="H14897">
        <v>1008</v>
      </c>
      <c r="I14897">
        <v>336</v>
      </c>
      <c r="J14897">
        <v>0</v>
      </c>
      <c r="K14897">
        <v>0</v>
      </c>
    </row>
    <row r="14898" spans="1:11" x14ac:dyDescent="0.3">
      <c r="A14898" t="s">
        <v>9553</v>
      </c>
      <c r="B14898">
        <v>9878135781</v>
      </c>
      <c r="C14898">
        <v>22</v>
      </c>
      <c r="D14898" t="s">
        <v>14842</v>
      </c>
      <c r="E14898" t="s">
        <v>13</v>
      </c>
      <c r="F14898" t="s">
        <v>16</v>
      </c>
      <c r="G14898">
        <v>2068</v>
      </c>
      <c r="H14898">
        <v>603</v>
      </c>
      <c r="I14898">
        <v>57</v>
      </c>
      <c r="J14898">
        <v>1</v>
      </c>
      <c r="K14898">
        <v>0</v>
      </c>
    </row>
    <row r="14899" spans="1:11" x14ac:dyDescent="0.3">
      <c r="A14899" t="s">
        <v>9553</v>
      </c>
      <c r="B14899">
        <v>2815573552</v>
      </c>
      <c r="C14899">
        <v>51</v>
      </c>
      <c r="D14899" t="s">
        <v>14843</v>
      </c>
      <c r="E14899" t="s">
        <v>13</v>
      </c>
      <c r="F14899" t="s">
        <v>16</v>
      </c>
      <c r="G14899">
        <v>7856</v>
      </c>
      <c r="H14899">
        <v>1196</v>
      </c>
      <c r="I14899">
        <v>85</v>
      </c>
      <c r="J14899">
        <v>29</v>
      </c>
      <c r="K14899">
        <v>1</v>
      </c>
    </row>
    <row r="14900" spans="1:11" x14ac:dyDescent="0.3">
      <c r="A14900" t="s">
        <v>9553</v>
      </c>
      <c r="B14900">
        <v>9747901406</v>
      </c>
      <c r="C14900">
        <v>43</v>
      </c>
      <c r="D14900" t="s">
        <v>14844</v>
      </c>
      <c r="E14900" t="s">
        <v>13</v>
      </c>
      <c r="F14900" t="s">
        <v>16</v>
      </c>
      <c r="G14900">
        <v>7929</v>
      </c>
      <c r="H14900">
        <v>2885</v>
      </c>
      <c r="I14900">
        <v>758</v>
      </c>
      <c r="J14900">
        <v>7</v>
      </c>
      <c r="K14900">
        <v>1</v>
      </c>
    </row>
    <row r="14901" spans="1:11" x14ac:dyDescent="0.3">
      <c r="A14901" t="s">
        <v>9553</v>
      </c>
      <c r="B14901">
        <v>9496758585</v>
      </c>
      <c r="C14901">
        <v>57</v>
      </c>
      <c r="D14901" t="s">
        <v>14845</v>
      </c>
      <c r="E14901" t="s">
        <v>13</v>
      </c>
      <c r="F14901" t="s">
        <v>16</v>
      </c>
      <c r="G14901">
        <v>3862</v>
      </c>
      <c r="H14901">
        <v>1329</v>
      </c>
      <c r="I14901">
        <v>253</v>
      </c>
      <c r="J14901">
        <v>30</v>
      </c>
      <c r="K14901">
        <v>7</v>
      </c>
    </row>
    <row r="14902" spans="1:11" x14ac:dyDescent="0.3">
      <c r="A14902" t="s">
        <v>9553</v>
      </c>
      <c r="B14902">
        <v>8782912389</v>
      </c>
      <c r="C14902">
        <v>9</v>
      </c>
      <c r="D14902" t="s">
        <v>14846</v>
      </c>
      <c r="E14902" t="s">
        <v>13</v>
      </c>
      <c r="F14902" t="s">
        <v>16</v>
      </c>
      <c r="G14902">
        <v>5301</v>
      </c>
      <c r="H14902">
        <v>1292</v>
      </c>
      <c r="I14902">
        <v>500</v>
      </c>
      <c r="J14902">
        <v>13</v>
      </c>
      <c r="K14902">
        <v>1</v>
      </c>
    </row>
    <row r="14903" spans="1:11" x14ac:dyDescent="0.3">
      <c r="A14903" t="s">
        <v>9553</v>
      </c>
      <c r="B14903">
        <v>2786829355</v>
      </c>
      <c r="C14903">
        <v>43</v>
      </c>
      <c r="D14903" t="s">
        <v>14847</v>
      </c>
      <c r="E14903" t="s">
        <v>13</v>
      </c>
      <c r="F14903" t="s">
        <v>16</v>
      </c>
      <c r="G14903">
        <v>6255</v>
      </c>
      <c r="H14903">
        <v>2252</v>
      </c>
      <c r="I14903">
        <v>849</v>
      </c>
      <c r="J14903">
        <v>11</v>
      </c>
      <c r="K14903">
        <v>4</v>
      </c>
    </row>
    <row r="14904" spans="1:11" x14ac:dyDescent="0.3">
      <c r="A14904" t="s">
        <v>9553</v>
      </c>
      <c r="B14904">
        <v>2135684826</v>
      </c>
      <c r="C14904">
        <v>11</v>
      </c>
      <c r="D14904" t="s">
        <v>14848</v>
      </c>
      <c r="E14904" t="s">
        <v>13</v>
      </c>
      <c r="F14904" t="s">
        <v>16</v>
      </c>
      <c r="G14904">
        <v>729</v>
      </c>
      <c r="H14904">
        <v>96</v>
      </c>
      <c r="I14904">
        <v>8</v>
      </c>
      <c r="J14904">
        <v>0</v>
      </c>
      <c r="K14904">
        <v>0</v>
      </c>
    </row>
    <row r="14905" spans="1:11" x14ac:dyDescent="0.3">
      <c r="A14905" t="s">
        <v>9553</v>
      </c>
      <c r="B14905">
        <v>9474585455</v>
      </c>
      <c r="C14905">
        <v>28</v>
      </c>
      <c r="D14905" t="s">
        <v>14849</v>
      </c>
      <c r="E14905" t="s">
        <v>13</v>
      </c>
      <c r="F14905" t="s">
        <v>16</v>
      </c>
      <c r="G14905">
        <v>1627</v>
      </c>
      <c r="H14905">
        <v>180</v>
      </c>
      <c r="I14905">
        <v>24</v>
      </c>
      <c r="J14905">
        <v>3</v>
      </c>
      <c r="K14905">
        <v>1</v>
      </c>
    </row>
    <row r="14906" spans="1:11" x14ac:dyDescent="0.3">
      <c r="A14906" t="s">
        <v>9553</v>
      </c>
      <c r="B14906">
        <v>6870152583</v>
      </c>
      <c r="C14906">
        <v>54</v>
      </c>
      <c r="D14906" t="s">
        <v>14850</v>
      </c>
      <c r="E14906" t="s">
        <v>13</v>
      </c>
      <c r="F14906" t="s">
        <v>16</v>
      </c>
      <c r="G14906">
        <v>771</v>
      </c>
      <c r="H14906">
        <v>142</v>
      </c>
      <c r="I14906">
        <v>45</v>
      </c>
      <c r="J14906">
        <v>1</v>
      </c>
      <c r="K14906">
        <v>0</v>
      </c>
    </row>
    <row r="14907" spans="1:11" x14ac:dyDescent="0.3">
      <c r="A14907" t="s">
        <v>9553</v>
      </c>
      <c r="B14907">
        <v>6183736616</v>
      </c>
      <c r="C14907">
        <v>56</v>
      </c>
      <c r="D14907" t="s">
        <v>14851</v>
      </c>
      <c r="E14907" t="s">
        <v>13</v>
      </c>
      <c r="F14907" t="s">
        <v>16</v>
      </c>
      <c r="G14907">
        <v>2781</v>
      </c>
      <c r="H14907">
        <v>1137</v>
      </c>
      <c r="I14907">
        <v>433</v>
      </c>
      <c r="J14907">
        <v>26</v>
      </c>
      <c r="K14907">
        <v>9</v>
      </c>
    </row>
    <row r="14908" spans="1:11" x14ac:dyDescent="0.3">
      <c r="A14908" t="s">
        <v>9553</v>
      </c>
      <c r="B14908">
        <v>3680662725</v>
      </c>
      <c r="C14908">
        <v>9</v>
      </c>
      <c r="D14908" t="s">
        <v>14852</v>
      </c>
      <c r="E14908" t="s">
        <v>13</v>
      </c>
      <c r="F14908" t="s">
        <v>16</v>
      </c>
      <c r="G14908">
        <v>2936</v>
      </c>
      <c r="H14908">
        <v>363</v>
      </c>
      <c r="I14908">
        <v>137</v>
      </c>
      <c r="J14908">
        <v>4</v>
      </c>
      <c r="K14908">
        <v>1</v>
      </c>
    </row>
    <row r="14909" spans="1:11" x14ac:dyDescent="0.3">
      <c r="A14909" t="s">
        <v>9553</v>
      </c>
      <c r="B14909">
        <v>9262952281</v>
      </c>
      <c r="C14909">
        <v>48</v>
      </c>
      <c r="D14909" t="s">
        <v>14853</v>
      </c>
      <c r="E14909" t="s">
        <v>13</v>
      </c>
      <c r="F14909" t="s">
        <v>16</v>
      </c>
      <c r="G14909">
        <v>6614</v>
      </c>
      <c r="H14909">
        <v>1393</v>
      </c>
      <c r="I14909">
        <v>390</v>
      </c>
      <c r="J14909">
        <v>19</v>
      </c>
      <c r="K14909">
        <v>7</v>
      </c>
    </row>
    <row r="14910" spans="1:11" x14ac:dyDescent="0.3">
      <c r="A14910" t="s">
        <v>9553</v>
      </c>
      <c r="B14910">
        <v>3901382790</v>
      </c>
      <c r="C14910">
        <v>27</v>
      </c>
      <c r="D14910" t="s">
        <v>14854</v>
      </c>
      <c r="E14910" t="s">
        <v>25</v>
      </c>
      <c r="F14910" t="s">
        <v>16</v>
      </c>
      <c r="G14910">
        <v>5701</v>
      </c>
      <c r="H14910">
        <v>423</v>
      </c>
      <c r="I14910">
        <v>157</v>
      </c>
      <c r="J14910">
        <v>1</v>
      </c>
      <c r="K14910">
        <v>0</v>
      </c>
    </row>
    <row r="14911" spans="1:11" x14ac:dyDescent="0.3">
      <c r="A14911" t="s">
        <v>9553</v>
      </c>
      <c r="B14911">
        <v>6153936945</v>
      </c>
      <c r="C14911">
        <v>54</v>
      </c>
      <c r="D14911" t="s">
        <v>14855</v>
      </c>
      <c r="E14911" t="s">
        <v>13</v>
      </c>
      <c r="F14911" t="s">
        <v>16</v>
      </c>
      <c r="G14911">
        <v>6058</v>
      </c>
      <c r="H14911">
        <v>1150</v>
      </c>
      <c r="I14911">
        <v>364</v>
      </c>
      <c r="J14911">
        <v>20</v>
      </c>
      <c r="K14911">
        <v>1</v>
      </c>
    </row>
    <row r="14912" spans="1:11" x14ac:dyDescent="0.3">
      <c r="A14912" t="s">
        <v>9553</v>
      </c>
      <c r="B14912">
        <v>8755772614</v>
      </c>
      <c r="C14912">
        <v>34</v>
      </c>
      <c r="D14912" t="s">
        <v>14856</v>
      </c>
      <c r="E14912" t="s">
        <v>13</v>
      </c>
      <c r="F14912" t="s">
        <v>16</v>
      </c>
      <c r="G14912">
        <v>8240</v>
      </c>
      <c r="H14912">
        <v>1674</v>
      </c>
      <c r="I14912">
        <v>594</v>
      </c>
      <c r="J14912">
        <v>25</v>
      </c>
      <c r="K14912">
        <v>4</v>
      </c>
    </row>
    <row r="14913" spans="1:11" x14ac:dyDescent="0.3">
      <c r="A14913" t="s">
        <v>9553</v>
      </c>
      <c r="B14913">
        <v>8639478474</v>
      </c>
      <c r="C14913">
        <v>55</v>
      </c>
      <c r="D14913" t="s">
        <v>14857</v>
      </c>
      <c r="E14913" t="s">
        <v>13</v>
      </c>
      <c r="F14913" t="s">
        <v>16</v>
      </c>
      <c r="G14913">
        <v>3524</v>
      </c>
      <c r="H14913">
        <v>1525</v>
      </c>
      <c r="I14913">
        <v>555</v>
      </c>
      <c r="J14913">
        <v>34</v>
      </c>
      <c r="K14913">
        <v>0</v>
      </c>
    </row>
    <row r="14914" spans="1:11" x14ac:dyDescent="0.3">
      <c r="A14914" t="s">
        <v>9553</v>
      </c>
      <c r="B14914">
        <v>6059064453</v>
      </c>
      <c r="C14914">
        <v>50</v>
      </c>
      <c r="D14914" t="s">
        <v>14858</v>
      </c>
      <c r="E14914" t="s">
        <v>13</v>
      </c>
      <c r="F14914" t="s">
        <v>16</v>
      </c>
      <c r="G14914">
        <v>2252</v>
      </c>
      <c r="H14914">
        <v>723</v>
      </c>
      <c r="I14914">
        <v>101</v>
      </c>
      <c r="J14914">
        <v>16</v>
      </c>
      <c r="K14914">
        <v>3</v>
      </c>
    </row>
    <row r="14915" spans="1:11" x14ac:dyDescent="0.3">
      <c r="A14915" t="s">
        <v>9553</v>
      </c>
      <c r="B14915">
        <v>3110953532</v>
      </c>
      <c r="C14915">
        <v>28</v>
      </c>
      <c r="D14915" t="s">
        <v>14859</v>
      </c>
      <c r="E14915" t="s">
        <v>13</v>
      </c>
      <c r="F14915" t="s">
        <v>16</v>
      </c>
      <c r="G14915">
        <v>9717</v>
      </c>
      <c r="H14915">
        <v>3608</v>
      </c>
      <c r="I14915">
        <v>626</v>
      </c>
      <c r="J14915">
        <v>68</v>
      </c>
      <c r="K14915">
        <v>4</v>
      </c>
    </row>
    <row r="14916" spans="1:11" x14ac:dyDescent="0.3">
      <c r="A14916" t="s">
        <v>9553</v>
      </c>
      <c r="B14916">
        <v>4233638859</v>
      </c>
      <c r="C14916">
        <v>18</v>
      </c>
      <c r="D14916" t="s">
        <v>14860</v>
      </c>
      <c r="E14916" t="s">
        <v>13</v>
      </c>
      <c r="F14916" t="s">
        <v>39</v>
      </c>
      <c r="G14916">
        <v>3749</v>
      </c>
      <c r="H14916">
        <v>315</v>
      </c>
      <c r="I14916">
        <v>33</v>
      </c>
      <c r="J14916">
        <v>7</v>
      </c>
      <c r="K14916">
        <v>1</v>
      </c>
    </row>
    <row r="14917" spans="1:11" x14ac:dyDescent="0.3">
      <c r="A14917" t="s">
        <v>9553</v>
      </c>
      <c r="B14917">
        <v>7365319160</v>
      </c>
      <c r="C14917">
        <v>42</v>
      </c>
      <c r="D14917" t="s">
        <v>14861</v>
      </c>
      <c r="E14917" t="s">
        <v>13</v>
      </c>
      <c r="F14917" t="s">
        <v>16</v>
      </c>
      <c r="G14917">
        <v>2092</v>
      </c>
      <c r="H14917">
        <v>742</v>
      </c>
      <c r="I14917">
        <v>260</v>
      </c>
      <c r="J14917">
        <v>11</v>
      </c>
      <c r="K14917">
        <v>3</v>
      </c>
    </row>
    <row r="14918" spans="1:11" x14ac:dyDescent="0.3">
      <c r="A14918" t="s">
        <v>9553</v>
      </c>
      <c r="B14918">
        <v>6583532648</v>
      </c>
      <c r="C14918">
        <v>15</v>
      </c>
      <c r="D14918" t="s">
        <v>14862</v>
      </c>
      <c r="E14918" t="s">
        <v>13</v>
      </c>
      <c r="F14918" t="s">
        <v>16</v>
      </c>
      <c r="G14918">
        <v>3584</v>
      </c>
      <c r="H14918">
        <v>1298</v>
      </c>
      <c r="I14918">
        <v>71</v>
      </c>
      <c r="J14918">
        <v>16</v>
      </c>
      <c r="K14918">
        <v>1</v>
      </c>
    </row>
    <row r="14919" spans="1:11" x14ac:dyDescent="0.3">
      <c r="A14919" t="s">
        <v>9553</v>
      </c>
      <c r="B14919">
        <v>3728369956</v>
      </c>
      <c r="C14919">
        <v>49</v>
      </c>
      <c r="D14919" t="s">
        <v>14863</v>
      </c>
      <c r="E14919" t="s">
        <v>13</v>
      </c>
      <c r="F14919" t="s">
        <v>16</v>
      </c>
      <c r="G14919">
        <v>2356</v>
      </c>
      <c r="H14919">
        <v>467</v>
      </c>
      <c r="I14919">
        <v>124</v>
      </c>
      <c r="J14919">
        <v>11</v>
      </c>
      <c r="K14919">
        <v>2</v>
      </c>
    </row>
    <row r="14920" spans="1:11" x14ac:dyDescent="0.3">
      <c r="A14920" t="s">
        <v>9553</v>
      </c>
      <c r="B14920">
        <v>1327601215</v>
      </c>
      <c r="C14920">
        <v>17</v>
      </c>
      <c r="D14920" t="s">
        <v>14864</v>
      </c>
      <c r="E14920" t="s">
        <v>25</v>
      </c>
      <c r="F14920" t="s">
        <v>16</v>
      </c>
      <c r="G14920">
        <v>137</v>
      </c>
      <c r="H14920">
        <v>49</v>
      </c>
      <c r="I14920">
        <v>13</v>
      </c>
      <c r="J14920">
        <v>1</v>
      </c>
      <c r="K14920">
        <v>0</v>
      </c>
    </row>
    <row r="14921" spans="1:11" x14ac:dyDescent="0.3">
      <c r="A14921" t="s">
        <v>9553</v>
      </c>
      <c r="B14921">
        <v>2829928878</v>
      </c>
      <c r="C14921">
        <v>57</v>
      </c>
      <c r="D14921" t="s">
        <v>14865</v>
      </c>
      <c r="E14921" t="s">
        <v>13</v>
      </c>
      <c r="F14921" t="s">
        <v>39</v>
      </c>
      <c r="G14921">
        <v>4878</v>
      </c>
      <c r="H14921">
        <v>285</v>
      </c>
      <c r="I14921">
        <v>53</v>
      </c>
      <c r="J14921">
        <v>1</v>
      </c>
      <c r="K14921">
        <v>0</v>
      </c>
    </row>
    <row r="14922" spans="1:11" x14ac:dyDescent="0.3">
      <c r="A14922" t="s">
        <v>9553</v>
      </c>
      <c r="B14922">
        <v>6484584890</v>
      </c>
      <c r="C14922">
        <v>53</v>
      </c>
      <c r="D14922" t="s">
        <v>14866</v>
      </c>
      <c r="E14922" t="s">
        <v>25</v>
      </c>
      <c r="F14922" t="s">
        <v>16</v>
      </c>
      <c r="G14922">
        <v>8231</v>
      </c>
      <c r="H14922">
        <v>2141</v>
      </c>
      <c r="I14922">
        <v>813</v>
      </c>
      <c r="J14922">
        <v>26</v>
      </c>
      <c r="K14922">
        <v>7</v>
      </c>
    </row>
    <row r="14923" spans="1:11" x14ac:dyDescent="0.3">
      <c r="A14923" t="s">
        <v>9553</v>
      </c>
      <c r="B14923">
        <v>3317501548</v>
      </c>
      <c r="C14923">
        <v>33</v>
      </c>
      <c r="D14923" t="s">
        <v>14867</v>
      </c>
      <c r="E14923" t="s">
        <v>25</v>
      </c>
      <c r="F14923" t="s">
        <v>16</v>
      </c>
      <c r="G14923">
        <v>7522</v>
      </c>
      <c r="H14923">
        <v>602</v>
      </c>
      <c r="I14923">
        <v>217</v>
      </c>
      <c r="J14923">
        <v>7</v>
      </c>
      <c r="K14923">
        <v>0</v>
      </c>
    </row>
    <row r="14924" spans="1:11" x14ac:dyDescent="0.3">
      <c r="A14924" t="s">
        <v>9553</v>
      </c>
      <c r="B14924">
        <v>6043261768</v>
      </c>
      <c r="C14924">
        <v>56</v>
      </c>
      <c r="D14924" t="s">
        <v>14868</v>
      </c>
      <c r="E14924" t="s">
        <v>13</v>
      </c>
      <c r="F14924" t="s">
        <v>16</v>
      </c>
      <c r="G14924">
        <v>6999</v>
      </c>
      <c r="H14924">
        <v>548</v>
      </c>
      <c r="I14924">
        <v>53</v>
      </c>
      <c r="J14924">
        <v>7</v>
      </c>
      <c r="K14924">
        <v>1</v>
      </c>
    </row>
    <row r="14925" spans="1:11" x14ac:dyDescent="0.3">
      <c r="A14925" t="s">
        <v>9553</v>
      </c>
      <c r="B14925">
        <v>9049971910</v>
      </c>
      <c r="C14925">
        <v>34</v>
      </c>
      <c r="D14925" t="s">
        <v>14869</v>
      </c>
      <c r="E14925" t="s">
        <v>13</v>
      </c>
      <c r="F14925" t="s">
        <v>16</v>
      </c>
      <c r="G14925">
        <v>4299</v>
      </c>
      <c r="H14925">
        <v>454</v>
      </c>
      <c r="I14925">
        <v>153</v>
      </c>
      <c r="J14925">
        <v>3</v>
      </c>
      <c r="K14925">
        <v>1</v>
      </c>
    </row>
    <row r="14926" spans="1:11" x14ac:dyDescent="0.3">
      <c r="A14926" t="s">
        <v>9553</v>
      </c>
      <c r="B14926">
        <v>3806039731</v>
      </c>
      <c r="C14926">
        <v>52</v>
      </c>
      <c r="D14926" t="s">
        <v>14870</v>
      </c>
      <c r="E14926" t="s">
        <v>13</v>
      </c>
      <c r="F14926" t="s">
        <v>16</v>
      </c>
      <c r="G14926">
        <v>5768</v>
      </c>
      <c r="H14926">
        <v>1397</v>
      </c>
      <c r="I14926">
        <v>434</v>
      </c>
      <c r="J14926">
        <v>24</v>
      </c>
      <c r="K14926">
        <v>4</v>
      </c>
    </row>
    <row r="14927" spans="1:11" x14ac:dyDescent="0.3">
      <c r="A14927" t="s">
        <v>9553</v>
      </c>
      <c r="B14927">
        <v>3230189186</v>
      </c>
      <c r="C14927">
        <v>16</v>
      </c>
      <c r="D14927" t="s">
        <v>14871</v>
      </c>
      <c r="E14927" t="s">
        <v>13</v>
      </c>
      <c r="F14927" t="s">
        <v>16</v>
      </c>
      <c r="G14927">
        <v>7034</v>
      </c>
      <c r="H14927">
        <v>953</v>
      </c>
      <c r="I14927">
        <v>37</v>
      </c>
      <c r="J14927">
        <v>13</v>
      </c>
      <c r="K14927">
        <v>2</v>
      </c>
    </row>
    <row r="14928" spans="1:11" x14ac:dyDescent="0.3">
      <c r="A14928" t="s">
        <v>9553</v>
      </c>
      <c r="B14928">
        <v>6026539705</v>
      </c>
      <c r="C14928">
        <v>54</v>
      </c>
      <c r="D14928" t="s">
        <v>14872</v>
      </c>
      <c r="E14928" t="s">
        <v>13</v>
      </c>
      <c r="F14928" t="s">
        <v>39</v>
      </c>
      <c r="G14928">
        <v>350</v>
      </c>
      <c r="H14928">
        <v>3</v>
      </c>
      <c r="I14928">
        <v>0</v>
      </c>
      <c r="J14928">
        <v>0</v>
      </c>
      <c r="K14928">
        <v>0</v>
      </c>
    </row>
    <row r="14929" spans="1:11" x14ac:dyDescent="0.3">
      <c r="A14929" t="s">
        <v>9553</v>
      </c>
      <c r="B14929">
        <v>6555299349</v>
      </c>
      <c r="C14929">
        <v>46</v>
      </c>
      <c r="D14929" t="s">
        <v>14873</v>
      </c>
      <c r="E14929" t="s">
        <v>13</v>
      </c>
      <c r="F14929" t="s">
        <v>16</v>
      </c>
      <c r="G14929">
        <v>6673</v>
      </c>
      <c r="H14929">
        <v>717</v>
      </c>
      <c r="I14929">
        <v>118</v>
      </c>
      <c r="J14929">
        <v>6</v>
      </c>
      <c r="K14929">
        <v>2</v>
      </c>
    </row>
    <row r="14930" spans="1:11" x14ac:dyDescent="0.3">
      <c r="A14930" t="s">
        <v>9553</v>
      </c>
      <c r="B14930">
        <v>2474997966</v>
      </c>
      <c r="C14930">
        <v>24</v>
      </c>
      <c r="D14930" t="s">
        <v>14874</v>
      </c>
      <c r="E14930" t="s">
        <v>13</v>
      </c>
      <c r="F14930" t="s">
        <v>16</v>
      </c>
      <c r="G14930">
        <v>8066</v>
      </c>
      <c r="H14930">
        <v>397</v>
      </c>
      <c r="I14930">
        <v>114</v>
      </c>
      <c r="J14930">
        <v>0</v>
      </c>
      <c r="K14930">
        <v>0</v>
      </c>
    </row>
    <row r="14931" spans="1:11" x14ac:dyDescent="0.3">
      <c r="A14931" t="s">
        <v>9553</v>
      </c>
      <c r="B14931">
        <v>5814124221</v>
      </c>
      <c r="C14931">
        <v>55</v>
      </c>
      <c r="D14931" t="s">
        <v>14875</v>
      </c>
      <c r="E14931" t="s">
        <v>13</v>
      </c>
      <c r="F14931" t="s">
        <v>16</v>
      </c>
      <c r="G14931">
        <v>8785</v>
      </c>
      <c r="H14931">
        <v>3865</v>
      </c>
      <c r="I14931">
        <v>1082</v>
      </c>
      <c r="J14931">
        <v>52</v>
      </c>
      <c r="K14931">
        <v>16</v>
      </c>
    </row>
    <row r="14932" spans="1:11" x14ac:dyDescent="0.3">
      <c r="A14932" t="s">
        <v>9553</v>
      </c>
      <c r="B14932">
        <v>2810821734</v>
      </c>
      <c r="C14932">
        <v>53</v>
      </c>
      <c r="D14932" t="s">
        <v>14876</v>
      </c>
      <c r="E14932" t="s">
        <v>13</v>
      </c>
      <c r="F14932" t="s">
        <v>14</v>
      </c>
      <c r="G14932">
        <v>3276</v>
      </c>
      <c r="H14932">
        <v>646</v>
      </c>
      <c r="I14932">
        <v>208</v>
      </c>
      <c r="J14932">
        <v>3</v>
      </c>
      <c r="K14932">
        <v>1</v>
      </c>
    </row>
    <row r="14933" spans="1:11" x14ac:dyDescent="0.3">
      <c r="A14933" t="s">
        <v>9553</v>
      </c>
      <c r="B14933">
        <v>5561781713</v>
      </c>
      <c r="C14933">
        <v>35</v>
      </c>
      <c r="D14933" t="s">
        <v>14877</v>
      </c>
      <c r="E14933" t="s">
        <v>13</v>
      </c>
      <c r="F14933" t="s">
        <v>16</v>
      </c>
      <c r="G14933">
        <v>4287</v>
      </c>
      <c r="H14933">
        <v>1635</v>
      </c>
      <c r="I14933">
        <v>518</v>
      </c>
      <c r="J14933">
        <v>16</v>
      </c>
      <c r="K14933">
        <v>6</v>
      </c>
    </row>
    <row r="14934" spans="1:11" x14ac:dyDescent="0.3">
      <c r="A14934" t="s">
        <v>9553</v>
      </c>
      <c r="B14934">
        <v>5320174976</v>
      </c>
      <c r="C14934">
        <v>5</v>
      </c>
      <c r="D14934" t="s">
        <v>14878</v>
      </c>
      <c r="E14934" t="s">
        <v>13</v>
      </c>
      <c r="F14934" t="s">
        <v>16</v>
      </c>
      <c r="G14934">
        <v>625</v>
      </c>
      <c r="H14934">
        <v>56</v>
      </c>
      <c r="I14934">
        <v>7</v>
      </c>
      <c r="J14934">
        <v>1</v>
      </c>
      <c r="K14934">
        <v>0</v>
      </c>
    </row>
    <row r="14935" spans="1:11" x14ac:dyDescent="0.3">
      <c r="A14935" t="s">
        <v>9553</v>
      </c>
      <c r="B14935">
        <v>7968926199</v>
      </c>
      <c r="C14935">
        <v>58</v>
      </c>
      <c r="D14935" t="s">
        <v>14879</v>
      </c>
      <c r="E14935" t="s">
        <v>13</v>
      </c>
      <c r="F14935" t="s">
        <v>16</v>
      </c>
      <c r="G14935">
        <v>1237</v>
      </c>
      <c r="H14935">
        <v>204</v>
      </c>
      <c r="I14935">
        <v>56</v>
      </c>
      <c r="J14935">
        <v>4</v>
      </c>
      <c r="K14935">
        <v>1</v>
      </c>
    </row>
    <row r="14936" spans="1:11" x14ac:dyDescent="0.3">
      <c r="A14936" t="s">
        <v>9553</v>
      </c>
      <c r="B14936">
        <v>5311265581</v>
      </c>
      <c r="C14936">
        <v>28</v>
      </c>
      <c r="D14936" t="s">
        <v>14880</v>
      </c>
      <c r="E14936" t="s">
        <v>13</v>
      </c>
      <c r="F14936" t="s">
        <v>16</v>
      </c>
      <c r="G14936">
        <v>9882</v>
      </c>
      <c r="H14936">
        <v>565</v>
      </c>
      <c r="I14936">
        <v>198</v>
      </c>
      <c r="J14936">
        <v>9</v>
      </c>
      <c r="K14936">
        <v>1</v>
      </c>
    </row>
    <row r="14937" spans="1:11" x14ac:dyDescent="0.3">
      <c r="A14937" t="s">
        <v>9553</v>
      </c>
      <c r="B14937">
        <v>1937638427</v>
      </c>
      <c r="C14937">
        <v>48</v>
      </c>
      <c r="D14937" t="s">
        <v>14881</v>
      </c>
      <c r="E14937" t="s">
        <v>13</v>
      </c>
      <c r="F14937" t="s">
        <v>16</v>
      </c>
      <c r="G14937">
        <v>5803</v>
      </c>
      <c r="H14937">
        <v>643</v>
      </c>
      <c r="I14937">
        <v>89</v>
      </c>
      <c r="J14937">
        <v>4</v>
      </c>
      <c r="K14937">
        <v>0</v>
      </c>
    </row>
    <row r="14938" spans="1:11" x14ac:dyDescent="0.3">
      <c r="A14938" t="s">
        <v>9553</v>
      </c>
      <c r="B14938">
        <v>2247393629</v>
      </c>
      <c r="C14938">
        <v>52</v>
      </c>
      <c r="D14938" t="s">
        <v>14882</v>
      </c>
      <c r="E14938" t="s">
        <v>13</v>
      </c>
      <c r="F14938" t="s">
        <v>16</v>
      </c>
      <c r="G14938">
        <v>7049</v>
      </c>
      <c r="H14938">
        <v>935</v>
      </c>
      <c r="I14938">
        <v>29</v>
      </c>
      <c r="J14938">
        <v>11</v>
      </c>
      <c r="K14938">
        <v>1</v>
      </c>
    </row>
    <row r="14939" spans="1:11" x14ac:dyDescent="0.3">
      <c r="A14939" t="s">
        <v>9553</v>
      </c>
      <c r="B14939">
        <v>8778631876</v>
      </c>
      <c r="C14939">
        <v>60</v>
      </c>
      <c r="D14939" t="s">
        <v>14883</v>
      </c>
      <c r="E14939" t="s">
        <v>13</v>
      </c>
      <c r="F14939" t="s">
        <v>16</v>
      </c>
      <c r="G14939">
        <v>7659</v>
      </c>
      <c r="H14939">
        <v>1383</v>
      </c>
      <c r="I14939">
        <v>457</v>
      </c>
      <c r="J14939">
        <v>4</v>
      </c>
      <c r="K14939">
        <v>1</v>
      </c>
    </row>
    <row r="14940" spans="1:11" x14ac:dyDescent="0.3">
      <c r="A14940" t="s">
        <v>9553</v>
      </c>
      <c r="B14940">
        <v>3382454123</v>
      </c>
      <c r="C14940">
        <v>33</v>
      </c>
      <c r="D14940" t="s">
        <v>14884</v>
      </c>
      <c r="E14940" t="s">
        <v>13</v>
      </c>
      <c r="F14940" t="s">
        <v>16</v>
      </c>
      <c r="G14940">
        <v>4024</v>
      </c>
      <c r="H14940">
        <v>1455</v>
      </c>
      <c r="I14940">
        <v>92</v>
      </c>
      <c r="J14940">
        <v>31</v>
      </c>
      <c r="K14940">
        <v>9</v>
      </c>
    </row>
    <row r="14941" spans="1:11" x14ac:dyDescent="0.3">
      <c r="A14941" t="s">
        <v>9553</v>
      </c>
      <c r="B14941">
        <v>8174735351</v>
      </c>
      <c r="C14941">
        <v>19</v>
      </c>
      <c r="D14941" t="s">
        <v>14885</v>
      </c>
      <c r="E14941" t="s">
        <v>13</v>
      </c>
      <c r="F14941" t="s">
        <v>16</v>
      </c>
      <c r="G14941">
        <v>1962</v>
      </c>
      <c r="H14941">
        <v>569</v>
      </c>
      <c r="I14941">
        <v>104</v>
      </c>
      <c r="J14941">
        <v>0</v>
      </c>
      <c r="K14941">
        <v>0</v>
      </c>
    </row>
    <row r="14942" spans="1:11" x14ac:dyDescent="0.3">
      <c r="A14942" t="s">
        <v>9553</v>
      </c>
      <c r="B14942">
        <v>3568207929</v>
      </c>
      <c r="C14942">
        <v>37</v>
      </c>
      <c r="D14942" t="s">
        <v>14886</v>
      </c>
      <c r="E14942" t="s">
        <v>13</v>
      </c>
      <c r="F14942" t="s">
        <v>16</v>
      </c>
      <c r="G14942">
        <v>8722</v>
      </c>
      <c r="H14942">
        <v>60</v>
      </c>
      <c r="I14942">
        <v>11</v>
      </c>
      <c r="J14942">
        <v>1</v>
      </c>
      <c r="K14942">
        <v>0</v>
      </c>
    </row>
    <row r="14943" spans="1:11" x14ac:dyDescent="0.3">
      <c r="A14943" t="s">
        <v>9553</v>
      </c>
      <c r="B14943">
        <v>9622937345</v>
      </c>
      <c r="C14943">
        <v>30</v>
      </c>
      <c r="D14943" t="s">
        <v>14887</v>
      </c>
      <c r="E14943" t="s">
        <v>13</v>
      </c>
      <c r="F14943" t="s">
        <v>16</v>
      </c>
      <c r="G14943">
        <v>7222</v>
      </c>
      <c r="H14943">
        <v>1148</v>
      </c>
      <c r="I14943">
        <v>61</v>
      </c>
      <c r="J14943">
        <v>29</v>
      </c>
      <c r="K14943">
        <v>2</v>
      </c>
    </row>
    <row r="14944" spans="1:11" x14ac:dyDescent="0.3">
      <c r="A14944" t="s">
        <v>9553</v>
      </c>
      <c r="B14944">
        <v>5148903140</v>
      </c>
      <c r="C14944">
        <v>36</v>
      </c>
      <c r="D14944" t="s">
        <v>14888</v>
      </c>
      <c r="E14944" t="s">
        <v>13</v>
      </c>
      <c r="F14944" t="s">
        <v>16</v>
      </c>
      <c r="G14944">
        <v>1416</v>
      </c>
      <c r="H14944">
        <v>489</v>
      </c>
      <c r="I14944">
        <v>162</v>
      </c>
      <c r="J14944">
        <v>4</v>
      </c>
      <c r="K14944">
        <v>0</v>
      </c>
    </row>
    <row r="14945" spans="1:11" x14ac:dyDescent="0.3">
      <c r="A14945" t="s">
        <v>9553</v>
      </c>
      <c r="B14945">
        <v>7163103156</v>
      </c>
      <c r="C14945">
        <v>31</v>
      </c>
      <c r="D14945" t="s">
        <v>14889</v>
      </c>
      <c r="E14945" t="s">
        <v>13</v>
      </c>
      <c r="F14945" t="s">
        <v>16</v>
      </c>
      <c r="G14945">
        <v>5861</v>
      </c>
      <c r="H14945">
        <v>698</v>
      </c>
      <c r="I14945">
        <v>230</v>
      </c>
      <c r="J14945">
        <v>3</v>
      </c>
      <c r="K14945">
        <v>1</v>
      </c>
    </row>
    <row r="14946" spans="1:11" x14ac:dyDescent="0.3">
      <c r="A14946" t="s">
        <v>9553</v>
      </c>
      <c r="B14946">
        <v>7250175835</v>
      </c>
      <c r="C14946">
        <v>8</v>
      </c>
      <c r="D14946" t="s">
        <v>14890</v>
      </c>
      <c r="E14946" t="s">
        <v>13</v>
      </c>
      <c r="F14946" t="s">
        <v>16</v>
      </c>
      <c r="G14946">
        <v>7971</v>
      </c>
      <c r="H14946">
        <v>1340</v>
      </c>
      <c r="I14946">
        <v>316</v>
      </c>
      <c r="J14946">
        <v>29</v>
      </c>
      <c r="K14946">
        <v>4</v>
      </c>
    </row>
    <row r="14947" spans="1:11" x14ac:dyDescent="0.3">
      <c r="A14947" t="s">
        <v>9553</v>
      </c>
      <c r="B14947">
        <v>4249751019</v>
      </c>
      <c r="C14947">
        <v>5</v>
      </c>
      <c r="D14947" t="s">
        <v>14891</v>
      </c>
      <c r="E14947" t="s">
        <v>13</v>
      </c>
      <c r="F14947" t="s">
        <v>14</v>
      </c>
      <c r="G14947">
        <v>3927</v>
      </c>
      <c r="H14947">
        <v>292</v>
      </c>
      <c r="I14947">
        <v>40</v>
      </c>
      <c r="J14947">
        <v>5</v>
      </c>
      <c r="K14947">
        <v>1</v>
      </c>
    </row>
    <row r="14948" spans="1:11" x14ac:dyDescent="0.3">
      <c r="A14948" t="s">
        <v>9553</v>
      </c>
      <c r="B14948">
        <v>3204282339</v>
      </c>
      <c r="C14948">
        <v>51</v>
      </c>
      <c r="D14948" t="s">
        <v>14892</v>
      </c>
      <c r="E14948" t="s">
        <v>25</v>
      </c>
      <c r="F14948" t="s">
        <v>16</v>
      </c>
      <c r="G14948">
        <v>4294</v>
      </c>
      <c r="H14948">
        <v>1592</v>
      </c>
      <c r="I14948">
        <v>286</v>
      </c>
      <c r="J14948">
        <v>23</v>
      </c>
      <c r="K14948">
        <v>0</v>
      </c>
    </row>
    <row r="14949" spans="1:11" x14ac:dyDescent="0.3">
      <c r="A14949" t="s">
        <v>9553</v>
      </c>
      <c r="B14949">
        <v>7504796713</v>
      </c>
      <c r="C14949">
        <v>18</v>
      </c>
      <c r="D14949" t="s">
        <v>14893</v>
      </c>
      <c r="E14949" t="s">
        <v>13</v>
      </c>
      <c r="F14949" t="s">
        <v>16</v>
      </c>
      <c r="G14949">
        <v>6964</v>
      </c>
      <c r="H14949">
        <v>585</v>
      </c>
      <c r="I14949">
        <v>51</v>
      </c>
      <c r="J14949">
        <v>13</v>
      </c>
      <c r="K14949">
        <v>5</v>
      </c>
    </row>
    <row r="14950" spans="1:11" x14ac:dyDescent="0.3">
      <c r="A14950" t="s">
        <v>9553</v>
      </c>
      <c r="B14950">
        <v>5913024510</v>
      </c>
      <c r="C14950">
        <v>15</v>
      </c>
      <c r="D14950" t="s">
        <v>14894</v>
      </c>
      <c r="E14950" t="s">
        <v>25</v>
      </c>
      <c r="F14950" t="s">
        <v>16</v>
      </c>
      <c r="G14950">
        <v>274</v>
      </c>
      <c r="H14950">
        <v>3</v>
      </c>
      <c r="I14950">
        <v>1</v>
      </c>
      <c r="J14950">
        <v>0</v>
      </c>
      <c r="K14950">
        <v>0</v>
      </c>
    </row>
    <row r="14951" spans="1:11" x14ac:dyDescent="0.3">
      <c r="A14951" t="s">
        <v>9553</v>
      </c>
      <c r="B14951">
        <v>5229091121</v>
      </c>
      <c r="C14951">
        <v>34</v>
      </c>
      <c r="D14951" t="s">
        <v>14895</v>
      </c>
      <c r="E14951" t="s">
        <v>13</v>
      </c>
      <c r="F14951" t="s">
        <v>16</v>
      </c>
      <c r="G14951">
        <v>1692</v>
      </c>
      <c r="H14951">
        <v>265</v>
      </c>
      <c r="I14951">
        <v>4</v>
      </c>
      <c r="J14951">
        <v>3</v>
      </c>
      <c r="K14951">
        <v>1</v>
      </c>
    </row>
    <row r="14952" spans="1:11" x14ac:dyDescent="0.3">
      <c r="A14952" t="s">
        <v>9553</v>
      </c>
      <c r="B14952">
        <v>4012645428</v>
      </c>
      <c r="C14952">
        <v>20</v>
      </c>
      <c r="D14952" t="s">
        <v>14896</v>
      </c>
      <c r="E14952" t="s">
        <v>13</v>
      </c>
      <c r="F14952" t="s">
        <v>16</v>
      </c>
      <c r="G14952">
        <v>1914</v>
      </c>
      <c r="H14952">
        <v>474</v>
      </c>
      <c r="I14952">
        <v>132</v>
      </c>
      <c r="J14952">
        <v>2</v>
      </c>
      <c r="K14952">
        <v>1</v>
      </c>
    </row>
    <row r="14953" spans="1:11" x14ac:dyDescent="0.3">
      <c r="A14953" t="s">
        <v>9553</v>
      </c>
      <c r="B14953">
        <v>7984742690</v>
      </c>
      <c r="C14953">
        <v>12</v>
      </c>
      <c r="D14953" t="s">
        <v>14897</v>
      </c>
      <c r="E14953" t="s">
        <v>13</v>
      </c>
      <c r="F14953" t="s">
        <v>16</v>
      </c>
      <c r="G14953">
        <v>3324</v>
      </c>
      <c r="H14953">
        <v>1195</v>
      </c>
      <c r="I14953">
        <v>146</v>
      </c>
      <c r="J14953">
        <v>26</v>
      </c>
      <c r="K14953">
        <v>4</v>
      </c>
    </row>
    <row r="14954" spans="1:11" x14ac:dyDescent="0.3">
      <c r="A14954" t="s">
        <v>9553</v>
      </c>
      <c r="B14954">
        <v>7202988330</v>
      </c>
      <c r="C14954">
        <v>17</v>
      </c>
      <c r="D14954" t="s">
        <v>14898</v>
      </c>
      <c r="E14954" t="s">
        <v>13</v>
      </c>
      <c r="F14954" t="s">
        <v>16</v>
      </c>
      <c r="G14954">
        <v>5721</v>
      </c>
      <c r="H14954">
        <v>66</v>
      </c>
      <c r="I14954">
        <v>7</v>
      </c>
      <c r="J14954">
        <v>1</v>
      </c>
      <c r="K14954">
        <v>0</v>
      </c>
    </row>
    <row r="14955" spans="1:11" x14ac:dyDescent="0.3">
      <c r="A14955" t="s">
        <v>9553</v>
      </c>
      <c r="B14955">
        <v>4101862280</v>
      </c>
      <c r="C14955">
        <v>49</v>
      </c>
      <c r="D14955" t="s">
        <v>14899</v>
      </c>
      <c r="E14955" t="s">
        <v>25</v>
      </c>
      <c r="F14955" t="s">
        <v>16</v>
      </c>
      <c r="G14955">
        <v>1208</v>
      </c>
      <c r="H14955">
        <v>157</v>
      </c>
      <c r="I14955">
        <v>38</v>
      </c>
      <c r="J14955">
        <v>2</v>
      </c>
      <c r="K14955">
        <v>1</v>
      </c>
    </row>
    <row r="14956" spans="1:11" x14ac:dyDescent="0.3">
      <c r="A14956" t="s">
        <v>9553</v>
      </c>
      <c r="B14956">
        <v>3908791834</v>
      </c>
      <c r="C14956">
        <v>51</v>
      </c>
      <c r="D14956" t="s">
        <v>14900</v>
      </c>
      <c r="E14956" t="s">
        <v>13</v>
      </c>
      <c r="F14956" t="s">
        <v>16</v>
      </c>
      <c r="G14956">
        <v>9098</v>
      </c>
      <c r="H14956">
        <v>2463</v>
      </c>
      <c r="I14956">
        <v>227</v>
      </c>
      <c r="J14956">
        <v>51</v>
      </c>
      <c r="K14956">
        <v>6</v>
      </c>
    </row>
    <row r="14957" spans="1:11" x14ac:dyDescent="0.3">
      <c r="A14957" t="s">
        <v>9553</v>
      </c>
      <c r="B14957">
        <v>8110573008</v>
      </c>
      <c r="C14957">
        <v>57</v>
      </c>
      <c r="D14957" t="s">
        <v>14901</v>
      </c>
      <c r="E14957" t="s">
        <v>13</v>
      </c>
      <c r="F14957" t="s">
        <v>16</v>
      </c>
      <c r="G14957">
        <v>9439</v>
      </c>
      <c r="H14957">
        <v>1035</v>
      </c>
      <c r="I14957">
        <v>405</v>
      </c>
      <c r="J14957">
        <v>25</v>
      </c>
      <c r="K14957">
        <v>10</v>
      </c>
    </row>
    <row r="14958" spans="1:11" x14ac:dyDescent="0.3">
      <c r="A14958" t="s">
        <v>9553</v>
      </c>
      <c r="B14958">
        <v>6774991776</v>
      </c>
      <c r="C14958">
        <v>26</v>
      </c>
      <c r="D14958" t="s">
        <v>14902</v>
      </c>
      <c r="E14958" t="s">
        <v>13</v>
      </c>
      <c r="F14958" t="s">
        <v>16</v>
      </c>
      <c r="G14958">
        <v>4913</v>
      </c>
      <c r="H14958">
        <v>517</v>
      </c>
      <c r="I14958">
        <v>82</v>
      </c>
      <c r="J14958">
        <v>2</v>
      </c>
      <c r="K14958">
        <v>0</v>
      </c>
    </row>
    <row r="14959" spans="1:11" x14ac:dyDescent="0.3">
      <c r="A14959" t="s">
        <v>9553</v>
      </c>
      <c r="B14959">
        <v>2670500223</v>
      </c>
      <c r="C14959">
        <v>14</v>
      </c>
      <c r="D14959" t="s">
        <v>14903</v>
      </c>
      <c r="E14959" t="s">
        <v>13</v>
      </c>
      <c r="F14959" t="s">
        <v>16</v>
      </c>
      <c r="G14959">
        <v>3904</v>
      </c>
      <c r="H14959">
        <v>1632</v>
      </c>
      <c r="I14959">
        <v>543</v>
      </c>
      <c r="J14959">
        <v>3</v>
      </c>
      <c r="K14959">
        <v>1</v>
      </c>
    </row>
    <row r="14960" spans="1:11" x14ac:dyDescent="0.3">
      <c r="A14960" t="s">
        <v>9553</v>
      </c>
      <c r="B14960">
        <v>5713492760</v>
      </c>
      <c r="C14960">
        <v>45</v>
      </c>
      <c r="D14960" t="s">
        <v>14904</v>
      </c>
      <c r="E14960" t="s">
        <v>13</v>
      </c>
      <c r="F14960" t="s">
        <v>16</v>
      </c>
      <c r="G14960">
        <v>7965</v>
      </c>
      <c r="H14960">
        <v>2063</v>
      </c>
      <c r="I14960">
        <v>246</v>
      </c>
      <c r="J14960">
        <v>0</v>
      </c>
      <c r="K14960">
        <v>0</v>
      </c>
    </row>
    <row r="14961" spans="1:11" x14ac:dyDescent="0.3">
      <c r="A14961" t="s">
        <v>9553</v>
      </c>
      <c r="B14961">
        <v>4180092758</v>
      </c>
      <c r="C14961">
        <v>44</v>
      </c>
      <c r="D14961" t="s">
        <v>14905</v>
      </c>
      <c r="E14961" t="s">
        <v>13</v>
      </c>
      <c r="F14961" t="s">
        <v>16</v>
      </c>
      <c r="G14961">
        <v>6114</v>
      </c>
      <c r="H14961">
        <v>2177</v>
      </c>
      <c r="I14961">
        <v>567</v>
      </c>
      <c r="J14961">
        <v>12</v>
      </c>
      <c r="K14961">
        <v>1</v>
      </c>
    </row>
    <row r="14962" spans="1:11" x14ac:dyDescent="0.3">
      <c r="A14962" t="s">
        <v>9553</v>
      </c>
      <c r="B14962">
        <v>4153412853</v>
      </c>
      <c r="C14962">
        <v>16</v>
      </c>
      <c r="D14962" t="s">
        <v>14906</v>
      </c>
      <c r="E14962" t="s">
        <v>13</v>
      </c>
      <c r="F14962" t="s">
        <v>16</v>
      </c>
      <c r="G14962">
        <v>7277</v>
      </c>
      <c r="H14962">
        <v>127</v>
      </c>
      <c r="I14962">
        <v>23</v>
      </c>
      <c r="J14962">
        <v>3</v>
      </c>
      <c r="K14962">
        <v>1</v>
      </c>
    </row>
    <row r="14963" spans="1:11" x14ac:dyDescent="0.3">
      <c r="A14963" t="s">
        <v>9553</v>
      </c>
      <c r="B14963">
        <v>5708704764</v>
      </c>
      <c r="C14963">
        <v>37</v>
      </c>
      <c r="D14963" t="s">
        <v>14907</v>
      </c>
      <c r="E14963" t="s">
        <v>13</v>
      </c>
      <c r="F14963" t="s">
        <v>16</v>
      </c>
      <c r="G14963">
        <v>9424</v>
      </c>
      <c r="H14963">
        <v>323</v>
      </c>
      <c r="I14963">
        <v>52</v>
      </c>
      <c r="J14963">
        <v>4</v>
      </c>
      <c r="K14963">
        <v>1</v>
      </c>
    </row>
    <row r="14964" spans="1:11" x14ac:dyDescent="0.3">
      <c r="A14964" t="s">
        <v>9553</v>
      </c>
      <c r="B14964">
        <v>9436660353</v>
      </c>
      <c r="C14964">
        <v>20</v>
      </c>
      <c r="D14964" t="s">
        <v>14908</v>
      </c>
      <c r="E14964" t="s">
        <v>13</v>
      </c>
      <c r="F14964" t="s">
        <v>16</v>
      </c>
      <c r="G14964">
        <v>4116</v>
      </c>
      <c r="H14964">
        <v>440</v>
      </c>
      <c r="I14964">
        <v>44</v>
      </c>
      <c r="J14964">
        <v>11</v>
      </c>
      <c r="K14964">
        <v>4</v>
      </c>
    </row>
    <row r="14965" spans="1:11" x14ac:dyDescent="0.3">
      <c r="A14965" t="s">
        <v>9553</v>
      </c>
      <c r="B14965">
        <v>1319194359</v>
      </c>
      <c r="C14965">
        <v>21</v>
      </c>
      <c r="D14965" t="s">
        <v>14909</v>
      </c>
      <c r="E14965" t="s">
        <v>13</v>
      </c>
      <c r="F14965" t="s">
        <v>16</v>
      </c>
      <c r="G14965">
        <v>3853</v>
      </c>
      <c r="H14965">
        <v>608</v>
      </c>
      <c r="I14965">
        <v>165</v>
      </c>
      <c r="J14965">
        <v>12</v>
      </c>
      <c r="K14965">
        <v>3</v>
      </c>
    </row>
    <row r="14966" spans="1:11" x14ac:dyDescent="0.3">
      <c r="A14966" t="s">
        <v>9553</v>
      </c>
      <c r="B14966">
        <v>6128137081</v>
      </c>
      <c r="C14966">
        <v>10</v>
      </c>
      <c r="D14966" t="s">
        <v>14910</v>
      </c>
      <c r="E14966" t="s">
        <v>13</v>
      </c>
      <c r="F14966" t="s">
        <v>16</v>
      </c>
      <c r="G14966">
        <v>3195</v>
      </c>
      <c r="H14966">
        <v>1078</v>
      </c>
      <c r="I14966">
        <v>188</v>
      </c>
      <c r="J14966">
        <v>12</v>
      </c>
      <c r="K14966">
        <v>1</v>
      </c>
    </row>
    <row r="14967" spans="1:11" x14ac:dyDescent="0.3">
      <c r="A14967" t="s">
        <v>9553</v>
      </c>
      <c r="B14967">
        <v>7437666254</v>
      </c>
      <c r="C14967">
        <v>42</v>
      </c>
      <c r="D14967" t="s">
        <v>14911</v>
      </c>
      <c r="E14967" t="s">
        <v>13</v>
      </c>
      <c r="F14967" t="s">
        <v>39</v>
      </c>
      <c r="G14967">
        <v>5646</v>
      </c>
      <c r="H14967">
        <v>403</v>
      </c>
      <c r="I14967">
        <v>125</v>
      </c>
      <c r="J14967">
        <v>5</v>
      </c>
      <c r="K14967">
        <v>1</v>
      </c>
    </row>
    <row r="14968" spans="1:11" x14ac:dyDescent="0.3">
      <c r="A14968" t="s">
        <v>9553</v>
      </c>
      <c r="B14968">
        <v>9948725067</v>
      </c>
      <c r="C14968">
        <v>54</v>
      </c>
      <c r="D14968" t="s">
        <v>14912</v>
      </c>
      <c r="E14968" t="s">
        <v>13</v>
      </c>
      <c r="F14968" t="s">
        <v>16</v>
      </c>
      <c r="G14968">
        <v>125</v>
      </c>
      <c r="H14968">
        <v>46</v>
      </c>
      <c r="I14968">
        <v>15</v>
      </c>
      <c r="J14968">
        <v>0</v>
      </c>
      <c r="K14968">
        <v>0</v>
      </c>
    </row>
    <row r="14969" spans="1:11" x14ac:dyDescent="0.3">
      <c r="A14969" t="s">
        <v>9553</v>
      </c>
      <c r="B14969">
        <v>4317650963</v>
      </c>
      <c r="C14969">
        <v>21</v>
      </c>
      <c r="D14969" t="s">
        <v>14913</v>
      </c>
      <c r="E14969" t="s">
        <v>13</v>
      </c>
      <c r="F14969" t="s">
        <v>39</v>
      </c>
      <c r="G14969">
        <v>4245</v>
      </c>
      <c r="H14969">
        <v>1781</v>
      </c>
      <c r="I14969">
        <v>539</v>
      </c>
      <c r="J14969">
        <v>23</v>
      </c>
      <c r="K14969">
        <v>3</v>
      </c>
    </row>
    <row r="14970" spans="1:11" x14ac:dyDescent="0.3">
      <c r="A14970" t="s">
        <v>9553</v>
      </c>
      <c r="B14970">
        <v>2172249862</v>
      </c>
      <c r="C14970">
        <v>29</v>
      </c>
      <c r="D14970" t="s">
        <v>14914</v>
      </c>
      <c r="E14970" t="s">
        <v>13</v>
      </c>
      <c r="F14970" t="s">
        <v>16</v>
      </c>
      <c r="G14970">
        <v>2121</v>
      </c>
      <c r="H14970">
        <v>286</v>
      </c>
      <c r="I14970">
        <v>110</v>
      </c>
      <c r="J14970">
        <v>0</v>
      </c>
      <c r="K14970">
        <v>0</v>
      </c>
    </row>
    <row r="14971" spans="1:11" x14ac:dyDescent="0.3">
      <c r="A14971" t="s">
        <v>9553</v>
      </c>
      <c r="B14971">
        <v>9500431224</v>
      </c>
      <c r="C14971">
        <v>21</v>
      </c>
      <c r="D14971" t="s">
        <v>14915</v>
      </c>
      <c r="E14971" t="s">
        <v>13</v>
      </c>
      <c r="F14971" t="s">
        <v>16</v>
      </c>
      <c r="G14971">
        <v>4320</v>
      </c>
      <c r="H14971">
        <v>1457</v>
      </c>
      <c r="I14971">
        <v>307</v>
      </c>
      <c r="J14971">
        <v>33</v>
      </c>
      <c r="K14971">
        <v>4</v>
      </c>
    </row>
    <row r="14972" spans="1:11" x14ac:dyDescent="0.3">
      <c r="A14972" t="s">
        <v>9553</v>
      </c>
      <c r="B14972">
        <v>8178515886</v>
      </c>
      <c r="C14972">
        <v>8</v>
      </c>
      <c r="D14972" t="s">
        <v>14916</v>
      </c>
      <c r="E14972" t="s">
        <v>13</v>
      </c>
      <c r="F14972" t="s">
        <v>16</v>
      </c>
      <c r="G14972">
        <v>3507</v>
      </c>
      <c r="H14972">
        <v>42</v>
      </c>
      <c r="I14972">
        <v>4</v>
      </c>
      <c r="J14972">
        <v>1</v>
      </c>
      <c r="K14972">
        <v>0</v>
      </c>
    </row>
    <row r="14973" spans="1:11" x14ac:dyDescent="0.3">
      <c r="A14973" t="s">
        <v>9553</v>
      </c>
      <c r="B14973">
        <v>4369125984</v>
      </c>
      <c r="C14973">
        <v>32</v>
      </c>
      <c r="D14973" t="s">
        <v>14917</v>
      </c>
      <c r="E14973" t="s">
        <v>13</v>
      </c>
      <c r="F14973" t="s">
        <v>16</v>
      </c>
      <c r="G14973">
        <v>1812</v>
      </c>
      <c r="H14973">
        <v>333</v>
      </c>
      <c r="I14973">
        <v>106</v>
      </c>
      <c r="J14973">
        <v>0</v>
      </c>
      <c r="K14973">
        <v>0</v>
      </c>
    </row>
    <row r="14974" spans="1:11" x14ac:dyDescent="0.3">
      <c r="A14974" t="s">
        <v>9553</v>
      </c>
      <c r="B14974">
        <v>7690420491</v>
      </c>
      <c r="C14974">
        <v>33</v>
      </c>
      <c r="D14974" t="s">
        <v>14918</v>
      </c>
      <c r="E14974" t="s">
        <v>13</v>
      </c>
      <c r="F14974" t="s">
        <v>16</v>
      </c>
      <c r="G14974">
        <v>218</v>
      </c>
      <c r="H14974">
        <v>37</v>
      </c>
      <c r="I14974">
        <v>0</v>
      </c>
      <c r="J14974">
        <v>0</v>
      </c>
      <c r="K14974">
        <v>0</v>
      </c>
    </row>
    <row r="14975" spans="1:11" x14ac:dyDescent="0.3">
      <c r="A14975" t="s">
        <v>9553</v>
      </c>
      <c r="B14975">
        <v>3160624446</v>
      </c>
      <c r="C14975">
        <v>8</v>
      </c>
      <c r="D14975" t="s">
        <v>14919</v>
      </c>
      <c r="E14975" t="s">
        <v>13</v>
      </c>
      <c r="F14975" t="s">
        <v>16</v>
      </c>
      <c r="G14975">
        <v>1524</v>
      </c>
      <c r="H14975">
        <v>190</v>
      </c>
      <c r="I14975">
        <v>74</v>
      </c>
      <c r="J14975">
        <v>2</v>
      </c>
      <c r="K14975">
        <v>0</v>
      </c>
    </row>
    <row r="14976" spans="1:11" x14ac:dyDescent="0.3">
      <c r="A14976" t="s">
        <v>9553</v>
      </c>
      <c r="B14976">
        <v>4295407904</v>
      </c>
      <c r="C14976">
        <v>39</v>
      </c>
      <c r="D14976" t="s">
        <v>14920</v>
      </c>
      <c r="E14976" t="s">
        <v>25</v>
      </c>
      <c r="F14976" t="s">
        <v>16</v>
      </c>
      <c r="G14976">
        <v>5609</v>
      </c>
      <c r="H14976">
        <v>122</v>
      </c>
      <c r="I14976">
        <v>23</v>
      </c>
      <c r="J14976">
        <v>0</v>
      </c>
      <c r="K14976">
        <v>0</v>
      </c>
    </row>
    <row r="14977" spans="1:11" x14ac:dyDescent="0.3">
      <c r="A14977" t="s">
        <v>9553</v>
      </c>
      <c r="B14977">
        <v>5982601692</v>
      </c>
      <c r="C14977">
        <v>42</v>
      </c>
      <c r="D14977" t="s">
        <v>14921</v>
      </c>
      <c r="E14977" t="s">
        <v>13</v>
      </c>
      <c r="F14977" t="s">
        <v>16</v>
      </c>
      <c r="G14977">
        <v>4420</v>
      </c>
      <c r="H14977">
        <v>402</v>
      </c>
      <c r="I14977">
        <v>38</v>
      </c>
      <c r="J14977">
        <v>9</v>
      </c>
      <c r="K14977">
        <v>1</v>
      </c>
    </row>
    <row r="14978" spans="1:11" x14ac:dyDescent="0.3">
      <c r="A14978" t="s">
        <v>9553</v>
      </c>
      <c r="B14978">
        <v>6685747940</v>
      </c>
      <c r="C14978">
        <v>11</v>
      </c>
      <c r="D14978" t="s">
        <v>14922</v>
      </c>
      <c r="E14978" t="s">
        <v>13</v>
      </c>
      <c r="F14978" t="s">
        <v>16</v>
      </c>
      <c r="G14978">
        <v>228</v>
      </c>
      <c r="H14978">
        <v>14</v>
      </c>
      <c r="I14978">
        <v>3</v>
      </c>
      <c r="J14978">
        <v>0</v>
      </c>
      <c r="K14978">
        <v>0</v>
      </c>
    </row>
    <row r="14979" spans="1:11" x14ac:dyDescent="0.3">
      <c r="A14979" t="s">
        <v>9553</v>
      </c>
      <c r="B14979">
        <v>9970240129</v>
      </c>
      <c r="C14979">
        <v>47</v>
      </c>
      <c r="D14979" t="s">
        <v>14923</v>
      </c>
      <c r="E14979" t="s">
        <v>13</v>
      </c>
      <c r="F14979" t="s">
        <v>16</v>
      </c>
      <c r="G14979">
        <v>8918</v>
      </c>
      <c r="H14979">
        <v>1841</v>
      </c>
      <c r="I14979">
        <v>286</v>
      </c>
      <c r="J14979">
        <v>24</v>
      </c>
      <c r="K14979">
        <v>3</v>
      </c>
    </row>
    <row r="14980" spans="1:11" x14ac:dyDescent="0.3">
      <c r="A14980" t="s">
        <v>9553</v>
      </c>
      <c r="B14980">
        <v>5405044226</v>
      </c>
      <c r="C14980">
        <v>60</v>
      </c>
      <c r="D14980" t="s">
        <v>14924</v>
      </c>
      <c r="E14980" t="s">
        <v>13</v>
      </c>
      <c r="F14980" t="s">
        <v>14</v>
      </c>
      <c r="G14980">
        <v>659</v>
      </c>
      <c r="H14980">
        <v>239</v>
      </c>
      <c r="I14980">
        <v>63</v>
      </c>
      <c r="J14980">
        <v>3</v>
      </c>
      <c r="K14980">
        <v>1</v>
      </c>
    </row>
    <row r="14981" spans="1:11" x14ac:dyDescent="0.3">
      <c r="A14981" t="s">
        <v>9553</v>
      </c>
      <c r="B14981">
        <v>6893740377</v>
      </c>
      <c r="C14981">
        <v>50</v>
      </c>
      <c r="D14981" t="s">
        <v>14925</v>
      </c>
      <c r="E14981" t="s">
        <v>13</v>
      </c>
      <c r="F14981" t="s">
        <v>16</v>
      </c>
      <c r="G14981">
        <v>2246</v>
      </c>
      <c r="H14981">
        <v>824</v>
      </c>
      <c r="I14981">
        <v>72</v>
      </c>
      <c r="J14981">
        <v>3</v>
      </c>
      <c r="K14981">
        <v>1</v>
      </c>
    </row>
    <row r="14982" spans="1:11" x14ac:dyDescent="0.3">
      <c r="A14982" t="s">
        <v>9553</v>
      </c>
      <c r="B14982">
        <v>2457694977</v>
      </c>
      <c r="C14982">
        <v>50</v>
      </c>
      <c r="D14982" t="s">
        <v>14926</v>
      </c>
      <c r="E14982" t="s">
        <v>13</v>
      </c>
      <c r="F14982" t="s">
        <v>16</v>
      </c>
      <c r="G14982">
        <v>5504</v>
      </c>
      <c r="H14982">
        <v>631</v>
      </c>
      <c r="I14982">
        <v>210</v>
      </c>
      <c r="J14982">
        <v>1</v>
      </c>
      <c r="K14982">
        <v>0</v>
      </c>
    </row>
    <row r="14983" spans="1:11" x14ac:dyDescent="0.3">
      <c r="A14983" t="s">
        <v>9553</v>
      </c>
      <c r="B14983">
        <v>1959060830</v>
      </c>
      <c r="C14983">
        <v>58</v>
      </c>
      <c r="D14983" t="s">
        <v>14927</v>
      </c>
      <c r="E14983" t="s">
        <v>25</v>
      </c>
      <c r="F14983" t="s">
        <v>16</v>
      </c>
      <c r="G14983">
        <v>1235</v>
      </c>
      <c r="H14983">
        <v>350</v>
      </c>
      <c r="I14983">
        <v>114</v>
      </c>
      <c r="J14983">
        <v>2</v>
      </c>
      <c r="K14983">
        <v>1</v>
      </c>
    </row>
    <row r="14984" spans="1:11" x14ac:dyDescent="0.3">
      <c r="A14984" t="s">
        <v>9553</v>
      </c>
      <c r="B14984">
        <v>9864886855</v>
      </c>
      <c r="C14984">
        <v>56</v>
      </c>
      <c r="D14984" t="s">
        <v>14928</v>
      </c>
      <c r="E14984" t="s">
        <v>13</v>
      </c>
      <c r="F14984" t="s">
        <v>16</v>
      </c>
      <c r="G14984">
        <v>1478</v>
      </c>
      <c r="H14984">
        <v>136</v>
      </c>
      <c r="I14984">
        <v>5</v>
      </c>
      <c r="J14984">
        <v>1</v>
      </c>
      <c r="K14984">
        <v>0</v>
      </c>
    </row>
    <row r="14985" spans="1:11" x14ac:dyDescent="0.3">
      <c r="A14985" t="s">
        <v>9553</v>
      </c>
      <c r="B14985">
        <v>9568943971</v>
      </c>
      <c r="C14985">
        <v>13</v>
      </c>
      <c r="D14985" t="s">
        <v>14929</v>
      </c>
      <c r="E14985" t="s">
        <v>13</v>
      </c>
      <c r="F14985" t="s">
        <v>16</v>
      </c>
      <c r="G14985">
        <v>3388</v>
      </c>
      <c r="H14985">
        <v>753</v>
      </c>
      <c r="I14985">
        <v>72</v>
      </c>
      <c r="J14985">
        <v>6</v>
      </c>
      <c r="K14985">
        <v>1</v>
      </c>
    </row>
    <row r="14986" spans="1:11" x14ac:dyDescent="0.3">
      <c r="A14986" t="s">
        <v>9553</v>
      </c>
      <c r="B14986">
        <v>9511040744</v>
      </c>
      <c r="C14986">
        <v>36</v>
      </c>
      <c r="D14986" t="s">
        <v>14930</v>
      </c>
      <c r="E14986" t="s">
        <v>13</v>
      </c>
      <c r="F14986" t="s">
        <v>16</v>
      </c>
      <c r="G14986">
        <v>7771</v>
      </c>
      <c r="H14986">
        <v>1126</v>
      </c>
      <c r="I14986">
        <v>92</v>
      </c>
      <c r="J14986">
        <v>5</v>
      </c>
      <c r="K14986">
        <v>2</v>
      </c>
    </row>
    <row r="14987" spans="1:11" x14ac:dyDescent="0.3">
      <c r="A14987" t="s">
        <v>9553</v>
      </c>
      <c r="B14987">
        <v>6594226731</v>
      </c>
      <c r="C14987">
        <v>46</v>
      </c>
      <c r="D14987" t="s">
        <v>14931</v>
      </c>
      <c r="E14987" t="s">
        <v>13</v>
      </c>
      <c r="F14987" t="s">
        <v>16</v>
      </c>
      <c r="G14987">
        <v>5161</v>
      </c>
      <c r="H14987">
        <v>710</v>
      </c>
      <c r="I14987">
        <v>168</v>
      </c>
      <c r="J14987">
        <v>6</v>
      </c>
      <c r="K14987">
        <v>0</v>
      </c>
    </row>
    <row r="14988" spans="1:11" x14ac:dyDescent="0.3">
      <c r="A14988" t="s">
        <v>9553</v>
      </c>
      <c r="B14988">
        <v>5902016548</v>
      </c>
      <c r="C14988">
        <v>7</v>
      </c>
      <c r="D14988" t="s">
        <v>14932</v>
      </c>
      <c r="E14988" t="s">
        <v>13</v>
      </c>
      <c r="F14988" t="s">
        <v>16</v>
      </c>
      <c r="G14988">
        <v>9528</v>
      </c>
      <c r="H14988">
        <v>639</v>
      </c>
      <c r="I14988">
        <v>172</v>
      </c>
      <c r="J14988">
        <v>6</v>
      </c>
      <c r="K14988">
        <v>1</v>
      </c>
    </row>
    <row r="14989" spans="1:11" x14ac:dyDescent="0.3">
      <c r="A14989" t="s">
        <v>9553</v>
      </c>
      <c r="B14989">
        <v>9812681384</v>
      </c>
      <c r="C14989">
        <v>31</v>
      </c>
      <c r="D14989" t="s">
        <v>14933</v>
      </c>
      <c r="E14989" t="s">
        <v>13</v>
      </c>
      <c r="F14989" t="s">
        <v>16</v>
      </c>
      <c r="G14989">
        <v>9619</v>
      </c>
      <c r="H14989">
        <v>3456</v>
      </c>
      <c r="I14989">
        <v>461</v>
      </c>
      <c r="J14989">
        <v>16</v>
      </c>
      <c r="K14989">
        <v>5</v>
      </c>
    </row>
    <row r="14990" spans="1:11" x14ac:dyDescent="0.3">
      <c r="A14990" t="s">
        <v>9553</v>
      </c>
      <c r="B14990">
        <v>6780332202</v>
      </c>
      <c r="C14990">
        <v>53</v>
      </c>
      <c r="D14990" t="s">
        <v>14934</v>
      </c>
      <c r="E14990" t="s">
        <v>13</v>
      </c>
      <c r="F14990" t="s">
        <v>16</v>
      </c>
      <c r="G14990">
        <v>5114</v>
      </c>
      <c r="H14990">
        <v>1632</v>
      </c>
      <c r="I14990">
        <v>446</v>
      </c>
      <c r="J14990">
        <v>26</v>
      </c>
      <c r="K14990">
        <v>9</v>
      </c>
    </row>
    <row r="14991" spans="1:11" x14ac:dyDescent="0.3">
      <c r="A14991" t="s">
        <v>9553</v>
      </c>
      <c r="B14991">
        <v>6182064169</v>
      </c>
      <c r="C14991">
        <v>17</v>
      </c>
      <c r="D14991" t="s">
        <v>14935</v>
      </c>
      <c r="E14991" t="s">
        <v>13</v>
      </c>
      <c r="F14991" t="s">
        <v>16</v>
      </c>
      <c r="G14991">
        <v>7806</v>
      </c>
      <c r="H14991">
        <v>78</v>
      </c>
      <c r="I14991">
        <v>9</v>
      </c>
      <c r="J14991">
        <v>1</v>
      </c>
      <c r="K14991">
        <v>0</v>
      </c>
    </row>
    <row r="14992" spans="1:11" x14ac:dyDescent="0.3">
      <c r="A14992" t="s">
        <v>9553</v>
      </c>
      <c r="B14992">
        <v>7124342527</v>
      </c>
      <c r="C14992">
        <v>42</v>
      </c>
      <c r="D14992" t="s">
        <v>14936</v>
      </c>
      <c r="E14992" t="s">
        <v>13</v>
      </c>
      <c r="F14992" t="s">
        <v>16</v>
      </c>
      <c r="G14992">
        <v>1938</v>
      </c>
      <c r="H14992">
        <v>704</v>
      </c>
      <c r="I14992">
        <v>273</v>
      </c>
      <c r="J14992">
        <v>10</v>
      </c>
      <c r="K14992">
        <v>2</v>
      </c>
    </row>
    <row r="14993" spans="1:11" x14ac:dyDescent="0.3">
      <c r="A14993" t="s">
        <v>9553</v>
      </c>
      <c r="B14993">
        <v>1985922747</v>
      </c>
      <c r="C14993">
        <v>33</v>
      </c>
      <c r="D14993" t="s">
        <v>14937</v>
      </c>
      <c r="E14993" t="s">
        <v>13</v>
      </c>
      <c r="F14993" t="s">
        <v>16</v>
      </c>
      <c r="G14993">
        <v>6923</v>
      </c>
      <c r="H14993">
        <v>2693</v>
      </c>
      <c r="I14993">
        <v>798</v>
      </c>
      <c r="J14993">
        <v>51</v>
      </c>
      <c r="K14993">
        <v>5</v>
      </c>
    </row>
    <row r="14994" spans="1:11" x14ac:dyDescent="0.3">
      <c r="A14994" t="s">
        <v>9553</v>
      </c>
      <c r="B14994">
        <v>7975866965</v>
      </c>
      <c r="C14994">
        <v>19</v>
      </c>
      <c r="D14994" t="s">
        <v>14938</v>
      </c>
      <c r="E14994" t="s">
        <v>13</v>
      </c>
      <c r="F14994" t="s">
        <v>16</v>
      </c>
      <c r="G14994">
        <v>2795</v>
      </c>
      <c r="H14994">
        <v>596</v>
      </c>
      <c r="I14994">
        <v>23</v>
      </c>
      <c r="J14994">
        <v>10</v>
      </c>
      <c r="K14994">
        <v>2</v>
      </c>
    </row>
    <row r="14995" spans="1:11" x14ac:dyDescent="0.3">
      <c r="A14995" t="s">
        <v>9553</v>
      </c>
      <c r="B14995">
        <v>4430556403</v>
      </c>
      <c r="C14995">
        <v>28</v>
      </c>
      <c r="D14995" t="s">
        <v>14939</v>
      </c>
      <c r="E14995" t="s">
        <v>13</v>
      </c>
      <c r="F14995" t="s">
        <v>16</v>
      </c>
      <c r="G14995">
        <v>5301</v>
      </c>
      <c r="H14995">
        <v>1778</v>
      </c>
      <c r="I14995">
        <v>493</v>
      </c>
      <c r="J14995">
        <v>11</v>
      </c>
      <c r="K14995">
        <v>2</v>
      </c>
    </row>
    <row r="14996" spans="1:11" x14ac:dyDescent="0.3">
      <c r="A14996" t="s">
        <v>9553</v>
      </c>
      <c r="B14996">
        <v>6695942277</v>
      </c>
      <c r="C14996">
        <v>17</v>
      </c>
      <c r="D14996" t="s">
        <v>14940</v>
      </c>
      <c r="E14996" t="s">
        <v>13</v>
      </c>
      <c r="F14996" t="s">
        <v>16</v>
      </c>
      <c r="G14996">
        <v>7446</v>
      </c>
      <c r="H14996">
        <v>379</v>
      </c>
      <c r="I14996">
        <v>98</v>
      </c>
      <c r="J14996">
        <v>3</v>
      </c>
      <c r="K14996">
        <v>1</v>
      </c>
    </row>
    <row r="14997" spans="1:11" x14ac:dyDescent="0.3">
      <c r="A14997" t="s">
        <v>9553</v>
      </c>
      <c r="B14997">
        <v>2037558760</v>
      </c>
      <c r="C14997">
        <v>51</v>
      </c>
      <c r="D14997" t="s">
        <v>14941</v>
      </c>
      <c r="E14997" t="s">
        <v>13</v>
      </c>
      <c r="F14997" t="s">
        <v>16</v>
      </c>
      <c r="G14997">
        <v>3668</v>
      </c>
      <c r="H14997">
        <v>1337</v>
      </c>
      <c r="I14997">
        <v>114</v>
      </c>
      <c r="J14997">
        <v>19</v>
      </c>
      <c r="K14997">
        <v>6</v>
      </c>
    </row>
    <row r="14998" spans="1:11" x14ac:dyDescent="0.3">
      <c r="A14998" t="s">
        <v>9553</v>
      </c>
      <c r="B14998">
        <v>7237048781</v>
      </c>
      <c r="C14998">
        <v>49</v>
      </c>
      <c r="D14998" t="s">
        <v>14942</v>
      </c>
      <c r="E14998" t="s">
        <v>13</v>
      </c>
      <c r="F14998" t="s">
        <v>16</v>
      </c>
      <c r="G14998">
        <v>4484</v>
      </c>
      <c r="H14998">
        <v>667</v>
      </c>
      <c r="I14998">
        <v>5</v>
      </c>
      <c r="J14998">
        <v>11</v>
      </c>
      <c r="K14998">
        <v>2</v>
      </c>
    </row>
    <row r="14999" spans="1:11" x14ac:dyDescent="0.3">
      <c r="A14999" t="s">
        <v>9553</v>
      </c>
      <c r="B14999">
        <v>5794360708</v>
      </c>
      <c r="C14999">
        <v>58</v>
      </c>
      <c r="D14999" t="s">
        <v>14943</v>
      </c>
      <c r="E14999" t="s">
        <v>13</v>
      </c>
      <c r="F14999" t="s">
        <v>16</v>
      </c>
      <c r="G14999">
        <v>8145</v>
      </c>
      <c r="H14999">
        <v>1261</v>
      </c>
      <c r="I14999">
        <v>490</v>
      </c>
      <c r="J14999">
        <v>19</v>
      </c>
      <c r="K14999">
        <v>4</v>
      </c>
    </row>
    <row r="15000" spans="1:11" x14ac:dyDescent="0.3">
      <c r="A15000" t="s">
        <v>9553</v>
      </c>
      <c r="B15000">
        <v>8854449586</v>
      </c>
      <c r="C15000">
        <v>14</v>
      </c>
      <c r="D15000" t="s">
        <v>14944</v>
      </c>
      <c r="E15000" t="s">
        <v>13</v>
      </c>
      <c r="F15000" t="s">
        <v>16</v>
      </c>
      <c r="G15000">
        <v>7115</v>
      </c>
      <c r="H15000">
        <v>1849</v>
      </c>
      <c r="I15000">
        <v>491</v>
      </c>
      <c r="J15000">
        <v>9</v>
      </c>
      <c r="K15000">
        <v>3</v>
      </c>
    </row>
    <row r="15001" spans="1:11" x14ac:dyDescent="0.3">
      <c r="A15001" t="s">
        <v>9553</v>
      </c>
      <c r="B15001">
        <v>6595795170</v>
      </c>
      <c r="C15001">
        <v>57</v>
      </c>
      <c r="D15001" t="s">
        <v>14945</v>
      </c>
      <c r="E15001" t="s">
        <v>25</v>
      </c>
      <c r="F15001" t="s">
        <v>16</v>
      </c>
      <c r="G15001">
        <v>4165</v>
      </c>
      <c r="H15001">
        <v>1324</v>
      </c>
      <c r="I15001">
        <v>518</v>
      </c>
      <c r="J15001">
        <v>22</v>
      </c>
      <c r="K15001">
        <v>0</v>
      </c>
    </row>
    <row r="15002" spans="1:11" x14ac:dyDescent="0.3">
      <c r="A15002" t="s">
        <v>9553</v>
      </c>
      <c r="B15002">
        <v>3509824941</v>
      </c>
      <c r="C15002">
        <v>26</v>
      </c>
      <c r="D15002" t="s">
        <v>14946</v>
      </c>
      <c r="E15002" t="s">
        <v>13</v>
      </c>
      <c r="F15002" t="s">
        <v>16</v>
      </c>
      <c r="G15002">
        <v>5567</v>
      </c>
      <c r="H15002">
        <v>1155</v>
      </c>
      <c r="I15002">
        <v>251</v>
      </c>
      <c r="J15002">
        <v>4</v>
      </c>
      <c r="K15002">
        <v>1</v>
      </c>
    </row>
    <row r="15003" spans="1:11" x14ac:dyDescent="0.3">
      <c r="A15003" t="s">
        <v>9553</v>
      </c>
      <c r="B15003">
        <v>2651726184</v>
      </c>
      <c r="C15003">
        <v>60</v>
      </c>
      <c r="D15003" t="s">
        <v>14947</v>
      </c>
      <c r="E15003" t="s">
        <v>13</v>
      </c>
      <c r="F15003" t="s">
        <v>16</v>
      </c>
      <c r="G15003">
        <v>6267</v>
      </c>
      <c r="H15003">
        <v>1643</v>
      </c>
      <c r="I15003">
        <v>362</v>
      </c>
      <c r="J15003">
        <v>18</v>
      </c>
      <c r="K15003">
        <v>7</v>
      </c>
    </row>
    <row r="15004" spans="1:11" x14ac:dyDescent="0.3">
      <c r="A15004" t="s">
        <v>9553</v>
      </c>
      <c r="B15004">
        <v>9354820402</v>
      </c>
      <c r="C15004">
        <v>53</v>
      </c>
      <c r="D15004" t="s">
        <v>14948</v>
      </c>
      <c r="E15004" t="s">
        <v>13</v>
      </c>
      <c r="F15004" t="s">
        <v>16</v>
      </c>
      <c r="G15004">
        <v>1966</v>
      </c>
      <c r="H15004">
        <v>873</v>
      </c>
      <c r="I15004">
        <v>25</v>
      </c>
      <c r="J15004">
        <v>6</v>
      </c>
      <c r="K15004">
        <v>2</v>
      </c>
    </row>
    <row r="15005" spans="1:11" x14ac:dyDescent="0.3">
      <c r="A15005" t="s">
        <v>9553</v>
      </c>
      <c r="B15005">
        <v>3083697747</v>
      </c>
      <c r="C15005">
        <v>41</v>
      </c>
      <c r="D15005" t="s">
        <v>14949</v>
      </c>
      <c r="E15005" t="s">
        <v>13</v>
      </c>
      <c r="F15005" t="s">
        <v>16</v>
      </c>
      <c r="G15005">
        <v>6207</v>
      </c>
      <c r="H15005">
        <v>738</v>
      </c>
      <c r="I15005">
        <v>68</v>
      </c>
      <c r="J15005">
        <v>13</v>
      </c>
      <c r="K15005">
        <v>0</v>
      </c>
    </row>
    <row r="15006" spans="1:11" x14ac:dyDescent="0.3">
      <c r="A15006" t="s">
        <v>9553</v>
      </c>
      <c r="B15006">
        <v>8603672302</v>
      </c>
      <c r="C15006">
        <v>49</v>
      </c>
      <c r="D15006" t="s">
        <v>14950</v>
      </c>
      <c r="E15006" t="s">
        <v>13</v>
      </c>
      <c r="F15006" t="s">
        <v>39</v>
      </c>
      <c r="G15006">
        <v>3370</v>
      </c>
      <c r="H15006">
        <v>1163</v>
      </c>
      <c r="I15006">
        <v>189</v>
      </c>
      <c r="J15006">
        <v>3</v>
      </c>
      <c r="K15006">
        <v>0</v>
      </c>
    </row>
    <row r="15007" spans="1:11" x14ac:dyDescent="0.3">
      <c r="A15007" t="s">
        <v>9553</v>
      </c>
      <c r="B15007">
        <v>6375756193</v>
      </c>
      <c r="C15007">
        <v>47</v>
      </c>
      <c r="D15007" t="s">
        <v>14951</v>
      </c>
      <c r="E15007" t="s">
        <v>13</v>
      </c>
      <c r="F15007" t="s">
        <v>16</v>
      </c>
      <c r="G15007">
        <v>4804</v>
      </c>
      <c r="H15007">
        <v>1288</v>
      </c>
      <c r="I15007">
        <v>487</v>
      </c>
      <c r="J15007">
        <v>3</v>
      </c>
      <c r="K15007">
        <v>1</v>
      </c>
    </row>
    <row r="15008" spans="1:11" x14ac:dyDescent="0.3">
      <c r="A15008" t="s">
        <v>9553</v>
      </c>
      <c r="B15008">
        <v>5946744799</v>
      </c>
      <c r="C15008">
        <v>14</v>
      </c>
      <c r="D15008" t="s">
        <v>14952</v>
      </c>
      <c r="E15008" t="s">
        <v>13</v>
      </c>
      <c r="F15008" t="s">
        <v>16</v>
      </c>
      <c r="G15008">
        <v>2204</v>
      </c>
      <c r="H15008">
        <v>195</v>
      </c>
      <c r="I15008">
        <v>14</v>
      </c>
      <c r="J15008">
        <v>4</v>
      </c>
      <c r="K15008">
        <v>2</v>
      </c>
    </row>
    <row r="15009" spans="1:11" x14ac:dyDescent="0.3">
      <c r="A15009" t="s">
        <v>9553</v>
      </c>
      <c r="B15009">
        <v>8632063449</v>
      </c>
      <c r="C15009">
        <v>11</v>
      </c>
      <c r="D15009" t="s">
        <v>14953</v>
      </c>
      <c r="E15009" t="s">
        <v>13</v>
      </c>
      <c r="F15009" t="s">
        <v>16</v>
      </c>
      <c r="G15009">
        <v>9195</v>
      </c>
      <c r="H15009">
        <v>3298</v>
      </c>
      <c r="I15009">
        <v>1110</v>
      </c>
      <c r="J15009">
        <v>27</v>
      </c>
      <c r="K15009">
        <v>0</v>
      </c>
    </row>
    <row r="15010" spans="1:11" x14ac:dyDescent="0.3">
      <c r="A15010" t="s">
        <v>9553</v>
      </c>
      <c r="B15010">
        <v>6174656804</v>
      </c>
      <c r="C15010">
        <v>47</v>
      </c>
      <c r="D15010" t="s">
        <v>14954</v>
      </c>
      <c r="E15010" t="s">
        <v>13</v>
      </c>
      <c r="F15010" t="s">
        <v>39</v>
      </c>
      <c r="G15010">
        <v>1450</v>
      </c>
      <c r="H15010">
        <v>52</v>
      </c>
      <c r="I15010">
        <v>17</v>
      </c>
      <c r="J15010">
        <v>0</v>
      </c>
      <c r="K15010">
        <v>0</v>
      </c>
    </row>
    <row r="15011" spans="1:11" x14ac:dyDescent="0.3">
      <c r="A15011" t="s">
        <v>9553</v>
      </c>
      <c r="B15011">
        <v>6516757407</v>
      </c>
      <c r="C15011">
        <v>34</v>
      </c>
      <c r="D15011" t="s">
        <v>14955</v>
      </c>
      <c r="E15011" t="s">
        <v>13</v>
      </c>
      <c r="F15011" t="s">
        <v>16</v>
      </c>
      <c r="G15011">
        <v>1871</v>
      </c>
      <c r="H15011">
        <v>127</v>
      </c>
      <c r="I15011">
        <v>47</v>
      </c>
      <c r="J15011">
        <v>1</v>
      </c>
      <c r="K15011">
        <v>0</v>
      </c>
    </row>
    <row r="15012" spans="1:11" x14ac:dyDescent="0.3">
      <c r="A15012" t="s">
        <v>9553</v>
      </c>
      <c r="B15012">
        <v>2181792012</v>
      </c>
      <c r="C15012">
        <v>43</v>
      </c>
      <c r="D15012" t="s">
        <v>14956</v>
      </c>
      <c r="E15012" t="s">
        <v>13</v>
      </c>
      <c r="F15012" t="s">
        <v>16</v>
      </c>
      <c r="G15012">
        <v>7668</v>
      </c>
      <c r="H15012">
        <v>732</v>
      </c>
      <c r="I15012">
        <v>227</v>
      </c>
      <c r="J15012">
        <v>2</v>
      </c>
      <c r="K15012">
        <v>0</v>
      </c>
    </row>
    <row r="15013" spans="1:11" x14ac:dyDescent="0.3">
      <c r="A15013" t="s">
        <v>9553</v>
      </c>
      <c r="B15013">
        <v>3846337163</v>
      </c>
      <c r="C15013">
        <v>50</v>
      </c>
      <c r="D15013" t="s">
        <v>14957</v>
      </c>
      <c r="E15013" t="s">
        <v>13</v>
      </c>
      <c r="F15013" t="s">
        <v>16</v>
      </c>
      <c r="G15013">
        <v>3777</v>
      </c>
      <c r="H15013">
        <v>1553</v>
      </c>
      <c r="I15013">
        <v>324</v>
      </c>
      <c r="J15013">
        <v>0</v>
      </c>
      <c r="K15013">
        <v>0</v>
      </c>
    </row>
    <row r="15014" spans="1:11" x14ac:dyDescent="0.3">
      <c r="A15014" t="s">
        <v>9553</v>
      </c>
      <c r="B15014">
        <v>6492373216</v>
      </c>
      <c r="C15014">
        <v>49</v>
      </c>
      <c r="D15014" t="s">
        <v>14958</v>
      </c>
      <c r="E15014" t="s">
        <v>13</v>
      </c>
      <c r="F15014" t="s">
        <v>16</v>
      </c>
      <c r="G15014">
        <v>6352</v>
      </c>
      <c r="H15014">
        <v>305</v>
      </c>
      <c r="I15014">
        <v>38</v>
      </c>
      <c r="J15014">
        <v>7</v>
      </c>
      <c r="K15014">
        <v>2</v>
      </c>
    </row>
    <row r="15015" spans="1:11" x14ac:dyDescent="0.3">
      <c r="A15015" t="s">
        <v>9553</v>
      </c>
      <c r="B15015">
        <v>6002979463</v>
      </c>
      <c r="C15015">
        <v>23</v>
      </c>
      <c r="D15015" t="s">
        <v>14959</v>
      </c>
      <c r="E15015" t="s">
        <v>13</v>
      </c>
      <c r="F15015" t="s">
        <v>16</v>
      </c>
      <c r="G15015">
        <v>565</v>
      </c>
      <c r="H15015">
        <v>77</v>
      </c>
      <c r="I15015">
        <v>17</v>
      </c>
      <c r="J15015">
        <v>1</v>
      </c>
      <c r="K15015">
        <v>0</v>
      </c>
    </row>
    <row r="15016" spans="1:11" x14ac:dyDescent="0.3">
      <c r="A15016" t="s">
        <v>9553</v>
      </c>
      <c r="B15016">
        <v>4799868104</v>
      </c>
      <c r="C15016">
        <v>13</v>
      </c>
      <c r="D15016" t="s">
        <v>14960</v>
      </c>
      <c r="E15016" t="s">
        <v>13</v>
      </c>
      <c r="F15016" t="s">
        <v>14</v>
      </c>
      <c r="G15016">
        <v>8752</v>
      </c>
      <c r="H15016">
        <v>1050</v>
      </c>
      <c r="I15016">
        <v>94</v>
      </c>
      <c r="J15016">
        <v>15</v>
      </c>
      <c r="K15016">
        <v>3</v>
      </c>
    </row>
    <row r="15017" spans="1:11" x14ac:dyDescent="0.3">
      <c r="A15017" t="s">
        <v>9553</v>
      </c>
      <c r="B15017">
        <v>5810271088</v>
      </c>
      <c r="C15017">
        <v>53</v>
      </c>
      <c r="D15017" t="s">
        <v>14961</v>
      </c>
      <c r="E15017" t="s">
        <v>13</v>
      </c>
      <c r="F15017" t="s">
        <v>16</v>
      </c>
      <c r="G15017">
        <v>4710</v>
      </c>
      <c r="H15017">
        <v>606</v>
      </c>
      <c r="I15017">
        <v>88</v>
      </c>
      <c r="J15017">
        <v>10</v>
      </c>
      <c r="K15017">
        <v>0</v>
      </c>
    </row>
    <row r="15018" spans="1:11" x14ac:dyDescent="0.3">
      <c r="A15018" t="s">
        <v>9553</v>
      </c>
      <c r="B15018">
        <v>3668959394</v>
      </c>
      <c r="C15018">
        <v>15</v>
      </c>
      <c r="D15018" t="s">
        <v>14962</v>
      </c>
      <c r="E15018" t="s">
        <v>13</v>
      </c>
      <c r="F15018" t="s">
        <v>16</v>
      </c>
      <c r="G15018">
        <v>5627</v>
      </c>
      <c r="H15018">
        <v>566</v>
      </c>
      <c r="I15018">
        <v>142</v>
      </c>
      <c r="J15018">
        <v>11</v>
      </c>
      <c r="K15018">
        <v>4</v>
      </c>
    </row>
    <row r="15019" spans="1:11" x14ac:dyDescent="0.3">
      <c r="A15019" t="s">
        <v>9553</v>
      </c>
      <c r="B15019">
        <v>4061778123</v>
      </c>
      <c r="C15019">
        <v>8</v>
      </c>
      <c r="D15019" t="s">
        <v>14963</v>
      </c>
      <c r="E15019" t="s">
        <v>13</v>
      </c>
      <c r="F15019" t="s">
        <v>16</v>
      </c>
      <c r="G15019">
        <v>643</v>
      </c>
      <c r="H15019">
        <v>187</v>
      </c>
      <c r="I15019">
        <v>18</v>
      </c>
      <c r="J15019">
        <v>3</v>
      </c>
      <c r="K15019">
        <v>0</v>
      </c>
    </row>
    <row r="15020" spans="1:11" x14ac:dyDescent="0.3">
      <c r="A15020" t="s">
        <v>9553</v>
      </c>
      <c r="B15020">
        <v>5057771811</v>
      </c>
      <c r="C15020">
        <v>8</v>
      </c>
      <c r="D15020" t="s">
        <v>14964</v>
      </c>
      <c r="E15020" t="s">
        <v>13</v>
      </c>
      <c r="F15020" t="s">
        <v>16</v>
      </c>
      <c r="G15020">
        <v>806</v>
      </c>
      <c r="H15020">
        <v>25</v>
      </c>
      <c r="I15020">
        <v>6</v>
      </c>
      <c r="J15020">
        <v>0</v>
      </c>
      <c r="K15020">
        <v>0</v>
      </c>
    </row>
    <row r="15021" spans="1:11" x14ac:dyDescent="0.3">
      <c r="A15021" t="s">
        <v>9553</v>
      </c>
      <c r="B15021">
        <v>8139169767</v>
      </c>
      <c r="C15021">
        <v>10</v>
      </c>
      <c r="D15021" t="s">
        <v>14965</v>
      </c>
      <c r="E15021" t="s">
        <v>13</v>
      </c>
      <c r="F15021" t="s">
        <v>16</v>
      </c>
      <c r="G15021">
        <v>6442</v>
      </c>
      <c r="H15021">
        <v>2134</v>
      </c>
      <c r="I15021">
        <v>70</v>
      </c>
      <c r="J15021">
        <v>19</v>
      </c>
      <c r="K15021">
        <v>1</v>
      </c>
    </row>
    <row r="15022" spans="1:11" x14ac:dyDescent="0.3">
      <c r="A15022" t="s">
        <v>9553</v>
      </c>
      <c r="B15022">
        <v>6452926111</v>
      </c>
      <c r="C15022">
        <v>40</v>
      </c>
      <c r="D15022" t="s">
        <v>14966</v>
      </c>
      <c r="E15022" t="s">
        <v>13</v>
      </c>
      <c r="F15022" t="s">
        <v>16</v>
      </c>
      <c r="G15022">
        <v>5137</v>
      </c>
      <c r="H15022">
        <v>1181</v>
      </c>
      <c r="I15022">
        <v>332</v>
      </c>
      <c r="J15022">
        <v>24</v>
      </c>
      <c r="K15022">
        <v>3</v>
      </c>
    </row>
    <row r="15023" spans="1:11" x14ac:dyDescent="0.3">
      <c r="A15023" t="s">
        <v>9553</v>
      </c>
      <c r="B15023">
        <v>8017687989</v>
      </c>
      <c r="C15023">
        <v>53</v>
      </c>
      <c r="D15023" t="s">
        <v>14967</v>
      </c>
      <c r="E15023" t="s">
        <v>13</v>
      </c>
      <c r="F15023" t="s">
        <v>16</v>
      </c>
      <c r="G15023">
        <v>9655</v>
      </c>
      <c r="H15023">
        <v>4143</v>
      </c>
      <c r="I15023">
        <v>44</v>
      </c>
      <c r="J15023">
        <v>74</v>
      </c>
      <c r="K15023">
        <v>14</v>
      </c>
    </row>
    <row r="15024" spans="1:11" x14ac:dyDescent="0.3">
      <c r="A15024" t="s">
        <v>9553</v>
      </c>
      <c r="B15024">
        <v>9117047220</v>
      </c>
      <c r="C15024">
        <v>22</v>
      </c>
      <c r="D15024" t="s">
        <v>14968</v>
      </c>
      <c r="E15024" t="s">
        <v>13</v>
      </c>
      <c r="F15024" t="s">
        <v>16</v>
      </c>
      <c r="G15024">
        <v>2678</v>
      </c>
      <c r="H15024">
        <v>802</v>
      </c>
      <c r="I15024">
        <v>57</v>
      </c>
      <c r="J15024">
        <v>9</v>
      </c>
      <c r="K15024">
        <v>1</v>
      </c>
    </row>
    <row r="15025" spans="1:11" x14ac:dyDescent="0.3">
      <c r="A15025" t="s">
        <v>9553</v>
      </c>
      <c r="B15025">
        <v>6528640098</v>
      </c>
      <c r="C15025">
        <v>8</v>
      </c>
      <c r="D15025" t="s">
        <v>14969</v>
      </c>
      <c r="E15025" t="s">
        <v>13</v>
      </c>
      <c r="F15025" t="s">
        <v>16</v>
      </c>
      <c r="G15025">
        <v>4466</v>
      </c>
      <c r="H15025">
        <v>1585</v>
      </c>
      <c r="I15025">
        <v>419</v>
      </c>
      <c r="J15025">
        <v>20</v>
      </c>
      <c r="K15025">
        <v>5</v>
      </c>
    </row>
    <row r="15026" spans="1:11" x14ac:dyDescent="0.3">
      <c r="A15026" t="s">
        <v>9553</v>
      </c>
      <c r="B15026">
        <v>4546423392</v>
      </c>
      <c r="C15026">
        <v>12</v>
      </c>
      <c r="D15026" t="s">
        <v>14970</v>
      </c>
      <c r="E15026" t="s">
        <v>13</v>
      </c>
      <c r="F15026" t="s">
        <v>16</v>
      </c>
      <c r="G15026">
        <v>2568</v>
      </c>
      <c r="H15026">
        <v>266</v>
      </c>
      <c r="I15026">
        <v>20</v>
      </c>
      <c r="J15026">
        <v>4</v>
      </c>
      <c r="K15026">
        <v>1</v>
      </c>
    </row>
    <row r="15027" spans="1:11" x14ac:dyDescent="0.3">
      <c r="A15027" t="s">
        <v>9553</v>
      </c>
      <c r="B15027">
        <v>8756578179</v>
      </c>
      <c r="C15027">
        <v>46</v>
      </c>
      <c r="D15027" t="s">
        <v>14971</v>
      </c>
      <c r="E15027" t="s">
        <v>25</v>
      </c>
      <c r="F15027" t="s">
        <v>14</v>
      </c>
      <c r="G15027">
        <v>9571</v>
      </c>
      <c r="H15027">
        <v>2989</v>
      </c>
      <c r="I15027">
        <v>948</v>
      </c>
      <c r="J15027">
        <v>15</v>
      </c>
      <c r="K15027">
        <v>5</v>
      </c>
    </row>
    <row r="15028" spans="1:11" x14ac:dyDescent="0.3">
      <c r="A15028" t="s">
        <v>9553</v>
      </c>
      <c r="B15028">
        <v>8917529139</v>
      </c>
      <c r="C15028">
        <v>34</v>
      </c>
      <c r="D15028" t="s">
        <v>14972</v>
      </c>
      <c r="E15028" t="s">
        <v>13</v>
      </c>
      <c r="F15028" t="s">
        <v>16</v>
      </c>
      <c r="G15028">
        <v>2011</v>
      </c>
      <c r="H15028">
        <v>288</v>
      </c>
      <c r="I15028">
        <v>108</v>
      </c>
      <c r="J15028">
        <v>6</v>
      </c>
      <c r="K15028">
        <v>0</v>
      </c>
    </row>
    <row r="15029" spans="1:11" x14ac:dyDescent="0.3">
      <c r="A15029" t="s">
        <v>9553</v>
      </c>
      <c r="B15029">
        <v>2870903037</v>
      </c>
      <c r="C15029">
        <v>49</v>
      </c>
      <c r="D15029" t="s">
        <v>14973</v>
      </c>
      <c r="E15029" t="s">
        <v>13</v>
      </c>
      <c r="F15029" t="s">
        <v>16</v>
      </c>
      <c r="G15029">
        <v>6481</v>
      </c>
      <c r="H15029">
        <v>2812</v>
      </c>
      <c r="I15029">
        <v>515</v>
      </c>
      <c r="J15029">
        <v>60</v>
      </c>
      <c r="K15029">
        <v>7</v>
      </c>
    </row>
    <row r="15030" spans="1:11" x14ac:dyDescent="0.3">
      <c r="A15030" t="s">
        <v>9553</v>
      </c>
      <c r="B15030">
        <v>3148565690</v>
      </c>
      <c r="C15030">
        <v>21</v>
      </c>
      <c r="D15030" t="s">
        <v>14974</v>
      </c>
      <c r="E15030" t="s">
        <v>13</v>
      </c>
      <c r="F15030" t="s">
        <v>16</v>
      </c>
      <c r="G15030">
        <v>1169</v>
      </c>
      <c r="H15030">
        <v>342</v>
      </c>
      <c r="I15030">
        <v>32</v>
      </c>
      <c r="J15030">
        <v>7</v>
      </c>
      <c r="K15030">
        <v>1</v>
      </c>
    </row>
    <row r="15031" spans="1:11" x14ac:dyDescent="0.3">
      <c r="A15031" t="s">
        <v>9553</v>
      </c>
      <c r="B15031">
        <v>9863410653</v>
      </c>
      <c r="C15031">
        <v>44</v>
      </c>
      <c r="D15031" t="s">
        <v>14975</v>
      </c>
      <c r="E15031" t="s">
        <v>13</v>
      </c>
      <c r="F15031" t="s">
        <v>16</v>
      </c>
      <c r="G15031">
        <v>2202</v>
      </c>
      <c r="H15031">
        <v>282</v>
      </c>
      <c r="I15031">
        <v>27</v>
      </c>
      <c r="J15031">
        <v>2</v>
      </c>
      <c r="K15031">
        <v>0</v>
      </c>
    </row>
    <row r="15032" spans="1:11" x14ac:dyDescent="0.3">
      <c r="A15032" t="s">
        <v>9553</v>
      </c>
      <c r="B15032">
        <v>2703498579</v>
      </c>
      <c r="C15032">
        <v>12</v>
      </c>
      <c r="D15032" t="s">
        <v>14976</v>
      </c>
      <c r="E15032" t="s">
        <v>13</v>
      </c>
      <c r="F15032" t="s">
        <v>16</v>
      </c>
      <c r="G15032">
        <v>5210</v>
      </c>
      <c r="H15032">
        <v>1955</v>
      </c>
      <c r="I15032">
        <v>81</v>
      </c>
      <c r="J15032">
        <v>30</v>
      </c>
      <c r="K15032">
        <v>6</v>
      </c>
    </row>
    <row r="15033" spans="1:11" x14ac:dyDescent="0.3">
      <c r="A15033" t="s">
        <v>9553</v>
      </c>
      <c r="B15033">
        <v>1852128034</v>
      </c>
      <c r="C15033">
        <v>52</v>
      </c>
      <c r="D15033" t="s">
        <v>14977</v>
      </c>
      <c r="E15033" t="s">
        <v>13</v>
      </c>
      <c r="F15033" t="s">
        <v>16</v>
      </c>
      <c r="G15033">
        <v>4498</v>
      </c>
      <c r="H15033">
        <v>712</v>
      </c>
      <c r="I15033">
        <v>264</v>
      </c>
      <c r="J15033">
        <v>7</v>
      </c>
      <c r="K15033">
        <v>1</v>
      </c>
    </row>
    <row r="15034" spans="1:11" x14ac:dyDescent="0.3">
      <c r="A15034" t="s">
        <v>9553</v>
      </c>
      <c r="B15034">
        <v>4615096458</v>
      </c>
      <c r="C15034">
        <v>50</v>
      </c>
      <c r="D15034" t="s">
        <v>14978</v>
      </c>
      <c r="E15034" t="s">
        <v>13</v>
      </c>
      <c r="F15034" t="s">
        <v>16</v>
      </c>
      <c r="G15034">
        <v>4658</v>
      </c>
      <c r="H15034">
        <v>214</v>
      </c>
      <c r="I15034">
        <v>64</v>
      </c>
      <c r="J15034">
        <v>0</v>
      </c>
      <c r="K15034">
        <v>0</v>
      </c>
    </row>
    <row r="15035" spans="1:11" x14ac:dyDescent="0.3">
      <c r="A15035" t="s">
        <v>9553</v>
      </c>
      <c r="B15035">
        <v>8603126316</v>
      </c>
      <c r="C15035">
        <v>27</v>
      </c>
      <c r="D15035" t="s">
        <v>14979</v>
      </c>
      <c r="E15035" t="s">
        <v>13</v>
      </c>
      <c r="F15035" t="s">
        <v>16</v>
      </c>
      <c r="G15035">
        <v>6395</v>
      </c>
      <c r="H15035">
        <v>1235</v>
      </c>
      <c r="I15035">
        <v>322</v>
      </c>
      <c r="J15035">
        <v>27</v>
      </c>
      <c r="K15035">
        <v>2</v>
      </c>
    </row>
    <row r="15036" spans="1:11" x14ac:dyDescent="0.3">
      <c r="A15036" t="s">
        <v>9553</v>
      </c>
      <c r="B15036">
        <v>3417765185</v>
      </c>
      <c r="C15036">
        <v>58</v>
      </c>
      <c r="D15036" t="s">
        <v>14980</v>
      </c>
      <c r="E15036" t="s">
        <v>13</v>
      </c>
      <c r="F15036" t="s">
        <v>16</v>
      </c>
      <c r="G15036">
        <v>611</v>
      </c>
      <c r="H15036">
        <v>173</v>
      </c>
      <c r="I15036">
        <v>22</v>
      </c>
      <c r="J15036">
        <v>4</v>
      </c>
      <c r="K15036">
        <v>1</v>
      </c>
    </row>
    <row r="15037" spans="1:11" x14ac:dyDescent="0.3">
      <c r="A15037" t="s">
        <v>9553</v>
      </c>
      <c r="B15037">
        <v>2482428488</v>
      </c>
      <c r="C15037">
        <v>8</v>
      </c>
      <c r="D15037" t="s">
        <v>14981</v>
      </c>
      <c r="E15037" t="s">
        <v>13</v>
      </c>
      <c r="F15037" t="s">
        <v>16</v>
      </c>
      <c r="G15037">
        <v>2491</v>
      </c>
      <c r="H15037">
        <v>854</v>
      </c>
      <c r="I15037">
        <v>94</v>
      </c>
      <c r="J15037">
        <v>4</v>
      </c>
      <c r="K15037">
        <v>1</v>
      </c>
    </row>
    <row r="15038" spans="1:11" x14ac:dyDescent="0.3">
      <c r="A15038" t="s">
        <v>9553</v>
      </c>
      <c r="B15038">
        <v>1953557161</v>
      </c>
      <c r="C15038">
        <v>52</v>
      </c>
      <c r="D15038" t="s">
        <v>14982</v>
      </c>
      <c r="E15038" t="s">
        <v>13</v>
      </c>
      <c r="F15038" t="s">
        <v>16</v>
      </c>
      <c r="G15038">
        <v>9792</v>
      </c>
      <c r="H15038">
        <v>390</v>
      </c>
      <c r="I15038">
        <v>155</v>
      </c>
      <c r="J15038">
        <v>7</v>
      </c>
      <c r="K15038">
        <v>1</v>
      </c>
    </row>
    <row r="15039" spans="1:11" x14ac:dyDescent="0.3">
      <c r="A15039" t="s">
        <v>9553</v>
      </c>
      <c r="B15039">
        <v>6785311731</v>
      </c>
      <c r="C15039">
        <v>20</v>
      </c>
      <c r="D15039" t="s">
        <v>14983</v>
      </c>
      <c r="E15039" t="s">
        <v>13</v>
      </c>
      <c r="F15039" t="s">
        <v>39</v>
      </c>
      <c r="G15039">
        <v>486</v>
      </c>
      <c r="H15039">
        <v>21</v>
      </c>
      <c r="I15039">
        <v>2</v>
      </c>
      <c r="J15039">
        <v>0</v>
      </c>
      <c r="K15039">
        <v>0</v>
      </c>
    </row>
    <row r="15040" spans="1:11" x14ac:dyDescent="0.3">
      <c r="A15040" t="s">
        <v>9553</v>
      </c>
      <c r="B15040">
        <v>9584631876</v>
      </c>
      <c r="C15040">
        <v>53</v>
      </c>
      <c r="D15040" t="s">
        <v>14984</v>
      </c>
      <c r="E15040" t="s">
        <v>13</v>
      </c>
      <c r="F15040" t="s">
        <v>16</v>
      </c>
      <c r="G15040">
        <v>6647</v>
      </c>
      <c r="H15040">
        <v>2233</v>
      </c>
      <c r="I15040">
        <v>782</v>
      </c>
      <c r="J15040">
        <v>48</v>
      </c>
      <c r="K15040">
        <v>2</v>
      </c>
    </row>
    <row r="15041" spans="1:11" x14ac:dyDescent="0.3">
      <c r="A15041" t="s">
        <v>9553</v>
      </c>
      <c r="B15041">
        <v>9788293196</v>
      </c>
      <c r="C15041">
        <v>60</v>
      </c>
      <c r="D15041" t="s">
        <v>14985</v>
      </c>
      <c r="E15041" t="s">
        <v>13</v>
      </c>
      <c r="F15041" t="s">
        <v>16</v>
      </c>
      <c r="G15041">
        <v>4836</v>
      </c>
      <c r="H15041">
        <v>1731</v>
      </c>
      <c r="I15041">
        <v>259</v>
      </c>
      <c r="J15041">
        <v>21</v>
      </c>
      <c r="K15041">
        <v>2</v>
      </c>
    </row>
    <row r="15042" spans="1:11" x14ac:dyDescent="0.3">
      <c r="A15042" t="s">
        <v>9553</v>
      </c>
      <c r="B15042">
        <v>8170352155</v>
      </c>
      <c r="C15042">
        <v>25</v>
      </c>
      <c r="D15042" t="s">
        <v>14986</v>
      </c>
      <c r="E15042" t="s">
        <v>13</v>
      </c>
      <c r="F15042" t="s">
        <v>16</v>
      </c>
      <c r="G15042">
        <v>7792</v>
      </c>
      <c r="H15042">
        <v>2768</v>
      </c>
      <c r="I15042">
        <v>843</v>
      </c>
      <c r="J15042">
        <v>5</v>
      </c>
      <c r="K15042">
        <v>0</v>
      </c>
    </row>
    <row r="15043" spans="1:11" x14ac:dyDescent="0.3">
      <c r="A15043" t="s">
        <v>9553</v>
      </c>
      <c r="B15043">
        <v>6195238197</v>
      </c>
      <c r="C15043">
        <v>57</v>
      </c>
      <c r="D15043" t="s">
        <v>14987</v>
      </c>
      <c r="E15043" t="s">
        <v>25</v>
      </c>
      <c r="F15043" t="s">
        <v>16</v>
      </c>
      <c r="G15043">
        <v>5453</v>
      </c>
      <c r="H15043">
        <v>1943</v>
      </c>
      <c r="I15043">
        <v>62</v>
      </c>
      <c r="J15043">
        <v>45</v>
      </c>
      <c r="K15043">
        <v>18</v>
      </c>
    </row>
    <row r="15044" spans="1:11" x14ac:dyDescent="0.3">
      <c r="A15044" t="s">
        <v>9553</v>
      </c>
      <c r="B15044">
        <v>8053261652</v>
      </c>
      <c r="C15044">
        <v>38</v>
      </c>
      <c r="D15044" t="s">
        <v>14988</v>
      </c>
      <c r="E15044" t="s">
        <v>13</v>
      </c>
      <c r="F15044" t="s">
        <v>16</v>
      </c>
      <c r="G15044">
        <v>5526</v>
      </c>
      <c r="H15044">
        <v>898</v>
      </c>
      <c r="I15044">
        <v>22</v>
      </c>
      <c r="J15044">
        <v>17</v>
      </c>
      <c r="K15044">
        <v>1</v>
      </c>
    </row>
    <row r="15045" spans="1:11" x14ac:dyDescent="0.3">
      <c r="A15045" t="s">
        <v>9553</v>
      </c>
      <c r="B15045">
        <v>8668420422</v>
      </c>
      <c r="C15045">
        <v>42</v>
      </c>
      <c r="D15045" t="s">
        <v>14989</v>
      </c>
      <c r="E15045" t="s">
        <v>13</v>
      </c>
      <c r="F15045" t="s">
        <v>16</v>
      </c>
      <c r="G15045">
        <v>7385</v>
      </c>
      <c r="H15045">
        <v>2343</v>
      </c>
      <c r="I15045">
        <v>101</v>
      </c>
      <c r="J15045">
        <v>14</v>
      </c>
      <c r="K15045">
        <v>5</v>
      </c>
    </row>
    <row r="15046" spans="1:11" x14ac:dyDescent="0.3">
      <c r="A15046" t="s">
        <v>9553</v>
      </c>
      <c r="B15046">
        <v>9733190170</v>
      </c>
      <c r="C15046">
        <v>23</v>
      </c>
      <c r="D15046" t="s">
        <v>14990</v>
      </c>
      <c r="E15046" t="s">
        <v>13</v>
      </c>
      <c r="F15046" t="s">
        <v>16</v>
      </c>
      <c r="G15046">
        <v>9671</v>
      </c>
      <c r="H15046">
        <v>2097</v>
      </c>
      <c r="I15046">
        <v>154</v>
      </c>
      <c r="J15046">
        <v>48</v>
      </c>
      <c r="K15046">
        <v>18</v>
      </c>
    </row>
    <row r="15047" spans="1:11" x14ac:dyDescent="0.3">
      <c r="A15047" t="s">
        <v>9553</v>
      </c>
      <c r="B15047">
        <v>7550859114</v>
      </c>
      <c r="C15047">
        <v>19</v>
      </c>
      <c r="D15047" t="s">
        <v>14991</v>
      </c>
      <c r="E15047" t="s">
        <v>13</v>
      </c>
      <c r="F15047" t="s">
        <v>16</v>
      </c>
      <c r="G15047">
        <v>9002</v>
      </c>
      <c r="H15047">
        <v>935</v>
      </c>
      <c r="I15047">
        <v>143</v>
      </c>
      <c r="J15047">
        <v>19</v>
      </c>
      <c r="K15047">
        <v>1</v>
      </c>
    </row>
    <row r="15048" spans="1:11" x14ac:dyDescent="0.3">
      <c r="A15048" t="s">
        <v>9553</v>
      </c>
      <c r="B15048">
        <v>3167186079</v>
      </c>
      <c r="C15048">
        <v>11</v>
      </c>
      <c r="D15048" t="s">
        <v>14992</v>
      </c>
      <c r="E15048" t="s">
        <v>13</v>
      </c>
      <c r="F15048" t="s">
        <v>16</v>
      </c>
      <c r="G15048">
        <v>4163</v>
      </c>
      <c r="H15048">
        <v>1195</v>
      </c>
      <c r="I15048">
        <v>94</v>
      </c>
      <c r="J15048">
        <v>22</v>
      </c>
      <c r="K15048">
        <v>2</v>
      </c>
    </row>
    <row r="15049" spans="1:11" x14ac:dyDescent="0.3">
      <c r="A15049" t="s">
        <v>9553</v>
      </c>
      <c r="B15049">
        <v>3295462308</v>
      </c>
      <c r="C15049">
        <v>16</v>
      </c>
      <c r="D15049" t="s">
        <v>14993</v>
      </c>
      <c r="E15049" t="s">
        <v>13</v>
      </c>
      <c r="F15049" t="s">
        <v>39</v>
      </c>
      <c r="G15049">
        <v>6469</v>
      </c>
      <c r="H15049">
        <v>2419</v>
      </c>
      <c r="I15049">
        <v>210</v>
      </c>
      <c r="J15049">
        <v>56</v>
      </c>
      <c r="K15049">
        <v>13</v>
      </c>
    </row>
    <row r="15050" spans="1:11" x14ac:dyDescent="0.3">
      <c r="A15050" t="s">
        <v>9553</v>
      </c>
      <c r="B15050">
        <v>1238937260</v>
      </c>
      <c r="C15050">
        <v>36</v>
      </c>
      <c r="D15050" t="s">
        <v>14994</v>
      </c>
      <c r="E15050" t="s">
        <v>13</v>
      </c>
      <c r="F15050" t="s">
        <v>16</v>
      </c>
      <c r="G15050">
        <v>3517</v>
      </c>
      <c r="H15050">
        <v>1394</v>
      </c>
      <c r="I15050">
        <v>469</v>
      </c>
      <c r="J15050">
        <v>7</v>
      </c>
      <c r="K15050">
        <v>2</v>
      </c>
    </row>
    <row r="15051" spans="1:11" x14ac:dyDescent="0.3">
      <c r="A15051" t="s">
        <v>9553</v>
      </c>
      <c r="B15051">
        <v>3363529677</v>
      </c>
      <c r="C15051">
        <v>20</v>
      </c>
      <c r="D15051" t="s">
        <v>14995</v>
      </c>
      <c r="E15051" t="s">
        <v>25</v>
      </c>
      <c r="F15051" t="s">
        <v>16</v>
      </c>
      <c r="G15051">
        <v>5174</v>
      </c>
      <c r="H15051">
        <v>2151</v>
      </c>
      <c r="I15051">
        <v>282</v>
      </c>
      <c r="J15051">
        <v>29</v>
      </c>
      <c r="K15051">
        <v>7</v>
      </c>
    </row>
    <row r="15052" spans="1:11" x14ac:dyDescent="0.3">
      <c r="A15052" t="s">
        <v>9553</v>
      </c>
      <c r="B15052">
        <v>6637671809</v>
      </c>
      <c r="C15052">
        <v>31</v>
      </c>
      <c r="D15052" t="s">
        <v>14996</v>
      </c>
      <c r="E15052" t="s">
        <v>13</v>
      </c>
      <c r="F15052" t="s">
        <v>16</v>
      </c>
      <c r="G15052">
        <v>1175</v>
      </c>
      <c r="H15052">
        <v>140</v>
      </c>
      <c r="I15052">
        <v>10</v>
      </c>
      <c r="J15052">
        <v>1</v>
      </c>
      <c r="K15052">
        <v>0</v>
      </c>
    </row>
    <row r="15053" spans="1:11" x14ac:dyDescent="0.3">
      <c r="A15053" t="s">
        <v>9553</v>
      </c>
      <c r="B15053">
        <v>9092376838</v>
      </c>
      <c r="C15053">
        <v>17</v>
      </c>
      <c r="D15053" t="s">
        <v>14997</v>
      </c>
      <c r="E15053" t="s">
        <v>13</v>
      </c>
      <c r="F15053" t="s">
        <v>16</v>
      </c>
      <c r="G15053">
        <v>1159</v>
      </c>
      <c r="H15053">
        <v>478</v>
      </c>
      <c r="I15053">
        <v>77</v>
      </c>
      <c r="J15053">
        <v>8</v>
      </c>
      <c r="K15053">
        <v>3</v>
      </c>
    </row>
    <row r="15054" spans="1:11" x14ac:dyDescent="0.3">
      <c r="A15054" t="s">
        <v>9553</v>
      </c>
      <c r="B15054">
        <v>2647148332</v>
      </c>
      <c r="C15054">
        <v>56</v>
      </c>
      <c r="D15054" t="s">
        <v>14998</v>
      </c>
      <c r="E15054" t="s">
        <v>13</v>
      </c>
      <c r="F15054" t="s">
        <v>16</v>
      </c>
      <c r="G15054">
        <v>3276</v>
      </c>
      <c r="H15054">
        <v>906</v>
      </c>
      <c r="I15054">
        <v>46</v>
      </c>
      <c r="J15054">
        <v>4</v>
      </c>
      <c r="K15054">
        <v>1</v>
      </c>
    </row>
    <row r="15055" spans="1:11" x14ac:dyDescent="0.3">
      <c r="A15055" t="s">
        <v>9553</v>
      </c>
      <c r="B15055">
        <v>8948244812</v>
      </c>
      <c r="C15055">
        <v>30</v>
      </c>
      <c r="D15055" t="s">
        <v>14999</v>
      </c>
      <c r="E15055" t="s">
        <v>13</v>
      </c>
      <c r="F15055" t="s">
        <v>16</v>
      </c>
      <c r="G15055">
        <v>1888</v>
      </c>
      <c r="H15055">
        <v>758</v>
      </c>
      <c r="I15055">
        <v>217</v>
      </c>
      <c r="J15055">
        <v>1</v>
      </c>
      <c r="K15055">
        <v>0</v>
      </c>
    </row>
    <row r="15056" spans="1:11" x14ac:dyDescent="0.3">
      <c r="A15056" t="s">
        <v>9553</v>
      </c>
      <c r="B15056">
        <v>8109867523</v>
      </c>
      <c r="C15056">
        <v>17</v>
      </c>
      <c r="D15056" t="s">
        <v>15000</v>
      </c>
      <c r="E15056" t="s">
        <v>13</v>
      </c>
      <c r="F15056" t="s">
        <v>16</v>
      </c>
      <c r="G15056">
        <v>8184</v>
      </c>
      <c r="H15056">
        <v>2614</v>
      </c>
      <c r="I15056">
        <v>242</v>
      </c>
      <c r="J15056">
        <v>43</v>
      </c>
      <c r="K15056">
        <v>4</v>
      </c>
    </row>
    <row r="15057" spans="1:11" x14ac:dyDescent="0.3">
      <c r="A15057" t="s">
        <v>9553</v>
      </c>
      <c r="B15057">
        <v>8988375907</v>
      </c>
      <c r="C15057">
        <v>58</v>
      </c>
      <c r="D15057" t="s">
        <v>15001</v>
      </c>
      <c r="E15057" t="s">
        <v>13</v>
      </c>
      <c r="F15057" t="s">
        <v>16</v>
      </c>
      <c r="G15057">
        <v>607</v>
      </c>
      <c r="H15057">
        <v>253</v>
      </c>
      <c r="I15057">
        <v>4</v>
      </c>
      <c r="J15057">
        <v>1</v>
      </c>
      <c r="K15057">
        <v>0</v>
      </c>
    </row>
    <row r="15058" spans="1:11" x14ac:dyDescent="0.3">
      <c r="A15058" t="s">
        <v>9553</v>
      </c>
      <c r="B15058">
        <v>4104062724</v>
      </c>
      <c r="C15058">
        <v>16</v>
      </c>
      <c r="D15058" t="s">
        <v>15002</v>
      </c>
      <c r="E15058" t="s">
        <v>13</v>
      </c>
      <c r="F15058" t="s">
        <v>16</v>
      </c>
      <c r="G15058">
        <v>193</v>
      </c>
      <c r="H15058">
        <v>13</v>
      </c>
      <c r="I15058">
        <v>3</v>
      </c>
      <c r="J15058">
        <v>0</v>
      </c>
      <c r="K15058">
        <v>0</v>
      </c>
    </row>
    <row r="15059" spans="1:11" x14ac:dyDescent="0.3">
      <c r="A15059" t="s">
        <v>9553</v>
      </c>
      <c r="B15059">
        <v>5356949706</v>
      </c>
      <c r="C15059">
        <v>60</v>
      </c>
      <c r="D15059" t="s">
        <v>15003</v>
      </c>
      <c r="E15059" t="s">
        <v>13</v>
      </c>
      <c r="F15059" t="s">
        <v>16</v>
      </c>
      <c r="G15059">
        <v>7056</v>
      </c>
      <c r="H15059">
        <v>2109</v>
      </c>
      <c r="I15059">
        <v>8</v>
      </c>
      <c r="J15059">
        <v>13</v>
      </c>
      <c r="K15059">
        <v>5</v>
      </c>
    </row>
    <row r="15060" spans="1:11" x14ac:dyDescent="0.3">
      <c r="A15060" t="s">
        <v>9553</v>
      </c>
      <c r="B15060">
        <v>2812436639</v>
      </c>
      <c r="C15060">
        <v>43</v>
      </c>
      <c r="D15060" t="s">
        <v>15004</v>
      </c>
      <c r="E15060" t="s">
        <v>13</v>
      </c>
      <c r="F15060" t="s">
        <v>16</v>
      </c>
      <c r="G15060">
        <v>8514</v>
      </c>
      <c r="H15060">
        <v>315</v>
      </c>
      <c r="I15060">
        <v>48</v>
      </c>
      <c r="J15060">
        <v>7</v>
      </c>
      <c r="K15060">
        <v>2</v>
      </c>
    </row>
    <row r="15061" spans="1:11" x14ac:dyDescent="0.3">
      <c r="A15061" t="s">
        <v>9553</v>
      </c>
      <c r="B15061">
        <v>9513983439</v>
      </c>
      <c r="C15061">
        <v>12</v>
      </c>
      <c r="D15061" t="s">
        <v>15005</v>
      </c>
      <c r="E15061" t="s">
        <v>13</v>
      </c>
      <c r="F15061" t="s">
        <v>16</v>
      </c>
      <c r="G15061">
        <v>1442</v>
      </c>
      <c r="H15061">
        <v>453</v>
      </c>
      <c r="I15061">
        <v>85</v>
      </c>
      <c r="J15061">
        <v>6</v>
      </c>
      <c r="K15061">
        <v>0</v>
      </c>
    </row>
    <row r="15062" spans="1:11" x14ac:dyDescent="0.3">
      <c r="A15062" t="s">
        <v>9553</v>
      </c>
      <c r="B15062">
        <v>3724614870</v>
      </c>
      <c r="C15062">
        <v>50</v>
      </c>
      <c r="D15062" t="s">
        <v>15006</v>
      </c>
      <c r="E15062" t="s">
        <v>13</v>
      </c>
      <c r="F15062" t="s">
        <v>16</v>
      </c>
      <c r="G15062">
        <v>7421</v>
      </c>
      <c r="H15062">
        <v>906</v>
      </c>
      <c r="I15062">
        <v>169</v>
      </c>
      <c r="J15062">
        <v>20</v>
      </c>
      <c r="K15062">
        <v>5</v>
      </c>
    </row>
    <row r="15063" spans="1:11" x14ac:dyDescent="0.3">
      <c r="A15063" t="s">
        <v>9553</v>
      </c>
      <c r="B15063">
        <v>9492244716</v>
      </c>
      <c r="C15063">
        <v>6</v>
      </c>
      <c r="D15063" t="s">
        <v>15007</v>
      </c>
      <c r="E15063" t="s">
        <v>13</v>
      </c>
      <c r="F15063" t="s">
        <v>16</v>
      </c>
      <c r="G15063">
        <v>4075</v>
      </c>
      <c r="H15063">
        <v>393</v>
      </c>
      <c r="I15063">
        <v>111</v>
      </c>
      <c r="J15063">
        <v>2</v>
      </c>
      <c r="K15063">
        <v>0</v>
      </c>
    </row>
    <row r="15064" spans="1:11" x14ac:dyDescent="0.3">
      <c r="A15064" t="s">
        <v>9553</v>
      </c>
      <c r="B15064">
        <v>4465120049</v>
      </c>
      <c r="C15064">
        <v>30</v>
      </c>
      <c r="D15064" t="s">
        <v>15008</v>
      </c>
      <c r="E15064" t="s">
        <v>25</v>
      </c>
      <c r="F15064" t="s">
        <v>16</v>
      </c>
      <c r="G15064">
        <v>4133</v>
      </c>
      <c r="H15064">
        <v>677</v>
      </c>
      <c r="I15064">
        <v>1</v>
      </c>
      <c r="J15064">
        <v>16</v>
      </c>
      <c r="K15064">
        <v>0</v>
      </c>
    </row>
    <row r="15065" spans="1:11" x14ac:dyDescent="0.3">
      <c r="A15065" t="s">
        <v>9553</v>
      </c>
      <c r="B15065">
        <v>8290450333</v>
      </c>
      <c r="C15065">
        <v>29</v>
      </c>
      <c r="D15065" t="s">
        <v>15009</v>
      </c>
      <c r="E15065" t="s">
        <v>13</v>
      </c>
      <c r="F15065" t="s">
        <v>16</v>
      </c>
      <c r="G15065">
        <v>9676</v>
      </c>
      <c r="H15065">
        <v>3109</v>
      </c>
      <c r="I15065">
        <v>251</v>
      </c>
      <c r="J15065">
        <v>76</v>
      </c>
      <c r="K15065">
        <v>2</v>
      </c>
    </row>
    <row r="15066" spans="1:11" x14ac:dyDescent="0.3">
      <c r="A15066" t="s">
        <v>9553</v>
      </c>
      <c r="B15066">
        <v>8251872621</v>
      </c>
      <c r="C15066">
        <v>26</v>
      </c>
      <c r="D15066" t="s">
        <v>15010</v>
      </c>
      <c r="E15066" t="s">
        <v>13</v>
      </c>
      <c r="F15066" t="s">
        <v>16</v>
      </c>
      <c r="G15066">
        <v>8136</v>
      </c>
      <c r="H15066">
        <v>3281</v>
      </c>
      <c r="I15066">
        <v>684</v>
      </c>
      <c r="J15066">
        <v>7</v>
      </c>
      <c r="K15066">
        <v>1</v>
      </c>
    </row>
    <row r="15067" spans="1:11" x14ac:dyDescent="0.3">
      <c r="A15067" t="s">
        <v>9553</v>
      </c>
      <c r="B15067">
        <v>7752920138</v>
      </c>
      <c r="C15067">
        <v>40</v>
      </c>
      <c r="D15067" t="s">
        <v>15011</v>
      </c>
      <c r="E15067" t="s">
        <v>13</v>
      </c>
      <c r="F15067" t="s">
        <v>16</v>
      </c>
      <c r="G15067">
        <v>9007</v>
      </c>
      <c r="H15067">
        <v>2431</v>
      </c>
      <c r="I15067">
        <v>443</v>
      </c>
      <c r="J15067">
        <v>59</v>
      </c>
      <c r="K15067">
        <v>2</v>
      </c>
    </row>
    <row r="15068" spans="1:11" x14ac:dyDescent="0.3">
      <c r="A15068" t="s">
        <v>9553</v>
      </c>
      <c r="B15068">
        <v>4463361128</v>
      </c>
      <c r="C15068">
        <v>20</v>
      </c>
      <c r="D15068" t="s">
        <v>15012</v>
      </c>
      <c r="E15068" t="s">
        <v>13</v>
      </c>
      <c r="F15068" t="s">
        <v>16</v>
      </c>
      <c r="G15068">
        <v>4688</v>
      </c>
      <c r="H15068">
        <v>202</v>
      </c>
      <c r="I15068">
        <v>15</v>
      </c>
      <c r="J15068">
        <v>0</v>
      </c>
      <c r="K15068">
        <v>0</v>
      </c>
    </row>
    <row r="15069" spans="1:11" x14ac:dyDescent="0.3">
      <c r="A15069" t="s">
        <v>9553</v>
      </c>
      <c r="B15069">
        <v>8284725663</v>
      </c>
      <c r="C15069">
        <v>58</v>
      </c>
      <c r="D15069" t="s">
        <v>15013</v>
      </c>
      <c r="E15069" t="s">
        <v>13</v>
      </c>
      <c r="F15069" t="s">
        <v>16</v>
      </c>
      <c r="G15069">
        <v>8094</v>
      </c>
      <c r="H15069">
        <v>3028</v>
      </c>
      <c r="I15069">
        <v>920</v>
      </c>
      <c r="J15069">
        <v>16</v>
      </c>
      <c r="K15069">
        <v>5</v>
      </c>
    </row>
    <row r="15070" spans="1:11" x14ac:dyDescent="0.3">
      <c r="A15070" t="s">
        <v>9553</v>
      </c>
      <c r="B15070">
        <v>1940956471</v>
      </c>
      <c r="C15070">
        <v>55</v>
      </c>
      <c r="D15070" t="s">
        <v>15014</v>
      </c>
      <c r="E15070" t="s">
        <v>13</v>
      </c>
      <c r="F15070" t="s">
        <v>16</v>
      </c>
      <c r="G15070">
        <v>4918</v>
      </c>
      <c r="H15070">
        <v>1249</v>
      </c>
      <c r="I15070">
        <v>267</v>
      </c>
      <c r="J15070">
        <v>2</v>
      </c>
      <c r="K15070">
        <v>0</v>
      </c>
    </row>
    <row r="15071" spans="1:11" x14ac:dyDescent="0.3">
      <c r="A15071" t="s">
        <v>9553</v>
      </c>
      <c r="B15071">
        <v>4711650966</v>
      </c>
      <c r="C15071">
        <v>49</v>
      </c>
      <c r="D15071" t="s">
        <v>15015</v>
      </c>
      <c r="E15071" t="s">
        <v>13</v>
      </c>
      <c r="F15071" t="s">
        <v>16</v>
      </c>
      <c r="G15071">
        <v>5594</v>
      </c>
      <c r="H15071">
        <v>2275</v>
      </c>
      <c r="I15071">
        <v>870</v>
      </c>
      <c r="J15071">
        <v>31</v>
      </c>
      <c r="K15071">
        <v>12</v>
      </c>
    </row>
    <row r="15072" spans="1:11" x14ac:dyDescent="0.3">
      <c r="A15072" t="s">
        <v>9553</v>
      </c>
      <c r="B15072">
        <v>8437611822</v>
      </c>
      <c r="C15072">
        <v>5</v>
      </c>
      <c r="D15072" t="s">
        <v>15016</v>
      </c>
      <c r="E15072" t="s">
        <v>13</v>
      </c>
      <c r="F15072" t="s">
        <v>16</v>
      </c>
      <c r="G15072">
        <v>8531</v>
      </c>
      <c r="H15072">
        <v>2605</v>
      </c>
      <c r="I15072">
        <v>854</v>
      </c>
      <c r="J15072">
        <v>30</v>
      </c>
      <c r="K15072">
        <v>1</v>
      </c>
    </row>
    <row r="15073" spans="1:11" x14ac:dyDescent="0.3">
      <c r="A15073" t="s">
        <v>9553</v>
      </c>
      <c r="B15073">
        <v>2504004001</v>
      </c>
      <c r="C15073">
        <v>28</v>
      </c>
      <c r="D15073" t="s">
        <v>15017</v>
      </c>
      <c r="E15073" t="s">
        <v>25</v>
      </c>
      <c r="F15073" t="s">
        <v>16</v>
      </c>
      <c r="G15073">
        <v>2476</v>
      </c>
      <c r="H15073">
        <v>662</v>
      </c>
      <c r="I15073">
        <v>33</v>
      </c>
      <c r="J15073">
        <v>5</v>
      </c>
      <c r="K15073">
        <v>1</v>
      </c>
    </row>
    <row r="15074" spans="1:11" x14ac:dyDescent="0.3">
      <c r="A15074" t="s">
        <v>9553</v>
      </c>
      <c r="B15074">
        <v>8280864855</v>
      </c>
      <c r="C15074">
        <v>56</v>
      </c>
      <c r="D15074" t="s">
        <v>15018</v>
      </c>
      <c r="E15074" t="s">
        <v>13</v>
      </c>
      <c r="F15074" t="s">
        <v>16</v>
      </c>
      <c r="G15074">
        <v>6110</v>
      </c>
      <c r="H15074">
        <v>791</v>
      </c>
      <c r="I15074">
        <v>119</v>
      </c>
      <c r="J15074">
        <v>16</v>
      </c>
      <c r="K15074">
        <v>4</v>
      </c>
    </row>
    <row r="15075" spans="1:11" x14ac:dyDescent="0.3">
      <c r="A15075" t="s">
        <v>9553</v>
      </c>
      <c r="B15075">
        <v>1602937367</v>
      </c>
      <c r="C15075">
        <v>29</v>
      </c>
      <c r="D15075" t="s">
        <v>15019</v>
      </c>
      <c r="E15075" t="s">
        <v>13</v>
      </c>
      <c r="F15075" t="s">
        <v>16</v>
      </c>
      <c r="G15075">
        <v>8177</v>
      </c>
      <c r="H15075">
        <v>1065</v>
      </c>
      <c r="I15075">
        <v>314</v>
      </c>
      <c r="J15075">
        <v>13</v>
      </c>
      <c r="K15075">
        <v>2</v>
      </c>
    </row>
    <row r="15076" spans="1:11" x14ac:dyDescent="0.3">
      <c r="A15076" t="s">
        <v>9553</v>
      </c>
      <c r="B15076">
        <v>1313271531</v>
      </c>
      <c r="C15076">
        <v>59</v>
      </c>
      <c r="D15076" t="s">
        <v>15020</v>
      </c>
      <c r="E15076" t="s">
        <v>13</v>
      </c>
      <c r="F15076" t="s">
        <v>16</v>
      </c>
      <c r="G15076">
        <v>6223</v>
      </c>
      <c r="H15076">
        <v>252</v>
      </c>
      <c r="I15076">
        <v>81</v>
      </c>
      <c r="J15076">
        <v>0</v>
      </c>
      <c r="K15076">
        <v>0</v>
      </c>
    </row>
    <row r="15077" spans="1:11" x14ac:dyDescent="0.3">
      <c r="A15077" t="s">
        <v>9553</v>
      </c>
      <c r="B15077">
        <v>8433101474</v>
      </c>
      <c r="C15077">
        <v>47</v>
      </c>
      <c r="D15077" t="s">
        <v>15021</v>
      </c>
      <c r="E15077" t="s">
        <v>13</v>
      </c>
      <c r="F15077" t="s">
        <v>16</v>
      </c>
      <c r="G15077">
        <v>9828</v>
      </c>
      <c r="H15077">
        <v>210</v>
      </c>
      <c r="I15077">
        <v>78</v>
      </c>
      <c r="J15077">
        <v>3</v>
      </c>
      <c r="K15077">
        <v>1</v>
      </c>
    </row>
    <row r="15078" spans="1:11" x14ac:dyDescent="0.3">
      <c r="A15078" t="s">
        <v>9553</v>
      </c>
      <c r="B15078">
        <v>7704837859</v>
      </c>
      <c r="C15078">
        <v>9</v>
      </c>
      <c r="D15078" t="s">
        <v>15022</v>
      </c>
      <c r="E15078" t="s">
        <v>13</v>
      </c>
      <c r="F15078" t="s">
        <v>16</v>
      </c>
      <c r="G15078">
        <v>725</v>
      </c>
      <c r="H15078">
        <v>140</v>
      </c>
      <c r="I15078">
        <v>10</v>
      </c>
      <c r="J15078">
        <v>3</v>
      </c>
      <c r="K15078">
        <v>1</v>
      </c>
    </row>
    <row r="15079" spans="1:11" x14ac:dyDescent="0.3">
      <c r="A15079" t="s">
        <v>9553</v>
      </c>
      <c r="B15079">
        <v>5003517134</v>
      </c>
      <c r="C15079">
        <v>51</v>
      </c>
      <c r="D15079" t="s">
        <v>15023</v>
      </c>
      <c r="E15079" t="s">
        <v>13</v>
      </c>
      <c r="F15079" t="s">
        <v>16</v>
      </c>
      <c r="G15079">
        <v>9942</v>
      </c>
      <c r="H15079">
        <v>2241</v>
      </c>
      <c r="I15079">
        <v>424</v>
      </c>
      <c r="J15079">
        <v>32</v>
      </c>
      <c r="K15079">
        <v>9</v>
      </c>
    </row>
    <row r="15080" spans="1:11" x14ac:dyDescent="0.3">
      <c r="A15080" t="s">
        <v>9553</v>
      </c>
      <c r="B15080">
        <v>5061810095</v>
      </c>
      <c r="C15080">
        <v>21</v>
      </c>
      <c r="D15080" t="s">
        <v>15024</v>
      </c>
      <c r="E15080" t="s">
        <v>25</v>
      </c>
      <c r="F15080" t="s">
        <v>39</v>
      </c>
      <c r="G15080">
        <v>1616</v>
      </c>
      <c r="H15080">
        <v>193</v>
      </c>
      <c r="I15080">
        <v>29</v>
      </c>
      <c r="J15080">
        <v>0</v>
      </c>
      <c r="K15080">
        <v>0</v>
      </c>
    </row>
    <row r="15081" spans="1:11" x14ac:dyDescent="0.3">
      <c r="A15081" t="s">
        <v>9553</v>
      </c>
      <c r="B15081">
        <v>9411781885</v>
      </c>
      <c r="C15081">
        <v>52</v>
      </c>
      <c r="D15081" t="s">
        <v>15025</v>
      </c>
      <c r="E15081" t="s">
        <v>13</v>
      </c>
      <c r="F15081" t="s">
        <v>16</v>
      </c>
      <c r="G15081">
        <v>7441</v>
      </c>
      <c r="H15081">
        <v>2249</v>
      </c>
      <c r="I15081">
        <v>510</v>
      </c>
      <c r="J15081">
        <v>30</v>
      </c>
      <c r="K15081">
        <v>3</v>
      </c>
    </row>
    <row r="15082" spans="1:11" x14ac:dyDescent="0.3">
      <c r="A15082" t="s">
        <v>9553</v>
      </c>
      <c r="B15082">
        <v>8420766770</v>
      </c>
      <c r="C15082">
        <v>56</v>
      </c>
      <c r="D15082" t="s">
        <v>15026</v>
      </c>
      <c r="E15082" t="s">
        <v>13</v>
      </c>
      <c r="F15082" t="s">
        <v>16</v>
      </c>
      <c r="G15082">
        <v>8799</v>
      </c>
      <c r="H15082">
        <v>2480</v>
      </c>
      <c r="I15082">
        <v>552</v>
      </c>
      <c r="J15082">
        <v>61</v>
      </c>
      <c r="K15082">
        <v>13</v>
      </c>
    </row>
    <row r="15083" spans="1:11" x14ac:dyDescent="0.3">
      <c r="A15083" t="s">
        <v>9553</v>
      </c>
      <c r="B15083">
        <v>8215539729</v>
      </c>
      <c r="C15083">
        <v>10</v>
      </c>
      <c r="D15083" t="s">
        <v>15027</v>
      </c>
      <c r="E15083" t="s">
        <v>13</v>
      </c>
      <c r="F15083" t="s">
        <v>39</v>
      </c>
      <c r="G15083">
        <v>1003</v>
      </c>
      <c r="H15083">
        <v>200</v>
      </c>
      <c r="I15083">
        <v>23</v>
      </c>
      <c r="J15083">
        <v>2</v>
      </c>
      <c r="K15083">
        <v>0</v>
      </c>
    </row>
    <row r="15084" spans="1:11" x14ac:dyDescent="0.3">
      <c r="A15084" t="s">
        <v>9553</v>
      </c>
      <c r="B15084">
        <v>2150532969</v>
      </c>
      <c r="C15084">
        <v>27</v>
      </c>
      <c r="D15084" t="s">
        <v>15028</v>
      </c>
      <c r="E15084" t="s">
        <v>13</v>
      </c>
      <c r="F15084" t="s">
        <v>16</v>
      </c>
      <c r="G15084">
        <v>4357</v>
      </c>
      <c r="H15084">
        <v>631</v>
      </c>
      <c r="I15084">
        <v>101</v>
      </c>
      <c r="J15084">
        <v>3</v>
      </c>
      <c r="K15084">
        <v>1</v>
      </c>
    </row>
    <row r="15085" spans="1:11" x14ac:dyDescent="0.3">
      <c r="A15085" t="s">
        <v>9553</v>
      </c>
      <c r="B15085">
        <v>6974369295</v>
      </c>
      <c r="C15085">
        <v>53</v>
      </c>
      <c r="D15085" t="s">
        <v>15029</v>
      </c>
      <c r="E15085" t="s">
        <v>13</v>
      </c>
      <c r="F15085" t="s">
        <v>16</v>
      </c>
      <c r="G15085">
        <v>3762</v>
      </c>
      <c r="H15085">
        <v>345</v>
      </c>
      <c r="I15085">
        <v>58</v>
      </c>
      <c r="J15085">
        <v>1</v>
      </c>
      <c r="K15085">
        <v>0</v>
      </c>
    </row>
    <row r="15086" spans="1:11" x14ac:dyDescent="0.3">
      <c r="A15086" t="s">
        <v>9553</v>
      </c>
      <c r="B15086">
        <v>7164625051</v>
      </c>
      <c r="C15086">
        <v>38</v>
      </c>
      <c r="D15086" t="s">
        <v>15030</v>
      </c>
      <c r="E15086" t="s">
        <v>25</v>
      </c>
      <c r="F15086" t="s">
        <v>16</v>
      </c>
      <c r="G15086">
        <v>9021</v>
      </c>
      <c r="H15086">
        <v>456</v>
      </c>
      <c r="I15086">
        <v>90</v>
      </c>
      <c r="J15086">
        <v>2</v>
      </c>
      <c r="K15086">
        <v>1</v>
      </c>
    </row>
    <row r="15087" spans="1:11" x14ac:dyDescent="0.3">
      <c r="A15087" t="s">
        <v>9553</v>
      </c>
      <c r="B15087">
        <v>5280204338</v>
      </c>
      <c r="C15087">
        <v>46</v>
      </c>
      <c r="D15087" t="s">
        <v>15031</v>
      </c>
      <c r="E15087" t="s">
        <v>13</v>
      </c>
      <c r="F15087" t="s">
        <v>39</v>
      </c>
      <c r="G15087">
        <v>824</v>
      </c>
      <c r="H15087">
        <v>119</v>
      </c>
      <c r="I15087">
        <v>45</v>
      </c>
      <c r="J15087">
        <v>2</v>
      </c>
      <c r="K15087">
        <v>0</v>
      </c>
    </row>
    <row r="15088" spans="1:11" x14ac:dyDescent="0.3">
      <c r="A15088" t="s">
        <v>9553</v>
      </c>
      <c r="B15088">
        <v>6341758009</v>
      </c>
      <c r="C15088">
        <v>9</v>
      </c>
      <c r="D15088" t="s">
        <v>15032</v>
      </c>
      <c r="E15088" t="s">
        <v>13</v>
      </c>
      <c r="F15088" t="s">
        <v>16</v>
      </c>
      <c r="G15088">
        <v>256</v>
      </c>
      <c r="H15088">
        <v>67</v>
      </c>
      <c r="I15088">
        <v>9</v>
      </c>
      <c r="J15088">
        <v>0</v>
      </c>
      <c r="K15088">
        <v>0</v>
      </c>
    </row>
    <row r="15089" spans="1:11" x14ac:dyDescent="0.3">
      <c r="A15089" t="s">
        <v>9553</v>
      </c>
      <c r="B15089">
        <v>6646563244</v>
      </c>
      <c r="C15089">
        <v>17</v>
      </c>
      <c r="D15089" t="s">
        <v>15033</v>
      </c>
      <c r="E15089" t="s">
        <v>13</v>
      </c>
      <c r="F15089" t="s">
        <v>16</v>
      </c>
      <c r="G15089">
        <v>1882</v>
      </c>
      <c r="H15089">
        <v>238</v>
      </c>
      <c r="I15089">
        <v>24</v>
      </c>
      <c r="J15089">
        <v>3</v>
      </c>
      <c r="K15089">
        <v>1</v>
      </c>
    </row>
    <row r="15090" spans="1:11" x14ac:dyDescent="0.3">
      <c r="A15090" t="s">
        <v>9553</v>
      </c>
      <c r="B15090">
        <v>8214787416</v>
      </c>
      <c r="C15090">
        <v>13</v>
      </c>
      <c r="D15090" t="s">
        <v>15034</v>
      </c>
      <c r="E15090" t="s">
        <v>13</v>
      </c>
      <c r="F15090" t="s">
        <v>16</v>
      </c>
      <c r="G15090">
        <v>8096</v>
      </c>
      <c r="H15090">
        <v>2393</v>
      </c>
      <c r="I15090">
        <v>30</v>
      </c>
      <c r="J15090">
        <v>41</v>
      </c>
      <c r="K15090">
        <v>16</v>
      </c>
    </row>
    <row r="15091" spans="1:11" x14ac:dyDescent="0.3">
      <c r="A15091" t="s">
        <v>9553</v>
      </c>
      <c r="B15091">
        <v>8157567813</v>
      </c>
      <c r="C15091">
        <v>29</v>
      </c>
      <c r="D15091" t="s">
        <v>15035</v>
      </c>
      <c r="E15091" t="s">
        <v>13</v>
      </c>
      <c r="F15091" t="s">
        <v>16</v>
      </c>
      <c r="G15091">
        <v>615</v>
      </c>
      <c r="H15091">
        <v>77</v>
      </c>
      <c r="I15091">
        <v>10</v>
      </c>
      <c r="J15091">
        <v>1</v>
      </c>
      <c r="K15091">
        <v>0</v>
      </c>
    </row>
    <row r="15092" spans="1:11" x14ac:dyDescent="0.3">
      <c r="A15092" t="s">
        <v>9553</v>
      </c>
      <c r="B15092">
        <v>7505061294</v>
      </c>
      <c r="C15092">
        <v>31</v>
      </c>
      <c r="D15092" t="s">
        <v>15036</v>
      </c>
      <c r="E15092" t="s">
        <v>13</v>
      </c>
      <c r="F15092" t="s">
        <v>16</v>
      </c>
      <c r="G15092">
        <v>2543</v>
      </c>
      <c r="H15092">
        <v>505</v>
      </c>
      <c r="I15092">
        <v>156</v>
      </c>
      <c r="J15092">
        <v>7</v>
      </c>
      <c r="K15092">
        <v>0</v>
      </c>
    </row>
    <row r="15093" spans="1:11" x14ac:dyDescent="0.3">
      <c r="A15093" t="s">
        <v>9553</v>
      </c>
      <c r="B15093">
        <v>8456310149</v>
      </c>
      <c r="C15093">
        <v>47</v>
      </c>
      <c r="D15093" t="s">
        <v>15037</v>
      </c>
      <c r="E15093" t="s">
        <v>13</v>
      </c>
      <c r="F15093" t="s">
        <v>16</v>
      </c>
      <c r="G15093">
        <v>1274</v>
      </c>
      <c r="H15093">
        <v>176</v>
      </c>
      <c r="I15093">
        <v>40</v>
      </c>
      <c r="J15093">
        <v>3</v>
      </c>
      <c r="K15093">
        <v>1</v>
      </c>
    </row>
    <row r="15094" spans="1:11" x14ac:dyDescent="0.3">
      <c r="A15094" t="s">
        <v>9553</v>
      </c>
      <c r="B15094">
        <v>9440456423</v>
      </c>
      <c r="C15094">
        <v>14</v>
      </c>
      <c r="D15094" t="s">
        <v>15038</v>
      </c>
      <c r="E15094" t="s">
        <v>13</v>
      </c>
      <c r="F15094" t="s">
        <v>16</v>
      </c>
      <c r="G15094">
        <v>9807</v>
      </c>
      <c r="H15094">
        <v>4284</v>
      </c>
      <c r="I15094">
        <v>749</v>
      </c>
      <c r="J15094">
        <v>43</v>
      </c>
      <c r="K15094">
        <v>15</v>
      </c>
    </row>
    <row r="15095" spans="1:11" x14ac:dyDescent="0.3">
      <c r="A15095" t="s">
        <v>9553</v>
      </c>
      <c r="B15095">
        <v>4369775187</v>
      </c>
      <c r="C15095">
        <v>9</v>
      </c>
      <c r="D15095" t="s">
        <v>15039</v>
      </c>
      <c r="E15095" t="s">
        <v>13</v>
      </c>
      <c r="F15095" t="s">
        <v>16</v>
      </c>
      <c r="G15095">
        <v>3417</v>
      </c>
      <c r="H15095">
        <v>318</v>
      </c>
      <c r="I15095">
        <v>110</v>
      </c>
      <c r="J15095">
        <v>1</v>
      </c>
      <c r="K15095">
        <v>0</v>
      </c>
    </row>
    <row r="15096" spans="1:11" x14ac:dyDescent="0.3">
      <c r="A15096" t="s">
        <v>9553</v>
      </c>
      <c r="B15096">
        <v>2192463902</v>
      </c>
      <c r="C15096">
        <v>36</v>
      </c>
      <c r="D15096" t="s">
        <v>15040</v>
      </c>
      <c r="E15096" t="s">
        <v>13</v>
      </c>
      <c r="F15096" t="s">
        <v>16</v>
      </c>
      <c r="G15096">
        <v>8396</v>
      </c>
      <c r="H15096">
        <v>1822</v>
      </c>
      <c r="I15096">
        <v>331</v>
      </c>
      <c r="J15096">
        <v>28</v>
      </c>
      <c r="K15096">
        <v>5</v>
      </c>
    </row>
    <row r="15097" spans="1:11" x14ac:dyDescent="0.3">
      <c r="A15097" t="s">
        <v>9553</v>
      </c>
      <c r="B15097">
        <v>5800205654</v>
      </c>
      <c r="C15097">
        <v>34</v>
      </c>
      <c r="D15097" t="s">
        <v>15041</v>
      </c>
      <c r="E15097" t="s">
        <v>13</v>
      </c>
      <c r="F15097" t="s">
        <v>16</v>
      </c>
      <c r="G15097">
        <v>5967</v>
      </c>
      <c r="H15097">
        <v>1695</v>
      </c>
      <c r="I15097">
        <v>343</v>
      </c>
      <c r="J15097">
        <v>8</v>
      </c>
      <c r="K15097">
        <v>0</v>
      </c>
    </row>
    <row r="15098" spans="1:11" x14ac:dyDescent="0.3">
      <c r="A15098" t="s">
        <v>9553</v>
      </c>
      <c r="B15098">
        <v>9172243577</v>
      </c>
      <c r="C15098">
        <v>46</v>
      </c>
      <c r="D15098" t="s">
        <v>15042</v>
      </c>
      <c r="E15098" t="s">
        <v>13</v>
      </c>
      <c r="F15098" t="s">
        <v>16</v>
      </c>
      <c r="G15098">
        <v>2668</v>
      </c>
      <c r="H15098">
        <v>357</v>
      </c>
      <c r="I15098">
        <v>52</v>
      </c>
      <c r="J15098">
        <v>4</v>
      </c>
      <c r="K15098">
        <v>1</v>
      </c>
    </row>
    <row r="15099" spans="1:11" x14ac:dyDescent="0.3">
      <c r="A15099" t="s">
        <v>9553</v>
      </c>
      <c r="B15099">
        <v>8159572874</v>
      </c>
      <c r="C15099">
        <v>36</v>
      </c>
      <c r="D15099" t="s">
        <v>15043</v>
      </c>
      <c r="E15099" t="s">
        <v>25</v>
      </c>
      <c r="F15099" t="s">
        <v>16</v>
      </c>
      <c r="G15099">
        <v>4445</v>
      </c>
      <c r="H15099">
        <v>605</v>
      </c>
      <c r="I15099">
        <v>80</v>
      </c>
      <c r="J15099">
        <v>13</v>
      </c>
      <c r="K15099">
        <v>4</v>
      </c>
    </row>
    <row r="15100" spans="1:11" x14ac:dyDescent="0.3">
      <c r="A15100" t="s">
        <v>9553</v>
      </c>
      <c r="B15100">
        <v>6145187858</v>
      </c>
      <c r="C15100">
        <v>59</v>
      </c>
      <c r="D15100" t="s">
        <v>15044</v>
      </c>
      <c r="E15100" t="s">
        <v>13</v>
      </c>
      <c r="F15100" t="s">
        <v>16</v>
      </c>
      <c r="G15100">
        <v>9411</v>
      </c>
      <c r="H15100">
        <v>1939</v>
      </c>
      <c r="I15100">
        <v>374</v>
      </c>
      <c r="J15100">
        <v>39</v>
      </c>
      <c r="K15100">
        <v>9</v>
      </c>
    </row>
    <row r="15101" spans="1:11" x14ac:dyDescent="0.3">
      <c r="A15101" t="s">
        <v>9553</v>
      </c>
      <c r="B15101">
        <v>6758651904</v>
      </c>
      <c r="C15101">
        <v>22</v>
      </c>
      <c r="D15101" t="s">
        <v>15045</v>
      </c>
      <c r="E15101" t="s">
        <v>13</v>
      </c>
      <c r="F15101" t="s">
        <v>16</v>
      </c>
      <c r="G15101">
        <v>6012</v>
      </c>
      <c r="H15101">
        <v>833</v>
      </c>
      <c r="I15101">
        <v>137</v>
      </c>
      <c r="J15101">
        <v>20</v>
      </c>
      <c r="K15101">
        <v>5</v>
      </c>
    </row>
    <row r="15102" spans="1:11" x14ac:dyDescent="0.3">
      <c r="A15102" t="s">
        <v>9553</v>
      </c>
      <c r="B15102">
        <v>6166151321</v>
      </c>
      <c r="C15102">
        <v>30</v>
      </c>
      <c r="D15102" t="s">
        <v>15046</v>
      </c>
      <c r="E15102" t="s">
        <v>13</v>
      </c>
      <c r="F15102" t="s">
        <v>16</v>
      </c>
      <c r="G15102">
        <v>5873</v>
      </c>
      <c r="H15102">
        <v>256</v>
      </c>
      <c r="I15102">
        <v>0</v>
      </c>
      <c r="J15102">
        <v>1</v>
      </c>
      <c r="K15102">
        <v>0</v>
      </c>
    </row>
    <row r="15103" spans="1:11" x14ac:dyDescent="0.3">
      <c r="A15103" t="s">
        <v>9553</v>
      </c>
      <c r="B15103">
        <v>7778439136</v>
      </c>
      <c r="C15103">
        <v>5</v>
      </c>
      <c r="D15103" t="s">
        <v>15047</v>
      </c>
      <c r="E15103" t="s">
        <v>13</v>
      </c>
      <c r="F15103" t="s">
        <v>16</v>
      </c>
      <c r="G15103">
        <v>9512</v>
      </c>
      <c r="H15103">
        <v>3605</v>
      </c>
      <c r="I15103">
        <v>702</v>
      </c>
      <c r="J15103">
        <v>46</v>
      </c>
      <c r="K15103">
        <v>5</v>
      </c>
    </row>
    <row r="15104" spans="1:11" x14ac:dyDescent="0.3">
      <c r="A15104" t="s">
        <v>9553</v>
      </c>
      <c r="B15104">
        <v>3219840820</v>
      </c>
      <c r="C15104">
        <v>14</v>
      </c>
      <c r="D15104" t="s">
        <v>15048</v>
      </c>
      <c r="E15104" t="s">
        <v>13</v>
      </c>
      <c r="F15104" t="s">
        <v>16</v>
      </c>
      <c r="G15104">
        <v>4000</v>
      </c>
      <c r="H15104">
        <v>856</v>
      </c>
      <c r="I15104">
        <v>198</v>
      </c>
      <c r="J15104">
        <v>17</v>
      </c>
      <c r="K15104">
        <v>6</v>
      </c>
    </row>
    <row r="15105" spans="1:11" x14ac:dyDescent="0.3">
      <c r="A15105" t="s">
        <v>9553</v>
      </c>
      <c r="B15105">
        <v>5163233446</v>
      </c>
      <c r="C15105">
        <v>60</v>
      </c>
      <c r="D15105" t="s">
        <v>15049</v>
      </c>
      <c r="E15105" t="s">
        <v>13</v>
      </c>
      <c r="F15105" t="s">
        <v>16</v>
      </c>
      <c r="G15105">
        <v>4224</v>
      </c>
      <c r="H15105">
        <v>913</v>
      </c>
      <c r="I15105">
        <v>239</v>
      </c>
      <c r="J15105">
        <v>22</v>
      </c>
      <c r="K15105">
        <v>8</v>
      </c>
    </row>
    <row r="15106" spans="1:11" x14ac:dyDescent="0.3">
      <c r="A15106" t="s">
        <v>9553</v>
      </c>
      <c r="B15106">
        <v>7501035443</v>
      </c>
      <c r="C15106">
        <v>21</v>
      </c>
      <c r="D15106" t="s">
        <v>15050</v>
      </c>
      <c r="E15106" t="s">
        <v>13</v>
      </c>
      <c r="F15106" t="s">
        <v>16</v>
      </c>
      <c r="G15106">
        <v>3402</v>
      </c>
      <c r="H15106">
        <v>189</v>
      </c>
      <c r="I15106">
        <v>57</v>
      </c>
      <c r="J15106">
        <v>5</v>
      </c>
      <c r="K15106">
        <v>1</v>
      </c>
    </row>
    <row r="15107" spans="1:11" x14ac:dyDescent="0.3">
      <c r="A15107" t="s">
        <v>9553</v>
      </c>
      <c r="B15107">
        <v>9703830360</v>
      </c>
      <c r="C15107">
        <v>36</v>
      </c>
      <c r="D15107" t="s">
        <v>15051</v>
      </c>
      <c r="E15107" t="s">
        <v>13</v>
      </c>
      <c r="F15107" t="s">
        <v>16</v>
      </c>
      <c r="G15107">
        <v>7024</v>
      </c>
      <c r="H15107">
        <v>756</v>
      </c>
      <c r="I15107">
        <v>203</v>
      </c>
      <c r="J15107">
        <v>17</v>
      </c>
      <c r="K15107">
        <v>3</v>
      </c>
    </row>
    <row r="15108" spans="1:11" x14ac:dyDescent="0.3">
      <c r="A15108" t="s">
        <v>9553</v>
      </c>
      <c r="B15108">
        <v>7071207603</v>
      </c>
      <c r="C15108">
        <v>45</v>
      </c>
      <c r="D15108" t="s">
        <v>15052</v>
      </c>
      <c r="E15108" t="s">
        <v>13</v>
      </c>
      <c r="F15108" t="s">
        <v>16</v>
      </c>
      <c r="G15108">
        <v>2665</v>
      </c>
      <c r="H15108">
        <v>229</v>
      </c>
      <c r="I15108">
        <v>18</v>
      </c>
      <c r="J15108">
        <v>1</v>
      </c>
      <c r="K15108">
        <v>0</v>
      </c>
    </row>
    <row r="15109" spans="1:11" x14ac:dyDescent="0.3">
      <c r="A15109" t="s">
        <v>9553</v>
      </c>
      <c r="B15109">
        <v>4071216325</v>
      </c>
      <c r="C15109">
        <v>45</v>
      </c>
      <c r="D15109" t="s">
        <v>15053</v>
      </c>
      <c r="E15109" t="s">
        <v>13</v>
      </c>
      <c r="F15109" t="s">
        <v>16</v>
      </c>
      <c r="G15109">
        <v>2297</v>
      </c>
      <c r="H15109">
        <v>293</v>
      </c>
      <c r="I15109">
        <v>94</v>
      </c>
      <c r="J15109">
        <v>5</v>
      </c>
      <c r="K15109">
        <v>0</v>
      </c>
    </row>
    <row r="15110" spans="1:11" x14ac:dyDescent="0.3">
      <c r="A15110" t="s">
        <v>9553</v>
      </c>
      <c r="B15110">
        <v>6768323430</v>
      </c>
      <c r="C15110">
        <v>16</v>
      </c>
      <c r="D15110" t="s">
        <v>15054</v>
      </c>
      <c r="E15110" t="s">
        <v>13</v>
      </c>
      <c r="F15110" t="s">
        <v>16</v>
      </c>
      <c r="G15110">
        <v>4141</v>
      </c>
      <c r="H15110">
        <v>342</v>
      </c>
      <c r="I15110">
        <v>78</v>
      </c>
      <c r="J15110">
        <v>2</v>
      </c>
      <c r="K15110">
        <v>1</v>
      </c>
    </row>
    <row r="15111" spans="1:11" x14ac:dyDescent="0.3">
      <c r="A15111" t="s">
        <v>9553</v>
      </c>
      <c r="B15111">
        <v>2207697718</v>
      </c>
      <c r="C15111">
        <v>7</v>
      </c>
      <c r="D15111" t="s">
        <v>15055</v>
      </c>
      <c r="E15111" t="s">
        <v>13</v>
      </c>
      <c r="F15111" t="s">
        <v>16</v>
      </c>
      <c r="G15111">
        <v>7539</v>
      </c>
      <c r="H15111">
        <v>3311</v>
      </c>
      <c r="I15111">
        <v>4</v>
      </c>
      <c r="J15111">
        <v>38</v>
      </c>
      <c r="K15111">
        <v>2</v>
      </c>
    </row>
    <row r="15112" spans="1:11" x14ac:dyDescent="0.3">
      <c r="A15112" t="s">
        <v>9553</v>
      </c>
      <c r="B15112">
        <v>8419350849</v>
      </c>
      <c r="C15112">
        <v>60</v>
      </c>
      <c r="D15112" t="s">
        <v>15056</v>
      </c>
      <c r="E15112" t="s">
        <v>13</v>
      </c>
      <c r="F15112" t="s">
        <v>14</v>
      </c>
      <c r="G15112">
        <v>4173</v>
      </c>
      <c r="H15112">
        <v>1843</v>
      </c>
      <c r="I15112">
        <v>148</v>
      </c>
      <c r="J15112">
        <v>33</v>
      </c>
      <c r="K15112">
        <v>11</v>
      </c>
    </row>
    <row r="15113" spans="1:11" x14ac:dyDescent="0.3">
      <c r="A15113" t="s">
        <v>9553</v>
      </c>
      <c r="B15113">
        <v>9449041816</v>
      </c>
      <c r="C15113">
        <v>57</v>
      </c>
      <c r="D15113" t="s">
        <v>15057</v>
      </c>
      <c r="E15113" t="s">
        <v>13</v>
      </c>
      <c r="F15113" t="s">
        <v>16</v>
      </c>
      <c r="G15113">
        <v>8536</v>
      </c>
      <c r="H15113">
        <v>2717</v>
      </c>
      <c r="I15113">
        <v>498</v>
      </c>
      <c r="J15113">
        <v>8</v>
      </c>
      <c r="K15113">
        <v>2</v>
      </c>
    </row>
    <row r="15114" spans="1:11" x14ac:dyDescent="0.3">
      <c r="A15114" t="s">
        <v>9553</v>
      </c>
      <c r="B15114">
        <v>1578821851</v>
      </c>
      <c r="C15114">
        <v>32</v>
      </c>
      <c r="D15114" t="s">
        <v>15058</v>
      </c>
      <c r="E15114" t="s">
        <v>13</v>
      </c>
      <c r="F15114" t="s">
        <v>16</v>
      </c>
      <c r="G15114">
        <v>4638</v>
      </c>
      <c r="H15114">
        <v>1822</v>
      </c>
      <c r="I15114">
        <v>715</v>
      </c>
      <c r="J15114">
        <v>32</v>
      </c>
      <c r="K15114">
        <v>5</v>
      </c>
    </row>
    <row r="15115" spans="1:11" x14ac:dyDescent="0.3">
      <c r="A15115" t="s">
        <v>9553</v>
      </c>
      <c r="B15115">
        <v>4647484514</v>
      </c>
      <c r="C15115">
        <v>53</v>
      </c>
      <c r="D15115" t="s">
        <v>15059</v>
      </c>
      <c r="E15115" t="s">
        <v>13</v>
      </c>
      <c r="F15115" t="s">
        <v>16</v>
      </c>
      <c r="G15115">
        <v>5797</v>
      </c>
      <c r="H15115">
        <v>2288</v>
      </c>
      <c r="I15115">
        <v>660</v>
      </c>
      <c r="J15115">
        <v>33</v>
      </c>
      <c r="K15115">
        <v>11</v>
      </c>
    </row>
    <row r="15116" spans="1:11" x14ac:dyDescent="0.3">
      <c r="A15116" t="s">
        <v>9553</v>
      </c>
      <c r="B15116">
        <v>6922180107</v>
      </c>
      <c r="C15116">
        <v>38</v>
      </c>
      <c r="D15116" t="s">
        <v>15060</v>
      </c>
      <c r="E15116" t="s">
        <v>13</v>
      </c>
      <c r="F15116" t="s">
        <v>16</v>
      </c>
      <c r="G15116">
        <v>1670</v>
      </c>
      <c r="H15116">
        <v>602</v>
      </c>
      <c r="I15116">
        <v>137</v>
      </c>
      <c r="J15116">
        <v>7</v>
      </c>
      <c r="K15116">
        <v>0</v>
      </c>
    </row>
    <row r="15117" spans="1:11" x14ac:dyDescent="0.3">
      <c r="A15117" t="s">
        <v>9553</v>
      </c>
      <c r="B15117">
        <v>6685721761</v>
      </c>
      <c r="C15117">
        <v>20</v>
      </c>
      <c r="D15117" t="s">
        <v>15061</v>
      </c>
      <c r="E15117" t="s">
        <v>25</v>
      </c>
      <c r="F15117" t="s">
        <v>16</v>
      </c>
      <c r="G15117">
        <v>4650</v>
      </c>
      <c r="H15117">
        <v>1241</v>
      </c>
      <c r="I15117">
        <v>211</v>
      </c>
      <c r="J15117">
        <v>4</v>
      </c>
      <c r="K15117">
        <v>1</v>
      </c>
    </row>
    <row r="15118" spans="1:11" x14ac:dyDescent="0.3">
      <c r="A15118" t="s">
        <v>9553</v>
      </c>
      <c r="B15118">
        <v>8311307960</v>
      </c>
      <c r="C15118">
        <v>13</v>
      </c>
      <c r="D15118" t="s">
        <v>15062</v>
      </c>
      <c r="E15118" t="s">
        <v>13</v>
      </c>
      <c r="F15118" t="s">
        <v>16</v>
      </c>
      <c r="G15118">
        <v>7316</v>
      </c>
      <c r="H15118">
        <v>132</v>
      </c>
      <c r="I15118">
        <v>40</v>
      </c>
      <c r="J15118">
        <v>2</v>
      </c>
      <c r="K15118">
        <v>1</v>
      </c>
    </row>
    <row r="15119" spans="1:11" x14ac:dyDescent="0.3">
      <c r="A15119" t="s">
        <v>9553</v>
      </c>
      <c r="B15119">
        <v>6360816446</v>
      </c>
      <c r="C15119">
        <v>34</v>
      </c>
      <c r="D15119" t="s">
        <v>15063</v>
      </c>
      <c r="E15119" t="s">
        <v>13</v>
      </c>
      <c r="F15119" t="s">
        <v>16</v>
      </c>
      <c r="G15119">
        <v>1635</v>
      </c>
      <c r="H15119">
        <v>696</v>
      </c>
      <c r="I15119">
        <v>123</v>
      </c>
      <c r="J15119">
        <v>15</v>
      </c>
      <c r="K15119">
        <v>0</v>
      </c>
    </row>
    <row r="15120" spans="1:11" x14ac:dyDescent="0.3">
      <c r="A15120" t="s">
        <v>9553</v>
      </c>
      <c r="B15120">
        <v>4793254484</v>
      </c>
      <c r="C15120">
        <v>53</v>
      </c>
      <c r="D15120" t="s">
        <v>15064</v>
      </c>
      <c r="E15120" t="s">
        <v>13</v>
      </c>
      <c r="F15120" t="s">
        <v>16</v>
      </c>
      <c r="G15120">
        <v>3104</v>
      </c>
      <c r="H15120">
        <v>983</v>
      </c>
      <c r="I15120">
        <v>92</v>
      </c>
      <c r="J15120">
        <v>17</v>
      </c>
      <c r="K15120">
        <v>3</v>
      </c>
    </row>
    <row r="15121" spans="1:11" x14ac:dyDescent="0.3">
      <c r="A15121" t="s">
        <v>9553</v>
      </c>
      <c r="B15121">
        <v>9023451340</v>
      </c>
      <c r="C15121">
        <v>42</v>
      </c>
      <c r="D15121" t="s">
        <v>15065</v>
      </c>
      <c r="E15121" t="s">
        <v>13</v>
      </c>
      <c r="F15121" t="s">
        <v>16</v>
      </c>
      <c r="G15121">
        <v>211</v>
      </c>
      <c r="H15121">
        <v>28</v>
      </c>
      <c r="I15121">
        <v>9</v>
      </c>
      <c r="J15121">
        <v>0</v>
      </c>
      <c r="K15121">
        <v>0</v>
      </c>
    </row>
    <row r="15122" spans="1:11" x14ac:dyDescent="0.3">
      <c r="A15122" t="s">
        <v>9553</v>
      </c>
      <c r="B15122">
        <v>9951382640</v>
      </c>
      <c r="C15122">
        <v>54</v>
      </c>
      <c r="D15122" t="s">
        <v>15066</v>
      </c>
      <c r="E15122" t="s">
        <v>13</v>
      </c>
      <c r="F15122" t="s">
        <v>16</v>
      </c>
      <c r="G15122">
        <v>3397</v>
      </c>
      <c r="H15122">
        <v>885</v>
      </c>
      <c r="I15122">
        <v>122</v>
      </c>
      <c r="J15122">
        <v>15</v>
      </c>
      <c r="K15122">
        <v>2</v>
      </c>
    </row>
    <row r="15123" spans="1:11" x14ac:dyDescent="0.3">
      <c r="A15123" t="s">
        <v>9553</v>
      </c>
      <c r="B15123">
        <v>2708657368</v>
      </c>
      <c r="C15123">
        <v>60</v>
      </c>
      <c r="D15123" t="s">
        <v>15067</v>
      </c>
      <c r="E15123" t="s">
        <v>13</v>
      </c>
      <c r="F15123" t="s">
        <v>16</v>
      </c>
      <c r="G15123">
        <v>117</v>
      </c>
      <c r="H15123">
        <v>3</v>
      </c>
      <c r="I15123">
        <v>0</v>
      </c>
      <c r="J15123">
        <v>0</v>
      </c>
      <c r="K15123">
        <v>0</v>
      </c>
    </row>
    <row r="15124" spans="1:11" x14ac:dyDescent="0.3">
      <c r="A15124" t="s">
        <v>9553</v>
      </c>
      <c r="B15124">
        <v>5274282548</v>
      </c>
      <c r="C15124">
        <v>33</v>
      </c>
      <c r="D15124" t="s">
        <v>15068</v>
      </c>
      <c r="E15124" t="s">
        <v>13</v>
      </c>
      <c r="F15124" t="s">
        <v>16</v>
      </c>
      <c r="G15124">
        <v>9677</v>
      </c>
      <c r="H15124">
        <v>1730</v>
      </c>
      <c r="I15124">
        <v>673</v>
      </c>
      <c r="J15124">
        <v>9</v>
      </c>
      <c r="K15124">
        <v>3</v>
      </c>
    </row>
    <row r="15125" spans="1:11" x14ac:dyDescent="0.3">
      <c r="A15125" t="s">
        <v>9553</v>
      </c>
      <c r="B15125">
        <v>9550990123</v>
      </c>
      <c r="C15125">
        <v>22</v>
      </c>
      <c r="D15125" t="s">
        <v>15069</v>
      </c>
      <c r="E15125" t="s">
        <v>13</v>
      </c>
      <c r="F15125" t="s">
        <v>16</v>
      </c>
      <c r="G15125">
        <v>2080</v>
      </c>
      <c r="H15125">
        <v>914</v>
      </c>
      <c r="I15125">
        <v>308</v>
      </c>
      <c r="J15125">
        <v>3</v>
      </c>
      <c r="K15125">
        <v>1</v>
      </c>
    </row>
    <row r="15126" spans="1:11" x14ac:dyDescent="0.3">
      <c r="A15126" t="s">
        <v>9553</v>
      </c>
      <c r="B15126">
        <v>6359967624</v>
      </c>
      <c r="C15126">
        <v>34</v>
      </c>
      <c r="D15126" t="s">
        <v>15070</v>
      </c>
      <c r="E15126" t="s">
        <v>13</v>
      </c>
      <c r="F15126" t="s">
        <v>16</v>
      </c>
      <c r="G15126">
        <v>4533</v>
      </c>
      <c r="H15126">
        <v>1070</v>
      </c>
      <c r="I15126">
        <v>225</v>
      </c>
      <c r="J15126">
        <v>16</v>
      </c>
      <c r="K15126">
        <v>3</v>
      </c>
    </row>
    <row r="15127" spans="1:11" x14ac:dyDescent="0.3">
      <c r="A15127" t="s">
        <v>9553</v>
      </c>
      <c r="B15127">
        <v>6739914821</v>
      </c>
      <c r="C15127">
        <v>11</v>
      </c>
      <c r="D15127" t="s">
        <v>15071</v>
      </c>
      <c r="E15127" t="s">
        <v>25</v>
      </c>
      <c r="F15127" t="s">
        <v>16</v>
      </c>
      <c r="G15127">
        <v>6221</v>
      </c>
      <c r="H15127">
        <v>1030</v>
      </c>
      <c r="I15127">
        <v>32</v>
      </c>
      <c r="J15127">
        <v>18</v>
      </c>
      <c r="K15127">
        <v>5</v>
      </c>
    </row>
    <row r="15128" spans="1:11" x14ac:dyDescent="0.3">
      <c r="A15128" t="s">
        <v>9553</v>
      </c>
      <c r="B15128">
        <v>2892542854</v>
      </c>
      <c r="C15128">
        <v>38</v>
      </c>
      <c r="D15128" t="s">
        <v>15072</v>
      </c>
      <c r="E15128" t="s">
        <v>13</v>
      </c>
      <c r="F15128" t="s">
        <v>16</v>
      </c>
      <c r="G15128">
        <v>9158</v>
      </c>
      <c r="H15128">
        <v>2539</v>
      </c>
      <c r="I15128">
        <v>222</v>
      </c>
      <c r="J15128">
        <v>42</v>
      </c>
      <c r="K15128">
        <v>10</v>
      </c>
    </row>
    <row r="15129" spans="1:11" x14ac:dyDescent="0.3">
      <c r="A15129" t="s">
        <v>9553</v>
      </c>
      <c r="B15129">
        <v>6191214937</v>
      </c>
      <c r="C15129">
        <v>57</v>
      </c>
      <c r="D15129" t="s">
        <v>15073</v>
      </c>
      <c r="E15129" t="s">
        <v>13</v>
      </c>
      <c r="F15129" t="s">
        <v>16</v>
      </c>
      <c r="G15129">
        <v>204</v>
      </c>
      <c r="H15129">
        <v>4</v>
      </c>
      <c r="I15129">
        <v>0</v>
      </c>
      <c r="J15129">
        <v>0</v>
      </c>
      <c r="K15129">
        <v>0</v>
      </c>
    </row>
    <row r="15130" spans="1:11" x14ac:dyDescent="0.3">
      <c r="A15130" t="s">
        <v>9553</v>
      </c>
      <c r="B15130">
        <v>1418254746</v>
      </c>
      <c r="C15130">
        <v>18</v>
      </c>
      <c r="D15130" t="s">
        <v>15074</v>
      </c>
      <c r="E15130" t="s">
        <v>13</v>
      </c>
      <c r="F15130" t="s">
        <v>16</v>
      </c>
      <c r="G15130">
        <v>1634</v>
      </c>
      <c r="H15130">
        <v>23</v>
      </c>
      <c r="I15130">
        <v>0</v>
      </c>
      <c r="J15130">
        <v>0</v>
      </c>
      <c r="K15130">
        <v>0</v>
      </c>
    </row>
    <row r="15131" spans="1:11" x14ac:dyDescent="0.3">
      <c r="A15131" t="s">
        <v>9553</v>
      </c>
      <c r="B15131">
        <v>1414966671</v>
      </c>
      <c r="C15131">
        <v>6</v>
      </c>
      <c r="D15131" t="s">
        <v>15075</v>
      </c>
      <c r="E15131" t="s">
        <v>13</v>
      </c>
      <c r="F15131" t="s">
        <v>16</v>
      </c>
      <c r="G15131">
        <v>6096</v>
      </c>
      <c r="H15131">
        <v>2636</v>
      </c>
      <c r="I15131">
        <v>538</v>
      </c>
      <c r="J15131">
        <v>32</v>
      </c>
      <c r="K15131">
        <v>11</v>
      </c>
    </row>
    <row r="15132" spans="1:11" x14ac:dyDescent="0.3">
      <c r="A15132" t="s">
        <v>9553</v>
      </c>
      <c r="B15132">
        <v>7191729696</v>
      </c>
      <c r="C15132">
        <v>54</v>
      </c>
      <c r="D15132" t="s">
        <v>15076</v>
      </c>
      <c r="E15132" t="s">
        <v>13</v>
      </c>
      <c r="F15132" t="s">
        <v>16</v>
      </c>
      <c r="G15132">
        <v>8354</v>
      </c>
      <c r="H15132">
        <v>2502</v>
      </c>
      <c r="I15132">
        <v>999</v>
      </c>
      <c r="J15132">
        <v>24</v>
      </c>
      <c r="K15132">
        <v>2</v>
      </c>
    </row>
    <row r="15133" spans="1:11" x14ac:dyDescent="0.3">
      <c r="A15133" t="s">
        <v>9553</v>
      </c>
      <c r="B15133">
        <v>1263531461</v>
      </c>
      <c r="C15133">
        <v>9</v>
      </c>
      <c r="D15133" t="s">
        <v>15077</v>
      </c>
      <c r="E15133" t="s">
        <v>13</v>
      </c>
      <c r="F15133" t="s">
        <v>16</v>
      </c>
      <c r="G15133">
        <v>2559</v>
      </c>
      <c r="H15133">
        <v>845</v>
      </c>
      <c r="I15133">
        <v>229</v>
      </c>
      <c r="J15133">
        <v>3</v>
      </c>
      <c r="K15133">
        <v>1</v>
      </c>
    </row>
    <row r="15134" spans="1:11" x14ac:dyDescent="0.3">
      <c r="A15134" t="s">
        <v>9553</v>
      </c>
      <c r="B15134">
        <v>6491453047</v>
      </c>
      <c r="C15134">
        <v>50</v>
      </c>
      <c r="D15134" t="s">
        <v>15078</v>
      </c>
      <c r="E15134" t="s">
        <v>25</v>
      </c>
      <c r="F15134" t="s">
        <v>16</v>
      </c>
      <c r="G15134">
        <v>2022</v>
      </c>
      <c r="H15134">
        <v>607</v>
      </c>
      <c r="I15134">
        <v>181</v>
      </c>
      <c r="J15134">
        <v>6</v>
      </c>
      <c r="K15134">
        <v>2</v>
      </c>
    </row>
    <row r="15135" spans="1:11" x14ac:dyDescent="0.3">
      <c r="A15135" t="s">
        <v>9553</v>
      </c>
      <c r="B15135">
        <v>1301634154</v>
      </c>
      <c r="C15135">
        <v>37</v>
      </c>
      <c r="D15135" t="s">
        <v>15079</v>
      </c>
      <c r="E15135" t="s">
        <v>13</v>
      </c>
      <c r="F15135" t="s">
        <v>16</v>
      </c>
      <c r="G15135">
        <v>5063</v>
      </c>
      <c r="H15135">
        <v>1938</v>
      </c>
      <c r="I15135">
        <v>341</v>
      </c>
      <c r="J15135">
        <v>4</v>
      </c>
      <c r="K15135">
        <v>1</v>
      </c>
    </row>
    <row r="15136" spans="1:11" x14ac:dyDescent="0.3">
      <c r="A15136" t="s">
        <v>9553</v>
      </c>
      <c r="B15136">
        <v>9295801651</v>
      </c>
      <c r="C15136">
        <v>13</v>
      </c>
      <c r="D15136" t="s">
        <v>15080</v>
      </c>
      <c r="E15136" t="s">
        <v>13</v>
      </c>
      <c r="F15136" t="s">
        <v>16</v>
      </c>
      <c r="G15136">
        <v>717</v>
      </c>
      <c r="H15136">
        <v>154</v>
      </c>
      <c r="I15136">
        <v>15</v>
      </c>
      <c r="J15136">
        <v>2</v>
      </c>
      <c r="K15136">
        <v>0</v>
      </c>
    </row>
    <row r="15137" spans="1:11" x14ac:dyDescent="0.3">
      <c r="A15137" t="s">
        <v>9553</v>
      </c>
      <c r="B15137">
        <v>2973796287</v>
      </c>
      <c r="C15137">
        <v>36</v>
      </c>
      <c r="D15137" t="s">
        <v>15081</v>
      </c>
      <c r="E15137" t="s">
        <v>13</v>
      </c>
      <c r="F15137" t="s">
        <v>16</v>
      </c>
      <c r="G15137">
        <v>90</v>
      </c>
      <c r="H15137">
        <v>4</v>
      </c>
      <c r="I15137">
        <v>1</v>
      </c>
      <c r="J15137">
        <v>0</v>
      </c>
      <c r="K15137">
        <v>0</v>
      </c>
    </row>
    <row r="15138" spans="1:11" x14ac:dyDescent="0.3">
      <c r="A15138" t="s">
        <v>9553</v>
      </c>
      <c r="B15138">
        <v>9105237310</v>
      </c>
      <c r="C15138">
        <v>44</v>
      </c>
      <c r="D15138" t="s">
        <v>15082</v>
      </c>
      <c r="E15138" t="s">
        <v>13</v>
      </c>
      <c r="F15138" t="s">
        <v>16</v>
      </c>
      <c r="G15138">
        <v>8851</v>
      </c>
      <c r="H15138">
        <v>3361</v>
      </c>
      <c r="I15138">
        <v>768</v>
      </c>
      <c r="J15138">
        <v>83</v>
      </c>
      <c r="K15138">
        <v>16</v>
      </c>
    </row>
    <row r="15139" spans="1:11" x14ac:dyDescent="0.3">
      <c r="A15139" t="s">
        <v>9553</v>
      </c>
      <c r="B15139">
        <v>4144753969</v>
      </c>
      <c r="C15139">
        <v>27</v>
      </c>
      <c r="D15139" t="s">
        <v>15083</v>
      </c>
      <c r="E15139" t="s">
        <v>13</v>
      </c>
      <c r="F15139" t="s">
        <v>16</v>
      </c>
      <c r="G15139">
        <v>2657</v>
      </c>
      <c r="H15139">
        <v>785</v>
      </c>
      <c r="I15139">
        <v>313</v>
      </c>
      <c r="J15139">
        <v>11</v>
      </c>
      <c r="K15139">
        <v>2</v>
      </c>
    </row>
    <row r="15140" spans="1:11" x14ac:dyDescent="0.3">
      <c r="A15140" t="s">
        <v>9553</v>
      </c>
      <c r="B15140">
        <v>7175224395</v>
      </c>
      <c r="C15140">
        <v>44</v>
      </c>
      <c r="D15140" t="s">
        <v>15084</v>
      </c>
      <c r="E15140" t="s">
        <v>13</v>
      </c>
      <c r="F15140" t="s">
        <v>16</v>
      </c>
      <c r="G15140">
        <v>148</v>
      </c>
      <c r="H15140">
        <v>13</v>
      </c>
      <c r="I15140">
        <v>2</v>
      </c>
      <c r="J15140">
        <v>0</v>
      </c>
      <c r="K15140">
        <v>0</v>
      </c>
    </row>
    <row r="15141" spans="1:11" x14ac:dyDescent="0.3">
      <c r="A15141" t="s">
        <v>9553</v>
      </c>
      <c r="B15141">
        <v>5825970011</v>
      </c>
      <c r="C15141">
        <v>49</v>
      </c>
      <c r="D15141" t="s">
        <v>15085</v>
      </c>
      <c r="E15141" t="s">
        <v>13</v>
      </c>
      <c r="F15141" t="s">
        <v>16</v>
      </c>
      <c r="G15141">
        <v>6328</v>
      </c>
      <c r="H15141">
        <v>1170</v>
      </c>
      <c r="I15141">
        <v>247</v>
      </c>
      <c r="J15141">
        <v>2</v>
      </c>
      <c r="K15141">
        <v>1</v>
      </c>
    </row>
    <row r="15142" spans="1:11" x14ac:dyDescent="0.3">
      <c r="A15142" t="s">
        <v>9553</v>
      </c>
      <c r="B15142">
        <v>7043784025</v>
      </c>
      <c r="C15142">
        <v>55</v>
      </c>
      <c r="D15142" t="s">
        <v>15086</v>
      </c>
      <c r="E15142" t="s">
        <v>13</v>
      </c>
      <c r="F15142" t="s">
        <v>16</v>
      </c>
      <c r="G15142">
        <v>7618</v>
      </c>
      <c r="H15142">
        <v>1645</v>
      </c>
      <c r="I15142">
        <v>156</v>
      </c>
      <c r="J15142">
        <v>6</v>
      </c>
      <c r="K15142">
        <v>0</v>
      </c>
    </row>
    <row r="15143" spans="1:11" x14ac:dyDescent="0.3">
      <c r="A15143" t="s">
        <v>9553</v>
      </c>
      <c r="B15143">
        <v>7882553255</v>
      </c>
      <c r="C15143">
        <v>32</v>
      </c>
      <c r="D15143" t="s">
        <v>15087</v>
      </c>
      <c r="E15143" t="s">
        <v>13</v>
      </c>
      <c r="F15143" t="s">
        <v>16</v>
      </c>
      <c r="G15143">
        <v>6008</v>
      </c>
      <c r="H15143">
        <v>382</v>
      </c>
      <c r="I15143">
        <v>28</v>
      </c>
      <c r="J15143">
        <v>9</v>
      </c>
      <c r="K15143">
        <v>2</v>
      </c>
    </row>
    <row r="15144" spans="1:11" x14ac:dyDescent="0.3">
      <c r="A15144" t="s">
        <v>9553</v>
      </c>
      <c r="B15144">
        <v>5771824409</v>
      </c>
      <c r="C15144">
        <v>12</v>
      </c>
      <c r="D15144" t="s">
        <v>15088</v>
      </c>
      <c r="E15144" t="s">
        <v>13</v>
      </c>
      <c r="F15144" t="s">
        <v>16</v>
      </c>
      <c r="G15144">
        <v>2156</v>
      </c>
      <c r="H15144">
        <v>719</v>
      </c>
      <c r="I15144">
        <v>48</v>
      </c>
      <c r="J15144">
        <v>7</v>
      </c>
      <c r="K15144">
        <v>2</v>
      </c>
    </row>
    <row r="15145" spans="1:11" x14ac:dyDescent="0.3">
      <c r="A15145" t="s">
        <v>9553</v>
      </c>
      <c r="B15145">
        <v>7251004338</v>
      </c>
      <c r="C15145">
        <v>26</v>
      </c>
      <c r="D15145" t="s">
        <v>15089</v>
      </c>
      <c r="E15145" t="s">
        <v>13</v>
      </c>
      <c r="F15145" t="s">
        <v>16</v>
      </c>
      <c r="G15145">
        <v>7862</v>
      </c>
      <c r="H15145">
        <v>94</v>
      </c>
      <c r="I15145">
        <v>19</v>
      </c>
      <c r="J15145">
        <v>1</v>
      </c>
      <c r="K15145">
        <v>0</v>
      </c>
    </row>
    <row r="15146" spans="1:11" x14ac:dyDescent="0.3">
      <c r="A15146" t="s">
        <v>9553</v>
      </c>
      <c r="B15146">
        <v>1380151119</v>
      </c>
      <c r="C15146">
        <v>46</v>
      </c>
      <c r="D15146" t="s">
        <v>15090</v>
      </c>
      <c r="E15146" t="s">
        <v>13</v>
      </c>
      <c r="F15146" t="s">
        <v>16</v>
      </c>
      <c r="G15146">
        <v>5029</v>
      </c>
      <c r="H15146">
        <v>932</v>
      </c>
      <c r="I15146">
        <v>68</v>
      </c>
      <c r="J15146">
        <v>13</v>
      </c>
      <c r="K15146">
        <v>1</v>
      </c>
    </row>
    <row r="15147" spans="1:11" x14ac:dyDescent="0.3">
      <c r="A15147" t="s">
        <v>9553</v>
      </c>
      <c r="B15147">
        <v>1243182195</v>
      </c>
      <c r="C15147">
        <v>34</v>
      </c>
      <c r="D15147" t="s">
        <v>15091</v>
      </c>
      <c r="E15147" t="s">
        <v>13</v>
      </c>
      <c r="F15147" t="s">
        <v>16</v>
      </c>
      <c r="G15147">
        <v>6104</v>
      </c>
      <c r="H15147">
        <v>923</v>
      </c>
      <c r="I15147">
        <v>34</v>
      </c>
      <c r="J15147">
        <v>20</v>
      </c>
      <c r="K15147">
        <v>6</v>
      </c>
    </row>
    <row r="15148" spans="1:11" x14ac:dyDescent="0.3">
      <c r="A15148" t="s">
        <v>9553</v>
      </c>
      <c r="B15148">
        <v>3436856897</v>
      </c>
      <c r="C15148">
        <v>32</v>
      </c>
      <c r="D15148" t="s">
        <v>15092</v>
      </c>
      <c r="E15148" t="s">
        <v>13</v>
      </c>
      <c r="F15148" t="s">
        <v>16</v>
      </c>
      <c r="G15148">
        <v>6640</v>
      </c>
      <c r="H15148">
        <v>2436</v>
      </c>
      <c r="I15148">
        <v>295</v>
      </c>
      <c r="J15148">
        <v>19</v>
      </c>
      <c r="K15148">
        <v>2</v>
      </c>
    </row>
    <row r="15149" spans="1:11" x14ac:dyDescent="0.3">
      <c r="A15149" t="s">
        <v>9553</v>
      </c>
      <c r="B15149">
        <v>4388493148</v>
      </c>
      <c r="C15149">
        <v>41</v>
      </c>
      <c r="D15149" t="s">
        <v>15093</v>
      </c>
      <c r="E15149" t="s">
        <v>13</v>
      </c>
      <c r="F15149" t="s">
        <v>16</v>
      </c>
      <c r="G15149">
        <v>8675</v>
      </c>
      <c r="H15149">
        <v>2809</v>
      </c>
      <c r="I15149">
        <v>331</v>
      </c>
      <c r="J15149">
        <v>6</v>
      </c>
      <c r="K15149">
        <v>0</v>
      </c>
    </row>
    <row r="15150" spans="1:11" x14ac:dyDescent="0.3">
      <c r="A15150" t="s">
        <v>9553</v>
      </c>
      <c r="B15150">
        <v>4769364507</v>
      </c>
      <c r="C15150">
        <v>56</v>
      </c>
      <c r="D15150" t="s">
        <v>15094</v>
      </c>
      <c r="E15150" t="s">
        <v>13</v>
      </c>
      <c r="F15150" t="s">
        <v>16</v>
      </c>
      <c r="G15150">
        <v>5158</v>
      </c>
      <c r="H15150">
        <v>1268</v>
      </c>
      <c r="I15150">
        <v>2</v>
      </c>
      <c r="J15150">
        <v>7</v>
      </c>
      <c r="K15150">
        <v>1</v>
      </c>
    </row>
    <row r="15151" spans="1:11" x14ac:dyDescent="0.3">
      <c r="A15151" t="s">
        <v>9553</v>
      </c>
      <c r="B15151">
        <v>1682061253</v>
      </c>
      <c r="C15151">
        <v>44</v>
      </c>
      <c r="D15151" t="s">
        <v>15095</v>
      </c>
      <c r="E15151" t="s">
        <v>13</v>
      </c>
      <c r="F15151" t="s">
        <v>16</v>
      </c>
      <c r="G15151">
        <v>5688</v>
      </c>
      <c r="H15151">
        <v>2317</v>
      </c>
      <c r="I15151">
        <v>391</v>
      </c>
      <c r="J15151">
        <v>52</v>
      </c>
      <c r="K15151">
        <v>8</v>
      </c>
    </row>
    <row r="15152" spans="1:11" x14ac:dyDescent="0.3">
      <c r="A15152" t="s">
        <v>9553</v>
      </c>
      <c r="B15152">
        <v>7064149940</v>
      </c>
      <c r="C15152">
        <v>30</v>
      </c>
      <c r="D15152" t="s">
        <v>15096</v>
      </c>
      <c r="E15152" t="s">
        <v>13</v>
      </c>
      <c r="F15152" t="s">
        <v>16</v>
      </c>
      <c r="G15152">
        <v>4716</v>
      </c>
      <c r="H15152">
        <v>515</v>
      </c>
      <c r="I15152">
        <v>201</v>
      </c>
      <c r="J15152">
        <v>13</v>
      </c>
      <c r="K15152">
        <v>3</v>
      </c>
    </row>
    <row r="15153" spans="1:11" x14ac:dyDescent="0.3">
      <c r="A15153" t="s">
        <v>9553</v>
      </c>
      <c r="B15153">
        <v>2379817292</v>
      </c>
      <c r="C15153">
        <v>20</v>
      </c>
      <c r="D15153" t="s">
        <v>15097</v>
      </c>
      <c r="E15153" t="s">
        <v>13</v>
      </c>
      <c r="F15153" t="s">
        <v>16</v>
      </c>
      <c r="G15153">
        <v>6010</v>
      </c>
      <c r="H15153">
        <v>2614</v>
      </c>
      <c r="I15153">
        <v>909</v>
      </c>
      <c r="J15153">
        <v>51</v>
      </c>
      <c r="K15153">
        <v>15</v>
      </c>
    </row>
    <row r="15154" spans="1:11" x14ac:dyDescent="0.3">
      <c r="A15154" t="s">
        <v>9553</v>
      </c>
      <c r="B15154">
        <v>5029965734</v>
      </c>
      <c r="C15154">
        <v>41</v>
      </c>
      <c r="D15154" t="s">
        <v>15098</v>
      </c>
      <c r="E15154" t="s">
        <v>13</v>
      </c>
      <c r="F15154" t="s">
        <v>16</v>
      </c>
      <c r="G15154">
        <v>6004</v>
      </c>
      <c r="H15154">
        <v>340</v>
      </c>
      <c r="I15154">
        <v>42</v>
      </c>
      <c r="J15154">
        <v>3</v>
      </c>
      <c r="K15154">
        <v>1</v>
      </c>
    </row>
    <row r="15155" spans="1:11" x14ac:dyDescent="0.3">
      <c r="A15155" t="s">
        <v>9553</v>
      </c>
      <c r="B15155">
        <v>6695356543</v>
      </c>
      <c r="C15155">
        <v>25</v>
      </c>
      <c r="D15155" t="s">
        <v>15099</v>
      </c>
      <c r="E15155" t="s">
        <v>13</v>
      </c>
      <c r="F15155" t="s">
        <v>16</v>
      </c>
      <c r="G15155">
        <v>3932</v>
      </c>
      <c r="H15155">
        <v>1292</v>
      </c>
      <c r="I15155">
        <v>244</v>
      </c>
      <c r="J15155">
        <v>11</v>
      </c>
      <c r="K15155">
        <v>2</v>
      </c>
    </row>
    <row r="15156" spans="1:11" x14ac:dyDescent="0.3">
      <c r="A15156" t="s">
        <v>9553</v>
      </c>
      <c r="B15156">
        <v>5967404599</v>
      </c>
      <c r="C15156">
        <v>19</v>
      </c>
      <c r="D15156" t="s">
        <v>15100</v>
      </c>
      <c r="E15156" t="s">
        <v>13</v>
      </c>
      <c r="F15156" t="s">
        <v>16</v>
      </c>
      <c r="G15156">
        <v>3458</v>
      </c>
      <c r="H15156">
        <v>382</v>
      </c>
      <c r="I15156">
        <v>100</v>
      </c>
      <c r="J15156">
        <v>6</v>
      </c>
      <c r="K15156">
        <v>1</v>
      </c>
    </row>
    <row r="15157" spans="1:11" x14ac:dyDescent="0.3">
      <c r="A15157" t="s">
        <v>9553</v>
      </c>
      <c r="B15157">
        <v>3120604409</v>
      </c>
      <c r="C15157">
        <v>25</v>
      </c>
      <c r="D15157" t="s">
        <v>15101</v>
      </c>
      <c r="E15157" t="s">
        <v>13</v>
      </c>
      <c r="F15157" t="s">
        <v>14</v>
      </c>
      <c r="G15157">
        <v>5540</v>
      </c>
      <c r="H15157">
        <v>1478</v>
      </c>
      <c r="I15157">
        <v>546</v>
      </c>
      <c r="J15157">
        <v>5</v>
      </c>
      <c r="K15157">
        <v>1</v>
      </c>
    </row>
    <row r="15158" spans="1:11" x14ac:dyDescent="0.3">
      <c r="A15158" t="s">
        <v>9553</v>
      </c>
      <c r="B15158">
        <v>7129446970</v>
      </c>
      <c r="C15158">
        <v>32</v>
      </c>
      <c r="D15158" t="s">
        <v>15102</v>
      </c>
      <c r="E15158" t="s">
        <v>13</v>
      </c>
      <c r="F15158" t="s">
        <v>16</v>
      </c>
      <c r="G15158">
        <v>7239</v>
      </c>
      <c r="H15158">
        <v>1798</v>
      </c>
      <c r="I15158">
        <v>251</v>
      </c>
      <c r="J15158">
        <v>37</v>
      </c>
      <c r="K15158">
        <v>14</v>
      </c>
    </row>
    <row r="15159" spans="1:11" x14ac:dyDescent="0.3">
      <c r="A15159" t="s">
        <v>9553</v>
      </c>
      <c r="B15159">
        <v>2479292329</v>
      </c>
      <c r="C15159">
        <v>49</v>
      </c>
      <c r="D15159" t="s">
        <v>15103</v>
      </c>
      <c r="E15159" t="s">
        <v>13</v>
      </c>
      <c r="F15159" t="s">
        <v>16</v>
      </c>
      <c r="G15159">
        <v>395</v>
      </c>
      <c r="H15159">
        <v>53</v>
      </c>
      <c r="I15159">
        <v>5</v>
      </c>
      <c r="J15159">
        <v>0</v>
      </c>
      <c r="K15159">
        <v>0</v>
      </c>
    </row>
    <row r="15160" spans="1:11" x14ac:dyDescent="0.3">
      <c r="A15160" t="s">
        <v>9553</v>
      </c>
      <c r="B15160">
        <v>8464093733</v>
      </c>
      <c r="C15160">
        <v>60</v>
      </c>
      <c r="D15160" t="s">
        <v>15104</v>
      </c>
      <c r="E15160" t="s">
        <v>13</v>
      </c>
      <c r="F15160" t="s">
        <v>16</v>
      </c>
      <c r="G15160">
        <v>8525</v>
      </c>
      <c r="H15160">
        <v>222</v>
      </c>
      <c r="I15160">
        <v>33</v>
      </c>
      <c r="J15160">
        <v>3</v>
      </c>
      <c r="K15160">
        <v>0</v>
      </c>
    </row>
    <row r="15161" spans="1:11" x14ac:dyDescent="0.3">
      <c r="A15161" t="s">
        <v>9553</v>
      </c>
      <c r="B15161">
        <v>2903723456</v>
      </c>
      <c r="C15161">
        <v>16</v>
      </c>
      <c r="D15161" t="s">
        <v>15105</v>
      </c>
      <c r="E15161" t="s">
        <v>13</v>
      </c>
      <c r="F15161" t="s">
        <v>16</v>
      </c>
      <c r="G15161">
        <v>1117</v>
      </c>
      <c r="H15161">
        <v>207</v>
      </c>
      <c r="I15161">
        <v>62</v>
      </c>
      <c r="J15161">
        <v>1</v>
      </c>
      <c r="K15161">
        <v>0</v>
      </c>
    </row>
    <row r="15162" spans="1:11" x14ac:dyDescent="0.3">
      <c r="A15162" t="s">
        <v>9553</v>
      </c>
      <c r="B15162">
        <v>5345802175</v>
      </c>
      <c r="C15162">
        <v>53</v>
      </c>
      <c r="D15162" t="s">
        <v>15106</v>
      </c>
      <c r="E15162" t="s">
        <v>13</v>
      </c>
      <c r="F15162" t="s">
        <v>39</v>
      </c>
      <c r="G15162">
        <v>6577</v>
      </c>
      <c r="H15162">
        <v>58</v>
      </c>
      <c r="I15162">
        <v>13</v>
      </c>
      <c r="J15162">
        <v>1</v>
      </c>
      <c r="K15162">
        <v>0</v>
      </c>
    </row>
    <row r="15163" spans="1:11" x14ac:dyDescent="0.3">
      <c r="A15163" t="s">
        <v>9553</v>
      </c>
      <c r="B15163">
        <v>8363319971</v>
      </c>
      <c r="C15163">
        <v>21</v>
      </c>
      <c r="D15163" t="s">
        <v>15107</v>
      </c>
      <c r="E15163" t="s">
        <v>13</v>
      </c>
      <c r="F15163" t="s">
        <v>16</v>
      </c>
      <c r="G15163">
        <v>74</v>
      </c>
      <c r="H15163">
        <v>29</v>
      </c>
      <c r="I15163">
        <v>5</v>
      </c>
      <c r="J15163">
        <v>0</v>
      </c>
      <c r="K15163">
        <v>0</v>
      </c>
    </row>
    <row r="15164" spans="1:11" x14ac:dyDescent="0.3">
      <c r="A15164" t="s">
        <v>9553</v>
      </c>
      <c r="B15164">
        <v>4053342937</v>
      </c>
      <c r="C15164">
        <v>24</v>
      </c>
      <c r="D15164" t="s">
        <v>15108</v>
      </c>
      <c r="E15164" t="s">
        <v>13</v>
      </c>
      <c r="F15164" t="s">
        <v>14</v>
      </c>
      <c r="G15164">
        <v>4341</v>
      </c>
      <c r="H15164">
        <v>1343</v>
      </c>
      <c r="I15164">
        <v>5</v>
      </c>
      <c r="J15164">
        <v>25</v>
      </c>
      <c r="K15164">
        <v>2</v>
      </c>
    </row>
    <row r="15165" spans="1:11" x14ac:dyDescent="0.3">
      <c r="A15165" t="s">
        <v>9553</v>
      </c>
      <c r="B15165">
        <v>7156754942</v>
      </c>
      <c r="C15165">
        <v>32</v>
      </c>
      <c r="D15165" t="s">
        <v>15109</v>
      </c>
      <c r="E15165" t="s">
        <v>13</v>
      </c>
      <c r="F15165" t="s">
        <v>16</v>
      </c>
      <c r="G15165">
        <v>7765</v>
      </c>
      <c r="H15165">
        <v>1664</v>
      </c>
      <c r="I15165">
        <v>536</v>
      </c>
      <c r="J15165">
        <v>18</v>
      </c>
      <c r="K15165">
        <v>3</v>
      </c>
    </row>
    <row r="15166" spans="1:11" x14ac:dyDescent="0.3">
      <c r="A15166" t="s">
        <v>9553</v>
      </c>
      <c r="B15166">
        <v>2095190670</v>
      </c>
      <c r="C15166">
        <v>58</v>
      </c>
      <c r="D15166" t="s">
        <v>15110</v>
      </c>
      <c r="E15166" t="s">
        <v>13</v>
      </c>
      <c r="F15166" t="s">
        <v>39</v>
      </c>
      <c r="G15166">
        <v>7812</v>
      </c>
      <c r="H15166">
        <v>669</v>
      </c>
      <c r="I15166">
        <v>238</v>
      </c>
      <c r="J15166">
        <v>10</v>
      </c>
      <c r="K15166">
        <v>3</v>
      </c>
    </row>
    <row r="15167" spans="1:11" x14ac:dyDescent="0.3">
      <c r="A15167" t="s">
        <v>9553</v>
      </c>
      <c r="B15167">
        <v>8526151547</v>
      </c>
      <c r="C15167">
        <v>44</v>
      </c>
      <c r="D15167" t="s">
        <v>15111</v>
      </c>
      <c r="E15167" t="s">
        <v>13</v>
      </c>
      <c r="F15167" t="s">
        <v>16</v>
      </c>
      <c r="G15167">
        <v>2134</v>
      </c>
      <c r="H15167">
        <v>767</v>
      </c>
      <c r="I15167">
        <v>183</v>
      </c>
      <c r="J15167">
        <v>11</v>
      </c>
      <c r="K15167">
        <v>1</v>
      </c>
    </row>
    <row r="15168" spans="1:11" x14ac:dyDescent="0.3">
      <c r="A15168" t="s">
        <v>9553</v>
      </c>
      <c r="B15168">
        <v>4678349828</v>
      </c>
      <c r="C15168">
        <v>13</v>
      </c>
      <c r="D15168" t="s">
        <v>15112</v>
      </c>
      <c r="E15168" t="s">
        <v>13</v>
      </c>
      <c r="F15168" t="s">
        <v>16</v>
      </c>
      <c r="G15168">
        <v>5354</v>
      </c>
      <c r="H15168">
        <v>1128</v>
      </c>
      <c r="I15168">
        <v>404</v>
      </c>
      <c r="J15168">
        <v>10</v>
      </c>
      <c r="K15168">
        <v>1</v>
      </c>
    </row>
    <row r="15169" spans="1:11" x14ac:dyDescent="0.3">
      <c r="A15169" t="s">
        <v>9553</v>
      </c>
      <c r="B15169">
        <v>5601712211</v>
      </c>
      <c r="C15169">
        <v>25</v>
      </c>
      <c r="D15169" t="s">
        <v>15113</v>
      </c>
      <c r="E15169" t="s">
        <v>25</v>
      </c>
      <c r="F15169" t="s">
        <v>16</v>
      </c>
      <c r="G15169">
        <v>7339</v>
      </c>
      <c r="H15169">
        <v>542</v>
      </c>
      <c r="I15169">
        <v>174</v>
      </c>
      <c r="J15169">
        <v>11</v>
      </c>
      <c r="K15169">
        <v>3</v>
      </c>
    </row>
    <row r="15170" spans="1:11" x14ac:dyDescent="0.3">
      <c r="A15170" t="s">
        <v>9553</v>
      </c>
      <c r="B15170">
        <v>8966024902</v>
      </c>
      <c r="C15170">
        <v>33</v>
      </c>
      <c r="D15170" t="s">
        <v>15114</v>
      </c>
      <c r="E15170" t="s">
        <v>13</v>
      </c>
      <c r="F15170" t="s">
        <v>16</v>
      </c>
      <c r="G15170">
        <v>8367</v>
      </c>
      <c r="H15170">
        <v>2515</v>
      </c>
      <c r="I15170">
        <v>897</v>
      </c>
      <c r="J15170">
        <v>14</v>
      </c>
      <c r="K15170">
        <v>1</v>
      </c>
    </row>
    <row r="15171" spans="1:11" x14ac:dyDescent="0.3">
      <c r="A15171" t="s">
        <v>9553</v>
      </c>
      <c r="B15171">
        <v>7540682887</v>
      </c>
      <c r="C15171">
        <v>28</v>
      </c>
      <c r="D15171" t="s">
        <v>15115</v>
      </c>
      <c r="E15171" t="s">
        <v>13</v>
      </c>
      <c r="F15171" t="s">
        <v>16</v>
      </c>
      <c r="G15171">
        <v>7112</v>
      </c>
      <c r="H15171">
        <v>2832</v>
      </c>
      <c r="I15171">
        <v>977</v>
      </c>
      <c r="J15171">
        <v>37</v>
      </c>
      <c r="K15171">
        <v>2</v>
      </c>
    </row>
    <row r="15172" spans="1:11" x14ac:dyDescent="0.3">
      <c r="A15172" t="s">
        <v>9553</v>
      </c>
      <c r="B15172">
        <v>1339150059</v>
      </c>
      <c r="C15172">
        <v>22</v>
      </c>
      <c r="D15172" t="s">
        <v>15116</v>
      </c>
      <c r="E15172" t="s">
        <v>13</v>
      </c>
      <c r="F15172" t="s">
        <v>16</v>
      </c>
      <c r="G15172">
        <v>420</v>
      </c>
      <c r="H15172">
        <v>59</v>
      </c>
      <c r="I15172">
        <v>5</v>
      </c>
      <c r="J15172">
        <v>1</v>
      </c>
      <c r="K15172">
        <v>0</v>
      </c>
    </row>
    <row r="15173" spans="1:11" x14ac:dyDescent="0.3">
      <c r="A15173" t="s">
        <v>9553</v>
      </c>
      <c r="B15173">
        <v>4602641765</v>
      </c>
      <c r="C15173">
        <v>39</v>
      </c>
      <c r="D15173" t="s">
        <v>15117</v>
      </c>
      <c r="E15173" t="s">
        <v>13</v>
      </c>
      <c r="F15173" t="s">
        <v>16</v>
      </c>
      <c r="G15173">
        <v>2431</v>
      </c>
      <c r="H15173">
        <v>449</v>
      </c>
      <c r="I15173">
        <v>56</v>
      </c>
      <c r="J15173">
        <v>0</v>
      </c>
      <c r="K15173">
        <v>0</v>
      </c>
    </row>
    <row r="15174" spans="1:11" x14ac:dyDescent="0.3">
      <c r="A15174" t="s">
        <v>9553</v>
      </c>
      <c r="B15174">
        <v>5055524974</v>
      </c>
      <c r="C15174">
        <v>58</v>
      </c>
      <c r="D15174" t="s">
        <v>15118</v>
      </c>
      <c r="E15174" t="s">
        <v>13</v>
      </c>
      <c r="F15174" t="s">
        <v>16</v>
      </c>
      <c r="G15174">
        <v>7907</v>
      </c>
      <c r="H15174">
        <v>578</v>
      </c>
      <c r="I15174">
        <v>177</v>
      </c>
      <c r="J15174">
        <v>3</v>
      </c>
      <c r="K15174">
        <v>0</v>
      </c>
    </row>
    <row r="15175" spans="1:11" x14ac:dyDescent="0.3">
      <c r="A15175" t="s">
        <v>9553</v>
      </c>
      <c r="B15175">
        <v>2175753465</v>
      </c>
      <c r="C15175">
        <v>18</v>
      </c>
      <c r="D15175" t="s">
        <v>15119</v>
      </c>
      <c r="E15175" t="s">
        <v>13</v>
      </c>
      <c r="F15175" t="s">
        <v>16</v>
      </c>
      <c r="G15175">
        <v>1410</v>
      </c>
      <c r="H15175">
        <v>73</v>
      </c>
      <c r="I15175">
        <v>18</v>
      </c>
      <c r="J15175">
        <v>2</v>
      </c>
      <c r="K15175">
        <v>0</v>
      </c>
    </row>
    <row r="15176" spans="1:11" x14ac:dyDescent="0.3">
      <c r="A15176" t="s">
        <v>9553</v>
      </c>
      <c r="B15176">
        <v>9491067713</v>
      </c>
      <c r="C15176">
        <v>16</v>
      </c>
      <c r="D15176" t="s">
        <v>15120</v>
      </c>
      <c r="E15176" t="s">
        <v>13</v>
      </c>
      <c r="F15176" t="s">
        <v>16</v>
      </c>
      <c r="G15176">
        <v>3680</v>
      </c>
      <c r="H15176">
        <v>1525</v>
      </c>
      <c r="I15176">
        <v>95</v>
      </c>
      <c r="J15176">
        <v>38</v>
      </c>
      <c r="K15176">
        <v>12</v>
      </c>
    </row>
    <row r="15177" spans="1:11" x14ac:dyDescent="0.3">
      <c r="A15177" t="s">
        <v>9553</v>
      </c>
      <c r="B15177">
        <v>6700118360</v>
      </c>
      <c r="C15177">
        <v>9</v>
      </c>
      <c r="D15177" t="s">
        <v>15121</v>
      </c>
      <c r="E15177" t="s">
        <v>13</v>
      </c>
      <c r="F15177" t="s">
        <v>16</v>
      </c>
      <c r="G15177">
        <v>8255</v>
      </c>
      <c r="H15177">
        <v>3238</v>
      </c>
      <c r="I15177">
        <v>597</v>
      </c>
      <c r="J15177">
        <v>32</v>
      </c>
      <c r="K15177">
        <v>10</v>
      </c>
    </row>
    <row r="15178" spans="1:11" x14ac:dyDescent="0.3">
      <c r="A15178" t="s">
        <v>9553</v>
      </c>
      <c r="B15178">
        <v>8877016023</v>
      </c>
      <c r="C15178">
        <v>59</v>
      </c>
      <c r="D15178" t="s">
        <v>15122</v>
      </c>
      <c r="E15178" t="s">
        <v>25</v>
      </c>
      <c r="F15178" t="s">
        <v>16</v>
      </c>
      <c r="G15178">
        <v>2526</v>
      </c>
      <c r="H15178">
        <v>927</v>
      </c>
      <c r="I15178">
        <v>263</v>
      </c>
      <c r="J15178">
        <v>14</v>
      </c>
      <c r="K15178">
        <v>0</v>
      </c>
    </row>
    <row r="15179" spans="1:11" x14ac:dyDescent="0.3">
      <c r="A15179" t="s">
        <v>9553</v>
      </c>
      <c r="B15179">
        <v>1449017544</v>
      </c>
      <c r="C15179">
        <v>38</v>
      </c>
      <c r="D15179" t="s">
        <v>15123</v>
      </c>
      <c r="E15179" t="s">
        <v>13</v>
      </c>
      <c r="F15179" t="s">
        <v>16</v>
      </c>
      <c r="G15179">
        <v>3092</v>
      </c>
      <c r="H15179">
        <v>702</v>
      </c>
      <c r="I15179">
        <v>220</v>
      </c>
      <c r="J15179">
        <v>3</v>
      </c>
      <c r="K15179">
        <v>0</v>
      </c>
    </row>
    <row r="15180" spans="1:11" x14ac:dyDescent="0.3">
      <c r="A15180" t="s">
        <v>9553</v>
      </c>
      <c r="B15180">
        <v>9586045245</v>
      </c>
      <c r="C15180">
        <v>35</v>
      </c>
      <c r="D15180" t="s">
        <v>15124</v>
      </c>
      <c r="E15180" t="s">
        <v>13</v>
      </c>
      <c r="F15180" t="s">
        <v>16</v>
      </c>
      <c r="G15180">
        <v>2256</v>
      </c>
      <c r="H15180">
        <v>813</v>
      </c>
      <c r="I15180">
        <v>242</v>
      </c>
      <c r="J15180">
        <v>20</v>
      </c>
      <c r="K15180">
        <v>5</v>
      </c>
    </row>
    <row r="15181" spans="1:11" x14ac:dyDescent="0.3">
      <c r="A15181" t="s">
        <v>9553</v>
      </c>
      <c r="B15181">
        <v>5422292134</v>
      </c>
      <c r="C15181">
        <v>15</v>
      </c>
      <c r="D15181" t="s">
        <v>15125</v>
      </c>
      <c r="E15181" t="s">
        <v>13</v>
      </c>
      <c r="F15181" t="s">
        <v>16</v>
      </c>
      <c r="G15181">
        <v>1820</v>
      </c>
      <c r="H15181">
        <v>400</v>
      </c>
      <c r="I15181">
        <v>34</v>
      </c>
      <c r="J15181">
        <v>4</v>
      </c>
      <c r="K15181">
        <v>0</v>
      </c>
    </row>
    <row r="15182" spans="1:11" x14ac:dyDescent="0.3">
      <c r="A15182" t="s">
        <v>9553</v>
      </c>
      <c r="B15182">
        <v>6598696335</v>
      </c>
      <c r="C15182">
        <v>35</v>
      </c>
      <c r="D15182" t="s">
        <v>15126</v>
      </c>
      <c r="E15182" t="s">
        <v>13</v>
      </c>
      <c r="F15182" t="s">
        <v>16</v>
      </c>
      <c r="G15182">
        <v>847</v>
      </c>
      <c r="H15182">
        <v>106</v>
      </c>
      <c r="I15182">
        <v>23</v>
      </c>
      <c r="J15182">
        <v>2</v>
      </c>
      <c r="K15182">
        <v>1</v>
      </c>
    </row>
    <row r="15183" spans="1:11" x14ac:dyDescent="0.3">
      <c r="A15183" t="s">
        <v>9553</v>
      </c>
      <c r="B15183">
        <v>9064845312</v>
      </c>
      <c r="C15183">
        <v>30</v>
      </c>
      <c r="D15183" t="s">
        <v>15127</v>
      </c>
      <c r="E15183" t="s">
        <v>13</v>
      </c>
      <c r="F15183" t="s">
        <v>16</v>
      </c>
      <c r="G15183">
        <v>478</v>
      </c>
      <c r="H15183">
        <v>17</v>
      </c>
      <c r="I15183">
        <v>2</v>
      </c>
      <c r="J15183">
        <v>0</v>
      </c>
      <c r="K15183">
        <v>0</v>
      </c>
    </row>
    <row r="15184" spans="1:11" x14ac:dyDescent="0.3">
      <c r="A15184" t="s">
        <v>9553</v>
      </c>
      <c r="B15184">
        <v>7911665132</v>
      </c>
      <c r="C15184">
        <v>32</v>
      </c>
      <c r="D15184" t="s">
        <v>15128</v>
      </c>
      <c r="E15184" t="s">
        <v>13</v>
      </c>
      <c r="F15184" t="s">
        <v>16</v>
      </c>
      <c r="G15184">
        <v>498</v>
      </c>
      <c r="H15184">
        <v>66</v>
      </c>
      <c r="I15184">
        <v>3</v>
      </c>
      <c r="J15184">
        <v>1</v>
      </c>
      <c r="K15184">
        <v>0</v>
      </c>
    </row>
    <row r="15185" spans="1:11" x14ac:dyDescent="0.3">
      <c r="A15185" t="s">
        <v>9553</v>
      </c>
      <c r="B15185">
        <v>4064357575</v>
      </c>
      <c r="C15185">
        <v>51</v>
      </c>
      <c r="D15185" t="s">
        <v>15129</v>
      </c>
      <c r="E15185" t="s">
        <v>13</v>
      </c>
      <c r="F15185" t="s">
        <v>16</v>
      </c>
      <c r="G15185">
        <v>3947</v>
      </c>
      <c r="H15185">
        <v>429</v>
      </c>
      <c r="I15185">
        <v>42</v>
      </c>
      <c r="J15185">
        <v>4</v>
      </c>
      <c r="K15185">
        <v>1</v>
      </c>
    </row>
    <row r="15186" spans="1:11" x14ac:dyDescent="0.3">
      <c r="A15186" t="s">
        <v>9553</v>
      </c>
      <c r="B15186">
        <v>5137894497</v>
      </c>
      <c r="C15186">
        <v>28</v>
      </c>
      <c r="D15186" t="s">
        <v>15130</v>
      </c>
      <c r="E15186" t="s">
        <v>13</v>
      </c>
      <c r="F15186" t="s">
        <v>16</v>
      </c>
      <c r="G15186">
        <v>9505</v>
      </c>
      <c r="H15186">
        <v>834</v>
      </c>
      <c r="I15186">
        <v>83</v>
      </c>
      <c r="J15186">
        <v>1</v>
      </c>
      <c r="K15186">
        <v>0</v>
      </c>
    </row>
    <row r="15187" spans="1:11" x14ac:dyDescent="0.3">
      <c r="A15187" t="s">
        <v>9553</v>
      </c>
      <c r="B15187">
        <v>9923610337</v>
      </c>
      <c r="C15187">
        <v>33</v>
      </c>
      <c r="D15187" t="s">
        <v>15131</v>
      </c>
      <c r="E15187" t="s">
        <v>13</v>
      </c>
      <c r="F15187" t="s">
        <v>16</v>
      </c>
      <c r="G15187">
        <v>2879</v>
      </c>
      <c r="H15187">
        <v>1025</v>
      </c>
      <c r="I15187">
        <v>42</v>
      </c>
      <c r="J15187">
        <v>22</v>
      </c>
      <c r="K15187">
        <v>0</v>
      </c>
    </row>
    <row r="15188" spans="1:11" x14ac:dyDescent="0.3">
      <c r="A15188" t="s">
        <v>9553</v>
      </c>
      <c r="B15188">
        <v>8420271223</v>
      </c>
      <c r="C15188">
        <v>21</v>
      </c>
      <c r="D15188" t="s">
        <v>15132</v>
      </c>
      <c r="E15188" t="s">
        <v>13</v>
      </c>
      <c r="F15188" t="s">
        <v>16</v>
      </c>
      <c r="G15188">
        <v>5490</v>
      </c>
      <c r="H15188">
        <v>499</v>
      </c>
      <c r="I15188">
        <v>62</v>
      </c>
      <c r="J15188">
        <v>2</v>
      </c>
      <c r="K15188">
        <v>0</v>
      </c>
    </row>
    <row r="15189" spans="1:11" x14ac:dyDescent="0.3">
      <c r="A15189" t="s">
        <v>9553</v>
      </c>
      <c r="B15189">
        <v>6908767235</v>
      </c>
      <c r="C15189">
        <v>39</v>
      </c>
      <c r="D15189" t="s">
        <v>15133</v>
      </c>
      <c r="E15189" t="s">
        <v>13</v>
      </c>
      <c r="F15189" t="s">
        <v>16</v>
      </c>
      <c r="G15189">
        <v>3676</v>
      </c>
      <c r="H15189">
        <v>1071</v>
      </c>
      <c r="I15189">
        <v>420</v>
      </c>
      <c r="J15189">
        <v>24</v>
      </c>
      <c r="K15189">
        <v>3</v>
      </c>
    </row>
    <row r="15190" spans="1:11" x14ac:dyDescent="0.3">
      <c r="A15190" t="s">
        <v>9553</v>
      </c>
      <c r="B15190">
        <v>6508453623</v>
      </c>
      <c r="C15190">
        <v>21</v>
      </c>
      <c r="D15190" t="s">
        <v>15134</v>
      </c>
      <c r="E15190" t="s">
        <v>25</v>
      </c>
      <c r="F15190" t="s">
        <v>16</v>
      </c>
      <c r="G15190">
        <v>5405</v>
      </c>
      <c r="H15190">
        <v>1892</v>
      </c>
      <c r="I15190">
        <v>457</v>
      </c>
      <c r="J15190">
        <v>19</v>
      </c>
      <c r="K15190">
        <v>3</v>
      </c>
    </row>
    <row r="15191" spans="1:11" x14ac:dyDescent="0.3">
      <c r="A15191" t="s">
        <v>9553</v>
      </c>
      <c r="B15191">
        <v>2020646509</v>
      </c>
      <c r="C15191">
        <v>42</v>
      </c>
      <c r="D15191" t="s">
        <v>15135</v>
      </c>
      <c r="E15191" t="s">
        <v>13</v>
      </c>
      <c r="F15191" t="s">
        <v>16</v>
      </c>
      <c r="G15191">
        <v>3695</v>
      </c>
      <c r="H15191">
        <v>1264</v>
      </c>
      <c r="I15191">
        <v>416</v>
      </c>
      <c r="J15191">
        <v>31</v>
      </c>
      <c r="K15191">
        <v>8</v>
      </c>
    </row>
    <row r="15192" spans="1:11" x14ac:dyDescent="0.3">
      <c r="A15192" t="s">
        <v>9553</v>
      </c>
      <c r="B15192">
        <v>2592229737</v>
      </c>
      <c r="C15192">
        <v>53</v>
      </c>
      <c r="D15192" t="s">
        <v>15136</v>
      </c>
      <c r="E15192" t="s">
        <v>13</v>
      </c>
      <c r="F15192" t="s">
        <v>16</v>
      </c>
      <c r="G15192">
        <v>6425</v>
      </c>
      <c r="H15192">
        <v>2738</v>
      </c>
      <c r="I15192">
        <v>269</v>
      </c>
      <c r="J15192">
        <v>27</v>
      </c>
      <c r="K15192">
        <v>10</v>
      </c>
    </row>
    <row r="15193" spans="1:11" x14ac:dyDescent="0.3">
      <c r="A15193" t="s">
        <v>9553</v>
      </c>
      <c r="B15193">
        <v>1798692376</v>
      </c>
      <c r="C15193">
        <v>35</v>
      </c>
      <c r="D15193" t="s">
        <v>15137</v>
      </c>
      <c r="E15193" t="s">
        <v>13</v>
      </c>
      <c r="F15193" t="s">
        <v>16</v>
      </c>
      <c r="G15193">
        <v>3165</v>
      </c>
      <c r="H15193">
        <v>550</v>
      </c>
      <c r="I15193">
        <v>189</v>
      </c>
      <c r="J15193">
        <v>12</v>
      </c>
      <c r="K15193">
        <v>2</v>
      </c>
    </row>
    <row r="15194" spans="1:11" x14ac:dyDescent="0.3">
      <c r="A15194" t="s">
        <v>9553</v>
      </c>
      <c r="B15194">
        <v>9185566162</v>
      </c>
      <c r="C15194">
        <v>29</v>
      </c>
      <c r="D15194" t="s">
        <v>15138</v>
      </c>
      <c r="E15194" t="s">
        <v>13</v>
      </c>
      <c r="F15194" t="s">
        <v>16</v>
      </c>
      <c r="G15194">
        <v>1091</v>
      </c>
      <c r="H15194">
        <v>224</v>
      </c>
      <c r="I15194">
        <v>43</v>
      </c>
      <c r="J15194">
        <v>3</v>
      </c>
      <c r="K15194">
        <v>0</v>
      </c>
    </row>
    <row r="15195" spans="1:11" x14ac:dyDescent="0.3">
      <c r="A15195" t="s">
        <v>9553</v>
      </c>
      <c r="B15195">
        <v>4295414355</v>
      </c>
      <c r="C15195">
        <v>44</v>
      </c>
      <c r="D15195" t="s">
        <v>15139</v>
      </c>
      <c r="E15195" t="s">
        <v>13</v>
      </c>
      <c r="F15195" t="s">
        <v>16</v>
      </c>
      <c r="G15195">
        <v>7176</v>
      </c>
      <c r="H15195">
        <v>215</v>
      </c>
      <c r="I15195">
        <v>48</v>
      </c>
      <c r="J15195">
        <v>3</v>
      </c>
      <c r="K15195">
        <v>0</v>
      </c>
    </row>
    <row r="15196" spans="1:11" x14ac:dyDescent="0.3">
      <c r="A15196" t="s">
        <v>9553</v>
      </c>
      <c r="B15196">
        <v>3271444106</v>
      </c>
      <c r="C15196">
        <v>15</v>
      </c>
      <c r="D15196" t="s">
        <v>15140</v>
      </c>
      <c r="E15196" t="s">
        <v>13</v>
      </c>
      <c r="F15196" t="s">
        <v>16</v>
      </c>
      <c r="G15196">
        <v>2865</v>
      </c>
      <c r="H15196">
        <v>1219</v>
      </c>
      <c r="I15196">
        <v>62</v>
      </c>
      <c r="J15196">
        <v>24</v>
      </c>
      <c r="K15196">
        <v>3</v>
      </c>
    </row>
    <row r="15197" spans="1:11" x14ac:dyDescent="0.3">
      <c r="A15197" t="s">
        <v>9553</v>
      </c>
      <c r="B15197">
        <v>5064781428</v>
      </c>
      <c r="C15197">
        <v>47</v>
      </c>
      <c r="D15197" t="s">
        <v>15141</v>
      </c>
      <c r="E15197" t="s">
        <v>13</v>
      </c>
      <c r="F15197" t="s">
        <v>16</v>
      </c>
      <c r="G15197">
        <v>8294</v>
      </c>
      <c r="H15197">
        <v>3591</v>
      </c>
      <c r="I15197">
        <v>227</v>
      </c>
      <c r="J15197">
        <v>76</v>
      </c>
      <c r="K15197">
        <v>4</v>
      </c>
    </row>
    <row r="15198" spans="1:11" x14ac:dyDescent="0.3">
      <c r="A15198" t="s">
        <v>9553</v>
      </c>
      <c r="B15198">
        <v>5951625602</v>
      </c>
      <c r="C15198">
        <v>37</v>
      </c>
      <c r="D15198" t="s">
        <v>15142</v>
      </c>
      <c r="E15198" t="s">
        <v>13</v>
      </c>
      <c r="F15198" t="s">
        <v>16</v>
      </c>
      <c r="G15198">
        <v>8312</v>
      </c>
      <c r="H15198">
        <v>1584</v>
      </c>
      <c r="I15198">
        <v>613</v>
      </c>
      <c r="J15198">
        <v>39</v>
      </c>
      <c r="K15198">
        <v>2</v>
      </c>
    </row>
    <row r="15199" spans="1:11" x14ac:dyDescent="0.3">
      <c r="A15199" t="s">
        <v>9553</v>
      </c>
      <c r="B15199">
        <v>4041543150</v>
      </c>
      <c r="C15199">
        <v>55</v>
      </c>
      <c r="D15199" t="s">
        <v>15143</v>
      </c>
      <c r="E15199" t="s">
        <v>13</v>
      </c>
      <c r="F15199" t="s">
        <v>16</v>
      </c>
      <c r="G15199">
        <v>3854</v>
      </c>
      <c r="H15199">
        <v>847</v>
      </c>
      <c r="I15199">
        <v>67</v>
      </c>
      <c r="J15199">
        <v>11</v>
      </c>
      <c r="K15199">
        <v>3</v>
      </c>
    </row>
    <row r="15200" spans="1:11" x14ac:dyDescent="0.3">
      <c r="A15200" t="s">
        <v>9553</v>
      </c>
      <c r="B15200">
        <v>2934169034</v>
      </c>
      <c r="C15200">
        <v>15</v>
      </c>
      <c r="D15200" t="s">
        <v>15144</v>
      </c>
      <c r="E15200" t="s">
        <v>13</v>
      </c>
      <c r="F15200" t="s">
        <v>16</v>
      </c>
      <c r="G15200">
        <v>3602</v>
      </c>
      <c r="H15200">
        <v>808</v>
      </c>
      <c r="I15200">
        <v>110</v>
      </c>
      <c r="J15200">
        <v>17</v>
      </c>
      <c r="K15200">
        <v>4</v>
      </c>
    </row>
    <row r="15201" spans="1:11" x14ac:dyDescent="0.3">
      <c r="A15201" t="s">
        <v>9553</v>
      </c>
      <c r="B15201">
        <v>1811807113</v>
      </c>
      <c r="C15201">
        <v>19</v>
      </c>
      <c r="D15201" t="s">
        <v>15145</v>
      </c>
      <c r="E15201" t="s">
        <v>25</v>
      </c>
      <c r="F15201" t="s">
        <v>16</v>
      </c>
      <c r="G15201">
        <v>2540</v>
      </c>
      <c r="H15201">
        <v>479</v>
      </c>
      <c r="I15201">
        <v>191</v>
      </c>
      <c r="J15201">
        <v>6</v>
      </c>
      <c r="K15201">
        <v>2</v>
      </c>
    </row>
    <row r="15202" spans="1:11" x14ac:dyDescent="0.3">
      <c r="A15202" t="s">
        <v>9553</v>
      </c>
      <c r="B15202">
        <v>5595005254</v>
      </c>
      <c r="C15202">
        <v>16</v>
      </c>
      <c r="D15202" t="s">
        <v>15146</v>
      </c>
      <c r="E15202" t="s">
        <v>13</v>
      </c>
      <c r="F15202" t="s">
        <v>16</v>
      </c>
      <c r="G15202">
        <v>1527</v>
      </c>
      <c r="H15202">
        <v>234</v>
      </c>
      <c r="I15202">
        <v>21</v>
      </c>
      <c r="J15202">
        <v>2</v>
      </c>
      <c r="K15202">
        <v>1</v>
      </c>
    </row>
    <row r="15203" spans="1:11" x14ac:dyDescent="0.3">
      <c r="A15203" t="s">
        <v>9553</v>
      </c>
      <c r="B15203">
        <v>1877290402</v>
      </c>
      <c r="C15203">
        <v>27</v>
      </c>
      <c r="D15203" t="s">
        <v>15147</v>
      </c>
      <c r="E15203" t="s">
        <v>13</v>
      </c>
      <c r="F15203" t="s">
        <v>16</v>
      </c>
      <c r="G15203">
        <v>4078</v>
      </c>
      <c r="H15203">
        <v>1379</v>
      </c>
      <c r="I15203">
        <v>207</v>
      </c>
      <c r="J15203">
        <v>33</v>
      </c>
      <c r="K15203">
        <v>0</v>
      </c>
    </row>
    <row r="15204" spans="1:11" x14ac:dyDescent="0.3">
      <c r="A15204" t="s">
        <v>9553</v>
      </c>
      <c r="B15204">
        <v>9102724469</v>
      </c>
      <c r="C15204">
        <v>25</v>
      </c>
      <c r="D15204" t="s">
        <v>15148</v>
      </c>
      <c r="E15204" t="s">
        <v>13</v>
      </c>
      <c r="F15204" t="s">
        <v>16</v>
      </c>
      <c r="G15204">
        <v>8203</v>
      </c>
      <c r="H15204">
        <v>2714</v>
      </c>
      <c r="I15204">
        <v>178</v>
      </c>
      <c r="J15204">
        <v>34</v>
      </c>
      <c r="K15204">
        <v>6</v>
      </c>
    </row>
    <row r="15205" spans="1:11" x14ac:dyDescent="0.3">
      <c r="A15205" t="s">
        <v>9553</v>
      </c>
      <c r="B15205">
        <v>6867674584</v>
      </c>
      <c r="C15205">
        <v>13</v>
      </c>
      <c r="D15205" t="s">
        <v>15149</v>
      </c>
      <c r="E15205" t="s">
        <v>13</v>
      </c>
      <c r="F15205" t="s">
        <v>16</v>
      </c>
      <c r="G15205">
        <v>936</v>
      </c>
      <c r="H15205">
        <v>369</v>
      </c>
      <c r="I15205">
        <v>54</v>
      </c>
      <c r="J15205">
        <v>1</v>
      </c>
      <c r="K15205">
        <v>0</v>
      </c>
    </row>
    <row r="15206" spans="1:11" x14ac:dyDescent="0.3">
      <c r="A15206" t="s">
        <v>9553</v>
      </c>
      <c r="B15206">
        <v>7333847112</v>
      </c>
      <c r="C15206">
        <v>45</v>
      </c>
      <c r="D15206" t="s">
        <v>15150</v>
      </c>
      <c r="E15206" t="s">
        <v>13</v>
      </c>
      <c r="F15206" t="s">
        <v>16</v>
      </c>
      <c r="G15206">
        <v>9371</v>
      </c>
      <c r="H15206">
        <v>3947</v>
      </c>
      <c r="I15206">
        <v>1532</v>
      </c>
      <c r="J15206">
        <v>6</v>
      </c>
      <c r="K15206">
        <v>0</v>
      </c>
    </row>
    <row r="15207" spans="1:11" x14ac:dyDescent="0.3">
      <c r="A15207" t="s">
        <v>9553</v>
      </c>
      <c r="B15207">
        <v>1830707900</v>
      </c>
      <c r="C15207">
        <v>8</v>
      </c>
      <c r="D15207" t="s">
        <v>15151</v>
      </c>
      <c r="E15207" t="s">
        <v>13</v>
      </c>
      <c r="F15207" t="s">
        <v>16</v>
      </c>
      <c r="G15207">
        <v>5874</v>
      </c>
      <c r="H15207">
        <v>151</v>
      </c>
      <c r="I15207">
        <v>54</v>
      </c>
      <c r="J15207">
        <v>2</v>
      </c>
      <c r="K15207">
        <v>0</v>
      </c>
    </row>
    <row r="15208" spans="1:11" x14ac:dyDescent="0.3">
      <c r="A15208" t="s">
        <v>9553</v>
      </c>
      <c r="B15208">
        <v>9100058516</v>
      </c>
      <c r="C15208">
        <v>32</v>
      </c>
      <c r="D15208" t="s">
        <v>15152</v>
      </c>
      <c r="E15208" t="s">
        <v>13</v>
      </c>
      <c r="F15208" t="s">
        <v>16</v>
      </c>
      <c r="G15208">
        <v>7804</v>
      </c>
      <c r="H15208">
        <v>154</v>
      </c>
      <c r="I15208">
        <v>60</v>
      </c>
      <c r="J15208">
        <v>3</v>
      </c>
      <c r="K15208">
        <v>0</v>
      </c>
    </row>
    <row r="15209" spans="1:11" x14ac:dyDescent="0.3">
      <c r="A15209" t="s">
        <v>9553</v>
      </c>
      <c r="B15209">
        <v>4159047517</v>
      </c>
      <c r="C15209">
        <v>41</v>
      </c>
      <c r="D15209" t="s">
        <v>15153</v>
      </c>
      <c r="E15209" t="s">
        <v>13</v>
      </c>
      <c r="F15209" t="s">
        <v>39</v>
      </c>
      <c r="G15209">
        <v>7348</v>
      </c>
      <c r="H15209">
        <v>87</v>
      </c>
      <c r="I15209">
        <v>33</v>
      </c>
      <c r="J15209">
        <v>0</v>
      </c>
      <c r="K15209">
        <v>0</v>
      </c>
    </row>
    <row r="15210" spans="1:11" x14ac:dyDescent="0.3">
      <c r="A15210" t="s">
        <v>9553</v>
      </c>
      <c r="B15210">
        <v>5138809994</v>
      </c>
      <c r="C15210">
        <v>11</v>
      </c>
      <c r="D15210" t="s">
        <v>15154</v>
      </c>
      <c r="E15210" t="s">
        <v>13</v>
      </c>
      <c r="F15210" t="s">
        <v>16</v>
      </c>
      <c r="G15210">
        <v>8287</v>
      </c>
      <c r="H15210">
        <v>901</v>
      </c>
      <c r="I15210">
        <v>159</v>
      </c>
      <c r="J15210">
        <v>20</v>
      </c>
      <c r="K15210">
        <v>6</v>
      </c>
    </row>
    <row r="15211" spans="1:11" x14ac:dyDescent="0.3">
      <c r="A15211" t="s">
        <v>9553</v>
      </c>
      <c r="B15211">
        <v>4370022193</v>
      </c>
      <c r="C15211">
        <v>33</v>
      </c>
      <c r="D15211" t="s">
        <v>15155</v>
      </c>
      <c r="E15211" t="s">
        <v>13</v>
      </c>
      <c r="F15211" t="s">
        <v>14</v>
      </c>
      <c r="G15211">
        <v>901</v>
      </c>
      <c r="H15211">
        <v>83</v>
      </c>
      <c r="I15211">
        <v>10</v>
      </c>
      <c r="J15211">
        <v>1</v>
      </c>
      <c r="K15211">
        <v>0</v>
      </c>
    </row>
    <row r="15212" spans="1:11" x14ac:dyDescent="0.3">
      <c r="A15212" t="s">
        <v>9553</v>
      </c>
      <c r="B15212">
        <v>8861727267</v>
      </c>
      <c r="C15212">
        <v>5</v>
      </c>
      <c r="D15212" t="s">
        <v>15156</v>
      </c>
      <c r="E15212" t="s">
        <v>13</v>
      </c>
      <c r="F15212" t="s">
        <v>16</v>
      </c>
      <c r="G15212">
        <v>519</v>
      </c>
      <c r="H15212">
        <v>138</v>
      </c>
      <c r="I15212">
        <v>55</v>
      </c>
      <c r="J15212">
        <v>2</v>
      </c>
      <c r="K15212">
        <v>1</v>
      </c>
    </row>
    <row r="15213" spans="1:11" x14ac:dyDescent="0.3">
      <c r="A15213" t="s">
        <v>9553</v>
      </c>
      <c r="B15213">
        <v>9349969127</v>
      </c>
      <c r="C15213">
        <v>26</v>
      </c>
      <c r="D15213" t="s">
        <v>15157</v>
      </c>
      <c r="E15213" t="s">
        <v>13</v>
      </c>
      <c r="F15213" t="s">
        <v>16</v>
      </c>
      <c r="G15213">
        <v>211</v>
      </c>
      <c r="H15213">
        <v>2</v>
      </c>
      <c r="I15213">
        <v>1</v>
      </c>
      <c r="J15213">
        <v>0</v>
      </c>
      <c r="K15213">
        <v>0</v>
      </c>
    </row>
    <row r="15214" spans="1:11" x14ac:dyDescent="0.3">
      <c r="A15214" t="s">
        <v>9553</v>
      </c>
      <c r="B15214">
        <v>3368088260</v>
      </c>
      <c r="C15214">
        <v>42</v>
      </c>
      <c r="D15214" t="s">
        <v>15158</v>
      </c>
      <c r="E15214" t="s">
        <v>13</v>
      </c>
      <c r="F15214" t="s">
        <v>16</v>
      </c>
      <c r="G15214">
        <v>5633</v>
      </c>
      <c r="H15214">
        <v>2420</v>
      </c>
      <c r="I15214">
        <v>132</v>
      </c>
      <c r="J15214">
        <v>54</v>
      </c>
      <c r="K15214">
        <v>6</v>
      </c>
    </row>
    <row r="15215" spans="1:11" x14ac:dyDescent="0.3">
      <c r="A15215" t="s">
        <v>9553</v>
      </c>
      <c r="B15215">
        <v>2318507369</v>
      </c>
      <c r="C15215">
        <v>46</v>
      </c>
      <c r="D15215" t="s">
        <v>15159</v>
      </c>
      <c r="E15215" t="s">
        <v>13</v>
      </c>
      <c r="F15215" t="s">
        <v>16</v>
      </c>
      <c r="G15215">
        <v>1941</v>
      </c>
      <c r="H15215">
        <v>632</v>
      </c>
      <c r="I15215">
        <v>131</v>
      </c>
      <c r="J15215">
        <v>2</v>
      </c>
      <c r="K15215">
        <v>1</v>
      </c>
    </row>
    <row r="15216" spans="1:11" x14ac:dyDescent="0.3">
      <c r="A15216" t="s">
        <v>9553</v>
      </c>
      <c r="B15216">
        <v>1510840511</v>
      </c>
      <c r="C15216">
        <v>21</v>
      </c>
      <c r="D15216" t="s">
        <v>15160</v>
      </c>
      <c r="E15216" t="s">
        <v>13</v>
      </c>
      <c r="F15216" t="s">
        <v>16</v>
      </c>
      <c r="G15216">
        <v>9461</v>
      </c>
      <c r="H15216">
        <v>1632</v>
      </c>
      <c r="I15216">
        <v>607</v>
      </c>
      <c r="J15216">
        <v>3</v>
      </c>
      <c r="K15216">
        <v>1</v>
      </c>
    </row>
    <row r="15217" spans="1:11" x14ac:dyDescent="0.3">
      <c r="A15217" t="s">
        <v>9553</v>
      </c>
      <c r="B15217">
        <v>5101819534</v>
      </c>
      <c r="C15217">
        <v>55</v>
      </c>
      <c r="D15217" t="s">
        <v>15161</v>
      </c>
      <c r="E15217" t="s">
        <v>13</v>
      </c>
      <c r="F15217" t="s">
        <v>16</v>
      </c>
      <c r="G15217">
        <v>1027</v>
      </c>
      <c r="H15217">
        <v>222</v>
      </c>
      <c r="I15217">
        <v>34</v>
      </c>
      <c r="J15217">
        <v>2</v>
      </c>
      <c r="K15217">
        <v>1</v>
      </c>
    </row>
    <row r="15218" spans="1:11" x14ac:dyDescent="0.3">
      <c r="A15218" t="s">
        <v>9553</v>
      </c>
      <c r="B15218">
        <v>9625872473</v>
      </c>
      <c r="C15218">
        <v>33</v>
      </c>
      <c r="D15218" t="s">
        <v>15162</v>
      </c>
      <c r="E15218" t="s">
        <v>13</v>
      </c>
      <c r="F15218" t="s">
        <v>16</v>
      </c>
      <c r="G15218">
        <v>4368</v>
      </c>
      <c r="H15218">
        <v>1813</v>
      </c>
      <c r="I15218">
        <v>496</v>
      </c>
      <c r="J15218">
        <v>41</v>
      </c>
      <c r="K15218">
        <v>4</v>
      </c>
    </row>
    <row r="15219" spans="1:11" x14ac:dyDescent="0.3">
      <c r="A15219" t="s">
        <v>9553</v>
      </c>
      <c r="B15219">
        <v>4151744833</v>
      </c>
      <c r="C15219">
        <v>15</v>
      </c>
      <c r="D15219" t="s">
        <v>15163</v>
      </c>
      <c r="E15219" t="s">
        <v>13</v>
      </c>
      <c r="F15219" t="s">
        <v>16</v>
      </c>
      <c r="G15219">
        <v>6632</v>
      </c>
      <c r="H15219">
        <v>787</v>
      </c>
      <c r="I15219">
        <v>77</v>
      </c>
      <c r="J15219">
        <v>8</v>
      </c>
      <c r="K15219">
        <v>2</v>
      </c>
    </row>
    <row r="15220" spans="1:11" x14ac:dyDescent="0.3">
      <c r="A15220" t="s">
        <v>9553</v>
      </c>
      <c r="B15220">
        <v>7895898946</v>
      </c>
      <c r="C15220">
        <v>43</v>
      </c>
      <c r="D15220" t="s">
        <v>15164</v>
      </c>
      <c r="E15220" t="s">
        <v>13</v>
      </c>
      <c r="F15220" t="s">
        <v>16</v>
      </c>
      <c r="G15220">
        <v>8363</v>
      </c>
      <c r="H15220">
        <v>1018</v>
      </c>
      <c r="I15220">
        <v>207</v>
      </c>
      <c r="J15220">
        <v>22</v>
      </c>
      <c r="K15220">
        <v>2</v>
      </c>
    </row>
    <row r="15221" spans="1:11" x14ac:dyDescent="0.3">
      <c r="A15221" t="s">
        <v>9553</v>
      </c>
      <c r="B15221">
        <v>1272423246</v>
      </c>
      <c r="C15221">
        <v>38</v>
      </c>
      <c r="D15221" t="s">
        <v>15165</v>
      </c>
      <c r="E15221" t="s">
        <v>13</v>
      </c>
      <c r="F15221" t="s">
        <v>39</v>
      </c>
      <c r="G15221">
        <v>6036</v>
      </c>
      <c r="H15221">
        <v>1512</v>
      </c>
      <c r="I15221">
        <v>1</v>
      </c>
      <c r="J15221">
        <v>15</v>
      </c>
      <c r="K15221">
        <v>1</v>
      </c>
    </row>
    <row r="15222" spans="1:11" x14ac:dyDescent="0.3">
      <c r="A15222" t="s">
        <v>9553</v>
      </c>
      <c r="B15222">
        <v>9215462444</v>
      </c>
      <c r="C15222">
        <v>29</v>
      </c>
      <c r="D15222" t="s">
        <v>15166</v>
      </c>
      <c r="E15222" t="s">
        <v>13</v>
      </c>
      <c r="F15222" t="s">
        <v>16</v>
      </c>
      <c r="G15222">
        <v>3080</v>
      </c>
      <c r="H15222">
        <v>636</v>
      </c>
      <c r="I15222">
        <v>36</v>
      </c>
      <c r="J15222">
        <v>8</v>
      </c>
      <c r="K15222">
        <v>1</v>
      </c>
    </row>
    <row r="15223" spans="1:11" x14ac:dyDescent="0.3">
      <c r="A15223" t="s">
        <v>9553</v>
      </c>
      <c r="B15223">
        <v>5813257854</v>
      </c>
      <c r="C15223">
        <v>6</v>
      </c>
      <c r="D15223" t="s">
        <v>15167</v>
      </c>
      <c r="E15223" t="s">
        <v>13</v>
      </c>
      <c r="F15223" t="s">
        <v>16</v>
      </c>
      <c r="G15223">
        <v>4349</v>
      </c>
      <c r="H15223">
        <v>1345</v>
      </c>
      <c r="I15223">
        <v>526</v>
      </c>
      <c r="J15223">
        <v>11</v>
      </c>
      <c r="K15223">
        <v>2</v>
      </c>
    </row>
    <row r="15224" spans="1:11" x14ac:dyDescent="0.3">
      <c r="A15224" t="s">
        <v>9553</v>
      </c>
      <c r="B15224">
        <v>9957906461</v>
      </c>
      <c r="C15224">
        <v>7</v>
      </c>
      <c r="D15224" t="s">
        <v>15168</v>
      </c>
      <c r="E15224" t="s">
        <v>13</v>
      </c>
      <c r="F15224" t="s">
        <v>16</v>
      </c>
      <c r="G15224">
        <v>9929</v>
      </c>
      <c r="H15224">
        <v>2839</v>
      </c>
      <c r="I15224">
        <v>614</v>
      </c>
      <c r="J15224">
        <v>63</v>
      </c>
      <c r="K15224">
        <v>24</v>
      </c>
    </row>
    <row r="15225" spans="1:11" x14ac:dyDescent="0.3">
      <c r="A15225" t="s">
        <v>9553</v>
      </c>
      <c r="B15225">
        <v>1546856478</v>
      </c>
      <c r="C15225">
        <v>12</v>
      </c>
      <c r="D15225" t="s">
        <v>15169</v>
      </c>
      <c r="E15225" t="s">
        <v>13</v>
      </c>
      <c r="F15225" t="s">
        <v>16</v>
      </c>
      <c r="G15225">
        <v>2802</v>
      </c>
      <c r="H15225">
        <v>862</v>
      </c>
      <c r="I15225">
        <v>316</v>
      </c>
      <c r="J15225">
        <v>14</v>
      </c>
      <c r="K15225">
        <v>4</v>
      </c>
    </row>
    <row r="15226" spans="1:11" x14ac:dyDescent="0.3">
      <c r="A15226" t="s">
        <v>9553</v>
      </c>
      <c r="B15226">
        <v>9215054183</v>
      </c>
      <c r="C15226">
        <v>5</v>
      </c>
      <c r="D15226" t="s">
        <v>15170</v>
      </c>
      <c r="E15226" t="s">
        <v>13</v>
      </c>
      <c r="F15226" t="s">
        <v>16</v>
      </c>
      <c r="G15226">
        <v>7090</v>
      </c>
      <c r="H15226">
        <v>542</v>
      </c>
      <c r="I15226">
        <v>63</v>
      </c>
      <c r="J15226">
        <v>12</v>
      </c>
      <c r="K15226">
        <v>2</v>
      </c>
    </row>
    <row r="15227" spans="1:11" x14ac:dyDescent="0.3">
      <c r="A15227" t="s">
        <v>9553</v>
      </c>
      <c r="B15227">
        <v>4111957440</v>
      </c>
      <c r="C15227">
        <v>46</v>
      </c>
      <c r="D15227" t="s">
        <v>15171</v>
      </c>
      <c r="E15227" t="s">
        <v>13</v>
      </c>
      <c r="F15227" t="s">
        <v>16</v>
      </c>
      <c r="G15227">
        <v>7608</v>
      </c>
      <c r="H15227">
        <v>988</v>
      </c>
      <c r="I15227">
        <v>329</v>
      </c>
      <c r="J15227">
        <v>14</v>
      </c>
      <c r="K15227">
        <v>1</v>
      </c>
    </row>
    <row r="15228" spans="1:11" x14ac:dyDescent="0.3">
      <c r="A15228" t="s">
        <v>9553</v>
      </c>
      <c r="B15228">
        <v>9742761245</v>
      </c>
      <c r="C15228">
        <v>60</v>
      </c>
      <c r="D15228" t="s">
        <v>15172</v>
      </c>
      <c r="E15228" t="s">
        <v>13</v>
      </c>
      <c r="F15228" t="s">
        <v>16</v>
      </c>
      <c r="G15228">
        <v>8001</v>
      </c>
      <c r="H15228">
        <v>57</v>
      </c>
      <c r="I15228">
        <v>8</v>
      </c>
      <c r="J15228">
        <v>0</v>
      </c>
      <c r="K15228">
        <v>0</v>
      </c>
    </row>
    <row r="15229" spans="1:11" x14ac:dyDescent="0.3">
      <c r="A15229" t="s">
        <v>9553</v>
      </c>
      <c r="B15229">
        <v>1530684097</v>
      </c>
      <c r="C15229">
        <v>5</v>
      </c>
      <c r="D15229" t="s">
        <v>15173</v>
      </c>
      <c r="E15229" t="s">
        <v>13</v>
      </c>
      <c r="F15229" t="s">
        <v>16</v>
      </c>
      <c r="G15229">
        <v>2730</v>
      </c>
      <c r="H15229">
        <v>387</v>
      </c>
      <c r="I15229">
        <v>124</v>
      </c>
      <c r="J15229">
        <v>8</v>
      </c>
      <c r="K15229">
        <v>1</v>
      </c>
    </row>
    <row r="15230" spans="1:11" x14ac:dyDescent="0.3">
      <c r="A15230" t="s">
        <v>9553</v>
      </c>
      <c r="B15230">
        <v>9675063332</v>
      </c>
      <c r="C15230">
        <v>36</v>
      </c>
      <c r="D15230" t="s">
        <v>15174</v>
      </c>
      <c r="E15230" t="s">
        <v>25</v>
      </c>
      <c r="F15230" t="s">
        <v>16</v>
      </c>
      <c r="G15230">
        <v>7064</v>
      </c>
      <c r="H15230">
        <v>961</v>
      </c>
      <c r="I15230">
        <v>319</v>
      </c>
      <c r="J15230">
        <v>5</v>
      </c>
      <c r="K15230">
        <v>0</v>
      </c>
    </row>
    <row r="15231" spans="1:11" x14ac:dyDescent="0.3">
      <c r="A15231" t="s">
        <v>9553</v>
      </c>
      <c r="B15231">
        <v>4697674886</v>
      </c>
      <c r="C15231">
        <v>20</v>
      </c>
      <c r="D15231" t="s">
        <v>15175</v>
      </c>
      <c r="E15231" t="s">
        <v>13</v>
      </c>
      <c r="F15231" t="s">
        <v>16</v>
      </c>
      <c r="G15231">
        <v>5248</v>
      </c>
      <c r="H15231">
        <v>2127</v>
      </c>
      <c r="I15231">
        <v>411</v>
      </c>
      <c r="J15231">
        <v>47</v>
      </c>
      <c r="K15231">
        <v>1</v>
      </c>
    </row>
    <row r="15232" spans="1:11" x14ac:dyDescent="0.3">
      <c r="A15232" t="s">
        <v>9553</v>
      </c>
      <c r="B15232">
        <v>5564533374</v>
      </c>
      <c r="C15232">
        <v>48</v>
      </c>
      <c r="D15232" t="s">
        <v>15176</v>
      </c>
      <c r="E15232" t="s">
        <v>13</v>
      </c>
      <c r="F15232" t="s">
        <v>16</v>
      </c>
      <c r="G15232">
        <v>2562</v>
      </c>
      <c r="H15232">
        <v>1118</v>
      </c>
      <c r="I15232">
        <v>37</v>
      </c>
      <c r="J15232">
        <v>17</v>
      </c>
      <c r="K15232">
        <v>5</v>
      </c>
    </row>
    <row r="15233" spans="1:11" x14ac:dyDescent="0.3">
      <c r="A15233" t="s">
        <v>9553</v>
      </c>
      <c r="B15233">
        <v>3953992751</v>
      </c>
      <c r="C15233">
        <v>22</v>
      </c>
      <c r="D15233" t="s">
        <v>15177</v>
      </c>
      <c r="E15233" t="s">
        <v>13</v>
      </c>
      <c r="F15233" t="s">
        <v>16</v>
      </c>
      <c r="G15233">
        <v>5833</v>
      </c>
      <c r="H15233">
        <v>2275</v>
      </c>
      <c r="I15233">
        <v>308</v>
      </c>
      <c r="J15233">
        <v>47</v>
      </c>
      <c r="K15233">
        <v>4</v>
      </c>
    </row>
    <row r="15234" spans="1:11" x14ac:dyDescent="0.3">
      <c r="A15234" t="s">
        <v>9553</v>
      </c>
      <c r="B15234">
        <v>3609634294</v>
      </c>
      <c r="C15234">
        <v>41</v>
      </c>
      <c r="D15234" t="s">
        <v>15178</v>
      </c>
      <c r="E15234" t="s">
        <v>13</v>
      </c>
      <c r="F15234" t="s">
        <v>16</v>
      </c>
      <c r="G15234">
        <v>1072</v>
      </c>
      <c r="H15234">
        <v>156</v>
      </c>
      <c r="I15234">
        <v>52</v>
      </c>
      <c r="J15234">
        <v>2</v>
      </c>
      <c r="K15234">
        <v>0</v>
      </c>
    </row>
    <row r="15235" spans="1:11" x14ac:dyDescent="0.3">
      <c r="A15235" t="s">
        <v>9553</v>
      </c>
      <c r="B15235">
        <v>7648077628</v>
      </c>
      <c r="C15235">
        <v>50</v>
      </c>
      <c r="D15235" t="s">
        <v>15179</v>
      </c>
      <c r="E15235" t="s">
        <v>13</v>
      </c>
      <c r="F15235" t="s">
        <v>16</v>
      </c>
      <c r="G15235">
        <v>1503</v>
      </c>
      <c r="H15235">
        <v>662</v>
      </c>
      <c r="I15235">
        <v>210</v>
      </c>
      <c r="J15235">
        <v>12</v>
      </c>
      <c r="K15235">
        <v>4</v>
      </c>
    </row>
    <row r="15236" spans="1:11" x14ac:dyDescent="0.3">
      <c r="A15236" t="s">
        <v>9553</v>
      </c>
      <c r="B15236">
        <v>3859739136</v>
      </c>
      <c r="C15236">
        <v>12</v>
      </c>
      <c r="D15236" t="s">
        <v>15180</v>
      </c>
      <c r="E15236" t="s">
        <v>13</v>
      </c>
      <c r="F15236" t="s">
        <v>16</v>
      </c>
      <c r="G15236">
        <v>284</v>
      </c>
      <c r="H15236">
        <v>10</v>
      </c>
      <c r="I15236">
        <v>3</v>
      </c>
      <c r="J15236">
        <v>0</v>
      </c>
      <c r="K15236">
        <v>0</v>
      </c>
    </row>
    <row r="15237" spans="1:11" x14ac:dyDescent="0.3">
      <c r="A15237" t="s">
        <v>9553</v>
      </c>
      <c r="B15237">
        <v>1615663613</v>
      </c>
      <c r="C15237">
        <v>57</v>
      </c>
      <c r="D15237" t="s">
        <v>15181</v>
      </c>
      <c r="E15237" t="s">
        <v>13</v>
      </c>
      <c r="F15237" t="s">
        <v>16</v>
      </c>
      <c r="G15237">
        <v>5554</v>
      </c>
      <c r="H15237">
        <v>2273</v>
      </c>
      <c r="I15237">
        <v>749</v>
      </c>
      <c r="J15237">
        <v>12</v>
      </c>
      <c r="K15237">
        <v>2</v>
      </c>
    </row>
    <row r="15238" spans="1:11" x14ac:dyDescent="0.3">
      <c r="A15238" t="s">
        <v>9553</v>
      </c>
      <c r="B15238">
        <v>2381072130</v>
      </c>
      <c r="C15238">
        <v>20</v>
      </c>
      <c r="D15238" t="s">
        <v>15182</v>
      </c>
      <c r="E15238" t="s">
        <v>13</v>
      </c>
      <c r="F15238" t="s">
        <v>16</v>
      </c>
      <c r="G15238">
        <v>5093</v>
      </c>
      <c r="H15238">
        <v>1192</v>
      </c>
      <c r="I15238">
        <v>275</v>
      </c>
      <c r="J15238">
        <v>29</v>
      </c>
      <c r="K15238">
        <v>3</v>
      </c>
    </row>
    <row r="15239" spans="1:11" x14ac:dyDescent="0.3">
      <c r="A15239" t="s">
        <v>9553</v>
      </c>
      <c r="B15239">
        <v>4829094874</v>
      </c>
      <c r="C15239">
        <v>47</v>
      </c>
      <c r="D15239" t="s">
        <v>15183</v>
      </c>
      <c r="E15239" t="s">
        <v>13</v>
      </c>
      <c r="F15239" t="s">
        <v>16</v>
      </c>
      <c r="G15239">
        <v>4447</v>
      </c>
      <c r="H15239">
        <v>1375</v>
      </c>
      <c r="I15239">
        <v>228</v>
      </c>
      <c r="J15239">
        <v>17</v>
      </c>
      <c r="K15239">
        <v>0</v>
      </c>
    </row>
    <row r="15240" spans="1:11" x14ac:dyDescent="0.3">
      <c r="A15240" t="s">
        <v>9553</v>
      </c>
      <c r="B15240">
        <v>9664480041</v>
      </c>
      <c r="C15240">
        <v>40</v>
      </c>
      <c r="D15240" t="s">
        <v>15184</v>
      </c>
      <c r="E15240" t="s">
        <v>13</v>
      </c>
      <c r="F15240" t="s">
        <v>16</v>
      </c>
      <c r="G15240">
        <v>132</v>
      </c>
      <c r="H15240">
        <v>35</v>
      </c>
      <c r="I15240">
        <v>1</v>
      </c>
      <c r="J15240">
        <v>0</v>
      </c>
      <c r="K15240">
        <v>0</v>
      </c>
    </row>
    <row r="15241" spans="1:11" x14ac:dyDescent="0.3">
      <c r="A15241" t="s">
        <v>9553</v>
      </c>
      <c r="B15241">
        <v>9399849987</v>
      </c>
      <c r="C15241">
        <v>16</v>
      </c>
      <c r="D15241" t="s">
        <v>15185</v>
      </c>
      <c r="E15241" t="s">
        <v>13</v>
      </c>
      <c r="F15241" t="s">
        <v>16</v>
      </c>
      <c r="G15241">
        <v>116</v>
      </c>
      <c r="H15241">
        <v>10</v>
      </c>
      <c r="I15241">
        <v>2</v>
      </c>
      <c r="J15241">
        <v>0</v>
      </c>
      <c r="K15241">
        <v>0</v>
      </c>
    </row>
    <row r="15242" spans="1:11" x14ac:dyDescent="0.3">
      <c r="A15242" t="s">
        <v>9553</v>
      </c>
      <c r="B15242">
        <v>5667930657</v>
      </c>
      <c r="C15242">
        <v>49</v>
      </c>
      <c r="D15242" t="s">
        <v>15186</v>
      </c>
      <c r="E15242" t="s">
        <v>13</v>
      </c>
      <c r="F15242" t="s">
        <v>16</v>
      </c>
      <c r="G15242">
        <v>4797</v>
      </c>
      <c r="H15242">
        <v>686</v>
      </c>
      <c r="I15242">
        <v>197</v>
      </c>
      <c r="J15242">
        <v>15</v>
      </c>
      <c r="K15242">
        <v>3</v>
      </c>
    </row>
    <row r="15243" spans="1:11" x14ac:dyDescent="0.3">
      <c r="A15243" t="s">
        <v>9553</v>
      </c>
      <c r="B15243">
        <v>7757310202</v>
      </c>
      <c r="C15243">
        <v>19</v>
      </c>
      <c r="D15243" t="s">
        <v>15187</v>
      </c>
      <c r="E15243" t="s">
        <v>13</v>
      </c>
      <c r="F15243" t="s">
        <v>16</v>
      </c>
      <c r="G15243">
        <v>7475</v>
      </c>
      <c r="H15243">
        <v>230</v>
      </c>
      <c r="I15243">
        <v>76</v>
      </c>
      <c r="J15243">
        <v>4</v>
      </c>
      <c r="K15243">
        <v>1</v>
      </c>
    </row>
    <row r="15244" spans="1:11" x14ac:dyDescent="0.3">
      <c r="A15244" t="s">
        <v>9553</v>
      </c>
      <c r="B15244">
        <v>5457056695</v>
      </c>
      <c r="C15244">
        <v>44</v>
      </c>
      <c r="D15244" t="s">
        <v>15188</v>
      </c>
      <c r="E15244" t="s">
        <v>25</v>
      </c>
      <c r="F15244" t="s">
        <v>16</v>
      </c>
      <c r="G15244">
        <v>4673</v>
      </c>
      <c r="H15244">
        <v>1467</v>
      </c>
      <c r="I15244">
        <v>456</v>
      </c>
      <c r="J15244">
        <v>17</v>
      </c>
      <c r="K15244">
        <v>4</v>
      </c>
    </row>
    <row r="15245" spans="1:11" x14ac:dyDescent="0.3">
      <c r="A15245" t="s">
        <v>9553</v>
      </c>
      <c r="B15245">
        <v>5960100754</v>
      </c>
      <c r="C15245">
        <v>32</v>
      </c>
      <c r="D15245" t="s">
        <v>15189</v>
      </c>
      <c r="E15245" t="s">
        <v>13</v>
      </c>
      <c r="F15245" t="s">
        <v>16</v>
      </c>
      <c r="G15245">
        <v>1825</v>
      </c>
      <c r="H15245">
        <v>681</v>
      </c>
      <c r="I15245">
        <v>115</v>
      </c>
      <c r="J15245">
        <v>13</v>
      </c>
      <c r="K15245">
        <v>5</v>
      </c>
    </row>
    <row r="15246" spans="1:11" x14ac:dyDescent="0.3">
      <c r="A15246" t="s">
        <v>9553</v>
      </c>
      <c r="B15246">
        <v>4601172052</v>
      </c>
      <c r="C15246">
        <v>60</v>
      </c>
      <c r="D15246" t="s">
        <v>15190</v>
      </c>
      <c r="E15246" t="s">
        <v>13</v>
      </c>
      <c r="F15246" t="s">
        <v>16</v>
      </c>
      <c r="G15246">
        <v>7975</v>
      </c>
      <c r="H15246">
        <v>1202</v>
      </c>
      <c r="I15246">
        <v>241</v>
      </c>
      <c r="J15246">
        <v>29</v>
      </c>
      <c r="K15246">
        <v>5</v>
      </c>
    </row>
    <row r="15247" spans="1:11" x14ac:dyDescent="0.3">
      <c r="A15247" t="s">
        <v>9553</v>
      </c>
      <c r="B15247">
        <v>7634890704</v>
      </c>
      <c r="C15247">
        <v>7</v>
      </c>
      <c r="D15247" t="s">
        <v>15191</v>
      </c>
      <c r="E15247" t="s">
        <v>13</v>
      </c>
      <c r="F15247" t="s">
        <v>16</v>
      </c>
      <c r="G15247">
        <v>9425</v>
      </c>
      <c r="H15247">
        <v>1895</v>
      </c>
      <c r="I15247">
        <v>606</v>
      </c>
      <c r="J15247">
        <v>45</v>
      </c>
      <c r="K15247">
        <v>9</v>
      </c>
    </row>
    <row r="15248" spans="1:11" x14ac:dyDescent="0.3">
      <c r="A15248" t="s">
        <v>9553</v>
      </c>
      <c r="B15248">
        <v>9437152280</v>
      </c>
      <c r="C15248">
        <v>23</v>
      </c>
      <c r="D15248" t="s">
        <v>15192</v>
      </c>
      <c r="E15248" t="s">
        <v>13</v>
      </c>
      <c r="F15248" t="s">
        <v>16</v>
      </c>
      <c r="G15248">
        <v>3081</v>
      </c>
      <c r="H15248">
        <v>194</v>
      </c>
      <c r="I15248">
        <v>15</v>
      </c>
      <c r="J15248">
        <v>3</v>
      </c>
      <c r="K15248">
        <v>1</v>
      </c>
    </row>
    <row r="15249" spans="1:11" x14ac:dyDescent="0.3">
      <c r="A15249" t="s">
        <v>9553</v>
      </c>
      <c r="B15249">
        <v>2626812688</v>
      </c>
      <c r="C15249">
        <v>5</v>
      </c>
      <c r="D15249" t="s">
        <v>15193</v>
      </c>
      <c r="E15249" t="s">
        <v>13</v>
      </c>
      <c r="F15249" t="s">
        <v>14</v>
      </c>
      <c r="G15249">
        <v>7299</v>
      </c>
      <c r="H15249">
        <v>1392</v>
      </c>
      <c r="I15249">
        <v>423</v>
      </c>
      <c r="J15249">
        <v>12</v>
      </c>
      <c r="K15249">
        <v>3</v>
      </c>
    </row>
    <row r="15250" spans="1:11" x14ac:dyDescent="0.3">
      <c r="A15250" t="s">
        <v>9553</v>
      </c>
      <c r="B15250">
        <v>5687708623</v>
      </c>
      <c r="C15250">
        <v>31</v>
      </c>
      <c r="D15250" t="s">
        <v>15194</v>
      </c>
      <c r="E15250" t="s">
        <v>13</v>
      </c>
      <c r="F15250" t="s">
        <v>16</v>
      </c>
      <c r="G15250">
        <v>3649</v>
      </c>
      <c r="H15250">
        <v>796</v>
      </c>
      <c r="I15250">
        <v>79</v>
      </c>
      <c r="J15250">
        <v>4</v>
      </c>
      <c r="K15250">
        <v>1</v>
      </c>
    </row>
    <row r="15251" spans="1:11" x14ac:dyDescent="0.3">
      <c r="A15251" t="s">
        <v>9553</v>
      </c>
      <c r="B15251">
        <v>6347965051</v>
      </c>
      <c r="C15251">
        <v>53</v>
      </c>
      <c r="D15251" t="s">
        <v>15195</v>
      </c>
      <c r="E15251" t="s">
        <v>13</v>
      </c>
      <c r="F15251" t="s">
        <v>16</v>
      </c>
      <c r="G15251">
        <v>2750</v>
      </c>
      <c r="H15251">
        <v>913</v>
      </c>
      <c r="I15251">
        <v>112</v>
      </c>
      <c r="J15251">
        <v>7</v>
      </c>
      <c r="K15251">
        <v>3</v>
      </c>
    </row>
    <row r="15252" spans="1:11" x14ac:dyDescent="0.3">
      <c r="A15252" t="s">
        <v>9553</v>
      </c>
      <c r="B15252">
        <v>5714468934</v>
      </c>
      <c r="C15252">
        <v>47</v>
      </c>
      <c r="D15252" t="s">
        <v>15196</v>
      </c>
      <c r="E15252" t="s">
        <v>13</v>
      </c>
      <c r="F15252" t="s">
        <v>16</v>
      </c>
      <c r="G15252">
        <v>891</v>
      </c>
      <c r="H15252">
        <v>143</v>
      </c>
      <c r="I15252">
        <v>22</v>
      </c>
      <c r="J15252">
        <v>1</v>
      </c>
      <c r="K15252">
        <v>0</v>
      </c>
    </row>
    <row r="15253" spans="1:11" x14ac:dyDescent="0.3">
      <c r="A15253" t="s">
        <v>9553</v>
      </c>
      <c r="B15253">
        <v>6812418134</v>
      </c>
      <c r="C15253">
        <v>30</v>
      </c>
      <c r="D15253" t="s">
        <v>15197</v>
      </c>
      <c r="E15253" t="s">
        <v>13</v>
      </c>
      <c r="F15253" t="s">
        <v>16</v>
      </c>
      <c r="G15253">
        <v>9489</v>
      </c>
      <c r="H15253">
        <v>543</v>
      </c>
      <c r="I15253">
        <v>64</v>
      </c>
      <c r="J15253">
        <v>7</v>
      </c>
      <c r="K15253">
        <v>3</v>
      </c>
    </row>
    <row r="15254" spans="1:11" x14ac:dyDescent="0.3">
      <c r="A15254" t="s">
        <v>9553</v>
      </c>
      <c r="B15254">
        <v>7372284433</v>
      </c>
      <c r="C15254">
        <v>27</v>
      </c>
      <c r="D15254" t="s">
        <v>15198</v>
      </c>
      <c r="E15254" t="s">
        <v>13</v>
      </c>
      <c r="F15254" t="s">
        <v>16</v>
      </c>
      <c r="G15254">
        <v>8221</v>
      </c>
      <c r="H15254">
        <v>203</v>
      </c>
      <c r="I15254">
        <v>25</v>
      </c>
      <c r="J15254">
        <v>2</v>
      </c>
      <c r="K15254">
        <v>1</v>
      </c>
    </row>
    <row r="15255" spans="1:11" x14ac:dyDescent="0.3">
      <c r="A15255" t="s">
        <v>9553</v>
      </c>
      <c r="B15255">
        <v>7036465103</v>
      </c>
      <c r="C15255">
        <v>56</v>
      </c>
      <c r="D15255" t="s">
        <v>15199</v>
      </c>
      <c r="E15255" t="s">
        <v>13</v>
      </c>
      <c r="F15255" t="s">
        <v>16</v>
      </c>
      <c r="G15255">
        <v>4000</v>
      </c>
      <c r="H15255">
        <v>583</v>
      </c>
      <c r="I15255">
        <v>26</v>
      </c>
      <c r="J15255">
        <v>7</v>
      </c>
      <c r="K15255">
        <v>2</v>
      </c>
    </row>
    <row r="15256" spans="1:11" x14ac:dyDescent="0.3">
      <c r="A15256" t="s">
        <v>9553</v>
      </c>
      <c r="B15256">
        <v>8626401407</v>
      </c>
      <c r="C15256">
        <v>10</v>
      </c>
      <c r="D15256" t="s">
        <v>15200</v>
      </c>
      <c r="E15256" t="s">
        <v>25</v>
      </c>
      <c r="F15256" t="s">
        <v>16</v>
      </c>
      <c r="G15256">
        <v>5157</v>
      </c>
      <c r="H15256">
        <v>240</v>
      </c>
      <c r="I15256">
        <v>75</v>
      </c>
      <c r="J15256">
        <v>1</v>
      </c>
      <c r="K15256">
        <v>0</v>
      </c>
    </row>
    <row r="15257" spans="1:11" x14ac:dyDescent="0.3">
      <c r="A15257" t="s">
        <v>9553</v>
      </c>
      <c r="B15257">
        <v>2505436034</v>
      </c>
      <c r="C15257">
        <v>39</v>
      </c>
      <c r="D15257" t="s">
        <v>15201</v>
      </c>
      <c r="E15257" t="s">
        <v>13</v>
      </c>
      <c r="F15257" t="s">
        <v>16</v>
      </c>
      <c r="G15257">
        <v>7260</v>
      </c>
      <c r="H15257">
        <v>898</v>
      </c>
      <c r="I15257">
        <v>53</v>
      </c>
      <c r="J15257">
        <v>1</v>
      </c>
      <c r="K15257">
        <v>0</v>
      </c>
    </row>
    <row r="15258" spans="1:11" x14ac:dyDescent="0.3">
      <c r="A15258" t="s">
        <v>9553</v>
      </c>
      <c r="B15258">
        <v>8294842124</v>
      </c>
      <c r="C15258">
        <v>40</v>
      </c>
      <c r="D15258" t="s">
        <v>15202</v>
      </c>
      <c r="E15258" t="s">
        <v>13</v>
      </c>
      <c r="F15258" t="s">
        <v>16</v>
      </c>
      <c r="G15258">
        <v>3841</v>
      </c>
      <c r="H15258">
        <v>323</v>
      </c>
      <c r="I15258">
        <v>34</v>
      </c>
      <c r="J15258">
        <v>8</v>
      </c>
      <c r="K15258">
        <v>1</v>
      </c>
    </row>
    <row r="15259" spans="1:11" x14ac:dyDescent="0.3">
      <c r="A15259" t="s">
        <v>9553</v>
      </c>
      <c r="B15259">
        <v>9431391755</v>
      </c>
      <c r="C15259">
        <v>8</v>
      </c>
      <c r="D15259" t="s">
        <v>15203</v>
      </c>
      <c r="E15259" t="s">
        <v>13</v>
      </c>
      <c r="F15259" t="s">
        <v>16</v>
      </c>
      <c r="G15259">
        <v>7937</v>
      </c>
      <c r="H15259">
        <v>1911</v>
      </c>
      <c r="I15259">
        <v>171</v>
      </c>
      <c r="J15259">
        <v>8</v>
      </c>
      <c r="K15259">
        <v>1</v>
      </c>
    </row>
    <row r="15260" spans="1:11" x14ac:dyDescent="0.3">
      <c r="A15260" t="s">
        <v>9553</v>
      </c>
      <c r="B15260">
        <v>8409510112</v>
      </c>
      <c r="C15260">
        <v>41</v>
      </c>
      <c r="D15260" t="s">
        <v>15204</v>
      </c>
      <c r="E15260" t="s">
        <v>13</v>
      </c>
      <c r="F15260" t="s">
        <v>16</v>
      </c>
      <c r="G15260">
        <v>862</v>
      </c>
      <c r="H15260">
        <v>189</v>
      </c>
      <c r="I15260">
        <v>31</v>
      </c>
      <c r="J15260">
        <v>1</v>
      </c>
      <c r="K15260">
        <v>0</v>
      </c>
    </row>
    <row r="15261" spans="1:11" x14ac:dyDescent="0.3">
      <c r="A15261" t="s">
        <v>9553</v>
      </c>
      <c r="B15261">
        <v>4198731902</v>
      </c>
      <c r="C15261">
        <v>27</v>
      </c>
      <c r="D15261" t="s">
        <v>15205</v>
      </c>
      <c r="E15261" t="s">
        <v>13</v>
      </c>
      <c r="F15261" t="s">
        <v>16</v>
      </c>
      <c r="G15261">
        <v>9430</v>
      </c>
      <c r="H15261">
        <v>342</v>
      </c>
      <c r="I15261">
        <v>43</v>
      </c>
      <c r="J15261">
        <v>1</v>
      </c>
      <c r="K15261">
        <v>0</v>
      </c>
    </row>
    <row r="15262" spans="1:11" x14ac:dyDescent="0.3">
      <c r="A15262" t="s">
        <v>9553</v>
      </c>
      <c r="B15262">
        <v>3147915308</v>
      </c>
      <c r="C15262">
        <v>29</v>
      </c>
      <c r="D15262" t="s">
        <v>15206</v>
      </c>
      <c r="E15262" t="s">
        <v>13</v>
      </c>
      <c r="F15262" t="s">
        <v>16</v>
      </c>
      <c r="G15262">
        <v>6561</v>
      </c>
      <c r="H15262">
        <v>1153</v>
      </c>
      <c r="I15262">
        <v>362</v>
      </c>
      <c r="J15262">
        <v>9</v>
      </c>
      <c r="K15262">
        <v>1</v>
      </c>
    </row>
    <row r="15263" spans="1:11" x14ac:dyDescent="0.3">
      <c r="A15263" t="s">
        <v>9553</v>
      </c>
      <c r="B15263">
        <v>4933984759</v>
      </c>
      <c r="C15263">
        <v>43</v>
      </c>
      <c r="D15263" t="s">
        <v>15207</v>
      </c>
      <c r="E15263" t="s">
        <v>13</v>
      </c>
      <c r="F15263" t="s">
        <v>16</v>
      </c>
      <c r="G15263">
        <v>4353</v>
      </c>
      <c r="H15263">
        <v>1470</v>
      </c>
      <c r="I15263">
        <v>270</v>
      </c>
      <c r="J15263">
        <v>4</v>
      </c>
      <c r="K15263">
        <v>2</v>
      </c>
    </row>
    <row r="15264" spans="1:11" x14ac:dyDescent="0.3">
      <c r="A15264" t="s">
        <v>9553</v>
      </c>
      <c r="B15264">
        <v>9170021004</v>
      </c>
      <c r="C15264">
        <v>55</v>
      </c>
      <c r="D15264" t="s">
        <v>15208</v>
      </c>
      <c r="E15264" t="s">
        <v>13</v>
      </c>
      <c r="F15264" t="s">
        <v>16</v>
      </c>
      <c r="G15264">
        <v>5761</v>
      </c>
      <c r="H15264">
        <v>2552</v>
      </c>
      <c r="I15264">
        <v>549</v>
      </c>
      <c r="J15264">
        <v>34</v>
      </c>
      <c r="K15264">
        <v>10</v>
      </c>
    </row>
    <row r="15265" spans="1:11" x14ac:dyDescent="0.3">
      <c r="A15265" t="s">
        <v>9553</v>
      </c>
      <c r="B15265">
        <v>6986583494</v>
      </c>
      <c r="C15265">
        <v>40</v>
      </c>
      <c r="D15265" t="s">
        <v>15209</v>
      </c>
      <c r="E15265" t="s">
        <v>13</v>
      </c>
      <c r="F15265" t="s">
        <v>16</v>
      </c>
      <c r="G15265">
        <v>7989</v>
      </c>
      <c r="H15265">
        <v>867</v>
      </c>
      <c r="I15265">
        <v>166</v>
      </c>
      <c r="J15265">
        <v>4</v>
      </c>
      <c r="K15265">
        <v>0</v>
      </c>
    </row>
    <row r="15266" spans="1:11" x14ac:dyDescent="0.3">
      <c r="A15266" t="s">
        <v>9553</v>
      </c>
      <c r="B15266">
        <v>1860508297</v>
      </c>
      <c r="C15266">
        <v>40</v>
      </c>
      <c r="D15266" t="s">
        <v>15210</v>
      </c>
      <c r="E15266" t="s">
        <v>13</v>
      </c>
      <c r="F15266" t="s">
        <v>16</v>
      </c>
      <c r="G15266">
        <v>4966</v>
      </c>
      <c r="H15266">
        <v>495</v>
      </c>
      <c r="I15266">
        <v>49</v>
      </c>
      <c r="J15266">
        <v>1</v>
      </c>
      <c r="K15266">
        <v>0</v>
      </c>
    </row>
    <row r="15267" spans="1:11" x14ac:dyDescent="0.3">
      <c r="A15267" t="s">
        <v>9553</v>
      </c>
      <c r="B15267">
        <v>7405081911</v>
      </c>
      <c r="C15267">
        <v>17</v>
      </c>
      <c r="D15267" t="s">
        <v>15211</v>
      </c>
      <c r="E15267" t="s">
        <v>13</v>
      </c>
      <c r="F15267" t="s">
        <v>16</v>
      </c>
      <c r="G15267">
        <v>6847</v>
      </c>
      <c r="H15267">
        <v>2732</v>
      </c>
      <c r="I15267">
        <v>1038</v>
      </c>
      <c r="J15267">
        <v>50</v>
      </c>
      <c r="K15267">
        <v>18</v>
      </c>
    </row>
    <row r="15268" spans="1:11" x14ac:dyDescent="0.3">
      <c r="A15268" t="s">
        <v>9553</v>
      </c>
      <c r="B15268">
        <v>6855311738</v>
      </c>
      <c r="C15268">
        <v>44</v>
      </c>
      <c r="D15268" t="s">
        <v>15212</v>
      </c>
      <c r="E15268" t="s">
        <v>13</v>
      </c>
      <c r="F15268" t="s">
        <v>16</v>
      </c>
      <c r="G15268">
        <v>6896</v>
      </c>
      <c r="H15268">
        <v>372</v>
      </c>
      <c r="I15268">
        <v>139</v>
      </c>
      <c r="J15268">
        <v>6</v>
      </c>
      <c r="K15268">
        <v>1</v>
      </c>
    </row>
    <row r="15269" spans="1:11" x14ac:dyDescent="0.3">
      <c r="A15269" t="s">
        <v>9553</v>
      </c>
      <c r="B15269">
        <v>8416594470</v>
      </c>
      <c r="C15269">
        <v>33</v>
      </c>
      <c r="D15269" t="s">
        <v>15213</v>
      </c>
      <c r="E15269" t="s">
        <v>13</v>
      </c>
      <c r="F15269" t="s">
        <v>16</v>
      </c>
      <c r="G15269">
        <v>9364</v>
      </c>
      <c r="H15269">
        <v>928</v>
      </c>
      <c r="I15269">
        <v>319</v>
      </c>
      <c r="J15269">
        <v>13</v>
      </c>
      <c r="K15269">
        <v>1</v>
      </c>
    </row>
    <row r="15270" spans="1:11" x14ac:dyDescent="0.3">
      <c r="A15270" t="s">
        <v>9553</v>
      </c>
      <c r="B15270">
        <v>4952383260</v>
      </c>
      <c r="C15270">
        <v>49</v>
      </c>
      <c r="D15270" t="s">
        <v>15214</v>
      </c>
      <c r="E15270" t="s">
        <v>13</v>
      </c>
      <c r="F15270" t="s">
        <v>16</v>
      </c>
      <c r="G15270">
        <v>391</v>
      </c>
      <c r="H15270">
        <v>152</v>
      </c>
      <c r="I15270">
        <v>12</v>
      </c>
      <c r="J15270">
        <v>2</v>
      </c>
      <c r="K15270">
        <v>0</v>
      </c>
    </row>
    <row r="15271" spans="1:11" x14ac:dyDescent="0.3">
      <c r="A15271" t="s">
        <v>9553</v>
      </c>
      <c r="B15271">
        <v>7348206770</v>
      </c>
      <c r="C15271">
        <v>59</v>
      </c>
      <c r="D15271" t="s">
        <v>15215</v>
      </c>
      <c r="E15271" t="s">
        <v>13</v>
      </c>
      <c r="F15271" t="s">
        <v>16</v>
      </c>
      <c r="G15271">
        <v>4263</v>
      </c>
      <c r="H15271">
        <v>310</v>
      </c>
      <c r="I15271">
        <v>59</v>
      </c>
      <c r="J15271">
        <v>3</v>
      </c>
      <c r="K15271">
        <v>1</v>
      </c>
    </row>
    <row r="15272" spans="1:11" x14ac:dyDescent="0.3">
      <c r="A15272" t="s">
        <v>9553</v>
      </c>
      <c r="B15272">
        <v>2252187978</v>
      </c>
      <c r="C15272">
        <v>18</v>
      </c>
      <c r="D15272" t="s">
        <v>15216</v>
      </c>
      <c r="E15272" t="s">
        <v>13</v>
      </c>
      <c r="F15272" t="s">
        <v>16</v>
      </c>
      <c r="G15272">
        <v>820</v>
      </c>
      <c r="H15272">
        <v>96</v>
      </c>
      <c r="I15272">
        <v>28</v>
      </c>
      <c r="J15272">
        <v>1</v>
      </c>
      <c r="K15272">
        <v>0</v>
      </c>
    </row>
    <row r="15273" spans="1:11" x14ac:dyDescent="0.3">
      <c r="A15273" t="s">
        <v>9553</v>
      </c>
      <c r="B15273">
        <v>7366493960</v>
      </c>
      <c r="C15273">
        <v>37</v>
      </c>
      <c r="D15273" t="s">
        <v>15217</v>
      </c>
      <c r="E15273" t="s">
        <v>13</v>
      </c>
      <c r="F15273" t="s">
        <v>16</v>
      </c>
      <c r="G15273">
        <v>3876</v>
      </c>
      <c r="H15273">
        <v>1605</v>
      </c>
      <c r="I15273">
        <v>105</v>
      </c>
      <c r="J15273">
        <v>2</v>
      </c>
      <c r="K15273">
        <v>0</v>
      </c>
    </row>
    <row r="15274" spans="1:11" x14ac:dyDescent="0.3">
      <c r="A15274" t="s">
        <v>9553</v>
      </c>
      <c r="B15274">
        <v>3056390853</v>
      </c>
      <c r="C15274">
        <v>44</v>
      </c>
      <c r="D15274" t="s">
        <v>15218</v>
      </c>
      <c r="E15274" t="s">
        <v>13</v>
      </c>
      <c r="F15274" t="s">
        <v>16</v>
      </c>
      <c r="G15274">
        <v>885</v>
      </c>
      <c r="H15274">
        <v>175</v>
      </c>
      <c r="I15274">
        <v>49</v>
      </c>
      <c r="J15274">
        <v>2</v>
      </c>
      <c r="K15274">
        <v>1</v>
      </c>
    </row>
    <row r="15275" spans="1:11" x14ac:dyDescent="0.3">
      <c r="A15275" t="s">
        <v>9553</v>
      </c>
      <c r="B15275">
        <v>4421442841</v>
      </c>
      <c r="C15275">
        <v>12</v>
      </c>
      <c r="D15275" t="s">
        <v>15219</v>
      </c>
      <c r="E15275" t="s">
        <v>25</v>
      </c>
      <c r="F15275" t="s">
        <v>16</v>
      </c>
      <c r="G15275">
        <v>7939</v>
      </c>
      <c r="H15275">
        <v>1944</v>
      </c>
      <c r="I15275">
        <v>675</v>
      </c>
      <c r="J15275">
        <v>3</v>
      </c>
      <c r="K15275">
        <v>0</v>
      </c>
    </row>
    <row r="15276" spans="1:11" x14ac:dyDescent="0.3">
      <c r="A15276" t="s">
        <v>9553</v>
      </c>
      <c r="B15276">
        <v>2669497267</v>
      </c>
      <c r="C15276">
        <v>20</v>
      </c>
      <c r="D15276" t="s">
        <v>15220</v>
      </c>
      <c r="E15276" t="s">
        <v>13</v>
      </c>
      <c r="F15276" t="s">
        <v>16</v>
      </c>
      <c r="G15276">
        <v>3867</v>
      </c>
      <c r="H15276">
        <v>1551</v>
      </c>
      <c r="I15276">
        <v>278</v>
      </c>
      <c r="J15276">
        <v>38</v>
      </c>
      <c r="K15276">
        <v>13</v>
      </c>
    </row>
    <row r="15277" spans="1:11" x14ac:dyDescent="0.3">
      <c r="A15277" t="s">
        <v>9553</v>
      </c>
      <c r="B15277">
        <v>8522559796</v>
      </c>
      <c r="C15277">
        <v>28</v>
      </c>
      <c r="D15277" t="s">
        <v>15221</v>
      </c>
      <c r="E15277" t="s">
        <v>13</v>
      </c>
      <c r="F15277" t="s">
        <v>16</v>
      </c>
      <c r="G15277">
        <v>575</v>
      </c>
      <c r="H15277">
        <v>81</v>
      </c>
      <c r="I15277">
        <v>13</v>
      </c>
      <c r="J15277">
        <v>2</v>
      </c>
      <c r="K15277">
        <v>0</v>
      </c>
    </row>
    <row r="15278" spans="1:11" x14ac:dyDescent="0.3">
      <c r="A15278" t="s">
        <v>9553</v>
      </c>
      <c r="B15278">
        <v>3524858503</v>
      </c>
      <c r="C15278">
        <v>26</v>
      </c>
      <c r="D15278" t="s">
        <v>15222</v>
      </c>
      <c r="E15278" t="s">
        <v>13</v>
      </c>
      <c r="F15278" t="s">
        <v>16</v>
      </c>
      <c r="G15278">
        <v>176</v>
      </c>
      <c r="H15278">
        <v>19</v>
      </c>
      <c r="I15278">
        <v>1</v>
      </c>
      <c r="J15278">
        <v>0</v>
      </c>
      <c r="K15278">
        <v>0</v>
      </c>
    </row>
    <row r="15279" spans="1:11" x14ac:dyDescent="0.3">
      <c r="A15279" t="s">
        <v>9553</v>
      </c>
      <c r="B15279">
        <v>9334268948</v>
      </c>
      <c r="C15279">
        <v>24</v>
      </c>
      <c r="D15279" t="s">
        <v>15223</v>
      </c>
      <c r="E15279" t="s">
        <v>13</v>
      </c>
      <c r="F15279" t="s">
        <v>16</v>
      </c>
      <c r="G15279">
        <v>3097</v>
      </c>
      <c r="H15279">
        <v>345</v>
      </c>
      <c r="I15279">
        <v>64</v>
      </c>
      <c r="J15279">
        <v>4</v>
      </c>
      <c r="K15279">
        <v>0</v>
      </c>
    </row>
    <row r="15280" spans="1:11" x14ac:dyDescent="0.3">
      <c r="A15280" t="s">
        <v>9553</v>
      </c>
      <c r="B15280">
        <v>5655298569</v>
      </c>
      <c r="C15280">
        <v>37</v>
      </c>
      <c r="D15280" t="s">
        <v>15224</v>
      </c>
      <c r="E15280" t="s">
        <v>25</v>
      </c>
      <c r="F15280" t="s">
        <v>16</v>
      </c>
      <c r="G15280">
        <v>6327</v>
      </c>
      <c r="H15280">
        <v>734</v>
      </c>
      <c r="I15280">
        <v>257</v>
      </c>
      <c r="J15280">
        <v>3</v>
      </c>
      <c r="K15280">
        <v>0</v>
      </c>
    </row>
    <row r="15281" spans="1:11" x14ac:dyDescent="0.3">
      <c r="A15281" t="s">
        <v>9553</v>
      </c>
      <c r="B15281">
        <v>8212679676</v>
      </c>
      <c r="C15281">
        <v>10</v>
      </c>
      <c r="D15281" t="s">
        <v>15225</v>
      </c>
      <c r="E15281" t="s">
        <v>13</v>
      </c>
      <c r="F15281" t="s">
        <v>16</v>
      </c>
      <c r="G15281">
        <v>9084</v>
      </c>
      <c r="H15281">
        <v>855</v>
      </c>
      <c r="I15281">
        <v>175</v>
      </c>
      <c r="J15281">
        <v>3</v>
      </c>
      <c r="K15281">
        <v>0</v>
      </c>
    </row>
    <row r="15282" spans="1:11" x14ac:dyDescent="0.3">
      <c r="A15282" t="s">
        <v>9553</v>
      </c>
      <c r="B15282">
        <v>5793164283</v>
      </c>
      <c r="C15282">
        <v>17</v>
      </c>
      <c r="D15282" t="s">
        <v>15226</v>
      </c>
      <c r="E15282" t="s">
        <v>13</v>
      </c>
      <c r="F15282" t="s">
        <v>16</v>
      </c>
      <c r="G15282">
        <v>1323</v>
      </c>
      <c r="H15282">
        <v>44</v>
      </c>
      <c r="I15282">
        <v>15</v>
      </c>
      <c r="J15282">
        <v>1</v>
      </c>
      <c r="K15282">
        <v>0</v>
      </c>
    </row>
    <row r="15283" spans="1:11" x14ac:dyDescent="0.3">
      <c r="A15283" t="s">
        <v>9553</v>
      </c>
      <c r="B15283">
        <v>5250323953</v>
      </c>
      <c r="C15283">
        <v>56</v>
      </c>
      <c r="D15283" t="s">
        <v>15227</v>
      </c>
      <c r="E15283" t="s">
        <v>13</v>
      </c>
      <c r="F15283" t="s">
        <v>16</v>
      </c>
      <c r="G15283">
        <v>8037</v>
      </c>
      <c r="H15283">
        <v>2609</v>
      </c>
      <c r="I15283">
        <v>1017</v>
      </c>
      <c r="J15283">
        <v>40</v>
      </c>
      <c r="K15283">
        <v>12</v>
      </c>
    </row>
    <row r="15284" spans="1:11" x14ac:dyDescent="0.3">
      <c r="A15284" t="s">
        <v>9553</v>
      </c>
      <c r="B15284">
        <v>3543811410</v>
      </c>
      <c r="C15284">
        <v>59</v>
      </c>
      <c r="D15284" t="s">
        <v>15228</v>
      </c>
      <c r="E15284" t="s">
        <v>13</v>
      </c>
      <c r="F15284" t="s">
        <v>16</v>
      </c>
      <c r="G15284">
        <v>5826</v>
      </c>
      <c r="H15284">
        <v>1634</v>
      </c>
      <c r="I15284">
        <v>284</v>
      </c>
      <c r="J15284">
        <v>31</v>
      </c>
      <c r="K15284">
        <v>6</v>
      </c>
    </row>
    <row r="15285" spans="1:11" x14ac:dyDescent="0.3">
      <c r="A15285" t="s">
        <v>9553</v>
      </c>
      <c r="B15285">
        <v>6417648689</v>
      </c>
      <c r="C15285">
        <v>8</v>
      </c>
      <c r="D15285" t="s">
        <v>15229</v>
      </c>
      <c r="E15285" t="s">
        <v>13</v>
      </c>
      <c r="F15285" t="s">
        <v>16</v>
      </c>
      <c r="G15285">
        <v>455</v>
      </c>
      <c r="H15285">
        <v>61</v>
      </c>
      <c r="I15285">
        <v>6</v>
      </c>
      <c r="J15285">
        <v>1</v>
      </c>
      <c r="K15285">
        <v>0</v>
      </c>
    </row>
    <row r="15286" spans="1:11" x14ac:dyDescent="0.3">
      <c r="A15286" t="s">
        <v>9553</v>
      </c>
      <c r="B15286">
        <v>3967005377</v>
      </c>
      <c r="C15286">
        <v>45</v>
      </c>
      <c r="D15286" t="s">
        <v>15230</v>
      </c>
      <c r="E15286" t="s">
        <v>25</v>
      </c>
      <c r="F15286" t="s">
        <v>16</v>
      </c>
      <c r="G15286">
        <v>2563</v>
      </c>
      <c r="H15286">
        <v>210</v>
      </c>
      <c r="I15286">
        <v>44</v>
      </c>
      <c r="J15286">
        <v>4</v>
      </c>
      <c r="K15286">
        <v>0</v>
      </c>
    </row>
    <row r="15287" spans="1:11" x14ac:dyDescent="0.3">
      <c r="A15287" t="s">
        <v>9553</v>
      </c>
      <c r="B15287">
        <v>5269973254</v>
      </c>
      <c r="C15287">
        <v>31</v>
      </c>
      <c r="D15287" t="s">
        <v>15231</v>
      </c>
      <c r="E15287" t="s">
        <v>13</v>
      </c>
      <c r="F15287" t="s">
        <v>16</v>
      </c>
      <c r="G15287">
        <v>3243</v>
      </c>
      <c r="H15287">
        <v>1011</v>
      </c>
      <c r="I15287">
        <v>217</v>
      </c>
      <c r="J15287">
        <v>12</v>
      </c>
      <c r="K15287">
        <v>2</v>
      </c>
    </row>
    <row r="15288" spans="1:11" x14ac:dyDescent="0.3">
      <c r="A15288" t="s">
        <v>9553</v>
      </c>
      <c r="B15288">
        <v>2404928768</v>
      </c>
      <c r="C15288">
        <v>47</v>
      </c>
      <c r="D15288" t="s">
        <v>15232</v>
      </c>
      <c r="E15288" t="s">
        <v>13</v>
      </c>
      <c r="F15288" t="s">
        <v>16</v>
      </c>
      <c r="G15288">
        <v>1532</v>
      </c>
      <c r="H15288">
        <v>531</v>
      </c>
      <c r="I15288">
        <v>204</v>
      </c>
      <c r="J15288">
        <v>9</v>
      </c>
      <c r="K15288">
        <v>0</v>
      </c>
    </row>
    <row r="15289" spans="1:11" x14ac:dyDescent="0.3">
      <c r="A15289" t="s">
        <v>9553</v>
      </c>
      <c r="B15289">
        <v>9020775396</v>
      </c>
      <c r="C15289">
        <v>51</v>
      </c>
      <c r="D15289" t="s">
        <v>15233</v>
      </c>
      <c r="E15289" t="s">
        <v>13</v>
      </c>
      <c r="F15289" t="s">
        <v>16</v>
      </c>
      <c r="G15289">
        <v>5902</v>
      </c>
      <c r="H15289">
        <v>1953</v>
      </c>
      <c r="I15289">
        <v>506</v>
      </c>
      <c r="J15289">
        <v>33</v>
      </c>
      <c r="K15289">
        <v>7</v>
      </c>
    </row>
    <row r="15290" spans="1:11" x14ac:dyDescent="0.3">
      <c r="A15290" t="s">
        <v>9553</v>
      </c>
      <c r="B15290">
        <v>7830742496</v>
      </c>
      <c r="C15290">
        <v>18</v>
      </c>
      <c r="D15290" t="s">
        <v>15234</v>
      </c>
      <c r="E15290" t="s">
        <v>13</v>
      </c>
      <c r="F15290" t="s">
        <v>16</v>
      </c>
      <c r="G15290">
        <v>9183</v>
      </c>
      <c r="H15290">
        <v>2524</v>
      </c>
      <c r="I15290">
        <v>359</v>
      </c>
      <c r="J15290">
        <v>24</v>
      </c>
      <c r="K15290">
        <v>9</v>
      </c>
    </row>
    <row r="15291" spans="1:11" x14ac:dyDescent="0.3">
      <c r="A15291" t="s">
        <v>9553</v>
      </c>
      <c r="B15291">
        <v>1716219371</v>
      </c>
      <c r="C15291">
        <v>10</v>
      </c>
      <c r="D15291" t="s">
        <v>15235</v>
      </c>
      <c r="E15291" t="s">
        <v>13</v>
      </c>
      <c r="F15291" t="s">
        <v>16</v>
      </c>
      <c r="G15291">
        <v>750</v>
      </c>
      <c r="H15291">
        <v>187</v>
      </c>
      <c r="I15291">
        <v>66</v>
      </c>
      <c r="J15291">
        <v>0</v>
      </c>
      <c r="K15291">
        <v>0</v>
      </c>
    </row>
    <row r="15292" spans="1:11" x14ac:dyDescent="0.3">
      <c r="A15292" t="s">
        <v>9553</v>
      </c>
      <c r="B15292">
        <v>9498953072</v>
      </c>
      <c r="C15292">
        <v>11</v>
      </c>
      <c r="D15292" t="s">
        <v>15236</v>
      </c>
      <c r="E15292" t="s">
        <v>13</v>
      </c>
      <c r="F15292" t="s">
        <v>16</v>
      </c>
      <c r="G15292">
        <v>385</v>
      </c>
      <c r="H15292">
        <v>43</v>
      </c>
      <c r="I15292">
        <v>5</v>
      </c>
      <c r="J15292">
        <v>0</v>
      </c>
      <c r="K15292">
        <v>0</v>
      </c>
    </row>
    <row r="15293" spans="1:11" x14ac:dyDescent="0.3">
      <c r="A15293" t="s">
        <v>9553</v>
      </c>
      <c r="B15293">
        <v>7955762845</v>
      </c>
      <c r="C15293">
        <v>34</v>
      </c>
      <c r="D15293" t="s">
        <v>15237</v>
      </c>
      <c r="E15293" t="s">
        <v>13</v>
      </c>
      <c r="F15293" t="s">
        <v>16</v>
      </c>
      <c r="G15293">
        <v>6995</v>
      </c>
      <c r="H15293">
        <v>1099</v>
      </c>
      <c r="I15293">
        <v>386</v>
      </c>
      <c r="J15293">
        <v>7</v>
      </c>
      <c r="K15293">
        <v>2</v>
      </c>
    </row>
    <row r="15294" spans="1:11" x14ac:dyDescent="0.3">
      <c r="A15294" t="s">
        <v>9553</v>
      </c>
      <c r="B15294">
        <v>5105552044</v>
      </c>
      <c r="C15294">
        <v>25</v>
      </c>
      <c r="D15294" t="s">
        <v>15238</v>
      </c>
      <c r="E15294" t="s">
        <v>13</v>
      </c>
      <c r="F15294" t="s">
        <v>16</v>
      </c>
      <c r="G15294">
        <v>1193</v>
      </c>
      <c r="H15294">
        <v>356</v>
      </c>
      <c r="I15294">
        <v>141</v>
      </c>
      <c r="J15294">
        <v>0</v>
      </c>
      <c r="K15294">
        <v>0</v>
      </c>
    </row>
    <row r="15295" spans="1:11" x14ac:dyDescent="0.3">
      <c r="A15295" t="s">
        <v>9553</v>
      </c>
      <c r="B15295">
        <v>1954420915</v>
      </c>
      <c r="C15295">
        <v>32</v>
      </c>
      <c r="D15295" t="s">
        <v>15239</v>
      </c>
      <c r="E15295" t="s">
        <v>13</v>
      </c>
      <c r="F15295" t="s">
        <v>16</v>
      </c>
      <c r="G15295">
        <v>5855</v>
      </c>
      <c r="H15295">
        <v>534</v>
      </c>
      <c r="I15295">
        <v>199</v>
      </c>
      <c r="J15295">
        <v>12</v>
      </c>
      <c r="K15295">
        <v>2</v>
      </c>
    </row>
    <row r="15296" spans="1:11" x14ac:dyDescent="0.3">
      <c r="A15296" t="s">
        <v>9553</v>
      </c>
      <c r="B15296">
        <v>6041153839</v>
      </c>
      <c r="C15296">
        <v>9</v>
      </c>
      <c r="D15296" t="s">
        <v>15240</v>
      </c>
      <c r="E15296" t="s">
        <v>25</v>
      </c>
      <c r="F15296" t="s">
        <v>16</v>
      </c>
      <c r="G15296">
        <v>648</v>
      </c>
      <c r="H15296">
        <v>262</v>
      </c>
      <c r="I15296">
        <v>54</v>
      </c>
      <c r="J15296">
        <v>4</v>
      </c>
      <c r="K15296">
        <v>1</v>
      </c>
    </row>
    <row r="15297" spans="1:11" x14ac:dyDescent="0.3">
      <c r="A15297" t="s">
        <v>9553</v>
      </c>
      <c r="B15297">
        <v>2283564836</v>
      </c>
      <c r="C15297">
        <v>25</v>
      </c>
      <c r="D15297" t="s">
        <v>15241</v>
      </c>
      <c r="E15297" t="s">
        <v>13</v>
      </c>
      <c r="F15297" t="s">
        <v>16</v>
      </c>
      <c r="G15297">
        <v>9760</v>
      </c>
      <c r="H15297">
        <v>2925</v>
      </c>
      <c r="I15297">
        <v>1152</v>
      </c>
      <c r="J15297">
        <v>51</v>
      </c>
      <c r="K15297">
        <v>10</v>
      </c>
    </row>
    <row r="15298" spans="1:11" x14ac:dyDescent="0.3">
      <c r="A15298" t="s">
        <v>9553</v>
      </c>
      <c r="B15298">
        <v>1280875788</v>
      </c>
      <c r="C15298">
        <v>36</v>
      </c>
      <c r="D15298" t="s">
        <v>15242</v>
      </c>
      <c r="E15298" t="s">
        <v>13</v>
      </c>
      <c r="F15298" t="s">
        <v>16</v>
      </c>
      <c r="G15298">
        <v>884</v>
      </c>
      <c r="H15298">
        <v>165</v>
      </c>
      <c r="I15298">
        <v>10</v>
      </c>
      <c r="J15298">
        <v>2</v>
      </c>
      <c r="K15298">
        <v>0</v>
      </c>
    </row>
    <row r="15299" spans="1:11" x14ac:dyDescent="0.3">
      <c r="A15299" t="s">
        <v>9553</v>
      </c>
      <c r="B15299">
        <v>2982425329</v>
      </c>
      <c r="C15299">
        <v>9</v>
      </c>
      <c r="D15299" t="s">
        <v>15243</v>
      </c>
      <c r="E15299" t="s">
        <v>25</v>
      </c>
      <c r="F15299" t="s">
        <v>16</v>
      </c>
      <c r="G15299">
        <v>4826</v>
      </c>
      <c r="H15299">
        <v>608</v>
      </c>
      <c r="I15299">
        <v>231</v>
      </c>
      <c r="J15299">
        <v>8</v>
      </c>
      <c r="K15299">
        <v>3</v>
      </c>
    </row>
    <row r="15300" spans="1:11" x14ac:dyDescent="0.3">
      <c r="A15300" t="s">
        <v>9553</v>
      </c>
      <c r="B15300">
        <v>8065877810</v>
      </c>
      <c r="C15300">
        <v>34</v>
      </c>
      <c r="D15300" t="s">
        <v>15244</v>
      </c>
      <c r="E15300" t="s">
        <v>13</v>
      </c>
      <c r="F15300" t="s">
        <v>16</v>
      </c>
      <c r="G15300">
        <v>5949</v>
      </c>
      <c r="H15300">
        <v>2143</v>
      </c>
      <c r="I15300">
        <v>415</v>
      </c>
      <c r="J15300">
        <v>48</v>
      </c>
      <c r="K15300">
        <v>15</v>
      </c>
    </row>
    <row r="15301" spans="1:11" x14ac:dyDescent="0.3">
      <c r="A15301" t="s">
        <v>9553</v>
      </c>
      <c r="B15301">
        <v>4938386810</v>
      </c>
      <c r="C15301">
        <v>14</v>
      </c>
      <c r="D15301" t="s">
        <v>15245</v>
      </c>
      <c r="E15301" t="s">
        <v>13</v>
      </c>
      <c r="F15301" t="s">
        <v>16</v>
      </c>
      <c r="G15301">
        <v>3289</v>
      </c>
      <c r="H15301">
        <v>707</v>
      </c>
      <c r="I15301">
        <v>25</v>
      </c>
      <c r="J15301">
        <v>14</v>
      </c>
      <c r="K15301">
        <v>3</v>
      </c>
    </row>
    <row r="15302" spans="1:11" x14ac:dyDescent="0.3">
      <c r="A15302" t="s">
        <v>9553</v>
      </c>
      <c r="B15302">
        <v>6108269106</v>
      </c>
      <c r="C15302">
        <v>16</v>
      </c>
      <c r="D15302" t="s">
        <v>15246</v>
      </c>
      <c r="E15302" t="s">
        <v>13</v>
      </c>
      <c r="F15302" t="s">
        <v>16</v>
      </c>
      <c r="G15302">
        <v>8891</v>
      </c>
      <c r="H15302">
        <v>3239</v>
      </c>
      <c r="I15302">
        <v>656</v>
      </c>
      <c r="J15302">
        <v>9</v>
      </c>
      <c r="K15302">
        <v>1</v>
      </c>
    </row>
    <row r="15303" spans="1:11" x14ac:dyDescent="0.3">
      <c r="A15303" t="s">
        <v>9553</v>
      </c>
      <c r="B15303">
        <v>5378788009</v>
      </c>
      <c r="C15303">
        <v>57</v>
      </c>
      <c r="D15303" t="s">
        <v>15247</v>
      </c>
      <c r="E15303" t="s">
        <v>13</v>
      </c>
      <c r="F15303" t="s">
        <v>16</v>
      </c>
      <c r="G15303">
        <v>6373</v>
      </c>
      <c r="H15303">
        <v>211</v>
      </c>
      <c r="I15303">
        <v>56</v>
      </c>
      <c r="J15303">
        <v>3</v>
      </c>
      <c r="K15303">
        <v>0</v>
      </c>
    </row>
    <row r="15304" spans="1:11" x14ac:dyDescent="0.3">
      <c r="A15304" t="s">
        <v>9553</v>
      </c>
      <c r="B15304">
        <v>6707491514</v>
      </c>
      <c r="C15304">
        <v>6</v>
      </c>
      <c r="D15304" t="s">
        <v>15248</v>
      </c>
      <c r="E15304" t="s">
        <v>13</v>
      </c>
      <c r="F15304" t="s">
        <v>16</v>
      </c>
      <c r="G15304">
        <v>5281</v>
      </c>
      <c r="H15304">
        <v>586</v>
      </c>
      <c r="I15304">
        <v>33</v>
      </c>
      <c r="J15304">
        <v>11</v>
      </c>
      <c r="K15304">
        <v>1</v>
      </c>
    </row>
    <row r="15305" spans="1:11" x14ac:dyDescent="0.3">
      <c r="A15305" t="s">
        <v>9553</v>
      </c>
      <c r="B15305">
        <v>9783050039</v>
      </c>
      <c r="C15305">
        <v>38</v>
      </c>
      <c r="D15305" t="s">
        <v>15249</v>
      </c>
      <c r="E15305" t="s">
        <v>13</v>
      </c>
      <c r="F15305" t="s">
        <v>16</v>
      </c>
      <c r="G15305">
        <v>5938</v>
      </c>
      <c r="H15305">
        <v>1438</v>
      </c>
      <c r="I15305">
        <v>215</v>
      </c>
      <c r="J15305">
        <v>21</v>
      </c>
      <c r="K15305">
        <v>8</v>
      </c>
    </row>
    <row r="15306" spans="1:11" x14ac:dyDescent="0.3">
      <c r="A15306" t="s">
        <v>9553</v>
      </c>
      <c r="B15306">
        <v>8253541581</v>
      </c>
      <c r="C15306">
        <v>10</v>
      </c>
      <c r="D15306" t="s">
        <v>15250</v>
      </c>
      <c r="E15306" t="s">
        <v>13</v>
      </c>
      <c r="F15306" t="s">
        <v>16</v>
      </c>
      <c r="G15306">
        <v>9399</v>
      </c>
      <c r="H15306">
        <v>885</v>
      </c>
      <c r="I15306">
        <v>343</v>
      </c>
      <c r="J15306">
        <v>13</v>
      </c>
      <c r="K15306">
        <v>5</v>
      </c>
    </row>
    <row r="15307" spans="1:11" x14ac:dyDescent="0.3">
      <c r="A15307" t="s">
        <v>9553</v>
      </c>
      <c r="B15307">
        <v>7133445541</v>
      </c>
      <c r="C15307">
        <v>52</v>
      </c>
      <c r="D15307" t="s">
        <v>15251</v>
      </c>
      <c r="E15307" t="s">
        <v>13</v>
      </c>
      <c r="F15307" t="s">
        <v>16</v>
      </c>
      <c r="G15307">
        <v>364</v>
      </c>
      <c r="H15307">
        <v>25</v>
      </c>
      <c r="I15307">
        <v>4</v>
      </c>
      <c r="J15307">
        <v>0</v>
      </c>
      <c r="K15307">
        <v>0</v>
      </c>
    </row>
    <row r="15308" spans="1:11" x14ac:dyDescent="0.3">
      <c r="A15308" t="s">
        <v>9553</v>
      </c>
      <c r="B15308">
        <v>9791617198</v>
      </c>
      <c r="C15308">
        <v>33</v>
      </c>
      <c r="D15308" t="s">
        <v>15252</v>
      </c>
      <c r="E15308" t="s">
        <v>13</v>
      </c>
      <c r="F15308" t="s">
        <v>16</v>
      </c>
      <c r="G15308">
        <v>267</v>
      </c>
      <c r="H15308">
        <v>118</v>
      </c>
      <c r="I15308">
        <v>5</v>
      </c>
      <c r="J15308">
        <v>0</v>
      </c>
      <c r="K15308">
        <v>0</v>
      </c>
    </row>
    <row r="15309" spans="1:11" x14ac:dyDescent="0.3">
      <c r="A15309" t="s">
        <v>9553</v>
      </c>
      <c r="B15309">
        <v>1581122092</v>
      </c>
      <c r="C15309">
        <v>40</v>
      </c>
      <c r="D15309" t="s">
        <v>15253</v>
      </c>
      <c r="E15309" t="s">
        <v>13</v>
      </c>
      <c r="F15309" t="s">
        <v>16</v>
      </c>
      <c r="G15309">
        <v>2884</v>
      </c>
      <c r="H15309">
        <v>436</v>
      </c>
      <c r="I15309">
        <v>165</v>
      </c>
      <c r="J15309">
        <v>5</v>
      </c>
      <c r="K15309">
        <v>1</v>
      </c>
    </row>
    <row r="15310" spans="1:11" x14ac:dyDescent="0.3">
      <c r="A15310" t="s">
        <v>9553</v>
      </c>
      <c r="B15310">
        <v>4367153247</v>
      </c>
      <c r="C15310">
        <v>33</v>
      </c>
      <c r="D15310" t="s">
        <v>15254</v>
      </c>
      <c r="E15310" t="s">
        <v>13</v>
      </c>
      <c r="F15310" t="s">
        <v>16</v>
      </c>
      <c r="G15310">
        <v>7522</v>
      </c>
      <c r="H15310">
        <v>151</v>
      </c>
      <c r="I15310">
        <v>15</v>
      </c>
      <c r="J15310">
        <v>2</v>
      </c>
      <c r="K15310">
        <v>1</v>
      </c>
    </row>
    <row r="15311" spans="1:11" x14ac:dyDescent="0.3">
      <c r="A15311" t="s">
        <v>9553</v>
      </c>
      <c r="B15311">
        <v>6814974118</v>
      </c>
      <c r="C15311">
        <v>23</v>
      </c>
      <c r="D15311" t="s">
        <v>15255</v>
      </c>
      <c r="E15311" t="s">
        <v>13</v>
      </c>
      <c r="F15311" t="s">
        <v>16</v>
      </c>
      <c r="G15311">
        <v>3716</v>
      </c>
      <c r="H15311">
        <v>1576</v>
      </c>
      <c r="I15311">
        <v>74</v>
      </c>
      <c r="J15311">
        <v>25</v>
      </c>
      <c r="K15311">
        <v>4</v>
      </c>
    </row>
    <row r="15312" spans="1:11" x14ac:dyDescent="0.3">
      <c r="A15312" t="s">
        <v>9553</v>
      </c>
      <c r="B15312">
        <v>1477124131</v>
      </c>
      <c r="C15312">
        <v>33</v>
      </c>
      <c r="D15312" t="s">
        <v>15256</v>
      </c>
      <c r="E15312" t="s">
        <v>13</v>
      </c>
      <c r="F15312" t="s">
        <v>16</v>
      </c>
      <c r="G15312">
        <v>1559</v>
      </c>
      <c r="H15312">
        <v>503</v>
      </c>
      <c r="I15312">
        <v>58</v>
      </c>
      <c r="J15312">
        <v>0</v>
      </c>
      <c r="K15312">
        <v>0</v>
      </c>
    </row>
    <row r="15313" spans="1:11" x14ac:dyDescent="0.3">
      <c r="A15313" t="s">
        <v>9553</v>
      </c>
      <c r="B15313">
        <v>5799136127</v>
      </c>
      <c r="C15313">
        <v>13</v>
      </c>
      <c r="D15313" t="s">
        <v>15257</v>
      </c>
      <c r="E15313" t="s">
        <v>25</v>
      </c>
      <c r="F15313" t="s">
        <v>16</v>
      </c>
      <c r="G15313">
        <v>4578</v>
      </c>
      <c r="H15313">
        <v>1498</v>
      </c>
      <c r="I15313">
        <v>160</v>
      </c>
      <c r="J15313">
        <v>31</v>
      </c>
      <c r="K15313">
        <v>0</v>
      </c>
    </row>
    <row r="15314" spans="1:11" x14ac:dyDescent="0.3">
      <c r="A15314" t="s">
        <v>9553</v>
      </c>
      <c r="B15314">
        <v>8423267622</v>
      </c>
      <c r="C15314">
        <v>28</v>
      </c>
      <c r="D15314" t="s">
        <v>15258</v>
      </c>
      <c r="E15314" t="s">
        <v>13</v>
      </c>
      <c r="F15314" t="s">
        <v>16</v>
      </c>
      <c r="G15314">
        <v>2973</v>
      </c>
      <c r="H15314">
        <v>304</v>
      </c>
      <c r="I15314">
        <v>22</v>
      </c>
      <c r="J15314">
        <v>4</v>
      </c>
      <c r="K15314">
        <v>1</v>
      </c>
    </row>
    <row r="15315" spans="1:11" x14ac:dyDescent="0.3">
      <c r="A15315" t="s">
        <v>9553</v>
      </c>
      <c r="B15315">
        <v>6537801298</v>
      </c>
      <c r="C15315">
        <v>56</v>
      </c>
      <c r="D15315" t="s">
        <v>15259</v>
      </c>
      <c r="E15315" t="s">
        <v>13</v>
      </c>
      <c r="F15315" t="s">
        <v>16</v>
      </c>
      <c r="G15315">
        <v>2623</v>
      </c>
      <c r="H15315">
        <v>152</v>
      </c>
      <c r="I15315">
        <v>31</v>
      </c>
      <c r="J15315">
        <v>2</v>
      </c>
      <c r="K15315">
        <v>1</v>
      </c>
    </row>
    <row r="15316" spans="1:11" x14ac:dyDescent="0.3">
      <c r="A15316" t="s">
        <v>9553</v>
      </c>
      <c r="B15316">
        <v>8646681165</v>
      </c>
      <c r="C15316">
        <v>19</v>
      </c>
      <c r="D15316" t="s">
        <v>15260</v>
      </c>
      <c r="E15316" t="s">
        <v>25</v>
      </c>
      <c r="F15316" t="s">
        <v>16</v>
      </c>
      <c r="G15316">
        <v>286</v>
      </c>
      <c r="H15316">
        <v>17</v>
      </c>
      <c r="I15316">
        <v>3</v>
      </c>
      <c r="J15316">
        <v>0</v>
      </c>
      <c r="K15316">
        <v>0</v>
      </c>
    </row>
    <row r="15317" spans="1:11" x14ac:dyDescent="0.3">
      <c r="A15317" t="s">
        <v>9553</v>
      </c>
      <c r="B15317">
        <v>9747484800</v>
      </c>
      <c r="C15317">
        <v>25</v>
      </c>
      <c r="D15317" t="s">
        <v>15261</v>
      </c>
      <c r="E15317" t="s">
        <v>13</v>
      </c>
      <c r="F15317" t="s">
        <v>16</v>
      </c>
      <c r="G15317">
        <v>9539</v>
      </c>
      <c r="H15317">
        <v>698</v>
      </c>
      <c r="I15317">
        <v>101</v>
      </c>
      <c r="J15317">
        <v>15</v>
      </c>
      <c r="K15317">
        <v>6</v>
      </c>
    </row>
    <row r="15318" spans="1:11" x14ac:dyDescent="0.3">
      <c r="A15318" t="s">
        <v>9553</v>
      </c>
      <c r="B15318">
        <v>3446554387</v>
      </c>
      <c r="C15318">
        <v>19</v>
      </c>
      <c r="D15318" t="s">
        <v>15262</v>
      </c>
      <c r="E15318" t="s">
        <v>13</v>
      </c>
      <c r="F15318" t="s">
        <v>16</v>
      </c>
      <c r="G15318">
        <v>3817</v>
      </c>
      <c r="H15318">
        <v>1408</v>
      </c>
      <c r="I15318">
        <v>61</v>
      </c>
      <c r="J15318">
        <v>35</v>
      </c>
      <c r="K15318">
        <v>10</v>
      </c>
    </row>
    <row r="15319" spans="1:11" x14ac:dyDescent="0.3">
      <c r="A15319" t="s">
        <v>9553</v>
      </c>
      <c r="B15319">
        <v>4824655428</v>
      </c>
      <c r="C15319">
        <v>27</v>
      </c>
      <c r="D15319" t="s">
        <v>15263</v>
      </c>
      <c r="E15319" t="s">
        <v>13</v>
      </c>
      <c r="F15319" t="s">
        <v>16</v>
      </c>
      <c r="G15319">
        <v>9635</v>
      </c>
      <c r="H15319">
        <v>1450</v>
      </c>
      <c r="I15319">
        <v>271</v>
      </c>
      <c r="J15319">
        <v>15</v>
      </c>
      <c r="K15319">
        <v>6</v>
      </c>
    </row>
    <row r="15320" spans="1:11" x14ac:dyDescent="0.3">
      <c r="A15320" t="s">
        <v>9553</v>
      </c>
      <c r="B15320">
        <v>7737290504</v>
      </c>
      <c r="C15320">
        <v>31</v>
      </c>
      <c r="D15320" t="s">
        <v>15264</v>
      </c>
      <c r="E15320" t="s">
        <v>13</v>
      </c>
      <c r="F15320" t="s">
        <v>16</v>
      </c>
      <c r="G15320">
        <v>8679</v>
      </c>
      <c r="H15320">
        <v>2202</v>
      </c>
      <c r="I15320">
        <v>390</v>
      </c>
      <c r="J15320">
        <v>46</v>
      </c>
      <c r="K15320">
        <v>17</v>
      </c>
    </row>
    <row r="15321" spans="1:11" x14ac:dyDescent="0.3">
      <c r="A15321" t="s">
        <v>9553</v>
      </c>
      <c r="B15321">
        <v>7626041633</v>
      </c>
      <c r="C15321">
        <v>48</v>
      </c>
      <c r="D15321" t="s">
        <v>15265</v>
      </c>
      <c r="E15321" t="s">
        <v>13</v>
      </c>
      <c r="F15321" t="s">
        <v>16</v>
      </c>
      <c r="G15321">
        <v>3956</v>
      </c>
      <c r="H15321">
        <v>1714</v>
      </c>
      <c r="I15321">
        <v>371</v>
      </c>
      <c r="J15321">
        <v>4</v>
      </c>
      <c r="K15321">
        <v>2</v>
      </c>
    </row>
    <row r="15322" spans="1:11" x14ac:dyDescent="0.3">
      <c r="A15322" t="s">
        <v>9553</v>
      </c>
      <c r="B15322">
        <v>1927328763</v>
      </c>
      <c r="C15322">
        <v>52</v>
      </c>
      <c r="D15322" t="s">
        <v>15266</v>
      </c>
      <c r="E15322" t="s">
        <v>25</v>
      </c>
      <c r="F15322" t="s">
        <v>16</v>
      </c>
      <c r="G15322">
        <v>3553</v>
      </c>
      <c r="H15322">
        <v>1157</v>
      </c>
      <c r="I15322">
        <v>230</v>
      </c>
      <c r="J15322">
        <v>21</v>
      </c>
      <c r="K15322">
        <v>4</v>
      </c>
    </row>
    <row r="15323" spans="1:11" x14ac:dyDescent="0.3">
      <c r="A15323" t="s">
        <v>9553</v>
      </c>
      <c r="B15323">
        <v>7714144468</v>
      </c>
      <c r="C15323">
        <v>44</v>
      </c>
      <c r="D15323" t="s">
        <v>15267</v>
      </c>
      <c r="E15323" t="s">
        <v>13</v>
      </c>
      <c r="F15323" t="s">
        <v>16</v>
      </c>
      <c r="G15323">
        <v>6652</v>
      </c>
      <c r="H15323">
        <v>2146</v>
      </c>
      <c r="I15323">
        <v>703</v>
      </c>
      <c r="J15323">
        <v>36</v>
      </c>
      <c r="K15323">
        <v>4</v>
      </c>
    </row>
    <row r="15324" spans="1:11" x14ac:dyDescent="0.3">
      <c r="A15324" t="s">
        <v>9553</v>
      </c>
      <c r="B15324">
        <v>8299995742</v>
      </c>
      <c r="C15324">
        <v>28</v>
      </c>
      <c r="D15324" t="s">
        <v>15268</v>
      </c>
      <c r="E15324" t="s">
        <v>13</v>
      </c>
      <c r="F15324" t="s">
        <v>16</v>
      </c>
      <c r="G15324">
        <v>6852</v>
      </c>
      <c r="H15324">
        <v>2462</v>
      </c>
      <c r="I15324">
        <v>96</v>
      </c>
      <c r="J15324">
        <v>33</v>
      </c>
      <c r="K15324">
        <v>7</v>
      </c>
    </row>
    <row r="15325" spans="1:11" x14ac:dyDescent="0.3">
      <c r="A15325" t="s">
        <v>9553</v>
      </c>
      <c r="B15325">
        <v>9560210217</v>
      </c>
      <c r="C15325">
        <v>8</v>
      </c>
      <c r="D15325" t="s">
        <v>15269</v>
      </c>
      <c r="E15325" t="s">
        <v>25</v>
      </c>
      <c r="F15325" t="s">
        <v>16</v>
      </c>
      <c r="G15325">
        <v>6996</v>
      </c>
      <c r="H15325">
        <v>186</v>
      </c>
      <c r="I15325">
        <v>45</v>
      </c>
      <c r="J15325">
        <v>1</v>
      </c>
      <c r="K15325">
        <v>0</v>
      </c>
    </row>
    <row r="15326" spans="1:11" x14ac:dyDescent="0.3">
      <c r="A15326" t="s">
        <v>9553</v>
      </c>
      <c r="B15326">
        <v>8258191606</v>
      </c>
      <c r="C15326">
        <v>9</v>
      </c>
      <c r="D15326" t="s">
        <v>15270</v>
      </c>
      <c r="E15326" t="s">
        <v>13</v>
      </c>
      <c r="F15326" t="s">
        <v>16</v>
      </c>
      <c r="G15326">
        <v>2646</v>
      </c>
      <c r="H15326">
        <v>608</v>
      </c>
      <c r="I15326">
        <v>24</v>
      </c>
      <c r="J15326">
        <v>5</v>
      </c>
      <c r="K15326">
        <v>0</v>
      </c>
    </row>
    <row r="15327" spans="1:11" x14ac:dyDescent="0.3">
      <c r="A15327" t="s">
        <v>9553</v>
      </c>
      <c r="B15327">
        <v>5562872113</v>
      </c>
      <c r="C15327">
        <v>26</v>
      </c>
      <c r="D15327" t="s">
        <v>15271</v>
      </c>
      <c r="E15327" t="s">
        <v>13</v>
      </c>
      <c r="F15327" t="s">
        <v>16</v>
      </c>
      <c r="G15327">
        <v>7258</v>
      </c>
      <c r="H15327">
        <v>2894</v>
      </c>
      <c r="I15327">
        <v>916</v>
      </c>
      <c r="J15327">
        <v>63</v>
      </c>
      <c r="K15327">
        <v>17</v>
      </c>
    </row>
    <row r="15328" spans="1:11" x14ac:dyDescent="0.3">
      <c r="A15328" t="s">
        <v>9553</v>
      </c>
      <c r="B15328">
        <v>4471258631</v>
      </c>
      <c r="C15328">
        <v>56</v>
      </c>
      <c r="D15328" t="s">
        <v>15272</v>
      </c>
      <c r="E15328" t="s">
        <v>13</v>
      </c>
      <c r="F15328" t="s">
        <v>16</v>
      </c>
      <c r="G15328">
        <v>8469</v>
      </c>
      <c r="H15328">
        <v>713</v>
      </c>
      <c r="I15328">
        <v>268</v>
      </c>
      <c r="J15328">
        <v>12</v>
      </c>
      <c r="K15328">
        <v>0</v>
      </c>
    </row>
    <row r="15329" spans="1:11" x14ac:dyDescent="0.3">
      <c r="A15329" t="s">
        <v>9553</v>
      </c>
      <c r="B15329">
        <v>2398649723</v>
      </c>
      <c r="C15329">
        <v>10</v>
      </c>
      <c r="D15329" t="s">
        <v>15273</v>
      </c>
      <c r="E15329" t="s">
        <v>25</v>
      </c>
      <c r="F15329" t="s">
        <v>14</v>
      </c>
      <c r="G15329">
        <v>3836</v>
      </c>
      <c r="H15329">
        <v>1224</v>
      </c>
      <c r="I15329">
        <v>401</v>
      </c>
      <c r="J15329">
        <v>8</v>
      </c>
      <c r="K15329">
        <v>0</v>
      </c>
    </row>
    <row r="15330" spans="1:11" x14ac:dyDescent="0.3">
      <c r="A15330" t="s">
        <v>9553</v>
      </c>
      <c r="B15330">
        <v>6162077487</v>
      </c>
      <c r="C15330">
        <v>31</v>
      </c>
      <c r="D15330" t="s">
        <v>15274</v>
      </c>
      <c r="E15330" t="s">
        <v>13</v>
      </c>
      <c r="F15330" t="s">
        <v>14</v>
      </c>
      <c r="G15330">
        <v>3151</v>
      </c>
      <c r="H15330">
        <v>3</v>
      </c>
      <c r="I15330">
        <v>0</v>
      </c>
      <c r="J15330">
        <v>0</v>
      </c>
      <c r="K15330">
        <v>0</v>
      </c>
    </row>
    <row r="15331" spans="1:11" x14ac:dyDescent="0.3">
      <c r="A15331" t="s">
        <v>9553</v>
      </c>
      <c r="B15331">
        <v>4787764505</v>
      </c>
      <c r="C15331">
        <v>47</v>
      </c>
      <c r="D15331" t="s">
        <v>15275</v>
      </c>
      <c r="E15331" t="s">
        <v>13</v>
      </c>
      <c r="F15331" t="s">
        <v>16</v>
      </c>
      <c r="G15331">
        <v>7526</v>
      </c>
      <c r="H15331">
        <v>2072</v>
      </c>
      <c r="I15331">
        <v>77</v>
      </c>
      <c r="J15331">
        <v>21</v>
      </c>
      <c r="K15331">
        <v>4</v>
      </c>
    </row>
    <row r="15332" spans="1:11" x14ac:dyDescent="0.3">
      <c r="A15332" t="s">
        <v>9553</v>
      </c>
      <c r="B15332">
        <v>3221157792</v>
      </c>
      <c r="C15332">
        <v>22</v>
      </c>
      <c r="D15332" t="s">
        <v>15276</v>
      </c>
      <c r="E15332" t="s">
        <v>25</v>
      </c>
      <c r="F15332" t="s">
        <v>16</v>
      </c>
      <c r="G15332">
        <v>9401</v>
      </c>
      <c r="H15332">
        <v>2116</v>
      </c>
      <c r="I15332">
        <v>526</v>
      </c>
      <c r="J15332">
        <v>43</v>
      </c>
      <c r="K15332">
        <v>12</v>
      </c>
    </row>
    <row r="15333" spans="1:11" x14ac:dyDescent="0.3">
      <c r="A15333" t="s">
        <v>9553</v>
      </c>
      <c r="B15333">
        <v>5673145486</v>
      </c>
      <c r="C15333">
        <v>56</v>
      </c>
      <c r="D15333" t="s">
        <v>15277</v>
      </c>
      <c r="E15333" t="s">
        <v>13</v>
      </c>
      <c r="F15333" t="s">
        <v>16</v>
      </c>
      <c r="G15333">
        <v>7023</v>
      </c>
      <c r="H15333">
        <v>3</v>
      </c>
      <c r="I15333">
        <v>0</v>
      </c>
      <c r="J15333">
        <v>0</v>
      </c>
      <c r="K15333">
        <v>0</v>
      </c>
    </row>
    <row r="15334" spans="1:11" x14ac:dyDescent="0.3">
      <c r="A15334" t="s">
        <v>9553</v>
      </c>
      <c r="B15334">
        <v>4347216750</v>
      </c>
      <c r="C15334">
        <v>16</v>
      </c>
      <c r="D15334" t="s">
        <v>15278</v>
      </c>
      <c r="E15334" t="s">
        <v>13</v>
      </c>
      <c r="F15334" t="s">
        <v>16</v>
      </c>
      <c r="G15334">
        <v>1190</v>
      </c>
      <c r="H15334">
        <v>449</v>
      </c>
      <c r="I15334">
        <v>135</v>
      </c>
      <c r="J15334">
        <v>7</v>
      </c>
      <c r="K15334">
        <v>2</v>
      </c>
    </row>
    <row r="15335" spans="1:11" x14ac:dyDescent="0.3">
      <c r="A15335" t="s">
        <v>9553</v>
      </c>
      <c r="B15335">
        <v>7299664241</v>
      </c>
      <c r="C15335">
        <v>48</v>
      </c>
      <c r="D15335" t="s">
        <v>15279</v>
      </c>
      <c r="E15335" t="s">
        <v>13</v>
      </c>
      <c r="F15335" t="s">
        <v>16</v>
      </c>
      <c r="G15335">
        <v>9997</v>
      </c>
      <c r="H15335">
        <v>3758</v>
      </c>
      <c r="I15335">
        <v>546</v>
      </c>
      <c r="J15335">
        <v>44</v>
      </c>
      <c r="K15335">
        <v>7</v>
      </c>
    </row>
    <row r="15336" spans="1:11" x14ac:dyDescent="0.3">
      <c r="A15336" t="s">
        <v>9553</v>
      </c>
      <c r="B15336">
        <v>2666176167</v>
      </c>
      <c r="C15336">
        <v>55</v>
      </c>
      <c r="D15336" t="s">
        <v>15280</v>
      </c>
      <c r="E15336" t="s">
        <v>13</v>
      </c>
      <c r="F15336" t="s">
        <v>16</v>
      </c>
      <c r="G15336">
        <v>7240</v>
      </c>
      <c r="H15336">
        <v>3105</v>
      </c>
      <c r="I15336">
        <v>131</v>
      </c>
      <c r="J15336">
        <v>5</v>
      </c>
      <c r="K15336">
        <v>1</v>
      </c>
    </row>
    <row r="15337" spans="1:11" x14ac:dyDescent="0.3">
      <c r="A15337" t="s">
        <v>9553</v>
      </c>
      <c r="B15337">
        <v>3768058999</v>
      </c>
      <c r="C15337">
        <v>49</v>
      </c>
      <c r="D15337" t="s">
        <v>15281</v>
      </c>
      <c r="E15337" t="s">
        <v>13</v>
      </c>
      <c r="F15337" t="s">
        <v>16</v>
      </c>
      <c r="G15337">
        <v>3574</v>
      </c>
      <c r="H15337">
        <v>725</v>
      </c>
      <c r="I15337">
        <v>120</v>
      </c>
      <c r="J15337">
        <v>17</v>
      </c>
      <c r="K15337">
        <v>1</v>
      </c>
    </row>
    <row r="15338" spans="1:11" x14ac:dyDescent="0.3">
      <c r="A15338" t="s">
        <v>9553</v>
      </c>
      <c r="B15338">
        <v>6370831635</v>
      </c>
      <c r="C15338">
        <v>39</v>
      </c>
      <c r="D15338" t="s">
        <v>15282</v>
      </c>
      <c r="E15338" t="s">
        <v>13</v>
      </c>
      <c r="F15338" t="s">
        <v>16</v>
      </c>
      <c r="G15338">
        <v>7403</v>
      </c>
      <c r="H15338">
        <v>521</v>
      </c>
      <c r="I15338">
        <v>88</v>
      </c>
      <c r="J15338">
        <v>12</v>
      </c>
      <c r="K15338">
        <v>4</v>
      </c>
    </row>
    <row r="15339" spans="1:11" x14ac:dyDescent="0.3">
      <c r="A15339" t="s">
        <v>9553</v>
      </c>
      <c r="B15339">
        <v>5593726421</v>
      </c>
      <c r="C15339">
        <v>51</v>
      </c>
      <c r="D15339" t="s">
        <v>15283</v>
      </c>
      <c r="E15339" t="s">
        <v>13</v>
      </c>
      <c r="F15339" t="s">
        <v>16</v>
      </c>
      <c r="G15339">
        <v>4079</v>
      </c>
      <c r="H15339">
        <v>1637</v>
      </c>
      <c r="I15339">
        <v>569</v>
      </c>
      <c r="J15339">
        <v>27</v>
      </c>
      <c r="K15339">
        <v>8</v>
      </c>
    </row>
    <row r="15340" spans="1:11" x14ac:dyDescent="0.3">
      <c r="A15340" t="s">
        <v>9553</v>
      </c>
      <c r="B15340">
        <v>7366080387</v>
      </c>
      <c r="C15340">
        <v>59</v>
      </c>
      <c r="D15340" t="s">
        <v>15284</v>
      </c>
      <c r="E15340" t="s">
        <v>13</v>
      </c>
      <c r="F15340" t="s">
        <v>16</v>
      </c>
      <c r="G15340">
        <v>8715</v>
      </c>
      <c r="H15340">
        <v>3453</v>
      </c>
      <c r="I15340">
        <v>153</v>
      </c>
      <c r="J15340">
        <v>56</v>
      </c>
      <c r="K15340">
        <v>10</v>
      </c>
    </row>
    <row r="15341" spans="1:11" x14ac:dyDescent="0.3">
      <c r="A15341" t="s">
        <v>9553</v>
      </c>
      <c r="B15341">
        <v>4888048798</v>
      </c>
      <c r="C15341">
        <v>32</v>
      </c>
      <c r="D15341" t="s">
        <v>15285</v>
      </c>
      <c r="E15341" t="s">
        <v>13</v>
      </c>
      <c r="F15341" t="s">
        <v>16</v>
      </c>
      <c r="G15341">
        <v>6843</v>
      </c>
      <c r="H15341">
        <v>803</v>
      </c>
      <c r="I15341">
        <v>8</v>
      </c>
      <c r="J15341">
        <v>5</v>
      </c>
      <c r="K15341">
        <v>1</v>
      </c>
    </row>
    <row r="15342" spans="1:11" x14ac:dyDescent="0.3">
      <c r="A15342" t="s">
        <v>9553</v>
      </c>
      <c r="B15342">
        <v>8019169816</v>
      </c>
      <c r="C15342">
        <v>25</v>
      </c>
      <c r="D15342" t="s">
        <v>15286</v>
      </c>
      <c r="E15342" t="s">
        <v>13</v>
      </c>
      <c r="F15342" t="s">
        <v>16</v>
      </c>
      <c r="G15342">
        <v>137</v>
      </c>
      <c r="H15342">
        <v>13</v>
      </c>
      <c r="I15342">
        <v>1</v>
      </c>
      <c r="J15342">
        <v>0</v>
      </c>
      <c r="K15342">
        <v>0</v>
      </c>
    </row>
    <row r="15343" spans="1:11" x14ac:dyDescent="0.3">
      <c r="A15343" t="s">
        <v>9553</v>
      </c>
      <c r="B15343">
        <v>3570926632</v>
      </c>
      <c r="C15343">
        <v>55</v>
      </c>
      <c r="D15343" t="s">
        <v>15287</v>
      </c>
      <c r="E15343" t="s">
        <v>13</v>
      </c>
      <c r="F15343" t="s">
        <v>16</v>
      </c>
      <c r="G15343">
        <v>5155</v>
      </c>
      <c r="H15343">
        <v>1947</v>
      </c>
      <c r="I15343">
        <v>433</v>
      </c>
      <c r="J15343">
        <v>25</v>
      </c>
      <c r="K15343">
        <v>10</v>
      </c>
    </row>
    <row r="15344" spans="1:11" x14ac:dyDescent="0.3">
      <c r="A15344" t="s">
        <v>9553</v>
      </c>
      <c r="B15344">
        <v>9994851342</v>
      </c>
      <c r="C15344">
        <v>6</v>
      </c>
      <c r="D15344" t="s">
        <v>15288</v>
      </c>
      <c r="E15344" t="s">
        <v>13</v>
      </c>
      <c r="F15344" t="s">
        <v>16</v>
      </c>
      <c r="G15344">
        <v>4612</v>
      </c>
      <c r="H15344">
        <v>525</v>
      </c>
      <c r="I15344">
        <v>97</v>
      </c>
      <c r="J15344">
        <v>6</v>
      </c>
      <c r="K15344">
        <v>0</v>
      </c>
    </row>
    <row r="15345" spans="1:11" x14ac:dyDescent="0.3">
      <c r="A15345" t="s">
        <v>9553</v>
      </c>
      <c r="B15345">
        <v>8231018670</v>
      </c>
      <c r="C15345">
        <v>15</v>
      </c>
      <c r="D15345" t="s">
        <v>15289</v>
      </c>
      <c r="E15345" t="s">
        <v>13</v>
      </c>
      <c r="F15345" t="s">
        <v>16</v>
      </c>
      <c r="G15345">
        <v>2032</v>
      </c>
      <c r="H15345">
        <v>229</v>
      </c>
      <c r="I15345">
        <v>23</v>
      </c>
      <c r="J15345">
        <v>2</v>
      </c>
      <c r="K15345">
        <v>1</v>
      </c>
    </row>
    <row r="15346" spans="1:11" x14ac:dyDescent="0.3">
      <c r="A15346" t="s">
        <v>9553</v>
      </c>
      <c r="B15346">
        <v>4824148152</v>
      </c>
      <c r="C15346">
        <v>9</v>
      </c>
      <c r="D15346" t="s">
        <v>15290</v>
      </c>
      <c r="E15346" t="s">
        <v>13</v>
      </c>
      <c r="F15346" t="s">
        <v>16</v>
      </c>
      <c r="G15346">
        <v>9082</v>
      </c>
      <c r="H15346">
        <v>1515</v>
      </c>
      <c r="I15346">
        <v>137</v>
      </c>
      <c r="J15346">
        <v>4</v>
      </c>
      <c r="K15346">
        <v>1</v>
      </c>
    </row>
    <row r="15347" spans="1:11" x14ac:dyDescent="0.3">
      <c r="A15347" t="s">
        <v>9553</v>
      </c>
      <c r="B15347">
        <v>1303852334</v>
      </c>
      <c r="C15347">
        <v>24</v>
      </c>
      <c r="D15347" t="s">
        <v>15291</v>
      </c>
      <c r="E15347" t="s">
        <v>13</v>
      </c>
      <c r="F15347" t="s">
        <v>16</v>
      </c>
      <c r="G15347">
        <v>6270</v>
      </c>
      <c r="H15347">
        <v>214</v>
      </c>
      <c r="I15347">
        <v>25</v>
      </c>
      <c r="J15347">
        <v>3</v>
      </c>
      <c r="K15347">
        <v>0</v>
      </c>
    </row>
    <row r="15348" spans="1:11" x14ac:dyDescent="0.3">
      <c r="A15348" t="s">
        <v>9553</v>
      </c>
      <c r="B15348">
        <v>6257662807</v>
      </c>
      <c r="C15348">
        <v>23</v>
      </c>
      <c r="D15348" t="s">
        <v>15292</v>
      </c>
      <c r="E15348" t="s">
        <v>13</v>
      </c>
      <c r="F15348" t="s">
        <v>16</v>
      </c>
      <c r="G15348">
        <v>8369</v>
      </c>
      <c r="H15348">
        <v>2425</v>
      </c>
      <c r="I15348">
        <v>838</v>
      </c>
      <c r="J15348">
        <v>24</v>
      </c>
      <c r="K15348">
        <v>8</v>
      </c>
    </row>
    <row r="15349" spans="1:11" x14ac:dyDescent="0.3">
      <c r="A15349" t="s">
        <v>9553</v>
      </c>
      <c r="B15349">
        <v>5954932356</v>
      </c>
      <c r="C15349">
        <v>58</v>
      </c>
      <c r="D15349" t="s">
        <v>15293</v>
      </c>
      <c r="E15349" t="s">
        <v>13</v>
      </c>
      <c r="F15349" t="s">
        <v>16</v>
      </c>
      <c r="G15349">
        <v>8963</v>
      </c>
      <c r="H15349">
        <v>789</v>
      </c>
      <c r="I15349">
        <v>153</v>
      </c>
      <c r="J15349">
        <v>1</v>
      </c>
      <c r="K15349">
        <v>0</v>
      </c>
    </row>
    <row r="15350" spans="1:11" x14ac:dyDescent="0.3">
      <c r="A15350" t="s">
        <v>9553</v>
      </c>
      <c r="B15350">
        <v>4500630499</v>
      </c>
      <c r="C15350">
        <v>48</v>
      </c>
      <c r="D15350" t="s">
        <v>15294</v>
      </c>
      <c r="E15350" t="s">
        <v>13</v>
      </c>
      <c r="F15350" t="s">
        <v>16</v>
      </c>
      <c r="G15350">
        <v>609</v>
      </c>
      <c r="H15350">
        <v>207</v>
      </c>
      <c r="I15350">
        <v>32</v>
      </c>
      <c r="J15350">
        <v>2</v>
      </c>
      <c r="K15350">
        <v>1</v>
      </c>
    </row>
    <row r="15351" spans="1:11" x14ac:dyDescent="0.3">
      <c r="A15351" t="s">
        <v>9553</v>
      </c>
      <c r="B15351">
        <v>6499280289</v>
      </c>
      <c r="C15351">
        <v>51</v>
      </c>
      <c r="D15351" t="s">
        <v>15295</v>
      </c>
      <c r="E15351" t="s">
        <v>13</v>
      </c>
      <c r="F15351" t="s">
        <v>16</v>
      </c>
      <c r="G15351">
        <v>8264</v>
      </c>
      <c r="H15351">
        <v>722</v>
      </c>
      <c r="I15351">
        <v>62</v>
      </c>
      <c r="J15351">
        <v>10</v>
      </c>
      <c r="K15351">
        <v>3</v>
      </c>
    </row>
    <row r="15352" spans="1:11" x14ac:dyDescent="0.3">
      <c r="A15352" t="s">
        <v>9553</v>
      </c>
      <c r="B15352">
        <v>7728158879</v>
      </c>
      <c r="C15352">
        <v>22</v>
      </c>
      <c r="D15352" t="s">
        <v>15296</v>
      </c>
      <c r="E15352" t="s">
        <v>13</v>
      </c>
      <c r="F15352" t="s">
        <v>16</v>
      </c>
      <c r="G15352">
        <v>5821</v>
      </c>
      <c r="H15352">
        <v>293</v>
      </c>
      <c r="I15352">
        <v>17</v>
      </c>
      <c r="J15352">
        <v>5</v>
      </c>
      <c r="K15352">
        <v>1</v>
      </c>
    </row>
    <row r="15353" spans="1:11" x14ac:dyDescent="0.3">
      <c r="A15353" t="s">
        <v>9553</v>
      </c>
      <c r="B15353">
        <v>8788307815</v>
      </c>
      <c r="C15353">
        <v>57</v>
      </c>
      <c r="D15353" t="s">
        <v>15297</v>
      </c>
      <c r="E15353" t="s">
        <v>13</v>
      </c>
      <c r="F15353" t="s">
        <v>16</v>
      </c>
      <c r="G15353">
        <v>8842</v>
      </c>
      <c r="H15353">
        <v>188</v>
      </c>
      <c r="I15353">
        <v>30</v>
      </c>
      <c r="J15353">
        <v>0</v>
      </c>
      <c r="K15353">
        <v>0</v>
      </c>
    </row>
    <row r="15354" spans="1:11" x14ac:dyDescent="0.3">
      <c r="A15354" t="s">
        <v>9553</v>
      </c>
      <c r="B15354">
        <v>8794547201</v>
      </c>
      <c r="C15354">
        <v>8</v>
      </c>
      <c r="D15354" t="s">
        <v>15298</v>
      </c>
      <c r="E15354" t="s">
        <v>25</v>
      </c>
      <c r="F15354" t="s">
        <v>16</v>
      </c>
      <c r="G15354">
        <v>6215</v>
      </c>
      <c r="H15354">
        <v>890</v>
      </c>
      <c r="I15354">
        <v>23</v>
      </c>
      <c r="J15354">
        <v>10</v>
      </c>
      <c r="K15354">
        <v>1</v>
      </c>
    </row>
    <row r="15355" spans="1:11" x14ac:dyDescent="0.3">
      <c r="A15355" t="s">
        <v>9553</v>
      </c>
      <c r="B15355">
        <v>9312793365</v>
      </c>
      <c r="C15355">
        <v>8</v>
      </c>
      <c r="D15355" t="s">
        <v>15299</v>
      </c>
      <c r="E15355" t="s">
        <v>13</v>
      </c>
      <c r="F15355" t="s">
        <v>16</v>
      </c>
      <c r="G15355">
        <v>8969</v>
      </c>
      <c r="H15355">
        <v>592</v>
      </c>
      <c r="I15355">
        <v>178</v>
      </c>
      <c r="J15355">
        <v>15</v>
      </c>
      <c r="K15355">
        <v>3</v>
      </c>
    </row>
    <row r="15356" spans="1:11" x14ac:dyDescent="0.3">
      <c r="A15356" t="s">
        <v>9553</v>
      </c>
      <c r="B15356">
        <v>8489166062</v>
      </c>
      <c r="C15356">
        <v>57</v>
      </c>
      <c r="D15356" t="s">
        <v>15300</v>
      </c>
      <c r="E15356" t="s">
        <v>13</v>
      </c>
      <c r="F15356" t="s">
        <v>16</v>
      </c>
      <c r="G15356">
        <v>7783</v>
      </c>
      <c r="H15356">
        <v>111</v>
      </c>
      <c r="I15356">
        <v>3</v>
      </c>
      <c r="J15356">
        <v>3</v>
      </c>
      <c r="K15356">
        <v>0</v>
      </c>
    </row>
    <row r="15357" spans="1:11" x14ac:dyDescent="0.3">
      <c r="A15357" t="s">
        <v>9553</v>
      </c>
      <c r="B15357">
        <v>6931623448</v>
      </c>
      <c r="C15357">
        <v>44</v>
      </c>
      <c r="D15357" t="s">
        <v>15301</v>
      </c>
      <c r="E15357" t="s">
        <v>13</v>
      </c>
      <c r="F15357" t="s">
        <v>16</v>
      </c>
      <c r="G15357">
        <v>9416</v>
      </c>
      <c r="H15357">
        <v>2176</v>
      </c>
      <c r="I15357">
        <v>69</v>
      </c>
      <c r="J15357">
        <v>47</v>
      </c>
      <c r="K15357">
        <v>9</v>
      </c>
    </row>
    <row r="15358" spans="1:11" x14ac:dyDescent="0.3">
      <c r="A15358" t="s">
        <v>9553</v>
      </c>
      <c r="B15358">
        <v>5493037252</v>
      </c>
      <c r="C15358">
        <v>27</v>
      </c>
      <c r="D15358" t="s">
        <v>15302</v>
      </c>
      <c r="E15358" t="s">
        <v>13</v>
      </c>
      <c r="F15358" t="s">
        <v>16</v>
      </c>
      <c r="G15358">
        <v>7899</v>
      </c>
      <c r="H15358">
        <v>3436</v>
      </c>
      <c r="I15358">
        <v>233</v>
      </c>
      <c r="J15358">
        <v>16</v>
      </c>
      <c r="K15358">
        <v>4</v>
      </c>
    </row>
    <row r="15359" spans="1:11" x14ac:dyDescent="0.3">
      <c r="A15359" t="s">
        <v>9553</v>
      </c>
      <c r="B15359">
        <v>6362796489</v>
      </c>
      <c r="C15359">
        <v>27</v>
      </c>
      <c r="D15359" t="s">
        <v>15303</v>
      </c>
      <c r="E15359" t="s">
        <v>13</v>
      </c>
      <c r="F15359" t="s">
        <v>16</v>
      </c>
      <c r="G15359">
        <v>7511</v>
      </c>
      <c r="H15359">
        <v>765</v>
      </c>
      <c r="I15359">
        <v>160</v>
      </c>
      <c r="J15359">
        <v>12</v>
      </c>
      <c r="K15359">
        <v>4</v>
      </c>
    </row>
    <row r="15360" spans="1:11" x14ac:dyDescent="0.3">
      <c r="A15360" t="s">
        <v>9553</v>
      </c>
      <c r="B15360">
        <v>7433527120</v>
      </c>
      <c r="C15360">
        <v>45</v>
      </c>
      <c r="D15360" t="s">
        <v>15304</v>
      </c>
      <c r="E15360" t="s">
        <v>13</v>
      </c>
      <c r="F15360" t="s">
        <v>16</v>
      </c>
      <c r="G15360">
        <v>6888</v>
      </c>
      <c r="H15360">
        <v>1474</v>
      </c>
      <c r="I15360">
        <v>489</v>
      </c>
      <c r="J15360">
        <v>16</v>
      </c>
      <c r="K15360">
        <v>3</v>
      </c>
    </row>
    <row r="15361" spans="1:11" x14ac:dyDescent="0.3">
      <c r="A15361" t="s">
        <v>9553</v>
      </c>
      <c r="B15361">
        <v>6662670132</v>
      </c>
      <c r="C15361">
        <v>24</v>
      </c>
      <c r="D15361" t="s">
        <v>15305</v>
      </c>
      <c r="E15361" t="s">
        <v>13</v>
      </c>
      <c r="F15361" t="s">
        <v>16</v>
      </c>
      <c r="G15361">
        <v>9207</v>
      </c>
      <c r="H15361">
        <v>2201</v>
      </c>
      <c r="I15361">
        <v>62</v>
      </c>
      <c r="J15361">
        <v>13</v>
      </c>
      <c r="K15361">
        <v>3</v>
      </c>
    </row>
    <row r="15362" spans="1:11" x14ac:dyDescent="0.3">
      <c r="A15362" t="s">
        <v>9553</v>
      </c>
      <c r="B15362">
        <v>1324045891</v>
      </c>
      <c r="C15362">
        <v>24</v>
      </c>
      <c r="D15362" t="s">
        <v>15306</v>
      </c>
      <c r="E15362" t="s">
        <v>25</v>
      </c>
      <c r="F15362" t="s">
        <v>16</v>
      </c>
      <c r="G15362">
        <v>2334</v>
      </c>
      <c r="H15362">
        <v>952</v>
      </c>
      <c r="I15362">
        <v>13</v>
      </c>
      <c r="J15362">
        <v>17</v>
      </c>
      <c r="K15362">
        <v>0</v>
      </c>
    </row>
    <row r="15363" spans="1:11" x14ac:dyDescent="0.3">
      <c r="A15363" t="s">
        <v>9553</v>
      </c>
      <c r="B15363">
        <v>5754234000</v>
      </c>
      <c r="C15363">
        <v>52</v>
      </c>
      <c r="D15363" t="s">
        <v>15307</v>
      </c>
      <c r="E15363" t="s">
        <v>13</v>
      </c>
      <c r="F15363" t="s">
        <v>16</v>
      </c>
      <c r="G15363">
        <v>7193</v>
      </c>
      <c r="H15363">
        <v>1465</v>
      </c>
      <c r="I15363">
        <v>41</v>
      </c>
      <c r="J15363">
        <v>17</v>
      </c>
      <c r="K15363">
        <v>4</v>
      </c>
    </row>
    <row r="15364" spans="1:11" x14ac:dyDescent="0.3">
      <c r="A15364" t="s">
        <v>9553</v>
      </c>
      <c r="B15364">
        <v>6721184643</v>
      </c>
      <c r="C15364">
        <v>5</v>
      </c>
      <c r="D15364" t="s">
        <v>15308</v>
      </c>
      <c r="E15364" t="s">
        <v>13</v>
      </c>
      <c r="F15364" t="s">
        <v>16</v>
      </c>
      <c r="G15364">
        <v>2404</v>
      </c>
      <c r="H15364">
        <v>489</v>
      </c>
      <c r="I15364">
        <v>81</v>
      </c>
      <c r="J15364">
        <v>0</v>
      </c>
      <c r="K15364">
        <v>0</v>
      </c>
    </row>
    <row r="15365" spans="1:11" x14ac:dyDescent="0.3">
      <c r="A15365" t="s">
        <v>9553</v>
      </c>
      <c r="B15365">
        <v>2607851695</v>
      </c>
      <c r="C15365">
        <v>40</v>
      </c>
      <c r="D15365" t="s">
        <v>15309</v>
      </c>
      <c r="E15365" t="s">
        <v>13</v>
      </c>
      <c r="F15365" t="s">
        <v>16</v>
      </c>
      <c r="G15365">
        <v>2641</v>
      </c>
      <c r="H15365">
        <v>647</v>
      </c>
      <c r="I15365">
        <v>216</v>
      </c>
      <c r="J15365">
        <v>12</v>
      </c>
      <c r="K15365">
        <v>4</v>
      </c>
    </row>
    <row r="15366" spans="1:11" x14ac:dyDescent="0.3">
      <c r="A15366" t="s">
        <v>9553</v>
      </c>
      <c r="B15366">
        <v>3868032390</v>
      </c>
      <c r="C15366">
        <v>21</v>
      </c>
      <c r="D15366" t="s">
        <v>15310</v>
      </c>
      <c r="E15366" t="s">
        <v>13</v>
      </c>
      <c r="F15366" t="s">
        <v>16</v>
      </c>
      <c r="G15366">
        <v>5728</v>
      </c>
      <c r="H15366">
        <v>488</v>
      </c>
      <c r="I15366">
        <v>81</v>
      </c>
      <c r="J15366">
        <v>7</v>
      </c>
      <c r="K15366">
        <v>3</v>
      </c>
    </row>
    <row r="15367" spans="1:11" x14ac:dyDescent="0.3">
      <c r="A15367" t="s">
        <v>9553</v>
      </c>
      <c r="B15367">
        <v>4816568122</v>
      </c>
      <c r="C15367">
        <v>53</v>
      </c>
      <c r="D15367" t="s">
        <v>15311</v>
      </c>
      <c r="E15367" t="s">
        <v>13</v>
      </c>
      <c r="F15367" t="s">
        <v>16</v>
      </c>
      <c r="G15367">
        <v>9301</v>
      </c>
      <c r="H15367">
        <v>1141</v>
      </c>
      <c r="I15367">
        <v>310</v>
      </c>
      <c r="J15367">
        <v>21</v>
      </c>
      <c r="K15367">
        <v>7</v>
      </c>
    </row>
    <row r="15368" spans="1:11" x14ac:dyDescent="0.3">
      <c r="A15368" t="s">
        <v>9553</v>
      </c>
      <c r="B15368">
        <v>3008796742</v>
      </c>
      <c r="C15368">
        <v>39</v>
      </c>
      <c r="D15368" t="s">
        <v>15312</v>
      </c>
      <c r="E15368" t="s">
        <v>13</v>
      </c>
      <c r="F15368" t="s">
        <v>16</v>
      </c>
      <c r="G15368">
        <v>4318</v>
      </c>
      <c r="H15368">
        <v>1738</v>
      </c>
      <c r="I15368">
        <v>529</v>
      </c>
      <c r="J15368">
        <v>39</v>
      </c>
      <c r="K15368">
        <v>7</v>
      </c>
    </row>
    <row r="15369" spans="1:11" x14ac:dyDescent="0.3">
      <c r="A15369" t="s">
        <v>9553</v>
      </c>
      <c r="B15369">
        <v>7825439788</v>
      </c>
      <c r="C15369">
        <v>17</v>
      </c>
      <c r="D15369" t="s">
        <v>15313</v>
      </c>
      <c r="E15369" t="s">
        <v>25</v>
      </c>
      <c r="F15369" t="s">
        <v>16</v>
      </c>
      <c r="G15369">
        <v>6564</v>
      </c>
      <c r="H15369">
        <v>2031</v>
      </c>
      <c r="I15369">
        <v>108</v>
      </c>
      <c r="J15369">
        <v>30</v>
      </c>
      <c r="K15369">
        <v>8</v>
      </c>
    </row>
    <row r="15370" spans="1:11" x14ac:dyDescent="0.3">
      <c r="A15370" t="s">
        <v>9553</v>
      </c>
      <c r="B15370">
        <v>2332246669</v>
      </c>
      <c r="C15370">
        <v>28</v>
      </c>
      <c r="D15370" t="s">
        <v>15314</v>
      </c>
      <c r="E15370" t="s">
        <v>13</v>
      </c>
      <c r="F15370" t="s">
        <v>16</v>
      </c>
      <c r="G15370">
        <v>8671</v>
      </c>
      <c r="H15370">
        <v>2806</v>
      </c>
      <c r="I15370">
        <v>397</v>
      </c>
      <c r="J15370">
        <v>0</v>
      </c>
      <c r="K15370">
        <v>0</v>
      </c>
    </row>
    <row r="15371" spans="1:11" x14ac:dyDescent="0.3">
      <c r="A15371" t="s">
        <v>9553</v>
      </c>
      <c r="B15371">
        <v>4481242645</v>
      </c>
      <c r="C15371">
        <v>52</v>
      </c>
      <c r="D15371" t="s">
        <v>15315</v>
      </c>
      <c r="E15371" t="s">
        <v>25</v>
      </c>
      <c r="F15371" t="s">
        <v>16</v>
      </c>
      <c r="G15371">
        <v>614</v>
      </c>
      <c r="H15371">
        <v>24</v>
      </c>
      <c r="I15371">
        <v>1</v>
      </c>
      <c r="J15371">
        <v>0</v>
      </c>
      <c r="K15371">
        <v>0</v>
      </c>
    </row>
    <row r="15372" spans="1:11" x14ac:dyDescent="0.3">
      <c r="A15372" t="s">
        <v>9553</v>
      </c>
      <c r="B15372">
        <v>2286316380</v>
      </c>
      <c r="C15372">
        <v>59</v>
      </c>
      <c r="D15372" t="s">
        <v>15316</v>
      </c>
      <c r="E15372" t="s">
        <v>13</v>
      </c>
      <c r="F15372" t="s">
        <v>16</v>
      </c>
      <c r="G15372">
        <v>8975</v>
      </c>
      <c r="H15372">
        <v>3570</v>
      </c>
      <c r="I15372">
        <v>1001</v>
      </c>
      <c r="J15372">
        <v>45</v>
      </c>
      <c r="K15372">
        <v>12</v>
      </c>
    </row>
    <row r="15373" spans="1:11" x14ac:dyDescent="0.3">
      <c r="A15373" t="s">
        <v>9553</v>
      </c>
      <c r="B15373">
        <v>8048545581</v>
      </c>
      <c r="C15373">
        <v>49</v>
      </c>
      <c r="D15373" t="s">
        <v>15317</v>
      </c>
      <c r="E15373" t="s">
        <v>13</v>
      </c>
      <c r="F15373" t="s">
        <v>16</v>
      </c>
      <c r="G15373">
        <v>3816</v>
      </c>
      <c r="H15373">
        <v>133</v>
      </c>
      <c r="I15373">
        <v>18</v>
      </c>
      <c r="J15373">
        <v>0</v>
      </c>
      <c r="K15373">
        <v>0</v>
      </c>
    </row>
    <row r="15374" spans="1:11" x14ac:dyDescent="0.3">
      <c r="A15374" t="s">
        <v>9553</v>
      </c>
      <c r="B15374">
        <v>8653932227</v>
      </c>
      <c r="C15374">
        <v>27</v>
      </c>
      <c r="D15374" t="s">
        <v>15318</v>
      </c>
      <c r="E15374" t="s">
        <v>13</v>
      </c>
      <c r="F15374" t="s">
        <v>16</v>
      </c>
      <c r="G15374">
        <v>6954</v>
      </c>
      <c r="H15374">
        <v>708</v>
      </c>
      <c r="I15374">
        <v>207</v>
      </c>
      <c r="J15374">
        <v>12</v>
      </c>
      <c r="K15374">
        <v>4</v>
      </c>
    </row>
    <row r="15375" spans="1:11" x14ac:dyDescent="0.3">
      <c r="A15375" t="s">
        <v>9553</v>
      </c>
      <c r="B15375">
        <v>7165955742</v>
      </c>
      <c r="C15375">
        <v>55</v>
      </c>
      <c r="D15375" t="s">
        <v>15319</v>
      </c>
      <c r="E15375" t="s">
        <v>13</v>
      </c>
      <c r="F15375" t="s">
        <v>16</v>
      </c>
      <c r="G15375">
        <v>9228</v>
      </c>
      <c r="H15375">
        <v>2322</v>
      </c>
      <c r="I15375">
        <v>846</v>
      </c>
      <c r="J15375">
        <v>24</v>
      </c>
      <c r="K15375">
        <v>2</v>
      </c>
    </row>
    <row r="15376" spans="1:11" x14ac:dyDescent="0.3">
      <c r="A15376" t="s">
        <v>9553</v>
      </c>
      <c r="B15376">
        <v>3940238851</v>
      </c>
      <c r="C15376">
        <v>49</v>
      </c>
      <c r="D15376" t="s">
        <v>15320</v>
      </c>
      <c r="E15376" t="s">
        <v>25</v>
      </c>
      <c r="F15376" t="s">
        <v>16</v>
      </c>
      <c r="G15376">
        <v>3626</v>
      </c>
      <c r="H15376">
        <v>24</v>
      </c>
      <c r="I15376">
        <v>7</v>
      </c>
      <c r="J15376">
        <v>0</v>
      </c>
      <c r="K15376">
        <v>0</v>
      </c>
    </row>
    <row r="15377" spans="1:11" x14ac:dyDescent="0.3">
      <c r="A15377" t="s">
        <v>9553</v>
      </c>
      <c r="B15377">
        <v>2037774350</v>
      </c>
      <c r="C15377">
        <v>28</v>
      </c>
      <c r="D15377" t="s">
        <v>15321</v>
      </c>
      <c r="E15377" t="s">
        <v>13</v>
      </c>
      <c r="F15377" t="s">
        <v>14</v>
      </c>
      <c r="G15377">
        <v>462</v>
      </c>
      <c r="H15377">
        <v>43</v>
      </c>
      <c r="I15377">
        <v>11</v>
      </c>
      <c r="J15377">
        <v>1</v>
      </c>
      <c r="K15377">
        <v>0</v>
      </c>
    </row>
    <row r="15378" spans="1:11" x14ac:dyDescent="0.3">
      <c r="A15378" t="s">
        <v>9553</v>
      </c>
      <c r="B15378">
        <v>5483092856</v>
      </c>
      <c r="C15378">
        <v>33</v>
      </c>
      <c r="D15378" t="s">
        <v>15322</v>
      </c>
      <c r="E15378" t="s">
        <v>13</v>
      </c>
      <c r="F15378" t="s">
        <v>39</v>
      </c>
      <c r="G15378">
        <v>802</v>
      </c>
      <c r="H15378">
        <v>210</v>
      </c>
      <c r="I15378">
        <v>31</v>
      </c>
      <c r="J15378">
        <v>4</v>
      </c>
      <c r="K15378">
        <v>0</v>
      </c>
    </row>
    <row r="15379" spans="1:11" x14ac:dyDescent="0.3">
      <c r="A15379" t="s">
        <v>9553</v>
      </c>
      <c r="B15379">
        <v>6844770656</v>
      </c>
      <c r="C15379">
        <v>30</v>
      </c>
      <c r="D15379" t="s">
        <v>15323</v>
      </c>
      <c r="E15379" t="s">
        <v>13</v>
      </c>
      <c r="F15379" t="s">
        <v>16</v>
      </c>
      <c r="G15379">
        <v>7467</v>
      </c>
      <c r="H15379">
        <v>3198</v>
      </c>
      <c r="I15379">
        <v>854</v>
      </c>
      <c r="J15379">
        <v>79</v>
      </c>
      <c r="K15379">
        <v>10</v>
      </c>
    </row>
    <row r="15380" spans="1:11" x14ac:dyDescent="0.3">
      <c r="A15380" t="s">
        <v>9553</v>
      </c>
      <c r="B15380">
        <v>4274890182</v>
      </c>
      <c r="C15380">
        <v>33</v>
      </c>
      <c r="D15380" t="s">
        <v>15324</v>
      </c>
      <c r="E15380" t="s">
        <v>13</v>
      </c>
      <c r="F15380" t="s">
        <v>16</v>
      </c>
      <c r="G15380">
        <v>6611</v>
      </c>
      <c r="H15380">
        <v>2451</v>
      </c>
      <c r="I15380">
        <v>162</v>
      </c>
      <c r="J15380">
        <v>24</v>
      </c>
      <c r="K15380">
        <v>3</v>
      </c>
    </row>
    <row r="15381" spans="1:11" x14ac:dyDescent="0.3">
      <c r="A15381" t="s">
        <v>9553</v>
      </c>
      <c r="B15381">
        <v>6255473857</v>
      </c>
      <c r="C15381">
        <v>57</v>
      </c>
      <c r="D15381" t="s">
        <v>15325</v>
      </c>
      <c r="E15381" t="s">
        <v>13</v>
      </c>
      <c r="F15381" t="s">
        <v>16</v>
      </c>
      <c r="G15381">
        <v>2130</v>
      </c>
      <c r="H15381">
        <v>720</v>
      </c>
      <c r="I15381">
        <v>100</v>
      </c>
      <c r="J15381">
        <v>18</v>
      </c>
      <c r="K15381">
        <v>5</v>
      </c>
    </row>
    <row r="15382" spans="1:11" x14ac:dyDescent="0.3">
      <c r="A15382" t="s">
        <v>9553</v>
      </c>
      <c r="B15382">
        <v>3802419562</v>
      </c>
      <c r="C15382">
        <v>40</v>
      </c>
      <c r="D15382" t="s">
        <v>15326</v>
      </c>
      <c r="E15382" t="s">
        <v>13</v>
      </c>
      <c r="F15382" t="s">
        <v>16</v>
      </c>
      <c r="G15382">
        <v>9683</v>
      </c>
      <c r="H15382">
        <v>1066</v>
      </c>
      <c r="I15382">
        <v>422</v>
      </c>
      <c r="J15382">
        <v>17</v>
      </c>
      <c r="K15382">
        <v>1</v>
      </c>
    </row>
    <row r="15383" spans="1:11" x14ac:dyDescent="0.3">
      <c r="A15383" t="s">
        <v>9553</v>
      </c>
      <c r="B15383">
        <v>1528597394</v>
      </c>
      <c r="C15383">
        <v>20</v>
      </c>
      <c r="D15383" t="s">
        <v>15327</v>
      </c>
      <c r="E15383" t="s">
        <v>13</v>
      </c>
      <c r="F15383" t="s">
        <v>16</v>
      </c>
      <c r="G15383">
        <v>4687</v>
      </c>
      <c r="H15383">
        <v>1813</v>
      </c>
      <c r="I15383">
        <v>485</v>
      </c>
      <c r="J15383">
        <v>4</v>
      </c>
      <c r="K15383">
        <v>0</v>
      </c>
    </row>
    <row r="15384" spans="1:11" x14ac:dyDescent="0.3">
      <c r="A15384" t="s">
        <v>9553</v>
      </c>
      <c r="B15384">
        <v>4778467904</v>
      </c>
      <c r="C15384">
        <v>7</v>
      </c>
      <c r="D15384" t="s">
        <v>15328</v>
      </c>
      <c r="E15384" t="s">
        <v>13</v>
      </c>
      <c r="F15384" t="s">
        <v>16</v>
      </c>
      <c r="G15384">
        <v>3510</v>
      </c>
      <c r="H15384">
        <v>468</v>
      </c>
      <c r="I15384">
        <v>173</v>
      </c>
      <c r="J15384">
        <v>3</v>
      </c>
      <c r="K15384">
        <v>1</v>
      </c>
    </row>
    <row r="15385" spans="1:11" x14ac:dyDescent="0.3">
      <c r="A15385" t="s">
        <v>9553</v>
      </c>
      <c r="B15385">
        <v>3192671696</v>
      </c>
      <c r="C15385">
        <v>45</v>
      </c>
      <c r="D15385" t="s">
        <v>15329</v>
      </c>
      <c r="E15385" t="s">
        <v>13</v>
      </c>
      <c r="F15385" t="s">
        <v>16</v>
      </c>
      <c r="G15385">
        <v>9009</v>
      </c>
      <c r="H15385">
        <v>1550</v>
      </c>
      <c r="I15385">
        <v>577</v>
      </c>
      <c r="J15385">
        <v>26</v>
      </c>
      <c r="K15385">
        <v>8</v>
      </c>
    </row>
    <row r="15386" spans="1:11" x14ac:dyDescent="0.3">
      <c r="A15386" t="s">
        <v>9553</v>
      </c>
      <c r="B15386">
        <v>7925933756</v>
      </c>
      <c r="C15386">
        <v>41</v>
      </c>
      <c r="D15386" t="s">
        <v>15330</v>
      </c>
      <c r="E15386" t="s">
        <v>13</v>
      </c>
      <c r="F15386" t="s">
        <v>16</v>
      </c>
      <c r="G15386">
        <v>4273</v>
      </c>
      <c r="H15386">
        <v>552</v>
      </c>
      <c r="I15386">
        <v>136</v>
      </c>
      <c r="J15386">
        <v>14</v>
      </c>
      <c r="K15386">
        <v>1</v>
      </c>
    </row>
    <row r="15387" spans="1:11" x14ac:dyDescent="0.3">
      <c r="A15387" t="s">
        <v>9553</v>
      </c>
      <c r="B15387">
        <v>4598139797</v>
      </c>
      <c r="C15387">
        <v>56</v>
      </c>
      <c r="D15387" t="s">
        <v>15331</v>
      </c>
      <c r="E15387" t="s">
        <v>13</v>
      </c>
      <c r="F15387" t="s">
        <v>16</v>
      </c>
      <c r="G15387">
        <v>742</v>
      </c>
      <c r="H15387">
        <v>11</v>
      </c>
      <c r="I15387">
        <v>1</v>
      </c>
      <c r="J15387">
        <v>0</v>
      </c>
      <c r="K15387">
        <v>0</v>
      </c>
    </row>
    <row r="15388" spans="1:11" x14ac:dyDescent="0.3">
      <c r="A15388" t="s">
        <v>9553</v>
      </c>
      <c r="B15388">
        <v>3820790233</v>
      </c>
      <c r="C15388">
        <v>56</v>
      </c>
      <c r="D15388" t="s">
        <v>15332</v>
      </c>
      <c r="E15388" t="s">
        <v>13</v>
      </c>
      <c r="F15388" t="s">
        <v>16</v>
      </c>
      <c r="G15388">
        <v>6291</v>
      </c>
      <c r="H15388">
        <v>151</v>
      </c>
      <c r="I15388">
        <v>59</v>
      </c>
      <c r="J15388">
        <v>0</v>
      </c>
      <c r="K15388">
        <v>0</v>
      </c>
    </row>
    <row r="15389" spans="1:11" x14ac:dyDescent="0.3">
      <c r="A15389" t="s">
        <v>9553</v>
      </c>
      <c r="B15389">
        <v>9396979009</v>
      </c>
      <c r="C15389">
        <v>20</v>
      </c>
      <c r="D15389" t="s">
        <v>15333</v>
      </c>
      <c r="E15389" t="s">
        <v>13</v>
      </c>
      <c r="F15389" t="s">
        <v>16</v>
      </c>
      <c r="G15389">
        <v>518</v>
      </c>
      <c r="H15389">
        <v>59</v>
      </c>
      <c r="I15389">
        <v>6</v>
      </c>
      <c r="J15389">
        <v>1</v>
      </c>
      <c r="K15389">
        <v>0</v>
      </c>
    </row>
    <row r="15390" spans="1:11" x14ac:dyDescent="0.3">
      <c r="A15390" t="s">
        <v>9553</v>
      </c>
      <c r="B15390">
        <v>9502338658</v>
      </c>
      <c r="C15390">
        <v>45</v>
      </c>
      <c r="D15390" t="s">
        <v>15334</v>
      </c>
      <c r="E15390" t="s">
        <v>13</v>
      </c>
      <c r="F15390" t="s">
        <v>16</v>
      </c>
      <c r="G15390">
        <v>9642</v>
      </c>
      <c r="H15390">
        <v>1161</v>
      </c>
      <c r="I15390">
        <v>367</v>
      </c>
      <c r="J15390">
        <v>21</v>
      </c>
      <c r="K15390">
        <v>5</v>
      </c>
    </row>
    <row r="15391" spans="1:11" x14ac:dyDescent="0.3">
      <c r="A15391" t="s">
        <v>9553</v>
      </c>
      <c r="B15391">
        <v>7506233142</v>
      </c>
      <c r="C15391">
        <v>28</v>
      </c>
      <c r="D15391" t="s">
        <v>15335</v>
      </c>
      <c r="E15391" t="s">
        <v>13</v>
      </c>
      <c r="F15391" t="s">
        <v>16</v>
      </c>
      <c r="G15391">
        <v>8148</v>
      </c>
      <c r="H15391">
        <v>3084</v>
      </c>
      <c r="I15391">
        <v>9</v>
      </c>
      <c r="J15391">
        <v>7</v>
      </c>
      <c r="K15391">
        <v>1</v>
      </c>
    </row>
    <row r="15392" spans="1:11" x14ac:dyDescent="0.3">
      <c r="A15392" t="s">
        <v>9553</v>
      </c>
      <c r="B15392">
        <v>2214864397</v>
      </c>
      <c r="C15392">
        <v>27</v>
      </c>
      <c r="D15392" t="s">
        <v>15336</v>
      </c>
      <c r="E15392" t="s">
        <v>13</v>
      </c>
      <c r="F15392" t="s">
        <v>16</v>
      </c>
      <c r="G15392">
        <v>4811</v>
      </c>
      <c r="H15392">
        <v>2042</v>
      </c>
      <c r="I15392">
        <v>415</v>
      </c>
      <c r="J15392">
        <v>1</v>
      </c>
      <c r="K15392">
        <v>0</v>
      </c>
    </row>
    <row r="15393" spans="1:11" x14ac:dyDescent="0.3">
      <c r="A15393" t="s">
        <v>9553</v>
      </c>
      <c r="B15393">
        <v>4034055288</v>
      </c>
      <c r="C15393">
        <v>25</v>
      </c>
      <c r="D15393" t="s">
        <v>15337</v>
      </c>
      <c r="E15393" t="s">
        <v>13</v>
      </c>
      <c r="F15393" t="s">
        <v>14</v>
      </c>
      <c r="G15393">
        <v>8202</v>
      </c>
      <c r="H15393">
        <v>1382</v>
      </c>
      <c r="I15393">
        <v>515</v>
      </c>
      <c r="J15393">
        <v>1</v>
      </c>
      <c r="K15393">
        <v>0</v>
      </c>
    </row>
    <row r="15394" spans="1:11" x14ac:dyDescent="0.3">
      <c r="A15394" t="s">
        <v>9553</v>
      </c>
      <c r="B15394">
        <v>1600621238</v>
      </c>
      <c r="C15394">
        <v>37</v>
      </c>
      <c r="D15394" t="s">
        <v>15338</v>
      </c>
      <c r="E15394" t="s">
        <v>13</v>
      </c>
      <c r="F15394" t="s">
        <v>14</v>
      </c>
      <c r="G15394">
        <v>7168</v>
      </c>
      <c r="H15394">
        <v>1233</v>
      </c>
      <c r="I15394">
        <v>268</v>
      </c>
      <c r="J15394">
        <v>29</v>
      </c>
      <c r="K15394">
        <v>11</v>
      </c>
    </row>
    <row r="15395" spans="1:11" x14ac:dyDescent="0.3">
      <c r="A15395" t="s">
        <v>9553</v>
      </c>
      <c r="B15395">
        <v>1310908318</v>
      </c>
      <c r="C15395">
        <v>36</v>
      </c>
      <c r="D15395" t="s">
        <v>15339</v>
      </c>
      <c r="E15395" t="s">
        <v>13</v>
      </c>
      <c r="F15395" t="s">
        <v>16</v>
      </c>
      <c r="G15395">
        <v>1395</v>
      </c>
      <c r="H15395">
        <v>66</v>
      </c>
      <c r="I15395">
        <v>10</v>
      </c>
      <c r="J15395">
        <v>0</v>
      </c>
      <c r="K15395">
        <v>0</v>
      </c>
    </row>
    <row r="15396" spans="1:11" x14ac:dyDescent="0.3">
      <c r="A15396" t="s">
        <v>9553</v>
      </c>
      <c r="B15396">
        <v>5386665772</v>
      </c>
      <c r="C15396">
        <v>20</v>
      </c>
      <c r="D15396" t="s">
        <v>15340</v>
      </c>
      <c r="E15396" t="s">
        <v>13</v>
      </c>
      <c r="F15396" t="s">
        <v>16</v>
      </c>
      <c r="G15396">
        <v>4726</v>
      </c>
      <c r="H15396">
        <v>1148</v>
      </c>
      <c r="I15396">
        <v>1</v>
      </c>
      <c r="J15396">
        <v>23</v>
      </c>
      <c r="K15396">
        <v>6</v>
      </c>
    </row>
    <row r="15397" spans="1:11" x14ac:dyDescent="0.3">
      <c r="A15397" t="s">
        <v>9553</v>
      </c>
      <c r="B15397">
        <v>4506169186</v>
      </c>
      <c r="C15397">
        <v>40</v>
      </c>
      <c r="D15397" t="s">
        <v>15341</v>
      </c>
      <c r="E15397" t="s">
        <v>13</v>
      </c>
      <c r="F15397" t="s">
        <v>16</v>
      </c>
      <c r="G15397">
        <v>460</v>
      </c>
      <c r="H15397">
        <v>105</v>
      </c>
      <c r="I15397">
        <v>31</v>
      </c>
      <c r="J15397">
        <v>1</v>
      </c>
      <c r="K15397">
        <v>0</v>
      </c>
    </row>
    <row r="15398" spans="1:11" x14ac:dyDescent="0.3">
      <c r="A15398" t="s">
        <v>9553</v>
      </c>
      <c r="B15398">
        <v>6258089623</v>
      </c>
      <c r="C15398">
        <v>17</v>
      </c>
      <c r="D15398" t="s">
        <v>15342</v>
      </c>
      <c r="E15398" t="s">
        <v>25</v>
      </c>
      <c r="F15398" t="s">
        <v>14</v>
      </c>
      <c r="G15398">
        <v>2556</v>
      </c>
      <c r="H15398">
        <v>143</v>
      </c>
      <c r="I15398">
        <v>10</v>
      </c>
      <c r="J15398">
        <v>3</v>
      </c>
      <c r="K15398">
        <v>1</v>
      </c>
    </row>
    <row r="15399" spans="1:11" x14ac:dyDescent="0.3">
      <c r="A15399" t="s">
        <v>9553</v>
      </c>
      <c r="B15399">
        <v>7450348716</v>
      </c>
      <c r="C15399">
        <v>34</v>
      </c>
      <c r="D15399" t="s">
        <v>15343</v>
      </c>
      <c r="E15399" t="s">
        <v>13</v>
      </c>
      <c r="F15399" t="s">
        <v>16</v>
      </c>
      <c r="G15399">
        <v>2647</v>
      </c>
      <c r="H15399">
        <v>433</v>
      </c>
      <c r="I15399">
        <v>82</v>
      </c>
      <c r="J15399">
        <v>3</v>
      </c>
      <c r="K15399">
        <v>1</v>
      </c>
    </row>
    <row r="15400" spans="1:11" x14ac:dyDescent="0.3">
      <c r="A15400" t="s">
        <v>9553</v>
      </c>
      <c r="B15400">
        <v>6789280376</v>
      </c>
      <c r="C15400">
        <v>24</v>
      </c>
      <c r="D15400" t="s">
        <v>15344</v>
      </c>
      <c r="E15400" t="s">
        <v>25</v>
      </c>
      <c r="F15400" t="s">
        <v>16</v>
      </c>
      <c r="G15400">
        <v>6112</v>
      </c>
      <c r="H15400">
        <v>2179</v>
      </c>
      <c r="I15400">
        <v>534</v>
      </c>
      <c r="J15400">
        <v>12</v>
      </c>
      <c r="K15400">
        <v>3</v>
      </c>
    </row>
    <row r="15401" spans="1:11" x14ac:dyDescent="0.3">
      <c r="A15401" t="s">
        <v>9553</v>
      </c>
      <c r="B15401">
        <v>7310708924</v>
      </c>
      <c r="C15401">
        <v>36</v>
      </c>
      <c r="D15401" t="s">
        <v>15345</v>
      </c>
      <c r="E15401" t="s">
        <v>13</v>
      </c>
      <c r="F15401" t="s">
        <v>16</v>
      </c>
      <c r="G15401">
        <v>2311</v>
      </c>
      <c r="H15401">
        <v>703</v>
      </c>
      <c r="I15401">
        <v>86</v>
      </c>
      <c r="J15401">
        <v>13</v>
      </c>
      <c r="K15401">
        <v>4</v>
      </c>
    </row>
    <row r="15402" spans="1:11" x14ac:dyDescent="0.3">
      <c r="A15402" t="s">
        <v>9553</v>
      </c>
      <c r="B15402">
        <v>7358081812</v>
      </c>
      <c r="C15402">
        <v>31</v>
      </c>
      <c r="D15402" t="s">
        <v>15346</v>
      </c>
      <c r="E15402" t="s">
        <v>13</v>
      </c>
      <c r="F15402" t="s">
        <v>16</v>
      </c>
      <c r="G15402">
        <v>8913</v>
      </c>
      <c r="H15402">
        <v>1974</v>
      </c>
      <c r="I15402">
        <v>661</v>
      </c>
      <c r="J15402">
        <v>14</v>
      </c>
      <c r="K15402">
        <v>1</v>
      </c>
    </row>
    <row r="15403" spans="1:11" x14ac:dyDescent="0.3">
      <c r="A15403" t="s">
        <v>9553</v>
      </c>
      <c r="B15403">
        <v>2335999025</v>
      </c>
      <c r="C15403">
        <v>49</v>
      </c>
      <c r="D15403" t="s">
        <v>15347</v>
      </c>
      <c r="E15403" t="s">
        <v>13</v>
      </c>
      <c r="F15403" t="s">
        <v>16</v>
      </c>
      <c r="G15403">
        <v>6892</v>
      </c>
      <c r="H15403">
        <v>708</v>
      </c>
      <c r="I15403">
        <v>133</v>
      </c>
      <c r="J15403">
        <v>13</v>
      </c>
      <c r="K15403">
        <v>4</v>
      </c>
    </row>
    <row r="15404" spans="1:11" x14ac:dyDescent="0.3">
      <c r="A15404" t="s">
        <v>9553</v>
      </c>
      <c r="B15404">
        <v>6199660330</v>
      </c>
      <c r="C15404">
        <v>42</v>
      </c>
      <c r="D15404" t="s">
        <v>15348</v>
      </c>
      <c r="E15404" t="s">
        <v>13</v>
      </c>
      <c r="F15404" t="s">
        <v>16</v>
      </c>
      <c r="G15404">
        <v>288</v>
      </c>
      <c r="H15404">
        <v>33</v>
      </c>
      <c r="I15404">
        <v>13</v>
      </c>
      <c r="J15404">
        <v>0</v>
      </c>
      <c r="K15404">
        <v>0</v>
      </c>
    </row>
    <row r="15405" spans="1:11" x14ac:dyDescent="0.3">
      <c r="A15405" t="s">
        <v>9553</v>
      </c>
      <c r="B15405">
        <v>3776332296</v>
      </c>
      <c r="C15405">
        <v>34</v>
      </c>
      <c r="D15405" t="s">
        <v>15349</v>
      </c>
      <c r="E15405" t="s">
        <v>13</v>
      </c>
      <c r="F15405" t="s">
        <v>16</v>
      </c>
      <c r="G15405">
        <v>2504</v>
      </c>
      <c r="H15405">
        <v>949</v>
      </c>
      <c r="I15405">
        <v>301</v>
      </c>
      <c r="J15405">
        <v>15</v>
      </c>
      <c r="K15405">
        <v>1</v>
      </c>
    </row>
    <row r="15406" spans="1:11" x14ac:dyDescent="0.3">
      <c r="A15406" t="s">
        <v>9553</v>
      </c>
      <c r="B15406">
        <v>1301968643</v>
      </c>
      <c r="C15406">
        <v>42</v>
      </c>
      <c r="D15406" t="s">
        <v>15350</v>
      </c>
      <c r="E15406" t="s">
        <v>13</v>
      </c>
      <c r="F15406" t="s">
        <v>16</v>
      </c>
      <c r="G15406">
        <v>2621</v>
      </c>
      <c r="H15406">
        <v>855</v>
      </c>
      <c r="I15406">
        <v>42</v>
      </c>
      <c r="J15406">
        <v>11</v>
      </c>
      <c r="K15406">
        <v>0</v>
      </c>
    </row>
    <row r="15407" spans="1:11" x14ac:dyDescent="0.3">
      <c r="A15407" t="s">
        <v>9553</v>
      </c>
      <c r="B15407">
        <v>5103180532</v>
      </c>
      <c r="C15407">
        <v>10</v>
      </c>
      <c r="D15407" t="s">
        <v>15351</v>
      </c>
      <c r="E15407" t="s">
        <v>13</v>
      </c>
      <c r="F15407" t="s">
        <v>16</v>
      </c>
      <c r="G15407">
        <v>3125</v>
      </c>
      <c r="H15407">
        <v>298</v>
      </c>
      <c r="I15407">
        <v>7</v>
      </c>
      <c r="J15407">
        <v>1</v>
      </c>
      <c r="K15407">
        <v>0</v>
      </c>
    </row>
    <row r="15408" spans="1:11" x14ac:dyDescent="0.3">
      <c r="A15408" t="s">
        <v>9553</v>
      </c>
      <c r="B15408">
        <v>7216578885</v>
      </c>
      <c r="C15408">
        <v>49</v>
      </c>
      <c r="D15408" t="s">
        <v>15352</v>
      </c>
      <c r="E15408" t="s">
        <v>13</v>
      </c>
      <c r="F15408" t="s">
        <v>16</v>
      </c>
      <c r="G15408">
        <v>194</v>
      </c>
      <c r="H15408">
        <v>49</v>
      </c>
      <c r="I15408">
        <v>9</v>
      </c>
      <c r="J15408">
        <v>0</v>
      </c>
      <c r="K15408">
        <v>0</v>
      </c>
    </row>
    <row r="15409" spans="1:11" x14ac:dyDescent="0.3">
      <c r="A15409" t="s">
        <v>9553</v>
      </c>
      <c r="B15409">
        <v>8354926721</v>
      </c>
      <c r="C15409">
        <v>43</v>
      </c>
      <c r="D15409" t="s">
        <v>15353</v>
      </c>
      <c r="E15409" t="s">
        <v>13</v>
      </c>
      <c r="F15409" t="s">
        <v>16</v>
      </c>
      <c r="G15409">
        <v>2797</v>
      </c>
      <c r="H15409">
        <v>400</v>
      </c>
      <c r="I15409">
        <v>38</v>
      </c>
      <c r="J15409">
        <v>7</v>
      </c>
      <c r="K15409">
        <v>2</v>
      </c>
    </row>
    <row r="15410" spans="1:11" x14ac:dyDescent="0.3">
      <c r="A15410" t="s">
        <v>9553</v>
      </c>
      <c r="B15410">
        <v>7437935617</v>
      </c>
      <c r="C15410">
        <v>23</v>
      </c>
      <c r="D15410" t="s">
        <v>15354</v>
      </c>
      <c r="E15410" t="s">
        <v>13</v>
      </c>
      <c r="F15410" t="s">
        <v>16</v>
      </c>
      <c r="G15410">
        <v>8086</v>
      </c>
      <c r="H15410">
        <v>2338</v>
      </c>
      <c r="I15410">
        <v>447</v>
      </c>
      <c r="J15410">
        <v>54</v>
      </c>
      <c r="K15410">
        <v>6</v>
      </c>
    </row>
    <row r="15411" spans="1:11" x14ac:dyDescent="0.3">
      <c r="A15411" t="s">
        <v>9553</v>
      </c>
      <c r="B15411">
        <v>4454224589</v>
      </c>
      <c r="C15411">
        <v>29</v>
      </c>
      <c r="D15411" t="s">
        <v>15355</v>
      </c>
      <c r="E15411" t="s">
        <v>13</v>
      </c>
      <c r="F15411" t="s">
        <v>16</v>
      </c>
      <c r="G15411">
        <v>4802</v>
      </c>
      <c r="H15411">
        <v>1577</v>
      </c>
      <c r="I15411">
        <v>624</v>
      </c>
      <c r="J15411">
        <v>20</v>
      </c>
      <c r="K15411">
        <v>1</v>
      </c>
    </row>
    <row r="15412" spans="1:11" x14ac:dyDescent="0.3">
      <c r="A15412" t="s">
        <v>9553</v>
      </c>
      <c r="B15412">
        <v>1254234981</v>
      </c>
      <c r="C15412">
        <v>40</v>
      </c>
      <c r="D15412" t="s">
        <v>15356</v>
      </c>
      <c r="E15412" t="s">
        <v>13</v>
      </c>
      <c r="F15412" t="s">
        <v>16</v>
      </c>
      <c r="G15412">
        <v>1624</v>
      </c>
      <c r="H15412">
        <v>393</v>
      </c>
      <c r="I15412">
        <v>113</v>
      </c>
      <c r="J15412">
        <v>1</v>
      </c>
      <c r="K15412">
        <v>0</v>
      </c>
    </row>
    <row r="15413" spans="1:11" x14ac:dyDescent="0.3">
      <c r="A15413" t="s">
        <v>9553</v>
      </c>
      <c r="B15413">
        <v>9798380722</v>
      </c>
      <c r="C15413">
        <v>59</v>
      </c>
      <c r="D15413" t="s">
        <v>15357</v>
      </c>
      <c r="E15413" t="s">
        <v>13</v>
      </c>
      <c r="F15413" t="s">
        <v>16</v>
      </c>
      <c r="G15413">
        <v>5895</v>
      </c>
      <c r="H15413">
        <v>2204</v>
      </c>
      <c r="I15413">
        <v>277</v>
      </c>
      <c r="J15413">
        <v>39</v>
      </c>
      <c r="K15413">
        <v>13</v>
      </c>
    </row>
    <row r="15414" spans="1:11" x14ac:dyDescent="0.3">
      <c r="A15414" t="s">
        <v>9553</v>
      </c>
      <c r="B15414">
        <v>1940667894</v>
      </c>
      <c r="C15414">
        <v>55</v>
      </c>
      <c r="D15414" t="s">
        <v>15358</v>
      </c>
      <c r="E15414" t="s">
        <v>25</v>
      </c>
      <c r="F15414" t="s">
        <v>16</v>
      </c>
      <c r="G15414">
        <v>5850</v>
      </c>
      <c r="H15414">
        <v>2520</v>
      </c>
      <c r="I15414">
        <v>474</v>
      </c>
      <c r="J15414">
        <v>53</v>
      </c>
      <c r="K15414">
        <v>9</v>
      </c>
    </row>
    <row r="15415" spans="1:11" x14ac:dyDescent="0.3">
      <c r="A15415" t="s">
        <v>9553</v>
      </c>
      <c r="B15415">
        <v>2784508513</v>
      </c>
      <c r="C15415">
        <v>9</v>
      </c>
      <c r="D15415" t="s">
        <v>15359</v>
      </c>
      <c r="E15415" t="s">
        <v>13</v>
      </c>
      <c r="F15415" t="s">
        <v>16</v>
      </c>
      <c r="G15415">
        <v>491</v>
      </c>
      <c r="H15415">
        <v>9</v>
      </c>
      <c r="I15415">
        <v>0</v>
      </c>
      <c r="J15415">
        <v>0</v>
      </c>
      <c r="K15415">
        <v>0</v>
      </c>
    </row>
    <row r="15416" spans="1:11" x14ac:dyDescent="0.3">
      <c r="A15416" t="s">
        <v>9553</v>
      </c>
      <c r="B15416">
        <v>5288707933</v>
      </c>
      <c r="C15416">
        <v>37</v>
      </c>
      <c r="D15416" t="s">
        <v>15360</v>
      </c>
      <c r="E15416" t="s">
        <v>13</v>
      </c>
      <c r="F15416" t="s">
        <v>16</v>
      </c>
      <c r="G15416">
        <v>8041</v>
      </c>
      <c r="H15416">
        <v>177</v>
      </c>
      <c r="I15416">
        <v>18</v>
      </c>
      <c r="J15416">
        <v>2</v>
      </c>
      <c r="K15416">
        <v>1</v>
      </c>
    </row>
    <row r="15417" spans="1:11" x14ac:dyDescent="0.3">
      <c r="A15417" t="s">
        <v>9553</v>
      </c>
      <c r="B15417">
        <v>7872054601</v>
      </c>
      <c r="C15417">
        <v>16</v>
      </c>
      <c r="D15417" t="s">
        <v>15361</v>
      </c>
      <c r="E15417" t="s">
        <v>13</v>
      </c>
      <c r="F15417" t="s">
        <v>16</v>
      </c>
      <c r="G15417">
        <v>5173</v>
      </c>
      <c r="H15417">
        <v>387</v>
      </c>
      <c r="I15417">
        <v>133</v>
      </c>
      <c r="J15417">
        <v>6</v>
      </c>
      <c r="K15417">
        <v>2</v>
      </c>
    </row>
    <row r="15418" spans="1:11" x14ac:dyDescent="0.3">
      <c r="A15418" t="s">
        <v>9553</v>
      </c>
      <c r="B15418">
        <v>2184238350</v>
      </c>
      <c r="C15418">
        <v>39</v>
      </c>
      <c r="D15418" t="s">
        <v>15362</v>
      </c>
      <c r="E15418" t="s">
        <v>13</v>
      </c>
      <c r="F15418" t="s">
        <v>16</v>
      </c>
      <c r="G15418">
        <v>3949</v>
      </c>
      <c r="H15418">
        <v>889</v>
      </c>
      <c r="I15418">
        <v>319</v>
      </c>
      <c r="J15418">
        <v>5</v>
      </c>
      <c r="K15418">
        <v>1</v>
      </c>
    </row>
    <row r="15419" spans="1:11" x14ac:dyDescent="0.3">
      <c r="A15419" t="s">
        <v>9553</v>
      </c>
      <c r="B15419">
        <v>9746264258</v>
      </c>
      <c r="C15419">
        <v>10</v>
      </c>
      <c r="D15419" t="s">
        <v>15363</v>
      </c>
      <c r="E15419" t="s">
        <v>13</v>
      </c>
      <c r="F15419" t="s">
        <v>16</v>
      </c>
      <c r="G15419">
        <v>4270</v>
      </c>
      <c r="H15419">
        <v>546</v>
      </c>
      <c r="I15419">
        <v>21</v>
      </c>
      <c r="J15419">
        <v>8</v>
      </c>
      <c r="K15419">
        <v>2</v>
      </c>
    </row>
    <row r="15420" spans="1:11" x14ac:dyDescent="0.3">
      <c r="A15420" t="s">
        <v>9553</v>
      </c>
      <c r="B15420">
        <v>5835688566</v>
      </c>
      <c r="C15420">
        <v>20</v>
      </c>
      <c r="D15420" t="s">
        <v>15364</v>
      </c>
      <c r="E15420" t="s">
        <v>13</v>
      </c>
      <c r="F15420" t="s">
        <v>16</v>
      </c>
      <c r="G15420">
        <v>2028</v>
      </c>
      <c r="H15420">
        <v>407</v>
      </c>
      <c r="I15420">
        <v>95</v>
      </c>
      <c r="J15420">
        <v>6</v>
      </c>
      <c r="K15420">
        <v>1</v>
      </c>
    </row>
    <row r="15421" spans="1:11" x14ac:dyDescent="0.3">
      <c r="A15421" t="s">
        <v>9553</v>
      </c>
      <c r="B15421">
        <v>6301188424</v>
      </c>
      <c r="C15421">
        <v>15</v>
      </c>
      <c r="D15421" t="s">
        <v>15365</v>
      </c>
      <c r="E15421" t="s">
        <v>13</v>
      </c>
      <c r="F15421" t="s">
        <v>16</v>
      </c>
      <c r="G15421">
        <v>3113</v>
      </c>
      <c r="H15421">
        <v>83</v>
      </c>
      <c r="I15421">
        <v>13</v>
      </c>
      <c r="J15421">
        <v>1</v>
      </c>
      <c r="K15421">
        <v>0</v>
      </c>
    </row>
    <row r="15422" spans="1:11" x14ac:dyDescent="0.3">
      <c r="A15422" t="s">
        <v>9553</v>
      </c>
      <c r="B15422">
        <v>4479356035</v>
      </c>
      <c r="C15422">
        <v>54</v>
      </c>
      <c r="D15422" t="s">
        <v>15366</v>
      </c>
      <c r="E15422" t="s">
        <v>13</v>
      </c>
      <c r="F15422" t="s">
        <v>16</v>
      </c>
      <c r="G15422">
        <v>9195</v>
      </c>
      <c r="H15422">
        <v>2170</v>
      </c>
      <c r="I15422">
        <v>421</v>
      </c>
      <c r="J15422">
        <v>14</v>
      </c>
      <c r="K15422">
        <v>6</v>
      </c>
    </row>
    <row r="15423" spans="1:11" x14ac:dyDescent="0.3">
      <c r="A15423" t="s">
        <v>9553</v>
      </c>
      <c r="B15423">
        <v>6041579003</v>
      </c>
      <c r="C15423">
        <v>42</v>
      </c>
      <c r="D15423" t="s">
        <v>15367</v>
      </c>
      <c r="E15423" t="s">
        <v>13</v>
      </c>
      <c r="F15423" t="s">
        <v>16</v>
      </c>
      <c r="G15423">
        <v>6941</v>
      </c>
      <c r="H15423">
        <v>1337</v>
      </c>
      <c r="I15423">
        <v>283</v>
      </c>
      <c r="J15423">
        <v>33</v>
      </c>
      <c r="K15423">
        <v>4</v>
      </c>
    </row>
    <row r="15424" spans="1:11" x14ac:dyDescent="0.3">
      <c r="A15424" t="s">
        <v>9553</v>
      </c>
      <c r="B15424">
        <v>4833689948</v>
      </c>
      <c r="C15424">
        <v>45</v>
      </c>
      <c r="D15424" t="s">
        <v>15368</v>
      </c>
      <c r="E15424" t="s">
        <v>13</v>
      </c>
      <c r="F15424" t="s">
        <v>16</v>
      </c>
      <c r="G15424">
        <v>9919</v>
      </c>
      <c r="H15424">
        <v>3884</v>
      </c>
      <c r="I15424">
        <v>137</v>
      </c>
      <c r="J15424">
        <v>42</v>
      </c>
      <c r="K15424">
        <v>16</v>
      </c>
    </row>
    <row r="15425" spans="1:11" x14ac:dyDescent="0.3">
      <c r="A15425" t="s">
        <v>9553</v>
      </c>
      <c r="B15425">
        <v>4436962040</v>
      </c>
      <c r="C15425">
        <v>19</v>
      </c>
      <c r="D15425" t="s">
        <v>15369</v>
      </c>
      <c r="E15425" t="s">
        <v>13</v>
      </c>
      <c r="F15425" t="s">
        <v>16</v>
      </c>
      <c r="G15425">
        <v>5803</v>
      </c>
      <c r="H15425">
        <v>727</v>
      </c>
      <c r="I15425">
        <v>273</v>
      </c>
      <c r="J15425">
        <v>3</v>
      </c>
      <c r="K15425">
        <v>0</v>
      </c>
    </row>
    <row r="15426" spans="1:11" x14ac:dyDescent="0.3">
      <c r="A15426" t="s">
        <v>9553</v>
      </c>
      <c r="B15426">
        <v>7096472056</v>
      </c>
      <c r="C15426">
        <v>42</v>
      </c>
      <c r="D15426" t="s">
        <v>15370</v>
      </c>
      <c r="E15426" t="s">
        <v>13</v>
      </c>
      <c r="F15426" t="s">
        <v>16</v>
      </c>
      <c r="G15426">
        <v>9121</v>
      </c>
      <c r="H15426">
        <v>2284</v>
      </c>
      <c r="I15426">
        <v>838</v>
      </c>
      <c r="J15426">
        <v>51</v>
      </c>
      <c r="K15426">
        <v>18</v>
      </c>
    </row>
    <row r="15427" spans="1:11" x14ac:dyDescent="0.3">
      <c r="A15427" t="s">
        <v>9553</v>
      </c>
      <c r="B15427">
        <v>2779189858</v>
      </c>
      <c r="C15427">
        <v>39</v>
      </c>
      <c r="D15427" t="s">
        <v>15371</v>
      </c>
      <c r="E15427" t="s">
        <v>13</v>
      </c>
      <c r="F15427" t="s">
        <v>16</v>
      </c>
      <c r="G15427">
        <v>711</v>
      </c>
      <c r="H15427">
        <v>171</v>
      </c>
      <c r="I15427">
        <v>4</v>
      </c>
      <c r="J15427">
        <v>4</v>
      </c>
      <c r="K15427">
        <v>1</v>
      </c>
    </row>
    <row r="15428" spans="1:11" x14ac:dyDescent="0.3">
      <c r="A15428" t="s">
        <v>9553</v>
      </c>
      <c r="B15428">
        <v>2055024278</v>
      </c>
      <c r="C15428">
        <v>57</v>
      </c>
      <c r="D15428" t="s">
        <v>15372</v>
      </c>
      <c r="E15428" t="s">
        <v>13</v>
      </c>
      <c r="F15428" t="s">
        <v>16</v>
      </c>
      <c r="G15428">
        <v>4905</v>
      </c>
      <c r="H15428">
        <v>601</v>
      </c>
      <c r="I15428">
        <v>231</v>
      </c>
      <c r="J15428">
        <v>0</v>
      </c>
      <c r="K15428">
        <v>0</v>
      </c>
    </row>
    <row r="15429" spans="1:11" x14ac:dyDescent="0.3">
      <c r="A15429" t="s">
        <v>9553</v>
      </c>
      <c r="B15429">
        <v>8258149556</v>
      </c>
      <c r="C15429">
        <v>22</v>
      </c>
      <c r="D15429" t="s">
        <v>15373</v>
      </c>
      <c r="E15429" t="s">
        <v>13</v>
      </c>
      <c r="F15429" t="s">
        <v>16</v>
      </c>
      <c r="G15429">
        <v>7588</v>
      </c>
      <c r="H15429">
        <v>808</v>
      </c>
      <c r="I15429">
        <v>56</v>
      </c>
      <c r="J15429">
        <v>6</v>
      </c>
      <c r="K15429">
        <v>2</v>
      </c>
    </row>
    <row r="15430" spans="1:11" x14ac:dyDescent="0.3">
      <c r="A15430" t="s">
        <v>9553</v>
      </c>
      <c r="B15430">
        <v>4372934612</v>
      </c>
      <c r="C15430">
        <v>44</v>
      </c>
      <c r="D15430" t="s">
        <v>15374</v>
      </c>
      <c r="E15430" t="s">
        <v>13</v>
      </c>
      <c r="F15430" t="s">
        <v>16</v>
      </c>
      <c r="G15430">
        <v>9232</v>
      </c>
      <c r="H15430">
        <v>2254</v>
      </c>
      <c r="I15430">
        <v>145</v>
      </c>
      <c r="J15430">
        <v>47</v>
      </c>
      <c r="K15430">
        <v>7</v>
      </c>
    </row>
    <row r="15431" spans="1:11" x14ac:dyDescent="0.3">
      <c r="A15431" t="s">
        <v>9553</v>
      </c>
      <c r="B15431">
        <v>9093081283</v>
      </c>
      <c r="C15431">
        <v>55</v>
      </c>
      <c r="D15431" t="s">
        <v>15375</v>
      </c>
      <c r="E15431" t="s">
        <v>13</v>
      </c>
      <c r="F15431" t="s">
        <v>16</v>
      </c>
      <c r="G15431">
        <v>4336</v>
      </c>
      <c r="H15431">
        <v>783</v>
      </c>
      <c r="I15431">
        <v>227</v>
      </c>
      <c r="J15431">
        <v>5</v>
      </c>
      <c r="K15431">
        <v>0</v>
      </c>
    </row>
    <row r="15432" spans="1:11" x14ac:dyDescent="0.3">
      <c r="A15432" t="s">
        <v>9553</v>
      </c>
      <c r="B15432">
        <v>6947479645</v>
      </c>
      <c r="C15432">
        <v>50</v>
      </c>
      <c r="D15432" t="s">
        <v>15376</v>
      </c>
      <c r="E15432" t="s">
        <v>25</v>
      </c>
      <c r="F15432" t="s">
        <v>16</v>
      </c>
      <c r="G15432">
        <v>4847</v>
      </c>
      <c r="H15432">
        <v>35</v>
      </c>
      <c r="I15432">
        <v>12</v>
      </c>
      <c r="J15432">
        <v>1</v>
      </c>
      <c r="K15432">
        <v>0</v>
      </c>
    </row>
    <row r="15433" spans="1:11" x14ac:dyDescent="0.3">
      <c r="A15433" t="s">
        <v>9553</v>
      </c>
      <c r="B15433">
        <v>6039173028</v>
      </c>
      <c r="C15433">
        <v>35</v>
      </c>
      <c r="D15433" t="s">
        <v>15377</v>
      </c>
      <c r="E15433" t="s">
        <v>25</v>
      </c>
      <c r="F15433" t="s">
        <v>16</v>
      </c>
      <c r="G15433">
        <v>3301</v>
      </c>
      <c r="H15433">
        <v>387</v>
      </c>
      <c r="I15433">
        <v>26</v>
      </c>
      <c r="J15433">
        <v>7</v>
      </c>
      <c r="K15433">
        <v>2</v>
      </c>
    </row>
    <row r="15434" spans="1:11" x14ac:dyDescent="0.3">
      <c r="A15434" t="s">
        <v>9553</v>
      </c>
      <c r="B15434">
        <v>1343774176</v>
      </c>
      <c r="C15434">
        <v>6</v>
      </c>
      <c r="D15434" t="s">
        <v>15378</v>
      </c>
      <c r="E15434" t="s">
        <v>13</v>
      </c>
      <c r="F15434" t="s">
        <v>16</v>
      </c>
      <c r="G15434">
        <v>3374</v>
      </c>
      <c r="H15434">
        <v>978</v>
      </c>
      <c r="I15434">
        <v>131</v>
      </c>
      <c r="J15434">
        <v>23</v>
      </c>
      <c r="K15434">
        <v>4</v>
      </c>
    </row>
    <row r="15435" spans="1:11" x14ac:dyDescent="0.3">
      <c r="A15435" t="s">
        <v>9553</v>
      </c>
      <c r="B15435">
        <v>7694633386</v>
      </c>
      <c r="C15435">
        <v>48</v>
      </c>
      <c r="D15435" t="s">
        <v>15379</v>
      </c>
      <c r="E15435" t="s">
        <v>13</v>
      </c>
      <c r="F15435" t="s">
        <v>16</v>
      </c>
      <c r="G15435">
        <v>1199</v>
      </c>
      <c r="H15435">
        <v>177</v>
      </c>
      <c r="I15435">
        <v>39</v>
      </c>
      <c r="J15435">
        <v>3</v>
      </c>
      <c r="K15435">
        <v>1</v>
      </c>
    </row>
    <row r="15436" spans="1:11" x14ac:dyDescent="0.3">
      <c r="A15436" t="s">
        <v>9553</v>
      </c>
      <c r="B15436">
        <v>7336418506</v>
      </c>
      <c r="C15436">
        <v>31</v>
      </c>
      <c r="D15436" t="s">
        <v>15380</v>
      </c>
      <c r="E15436" t="s">
        <v>13</v>
      </c>
      <c r="F15436" t="s">
        <v>16</v>
      </c>
      <c r="G15436">
        <v>8520</v>
      </c>
      <c r="H15436">
        <v>3766</v>
      </c>
      <c r="I15436">
        <v>262</v>
      </c>
      <c r="J15436">
        <v>27</v>
      </c>
      <c r="K15436">
        <v>9</v>
      </c>
    </row>
    <row r="15437" spans="1:11" x14ac:dyDescent="0.3">
      <c r="A15437" t="s">
        <v>9553</v>
      </c>
      <c r="B15437">
        <v>5809707028</v>
      </c>
      <c r="C15437">
        <v>55</v>
      </c>
      <c r="D15437" t="s">
        <v>15381</v>
      </c>
      <c r="E15437" t="s">
        <v>13</v>
      </c>
      <c r="F15437" t="s">
        <v>16</v>
      </c>
      <c r="G15437">
        <v>5604</v>
      </c>
      <c r="H15437">
        <v>1046</v>
      </c>
      <c r="I15437">
        <v>86</v>
      </c>
      <c r="J15437">
        <v>6</v>
      </c>
      <c r="K15437">
        <v>2</v>
      </c>
    </row>
    <row r="15438" spans="1:11" x14ac:dyDescent="0.3">
      <c r="A15438" t="s">
        <v>9553</v>
      </c>
      <c r="B15438">
        <v>9149126403</v>
      </c>
      <c r="C15438">
        <v>25</v>
      </c>
      <c r="D15438" t="s">
        <v>15382</v>
      </c>
      <c r="E15438" t="s">
        <v>13</v>
      </c>
      <c r="F15438" t="s">
        <v>16</v>
      </c>
      <c r="G15438">
        <v>6503</v>
      </c>
      <c r="H15438">
        <v>2518</v>
      </c>
      <c r="I15438">
        <v>876</v>
      </c>
      <c r="J15438">
        <v>35</v>
      </c>
      <c r="K15438">
        <v>5</v>
      </c>
    </row>
    <row r="15439" spans="1:11" x14ac:dyDescent="0.3">
      <c r="A15439" t="s">
        <v>9553</v>
      </c>
      <c r="B15439">
        <v>4243775302</v>
      </c>
      <c r="C15439">
        <v>28</v>
      </c>
      <c r="D15439" t="s">
        <v>15383</v>
      </c>
      <c r="E15439" t="s">
        <v>25</v>
      </c>
      <c r="F15439" t="s">
        <v>14</v>
      </c>
      <c r="G15439">
        <v>9210</v>
      </c>
      <c r="H15439">
        <v>3178</v>
      </c>
      <c r="I15439">
        <v>340</v>
      </c>
      <c r="J15439">
        <v>15</v>
      </c>
      <c r="K15439">
        <v>6</v>
      </c>
    </row>
    <row r="15440" spans="1:11" x14ac:dyDescent="0.3">
      <c r="A15440" t="s">
        <v>9553</v>
      </c>
      <c r="B15440">
        <v>4547978448</v>
      </c>
      <c r="C15440">
        <v>13</v>
      </c>
      <c r="D15440" t="s">
        <v>15384</v>
      </c>
      <c r="E15440" t="s">
        <v>13</v>
      </c>
      <c r="F15440" t="s">
        <v>16</v>
      </c>
      <c r="G15440">
        <v>3091</v>
      </c>
      <c r="H15440">
        <v>143</v>
      </c>
      <c r="I15440">
        <v>27</v>
      </c>
      <c r="J15440">
        <v>3</v>
      </c>
      <c r="K15440">
        <v>1</v>
      </c>
    </row>
    <row r="15441" spans="1:11" x14ac:dyDescent="0.3">
      <c r="A15441" t="s">
        <v>9553</v>
      </c>
      <c r="B15441">
        <v>5789984658</v>
      </c>
      <c r="C15441">
        <v>14</v>
      </c>
      <c r="D15441" t="s">
        <v>15385</v>
      </c>
      <c r="E15441" t="s">
        <v>25</v>
      </c>
      <c r="F15441" t="s">
        <v>16</v>
      </c>
      <c r="G15441">
        <v>1580</v>
      </c>
      <c r="H15441">
        <v>664</v>
      </c>
      <c r="I15441">
        <v>49</v>
      </c>
      <c r="J15441">
        <v>12</v>
      </c>
      <c r="K15441">
        <v>1</v>
      </c>
    </row>
    <row r="15442" spans="1:11" x14ac:dyDescent="0.3">
      <c r="A15442" t="s">
        <v>9553</v>
      </c>
      <c r="B15442">
        <v>7604964465</v>
      </c>
      <c r="C15442">
        <v>5</v>
      </c>
      <c r="D15442" t="s">
        <v>15386</v>
      </c>
      <c r="E15442" t="s">
        <v>13</v>
      </c>
      <c r="F15442" t="s">
        <v>16</v>
      </c>
      <c r="G15442">
        <v>639</v>
      </c>
      <c r="H15442">
        <v>89</v>
      </c>
      <c r="I15442">
        <v>12</v>
      </c>
      <c r="J15442">
        <v>1</v>
      </c>
      <c r="K15442">
        <v>0</v>
      </c>
    </row>
    <row r="15443" spans="1:11" x14ac:dyDescent="0.3">
      <c r="A15443" t="s">
        <v>9553</v>
      </c>
      <c r="B15443">
        <v>2125200379</v>
      </c>
      <c r="C15443">
        <v>46</v>
      </c>
      <c r="D15443" t="s">
        <v>15387</v>
      </c>
      <c r="E15443" t="s">
        <v>13</v>
      </c>
      <c r="F15443" t="s">
        <v>16</v>
      </c>
      <c r="G15443">
        <v>932</v>
      </c>
      <c r="H15443">
        <v>187</v>
      </c>
      <c r="I15443">
        <v>68</v>
      </c>
      <c r="J15443">
        <v>3</v>
      </c>
      <c r="K15443">
        <v>1</v>
      </c>
    </row>
    <row r="15444" spans="1:11" x14ac:dyDescent="0.3">
      <c r="A15444" t="s">
        <v>9553</v>
      </c>
      <c r="B15444">
        <v>9187446730</v>
      </c>
      <c r="C15444">
        <v>20</v>
      </c>
      <c r="D15444" t="s">
        <v>15388</v>
      </c>
      <c r="E15444" t="s">
        <v>25</v>
      </c>
      <c r="F15444" t="s">
        <v>16</v>
      </c>
      <c r="G15444">
        <v>436</v>
      </c>
      <c r="H15444">
        <v>94</v>
      </c>
      <c r="I15444">
        <v>28</v>
      </c>
      <c r="J15444">
        <v>2</v>
      </c>
      <c r="K15444">
        <v>0</v>
      </c>
    </row>
    <row r="15445" spans="1:11" x14ac:dyDescent="0.3">
      <c r="A15445" t="s">
        <v>9553</v>
      </c>
      <c r="B15445">
        <v>6791108690</v>
      </c>
      <c r="C15445">
        <v>42</v>
      </c>
      <c r="D15445" t="s">
        <v>15389</v>
      </c>
      <c r="E15445" t="s">
        <v>13</v>
      </c>
      <c r="F15445" t="s">
        <v>16</v>
      </c>
      <c r="G15445">
        <v>5388</v>
      </c>
      <c r="H15445">
        <v>146</v>
      </c>
      <c r="I15445">
        <v>23</v>
      </c>
      <c r="J15445">
        <v>4</v>
      </c>
      <c r="K15445">
        <v>0</v>
      </c>
    </row>
    <row r="15446" spans="1:11" x14ac:dyDescent="0.3">
      <c r="A15446" t="s">
        <v>9553</v>
      </c>
      <c r="B15446">
        <v>2777684363</v>
      </c>
      <c r="C15446">
        <v>40</v>
      </c>
      <c r="D15446" t="s">
        <v>15390</v>
      </c>
      <c r="E15446" t="s">
        <v>13</v>
      </c>
      <c r="F15446" t="s">
        <v>16</v>
      </c>
      <c r="G15446">
        <v>4147</v>
      </c>
      <c r="H15446">
        <v>443</v>
      </c>
      <c r="I15446">
        <v>19</v>
      </c>
      <c r="J15446">
        <v>5</v>
      </c>
      <c r="K15446">
        <v>2</v>
      </c>
    </row>
    <row r="15447" spans="1:11" x14ac:dyDescent="0.3">
      <c r="A15447" t="s">
        <v>9553</v>
      </c>
      <c r="B15447">
        <v>8045141318</v>
      </c>
      <c r="C15447">
        <v>48</v>
      </c>
      <c r="D15447" t="s">
        <v>15391</v>
      </c>
      <c r="E15447" t="s">
        <v>13</v>
      </c>
      <c r="F15447" t="s">
        <v>16</v>
      </c>
      <c r="G15447">
        <v>1301</v>
      </c>
      <c r="H15447">
        <v>102</v>
      </c>
      <c r="I15447">
        <v>27</v>
      </c>
      <c r="J15447">
        <v>1</v>
      </c>
      <c r="K15447">
        <v>0</v>
      </c>
    </row>
    <row r="15448" spans="1:11" x14ac:dyDescent="0.3">
      <c r="A15448" t="s">
        <v>9553</v>
      </c>
      <c r="B15448">
        <v>6553577525</v>
      </c>
      <c r="C15448">
        <v>31</v>
      </c>
      <c r="D15448" t="s">
        <v>15392</v>
      </c>
      <c r="E15448" t="s">
        <v>13</v>
      </c>
      <c r="F15448" t="s">
        <v>39</v>
      </c>
      <c r="G15448">
        <v>8323</v>
      </c>
      <c r="H15448">
        <v>1209</v>
      </c>
      <c r="I15448">
        <v>71</v>
      </c>
      <c r="J15448">
        <v>12</v>
      </c>
      <c r="K15448">
        <v>2</v>
      </c>
    </row>
    <row r="15449" spans="1:11" x14ac:dyDescent="0.3">
      <c r="A15449" t="s">
        <v>9553</v>
      </c>
      <c r="B15449">
        <v>9343172923</v>
      </c>
      <c r="C15449">
        <v>15</v>
      </c>
      <c r="D15449" t="s">
        <v>15393</v>
      </c>
      <c r="E15449" t="s">
        <v>13</v>
      </c>
      <c r="F15449" t="s">
        <v>16</v>
      </c>
      <c r="G15449">
        <v>4133</v>
      </c>
      <c r="H15449">
        <v>1779</v>
      </c>
      <c r="I15449">
        <v>86</v>
      </c>
      <c r="J15449">
        <v>21</v>
      </c>
      <c r="K15449">
        <v>3</v>
      </c>
    </row>
    <row r="15450" spans="1:11" x14ac:dyDescent="0.3">
      <c r="A15450" t="s">
        <v>9553</v>
      </c>
      <c r="B15450">
        <v>3189517101</v>
      </c>
      <c r="C15450">
        <v>19</v>
      </c>
      <c r="D15450" t="s">
        <v>15394</v>
      </c>
      <c r="E15450" t="s">
        <v>13</v>
      </c>
      <c r="F15450" t="s">
        <v>16</v>
      </c>
      <c r="G15450">
        <v>4513</v>
      </c>
      <c r="H15450">
        <v>1803</v>
      </c>
      <c r="I15450">
        <v>42</v>
      </c>
      <c r="J15450">
        <v>43</v>
      </c>
      <c r="K15450">
        <v>5</v>
      </c>
    </row>
    <row r="15451" spans="1:11" x14ac:dyDescent="0.3">
      <c r="A15451" t="s">
        <v>9553</v>
      </c>
      <c r="B15451">
        <v>1748443893</v>
      </c>
      <c r="C15451">
        <v>8</v>
      </c>
      <c r="D15451" t="s">
        <v>15395</v>
      </c>
      <c r="E15451" t="s">
        <v>13</v>
      </c>
      <c r="F15451" t="s">
        <v>16</v>
      </c>
      <c r="G15451">
        <v>3313</v>
      </c>
      <c r="H15451">
        <v>546</v>
      </c>
      <c r="I15451">
        <v>199</v>
      </c>
      <c r="J15451">
        <v>3</v>
      </c>
      <c r="K15451">
        <v>1</v>
      </c>
    </row>
    <row r="15452" spans="1:11" x14ac:dyDescent="0.3">
      <c r="A15452" t="s">
        <v>9553</v>
      </c>
      <c r="B15452">
        <v>3637771080</v>
      </c>
      <c r="C15452">
        <v>36</v>
      </c>
      <c r="D15452" t="s">
        <v>15396</v>
      </c>
      <c r="E15452" t="s">
        <v>13</v>
      </c>
      <c r="F15452" t="s">
        <v>16</v>
      </c>
      <c r="G15452">
        <v>4567</v>
      </c>
      <c r="H15452">
        <v>1366</v>
      </c>
      <c r="I15452">
        <v>305</v>
      </c>
      <c r="J15452">
        <v>10</v>
      </c>
      <c r="K15452">
        <v>1</v>
      </c>
    </row>
    <row r="15453" spans="1:11" x14ac:dyDescent="0.3">
      <c r="A15453" t="s">
        <v>9553</v>
      </c>
      <c r="B15453">
        <v>7932421746</v>
      </c>
      <c r="C15453">
        <v>6</v>
      </c>
      <c r="D15453" t="s">
        <v>15397</v>
      </c>
      <c r="E15453" t="s">
        <v>13</v>
      </c>
      <c r="F15453" t="s">
        <v>16</v>
      </c>
      <c r="G15453">
        <v>9543</v>
      </c>
      <c r="H15453">
        <v>1213</v>
      </c>
      <c r="I15453">
        <v>292</v>
      </c>
      <c r="J15453">
        <v>19</v>
      </c>
      <c r="K15453">
        <v>4</v>
      </c>
    </row>
    <row r="15454" spans="1:11" x14ac:dyDescent="0.3">
      <c r="A15454" t="s">
        <v>9553</v>
      </c>
      <c r="B15454">
        <v>5190866831</v>
      </c>
      <c r="C15454">
        <v>22</v>
      </c>
      <c r="D15454" t="s">
        <v>15398</v>
      </c>
      <c r="E15454" t="s">
        <v>13</v>
      </c>
      <c r="F15454" t="s">
        <v>16</v>
      </c>
      <c r="G15454">
        <v>1969</v>
      </c>
      <c r="H15454">
        <v>722</v>
      </c>
      <c r="I15454">
        <v>105</v>
      </c>
      <c r="J15454">
        <v>2</v>
      </c>
      <c r="K15454">
        <v>0</v>
      </c>
    </row>
    <row r="15455" spans="1:11" x14ac:dyDescent="0.3">
      <c r="A15455" t="s">
        <v>9553</v>
      </c>
      <c r="B15455">
        <v>2749019691</v>
      </c>
      <c r="C15455">
        <v>38</v>
      </c>
      <c r="D15455" t="s">
        <v>15399</v>
      </c>
      <c r="E15455" t="s">
        <v>13</v>
      </c>
      <c r="F15455" t="s">
        <v>16</v>
      </c>
      <c r="G15455">
        <v>4033</v>
      </c>
      <c r="H15455">
        <v>1214</v>
      </c>
      <c r="I15455">
        <v>33</v>
      </c>
      <c r="J15455">
        <v>21</v>
      </c>
      <c r="K15455">
        <v>2</v>
      </c>
    </row>
    <row r="15456" spans="1:11" x14ac:dyDescent="0.3">
      <c r="A15456" t="s">
        <v>9553</v>
      </c>
      <c r="B15456">
        <v>1463909218</v>
      </c>
      <c r="C15456">
        <v>41</v>
      </c>
      <c r="D15456" t="s">
        <v>15400</v>
      </c>
      <c r="E15456" t="s">
        <v>13</v>
      </c>
      <c r="F15456" t="s">
        <v>16</v>
      </c>
      <c r="G15456">
        <v>8680</v>
      </c>
      <c r="H15456">
        <v>1788</v>
      </c>
      <c r="I15456">
        <v>139</v>
      </c>
      <c r="J15456">
        <v>25</v>
      </c>
      <c r="K15456">
        <v>10</v>
      </c>
    </row>
    <row r="15457" spans="1:11" x14ac:dyDescent="0.3">
      <c r="A15457" t="s">
        <v>9553</v>
      </c>
      <c r="B15457">
        <v>2167308640</v>
      </c>
      <c r="C15457">
        <v>17</v>
      </c>
      <c r="D15457" t="s">
        <v>15401</v>
      </c>
      <c r="E15457" t="s">
        <v>13</v>
      </c>
      <c r="F15457" t="s">
        <v>16</v>
      </c>
      <c r="G15457">
        <v>1621</v>
      </c>
      <c r="H15457">
        <v>35</v>
      </c>
      <c r="I15457">
        <v>6</v>
      </c>
      <c r="J15457">
        <v>0</v>
      </c>
      <c r="K15457">
        <v>0</v>
      </c>
    </row>
    <row r="15458" spans="1:11" x14ac:dyDescent="0.3">
      <c r="A15458" t="s">
        <v>9553</v>
      </c>
      <c r="B15458">
        <v>4462533276</v>
      </c>
      <c r="C15458">
        <v>25</v>
      </c>
      <c r="D15458" t="s">
        <v>15402</v>
      </c>
      <c r="E15458" t="s">
        <v>25</v>
      </c>
      <c r="F15458" t="s">
        <v>16</v>
      </c>
      <c r="G15458">
        <v>9351</v>
      </c>
      <c r="H15458">
        <v>1850</v>
      </c>
      <c r="I15458">
        <v>62</v>
      </c>
      <c r="J15458">
        <v>14</v>
      </c>
      <c r="K15458">
        <v>2</v>
      </c>
    </row>
    <row r="15459" spans="1:11" x14ac:dyDescent="0.3">
      <c r="A15459" t="s">
        <v>9553</v>
      </c>
      <c r="B15459">
        <v>9133394112</v>
      </c>
      <c r="C15459">
        <v>12</v>
      </c>
      <c r="D15459" t="s">
        <v>15403</v>
      </c>
      <c r="E15459" t="s">
        <v>13</v>
      </c>
      <c r="F15459" t="s">
        <v>16</v>
      </c>
      <c r="G15459">
        <v>8971</v>
      </c>
      <c r="H15459">
        <v>2306</v>
      </c>
      <c r="I15459">
        <v>486</v>
      </c>
      <c r="J15459">
        <v>19</v>
      </c>
      <c r="K15459">
        <v>6</v>
      </c>
    </row>
    <row r="15460" spans="1:11" x14ac:dyDescent="0.3">
      <c r="A15460" t="s">
        <v>9553</v>
      </c>
      <c r="B15460">
        <v>8775204400</v>
      </c>
      <c r="C15460">
        <v>54</v>
      </c>
      <c r="D15460" t="s">
        <v>15404</v>
      </c>
      <c r="E15460" t="s">
        <v>13</v>
      </c>
      <c r="F15460" t="s">
        <v>16</v>
      </c>
      <c r="G15460">
        <v>6694</v>
      </c>
      <c r="H15460">
        <v>26</v>
      </c>
      <c r="I15460">
        <v>10</v>
      </c>
      <c r="J15460">
        <v>0</v>
      </c>
      <c r="K15460">
        <v>0</v>
      </c>
    </row>
    <row r="15461" spans="1:11" x14ac:dyDescent="0.3">
      <c r="A15461" t="s">
        <v>9553</v>
      </c>
      <c r="B15461">
        <v>7483024566</v>
      </c>
      <c r="C15461">
        <v>12</v>
      </c>
      <c r="D15461" t="s">
        <v>15405</v>
      </c>
      <c r="E15461" t="s">
        <v>13</v>
      </c>
      <c r="F15461" t="s">
        <v>39</v>
      </c>
      <c r="G15461">
        <v>8945</v>
      </c>
      <c r="H15461">
        <v>2695</v>
      </c>
      <c r="I15461">
        <v>503</v>
      </c>
      <c r="J15461">
        <v>47</v>
      </c>
      <c r="K15461">
        <v>5</v>
      </c>
    </row>
    <row r="15462" spans="1:11" x14ac:dyDescent="0.3">
      <c r="A15462" t="s">
        <v>9553</v>
      </c>
      <c r="B15462">
        <v>4703545644</v>
      </c>
      <c r="C15462">
        <v>20</v>
      </c>
      <c r="D15462" t="s">
        <v>15406</v>
      </c>
      <c r="E15462" t="s">
        <v>13</v>
      </c>
      <c r="F15462" t="s">
        <v>16</v>
      </c>
      <c r="G15462">
        <v>9529</v>
      </c>
      <c r="H15462">
        <v>3382</v>
      </c>
      <c r="I15462">
        <v>459</v>
      </c>
      <c r="J15462">
        <v>40</v>
      </c>
      <c r="K15462">
        <v>0</v>
      </c>
    </row>
    <row r="15463" spans="1:11" x14ac:dyDescent="0.3">
      <c r="A15463" t="s">
        <v>9553</v>
      </c>
      <c r="B15463">
        <v>9348127923</v>
      </c>
      <c r="C15463">
        <v>15</v>
      </c>
      <c r="D15463" t="s">
        <v>15407</v>
      </c>
      <c r="E15463" t="s">
        <v>13</v>
      </c>
      <c r="F15463" t="s">
        <v>16</v>
      </c>
      <c r="G15463">
        <v>8947</v>
      </c>
      <c r="H15463">
        <v>1114</v>
      </c>
      <c r="I15463">
        <v>52</v>
      </c>
      <c r="J15463">
        <v>9</v>
      </c>
      <c r="K15463">
        <v>1</v>
      </c>
    </row>
    <row r="15464" spans="1:11" x14ac:dyDescent="0.3">
      <c r="A15464" t="s">
        <v>9553</v>
      </c>
      <c r="B15464">
        <v>8978515067</v>
      </c>
      <c r="C15464">
        <v>29</v>
      </c>
      <c r="D15464" t="s">
        <v>15408</v>
      </c>
      <c r="E15464" t="s">
        <v>13</v>
      </c>
      <c r="F15464" t="s">
        <v>16</v>
      </c>
      <c r="G15464">
        <v>8410</v>
      </c>
      <c r="H15464">
        <v>691</v>
      </c>
      <c r="I15464">
        <v>219</v>
      </c>
      <c r="J15464">
        <v>12</v>
      </c>
      <c r="K15464">
        <v>1</v>
      </c>
    </row>
    <row r="15465" spans="1:11" x14ac:dyDescent="0.3">
      <c r="A15465" t="s">
        <v>9553</v>
      </c>
      <c r="B15465">
        <v>9962024633</v>
      </c>
      <c r="C15465">
        <v>36</v>
      </c>
      <c r="D15465" t="s">
        <v>15409</v>
      </c>
      <c r="E15465" t="s">
        <v>13</v>
      </c>
      <c r="F15465" t="s">
        <v>16</v>
      </c>
      <c r="G15465">
        <v>7225</v>
      </c>
      <c r="H15465">
        <v>3126</v>
      </c>
      <c r="I15465">
        <v>270</v>
      </c>
      <c r="J15465">
        <v>24</v>
      </c>
      <c r="K15465">
        <v>7</v>
      </c>
    </row>
    <row r="15466" spans="1:11" x14ac:dyDescent="0.3">
      <c r="A15466" t="s">
        <v>9553</v>
      </c>
      <c r="B15466">
        <v>2615282026</v>
      </c>
      <c r="C15466">
        <v>38</v>
      </c>
      <c r="D15466" t="s">
        <v>15410</v>
      </c>
      <c r="E15466" t="s">
        <v>13</v>
      </c>
      <c r="F15466" t="s">
        <v>16</v>
      </c>
      <c r="G15466">
        <v>6919</v>
      </c>
      <c r="H15466">
        <v>2164</v>
      </c>
      <c r="I15466">
        <v>492</v>
      </c>
      <c r="J15466">
        <v>10</v>
      </c>
      <c r="K15466">
        <v>1</v>
      </c>
    </row>
    <row r="15467" spans="1:11" x14ac:dyDescent="0.3">
      <c r="A15467" t="s">
        <v>9553</v>
      </c>
      <c r="B15467">
        <v>4824767461</v>
      </c>
      <c r="C15467">
        <v>27</v>
      </c>
      <c r="D15467" t="s">
        <v>15411</v>
      </c>
      <c r="E15467" t="s">
        <v>13</v>
      </c>
      <c r="F15467" t="s">
        <v>16</v>
      </c>
      <c r="G15467">
        <v>1364</v>
      </c>
      <c r="H15467">
        <v>208</v>
      </c>
      <c r="I15467">
        <v>68</v>
      </c>
      <c r="J15467">
        <v>3</v>
      </c>
      <c r="K15467">
        <v>1</v>
      </c>
    </row>
    <row r="15468" spans="1:11" x14ac:dyDescent="0.3">
      <c r="A15468" t="s">
        <v>9553</v>
      </c>
      <c r="B15468">
        <v>5888315202</v>
      </c>
      <c r="C15468">
        <v>42</v>
      </c>
      <c r="D15468" t="s">
        <v>15412</v>
      </c>
      <c r="E15468" t="s">
        <v>13</v>
      </c>
      <c r="F15468" t="s">
        <v>16</v>
      </c>
      <c r="G15468">
        <v>5969</v>
      </c>
      <c r="H15468">
        <v>2407</v>
      </c>
      <c r="I15468">
        <v>854</v>
      </c>
      <c r="J15468">
        <v>12</v>
      </c>
      <c r="K15468">
        <v>1</v>
      </c>
    </row>
    <row r="15469" spans="1:11" x14ac:dyDescent="0.3">
      <c r="A15469" t="s">
        <v>9553</v>
      </c>
      <c r="B15469">
        <v>7660943556</v>
      </c>
      <c r="C15469">
        <v>40</v>
      </c>
      <c r="D15469" t="s">
        <v>15413</v>
      </c>
      <c r="E15469" t="s">
        <v>13</v>
      </c>
      <c r="F15469" t="s">
        <v>16</v>
      </c>
      <c r="G15469">
        <v>8919</v>
      </c>
      <c r="H15469">
        <v>1215</v>
      </c>
      <c r="I15469">
        <v>118</v>
      </c>
      <c r="J15469">
        <v>6</v>
      </c>
      <c r="K15469">
        <v>1</v>
      </c>
    </row>
    <row r="15470" spans="1:11" x14ac:dyDescent="0.3">
      <c r="A15470" t="s">
        <v>9553</v>
      </c>
      <c r="B15470">
        <v>7840560581</v>
      </c>
      <c r="C15470">
        <v>30</v>
      </c>
      <c r="D15470" t="s">
        <v>15414</v>
      </c>
      <c r="E15470" t="s">
        <v>13</v>
      </c>
      <c r="F15470" t="s">
        <v>16</v>
      </c>
      <c r="G15470">
        <v>4520</v>
      </c>
      <c r="H15470">
        <v>1885</v>
      </c>
      <c r="I15470">
        <v>97</v>
      </c>
      <c r="J15470">
        <v>1</v>
      </c>
      <c r="K15470">
        <v>0</v>
      </c>
    </row>
    <row r="15471" spans="1:11" x14ac:dyDescent="0.3">
      <c r="A15471" t="s">
        <v>9553</v>
      </c>
      <c r="B15471">
        <v>2293634319</v>
      </c>
      <c r="C15471">
        <v>26</v>
      </c>
      <c r="D15471" t="s">
        <v>15415</v>
      </c>
      <c r="E15471" t="s">
        <v>13</v>
      </c>
      <c r="F15471" t="s">
        <v>16</v>
      </c>
      <c r="G15471">
        <v>7561</v>
      </c>
      <c r="H15471">
        <v>2486</v>
      </c>
      <c r="I15471">
        <v>109</v>
      </c>
      <c r="J15471">
        <v>50</v>
      </c>
      <c r="K15471">
        <v>0</v>
      </c>
    </row>
    <row r="15472" spans="1:11" x14ac:dyDescent="0.3">
      <c r="A15472" t="s">
        <v>9553</v>
      </c>
      <c r="B15472">
        <v>2332345090</v>
      </c>
      <c r="C15472">
        <v>11</v>
      </c>
      <c r="D15472" t="s">
        <v>15416</v>
      </c>
      <c r="E15472" t="s">
        <v>13</v>
      </c>
      <c r="F15472" t="s">
        <v>14</v>
      </c>
      <c r="G15472">
        <v>4541</v>
      </c>
      <c r="H15472">
        <v>1744</v>
      </c>
      <c r="I15472">
        <v>692</v>
      </c>
      <c r="J15472">
        <v>7</v>
      </c>
      <c r="K15472">
        <v>2</v>
      </c>
    </row>
    <row r="15473" spans="1:11" x14ac:dyDescent="0.3">
      <c r="A15473" t="s">
        <v>9553</v>
      </c>
      <c r="B15473">
        <v>4492055766</v>
      </c>
      <c r="C15473">
        <v>20</v>
      </c>
      <c r="D15473" t="s">
        <v>15417</v>
      </c>
      <c r="E15473" t="s">
        <v>13</v>
      </c>
      <c r="F15473" t="s">
        <v>16</v>
      </c>
      <c r="G15473">
        <v>7089</v>
      </c>
      <c r="H15473">
        <v>2010</v>
      </c>
      <c r="I15473">
        <v>157</v>
      </c>
      <c r="J15473">
        <v>16</v>
      </c>
      <c r="K15473">
        <v>2</v>
      </c>
    </row>
    <row r="15474" spans="1:11" x14ac:dyDescent="0.3">
      <c r="A15474" t="s">
        <v>9553</v>
      </c>
      <c r="B15474">
        <v>9532757132</v>
      </c>
      <c r="C15474">
        <v>24</v>
      </c>
      <c r="D15474" t="s">
        <v>15418</v>
      </c>
      <c r="E15474" t="s">
        <v>13</v>
      </c>
      <c r="F15474" t="s">
        <v>16</v>
      </c>
      <c r="G15474">
        <v>963</v>
      </c>
      <c r="H15474">
        <v>369</v>
      </c>
      <c r="I15474">
        <v>48</v>
      </c>
      <c r="J15474">
        <v>4</v>
      </c>
      <c r="K15474">
        <v>1</v>
      </c>
    </row>
    <row r="15475" spans="1:11" x14ac:dyDescent="0.3">
      <c r="A15475" t="s">
        <v>9553</v>
      </c>
      <c r="B15475">
        <v>3023551419</v>
      </c>
      <c r="C15475">
        <v>47</v>
      </c>
      <c r="D15475" t="s">
        <v>15419</v>
      </c>
      <c r="E15475" t="s">
        <v>13</v>
      </c>
      <c r="F15475" t="s">
        <v>16</v>
      </c>
      <c r="G15475">
        <v>9022</v>
      </c>
      <c r="H15475">
        <v>173</v>
      </c>
      <c r="I15475">
        <v>67</v>
      </c>
      <c r="J15475">
        <v>1</v>
      </c>
      <c r="K15475">
        <v>0</v>
      </c>
    </row>
    <row r="15476" spans="1:11" x14ac:dyDescent="0.3">
      <c r="A15476" t="s">
        <v>9553</v>
      </c>
      <c r="B15476">
        <v>8348193040</v>
      </c>
      <c r="C15476">
        <v>13</v>
      </c>
      <c r="D15476" t="s">
        <v>15420</v>
      </c>
      <c r="E15476" t="s">
        <v>13</v>
      </c>
      <c r="F15476" t="s">
        <v>16</v>
      </c>
      <c r="G15476">
        <v>3285</v>
      </c>
      <c r="H15476">
        <v>78</v>
      </c>
      <c r="I15476">
        <v>17</v>
      </c>
      <c r="J15476">
        <v>2</v>
      </c>
      <c r="K15476">
        <v>0</v>
      </c>
    </row>
    <row r="15477" spans="1:11" x14ac:dyDescent="0.3">
      <c r="A15477" t="s">
        <v>9553</v>
      </c>
      <c r="B15477">
        <v>1345919031</v>
      </c>
      <c r="C15477">
        <v>13</v>
      </c>
      <c r="D15477" t="s">
        <v>15421</v>
      </c>
      <c r="E15477" t="s">
        <v>13</v>
      </c>
      <c r="F15477" t="s">
        <v>16</v>
      </c>
      <c r="G15477">
        <v>1160</v>
      </c>
      <c r="H15477">
        <v>471</v>
      </c>
      <c r="I15477">
        <v>99</v>
      </c>
      <c r="J15477">
        <v>8</v>
      </c>
      <c r="K15477">
        <v>1</v>
      </c>
    </row>
    <row r="15478" spans="1:11" x14ac:dyDescent="0.3">
      <c r="A15478" t="s">
        <v>9553</v>
      </c>
      <c r="B15478">
        <v>6233265282</v>
      </c>
      <c r="C15478">
        <v>26</v>
      </c>
      <c r="D15478" t="s">
        <v>15422</v>
      </c>
      <c r="E15478" t="s">
        <v>13</v>
      </c>
      <c r="F15478" t="s">
        <v>16</v>
      </c>
      <c r="G15478">
        <v>4755</v>
      </c>
      <c r="H15478">
        <v>926</v>
      </c>
      <c r="I15478">
        <v>6</v>
      </c>
      <c r="J15478">
        <v>17</v>
      </c>
      <c r="K15478">
        <v>3</v>
      </c>
    </row>
    <row r="15479" spans="1:11" x14ac:dyDescent="0.3">
      <c r="A15479" t="s">
        <v>9553</v>
      </c>
      <c r="B15479">
        <v>9282441281</v>
      </c>
      <c r="C15479">
        <v>6</v>
      </c>
      <c r="D15479" t="s">
        <v>15423</v>
      </c>
      <c r="E15479" t="s">
        <v>13</v>
      </c>
      <c r="F15479" t="s">
        <v>16</v>
      </c>
      <c r="G15479">
        <v>7310</v>
      </c>
      <c r="H15479">
        <v>1561</v>
      </c>
      <c r="I15479">
        <v>326</v>
      </c>
      <c r="J15479">
        <v>34</v>
      </c>
      <c r="K15479">
        <v>1</v>
      </c>
    </row>
    <row r="15480" spans="1:11" x14ac:dyDescent="0.3">
      <c r="A15480" t="s">
        <v>9553</v>
      </c>
      <c r="B15480">
        <v>3378856678</v>
      </c>
      <c r="C15480">
        <v>54</v>
      </c>
      <c r="D15480" t="s">
        <v>15424</v>
      </c>
      <c r="E15480" t="s">
        <v>13</v>
      </c>
      <c r="F15480" t="s">
        <v>16</v>
      </c>
      <c r="G15480">
        <v>5167</v>
      </c>
      <c r="H15480">
        <v>951</v>
      </c>
      <c r="I15480">
        <v>105</v>
      </c>
      <c r="J15480">
        <v>21</v>
      </c>
      <c r="K15480">
        <v>8</v>
      </c>
    </row>
    <row r="15481" spans="1:11" x14ac:dyDescent="0.3">
      <c r="A15481" t="s">
        <v>9553</v>
      </c>
      <c r="B15481">
        <v>5353619450</v>
      </c>
      <c r="C15481">
        <v>24</v>
      </c>
      <c r="D15481" t="s">
        <v>15425</v>
      </c>
      <c r="E15481" t="s">
        <v>13</v>
      </c>
      <c r="F15481" t="s">
        <v>16</v>
      </c>
      <c r="G15481">
        <v>5091</v>
      </c>
      <c r="H15481">
        <v>1524</v>
      </c>
      <c r="I15481">
        <v>180</v>
      </c>
      <c r="J15481">
        <v>13</v>
      </c>
      <c r="K15481">
        <v>1</v>
      </c>
    </row>
    <row r="15482" spans="1:11" x14ac:dyDescent="0.3">
      <c r="A15482" t="s">
        <v>9553</v>
      </c>
      <c r="B15482">
        <v>1367720464</v>
      </c>
      <c r="C15482">
        <v>46</v>
      </c>
      <c r="D15482" t="s">
        <v>15426</v>
      </c>
      <c r="E15482" t="s">
        <v>13</v>
      </c>
      <c r="F15482" t="s">
        <v>14</v>
      </c>
      <c r="G15482">
        <v>4641</v>
      </c>
      <c r="H15482">
        <v>1671</v>
      </c>
      <c r="I15482">
        <v>107</v>
      </c>
      <c r="J15482">
        <v>40</v>
      </c>
      <c r="K15482">
        <v>16</v>
      </c>
    </row>
    <row r="15483" spans="1:11" x14ac:dyDescent="0.3">
      <c r="A15483" t="s">
        <v>9553</v>
      </c>
      <c r="B15483">
        <v>3574516824</v>
      </c>
      <c r="C15483">
        <v>60</v>
      </c>
      <c r="D15483" t="s">
        <v>15427</v>
      </c>
      <c r="E15483" t="s">
        <v>13</v>
      </c>
      <c r="F15483" t="s">
        <v>16</v>
      </c>
      <c r="G15483">
        <v>7559</v>
      </c>
      <c r="H15483">
        <v>1365</v>
      </c>
      <c r="I15483">
        <v>19</v>
      </c>
      <c r="J15483">
        <v>26</v>
      </c>
      <c r="K15483">
        <v>6</v>
      </c>
    </row>
    <row r="15484" spans="1:11" x14ac:dyDescent="0.3">
      <c r="A15484" t="s">
        <v>9553</v>
      </c>
      <c r="B15484">
        <v>4750880529</v>
      </c>
      <c r="C15484">
        <v>20</v>
      </c>
      <c r="D15484" t="s">
        <v>15428</v>
      </c>
      <c r="E15484" t="s">
        <v>13</v>
      </c>
      <c r="F15484" t="s">
        <v>16</v>
      </c>
      <c r="G15484">
        <v>9356</v>
      </c>
      <c r="H15484">
        <v>2977</v>
      </c>
      <c r="I15484">
        <v>581</v>
      </c>
      <c r="J15484">
        <v>68</v>
      </c>
      <c r="K15484">
        <v>11</v>
      </c>
    </row>
    <row r="15485" spans="1:11" x14ac:dyDescent="0.3">
      <c r="A15485" t="s">
        <v>9553</v>
      </c>
      <c r="B15485">
        <v>9749899327</v>
      </c>
      <c r="C15485">
        <v>32</v>
      </c>
      <c r="D15485" t="s">
        <v>15429</v>
      </c>
      <c r="E15485" t="s">
        <v>13</v>
      </c>
      <c r="F15485" t="s">
        <v>16</v>
      </c>
      <c r="G15485">
        <v>6998</v>
      </c>
      <c r="H15485">
        <v>1333</v>
      </c>
      <c r="I15485">
        <v>102</v>
      </c>
      <c r="J15485">
        <v>33</v>
      </c>
      <c r="K15485">
        <v>5</v>
      </c>
    </row>
    <row r="15486" spans="1:11" x14ac:dyDescent="0.3">
      <c r="A15486" t="s">
        <v>9553</v>
      </c>
      <c r="B15486">
        <v>4290412678</v>
      </c>
      <c r="C15486">
        <v>20</v>
      </c>
      <c r="D15486" t="s">
        <v>15430</v>
      </c>
      <c r="E15486" t="s">
        <v>25</v>
      </c>
      <c r="F15486" t="s">
        <v>16</v>
      </c>
      <c r="G15486">
        <v>5360</v>
      </c>
      <c r="H15486">
        <v>955</v>
      </c>
      <c r="I15486">
        <v>1</v>
      </c>
      <c r="J15486">
        <v>6</v>
      </c>
      <c r="K15486">
        <v>2</v>
      </c>
    </row>
    <row r="15487" spans="1:11" x14ac:dyDescent="0.3">
      <c r="A15487" t="s">
        <v>9553</v>
      </c>
      <c r="B15487">
        <v>5401886717</v>
      </c>
      <c r="C15487">
        <v>7</v>
      </c>
      <c r="D15487" t="s">
        <v>15431</v>
      </c>
      <c r="E15487" t="s">
        <v>13</v>
      </c>
      <c r="F15487" t="s">
        <v>16</v>
      </c>
      <c r="G15487">
        <v>582</v>
      </c>
      <c r="H15487">
        <v>150</v>
      </c>
      <c r="I15487">
        <v>49</v>
      </c>
      <c r="J15487">
        <v>1</v>
      </c>
      <c r="K15487">
        <v>0</v>
      </c>
    </row>
    <row r="15488" spans="1:11" x14ac:dyDescent="0.3">
      <c r="A15488" t="s">
        <v>9553</v>
      </c>
      <c r="B15488">
        <v>6000862620</v>
      </c>
      <c r="C15488">
        <v>10</v>
      </c>
      <c r="D15488" t="s">
        <v>15432</v>
      </c>
      <c r="E15488" t="s">
        <v>13</v>
      </c>
      <c r="F15488" t="s">
        <v>16</v>
      </c>
      <c r="G15488">
        <v>8738</v>
      </c>
      <c r="H15488">
        <v>3591</v>
      </c>
      <c r="I15488">
        <v>1341</v>
      </c>
      <c r="J15488">
        <v>14</v>
      </c>
      <c r="K15488">
        <v>3</v>
      </c>
    </row>
    <row r="15489" spans="1:11" x14ac:dyDescent="0.3">
      <c r="A15489" t="s">
        <v>9553</v>
      </c>
      <c r="B15489">
        <v>2848190579</v>
      </c>
      <c r="C15489">
        <v>15</v>
      </c>
      <c r="D15489" t="s">
        <v>15433</v>
      </c>
      <c r="E15489" t="s">
        <v>13</v>
      </c>
      <c r="F15489" t="s">
        <v>16</v>
      </c>
      <c r="G15489">
        <v>4293</v>
      </c>
      <c r="H15489">
        <v>879</v>
      </c>
      <c r="I15489">
        <v>123</v>
      </c>
      <c r="J15489">
        <v>19</v>
      </c>
      <c r="K15489">
        <v>3</v>
      </c>
    </row>
    <row r="15490" spans="1:11" x14ac:dyDescent="0.3">
      <c r="A15490" t="s">
        <v>9553</v>
      </c>
      <c r="B15490">
        <v>5424532289</v>
      </c>
      <c r="C15490">
        <v>49</v>
      </c>
      <c r="D15490" t="s">
        <v>15434</v>
      </c>
      <c r="E15490" t="s">
        <v>13</v>
      </c>
      <c r="F15490" t="s">
        <v>16</v>
      </c>
      <c r="G15490">
        <v>8221</v>
      </c>
      <c r="H15490">
        <v>131</v>
      </c>
      <c r="I15490">
        <v>7</v>
      </c>
      <c r="J15490">
        <v>2</v>
      </c>
      <c r="K15490">
        <v>0</v>
      </c>
    </row>
    <row r="15491" spans="1:11" x14ac:dyDescent="0.3">
      <c r="A15491" t="s">
        <v>9553</v>
      </c>
      <c r="B15491">
        <v>7248989917</v>
      </c>
      <c r="C15491">
        <v>5</v>
      </c>
      <c r="D15491" t="s">
        <v>15435</v>
      </c>
      <c r="E15491" t="s">
        <v>13</v>
      </c>
      <c r="F15491" t="s">
        <v>16</v>
      </c>
      <c r="G15491">
        <v>5997</v>
      </c>
      <c r="H15491">
        <v>795</v>
      </c>
      <c r="I15491">
        <v>278</v>
      </c>
      <c r="J15491">
        <v>17</v>
      </c>
      <c r="K15491">
        <v>5</v>
      </c>
    </row>
    <row r="15492" spans="1:11" x14ac:dyDescent="0.3">
      <c r="A15492" t="s">
        <v>9553</v>
      </c>
      <c r="B15492">
        <v>7132107252</v>
      </c>
      <c r="C15492">
        <v>13</v>
      </c>
      <c r="D15492" t="s">
        <v>15436</v>
      </c>
      <c r="E15492" t="s">
        <v>13</v>
      </c>
      <c r="F15492" t="s">
        <v>16</v>
      </c>
      <c r="G15492">
        <v>8135</v>
      </c>
      <c r="H15492">
        <v>1666</v>
      </c>
      <c r="I15492">
        <v>417</v>
      </c>
      <c r="J15492">
        <v>27</v>
      </c>
      <c r="K15492">
        <v>7</v>
      </c>
    </row>
    <row r="15493" spans="1:11" x14ac:dyDescent="0.3">
      <c r="A15493" t="s">
        <v>9553</v>
      </c>
      <c r="B15493">
        <v>3323356262</v>
      </c>
      <c r="C15493">
        <v>52</v>
      </c>
      <c r="D15493" t="s">
        <v>15437</v>
      </c>
      <c r="E15493" t="s">
        <v>13</v>
      </c>
      <c r="F15493" t="s">
        <v>16</v>
      </c>
      <c r="G15493">
        <v>685</v>
      </c>
      <c r="H15493">
        <v>74</v>
      </c>
      <c r="I15493">
        <v>0</v>
      </c>
      <c r="J15493">
        <v>1</v>
      </c>
      <c r="K15493">
        <v>0</v>
      </c>
    </row>
    <row r="15494" spans="1:11" x14ac:dyDescent="0.3">
      <c r="A15494" t="s">
        <v>9553</v>
      </c>
      <c r="B15494">
        <v>8107790857</v>
      </c>
      <c r="C15494">
        <v>30</v>
      </c>
      <c r="D15494" t="s">
        <v>15438</v>
      </c>
      <c r="E15494" t="s">
        <v>13</v>
      </c>
      <c r="F15494" t="s">
        <v>16</v>
      </c>
      <c r="G15494">
        <v>4396</v>
      </c>
      <c r="H15494">
        <v>1393</v>
      </c>
      <c r="I15494">
        <v>157</v>
      </c>
      <c r="J15494">
        <v>8</v>
      </c>
      <c r="K15494">
        <v>1</v>
      </c>
    </row>
    <row r="15495" spans="1:11" x14ac:dyDescent="0.3">
      <c r="A15495" t="s">
        <v>9553</v>
      </c>
      <c r="B15495">
        <v>1999828494</v>
      </c>
      <c r="C15495">
        <v>60</v>
      </c>
      <c r="D15495" t="s">
        <v>15439</v>
      </c>
      <c r="E15495" t="s">
        <v>13</v>
      </c>
      <c r="F15495" t="s">
        <v>16</v>
      </c>
      <c r="G15495">
        <v>8069</v>
      </c>
      <c r="H15495">
        <v>215</v>
      </c>
      <c r="I15495">
        <v>76</v>
      </c>
      <c r="J15495">
        <v>5</v>
      </c>
      <c r="K15495">
        <v>1</v>
      </c>
    </row>
    <row r="15496" spans="1:11" x14ac:dyDescent="0.3">
      <c r="A15496" t="s">
        <v>9553</v>
      </c>
      <c r="B15496">
        <v>7966316413</v>
      </c>
      <c r="C15496">
        <v>53</v>
      </c>
      <c r="D15496" t="s">
        <v>15440</v>
      </c>
      <c r="E15496" t="s">
        <v>13</v>
      </c>
      <c r="F15496" t="s">
        <v>16</v>
      </c>
      <c r="G15496">
        <v>6006</v>
      </c>
      <c r="H15496">
        <v>308</v>
      </c>
      <c r="I15496">
        <v>104</v>
      </c>
      <c r="J15496">
        <v>5</v>
      </c>
      <c r="K15496">
        <v>1</v>
      </c>
    </row>
    <row r="15497" spans="1:11" x14ac:dyDescent="0.3">
      <c r="A15497" t="s">
        <v>9553</v>
      </c>
      <c r="B15497">
        <v>4268361452</v>
      </c>
      <c r="C15497">
        <v>34</v>
      </c>
      <c r="D15497" t="s">
        <v>15441</v>
      </c>
      <c r="E15497" t="s">
        <v>13</v>
      </c>
      <c r="F15497" t="s">
        <v>16</v>
      </c>
      <c r="G15497">
        <v>9504</v>
      </c>
      <c r="H15497">
        <v>2457</v>
      </c>
      <c r="I15497">
        <v>256</v>
      </c>
      <c r="J15497">
        <v>56</v>
      </c>
      <c r="K15497">
        <v>9</v>
      </c>
    </row>
    <row r="15498" spans="1:11" x14ac:dyDescent="0.3">
      <c r="A15498" t="s">
        <v>9553</v>
      </c>
      <c r="B15498">
        <v>8394336556</v>
      </c>
      <c r="C15498">
        <v>56</v>
      </c>
      <c r="D15498" t="s">
        <v>15442</v>
      </c>
      <c r="E15498" t="s">
        <v>13</v>
      </c>
      <c r="F15498" t="s">
        <v>16</v>
      </c>
      <c r="G15498">
        <v>6751</v>
      </c>
      <c r="H15498">
        <v>1410</v>
      </c>
      <c r="I15498">
        <v>350</v>
      </c>
      <c r="J15498">
        <v>27</v>
      </c>
      <c r="K15498">
        <v>9</v>
      </c>
    </row>
    <row r="15499" spans="1:11" x14ac:dyDescent="0.3">
      <c r="A15499" t="s">
        <v>9553</v>
      </c>
      <c r="B15499">
        <v>9305037604</v>
      </c>
      <c r="C15499">
        <v>28</v>
      </c>
      <c r="D15499" t="s">
        <v>15443</v>
      </c>
      <c r="E15499" t="s">
        <v>13</v>
      </c>
      <c r="F15499" t="s">
        <v>16</v>
      </c>
      <c r="G15499">
        <v>5705</v>
      </c>
      <c r="H15499">
        <v>2280</v>
      </c>
      <c r="I15499">
        <v>396</v>
      </c>
      <c r="J15499">
        <v>42</v>
      </c>
      <c r="K15499">
        <v>13</v>
      </c>
    </row>
    <row r="15500" spans="1:11" x14ac:dyDescent="0.3">
      <c r="A15500" t="s">
        <v>9553</v>
      </c>
      <c r="B15500">
        <v>7751140286</v>
      </c>
      <c r="C15500">
        <v>23</v>
      </c>
      <c r="D15500" t="s">
        <v>15444</v>
      </c>
      <c r="E15500" t="s">
        <v>13</v>
      </c>
      <c r="F15500" t="s">
        <v>16</v>
      </c>
      <c r="G15500">
        <v>3348</v>
      </c>
      <c r="H15500">
        <v>1360</v>
      </c>
      <c r="I15500">
        <v>536</v>
      </c>
      <c r="J15500">
        <v>28</v>
      </c>
      <c r="K15500">
        <v>9</v>
      </c>
    </row>
    <row r="15501" spans="1:11" x14ac:dyDescent="0.3">
      <c r="A15501" t="s">
        <v>9553</v>
      </c>
      <c r="B15501">
        <v>4915070732</v>
      </c>
      <c r="C15501">
        <v>30</v>
      </c>
      <c r="D15501" t="s">
        <v>15445</v>
      </c>
      <c r="E15501" t="s">
        <v>13</v>
      </c>
      <c r="F15501" t="s">
        <v>16</v>
      </c>
      <c r="G15501">
        <v>2970</v>
      </c>
      <c r="H15501">
        <v>1217</v>
      </c>
      <c r="I15501">
        <v>305</v>
      </c>
      <c r="J15501">
        <v>10</v>
      </c>
      <c r="K15501">
        <v>1</v>
      </c>
    </row>
    <row r="15502" spans="1:11" x14ac:dyDescent="0.3">
      <c r="A15502" t="s">
        <v>9553</v>
      </c>
      <c r="B15502">
        <v>9753857268</v>
      </c>
      <c r="C15502">
        <v>44</v>
      </c>
      <c r="D15502" t="s">
        <v>15446</v>
      </c>
      <c r="E15502" t="s">
        <v>13</v>
      </c>
      <c r="F15502" t="s">
        <v>16</v>
      </c>
      <c r="G15502">
        <v>3231</v>
      </c>
      <c r="H15502">
        <v>375</v>
      </c>
      <c r="I15502">
        <v>29</v>
      </c>
      <c r="J15502">
        <v>8</v>
      </c>
      <c r="K15502">
        <v>0</v>
      </c>
    </row>
    <row r="15503" spans="1:11" x14ac:dyDescent="0.3">
      <c r="A15503" t="s">
        <v>9553</v>
      </c>
      <c r="B15503">
        <v>5308557119</v>
      </c>
      <c r="C15503">
        <v>56</v>
      </c>
      <c r="D15503" t="s">
        <v>15447</v>
      </c>
      <c r="E15503" t="s">
        <v>25</v>
      </c>
      <c r="F15503" t="s">
        <v>16</v>
      </c>
      <c r="G15503">
        <v>741</v>
      </c>
      <c r="H15503">
        <v>325</v>
      </c>
      <c r="I15503">
        <v>79</v>
      </c>
      <c r="J15503">
        <v>0</v>
      </c>
      <c r="K15503">
        <v>0</v>
      </c>
    </row>
    <row r="15504" spans="1:11" x14ac:dyDescent="0.3">
      <c r="A15504" t="s">
        <v>9553</v>
      </c>
      <c r="B15504">
        <v>4031408345</v>
      </c>
      <c r="C15504">
        <v>31</v>
      </c>
      <c r="D15504" t="s">
        <v>15448</v>
      </c>
      <c r="E15504" t="s">
        <v>13</v>
      </c>
      <c r="F15504" t="s">
        <v>16</v>
      </c>
      <c r="G15504">
        <v>8883</v>
      </c>
      <c r="H15504">
        <v>3471</v>
      </c>
      <c r="I15504">
        <v>703</v>
      </c>
      <c r="J15504">
        <v>19</v>
      </c>
      <c r="K15504">
        <v>2</v>
      </c>
    </row>
    <row r="15505" spans="1:11" x14ac:dyDescent="0.3">
      <c r="A15505" t="s">
        <v>9553</v>
      </c>
      <c r="B15505">
        <v>8462200541</v>
      </c>
      <c r="C15505">
        <v>51</v>
      </c>
      <c r="D15505" t="s">
        <v>15449</v>
      </c>
      <c r="E15505" t="s">
        <v>13</v>
      </c>
      <c r="F15505" t="s">
        <v>16</v>
      </c>
      <c r="G15505">
        <v>8085</v>
      </c>
      <c r="H15505">
        <v>59</v>
      </c>
      <c r="I15505">
        <v>21</v>
      </c>
      <c r="J15505">
        <v>0</v>
      </c>
      <c r="K15505">
        <v>0</v>
      </c>
    </row>
    <row r="15506" spans="1:11" x14ac:dyDescent="0.3">
      <c r="A15506" t="s">
        <v>9553</v>
      </c>
      <c r="B15506">
        <v>6051074932</v>
      </c>
      <c r="C15506">
        <v>28</v>
      </c>
      <c r="D15506" t="s">
        <v>15450</v>
      </c>
      <c r="E15506" t="s">
        <v>13</v>
      </c>
      <c r="F15506" t="s">
        <v>16</v>
      </c>
      <c r="G15506">
        <v>261</v>
      </c>
      <c r="H15506">
        <v>101</v>
      </c>
      <c r="I15506">
        <v>15</v>
      </c>
      <c r="J15506">
        <v>2</v>
      </c>
      <c r="K15506">
        <v>1</v>
      </c>
    </row>
    <row r="15507" spans="1:11" x14ac:dyDescent="0.3">
      <c r="A15507" t="s">
        <v>9553</v>
      </c>
      <c r="B15507">
        <v>2449199636</v>
      </c>
      <c r="C15507">
        <v>46</v>
      </c>
      <c r="D15507" t="s">
        <v>15451</v>
      </c>
      <c r="E15507" t="s">
        <v>13</v>
      </c>
      <c r="F15507" t="s">
        <v>16</v>
      </c>
      <c r="G15507">
        <v>1803</v>
      </c>
      <c r="H15507">
        <v>316</v>
      </c>
      <c r="I15507">
        <v>49</v>
      </c>
      <c r="J15507">
        <v>4</v>
      </c>
      <c r="K15507">
        <v>1</v>
      </c>
    </row>
    <row r="15508" spans="1:11" x14ac:dyDescent="0.3">
      <c r="A15508" t="s">
        <v>9553</v>
      </c>
      <c r="B15508">
        <v>9514644028</v>
      </c>
      <c r="C15508">
        <v>57</v>
      </c>
      <c r="D15508" t="s">
        <v>15452</v>
      </c>
      <c r="E15508" t="s">
        <v>13</v>
      </c>
      <c r="F15508" t="s">
        <v>16</v>
      </c>
      <c r="G15508">
        <v>8896</v>
      </c>
      <c r="H15508">
        <v>1838</v>
      </c>
      <c r="I15508">
        <v>93</v>
      </c>
      <c r="J15508">
        <v>15</v>
      </c>
      <c r="K15508">
        <v>5</v>
      </c>
    </row>
    <row r="15509" spans="1:11" x14ac:dyDescent="0.3">
      <c r="A15509" t="s">
        <v>9553</v>
      </c>
      <c r="B15509">
        <v>1456125986</v>
      </c>
      <c r="C15509">
        <v>56</v>
      </c>
      <c r="D15509" t="s">
        <v>15453</v>
      </c>
      <c r="E15509" t="s">
        <v>13</v>
      </c>
      <c r="F15509" t="s">
        <v>16</v>
      </c>
      <c r="G15509">
        <v>8919</v>
      </c>
      <c r="H15509">
        <v>1055</v>
      </c>
      <c r="I15509">
        <v>20</v>
      </c>
      <c r="J15509">
        <v>22</v>
      </c>
      <c r="K15509">
        <v>4</v>
      </c>
    </row>
    <row r="15510" spans="1:11" x14ac:dyDescent="0.3">
      <c r="A15510" t="s">
        <v>9553</v>
      </c>
      <c r="B15510">
        <v>3259980243</v>
      </c>
      <c r="C15510">
        <v>6</v>
      </c>
      <c r="D15510" t="s">
        <v>15454</v>
      </c>
      <c r="E15510" t="s">
        <v>13</v>
      </c>
      <c r="F15510" t="s">
        <v>16</v>
      </c>
      <c r="G15510">
        <v>298</v>
      </c>
      <c r="H15510">
        <v>92</v>
      </c>
      <c r="I15510">
        <v>17</v>
      </c>
      <c r="J15510">
        <v>2</v>
      </c>
      <c r="K15510">
        <v>0</v>
      </c>
    </row>
    <row r="15511" spans="1:11" x14ac:dyDescent="0.3">
      <c r="A15511" t="s">
        <v>9553</v>
      </c>
      <c r="B15511">
        <v>4141120456</v>
      </c>
      <c r="C15511">
        <v>39</v>
      </c>
      <c r="D15511" t="s">
        <v>15455</v>
      </c>
      <c r="E15511" t="s">
        <v>13</v>
      </c>
      <c r="F15511" t="s">
        <v>16</v>
      </c>
      <c r="G15511">
        <v>6311</v>
      </c>
      <c r="H15511">
        <v>273</v>
      </c>
      <c r="I15511">
        <v>48</v>
      </c>
      <c r="J15511">
        <v>3</v>
      </c>
      <c r="K15511">
        <v>1</v>
      </c>
    </row>
    <row r="15512" spans="1:11" x14ac:dyDescent="0.3">
      <c r="A15512" t="s">
        <v>9553</v>
      </c>
      <c r="B15512">
        <v>5655071928</v>
      </c>
      <c r="C15512">
        <v>40</v>
      </c>
      <c r="D15512" t="s">
        <v>15456</v>
      </c>
      <c r="E15512" t="s">
        <v>13</v>
      </c>
      <c r="F15512" t="s">
        <v>16</v>
      </c>
      <c r="G15512">
        <v>3150</v>
      </c>
      <c r="H15512">
        <v>605</v>
      </c>
      <c r="I15512">
        <v>104</v>
      </c>
      <c r="J15512">
        <v>13</v>
      </c>
      <c r="K15512">
        <v>1</v>
      </c>
    </row>
    <row r="15513" spans="1:11" x14ac:dyDescent="0.3">
      <c r="A15513" t="s">
        <v>9553</v>
      </c>
      <c r="B15513">
        <v>4993144429</v>
      </c>
      <c r="C15513">
        <v>51</v>
      </c>
      <c r="D15513" t="s">
        <v>15457</v>
      </c>
      <c r="E15513" t="s">
        <v>13</v>
      </c>
      <c r="F15513" t="s">
        <v>16</v>
      </c>
      <c r="G15513">
        <v>8434</v>
      </c>
      <c r="H15513">
        <v>2355</v>
      </c>
      <c r="I15513">
        <v>226</v>
      </c>
      <c r="J15513">
        <v>2</v>
      </c>
      <c r="K15513">
        <v>1</v>
      </c>
    </row>
    <row r="15514" spans="1:11" x14ac:dyDescent="0.3">
      <c r="A15514" t="s">
        <v>9553</v>
      </c>
      <c r="B15514">
        <v>8314094087</v>
      </c>
      <c r="C15514">
        <v>43</v>
      </c>
      <c r="D15514" t="s">
        <v>15458</v>
      </c>
      <c r="E15514" t="s">
        <v>13</v>
      </c>
      <c r="F15514" t="s">
        <v>16</v>
      </c>
      <c r="G15514">
        <v>1304</v>
      </c>
      <c r="H15514">
        <v>341</v>
      </c>
      <c r="I15514">
        <v>124</v>
      </c>
      <c r="J15514">
        <v>8</v>
      </c>
      <c r="K15514">
        <v>0</v>
      </c>
    </row>
    <row r="15515" spans="1:11" x14ac:dyDescent="0.3">
      <c r="A15515" t="s">
        <v>9553</v>
      </c>
      <c r="B15515">
        <v>4984393530</v>
      </c>
      <c r="C15515">
        <v>55</v>
      </c>
      <c r="D15515" t="s">
        <v>15459</v>
      </c>
      <c r="E15515" t="s">
        <v>13</v>
      </c>
      <c r="F15515" t="s">
        <v>16</v>
      </c>
      <c r="G15515">
        <v>9775</v>
      </c>
      <c r="H15515">
        <v>2333</v>
      </c>
      <c r="I15515">
        <v>583</v>
      </c>
      <c r="J15515">
        <v>8</v>
      </c>
      <c r="K15515">
        <v>1</v>
      </c>
    </row>
    <row r="15516" spans="1:11" x14ac:dyDescent="0.3">
      <c r="A15516" t="s">
        <v>9553</v>
      </c>
      <c r="B15516">
        <v>8043537675</v>
      </c>
      <c r="C15516">
        <v>25</v>
      </c>
      <c r="D15516" t="s">
        <v>15460</v>
      </c>
      <c r="E15516" t="s">
        <v>13</v>
      </c>
      <c r="F15516" t="s">
        <v>14</v>
      </c>
      <c r="G15516">
        <v>6109</v>
      </c>
      <c r="H15516">
        <v>141</v>
      </c>
      <c r="I15516">
        <v>12</v>
      </c>
      <c r="J15516">
        <v>3</v>
      </c>
      <c r="K15516">
        <v>1</v>
      </c>
    </row>
    <row r="15517" spans="1:11" x14ac:dyDescent="0.3">
      <c r="A15517" t="s">
        <v>9553</v>
      </c>
      <c r="B15517">
        <v>2630202838</v>
      </c>
      <c r="C15517">
        <v>38</v>
      </c>
      <c r="D15517" t="s">
        <v>15461</v>
      </c>
      <c r="E15517" t="s">
        <v>13</v>
      </c>
      <c r="F15517" t="s">
        <v>16</v>
      </c>
      <c r="G15517">
        <v>5325</v>
      </c>
      <c r="H15517">
        <v>2182</v>
      </c>
      <c r="I15517">
        <v>552</v>
      </c>
      <c r="J15517">
        <v>52</v>
      </c>
      <c r="K15517">
        <v>15</v>
      </c>
    </row>
    <row r="15518" spans="1:11" x14ac:dyDescent="0.3">
      <c r="A15518" t="s">
        <v>9553</v>
      </c>
      <c r="B15518">
        <v>9477226934</v>
      </c>
      <c r="C15518">
        <v>40</v>
      </c>
      <c r="D15518" t="s">
        <v>15462</v>
      </c>
      <c r="E15518" t="s">
        <v>13</v>
      </c>
      <c r="F15518" t="s">
        <v>39</v>
      </c>
      <c r="G15518">
        <v>9277</v>
      </c>
      <c r="H15518">
        <v>803</v>
      </c>
      <c r="I15518">
        <v>196</v>
      </c>
      <c r="J15518">
        <v>5</v>
      </c>
      <c r="K15518">
        <v>1</v>
      </c>
    </row>
    <row r="15519" spans="1:11" x14ac:dyDescent="0.3">
      <c r="A15519" t="s">
        <v>9553</v>
      </c>
      <c r="B15519">
        <v>7923076417</v>
      </c>
      <c r="C15519">
        <v>32</v>
      </c>
      <c r="D15519" t="s">
        <v>15463</v>
      </c>
      <c r="E15519" t="s">
        <v>13</v>
      </c>
      <c r="F15519" t="s">
        <v>16</v>
      </c>
      <c r="G15519">
        <v>9884</v>
      </c>
      <c r="H15519">
        <v>4146</v>
      </c>
      <c r="I15519">
        <v>1638</v>
      </c>
      <c r="J15519">
        <v>72</v>
      </c>
      <c r="K15519">
        <v>11</v>
      </c>
    </row>
    <row r="15520" spans="1:11" x14ac:dyDescent="0.3">
      <c r="A15520" t="s">
        <v>9553</v>
      </c>
      <c r="B15520">
        <v>5868014135</v>
      </c>
      <c r="C15520">
        <v>49</v>
      </c>
      <c r="D15520" t="s">
        <v>15464</v>
      </c>
      <c r="E15520" t="s">
        <v>25</v>
      </c>
      <c r="F15520" t="s">
        <v>16</v>
      </c>
      <c r="G15520">
        <v>3947</v>
      </c>
      <c r="H15520">
        <v>1470</v>
      </c>
      <c r="I15520">
        <v>70</v>
      </c>
      <c r="J15520">
        <v>10</v>
      </c>
      <c r="K15520">
        <v>1</v>
      </c>
    </row>
    <row r="15521" spans="1:11" x14ac:dyDescent="0.3">
      <c r="A15521" t="s">
        <v>9553</v>
      </c>
      <c r="B15521">
        <v>8749493262</v>
      </c>
      <c r="C15521">
        <v>34</v>
      </c>
      <c r="D15521" t="s">
        <v>15465</v>
      </c>
      <c r="E15521" t="s">
        <v>13</v>
      </c>
      <c r="F15521" t="s">
        <v>16</v>
      </c>
      <c r="G15521">
        <v>8449</v>
      </c>
      <c r="H15521">
        <v>2783</v>
      </c>
      <c r="I15521">
        <v>114</v>
      </c>
      <c r="J15521">
        <v>43</v>
      </c>
      <c r="K15521">
        <v>6</v>
      </c>
    </row>
    <row r="15522" spans="1:11" x14ac:dyDescent="0.3">
      <c r="A15522" t="s">
        <v>9553</v>
      </c>
      <c r="B15522">
        <v>8613982627</v>
      </c>
      <c r="C15522">
        <v>6</v>
      </c>
      <c r="D15522" t="s">
        <v>15466</v>
      </c>
      <c r="E15522" t="s">
        <v>13</v>
      </c>
      <c r="F15522" t="s">
        <v>16</v>
      </c>
      <c r="G15522">
        <v>7302</v>
      </c>
      <c r="H15522">
        <v>2454</v>
      </c>
      <c r="I15522">
        <v>840</v>
      </c>
      <c r="J15522">
        <v>36</v>
      </c>
      <c r="K15522">
        <v>14</v>
      </c>
    </row>
    <row r="15523" spans="1:11" x14ac:dyDescent="0.3">
      <c r="A15523" t="s">
        <v>9553</v>
      </c>
      <c r="B15523">
        <v>9403925540</v>
      </c>
      <c r="C15523">
        <v>23</v>
      </c>
      <c r="D15523" t="s">
        <v>15467</v>
      </c>
      <c r="E15523" t="s">
        <v>13</v>
      </c>
      <c r="F15523" t="s">
        <v>16</v>
      </c>
      <c r="G15523">
        <v>2702</v>
      </c>
      <c r="H15523">
        <v>847</v>
      </c>
      <c r="I15523">
        <v>76</v>
      </c>
      <c r="J15523">
        <v>17</v>
      </c>
      <c r="K15523">
        <v>0</v>
      </c>
    </row>
    <row r="15524" spans="1:11" x14ac:dyDescent="0.3">
      <c r="A15524" t="s">
        <v>9553</v>
      </c>
      <c r="B15524">
        <v>7182138208</v>
      </c>
      <c r="C15524">
        <v>18</v>
      </c>
      <c r="D15524" t="s">
        <v>15468</v>
      </c>
      <c r="E15524" t="s">
        <v>13</v>
      </c>
      <c r="F15524" t="s">
        <v>16</v>
      </c>
      <c r="G15524">
        <v>3092</v>
      </c>
      <c r="H15524">
        <v>599</v>
      </c>
      <c r="I15524">
        <v>158</v>
      </c>
      <c r="J15524">
        <v>13</v>
      </c>
      <c r="K15524">
        <v>3</v>
      </c>
    </row>
    <row r="15525" spans="1:11" x14ac:dyDescent="0.3">
      <c r="A15525" t="s">
        <v>9553</v>
      </c>
      <c r="B15525">
        <v>8665113563</v>
      </c>
      <c r="C15525">
        <v>56</v>
      </c>
      <c r="D15525" t="s">
        <v>15469</v>
      </c>
      <c r="E15525" t="s">
        <v>13</v>
      </c>
      <c r="F15525" t="s">
        <v>16</v>
      </c>
      <c r="G15525">
        <v>6153</v>
      </c>
      <c r="H15525">
        <v>2577</v>
      </c>
      <c r="I15525">
        <v>311</v>
      </c>
      <c r="J15525">
        <v>23</v>
      </c>
      <c r="K15525">
        <v>2</v>
      </c>
    </row>
    <row r="15526" spans="1:11" x14ac:dyDescent="0.3">
      <c r="A15526" t="s">
        <v>9553</v>
      </c>
      <c r="B15526">
        <v>1498675994</v>
      </c>
      <c r="C15526">
        <v>16</v>
      </c>
      <c r="D15526" t="s">
        <v>15470</v>
      </c>
      <c r="E15526" t="s">
        <v>13</v>
      </c>
      <c r="F15526" t="s">
        <v>16</v>
      </c>
      <c r="G15526">
        <v>5536</v>
      </c>
      <c r="H15526">
        <v>2347</v>
      </c>
      <c r="I15526">
        <v>86</v>
      </c>
      <c r="J15526">
        <v>43</v>
      </c>
      <c r="K15526">
        <v>15</v>
      </c>
    </row>
    <row r="15527" spans="1:11" x14ac:dyDescent="0.3">
      <c r="A15527" t="s">
        <v>9553</v>
      </c>
      <c r="B15527">
        <v>9501708834</v>
      </c>
      <c r="C15527">
        <v>7</v>
      </c>
      <c r="D15527" t="s">
        <v>15471</v>
      </c>
      <c r="E15527" t="s">
        <v>25</v>
      </c>
      <c r="F15527" t="s">
        <v>16</v>
      </c>
      <c r="G15527">
        <v>9536</v>
      </c>
      <c r="H15527">
        <v>3488</v>
      </c>
      <c r="I15527">
        <v>1256</v>
      </c>
      <c r="J15527">
        <v>44</v>
      </c>
      <c r="K15527">
        <v>7</v>
      </c>
    </row>
    <row r="15528" spans="1:11" x14ac:dyDescent="0.3">
      <c r="A15528" t="s">
        <v>9553</v>
      </c>
      <c r="B15528">
        <v>2870249735</v>
      </c>
      <c r="C15528">
        <v>44</v>
      </c>
      <c r="D15528" t="s">
        <v>15472</v>
      </c>
      <c r="E15528" t="s">
        <v>13</v>
      </c>
      <c r="F15528" t="s">
        <v>16</v>
      </c>
      <c r="G15528">
        <v>6190</v>
      </c>
      <c r="H15528">
        <v>2567</v>
      </c>
      <c r="I15528">
        <v>366</v>
      </c>
      <c r="J15528">
        <v>51</v>
      </c>
      <c r="K15528">
        <v>14</v>
      </c>
    </row>
    <row r="15529" spans="1:11" x14ac:dyDescent="0.3">
      <c r="A15529" t="s">
        <v>9553</v>
      </c>
      <c r="B15529">
        <v>2802022946</v>
      </c>
      <c r="C15529">
        <v>58</v>
      </c>
      <c r="D15529" t="s">
        <v>15473</v>
      </c>
      <c r="E15529" t="s">
        <v>25</v>
      </c>
      <c r="F15529" t="s">
        <v>16</v>
      </c>
      <c r="G15529">
        <v>8332</v>
      </c>
      <c r="H15529">
        <v>3190</v>
      </c>
      <c r="I15529">
        <v>896</v>
      </c>
      <c r="J15529">
        <v>25</v>
      </c>
      <c r="K15529">
        <v>7</v>
      </c>
    </row>
    <row r="15530" spans="1:11" x14ac:dyDescent="0.3">
      <c r="A15530" t="s">
        <v>9553</v>
      </c>
      <c r="B15530">
        <v>7578511485</v>
      </c>
      <c r="C15530">
        <v>18</v>
      </c>
      <c r="D15530" t="s">
        <v>15474</v>
      </c>
      <c r="E15530" t="s">
        <v>13</v>
      </c>
      <c r="F15530" t="s">
        <v>16</v>
      </c>
      <c r="G15530">
        <v>7452</v>
      </c>
      <c r="H15530">
        <v>981</v>
      </c>
      <c r="I15530">
        <v>123</v>
      </c>
      <c r="J15530">
        <v>19</v>
      </c>
      <c r="K15530">
        <v>2</v>
      </c>
    </row>
    <row r="15531" spans="1:11" x14ac:dyDescent="0.3">
      <c r="A15531" t="s">
        <v>9553</v>
      </c>
      <c r="B15531">
        <v>3080432052</v>
      </c>
      <c r="C15531">
        <v>34</v>
      </c>
      <c r="D15531" t="s">
        <v>15475</v>
      </c>
      <c r="E15531" t="s">
        <v>13</v>
      </c>
      <c r="F15531" t="s">
        <v>16</v>
      </c>
      <c r="G15531">
        <v>6329</v>
      </c>
      <c r="H15531">
        <v>843</v>
      </c>
      <c r="I15531">
        <v>310</v>
      </c>
      <c r="J15531">
        <v>1</v>
      </c>
      <c r="K15531">
        <v>0</v>
      </c>
    </row>
    <row r="15532" spans="1:11" x14ac:dyDescent="0.3">
      <c r="A15532" t="s">
        <v>9553</v>
      </c>
      <c r="B15532">
        <v>2927886804</v>
      </c>
      <c r="C15532">
        <v>31</v>
      </c>
      <c r="D15532" t="s">
        <v>15476</v>
      </c>
      <c r="E15532" t="s">
        <v>13</v>
      </c>
      <c r="F15532" t="s">
        <v>16</v>
      </c>
      <c r="G15532">
        <v>4534</v>
      </c>
      <c r="H15532">
        <v>1186</v>
      </c>
      <c r="I15532">
        <v>213</v>
      </c>
      <c r="J15532">
        <v>14</v>
      </c>
      <c r="K15532">
        <v>3</v>
      </c>
    </row>
    <row r="15533" spans="1:11" x14ac:dyDescent="0.3">
      <c r="A15533" t="s">
        <v>9553</v>
      </c>
      <c r="B15533">
        <v>2189146742</v>
      </c>
      <c r="C15533">
        <v>57</v>
      </c>
      <c r="D15533" t="s">
        <v>15477</v>
      </c>
      <c r="E15533" t="s">
        <v>13</v>
      </c>
      <c r="F15533" t="s">
        <v>16</v>
      </c>
      <c r="G15533">
        <v>7039</v>
      </c>
      <c r="H15533">
        <v>3101</v>
      </c>
      <c r="I15533">
        <v>722</v>
      </c>
      <c r="J15533">
        <v>41</v>
      </c>
      <c r="K15533">
        <v>11</v>
      </c>
    </row>
    <row r="15534" spans="1:11" x14ac:dyDescent="0.3">
      <c r="A15534" t="s">
        <v>9553</v>
      </c>
      <c r="B15534">
        <v>1451171279</v>
      </c>
      <c r="C15534">
        <v>57</v>
      </c>
      <c r="D15534" t="s">
        <v>15478</v>
      </c>
      <c r="E15534" t="s">
        <v>13</v>
      </c>
      <c r="F15534" t="s">
        <v>16</v>
      </c>
      <c r="G15534">
        <v>6571</v>
      </c>
      <c r="H15534">
        <v>947</v>
      </c>
      <c r="I15534">
        <v>106</v>
      </c>
      <c r="J15534">
        <v>8</v>
      </c>
      <c r="K15534">
        <v>2</v>
      </c>
    </row>
    <row r="15535" spans="1:11" x14ac:dyDescent="0.3">
      <c r="A15535" t="s">
        <v>9553</v>
      </c>
      <c r="B15535">
        <v>3563628987</v>
      </c>
      <c r="C15535">
        <v>20</v>
      </c>
      <c r="D15535" t="s">
        <v>15479</v>
      </c>
      <c r="E15535" t="s">
        <v>13</v>
      </c>
      <c r="F15535" t="s">
        <v>16</v>
      </c>
      <c r="G15535">
        <v>1210</v>
      </c>
      <c r="H15535">
        <v>504</v>
      </c>
      <c r="I15535">
        <v>128</v>
      </c>
      <c r="J15535">
        <v>7</v>
      </c>
      <c r="K15535">
        <v>2</v>
      </c>
    </row>
    <row r="15536" spans="1:11" x14ac:dyDescent="0.3">
      <c r="A15536" t="s">
        <v>9553</v>
      </c>
      <c r="B15536">
        <v>5282964739</v>
      </c>
      <c r="C15536">
        <v>58</v>
      </c>
      <c r="D15536" t="s">
        <v>15480</v>
      </c>
      <c r="E15536" t="s">
        <v>13</v>
      </c>
      <c r="F15536" t="s">
        <v>16</v>
      </c>
      <c r="G15536">
        <v>3849</v>
      </c>
      <c r="H15536">
        <v>1562</v>
      </c>
      <c r="I15536">
        <v>335</v>
      </c>
      <c r="J15536">
        <v>28</v>
      </c>
      <c r="K15536">
        <v>7</v>
      </c>
    </row>
    <row r="15537" spans="1:11" x14ac:dyDescent="0.3">
      <c r="A15537" t="s">
        <v>9553</v>
      </c>
      <c r="B15537">
        <v>6351440138</v>
      </c>
      <c r="C15537">
        <v>36</v>
      </c>
      <c r="D15537" t="s">
        <v>15481</v>
      </c>
      <c r="E15537" t="s">
        <v>13</v>
      </c>
      <c r="F15537" t="s">
        <v>16</v>
      </c>
      <c r="G15537">
        <v>4924</v>
      </c>
      <c r="H15537">
        <v>1843</v>
      </c>
      <c r="I15537">
        <v>224</v>
      </c>
      <c r="J15537">
        <v>17</v>
      </c>
      <c r="K15537">
        <v>3</v>
      </c>
    </row>
    <row r="15538" spans="1:11" x14ac:dyDescent="0.3">
      <c r="A15538" t="s">
        <v>9553</v>
      </c>
      <c r="B15538">
        <v>7938277875</v>
      </c>
      <c r="C15538">
        <v>45</v>
      </c>
      <c r="D15538" t="s">
        <v>15482</v>
      </c>
      <c r="E15538" t="s">
        <v>13</v>
      </c>
      <c r="F15538" t="s">
        <v>16</v>
      </c>
      <c r="G15538">
        <v>6604</v>
      </c>
      <c r="H15538">
        <v>798</v>
      </c>
      <c r="I15538">
        <v>38</v>
      </c>
      <c r="J15538">
        <v>6</v>
      </c>
      <c r="K15538">
        <v>1</v>
      </c>
    </row>
    <row r="15539" spans="1:11" x14ac:dyDescent="0.3">
      <c r="A15539" t="s">
        <v>9553</v>
      </c>
      <c r="B15539">
        <v>4519561649</v>
      </c>
      <c r="C15539">
        <v>53</v>
      </c>
      <c r="D15539" t="s">
        <v>15483</v>
      </c>
      <c r="E15539" t="s">
        <v>13</v>
      </c>
      <c r="F15539" t="s">
        <v>16</v>
      </c>
      <c r="G15539">
        <v>2845</v>
      </c>
      <c r="H15539">
        <v>777</v>
      </c>
      <c r="I15539">
        <v>40</v>
      </c>
      <c r="J15539">
        <v>17</v>
      </c>
      <c r="K15539">
        <v>2</v>
      </c>
    </row>
    <row r="15540" spans="1:11" x14ac:dyDescent="0.3">
      <c r="A15540" t="s">
        <v>9553</v>
      </c>
      <c r="B15540">
        <v>4432796312</v>
      </c>
      <c r="C15540">
        <v>10</v>
      </c>
      <c r="D15540" t="s">
        <v>15484</v>
      </c>
      <c r="E15540" t="s">
        <v>13</v>
      </c>
      <c r="F15540" t="s">
        <v>16</v>
      </c>
      <c r="G15540">
        <v>2284</v>
      </c>
      <c r="H15540">
        <v>112</v>
      </c>
      <c r="I15540">
        <v>34</v>
      </c>
      <c r="J15540">
        <v>1</v>
      </c>
      <c r="K15540">
        <v>0</v>
      </c>
    </row>
    <row r="15541" spans="1:11" x14ac:dyDescent="0.3">
      <c r="A15541" t="s">
        <v>9553</v>
      </c>
      <c r="B15541">
        <v>2398272894</v>
      </c>
      <c r="C15541">
        <v>55</v>
      </c>
      <c r="D15541" t="s">
        <v>15485</v>
      </c>
      <c r="E15541" t="s">
        <v>13</v>
      </c>
      <c r="F15541" t="s">
        <v>16</v>
      </c>
      <c r="G15541">
        <v>1878</v>
      </c>
      <c r="H15541">
        <v>88</v>
      </c>
      <c r="I15541">
        <v>18</v>
      </c>
      <c r="J15541">
        <v>1</v>
      </c>
      <c r="K15541">
        <v>0</v>
      </c>
    </row>
    <row r="15542" spans="1:11" x14ac:dyDescent="0.3">
      <c r="A15542" t="s">
        <v>9553</v>
      </c>
      <c r="B15542">
        <v>8071542619</v>
      </c>
      <c r="C15542">
        <v>47</v>
      </c>
      <c r="D15542" t="s">
        <v>15486</v>
      </c>
      <c r="E15542" t="s">
        <v>25</v>
      </c>
      <c r="F15542" t="s">
        <v>16</v>
      </c>
      <c r="G15542">
        <v>5607</v>
      </c>
      <c r="H15542">
        <v>2098</v>
      </c>
      <c r="I15542">
        <v>354</v>
      </c>
      <c r="J15542">
        <v>43</v>
      </c>
      <c r="K15542">
        <v>8</v>
      </c>
    </row>
    <row r="15543" spans="1:11" x14ac:dyDescent="0.3">
      <c r="A15543" t="s">
        <v>9553</v>
      </c>
      <c r="B15543">
        <v>9608966157</v>
      </c>
      <c r="C15543">
        <v>42</v>
      </c>
      <c r="D15543" t="s">
        <v>15487</v>
      </c>
      <c r="E15543" t="s">
        <v>13</v>
      </c>
      <c r="F15543" t="s">
        <v>16</v>
      </c>
      <c r="G15543">
        <v>9151</v>
      </c>
      <c r="H15543">
        <v>2263</v>
      </c>
      <c r="I15543">
        <v>809</v>
      </c>
      <c r="J15543">
        <v>45</v>
      </c>
      <c r="K15543">
        <v>11</v>
      </c>
    </row>
    <row r="15544" spans="1:11" x14ac:dyDescent="0.3">
      <c r="A15544" t="s">
        <v>9553</v>
      </c>
      <c r="B15544">
        <v>5529924888</v>
      </c>
      <c r="C15544">
        <v>38</v>
      </c>
      <c r="D15544" t="s">
        <v>15488</v>
      </c>
      <c r="E15544" t="s">
        <v>13</v>
      </c>
      <c r="F15544" t="s">
        <v>16</v>
      </c>
      <c r="G15544">
        <v>4969</v>
      </c>
      <c r="H15544">
        <v>238</v>
      </c>
      <c r="I15544">
        <v>14</v>
      </c>
      <c r="J15544">
        <v>4</v>
      </c>
      <c r="K15544">
        <v>1</v>
      </c>
    </row>
    <row r="15545" spans="1:11" x14ac:dyDescent="0.3">
      <c r="A15545" t="s">
        <v>9553</v>
      </c>
      <c r="B15545">
        <v>4699996525</v>
      </c>
      <c r="C15545">
        <v>58</v>
      </c>
      <c r="D15545" t="s">
        <v>15489</v>
      </c>
      <c r="E15545" t="s">
        <v>13</v>
      </c>
      <c r="F15545" t="s">
        <v>16</v>
      </c>
      <c r="G15545">
        <v>7054</v>
      </c>
      <c r="H15545">
        <v>126</v>
      </c>
      <c r="I15545">
        <v>2</v>
      </c>
      <c r="J15545">
        <v>3</v>
      </c>
      <c r="K15545">
        <v>0</v>
      </c>
    </row>
    <row r="15546" spans="1:11" x14ac:dyDescent="0.3">
      <c r="A15546" t="s">
        <v>9553</v>
      </c>
      <c r="B15546">
        <v>4928186357</v>
      </c>
      <c r="C15546">
        <v>15</v>
      </c>
      <c r="D15546" t="s">
        <v>15490</v>
      </c>
      <c r="E15546" t="s">
        <v>13</v>
      </c>
      <c r="F15546" t="s">
        <v>16</v>
      </c>
      <c r="G15546">
        <v>1114</v>
      </c>
      <c r="H15546">
        <v>220</v>
      </c>
      <c r="I15546">
        <v>56</v>
      </c>
      <c r="J15546">
        <v>0</v>
      </c>
      <c r="K15546">
        <v>0</v>
      </c>
    </row>
    <row r="15547" spans="1:11" x14ac:dyDescent="0.3">
      <c r="A15547" t="s">
        <v>9553</v>
      </c>
      <c r="B15547">
        <v>8246975177</v>
      </c>
      <c r="C15547">
        <v>14</v>
      </c>
      <c r="D15547" t="s">
        <v>15491</v>
      </c>
      <c r="E15547" t="s">
        <v>13</v>
      </c>
      <c r="F15547" t="s">
        <v>16</v>
      </c>
      <c r="G15547">
        <v>5360</v>
      </c>
      <c r="H15547">
        <v>1265</v>
      </c>
      <c r="I15547">
        <v>25</v>
      </c>
      <c r="J15547">
        <v>15</v>
      </c>
      <c r="K15547">
        <v>4</v>
      </c>
    </row>
    <row r="15548" spans="1:11" x14ac:dyDescent="0.3">
      <c r="A15548" t="s">
        <v>9553</v>
      </c>
      <c r="B15548">
        <v>5141339360</v>
      </c>
      <c r="C15548">
        <v>6</v>
      </c>
      <c r="D15548" t="s">
        <v>15492</v>
      </c>
      <c r="E15548" t="s">
        <v>13</v>
      </c>
      <c r="F15548" t="s">
        <v>16</v>
      </c>
      <c r="G15548">
        <v>9659</v>
      </c>
      <c r="H15548">
        <v>3458</v>
      </c>
      <c r="I15548">
        <v>561</v>
      </c>
      <c r="J15548">
        <v>57</v>
      </c>
      <c r="K15548">
        <v>18</v>
      </c>
    </row>
    <row r="15549" spans="1:11" x14ac:dyDescent="0.3">
      <c r="A15549" t="s">
        <v>9553</v>
      </c>
      <c r="B15549">
        <v>2835808581</v>
      </c>
      <c r="C15549">
        <v>58</v>
      </c>
      <c r="D15549" t="s">
        <v>15493</v>
      </c>
      <c r="E15549" t="s">
        <v>13</v>
      </c>
      <c r="F15549" t="s">
        <v>16</v>
      </c>
      <c r="G15549">
        <v>7443</v>
      </c>
      <c r="H15549">
        <v>669</v>
      </c>
      <c r="I15549">
        <v>157</v>
      </c>
      <c r="J15549">
        <v>5</v>
      </c>
      <c r="K15549">
        <v>1</v>
      </c>
    </row>
    <row r="15550" spans="1:11" x14ac:dyDescent="0.3">
      <c r="A15550" t="s">
        <v>9553</v>
      </c>
      <c r="B15550">
        <v>3957629207</v>
      </c>
      <c r="C15550">
        <v>33</v>
      </c>
      <c r="D15550" t="s">
        <v>15494</v>
      </c>
      <c r="E15550" t="s">
        <v>25</v>
      </c>
      <c r="F15550" t="s">
        <v>16</v>
      </c>
      <c r="G15550">
        <v>9019</v>
      </c>
      <c r="H15550">
        <v>2348</v>
      </c>
      <c r="I15550">
        <v>380</v>
      </c>
      <c r="J15550">
        <v>44</v>
      </c>
      <c r="K15550">
        <v>3</v>
      </c>
    </row>
    <row r="15551" spans="1:11" x14ac:dyDescent="0.3">
      <c r="A15551" t="s">
        <v>9553</v>
      </c>
      <c r="B15551">
        <v>6794554597</v>
      </c>
      <c r="C15551">
        <v>48</v>
      </c>
      <c r="D15551" t="s">
        <v>15495</v>
      </c>
      <c r="E15551" t="s">
        <v>25</v>
      </c>
      <c r="F15551" t="s">
        <v>39</v>
      </c>
      <c r="G15551">
        <v>1121</v>
      </c>
      <c r="H15551">
        <v>73</v>
      </c>
      <c r="I15551">
        <v>23</v>
      </c>
      <c r="J15551">
        <v>1</v>
      </c>
      <c r="K15551">
        <v>0</v>
      </c>
    </row>
    <row r="15552" spans="1:11" x14ac:dyDescent="0.3">
      <c r="A15552" t="s">
        <v>9553</v>
      </c>
      <c r="B15552">
        <v>6434751437</v>
      </c>
      <c r="C15552">
        <v>33</v>
      </c>
      <c r="D15552" t="s">
        <v>15496</v>
      </c>
      <c r="E15552" t="s">
        <v>13</v>
      </c>
      <c r="F15552" t="s">
        <v>16</v>
      </c>
      <c r="G15552">
        <v>1793</v>
      </c>
      <c r="H15552">
        <v>565</v>
      </c>
      <c r="I15552">
        <v>168</v>
      </c>
      <c r="J15552">
        <v>13</v>
      </c>
      <c r="K15552">
        <v>1</v>
      </c>
    </row>
    <row r="15553" spans="1:11" x14ac:dyDescent="0.3">
      <c r="A15553" t="s">
        <v>9553</v>
      </c>
      <c r="B15553">
        <v>6298863805</v>
      </c>
      <c r="C15553">
        <v>17</v>
      </c>
      <c r="D15553" t="s">
        <v>15497</v>
      </c>
      <c r="E15553" t="s">
        <v>13</v>
      </c>
      <c r="F15553" t="s">
        <v>16</v>
      </c>
      <c r="G15553">
        <v>4117</v>
      </c>
      <c r="H15553">
        <v>501</v>
      </c>
      <c r="I15553">
        <v>180</v>
      </c>
      <c r="J15553">
        <v>8</v>
      </c>
      <c r="K15553">
        <v>2</v>
      </c>
    </row>
    <row r="15554" spans="1:11" x14ac:dyDescent="0.3">
      <c r="A15554" t="s">
        <v>9553</v>
      </c>
      <c r="B15554">
        <v>7417697305</v>
      </c>
      <c r="C15554">
        <v>49</v>
      </c>
      <c r="D15554" t="s">
        <v>15498</v>
      </c>
      <c r="E15554" t="s">
        <v>13</v>
      </c>
      <c r="F15554" t="s">
        <v>14</v>
      </c>
      <c r="G15554">
        <v>3883</v>
      </c>
      <c r="H15554">
        <v>181</v>
      </c>
      <c r="I15554">
        <v>41</v>
      </c>
      <c r="J15554">
        <v>0</v>
      </c>
      <c r="K15554">
        <v>0</v>
      </c>
    </row>
    <row r="15555" spans="1:11" x14ac:dyDescent="0.3">
      <c r="A15555" t="s">
        <v>9553</v>
      </c>
      <c r="B15555">
        <v>5316991345</v>
      </c>
      <c r="C15555">
        <v>19</v>
      </c>
      <c r="D15555" t="s">
        <v>15499</v>
      </c>
      <c r="E15555" t="s">
        <v>13</v>
      </c>
      <c r="F15555" t="s">
        <v>16</v>
      </c>
      <c r="G15555">
        <v>8858</v>
      </c>
      <c r="H15555">
        <v>2568</v>
      </c>
      <c r="I15555">
        <v>468</v>
      </c>
      <c r="J15555">
        <v>44</v>
      </c>
      <c r="K15555">
        <v>16</v>
      </c>
    </row>
    <row r="15556" spans="1:11" x14ac:dyDescent="0.3">
      <c r="A15556" t="s">
        <v>9553</v>
      </c>
      <c r="B15556">
        <v>3394926780</v>
      </c>
      <c r="C15556">
        <v>43</v>
      </c>
      <c r="D15556" t="s">
        <v>15500</v>
      </c>
      <c r="E15556" t="s">
        <v>13</v>
      </c>
      <c r="F15556" t="s">
        <v>16</v>
      </c>
      <c r="G15556">
        <v>5233</v>
      </c>
      <c r="H15556">
        <v>1897</v>
      </c>
      <c r="I15556">
        <v>185</v>
      </c>
      <c r="J15556">
        <v>42</v>
      </c>
      <c r="K15556">
        <v>6</v>
      </c>
    </row>
    <row r="15557" spans="1:11" x14ac:dyDescent="0.3">
      <c r="A15557" t="s">
        <v>9553</v>
      </c>
      <c r="B15557">
        <v>1956513338</v>
      </c>
      <c r="C15557">
        <v>24</v>
      </c>
      <c r="D15557" t="s">
        <v>15501</v>
      </c>
      <c r="E15557" t="s">
        <v>13</v>
      </c>
      <c r="F15557" t="s">
        <v>14</v>
      </c>
      <c r="G15557">
        <v>4505</v>
      </c>
      <c r="H15557">
        <v>1485</v>
      </c>
      <c r="I15557">
        <v>251</v>
      </c>
      <c r="J15557">
        <v>30</v>
      </c>
      <c r="K15557">
        <v>8</v>
      </c>
    </row>
    <row r="15558" spans="1:11" x14ac:dyDescent="0.3">
      <c r="A15558" t="s">
        <v>9553</v>
      </c>
      <c r="B15558">
        <v>4316541583</v>
      </c>
      <c r="C15558">
        <v>33</v>
      </c>
      <c r="D15558" t="s">
        <v>15502</v>
      </c>
      <c r="E15558" t="s">
        <v>13</v>
      </c>
      <c r="F15558" t="s">
        <v>16</v>
      </c>
      <c r="G15558">
        <v>1537</v>
      </c>
      <c r="H15558">
        <v>391</v>
      </c>
      <c r="I15558">
        <v>98</v>
      </c>
      <c r="J15558">
        <v>9</v>
      </c>
      <c r="K15558">
        <v>2</v>
      </c>
    </row>
    <row r="15559" spans="1:11" x14ac:dyDescent="0.3">
      <c r="A15559" t="s">
        <v>9553</v>
      </c>
      <c r="B15559">
        <v>5705431175</v>
      </c>
      <c r="C15559">
        <v>11</v>
      </c>
      <c r="D15559" t="s">
        <v>15503</v>
      </c>
      <c r="E15559" t="s">
        <v>13</v>
      </c>
      <c r="F15559" t="s">
        <v>16</v>
      </c>
      <c r="G15559">
        <v>9244</v>
      </c>
      <c r="H15559">
        <v>2987</v>
      </c>
      <c r="I15559">
        <v>9</v>
      </c>
      <c r="J15559">
        <v>20</v>
      </c>
      <c r="K15559">
        <v>1</v>
      </c>
    </row>
    <row r="15560" spans="1:11" x14ac:dyDescent="0.3">
      <c r="A15560" t="s">
        <v>9553</v>
      </c>
      <c r="B15560">
        <v>4237670351</v>
      </c>
      <c r="C15560">
        <v>31</v>
      </c>
      <c r="D15560" t="s">
        <v>15504</v>
      </c>
      <c r="E15560" t="s">
        <v>25</v>
      </c>
      <c r="F15560" t="s">
        <v>16</v>
      </c>
      <c r="G15560">
        <v>7511</v>
      </c>
      <c r="H15560">
        <v>1583</v>
      </c>
      <c r="I15560">
        <v>14</v>
      </c>
      <c r="J15560">
        <v>8</v>
      </c>
      <c r="K15560">
        <v>1</v>
      </c>
    </row>
    <row r="15561" spans="1:11" x14ac:dyDescent="0.3">
      <c r="A15561" t="s">
        <v>9553</v>
      </c>
      <c r="B15561">
        <v>3250030433</v>
      </c>
      <c r="C15561">
        <v>30</v>
      </c>
      <c r="D15561" t="s">
        <v>15505</v>
      </c>
      <c r="E15561" t="s">
        <v>13</v>
      </c>
      <c r="F15561" t="s">
        <v>16</v>
      </c>
      <c r="G15561">
        <v>2226</v>
      </c>
      <c r="H15561">
        <v>613</v>
      </c>
      <c r="I15561">
        <v>21</v>
      </c>
      <c r="J15561">
        <v>2</v>
      </c>
      <c r="K15561">
        <v>1</v>
      </c>
    </row>
    <row r="15562" spans="1:11" x14ac:dyDescent="0.3">
      <c r="A15562" t="s">
        <v>9553</v>
      </c>
      <c r="B15562">
        <v>4478081002</v>
      </c>
      <c r="C15562">
        <v>6</v>
      </c>
      <c r="D15562" t="s">
        <v>15506</v>
      </c>
      <c r="E15562" t="s">
        <v>13</v>
      </c>
      <c r="F15562" t="s">
        <v>16</v>
      </c>
      <c r="G15562">
        <v>8653</v>
      </c>
      <c r="H15562">
        <v>2032</v>
      </c>
      <c r="I15562">
        <v>657</v>
      </c>
      <c r="J15562">
        <v>31</v>
      </c>
      <c r="K15562">
        <v>5</v>
      </c>
    </row>
    <row r="15563" spans="1:11" x14ac:dyDescent="0.3">
      <c r="A15563" t="s">
        <v>9553</v>
      </c>
      <c r="B15563">
        <v>3190469741</v>
      </c>
      <c r="C15563">
        <v>28</v>
      </c>
      <c r="D15563" t="s">
        <v>15507</v>
      </c>
      <c r="E15563" t="s">
        <v>13</v>
      </c>
      <c r="F15563" t="s">
        <v>16</v>
      </c>
      <c r="G15563">
        <v>4939</v>
      </c>
      <c r="H15563">
        <v>1634</v>
      </c>
      <c r="I15563">
        <v>96</v>
      </c>
      <c r="J15563">
        <v>18</v>
      </c>
      <c r="K15563">
        <v>5</v>
      </c>
    </row>
    <row r="15564" spans="1:11" x14ac:dyDescent="0.3">
      <c r="A15564" t="s">
        <v>9553</v>
      </c>
      <c r="B15564">
        <v>7481274547</v>
      </c>
      <c r="C15564">
        <v>29</v>
      </c>
      <c r="D15564" t="s">
        <v>15508</v>
      </c>
      <c r="E15564" t="s">
        <v>13</v>
      </c>
      <c r="F15564" t="s">
        <v>16</v>
      </c>
      <c r="G15564">
        <v>3725</v>
      </c>
      <c r="H15564">
        <v>1591</v>
      </c>
      <c r="I15564">
        <v>367</v>
      </c>
      <c r="J15564">
        <v>32</v>
      </c>
      <c r="K15564">
        <v>7</v>
      </c>
    </row>
    <row r="15565" spans="1:11" x14ac:dyDescent="0.3">
      <c r="A15565" t="s">
        <v>9553</v>
      </c>
      <c r="B15565">
        <v>4752026035</v>
      </c>
      <c r="C15565">
        <v>31</v>
      </c>
      <c r="D15565" t="s">
        <v>15509</v>
      </c>
      <c r="E15565" t="s">
        <v>13</v>
      </c>
      <c r="F15565" t="s">
        <v>16</v>
      </c>
      <c r="G15565">
        <v>5900</v>
      </c>
      <c r="H15565">
        <v>626</v>
      </c>
      <c r="I15565">
        <v>136</v>
      </c>
      <c r="J15565">
        <v>12</v>
      </c>
      <c r="K15565">
        <v>4</v>
      </c>
    </row>
    <row r="15566" spans="1:11" x14ac:dyDescent="0.3">
      <c r="A15566" t="s">
        <v>9553</v>
      </c>
      <c r="B15566">
        <v>6038768832</v>
      </c>
      <c r="C15566">
        <v>30</v>
      </c>
      <c r="D15566" t="s">
        <v>15510</v>
      </c>
      <c r="E15566" t="s">
        <v>13</v>
      </c>
      <c r="F15566" t="s">
        <v>16</v>
      </c>
      <c r="G15566">
        <v>5058</v>
      </c>
      <c r="H15566">
        <v>341</v>
      </c>
      <c r="I15566">
        <v>71</v>
      </c>
      <c r="J15566">
        <v>3</v>
      </c>
      <c r="K15566">
        <v>1</v>
      </c>
    </row>
    <row r="15567" spans="1:11" x14ac:dyDescent="0.3">
      <c r="A15567" t="s">
        <v>9553</v>
      </c>
      <c r="B15567">
        <v>2206554362</v>
      </c>
      <c r="C15567">
        <v>21</v>
      </c>
      <c r="D15567" t="s">
        <v>15511</v>
      </c>
      <c r="E15567" t="s">
        <v>13</v>
      </c>
      <c r="F15567" t="s">
        <v>16</v>
      </c>
      <c r="G15567">
        <v>1280</v>
      </c>
      <c r="H15567">
        <v>526</v>
      </c>
      <c r="I15567">
        <v>122</v>
      </c>
      <c r="J15567">
        <v>9</v>
      </c>
      <c r="K15567">
        <v>2</v>
      </c>
    </row>
    <row r="15568" spans="1:11" x14ac:dyDescent="0.3">
      <c r="A15568" t="s">
        <v>9553</v>
      </c>
      <c r="B15568">
        <v>8735343787</v>
      </c>
      <c r="C15568">
        <v>16</v>
      </c>
      <c r="D15568" t="s">
        <v>15512</v>
      </c>
      <c r="E15568" t="s">
        <v>13</v>
      </c>
      <c r="F15568" t="s">
        <v>16</v>
      </c>
      <c r="G15568">
        <v>4194</v>
      </c>
      <c r="H15568">
        <v>1255</v>
      </c>
      <c r="I15568">
        <v>367</v>
      </c>
      <c r="J15568">
        <v>22</v>
      </c>
      <c r="K15568">
        <v>8</v>
      </c>
    </row>
    <row r="15569" spans="1:11" x14ac:dyDescent="0.3">
      <c r="A15569" t="s">
        <v>9553</v>
      </c>
      <c r="B15569">
        <v>8277283929</v>
      </c>
      <c r="C15569">
        <v>48</v>
      </c>
      <c r="D15569" t="s">
        <v>15513</v>
      </c>
      <c r="E15569" t="s">
        <v>13</v>
      </c>
      <c r="F15569" t="s">
        <v>16</v>
      </c>
      <c r="G15569">
        <v>5236</v>
      </c>
      <c r="H15569">
        <v>842</v>
      </c>
      <c r="I15569">
        <v>312</v>
      </c>
      <c r="J15569">
        <v>1</v>
      </c>
      <c r="K15569">
        <v>0</v>
      </c>
    </row>
    <row r="15570" spans="1:11" x14ac:dyDescent="0.3">
      <c r="A15570" t="s">
        <v>9553</v>
      </c>
      <c r="B15570">
        <v>4656640297</v>
      </c>
      <c r="C15570">
        <v>34</v>
      </c>
      <c r="D15570" t="s">
        <v>15514</v>
      </c>
      <c r="E15570" t="s">
        <v>13</v>
      </c>
      <c r="F15570" t="s">
        <v>16</v>
      </c>
      <c r="G15570">
        <v>5751</v>
      </c>
      <c r="H15570">
        <v>1562</v>
      </c>
      <c r="I15570">
        <v>191</v>
      </c>
      <c r="J15570">
        <v>21</v>
      </c>
      <c r="K15570">
        <v>3</v>
      </c>
    </row>
    <row r="15571" spans="1:11" x14ac:dyDescent="0.3">
      <c r="A15571" t="s">
        <v>9553</v>
      </c>
      <c r="B15571">
        <v>5982602712</v>
      </c>
      <c r="C15571">
        <v>42</v>
      </c>
      <c r="D15571" t="s">
        <v>15515</v>
      </c>
      <c r="E15571" t="s">
        <v>13</v>
      </c>
      <c r="F15571" t="s">
        <v>16</v>
      </c>
      <c r="G15571">
        <v>685</v>
      </c>
      <c r="H15571">
        <v>180</v>
      </c>
      <c r="I15571">
        <v>15</v>
      </c>
      <c r="J15571">
        <v>3</v>
      </c>
      <c r="K15571">
        <v>1</v>
      </c>
    </row>
    <row r="15572" spans="1:11" x14ac:dyDescent="0.3">
      <c r="A15572" t="s">
        <v>9553</v>
      </c>
      <c r="B15572">
        <v>6125476964</v>
      </c>
      <c r="C15572">
        <v>16</v>
      </c>
      <c r="D15572" t="s">
        <v>15516</v>
      </c>
      <c r="E15572" t="s">
        <v>13</v>
      </c>
      <c r="F15572" t="s">
        <v>16</v>
      </c>
      <c r="G15572">
        <v>4945</v>
      </c>
      <c r="H15572">
        <v>383</v>
      </c>
      <c r="I15572">
        <v>23</v>
      </c>
      <c r="J15572">
        <v>8</v>
      </c>
      <c r="K15572">
        <v>1</v>
      </c>
    </row>
    <row r="15573" spans="1:11" x14ac:dyDescent="0.3">
      <c r="A15573" t="s">
        <v>9553</v>
      </c>
      <c r="B15573">
        <v>7387392861</v>
      </c>
      <c r="C15573">
        <v>50</v>
      </c>
      <c r="D15573" t="s">
        <v>15517</v>
      </c>
      <c r="E15573" t="s">
        <v>13</v>
      </c>
      <c r="F15573" t="s">
        <v>16</v>
      </c>
      <c r="G15573">
        <v>5310</v>
      </c>
      <c r="H15573">
        <v>1264</v>
      </c>
      <c r="I15573">
        <v>319</v>
      </c>
      <c r="J15573">
        <v>12</v>
      </c>
      <c r="K15573">
        <v>3</v>
      </c>
    </row>
    <row r="15574" spans="1:11" x14ac:dyDescent="0.3">
      <c r="A15574" t="s">
        <v>9553</v>
      </c>
      <c r="B15574">
        <v>4908217158</v>
      </c>
      <c r="C15574">
        <v>24</v>
      </c>
      <c r="D15574" t="s">
        <v>15518</v>
      </c>
      <c r="E15574" t="s">
        <v>13</v>
      </c>
      <c r="F15574" t="s">
        <v>16</v>
      </c>
      <c r="G15574">
        <v>137</v>
      </c>
      <c r="H15574">
        <v>37</v>
      </c>
      <c r="I15574">
        <v>7</v>
      </c>
      <c r="J15574">
        <v>1</v>
      </c>
      <c r="K15574">
        <v>0</v>
      </c>
    </row>
    <row r="15575" spans="1:11" x14ac:dyDescent="0.3">
      <c r="A15575" t="s">
        <v>9553</v>
      </c>
      <c r="B15575">
        <v>7755048981</v>
      </c>
      <c r="C15575">
        <v>24</v>
      </c>
      <c r="D15575" t="s">
        <v>15519</v>
      </c>
      <c r="E15575" t="s">
        <v>13</v>
      </c>
      <c r="F15575" t="s">
        <v>16</v>
      </c>
      <c r="G15575">
        <v>7823</v>
      </c>
      <c r="H15575">
        <v>1651</v>
      </c>
      <c r="I15575">
        <v>657</v>
      </c>
      <c r="J15575">
        <v>20</v>
      </c>
      <c r="K15575">
        <v>4</v>
      </c>
    </row>
    <row r="15576" spans="1:11" x14ac:dyDescent="0.3">
      <c r="A15576" t="s">
        <v>9553</v>
      </c>
      <c r="B15576">
        <v>8130105584</v>
      </c>
      <c r="C15576">
        <v>22</v>
      </c>
      <c r="D15576" t="s">
        <v>15520</v>
      </c>
      <c r="E15576" t="s">
        <v>13</v>
      </c>
      <c r="F15576" t="s">
        <v>16</v>
      </c>
      <c r="G15576">
        <v>8291</v>
      </c>
      <c r="H15576">
        <v>2945</v>
      </c>
      <c r="I15576">
        <v>739</v>
      </c>
      <c r="J15576">
        <v>33</v>
      </c>
      <c r="K15576">
        <v>8</v>
      </c>
    </row>
    <row r="15577" spans="1:11" x14ac:dyDescent="0.3">
      <c r="A15577" t="s">
        <v>9553</v>
      </c>
      <c r="B15577">
        <v>1520350934</v>
      </c>
      <c r="C15577">
        <v>14</v>
      </c>
      <c r="D15577" t="s">
        <v>15521</v>
      </c>
      <c r="E15577" t="s">
        <v>13</v>
      </c>
      <c r="F15577" t="s">
        <v>16</v>
      </c>
      <c r="G15577">
        <v>115</v>
      </c>
      <c r="H15577">
        <v>32</v>
      </c>
      <c r="I15577">
        <v>2</v>
      </c>
      <c r="J15577">
        <v>1</v>
      </c>
      <c r="K15577">
        <v>0</v>
      </c>
    </row>
    <row r="15578" spans="1:11" x14ac:dyDescent="0.3">
      <c r="A15578" t="s">
        <v>9553</v>
      </c>
      <c r="B15578">
        <v>5690829601</v>
      </c>
      <c r="C15578">
        <v>59</v>
      </c>
      <c r="D15578" t="s">
        <v>15522</v>
      </c>
      <c r="E15578" t="s">
        <v>13</v>
      </c>
      <c r="F15578" t="s">
        <v>16</v>
      </c>
      <c r="G15578">
        <v>4238</v>
      </c>
      <c r="H15578">
        <v>1017</v>
      </c>
      <c r="I15578">
        <v>225</v>
      </c>
      <c r="J15578">
        <v>12</v>
      </c>
      <c r="K15578">
        <v>3</v>
      </c>
    </row>
    <row r="15579" spans="1:11" x14ac:dyDescent="0.3">
      <c r="A15579" t="s">
        <v>9553</v>
      </c>
      <c r="B15579">
        <v>5926973775</v>
      </c>
      <c r="C15579">
        <v>13</v>
      </c>
      <c r="D15579" t="s">
        <v>15523</v>
      </c>
      <c r="E15579" t="s">
        <v>25</v>
      </c>
      <c r="F15579" t="s">
        <v>16</v>
      </c>
      <c r="G15579">
        <v>4396</v>
      </c>
      <c r="H15579">
        <v>1246</v>
      </c>
      <c r="I15579">
        <v>251</v>
      </c>
      <c r="J15579">
        <v>20</v>
      </c>
      <c r="K15579">
        <v>5</v>
      </c>
    </row>
    <row r="15580" spans="1:11" x14ac:dyDescent="0.3">
      <c r="A15580" t="s">
        <v>9553</v>
      </c>
      <c r="B15580">
        <v>1561579404</v>
      </c>
      <c r="C15580">
        <v>42</v>
      </c>
      <c r="D15580" t="s">
        <v>15524</v>
      </c>
      <c r="E15580" t="s">
        <v>13</v>
      </c>
      <c r="F15580" t="s">
        <v>16</v>
      </c>
      <c r="G15580">
        <v>3468</v>
      </c>
      <c r="H15580">
        <v>275</v>
      </c>
      <c r="I15580">
        <v>39</v>
      </c>
      <c r="J15580">
        <v>3</v>
      </c>
      <c r="K15580">
        <v>1</v>
      </c>
    </row>
    <row r="15581" spans="1:11" x14ac:dyDescent="0.3">
      <c r="A15581" t="s">
        <v>9553</v>
      </c>
      <c r="B15581">
        <v>5286088951</v>
      </c>
      <c r="C15581">
        <v>35</v>
      </c>
      <c r="D15581" t="s">
        <v>15525</v>
      </c>
      <c r="E15581" t="s">
        <v>13</v>
      </c>
      <c r="F15581" t="s">
        <v>16</v>
      </c>
      <c r="G15581">
        <v>2221</v>
      </c>
      <c r="H15581">
        <v>16</v>
      </c>
      <c r="I15581">
        <v>2</v>
      </c>
      <c r="J15581">
        <v>0</v>
      </c>
      <c r="K15581">
        <v>0</v>
      </c>
    </row>
    <row r="15582" spans="1:11" x14ac:dyDescent="0.3">
      <c r="A15582" t="s">
        <v>9553</v>
      </c>
      <c r="B15582">
        <v>5517532713</v>
      </c>
      <c r="C15582">
        <v>34</v>
      </c>
      <c r="D15582" t="s">
        <v>15526</v>
      </c>
      <c r="E15582" t="s">
        <v>13</v>
      </c>
      <c r="F15582" t="s">
        <v>16</v>
      </c>
      <c r="G15582">
        <v>728</v>
      </c>
      <c r="H15582">
        <v>129</v>
      </c>
      <c r="I15582">
        <v>14</v>
      </c>
      <c r="J15582">
        <v>3</v>
      </c>
      <c r="K15582">
        <v>1</v>
      </c>
    </row>
    <row r="15583" spans="1:11" x14ac:dyDescent="0.3">
      <c r="A15583" t="s">
        <v>9553</v>
      </c>
      <c r="B15583">
        <v>2127356334</v>
      </c>
      <c r="C15583">
        <v>52</v>
      </c>
      <c r="D15583" t="s">
        <v>15527</v>
      </c>
      <c r="E15583" t="s">
        <v>13</v>
      </c>
      <c r="F15583" t="s">
        <v>16</v>
      </c>
      <c r="G15583">
        <v>5301</v>
      </c>
      <c r="H15583">
        <v>340</v>
      </c>
      <c r="I15583">
        <v>102</v>
      </c>
      <c r="J15583">
        <v>4</v>
      </c>
      <c r="K15583">
        <v>1</v>
      </c>
    </row>
    <row r="15584" spans="1:11" x14ac:dyDescent="0.3">
      <c r="A15584" t="s">
        <v>9553</v>
      </c>
      <c r="B15584">
        <v>7502086293</v>
      </c>
      <c r="C15584">
        <v>29</v>
      </c>
      <c r="D15584" t="s">
        <v>15528</v>
      </c>
      <c r="E15584" t="s">
        <v>13</v>
      </c>
      <c r="F15584" t="s">
        <v>16</v>
      </c>
      <c r="G15584">
        <v>3401</v>
      </c>
      <c r="H15584">
        <v>1227</v>
      </c>
      <c r="I15584">
        <v>347</v>
      </c>
      <c r="J15584">
        <v>22</v>
      </c>
      <c r="K15584">
        <v>3</v>
      </c>
    </row>
    <row r="15585" spans="1:11" x14ac:dyDescent="0.3">
      <c r="A15585" t="s">
        <v>9553</v>
      </c>
      <c r="B15585">
        <v>8376632495</v>
      </c>
      <c r="C15585">
        <v>9</v>
      </c>
      <c r="D15585" t="s">
        <v>15529</v>
      </c>
      <c r="E15585" t="s">
        <v>13</v>
      </c>
      <c r="F15585" t="s">
        <v>16</v>
      </c>
      <c r="G15585">
        <v>8591</v>
      </c>
      <c r="H15585">
        <v>2167</v>
      </c>
      <c r="I15585">
        <v>167</v>
      </c>
      <c r="J15585">
        <v>45</v>
      </c>
      <c r="K15585">
        <v>6</v>
      </c>
    </row>
    <row r="15586" spans="1:11" x14ac:dyDescent="0.3">
      <c r="A15586" t="s">
        <v>9553</v>
      </c>
      <c r="B15586">
        <v>8784092074</v>
      </c>
      <c r="C15586">
        <v>36</v>
      </c>
      <c r="D15586" t="s">
        <v>15530</v>
      </c>
      <c r="E15586" t="s">
        <v>25</v>
      </c>
      <c r="F15586" t="s">
        <v>16</v>
      </c>
      <c r="G15586">
        <v>7943</v>
      </c>
      <c r="H15586">
        <v>2010</v>
      </c>
      <c r="I15586">
        <v>126</v>
      </c>
      <c r="J15586">
        <v>47</v>
      </c>
      <c r="K15586">
        <v>1</v>
      </c>
    </row>
    <row r="15587" spans="1:11" x14ac:dyDescent="0.3">
      <c r="A15587" t="s">
        <v>9553</v>
      </c>
      <c r="B15587">
        <v>4031862651</v>
      </c>
      <c r="C15587">
        <v>53</v>
      </c>
      <c r="D15587" t="s">
        <v>15531</v>
      </c>
      <c r="E15587" t="s">
        <v>13</v>
      </c>
      <c r="F15587" t="s">
        <v>16</v>
      </c>
      <c r="G15587">
        <v>3354</v>
      </c>
      <c r="H15587">
        <v>13</v>
      </c>
      <c r="I15587">
        <v>1</v>
      </c>
      <c r="J15587">
        <v>0</v>
      </c>
      <c r="K15587">
        <v>0</v>
      </c>
    </row>
    <row r="15588" spans="1:11" x14ac:dyDescent="0.3">
      <c r="A15588" t="s">
        <v>9553</v>
      </c>
      <c r="B15588">
        <v>2909860115</v>
      </c>
      <c r="C15588">
        <v>57</v>
      </c>
      <c r="D15588" t="s">
        <v>15532</v>
      </c>
      <c r="E15588" t="s">
        <v>13</v>
      </c>
      <c r="F15588" t="s">
        <v>16</v>
      </c>
      <c r="G15588">
        <v>4649</v>
      </c>
      <c r="H15588">
        <v>1657</v>
      </c>
      <c r="I15588">
        <v>435</v>
      </c>
      <c r="J15588">
        <v>41</v>
      </c>
      <c r="K15588">
        <v>3</v>
      </c>
    </row>
    <row r="15589" spans="1:11" x14ac:dyDescent="0.3">
      <c r="A15589" t="s">
        <v>9553</v>
      </c>
      <c r="B15589">
        <v>5934269738</v>
      </c>
      <c r="C15589">
        <v>33</v>
      </c>
      <c r="D15589" t="s">
        <v>15533</v>
      </c>
      <c r="E15589" t="s">
        <v>13</v>
      </c>
      <c r="F15589" t="s">
        <v>16</v>
      </c>
      <c r="G15589">
        <v>1565</v>
      </c>
      <c r="H15589">
        <v>134</v>
      </c>
      <c r="I15589">
        <v>32</v>
      </c>
      <c r="J15589">
        <v>3</v>
      </c>
      <c r="K15589">
        <v>0</v>
      </c>
    </row>
    <row r="15590" spans="1:11" x14ac:dyDescent="0.3">
      <c r="A15590" t="s">
        <v>9553</v>
      </c>
      <c r="B15590">
        <v>3242002965</v>
      </c>
      <c r="C15590">
        <v>26</v>
      </c>
      <c r="D15590" t="s">
        <v>15534</v>
      </c>
      <c r="E15590" t="s">
        <v>13</v>
      </c>
      <c r="F15590" t="s">
        <v>16</v>
      </c>
      <c r="G15590">
        <v>6343</v>
      </c>
      <c r="H15590">
        <v>2328</v>
      </c>
      <c r="I15590">
        <v>879</v>
      </c>
      <c r="J15590">
        <v>26</v>
      </c>
      <c r="K15590">
        <v>1</v>
      </c>
    </row>
    <row r="15591" spans="1:11" x14ac:dyDescent="0.3">
      <c r="A15591" t="s">
        <v>9553</v>
      </c>
      <c r="B15591">
        <v>7324311017</v>
      </c>
      <c r="C15591">
        <v>13</v>
      </c>
      <c r="D15591" t="s">
        <v>15535</v>
      </c>
      <c r="E15591" t="s">
        <v>13</v>
      </c>
      <c r="F15591" t="s">
        <v>16</v>
      </c>
      <c r="G15591">
        <v>5393</v>
      </c>
      <c r="H15591">
        <v>806</v>
      </c>
      <c r="I15591">
        <v>202</v>
      </c>
      <c r="J15591">
        <v>8</v>
      </c>
      <c r="K15591">
        <v>3</v>
      </c>
    </row>
    <row r="15592" spans="1:11" x14ac:dyDescent="0.3">
      <c r="A15592" t="s">
        <v>9553</v>
      </c>
      <c r="B15592">
        <v>9046105309</v>
      </c>
      <c r="C15592">
        <v>57</v>
      </c>
      <c r="D15592" t="s">
        <v>15536</v>
      </c>
      <c r="E15592" t="s">
        <v>13</v>
      </c>
      <c r="F15592" t="s">
        <v>16</v>
      </c>
      <c r="G15592">
        <v>1603</v>
      </c>
      <c r="H15592">
        <v>665</v>
      </c>
      <c r="I15592">
        <v>96</v>
      </c>
      <c r="J15592">
        <v>14</v>
      </c>
      <c r="K15592">
        <v>4</v>
      </c>
    </row>
    <row r="15593" spans="1:11" x14ac:dyDescent="0.3">
      <c r="A15593" t="s">
        <v>9553</v>
      </c>
      <c r="B15593">
        <v>5880409634</v>
      </c>
      <c r="C15593">
        <v>15</v>
      </c>
      <c r="D15593" t="s">
        <v>15537</v>
      </c>
      <c r="E15593" t="s">
        <v>13</v>
      </c>
      <c r="F15593" t="s">
        <v>16</v>
      </c>
      <c r="G15593">
        <v>56</v>
      </c>
      <c r="H15593">
        <v>24</v>
      </c>
      <c r="I15593">
        <v>9</v>
      </c>
      <c r="J15593">
        <v>0</v>
      </c>
      <c r="K15593">
        <v>0</v>
      </c>
    </row>
    <row r="15594" spans="1:11" x14ac:dyDescent="0.3">
      <c r="A15594" t="s">
        <v>9553</v>
      </c>
      <c r="B15594">
        <v>9682508883</v>
      </c>
      <c r="C15594">
        <v>40</v>
      </c>
      <c r="D15594" t="s">
        <v>15538</v>
      </c>
      <c r="E15594" t="s">
        <v>13</v>
      </c>
      <c r="F15594" t="s">
        <v>14</v>
      </c>
      <c r="G15594">
        <v>5160</v>
      </c>
      <c r="H15594">
        <v>544</v>
      </c>
      <c r="I15594">
        <v>106</v>
      </c>
      <c r="J15594">
        <v>2</v>
      </c>
      <c r="K15594">
        <v>0</v>
      </c>
    </row>
    <row r="15595" spans="1:11" x14ac:dyDescent="0.3">
      <c r="A15595" t="s">
        <v>9553</v>
      </c>
      <c r="B15595">
        <v>9972686976</v>
      </c>
      <c r="C15595">
        <v>11</v>
      </c>
      <c r="D15595" t="s">
        <v>15539</v>
      </c>
      <c r="E15595" t="s">
        <v>13</v>
      </c>
      <c r="F15595" t="s">
        <v>16</v>
      </c>
      <c r="G15595">
        <v>1176</v>
      </c>
      <c r="H15595">
        <v>424</v>
      </c>
      <c r="I15595">
        <v>101</v>
      </c>
      <c r="J15595">
        <v>8</v>
      </c>
      <c r="K15595">
        <v>3</v>
      </c>
    </row>
    <row r="15596" spans="1:11" x14ac:dyDescent="0.3">
      <c r="A15596" t="s">
        <v>9553</v>
      </c>
      <c r="B15596">
        <v>2492444272</v>
      </c>
      <c r="C15596">
        <v>36</v>
      </c>
      <c r="D15596" t="s">
        <v>15540</v>
      </c>
      <c r="E15596" t="s">
        <v>13</v>
      </c>
      <c r="F15596" t="s">
        <v>16</v>
      </c>
      <c r="G15596">
        <v>5068</v>
      </c>
      <c r="H15596">
        <v>1294</v>
      </c>
      <c r="I15596">
        <v>222</v>
      </c>
      <c r="J15596">
        <v>32</v>
      </c>
      <c r="K15596">
        <v>9</v>
      </c>
    </row>
    <row r="15597" spans="1:11" x14ac:dyDescent="0.3">
      <c r="A15597" t="s">
        <v>9553</v>
      </c>
      <c r="B15597">
        <v>3570053247</v>
      </c>
      <c r="C15597">
        <v>37</v>
      </c>
      <c r="D15597" t="s">
        <v>15541</v>
      </c>
      <c r="E15597" t="s">
        <v>13</v>
      </c>
      <c r="F15597" t="s">
        <v>16</v>
      </c>
      <c r="G15597">
        <v>8824</v>
      </c>
      <c r="H15597">
        <v>1273</v>
      </c>
      <c r="I15597">
        <v>50</v>
      </c>
      <c r="J15597">
        <v>14</v>
      </c>
      <c r="K15597">
        <v>3</v>
      </c>
    </row>
    <row r="15598" spans="1:11" x14ac:dyDescent="0.3">
      <c r="A15598" t="s">
        <v>9553</v>
      </c>
      <c r="B15598">
        <v>7471015847</v>
      </c>
      <c r="C15598">
        <v>46</v>
      </c>
      <c r="D15598" t="s">
        <v>15542</v>
      </c>
      <c r="E15598" t="s">
        <v>13</v>
      </c>
      <c r="F15598" t="s">
        <v>14</v>
      </c>
      <c r="G15598">
        <v>7426</v>
      </c>
      <c r="H15598">
        <v>3090</v>
      </c>
      <c r="I15598">
        <v>333</v>
      </c>
      <c r="J15598">
        <v>12</v>
      </c>
      <c r="K15598">
        <v>5</v>
      </c>
    </row>
    <row r="15599" spans="1:11" x14ac:dyDescent="0.3">
      <c r="A15599" t="s">
        <v>9553</v>
      </c>
      <c r="B15599">
        <v>1509754214</v>
      </c>
      <c r="C15599">
        <v>53</v>
      </c>
      <c r="D15599" t="s">
        <v>15543</v>
      </c>
      <c r="E15599" t="s">
        <v>25</v>
      </c>
      <c r="F15599" t="s">
        <v>16</v>
      </c>
      <c r="G15599">
        <v>5443</v>
      </c>
      <c r="H15599">
        <v>2045</v>
      </c>
      <c r="I15599">
        <v>198</v>
      </c>
      <c r="J15599">
        <v>47</v>
      </c>
      <c r="K15599">
        <v>0</v>
      </c>
    </row>
    <row r="15600" spans="1:11" x14ac:dyDescent="0.3">
      <c r="A15600" t="s">
        <v>9553</v>
      </c>
      <c r="B15600">
        <v>6011505165</v>
      </c>
      <c r="C15600">
        <v>43</v>
      </c>
      <c r="D15600" t="s">
        <v>15544</v>
      </c>
      <c r="E15600" t="s">
        <v>13</v>
      </c>
      <c r="F15600" t="s">
        <v>16</v>
      </c>
      <c r="G15600">
        <v>8011</v>
      </c>
      <c r="H15600">
        <v>959</v>
      </c>
      <c r="I15600">
        <v>89</v>
      </c>
      <c r="J15600">
        <v>3</v>
      </c>
      <c r="K15600">
        <v>1</v>
      </c>
    </row>
    <row r="15601" spans="1:11" x14ac:dyDescent="0.3">
      <c r="A15601" t="s">
        <v>9553</v>
      </c>
      <c r="B15601">
        <v>5942725082</v>
      </c>
      <c r="C15601">
        <v>15</v>
      </c>
      <c r="D15601" t="s">
        <v>15545</v>
      </c>
      <c r="E15601" t="s">
        <v>13</v>
      </c>
      <c r="F15601" t="s">
        <v>16</v>
      </c>
      <c r="G15601">
        <v>2145</v>
      </c>
      <c r="H15601">
        <v>858</v>
      </c>
      <c r="I15601">
        <v>219</v>
      </c>
      <c r="J15601">
        <v>7</v>
      </c>
      <c r="K15601">
        <v>2</v>
      </c>
    </row>
    <row r="15602" spans="1:11" x14ac:dyDescent="0.3">
      <c r="A15602" t="s">
        <v>9553</v>
      </c>
      <c r="B15602">
        <v>6167911854</v>
      </c>
      <c r="C15602">
        <v>32</v>
      </c>
      <c r="D15602" t="s">
        <v>15546</v>
      </c>
      <c r="E15602" t="s">
        <v>13</v>
      </c>
      <c r="F15602" t="s">
        <v>16</v>
      </c>
      <c r="G15602">
        <v>4327</v>
      </c>
      <c r="H15602">
        <v>1163</v>
      </c>
      <c r="I15602">
        <v>238</v>
      </c>
      <c r="J15602">
        <v>16</v>
      </c>
      <c r="K15602">
        <v>6</v>
      </c>
    </row>
    <row r="15603" spans="1:11" x14ac:dyDescent="0.3">
      <c r="A15603" t="s">
        <v>9553</v>
      </c>
      <c r="B15603">
        <v>8517546225</v>
      </c>
      <c r="C15603">
        <v>44</v>
      </c>
      <c r="D15603" t="s">
        <v>15547</v>
      </c>
      <c r="E15603" t="s">
        <v>13</v>
      </c>
      <c r="F15603" t="s">
        <v>16</v>
      </c>
      <c r="G15603">
        <v>5166</v>
      </c>
      <c r="H15603">
        <v>1800</v>
      </c>
      <c r="I15603">
        <v>181</v>
      </c>
      <c r="J15603">
        <v>38</v>
      </c>
      <c r="K15603">
        <v>3</v>
      </c>
    </row>
    <row r="15604" spans="1:11" x14ac:dyDescent="0.3">
      <c r="A15604" t="s">
        <v>9553</v>
      </c>
      <c r="B15604">
        <v>3738384800</v>
      </c>
      <c r="C15604">
        <v>23</v>
      </c>
      <c r="D15604" t="s">
        <v>15548</v>
      </c>
      <c r="E15604" t="s">
        <v>25</v>
      </c>
      <c r="F15604" t="s">
        <v>16</v>
      </c>
      <c r="G15604">
        <v>7763</v>
      </c>
      <c r="H15604">
        <v>1710</v>
      </c>
      <c r="I15604">
        <v>429</v>
      </c>
      <c r="J15604">
        <v>22</v>
      </c>
      <c r="K15604">
        <v>9</v>
      </c>
    </row>
    <row r="15605" spans="1:11" x14ac:dyDescent="0.3">
      <c r="A15605" t="s">
        <v>9553</v>
      </c>
      <c r="B15605">
        <v>6596468376</v>
      </c>
      <c r="C15605">
        <v>47</v>
      </c>
      <c r="D15605" t="s">
        <v>15549</v>
      </c>
      <c r="E15605" t="s">
        <v>13</v>
      </c>
      <c r="F15605" t="s">
        <v>16</v>
      </c>
      <c r="G15605">
        <v>3959</v>
      </c>
      <c r="H15605">
        <v>40</v>
      </c>
      <c r="I15605">
        <v>10</v>
      </c>
      <c r="J15605">
        <v>0</v>
      </c>
      <c r="K15605">
        <v>0</v>
      </c>
    </row>
    <row r="15606" spans="1:11" x14ac:dyDescent="0.3">
      <c r="A15606" t="s">
        <v>9553</v>
      </c>
      <c r="B15606">
        <v>2178771739</v>
      </c>
      <c r="C15606">
        <v>50</v>
      </c>
      <c r="D15606" t="s">
        <v>15550</v>
      </c>
      <c r="E15606" t="s">
        <v>13</v>
      </c>
      <c r="F15606" t="s">
        <v>16</v>
      </c>
      <c r="G15606">
        <v>2642</v>
      </c>
      <c r="H15606">
        <v>46</v>
      </c>
      <c r="I15606">
        <v>16</v>
      </c>
      <c r="J15606">
        <v>1</v>
      </c>
      <c r="K15606">
        <v>0</v>
      </c>
    </row>
    <row r="15607" spans="1:11" x14ac:dyDescent="0.3">
      <c r="A15607" t="s">
        <v>9553</v>
      </c>
      <c r="B15607">
        <v>7609907370</v>
      </c>
      <c r="C15607">
        <v>34</v>
      </c>
      <c r="D15607" t="s">
        <v>15551</v>
      </c>
      <c r="E15607" t="s">
        <v>13</v>
      </c>
      <c r="F15607" t="s">
        <v>16</v>
      </c>
      <c r="G15607">
        <v>5928</v>
      </c>
      <c r="H15607">
        <v>1339</v>
      </c>
      <c r="I15607">
        <v>364</v>
      </c>
      <c r="J15607">
        <v>33</v>
      </c>
      <c r="K15607">
        <v>10</v>
      </c>
    </row>
    <row r="15608" spans="1:11" x14ac:dyDescent="0.3">
      <c r="A15608" t="s">
        <v>9553</v>
      </c>
      <c r="B15608">
        <v>3116437763</v>
      </c>
      <c r="C15608">
        <v>50</v>
      </c>
      <c r="D15608" t="s">
        <v>15552</v>
      </c>
      <c r="E15608" t="s">
        <v>13</v>
      </c>
      <c r="F15608" t="s">
        <v>14</v>
      </c>
      <c r="G15608">
        <v>5107</v>
      </c>
      <c r="H15608">
        <v>1730</v>
      </c>
      <c r="I15608">
        <v>637</v>
      </c>
      <c r="J15608">
        <v>2</v>
      </c>
      <c r="K15608">
        <v>0</v>
      </c>
    </row>
    <row r="15609" spans="1:11" x14ac:dyDescent="0.3">
      <c r="A15609" t="s">
        <v>9553</v>
      </c>
      <c r="B15609">
        <v>8559095956</v>
      </c>
      <c r="C15609">
        <v>27</v>
      </c>
      <c r="D15609" t="s">
        <v>15553</v>
      </c>
      <c r="E15609" t="s">
        <v>13</v>
      </c>
      <c r="F15609" t="s">
        <v>16</v>
      </c>
      <c r="G15609">
        <v>9325</v>
      </c>
      <c r="H15609">
        <v>2308</v>
      </c>
      <c r="I15609">
        <v>763</v>
      </c>
      <c r="J15609">
        <v>49</v>
      </c>
      <c r="K15609">
        <v>18</v>
      </c>
    </row>
    <row r="15610" spans="1:11" x14ac:dyDescent="0.3">
      <c r="A15610" t="s">
        <v>9553</v>
      </c>
      <c r="B15610">
        <v>2416431764</v>
      </c>
      <c r="C15610">
        <v>51</v>
      </c>
      <c r="D15610" t="s">
        <v>15554</v>
      </c>
      <c r="E15610" t="s">
        <v>13</v>
      </c>
      <c r="F15610" t="s">
        <v>16</v>
      </c>
      <c r="G15610">
        <v>778</v>
      </c>
      <c r="H15610">
        <v>120</v>
      </c>
      <c r="I15610">
        <v>11</v>
      </c>
      <c r="J15610">
        <v>1</v>
      </c>
      <c r="K15610">
        <v>0</v>
      </c>
    </row>
    <row r="15611" spans="1:11" x14ac:dyDescent="0.3">
      <c r="A15611" t="s">
        <v>9553</v>
      </c>
      <c r="B15611">
        <v>4690251084</v>
      </c>
      <c r="C15611">
        <v>14</v>
      </c>
      <c r="D15611" t="s">
        <v>15555</v>
      </c>
      <c r="E15611" t="s">
        <v>13</v>
      </c>
      <c r="F15611" t="s">
        <v>16</v>
      </c>
      <c r="G15611">
        <v>6277</v>
      </c>
      <c r="H15611">
        <v>1939</v>
      </c>
      <c r="I15611">
        <v>683</v>
      </c>
      <c r="J15611">
        <v>9</v>
      </c>
      <c r="K15611">
        <v>2</v>
      </c>
    </row>
    <row r="15612" spans="1:11" x14ac:dyDescent="0.3">
      <c r="A15612" t="s">
        <v>9553</v>
      </c>
      <c r="B15612">
        <v>4977499623</v>
      </c>
      <c r="C15612">
        <v>17</v>
      </c>
      <c r="D15612" t="s">
        <v>15556</v>
      </c>
      <c r="E15612" t="s">
        <v>25</v>
      </c>
      <c r="F15612" t="s">
        <v>16</v>
      </c>
      <c r="G15612">
        <v>5415</v>
      </c>
      <c r="H15612">
        <v>309</v>
      </c>
      <c r="I15612">
        <v>7</v>
      </c>
      <c r="J15612">
        <v>5</v>
      </c>
      <c r="K15612">
        <v>1</v>
      </c>
    </row>
    <row r="15613" spans="1:11" x14ac:dyDescent="0.3">
      <c r="A15613" t="s">
        <v>9553</v>
      </c>
      <c r="B15613">
        <v>9143129881</v>
      </c>
      <c r="C15613">
        <v>35</v>
      </c>
      <c r="D15613" t="s">
        <v>15557</v>
      </c>
      <c r="E15613" t="s">
        <v>13</v>
      </c>
      <c r="F15613" t="s">
        <v>16</v>
      </c>
      <c r="G15613">
        <v>9749</v>
      </c>
      <c r="H15613">
        <v>4262</v>
      </c>
      <c r="I15613">
        <v>1521</v>
      </c>
      <c r="J15613">
        <v>38</v>
      </c>
      <c r="K15613">
        <v>3</v>
      </c>
    </row>
    <row r="15614" spans="1:11" x14ac:dyDescent="0.3">
      <c r="A15614" t="s">
        <v>9553</v>
      </c>
      <c r="B15614">
        <v>5070259894</v>
      </c>
      <c r="C15614">
        <v>9</v>
      </c>
      <c r="D15614" t="s">
        <v>15558</v>
      </c>
      <c r="E15614" t="s">
        <v>13</v>
      </c>
      <c r="F15614" t="s">
        <v>16</v>
      </c>
      <c r="G15614">
        <v>9268</v>
      </c>
      <c r="H15614">
        <v>685</v>
      </c>
      <c r="I15614">
        <v>176</v>
      </c>
      <c r="J15614">
        <v>4</v>
      </c>
      <c r="K15614">
        <v>1</v>
      </c>
    </row>
    <row r="15615" spans="1:11" x14ac:dyDescent="0.3">
      <c r="A15615" t="s">
        <v>9553</v>
      </c>
      <c r="B15615">
        <v>9688375023</v>
      </c>
      <c r="C15615">
        <v>59</v>
      </c>
      <c r="D15615" t="s">
        <v>15559</v>
      </c>
      <c r="E15615" t="s">
        <v>13</v>
      </c>
      <c r="F15615" t="s">
        <v>16</v>
      </c>
      <c r="G15615">
        <v>4115</v>
      </c>
      <c r="H15615">
        <v>1355</v>
      </c>
      <c r="I15615">
        <v>124</v>
      </c>
      <c r="J15615">
        <v>30</v>
      </c>
      <c r="K15615">
        <v>2</v>
      </c>
    </row>
    <row r="15616" spans="1:11" x14ac:dyDescent="0.3">
      <c r="A15616" t="s">
        <v>9553</v>
      </c>
      <c r="B15616">
        <v>8276011564</v>
      </c>
      <c r="C15616">
        <v>55</v>
      </c>
      <c r="D15616" t="s">
        <v>15560</v>
      </c>
      <c r="E15616" t="s">
        <v>25</v>
      </c>
      <c r="F15616" t="s">
        <v>16</v>
      </c>
      <c r="G15616">
        <v>6004</v>
      </c>
      <c r="H15616">
        <v>718</v>
      </c>
      <c r="I15616">
        <v>226</v>
      </c>
      <c r="J15616">
        <v>7</v>
      </c>
      <c r="K15616">
        <v>1</v>
      </c>
    </row>
    <row r="15617" spans="1:11" x14ac:dyDescent="0.3">
      <c r="A15617" t="s">
        <v>9553</v>
      </c>
      <c r="B15617">
        <v>2382339633</v>
      </c>
      <c r="C15617">
        <v>24</v>
      </c>
      <c r="D15617" t="s">
        <v>15561</v>
      </c>
      <c r="E15617" t="s">
        <v>13</v>
      </c>
      <c r="F15617" t="s">
        <v>16</v>
      </c>
      <c r="G15617">
        <v>972</v>
      </c>
      <c r="H15617">
        <v>204</v>
      </c>
      <c r="I15617">
        <v>33</v>
      </c>
      <c r="J15617">
        <v>1</v>
      </c>
      <c r="K15617">
        <v>0</v>
      </c>
    </row>
    <row r="15618" spans="1:11" x14ac:dyDescent="0.3">
      <c r="A15618" t="s">
        <v>9553</v>
      </c>
      <c r="B15618">
        <v>1628253282</v>
      </c>
      <c r="C15618">
        <v>45</v>
      </c>
      <c r="D15618" t="s">
        <v>15562</v>
      </c>
      <c r="E15618" t="s">
        <v>13</v>
      </c>
      <c r="F15618" t="s">
        <v>16</v>
      </c>
      <c r="G15618">
        <v>1726</v>
      </c>
      <c r="H15618">
        <v>605</v>
      </c>
      <c r="I15618">
        <v>86</v>
      </c>
      <c r="J15618">
        <v>14</v>
      </c>
      <c r="K15618">
        <v>4</v>
      </c>
    </row>
    <row r="15619" spans="1:11" x14ac:dyDescent="0.3">
      <c r="A15619" t="s">
        <v>9553</v>
      </c>
      <c r="B15619">
        <v>7869043134</v>
      </c>
      <c r="C15619">
        <v>38</v>
      </c>
      <c r="D15619" t="s">
        <v>15563</v>
      </c>
      <c r="E15619" t="s">
        <v>13</v>
      </c>
      <c r="F15619" t="s">
        <v>16</v>
      </c>
      <c r="G15619">
        <v>6767</v>
      </c>
      <c r="H15619">
        <v>237</v>
      </c>
      <c r="I15619">
        <v>59</v>
      </c>
      <c r="J15619">
        <v>1</v>
      </c>
      <c r="K15619">
        <v>0</v>
      </c>
    </row>
    <row r="15620" spans="1:11" x14ac:dyDescent="0.3">
      <c r="A15620" t="s">
        <v>9553</v>
      </c>
      <c r="B15620">
        <v>3391383865</v>
      </c>
      <c r="C15620">
        <v>26</v>
      </c>
      <c r="D15620" t="s">
        <v>15564</v>
      </c>
      <c r="E15620" t="s">
        <v>13</v>
      </c>
      <c r="F15620" t="s">
        <v>16</v>
      </c>
      <c r="G15620">
        <v>6814</v>
      </c>
      <c r="H15620">
        <v>1220</v>
      </c>
      <c r="I15620">
        <v>74</v>
      </c>
      <c r="J15620">
        <v>13</v>
      </c>
      <c r="K15620">
        <v>4</v>
      </c>
    </row>
    <row r="15621" spans="1:11" x14ac:dyDescent="0.3">
      <c r="A15621" t="s">
        <v>9553</v>
      </c>
      <c r="B15621">
        <v>1997991488</v>
      </c>
      <c r="C15621">
        <v>28</v>
      </c>
      <c r="D15621" t="s">
        <v>15565</v>
      </c>
      <c r="E15621" t="s">
        <v>13</v>
      </c>
      <c r="F15621" t="s">
        <v>16</v>
      </c>
      <c r="G15621">
        <v>3353</v>
      </c>
      <c r="H15621">
        <v>450</v>
      </c>
      <c r="I15621">
        <v>24</v>
      </c>
      <c r="J15621">
        <v>10</v>
      </c>
      <c r="K15621">
        <v>3</v>
      </c>
    </row>
    <row r="15622" spans="1:11" x14ac:dyDescent="0.3">
      <c r="A15622" t="s">
        <v>9553</v>
      </c>
      <c r="B15622">
        <v>3050863059</v>
      </c>
      <c r="C15622">
        <v>58</v>
      </c>
      <c r="D15622" t="s">
        <v>15566</v>
      </c>
      <c r="E15622" t="s">
        <v>13</v>
      </c>
      <c r="F15622" t="s">
        <v>16</v>
      </c>
      <c r="G15622">
        <v>431</v>
      </c>
      <c r="H15622">
        <v>47</v>
      </c>
      <c r="I15622">
        <v>0</v>
      </c>
      <c r="J15622">
        <v>0</v>
      </c>
      <c r="K15622">
        <v>0</v>
      </c>
    </row>
    <row r="15623" spans="1:11" x14ac:dyDescent="0.3">
      <c r="A15623" t="s">
        <v>9553</v>
      </c>
      <c r="B15623">
        <v>9810415253</v>
      </c>
      <c r="C15623">
        <v>44</v>
      </c>
      <c r="D15623" t="s">
        <v>15567</v>
      </c>
      <c r="E15623" t="s">
        <v>13</v>
      </c>
      <c r="F15623" t="s">
        <v>16</v>
      </c>
      <c r="G15623">
        <v>5246</v>
      </c>
      <c r="H15623">
        <v>460</v>
      </c>
      <c r="I15623">
        <v>107</v>
      </c>
      <c r="J15623">
        <v>10</v>
      </c>
      <c r="K15623">
        <v>3</v>
      </c>
    </row>
    <row r="15624" spans="1:11" x14ac:dyDescent="0.3">
      <c r="A15624" t="s">
        <v>9553</v>
      </c>
      <c r="B15624">
        <v>4033090646</v>
      </c>
      <c r="C15624">
        <v>33</v>
      </c>
      <c r="D15624" t="s">
        <v>15568</v>
      </c>
      <c r="E15624" t="s">
        <v>13</v>
      </c>
      <c r="F15624" t="s">
        <v>39</v>
      </c>
      <c r="G15624">
        <v>8718</v>
      </c>
      <c r="H15624">
        <v>2945</v>
      </c>
      <c r="I15624">
        <v>621</v>
      </c>
      <c r="J15624">
        <v>42</v>
      </c>
      <c r="K15624">
        <v>6</v>
      </c>
    </row>
    <row r="15625" spans="1:11" x14ac:dyDescent="0.3">
      <c r="A15625" t="s">
        <v>9553</v>
      </c>
      <c r="B15625">
        <v>8175076515</v>
      </c>
      <c r="C15625">
        <v>54</v>
      </c>
      <c r="D15625" t="s">
        <v>15569</v>
      </c>
      <c r="E15625" t="s">
        <v>25</v>
      </c>
      <c r="F15625" t="s">
        <v>16</v>
      </c>
      <c r="G15625">
        <v>3629</v>
      </c>
      <c r="H15625">
        <v>1431</v>
      </c>
      <c r="I15625">
        <v>338</v>
      </c>
      <c r="J15625">
        <v>31</v>
      </c>
      <c r="K15625">
        <v>10</v>
      </c>
    </row>
    <row r="15626" spans="1:11" x14ac:dyDescent="0.3">
      <c r="A15626" t="s">
        <v>9553</v>
      </c>
      <c r="B15626">
        <v>6821997393</v>
      </c>
      <c r="C15626">
        <v>28</v>
      </c>
      <c r="D15626" t="s">
        <v>15570</v>
      </c>
      <c r="E15626" t="s">
        <v>13</v>
      </c>
      <c r="F15626" t="s">
        <v>16</v>
      </c>
      <c r="G15626">
        <v>9540</v>
      </c>
      <c r="H15626">
        <v>815</v>
      </c>
      <c r="I15626">
        <v>15</v>
      </c>
      <c r="J15626">
        <v>10</v>
      </c>
      <c r="K15626">
        <v>2</v>
      </c>
    </row>
    <row r="15627" spans="1:11" x14ac:dyDescent="0.3">
      <c r="A15627" t="s">
        <v>9553</v>
      </c>
      <c r="B15627">
        <v>1284642461</v>
      </c>
      <c r="C15627">
        <v>35</v>
      </c>
      <c r="D15627" t="s">
        <v>15571</v>
      </c>
      <c r="E15627" t="s">
        <v>13</v>
      </c>
      <c r="F15627" t="s">
        <v>16</v>
      </c>
      <c r="G15627">
        <v>3439</v>
      </c>
      <c r="H15627">
        <v>285</v>
      </c>
      <c r="I15627">
        <v>97</v>
      </c>
      <c r="J15627">
        <v>4</v>
      </c>
      <c r="K15627">
        <v>0</v>
      </c>
    </row>
    <row r="15628" spans="1:11" x14ac:dyDescent="0.3">
      <c r="A15628" t="s">
        <v>9553</v>
      </c>
      <c r="B15628">
        <v>6692492542</v>
      </c>
      <c r="C15628">
        <v>6</v>
      </c>
      <c r="D15628" t="s">
        <v>15572</v>
      </c>
      <c r="E15628" t="s">
        <v>13</v>
      </c>
      <c r="F15628" t="s">
        <v>16</v>
      </c>
      <c r="G15628">
        <v>4843</v>
      </c>
      <c r="H15628">
        <v>1687</v>
      </c>
      <c r="I15628">
        <v>355</v>
      </c>
      <c r="J15628">
        <v>41</v>
      </c>
      <c r="K15628">
        <v>16</v>
      </c>
    </row>
    <row r="15629" spans="1:11" x14ac:dyDescent="0.3">
      <c r="A15629" t="s">
        <v>9553</v>
      </c>
      <c r="B15629">
        <v>6371275080</v>
      </c>
      <c r="C15629">
        <v>27</v>
      </c>
      <c r="D15629" t="s">
        <v>15573</v>
      </c>
      <c r="E15629" t="s">
        <v>13</v>
      </c>
      <c r="F15629" t="s">
        <v>14</v>
      </c>
      <c r="G15629">
        <v>1276</v>
      </c>
      <c r="H15629">
        <v>16</v>
      </c>
      <c r="I15629">
        <v>1</v>
      </c>
      <c r="J15629">
        <v>0</v>
      </c>
      <c r="K15629">
        <v>0</v>
      </c>
    </row>
    <row r="15630" spans="1:11" x14ac:dyDescent="0.3">
      <c r="A15630" t="s">
        <v>9553</v>
      </c>
      <c r="B15630">
        <v>8527206208</v>
      </c>
      <c r="C15630">
        <v>33</v>
      </c>
      <c r="D15630" t="s">
        <v>15574</v>
      </c>
      <c r="E15630" t="s">
        <v>13</v>
      </c>
      <c r="F15630" t="s">
        <v>39</v>
      </c>
      <c r="G15630">
        <v>4878</v>
      </c>
      <c r="H15630">
        <v>1992</v>
      </c>
      <c r="I15630">
        <v>474</v>
      </c>
      <c r="J15630">
        <v>41</v>
      </c>
      <c r="K15630">
        <v>7</v>
      </c>
    </row>
    <row r="15631" spans="1:11" x14ac:dyDescent="0.3">
      <c r="A15631" t="s">
        <v>9553</v>
      </c>
      <c r="B15631">
        <v>5610118068</v>
      </c>
      <c r="C15631">
        <v>41</v>
      </c>
      <c r="D15631" t="s">
        <v>15575</v>
      </c>
      <c r="E15631" t="s">
        <v>13</v>
      </c>
      <c r="F15631" t="s">
        <v>16</v>
      </c>
      <c r="G15631">
        <v>5311</v>
      </c>
      <c r="H15631">
        <v>91</v>
      </c>
      <c r="I15631">
        <v>36</v>
      </c>
      <c r="J15631">
        <v>2</v>
      </c>
      <c r="K15631">
        <v>0</v>
      </c>
    </row>
    <row r="15632" spans="1:11" x14ac:dyDescent="0.3">
      <c r="A15632" t="s">
        <v>9553</v>
      </c>
      <c r="B15632">
        <v>5691652281</v>
      </c>
      <c r="C15632">
        <v>7</v>
      </c>
      <c r="D15632" t="s">
        <v>15576</v>
      </c>
      <c r="E15632" t="s">
        <v>13</v>
      </c>
      <c r="F15632" t="s">
        <v>16</v>
      </c>
      <c r="G15632">
        <v>5426</v>
      </c>
      <c r="H15632">
        <v>2220</v>
      </c>
      <c r="I15632">
        <v>232</v>
      </c>
      <c r="J15632">
        <v>33</v>
      </c>
      <c r="K15632">
        <v>1</v>
      </c>
    </row>
    <row r="15633" spans="1:11" x14ac:dyDescent="0.3">
      <c r="A15633" t="s">
        <v>9553</v>
      </c>
      <c r="B15633">
        <v>5070050823</v>
      </c>
      <c r="C15633">
        <v>19</v>
      </c>
      <c r="D15633" t="s">
        <v>15577</v>
      </c>
      <c r="E15633" t="s">
        <v>13</v>
      </c>
      <c r="F15633" t="s">
        <v>16</v>
      </c>
      <c r="G15633">
        <v>4879</v>
      </c>
      <c r="H15633">
        <v>1518</v>
      </c>
      <c r="I15633">
        <v>83</v>
      </c>
      <c r="J15633">
        <v>12</v>
      </c>
      <c r="K15633">
        <v>2</v>
      </c>
    </row>
    <row r="15634" spans="1:11" x14ac:dyDescent="0.3">
      <c r="A15634" t="s">
        <v>9553</v>
      </c>
      <c r="B15634">
        <v>8051350966</v>
      </c>
      <c r="C15634">
        <v>39</v>
      </c>
      <c r="D15634" t="s">
        <v>15578</v>
      </c>
      <c r="E15634" t="s">
        <v>25</v>
      </c>
      <c r="F15634" t="s">
        <v>16</v>
      </c>
      <c r="G15634">
        <v>5612</v>
      </c>
      <c r="H15634">
        <v>2286</v>
      </c>
      <c r="I15634">
        <v>38</v>
      </c>
      <c r="J15634">
        <v>8</v>
      </c>
      <c r="K15634">
        <v>1</v>
      </c>
    </row>
    <row r="15635" spans="1:11" x14ac:dyDescent="0.3">
      <c r="A15635" t="s">
        <v>9553</v>
      </c>
      <c r="B15635">
        <v>6930643143</v>
      </c>
      <c r="C15635">
        <v>24</v>
      </c>
      <c r="D15635" t="s">
        <v>15579</v>
      </c>
      <c r="E15635" t="s">
        <v>13</v>
      </c>
      <c r="F15635" t="s">
        <v>16</v>
      </c>
      <c r="G15635">
        <v>6477</v>
      </c>
      <c r="H15635">
        <v>744</v>
      </c>
      <c r="I15635">
        <v>95</v>
      </c>
      <c r="J15635">
        <v>2</v>
      </c>
      <c r="K15635">
        <v>1</v>
      </c>
    </row>
    <row r="15636" spans="1:11" x14ac:dyDescent="0.3">
      <c r="A15636" t="s">
        <v>9553</v>
      </c>
      <c r="B15636">
        <v>7231809015</v>
      </c>
      <c r="C15636">
        <v>49</v>
      </c>
      <c r="D15636" t="s">
        <v>15580</v>
      </c>
      <c r="E15636" t="s">
        <v>13</v>
      </c>
      <c r="F15636" t="s">
        <v>16</v>
      </c>
      <c r="G15636">
        <v>6231</v>
      </c>
      <c r="H15636">
        <v>1901</v>
      </c>
      <c r="I15636">
        <v>504</v>
      </c>
      <c r="J15636">
        <v>42</v>
      </c>
      <c r="K15636">
        <v>14</v>
      </c>
    </row>
    <row r="15637" spans="1:11" x14ac:dyDescent="0.3">
      <c r="A15637" t="s">
        <v>9553</v>
      </c>
      <c r="B15637">
        <v>2194407585</v>
      </c>
      <c r="C15637">
        <v>8</v>
      </c>
      <c r="D15637" t="s">
        <v>15581</v>
      </c>
      <c r="E15637" t="s">
        <v>13</v>
      </c>
      <c r="F15637" t="s">
        <v>16</v>
      </c>
      <c r="G15637">
        <v>1667</v>
      </c>
      <c r="H15637">
        <v>663</v>
      </c>
      <c r="I15637">
        <v>182</v>
      </c>
      <c r="J15637">
        <v>3</v>
      </c>
      <c r="K15637">
        <v>1</v>
      </c>
    </row>
    <row r="15638" spans="1:11" x14ac:dyDescent="0.3">
      <c r="A15638" t="s">
        <v>9553</v>
      </c>
      <c r="B15638">
        <v>9904897285</v>
      </c>
      <c r="C15638">
        <v>6</v>
      </c>
      <c r="D15638" t="s">
        <v>15582</v>
      </c>
      <c r="E15638" t="s">
        <v>13</v>
      </c>
      <c r="F15638" t="s">
        <v>39</v>
      </c>
      <c r="G15638">
        <v>8609</v>
      </c>
      <c r="H15638">
        <v>881</v>
      </c>
      <c r="I15638">
        <v>297</v>
      </c>
      <c r="J15638">
        <v>5</v>
      </c>
      <c r="K15638">
        <v>2</v>
      </c>
    </row>
    <row r="15639" spans="1:11" x14ac:dyDescent="0.3">
      <c r="A15639" t="s">
        <v>9553</v>
      </c>
      <c r="B15639">
        <v>4051905038</v>
      </c>
      <c r="C15639">
        <v>54</v>
      </c>
      <c r="D15639" t="s">
        <v>15583</v>
      </c>
      <c r="E15639" t="s">
        <v>25</v>
      </c>
      <c r="F15639" t="s">
        <v>16</v>
      </c>
      <c r="G15639">
        <v>1728</v>
      </c>
      <c r="H15639">
        <v>422</v>
      </c>
      <c r="I15639">
        <v>31</v>
      </c>
      <c r="J15639">
        <v>7</v>
      </c>
      <c r="K15639">
        <v>2</v>
      </c>
    </row>
    <row r="15640" spans="1:11" x14ac:dyDescent="0.3">
      <c r="A15640" t="s">
        <v>9553</v>
      </c>
      <c r="B15640">
        <v>8553839021</v>
      </c>
      <c r="C15640">
        <v>51</v>
      </c>
      <c r="D15640" t="s">
        <v>15584</v>
      </c>
      <c r="E15640" t="s">
        <v>13</v>
      </c>
      <c r="F15640" t="s">
        <v>16</v>
      </c>
      <c r="G15640">
        <v>3529</v>
      </c>
      <c r="H15640">
        <v>1055</v>
      </c>
      <c r="I15640">
        <v>127</v>
      </c>
      <c r="J15640">
        <v>24</v>
      </c>
      <c r="K15640">
        <v>8</v>
      </c>
    </row>
    <row r="15641" spans="1:11" x14ac:dyDescent="0.3">
      <c r="A15641" t="s">
        <v>9553</v>
      </c>
      <c r="B15641">
        <v>2498519170</v>
      </c>
      <c r="C15641">
        <v>29</v>
      </c>
      <c r="D15641" t="s">
        <v>15585</v>
      </c>
      <c r="E15641" t="s">
        <v>13</v>
      </c>
      <c r="F15641" t="s">
        <v>16</v>
      </c>
      <c r="G15641">
        <v>7868</v>
      </c>
      <c r="H15641">
        <v>1835</v>
      </c>
      <c r="I15641">
        <v>603</v>
      </c>
      <c r="J15641">
        <v>29</v>
      </c>
      <c r="K15641">
        <v>0</v>
      </c>
    </row>
    <row r="15642" spans="1:11" x14ac:dyDescent="0.3">
      <c r="A15642" t="s">
        <v>9553</v>
      </c>
      <c r="B15642">
        <v>6616377406</v>
      </c>
      <c r="C15642">
        <v>21</v>
      </c>
      <c r="D15642" t="s">
        <v>15586</v>
      </c>
      <c r="E15642" t="s">
        <v>13</v>
      </c>
      <c r="F15642" t="s">
        <v>16</v>
      </c>
      <c r="G15642">
        <v>9574</v>
      </c>
      <c r="H15642">
        <v>1022</v>
      </c>
      <c r="I15642">
        <v>145</v>
      </c>
      <c r="J15642">
        <v>17</v>
      </c>
      <c r="K15642">
        <v>4</v>
      </c>
    </row>
    <row r="15643" spans="1:11" x14ac:dyDescent="0.3">
      <c r="A15643" t="s">
        <v>9553</v>
      </c>
      <c r="B15643">
        <v>7473354241</v>
      </c>
      <c r="C15643">
        <v>46</v>
      </c>
      <c r="D15643" t="s">
        <v>15587</v>
      </c>
      <c r="E15643" t="s">
        <v>25</v>
      </c>
      <c r="F15643" t="s">
        <v>16</v>
      </c>
      <c r="G15643">
        <v>6776</v>
      </c>
      <c r="H15643">
        <v>1464</v>
      </c>
      <c r="I15643">
        <v>521</v>
      </c>
      <c r="J15643">
        <v>19</v>
      </c>
      <c r="K15643">
        <v>3</v>
      </c>
    </row>
    <row r="15644" spans="1:11" x14ac:dyDescent="0.3">
      <c r="A15644" t="s">
        <v>9553</v>
      </c>
      <c r="B15644">
        <v>6908465773</v>
      </c>
      <c r="C15644">
        <v>43</v>
      </c>
      <c r="D15644" t="s">
        <v>15588</v>
      </c>
      <c r="E15644" t="s">
        <v>13</v>
      </c>
      <c r="F15644" t="s">
        <v>16</v>
      </c>
      <c r="G15644">
        <v>6320</v>
      </c>
      <c r="H15644">
        <v>829</v>
      </c>
      <c r="I15644">
        <v>178</v>
      </c>
      <c r="J15644">
        <v>8</v>
      </c>
      <c r="K15644">
        <v>2</v>
      </c>
    </row>
    <row r="15645" spans="1:11" x14ac:dyDescent="0.3">
      <c r="A15645" t="s">
        <v>9553</v>
      </c>
      <c r="B15645">
        <v>1761744893</v>
      </c>
      <c r="C15645">
        <v>34</v>
      </c>
      <c r="D15645" t="s">
        <v>15589</v>
      </c>
      <c r="E15645" t="s">
        <v>13</v>
      </c>
      <c r="F15645" t="s">
        <v>16</v>
      </c>
      <c r="G15645">
        <v>9341</v>
      </c>
      <c r="H15645">
        <v>1666</v>
      </c>
      <c r="I15645">
        <v>491</v>
      </c>
      <c r="J15645">
        <v>20</v>
      </c>
      <c r="K15645">
        <v>3</v>
      </c>
    </row>
    <row r="15646" spans="1:11" x14ac:dyDescent="0.3">
      <c r="A15646" t="s">
        <v>9553</v>
      </c>
      <c r="B15646">
        <v>3815468528</v>
      </c>
      <c r="C15646">
        <v>60</v>
      </c>
      <c r="D15646" t="s">
        <v>15590</v>
      </c>
      <c r="E15646" t="s">
        <v>13</v>
      </c>
      <c r="F15646" t="s">
        <v>39</v>
      </c>
      <c r="G15646">
        <v>8824</v>
      </c>
      <c r="H15646">
        <v>2432</v>
      </c>
      <c r="I15646">
        <v>650</v>
      </c>
      <c r="J15646">
        <v>25</v>
      </c>
      <c r="K15646">
        <v>10</v>
      </c>
    </row>
    <row r="15647" spans="1:11" x14ac:dyDescent="0.3">
      <c r="A15647" t="s">
        <v>9553</v>
      </c>
      <c r="B15647">
        <v>4995051693</v>
      </c>
      <c r="C15647">
        <v>60</v>
      </c>
      <c r="D15647" t="s">
        <v>15591</v>
      </c>
      <c r="E15647" t="s">
        <v>13</v>
      </c>
      <c r="F15647" t="s">
        <v>16</v>
      </c>
      <c r="G15647">
        <v>942</v>
      </c>
      <c r="H15647">
        <v>41</v>
      </c>
      <c r="I15647">
        <v>3</v>
      </c>
      <c r="J15647">
        <v>0</v>
      </c>
      <c r="K15647">
        <v>0</v>
      </c>
    </row>
    <row r="15648" spans="1:11" x14ac:dyDescent="0.3">
      <c r="A15648" t="s">
        <v>9553</v>
      </c>
      <c r="B15648">
        <v>5766781026</v>
      </c>
      <c r="C15648">
        <v>21</v>
      </c>
      <c r="D15648" t="s">
        <v>15592</v>
      </c>
      <c r="E15648" t="s">
        <v>13</v>
      </c>
      <c r="F15648" t="s">
        <v>16</v>
      </c>
      <c r="G15648">
        <v>7897</v>
      </c>
      <c r="H15648">
        <v>1355</v>
      </c>
      <c r="I15648">
        <v>468</v>
      </c>
      <c r="J15648">
        <v>23</v>
      </c>
      <c r="K15648">
        <v>3</v>
      </c>
    </row>
    <row r="15649" spans="1:11" x14ac:dyDescent="0.3">
      <c r="A15649" t="s">
        <v>9553</v>
      </c>
      <c r="B15649">
        <v>5677806268</v>
      </c>
      <c r="C15649">
        <v>34</v>
      </c>
      <c r="D15649" t="s">
        <v>15593</v>
      </c>
      <c r="E15649" t="s">
        <v>13</v>
      </c>
      <c r="F15649" t="s">
        <v>16</v>
      </c>
      <c r="G15649">
        <v>8933</v>
      </c>
      <c r="H15649">
        <v>2565</v>
      </c>
      <c r="I15649">
        <v>954</v>
      </c>
      <c r="J15649">
        <v>17</v>
      </c>
      <c r="K15649">
        <v>2</v>
      </c>
    </row>
    <row r="15650" spans="1:11" x14ac:dyDescent="0.3">
      <c r="A15650" t="s">
        <v>9553</v>
      </c>
      <c r="B15650">
        <v>6317253969</v>
      </c>
      <c r="C15650">
        <v>9</v>
      </c>
      <c r="D15650" t="s">
        <v>15594</v>
      </c>
      <c r="E15650" t="s">
        <v>13</v>
      </c>
      <c r="F15650" t="s">
        <v>16</v>
      </c>
      <c r="G15650">
        <v>1629</v>
      </c>
      <c r="H15650">
        <v>696</v>
      </c>
      <c r="I15650">
        <v>91</v>
      </c>
      <c r="J15650">
        <v>10</v>
      </c>
      <c r="K15650">
        <v>3</v>
      </c>
    </row>
    <row r="15651" spans="1:11" x14ac:dyDescent="0.3">
      <c r="A15651" t="s">
        <v>9553</v>
      </c>
      <c r="B15651">
        <v>6100030490</v>
      </c>
      <c r="C15651">
        <v>40</v>
      </c>
      <c r="D15651" t="s">
        <v>15595</v>
      </c>
      <c r="E15651" t="s">
        <v>13</v>
      </c>
      <c r="F15651" t="s">
        <v>16</v>
      </c>
      <c r="G15651">
        <v>6708</v>
      </c>
      <c r="H15651">
        <v>810</v>
      </c>
      <c r="I15651">
        <v>219</v>
      </c>
      <c r="J15651">
        <v>6</v>
      </c>
      <c r="K15651">
        <v>1</v>
      </c>
    </row>
    <row r="15652" spans="1:11" x14ac:dyDescent="0.3">
      <c r="A15652" t="s">
        <v>9553</v>
      </c>
      <c r="B15652">
        <v>8137388371</v>
      </c>
      <c r="C15652">
        <v>44</v>
      </c>
      <c r="D15652" t="s">
        <v>15596</v>
      </c>
      <c r="E15652" t="s">
        <v>13</v>
      </c>
      <c r="F15652" t="s">
        <v>16</v>
      </c>
      <c r="G15652">
        <v>4169</v>
      </c>
      <c r="H15652">
        <v>320</v>
      </c>
      <c r="I15652">
        <v>12</v>
      </c>
      <c r="J15652">
        <v>3</v>
      </c>
      <c r="K15652">
        <v>1</v>
      </c>
    </row>
    <row r="15653" spans="1:11" x14ac:dyDescent="0.3">
      <c r="A15653" t="s">
        <v>9553</v>
      </c>
      <c r="B15653">
        <v>4553714845</v>
      </c>
      <c r="C15653">
        <v>18</v>
      </c>
      <c r="D15653" t="s">
        <v>15597</v>
      </c>
      <c r="E15653" t="s">
        <v>13</v>
      </c>
      <c r="F15653" t="s">
        <v>16</v>
      </c>
      <c r="G15653">
        <v>2107</v>
      </c>
      <c r="H15653">
        <v>614</v>
      </c>
      <c r="I15653">
        <v>126</v>
      </c>
      <c r="J15653">
        <v>3</v>
      </c>
      <c r="K15653">
        <v>0</v>
      </c>
    </row>
    <row r="15654" spans="1:11" x14ac:dyDescent="0.3">
      <c r="A15654" t="s">
        <v>9553</v>
      </c>
      <c r="B15654">
        <v>9536929589</v>
      </c>
      <c r="C15654">
        <v>56</v>
      </c>
      <c r="D15654" t="s">
        <v>15598</v>
      </c>
      <c r="E15654" t="s">
        <v>13</v>
      </c>
      <c r="F15654" t="s">
        <v>16</v>
      </c>
      <c r="G15654">
        <v>4233</v>
      </c>
      <c r="H15654">
        <v>1792</v>
      </c>
      <c r="I15654">
        <v>508</v>
      </c>
      <c r="J15654">
        <v>3</v>
      </c>
      <c r="K15654">
        <v>0</v>
      </c>
    </row>
    <row r="15655" spans="1:11" x14ac:dyDescent="0.3">
      <c r="A15655" t="s">
        <v>9553</v>
      </c>
      <c r="B15655">
        <v>4311906822</v>
      </c>
      <c r="C15655">
        <v>40</v>
      </c>
      <c r="D15655" t="s">
        <v>15599</v>
      </c>
      <c r="E15655" t="s">
        <v>13</v>
      </c>
      <c r="F15655" t="s">
        <v>16</v>
      </c>
      <c r="G15655">
        <v>4427</v>
      </c>
      <c r="H15655">
        <v>1305</v>
      </c>
      <c r="I15655">
        <v>106</v>
      </c>
      <c r="J15655">
        <v>25</v>
      </c>
      <c r="K15655">
        <v>2</v>
      </c>
    </row>
    <row r="15656" spans="1:11" x14ac:dyDescent="0.3">
      <c r="A15656" t="s">
        <v>9553</v>
      </c>
      <c r="B15656">
        <v>6279094741</v>
      </c>
      <c r="C15656">
        <v>59</v>
      </c>
      <c r="D15656" t="s">
        <v>15600</v>
      </c>
      <c r="E15656" t="s">
        <v>13</v>
      </c>
      <c r="F15656" t="s">
        <v>16</v>
      </c>
      <c r="G15656">
        <v>5952</v>
      </c>
      <c r="H15656">
        <v>2114</v>
      </c>
      <c r="I15656">
        <v>289</v>
      </c>
      <c r="J15656">
        <v>6</v>
      </c>
      <c r="K15656">
        <v>2</v>
      </c>
    </row>
    <row r="15657" spans="1:11" x14ac:dyDescent="0.3">
      <c r="A15657" t="s">
        <v>9553</v>
      </c>
      <c r="B15657">
        <v>1654078977</v>
      </c>
      <c r="C15657">
        <v>55</v>
      </c>
      <c r="D15657" t="s">
        <v>15601</v>
      </c>
      <c r="E15657" t="s">
        <v>13</v>
      </c>
      <c r="F15657" t="s">
        <v>16</v>
      </c>
      <c r="G15657">
        <v>2744</v>
      </c>
      <c r="H15657">
        <v>1139</v>
      </c>
      <c r="I15657">
        <v>416</v>
      </c>
      <c r="J15657">
        <v>9</v>
      </c>
      <c r="K15657">
        <v>2</v>
      </c>
    </row>
    <row r="15658" spans="1:11" x14ac:dyDescent="0.3">
      <c r="A15658" t="s">
        <v>9553</v>
      </c>
      <c r="B15658">
        <v>9174717039</v>
      </c>
      <c r="C15658">
        <v>13</v>
      </c>
      <c r="D15658" t="s">
        <v>15602</v>
      </c>
      <c r="E15658" t="s">
        <v>13</v>
      </c>
      <c r="F15658" t="s">
        <v>14</v>
      </c>
      <c r="G15658">
        <v>7328</v>
      </c>
      <c r="H15658">
        <v>274</v>
      </c>
      <c r="I15658">
        <v>97</v>
      </c>
      <c r="J15658">
        <v>3</v>
      </c>
      <c r="K15658">
        <v>0</v>
      </c>
    </row>
    <row r="15659" spans="1:11" x14ac:dyDescent="0.3">
      <c r="A15659" t="s">
        <v>9553</v>
      </c>
      <c r="B15659">
        <v>7806169499</v>
      </c>
      <c r="C15659">
        <v>27</v>
      </c>
      <c r="D15659" t="s">
        <v>15603</v>
      </c>
      <c r="E15659" t="s">
        <v>13</v>
      </c>
      <c r="F15659" t="s">
        <v>16</v>
      </c>
      <c r="G15659">
        <v>2259</v>
      </c>
      <c r="H15659">
        <v>653</v>
      </c>
      <c r="I15659">
        <v>91</v>
      </c>
      <c r="J15659">
        <v>10</v>
      </c>
      <c r="K15659">
        <v>4</v>
      </c>
    </row>
    <row r="15660" spans="1:11" x14ac:dyDescent="0.3">
      <c r="A15660" t="s">
        <v>9553</v>
      </c>
      <c r="B15660">
        <v>2273018500</v>
      </c>
      <c r="C15660">
        <v>6</v>
      </c>
      <c r="D15660" t="s">
        <v>15604</v>
      </c>
      <c r="E15660" t="s">
        <v>13</v>
      </c>
      <c r="F15660" t="s">
        <v>16</v>
      </c>
      <c r="G15660">
        <v>6101</v>
      </c>
      <c r="H15660">
        <v>834</v>
      </c>
      <c r="I15660">
        <v>262</v>
      </c>
      <c r="J15660">
        <v>1</v>
      </c>
      <c r="K15660">
        <v>0</v>
      </c>
    </row>
    <row r="15661" spans="1:11" x14ac:dyDescent="0.3">
      <c r="A15661" t="s">
        <v>9553</v>
      </c>
      <c r="B15661">
        <v>9542985736</v>
      </c>
      <c r="C15661">
        <v>34</v>
      </c>
      <c r="D15661" t="s">
        <v>15605</v>
      </c>
      <c r="E15661" t="s">
        <v>13</v>
      </c>
      <c r="F15661" t="s">
        <v>16</v>
      </c>
      <c r="G15661">
        <v>8907</v>
      </c>
      <c r="H15661">
        <v>2694</v>
      </c>
      <c r="I15661">
        <v>596</v>
      </c>
      <c r="J15661">
        <v>4</v>
      </c>
      <c r="K15661">
        <v>1</v>
      </c>
    </row>
    <row r="15662" spans="1:11" x14ac:dyDescent="0.3">
      <c r="A15662" t="s">
        <v>9553</v>
      </c>
      <c r="B15662">
        <v>3325426466</v>
      </c>
      <c r="C15662">
        <v>54</v>
      </c>
      <c r="D15662" t="s">
        <v>15606</v>
      </c>
      <c r="E15662" t="s">
        <v>13</v>
      </c>
      <c r="F15662" t="s">
        <v>16</v>
      </c>
      <c r="G15662">
        <v>7711</v>
      </c>
      <c r="H15662">
        <v>1777</v>
      </c>
      <c r="I15662">
        <v>44</v>
      </c>
      <c r="J15662">
        <v>7</v>
      </c>
      <c r="K15662">
        <v>3</v>
      </c>
    </row>
    <row r="15663" spans="1:11" x14ac:dyDescent="0.3">
      <c r="A15663" t="s">
        <v>9553</v>
      </c>
      <c r="B15663">
        <v>7143818288</v>
      </c>
      <c r="C15663">
        <v>12</v>
      </c>
      <c r="D15663" t="s">
        <v>15607</v>
      </c>
      <c r="E15663" t="s">
        <v>13</v>
      </c>
      <c r="F15663" t="s">
        <v>16</v>
      </c>
      <c r="G15663">
        <v>6958</v>
      </c>
      <c r="H15663">
        <v>1325</v>
      </c>
      <c r="I15663">
        <v>75</v>
      </c>
      <c r="J15663">
        <v>6</v>
      </c>
      <c r="K15663">
        <v>1</v>
      </c>
    </row>
    <row r="15664" spans="1:11" x14ac:dyDescent="0.3">
      <c r="A15664" t="s">
        <v>9553</v>
      </c>
      <c r="B15664">
        <v>2129182004</v>
      </c>
      <c r="C15664">
        <v>42</v>
      </c>
      <c r="D15664" t="s">
        <v>15608</v>
      </c>
      <c r="E15664" t="s">
        <v>13</v>
      </c>
      <c r="F15664" t="s">
        <v>16</v>
      </c>
      <c r="G15664">
        <v>9761</v>
      </c>
      <c r="H15664">
        <v>3966</v>
      </c>
      <c r="I15664">
        <v>1539</v>
      </c>
      <c r="J15664">
        <v>32</v>
      </c>
      <c r="K15664">
        <v>9</v>
      </c>
    </row>
    <row r="15665" spans="1:11" x14ac:dyDescent="0.3">
      <c r="A15665" t="s">
        <v>9553</v>
      </c>
      <c r="B15665">
        <v>7433419921</v>
      </c>
      <c r="C15665">
        <v>34</v>
      </c>
      <c r="D15665" t="s">
        <v>15609</v>
      </c>
      <c r="E15665" t="s">
        <v>13</v>
      </c>
      <c r="F15665" t="s">
        <v>16</v>
      </c>
      <c r="G15665">
        <v>2020</v>
      </c>
      <c r="H15665">
        <v>10</v>
      </c>
      <c r="I15665">
        <v>2</v>
      </c>
      <c r="J15665">
        <v>0</v>
      </c>
      <c r="K15665">
        <v>0</v>
      </c>
    </row>
    <row r="15666" spans="1:11" x14ac:dyDescent="0.3">
      <c r="A15666" t="s">
        <v>9553</v>
      </c>
      <c r="B15666">
        <v>2640272581</v>
      </c>
      <c r="C15666">
        <v>19</v>
      </c>
      <c r="D15666" t="s">
        <v>15610</v>
      </c>
      <c r="E15666" t="s">
        <v>13</v>
      </c>
      <c r="F15666" t="s">
        <v>16</v>
      </c>
      <c r="G15666">
        <v>7804</v>
      </c>
      <c r="H15666">
        <v>682</v>
      </c>
      <c r="I15666">
        <v>32</v>
      </c>
      <c r="J15666">
        <v>1</v>
      </c>
      <c r="K15666">
        <v>0</v>
      </c>
    </row>
    <row r="15667" spans="1:11" x14ac:dyDescent="0.3">
      <c r="A15667" t="s">
        <v>9553</v>
      </c>
      <c r="B15667">
        <v>5838598527</v>
      </c>
      <c r="C15667">
        <v>6</v>
      </c>
      <c r="D15667" t="s">
        <v>15611</v>
      </c>
      <c r="E15667" t="s">
        <v>13</v>
      </c>
      <c r="F15667" t="s">
        <v>16</v>
      </c>
      <c r="G15667">
        <v>6544</v>
      </c>
      <c r="H15667">
        <v>2888</v>
      </c>
      <c r="I15667">
        <v>1085</v>
      </c>
      <c r="J15667">
        <v>62</v>
      </c>
      <c r="K15667">
        <v>19</v>
      </c>
    </row>
    <row r="15668" spans="1:11" x14ac:dyDescent="0.3">
      <c r="A15668" t="s">
        <v>9553</v>
      </c>
      <c r="B15668">
        <v>6609386729</v>
      </c>
      <c r="C15668">
        <v>8</v>
      </c>
      <c r="D15668" t="s">
        <v>15612</v>
      </c>
      <c r="E15668" t="s">
        <v>13</v>
      </c>
      <c r="F15668" t="s">
        <v>16</v>
      </c>
      <c r="G15668">
        <v>8213</v>
      </c>
      <c r="H15668">
        <v>1795</v>
      </c>
      <c r="I15668">
        <v>437</v>
      </c>
      <c r="J15668">
        <v>25</v>
      </c>
      <c r="K15668">
        <v>9</v>
      </c>
    </row>
    <row r="15669" spans="1:11" x14ac:dyDescent="0.3">
      <c r="A15669" t="s">
        <v>9553</v>
      </c>
      <c r="B15669">
        <v>9279084892</v>
      </c>
      <c r="C15669">
        <v>26</v>
      </c>
      <c r="D15669" t="s">
        <v>15613</v>
      </c>
      <c r="E15669" t="s">
        <v>25</v>
      </c>
      <c r="F15669" t="s">
        <v>16</v>
      </c>
      <c r="G15669">
        <v>3641</v>
      </c>
      <c r="H15669">
        <v>143</v>
      </c>
      <c r="I15669">
        <v>40</v>
      </c>
      <c r="J15669">
        <v>3</v>
      </c>
      <c r="K15669">
        <v>1</v>
      </c>
    </row>
    <row r="15670" spans="1:11" x14ac:dyDescent="0.3">
      <c r="A15670" t="s">
        <v>9553</v>
      </c>
      <c r="B15670">
        <v>1826122171</v>
      </c>
      <c r="C15670">
        <v>54</v>
      </c>
      <c r="D15670" t="s">
        <v>15614</v>
      </c>
      <c r="E15670" t="s">
        <v>13</v>
      </c>
      <c r="F15670" t="s">
        <v>16</v>
      </c>
      <c r="G15670">
        <v>56</v>
      </c>
      <c r="H15670">
        <v>6</v>
      </c>
      <c r="I15670">
        <v>0</v>
      </c>
      <c r="J15670">
        <v>0</v>
      </c>
      <c r="K15670">
        <v>0</v>
      </c>
    </row>
    <row r="15671" spans="1:11" x14ac:dyDescent="0.3">
      <c r="A15671" t="s">
        <v>9553</v>
      </c>
      <c r="B15671">
        <v>9008402433</v>
      </c>
      <c r="C15671">
        <v>13</v>
      </c>
      <c r="D15671" t="s">
        <v>15615</v>
      </c>
      <c r="E15671" t="s">
        <v>25</v>
      </c>
      <c r="F15671" t="s">
        <v>16</v>
      </c>
      <c r="G15671">
        <v>3627</v>
      </c>
      <c r="H15671">
        <v>293</v>
      </c>
      <c r="I15671">
        <v>90</v>
      </c>
      <c r="J15671">
        <v>6</v>
      </c>
      <c r="K15671">
        <v>2</v>
      </c>
    </row>
    <row r="15672" spans="1:11" x14ac:dyDescent="0.3">
      <c r="A15672" t="s">
        <v>9553</v>
      </c>
      <c r="B15672">
        <v>3022022338</v>
      </c>
      <c r="C15672">
        <v>6</v>
      </c>
      <c r="D15672" t="s">
        <v>15616</v>
      </c>
      <c r="E15672" t="s">
        <v>13</v>
      </c>
      <c r="F15672" t="s">
        <v>16</v>
      </c>
      <c r="G15672">
        <v>2188</v>
      </c>
      <c r="H15672">
        <v>385</v>
      </c>
      <c r="I15672">
        <v>147</v>
      </c>
      <c r="J15672">
        <v>7</v>
      </c>
      <c r="K15672">
        <v>2</v>
      </c>
    </row>
    <row r="15673" spans="1:11" x14ac:dyDescent="0.3">
      <c r="A15673" t="s">
        <v>9553</v>
      </c>
      <c r="B15673">
        <v>4789836066</v>
      </c>
      <c r="C15673">
        <v>47</v>
      </c>
      <c r="D15673" t="s">
        <v>15617</v>
      </c>
      <c r="E15673" t="s">
        <v>13</v>
      </c>
      <c r="F15673" t="s">
        <v>16</v>
      </c>
      <c r="G15673">
        <v>1548</v>
      </c>
      <c r="H15673">
        <v>160</v>
      </c>
      <c r="I15673">
        <v>16</v>
      </c>
      <c r="J15673">
        <v>1</v>
      </c>
      <c r="K15673">
        <v>0</v>
      </c>
    </row>
    <row r="15674" spans="1:11" x14ac:dyDescent="0.3">
      <c r="A15674" t="s">
        <v>9553</v>
      </c>
      <c r="B15674">
        <v>6399467216</v>
      </c>
      <c r="C15674">
        <v>42</v>
      </c>
      <c r="D15674" t="s">
        <v>15618</v>
      </c>
      <c r="E15674" t="s">
        <v>13</v>
      </c>
      <c r="F15674" t="s">
        <v>16</v>
      </c>
      <c r="G15674">
        <v>9716</v>
      </c>
      <c r="H15674">
        <v>1489</v>
      </c>
      <c r="I15674">
        <v>403</v>
      </c>
      <c r="J15674">
        <v>2</v>
      </c>
      <c r="K15674">
        <v>0</v>
      </c>
    </row>
    <row r="15675" spans="1:11" x14ac:dyDescent="0.3">
      <c r="A15675" t="s">
        <v>9553</v>
      </c>
      <c r="B15675">
        <v>6609842079</v>
      </c>
      <c r="C15675">
        <v>59</v>
      </c>
      <c r="D15675" t="s">
        <v>15619</v>
      </c>
      <c r="E15675" t="s">
        <v>13</v>
      </c>
      <c r="F15675" t="s">
        <v>16</v>
      </c>
      <c r="G15675">
        <v>7609</v>
      </c>
      <c r="H15675">
        <v>1165</v>
      </c>
      <c r="I15675">
        <v>205</v>
      </c>
      <c r="J15675">
        <v>6</v>
      </c>
      <c r="K15675">
        <v>0</v>
      </c>
    </row>
    <row r="15676" spans="1:11" x14ac:dyDescent="0.3">
      <c r="A15676" t="s">
        <v>9553</v>
      </c>
      <c r="B15676">
        <v>1663231022</v>
      </c>
      <c r="C15676">
        <v>51</v>
      </c>
      <c r="D15676" t="s">
        <v>15620</v>
      </c>
      <c r="E15676" t="s">
        <v>13</v>
      </c>
      <c r="F15676" t="s">
        <v>16</v>
      </c>
      <c r="G15676">
        <v>792</v>
      </c>
      <c r="H15676">
        <v>62</v>
      </c>
      <c r="I15676">
        <v>10</v>
      </c>
      <c r="J15676">
        <v>1</v>
      </c>
      <c r="K15676">
        <v>0</v>
      </c>
    </row>
    <row r="15677" spans="1:11" x14ac:dyDescent="0.3">
      <c r="A15677" t="s">
        <v>9553</v>
      </c>
      <c r="B15677">
        <v>6188872879</v>
      </c>
      <c r="C15677">
        <v>53</v>
      </c>
      <c r="D15677" t="s">
        <v>15621</v>
      </c>
      <c r="E15677" t="s">
        <v>13</v>
      </c>
      <c r="F15677" t="s">
        <v>16</v>
      </c>
      <c r="G15677">
        <v>9760</v>
      </c>
      <c r="H15677">
        <v>1338</v>
      </c>
      <c r="I15677">
        <v>530</v>
      </c>
      <c r="J15677">
        <v>10</v>
      </c>
      <c r="K15677">
        <v>2</v>
      </c>
    </row>
    <row r="15678" spans="1:11" x14ac:dyDescent="0.3">
      <c r="A15678" t="s">
        <v>9553</v>
      </c>
      <c r="B15678">
        <v>8762275602</v>
      </c>
      <c r="C15678">
        <v>22</v>
      </c>
      <c r="D15678" t="s">
        <v>15622</v>
      </c>
      <c r="E15678" t="s">
        <v>25</v>
      </c>
      <c r="F15678" t="s">
        <v>16</v>
      </c>
      <c r="G15678">
        <v>5676</v>
      </c>
      <c r="H15678">
        <v>1160</v>
      </c>
      <c r="I15678">
        <v>275</v>
      </c>
      <c r="J15678">
        <v>28</v>
      </c>
      <c r="K15678">
        <v>9</v>
      </c>
    </row>
    <row r="15679" spans="1:11" x14ac:dyDescent="0.3">
      <c r="A15679" t="s">
        <v>9553</v>
      </c>
      <c r="B15679">
        <v>9848338762</v>
      </c>
      <c r="C15679">
        <v>5</v>
      </c>
      <c r="D15679" t="s">
        <v>15623</v>
      </c>
      <c r="E15679" t="s">
        <v>25</v>
      </c>
      <c r="F15679" t="s">
        <v>16</v>
      </c>
      <c r="G15679">
        <v>4526</v>
      </c>
      <c r="H15679">
        <v>1007</v>
      </c>
      <c r="I15679">
        <v>106</v>
      </c>
      <c r="J15679">
        <v>3</v>
      </c>
      <c r="K15679">
        <v>1</v>
      </c>
    </row>
    <row r="15680" spans="1:11" x14ac:dyDescent="0.3">
      <c r="A15680" t="s">
        <v>9553</v>
      </c>
      <c r="B15680">
        <v>4144982106</v>
      </c>
      <c r="C15680">
        <v>17</v>
      </c>
      <c r="D15680" t="s">
        <v>15624</v>
      </c>
      <c r="E15680" t="s">
        <v>13</v>
      </c>
      <c r="F15680" t="s">
        <v>16</v>
      </c>
      <c r="G15680">
        <v>5923</v>
      </c>
      <c r="H15680">
        <v>616</v>
      </c>
      <c r="I15680">
        <v>96</v>
      </c>
      <c r="J15680">
        <v>6</v>
      </c>
      <c r="K15680">
        <v>0</v>
      </c>
    </row>
    <row r="15681" spans="1:11" x14ac:dyDescent="0.3">
      <c r="A15681" t="s">
        <v>9553</v>
      </c>
      <c r="B15681">
        <v>9270943875</v>
      </c>
      <c r="C15681">
        <v>26</v>
      </c>
      <c r="D15681" t="s">
        <v>15625</v>
      </c>
      <c r="E15681" t="s">
        <v>25</v>
      </c>
      <c r="F15681" t="s">
        <v>16</v>
      </c>
      <c r="G15681">
        <v>8331</v>
      </c>
      <c r="H15681">
        <v>991</v>
      </c>
      <c r="I15681">
        <v>133</v>
      </c>
      <c r="J15681">
        <v>2</v>
      </c>
      <c r="K15681">
        <v>1</v>
      </c>
    </row>
    <row r="15682" spans="1:11" x14ac:dyDescent="0.3">
      <c r="A15682" t="s">
        <v>9553</v>
      </c>
      <c r="B15682">
        <v>3630777303</v>
      </c>
      <c r="C15682">
        <v>44</v>
      </c>
      <c r="D15682" t="s">
        <v>15626</v>
      </c>
      <c r="E15682" t="s">
        <v>13</v>
      </c>
      <c r="F15682" t="s">
        <v>16</v>
      </c>
      <c r="G15682">
        <v>2808</v>
      </c>
      <c r="H15682">
        <v>635</v>
      </c>
      <c r="I15682">
        <v>118</v>
      </c>
      <c r="J15682">
        <v>9</v>
      </c>
      <c r="K15682">
        <v>1</v>
      </c>
    </row>
    <row r="15683" spans="1:11" x14ac:dyDescent="0.3">
      <c r="A15683" t="s">
        <v>9553</v>
      </c>
      <c r="B15683">
        <v>5874567963</v>
      </c>
      <c r="C15683">
        <v>44</v>
      </c>
      <c r="D15683" t="s">
        <v>15627</v>
      </c>
      <c r="E15683" t="s">
        <v>13</v>
      </c>
      <c r="F15683" t="s">
        <v>16</v>
      </c>
      <c r="G15683">
        <v>5433</v>
      </c>
      <c r="H15683">
        <v>44</v>
      </c>
      <c r="I15683">
        <v>17</v>
      </c>
      <c r="J15683">
        <v>1</v>
      </c>
      <c r="K15683">
        <v>0</v>
      </c>
    </row>
    <row r="15684" spans="1:11" x14ac:dyDescent="0.3">
      <c r="A15684" t="s">
        <v>9553</v>
      </c>
      <c r="B15684">
        <v>8317224344</v>
      </c>
      <c r="C15684">
        <v>33</v>
      </c>
      <c r="D15684" t="s">
        <v>15628</v>
      </c>
      <c r="E15684" t="s">
        <v>13</v>
      </c>
      <c r="F15684" t="s">
        <v>16</v>
      </c>
      <c r="G15684">
        <v>114</v>
      </c>
      <c r="H15684">
        <v>10</v>
      </c>
      <c r="I15684">
        <v>1</v>
      </c>
      <c r="J15684">
        <v>0</v>
      </c>
      <c r="K15684">
        <v>0</v>
      </c>
    </row>
    <row r="15685" spans="1:11" x14ac:dyDescent="0.3">
      <c r="A15685" t="s">
        <v>9553</v>
      </c>
      <c r="B15685">
        <v>6067312817</v>
      </c>
      <c r="C15685">
        <v>57</v>
      </c>
      <c r="D15685" t="s">
        <v>15629</v>
      </c>
      <c r="E15685" t="s">
        <v>13</v>
      </c>
      <c r="F15685" t="s">
        <v>16</v>
      </c>
      <c r="G15685">
        <v>4710</v>
      </c>
      <c r="H15685">
        <v>1651</v>
      </c>
      <c r="I15685">
        <v>550</v>
      </c>
      <c r="J15685">
        <v>25</v>
      </c>
      <c r="K15685">
        <v>0</v>
      </c>
    </row>
    <row r="15686" spans="1:11" x14ac:dyDescent="0.3">
      <c r="A15686" t="s">
        <v>9553</v>
      </c>
      <c r="B15686">
        <v>5860754594</v>
      </c>
      <c r="C15686">
        <v>14</v>
      </c>
      <c r="D15686" t="s">
        <v>15630</v>
      </c>
      <c r="E15686" t="s">
        <v>13</v>
      </c>
      <c r="F15686" t="s">
        <v>16</v>
      </c>
      <c r="G15686">
        <v>4346</v>
      </c>
      <c r="H15686">
        <v>444</v>
      </c>
      <c r="I15686">
        <v>166</v>
      </c>
      <c r="J15686">
        <v>4</v>
      </c>
      <c r="K15686">
        <v>1</v>
      </c>
    </row>
    <row r="15687" spans="1:11" x14ac:dyDescent="0.3">
      <c r="A15687" t="s">
        <v>9553</v>
      </c>
      <c r="B15687">
        <v>5587179663</v>
      </c>
      <c r="C15687">
        <v>60</v>
      </c>
      <c r="D15687" t="s">
        <v>15631</v>
      </c>
      <c r="E15687" t="s">
        <v>13</v>
      </c>
      <c r="F15687" t="s">
        <v>16</v>
      </c>
      <c r="G15687">
        <v>8656</v>
      </c>
      <c r="H15687">
        <v>3730</v>
      </c>
      <c r="I15687">
        <v>986</v>
      </c>
      <c r="J15687">
        <v>59</v>
      </c>
      <c r="K15687">
        <v>3</v>
      </c>
    </row>
    <row r="15688" spans="1:11" x14ac:dyDescent="0.3">
      <c r="A15688" t="s">
        <v>9553</v>
      </c>
      <c r="B15688">
        <v>9562046922</v>
      </c>
      <c r="C15688">
        <v>37</v>
      </c>
      <c r="D15688" t="s">
        <v>15632</v>
      </c>
      <c r="E15688" t="s">
        <v>13</v>
      </c>
      <c r="F15688" t="s">
        <v>16</v>
      </c>
      <c r="G15688">
        <v>7691</v>
      </c>
      <c r="H15688">
        <v>2364</v>
      </c>
      <c r="I15688">
        <v>544</v>
      </c>
      <c r="J15688">
        <v>36</v>
      </c>
      <c r="K15688">
        <v>14</v>
      </c>
    </row>
    <row r="15689" spans="1:11" x14ac:dyDescent="0.3">
      <c r="A15689" t="s">
        <v>9553</v>
      </c>
      <c r="B15689">
        <v>5952927647</v>
      </c>
      <c r="C15689">
        <v>36</v>
      </c>
      <c r="D15689" t="s">
        <v>15633</v>
      </c>
      <c r="E15689" t="s">
        <v>13</v>
      </c>
      <c r="F15689" t="s">
        <v>16</v>
      </c>
      <c r="G15689">
        <v>2693</v>
      </c>
      <c r="H15689">
        <v>407</v>
      </c>
      <c r="I15689">
        <v>68</v>
      </c>
      <c r="J15689">
        <v>4</v>
      </c>
      <c r="K15689">
        <v>1</v>
      </c>
    </row>
    <row r="15690" spans="1:11" x14ac:dyDescent="0.3">
      <c r="A15690" t="s">
        <v>9553</v>
      </c>
      <c r="B15690">
        <v>4514775649</v>
      </c>
      <c r="C15690">
        <v>29</v>
      </c>
      <c r="D15690" t="s">
        <v>15634</v>
      </c>
      <c r="E15690" t="s">
        <v>13</v>
      </c>
      <c r="F15690" t="s">
        <v>16</v>
      </c>
      <c r="G15690">
        <v>4571</v>
      </c>
      <c r="H15690">
        <v>2031</v>
      </c>
      <c r="I15690">
        <v>558</v>
      </c>
      <c r="J15690">
        <v>29</v>
      </c>
      <c r="K15690">
        <v>1</v>
      </c>
    </row>
    <row r="15691" spans="1:11" x14ac:dyDescent="0.3">
      <c r="A15691" t="s">
        <v>9553</v>
      </c>
      <c r="B15691">
        <v>6458911951</v>
      </c>
      <c r="C15691">
        <v>14</v>
      </c>
      <c r="D15691" t="s">
        <v>15635</v>
      </c>
      <c r="E15691" t="s">
        <v>13</v>
      </c>
      <c r="F15691" t="s">
        <v>39</v>
      </c>
      <c r="G15691">
        <v>6064</v>
      </c>
      <c r="H15691">
        <v>824</v>
      </c>
      <c r="I15691">
        <v>121</v>
      </c>
      <c r="J15691">
        <v>6</v>
      </c>
      <c r="K15691">
        <v>1</v>
      </c>
    </row>
    <row r="15692" spans="1:11" x14ac:dyDescent="0.3">
      <c r="A15692" t="s">
        <v>9553</v>
      </c>
      <c r="B15692">
        <v>3134942591</v>
      </c>
      <c r="C15692">
        <v>16</v>
      </c>
      <c r="D15692" t="s">
        <v>15636</v>
      </c>
      <c r="E15692" t="s">
        <v>13</v>
      </c>
      <c r="F15692" t="s">
        <v>16</v>
      </c>
      <c r="G15692">
        <v>5841</v>
      </c>
      <c r="H15692">
        <v>79</v>
      </c>
      <c r="I15692">
        <v>23</v>
      </c>
      <c r="J15692">
        <v>1</v>
      </c>
      <c r="K15692">
        <v>0</v>
      </c>
    </row>
    <row r="15693" spans="1:11" x14ac:dyDescent="0.3">
      <c r="A15693" t="s">
        <v>9553</v>
      </c>
      <c r="B15693">
        <v>7282358583</v>
      </c>
      <c r="C15693">
        <v>60</v>
      </c>
      <c r="D15693" t="s">
        <v>15637</v>
      </c>
      <c r="E15693" t="s">
        <v>13</v>
      </c>
      <c r="F15693" t="s">
        <v>16</v>
      </c>
      <c r="G15693">
        <v>4342</v>
      </c>
      <c r="H15693">
        <v>1650</v>
      </c>
      <c r="I15693">
        <v>301</v>
      </c>
      <c r="J15693">
        <v>31</v>
      </c>
      <c r="K15693">
        <v>3</v>
      </c>
    </row>
    <row r="15694" spans="1:11" x14ac:dyDescent="0.3">
      <c r="A15694" t="s">
        <v>9553</v>
      </c>
      <c r="B15694">
        <v>4620370740</v>
      </c>
      <c r="C15694">
        <v>53</v>
      </c>
      <c r="D15694" t="s">
        <v>15638</v>
      </c>
      <c r="E15694" t="s">
        <v>25</v>
      </c>
      <c r="F15694" t="s">
        <v>16</v>
      </c>
      <c r="G15694">
        <v>4576</v>
      </c>
      <c r="H15694">
        <v>1452</v>
      </c>
      <c r="I15694">
        <v>437</v>
      </c>
      <c r="J15694">
        <v>15</v>
      </c>
      <c r="K15694">
        <v>5</v>
      </c>
    </row>
    <row r="15695" spans="1:11" x14ac:dyDescent="0.3">
      <c r="A15695" t="s">
        <v>9553</v>
      </c>
      <c r="B15695">
        <v>9134209936</v>
      </c>
      <c r="C15695">
        <v>46</v>
      </c>
      <c r="D15695" t="s">
        <v>15639</v>
      </c>
      <c r="E15695" t="s">
        <v>13</v>
      </c>
      <c r="F15695" t="s">
        <v>16</v>
      </c>
      <c r="G15695">
        <v>871</v>
      </c>
      <c r="H15695">
        <v>353</v>
      </c>
      <c r="I15695">
        <v>94</v>
      </c>
      <c r="J15695">
        <v>3</v>
      </c>
      <c r="K15695">
        <v>0</v>
      </c>
    </row>
    <row r="15696" spans="1:11" x14ac:dyDescent="0.3">
      <c r="A15696" t="s">
        <v>9553</v>
      </c>
      <c r="B15696">
        <v>7816013569</v>
      </c>
      <c r="C15696">
        <v>33</v>
      </c>
      <c r="D15696" t="s">
        <v>15640</v>
      </c>
      <c r="E15696" t="s">
        <v>13</v>
      </c>
      <c r="F15696" t="s">
        <v>16</v>
      </c>
      <c r="G15696">
        <v>1368</v>
      </c>
      <c r="H15696">
        <v>495</v>
      </c>
      <c r="I15696">
        <v>108</v>
      </c>
      <c r="J15696">
        <v>6</v>
      </c>
      <c r="K15696">
        <v>2</v>
      </c>
    </row>
    <row r="15697" spans="1:11" x14ac:dyDescent="0.3">
      <c r="A15697" t="s">
        <v>9553</v>
      </c>
      <c r="B15697">
        <v>3848227347</v>
      </c>
      <c r="C15697">
        <v>23</v>
      </c>
      <c r="D15697" t="s">
        <v>15641</v>
      </c>
      <c r="E15697" t="s">
        <v>13</v>
      </c>
      <c r="F15697" t="s">
        <v>16</v>
      </c>
      <c r="G15697">
        <v>7085</v>
      </c>
      <c r="H15697">
        <v>1369</v>
      </c>
      <c r="I15697">
        <v>153</v>
      </c>
      <c r="J15697">
        <v>31</v>
      </c>
      <c r="K15697">
        <v>2</v>
      </c>
    </row>
    <row r="15698" spans="1:11" x14ac:dyDescent="0.3">
      <c r="A15698" t="s">
        <v>9553</v>
      </c>
      <c r="B15698">
        <v>9880822248</v>
      </c>
      <c r="C15698">
        <v>40</v>
      </c>
      <c r="D15698" t="s">
        <v>15642</v>
      </c>
      <c r="E15698" t="s">
        <v>13</v>
      </c>
      <c r="F15698" t="s">
        <v>16</v>
      </c>
      <c r="G15698">
        <v>4763</v>
      </c>
      <c r="H15698">
        <v>777</v>
      </c>
      <c r="I15698">
        <v>93</v>
      </c>
      <c r="J15698">
        <v>16</v>
      </c>
      <c r="K15698">
        <v>5</v>
      </c>
    </row>
    <row r="15699" spans="1:11" x14ac:dyDescent="0.3">
      <c r="A15699" t="s">
        <v>9553</v>
      </c>
      <c r="B15699">
        <v>3481625223</v>
      </c>
      <c r="C15699">
        <v>36</v>
      </c>
      <c r="D15699" t="s">
        <v>15643</v>
      </c>
      <c r="E15699" t="s">
        <v>25</v>
      </c>
      <c r="F15699" t="s">
        <v>16</v>
      </c>
      <c r="G15699">
        <v>3017</v>
      </c>
      <c r="H15699">
        <v>559</v>
      </c>
      <c r="I15699">
        <v>99</v>
      </c>
      <c r="J15699">
        <v>1</v>
      </c>
      <c r="K15699">
        <v>0</v>
      </c>
    </row>
    <row r="15700" spans="1:11" x14ac:dyDescent="0.3">
      <c r="A15700" t="s">
        <v>9553</v>
      </c>
      <c r="B15700">
        <v>3461674038</v>
      </c>
      <c r="C15700">
        <v>6</v>
      </c>
      <c r="D15700" t="s">
        <v>15644</v>
      </c>
      <c r="E15700" t="s">
        <v>13</v>
      </c>
      <c r="F15700" t="s">
        <v>16</v>
      </c>
      <c r="G15700">
        <v>4290</v>
      </c>
      <c r="H15700">
        <v>775</v>
      </c>
      <c r="I15700">
        <v>224</v>
      </c>
      <c r="J15700">
        <v>5</v>
      </c>
      <c r="K15700">
        <v>2</v>
      </c>
    </row>
    <row r="15701" spans="1:11" x14ac:dyDescent="0.3">
      <c r="A15701" t="s">
        <v>9553</v>
      </c>
      <c r="B15701">
        <v>6409144366</v>
      </c>
      <c r="C15701">
        <v>5</v>
      </c>
      <c r="D15701" t="s">
        <v>15645</v>
      </c>
      <c r="E15701" t="s">
        <v>13</v>
      </c>
      <c r="F15701" t="s">
        <v>16</v>
      </c>
      <c r="G15701">
        <v>1218</v>
      </c>
      <c r="H15701">
        <v>78</v>
      </c>
      <c r="I15701">
        <v>11</v>
      </c>
      <c r="J15701">
        <v>1</v>
      </c>
      <c r="K15701">
        <v>0</v>
      </c>
    </row>
    <row r="15702" spans="1:11" x14ac:dyDescent="0.3">
      <c r="A15702" t="s">
        <v>9553</v>
      </c>
      <c r="B15702">
        <v>2412133970</v>
      </c>
      <c r="C15702">
        <v>34</v>
      </c>
      <c r="D15702" t="s">
        <v>15646</v>
      </c>
      <c r="E15702" t="s">
        <v>13</v>
      </c>
      <c r="F15702" t="s">
        <v>16</v>
      </c>
      <c r="G15702">
        <v>7722</v>
      </c>
      <c r="H15702">
        <v>871</v>
      </c>
      <c r="I15702">
        <v>319</v>
      </c>
      <c r="J15702">
        <v>11</v>
      </c>
      <c r="K15702">
        <v>4</v>
      </c>
    </row>
    <row r="15703" spans="1:11" x14ac:dyDescent="0.3">
      <c r="A15703" t="s">
        <v>9553</v>
      </c>
      <c r="B15703">
        <v>5959397653</v>
      </c>
      <c r="C15703">
        <v>46</v>
      </c>
      <c r="D15703" t="s">
        <v>15647</v>
      </c>
      <c r="E15703" t="s">
        <v>13</v>
      </c>
      <c r="F15703" t="s">
        <v>16</v>
      </c>
      <c r="G15703">
        <v>8236</v>
      </c>
      <c r="H15703">
        <v>1366</v>
      </c>
      <c r="I15703">
        <v>361</v>
      </c>
      <c r="J15703">
        <v>10</v>
      </c>
      <c r="K15703">
        <v>3</v>
      </c>
    </row>
    <row r="15704" spans="1:11" x14ac:dyDescent="0.3">
      <c r="A15704" t="s">
        <v>9553</v>
      </c>
      <c r="B15704">
        <v>8929900894</v>
      </c>
      <c r="C15704">
        <v>46</v>
      </c>
      <c r="D15704" t="s">
        <v>15648</v>
      </c>
      <c r="E15704" t="s">
        <v>13</v>
      </c>
      <c r="F15704" t="s">
        <v>16</v>
      </c>
      <c r="G15704">
        <v>7045</v>
      </c>
      <c r="H15704">
        <v>33</v>
      </c>
      <c r="I15704">
        <v>11</v>
      </c>
      <c r="J15704">
        <v>0</v>
      </c>
      <c r="K15704">
        <v>0</v>
      </c>
    </row>
    <row r="15705" spans="1:11" x14ac:dyDescent="0.3">
      <c r="A15705" t="s">
        <v>9553</v>
      </c>
      <c r="B15705">
        <v>7258294976</v>
      </c>
      <c r="C15705">
        <v>33</v>
      </c>
      <c r="D15705" t="s">
        <v>15649</v>
      </c>
      <c r="E15705" t="s">
        <v>13</v>
      </c>
      <c r="F15705" t="s">
        <v>16</v>
      </c>
      <c r="G15705">
        <v>2640</v>
      </c>
      <c r="H15705">
        <v>8</v>
      </c>
      <c r="I15705">
        <v>3</v>
      </c>
      <c r="J15705">
        <v>0</v>
      </c>
      <c r="K15705">
        <v>0</v>
      </c>
    </row>
    <row r="15706" spans="1:11" x14ac:dyDescent="0.3">
      <c r="A15706" t="s">
        <v>9553</v>
      </c>
      <c r="B15706">
        <v>4452602628</v>
      </c>
      <c r="C15706">
        <v>11</v>
      </c>
      <c r="D15706" t="s">
        <v>15650</v>
      </c>
      <c r="E15706" t="s">
        <v>13</v>
      </c>
      <c r="F15706" t="s">
        <v>16</v>
      </c>
      <c r="G15706">
        <v>4295</v>
      </c>
      <c r="H15706">
        <v>1220</v>
      </c>
      <c r="I15706">
        <v>142</v>
      </c>
      <c r="J15706">
        <v>3</v>
      </c>
      <c r="K15706">
        <v>1</v>
      </c>
    </row>
    <row r="15707" spans="1:11" x14ac:dyDescent="0.3">
      <c r="A15707" t="s">
        <v>9553</v>
      </c>
      <c r="B15707">
        <v>5444265973</v>
      </c>
      <c r="C15707">
        <v>21</v>
      </c>
      <c r="D15707" t="s">
        <v>15651</v>
      </c>
      <c r="E15707" t="s">
        <v>13</v>
      </c>
      <c r="F15707" t="s">
        <v>16</v>
      </c>
      <c r="G15707">
        <v>8528</v>
      </c>
      <c r="H15707">
        <v>45</v>
      </c>
      <c r="I15707">
        <v>4</v>
      </c>
      <c r="J15707">
        <v>1</v>
      </c>
      <c r="K15707">
        <v>0</v>
      </c>
    </row>
    <row r="15708" spans="1:11" x14ac:dyDescent="0.3">
      <c r="A15708" t="s">
        <v>9553</v>
      </c>
      <c r="B15708">
        <v>7474556711</v>
      </c>
      <c r="C15708">
        <v>19</v>
      </c>
      <c r="D15708" t="s">
        <v>15652</v>
      </c>
      <c r="E15708" t="s">
        <v>13</v>
      </c>
      <c r="F15708" t="s">
        <v>16</v>
      </c>
      <c r="G15708">
        <v>613</v>
      </c>
      <c r="H15708">
        <v>152</v>
      </c>
      <c r="I15708">
        <v>42</v>
      </c>
      <c r="J15708">
        <v>3</v>
      </c>
      <c r="K15708">
        <v>0</v>
      </c>
    </row>
    <row r="15709" spans="1:11" x14ac:dyDescent="0.3">
      <c r="A15709" t="s">
        <v>9553</v>
      </c>
      <c r="B15709">
        <v>8138283371</v>
      </c>
      <c r="C15709">
        <v>22</v>
      </c>
      <c r="D15709" t="s">
        <v>15653</v>
      </c>
      <c r="E15709" t="s">
        <v>13</v>
      </c>
      <c r="F15709" t="s">
        <v>16</v>
      </c>
      <c r="G15709">
        <v>2167</v>
      </c>
      <c r="H15709">
        <v>764</v>
      </c>
      <c r="I15709">
        <v>57</v>
      </c>
      <c r="J15709">
        <v>15</v>
      </c>
      <c r="K15709">
        <v>4</v>
      </c>
    </row>
    <row r="15710" spans="1:11" x14ac:dyDescent="0.3">
      <c r="A15710" t="s">
        <v>9553</v>
      </c>
      <c r="B15710">
        <v>4147443181</v>
      </c>
      <c r="C15710">
        <v>27</v>
      </c>
      <c r="D15710" t="s">
        <v>15654</v>
      </c>
      <c r="E15710" t="s">
        <v>13</v>
      </c>
      <c r="F15710" t="s">
        <v>16</v>
      </c>
      <c r="G15710">
        <v>3709</v>
      </c>
      <c r="H15710">
        <v>578</v>
      </c>
      <c r="I15710">
        <v>92</v>
      </c>
      <c r="J15710">
        <v>7</v>
      </c>
      <c r="K15710">
        <v>2</v>
      </c>
    </row>
    <row r="15711" spans="1:11" x14ac:dyDescent="0.3">
      <c r="A15711" t="s">
        <v>9553</v>
      </c>
      <c r="B15711">
        <v>5748376504</v>
      </c>
      <c r="C15711">
        <v>17</v>
      </c>
      <c r="D15711" t="s">
        <v>15655</v>
      </c>
      <c r="E15711" t="s">
        <v>13</v>
      </c>
      <c r="F15711" t="s">
        <v>16</v>
      </c>
      <c r="G15711">
        <v>5157</v>
      </c>
      <c r="H15711">
        <v>832</v>
      </c>
      <c r="I15711">
        <v>318</v>
      </c>
      <c r="J15711">
        <v>0</v>
      </c>
      <c r="K15711">
        <v>0</v>
      </c>
    </row>
    <row r="15712" spans="1:11" x14ac:dyDescent="0.3">
      <c r="A15712" t="s">
        <v>9553</v>
      </c>
      <c r="B15712">
        <v>8758100755</v>
      </c>
      <c r="C15712">
        <v>56</v>
      </c>
      <c r="D15712" t="s">
        <v>15656</v>
      </c>
      <c r="E15712" t="s">
        <v>13</v>
      </c>
      <c r="F15712" t="s">
        <v>16</v>
      </c>
      <c r="G15712">
        <v>5415</v>
      </c>
      <c r="H15712">
        <v>1163</v>
      </c>
      <c r="I15712">
        <v>53</v>
      </c>
      <c r="J15712">
        <v>26</v>
      </c>
      <c r="K15712">
        <v>4</v>
      </c>
    </row>
    <row r="15713" spans="1:11" x14ac:dyDescent="0.3">
      <c r="A15713" t="s">
        <v>9553</v>
      </c>
      <c r="B15713">
        <v>2579812512</v>
      </c>
      <c r="C15713">
        <v>21</v>
      </c>
      <c r="D15713" t="s">
        <v>15657</v>
      </c>
      <c r="E15713" t="s">
        <v>13</v>
      </c>
      <c r="F15713" t="s">
        <v>16</v>
      </c>
      <c r="G15713">
        <v>4974</v>
      </c>
      <c r="H15713">
        <v>12</v>
      </c>
      <c r="I15713">
        <v>4</v>
      </c>
      <c r="J15713">
        <v>0</v>
      </c>
      <c r="K15713">
        <v>0</v>
      </c>
    </row>
    <row r="15714" spans="1:11" x14ac:dyDescent="0.3">
      <c r="A15714" t="s">
        <v>9553</v>
      </c>
      <c r="B15714">
        <v>6160012226</v>
      </c>
      <c r="C15714">
        <v>51</v>
      </c>
      <c r="D15714" t="s">
        <v>15658</v>
      </c>
      <c r="E15714" t="s">
        <v>13</v>
      </c>
      <c r="F15714" t="s">
        <v>16</v>
      </c>
      <c r="G15714">
        <v>6129</v>
      </c>
      <c r="H15714">
        <v>2689</v>
      </c>
      <c r="I15714">
        <v>449</v>
      </c>
      <c r="J15714">
        <v>63</v>
      </c>
      <c r="K15714">
        <v>10</v>
      </c>
    </row>
    <row r="15715" spans="1:11" x14ac:dyDescent="0.3">
      <c r="A15715" t="s">
        <v>9553</v>
      </c>
      <c r="B15715">
        <v>3981231109</v>
      </c>
      <c r="C15715">
        <v>11</v>
      </c>
      <c r="D15715" t="s">
        <v>15659</v>
      </c>
      <c r="E15715" t="s">
        <v>13</v>
      </c>
      <c r="F15715" t="s">
        <v>16</v>
      </c>
      <c r="G15715">
        <v>92</v>
      </c>
      <c r="H15715">
        <v>39</v>
      </c>
      <c r="I15715">
        <v>2</v>
      </c>
      <c r="J15715">
        <v>0</v>
      </c>
      <c r="K15715">
        <v>0</v>
      </c>
    </row>
    <row r="15716" spans="1:11" x14ac:dyDescent="0.3">
      <c r="A15716" t="s">
        <v>9553</v>
      </c>
      <c r="B15716">
        <v>2462805825</v>
      </c>
      <c r="C15716">
        <v>9</v>
      </c>
      <c r="D15716" t="s">
        <v>15660</v>
      </c>
      <c r="E15716" t="s">
        <v>13</v>
      </c>
      <c r="F15716" t="s">
        <v>16</v>
      </c>
      <c r="G15716">
        <v>5544</v>
      </c>
      <c r="H15716">
        <v>877</v>
      </c>
      <c r="I15716">
        <v>299</v>
      </c>
      <c r="J15716">
        <v>2</v>
      </c>
      <c r="K15716">
        <v>1</v>
      </c>
    </row>
    <row r="15717" spans="1:11" x14ac:dyDescent="0.3">
      <c r="A15717" t="s">
        <v>9553</v>
      </c>
      <c r="B15717">
        <v>3198151575</v>
      </c>
      <c r="C15717">
        <v>20</v>
      </c>
      <c r="D15717" t="s">
        <v>15661</v>
      </c>
      <c r="E15717" t="s">
        <v>13</v>
      </c>
      <c r="F15717" t="s">
        <v>16</v>
      </c>
      <c r="G15717">
        <v>3731</v>
      </c>
      <c r="H15717">
        <v>1342</v>
      </c>
      <c r="I15717">
        <v>217</v>
      </c>
      <c r="J15717">
        <v>19</v>
      </c>
      <c r="K15717">
        <v>6</v>
      </c>
    </row>
    <row r="15718" spans="1:11" x14ac:dyDescent="0.3">
      <c r="A15718" t="s">
        <v>9553</v>
      </c>
      <c r="B15718">
        <v>9978623727</v>
      </c>
      <c r="C15718">
        <v>46</v>
      </c>
      <c r="D15718" t="s">
        <v>15662</v>
      </c>
      <c r="E15718" t="s">
        <v>13</v>
      </c>
      <c r="F15718" t="s">
        <v>16</v>
      </c>
      <c r="G15718">
        <v>1998</v>
      </c>
      <c r="H15718">
        <v>296</v>
      </c>
      <c r="I15718">
        <v>19</v>
      </c>
      <c r="J15718">
        <v>6</v>
      </c>
      <c r="K15718">
        <v>1</v>
      </c>
    </row>
    <row r="15719" spans="1:11" x14ac:dyDescent="0.3">
      <c r="A15719" t="s">
        <v>9553</v>
      </c>
      <c r="B15719">
        <v>3221462743</v>
      </c>
      <c r="C15719">
        <v>16</v>
      </c>
      <c r="D15719" t="s">
        <v>15663</v>
      </c>
      <c r="E15719" t="s">
        <v>13</v>
      </c>
      <c r="F15719" t="s">
        <v>16</v>
      </c>
      <c r="G15719">
        <v>8061</v>
      </c>
      <c r="H15719">
        <v>2000</v>
      </c>
      <c r="I15719">
        <v>445</v>
      </c>
      <c r="J15719">
        <v>49</v>
      </c>
      <c r="K15719">
        <v>12</v>
      </c>
    </row>
    <row r="15720" spans="1:11" x14ac:dyDescent="0.3">
      <c r="A15720" t="s">
        <v>9553</v>
      </c>
      <c r="B15720">
        <v>3026679831</v>
      </c>
      <c r="C15720">
        <v>15</v>
      </c>
      <c r="D15720" t="s">
        <v>15664</v>
      </c>
      <c r="E15720" t="s">
        <v>13</v>
      </c>
      <c r="F15720" t="s">
        <v>16</v>
      </c>
      <c r="G15720">
        <v>8817</v>
      </c>
      <c r="H15720">
        <v>2031</v>
      </c>
      <c r="I15720">
        <v>396</v>
      </c>
      <c r="J15720">
        <v>15</v>
      </c>
      <c r="K15720">
        <v>2</v>
      </c>
    </row>
    <row r="15721" spans="1:11" x14ac:dyDescent="0.3">
      <c r="A15721" t="s">
        <v>9553</v>
      </c>
      <c r="B15721">
        <v>8671528525</v>
      </c>
      <c r="C15721">
        <v>54</v>
      </c>
      <c r="D15721" t="s">
        <v>15665</v>
      </c>
      <c r="E15721" t="s">
        <v>13</v>
      </c>
      <c r="F15721" t="s">
        <v>16</v>
      </c>
      <c r="G15721">
        <v>4343</v>
      </c>
      <c r="H15721">
        <v>495</v>
      </c>
      <c r="I15721">
        <v>54</v>
      </c>
      <c r="J15721">
        <v>3</v>
      </c>
      <c r="K15721">
        <v>1</v>
      </c>
    </row>
    <row r="15722" spans="1:11" x14ac:dyDescent="0.3">
      <c r="A15722" t="s">
        <v>9553</v>
      </c>
      <c r="B15722">
        <v>7336732267</v>
      </c>
      <c r="C15722">
        <v>37</v>
      </c>
      <c r="D15722" t="s">
        <v>15666</v>
      </c>
      <c r="E15722" t="s">
        <v>13</v>
      </c>
      <c r="F15722" t="s">
        <v>16</v>
      </c>
      <c r="G15722">
        <v>7987</v>
      </c>
      <c r="H15722">
        <v>515</v>
      </c>
      <c r="I15722">
        <v>67</v>
      </c>
      <c r="J15722">
        <v>9</v>
      </c>
      <c r="K15722">
        <v>1</v>
      </c>
    </row>
    <row r="15723" spans="1:11" x14ac:dyDescent="0.3">
      <c r="A15723" t="s">
        <v>9553</v>
      </c>
      <c r="B15723">
        <v>8856724668</v>
      </c>
      <c r="C15723">
        <v>31</v>
      </c>
      <c r="D15723" t="s">
        <v>15667</v>
      </c>
      <c r="E15723" t="s">
        <v>13</v>
      </c>
      <c r="F15723" t="s">
        <v>16</v>
      </c>
      <c r="G15723">
        <v>9567</v>
      </c>
      <c r="H15723">
        <v>250</v>
      </c>
      <c r="I15723">
        <v>28</v>
      </c>
      <c r="J15723">
        <v>2</v>
      </c>
      <c r="K15723">
        <v>0</v>
      </c>
    </row>
    <row r="15724" spans="1:11" x14ac:dyDescent="0.3">
      <c r="A15724" t="s">
        <v>9553</v>
      </c>
      <c r="B15724">
        <v>2612633020</v>
      </c>
      <c r="C15724">
        <v>16</v>
      </c>
      <c r="D15724" t="s">
        <v>15668</v>
      </c>
      <c r="E15724" t="s">
        <v>25</v>
      </c>
      <c r="F15724" t="s">
        <v>16</v>
      </c>
      <c r="G15724">
        <v>4656</v>
      </c>
      <c r="H15724">
        <v>115</v>
      </c>
      <c r="I15724">
        <v>39</v>
      </c>
      <c r="J15724">
        <v>2</v>
      </c>
      <c r="K15724">
        <v>0</v>
      </c>
    </row>
    <row r="15725" spans="1:11" x14ac:dyDescent="0.3">
      <c r="A15725" t="s">
        <v>9553</v>
      </c>
      <c r="B15725">
        <v>2938435890</v>
      </c>
      <c r="C15725">
        <v>35</v>
      </c>
      <c r="D15725" t="s">
        <v>15669</v>
      </c>
      <c r="E15725" t="s">
        <v>13</v>
      </c>
      <c r="F15725" t="s">
        <v>16</v>
      </c>
      <c r="G15725">
        <v>6106</v>
      </c>
      <c r="H15725">
        <v>801</v>
      </c>
      <c r="I15725">
        <v>193</v>
      </c>
      <c r="J15725">
        <v>11</v>
      </c>
      <c r="K15725">
        <v>2</v>
      </c>
    </row>
    <row r="15726" spans="1:11" x14ac:dyDescent="0.3">
      <c r="A15726" t="s">
        <v>9553</v>
      </c>
      <c r="B15726">
        <v>3169058100</v>
      </c>
      <c r="C15726">
        <v>9</v>
      </c>
      <c r="D15726" t="s">
        <v>15670</v>
      </c>
      <c r="E15726" t="s">
        <v>13</v>
      </c>
      <c r="F15726" t="s">
        <v>16</v>
      </c>
      <c r="G15726">
        <v>4096</v>
      </c>
      <c r="H15726">
        <v>1220</v>
      </c>
      <c r="I15726">
        <v>261</v>
      </c>
      <c r="J15726">
        <v>14</v>
      </c>
      <c r="K15726">
        <v>5</v>
      </c>
    </row>
    <row r="15727" spans="1:11" x14ac:dyDescent="0.3">
      <c r="A15727" t="s">
        <v>9553</v>
      </c>
      <c r="B15727">
        <v>5243928410</v>
      </c>
      <c r="C15727">
        <v>29</v>
      </c>
      <c r="D15727" t="s">
        <v>15671</v>
      </c>
      <c r="E15727" t="s">
        <v>13</v>
      </c>
      <c r="F15727" t="s">
        <v>16</v>
      </c>
      <c r="G15727">
        <v>4257</v>
      </c>
      <c r="H15727">
        <v>1872</v>
      </c>
      <c r="I15727">
        <v>28</v>
      </c>
      <c r="J15727">
        <v>32</v>
      </c>
      <c r="K15727">
        <v>13</v>
      </c>
    </row>
    <row r="15728" spans="1:11" x14ac:dyDescent="0.3">
      <c r="A15728" t="s">
        <v>9553</v>
      </c>
      <c r="B15728">
        <v>9050390206</v>
      </c>
      <c r="C15728">
        <v>7</v>
      </c>
      <c r="D15728" t="s">
        <v>15672</v>
      </c>
      <c r="E15728" t="s">
        <v>13</v>
      </c>
      <c r="F15728" t="s">
        <v>16</v>
      </c>
      <c r="G15728">
        <v>3697</v>
      </c>
      <c r="H15728">
        <v>1506</v>
      </c>
      <c r="I15728">
        <v>331</v>
      </c>
      <c r="J15728">
        <v>21</v>
      </c>
      <c r="K15728">
        <v>8</v>
      </c>
    </row>
    <row r="15729" spans="1:11" x14ac:dyDescent="0.3">
      <c r="A15729" t="s">
        <v>9553</v>
      </c>
      <c r="B15729">
        <v>4413558557</v>
      </c>
      <c r="C15729">
        <v>46</v>
      </c>
      <c r="D15729" t="s">
        <v>15673</v>
      </c>
      <c r="E15729" t="s">
        <v>13</v>
      </c>
      <c r="F15729" t="s">
        <v>16</v>
      </c>
      <c r="G15729">
        <v>6802</v>
      </c>
      <c r="H15729">
        <v>1544</v>
      </c>
      <c r="I15729">
        <v>62</v>
      </c>
      <c r="J15729">
        <v>27</v>
      </c>
      <c r="K15729">
        <v>4</v>
      </c>
    </row>
    <row r="15730" spans="1:11" x14ac:dyDescent="0.3">
      <c r="A15730" t="s">
        <v>9553</v>
      </c>
      <c r="B15730">
        <v>5196919942</v>
      </c>
      <c r="C15730">
        <v>25</v>
      </c>
      <c r="D15730" t="s">
        <v>15674</v>
      </c>
      <c r="E15730" t="s">
        <v>13</v>
      </c>
      <c r="F15730" t="s">
        <v>16</v>
      </c>
      <c r="G15730">
        <v>9226</v>
      </c>
      <c r="H15730">
        <v>646</v>
      </c>
      <c r="I15730">
        <v>43</v>
      </c>
      <c r="J15730">
        <v>0</v>
      </c>
      <c r="K15730">
        <v>0</v>
      </c>
    </row>
    <row r="15731" spans="1:11" x14ac:dyDescent="0.3">
      <c r="A15731" t="s">
        <v>9553</v>
      </c>
      <c r="B15731">
        <v>4024152591</v>
      </c>
      <c r="C15731">
        <v>49</v>
      </c>
      <c r="D15731" t="s">
        <v>15675</v>
      </c>
      <c r="E15731" t="s">
        <v>13</v>
      </c>
      <c r="F15731" t="s">
        <v>16</v>
      </c>
      <c r="G15731">
        <v>5694</v>
      </c>
      <c r="H15731">
        <v>512</v>
      </c>
      <c r="I15731">
        <v>103</v>
      </c>
      <c r="J15731">
        <v>8</v>
      </c>
      <c r="K15731">
        <v>3</v>
      </c>
    </row>
    <row r="15732" spans="1:11" x14ac:dyDescent="0.3">
      <c r="A15732" t="s">
        <v>9553</v>
      </c>
      <c r="B15732">
        <v>9639348125</v>
      </c>
      <c r="C15732">
        <v>28</v>
      </c>
      <c r="D15732" t="s">
        <v>15676</v>
      </c>
      <c r="E15732" t="s">
        <v>13</v>
      </c>
      <c r="F15732" t="s">
        <v>16</v>
      </c>
      <c r="G15732">
        <v>479</v>
      </c>
      <c r="H15732">
        <v>115</v>
      </c>
      <c r="I15732">
        <v>19</v>
      </c>
      <c r="J15732">
        <v>2</v>
      </c>
      <c r="K15732">
        <v>0</v>
      </c>
    </row>
    <row r="15733" spans="1:11" x14ac:dyDescent="0.3">
      <c r="A15733" t="s">
        <v>9553</v>
      </c>
      <c r="B15733">
        <v>2277780322</v>
      </c>
      <c r="C15733">
        <v>31</v>
      </c>
      <c r="D15733" t="s">
        <v>15677</v>
      </c>
      <c r="E15733" t="s">
        <v>25</v>
      </c>
      <c r="F15733" t="s">
        <v>16</v>
      </c>
      <c r="G15733">
        <v>9032</v>
      </c>
      <c r="H15733">
        <v>1820</v>
      </c>
      <c r="I15733">
        <v>238</v>
      </c>
      <c r="J15733">
        <v>25</v>
      </c>
      <c r="K15733">
        <v>0</v>
      </c>
    </row>
    <row r="15734" spans="1:11" x14ac:dyDescent="0.3">
      <c r="A15734" t="s">
        <v>9553</v>
      </c>
      <c r="B15734">
        <v>9523248642</v>
      </c>
      <c r="C15734">
        <v>56</v>
      </c>
      <c r="D15734" t="s">
        <v>15678</v>
      </c>
      <c r="E15734" t="s">
        <v>13</v>
      </c>
      <c r="F15734" t="s">
        <v>16</v>
      </c>
      <c r="G15734">
        <v>6086</v>
      </c>
      <c r="H15734">
        <v>319</v>
      </c>
      <c r="I15734">
        <v>115</v>
      </c>
      <c r="J15734">
        <v>1</v>
      </c>
      <c r="K15734">
        <v>0</v>
      </c>
    </row>
    <row r="15735" spans="1:11" x14ac:dyDescent="0.3">
      <c r="A15735" t="s">
        <v>9553</v>
      </c>
      <c r="B15735">
        <v>3052278767</v>
      </c>
      <c r="C15735">
        <v>31</v>
      </c>
      <c r="D15735" t="s">
        <v>15679</v>
      </c>
      <c r="E15735" t="s">
        <v>13</v>
      </c>
      <c r="F15735" t="s">
        <v>16</v>
      </c>
      <c r="G15735">
        <v>889</v>
      </c>
      <c r="H15735">
        <v>171</v>
      </c>
      <c r="I15735">
        <v>20</v>
      </c>
      <c r="J15735">
        <v>2</v>
      </c>
      <c r="K15735">
        <v>1</v>
      </c>
    </row>
    <row r="15736" spans="1:11" x14ac:dyDescent="0.3">
      <c r="A15736" t="s">
        <v>9553</v>
      </c>
      <c r="B15736">
        <v>2712708745</v>
      </c>
      <c r="C15736">
        <v>46</v>
      </c>
      <c r="D15736" t="s">
        <v>15680</v>
      </c>
      <c r="E15736" t="s">
        <v>13</v>
      </c>
      <c r="F15736" t="s">
        <v>16</v>
      </c>
      <c r="G15736">
        <v>800</v>
      </c>
      <c r="H15736">
        <v>26</v>
      </c>
      <c r="I15736">
        <v>0</v>
      </c>
      <c r="J15736">
        <v>0</v>
      </c>
      <c r="K15736">
        <v>0</v>
      </c>
    </row>
    <row r="15737" spans="1:11" x14ac:dyDescent="0.3">
      <c r="A15737" t="s">
        <v>9553</v>
      </c>
      <c r="B15737">
        <v>5084828899</v>
      </c>
      <c r="C15737">
        <v>45</v>
      </c>
      <c r="D15737" t="s">
        <v>15681</v>
      </c>
      <c r="E15737" t="s">
        <v>13</v>
      </c>
      <c r="F15737" t="s">
        <v>16</v>
      </c>
      <c r="G15737">
        <v>6232</v>
      </c>
      <c r="H15737">
        <v>1952</v>
      </c>
      <c r="I15737">
        <v>115</v>
      </c>
      <c r="J15737">
        <v>37</v>
      </c>
      <c r="K15737">
        <v>13</v>
      </c>
    </row>
    <row r="15738" spans="1:11" x14ac:dyDescent="0.3">
      <c r="A15738" t="s">
        <v>9553</v>
      </c>
      <c r="B15738">
        <v>5620238833</v>
      </c>
      <c r="C15738">
        <v>13</v>
      </c>
      <c r="D15738" t="s">
        <v>15682</v>
      </c>
      <c r="E15738" t="s">
        <v>13</v>
      </c>
      <c r="F15738" t="s">
        <v>16</v>
      </c>
      <c r="G15738">
        <v>6806</v>
      </c>
      <c r="H15738">
        <v>908</v>
      </c>
      <c r="I15738">
        <v>41</v>
      </c>
      <c r="J15738">
        <v>6</v>
      </c>
      <c r="K15738">
        <v>2</v>
      </c>
    </row>
    <row r="15739" spans="1:11" x14ac:dyDescent="0.3">
      <c r="A15739" t="s">
        <v>9553</v>
      </c>
      <c r="B15739">
        <v>7075779383</v>
      </c>
      <c r="C15739">
        <v>29</v>
      </c>
      <c r="D15739" t="s">
        <v>15683</v>
      </c>
      <c r="E15739" t="s">
        <v>13</v>
      </c>
      <c r="F15739" t="s">
        <v>16</v>
      </c>
      <c r="G15739">
        <v>1912</v>
      </c>
      <c r="H15739">
        <v>632</v>
      </c>
      <c r="I15739">
        <v>181</v>
      </c>
      <c r="J15739">
        <v>3</v>
      </c>
      <c r="K15739">
        <v>0</v>
      </c>
    </row>
    <row r="15740" spans="1:11" x14ac:dyDescent="0.3">
      <c r="A15740" t="s">
        <v>9553</v>
      </c>
      <c r="B15740">
        <v>2170870067</v>
      </c>
      <c r="C15740">
        <v>43</v>
      </c>
      <c r="D15740" t="s">
        <v>15684</v>
      </c>
      <c r="E15740" t="s">
        <v>13</v>
      </c>
      <c r="F15740" t="s">
        <v>16</v>
      </c>
      <c r="G15740">
        <v>711</v>
      </c>
      <c r="H15740">
        <v>59</v>
      </c>
      <c r="I15740">
        <v>20</v>
      </c>
      <c r="J15740">
        <v>0</v>
      </c>
      <c r="K15740">
        <v>0</v>
      </c>
    </row>
    <row r="15741" spans="1:11" x14ac:dyDescent="0.3">
      <c r="A15741" t="s">
        <v>9553</v>
      </c>
      <c r="B15741">
        <v>7872689923</v>
      </c>
      <c r="C15741">
        <v>60</v>
      </c>
      <c r="D15741" t="s">
        <v>15685</v>
      </c>
      <c r="E15741" t="s">
        <v>13</v>
      </c>
      <c r="F15741" t="s">
        <v>16</v>
      </c>
      <c r="G15741">
        <v>5402</v>
      </c>
      <c r="H15741">
        <v>1324</v>
      </c>
      <c r="I15741">
        <v>400</v>
      </c>
      <c r="J15741">
        <v>24</v>
      </c>
      <c r="K15741">
        <v>7</v>
      </c>
    </row>
    <row r="15742" spans="1:11" x14ac:dyDescent="0.3">
      <c r="A15742" t="s">
        <v>9553</v>
      </c>
      <c r="B15742">
        <v>3933811718</v>
      </c>
      <c r="C15742">
        <v>26</v>
      </c>
      <c r="D15742" t="s">
        <v>15686</v>
      </c>
      <c r="E15742" t="s">
        <v>25</v>
      </c>
      <c r="F15742" t="s">
        <v>16</v>
      </c>
      <c r="G15742">
        <v>2355</v>
      </c>
      <c r="H15742">
        <v>188</v>
      </c>
      <c r="I15742">
        <v>54</v>
      </c>
      <c r="J15742">
        <v>2</v>
      </c>
      <c r="K15742">
        <v>1</v>
      </c>
    </row>
    <row r="15743" spans="1:11" x14ac:dyDescent="0.3">
      <c r="A15743" t="s">
        <v>9553</v>
      </c>
      <c r="B15743">
        <v>7279307922</v>
      </c>
      <c r="C15743">
        <v>5</v>
      </c>
      <c r="D15743" t="s">
        <v>15687</v>
      </c>
      <c r="E15743" t="s">
        <v>13</v>
      </c>
      <c r="F15743" t="s">
        <v>16</v>
      </c>
      <c r="G15743">
        <v>3269</v>
      </c>
      <c r="H15743">
        <v>726</v>
      </c>
      <c r="I15743">
        <v>71</v>
      </c>
      <c r="J15743">
        <v>1</v>
      </c>
      <c r="K15743">
        <v>0</v>
      </c>
    </row>
    <row r="15744" spans="1:11" x14ac:dyDescent="0.3">
      <c r="A15744" t="s">
        <v>9553</v>
      </c>
      <c r="B15744">
        <v>4807580557</v>
      </c>
      <c r="C15744">
        <v>59</v>
      </c>
      <c r="D15744" t="s">
        <v>15688</v>
      </c>
      <c r="E15744" t="s">
        <v>13</v>
      </c>
      <c r="F15744" t="s">
        <v>16</v>
      </c>
      <c r="G15744">
        <v>2707</v>
      </c>
      <c r="H15744">
        <v>583</v>
      </c>
      <c r="I15744">
        <v>15</v>
      </c>
      <c r="J15744">
        <v>7</v>
      </c>
      <c r="K15744">
        <v>2</v>
      </c>
    </row>
    <row r="15745" spans="1:11" x14ac:dyDescent="0.3">
      <c r="A15745" t="s">
        <v>9553</v>
      </c>
      <c r="B15745">
        <v>9153469017</v>
      </c>
      <c r="C15745">
        <v>51</v>
      </c>
      <c r="D15745" t="s">
        <v>15689</v>
      </c>
      <c r="E15745" t="s">
        <v>13</v>
      </c>
      <c r="F15745" t="s">
        <v>14</v>
      </c>
      <c r="G15745">
        <v>9097</v>
      </c>
      <c r="H15745">
        <v>942</v>
      </c>
      <c r="I15745">
        <v>71</v>
      </c>
      <c r="J15745">
        <v>20</v>
      </c>
      <c r="K15745">
        <v>7</v>
      </c>
    </row>
    <row r="15746" spans="1:11" x14ac:dyDescent="0.3">
      <c r="A15746" t="s">
        <v>9553</v>
      </c>
      <c r="B15746">
        <v>9181858541</v>
      </c>
      <c r="C15746">
        <v>14</v>
      </c>
      <c r="D15746" t="s">
        <v>15690</v>
      </c>
      <c r="E15746" t="s">
        <v>13</v>
      </c>
      <c r="F15746" t="s">
        <v>16</v>
      </c>
      <c r="G15746">
        <v>7686</v>
      </c>
      <c r="H15746">
        <v>846</v>
      </c>
      <c r="I15746">
        <v>142</v>
      </c>
      <c r="J15746">
        <v>20</v>
      </c>
      <c r="K15746">
        <v>6</v>
      </c>
    </row>
    <row r="15747" spans="1:11" x14ac:dyDescent="0.3">
      <c r="A15747" t="s">
        <v>9553</v>
      </c>
      <c r="B15747">
        <v>4626530042</v>
      </c>
      <c r="C15747">
        <v>5</v>
      </c>
      <c r="D15747" t="s">
        <v>15691</v>
      </c>
      <c r="E15747" t="s">
        <v>13</v>
      </c>
      <c r="F15747" t="s">
        <v>16</v>
      </c>
      <c r="G15747">
        <v>5385</v>
      </c>
      <c r="H15747">
        <v>668</v>
      </c>
      <c r="I15747">
        <v>210</v>
      </c>
      <c r="J15747">
        <v>2</v>
      </c>
      <c r="K15747">
        <v>0</v>
      </c>
    </row>
    <row r="15748" spans="1:11" x14ac:dyDescent="0.3">
      <c r="A15748" t="s">
        <v>9553</v>
      </c>
      <c r="B15748">
        <v>9385638051</v>
      </c>
      <c r="C15748">
        <v>33</v>
      </c>
      <c r="D15748" t="s">
        <v>15692</v>
      </c>
      <c r="E15748" t="s">
        <v>13</v>
      </c>
      <c r="F15748" t="s">
        <v>16</v>
      </c>
      <c r="G15748">
        <v>7941</v>
      </c>
      <c r="H15748">
        <v>2700</v>
      </c>
      <c r="I15748">
        <v>649</v>
      </c>
      <c r="J15748">
        <v>38</v>
      </c>
      <c r="K15748">
        <v>4</v>
      </c>
    </row>
    <row r="15749" spans="1:11" x14ac:dyDescent="0.3">
      <c r="A15749" t="s">
        <v>9553</v>
      </c>
      <c r="B15749">
        <v>7593241747</v>
      </c>
      <c r="C15749">
        <v>7</v>
      </c>
      <c r="D15749" t="s">
        <v>15693</v>
      </c>
      <c r="E15749" t="s">
        <v>13</v>
      </c>
      <c r="F15749" t="s">
        <v>16</v>
      </c>
      <c r="G15749">
        <v>869</v>
      </c>
      <c r="H15749">
        <v>104</v>
      </c>
      <c r="I15749">
        <v>27</v>
      </c>
      <c r="J15749">
        <v>0</v>
      </c>
      <c r="K15749">
        <v>0</v>
      </c>
    </row>
    <row r="15750" spans="1:11" x14ac:dyDescent="0.3">
      <c r="A15750" t="s">
        <v>9553</v>
      </c>
      <c r="B15750">
        <v>2781420542</v>
      </c>
      <c r="C15750">
        <v>57</v>
      </c>
      <c r="D15750" t="s">
        <v>15694</v>
      </c>
      <c r="E15750" t="s">
        <v>13</v>
      </c>
      <c r="F15750" t="s">
        <v>16</v>
      </c>
      <c r="G15750">
        <v>4134</v>
      </c>
      <c r="H15750">
        <v>1038</v>
      </c>
      <c r="I15750">
        <v>47</v>
      </c>
      <c r="J15750">
        <v>11</v>
      </c>
      <c r="K15750">
        <v>0</v>
      </c>
    </row>
    <row r="15751" spans="1:11" x14ac:dyDescent="0.3">
      <c r="A15751" t="s">
        <v>9553</v>
      </c>
      <c r="B15751">
        <v>2689102453</v>
      </c>
      <c r="C15751">
        <v>32</v>
      </c>
      <c r="D15751" t="s">
        <v>15695</v>
      </c>
      <c r="E15751" t="s">
        <v>13</v>
      </c>
      <c r="F15751" t="s">
        <v>16</v>
      </c>
      <c r="G15751">
        <v>3894</v>
      </c>
      <c r="H15751">
        <v>1133</v>
      </c>
      <c r="I15751">
        <v>347</v>
      </c>
      <c r="J15751">
        <v>2</v>
      </c>
      <c r="K15751">
        <v>1</v>
      </c>
    </row>
    <row r="15752" spans="1:11" x14ac:dyDescent="0.3">
      <c r="A15752" t="s">
        <v>9553</v>
      </c>
      <c r="B15752">
        <v>9576095899</v>
      </c>
      <c r="C15752">
        <v>49</v>
      </c>
      <c r="D15752" t="s">
        <v>15696</v>
      </c>
      <c r="E15752" t="s">
        <v>13</v>
      </c>
      <c r="F15752" t="s">
        <v>16</v>
      </c>
      <c r="G15752">
        <v>267</v>
      </c>
      <c r="H15752">
        <v>82</v>
      </c>
      <c r="I15752">
        <v>20</v>
      </c>
      <c r="J15752">
        <v>1</v>
      </c>
      <c r="K15752">
        <v>0</v>
      </c>
    </row>
    <row r="15753" spans="1:11" x14ac:dyDescent="0.3">
      <c r="A15753" t="s">
        <v>9553</v>
      </c>
      <c r="B15753">
        <v>3834228852</v>
      </c>
      <c r="C15753">
        <v>22</v>
      </c>
      <c r="D15753" t="s">
        <v>15697</v>
      </c>
      <c r="E15753" t="s">
        <v>13</v>
      </c>
      <c r="F15753" t="s">
        <v>16</v>
      </c>
      <c r="G15753">
        <v>6683</v>
      </c>
      <c r="H15753">
        <v>853</v>
      </c>
      <c r="I15753">
        <v>102</v>
      </c>
      <c r="J15753">
        <v>11</v>
      </c>
      <c r="K15753">
        <v>2</v>
      </c>
    </row>
    <row r="15754" spans="1:11" x14ac:dyDescent="0.3">
      <c r="A15754" t="s">
        <v>9553</v>
      </c>
      <c r="B15754">
        <v>8086281567</v>
      </c>
      <c r="C15754">
        <v>47</v>
      </c>
      <c r="D15754" t="s">
        <v>15698</v>
      </c>
      <c r="E15754" t="s">
        <v>13</v>
      </c>
      <c r="F15754" t="s">
        <v>16</v>
      </c>
      <c r="G15754">
        <v>7625</v>
      </c>
      <c r="H15754">
        <v>2775</v>
      </c>
      <c r="I15754">
        <v>1052</v>
      </c>
      <c r="J15754">
        <v>8</v>
      </c>
      <c r="K15754">
        <v>1</v>
      </c>
    </row>
    <row r="15755" spans="1:11" x14ac:dyDescent="0.3">
      <c r="A15755" t="s">
        <v>9553</v>
      </c>
      <c r="B15755">
        <v>2935085731</v>
      </c>
      <c r="C15755">
        <v>40</v>
      </c>
      <c r="D15755" t="s">
        <v>15699</v>
      </c>
      <c r="E15755" t="s">
        <v>13</v>
      </c>
      <c r="F15755" t="s">
        <v>16</v>
      </c>
      <c r="G15755">
        <v>4579</v>
      </c>
      <c r="H15755">
        <v>719</v>
      </c>
      <c r="I15755">
        <v>17</v>
      </c>
      <c r="J15755">
        <v>14</v>
      </c>
      <c r="K15755">
        <v>3</v>
      </c>
    </row>
    <row r="15756" spans="1:11" x14ac:dyDescent="0.3">
      <c r="A15756" t="s">
        <v>9553</v>
      </c>
      <c r="B15756">
        <v>2278280832</v>
      </c>
      <c r="C15756">
        <v>42</v>
      </c>
      <c r="D15756" t="s">
        <v>15700</v>
      </c>
      <c r="E15756" t="s">
        <v>13</v>
      </c>
      <c r="F15756" t="s">
        <v>39</v>
      </c>
      <c r="G15756">
        <v>8878</v>
      </c>
      <c r="H15756">
        <v>16</v>
      </c>
      <c r="I15756">
        <v>3</v>
      </c>
      <c r="J15756">
        <v>0</v>
      </c>
      <c r="K15756">
        <v>0</v>
      </c>
    </row>
    <row r="15757" spans="1:11" x14ac:dyDescent="0.3">
      <c r="A15757" t="s">
        <v>9553</v>
      </c>
      <c r="B15757">
        <v>5014612398</v>
      </c>
      <c r="C15757">
        <v>16</v>
      </c>
      <c r="D15757" t="s">
        <v>15701</v>
      </c>
      <c r="E15757" t="s">
        <v>13</v>
      </c>
      <c r="F15757" t="s">
        <v>16</v>
      </c>
      <c r="G15757">
        <v>380</v>
      </c>
      <c r="H15757">
        <v>17</v>
      </c>
      <c r="I15757">
        <v>2</v>
      </c>
      <c r="J15757">
        <v>0</v>
      </c>
      <c r="K15757">
        <v>0</v>
      </c>
    </row>
    <row r="15758" spans="1:11" x14ac:dyDescent="0.3">
      <c r="A15758" t="s">
        <v>9553</v>
      </c>
      <c r="B15758">
        <v>8176795049</v>
      </c>
      <c r="C15758">
        <v>43</v>
      </c>
      <c r="D15758" t="s">
        <v>15702</v>
      </c>
      <c r="E15758" t="s">
        <v>13</v>
      </c>
      <c r="F15758" t="s">
        <v>16</v>
      </c>
      <c r="G15758">
        <v>9099</v>
      </c>
      <c r="H15758">
        <v>2515</v>
      </c>
      <c r="I15758">
        <v>584</v>
      </c>
      <c r="J15758">
        <v>18</v>
      </c>
      <c r="K15758">
        <v>3</v>
      </c>
    </row>
    <row r="15759" spans="1:11" x14ac:dyDescent="0.3">
      <c r="A15759" t="s">
        <v>9553</v>
      </c>
      <c r="B15759">
        <v>6045506605</v>
      </c>
      <c r="C15759">
        <v>26</v>
      </c>
      <c r="D15759" t="s">
        <v>15703</v>
      </c>
      <c r="E15759" t="s">
        <v>13</v>
      </c>
      <c r="F15759" t="s">
        <v>16</v>
      </c>
      <c r="G15759">
        <v>6046</v>
      </c>
      <c r="H15759">
        <v>1789</v>
      </c>
      <c r="I15759">
        <v>298</v>
      </c>
      <c r="J15759">
        <v>24</v>
      </c>
      <c r="K15759">
        <v>4</v>
      </c>
    </row>
    <row r="15760" spans="1:11" x14ac:dyDescent="0.3">
      <c r="A15760" t="s">
        <v>9553</v>
      </c>
      <c r="B15760">
        <v>2684924561</v>
      </c>
      <c r="C15760">
        <v>43</v>
      </c>
      <c r="D15760" t="s">
        <v>15704</v>
      </c>
      <c r="E15760" t="s">
        <v>13</v>
      </c>
      <c r="F15760" t="s">
        <v>16</v>
      </c>
      <c r="G15760">
        <v>2173</v>
      </c>
      <c r="H15760">
        <v>929</v>
      </c>
      <c r="I15760">
        <v>195</v>
      </c>
      <c r="J15760">
        <v>4</v>
      </c>
      <c r="K15760">
        <v>0</v>
      </c>
    </row>
    <row r="15761" spans="1:11" x14ac:dyDescent="0.3">
      <c r="A15761" t="s">
        <v>9553</v>
      </c>
      <c r="B15761">
        <v>9587974727</v>
      </c>
      <c r="C15761">
        <v>46</v>
      </c>
      <c r="D15761" t="s">
        <v>15705</v>
      </c>
      <c r="E15761" t="s">
        <v>13</v>
      </c>
      <c r="F15761" t="s">
        <v>16</v>
      </c>
      <c r="G15761">
        <v>1706</v>
      </c>
      <c r="H15761">
        <v>425</v>
      </c>
      <c r="I15761">
        <v>90</v>
      </c>
      <c r="J15761">
        <v>7</v>
      </c>
      <c r="K15761">
        <v>1</v>
      </c>
    </row>
    <row r="15762" spans="1:11" x14ac:dyDescent="0.3">
      <c r="A15762" t="s">
        <v>9553</v>
      </c>
      <c r="B15762">
        <v>7324341487</v>
      </c>
      <c r="C15762">
        <v>25</v>
      </c>
      <c r="D15762" t="s">
        <v>15706</v>
      </c>
      <c r="E15762" t="s">
        <v>13</v>
      </c>
      <c r="F15762" t="s">
        <v>16</v>
      </c>
      <c r="G15762">
        <v>8635</v>
      </c>
      <c r="H15762">
        <v>3421</v>
      </c>
      <c r="I15762">
        <v>331</v>
      </c>
      <c r="J15762">
        <v>24</v>
      </c>
      <c r="K15762">
        <v>4</v>
      </c>
    </row>
    <row r="15763" spans="1:11" x14ac:dyDescent="0.3">
      <c r="A15763" t="s">
        <v>9553</v>
      </c>
      <c r="B15763">
        <v>5750597876</v>
      </c>
      <c r="C15763">
        <v>35</v>
      </c>
      <c r="D15763" t="s">
        <v>15707</v>
      </c>
      <c r="E15763" t="s">
        <v>25</v>
      </c>
      <c r="F15763" t="s">
        <v>16</v>
      </c>
      <c r="G15763">
        <v>5535</v>
      </c>
      <c r="H15763">
        <v>771</v>
      </c>
      <c r="I15763">
        <v>298</v>
      </c>
      <c r="J15763">
        <v>6</v>
      </c>
      <c r="K15763">
        <v>1</v>
      </c>
    </row>
    <row r="15764" spans="1:11" x14ac:dyDescent="0.3">
      <c r="A15764" t="s">
        <v>9553</v>
      </c>
      <c r="B15764">
        <v>4290604394</v>
      </c>
      <c r="C15764">
        <v>35</v>
      </c>
      <c r="D15764" t="s">
        <v>15708</v>
      </c>
      <c r="E15764" t="s">
        <v>13</v>
      </c>
      <c r="F15764" t="s">
        <v>16</v>
      </c>
      <c r="G15764">
        <v>3541</v>
      </c>
      <c r="H15764">
        <v>1144</v>
      </c>
      <c r="I15764">
        <v>330</v>
      </c>
      <c r="J15764">
        <v>10</v>
      </c>
      <c r="K15764">
        <v>3</v>
      </c>
    </row>
    <row r="15765" spans="1:11" x14ac:dyDescent="0.3">
      <c r="A15765" t="s">
        <v>9553</v>
      </c>
      <c r="B15765">
        <v>8158121713</v>
      </c>
      <c r="C15765">
        <v>28</v>
      </c>
      <c r="D15765" t="s">
        <v>15709</v>
      </c>
      <c r="E15765" t="s">
        <v>13</v>
      </c>
      <c r="F15765" t="s">
        <v>16</v>
      </c>
      <c r="G15765">
        <v>4866</v>
      </c>
      <c r="H15765">
        <v>1642</v>
      </c>
      <c r="I15765">
        <v>535</v>
      </c>
      <c r="J15765">
        <v>1</v>
      </c>
      <c r="K15765">
        <v>0</v>
      </c>
    </row>
    <row r="15766" spans="1:11" x14ac:dyDescent="0.3">
      <c r="A15766" t="s">
        <v>9553</v>
      </c>
      <c r="B15766">
        <v>6916559677</v>
      </c>
      <c r="C15766">
        <v>38</v>
      </c>
      <c r="D15766" t="s">
        <v>15710</v>
      </c>
      <c r="E15766" t="s">
        <v>13</v>
      </c>
      <c r="F15766" t="s">
        <v>16</v>
      </c>
      <c r="G15766">
        <v>515</v>
      </c>
      <c r="H15766">
        <v>214</v>
      </c>
      <c r="I15766">
        <v>49</v>
      </c>
      <c r="J15766">
        <v>3</v>
      </c>
      <c r="K15766">
        <v>0</v>
      </c>
    </row>
    <row r="15767" spans="1:11" x14ac:dyDescent="0.3">
      <c r="A15767" t="s">
        <v>9553</v>
      </c>
      <c r="B15767">
        <v>9519045204</v>
      </c>
      <c r="C15767">
        <v>38</v>
      </c>
      <c r="D15767" t="s">
        <v>15711</v>
      </c>
      <c r="E15767" t="s">
        <v>13</v>
      </c>
      <c r="F15767" t="s">
        <v>16</v>
      </c>
      <c r="G15767">
        <v>8557</v>
      </c>
      <c r="H15767">
        <v>800</v>
      </c>
      <c r="I15767">
        <v>243</v>
      </c>
      <c r="J15767">
        <v>10</v>
      </c>
      <c r="K15767">
        <v>3</v>
      </c>
    </row>
    <row r="15768" spans="1:11" x14ac:dyDescent="0.3">
      <c r="A15768" t="s">
        <v>9553</v>
      </c>
      <c r="B15768">
        <v>2529122409</v>
      </c>
      <c r="C15768">
        <v>28</v>
      </c>
      <c r="D15768" t="s">
        <v>15712</v>
      </c>
      <c r="E15768" t="s">
        <v>13</v>
      </c>
      <c r="F15768" t="s">
        <v>16</v>
      </c>
      <c r="G15768">
        <v>4613</v>
      </c>
      <c r="H15768">
        <v>296</v>
      </c>
      <c r="I15768">
        <v>90</v>
      </c>
      <c r="J15768">
        <v>7</v>
      </c>
      <c r="K15768">
        <v>2</v>
      </c>
    </row>
    <row r="15769" spans="1:11" x14ac:dyDescent="0.3">
      <c r="A15769" t="s">
        <v>9553</v>
      </c>
      <c r="B15769">
        <v>5682767108</v>
      </c>
      <c r="C15769">
        <v>52</v>
      </c>
      <c r="D15769" t="s">
        <v>15713</v>
      </c>
      <c r="E15769" t="s">
        <v>13</v>
      </c>
      <c r="F15769" t="s">
        <v>14</v>
      </c>
      <c r="G15769">
        <v>8988</v>
      </c>
      <c r="H15769">
        <v>3479</v>
      </c>
      <c r="I15769">
        <v>810</v>
      </c>
      <c r="J15769">
        <v>20</v>
      </c>
      <c r="K15769">
        <v>5</v>
      </c>
    </row>
    <row r="15770" spans="1:11" x14ac:dyDescent="0.3">
      <c r="A15770" t="s">
        <v>9553</v>
      </c>
      <c r="B15770">
        <v>6675192329</v>
      </c>
      <c r="C15770">
        <v>24</v>
      </c>
      <c r="D15770" t="s">
        <v>15714</v>
      </c>
      <c r="E15770" t="s">
        <v>13</v>
      </c>
      <c r="F15770" t="s">
        <v>16</v>
      </c>
      <c r="G15770">
        <v>106</v>
      </c>
      <c r="H15770">
        <v>14</v>
      </c>
      <c r="I15770">
        <v>3</v>
      </c>
      <c r="J15770">
        <v>0</v>
      </c>
      <c r="K15770">
        <v>0</v>
      </c>
    </row>
    <row r="15771" spans="1:11" x14ac:dyDescent="0.3">
      <c r="A15771" t="s">
        <v>9553</v>
      </c>
      <c r="B15771">
        <v>5293106510</v>
      </c>
      <c r="C15771">
        <v>37</v>
      </c>
      <c r="D15771" t="s">
        <v>15715</v>
      </c>
      <c r="E15771" t="s">
        <v>13</v>
      </c>
      <c r="F15771" t="s">
        <v>16</v>
      </c>
      <c r="G15771">
        <v>9774</v>
      </c>
      <c r="H15771">
        <v>2892</v>
      </c>
      <c r="I15771">
        <v>78</v>
      </c>
      <c r="J15771">
        <v>47</v>
      </c>
      <c r="K15771">
        <v>10</v>
      </c>
    </row>
    <row r="15772" spans="1:11" x14ac:dyDescent="0.3">
      <c r="A15772" t="s">
        <v>9553</v>
      </c>
      <c r="B15772">
        <v>1286194133</v>
      </c>
      <c r="C15772">
        <v>30</v>
      </c>
      <c r="D15772" t="s">
        <v>15716</v>
      </c>
      <c r="E15772" t="s">
        <v>13</v>
      </c>
      <c r="F15772" t="s">
        <v>16</v>
      </c>
      <c r="G15772">
        <v>7514</v>
      </c>
      <c r="H15772">
        <v>2322</v>
      </c>
      <c r="I15772">
        <v>196</v>
      </c>
      <c r="J15772">
        <v>44</v>
      </c>
      <c r="K15772">
        <v>12</v>
      </c>
    </row>
    <row r="15773" spans="1:11" x14ac:dyDescent="0.3">
      <c r="A15773" t="s">
        <v>9553</v>
      </c>
      <c r="B15773">
        <v>4153764811</v>
      </c>
      <c r="C15773">
        <v>35</v>
      </c>
      <c r="D15773" t="s">
        <v>15717</v>
      </c>
      <c r="E15773" t="s">
        <v>13</v>
      </c>
      <c r="F15773" t="s">
        <v>16</v>
      </c>
      <c r="G15773">
        <v>3957</v>
      </c>
      <c r="H15773">
        <v>1231</v>
      </c>
      <c r="I15773">
        <v>424</v>
      </c>
      <c r="J15773">
        <v>20</v>
      </c>
      <c r="K15773">
        <v>1</v>
      </c>
    </row>
    <row r="15774" spans="1:11" x14ac:dyDescent="0.3">
      <c r="A15774" t="s">
        <v>9553</v>
      </c>
      <c r="B15774">
        <v>1314905060</v>
      </c>
      <c r="C15774">
        <v>38</v>
      </c>
      <c r="D15774" t="s">
        <v>15718</v>
      </c>
      <c r="E15774" t="s">
        <v>13</v>
      </c>
      <c r="F15774" t="s">
        <v>16</v>
      </c>
      <c r="G15774">
        <v>7013</v>
      </c>
      <c r="H15774">
        <v>1744</v>
      </c>
      <c r="I15774">
        <v>670</v>
      </c>
      <c r="J15774">
        <v>24</v>
      </c>
      <c r="K15774">
        <v>9</v>
      </c>
    </row>
    <row r="15775" spans="1:11" x14ac:dyDescent="0.3">
      <c r="A15775" t="s">
        <v>9553</v>
      </c>
      <c r="B15775">
        <v>6203968581</v>
      </c>
      <c r="C15775">
        <v>21</v>
      </c>
      <c r="D15775" t="s">
        <v>15719</v>
      </c>
      <c r="E15775" t="s">
        <v>13</v>
      </c>
      <c r="F15775" t="s">
        <v>16</v>
      </c>
      <c r="G15775">
        <v>589</v>
      </c>
      <c r="H15775">
        <v>166</v>
      </c>
      <c r="I15775">
        <v>22</v>
      </c>
      <c r="J15775">
        <v>2</v>
      </c>
      <c r="K15775">
        <v>1</v>
      </c>
    </row>
    <row r="15776" spans="1:11" x14ac:dyDescent="0.3">
      <c r="A15776" t="s">
        <v>9553</v>
      </c>
      <c r="B15776">
        <v>8340697300</v>
      </c>
      <c r="C15776">
        <v>19</v>
      </c>
      <c r="D15776" t="s">
        <v>15720</v>
      </c>
      <c r="E15776" t="s">
        <v>13</v>
      </c>
      <c r="F15776" t="s">
        <v>16</v>
      </c>
      <c r="G15776">
        <v>71</v>
      </c>
      <c r="H15776">
        <v>19</v>
      </c>
      <c r="I15776">
        <v>6</v>
      </c>
      <c r="J15776">
        <v>0</v>
      </c>
      <c r="K15776">
        <v>0</v>
      </c>
    </row>
    <row r="15777" spans="1:11" x14ac:dyDescent="0.3">
      <c r="A15777" t="s">
        <v>9553</v>
      </c>
      <c r="B15777">
        <v>1868122816</v>
      </c>
      <c r="C15777">
        <v>31</v>
      </c>
      <c r="D15777" t="s">
        <v>15721</v>
      </c>
      <c r="E15777" t="s">
        <v>25</v>
      </c>
      <c r="F15777" t="s">
        <v>16</v>
      </c>
      <c r="G15777">
        <v>2346</v>
      </c>
      <c r="H15777">
        <v>514</v>
      </c>
      <c r="I15777">
        <v>67</v>
      </c>
      <c r="J15777">
        <v>4</v>
      </c>
      <c r="K15777">
        <v>1</v>
      </c>
    </row>
    <row r="15778" spans="1:11" x14ac:dyDescent="0.3">
      <c r="A15778" t="s">
        <v>9553</v>
      </c>
      <c r="B15778">
        <v>5082513124</v>
      </c>
      <c r="C15778">
        <v>27</v>
      </c>
      <c r="D15778" t="s">
        <v>15722</v>
      </c>
      <c r="E15778" t="s">
        <v>13</v>
      </c>
      <c r="F15778" t="s">
        <v>16</v>
      </c>
      <c r="G15778">
        <v>807</v>
      </c>
      <c r="H15778">
        <v>303</v>
      </c>
      <c r="I15778">
        <v>100</v>
      </c>
      <c r="J15778">
        <v>7</v>
      </c>
      <c r="K15778">
        <v>1</v>
      </c>
    </row>
    <row r="15779" spans="1:11" x14ac:dyDescent="0.3">
      <c r="A15779" t="s">
        <v>9553</v>
      </c>
      <c r="B15779">
        <v>4343645087</v>
      </c>
      <c r="C15779">
        <v>52</v>
      </c>
      <c r="D15779" t="s">
        <v>15723</v>
      </c>
      <c r="E15779" t="s">
        <v>13</v>
      </c>
      <c r="F15779" t="s">
        <v>16</v>
      </c>
      <c r="G15779">
        <v>8857</v>
      </c>
      <c r="H15779">
        <v>2137</v>
      </c>
      <c r="I15779">
        <v>218</v>
      </c>
      <c r="J15779">
        <v>0</v>
      </c>
      <c r="K15779">
        <v>0</v>
      </c>
    </row>
    <row r="15780" spans="1:11" x14ac:dyDescent="0.3">
      <c r="A15780" t="s">
        <v>9553</v>
      </c>
      <c r="B15780">
        <v>4396315179</v>
      </c>
      <c r="C15780">
        <v>6</v>
      </c>
      <c r="D15780" t="s">
        <v>15724</v>
      </c>
      <c r="E15780" t="s">
        <v>13</v>
      </c>
      <c r="F15780" t="s">
        <v>16</v>
      </c>
      <c r="G15780">
        <v>2850</v>
      </c>
      <c r="H15780">
        <v>712</v>
      </c>
      <c r="I15780">
        <v>194</v>
      </c>
      <c r="J15780">
        <v>17</v>
      </c>
      <c r="K15780">
        <v>7</v>
      </c>
    </row>
    <row r="15781" spans="1:11" x14ac:dyDescent="0.3">
      <c r="A15781" t="s">
        <v>9553</v>
      </c>
      <c r="B15781">
        <v>6280152756</v>
      </c>
      <c r="C15781">
        <v>32</v>
      </c>
      <c r="D15781" t="s">
        <v>15725</v>
      </c>
      <c r="E15781" t="s">
        <v>13</v>
      </c>
      <c r="F15781" t="s">
        <v>39</v>
      </c>
      <c r="G15781">
        <v>2948</v>
      </c>
      <c r="H15781">
        <v>376</v>
      </c>
      <c r="I15781">
        <v>38</v>
      </c>
      <c r="J15781">
        <v>5</v>
      </c>
      <c r="K15781">
        <v>2</v>
      </c>
    </row>
    <row r="15782" spans="1:11" x14ac:dyDescent="0.3">
      <c r="A15782" t="s">
        <v>9553</v>
      </c>
      <c r="B15782">
        <v>7437195478</v>
      </c>
      <c r="C15782">
        <v>49</v>
      </c>
      <c r="D15782" t="s">
        <v>15726</v>
      </c>
      <c r="E15782" t="s">
        <v>13</v>
      </c>
      <c r="F15782" t="s">
        <v>16</v>
      </c>
      <c r="G15782">
        <v>7012</v>
      </c>
      <c r="H15782">
        <v>1823</v>
      </c>
      <c r="I15782">
        <v>510</v>
      </c>
      <c r="J15782">
        <v>45</v>
      </c>
      <c r="K15782">
        <v>7</v>
      </c>
    </row>
    <row r="15783" spans="1:11" x14ac:dyDescent="0.3">
      <c r="A15783" t="s">
        <v>9553</v>
      </c>
      <c r="B15783">
        <v>7249179870</v>
      </c>
      <c r="C15783">
        <v>33</v>
      </c>
      <c r="D15783" t="s">
        <v>15727</v>
      </c>
      <c r="E15783" t="s">
        <v>13</v>
      </c>
      <c r="F15783" t="s">
        <v>16</v>
      </c>
      <c r="G15783">
        <v>7804</v>
      </c>
      <c r="H15783">
        <v>317</v>
      </c>
      <c r="I15783">
        <v>67</v>
      </c>
      <c r="J15783">
        <v>3</v>
      </c>
      <c r="K15783">
        <v>0</v>
      </c>
    </row>
    <row r="15784" spans="1:11" x14ac:dyDescent="0.3">
      <c r="A15784" t="s">
        <v>9553</v>
      </c>
      <c r="B15784">
        <v>3738640514</v>
      </c>
      <c r="C15784">
        <v>20</v>
      </c>
      <c r="D15784" t="s">
        <v>15728</v>
      </c>
      <c r="E15784" t="s">
        <v>13</v>
      </c>
      <c r="F15784" t="s">
        <v>14</v>
      </c>
      <c r="G15784">
        <v>7064</v>
      </c>
      <c r="H15784">
        <v>372</v>
      </c>
      <c r="I15784">
        <v>117</v>
      </c>
      <c r="J15784">
        <v>3</v>
      </c>
      <c r="K15784">
        <v>0</v>
      </c>
    </row>
    <row r="15785" spans="1:11" x14ac:dyDescent="0.3">
      <c r="A15785" t="s">
        <v>9553</v>
      </c>
      <c r="B15785">
        <v>6244925107</v>
      </c>
      <c r="C15785">
        <v>58</v>
      </c>
      <c r="D15785" t="s">
        <v>15729</v>
      </c>
      <c r="E15785" t="s">
        <v>13</v>
      </c>
      <c r="F15785" t="s">
        <v>16</v>
      </c>
      <c r="G15785">
        <v>1882</v>
      </c>
      <c r="H15785">
        <v>224</v>
      </c>
      <c r="I15785">
        <v>25</v>
      </c>
      <c r="J15785">
        <v>1</v>
      </c>
      <c r="K15785">
        <v>0</v>
      </c>
    </row>
    <row r="15786" spans="1:11" x14ac:dyDescent="0.3">
      <c r="A15786" t="s">
        <v>9553</v>
      </c>
      <c r="B15786">
        <v>3471187935</v>
      </c>
      <c r="C15786">
        <v>14</v>
      </c>
      <c r="D15786" t="s">
        <v>15730</v>
      </c>
      <c r="E15786" t="s">
        <v>13</v>
      </c>
      <c r="F15786" t="s">
        <v>16</v>
      </c>
      <c r="G15786">
        <v>1949</v>
      </c>
      <c r="H15786">
        <v>552</v>
      </c>
      <c r="I15786">
        <v>75</v>
      </c>
      <c r="J15786">
        <v>7</v>
      </c>
      <c r="K15786">
        <v>2</v>
      </c>
    </row>
    <row r="15787" spans="1:11" x14ac:dyDescent="0.3">
      <c r="A15787" t="s">
        <v>9553</v>
      </c>
      <c r="B15787">
        <v>1957053365</v>
      </c>
      <c r="C15787">
        <v>35</v>
      </c>
      <c r="D15787" t="s">
        <v>15731</v>
      </c>
      <c r="E15787" t="s">
        <v>13</v>
      </c>
      <c r="F15787" t="s">
        <v>16</v>
      </c>
      <c r="G15787">
        <v>3291</v>
      </c>
      <c r="H15787">
        <v>219</v>
      </c>
      <c r="I15787">
        <v>1</v>
      </c>
      <c r="J15787">
        <v>3</v>
      </c>
      <c r="K15787">
        <v>1</v>
      </c>
    </row>
    <row r="15788" spans="1:11" x14ac:dyDescent="0.3">
      <c r="A15788" t="s">
        <v>9553</v>
      </c>
      <c r="B15788">
        <v>7875902775</v>
      </c>
      <c r="C15788">
        <v>23</v>
      </c>
      <c r="D15788" t="s">
        <v>15732</v>
      </c>
      <c r="E15788" t="s">
        <v>13</v>
      </c>
      <c r="F15788" t="s">
        <v>16</v>
      </c>
      <c r="G15788">
        <v>5294</v>
      </c>
      <c r="H15788">
        <v>1341</v>
      </c>
      <c r="I15788">
        <v>263</v>
      </c>
      <c r="J15788">
        <v>7</v>
      </c>
      <c r="K15788">
        <v>2</v>
      </c>
    </row>
    <row r="15789" spans="1:11" x14ac:dyDescent="0.3">
      <c r="A15789" t="s">
        <v>9553</v>
      </c>
      <c r="B15789">
        <v>7831612857</v>
      </c>
      <c r="C15789">
        <v>8</v>
      </c>
      <c r="D15789" t="s">
        <v>15733</v>
      </c>
      <c r="E15789" t="s">
        <v>13</v>
      </c>
      <c r="F15789" t="s">
        <v>16</v>
      </c>
      <c r="G15789">
        <v>4991</v>
      </c>
      <c r="H15789">
        <v>386</v>
      </c>
      <c r="I15789">
        <v>29</v>
      </c>
      <c r="J15789">
        <v>1</v>
      </c>
      <c r="K15789">
        <v>0</v>
      </c>
    </row>
    <row r="15790" spans="1:11" x14ac:dyDescent="0.3">
      <c r="A15790" t="s">
        <v>9553</v>
      </c>
      <c r="B15790">
        <v>2280177308</v>
      </c>
      <c r="C15790">
        <v>46</v>
      </c>
      <c r="D15790" t="s">
        <v>15734</v>
      </c>
      <c r="E15790" t="s">
        <v>13</v>
      </c>
      <c r="F15790" t="s">
        <v>16</v>
      </c>
      <c r="G15790">
        <v>3334</v>
      </c>
      <c r="H15790">
        <v>2</v>
      </c>
      <c r="I15790">
        <v>0</v>
      </c>
      <c r="J15790">
        <v>0</v>
      </c>
      <c r="K15790">
        <v>0</v>
      </c>
    </row>
    <row r="15791" spans="1:11" x14ac:dyDescent="0.3">
      <c r="A15791" t="s">
        <v>9553</v>
      </c>
      <c r="B15791">
        <v>6125323533</v>
      </c>
      <c r="C15791">
        <v>55</v>
      </c>
      <c r="D15791" t="s">
        <v>15735</v>
      </c>
      <c r="E15791" t="s">
        <v>13</v>
      </c>
      <c r="F15791" t="s">
        <v>14</v>
      </c>
      <c r="G15791">
        <v>4210</v>
      </c>
      <c r="H15791">
        <v>1074</v>
      </c>
      <c r="I15791">
        <v>20</v>
      </c>
      <c r="J15791">
        <v>8</v>
      </c>
      <c r="K15791">
        <v>0</v>
      </c>
    </row>
    <row r="15792" spans="1:11" x14ac:dyDescent="0.3">
      <c r="A15792" t="s">
        <v>9553</v>
      </c>
      <c r="B15792">
        <v>8769709104</v>
      </c>
      <c r="C15792">
        <v>19</v>
      </c>
      <c r="D15792" t="s">
        <v>15736</v>
      </c>
      <c r="E15792" t="s">
        <v>13</v>
      </c>
      <c r="F15792" t="s">
        <v>16</v>
      </c>
      <c r="G15792">
        <v>5306</v>
      </c>
      <c r="H15792">
        <v>207</v>
      </c>
      <c r="I15792">
        <v>70</v>
      </c>
      <c r="J15792">
        <v>0</v>
      </c>
      <c r="K15792">
        <v>0</v>
      </c>
    </row>
    <row r="15793" spans="1:11" x14ac:dyDescent="0.3">
      <c r="A15793" t="s">
        <v>9553</v>
      </c>
      <c r="B15793">
        <v>9752952759</v>
      </c>
      <c r="C15793">
        <v>40</v>
      </c>
      <c r="D15793" t="s">
        <v>15737</v>
      </c>
      <c r="E15793" t="s">
        <v>13</v>
      </c>
      <c r="F15793" t="s">
        <v>16</v>
      </c>
      <c r="G15793">
        <v>9306</v>
      </c>
      <c r="H15793">
        <v>3222</v>
      </c>
      <c r="I15793">
        <v>557</v>
      </c>
      <c r="J15793">
        <v>66</v>
      </c>
      <c r="K15793">
        <v>10</v>
      </c>
    </row>
    <row r="15794" spans="1:11" x14ac:dyDescent="0.3">
      <c r="A15794" t="s">
        <v>9553</v>
      </c>
      <c r="B15794">
        <v>1792946909</v>
      </c>
      <c r="C15794">
        <v>6</v>
      </c>
      <c r="D15794" t="s">
        <v>15738</v>
      </c>
      <c r="E15794" t="s">
        <v>13</v>
      </c>
      <c r="F15794" t="s">
        <v>16</v>
      </c>
      <c r="G15794">
        <v>3323</v>
      </c>
      <c r="H15794">
        <v>773</v>
      </c>
      <c r="I15794">
        <v>51</v>
      </c>
      <c r="J15794">
        <v>3</v>
      </c>
      <c r="K15794">
        <v>0</v>
      </c>
    </row>
    <row r="15795" spans="1:11" x14ac:dyDescent="0.3">
      <c r="A15795" t="s">
        <v>9553</v>
      </c>
      <c r="B15795">
        <v>8983358421</v>
      </c>
      <c r="C15795">
        <v>39</v>
      </c>
      <c r="D15795" t="s">
        <v>15739</v>
      </c>
      <c r="E15795" t="s">
        <v>13</v>
      </c>
      <c r="F15795" t="s">
        <v>16</v>
      </c>
      <c r="G15795">
        <v>6057</v>
      </c>
      <c r="H15795">
        <v>797</v>
      </c>
      <c r="I15795">
        <v>282</v>
      </c>
      <c r="J15795">
        <v>18</v>
      </c>
      <c r="K15795">
        <v>0</v>
      </c>
    </row>
    <row r="15796" spans="1:11" x14ac:dyDescent="0.3">
      <c r="A15796" t="s">
        <v>9553</v>
      </c>
      <c r="B15796">
        <v>7040532366</v>
      </c>
      <c r="C15796">
        <v>14</v>
      </c>
      <c r="D15796" t="s">
        <v>15740</v>
      </c>
      <c r="E15796" t="s">
        <v>13</v>
      </c>
      <c r="F15796" t="s">
        <v>16</v>
      </c>
      <c r="G15796">
        <v>8791</v>
      </c>
      <c r="H15796">
        <v>3502</v>
      </c>
      <c r="I15796">
        <v>203</v>
      </c>
      <c r="J15796">
        <v>65</v>
      </c>
      <c r="K15796">
        <v>24</v>
      </c>
    </row>
    <row r="15797" spans="1:11" x14ac:dyDescent="0.3">
      <c r="A15797" t="s">
        <v>9553</v>
      </c>
      <c r="B15797">
        <v>3774543520</v>
      </c>
      <c r="C15797">
        <v>41</v>
      </c>
      <c r="D15797" t="s">
        <v>15741</v>
      </c>
      <c r="E15797" t="s">
        <v>13</v>
      </c>
      <c r="F15797" t="s">
        <v>16</v>
      </c>
      <c r="G15797">
        <v>1747</v>
      </c>
      <c r="H15797">
        <v>698</v>
      </c>
      <c r="I15797">
        <v>89</v>
      </c>
      <c r="J15797">
        <v>17</v>
      </c>
      <c r="K15797">
        <v>7</v>
      </c>
    </row>
    <row r="15798" spans="1:11" x14ac:dyDescent="0.3">
      <c r="A15798" t="s">
        <v>9553</v>
      </c>
      <c r="B15798">
        <v>5239740962</v>
      </c>
      <c r="C15798">
        <v>44</v>
      </c>
      <c r="D15798" t="s">
        <v>15742</v>
      </c>
      <c r="E15798" t="s">
        <v>13</v>
      </c>
      <c r="F15798" t="s">
        <v>16</v>
      </c>
      <c r="G15798">
        <v>7118</v>
      </c>
      <c r="H15798">
        <v>185</v>
      </c>
      <c r="I15798">
        <v>61</v>
      </c>
      <c r="J15798">
        <v>5</v>
      </c>
      <c r="K15798">
        <v>1</v>
      </c>
    </row>
    <row r="15799" spans="1:11" x14ac:dyDescent="0.3">
      <c r="A15799" t="s">
        <v>9553</v>
      </c>
      <c r="B15799">
        <v>5519454571</v>
      </c>
      <c r="C15799">
        <v>16</v>
      </c>
      <c r="D15799" t="s">
        <v>15743</v>
      </c>
      <c r="E15799" t="s">
        <v>13</v>
      </c>
      <c r="F15799" t="s">
        <v>16</v>
      </c>
      <c r="G15799">
        <v>5548</v>
      </c>
      <c r="H15799">
        <v>1332</v>
      </c>
      <c r="I15799">
        <v>283</v>
      </c>
      <c r="J15799">
        <v>16</v>
      </c>
      <c r="K15799">
        <v>1</v>
      </c>
    </row>
    <row r="15800" spans="1:11" x14ac:dyDescent="0.3">
      <c r="A15800" t="s">
        <v>9553</v>
      </c>
      <c r="B15800">
        <v>9137393601</v>
      </c>
      <c r="C15800">
        <v>12</v>
      </c>
      <c r="D15800" t="s">
        <v>15744</v>
      </c>
      <c r="E15800" t="s">
        <v>13</v>
      </c>
      <c r="F15800" t="s">
        <v>16</v>
      </c>
      <c r="G15800">
        <v>2602</v>
      </c>
      <c r="H15800">
        <v>643</v>
      </c>
      <c r="I15800">
        <v>126</v>
      </c>
      <c r="J15800">
        <v>4</v>
      </c>
      <c r="K15800">
        <v>1</v>
      </c>
    </row>
    <row r="15801" spans="1:11" x14ac:dyDescent="0.3">
      <c r="A15801" t="s">
        <v>9553</v>
      </c>
      <c r="B15801">
        <v>4704176371</v>
      </c>
      <c r="C15801">
        <v>31</v>
      </c>
      <c r="D15801" t="s">
        <v>15745</v>
      </c>
      <c r="E15801" t="s">
        <v>25</v>
      </c>
      <c r="F15801" t="s">
        <v>16</v>
      </c>
      <c r="G15801">
        <v>464</v>
      </c>
      <c r="H15801">
        <v>29</v>
      </c>
      <c r="I15801">
        <v>11</v>
      </c>
      <c r="J15801">
        <v>0</v>
      </c>
      <c r="K15801">
        <v>0</v>
      </c>
    </row>
    <row r="15802" spans="1:11" x14ac:dyDescent="0.3">
      <c r="A15802" t="s">
        <v>9553</v>
      </c>
      <c r="B15802">
        <v>5811673097</v>
      </c>
      <c r="C15802">
        <v>18</v>
      </c>
      <c r="D15802" t="s">
        <v>15746</v>
      </c>
      <c r="E15802" t="s">
        <v>13</v>
      </c>
      <c r="F15802" t="s">
        <v>16</v>
      </c>
      <c r="G15802">
        <v>7652</v>
      </c>
      <c r="H15802">
        <v>939</v>
      </c>
      <c r="I15802">
        <v>303</v>
      </c>
      <c r="J15802">
        <v>20</v>
      </c>
      <c r="K15802">
        <v>5</v>
      </c>
    </row>
    <row r="15803" spans="1:11" x14ac:dyDescent="0.3">
      <c r="A15803" t="s">
        <v>9553</v>
      </c>
      <c r="B15803">
        <v>3997164684</v>
      </c>
      <c r="C15803">
        <v>48</v>
      </c>
      <c r="D15803" t="s">
        <v>15747</v>
      </c>
      <c r="E15803" t="s">
        <v>13</v>
      </c>
      <c r="F15803" t="s">
        <v>16</v>
      </c>
      <c r="G15803">
        <v>3501</v>
      </c>
      <c r="H15803">
        <v>593</v>
      </c>
      <c r="I15803">
        <v>164</v>
      </c>
      <c r="J15803">
        <v>6</v>
      </c>
      <c r="K15803">
        <v>0</v>
      </c>
    </row>
    <row r="15804" spans="1:11" x14ac:dyDescent="0.3">
      <c r="A15804" t="s">
        <v>9553</v>
      </c>
      <c r="B15804">
        <v>6879953711</v>
      </c>
      <c r="C15804">
        <v>20</v>
      </c>
      <c r="D15804" t="s">
        <v>15748</v>
      </c>
      <c r="E15804" t="s">
        <v>13</v>
      </c>
      <c r="F15804" t="s">
        <v>16</v>
      </c>
      <c r="G15804">
        <v>9912</v>
      </c>
      <c r="H15804">
        <v>3468</v>
      </c>
      <c r="I15804">
        <v>515</v>
      </c>
      <c r="J15804">
        <v>29</v>
      </c>
      <c r="K15804">
        <v>8</v>
      </c>
    </row>
    <row r="15805" spans="1:11" x14ac:dyDescent="0.3">
      <c r="A15805" t="s">
        <v>9553</v>
      </c>
      <c r="B15805">
        <v>6679807595</v>
      </c>
      <c r="C15805">
        <v>30</v>
      </c>
      <c r="D15805" t="s">
        <v>15749</v>
      </c>
      <c r="E15805" t="s">
        <v>13</v>
      </c>
      <c r="F15805" t="s">
        <v>16</v>
      </c>
      <c r="G15805">
        <v>8228</v>
      </c>
      <c r="H15805">
        <v>3046</v>
      </c>
      <c r="I15805">
        <v>561</v>
      </c>
      <c r="J15805">
        <v>29</v>
      </c>
      <c r="K15805">
        <v>3</v>
      </c>
    </row>
    <row r="15806" spans="1:11" x14ac:dyDescent="0.3">
      <c r="A15806" t="s">
        <v>9553</v>
      </c>
      <c r="B15806">
        <v>8065214353</v>
      </c>
      <c r="C15806">
        <v>37</v>
      </c>
      <c r="D15806" t="s">
        <v>15750</v>
      </c>
      <c r="E15806" t="s">
        <v>13</v>
      </c>
      <c r="F15806" t="s">
        <v>14</v>
      </c>
      <c r="G15806">
        <v>2039</v>
      </c>
      <c r="H15806">
        <v>532</v>
      </c>
      <c r="I15806">
        <v>153</v>
      </c>
      <c r="J15806">
        <v>7</v>
      </c>
      <c r="K15806">
        <v>1</v>
      </c>
    </row>
    <row r="15807" spans="1:11" x14ac:dyDescent="0.3">
      <c r="A15807" t="s">
        <v>9553</v>
      </c>
      <c r="B15807">
        <v>5404256529</v>
      </c>
      <c r="C15807">
        <v>13</v>
      </c>
      <c r="D15807" t="s">
        <v>15751</v>
      </c>
      <c r="E15807" t="s">
        <v>13</v>
      </c>
      <c r="F15807" t="s">
        <v>16</v>
      </c>
      <c r="G15807">
        <v>3782</v>
      </c>
      <c r="H15807">
        <v>266</v>
      </c>
      <c r="I15807">
        <v>70</v>
      </c>
      <c r="J15807">
        <v>4</v>
      </c>
      <c r="K15807">
        <v>1</v>
      </c>
    </row>
    <row r="15808" spans="1:11" x14ac:dyDescent="0.3">
      <c r="A15808" t="s">
        <v>9553</v>
      </c>
      <c r="B15808">
        <v>5483173391</v>
      </c>
      <c r="C15808">
        <v>5</v>
      </c>
      <c r="D15808" t="s">
        <v>15752</v>
      </c>
      <c r="E15808" t="s">
        <v>13</v>
      </c>
      <c r="F15808" t="s">
        <v>16</v>
      </c>
      <c r="G15808">
        <v>3196</v>
      </c>
      <c r="H15808">
        <v>1147</v>
      </c>
      <c r="I15808">
        <v>324</v>
      </c>
      <c r="J15808">
        <v>17</v>
      </c>
      <c r="K15808">
        <v>4</v>
      </c>
    </row>
    <row r="15809" spans="1:11" x14ac:dyDescent="0.3">
      <c r="A15809" t="s">
        <v>9553</v>
      </c>
      <c r="B15809">
        <v>4388725012</v>
      </c>
      <c r="C15809">
        <v>49</v>
      </c>
      <c r="D15809" t="s">
        <v>15753</v>
      </c>
      <c r="E15809" t="s">
        <v>13</v>
      </c>
      <c r="F15809" t="s">
        <v>16</v>
      </c>
      <c r="G15809">
        <v>7071</v>
      </c>
      <c r="H15809">
        <v>673</v>
      </c>
      <c r="I15809">
        <v>250</v>
      </c>
      <c r="J15809">
        <v>10</v>
      </c>
      <c r="K15809">
        <v>3</v>
      </c>
    </row>
    <row r="15810" spans="1:11" x14ac:dyDescent="0.3">
      <c r="A15810" t="s">
        <v>9553</v>
      </c>
      <c r="B15810">
        <v>8737846832</v>
      </c>
      <c r="C15810">
        <v>58</v>
      </c>
      <c r="D15810" t="s">
        <v>15754</v>
      </c>
      <c r="E15810" t="s">
        <v>13</v>
      </c>
      <c r="F15810" t="s">
        <v>16</v>
      </c>
      <c r="G15810">
        <v>503</v>
      </c>
      <c r="H15810">
        <v>158</v>
      </c>
      <c r="I15810">
        <v>59</v>
      </c>
      <c r="J15810">
        <v>2</v>
      </c>
      <c r="K15810">
        <v>0</v>
      </c>
    </row>
    <row r="15811" spans="1:11" x14ac:dyDescent="0.3">
      <c r="A15811" t="s">
        <v>9553</v>
      </c>
      <c r="B15811">
        <v>5388812514</v>
      </c>
      <c r="C15811">
        <v>15</v>
      </c>
      <c r="D15811" t="s">
        <v>15755</v>
      </c>
      <c r="E15811" t="s">
        <v>13</v>
      </c>
      <c r="F15811" t="s">
        <v>16</v>
      </c>
      <c r="G15811">
        <v>8526</v>
      </c>
      <c r="H15811">
        <v>1694</v>
      </c>
      <c r="I15811">
        <v>654</v>
      </c>
      <c r="J15811">
        <v>18</v>
      </c>
      <c r="K15811">
        <v>1</v>
      </c>
    </row>
    <row r="15812" spans="1:11" x14ac:dyDescent="0.3">
      <c r="A15812" t="s">
        <v>9553</v>
      </c>
      <c r="B15812">
        <v>6727721674</v>
      </c>
      <c r="C15812">
        <v>37</v>
      </c>
      <c r="D15812" t="s">
        <v>15756</v>
      </c>
      <c r="E15812" t="s">
        <v>13</v>
      </c>
      <c r="F15812" t="s">
        <v>16</v>
      </c>
      <c r="G15812">
        <v>7886</v>
      </c>
      <c r="H15812">
        <v>3064</v>
      </c>
      <c r="I15812">
        <v>854</v>
      </c>
      <c r="J15812">
        <v>45</v>
      </c>
      <c r="K15812">
        <v>18</v>
      </c>
    </row>
    <row r="15813" spans="1:11" x14ac:dyDescent="0.3">
      <c r="A15813" t="s">
        <v>9553</v>
      </c>
      <c r="B15813">
        <v>3140175917</v>
      </c>
      <c r="C15813">
        <v>7</v>
      </c>
      <c r="D15813" t="s">
        <v>15757</v>
      </c>
      <c r="E15813" t="s">
        <v>13</v>
      </c>
      <c r="F15813" t="s">
        <v>16</v>
      </c>
      <c r="G15813">
        <v>440</v>
      </c>
      <c r="H15813">
        <v>180</v>
      </c>
      <c r="I15813">
        <v>38</v>
      </c>
      <c r="J15813">
        <v>3</v>
      </c>
      <c r="K15813">
        <v>1</v>
      </c>
    </row>
    <row r="15814" spans="1:11" x14ac:dyDescent="0.3">
      <c r="A15814" t="s">
        <v>9553</v>
      </c>
      <c r="B15814">
        <v>4381881912</v>
      </c>
      <c r="C15814">
        <v>43</v>
      </c>
      <c r="D15814" t="s">
        <v>15758</v>
      </c>
      <c r="E15814" t="s">
        <v>25</v>
      </c>
      <c r="F15814" t="s">
        <v>16</v>
      </c>
      <c r="G15814">
        <v>2252</v>
      </c>
      <c r="H15814">
        <v>985</v>
      </c>
      <c r="I15814">
        <v>101</v>
      </c>
      <c r="J15814">
        <v>14</v>
      </c>
      <c r="K15814">
        <v>3</v>
      </c>
    </row>
    <row r="15815" spans="1:11" x14ac:dyDescent="0.3">
      <c r="A15815" t="s">
        <v>9553</v>
      </c>
      <c r="B15815">
        <v>2032484117</v>
      </c>
      <c r="C15815">
        <v>23</v>
      </c>
      <c r="D15815" t="s">
        <v>15759</v>
      </c>
      <c r="E15815" t="s">
        <v>13</v>
      </c>
      <c r="F15815" t="s">
        <v>16</v>
      </c>
      <c r="G15815">
        <v>3672</v>
      </c>
      <c r="H15815">
        <v>627</v>
      </c>
      <c r="I15815">
        <v>198</v>
      </c>
      <c r="J15815">
        <v>4</v>
      </c>
      <c r="K15815">
        <v>1</v>
      </c>
    </row>
    <row r="15816" spans="1:11" x14ac:dyDescent="0.3">
      <c r="A15816" t="s">
        <v>9553</v>
      </c>
      <c r="B15816">
        <v>7034776623</v>
      </c>
      <c r="C15816">
        <v>24</v>
      </c>
      <c r="D15816" t="s">
        <v>15760</v>
      </c>
      <c r="E15816" t="s">
        <v>13</v>
      </c>
      <c r="F15816" t="s">
        <v>16</v>
      </c>
      <c r="G15816">
        <v>9058</v>
      </c>
      <c r="H15816">
        <v>2259</v>
      </c>
      <c r="I15816">
        <v>414</v>
      </c>
      <c r="J15816">
        <v>56</v>
      </c>
      <c r="K15816">
        <v>7</v>
      </c>
    </row>
    <row r="15817" spans="1:11" x14ac:dyDescent="0.3">
      <c r="A15817" t="s">
        <v>9553</v>
      </c>
      <c r="B15817">
        <v>6675501679</v>
      </c>
      <c r="C15817">
        <v>56</v>
      </c>
      <c r="D15817" t="s">
        <v>15761</v>
      </c>
      <c r="E15817" t="s">
        <v>13</v>
      </c>
      <c r="F15817" t="s">
        <v>16</v>
      </c>
      <c r="G15817">
        <v>2783</v>
      </c>
      <c r="H15817">
        <v>366</v>
      </c>
      <c r="I15817">
        <v>70</v>
      </c>
      <c r="J15817">
        <v>3</v>
      </c>
      <c r="K15817">
        <v>1</v>
      </c>
    </row>
    <row r="15818" spans="1:11" x14ac:dyDescent="0.3">
      <c r="A15818" t="s">
        <v>9553</v>
      </c>
      <c r="B15818">
        <v>2667278790</v>
      </c>
      <c r="C15818">
        <v>44</v>
      </c>
      <c r="D15818" t="s">
        <v>15762</v>
      </c>
      <c r="E15818" t="s">
        <v>13</v>
      </c>
      <c r="F15818" t="s">
        <v>16</v>
      </c>
      <c r="G15818">
        <v>5446</v>
      </c>
      <c r="H15818">
        <v>10</v>
      </c>
      <c r="I15818">
        <v>2</v>
      </c>
      <c r="J15818">
        <v>0</v>
      </c>
      <c r="K15818">
        <v>0</v>
      </c>
    </row>
    <row r="15819" spans="1:11" x14ac:dyDescent="0.3">
      <c r="A15819" t="s">
        <v>9553</v>
      </c>
      <c r="B15819">
        <v>8056257079</v>
      </c>
      <c r="C15819">
        <v>43</v>
      </c>
      <c r="D15819" t="s">
        <v>15763</v>
      </c>
      <c r="E15819" t="s">
        <v>13</v>
      </c>
      <c r="F15819" t="s">
        <v>16</v>
      </c>
      <c r="G15819">
        <v>4170</v>
      </c>
      <c r="H15819">
        <v>292</v>
      </c>
      <c r="I15819">
        <v>89</v>
      </c>
      <c r="J15819">
        <v>4</v>
      </c>
      <c r="K15819">
        <v>0</v>
      </c>
    </row>
    <row r="15820" spans="1:11" x14ac:dyDescent="0.3">
      <c r="A15820" t="s">
        <v>9553</v>
      </c>
      <c r="B15820">
        <v>9915838798</v>
      </c>
      <c r="C15820">
        <v>26</v>
      </c>
      <c r="D15820" t="s">
        <v>15764</v>
      </c>
      <c r="E15820" t="s">
        <v>13</v>
      </c>
      <c r="F15820" t="s">
        <v>16</v>
      </c>
      <c r="G15820">
        <v>8208</v>
      </c>
      <c r="H15820">
        <v>1165</v>
      </c>
      <c r="I15820">
        <v>337</v>
      </c>
      <c r="J15820">
        <v>24</v>
      </c>
      <c r="K15820">
        <v>7</v>
      </c>
    </row>
    <row r="15821" spans="1:11" x14ac:dyDescent="0.3">
      <c r="A15821" t="s">
        <v>9553</v>
      </c>
      <c r="B15821">
        <v>9443555942</v>
      </c>
      <c r="C15821">
        <v>16</v>
      </c>
      <c r="D15821" t="s">
        <v>15765</v>
      </c>
      <c r="E15821" t="s">
        <v>25</v>
      </c>
      <c r="F15821" t="s">
        <v>16</v>
      </c>
      <c r="G15821">
        <v>6149</v>
      </c>
      <c r="H15821">
        <v>2398</v>
      </c>
      <c r="I15821">
        <v>362</v>
      </c>
      <c r="J15821">
        <v>20</v>
      </c>
      <c r="K15821">
        <v>4</v>
      </c>
    </row>
    <row r="15822" spans="1:11" x14ac:dyDescent="0.3">
      <c r="A15822" t="s">
        <v>9553</v>
      </c>
      <c r="B15822">
        <v>3906632767</v>
      </c>
      <c r="C15822">
        <v>34</v>
      </c>
      <c r="D15822" t="s">
        <v>15766</v>
      </c>
      <c r="E15822" t="s">
        <v>13</v>
      </c>
      <c r="F15822" t="s">
        <v>16</v>
      </c>
      <c r="G15822">
        <v>569</v>
      </c>
      <c r="H15822">
        <v>207</v>
      </c>
      <c r="I15822">
        <v>47</v>
      </c>
      <c r="J15822">
        <v>4</v>
      </c>
      <c r="K15822">
        <v>2</v>
      </c>
    </row>
    <row r="15823" spans="1:11" x14ac:dyDescent="0.3">
      <c r="A15823" t="s">
        <v>9553</v>
      </c>
      <c r="B15823">
        <v>5971505236</v>
      </c>
      <c r="C15823">
        <v>49</v>
      </c>
      <c r="D15823" t="s">
        <v>15767</v>
      </c>
      <c r="E15823" t="s">
        <v>13</v>
      </c>
      <c r="F15823" t="s">
        <v>16</v>
      </c>
      <c r="G15823">
        <v>5656</v>
      </c>
      <c r="H15823">
        <v>934</v>
      </c>
      <c r="I15823">
        <v>337</v>
      </c>
      <c r="J15823">
        <v>9</v>
      </c>
      <c r="K15823">
        <v>1</v>
      </c>
    </row>
    <row r="15824" spans="1:11" x14ac:dyDescent="0.3">
      <c r="A15824" t="s">
        <v>9553</v>
      </c>
      <c r="B15824">
        <v>6497891951</v>
      </c>
      <c r="C15824">
        <v>51</v>
      </c>
      <c r="D15824" t="s">
        <v>15768</v>
      </c>
      <c r="E15824" t="s">
        <v>25</v>
      </c>
      <c r="F15824" t="s">
        <v>16</v>
      </c>
      <c r="G15824">
        <v>8471</v>
      </c>
      <c r="H15824">
        <v>160</v>
      </c>
      <c r="I15824">
        <v>51</v>
      </c>
      <c r="J15824">
        <v>1</v>
      </c>
      <c r="K15824">
        <v>0</v>
      </c>
    </row>
    <row r="15825" spans="1:11" x14ac:dyDescent="0.3">
      <c r="A15825" t="s">
        <v>9553</v>
      </c>
      <c r="B15825">
        <v>4498549273</v>
      </c>
      <c r="C15825">
        <v>50</v>
      </c>
      <c r="D15825" t="s">
        <v>15769</v>
      </c>
      <c r="E15825" t="s">
        <v>13</v>
      </c>
      <c r="F15825" t="s">
        <v>16</v>
      </c>
      <c r="G15825">
        <v>9863</v>
      </c>
      <c r="H15825">
        <v>2502</v>
      </c>
      <c r="I15825">
        <v>868</v>
      </c>
      <c r="J15825">
        <v>17</v>
      </c>
      <c r="K15825">
        <v>5</v>
      </c>
    </row>
    <row r="15826" spans="1:11" x14ac:dyDescent="0.3">
      <c r="A15826" t="s">
        <v>9553</v>
      </c>
      <c r="B15826">
        <v>6847182173</v>
      </c>
      <c r="C15826">
        <v>34</v>
      </c>
      <c r="D15826" t="s">
        <v>15770</v>
      </c>
      <c r="E15826" t="s">
        <v>13</v>
      </c>
      <c r="F15826" t="s">
        <v>16</v>
      </c>
      <c r="G15826">
        <v>7259</v>
      </c>
      <c r="H15826">
        <v>2978</v>
      </c>
      <c r="I15826">
        <v>148</v>
      </c>
      <c r="J15826">
        <v>53</v>
      </c>
      <c r="K15826">
        <v>8</v>
      </c>
    </row>
    <row r="15827" spans="1:11" x14ac:dyDescent="0.3">
      <c r="A15827" t="s">
        <v>9553</v>
      </c>
      <c r="B15827">
        <v>8661298771</v>
      </c>
      <c r="C15827">
        <v>23</v>
      </c>
      <c r="D15827" t="s">
        <v>15771</v>
      </c>
      <c r="E15827" t="s">
        <v>25</v>
      </c>
      <c r="F15827" t="s">
        <v>16</v>
      </c>
      <c r="G15827">
        <v>7319</v>
      </c>
      <c r="H15827">
        <v>2678</v>
      </c>
      <c r="I15827">
        <v>910</v>
      </c>
      <c r="J15827">
        <v>25</v>
      </c>
      <c r="K15827">
        <v>9</v>
      </c>
    </row>
    <row r="15828" spans="1:11" x14ac:dyDescent="0.3">
      <c r="A15828" t="s">
        <v>9553</v>
      </c>
      <c r="B15828">
        <v>4349500494</v>
      </c>
      <c r="C15828">
        <v>54</v>
      </c>
      <c r="D15828" t="s">
        <v>15772</v>
      </c>
      <c r="E15828" t="s">
        <v>13</v>
      </c>
      <c r="F15828" t="s">
        <v>16</v>
      </c>
      <c r="G15828">
        <v>381</v>
      </c>
      <c r="H15828">
        <v>116</v>
      </c>
      <c r="I15828">
        <v>26</v>
      </c>
      <c r="J15828">
        <v>0</v>
      </c>
      <c r="K15828">
        <v>0</v>
      </c>
    </row>
    <row r="15829" spans="1:11" x14ac:dyDescent="0.3">
      <c r="A15829" t="s">
        <v>9553</v>
      </c>
      <c r="B15829">
        <v>1785087574</v>
      </c>
      <c r="C15829">
        <v>30</v>
      </c>
      <c r="D15829" t="s">
        <v>15773</v>
      </c>
      <c r="E15829" t="s">
        <v>13</v>
      </c>
      <c r="F15829" t="s">
        <v>16</v>
      </c>
      <c r="G15829">
        <v>2773</v>
      </c>
      <c r="H15829">
        <v>992</v>
      </c>
      <c r="I15829">
        <v>252</v>
      </c>
      <c r="J15829">
        <v>3</v>
      </c>
      <c r="K15829">
        <v>0</v>
      </c>
    </row>
    <row r="15830" spans="1:11" x14ac:dyDescent="0.3">
      <c r="A15830" t="s">
        <v>9553</v>
      </c>
      <c r="B15830">
        <v>6327319124</v>
      </c>
      <c r="C15830">
        <v>22</v>
      </c>
      <c r="D15830" t="s">
        <v>15774</v>
      </c>
      <c r="E15830" t="s">
        <v>13</v>
      </c>
      <c r="F15830" t="s">
        <v>16</v>
      </c>
      <c r="G15830">
        <v>5145</v>
      </c>
      <c r="H15830">
        <v>615</v>
      </c>
      <c r="I15830">
        <v>194</v>
      </c>
      <c r="J15830">
        <v>13</v>
      </c>
      <c r="K15830">
        <v>0</v>
      </c>
    </row>
    <row r="15831" spans="1:11" x14ac:dyDescent="0.3">
      <c r="A15831" t="s">
        <v>9553</v>
      </c>
      <c r="B15831">
        <v>1829849545</v>
      </c>
      <c r="C15831">
        <v>38</v>
      </c>
      <c r="D15831" t="s">
        <v>15775</v>
      </c>
      <c r="E15831" t="s">
        <v>13</v>
      </c>
      <c r="F15831" t="s">
        <v>16</v>
      </c>
      <c r="G15831">
        <v>1356</v>
      </c>
      <c r="H15831">
        <v>572</v>
      </c>
      <c r="I15831">
        <v>97</v>
      </c>
      <c r="J15831">
        <v>4</v>
      </c>
      <c r="K15831">
        <v>1</v>
      </c>
    </row>
    <row r="15832" spans="1:11" x14ac:dyDescent="0.3">
      <c r="A15832" t="s">
        <v>9553</v>
      </c>
      <c r="B15832">
        <v>1555433077</v>
      </c>
      <c r="C15832">
        <v>49</v>
      </c>
      <c r="D15832" t="s">
        <v>15776</v>
      </c>
      <c r="E15832" t="s">
        <v>13</v>
      </c>
      <c r="F15832" t="s">
        <v>16</v>
      </c>
      <c r="G15832">
        <v>8553</v>
      </c>
      <c r="H15832">
        <v>1648</v>
      </c>
      <c r="I15832">
        <v>378</v>
      </c>
      <c r="J15832">
        <v>26</v>
      </c>
      <c r="K15832">
        <v>0</v>
      </c>
    </row>
    <row r="15833" spans="1:11" x14ac:dyDescent="0.3">
      <c r="A15833" t="s">
        <v>9553</v>
      </c>
      <c r="B15833">
        <v>8064721310</v>
      </c>
      <c r="C15833">
        <v>23</v>
      </c>
      <c r="D15833" t="s">
        <v>15777</v>
      </c>
      <c r="E15833" t="s">
        <v>13</v>
      </c>
      <c r="F15833" t="s">
        <v>16</v>
      </c>
      <c r="G15833">
        <v>6822</v>
      </c>
      <c r="H15833">
        <v>2699</v>
      </c>
      <c r="I15833">
        <v>1057</v>
      </c>
      <c r="J15833">
        <v>51</v>
      </c>
      <c r="K15833">
        <v>4</v>
      </c>
    </row>
    <row r="15834" spans="1:11" x14ac:dyDescent="0.3">
      <c r="A15834" t="s">
        <v>9553</v>
      </c>
      <c r="B15834">
        <v>5564242345</v>
      </c>
      <c r="C15834">
        <v>34</v>
      </c>
      <c r="D15834" t="s">
        <v>15778</v>
      </c>
      <c r="E15834" t="s">
        <v>13</v>
      </c>
      <c r="F15834" t="s">
        <v>16</v>
      </c>
      <c r="G15834">
        <v>7544</v>
      </c>
      <c r="H15834">
        <v>1952</v>
      </c>
      <c r="I15834">
        <v>393</v>
      </c>
      <c r="J15834">
        <v>16</v>
      </c>
      <c r="K15834">
        <v>1</v>
      </c>
    </row>
    <row r="15835" spans="1:11" x14ac:dyDescent="0.3">
      <c r="A15835" t="s">
        <v>9553</v>
      </c>
      <c r="B15835">
        <v>3753316114</v>
      </c>
      <c r="C15835">
        <v>48</v>
      </c>
      <c r="D15835" t="s">
        <v>15779</v>
      </c>
      <c r="E15835" t="s">
        <v>13</v>
      </c>
      <c r="F15835" t="s">
        <v>16</v>
      </c>
      <c r="G15835">
        <v>5731</v>
      </c>
      <c r="H15835">
        <v>2106</v>
      </c>
      <c r="I15835">
        <v>659</v>
      </c>
      <c r="J15835">
        <v>33</v>
      </c>
      <c r="K15835">
        <v>12</v>
      </c>
    </row>
    <row r="15836" spans="1:11" x14ac:dyDescent="0.3">
      <c r="A15836" t="s">
        <v>9553</v>
      </c>
      <c r="B15836">
        <v>2375300316</v>
      </c>
      <c r="C15836">
        <v>20</v>
      </c>
      <c r="D15836" t="s">
        <v>15780</v>
      </c>
      <c r="E15836" t="s">
        <v>13</v>
      </c>
      <c r="F15836" t="s">
        <v>16</v>
      </c>
      <c r="G15836">
        <v>2624</v>
      </c>
      <c r="H15836">
        <v>765</v>
      </c>
      <c r="I15836">
        <v>48</v>
      </c>
      <c r="J15836">
        <v>5</v>
      </c>
      <c r="K15836">
        <v>0</v>
      </c>
    </row>
    <row r="15837" spans="1:11" x14ac:dyDescent="0.3">
      <c r="A15837" t="s">
        <v>9553</v>
      </c>
      <c r="B15837">
        <v>6887611066</v>
      </c>
      <c r="C15837">
        <v>48</v>
      </c>
      <c r="D15837" t="s">
        <v>15781</v>
      </c>
      <c r="E15837" t="s">
        <v>13</v>
      </c>
      <c r="F15837" t="s">
        <v>16</v>
      </c>
      <c r="G15837">
        <v>7462</v>
      </c>
      <c r="H15837">
        <v>1100</v>
      </c>
      <c r="I15837">
        <v>280</v>
      </c>
      <c r="J15837">
        <v>14</v>
      </c>
      <c r="K15837">
        <v>1</v>
      </c>
    </row>
    <row r="15838" spans="1:11" x14ac:dyDescent="0.3">
      <c r="A15838" t="s">
        <v>9553</v>
      </c>
      <c r="B15838">
        <v>8427520863</v>
      </c>
      <c r="C15838">
        <v>8</v>
      </c>
      <c r="D15838" t="s">
        <v>15782</v>
      </c>
      <c r="E15838" t="s">
        <v>13</v>
      </c>
      <c r="F15838" t="s">
        <v>16</v>
      </c>
      <c r="G15838">
        <v>6080</v>
      </c>
      <c r="H15838">
        <v>2280</v>
      </c>
      <c r="I15838">
        <v>380</v>
      </c>
      <c r="J15838">
        <v>53</v>
      </c>
      <c r="K15838">
        <v>11</v>
      </c>
    </row>
    <row r="15839" spans="1:11" x14ac:dyDescent="0.3">
      <c r="A15839" t="s">
        <v>9553</v>
      </c>
      <c r="B15839">
        <v>2420266297</v>
      </c>
      <c r="C15839">
        <v>43</v>
      </c>
      <c r="D15839" t="s">
        <v>15783</v>
      </c>
      <c r="E15839" t="s">
        <v>13</v>
      </c>
      <c r="F15839" t="s">
        <v>16</v>
      </c>
      <c r="G15839">
        <v>631</v>
      </c>
      <c r="H15839">
        <v>43</v>
      </c>
      <c r="I15839">
        <v>4</v>
      </c>
      <c r="J15839">
        <v>0</v>
      </c>
      <c r="K15839">
        <v>0</v>
      </c>
    </row>
    <row r="15840" spans="1:11" x14ac:dyDescent="0.3">
      <c r="A15840" t="s">
        <v>9553</v>
      </c>
      <c r="B15840">
        <v>7813767894</v>
      </c>
      <c r="C15840">
        <v>25</v>
      </c>
      <c r="D15840" t="s">
        <v>15784</v>
      </c>
      <c r="E15840" t="s">
        <v>13</v>
      </c>
      <c r="F15840" t="s">
        <v>16</v>
      </c>
      <c r="G15840">
        <v>1196</v>
      </c>
      <c r="H15840">
        <v>259</v>
      </c>
      <c r="I15840">
        <v>8</v>
      </c>
      <c r="J15840">
        <v>2</v>
      </c>
      <c r="K15840">
        <v>0</v>
      </c>
    </row>
    <row r="15841" spans="1:11" x14ac:dyDescent="0.3">
      <c r="A15841" t="s">
        <v>9553</v>
      </c>
      <c r="B15841">
        <v>1982408195</v>
      </c>
      <c r="C15841">
        <v>44</v>
      </c>
      <c r="D15841" t="s">
        <v>15785</v>
      </c>
      <c r="E15841" t="s">
        <v>13</v>
      </c>
      <c r="F15841" t="s">
        <v>16</v>
      </c>
      <c r="G15841">
        <v>8397</v>
      </c>
      <c r="H15841">
        <v>2531</v>
      </c>
      <c r="I15841">
        <v>760</v>
      </c>
      <c r="J15841">
        <v>10</v>
      </c>
      <c r="K15841">
        <v>1</v>
      </c>
    </row>
    <row r="15842" spans="1:11" x14ac:dyDescent="0.3">
      <c r="A15842" t="s">
        <v>9553</v>
      </c>
      <c r="B15842">
        <v>6196251918</v>
      </c>
      <c r="C15842">
        <v>57</v>
      </c>
      <c r="D15842" t="s">
        <v>15786</v>
      </c>
      <c r="E15842" t="s">
        <v>13</v>
      </c>
      <c r="F15842" t="s">
        <v>16</v>
      </c>
      <c r="G15842">
        <v>553</v>
      </c>
      <c r="H15842">
        <v>6</v>
      </c>
      <c r="I15842">
        <v>2</v>
      </c>
      <c r="J15842">
        <v>0</v>
      </c>
      <c r="K15842">
        <v>0</v>
      </c>
    </row>
    <row r="15843" spans="1:11" x14ac:dyDescent="0.3">
      <c r="A15843" t="s">
        <v>9553</v>
      </c>
      <c r="B15843">
        <v>5032776176</v>
      </c>
      <c r="C15843">
        <v>46</v>
      </c>
      <c r="D15843" t="s">
        <v>15787</v>
      </c>
      <c r="E15843" t="s">
        <v>13</v>
      </c>
      <c r="F15843" t="s">
        <v>16</v>
      </c>
      <c r="G15843">
        <v>3114</v>
      </c>
      <c r="H15843">
        <v>101</v>
      </c>
      <c r="I15843">
        <v>21</v>
      </c>
      <c r="J15843">
        <v>2</v>
      </c>
      <c r="K15843">
        <v>1</v>
      </c>
    </row>
    <row r="15844" spans="1:11" x14ac:dyDescent="0.3">
      <c r="A15844" t="s">
        <v>9553</v>
      </c>
      <c r="B15844">
        <v>2606381017</v>
      </c>
      <c r="C15844">
        <v>42</v>
      </c>
      <c r="D15844" t="s">
        <v>15788</v>
      </c>
      <c r="E15844" t="s">
        <v>13</v>
      </c>
      <c r="F15844" t="s">
        <v>16</v>
      </c>
      <c r="G15844">
        <v>9363</v>
      </c>
      <c r="H15844">
        <v>245</v>
      </c>
      <c r="I15844">
        <v>38</v>
      </c>
      <c r="J15844">
        <v>4</v>
      </c>
      <c r="K15844">
        <v>1</v>
      </c>
    </row>
    <row r="15845" spans="1:11" x14ac:dyDescent="0.3">
      <c r="A15845" t="s">
        <v>9553</v>
      </c>
      <c r="B15845">
        <v>9980253052</v>
      </c>
      <c r="C15845">
        <v>22</v>
      </c>
      <c r="D15845" t="s">
        <v>15789</v>
      </c>
      <c r="E15845" t="s">
        <v>13</v>
      </c>
      <c r="F15845" t="s">
        <v>16</v>
      </c>
      <c r="G15845">
        <v>8376</v>
      </c>
      <c r="H15845">
        <v>2913</v>
      </c>
      <c r="I15845">
        <v>73</v>
      </c>
      <c r="J15845">
        <v>66</v>
      </c>
      <c r="K15845">
        <v>0</v>
      </c>
    </row>
    <row r="15846" spans="1:11" x14ac:dyDescent="0.3">
      <c r="A15846" t="s">
        <v>9553</v>
      </c>
      <c r="B15846">
        <v>6279149159</v>
      </c>
      <c r="C15846">
        <v>18</v>
      </c>
      <c r="D15846" t="s">
        <v>15790</v>
      </c>
      <c r="E15846" t="s">
        <v>13</v>
      </c>
      <c r="F15846" t="s">
        <v>16</v>
      </c>
      <c r="G15846">
        <v>5348</v>
      </c>
      <c r="H15846">
        <v>229</v>
      </c>
      <c r="I15846">
        <v>90</v>
      </c>
      <c r="J15846">
        <v>4</v>
      </c>
      <c r="K15846">
        <v>0</v>
      </c>
    </row>
    <row r="15847" spans="1:11" x14ac:dyDescent="0.3">
      <c r="A15847" t="s">
        <v>9553</v>
      </c>
      <c r="B15847">
        <v>1677870119</v>
      </c>
      <c r="C15847">
        <v>35</v>
      </c>
      <c r="D15847" t="s">
        <v>15791</v>
      </c>
      <c r="E15847" t="s">
        <v>25</v>
      </c>
      <c r="F15847" t="s">
        <v>16</v>
      </c>
      <c r="G15847">
        <v>1782</v>
      </c>
      <c r="H15847">
        <v>45</v>
      </c>
      <c r="I15847">
        <v>14</v>
      </c>
      <c r="J15847">
        <v>1</v>
      </c>
      <c r="K15847">
        <v>0</v>
      </c>
    </row>
    <row r="15848" spans="1:11" x14ac:dyDescent="0.3">
      <c r="A15848" t="s">
        <v>9553</v>
      </c>
      <c r="B15848">
        <v>1461242304</v>
      </c>
      <c r="C15848">
        <v>52</v>
      </c>
      <c r="D15848" t="s">
        <v>15792</v>
      </c>
      <c r="E15848" t="s">
        <v>13</v>
      </c>
      <c r="F15848" t="s">
        <v>16</v>
      </c>
      <c r="G15848">
        <v>3907</v>
      </c>
      <c r="H15848">
        <v>552</v>
      </c>
      <c r="I15848">
        <v>42</v>
      </c>
      <c r="J15848">
        <v>10</v>
      </c>
      <c r="K15848">
        <v>0</v>
      </c>
    </row>
    <row r="15849" spans="1:11" x14ac:dyDescent="0.3">
      <c r="A15849" t="s">
        <v>9553</v>
      </c>
      <c r="B15849">
        <v>8134520111</v>
      </c>
      <c r="C15849">
        <v>54</v>
      </c>
      <c r="D15849" t="s">
        <v>15793</v>
      </c>
      <c r="E15849" t="s">
        <v>25</v>
      </c>
      <c r="F15849" t="s">
        <v>16</v>
      </c>
      <c r="G15849">
        <v>3031</v>
      </c>
      <c r="H15849">
        <v>9</v>
      </c>
      <c r="I15849">
        <v>2</v>
      </c>
      <c r="J15849">
        <v>0</v>
      </c>
      <c r="K15849">
        <v>0</v>
      </c>
    </row>
    <row r="15850" spans="1:11" x14ac:dyDescent="0.3">
      <c r="A15850" t="s">
        <v>9553</v>
      </c>
      <c r="B15850">
        <v>9419501210</v>
      </c>
      <c r="C15850">
        <v>48</v>
      </c>
      <c r="D15850" t="s">
        <v>15794</v>
      </c>
      <c r="E15850" t="s">
        <v>13</v>
      </c>
      <c r="F15850" t="s">
        <v>16</v>
      </c>
      <c r="G15850">
        <v>8830</v>
      </c>
      <c r="H15850">
        <v>3297</v>
      </c>
      <c r="I15850">
        <v>1042</v>
      </c>
      <c r="J15850">
        <v>65</v>
      </c>
      <c r="K15850">
        <v>5</v>
      </c>
    </row>
    <row r="15851" spans="1:11" x14ac:dyDescent="0.3">
      <c r="A15851" t="s">
        <v>9553</v>
      </c>
      <c r="B15851">
        <v>4267546329</v>
      </c>
      <c r="C15851">
        <v>32</v>
      </c>
      <c r="D15851" t="s">
        <v>15795</v>
      </c>
      <c r="E15851" t="s">
        <v>13</v>
      </c>
      <c r="F15851" t="s">
        <v>16</v>
      </c>
      <c r="G15851">
        <v>277</v>
      </c>
      <c r="H15851">
        <v>39</v>
      </c>
      <c r="I15851">
        <v>9</v>
      </c>
      <c r="J15851">
        <v>1</v>
      </c>
      <c r="K15851">
        <v>0</v>
      </c>
    </row>
    <row r="15852" spans="1:11" x14ac:dyDescent="0.3">
      <c r="A15852" t="s">
        <v>9553</v>
      </c>
      <c r="B15852">
        <v>1522336428</v>
      </c>
      <c r="C15852">
        <v>16</v>
      </c>
      <c r="D15852" t="s">
        <v>15796</v>
      </c>
      <c r="E15852" t="s">
        <v>13</v>
      </c>
      <c r="F15852" t="s">
        <v>16</v>
      </c>
      <c r="G15852">
        <v>9196</v>
      </c>
      <c r="H15852">
        <v>3035</v>
      </c>
      <c r="I15852">
        <v>314</v>
      </c>
      <c r="J15852">
        <v>34</v>
      </c>
      <c r="K15852">
        <v>9</v>
      </c>
    </row>
    <row r="15853" spans="1:11" x14ac:dyDescent="0.3">
      <c r="A15853" t="s">
        <v>9553</v>
      </c>
      <c r="B15853">
        <v>5449079369</v>
      </c>
      <c r="C15853">
        <v>11</v>
      </c>
      <c r="D15853" t="s">
        <v>15797</v>
      </c>
      <c r="E15853" t="s">
        <v>13</v>
      </c>
      <c r="F15853" t="s">
        <v>16</v>
      </c>
      <c r="G15853">
        <v>7459</v>
      </c>
      <c r="H15853">
        <v>3305</v>
      </c>
      <c r="I15853">
        <v>1265</v>
      </c>
      <c r="J15853">
        <v>70</v>
      </c>
      <c r="K15853">
        <v>16</v>
      </c>
    </row>
    <row r="15854" spans="1:11" x14ac:dyDescent="0.3">
      <c r="A15854" t="s">
        <v>9553</v>
      </c>
      <c r="B15854">
        <v>9109274125</v>
      </c>
      <c r="C15854">
        <v>22</v>
      </c>
      <c r="D15854" t="s">
        <v>15798</v>
      </c>
      <c r="E15854" t="s">
        <v>13</v>
      </c>
      <c r="F15854" t="s">
        <v>16</v>
      </c>
      <c r="G15854">
        <v>6352</v>
      </c>
      <c r="H15854">
        <v>821</v>
      </c>
      <c r="I15854">
        <v>187</v>
      </c>
      <c r="J15854">
        <v>15</v>
      </c>
      <c r="K15854">
        <v>6</v>
      </c>
    </row>
    <row r="15855" spans="1:11" x14ac:dyDescent="0.3">
      <c r="A15855" t="s">
        <v>9553</v>
      </c>
      <c r="B15855">
        <v>9756886768</v>
      </c>
      <c r="C15855">
        <v>46</v>
      </c>
      <c r="D15855" t="s">
        <v>15799</v>
      </c>
      <c r="E15855" t="s">
        <v>13</v>
      </c>
      <c r="F15855" t="s">
        <v>16</v>
      </c>
      <c r="G15855">
        <v>8650</v>
      </c>
      <c r="H15855">
        <v>1443</v>
      </c>
      <c r="I15855">
        <v>345</v>
      </c>
      <c r="J15855">
        <v>30</v>
      </c>
      <c r="K15855">
        <v>12</v>
      </c>
    </row>
    <row r="15856" spans="1:11" x14ac:dyDescent="0.3">
      <c r="A15856" t="s">
        <v>9553</v>
      </c>
      <c r="B15856">
        <v>3824095147</v>
      </c>
      <c r="C15856">
        <v>48</v>
      </c>
      <c r="D15856" t="s">
        <v>15800</v>
      </c>
      <c r="E15856" t="s">
        <v>13</v>
      </c>
      <c r="F15856" t="s">
        <v>16</v>
      </c>
      <c r="G15856">
        <v>127</v>
      </c>
      <c r="H15856">
        <v>36</v>
      </c>
      <c r="I15856">
        <v>14</v>
      </c>
      <c r="J15856">
        <v>1</v>
      </c>
      <c r="K15856">
        <v>0</v>
      </c>
    </row>
    <row r="15857" spans="1:11" x14ac:dyDescent="0.3">
      <c r="A15857" t="s">
        <v>9553</v>
      </c>
      <c r="B15857">
        <v>6569555557</v>
      </c>
      <c r="C15857">
        <v>36</v>
      </c>
      <c r="D15857" t="s">
        <v>15801</v>
      </c>
      <c r="E15857" t="s">
        <v>13</v>
      </c>
      <c r="F15857" t="s">
        <v>16</v>
      </c>
      <c r="G15857">
        <v>4452</v>
      </c>
      <c r="H15857">
        <v>290</v>
      </c>
      <c r="I15857">
        <v>24</v>
      </c>
      <c r="J15857">
        <v>0</v>
      </c>
      <c r="K15857">
        <v>0</v>
      </c>
    </row>
    <row r="15858" spans="1:11" x14ac:dyDescent="0.3">
      <c r="A15858" t="s">
        <v>9553</v>
      </c>
      <c r="B15858">
        <v>1311022742</v>
      </c>
      <c r="C15858">
        <v>33</v>
      </c>
      <c r="D15858" t="s">
        <v>15802</v>
      </c>
      <c r="E15858" t="s">
        <v>13</v>
      </c>
      <c r="F15858" t="s">
        <v>16</v>
      </c>
      <c r="G15858">
        <v>1396</v>
      </c>
      <c r="H15858">
        <v>257</v>
      </c>
      <c r="I15858">
        <v>55</v>
      </c>
      <c r="J15858">
        <v>5</v>
      </c>
      <c r="K15858">
        <v>2</v>
      </c>
    </row>
    <row r="15859" spans="1:11" x14ac:dyDescent="0.3">
      <c r="A15859" t="s">
        <v>9553</v>
      </c>
      <c r="B15859">
        <v>6640459264</v>
      </c>
      <c r="C15859">
        <v>8</v>
      </c>
      <c r="D15859" t="s">
        <v>15803</v>
      </c>
      <c r="E15859" t="s">
        <v>13</v>
      </c>
      <c r="F15859" t="s">
        <v>16</v>
      </c>
      <c r="G15859">
        <v>2386</v>
      </c>
      <c r="H15859">
        <v>518</v>
      </c>
      <c r="I15859">
        <v>112</v>
      </c>
      <c r="J15859">
        <v>6</v>
      </c>
      <c r="K15859">
        <v>1</v>
      </c>
    </row>
    <row r="15860" spans="1:11" x14ac:dyDescent="0.3">
      <c r="A15860" t="s">
        <v>9553</v>
      </c>
      <c r="B15860">
        <v>9544383174</v>
      </c>
      <c r="C15860">
        <v>25</v>
      </c>
      <c r="D15860" t="s">
        <v>15804</v>
      </c>
      <c r="E15860" t="s">
        <v>13</v>
      </c>
      <c r="F15860" t="s">
        <v>16</v>
      </c>
      <c r="G15860">
        <v>3979</v>
      </c>
      <c r="H15860">
        <v>513</v>
      </c>
      <c r="I15860">
        <v>111</v>
      </c>
      <c r="J15860">
        <v>11</v>
      </c>
      <c r="K15860">
        <v>3</v>
      </c>
    </row>
    <row r="15861" spans="1:11" x14ac:dyDescent="0.3">
      <c r="A15861" t="s">
        <v>9553</v>
      </c>
      <c r="B15861">
        <v>9270058613</v>
      </c>
      <c r="C15861">
        <v>21</v>
      </c>
      <c r="D15861" t="s">
        <v>15805</v>
      </c>
      <c r="E15861" t="s">
        <v>13</v>
      </c>
      <c r="F15861" t="s">
        <v>16</v>
      </c>
      <c r="G15861">
        <v>8332</v>
      </c>
      <c r="H15861">
        <v>2765</v>
      </c>
      <c r="I15861">
        <v>141</v>
      </c>
      <c r="J15861">
        <v>2</v>
      </c>
      <c r="K15861">
        <v>1</v>
      </c>
    </row>
    <row r="15862" spans="1:11" x14ac:dyDescent="0.3">
      <c r="A15862" t="s">
        <v>9553</v>
      </c>
      <c r="B15862">
        <v>4750031707</v>
      </c>
      <c r="C15862">
        <v>57</v>
      </c>
      <c r="D15862" t="s">
        <v>15806</v>
      </c>
      <c r="E15862" t="s">
        <v>13</v>
      </c>
      <c r="F15862" t="s">
        <v>16</v>
      </c>
      <c r="G15862">
        <v>1686</v>
      </c>
      <c r="H15862">
        <v>166</v>
      </c>
      <c r="I15862">
        <v>61</v>
      </c>
      <c r="J15862">
        <v>1</v>
      </c>
      <c r="K15862">
        <v>0</v>
      </c>
    </row>
    <row r="15863" spans="1:11" x14ac:dyDescent="0.3">
      <c r="A15863" t="s">
        <v>9553</v>
      </c>
      <c r="B15863">
        <v>5303587655</v>
      </c>
      <c r="C15863">
        <v>20</v>
      </c>
      <c r="D15863" t="s">
        <v>15807</v>
      </c>
      <c r="E15863" t="s">
        <v>13</v>
      </c>
      <c r="F15863" t="s">
        <v>16</v>
      </c>
      <c r="G15863">
        <v>1253</v>
      </c>
      <c r="H15863">
        <v>335</v>
      </c>
      <c r="I15863">
        <v>109</v>
      </c>
      <c r="J15863">
        <v>3</v>
      </c>
      <c r="K15863">
        <v>1</v>
      </c>
    </row>
    <row r="15864" spans="1:11" x14ac:dyDescent="0.3">
      <c r="A15864" t="s">
        <v>9553</v>
      </c>
      <c r="B15864">
        <v>5035710336</v>
      </c>
      <c r="C15864">
        <v>48</v>
      </c>
      <c r="D15864" t="s">
        <v>15808</v>
      </c>
      <c r="E15864" t="s">
        <v>13</v>
      </c>
      <c r="F15864" t="s">
        <v>16</v>
      </c>
      <c r="G15864">
        <v>5387</v>
      </c>
      <c r="H15864">
        <v>2309</v>
      </c>
      <c r="I15864">
        <v>448</v>
      </c>
      <c r="J15864">
        <v>19</v>
      </c>
      <c r="K15864">
        <v>4</v>
      </c>
    </row>
    <row r="15865" spans="1:11" x14ac:dyDescent="0.3">
      <c r="A15865" t="s">
        <v>9553</v>
      </c>
      <c r="B15865">
        <v>3567290672</v>
      </c>
      <c r="C15865">
        <v>38</v>
      </c>
      <c r="D15865" t="s">
        <v>15809</v>
      </c>
      <c r="E15865" t="s">
        <v>13</v>
      </c>
      <c r="F15865" t="s">
        <v>14</v>
      </c>
      <c r="G15865">
        <v>7293</v>
      </c>
      <c r="H15865">
        <v>472</v>
      </c>
      <c r="I15865">
        <v>60</v>
      </c>
      <c r="J15865">
        <v>5</v>
      </c>
      <c r="K15865">
        <v>1</v>
      </c>
    </row>
    <row r="15866" spans="1:11" x14ac:dyDescent="0.3">
      <c r="A15866" t="s">
        <v>9553</v>
      </c>
      <c r="B15866">
        <v>9152694884</v>
      </c>
      <c r="C15866">
        <v>35</v>
      </c>
      <c r="D15866" t="s">
        <v>15810</v>
      </c>
      <c r="E15866" t="s">
        <v>13</v>
      </c>
      <c r="F15866" t="s">
        <v>16</v>
      </c>
      <c r="G15866">
        <v>8758</v>
      </c>
      <c r="H15866">
        <v>2674</v>
      </c>
      <c r="I15866">
        <v>836</v>
      </c>
      <c r="J15866">
        <v>42</v>
      </c>
      <c r="K15866">
        <v>14</v>
      </c>
    </row>
    <row r="15867" spans="1:11" x14ac:dyDescent="0.3">
      <c r="A15867" t="s">
        <v>9553</v>
      </c>
      <c r="B15867">
        <v>8065843089</v>
      </c>
      <c r="C15867">
        <v>52</v>
      </c>
      <c r="D15867" t="s">
        <v>15811</v>
      </c>
      <c r="E15867" t="s">
        <v>13</v>
      </c>
      <c r="F15867" t="s">
        <v>16</v>
      </c>
      <c r="G15867">
        <v>5102</v>
      </c>
      <c r="H15867">
        <v>858</v>
      </c>
      <c r="I15867">
        <v>75</v>
      </c>
      <c r="J15867">
        <v>6</v>
      </c>
      <c r="K15867">
        <v>1</v>
      </c>
    </row>
    <row r="15868" spans="1:11" x14ac:dyDescent="0.3">
      <c r="A15868" t="s">
        <v>9553</v>
      </c>
      <c r="B15868">
        <v>2181387055</v>
      </c>
      <c r="C15868">
        <v>19</v>
      </c>
      <c r="D15868" t="s">
        <v>15812</v>
      </c>
      <c r="E15868" t="s">
        <v>13</v>
      </c>
      <c r="F15868" t="s">
        <v>16</v>
      </c>
      <c r="G15868">
        <v>2073</v>
      </c>
      <c r="H15868">
        <v>612</v>
      </c>
      <c r="I15868">
        <v>152</v>
      </c>
      <c r="J15868">
        <v>4</v>
      </c>
      <c r="K15868">
        <v>0</v>
      </c>
    </row>
    <row r="15869" spans="1:11" x14ac:dyDescent="0.3">
      <c r="A15869" t="s">
        <v>9553</v>
      </c>
      <c r="B15869">
        <v>3538279216</v>
      </c>
      <c r="C15869">
        <v>7</v>
      </c>
      <c r="D15869" t="s">
        <v>15813</v>
      </c>
      <c r="E15869" t="s">
        <v>13</v>
      </c>
      <c r="F15869" t="s">
        <v>16</v>
      </c>
      <c r="G15869">
        <v>5051</v>
      </c>
      <c r="H15869">
        <v>2077</v>
      </c>
      <c r="I15869">
        <v>144</v>
      </c>
      <c r="J15869">
        <v>12</v>
      </c>
      <c r="K15869">
        <v>4</v>
      </c>
    </row>
    <row r="15870" spans="1:11" x14ac:dyDescent="0.3">
      <c r="A15870" t="s">
        <v>9553</v>
      </c>
      <c r="B15870">
        <v>2845895745</v>
      </c>
      <c r="C15870">
        <v>27</v>
      </c>
      <c r="D15870" t="s">
        <v>15814</v>
      </c>
      <c r="E15870" t="s">
        <v>25</v>
      </c>
      <c r="F15870" t="s">
        <v>16</v>
      </c>
      <c r="G15870">
        <v>153</v>
      </c>
      <c r="H15870">
        <v>44</v>
      </c>
      <c r="I15870">
        <v>3</v>
      </c>
      <c r="J15870">
        <v>0</v>
      </c>
      <c r="K15870">
        <v>0</v>
      </c>
    </row>
    <row r="15871" spans="1:11" x14ac:dyDescent="0.3">
      <c r="A15871" t="s">
        <v>9553</v>
      </c>
      <c r="B15871">
        <v>1477078870</v>
      </c>
      <c r="C15871">
        <v>12</v>
      </c>
      <c r="D15871" t="s">
        <v>15815</v>
      </c>
      <c r="E15871" t="s">
        <v>13</v>
      </c>
      <c r="F15871" t="s">
        <v>16</v>
      </c>
      <c r="G15871">
        <v>8594</v>
      </c>
      <c r="H15871">
        <v>2465</v>
      </c>
      <c r="I15871">
        <v>19</v>
      </c>
      <c r="J15871">
        <v>54</v>
      </c>
      <c r="K15871">
        <v>19</v>
      </c>
    </row>
    <row r="15872" spans="1:11" x14ac:dyDescent="0.3">
      <c r="A15872" t="s">
        <v>9553</v>
      </c>
      <c r="B15872">
        <v>4745039442</v>
      </c>
      <c r="C15872">
        <v>5</v>
      </c>
      <c r="D15872" t="s">
        <v>15816</v>
      </c>
      <c r="E15872" t="s">
        <v>13</v>
      </c>
      <c r="F15872" t="s">
        <v>16</v>
      </c>
      <c r="G15872">
        <v>9001</v>
      </c>
      <c r="H15872">
        <v>2212</v>
      </c>
      <c r="I15872">
        <v>633</v>
      </c>
      <c r="J15872">
        <v>40</v>
      </c>
      <c r="K15872">
        <v>1</v>
      </c>
    </row>
    <row r="15873" spans="1:11" x14ac:dyDescent="0.3">
      <c r="A15873" t="s">
        <v>9553</v>
      </c>
      <c r="B15873">
        <v>3535631111</v>
      </c>
      <c r="C15873">
        <v>59</v>
      </c>
      <c r="D15873" t="s">
        <v>15817</v>
      </c>
      <c r="E15873" t="s">
        <v>13</v>
      </c>
      <c r="F15873" t="s">
        <v>16</v>
      </c>
      <c r="G15873">
        <v>8546</v>
      </c>
      <c r="H15873">
        <v>887</v>
      </c>
      <c r="I15873">
        <v>131</v>
      </c>
      <c r="J15873">
        <v>17</v>
      </c>
      <c r="K15873">
        <v>6</v>
      </c>
    </row>
    <row r="15874" spans="1:11" x14ac:dyDescent="0.3">
      <c r="A15874" t="s">
        <v>9553</v>
      </c>
      <c r="B15874">
        <v>1972598234</v>
      </c>
      <c r="C15874">
        <v>31</v>
      </c>
      <c r="D15874" t="s">
        <v>15818</v>
      </c>
      <c r="E15874" t="s">
        <v>25</v>
      </c>
      <c r="F15874" t="s">
        <v>14</v>
      </c>
      <c r="G15874">
        <v>2953</v>
      </c>
      <c r="H15874">
        <v>592</v>
      </c>
      <c r="I15874">
        <v>125</v>
      </c>
      <c r="J15874">
        <v>2</v>
      </c>
      <c r="K15874">
        <v>1</v>
      </c>
    </row>
    <row r="15875" spans="1:11" x14ac:dyDescent="0.3">
      <c r="A15875" t="s">
        <v>9553</v>
      </c>
      <c r="B15875">
        <v>4574457910</v>
      </c>
      <c r="C15875">
        <v>36</v>
      </c>
      <c r="D15875" t="s">
        <v>15819</v>
      </c>
      <c r="E15875" t="s">
        <v>13</v>
      </c>
      <c r="F15875" t="s">
        <v>16</v>
      </c>
      <c r="G15875">
        <v>4719</v>
      </c>
      <c r="H15875">
        <v>605</v>
      </c>
      <c r="I15875">
        <v>216</v>
      </c>
      <c r="J15875">
        <v>13</v>
      </c>
      <c r="K15875">
        <v>2</v>
      </c>
    </row>
    <row r="15876" spans="1:11" x14ac:dyDescent="0.3">
      <c r="A15876" t="s">
        <v>9553</v>
      </c>
      <c r="B15876">
        <v>1996645685</v>
      </c>
      <c r="C15876">
        <v>26</v>
      </c>
      <c r="D15876" t="s">
        <v>15820</v>
      </c>
      <c r="E15876" t="s">
        <v>13</v>
      </c>
      <c r="F15876" t="s">
        <v>16</v>
      </c>
      <c r="G15876">
        <v>1260</v>
      </c>
      <c r="H15876">
        <v>110</v>
      </c>
      <c r="I15876">
        <v>22</v>
      </c>
      <c r="J15876">
        <v>0</v>
      </c>
      <c r="K15876">
        <v>0</v>
      </c>
    </row>
    <row r="15877" spans="1:11" x14ac:dyDescent="0.3">
      <c r="A15877" t="s">
        <v>9553</v>
      </c>
      <c r="B15877">
        <v>4734533298</v>
      </c>
      <c r="C15877">
        <v>19</v>
      </c>
      <c r="D15877" t="s">
        <v>15821</v>
      </c>
      <c r="E15877" t="s">
        <v>13</v>
      </c>
      <c r="F15877" t="s">
        <v>14</v>
      </c>
      <c r="G15877">
        <v>9942</v>
      </c>
      <c r="H15877">
        <v>4101</v>
      </c>
      <c r="I15877">
        <v>1024</v>
      </c>
      <c r="J15877">
        <v>71</v>
      </c>
      <c r="K15877">
        <v>4</v>
      </c>
    </row>
    <row r="15878" spans="1:11" x14ac:dyDescent="0.3">
      <c r="A15878" t="s">
        <v>9553</v>
      </c>
      <c r="B15878">
        <v>3690130710</v>
      </c>
      <c r="C15878">
        <v>34</v>
      </c>
      <c r="D15878" t="s">
        <v>15822</v>
      </c>
      <c r="E15878" t="s">
        <v>13</v>
      </c>
      <c r="F15878" t="s">
        <v>16</v>
      </c>
      <c r="G15878">
        <v>6829</v>
      </c>
      <c r="H15878">
        <v>216</v>
      </c>
      <c r="I15878">
        <v>58</v>
      </c>
      <c r="J15878">
        <v>5</v>
      </c>
      <c r="K15878">
        <v>1</v>
      </c>
    </row>
    <row r="15879" spans="1:11" x14ac:dyDescent="0.3">
      <c r="A15879" t="s">
        <v>9553</v>
      </c>
      <c r="B15879">
        <v>3740220686</v>
      </c>
      <c r="C15879">
        <v>45</v>
      </c>
      <c r="D15879" t="s">
        <v>15823</v>
      </c>
      <c r="E15879" t="s">
        <v>13</v>
      </c>
      <c r="F15879" t="s">
        <v>16</v>
      </c>
      <c r="G15879">
        <v>5643</v>
      </c>
      <c r="H15879">
        <v>541</v>
      </c>
      <c r="I15879">
        <v>196</v>
      </c>
      <c r="J15879">
        <v>4</v>
      </c>
      <c r="K15879">
        <v>1</v>
      </c>
    </row>
    <row r="15880" spans="1:11" x14ac:dyDescent="0.3">
      <c r="A15880" t="s">
        <v>9553</v>
      </c>
      <c r="B15880">
        <v>2944344762</v>
      </c>
      <c r="C15880">
        <v>15</v>
      </c>
      <c r="D15880" t="s">
        <v>15824</v>
      </c>
      <c r="E15880" t="s">
        <v>13</v>
      </c>
      <c r="F15880" t="s">
        <v>16</v>
      </c>
      <c r="G15880">
        <v>2673</v>
      </c>
      <c r="H15880">
        <v>120</v>
      </c>
      <c r="I15880">
        <v>23</v>
      </c>
      <c r="J15880">
        <v>0</v>
      </c>
      <c r="K15880">
        <v>0</v>
      </c>
    </row>
    <row r="15881" spans="1:11" x14ac:dyDescent="0.3">
      <c r="A15881" t="s">
        <v>9553</v>
      </c>
      <c r="B15881">
        <v>2969238121</v>
      </c>
      <c r="C15881">
        <v>8</v>
      </c>
      <c r="D15881" t="s">
        <v>15825</v>
      </c>
      <c r="E15881" t="s">
        <v>13</v>
      </c>
      <c r="F15881" t="s">
        <v>16</v>
      </c>
      <c r="G15881">
        <v>9560</v>
      </c>
      <c r="H15881">
        <v>429</v>
      </c>
      <c r="I15881">
        <v>17</v>
      </c>
      <c r="J15881">
        <v>6</v>
      </c>
      <c r="K15881">
        <v>2</v>
      </c>
    </row>
    <row r="15882" spans="1:11" x14ac:dyDescent="0.3">
      <c r="A15882" t="s">
        <v>9553</v>
      </c>
      <c r="B15882">
        <v>6334336226</v>
      </c>
      <c r="C15882">
        <v>22</v>
      </c>
      <c r="D15882" t="s">
        <v>15826</v>
      </c>
      <c r="E15882" t="s">
        <v>13</v>
      </c>
      <c r="F15882" t="s">
        <v>16</v>
      </c>
      <c r="G15882">
        <v>1626</v>
      </c>
      <c r="H15882">
        <v>399</v>
      </c>
      <c r="I15882">
        <v>70</v>
      </c>
      <c r="J15882">
        <v>0</v>
      </c>
      <c r="K15882">
        <v>0</v>
      </c>
    </row>
    <row r="15883" spans="1:11" x14ac:dyDescent="0.3">
      <c r="A15883" t="s">
        <v>9553</v>
      </c>
      <c r="B15883">
        <v>1341587679</v>
      </c>
      <c r="C15883">
        <v>55</v>
      </c>
      <c r="D15883" t="s">
        <v>15827</v>
      </c>
      <c r="E15883" t="s">
        <v>13</v>
      </c>
      <c r="F15883" t="s">
        <v>16</v>
      </c>
      <c r="G15883">
        <v>51</v>
      </c>
      <c r="H15883">
        <v>12</v>
      </c>
      <c r="I15883">
        <v>3</v>
      </c>
      <c r="J15883">
        <v>0</v>
      </c>
      <c r="K15883">
        <v>0</v>
      </c>
    </row>
    <row r="15884" spans="1:11" x14ac:dyDescent="0.3">
      <c r="A15884" t="s">
        <v>9553</v>
      </c>
      <c r="B15884">
        <v>7237924548</v>
      </c>
      <c r="C15884">
        <v>14</v>
      </c>
      <c r="D15884" t="s">
        <v>15828</v>
      </c>
      <c r="E15884" t="s">
        <v>13</v>
      </c>
      <c r="F15884" t="s">
        <v>16</v>
      </c>
      <c r="G15884">
        <v>9208</v>
      </c>
      <c r="H15884">
        <v>2283</v>
      </c>
      <c r="I15884">
        <v>174</v>
      </c>
      <c r="J15884">
        <v>16</v>
      </c>
      <c r="K15884">
        <v>1</v>
      </c>
    </row>
    <row r="15885" spans="1:11" x14ac:dyDescent="0.3">
      <c r="A15885" t="s">
        <v>9553</v>
      </c>
      <c r="B15885">
        <v>2524688733</v>
      </c>
      <c r="C15885">
        <v>11</v>
      </c>
      <c r="D15885" t="s">
        <v>15829</v>
      </c>
      <c r="E15885" t="s">
        <v>13</v>
      </c>
      <c r="F15885" t="s">
        <v>16</v>
      </c>
      <c r="G15885">
        <v>1587</v>
      </c>
      <c r="H15885">
        <v>642</v>
      </c>
      <c r="I15885">
        <v>236</v>
      </c>
      <c r="J15885">
        <v>14</v>
      </c>
      <c r="K15885">
        <v>1</v>
      </c>
    </row>
    <row r="15886" spans="1:11" x14ac:dyDescent="0.3">
      <c r="A15886" t="s">
        <v>9553</v>
      </c>
      <c r="B15886">
        <v>5716566086</v>
      </c>
      <c r="C15886">
        <v>27</v>
      </c>
      <c r="D15886" t="s">
        <v>15830</v>
      </c>
      <c r="E15886" t="s">
        <v>25</v>
      </c>
      <c r="F15886" t="s">
        <v>16</v>
      </c>
      <c r="G15886">
        <v>2227</v>
      </c>
      <c r="H15886">
        <v>717</v>
      </c>
      <c r="I15886">
        <v>217</v>
      </c>
      <c r="J15886">
        <v>0</v>
      </c>
      <c r="K15886">
        <v>0</v>
      </c>
    </row>
    <row r="15887" spans="1:11" x14ac:dyDescent="0.3">
      <c r="A15887" t="s">
        <v>9553</v>
      </c>
      <c r="B15887">
        <v>7782467635</v>
      </c>
      <c r="C15887">
        <v>10</v>
      </c>
      <c r="D15887" t="s">
        <v>15831</v>
      </c>
      <c r="E15887" t="s">
        <v>13</v>
      </c>
      <c r="F15887" t="s">
        <v>14</v>
      </c>
      <c r="G15887">
        <v>7704</v>
      </c>
      <c r="H15887">
        <v>1538</v>
      </c>
      <c r="I15887">
        <v>334</v>
      </c>
      <c r="J15887">
        <v>29</v>
      </c>
      <c r="K15887">
        <v>4</v>
      </c>
    </row>
    <row r="15888" spans="1:11" x14ac:dyDescent="0.3">
      <c r="A15888" t="s">
        <v>9553</v>
      </c>
      <c r="B15888">
        <v>4089005030</v>
      </c>
      <c r="C15888">
        <v>8</v>
      </c>
      <c r="D15888" t="s">
        <v>15832</v>
      </c>
      <c r="E15888" t="s">
        <v>13</v>
      </c>
      <c r="F15888" t="s">
        <v>16</v>
      </c>
      <c r="G15888">
        <v>456</v>
      </c>
      <c r="H15888">
        <v>94</v>
      </c>
      <c r="I15888">
        <v>29</v>
      </c>
      <c r="J15888">
        <v>2</v>
      </c>
      <c r="K15888">
        <v>1</v>
      </c>
    </row>
    <row r="15889" spans="1:11" x14ac:dyDescent="0.3">
      <c r="A15889" t="s">
        <v>9553</v>
      </c>
      <c r="B15889">
        <v>4175852652</v>
      </c>
      <c r="C15889">
        <v>26</v>
      </c>
      <c r="D15889" t="s">
        <v>15833</v>
      </c>
      <c r="E15889" t="s">
        <v>13</v>
      </c>
      <c r="F15889" t="s">
        <v>16</v>
      </c>
      <c r="G15889">
        <v>5655</v>
      </c>
      <c r="H15889">
        <v>904</v>
      </c>
      <c r="I15889">
        <v>173</v>
      </c>
      <c r="J15889">
        <v>2</v>
      </c>
      <c r="K15889">
        <v>0</v>
      </c>
    </row>
    <row r="15890" spans="1:11" x14ac:dyDescent="0.3">
      <c r="A15890" t="s">
        <v>9553</v>
      </c>
      <c r="B15890">
        <v>3656623545</v>
      </c>
      <c r="C15890">
        <v>57</v>
      </c>
      <c r="D15890" t="s">
        <v>15834</v>
      </c>
      <c r="E15890" t="s">
        <v>13</v>
      </c>
      <c r="F15890" t="s">
        <v>16</v>
      </c>
      <c r="G15890">
        <v>9269</v>
      </c>
      <c r="H15890">
        <v>2298</v>
      </c>
      <c r="I15890">
        <v>886</v>
      </c>
      <c r="J15890">
        <v>2</v>
      </c>
      <c r="K15890">
        <v>0</v>
      </c>
    </row>
    <row r="15891" spans="1:11" x14ac:dyDescent="0.3">
      <c r="A15891" t="s">
        <v>9553</v>
      </c>
      <c r="B15891">
        <v>8655258865</v>
      </c>
      <c r="C15891">
        <v>16</v>
      </c>
      <c r="D15891" t="s">
        <v>15835</v>
      </c>
      <c r="E15891" t="s">
        <v>13</v>
      </c>
      <c r="F15891" t="s">
        <v>16</v>
      </c>
      <c r="G15891">
        <v>6227</v>
      </c>
      <c r="H15891">
        <v>2359</v>
      </c>
      <c r="I15891">
        <v>501</v>
      </c>
      <c r="J15891">
        <v>33</v>
      </c>
      <c r="K15891">
        <v>11</v>
      </c>
    </row>
    <row r="15892" spans="1:11" x14ac:dyDescent="0.3">
      <c r="A15892" t="s">
        <v>9553</v>
      </c>
      <c r="B15892">
        <v>2325094315</v>
      </c>
      <c r="C15892">
        <v>17</v>
      </c>
      <c r="D15892" t="s">
        <v>15836</v>
      </c>
      <c r="E15892" t="s">
        <v>13</v>
      </c>
      <c r="F15892" t="s">
        <v>16</v>
      </c>
      <c r="G15892">
        <v>2216</v>
      </c>
      <c r="H15892">
        <v>599</v>
      </c>
      <c r="I15892">
        <v>194</v>
      </c>
      <c r="J15892">
        <v>9</v>
      </c>
      <c r="K15892">
        <v>0</v>
      </c>
    </row>
    <row r="15893" spans="1:11" x14ac:dyDescent="0.3">
      <c r="A15893" t="s">
        <v>9553</v>
      </c>
      <c r="B15893">
        <v>8942840127</v>
      </c>
      <c r="C15893">
        <v>35</v>
      </c>
      <c r="D15893" t="s">
        <v>15837</v>
      </c>
      <c r="E15893" t="s">
        <v>13</v>
      </c>
      <c r="F15893" t="s">
        <v>16</v>
      </c>
      <c r="G15893">
        <v>5861</v>
      </c>
      <c r="H15893">
        <v>2174</v>
      </c>
      <c r="I15893">
        <v>204</v>
      </c>
      <c r="J15893">
        <v>17</v>
      </c>
      <c r="K15893">
        <v>4</v>
      </c>
    </row>
    <row r="15894" spans="1:11" x14ac:dyDescent="0.3">
      <c r="A15894" t="s">
        <v>9553</v>
      </c>
      <c r="B15894">
        <v>9086408815</v>
      </c>
      <c r="C15894">
        <v>23</v>
      </c>
      <c r="D15894" t="s">
        <v>15838</v>
      </c>
      <c r="E15894" t="s">
        <v>13</v>
      </c>
      <c r="F15894" t="s">
        <v>16</v>
      </c>
      <c r="G15894">
        <v>9024</v>
      </c>
      <c r="H15894">
        <v>556</v>
      </c>
      <c r="I15894">
        <v>68</v>
      </c>
      <c r="J15894">
        <v>5</v>
      </c>
      <c r="K15894">
        <v>1</v>
      </c>
    </row>
    <row r="15895" spans="1:11" x14ac:dyDescent="0.3">
      <c r="A15895" t="s">
        <v>9553</v>
      </c>
      <c r="B15895">
        <v>4053696612</v>
      </c>
      <c r="C15895">
        <v>50</v>
      </c>
      <c r="D15895" t="s">
        <v>15839</v>
      </c>
      <c r="E15895" t="s">
        <v>25</v>
      </c>
      <c r="F15895" t="s">
        <v>16</v>
      </c>
      <c r="G15895">
        <v>9302</v>
      </c>
      <c r="H15895">
        <v>2084</v>
      </c>
      <c r="I15895">
        <v>79</v>
      </c>
      <c r="J15895">
        <v>1</v>
      </c>
      <c r="K15895">
        <v>0</v>
      </c>
    </row>
    <row r="15896" spans="1:11" x14ac:dyDescent="0.3">
      <c r="A15896" t="s">
        <v>9553</v>
      </c>
      <c r="B15896">
        <v>3453730653</v>
      </c>
      <c r="C15896">
        <v>58</v>
      </c>
      <c r="D15896" t="s">
        <v>15840</v>
      </c>
      <c r="E15896" t="s">
        <v>13</v>
      </c>
      <c r="F15896" t="s">
        <v>16</v>
      </c>
      <c r="G15896">
        <v>6886</v>
      </c>
      <c r="H15896">
        <v>2818</v>
      </c>
      <c r="I15896">
        <v>266</v>
      </c>
      <c r="J15896">
        <v>31</v>
      </c>
      <c r="K15896">
        <v>7</v>
      </c>
    </row>
    <row r="15897" spans="1:11" x14ac:dyDescent="0.3">
      <c r="A15897" t="s">
        <v>9553</v>
      </c>
      <c r="B15897">
        <v>4840436467</v>
      </c>
      <c r="C15897">
        <v>19</v>
      </c>
      <c r="D15897" t="s">
        <v>15841</v>
      </c>
      <c r="E15897" t="s">
        <v>13</v>
      </c>
      <c r="F15897" t="s">
        <v>16</v>
      </c>
      <c r="G15897">
        <v>2839</v>
      </c>
      <c r="H15897">
        <v>923</v>
      </c>
      <c r="I15897">
        <v>218</v>
      </c>
      <c r="J15897">
        <v>21</v>
      </c>
      <c r="K15897">
        <v>4</v>
      </c>
    </row>
    <row r="15898" spans="1:11" x14ac:dyDescent="0.3">
      <c r="A15898" t="s">
        <v>9553</v>
      </c>
      <c r="B15898">
        <v>1487436663</v>
      </c>
      <c r="C15898">
        <v>57</v>
      </c>
      <c r="D15898" t="s">
        <v>15842</v>
      </c>
      <c r="E15898" t="s">
        <v>13</v>
      </c>
      <c r="F15898" t="s">
        <v>16</v>
      </c>
      <c r="G15898">
        <v>113</v>
      </c>
      <c r="H15898">
        <v>37</v>
      </c>
      <c r="I15898">
        <v>11</v>
      </c>
      <c r="J15898">
        <v>1</v>
      </c>
      <c r="K15898">
        <v>0</v>
      </c>
    </row>
    <row r="15899" spans="1:11" x14ac:dyDescent="0.3">
      <c r="A15899" t="s">
        <v>9553</v>
      </c>
      <c r="B15899">
        <v>5547482960</v>
      </c>
      <c r="C15899">
        <v>6</v>
      </c>
      <c r="D15899" t="s">
        <v>15843</v>
      </c>
      <c r="E15899" t="s">
        <v>13</v>
      </c>
      <c r="F15899" t="s">
        <v>16</v>
      </c>
      <c r="G15899">
        <v>3241</v>
      </c>
      <c r="H15899">
        <v>300</v>
      </c>
      <c r="I15899">
        <v>80</v>
      </c>
      <c r="J15899">
        <v>2</v>
      </c>
      <c r="K15899">
        <v>1</v>
      </c>
    </row>
    <row r="15900" spans="1:11" x14ac:dyDescent="0.3">
      <c r="A15900" t="s">
        <v>9553</v>
      </c>
      <c r="B15900">
        <v>7087248889</v>
      </c>
      <c r="C15900">
        <v>18</v>
      </c>
      <c r="D15900" t="s">
        <v>15844</v>
      </c>
      <c r="E15900" t="s">
        <v>13</v>
      </c>
      <c r="F15900" t="s">
        <v>16</v>
      </c>
      <c r="G15900">
        <v>4875</v>
      </c>
      <c r="H15900">
        <v>590</v>
      </c>
      <c r="I15900">
        <v>91</v>
      </c>
      <c r="J15900">
        <v>8</v>
      </c>
      <c r="K15900">
        <v>1</v>
      </c>
    </row>
    <row r="15901" spans="1:11" x14ac:dyDescent="0.3">
      <c r="A15901" t="s">
        <v>9553</v>
      </c>
      <c r="B15901">
        <v>4198105240</v>
      </c>
      <c r="C15901">
        <v>23</v>
      </c>
      <c r="D15901" t="s">
        <v>15845</v>
      </c>
      <c r="E15901" t="s">
        <v>13</v>
      </c>
      <c r="F15901" t="s">
        <v>16</v>
      </c>
      <c r="G15901">
        <v>6421</v>
      </c>
      <c r="H15901">
        <v>1425</v>
      </c>
      <c r="I15901">
        <v>218</v>
      </c>
      <c r="J15901">
        <v>17</v>
      </c>
      <c r="K15901">
        <v>5</v>
      </c>
    </row>
    <row r="15902" spans="1:11" x14ac:dyDescent="0.3">
      <c r="A15902" t="s">
        <v>9553</v>
      </c>
      <c r="B15902">
        <v>1297466243</v>
      </c>
      <c r="C15902">
        <v>10</v>
      </c>
      <c r="D15902" t="s">
        <v>15846</v>
      </c>
      <c r="E15902" t="s">
        <v>13</v>
      </c>
      <c r="F15902" t="s">
        <v>16</v>
      </c>
      <c r="G15902">
        <v>7926</v>
      </c>
      <c r="H15902">
        <v>2060</v>
      </c>
      <c r="I15902">
        <v>49</v>
      </c>
      <c r="J15902">
        <v>45</v>
      </c>
      <c r="K15902">
        <v>10</v>
      </c>
    </row>
    <row r="15903" spans="1:11" x14ac:dyDescent="0.3">
      <c r="A15903" t="s">
        <v>9553</v>
      </c>
      <c r="B15903">
        <v>1406612335</v>
      </c>
      <c r="C15903">
        <v>13</v>
      </c>
      <c r="D15903" t="s">
        <v>15847</v>
      </c>
      <c r="E15903" t="s">
        <v>13</v>
      </c>
      <c r="F15903" t="s">
        <v>16</v>
      </c>
      <c r="G15903">
        <v>6073</v>
      </c>
      <c r="H15903">
        <v>324</v>
      </c>
      <c r="I15903">
        <v>126</v>
      </c>
      <c r="J15903">
        <v>0</v>
      </c>
      <c r="K15903">
        <v>0</v>
      </c>
    </row>
    <row r="15904" spans="1:11" x14ac:dyDescent="0.3">
      <c r="A15904" t="s">
        <v>9553</v>
      </c>
      <c r="B15904">
        <v>5749788169</v>
      </c>
      <c r="C15904">
        <v>9</v>
      </c>
      <c r="D15904" t="s">
        <v>15848</v>
      </c>
      <c r="E15904" t="s">
        <v>13</v>
      </c>
      <c r="F15904" t="s">
        <v>16</v>
      </c>
      <c r="G15904">
        <v>2446</v>
      </c>
      <c r="H15904">
        <v>826</v>
      </c>
      <c r="I15904">
        <v>125</v>
      </c>
      <c r="J15904">
        <v>11</v>
      </c>
      <c r="K15904">
        <v>2</v>
      </c>
    </row>
    <row r="15905" spans="1:11" x14ac:dyDescent="0.3">
      <c r="A15905" t="s">
        <v>9553</v>
      </c>
      <c r="B15905">
        <v>9342927116</v>
      </c>
      <c r="C15905">
        <v>11</v>
      </c>
      <c r="D15905" t="s">
        <v>15849</v>
      </c>
      <c r="E15905" t="s">
        <v>13</v>
      </c>
      <c r="F15905" t="s">
        <v>16</v>
      </c>
      <c r="G15905">
        <v>3804</v>
      </c>
      <c r="H15905">
        <v>1290</v>
      </c>
      <c r="I15905">
        <v>89</v>
      </c>
      <c r="J15905">
        <v>11</v>
      </c>
      <c r="K15905">
        <v>1</v>
      </c>
    </row>
    <row r="15906" spans="1:11" x14ac:dyDescent="0.3">
      <c r="A15906" t="s">
        <v>9553</v>
      </c>
      <c r="B15906">
        <v>7175524423</v>
      </c>
      <c r="C15906">
        <v>15</v>
      </c>
      <c r="D15906" t="s">
        <v>15850</v>
      </c>
      <c r="E15906" t="s">
        <v>13</v>
      </c>
      <c r="F15906" t="s">
        <v>16</v>
      </c>
      <c r="G15906">
        <v>9927</v>
      </c>
      <c r="H15906">
        <v>2080</v>
      </c>
      <c r="I15906">
        <v>796</v>
      </c>
      <c r="J15906">
        <v>11</v>
      </c>
      <c r="K15906">
        <v>3</v>
      </c>
    </row>
    <row r="15907" spans="1:11" x14ac:dyDescent="0.3">
      <c r="A15907" t="s">
        <v>9553</v>
      </c>
      <c r="B15907">
        <v>3015123990</v>
      </c>
      <c r="C15907">
        <v>38</v>
      </c>
      <c r="D15907" t="s">
        <v>15851</v>
      </c>
      <c r="E15907" t="s">
        <v>25</v>
      </c>
      <c r="F15907" t="s">
        <v>39</v>
      </c>
      <c r="G15907">
        <v>4096</v>
      </c>
      <c r="H15907">
        <v>761</v>
      </c>
      <c r="I15907">
        <v>238</v>
      </c>
      <c r="J15907">
        <v>18</v>
      </c>
      <c r="K15907">
        <v>4</v>
      </c>
    </row>
    <row r="15908" spans="1:11" x14ac:dyDescent="0.3">
      <c r="A15908" t="s">
        <v>9553</v>
      </c>
      <c r="B15908">
        <v>9881921491</v>
      </c>
      <c r="C15908">
        <v>52</v>
      </c>
      <c r="D15908" t="s">
        <v>15852</v>
      </c>
      <c r="E15908" t="s">
        <v>13</v>
      </c>
      <c r="F15908" t="s">
        <v>16</v>
      </c>
      <c r="G15908">
        <v>6710</v>
      </c>
      <c r="H15908">
        <v>2467</v>
      </c>
      <c r="I15908">
        <v>957</v>
      </c>
      <c r="J15908">
        <v>34</v>
      </c>
      <c r="K15908">
        <v>12</v>
      </c>
    </row>
    <row r="15909" spans="1:11" x14ac:dyDescent="0.3">
      <c r="A15909" t="s">
        <v>9553</v>
      </c>
      <c r="B15909">
        <v>5807906707</v>
      </c>
      <c r="C15909">
        <v>43</v>
      </c>
      <c r="D15909" t="s">
        <v>15853</v>
      </c>
      <c r="E15909" t="s">
        <v>25</v>
      </c>
      <c r="F15909" t="s">
        <v>16</v>
      </c>
      <c r="G15909">
        <v>2373</v>
      </c>
      <c r="H15909">
        <v>1012</v>
      </c>
      <c r="I15909">
        <v>109</v>
      </c>
      <c r="J15909">
        <v>12</v>
      </c>
      <c r="K15909">
        <v>4</v>
      </c>
    </row>
    <row r="15910" spans="1:11" x14ac:dyDescent="0.3">
      <c r="A15910" t="s">
        <v>9553</v>
      </c>
      <c r="B15910">
        <v>9354265175</v>
      </c>
      <c r="C15910">
        <v>32</v>
      </c>
      <c r="D15910" t="s">
        <v>15854</v>
      </c>
      <c r="E15910" t="s">
        <v>13</v>
      </c>
      <c r="F15910" t="s">
        <v>16</v>
      </c>
      <c r="G15910">
        <v>5753</v>
      </c>
      <c r="H15910">
        <v>478</v>
      </c>
      <c r="I15910">
        <v>119</v>
      </c>
      <c r="J15910">
        <v>8</v>
      </c>
      <c r="K15910">
        <v>0</v>
      </c>
    </row>
    <row r="15911" spans="1:11" x14ac:dyDescent="0.3">
      <c r="A15911" t="s">
        <v>9553</v>
      </c>
      <c r="B15911">
        <v>5647790517</v>
      </c>
      <c r="C15911">
        <v>9</v>
      </c>
      <c r="D15911" t="s">
        <v>15855</v>
      </c>
      <c r="E15911" t="s">
        <v>13</v>
      </c>
      <c r="F15911" t="s">
        <v>16</v>
      </c>
      <c r="G15911">
        <v>1287</v>
      </c>
      <c r="H15911">
        <v>215</v>
      </c>
      <c r="I15911">
        <v>64</v>
      </c>
      <c r="J15911">
        <v>0</v>
      </c>
      <c r="K15911">
        <v>0</v>
      </c>
    </row>
    <row r="15912" spans="1:11" x14ac:dyDescent="0.3">
      <c r="A15912" t="s">
        <v>9553</v>
      </c>
      <c r="B15912">
        <v>5503130876</v>
      </c>
      <c r="C15912">
        <v>11</v>
      </c>
      <c r="D15912" t="s">
        <v>15856</v>
      </c>
      <c r="E15912" t="s">
        <v>13</v>
      </c>
      <c r="F15912" t="s">
        <v>16</v>
      </c>
      <c r="G15912">
        <v>7971</v>
      </c>
      <c r="H15912">
        <v>653</v>
      </c>
      <c r="I15912">
        <v>198</v>
      </c>
      <c r="J15912">
        <v>14</v>
      </c>
      <c r="K15912">
        <v>4</v>
      </c>
    </row>
    <row r="15913" spans="1:11" x14ac:dyDescent="0.3">
      <c r="A15913" t="s">
        <v>9553</v>
      </c>
      <c r="B15913">
        <v>4751581285</v>
      </c>
      <c r="C15913">
        <v>18</v>
      </c>
      <c r="D15913" t="s">
        <v>15857</v>
      </c>
      <c r="E15913" t="s">
        <v>25</v>
      </c>
      <c r="F15913" t="s">
        <v>16</v>
      </c>
      <c r="G15913">
        <v>7702</v>
      </c>
      <c r="H15913">
        <v>436</v>
      </c>
      <c r="I15913">
        <v>162</v>
      </c>
      <c r="J15913">
        <v>5</v>
      </c>
      <c r="K15913">
        <v>1</v>
      </c>
    </row>
    <row r="15914" spans="1:11" x14ac:dyDescent="0.3">
      <c r="A15914" t="s">
        <v>9553</v>
      </c>
      <c r="B15914">
        <v>2721595026</v>
      </c>
      <c r="C15914">
        <v>12</v>
      </c>
      <c r="D15914" t="s">
        <v>15858</v>
      </c>
      <c r="E15914" t="s">
        <v>13</v>
      </c>
      <c r="F15914" t="s">
        <v>14</v>
      </c>
      <c r="G15914">
        <v>7230</v>
      </c>
      <c r="H15914">
        <v>825</v>
      </c>
      <c r="I15914">
        <v>178</v>
      </c>
      <c r="J15914">
        <v>3</v>
      </c>
      <c r="K15914">
        <v>0</v>
      </c>
    </row>
    <row r="15915" spans="1:11" x14ac:dyDescent="0.3">
      <c r="A15915" t="s">
        <v>9553</v>
      </c>
      <c r="B15915">
        <v>7861931948</v>
      </c>
      <c r="C15915">
        <v>14</v>
      </c>
      <c r="D15915" t="s">
        <v>15859</v>
      </c>
      <c r="E15915" t="s">
        <v>25</v>
      </c>
      <c r="F15915" t="s">
        <v>16</v>
      </c>
      <c r="G15915">
        <v>695</v>
      </c>
      <c r="H15915">
        <v>197</v>
      </c>
      <c r="I15915">
        <v>20</v>
      </c>
      <c r="J15915">
        <v>3</v>
      </c>
      <c r="K15915">
        <v>1</v>
      </c>
    </row>
    <row r="15916" spans="1:11" x14ac:dyDescent="0.3">
      <c r="A15916" t="s">
        <v>9553</v>
      </c>
      <c r="B15916">
        <v>8833960033</v>
      </c>
      <c r="C15916">
        <v>53</v>
      </c>
      <c r="D15916" t="s">
        <v>15860</v>
      </c>
      <c r="E15916" t="s">
        <v>13</v>
      </c>
      <c r="F15916" t="s">
        <v>16</v>
      </c>
      <c r="G15916">
        <v>3249</v>
      </c>
      <c r="H15916">
        <v>376</v>
      </c>
      <c r="I15916">
        <v>83</v>
      </c>
      <c r="J15916">
        <v>6</v>
      </c>
      <c r="K15916">
        <v>0</v>
      </c>
    </row>
    <row r="15917" spans="1:11" x14ac:dyDescent="0.3">
      <c r="A15917" t="s">
        <v>9553</v>
      </c>
      <c r="B15917">
        <v>7853165719</v>
      </c>
      <c r="C15917">
        <v>16</v>
      </c>
      <c r="D15917" t="s">
        <v>15861</v>
      </c>
      <c r="E15917" t="s">
        <v>13</v>
      </c>
      <c r="F15917" t="s">
        <v>16</v>
      </c>
      <c r="G15917">
        <v>4311</v>
      </c>
      <c r="H15917">
        <v>50</v>
      </c>
      <c r="I15917">
        <v>13</v>
      </c>
      <c r="J15917">
        <v>1</v>
      </c>
      <c r="K15917">
        <v>0</v>
      </c>
    </row>
    <row r="15918" spans="1:11" x14ac:dyDescent="0.3">
      <c r="A15918" t="s">
        <v>9553</v>
      </c>
      <c r="B15918">
        <v>7204215482</v>
      </c>
      <c r="C15918">
        <v>19</v>
      </c>
      <c r="D15918" t="s">
        <v>15862</v>
      </c>
      <c r="E15918" t="s">
        <v>13</v>
      </c>
      <c r="F15918" t="s">
        <v>16</v>
      </c>
      <c r="G15918">
        <v>2324</v>
      </c>
      <c r="H15918">
        <v>662</v>
      </c>
      <c r="I15918">
        <v>103</v>
      </c>
      <c r="J15918">
        <v>13</v>
      </c>
      <c r="K15918">
        <v>1</v>
      </c>
    </row>
    <row r="15919" spans="1:11" x14ac:dyDescent="0.3">
      <c r="A15919" t="s">
        <v>9553</v>
      </c>
      <c r="B15919">
        <v>4939386619</v>
      </c>
      <c r="C15919">
        <v>49</v>
      </c>
      <c r="D15919" t="s">
        <v>15863</v>
      </c>
      <c r="E15919" t="s">
        <v>13</v>
      </c>
      <c r="F15919" t="s">
        <v>14</v>
      </c>
      <c r="G15919">
        <v>953</v>
      </c>
      <c r="H15919">
        <v>60</v>
      </c>
      <c r="I15919">
        <v>8</v>
      </c>
      <c r="J15919">
        <v>1</v>
      </c>
      <c r="K15919">
        <v>0</v>
      </c>
    </row>
    <row r="15920" spans="1:11" x14ac:dyDescent="0.3">
      <c r="A15920" t="s">
        <v>9553</v>
      </c>
      <c r="B15920">
        <v>9897047655</v>
      </c>
      <c r="C15920">
        <v>47</v>
      </c>
      <c r="D15920" t="s">
        <v>15864</v>
      </c>
      <c r="E15920" t="s">
        <v>13</v>
      </c>
      <c r="F15920" t="s">
        <v>16</v>
      </c>
      <c r="G15920">
        <v>2700</v>
      </c>
      <c r="H15920">
        <v>1002</v>
      </c>
      <c r="I15920">
        <v>150</v>
      </c>
      <c r="J15920">
        <v>20</v>
      </c>
      <c r="K15920">
        <v>6</v>
      </c>
    </row>
    <row r="15921" spans="1:11" x14ac:dyDescent="0.3">
      <c r="A15921" t="s">
        <v>9553</v>
      </c>
      <c r="B15921">
        <v>4383011643</v>
      </c>
      <c r="C15921">
        <v>23</v>
      </c>
      <c r="D15921" t="s">
        <v>15865</v>
      </c>
      <c r="E15921" t="s">
        <v>13</v>
      </c>
      <c r="F15921" t="s">
        <v>16</v>
      </c>
      <c r="G15921">
        <v>803</v>
      </c>
      <c r="H15921">
        <v>286</v>
      </c>
      <c r="I15921">
        <v>113</v>
      </c>
      <c r="J15921">
        <v>0</v>
      </c>
      <c r="K15921">
        <v>0</v>
      </c>
    </row>
    <row r="15922" spans="1:11" x14ac:dyDescent="0.3">
      <c r="A15922" t="s">
        <v>9553</v>
      </c>
      <c r="B15922">
        <v>4251978917</v>
      </c>
      <c r="C15922">
        <v>19</v>
      </c>
      <c r="D15922" t="s">
        <v>15866</v>
      </c>
      <c r="E15922" t="s">
        <v>13</v>
      </c>
      <c r="F15922" t="s">
        <v>16</v>
      </c>
      <c r="G15922">
        <v>5432</v>
      </c>
      <c r="H15922">
        <v>460</v>
      </c>
      <c r="I15922">
        <v>55</v>
      </c>
      <c r="J15922">
        <v>10</v>
      </c>
      <c r="K15922">
        <v>0</v>
      </c>
    </row>
    <row r="15923" spans="1:11" x14ac:dyDescent="0.3">
      <c r="A15923" t="s">
        <v>9553</v>
      </c>
      <c r="B15923">
        <v>5940192222</v>
      </c>
      <c r="C15923">
        <v>16</v>
      </c>
      <c r="D15923" t="s">
        <v>15867</v>
      </c>
      <c r="E15923" t="s">
        <v>13</v>
      </c>
      <c r="F15923" t="s">
        <v>16</v>
      </c>
      <c r="G15923">
        <v>7262</v>
      </c>
      <c r="H15923">
        <v>2362</v>
      </c>
      <c r="I15923">
        <v>342</v>
      </c>
      <c r="J15923">
        <v>50</v>
      </c>
      <c r="K15923">
        <v>14</v>
      </c>
    </row>
    <row r="15924" spans="1:11" x14ac:dyDescent="0.3">
      <c r="A15924" t="s">
        <v>9553</v>
      </c>
      <c r="B15924">
        <v>1943962316</v>
      </c>
      <c r="C15924">
        <v>57</v>
      </c>
      <c r="D15924" t="s">
        <v>15868</v>
      </c>
      <c r="E15924" t="s">
        <v>13</v>
      </c>
      <c r="F15924" t="s">
        <v>16</v>
      </c>
      <c r="G15924">
        <v>2341</v>
      </c>
      <c r="H15924">
        <v>600</v>
      </c>
      <c r="I15924">
        <v>10</v>
      </c>
      <c r="J15924">
        <v>5</v>
      </c>
      <c r="K15924">
        <v>0</v>
      </c>
    </row>
    <row r="15925" spans="1:11" x14ac:dyDescent="0.3">
      <c r="A15925" t="s">
        <v>9553</v>
      </c>
      <c r="B15925">
        <v>3910094601</v>
      </c>
      <c r="C15925">
        <v>39</v>
      </c>
      <c r="D15925" t="s">
        <v>15869</v>
      </c>
      <c r="E15925" t="s">
        <v>13</v>
      </c>
      <c r="F15925" t="s">
        <v>16</v>
      </c>
      <c r="G15925">
        <v>2016</v>
      </c>
      <c r="H15925">
        <v>682</v>
      </c>
      <c r="I15925">
        <v>64</v>
      </c>
      <c r="J15925">
        <v>5</v>
      </c>
      <c r="K15925">
        <v>0</v>
      </c>
    </row>
    <row r="15926" spans="1:11" x14ac:dyDescent="0.3">
      <c r="A15926" t="s">
        <v>9553</v>
      </c>
      <c r="B15926">
        <v>4027686471</v>
      </c>
      <c r="C15926">
        <v>31</v>
      </c>
      <c r="D15926" t="s">
        <v>15870</v>
      </c>
      <c r="E15926" t="s">
        <v>13</v>
      </c>
      <c r="F15926" t="s">
        <v>16</v>
      </c>
      <c r="G15926">
        <v>4527</v>
      </c>
      <c r="H15926">
        <v>1503</v>
      </c>
      <c r="I15926">
        <v>177</v>
      </c>
      <c r="J15926">
        <v>30</v>
      </c>
      <c r="K15926">
        <v>9</v>
      </c>
    </row>
    <row r="15927" spans="1:11" x14ac:dyDescent="0.3">
      <c r="A15927" t="s">
        <v>9553</v>
      </c>
      <c r="B15927">
        <v>7419476178</v>
      </c>
      <c r="C15927">
        <v>19</v>
      </c>
      <c r="D15927" t="s">
        <v>15871</v>
      </c>
      <c r="E15927" t="s">
        <v>13</v>
      </c>
      <c r="F15927" t="s">
        <v>16</v>
      </c>
      <c r="G15927">
        <v>3922</v>
      </c>
      <c r="H15927">
        <v>1656</v>
      </c>
      <c r="I15927">
        <v>277</v>
      </c>
      <c r="J15927">
        <v>18</v>
      </c>
      <c r="K15927">
        <v>2</v>
      </c>
    </row>
    <row r="15928" spans="1:11" x14ac:dyDescent="0.3">
      <c r="A15928" t="s">
        <v>9553</v>
      </c>
      <c r="B15928">
        <v>2900220232</v>
      </c>
      <c r="C15928">
        <v>16</v>
      </c>
      <c r="D15928" t="s">
        <v>15872</v>
      </c>
      <c r="E15928" t="s">
        <v>13</v>
      </c>
      <c r="F15928" t="s">
        <v>16</v>
      </c>
      <c r="G15928">
        <v>2145</v>
      </c>
      <c r="H15928">
        <v>409</v>
      </c>
      <c r="I15928">
        <v>4</v>
      </c>
      <c r="J15928">
        <v>7</v>
      </c>
      <c r="K15928">
        <v>0</v>
      </c>
    </row>
    <row r="15929" spans="1:11" x14ac:dyDescent="0.3">
      <c r="A15929" t="s">
        <v>9553</v>
      </c>
      <c r="B15929">
        <v>9813852400</v>
      </c>
      <c r="C15929">
        <v>5</v>
      </c>
      <c r="D15929" t="s">
        <v>15873</v>
      </c>
      <c r="E15929" t="s">
        <v>13</v>
      </c>
      <c r="F15929" t="s">
        <v>16</v>
      </c>
      <c r="G15929">
        <v>7469</v>
      </c>
      <c r="H15929">
        <v>2237</v>
      </c>
      <c r="I15929">
        <v>119</v>
      </c>
      <c r="J15929">
        <v>48</v>
      </c>
      <c r="K15929">
        <v>8</v>
      </c>
    </row>
    <row r="15930" spans="1:11" x14ac:dyDescent="0.3">
      <c r="A15930" t="s">
        <v>9553</v>
      </c>
      <c r="B15930">
        <v>2489676969</v>
      </c>
      <c r="C15930">
        <v>36</v>
      </c>
      <c r="D15930" t="s">
        <v>15874</v>
      </c>
      <c r="E15930" t="s">
        <v>13</v>
      </c>
      <c r="F15930" t="s">
        <v>16</v>
      </c>
      <c r="G15930">
        <v>1562</v>
      </c>
      <c r="H15930">
        <v>318</v>
      </c>
      <c r="I15930">
        <v>61</v>
      </c>
      <c r="J15930">
        <v>4</v>
      </c>
      <c r="K15930">
        <v>1</v>
      </c>
    </row>
    <row r="15931" spans="1:11" x14ac:dyDescent="0.3">
      <c r="A15931" t="s">
        <v>9553</v>
      </c>
      <c r="B15931">
        <v>6872915656</v>
      </c>
      <c r="C15931">
        <v>39</v>
      </c>
      <c r="D15931" t="s">
        <v>15875</v>
      </c>
      <c r="E15931" t="s">
        <v>13</v>
      </c>
      <c r="F15931" t="s">
        <v>16</v>
      </c>
      <c r="G15931">
        <v>4362</v>
      </c>
      <c r="H15931">
        <v>1730</v>
      </c>
      <c r="I15931">
        <v>668</v>
      </c>
      <c r="J15931">
        <v>34</v>
      </c>
      <c r="K15931">
        <v>4</v>
      </c>
    </row>
    <row r="15932" spans="1:11" x14ac:dyDescent="0.3">
      <c r="A15932" t="s">
        <v>9553</v>
      </c>
      <c r="B15932">
        <v>5674201626</v>
      </c>
      <c r="C15932">
        <v>16</v>
      </c>
      <c r="D15932" t="s">
        <v>15876</v>
      </c>
      <c r="E15932" t="s">
        <v>13</v>
      </c>
      <c r="F15932" t="s">
        <v>16</v>
      </c>
      <c r="G15932">
        <v>8705</v>
      </c>
      <c r="H15932">
        <v>820</v>
      </c>
      <c r="I15932">
        <v>61</v>
      </c>
      <c r="J15932">
        <v>16</v>
      </c>
      <c r="K15932">
        <v>4</v>
      </c>
    </row>
    <row r="15933" spans="1:11" x14ac:dyDescent="0.3">
      <c r="A15933" t="s">
        <v>9553</v>
      </c>
      <c r="B15933">
        <v>2614511271</v>
      </c>
      <c r="C15933">
        <v>49</v>
      </c>
      <c r="D15933" t="s">
        <v>15877</v>
      </c>
      <c r="E15933" t="s">
        <v>25</v>
      </c>
      <c r="F15933" t="s">
        <v>16</v>
      </c>
      <c r="G15933">
        <v>9407</v>
      </c>
      <c r="H15933">
        <v>658</v>
      </c>
      <c r="I15933">
        <v>46</v>
      </c>
      <c r="J15933">
        <v>5</v>
      </c>
      <c r="K15933">
        <v>1</v>
      </c>
    </row>
    <row r="15934" spans="1:11" x14ac:dyDescent="0.3">
      <c r="A15934" t="s">
        <v>9553</v>
      </c>
      <c r="B15934">
        <v>1284675487</v>
      </c>
      <c r="C15934">
        <v>45</v>
      </c>
      <c r="D15934" t="s">
        <v>15878</v>
      </c>
      <c r="E15934" t="s">
        <v>13</v>
      </c>
      <c r="F15934" t="s">
        <v>16</v>
      </c>
      <c r="G15934">
        <v>8831</v>
      </c>
      <c r="H15934">
        <v>825</v>
      </c>
      <c r="I15934">
        <v>95</v>
      </c>
      <c r="J15934">
        <v>0</v>
      </c>
      <c r="K15934">
        <v>0</v>
      </c>
    </row>
    <row r="15935" spans="1:11" x14ac:dyDescent="0.3">
      <c r="A15935" t="s">
        <v>9553</v>
      </c>
      <c r="B15935">
        <v>3291695075</v>
      </c>
      <c r="C15935">
        <v>36</v>
      </c>
      <c r="D15935" t="s">
        <v>15879</v>
      </c>
      <c r="E15935" t="s">
        <v>13</v>
      </c>
      <c r="F15935" t="s">
        <v>16</v>
      </c>
      <c r="G15935">
        <v>5916</v>
      </c>
      <c r="H15935">
        <v>754</v>
      </c>
      <c r="I15935">
        <v>243</v>
      </c>
      <c r="J15935">
        <v>15</v>
      </c>
      <c r="K15935">
        <v>5</v>
      </c>
    </row>
    <row r="15936" spans="1:11" x14ac:dyDescent="0.3">
      <c r="A15936" t="s">
        <v>9553</v>
      </c>
      <c r="B15936">
        <v>5889967637</v>
      </c>
      <c r="C15936">
        <v>24</v>
      </c>
      <c r="D15936" t="s">
        <v>15880</v>
      </c>
      <c r="E15936" t="s">
        <v>13</v>
      </c>
      <c r="F15936" t="s">
        <v>16</v>
      </c>
      <c r="G15936">
        <v>5583</v>
      </c>
      <c r="H15936">
        <v>725</v>
      </c>
      <c r="I15936">
        <v>48</v>
      </c>
      <c r="J15936">
        <v>9</v>
      </c>
      <c r="K15936">
        <v>0</v>
      </c>
    </row>
    <row r="15937" spans="1:11" x14ac:dyDescent="0.3">
      <c r="A15937" t="s">
        <v>9553</v>
      </c>
      <c r="B15937">
        <v>7383308214</v>
      </c>
      <c r="C15937">
        <v>29</v>
      </c>
      <c r="D15937" t="s">
        <v>15881</v>
      </c>
      <c r="E15937" t="s">
        <v>13</v>
      </c>
      <c r="F15937" t="s">
        <v>16</v>
      </c>
      <c r="G15937">
        <v>3907</v>
      </c>
      <c r="H15937">
        <v>690</v>
      </c>
      <c r="I15937">
        <v>163</v>
      </c>
      <c r="J15937">
        <v>14</v>
      </c>
      <c r="K15937">
        <v>2</v>
      </c>
    </row>
    <row r="15938" spans="1:11" x14ac:dyDescent="0.3">
      <c r="A15938" t="s">
        <v>9553</v>
      </c>
      <c r="B15938">
        <v>3529790446</v>
      </c>
      <c r="C15938">
        <v>56</v>
      </c>
      <c r="D15938" t="s">
        <v>15882</v>
      </c>
      <c r="E15938" t="s">
        <v>13</v>
      </c>
      <c r="F15938" t="s">
        <v>16</v>
      </c>
      <c r="G15938">
        <v>8465</v>
      </c>
      <c r="H15938">
        <v>335</v>
      </c>
      <c r="I15938">
        <v>37</v>
      </c>
      <c r="J15938">
        <v>7</v>
      </c>
      <c r="K15938">
        <v>2</v>
      </c>
    </row>
    <row r="15939" spans="1:11" x14ac:dyDescent="0.3">
      <c r="A15939" t="s">
        <v>9553</v>
      </c>
      <c r="B15939">
        <v>1689340707</v>
      </c>
      <c r="C15939">
        <v>29</v>
      </c>
      <c r="D15939" t="s">
        <v>15883</v>
      </c>
      <c r="E15939" t="s">
        <v>13</v>
      </c>
      <c r="F15939" t="s">
        <v>16</v>
      </c>
      <c r="G15939">
        <v>8281</v>
      </c>
      <c r="H15939">
        <v>586</v>
      </c>
      <c r="I15939">
        <v>87</v>
      </c>
      <c r="J15939">
        <v>14</v>
      </c>
      <c r="K15939">
        <v>4</v>
      </c>
    </row>
    <row r="15940" spans="1:11" x14ac:dyDescent="0.3">
      <c r="A15940" t="s">
        <v>9553</v>
      </c>
      <c r="B15940">
        <v>8502685083</v>
      </c>
      <c r="C15940">
        <v>41</v>
      </c>
      <c r="D15940" t="s">
        <v>15884</v>
      </c>
      <c r="E15940" t="s">
        <v>13</v>
      </c>
      <c r="F15940" t="s">
        <v>16</v>
      </c>
      <c r="G15940">
        <v>2176</v>
      </c>
      <c r="H15940">
        <v>910</v>
      </c>
      <c r="I15940">
        <v>72</v>
      </c>
      <c r="J15940">
        <v>21</v>
      </c>
      <c r="K15940">
        <v>4</v>
      </c>
    </row>
    <row r="15941" spans="1:11" x14ac:dyDescent="0.3">
      <c r="A15941" t="s">
        <v>9553</v>
      </c>
      <c r="B15941">
        <v>8363981626</v>
      </c>
      <c r="C15941">
        <v>60</v>
      </c>
      <c r="D15941" t="s">
        <v>15885</v>
      </c>
      <c r="E15941" t="s">
        <v>13</v>
      </c>
      <c r="F15941" t="s">
        <v>16</v>
      </c>
      <c r="G15941">
        <v>5425</v>
      </c>
      <c r="H15941">
        <v>986</v>
      </c>
      <c r="I15941">
        <v>296</v>
      </c>
      <c r="J15941">
        <v>15</v>
      </c>
      <c r="K15941">
        <v>2</v>
      </c>
    </row>
    <row r="15942" spans="1:11" x14ac:dyDescent="0.3">
      <c r="A15942" t="s">
        <v>9553</v>
      </c>
      <c r="B15942">
        <v>8241740508</v>
      </c>
      <c r="C15942">
        <v>34</v>
      </c>
      <c r="D15942" t="s">
        <v>15886</v>
      </c>
      <c r="E15942" t="s">
        <v>25</v>
      </c>
      <c r="F15942" t="s">
        <v>16</v>
      </c>
      <c r="G15942">
        <v>5784</v>
      </c>
      <c r="H15942">
        <v>1079</v>
      </c>
      <c r="I15942">
        <v>390</v>
      </c>
      <c r="J15942">
        <v>8</v>
      </c>
      <c r="K15942">
        <v>1</v>
      </c>
    </row>
    <row r="15943" spans="1:11" x14ac:dyDescent="0.3">
      <c r="A15943" t="s">
        <v>9553</v>
      </c>
      <c r="B15943">
        <v>6320045083</v>
      </c>
      <c r="C15943">
        <v>24</v>
      </c>
      <c r="D15943" t="s">
        <v>15887</v>
      </c>
      <c r="E15943" t="s">
        <v>13</v>
      </c>
      <c r="F15943" t="s">
        <v>16</v>
      </c>
      <c r="G15943">
        <v>8929</v>
      </c>
      <c r="H15943">
        <v>2138</v>
      </c>
      <c r="I15943">
        <v>398</v>
      </c>
      <c r="J15943">
        <v>49</v>
      </c>
      <c r="K15943">
        <v>6</v>
      </c>
    </row>
    <row r="15944" spans="1:11" x14ac:dyDescent="0.3">
      <c r="A15944" t="s">
        <v>9553</v>
      </c>
      <c r="B15944">
        <v>6492803743</v>
      </c>
      <c r="C15944">
        <v>43</v>
      </c>
      <c r="D15944" t="s">
        <v>15888</v>
      </c>
      <c r="E15944" t="s">
        <v>13</v>
      </c>
      <c r="F15944" t="s">
        <v>16</v>
      </c>
      <c r="G15944">
        <v>4570</v>
      </c>
      <c r="H15944">
        <v>1628</v>
      </c>
      <c r="I15944">
        <v>471</v>
      </c>
      <c r="J15944">
        <v>29</v>
      </c>
      <c r="K15944">
        <v>10</v>
      </c>
    </row>
    <row r="15945" spans="1:11" x14ac:dyDescent="0.3">
      <c r="A15945" t="s">
        <v>9553</v>
      </c>
      <c r="B15945">
        <v>3466584193</v>
      </c>
      <c r="C15945">
        <v>17</v>
      </c>
      <c r="D15945" t="s">
        <v>15889</v>
      </c>
      <c r="E15945" t="s">
        <v>13</v>
      </c>
      <c r="F15945" t="s">
        <v>16</v>
      </c>
      <c r="G15945">
        <v>8657</v>
      </c>
      <c r="H15945">
        <v>1947</v>
      </c>
      <c r="I15945">
        <v>487</v>
      </c>
      <c r="J15945">
        <v>42</v>
      </c>
      <c r="K15945">
        <v>5</v>
      </c>
    </row>
    <row r="15946" spans="1:11" x14ac:dyDescent="0.3">
      <c r="A15946" t="s">
        <v>9553</v>
      </c>
      <c r="B15946">
        <v>5738685933</v>
      </c>
      <c r="C15946">
        <v>31</v>
      </c>
      <c r="D15946" t="s">
        <v>15890</v>
      </c>
      <c r="E15946" t="s">
        <v>13</v>
      </c>
      <c r="F15946" t="s">
        <v>16</v>
      </c>
      <c r="G15946">
        <v>693</v>
      </c>
      <c r="H15946">
        <v>79</v>
      </c>
      <c r="I15946">
        <v>10</v>
      </c>
      <c r="J15946">
        <v>1</v>
      </c>
      <c r="K15946">
        <v>0</v>
      </c>
    </row>
    <row r="15947" spans="1:11" x14ac:dyDescent="0.3">
      <c r="A15947" t="s">
        <v>9553</v>
      </c>
      <c r="B15947">
        <v>2553438632</v>
      </c>
      <c r="C15947">
        <v>5</v>
      </c>
      <c r="D15947" t="s">
        <v>15891</v>
      </c>
      <c r="E15947" t="s">
        <v>13</v>
      </c>
      <c r="F15947" t="s">
        <v>16</v>
      </c>
      <c r="G15947">
        <v>3973</v>
      </c>
      <c r="H15947">
        <v>1176</v>
      </c>
      <c r="I15947">
        <v>121</v>
      </c>
      <c r="J15947">
        <v>5</v>
      </c>
      <c r="K15947">
        <v>1</v>
      </c>
    </row>
    <row r="15948" spans="1:11" x14ac:dyDescent="0.3">
      <c r="A15948" t="s">
        <v>9553</v>
      </c>
      <c r="B15948">
        <v>4794014756</v>
      </c>
      <c r="C15948">
        <v>28</v>
      </c>
      <c r="D15948" t="s">
        <v>15892</v>
      </c>
      <c r="E15948" t="s">
        <v>13</v>
      </c>
      <c r="F15948" t="s">
        <v>16</v>
      </c>
      <c r="G15948">
        <v>7487</v>
      </c>
      <c r="H15948">
        <v>3079</v>
      </c>
      <c r="I15948">
        <v>608</v>
      </c>
      <c r="J15948">
        <v>59</v>
      </c>
      <c r="K15948">
        <v>12</v>
      </c>
    </row>
    <row r="15949" spans="1:11" x14ac:dyDescent="0.3">
      <c r="A15949" t="s">
        <v>9553</v>
      </c>
      <c r="B15949">
        <v>3212472383</v>
      </c>
      <c r="C15949">
        <v>8</v>
      </c>
      <c r="D15949" t="s">
        <v>15893</v>
      </c>
      <c r="E15949" t="s">
        <v>13</v>
      </c>
      <c r="F15949" t="s">
        <v>16</v>
      </c>
      <c r="G15949">
        <v>1228</v>
      </c>
      <c r="H15949">
        <v>255</v>
      </c>
      <c r="I15949">
        <v>70</v>
      </c>
      <c r="J15949">
        <v>2</v>
      </c>
      <c r="K15949">
        <v>0</v>
      </c>
    </row>
    <row r="15950" spans="1:11" x14ac:dyDescent="0.3">
      <c r="A15950" t="s">
        <v>9553</v>
      </c>
      <c r="B15950">
        <v>9869528512</v>
      </c>
      <c r="C15950">
        <v>8</v>
      </c>
      <c r="D15950" t="s">
        <v>15894</v>
      </c>
      <c r="E15950" t="s">
        <v>13</v>
      </c>
      <c r="F15950" t="s">
        <v>16</v>
      </c>
      <c r="G15950">
        <v>2635</v>
      </c>
      <c r="H15950">
        <v>190</v>
      </c>
      <c r="I15950">
        <v>31</v>
      </c>
      <c r="J15950">
        <v>0</v>
      </c>
      <c r="K15950">
        <v>0</v>
      </c>
    </row>
    <row r="15951" spans="1:11" x14ac:dyDescent="0.3">
      <c r="A15951" t="s">
        <v>9553</v>
      </c>
      <c r="B15951">
        <v>7535093205</v>
      </c>
      <c r="C15951">
        <v>42</v>
      </c>
      <c r="D15951" t="s">
        <v>15895</v>
      </c>
      <c r="E15951" t="s">
        <v>13</v>
      </c>
      <c r="F15951" t="s">
        <v>16</v>
      </c>
      <c r="G15951">
        <v>27</v>
      </c>
      <c r="H15951">
        <v>1</v>
      </c>
      <c r="I15951">
        <v>0</v>
      </c>
      <c r="J15951">
        <v>0</v>
      </c>
      <c r="K15951">
        <v>0</v>
      </c>
    </row>
    <row r="15952" spans="1:11" x14ac:dyDescent="0.3">
      <c r="A15952" t="s">
        <v>9553</v>
      </c>
      <c r="B15952">
        <v>2889128305</v>
      </c>
      <c r="C15952">
        <v>58</v>
      </c>
      <c r="D15952" t="s">
        <v>15896</v>
      </c>
      <c r="E15952" t="s">
        <v>13</v>
      </c>
      <c r="F15952" t="s">
        <v>16</v>
      </c>
      <c r="G15952">
        <v>6816</v>
      </c>
      <c r="H15952">
        <v>41</v>
      </c>
      <c r="I15952">
        <v>13</v>
      </c>
      <c r="J15952">
        <v>0</v>
      </c>
      <c r="K15952">
        <v>0</v>
      </c>
    </row>
    <row r="15953" spans="1:11" x14ac:dyDescent="0.3">
      <c r="A15953" t="s">
        <v>9553</v>
      </c>
      <c r="B15953">
        <v>8570795798</v>
      </c>
      <c r="C15953">
        <v>44</v>
      </c>
      <c r="D15953" t="s">
        <v>15897</v>
      </c>
      <c r="E15953" t="s">
        <v>13</v>
      </c>
      <c r="F15953" t="s">
        <v>16</v>
      </c>
      <c r="G15953">
        <v>7547</v>
      </c>
      <c r="H15953">
        <v>449</v>
      </c>
      <c r="I15953">
        <v>30</v>
      </c>
      <c r="J15953">
        <v>2</v>
      </c>
      <c r="K15953">
        <v>0</v>
      </c>
    </row>
    <row r="15954" spans="1:11" x14ac:dyDescent="0.3">
      <c r="A15954" t="s">
        <v>9553</v>
      </c>
      <c r="B15954">
        <v>4985128399</v>
      </c>
      <c r="C15954">
        <v>47</v>
      </c>
      <c r="D15954" t="s">
        <v>15898</v>
      </c>
      <c r="E15954" t="s">
        <v>13</v>
      </c>
      <c r="F15954" t="s">
        <v>16</v>
      </c>
      <c r="G15954">
        <v>6029</v>
      </c>
      <c r="H15954">
        <v>1901</v>
      </c>
      <c r="I15954">
        <v>144</v>
      </c>
      <c r="J15954">
        <v>45</v>
      </c>
      <c r="K15954">
        <v>13</v>
      </c>
    </row>
    <row r="15955" spans="1:11" x14ac:dyDescent="0.3">
      <c r="A15955" t="s">
        <v>9553</v>
      </c>
      <c r="B15955">
        <v>2870044029</v>
      </c>
      <c r="C15955">
        <v>8</v>
      </c>
      <c r="D15955" t="s">
        <v>15899</v>
      </c>
      <c r="E15955" t="s">
        <v>13</v>
      </c>
      <c r="F15955" t="s">
        <v>16</v>
      </c>
      <c r="G15955">
        <v>1255</v>
      </c>
      <c r="H15955">
        <v>417</v>
      </c>
      <c r="I15955">
        <v>140</v>
      </c>
      <c r="J15955">
        <v>5</v>
      </c>
      <c r="K15955">
        <v>0</v>
      </c>
    </row>
    <row r="15956" spans="1:11" x14ac:dyDescent="0.3">
      <c r="A15956" t="s">
        <v>9553</v>
      </c>
      <c r="B15956">
        <v>2329547779</v>
      </c>
      <c r="C15956">
        <v>5</v>
      </c>
      <c r="D15956" t="s">
        <v>15900</v>
      </c>
      <c r="E15956" t="s">
        <v>13</v>
      </c>
      <c r="F15956" t="s">
        <v>16</v>
      </c>
      <c r="G15956">
        <v>6561</v>
      </c>
      <c r="H15956">
        <v>2320</v>
      </c>
      <c r="I15956">
        <v>779</v>
      </c>
      <c r="J15956">
        <v>28</v>
      </c>
      <c r="K15956">
        <v>3</v>
      </c>
    </row>
    <row r="15957" spans="1:11" x14ac:dyDescent="0.3">
      <c r="A15957" t="s">
        <v>9553</v>
      </c>
      <c r="B15957">
        <v>3265295884</v>
      </c>
      <c r="C15957">
        <v>21</v>
      </c>
      <c r="D15957" t="s">
        <v>15901</v>
      </c>
      <c r="E15957" t="s">
        <v>25</v>
      </c>
      <c r="F15957" t="s">
        <v>14</v>
      </c>
      <c r="G15957">
        <v>7444</v>
      </c>
      <c r="H15957">
        <v>2653</v>
      </c>
      <c r="I15957">
        <v>279</v>
      </c>
      <c r="J15957">
        <v>35</v>
      </c>
      <c r="K15957">
        <v>13</v>
      </c>
    </row>
    <row r="15958" spans="1:11" x14ac:dyDescent="0.3">
      <c r="A15958" t="s">
        <v>9553</v>
      </c>
      <c r="B15958">
        <v>2328399793</v>
      </c>
      <c r="C15958">
        <v>58</v>
      </c>
      <c r="D15958" t="s">
        <v>15902</v>
      </c>
      <c r="E15958" t="s">
        <v>13</v>
      </c>
      <c r="F15958" t="s">
        <v>14</v>
      </c>
      <c r="G15958">
        <v>2825</v>
      </c>
      <c r="H15958">
        <v>598</v>
      </c>
      <c r="I15958">
        <v>69</v>
      </c>
      <c r="J15958">
        <v>10</v>
      </c>
      <c r="K15958">
        <v>2</v>
      </c>
    </row>
    <row r="15959" spans="1:11" x14ac:dyDescent="0.3">
      <c r="A15959" t="s">
        <v>9553</v>
      </c>
      <c r="B15959">
        <v>9235572891</v>
      </c>
      <c r="C15959">
        <v>39</v>
      </c>
      <c r="D15959" t="s">
        <v>15903</v>
      </c>
      <c r="E15959" t="s">
        <v>13</v>
      </c>
      <c r="F15959" t="s">
        <v>16</v>
      </c>
      <c r="G15959">
        <v>5773</v>
      </c>
      <c r="H15959">
        <v>576</v>
      </c>
      <c r="I15959">
        <v>146</v>
      </c>
      <c r="J15959">
        <v>2</v>
      </c>
      <c r="K15959">
        <v>0</v>
      </c>
    </row>
    <row r="15960" spans="1:11" x14ac:dyDescent="0.3">
      <c r="A15960" t="s">
        <v>9553</v>
      </c>
      <c r="B15960">
        <v>9810343997</v>
      </c>
      <c r="C15960">
        <v>51</v>
      </c>
      <c r="D15960" t="s">
        <v>15904</v>
      </c>
      <c r="E15960" t="s">
        <v>13</v>
      </c>
      <c r="F15960" t="s">
        <v>16</v>
      </c>
      <c r="G15960">
        <v>2327</v>
      </c>
      <c r="H15960">
        <v>1025</v>
      </c>
      <c r="I15960">
        <v>64</v>
      </c>
      <c r="J15960">
        <v>16</v>
      </c>
      <c r="K15960">
        <v>4</v>
      </c>
    </row>
    <row r="15961" spans="1:11" x14ac:dyDescent="0.3">
      <c r="A15961" t="s">
        <v>9553</v>
      </c>
      <c r="B15961">
        <v>5212369225</v>
      </c>
      <c r="C15961">
        <v>13</v>
      </c>
      <c r="D15961" t="s">
        <v>15905</v>
      </c>
      <c r="E15961" t="s">
        <v>25</v>
      </c>
      <c r="F15961" t="s">
        <v>16</v>
      </c>
      <c r="G15961">
        <v>2131</v>
      </c>
      <c r="H15961">
        <v>813</v>
      </c>
      <c r="I15961">
        <v>59</v>
      </c>
      <c r="J15961">
        <v>19</v>
      </c>
      <c r="K15961">
        <v>6</v>
      </c>
    </row>
    <row r="15962" spans="1:11" x14ac:dyDescent="0.3">
      <c r="A15962" t="s">
        <v>9553</v>
      </c>
      <c r="B15962">
        <v>8652361007</v>
      </c>
      <c r="C15962">
        <v>48</v>
      </c>
      <c r="D15962" t="s">
        <v>15906</v>
      </c>
      <c r="E15962" t="s">
        <v>13</v>
      </c>
      <c r="F15962" t="s">
        <v>16</v>
      </c>
      <c r="G15962">
        <v>8163</v>
      </c>
      <c r="H15962">
        <v>581</v>
      </c>
      <c r="I15962">
        <v>79</v>
      </c>
      <c r="J15962">
        <v>6</v>
      </c>
      <c r="K15962">
        <v>1</v>
      </c>
    </row>
    <row r="15963" spans="1:11" x14ac:dyDescent="0.3">
      <c r="A15963" t="s">
        <v>9553</v>
      </c>
      <c r="B15963">
        <v>5034719110</v>
      </c>
      <c r="C15963">
        <v>48</v>
      </c>
      <c r="D15963" t="s">
        <v>15907</v>
      </c>
      <c r="E15963" t="s">
        <v>13</v>
      </c>
      <c r="F15963" t="s">
        <v>14</v>
      </c>
      <c r="G15963">
        <v>7362</v>
      </c>
      <c r="H15963">
        <v>865</v>
      </c>
      <c r="I15963">
        <v>257</v>
      </c>
      <c r="J15963">
        <v>20</v>
      </c>
      <c r="K15963">
        <v>7</v>
      </c>
    </row>
    <row r="15964" spans="1:11" x14ac:dyDescent="0.3">
      <c r="A15964" t="s">
        <v>9553</v>
      </c>
      <c r="B15964">
        <v>4215894795</v>
      </c>
      <c r="C15964">
        <v>11</v>
      </c>
      <c r="D15964" t="s">
        <v>15908</v>
      </c>
      <c r="E15964" t="s">
        <v>13</v>
      </c>
      <c r="F15964" t="s">
        <v>16</v>
      </c>
      <c r="G15964">
        <v>5722</v>
      </c>
      <c r="H15964">
        <v>2328</v>
      </c>
      <c r="I15964">
        <v>663</v>
      </c>
      <c r="J15964">
        <v>34</v>
      </c>
      <c r="K15964">
        <v>1</v>
      </c>
    </row>
    <row r="15965" spans="1:11" x14ac:dyDescent="0.3">
      <c r="A15965" t="s">
        <v>9553</v>
      </c>
      <c r="B15965">
        <v>2110508940</v>
      </c>
      <c r="C15965">
        <v>15</v>
      </c>
      <c r="D15965" t="s">
        <v>15909</v>
      </c>
      <c r="E15965" t="s">
        <v>25</v>
      </c>
      <c r="F15965" t="s">
        <v>16</v>
      </c>
      <c r="G15965">
        <v>7111</v>
      </c>
      <c r="H15965">
        <v>1667</v>
      </c>
      <c r="I15965">
        <v>257</v>
      </c>
      <c r="J15965">
        <v>10</v>
      </c>
      <c r="K15965">
        <v>3</v>
      </c>
    </row>
    <row r="15966" spans="1:11" x14ac:dyDescent="0.3">
      <c r="A15966" t="s">
        <v>9553</v>
      </c>
      <c r="B15966">
        <v>3080628903</v>
      </c>
      <c r="C15966">
        <v>59</v>
      </c>
      <c r="D15966" t="s">
        <v>15910</v>
      </c>
      <c r="E15966" t="s">
        <v>13</v>
      </c>
      <c r="F15966" t="s">
        <v>16</v>
      </c>
      <c r="G15966">
        <v>3371</v>
      </c>
      <c r="H15966">
        <v>159</v>
      </c>
      <c r="I15966">
        <v>4</v>
      </c>
      <c r="J15966">
        <v>3</v>
      </c>
      <c r="K15966">
        <v>1</v>
      </c>
    </row>
    <row r="15967" spans="1:11" x14ac:dyDescent="0.3">
      <c r="A15967" t="s">
        <v>9553</v>
      </c>
      <c r="B15967">
        <v>2770632015</v>
      </c>
      <c r="C15967">
        <v>7</v>
      </c>
      <c r="D15967" t="s">
        <v>15911</v>
      </c>
      <c r="E15967" t="s">
        <v>13</v>
      </c>
      <c r="F15967" t="s">
        <v>16</v>
      </c>
      <c r="G15967">
        <v>1666</v>
      </c>
      <c r="H15967">
        <v>66</v>
      </c>
      <c r="I15967">
        <v>11</v>
      </c>
      <c r="J15967">
        <v>1</v>
      </c>
      <c r="K15967">
        <v>0</v>
      </c>
    </row>
    <row r="15968" spans="1:11" x14ac:dyDescent="0.3">
      <c r="A15968" t="s">
        <v>9553</v>
      </c>
      <c r="B15968">
        <v>6129544733</v>
      </c>
      <c r="C15968">
        <v>41</v>
      </c>
      <c r="D15968" t="s">
        <v>15912</v>
      </c>
      <c r="E15968" t="s">
        <v>13</v>
      </c>
      <c r="F15968" t="s">
        <v>16</v>
      </c>
      <c r="G15968">
        <v>818</v>
      </c>
      <c r="H15968">
        <v>217</v>
      </c>
      <c r="I15968">
        <v>24</v>
      </c>
      <c r="J15968">
        <v>0</v>
      </c>
      <c r="K15968">
        <v>0</v>
      </c>
    </row>
    <row r="15969" spans="1:11" x14ac:dyDescent="0.3">
      <c r="A15969" t="s">
        <v>9553</v>
      </c>
      <c r="B15969">
        <v>6849754409</v>
      </c>
      <c r="C15969">
        <v>19</v>
      </c>
      <c r="D15969" t="s">
        <v>15913</v>
      </c>
      <c r="E15969" t="s">
        <v>13</v>
      </c>
      <c r="F15969" t="s">
        <v>16</v>
      </c>
      <c r="G15969">
        <v>4020</v>
      </c>
      <c r="H15969">
        <v>865</v>
      </c>
      <c r="I15969">
        <v>200</v>
      </c>
      <c r="J15969">
        <v>9</v>
      </c>
      <c r="K15969">
        <v>2</v>
      </c>
    </row>
    <row r="15970" spans="1:11" x14ac:dyDescent="0.3">
      <c r="A15970" t="s">
        <v>9553</v>
      </c>
      <c r="B15970">
        <v>6009740601</v>
      </c>
      <c r="C15970">
        <v>48</v>
      </c>
      <c r="D15970" t="s">
        <v>15914</v>
      </c>
      <c r="E15970" t="s">
        <v>13</v>
      </c>
      <c r="F15970" t="s">
        <v>16</v>
      </c>
      <c r="G15970">
        <v>7250</v>
      </c>
      <c r="H15970">
        <v>2353</v>
      </c>
      <c r="I15970">
        <v>168</v>
      </c>
      <c r="J15970">
        <v>41</v>
      </c>
      <c r="K15970">
        <v>9</v>
      </c>
    </row>
    <row r="15971" spans="1:11" x14ac:dyDescent="0.3">
      <c r="A15971" t="s">
        <v>9553</v>
      </c>
      <c r="B15971">
        <v>2321856430</v>
      </c>
      <c r="C15971">
        <v>26</v>
      </c>
      <c r="D15971" t="s">
        <v>15915</v>
      </c>
      <c r="E15971" t="s">
        <v>13</v>
      </c>
      <c r="F15971" t="s">
        <v>16</v>
      </c>
      <c r="G15971">
        <v>879</v>
      </c>
      <c r="H15971">
        <v>295</v>
      </c>
      <c r="I15971">
        <v>28</v>
      </c>
      <c r="J15971">
        <v>1</v>
      </c>
      <c r="K15971">
        <v>0</v>
      </c>
    </row>
    <row r="15972" spans="1:11" x14ac:dyDescent="0.3">
      <c r="A15972" t="s">
        <v>9553</v>
      </c>
      <c r="B15972">
        <v>3143881674</v>
      </c>
      <c r="C15972">
        <v>51</v>
      </c>
      <c r="D15972" t="s">
        <v>15916</v>
      </c>
      <c r="E15972" t="s">
        <v>13</v>
      </c>
      <c r="F15972" t="s">
        <v>16</v>
      </c>
      <c r="G15972">
        <v>3822</v>
      </c>
      <c r="H15972">
        <v>371</v>
      </c>
      <c r="I15972">
        <v>116</v>
      </c>
      <c r="J15972">
        <v>7</v>
      </c>
      <c r="K15972">
        <v>0</v>
      </c>
    </row>
    <row r="15973" spans="1:11" x14ac:dyDescent="0.3">
      <c r="A15973" t="s">
        <v>9553</v>
      </c>
      <c r="B15973">
        <v>1693308339</v>
      </c>
      <c r="C15973">
        <v>5</v>
      </c>
      <c r="D15973" t="s">
        <v>15917</v>
      </c>
      <c r="E15973" t="s">
        <v>13</v>
      </c>
      <c r="F15973" t="s">
        <v>16</v>
      </c>
      <c r="G15973">
        <v>2478</v>
      </c>
      <c r="H15973">
        <v>392</v>
      </c>
      <c r="I15973">
        <v>22</v>
      </c>
      <c r="J15973">
        <v>1</v>
      </c>
      <c r="K15973">
        <v>0</v>
      </c>
    </row>
    <row r="15974" spans="1:11" x14ac:dyDescent="0.3">
      <c r="A15974" t="s">
        <v>9553</v>
      </c>
      <c r="B15974">
        <v>6217050815</v>
      </c>
      <c r="C15974">
        <v>32</v>
      </c>
      <c r="D15974" t="s">
        <v>15918</v>
      </c>
      <c r="E15974" t="s">
        <v>13</v>
      </c>
      <c r="F15974" t="s">
        <v>16</v>
      </c>
      <c r="G15974">
        <v>3778</v>
      </c>
      <c r="H15974">
        <v>438</v>
      </c>
      <c r="I15974">
        <v>138</v>
      </c>
      <c r="J15974">
        <v>8</v>
      </c>
      <c r="K15974">
        <v>1</v>
      </c>
    </row>
    <row r="15975" spans="1:11" x14ac:dyDescent="0.3">
      <c r="A15975" t="s">
        <v>9553</v>
      </c>
      <c r="B15975">
        <v>9976857836</v>
      </c>
      <c r="C15975">
        <v>6</v>
      </c>
      <c r="D15975" t="s">
        <v>15919</v>
      </c>
      <c r="E15975" t="s">
        <v>13</v>
      </c>
      <c r="F15975" t="s">
        <v>16</v>
      </c>
      <c r="G15975">
        <v>7386</v>
      </c>
      <c r="H15975">
        <v>1673</v>
      </c>
      <c r="I15975">
        <v>277</v>
      </c>
      <c r="J15975">
        <v>21</v>
      </c>
      <c r="K15975">
        <v>2</v>
      </c>
    </row>
    <row r="15976" spans="1:11" x14ac:dyDescent="0.3">
      <c r="A15976" t="s">
        <v>9553</v>
      </c>
      <c r="B15976">
        <v>7743202654</v>
      </c>
      <c r="C15976">
        <v>34</v>
      </c>
      <c r="D15976" t="s">
        <v>15920</v>
      </c>
      <c r="E15976" t="s">
        <v>13</v>
      </c>
      <c r="F15976" t="s">
        <v>16</v>
      </c>
      <c r="G15976">
        <v>2416</v>
      </c>
      <c r="H15976">
        <v>847</v>
      </c>
      <c r="I15976">
        <v>281</v>
      </c>
      <c r="J15976">
        <v>17</v>
      </c>
      <c r="K15976">
        <v>0</v>
      </c>
    </row>
    <row r="15977" spans="1:11" x14ac:dyDescent="0.3">
      <c r="A15977" t="s">
        <v>9553</v>
      </c>
      <c r="B15977">
        <v>1781076960</v>
      </c>
      <c r="C15977">
        <v>27</v>
      </c>
      <c r="D15977" t="s">
        <v>15921</v>
      </c>
      <c r="E15977" t="s">
        <v>13</v>
      </c>
      <c r="F15977" t="s">
        <v>16</v>
      </c>
      <c r="G15977">
        <v>9604</v>
      </c>
      <c r="H15977">
        <v>3461</v>
      </c>
      <c r="I15977">
        <v>1168</v>
      </c>
      <c r="J15977">
        <v>66</v>
      </c>
      <c r="K15977">
        <v>19</v>
      </c>
    </row>
    <row r="15978" spans="1:11" x14ac:dyDescent="0.3">
      <c r="A15978" t="s">
        <v>9553</v>
      </c>
      <c r="B15978">
        <v>2491669856</v>
      </c>
      <c r="C15978">
        <v>53</v>
      </c>
      <c r="D15978" t="s">
        <v>15922</v>
      </c>
      <c r="E15978" t="s">
        <v>13</v>
      </c>
      <c r="F15978" t="s">
        <v>16</v>
      </c>
      <c r="G15978">
        <v>8658</v>
      </c>
      <c r="H15978">
        <v>2942</v>
      </c>
      <c r="I15978">
        <v>135</v>
      </c>
      <c r="J15978">
        <v>64</v>
      </c>
      <c r="K15978">
        <v>1</v>
      </c>
    </row>
    <row r="15979" spans="1:11" x14ac:dyDescent="0.3">
      <c r="A15979" t="s">
        <v>9553</v>
      </c>
      <c r="B15979">
        <v>5201812906</v>
      </c>
      <c r="C15979">
        <v>51</v>
      </c>
      <c r="D15979" t="s">
        <v>15923</v>
      </c>
      <c r="E15979" t="s">
        <v>25</v>
      </c>
      <c r="F15979" t="s">
        <v>16</v>
      </c>
      <c r="G15979">
        <v>4564</v>
      </c>
      <c r="H15979">
        <v>582</v>
      </c>
      <c r="I15979">
        <v>162</v>
      </c>
      <c r="J15979">
        <v>12</v>
      </c>
      <c r="K15979">
        <v>3</v>
      </c>
    </row>
    <row r="15980" spans="1:11" x14ac:dyDescent="0.3">
      <c r="A15980" t="s">
        <v>9553</v>
      </c>
      <c r="B15980">
        <v>1865162599</v>
      </c>
      <c r="C15980">
        <v>17</v>
      </c>
      <c r="D15980" t="s">
        <v>15924</v>
      </c>
      <c r="E15980" t="s">
        <v>13</v>
      </c>
      <c r="F15980" t="s">
        <v>14</v>
      </c>
      <c r="G15980">
        <v>9009</v>
      </c>
      <c r="H15980">
        <v>1046</v>
      </c>
      <c r="I15980">
        <v>317</v>
      </c>
      <c r="J15980">
        <v>18</v>
      </c>
      <c r="K15980">
        <v>1</v>
      </c>
    </row>
    <row r="15981" spans="1:11" x14ac:dyDescent="0.3">
      <c r="A15981" t="s">
        <v>9553</v>
      </c>
      <c r="B15981">
        <v>8910333147</v>
      </c>
      <c r="C15981">
        <v>20</v>
      </c>
      <c r="D15981" t="s">
        <v>15925</v>
      </c>
      <c r="E15981" t="s">
        <v>13</v>
      </c>
      <c r="F15981" t="s">
        <v>16</v>
      </c>
      <c r="G15981">
        <v>6758</v>
      </c>
      <c r="H15981">
        <v>31</v>
      </c>
      <c r="I15981">
        <v>7</v>
      </c>
      <c r="J15981">
        <v>0</v>
      </c>
      <c r="K15981">
        <v>0</v>
      </c>
    </row>
    <row r="15982" spans="1:11" x14ac:dyDescent="0.3">
      <c r="A15982" t="s">
        <v>9553</v>
      </c>
      <c r="B15982">
        <v>4789721568</v>
      </c>
      <c r="C15982">
        <v>24</v>
      </c>
      <c r="D15982" t="s">
        <v>15926</v>
      </c>
      <c r="E15982" t="s">
        <v>13</v>
      </c>
      <c r="F15982" t="s">
        <v>16</v>
      </c>
      <c r="G15982">
        <v>2671</v>
      </c>
      <c r="H15982">
        <v>753</v>
      </c>
      <c r="I15982">
        <v>217</v>
      </c>
      <c r="J15982">
        <v>12</v>
      </c>
      <c r="K15982">
        <v>0</v>
      </c>
    </row>
    <row r="15983" spans="1:11" x14ac:dyDescent="0.3">
      <c r="A15983" t="s">
        <v>9553</v>
      </c>
      <c r="B15983">
        <v>3545445738</v>
      </c>
      <c r="C15983">
        <v>52</v>
      </c>
      <c r="D15983" t="s">
        <v>15927</v>
      </c>
      <c r="E15983" t="s">
        <v>13</v>
      </c>
      <c r="F15983" t="s">
        <v>39</v>
      </c>
      <c r="G15983">
        <v>2499</v>
      </c>
      <c r="H15983">
        <v>650</v>
      </c>
      <c r="I15983">
        <v>13</v>
      </c>
      <c r="J15983">
        <v>16</v>
      </c>
      <c r="K15983">
        <v>0</v>
      </c>
    </row>
    <row r="15984" spans="1:11" x14ac:dyDescent="0.3">
      <c r="A15984" t="s">
        <v>9553</v>
      </c>
      <c r="B15984">
        <v>4595615311</v>
      </c>
      <c r="C15984">
        <v>42</v>
      </c>
      <c r="D15984" t="s">
        <v>15928</v>
      </c>
      <c r="E15984" t="s">
        <v>13</v>
      </c>
      <c r="F15984" t="s">
        <v>16</v>
      </c>
      <c r="G15984">
        <v>5723</v>
      </c>
      <c r="H15984">
        <v>1667</v>
      </c>
      <c r="I15984">
        <v>83</v>
      </c>
      <c r="J15984">
        <v>12</v>
      </c>
      <c r="K15984">
        <v>1</v>
      </c>
    </row>
    <row r="15985" spans="1:11" x14ac:dyDescent="0.3">
      <c r="A15985" t="s">
        <v>9553</v>
      </c>
      <c r="B15985">
        <v>7613885110</v>
      </c>
      <c r="C15985">
        <v>9</v>
      </c>
      <c r="D15985" t="s">
        <v>15929</v>
      </c>
      <c r="E15985" t="s">
        <v>25</v>
      </c>
      <c r="F15985" t="s">
        <v>16</v>
      </c>
      <c r="G15985">
        <v>2164</v>
      </c>
      <c r="H15985">
        <v>666</v>
      </c>
      <c r="I15985">
        <v>180</v>
      </c>
      <c r="J15985">
        <v>1</v>
      </c>
      <c r="K15985">
        <v>0</v>
      </c>
    </row>
    <row r="15986" spans="1:11" x14ac:dyDescent="0.3">
      <c r="A15986" t="s">
        <v>9553</v>
      </c>
      <c r="B15986">
        <v>8487124672</v>
      </c>
      <c r="C15986">
        <v>12</v>
      </c>
      <c r="D15986" t="s">
        <v>15930</v>
      </c>
      <c r="E15986" t="s">
        <v>25</v>
      </c>
      <c r="F15986" t="s">
        <v>16</v>
      </c>
      <c r="G15986">
        <v>2177</v>
      </c>
      <c r="H15986">
        <v>589</v>
      </c>
      <c r="I15986">
        <v>168</v>
      </c>
      <c r="J15986">
        <v>6</v>
      </c>
      <c r="K15986">
        <v>2</v>
      </c>
    </row>
    <row r="15987" spans="1:11" x14ac:dyDescent="0.3">
      <c r="A15987" t="s">
        <v>9553</v>
      </c>
      <c r="B15987">
        <v>2964301692</v>
      </c>
      <c r="C15987">
        <v>55</v>
      </c>
      <c r="D15987" t="s">
        <v>15931</v>
      </c>
      <c r="E15987" t="s">
        <v>13</v>
      </c>
      <c r="F15987" t="s">
        <v>16</v>
      </c>
      <c r="G15987">
        <v>7735</v>
      </c>
      <c r="H15987">
        <v>410</v>
      </c>
      <c r="I15987">
        <v>96</v>
      </c>
      <c r="J15987">
        <v>3</v>
      </c>
      <c r="K15987">
        <v>0</v>
      </c>
    </row>
    <row r="15988" spans="1:11" x14ac:dyDescent="0.3">
      <c r="A15988" t="s">
        <v>9553</v>
      </c>
      <c r="B15988">
        <v>5821573665</v>
      </c>
      <c r="C15988">
        <v>31</v>
      </c>
      <c r="D15988" t="s">
        <v>15932</v>
      </c>
      <c r="E15988" t="s">
        <v>13</v>
      </c>
      <c r="F15988" t="s">
        <v>39</v>
      </c>
      <c r="G15988">
        <v>4833</v>
      </c>
      <c r="H15988">
        <v>850</v>
      </c>
      <c r="I15988">
        <v>338</v>
      </c>
      <c r="J15988">
        <v>10</v>
      </c>
      <c r="K15988">
        <v>2</v>
      </c>
    </row>
    <row r="15989" spans="1:11" x14ac:dyDescent="0.3">
      <c r="A15989" t="s">
        <v>9553</v>
      </c>
      <c r="B15989">
        <v>9873621428</v>
      </c>
      <c r="C15989">
        <v>26</v>
      </c>
      <c r="D15989" t="s">
        <v>15933</v>
      </c>
      <c r="E15989" t="s">
        <v>13</v>
      </c>
      <c r="F15989" t="s">
        <v>16</v>
      </c>
      <c r="G15989">
        <v>4078</v>
      </c>
      <c r="H15989">
        <v>107</v>
      </c>
      <c r="I15989">
        <v>24</v>
      </c>
      <c r="J15989">
        <v>0</v>
      </c>
      <c r="K15989">
        <v>0</v>
      </c>
    </row>
    <row r="15990" spans="1:11" x14ac:dyDescent="0.3">
      <c r="A15990" t="s">
        <v>9553</v>
      </c>
      <c r="B15990">
        <v>2528581933</v>
      </c>
      <c r="C15990">
        <v>28</v>
      </c>
      <c r="D15990" t="s">
        <v>15934</v>
      </c>
      <c r="E15990" t="s">
        <v>13</v>
      </c>
      <c r="F15990" t="s">
        <v>16</v>
      </c>
      <c r="G15990">
        <v>730</v>
      </c>
      <c r="H15990">
        <v>291</v>
      </c>
      <c r="I15990">
        <v>97</v>
      </c>
      <c r="J15990">
        <v>1</v>
      </c>
      <c r="K15990">
        <v>0</v>
      </c>
    </row>
    <row r="15991" spans="1:11" x14ac:dyDescent="0.3">
      <c r="A15991" t="s">
        <v>9553</v>
      </c>
      <c r="B15991">
        <v>5885003032</v>
      </c>
      <c r="C15991">
        <v>43</v>
      </c>
      <c r="D15991" t="s">
        <v>15935</v>
      </c>
      <c r="E15991" t="s">
        <v>13</v>
      </c>
      <c r="F15991" t="s">
        <v>16</v>
      </c>
      <c r="G15991">
        <v>8409</v>
      </c>
      <c r="H15991">
        <v>2064</v>
      </c>
      <c r="I15991">
        <v>419</v>
      </c>
      <c r="J15991">
        <v>39</v>
      </c>
      <c r="K15991">
        <v>1</v>
      </c>
    </row>
    <row r="15992" spans="1:11" x14ac:dyDescent="0.3">
      <c r="A15992" t="s">
        <v>9553</v>
      </c>
      <c r="B15992">
        <v>2518851954</v>
      </c>
      <c r="C15992">
        <v>39</v>
      </c>
      <c r="D15992" t="s">
        <v>15936</v>
      </c>
      <c r="E15992" t="s">
        <v>13</v>
      </c>
      <c r="F15992" t="s">
        <v>16</v>
      </c>
      <c r="G15992">
        <v>90</v>
      </c>
      <c r="H15992">
        <v>30</v>
      </c>
      <c r="I15992">
        <v>2</v>
      </c>
      <c r="J15992">
        <v>1</v>
      </c>
      <c r="K15992">
        <v>0</v>
      </c>
    </row>
    <row r="15993" spans="1:11" x14ac:dyDescent="0.3">
      <c r="A15993" t="s">
        <v>9553</v>
      </c>
      <c r="B15993">
        <v>8303037385</v>
      </c>
      <c r="C15993">
        <v>53</v>
      </c>
      <c r="D15993" t="s">
        <v>15937</v>
      </c>
      <c r="E15993" t="s">
        <v>25</v>
      </c>
      <c r="F15993" t="s">
        <v>16</v>
      </c>
      <c r="G15993">
        <v>880</v>
      </c>
      <c r="H15993">
        <v>363</v>
      </c>
      <c r="I15993">
        <v>44</v>
      </c>
      <c r="J15993">
        <v>1</v>
      </c>
      <c r="K15993">
        <v>0</v>
      </c>
    </row>
    <row r="15994" spans="1:11" x14ac:dyDescent="0.3">
      <c r="A15994" t="s">
        <v>9553</v>
      </c>
      <c r="B15994">
        <v>6915917156</v>
      </c>
      <c r="C15994">
        <v>49</v>
      </c>
      <c r="D15994" t="s">
        <v>15938</v>
      </c>
      <c r="E15994" t="s">
        <v>13</v>
      </c>
      <c r="F15994" t="s">
        <v>16</v>
      </c>
      <c r="G15994">
        <v>6435</v>
      </c>
      <c r="H15994">
        <v>514</v>
      </c>
      <c r="I15994">
        <v>83</v>
      </c>
      <c r="J15994">
        <v>13</v>
      </c>
      <c r="K15994">
        <v>4</v>
      </c>
    </row>
    <row r="15995" spans="1:11" x14ac:dyDescent="0.3">
      <c r="A15995" t="s">
        <v>9553</v>
      </c>
      <c r="B15995">
        <v>7914140525</v>
      </c>
      <c r="C15995">
        <v>38</v>
      </c>
      <c r="D15995" t="s">
        <v>15939</v>
      </c>
      <c r="E15995" t="s">
        <v>25</v>
      </c>
      <c r="F15995" t="s">
        <v>16</v>
      </c>
      <c r="G15995">
        <v>414</v>
      </c>
      <c r="H15995">
        <v>97</v>
      </c>
      <c r="I15995">
        <v>11</v>
      </c>
      <c r="J15995">
        <v>2</v>
      </c>
      <c r="K15995">
        <v>0</v>
      </c>
    </row>
    <row r="15996" spans="1:11" x14ac:dyDescent="0.3">
      <c r="A15996" t="s">
        <v>9553</v>
      </c>
      <c r="B15996">
        <v>6177130293</v>
      </c>
      <c r="C15996">
        <v>17</v>
      </c>
      <c r="D15996" t="s">
        <v>15940</v>
      </c>
      <c r="E15996" t="s">
        <v>13</v>
      </c>
      <c r="F15996" t="s">
        <v>16</v>
      </c>
      <c r="G15996">
        <v>8424</v>
      </c>
      <c r="H15996">
        <v>716</v>
      </c>
      <c r="I15996">
        <v>191</v>
      </c>
      <c r="J15996">
        <v>8</v>
      </c>
      <c r="K15996">
        <v>0</v>
      </c>
    </row>
    <row r="15997" spans="1:11" x14ac:dyDescent="0.3">
      <c r="A15997" t="s">
        <v>9553</v>
      </c>
      <c r="B15997">
        <v>6108786297</v>
      </c>
      <c r="C15997">
        <v>54</v>
      </c>
      <c r="D15997" t="s">
        <v>15941</v>
      </c>
      <c r="E15997" t="s">
        <v>13</v>
      </c>
      <c r="F15997" t="s">
        <v>16</v>
      </c>
      <c r="G15997">
        <v>3232</v>
      </c>
      <c r="H15997">
        <v>466</v>
      </c>
      <c r="I15997">
        <v>66</v>
      </c>
      <c r="J15997">
        <v>6</v>
      </c>
      <c r="K15997">
        <v>0</v>
      </c>
    </row>
    <row r="15998" spans="1:11" x14ac:dyDescent="0.3">
      <c r="A15998" t="s">
        <v>9553</v>
      </c>
      <c r="B15998">
        <v>9634934085</v>
      </c>
      <c r="C15998">
        <v>5</v>
      </c>
      <c r="D15998" t="s">
        <v>15942</v>
      </c>
      <c r="E15998" t="s">
        <v>25</v>
      </c>
      <c r="F15998" t="s">
        <v>16</v>
      </c>
      <c r="G15998">
        <v>1087</v>
      </c>
      <c r="H15998">
        <v>54</v>
      </c>
      <c r="I15998">
        <v>8</v>
      </c>
      <c r="J15998">
        <v>1</v>
      </c>
      <c r="K15998">
        <v>0</v>
      </c>
    </row>
    <row r="15999" spans="1:11" x14ac:dyDescent="0.3">
      <c r="A15999" t="s">
        <v>9553</v>
      </c>
      <c r="B15999">
        <v>2063995109</v>
      </c>
      <c r="C15999">
        <v>25</v>
      </c>
      <c r="D15999" t="s">
        <v>15943</v>
      </c>
      <c r="E15999" t="s">
        <v>13</v>
      </c>
      <c r="F15999" t="s">
        <v>16</v>
      </c>
      <c r="G15999">
        <v>6128</v>
      </c>
      <c r="H15999">
        <v>2646</v>
      </c>
      <c r="I15999">
        <v>361</v>
      </c>
      <c r="J15999">
        <v>5</v>
      </c>
      <c r="K15999">
        <v>1</v>
      </c>
    </row>
    <row r="16000" spans="1:11" x14ac:dyDescent="0.3">
      <c r="A16000" t="s">
        <v>9553</v>
      </c>
      <c r="B16000">
        <v>9542424697</v>
      </c>
      <c r="C16000">
        <v>36</v>
      </c>
      <c r="D16000" t="s">
        <v>15944</v>
      </c>
      <c r="E16000" t="s">
        <v>13</v>
      </c>
      <c r="F16000" t="s">
        <v>16</v>
      </c>
      <c r="G16000">
        <v>1246</v>
      </c>
      <c r="H16000">
        <v>260</v>
      </c>
      <c r="I16000">
        <v>100</v>
      </c>
      <c r="J16000">
        <v>0</v>
      </c>
      <c r="K16000">
        <v>0</v>
      </c>
    </row>
    <row r="16001" spans="1:11" x14ac:dyDescent="0.3">
      <c r="A16001" t="s">
        <v>9553</v>
      </c>
      <c r="B16001">
        <v>3746604503</v>
      </c>
      <c r="C16001">
        <v>39</v>
      </c>
      <c r="D16001" t="s">
        <v>15945</v>
      </c>
      <c r="E16001" t="s">
        <v>13</v>
      </c>
      <c r="F16001" t="s">
        <v>16</v>
      </c>
      <c r="G16001">
        <v>9113</v>
      </c>
      <c r="H16001">
        <v>3242</v>
      </c>
      <c r="I16001">
        <v>447</v>
      </c>
      <c r="J16001">
        <v>18</v>
      </c>
      <c r="K16001">
        <v>7</v>
      </c>
    </row>
    <row r="16002" spans="1:11" x14ac:dyDescent="0.3">
      <c r="A16002" t="s">
        <v>9553</v>
      </c>
      <c r="B16002">
        <v>4948076755</v>
      </c>
      <c r="C16002">
        <v>23</v>
      </c>
      <c r="D16002" t="s">
        <v>15946</v>
      </c>
      <c r="E16002" t="s">
        <v>13</v>
      </c>
      <c r="F16002" t="s">
        <v>16</v>
      </c>
      <c r="G16002">
        <v>6222</v>
      </c>
      <c r="H16002">
        <v>1117</v>
      </c>
      <c r="I16002">
        <v>161</v>
      </c>
      <c r="J16002">
        <v>6</v>
      </c>
      <c r="K16002">
        <v>2</v>
      </c>
    </row>
    <row r="16003" spans="1:11" x14ac:dyDescent="0.3">
      <c r="A16003" t="s">
        <v>9553</v>
      </c>
      <c r="B16003">
        <v>7275840669</v>
      </c>
      <c r="C16003">
        <v>39</v>
      </c>
      <c r="D16003" t="s">
        <v>15947</v>
      </c>
      <c r="E16003" t="s">
        <v>13</v>
      </c>
      <c r="F16003" t="s">
        <v>16</v>
      </c>
      <c r="G16003">
        <v>4646</v>
      </c>
      <c r="H16003">
        <v>843</v>
      </c>
      <c r="I16003">
        <v>175</v>
      </c>
      <c r="J16003">
        <v>19</v>
      </c>
      <c r="K16003">
        <v>7</v>
      </c>
    </row>
    <row r="16004" spans="1:11" x14ac:dyDescent="0.3">
      <c r="A16004" t="s">
        <v>9553</v>
      </c>
      <c r="B16004">
        <v>8755657619</v>
      </c>
      <c r="C16004">
        <v>53</v>
      </c>
      <c r="D16004" t="s">
        <v>15948</v>
      </c>
      <c r="E16004" t="s">
        <v>13</v>
      </c>
      <c r="F16004" t="s">
        <v>16</v>
      </c>
      <c r="G16004">
        <v>6665</v>
      </c>
      <c r="H16004">
        <v>1527</v>
      </c>
      <c r="I16004">
        <v>216</v>
      </c>
      <c r="J16004">
        <v>11</v>
      </c>
      <c r="K16004">
        <v>4</v>
      </c>
    </row>
    <row r="16005" spans="1:11" x14ac:dyDescent="0.3">
      <c r="A16005" t="s">
        <v>9553</v>
      </c>
      <c r="B16005">
        <v>6303826823</v>
      </c>
      <c r="C16005">
        <v>27</v>
      </c>
      <c r="D16005" t="s">
        <v>15949</v>
      </c>
      <c r="E16005" t="s">
        <v>13</v>
      </c>
      <c r="F16005" t="s">
        <v>16</v>
      </c>
      <c r="G16005">
        <v>3895</v>
      </c>
      <c r="H16005">
        <v>520</v>
      </c>
      <c r="I16005">
        <v>154</v>
      </c>
      <c r="J16005">
        <v>0</v>
      </c>
      <c r="K16005">
        <v>0</v>
      </c>
    </row>
    <row r="16006" spans="1:11" x14ac:dyDescent="0.3">
      <c r="A16006" t="s">
        <v>9553</v>
      </c>
      <c r="B16006">
        <v>2005021307</v>
      </c>
      <c r="C16006">
        <v>49</v>
      </c>
      <c r="D16006" t="s">
        <v>15950</v>
      </c>
      <c r="E16006" t="s">
        <v>13</v>
      </c>
      <c r="F16006" t="s">
        <v>16</v>
      </c>
      <c r="G16006">
        <v>822</v>
      </c>
      <c r="H16006">
        <v>287</v>
      </c>
      <c r="I16006">
        <v>51</v>
      </c>
      <c r="J16006">
        <v>4</v>
      </c>
      <c r="K16006">
        <v>0</v>
      </c>
    </row>
    <row r="16007" spans="1:11" x14ac:dyDescent="0.3">
      <c r="A16007" t="s">
        <v>9553</v>
      </c>
      <c r="B16007">
        <v>5842767316</v>
      </c>
      <c r="C16007">
        <v>45</v>
      </c>
      <c r="D16007" t="s">
        <v>15951</v>
      </c>
      <c r="E16007" t="s">
        <v>13</v>
      </c>
      <c r="F16007" t="s">
        <v>16</v>
      </c>
      <c r="G16007">
        <v>710</v>
      </c>
      <c r="H16007">
        <v>152</v>
      </c>
      <c r="I16007">
        <v>56</v>
      </c>
      <c r="J16007">
        <v>2</v>
      </c>
      <c r="K16007">
        <v>0</v>
      </c>
    </row>
    <row r="16008" spans="1:11" x14ac:dyDescent="0.3">
      <c r="A16008" t="s">
        <v>9553</v>
      </c>
      <c r="B16008">
        <v>1357774823</v>
      </c>
      <c r="C16008">
        <v>21</v>
      </c>
      <c r="D16008" t="s">
        <v>15952</v>
      </c>
      <c r="E16008" t="s">
        <v>25</v>
      </c>
      <c r="F16008" t="s">
        <v>16</v>
      </c>
      <c r="G16008">
        <v>2290</v>
      </c>
      <c r="H16008">
        <v>492</v>
      </c>
      <c r="I16008">
        <v>19</v>
      </c>
      <c r="J16008">
        <v>9</v>
      </c>
      <c r="K16008">
        <v>3</v>
      </c>
    </row>
    <row r="16009" spans="1:11" x14ac:dyDescent="0.3">
      <c r="A16009" t="s">
        <v>9553</v>
      </c>
      <c r="B16009">
        <v>9676570278</v>
      </c>
      <c r="C16009">
        <v>38</v>
      </c>
      <c r="D16009" t="s">
        <v>15953</v>
      </c>
      <c r="E16009" t="s">
        <v>13</v>
      </c>
      <c r="F16009" t="s">
        <v>16</v>
      </c>
      <c r="G16009">
        <v>6239</v>
      </c>
      <c r="H16009">
        <v>816</v>
      </c>
      <c r="I16009">
        <v>78</v>
      </c>
      <c r="J16009">
        <v>7</v>
      </c>
      <c r="K16009">
        <v>3</v>
      </c>
    </row>
    <row r="16010" spans="1:11" x14ac:dyDescent="0.3">
      <c r="A16010" t="s">
        <v>9553</v>
      </c>
      <c r="B16010">
        <v>5685699213</v>
      </c>
      <c r="C16010">
        <v>13</v>
      </c>
      <c r="D16010" t="s">
        <v>15954</v>
      </c>
      <c r="E16010" t="s">
        <v>13</v>
      </c>
      <c r="F16010" t="s">
        <v>16</v>
      </c>
      <c r="G16010">
        <v>2190</v>
      </c>
      <c r="H16010">
        <v>848</v>
      </c>
      <c r="I16010">
        <v>147</v>
      </c>
      <c r="J16010">
        <v>5</v>
      </c>
      <c r="K16010">
        <v>0</v>
      </c>
    </row>
    <row r="16011" spans="1:11" x14ac:dyDescent="0.3">
      <c r="A16011" t="s">
        <v>9553</v>
      </c>
      <c r="B16011">
        <v>9517585352</v>
      </c>
      <c r="C16011">
        <v>26</v>
      </c>
      <c r="D16011" t="s">
        <v>15955</v>
      </c>
      <c r="E16011" t="s">
        <v>25</v>
      </c>
      <c r="F16011" t="s">
        <v>16</v>
      </c>
      <c r="G16011">
        <v>871</v>
      </c>
      <c r="H16011">
        <v>218</v>
      </c>
      <c r="I16011">
        <v>14</v>
      </c>
      <c r="J16011">
        <v>1</v>
      </c>
      <c r="K16011">
        <v>0</v>
      </c>
    </row>
    <row r="16012" spans="1:11" x14ac:dyDescent="0.3">
      <c r="A16012" t="s">
        <v>9553</v>
      </c>
      <c r="B16012">
        <v>8800625302</v>
      </c>
      <c r="C16012">
        <v>47</v>
      </c>
      <c r="D16012" t="s">
        <v>15956</v>
      </c>
      <c r="E16012" t="s">
        <v>13</v>
      </c>
      <c r="F16012" t="s">
        <v>16</v>
      </c>
      <c r="G16012">
        <v>7901</v>
      </c>
      <c r="H16012">
        <v>3189</v>
      </c>
      <c r="I16012">
        <v>430</v>
      </c>
      <c r="J16012">
        <v>69</v>
      </c>
      <c r="K16012">
        <v>18</v>
      </c>
    </row>
    <row r="16013" spans="1:11" x14ac:dyDescent="0.3">
      <c r="A16013" t="s">
        <v>9553</v>
      </c>
      <c r="B16013">
        <v>9663261881</v>
      </c>
      <c r="C16013">
        <v>60</v>
      </c>
      <c r="D16013" t="s">
        <v>15957</v>
      </c>
      <c r="E16013" t="s">
        <v>13</v>
      </c>
      <c r="F16013" t="s">
        <v>16</v>
      </c>
      <c r="G16013">
        <v>5863</v>
      </c>
      <c r="H16013">
        <v>677</v>
      </c>
      <c r="I16013">
        <v>28</v>
      </c>
      <c r="J16013">
        <v>10</v>
      </c>
      <c r="K16013">
        <v>0</v>
      </c>
    </row>
    <row r="16014" spans="1:11" x14ac:dyDescent="0.3">
      <c r="A16014" t="s">
        <v>9553</v>
      </c>
      <c r="B16014">
        <v>9502451085</v>
      </c>
      <c r="C16014">
        <v>8</v>
      </c>
      <c r="D16014" t="s">
        <v>15958</v>
      </c>
      <c r="E16014" t="s">
        <v>13</v>
      </c>
      <c r="F16014" t="s">
        <v>16</v>
      </c>
      <c r="G16014">
        <v>9638</v>
      </c>
      <c r="H16014">
        <v>2199</v>
      </c>
      <c r="I16014">
        <v>592</v>
      </c>
      <c r="J16014">
        <v>54</v>
      </c>
      <c r="K16014">
        <v>18</v>
      </c>
    </row>
    <row r="16015" spans="1:11" x14ac:dyDescent="0.3">
      <c r="A16015" t="s">
        <v>9553</v>
      </c>
      <c r="B16015">
        <v>6416191501</v>
      </c>
      <c r="C16015">
        <v>35</v>
      </c>
      <c r="D16015" t="s">
        <v>15959</v>
      </c>
      <c r="E16015" t="s">
        <v>13</v>
      </c>
      <c r="F16015" t="s">
        <v>16</v>
      </c>
      <c r="G16015">
        <v>6747</v>
      </c>
      <c r="H16015">
        <v>1793</v>
      </c>
      <c r="I16015">
        <v>197</v>
      </c>
      <c r="J16015">
        <v>33</v>
      </c>
      <c r="K16015">
        <v>10</v>
      </c>
    </row>
    <row r="16016" spans="1:11" x14ac:dyDescent="0.3">
      <c r="A16016" t="s">
        <v>9553</v>
      </c>
      <c r="B16016">
        <v>7999203148</v>
      </c>
      <c r="C16016">
        <v>20</v>
      </c>
      <c r="D16016" t="s">
        <v>15960</v>
      </c>
      <c r="E16016" t="s">
        <v>13</v>
      </c>
      <c r="F16016" t="s">
        <v>16</v>
      </c>
      <c r="G16016">
        <v>3989</v>
      </c>
      <c r="H16016">
        <v>929</v>
      </c>
      <c r="I16016">
        <v>123</v>
      </c>
      <c r="J16016">
        <v>3</v>
      </c>
      <c r="K16016">
        <v>1</v>
      </c>
    </row>
    <row r="16017" spans="1:11" x14ac:dyDescent="0.3">
      <c r="A16017" t="s">
        <v>9553</v>
      </c>
      <c r="B16017">
        <v>5550254964</v>
      </c>
      <c r="C16017">
        <v>24</v>
      </c>
      <c r="D16017" t="s">
        <v>15961</v>
      </c>
      <c r="E16017" t="s">
        <v>13</v>
      </c>
      <c r="F16017" t="s">
        <v>16</v>
      </c>
      <c r="G16017">
        <v>82</v>
      </c>
      <c r="H16017">
        <v>11</v>
      </c>
      <c r="I16017">
        <v>3</v>
      </c>
      <c r="J16017">
        <v>0</v>
      </c>
      <c r="K16017">
        <v>0</v>
      </c>
    </row>
    <row r="16018" spans="1:11" x14ac:dyDescent="0.3">
      <c r="A16018" t="s">
        <v>9553</v>
      </c>
      <c r="B16018">
        <v>9546362692</v>
      </c>
      <c r="C16018">
        <v>33</v>
      </c>
      <c r="D16018" t="s">
        <v>15962</v>
      </c>
      <c r="E16018" t="s">
        <v>13</v>
      </c>
      <c r="F16018" t="s">
        <v>16</v>
      </c>
      <c r="G16018">
        <v>5631</v>
      </c>
      <c r="H16018">
        <v>667</v>
      </c>
      <c r="I16018">
        <v>80</v>
      </c>
      <c r="J16018">
        <v>4</v>
      </c>
      <c r="K16018">
        <v>0</v>
      </c>
    </row>
    <row r="16019" spans="1:11" x14ac:dyDescent="0.3">
      <c r="A16019" t="s">
        <v>9553</v>
      </c>
      <c r="B16019">
        <v>5848358799</v>
      </c>
      <c r="C16019">
        <v>53</v>
      </c>
      <c r="D16019" t="s">
        <v>15963</v>
      </c>
      <c r="E16019" t="s">
        <v>13</v>
      </c>
      <c r="F16019" t="s">
        <v>16</v>
      </c>
      <c r="G16019">
        <v>9069</v>
      </c>
      <c r="H16019">
        <v>2836</v>
      </c>
      <c r="I16019">
        <v>1002</v>
      </c>
      <c r="J16019">
        <v>30</v>
      </c>
      <c r="K16019">
        <v>9</v>
      </c>
    </row>
    <row r="16020" spans="1:11" x14ac:dyDescent="0.3">
      <c r="A16020" t="s">
        <v>9553</v>
      </c>
      <c r="B16020">
        <v>6504619675</v>
      </c>
      <c r="C16020">
        <v>37</v>
      </c>
      <c r="D16020" t="s">
        <v>15964</v>
      </c>
      <c r="E16020" t="s">
        <v>13</v>
      </c>
      <c r="F16020" t="s">
        <v>16</v>
      </c>
      <c r="G16020">
        <v>105</v>
      </c>
      <c r="H16020">
        <v>7</v>
      </c>
      <c r="I16020">
        <v>3</v>
      </c>
      <c r="J16020">
        <v>0</v>
      </c>
      <c r="K16020">
        <v>0</v>
      </c>
    </row>
    <row r="16021" spans="1:11" x14ac:dyDescent="0.3">
      <c r="A16021" t="s">
        <v>9553</v>
      </c>
      <c r="B16021">
        <v>1582767753</v>
      </c>
      <c r="C16021">
        <v>29</v>
      </c>
      <c r="D16021" t="s">
        <v>15965</v>
      </c>
      <c r="E16021" t="s">
        <v>13</v>
      </c>
      <c r="F16021" t="s">
        <v>16</v>
      </c>
      <c r="G16021">
        <v>4757</v>
      </c>
      <c r="H16021">
        <v>2035</v>
      </c>
      <c r="I16021">
        <v>7</v>
      </c>
      <c r="J16021">
        <v>42</v>
      </c>
      <c r="K16021">
        <v>3</v>
      </c>
    </row>
    <row r="16022" spans="1:11" x14ac:dyDescent="0.3">
      <c r="A16022" t="s">
        <v>9553</v>
      </c>
      <c r="B16022">
        <v>1459912298</v>
      </c>
      <c r="C16022">
        <v>27</v>
      </c>
      <c r="D16022" t="s">
        <v>15966</v>
      </c>
      <c r="E16022" t="s">
        <v>13</v>
      </c>
      <c r="F16022" t="s">
        <v>16</v>
      </c>
      <c r="G16022">
        <v>4498</v>
      </c>
      <c r="H16022">
        <v>829</v>
      </c>
      <c r="I16022">
        <v>325</v>
      </c>
      <c r="J16022">
        <v>1</v>
      </c>
      <c r="K16022">
        <v>0</v>
      </c>
    </row>
    <row r="16023" spans="1:11" x14ac:dyDescent="0.3">
      <c r="A16023" t="s">
        <v>9553</v>
      </c>
      <c r="B16023">
        <v>7778102455</v>
      </c>
      <c r="C16023">
        <v>10</v>
      </c>
      <c r="D16023" t="s">
        <v>15967</v>
      </c>
      <c r="E16023" t="s">
        <v>13</v>
      </c>
      <c r="F16023" t="s">
        <v>16</v>
      </c>
      <c r="G16023">
        <v>1251</v>
      </c>
      <c r="H16023">
        <v>166</v>
      </c>
      <c r="I16023">
        <v>14</v>
      </c>
      <c r="J16023">
        <v>0</v>
      </c>
      <c r="K16023">
        <v>0</v>
      </c>
    </row>
    <row r="16024" spans="1:11" x14ac:dyDescent="0.3">
      <c r="A16024" t="s">
        <v>9553</v>
      </c>
      <c r="B16024">
        <v>1426335775</v>
      </c>
      <c r="C16024">
        <v>51</v>
      </c>
      <c r="D16024" t="s">
        <v>15968</v>
      </c>
      <c r="E16024" t="s">
        <v>13</v>
      </c>
      <c r="F16024" t="s">
        <v>16</v>
      </c>
      <c r="G16024">
        <v>1366</v>
      </c>
      <c r="H16024">
        <v>15</v>
      </c>
      <c r="I16024">
        <v>2</v>
      </c>
      <c r="J16024">
        <v>0</v>
      </c>
      <c r="K16024">
        <v>0</v>
      </c>
    </row>
    <row r="16025" spans="1:11" x14ac:dyDescent="0.3">
      <c r="A16025" t="s">
        <v>9553</v>
      </c>
      <c r="B16025">
        <v>5648382380</v>
      </c>
      <c r="C16025">
        <v>46</v>
      </c>
      <c r="D16025" t="s">
        <v>15969</v>
      </c>
      <c r="E16025" t="s">
        <v>13</v>
      </c>
      <c r="F16025" t="s">
        <v>16</v>
      </c>
      <c r="G16025">
        <v>9754</v>
      </c>
      <c r="H16025">
        <v>1910</v>
      </c>
      <c r="I16025">
        <v>60</v>
      </c>
      <c r="J16025">
        <v>3</v>
      </c>
      <c r="K16025">
        <v>0</v>
      </c>
    </row>
    <row r="16026" spans="1:11" x14ac:dyDescent="0.3">
      <c r="A16026" t="s">
        <v>9553</v>
      </c>
      <c r="B16026">
        <v>8266226633</v>
      </c>
      <c r="C16026">
        <v>25</v>
      </c>
      <c r="D16026" t="s">
        <v>15970</v>
      </c>
      <c r="E16026" t="s">
        <v>13</v>
      </c>
      <c r="F16026" t="s">
        <v>16</v>
      </c>
      <c r="G16026">
        <v>3174</v>
      </c>
      <c r="H16026">
        <v>608</v>
      </c>
      <c r="I16026">
        <v>54</v>
      </c>
      <c r="J16026">
        <v>15</v>
      </c>
      <c r="K16026">
        <v>1</v>
      </c>
    </row>
    <row r="16027" spans="1:11" x14ac:dyDescent="0.3">
      <c r="A16027" t="s">
        <v>9553</v>
      </c>
      <c r="B16027">
        <v>2919766744</v>
      </c>
      <c r="C16027">
        <v>14</v>
      </c>
      <c r="D16027" t="s">
        <v>15971</v>
      </c>
      <c r="E16027" t="s">
        <v>13</v>
      </c>
      <c r="F16027" t="s">
        <v>16</v>
      </c>
      <c r="G16027">
        <v>7954</v>
      </c>
      <c r="H16027">
        <v>2106</v>
      </c>
      <c r="I16027">
        <v>583</v>
      </c>
      <c r="J16027">
        <v>1</v>
      </c>
      <c r="K16027">
        <v>0</v>
      </c>
    </row>
    <row r="16028" spans="1:11" x14ac:dyDescent="0.3">
      <c r="A16028" t="s">
        <v>9553</v>
      </c>
      <c r="B16028">
        <v>2669470309</v>
      </c>
      <c r="C16028">
        <v>35</v>
      </c>
      <c r="D16028" t="s">
        <v>15972</v>
      </c>
      <c r="E16028" t="s">
        <v>13</v>
      </c>
      <c r="F16028" t="s">
        <v>16</v>
      </c>
      <c r="G16028">
        <v>8137</v>
      </c>
      <c r="H16028">
        <v>545</v>
      </c>
      <c r="I16028">
        <v>17</v>
      </c>
      <c r="J16028">
        <v>5</v>
      </c>
      <c r="K16028">
        <v>2</v>
      </c>
    </row>
    <row r="16029" spans="1:11" x14ac:dyDescent="0.3">
      <c r="A16029" t="s">
        <v>9553</v>
      </c>
      <c r="B16029">
        <v>2081723294</v>
      </c>
      <c r="C16029">
        <v>56</v>
      </c>
      <c r="D16029" t="s">
        <v>15973</v>
      </c>
      <c r="E16029" t="s">
        <v>25</v>
      </c>
      <c r="F16029" t="s">
        <v>16</v>
      </c>
      <c r="G16029">
        <v>9935</v>
      </c>
      <c r="H16029">
        <v>692</v>
      </c>
      <c r="I16029">
        <v>206</v>
      </c>
      <c r="J16029">
        <v>14</v>
      </c>
      <c r="K16029">
        <v>2</v>
      </c>
    </row>
    <row r="16030" spans="1:11" x14ac:dyDescent="0.3">
      <c r="A16030" t="s">
        <v>9553</v>
      </c>
      <c r="B16030">
        <v>2374602780</v>
      </c>
      <c r="C16030">
        <v>8</v>
      </c>
      <c r="D16030" t="s">
        <v>15974</v>
      </c>
      <c r="E16030" t="s">
        <v>13</v>
      </c>
      <c r="F16030" t="s">
        <v>16</v>
      </c>
      <c r="G16030">
        <v>1034</v>
      </c>
      <c r="H16030">
        <v>380</v>
      </c>
      <c r="I16030">
        <v>17</v>
      </c>
      <c r="J16030">
        <v>4</v>
      </c>
      <c r="K16030">
        <v>0</v>
      </c>
    </row>
    <row r="16031" spans="1:11" x14ac:dyDescent="0.3">
      <c r="A16031" t="s">
        <v>9553</v>
      </c>
      <c r="B16031">
        <v>6661904669</v>
      </c>
      <c r="C16031">
        <v>44</v>
      </c>
      <c r="D16031" t="s">
        <v>15975</v>
      </c>
      <c r="E16031" t="s">
        <v>13</v>
      </c>
      <c r="F16031" t="s">
        <v>16</v>
      </c>
      <c r="G16031">
        <v>2603</v>
      </c>
      <c r="H16031">
        <v>446</v>
      </c>
      <c r="I16031">
        <v>109</v>
      </c>
      <c r="J16031">
        <v>9</v>
      </c>
      <c r="K16031">
        <v>2</v>
      </c>
    </row>
    <row r="16032" spans="1:11" x14ac:dyDescent="0.3">
      <c r="A16032" t="s">
        <v>9553</v>
      </c>
      <c r="B16032">
        <v>2180868027</v>
      </c>
      <c r="C16032">
        <v>24</v>
      </c>
      <c r="D16032" t="s">
        <v>15976</v>
      </c>
      <c r="E16032" t="s">
        <v>13</v>
      </c>
      <c r="F16032" t="s">
        <v>16</v>
      </c>
      <c r="G16032">
        <v>5704</v>
      </c>
      <c r="H16032">
        <v>967</v>
      </c>
      <c r="I16032">
        <v>300</v>
      </c>
      <c r="J16032">
        <v>21</v>
      </c>
      <c r="K16032">
        <v>5</v>
      </c>
    </row>
    <row r="16033" spans="1:11" x14ac:dyDescent="0.3">
      <c r="A16033" t="s">
        <v>9553</v>
      </c>
      <c r="B16033">
        <v>1270898132</v>
      </c>
      <c r="C16033">
        <v>57</v>
      </c>
      <c r="D16033" t="s">
        <v>15977</v>
      </c>
      <c r="E16033" t="s">
        <v>13</v>
      </c>
      <c r="F16033" t="s">
        <v>16</v>
      </c>
      <c r="G16033">
        <v>947</v>
      </c>
      <c r="H16033">
        <v>9</v>
      </c>
      <c r="I16033">
        <v>1</v>
      </c>
      <c r="J16033">
        <v>0</v>
      </c>
      <c r="K16033">
        <v>0</v>
      </c>
    </row>
    <row r="16034" spans="1:11" x14ac:dyDescent="0.3">
      <c r="A16034" t="s">
        <v>9553</v>
      </c>
      <c r="B16034">
        <v>6755740367</v>
      </c>
      <c r="C16034">
        <v>17</v>
      </c>
      <c r="D16034" t="s">
        <v>15978</v>
      </c>
      <c r="E16034" t="s">
        <v>13</v>
      </c>
      <c r="F16034" t="s">
        <v>14</v>
      </c>
      <c r="G16034">
        <v>8552</v>
      </c>
      <c r="H16034">
        <v>437</v>
      </c>
      <c r="I16034">
        <v>8</v>
      </c>
      <c r="J16034">
        <v>5</v>
      </c>
      <c r="K16034">
        <v>0</v>
      </c>
    </row>
    <row r="16035" spans="1:11" x14ac:dyDescent="0.3">
      <c r="A16035" t="s">
        <v>9553</v>
      </c>
      <c r="B16035">
        <v>4461618685</v>
      </c>
      <c r="C16035">
        <v>48</v>
      </c>
      <c r="D16035" t="s">
        <v>15979</v>
      </c>
      <c r="E16035" t="s">
        <v>13</v>
      </c>
      <c r="F16035" t="s">
        <v>16</v>
      </c>
      <c r="G16035">
        <v>6837</v>
      </c>
      <c r="H16035">
        <v>2906</v>
      </c>
      <c r="I16035">
        <v>440</v>
      </c>
      <c r="J16035">
        <v>63</v>
      </c>
      <c r="K16035">
        <v>24</v>
      </c>
    </row>
    <row r="16036" spans="1:11" x14ac:dyDescent="0.3">
      <c r="A16036" t="s">
        <v>9553</v>
      </c>
      <c r="B16036">
        <v>3703721840</v>
      </c>
      <c r="C16036">
        <v>6</v>
      </c>
      <c r="D16036" t="s">
        <v>15980</v>
      </c>
      <c r="E16036" t="s">
        <v>13</v>
      </c>
      <c r="F16036" t="s">
        <v>16</v>
      </c>
      <c r="G16036">
        <v>6060</v>
      </c>
      <c r="H16036">
        <v>1641</v>
      </c>
      <c r="I16036">
        <v>459</v>
      </c>
      <c r="J16036">
        <v>11</v>
      </c>
      <c r="K16036">
        <v>3</v>
      </c>
    </row>
    <row r="16037" spans="1:11" x14ac:dyDescent="0.3">
      <c r="A16037" t="s">
        <v>9553</v>
      </c>
      <c r="B16037">
        <v>8017485022</v>
      </c>
      <c r="C16037">
        <v>58</v>
      </c>
      <c r="D16037" t="s">
        <v>15981</v>
      </c>
      <c r="E16037" t="s">
        <v>13</v>
      </c>
      <c r="F16037" t="s">
        <v>39</v>
      </c>
      <c r="G16037">
        <v>3094</v>
      </c>
      <c r="H16037">
        <v>395</v>
      </c>
      <c r="I16037">
        <v>31</v>
      </c>
      <c r="J16037">
        <v>6</v>
      </c>
      <c r="K16037">
        <v>1</v>
      </c>
    </row>
    <row r="16038" spans="1:11" x14ac:dyDescent="0.3">
      <c r="A16038" t="s">
        <v>9553</v>
      </c>
      <c r="B16038">
        <v>5175352003</v>
      </c>
      <c r="C16038">
        <v>51</v>
      </c>
      <c r="D16038" t="s">
        <v>15982</v>
      </c>
      <c r="E16038" t="s">
        <v>13</v>
      </c>
      <c r="F16038" t="s">
        <v>16</v>
      </c>
      <c r="G16038">
        <v>5797</v>
      </c>
      <c r="H16038">
        <v>2488</v>
      </c>
      <c r="I16038">
        <v>908</v>
      </c>
      <c r="J16038">
        <v>29</v>
      </c>
      <c r="K16038">
        <v>1</v>
      </c>
    </row>
    <row r="16039" spans="1:11" x14ac:dyDescent="0.3">
      <c r="A16039" t="s">
        <v>9553</v>
      </c>
      <c r="B16039">
        <v>2635187072</v>
      </c>
      <c r="C16039">
        <v>54</v>
      </c>
      <c r="D16039" t="s">
        <v>15983</v>
      </c>
      <c r="E16039" t="s">
        <v>13</v>
      </c>
      <c r="F16039" t="s">
        <v>16</v>
      </c>
      <c r="G16039">
        <v>7486</v>
      </c>
      <c r="H16039">
        <v>2847</v>
      </c>
      <c r="I16039">
        <v>451</v>
      </c>
      <c r="J16039">
        <v>17</v>
      </c>
      <c r="K16039">
        <v>6</v>
      </c>
    </row>
    <row r="16040" spans="1:11" x14ac:dyDescent="0.3">
      <c r="A16040" t="s">
        <v>9553</v>
      </c>
      <c r="B16040">
        <v>1531067806</v>
      </c>
      <c r="C16040">
        <v>29</v>
      </c>
      <c r="D16040" t="s">
        <v>15984</v>
      </c>
      <c r="E16040" t="s">
        <v>13</v>
      </c>
      <c r="F16040" t="s">
        <v>16</v>
      </c>
      <c r="G16040">
        <v>3888</v>
      </c>
      <c r="H16040">
        <v>1494</v>
      </c>
      <c r="I16040">
        <v>95</v>
      </c>
      <c r="J16040">
        <v>25</v>
      </c>
      <c r="K16040">
        <v>8</v>
      </c>
    </row>
    <row r="16041" spans="1:11" x14ac:dyDescent="0.3">
      <c r="A16041" t="s">
        <v>9553</v>
      </c>
      <c r="B16041">
        <v>6211769712</v>
      </c>
      <c r="C16041">
        <v>23</v>
      </c>
      <c r="D16041" t="s">
        <v>15985</v>
      </c>
      <c r="E16041" t="s">
        <v>13</v>
      </c>
      <c r="F16041" t="s">
        <v>14</v>
      </c>
      <c r="G16041">
        <v>7786</v>
      </c>
      <c r="H16041">
        <v>2314</v>
      </c>
      <c r="I16041">
        <v>716</v>
      </c>
      <c r="J16041">
        <v>16</v>
      </c>
      <c r="K16041">
        <v>4</v>
      </c>
    </row>
    <row r="16042" spans="1:11" x14ac:dyDescent="0.3">
      <c r="A16042" t="s">
        <v>9553</v>
      </c>
      <c r="B16042">
        <v>5047061723</v>
      </c>
      <c r="C16042">
        <v>48</v>
      </c>
      <c r="D16042" t="s">
        <v>15986</v>
      </c>
      <c r="E16042" t="s">
        <v>13</v>
      </c>
      <c r="F16042" t="s">
        <v>16</v>
      </c>
      <c r="G16042">
        <v>1703</v>
      </c>
      <c r="H16042">
        <v>587</v>
      </c>
      <c r="I16042">
        <v>84</v>
      </c>
      <c r="J16042">
        <v>4</v>
      </c>
      <c r="K16042">
        <v>1</v>
      </c>
    </row>
    <row r="16043" spans="1:11" x14ac:dyDescent="0.3">
      <c r="A16043" t="s">
        <v>9553</v>
      </c>
      <c r="B16043">
        <v>5845771769</v>
      </c>
      <c r="C16043">
        <v>35</v>
      </c>
      <c r="D16043" t="s">
        <v>15987</v>
      </c>
      <c r="E16043" t="s">
        <v>13</v>
      </c>
      <c r="F16043" t="s">
        <v>16</v>
      </c>
      <c r="G16043">
        <v>8326</v>
      </c>
      <c r="H16043">
        <v>3445</v>
      </c>
      <c r="I16043">
        <v>789</v>
      </c>
      <c r="J16043">
        <v>54</v>
      </c>
      <c r="K16043">
        <v>3</v>
      </c>
    </row>
    <row r="16044" spans="1:11" x14ac:dyDescent="0.3">
      <c r="A16044" t="s">
        <v>9553</v>
      </c>
      <c r="B16044">
        <v>5997479919</v>
      </c>
      <c r="C16044">
        <v>47</v>
      </c>
      <c r="D16044" t="s">
        <v>15988</v>
      </c>
      <c r="E16044" t="s">
        <v>13</v>
      </c>
      <c r="F16044" t="s">
        <v>16</v>
      </c>
      <c r="G16044">
        <v>1927</v>
      </c>
      <c r="H16044">
        <v>850</v>
      </c>
      <c r="I16044">
        <v>148</v>
      </c>
      <c r="J16044">
        <v>12</v>
      </c>
      <c r="K16044">
        <v>4</v>
      </c>
    </row>
    <row r="16045" spans="1:11" x14ac:dyDescent="0.3">
      <c r="A16045" t="s">
        <v>9553</v>
      </c>
      <c r="B16045">
        <v>5382995676</v>
      </c>
      <c r="C16045">
        <v>35</v>
      </c>
      <c r="D16045" t="s">
        <v>15989</v>
      </c>
      <c r="E16045" t="s">
        <v>13</v>
      </c>
      <c r="F16045" t="s">
        <v>16</v>
      </c>
      <c r="G16045">
        <v>8056</v>
      </c>
      <c r="H16045">
        <v>332</v>
      </c>
      <c r="I16045">
        <v>111</v>
      </c>
      <c r="J16045">
        <v>6</v>
      </c>
      <c r="K16045">
        <v>0</v>
      </c>
    </row>
    <row r="16046" spans="1:11" x14ac:dyDescent="0.3">
      <c r="A16046" t="s">
        <v>9553</v>
      </c>
      <c r="B16046">
        <v>5457951364</v>
      </c>
      <c r="C16046">
        <v>45</v>
      </c>
      <c r="D16046" t="s">
        <v>15990</v>
      </c>
      <c r="E16046" t="s">
        <v>13</v>
      </c>
      <c r="F16046" t="s">
        <v>16</v>
      </c>
      <c r="G16046">
        <v>5190</v>
      </c>
      <c r="H16046">
        <v>1132</v>
      </c>
      <c r="I16046">
        <v>397</v>
      </c>
      <c r="J16046">
        <v>9</v>
      </c>
      <c r="K16046">
        <v>1</v>
      </c>
    </row>
    <row r="16047" spans="1:11" x14ac:dyDescent="0.3">
      <c r="A16047" t="s">
        <v>9553</v>
      </c>
      <c r="B16047">
        <v>4636052939</v>
      </c>
      <c r="C16047">
        <v>6</v>
      </c>
      <c r="D16047" t="s">
        <v>15991</v>
      </c>
      <c r="E16047" t="s">
        <v>13</v>
      </c>
      <c r="F16047" t="s">
        <v>16</v>
      </c>
      <c r="G16047">
        <v>9352</v>
      </c>
      <c r="H16047">
        <v>3249</v>
      </c>
      <c r="I16047">
        <v>693</v>
      </c>
      <c r="J16047">
        <v>46</v>
      </c>
      <c r="K16047">
        <v>4</v>
      </c>
    </row>
    <row r="16048" spans="1:11" x14ac:dyDescent="0.3">
      <c r="A16048" t="s">
        <v>9553</v>
      </c>
      <c r="B16048">
        <v>7708883803</v>
      </c>
      <c r="C16048">
        <v>59</v>
      </c>
      <c r="D16048" t="s">
        <v>15992</v>
      </c>
      <c r="E16048" t="s">
        <v>13</v>
      </c>
      <c r="F16048" t="s">
        <v>16</v>
      </c>
      <c r="G16048">
        <v>9064</v>
      </c>
      <c r="H16048">
        <v>1794</v>
      </c>
      <c r="I16048">
        <v>669</v>
      </c>
      <c r="J16048">
        <v>42</v>
      </c>
      <c r="K16048">
        <v>10</v>
      </c>
    </row>
    <row r="16049" spans="1:11" x14ac:dyDescent="0.3">
      <c r="A16049" t="s">
        <v>9553</v>
      </c>
      <c r="B16049">
        <v>1613752196</v>
      </c>
      <c r="C16049">
        <v>20</v>
      </c>
      <c r="D16049" t="s">
        <v>15993</v>
      </c>
      <c r="E16049" t="s">
        <v>13</v>
      </c>
      <c r="F16049" t="s">
        <v>16</v>
      </c>
      <c r="G16049">
        <v>9140</v>
      </c>
      <c r="H16049">
        <v>1791</v>
      </c>
      <c r="I16049">
        <v>624</v>
      </c>
      <c r="J16049">
        <v>44</v>
      </c>
      <c r="K16049">
        <v>4</v>
      </c>
    </row>
    <row r="16050" spans="1:11" x14ac:dyDescent="0.3">
      <c r="A16050" t="s">
        <v>9553</v>
      </c>
      <c r="B16050">
        <v>6245128743</v>
      </c>
      <c r="C16050">
        <v>29</v>
      </c>
      <c r="D16050" t="s">
        <v>15994</v>
      </c>
      <c r="E16050" t="s">
        <v>13</v>
      </c>
      <c r="F16050" t="s">
        <v>16</v>
      </c>
      <c r="G16050">
        <v>7113</v>
      </c>
      <c r="H16050">
        <v>3095</v>
      </c>
      <c r="I16050">
        <v>1146</v>
      </c>
      <c r="J16050">
        <v>40</v>
      </c>
      <c r="K16050">
        <v>12</v>
      </c>
    </row>
    <row r="16051" spans="1:11" x14ac:dyDescent="0.3">
      <c r="A16051" t="s">
        <v>9553</v>
      </c>
      <c r="B16051">
        <v>6406074975</v>
      </c>
      <c r="C16051">
        <v>19</v>
      </c>
      <c r="D16051" t="s">
        <v>15995</v>
      </c>
      <c r="E16051" t="s">
        <v>13</v>
      </c>
      <c r="F16051" t="s">
        <v>16</v>
      </c>
      <c r="G16051">
        <v>1818</v>
      </c>
      <c r="H16051">
        <v>238</v>
      </c>
      <c r="I16051">
        <v>66</v>
      </c>
      <c r="J16051">
        <v>4</v>
      </c>
      <c r="K16051">
        <v>0</v>
      </c>
    </row>
    <row r="16052" spans="1:11" x14ac:dyDescent="0.3">
      <c r="A16052" t="s">
        <v>9553</v>
      </c>
      <c r="B16052">
        <v>2029472459</v>
      </c>
      <c r="C16052">
        <v>47</v>
      </c>
      <c r="D16052" t="s">
        <v>15996</v>
      </c>
      <c r="E16052" t="s">
        <v>13</v>
      </c>
      <c r="F16052" t="s">
        <v>16</v>
      </c>
      <c r="G16052">
        <v>6102</v>
      </c>
      <c r="H16052">
        <v>2245</v>
      </c>
      <c r="I16052">
        <v>711</v>
      </c>
      <c r="J16052">
        <v>24</v>
      </c>
      <c r="K16052">
        <v>6</v>
      </c>
    </row>
    <row r="16053" spans="1:11" x14ac:dyDescent="0.3">
      <c r="A16053" t="s">
        <v>9553</v>
      </c>
      <c r="B16053">
        <v>2279447279</v>
      </c>
      <c r="C16053">
        <v>57</v>
      </c>
      <c r="D16053" t="s">
        <v>15997</v>
      </c>
      <c r="E16053" t="s">
        <v>13</v>
      </c>
      <c r="F16053" t="s">
        <v>16</v>
      </c>
      <c r="G16053">
        <v>5559</v>
      </c>
      <c r="H16053">
        <v>33</v>
      </c>
      <c r="I16053">
        <v>11</v>
      </c>
      <c r="J16053">
        <v>0</v>
      </c>
      <c r="K16053">
        <v>0</v>
      </c>
    </row>
    <row r="16054" spans="1:11" x14ac:dyDescent="0.3">
      <c r="A16054" t="s">
        <v>9553</v>
      </c>
      <c r="B16054">
        <v>8943222836</v>
      </c>
      <c r="C16054">
        <v>22</v>
      </c>
      <c r="D16054" t="s">
        <v>15998</v>
      </c>
      <c r="E16054" t="s">
        <v>13</v>
      </c>
      <c r="F16054" t="s">
        <v>16</v>
      </c>
      <c r="G16054">
        <v>9679</v>
      </c>
      <c r="H16054">
        <v>923</v>
      </c>
      <c r="I16054">
        <v>302</v>
      </c>
      <c r="J16054">
        <v>20</v>
      </c>
      <c r="K16054">
        <v>3</v>
      </c>
    </row>
    <row r="16055" spans="1:11" x14ac:dyDescent="0.3">
      <c r="A16055" t="s">
        <v>9553</v>
      </c>
      <c r="B16055">
        <v>9195673404</v>
      </c>
      <c r="C16055">
        <v>36</v>
      </c>
      <c r="D16055" t="s">
        <v>15999</v>
      </c>
      <c r="E16055" t="s">
        <v>13</v>
      </c>
      <c r="F16055" t="s">
        <v>16</v>
      </c>
      <c r="G16055">
        <v>5035</v>
      </c>
      <c r="H16055">
        <v>940</v>
      </c>
      <c r="I16055">
        <v>375</v>
      </c>
      <c r="J16055">
        <v>7</v>
      </c>
      <c r="K16055">
        <v>0</v>
      </c>
    </row>
    <row r="16056" spans="1:11" x14ac:dyDescent="0.3">
      <c r="A16056" t="s">
        <v>9553</v>
      </c>
      <c r="B16056">
        <v>9875362577</v>
      </c>
      <c r="C16056">
        <v>36</v>
      </c>
      <c r="D16056" t="s">
        <v>16000</v>
      </c>
      <c r="E16056" t="s">
        <v>13</v>
      </c>
      <c r="F16056" t="s">
        <v>16</v>
      </c>
      <c r="G16056">
        <v>9744</v>
      </c>
      <c r="H16056">
        <v>249</v>
      </c>
      <c r="I16056">
        <v>29</v>
      </c>
      <c r="J16056">
        <v>4</v>
      </c>
      <c r="K16056">
        <v>0</v>
      </c>
    </row>
    <row r="16057" spans="1:11" x14ac:dyDescent="0.3">
      <c r="A16057" t="s">
        <v>9553</v>
      </c>
      <c r="B16057">
        <v>8001635119</v>
      </c>
      <c r="C16057">
        <v>30</v>
      </c>
      <c r="D16057" t="s">
        <v>16001</v>
      </c>
      <c r="E16057" t="s">
        <v>13</v>
      </c>
      <c r="F16057" t="s">
        <v>16</v>
      </c>
      <c r="G16057">
        <v>8114</v>
      </c>
      <c r="H16057">
        <v>971</v>
      </c>
      <c r="I16057">
        <v>383</v>
      </c>
      <c r="J16057">
        <v>3</v>
      </c>
      <c r="K16057">
        <v>0</v>
      </c>
    </row>
    <row r="16058" spans="1:11" x14ac:dyDescent="0.3">
      <c r="A16058" t="s">
        <v>9553</v>
      </c>
      <c r="B16058">
        <v>4635062751</v>
      </c>
      <c r="C16058">
        <v>52</v>
      </c>
      <c r="D16058" t="s">
        <v>16002</v>
      </c>
      <c r="E16058" t="s">
        <v>13</v>
      </c>
      <c r="F16058" t="s">
        <v>39</v>
      </c>
      <c r="G16058">
        <v>6869</v>
      </c>
      <c r="H16058">
        <v>807</v>
      </c>
      <c r="I16058">
        <v>260</v>
      </c>
      <c r="J16058">
        <v>13</v>
      </c>
      <c r="K16058">
        <v>0</v>
      </c>
    </row>
    <row r="16059" spans="1:11" x14ac:dyDescent="0.3">
      <c r="A16059" t="s">
        <v>9553</v>
      </c>
      <c r="B16059">
        <v>2706445057</v>
      </c>
      <c r="C16059">
        <v>14</v>
      </c>
      <c r="D16059" t="s">
        <v>16003</v>
      </c>
      <c r="E16059" t="s">
        <v>13</v>
      </c>
      <c r="F16059" t="s">
        <v>16</v>
      </c>
      <c r="G16059">
        <v>435</v>
      </c>
      <c r="H16059">
        <v>141</v>
      </c>
      <c r="I16059">
        <v>10</v>
      </c>
      <c r="J16059">
        <v>1</v>
      </c>
      <c r="K16059">
        <v>0</v>
      </c>
    </row>
    <row r="16060" spans="1:11" x14ac:dyDescent="0.3">
      <c r="A16060" t="s">
        <v>9553</v>
      </c>
      <c r="B16060">
        <v>8925365669</v>
      </c>
      <c r="C16060">
        <v>40</v>
      </c>
      <c r="D16060" t="s">
        <v>16004</v>
      </c>
      <c r="E16060" t="s">
        <v>13</v>
      </c>
      <c r="F16060" t="s">
        <v>16</v>
      </c>
      <c r="G16060">
        <v>5865</v>
      </c>
      <c r="H16060">
        <v>1004</v>
      </c>
      <c r="I16060">
        <v>349</v>
      </c>
      <c r="J16060">
        <v>9</v>
      </c>
      <c r="K16060">
        <v>1</v>
      </c>
    </row>
    <row r="16061" spans="1:11" x14ac:dyDescent="0.3">
      <c r="A16061" t="s">
        <v>9553</v>
      </c>
      <c r="B16061">
        <v>9050788261</v>
      </c>
      <c r="C16061">
        <v>32</v>
      </c>
      <c r="D16061" t="s">
        <v>16005</v>
      </c>
      <c r="E16061" t="s">
        <v>13</v>
      </c>
      <c r="F16061" t="s">
        <v>16</v>
      </c>
      <c r="G16061">
        <v>8285</v>
      </c>
      <c r="H16061">
        <v>2171</v>
      </c>
      <c r="I16061">
        <v>543</v>
      </c>
      <c r="J16061">
        <v>40</v>
      </c>
      <c r="K16061">
        <v>5</v>
      </c>
    </row>
    <row r="16062" spans="1:11" x14ac:dyDescent="0.3">
      <c r="A16062" t="s">
        <v>9553</v>
      </c>
      <c r="B16062">
        <v>6850631649</v>
      </c>
      <c r="C16062">
        <v>24</v>
      </c>
      <c r="D16062" t="s">
        <v>16006</v>
      </c>
      <c r="E16062" t="s">
        <v>13</v>
      </c>
      <c r="F16062" t="s">
        <v>16</v>
      </c>
      <c r="G16062">
        <v>4695</v>
      </c>
      <c r="H16062">
        <v>798</v>
      </c>
      <c r="I16062">
        <v>196</v>
      </c>
      <c r="J16062">
        <v>6</v>
      </c>
      <c r="K16062">
        <v>0</v>
      </c>
    </row>
    <row r="16063" spans="1:11" x14ac:dyDescent="0.3">
      <c r="A16063" t="s">
        <v>9553</v>
      </c>
      <c r="B16063">
        <v>6671807920</v>
      </c>
      <c r="C16063">
        <v>16</v>
      </c>
      <c r="D16063" t="s">
        <v>16007</v>
      </c>
      <c r="E16063" t="s">
        <v>13</v>
      </c>
      <c r="F16063" t="s">
        <v>16</v>
      </c>
      <c r="G16063">
        <v>8412</v>
      </c>
      <c r="H16063">
        <v>2084</v>
      </c>
      <c r="I16063">
        <v>588</v>
      </c>
      <c r="J16063">
        <v>20</v>
      </c>
      <c r="K16063">
        <v>2</v>
      </c>
    </row>
    <row r="16064" spans="1:11" x14ac:dyDescent="0.3">
      <c r="A16064" t="s">
        <v>9553</v>
      </c>
      <c r="B16064">
        <v>6258721801</v>
      </c>
      <c r="C16064">
        <v>11</v>
      </c>
      <c r="D16064" t="s">
        <v>16008</v>
      </c>
      <c r="E16064" t="s">
        <v>13</v>
      </c>
      <c r="F16064" t="s">
        <v>16</v>
      </c>
      <c r="G16064">
        <v>6234</v>
      </c>
      <c r="H16064">
        <v>182</v>
      </c>
      <c r="I16064">
        <v>0</v>
      </c>
      <c r="J16064">
        <v>2</v>
      </c>
      <c r="K16064">
        <v>0</v>
      </c>
    </row>
    <row r="16065" spans="1:11" x14ac:dyDescent="0.3">
      <c r="A16065" t="s">
        <v>9553</v>
      </c>
      <c r="B16065">
        <v>6088779409</v>
      </c>
      <c r="C16065">
        <v>15</v>
      </c>
      <c r="D16065" t="s">
        <v>16009</v>
      </c>
      <c r="E16065" t="s">
        <v>13</v>
      </c>
      <c r="F16065" t="s">
        <v>16</v>
      </c>
      <c r="G16065">
        <v>7370</v>
      </c>
      <c r="H16065">
        <v>1421</v>
      </c>
      <c r="I16065">
        <v>259</v>
      </c>
      <c r="J16065">
        <v>20</v>
      </c>
      <c r="K16065">
        <v>2</v>
      </c>
    </row>
    <row r="16066" spans="1:11" x14ac:dyDescent="0.3">
      <c r="A16066" t="s">
        <v>9553</v>
      </c>
      <c r="B16066">
        <v>6709697782</v>
      </c>
      <c r="C16066">
        <v>50</v>
      </c>
      <c r="D16066" t="s">
        <v>16010</v>
      </c>
      <c r="E16066" t="s">
        <v>13</v>
      </c>
      <c r="F16066" t="s">
        <v>16</v>
      </c>
      <c r="G16066">
        <v>5178</v>
      </c>
      <c r="H16066">
        <v>1206</v>
      </c>
      <c r="I16066">
        <v>387</v>
      </c>
      <c r="J16066">
        <v>8</v>
      </c>
      <c r="K16066">
        <v>0</v>
      </c>
    </row>
    <row r="16067" spans="1:11" x14ac:dyDescent="0.3">
      <c r="A16067" t="s">
        <v>9553</v>
      </c>
      <c r="B16067">
        <v>7029354990</v>
      </c>
      <c r="C16067">
        <v>44</v>
      </c>
      <c r="D16067" t="s">
        <v>16011</v>
      </c>
      <c r="E16067" t="s">
        <v>13</v>
      </c>
      <c r="F16067" t="s">
        <v>16</v>
      </c>
      <c r="G16067">
        <v>6820</v>
      </c>
      <c r="H16067">
        <v>2382</v>
      </c>
      <c r="I16067">
        <v>637</v>
      </c>
      <c r="J16067">
        <v>52</v>
      </c>
      <c r="K16067">
        <v>7</v>
      </c>
    </row>
    <row r="16068" spans="1:11" x14ac:dyDescent="0.3">
      <c r="A16068" t="s">
        <v>9553</v>
      </c>
      <c r="B16068">
        <v>8427115229</v>
      </c>
      <c r="C16068">
        <v>57</v>
      </c>
      <c r="D16068" t="s">
        <v>16012</v>
      </c>
      <c r="E16068" t="s">
        <v>13</v>
      </c>
      <c r="F16068" t="s">
        <v>16</v>
      </c>
      <c r="G16068">
        <v>1730</v>
      </c>
      <c r="H16068">
        <v>139</v>
      </c>
      <c r="I16068">
        <v>9</v>
      </c>
      <c r="J16068">
        <v>0</v>
      </c>
      <c r="K16068">
        <v>0</v>
      </c>
    </row>
    <row r="16069" spans="1:11" x14ac:dyDescent="0.3">
      <c r="A16069" t="s">
        <v>9553</v>
      </c>
      <c r="B16069">
        <v>8208834309</v>
      </c>
      <c r="C16069">
        <v>28</v>
      </c>
      <c r="D16069" t="s">
        <v>16013</v>
      </c>
      <c r="E16069" t="s">
        <v>13</v>
      </c>
      <c r="F16069" t="s">
        <v>39</v>
      </c>
      <c r="G16069">
        <v>4984</v>
      </c>
      <c r="H16069">
        <v>610</v>
      </c>
      <c r="I16069">
        <v>217</v>
      </c>
      <c r="J16069">
        <v>0</v>
      </c>
      <c r="K16069">
        <v>0</v>
      </c>
    </row>
    <row r="16070" spans="1:11" x14ac:dyDescent="0.3">
      <c r="A16070" t="s">
        <v>9553</v>
      </c>
      <c r="B16070">
        <v>3725926828</v>
      </c>
      <c r="C16070">
        <v>41</v>
      </c>
      <c r="D16070" t="s">
        <v>16014</v>
      </c>
      <c r="E16070" t="s">
        <v>13</v>
      </c>
      <c r="F16070" t="s">
        <v>16</v>
      </c>
      <c r="G16070">
        <v>1505</v>
      </c>
      <c r="H16070">
        <v>163</v>
      </c>
      <c r="I16070">
        <v>21</v>
      </c>
      <c r="J16070">
        <v>3</v>
      </c>
      <c r="K16070">
        <v>1</v>
      </c>
    </row>
    <row r="16071" spans="1:11" x14ac:dyDescent="0.3">
      <c r="A16071" t="s">
        <v>9553</v>
      </c>
      <c r="B16071">
        <v>3885947170</v>
      </c>
      <c r="C16071">
        <v>42</v>
      </c>
      <c r="D16071" t="s">
        <v>16015</v>
      </c>
      <c r="E16071" t="s">
        <v>13</v>
      </c>
      <c r="F16071" t="s">
        <v>16</v>
      </c>
      <c r="G16071">
        <v>2699</v>
      </c>
      <c r="H16071">
        <v>381</v>
      </c>
      <c r="I16071">
        <v>107</v>
      </c>
      <c r="J16071">
        <v>2</v>
      </c>
      <c r="K16071">
        <v>0</v>
      </c>
    </row>
    <row r="16072" spans="1:11" x14ac:dyDescent="0.3">
      <c r="A16072" t="s">
        <v>9553</v>
      </c>
      <c r="B16072">
        <v>8434120893</v>
      </c>
      <c r="C16072">
        <v>14</v>
      </c>
      <c r="D16072" t="s">
        <v>16016</v>
      </c>
      <c r="E16072" t="s">
        <v>13</v>
      </c>
      <c r="F16072" t="s">
        <v>16</v>
      </c>
      <c r="G16072">
        <v>6413</v>
      </c>
      <c r="H16072">
        <v>2723</v>
      </c>
      <c r="I16072">
        <v>561</v>
      </c>
      <c r="J16072">
        <v>51</v>
      </c>
      <c r="K16072">
        <v>11</v>
      </c>
    </row>
    <row r="16073" spans="1:11" x14ac:dyDescent="0.3">
      <c r="A16073" t="s">
        <v>9553</v>
      </c>
      <c r="B16073">
        <v>8661633889</v>
      </c>
      <c r="C16073">
        <v>60</v>
      </c>
      <c r="D16073" t="s">
        <v>16017</v>
      </c>
      <c r="E16073" t="s">
        <v>13</v>
      </c>
      <c r="F16073" t="s">
        <v>16</v>
      </c>
      <c r="G16073">
        <v>4611</v>
      </c>
      <c r="H16073">
        <v>272</v>
      </c>
      <c r="I16073">
        <v>27</v>
      </c>
      <c r="J16073">
        <v>0</v>
      </c>
      <c r="K16073">
        <v>0</v>
      </c>
    </row>
    <row r="16074" spans="1:11" x14ac:dyDescent="0.3">
      <c r="A16074" t="s">
        <v>9553</v>
      </c>
      <c r="B16074">
        <v>8590903864</v>
      </c>
      <c r="C16074">
        <v>30</v>
      </c>
      <c r="D16074" t="s">
        <v>16018</v>
      </c>
      <c r="E16074" t="s">
        <v>13</v>
      </c>
      <c r="F16074" t="s">
        <v>16</v>
      </c>
      <c r="G16074">
        <v>4726</v>
      </c>
      <c r="H16074">
        <v>534</v>
      </c>
      <c r="I16074">
        <v>31</v>
      </c>
      <c r="J16074">
        <v>11</v>
      </c>
      <c r="K16074">
        <v>4</v>
      </c>
    </row>
    <row r="16075" spans="1:11" x14ac:dyDescent="0.3">
      <c r="A16075" t="s">
        <v>9553</v>
      </c>
      <c r="B16075">
        <v>6066890907</v>
      </c>
      <c r="C16075">
        <v>28</v>
      </c>
      <c r="D16075" t="s">
        <v>16019</v>
      </c>
      <c r="E16075" t="s">
        <v>13</v>
      </c>
      <c r="F16075" t="s">
        <v>39</v>
      </c>
      <c r="G16075">
        <v>5321</v>
      </c>
      <c r="H16075">
        <v>992</v>
      </c>
      <c r="I16075">
        <v>53</v>
      </c>
      <c r="J16075">
        <v>1</v>
      </c>
      <c r="K16075">
        <v>0</v>
      </c>
    </row>
    <row r="16076" spans="1:11" x14ac:dyDescent="0.3">
      <c r="A16076" t="s">
        <v>9553</v>
      </c>
      <c r="B16076">
        <v>4980045299</v>
      </c>
      <c r="C16076">
        <v>39</v>
      </c>
      <c r="D16076" t="s">
        <v>16020</v>
      </c>
      <c r="E16076" t="s">
        <v>25</v>
      </c>
      <c r="F16076" t="s">
        <v>16</v>
      </c>
      <c r="G16076">
        <v>3665</v>
      </c>
      <c r="H16076">
        <v>1512</v>
      </c>
      <c r="I16076">
        <v>399</v>
      </c>
      <c r="J16076">
        <v>31</v>
      </c>
      <c r="K16076">
        <v>6</v>
      </c>
    </row>
    <row r="16077" spans="1:11" x14ac:dyDescent="0.3">
      <c r="A16077" t="s">
        <v>9553</v>
      </c>
      <c r="B16077">
        <v>2796262811</v>
      </c>
      <c r="C16077">
        <v>39</v>
      </c>
      <c r="D16077" t="s">
        <v>16021</v>
      </c>
      <c r="E16077" t="s">
        <v>13</v>
      </c>
      <c r="F16077" t="s">
        <v>16</v>
      </c>
      <c r="G16077">
        <v>4096</v>
      </c>
      <c r="H16077">
        <v>618</v>
      </c>
      <c r="I16077">
        <v>175</v>
      </c>
      <c r="J16077">
        <v>3</v>
      </c>
      <c r="K16077">
        <v>0</v>
      </c>
    </row>
    <row r="16078" spans="1:11" x14ac:dyDescent="0.3">
      <c r="A16078" t="s">
        <v>9553</v>
      </c>
      <c r="B16078">
        <v>9144009508</v>
      </c>
      <c r="C16078">
        <v>57</v>
      </c>
      <c r="D16078" t="s">
        <v>16022</v>
      </c>
      <c r="E16078" t="s">
        <v>13</v>
      </c>
      <c r="F16078" t="s">
        <v>16</v>
      </c>
      <c r="G16078">
        <v>4512</v>
      </c>
      <c r="H16078">
        <v>1754</v>
      </c>
      <c r="I16078">
        <v>139</v>
      </c>
      <c r="J16078">
        <v>39</v>
      </c>
      <c r="K16078">
        <v>8</v>
      </c>
    </row>
    <row r="16079" spans="1:11" x14ac:dyDescent="0.3">
      <c r="A16079" t="s">
        <v>9553</v>
      </c>
      <c r="B16079">
        <v>9920923469</v>
      </c>
      <c r="C16079">
        <v>51</v>
      </c>
      <c r="D16079" t="s">
        <v>16023</v>
      </c>
      <c r="E16079" t="s">
        <v>13</v>
      </c>
      <c r="F16079" t="s">
        <v>16</v>
      </c>
      <c r="G16079">
        <v>4993</v>
      </c>
      <c r="H16079">
        <v>2055</v>
      </c>
      <c r="I16079">
        <v>169</v>
      </c>
      <c r="J16079">
        <v>42</v>
      </c>
      <c r="K16079">
        <v>6</v>
      </c>
    </row>
    <row r="16080" spans="1:11" x14ac:dyDescent="0.3">
      <c r="A16080" t="s">
        <v>9553</v>
      </c>
      <c r="B16080">
        <v>6028982613</v>
      </c>
      <c r="C16080">
        <v>39</v>
      </c>
      <c r="D16080" t="s">
        <v>16024</v>
      </c>
      <c r="E16080" t="s">
        <v>13</v>
      </c>
      <c r="F16080" t="s">
        <v>16</v>
      </c>
      <c r="G16080">
        <v>5055</v>
      </c>
      <c r="H16080">
        <v>1167</v>
      </c>
      <c r="I16080">
        <v>83</v>
      </c>
      <c r="J16080">
        <v>3</v>
      </c>
      <c r="K16080">
        <v>1</v>
      </c>
    </row>
    <row r="16081" spans="1:11" x14ac:dyDescent="0.3">
      <c r="A16081" t="s">
        <v>9553</v>
      </c>
      <c r="B16081">
        <v>9519757901</v>
      </c>
      <c r="C16081">
        <v>9</v>
      </c>
      <c r="D16081" t="s">
        <v>16025</v>
      </c>
      <c r="E16081" t="s">
        <v>13</v>
      </c>
      <c r="F16081" t="s">
        <v>16</v>
      </c>
      <c r="G16081">
        <v>5309</v>
      </c>
      <c r="H16081">
        <v>1055</v>
      </c>
      <c r="I16081">
        <v>214</v>
      </c>
      <c r="J16081">
        <v>18</v>
      </c>
      <c r="K16081">
        <v>1</v>
      </c>
    </row>
    <row r="16082" spans="1:11" x14ac:dyDescent="0.3">
      <c r="A16082" t="s">
        <v>9553</v>
      </c>
      <c r="B16082">
        <v>4522077282</v>
      </c>
      <c r="C16082">
        <v>24</v>
      </c>
      <c r="D16082" t="s">
        <v>16026</v>
      </c>
      <c r="E16082" t="s">
        <v>13</v>
      </c>
      <c r="F16082" t="s">
        <v>16</v>
      </c>
      <c r="G16082">
        <v>7010</v>
      </c>
      <c r="H16082">
        <v>773</v>
      </c>
      <c r="I16082">
        <v>160</v>
      </c>
      <c r="J16082">
        <v>13</v>
      </c>
      <c r="K16082">
        <v>5</v>
      </c>
    </row>
    <row r="16083" spans="1:11" x14ac:dyDescent="0.3">
      <c r="A16083" t="s">
        <v>9553</v>
      </c>
      <c r="B16083">
        <v>4889127586</v>
      </c>
      <c r="C16083">
        <v>59</v>
      </c>
      <c r="D16083" t="s">
        <v>16027</v>
      </c>
      <c r="E16083" t="s">
        <v>13</v>
      </c>
      <c r="F16083" t="s">
        <v>16</v>
      </c>
      <c r="G16083">
        <v>687</v>
      </c>
      <c r="H16083">
        <v>50</v>
      </c>
      <c r="I16083">
        <v>20</v>
      </c>
      <c r="J16083">
        <v>1</v>
      </c>
      <c r="K16083">
        <v>0</v>
      </c>
    </row>
    <row r="16084" spans="1:11" x14ac:dyDescent="0.3">
      <c r="A16084" t="s">
        <v>9553</v>
      </c>
      <c r="B16084">
        <v>7625832189</v>
      </c>
      <c r="C16084">
        <v>51</v>
      </c>
      <c r="D16084" t="s">
        <v>16028</v>
      </c>
      <c r="E16084" t="s">
        <v>13</v>
      </c>
      <c r="F16084" t="s">
        <v>16</v>
      </c>
      <c r="G16084">
        <v>7682</v>
      </c>
      <c r="H16084">
        <v>2849</v>
      </c>
      <c r="I16084">
        <v>876</v>
      </c>
      <c r="J16084">
        <v>28</v>
      </c>
      <c r="K16084">
        <v>10</v>
      </c>
    </row>
    <row r="16085" spans="1:11" x14ac:dyDescent="0.3">
      <c r="A16085" t="s">
        <v>9553</v>
      </c>
      <c r="B16085">
        <v>6124896314</v>
      </c>
      <c r="C16085">
        <v>40</v>
      </c>
      <c r="D16085" t="s">
        <v>16029</v>
      </c>
      <c r="E16085" t="s">
        <v>13</v>
      </c>
      <c r="F16085" t="s">
        <v>39</v>
      </c>
      <c r="G16085">
        <v>507</v>
      </c>
      <c r="H16085">
        <v>176</v>
      </c>
      <c r="I16085">
        <v>57</v>
      </c>
      <c r="J16085">
        <v>2</v>
      </c>
      <c r="K16085">
        <v>1</v>
      </c>
    </row>
    <row r="16086" spans="1:11" x14ac:dyDescent="0.3">
      <c r="A16086" t="s">
        <v>9553</v>
      </c>
      <c r="B16086">
        <v>3319338651</v>
      </c>
      <c r="C16086">
        <v>51</v>
      </c>
      <c r="D16086" t="s">
        <v>16030</v>
      </c>
      <c r="E16086" t="s">
        <v>13</v>
      </c>
      <c r="F16086" t="s">
        <v>16</v>
      </c>
      <c r="G16086">
        <v>3433</v>
      </c>
      <c r="H16086">
        <v>685</v>
      </c>
      <c r="I16086">
        <v>98</v>
      </c>
      <c r="J16086">
        <v>16</v>
      </c>
      <c r="K16086">
        <v>0</v>
      </c>
    </row>
    <row r="16087" spans="1:11" x14ac:dyDescent="0.3">
      <c r="A16087" t="s">
        <v>9553</v>
      </c>
      <c r="B16087">
        <v>4150650985</v>
      </c>
      <c r="C16087">
        <v>32</v>
      </c>
      <c r="D16087" t="s">
        <v>16031</v>
      </c>
      <c r="E16087" t="s">
        <v>13</v>
      </c>
      <c r="F16087" t="s">
        <v>16</v>
      </c>
      <c r="G16087">
        <v>9951</v>
      </c>
      <c r="H16087">
        <v>719</v>
      </c>
      <c r="I16087">
        <v>63</v>
      </c>
      <c r="J16087">
        <v>3</v>
      </c>
      <c r="K16087">
        <v>0</v>
      </c>
    </row>
    <row r="16088" spans="1:11" x14ac:dyDescent="0.3">
      <c r="A16088" t="s">
        <v>9553</v>
      </c>
      <c r="B16088">
        <v>9810558113</v>
      </c>
      <c r="C16088">
        <v>31</v>
      </c>
      <c r="D16088" t="s">
        <v>16032</v>
      </c>
      <c r="E16088" t="s">
        <v>13</v>
      </c>
      <c r="F16088" t="s">
        <v>16</v>
      </c>
      <c r="G16088">
        <v>3351</v>
      </c>
      <c r="H16088">
        <v>84</v>
      </c>
      <c r="I16088">
        <v>25</v>
      </c>
      <c r="J16088">
        <v>2</v>
      </c>
      <c r="K16088">
        <v>1</v>
      </c>
    </row>
    <row r="16089" spans="1:11" x14ac:dyDescent="0.3">
      <c r="A16089" t="s">
        <v>9553</v>
      </c>
      <c r="B16089">
        <v>2208134865</v>
      </c>
      <c r="C16089">
        <v>50</v>
      </c>
      <c r="D16089" t="s">
        <v>16033</v>
      </c>
      <c r="E16089" t="s">
        <v>13</v>
      </c>
      <c r="F16089" t="s">
        <v>16</v>
      </c>
      <c r="G16089">
        <v>2336</v>
      </c>
      <c r="H16089">
        <v>267</v>
      </c>
      <c r="I16089">
        <v>64</v>
      </c>
      <c r="J16089">
        <v>5</v>
      </c>
      <c r="K16089">
        <v>1</v>
      </c>
    </row>
    <row r="16090" spans="1:11" x14ac:dyDescent="0.3">
      <c r="A16090" t="s">
        <v>9553</v>
      </c>
      <c r="B16090">
        <v>6880776577</v>
      </c>
      <c r="C16090">
        <v>17</v>
      </c>
      <c r="D16090" t="s">
        <v>16034</v>
      </c>
      <c r="E16090" t="s">
        <v>25</v>
      </c>
      <c r="F16090" t="s">
        <v>16</v>
      </c>
      <c r="G16090">
        <v>1624</v>
      </c>
      <c r="H16090">
        <v>408</v>
      </c>
      <c r="I16090">
        <v>141</v>
      </c>
      <c r="J16090">
        <v>2</v>
      </c>
      <c r="K16090">
        <v>0</v>
      </c>
    </row>
    <row r="16091" spans="1:11" x14ac:dyDescent="0.3">
      <c r="A16091" t="s">
        <v>9553</v>
      </c>
      <c r="B16091">
        <v>5431237311</v>
      </c>
      <c r="C16091">
        <v>31</v>
      </c>
      <c r="D16091" t="s">
        <v>16035</v>
      </c>
      <c r="E16091" t="s">
        <v>13</v>
      </c>
      <c r="F16091" t="s">
        <v>16</v>
      </c>
      <c r="G16091">
        <v>6192</v>
      </c>
      <c r="H16091">
        <v>980</v>
      </c>
      <c r="I16091">
        <v>295</v>
      </c>
      <c r="J16091">
        <v>13</v>
      </c>
      <c r="K16091">
        <v>2</v>
      </c>
    </row>
    <row r="16092" spans="1:11" x14ac:dyDescent="0.3">
      <c r="A16092" t="s">
        <v>9553</v>
      </c>
      <c r="B16092">
        <v>6543886564</v>
      </c>
      <c r="C16092">
        <v>41</v>
      </c>
      <c r="D16092" t="s">
        <v>16036</v>
      </c>
      <c r="E16092" t="s">
        <v>13</v>
      </c>
      <c r="F16092" t="s">
        <v>16</v>
      </c>
      <c r="G16092">
        <v>5708</v>
      </c>
      <c r="H16092">
        <v>996</v>
      </c>
      <c r="I16092">
        <v>273</v>
      </c>
      <c r="J16092">
        <v>16</v>
      </c>
      <c r="K16092">
        <v>4</v>
      </c>
    </row>
    <row r="16093" spans="1:11" x14ac:dyDescent="0.3">
      <c r="A16093" t="s">
        <v>9553</v>
      </c>
      <c r="B16093">
        <v>4561244745</v>
      </c>
      <c r="C16093">
        <v>35</v>
      </c>
      <c r="D16093" t="s">
        <v>16037</v>
      </c>
      <c r="E16093" t="s">
        <v>13</v>
      </c>
      <c r="F16093" t="s">
        <v>16</v>
      </c>
      <c r="G16093">
        <v>1008</v>
      </c>
      <c r="H16093">
        <v>202</v>
      </c>
      <c r="I16093">
        <v>64</v>
      </c>
      <c r="J16093">
        <v>3</v>
      </c>
      <c r="K16093">
        <v>0</v>
      </c>
    </row>
    <row r="16094" spans="1:11" x14ac:dyDescent="0.3">
      <c r="A16094" t="s">
        <v>9553</v>
      </c>
      <c r="B16094">
        <v>2798163228</v>
      </c>
      <c r="C16094">
        <v>7</v>
      </c>
      <c r="D16094" t="s">
        <v>16038</v>
      </c>
      <c r="E16094" t="s">
        <v>13</v>
      </c>
      <c r="F16094" t="s">
        <v>16</v>
      </c>
      <c r="G16094">
        <v>1449</v>
      </c>
      <c r="H16094">
        <v>273</v>
      </c>
      <c r="I16094">
        <v>14</v>
      </c>
      <c r="J16094">
        <v>6</v>
      </c>
      <c r="K16094">
        <v>2</v>
      </c>
    </row>
    <row r="16095" spans="1:11" x14ac:dyDescent="0.3">
      <c r="A16095" t="s">
        <v>9553</v>
      </c>
      <c r="B16095">
        <v>4184772774</v>
      </c>
      <c r="C16095">
        <v>57</v>
      </c>
      <c r="D16095" t="s">
        <v>16039</v>
      </c>
      <c r="E16095" t="s">
        <v>13</v>
      </c>
      <c r="F16095" t="s">
        <v>16</v>
      </c>
      <c r="G16095">
        <v>1177</v>
      </c>
      <c r="H16095">
        <v>262</v>
      </c>
      <c r="I16095">
        <v>92</v>
      </c>
      <c r="J16095">
        <v>3</v>
      </c>
      <c r="K16095">
        <v>0</v>
      </c>
    </row>
    <row r="16096" spans="1:11" x14ac:dyDescent="0.3">
      <c r="A16096" t="s">
        <v>9553</v>
      </c>
      <c r="B16096">
        <v>4044528856</v>
      </c>
      <c r="C16096">
        <v>17</v>
      </c>
      <c r="D16096" t="s">
        <v>16040</v>
      </c>
      <c r="E16096" t="s">
        <v>13</v>
      </c>
      <c r="F16096" t="s">
        <v>16</v>
      </c>
      <c r="G16096">
        <v>8008</v>
      </c>
      <c r="H16096">
        <v>1249</v>
      </c>
      <c r="I16096">
        <v>221</v>
      </c>
      <c r="J16096">
        <v>4</v>
      </c>
      <c r="K16096">
        <v>2</v>
      </c>
    </row>
    <row r="16097" spans="1:11" x14ac:dyDescent="0.3">
      <c r="A16097" t="s">
        <v>9553</v>
      </c>
      <c r="B16097">
        <v>9272392962</v>
      </c>
      <c r="C16097">
        <v>13</v>
      </c>
      <c r="D16097" t="s">
        <v>16041</v>
      </c>
      <c r="E16097" t="s">
        <v>25</v>
      </c>
      <c r="F16097" t="s">
        <v>16</v>
      </c>
      <c r="G16097">
        <v>4422</v>
      </c>
      <c r="H16097">
        <v>1777</v>
      </c>
      <c r="I16097">
        <v>410</v>
      </c>
      <c r="J16097">
        <v>10</v>
      </c>
      <c r="K16097">
        <v>3</v>
      </c>
    </row>
    <row r="16098" spans="1:11" x14ac:dyDescent="0.3">
      <c r="A16098" t="s">
        <v>9553</v>
      </c>
      <c r="B16098">
        <v>7759243215</v>
      </c>
      <c r="C16098">
        <v>19</v>
      </c>
      <c r="D16098" t="s">
        <v>16042</v>
      </c>
      <c r="E16098" t="s">
        <v>13</v>
      </c>
      <c r="F16098" t="s">
        <v>16</v>
      </c>
      <c r="G16098">
        <v>1753</v>
      </c>
      <c r="H16098">
        <v>669</v>
      </c>
      <c r="I16098">
        <v>159</v>
      </c>
      <c r="J16098">
        <v>13</v>
      </c>
      <c r="K16098">
        <v>4</v>
      </c>
    </row>
    <row r="16099" spans="1:11" x14ac:dyDescent="0.3">
      <c r="A16099" t="s">
        <v>9553</v>
      </c>
      <c r="B16099">
        <v>7598774459</v>
      </c>
      <c r="C16099">
        <v>29</v>
      </c>
      <c r="D16099" t="s">
        <v>16043</v>
      </c>
      <c r="E16099" t="s">
        <v>13</v>
      </c>
      <c r="F16099" t="s">
        <v>16</v>
      </c>
      <c r="G16099">
        <v>6304</v>
      </c>
      <c r="H16099">
        <v>6</v>
      </c>
      <c r="I16099">
        <v>2</v>
      </c>
      <c r="J16099">
        <v>0</v>
      </c>
      <c r="K16099">
        <v>0</v>
      </c>
    </row>
    <row r="16100" spans="1:11" x14ac:dyDescent="0.3">
      <c r="A16100" t="s">
        <v>9553</v>
      </c>
      <c r="B16100">
        <v>8509559360</v>
      </c>
      <c r="C16100">
        <v>32</v>
      </c>
      <c r="D16100" t="s">
        <v>16044</v>
      </c>
      <c r="E16100" t="s">
        <v>13</v>
      </c>
      <c r="F16100" t="s">
        <v>16</v>
      </c>
      <c r="G16100">
        <v>4288</v>
      </c>
      <c r="H16100">
        <v>114</v>
      </c>
      <c r="I16100">
        <v>11</v>
      </c>
      <c r="J16100">
        <v>2</v>
      </c>
      <c r="K16100">
        <v>0</v>
      </c>
    </row>
    <row r="16101" spans="1:11" x14ac:dyDescent="0.3">
      <c r="A16101" t="s">
        <v>9553</v>
      </c>
      <c r="B16101">
        <v>6111525078</v>
      </c>
      <c r="C16101">
        <v>28</v>
      </c>
      <c r="D16101" t="s">
        <v>16045</v>
      </c>
      <c r="E16101" t="s">
        <v>13</v>
      </c>
      <c r="F16101" t="s">
        <v>16</v>
      </c>
      <c r="G16101">
        <v>6982</v>
      </c>
      <c r="H16101">
        <v>2360</v>
      </c>
      <c r="I16101">
        <v>554</v>
      </c>
      <c r="J16101">
        <v>24</v>
      </c>
      <c r="K16101">
        <v>7</v>
      </c>
    </row>
    <row r="16102" spans="1:11" x14ac:dyDescent="0.3">
      <c r="A16102" t="s">
        <v>9553</v>
      </c>
      <c r="B16102">
        <v>3980938438</v>
      </c>
      <c r="C16102">
        <v>52</v>
      </c>
      <c r="D16102" t="s">
        <v>16046</v>
      </c>
      <c r="E16102" t="s">
        <v>13</v>
      </c>
      <c r="F16102" t="s">
        <v>16</v>
      </c>
      <c r="G16102">
        <v>3120</v>
      </c>
      <c r="H16102">
        <v>480</v>
      </c>
      <c r="I16102">
        <v>62</v>
      </c>
      <c r="J16102">
        <v>2</v>
      </c>
      <c r="K16102">
        <v>1</v>
      </c>
    </row>
    <row r="16103" spans="1:11" x14ac:dyDescent="0.3">
      <c r="A16103" t="s">
        <v>9553</v>
      </c>
      <c r="B16103">
        <v>2985059552</v>
      </c>
      <c r="C16103">
        <v>13</v>
      </c>
      <c r="D16103" t="s">
        <v>16047</v>
      </c>
      <c r="E16103" t="s">
        <v>13</v>
      </c>
      <c r="F16103" t="s">
        <v>16</v>
      </c>
      <c r="G16103">
        <v>1850</v>
      </c>
      <c r="H16103">
        <v>134</v>
      </c>
      <c r="I16103">
        <v>39</v>
      </c>
      <c r="J16103">
        <v>2</v>
      </c>
      <c r="K16103">
        <v>1</v>
      </c>
    </row>
    <row r="16104" spans="1:11" x14ac:dyDescent="0.3">
      <c r="A16104" t="s">
        <v>9553</v>
      </c>
      <c r="B16104">
        <v>9352945081</v>
      </c>
      <c r="C16104">
        <v>46</v>
      </c>
      <c r="D16104" t="s">
        <v>16048</v>
      </c>
      <c r="E16104" t="s">
        <v>13</v>
      </c>
      <c r="F16104" t="s">
        <v>16</v>
      </c>
      <c r="G16104">
        <v>1692</v>
      </c>
      <c r="H16104">
        <v>347</v>
      </c>
      <c r="I16104">
        <v>13</v>
      </c>
      <c r="J16104">
        <v>8</v>
      </c>
      <c r="K16104">
        <v>2</v>
      </c>
    </row>
    <row r="16105" spans="1:11" x14ac:dyDescent="0.3">
      <c r="A16105" t="s">
        <v>9553</v>
      </c>
      <c r="B16105">
        <v>3600876206</v>
      </c>
      <c r="C16105">
        <v>39</v>
      </c>
      <c r="D16105" t="s">
        <v>16049</v>
      </c>
      <c r="E16105" t="s">
        <v>13</v>
      </c>
      <c r="F16105" t="s">
        <v>16</v>
      </c>
      <c r="G16105">
        <v>8196</v>
      </c>
      <c r="H16105">
        <v>2367</v>
      </c>
      <c r="I16105">
        <v>112</v>
      </c>
      <c r="J16105">
        <v>17</v>
      </c>
      <c r="K16105">
        <v>2</v>
      </c>
    </row>
    <row r="16106" spans="1:11" x14ac:dyDescent="0.3">
      <c r="A16106" t="s">
        <v>9553</v>
      </c>
      <c r="B16106">
        <v>7191421315</v>
      </c>
      <c r="C16106">
        <v>54</v>
      </c>
      <c r="D16106" t="s">
        <v>16050</v>
      </c>
      <c r="E16106" t="s">
        <v>13</v>
      </c>
      <c r="F16106" t="s">
        <v>16</v>
      </c>
      <c r="G16106">
        <v>5990</v>
      </c>
      <c r="H16106">
        <v>1034</v>
      </c>
      <c r="I16106">
        <v>35</v>
      </c>
      <c r="J16106">
        <v>16</v>
      </c>
      <c r="K16106">
        <v>5</v>
      </c>
    </row>
    <row r="16107" spans="1:11" x14ac:dyDescent="0.3">
      <c r="A16107" t="s">
        <v>9553</v>
      </c>
      <c r="B16107">
        <v>9331315104</v>
      </c>
      <c r="C16107">
        <v>40</v>
      </c>
      <c r="D16107" t="s">
        <v>16051</v>
      </c>
      <c r="E16107" t="s">
        <v>13</v>
      </c>
      <c r="F16107" t="s">
        <v>16</v>
      </c>
      <c r="G16107">
        <v>1412</v>
      </c>
      <c r="H16107">
        <v>91</v>
      </c>
      <c r="I16107">
        <v>23</v>
      </c>
      <c r="J16107">
        <v>1</v>
      </c>
      <c r="K16107">
        <v>0</v>
      </c>
    </row>
    <row r="16108" spans="1:11" x14ac:dyDescent="0.3">
      <c r="A16108" t="s">
        <v>9553</v>
      </c>
      <c r="B16108">
        <v>4889440784</v>
      </c>
      <c r="C16108">
        <v>8</v>
      </c>
      <c r="D16108" t="s">
        <v>16052</v>
      </c>
      <c r="E16108" t="s">
        <v>13</v>
      </c>
      <c r="F16108" t="s">
        <v>16</v>
      </c>
      <c r="G16108">
        <v>234</v>
      </c>
      <c r="H16108">
        <v>49</v>
      </c>
      <c r="I16108">
        <v>9</v>
      </c>
      <c r="J16108">
        <v>0</v>
      </c>
      <c r="K16108">
        <v>0</v>
      </c>
    </row>
    <row r="16109" spans="1:11" x14ac:dyDescent="0.3">
      <c r="A16109" t="s">
        <v>9553</v>
      </c>
      <c r="B16109">
        <v>9255908269</v>
      </c>
      <c r="C16109">
        <v>29</v>
      </c>
      <c r="D16109" t="s">
        <v>16053</v>
      </c>
      <c r="E16109" t="s">
        <v>25</v>
      </c>
      <c r="F16109" t="s">
        <v>16</v>
      </c>
      <c r="G16109">
        <v>5025</v>
      </c>
      <c r="H16109">
        <v>1602</v>
      </c>
      <c r="I16109">
        <v>640</v>
      </c>
      <c r="J16109">
        <v>38</v>
      </c>
      <c r="K16109">
        <v>13</v>
      </c>
    </row>
    <row r="16110" spans="1:11" x14ac:dyDescent="0.3">
      <c r="A16110" t="s">
        <v>9553</v>
      </c>
      <c r="B16110">
        <v>5155386077</v>
      </c>
      <c r="C16110">
        <v>10</v>
      </c>
      <c r="D16110" t="s">
        <v>16054</v>
      </c>
      <c r="E16110" t="s">
        <v>25</v>
      </c>
      <c r="F16110" t="s">
        <v>14</v>
      </c>
      <c r="G16110">
        <v>8092</v>
      </c>
      <c r="H16110">
        <v>796</v>
      </c>
      <c r="I16110">
        <v>11</v>
      </c>
      <c r="J16110">
        <v>0</v>
      </c>
      <c r="K16110">
        <v>0</v>
      </c>
    </row>
    <row r="16111" spans="1:11" x14ac:dyDescent="0.3">
      <c r="A16111" t="s">
        <v>9553</v>
      </c>
      <c r="B16111">
        <v>2404237193</v>
      </c>
      <c r="C16111">
        <v>20</v>
      </c>
      <c r="D16111" t="s">
        <v>16055</v>
      </c>
      <c r="E16111" t="s">
        <v>13</v>
      </c>
      <c r="F16111" t="s">
        <v>16</v>
      </c>
      <c r="G16111">
        <v>8794</v>
      </c>
      <c r="H16111">
        <v>2277</v>
      </c>
      <c r="I16111">
        <v>490</v>
      </c>
      <c r="J16111">
        <v>42</v>
      </c>
      <c r="K16111">
        <v>8</v>
      </c>
    </row>
    <row r="16112" spans="1:11" x14ac:dyDescent="0.3">
      <c r="A16112" t="s">
        <v>9553</v>
      </c>
      <c r="B16112">
        <v>3688685726</v>
      </c>
      <c r="C16112">
        <v>47</v>
      </c>
      <c r="D16112" t="s">
        <v>16056</v>
      </c>
      <c r="E16112" t="s">
        <v>13</v>
      </c>
      <c r="F16112" t="s">
        <v>16</v>
      </c>
      <c r="G16112">
        <v>8839</v>
      </c>
      <c r="H16112">
        <v>2259</v>
      </c>
      <c r="I16112">
        <v>340</v>
      </c>
      <c r="J16112">
        <v>42</v>
      </c>
      <c r="K16112">
        <v>1</v>
      </c>
    </row>
    <row r="16113" spans="1:11" x14ac:dyDescent="0.3">
      <c r="A16113" t="s">
        <v>9553</v>
      </c>
      <c r="B16113">
        <v>8818750905</v>
      </c>
      <c r="C16113">
        <v>33</v>
      </c>
      <c r="D16113" t="s">
        <v>16057</v>
      </c>
      <c r="E16113" t="s">
        <v>13</v>
      </c>
      <c r="F16113" t="s">
        <v>16</v>
      </c>
      <c r="G16113">
        <v>737</v>
      </c>
      <c r="H16113">
        <v>79</v>
      </c>
      <c r="I16113">
        <v>10</v>
      </c>
      <c r="J16113">
        <v>2</v>
      </c>
      <c r="K16113">
        <v>0</v>
      </c>
    </row>
    <row r="16114" spans="1:11" x14ac:dyDescent="0.3">
      <c r="A16114" t="s">
        <v>9553</v>
      </c>
      <c r="B16114">
        <v>7395199782</v>
      </c>
      <c r="C16114">
        <v>14</v>
      </c>
      <c r="D16114" t="s">
        <v>16058</v>
      </c>
      <c r="E16114" t="s">
        <v>13</v>
      </c>
      <c r="F16114" t="s">
        <v>16</v>
      </c>
      <c r="G16114">
        <v>8631</v>
      </c>
      <c r="H16114">
        <v>1220</v>
      </c>
      <c r="I16114">
        <v>317</v>
      </c>
      <c r="J16114">
        <v>10</v>
      </c>
      <c r="K16114">
        <v>2</v>
      </c>
    </row>
    <row r="16115" spans="1:11" x14ac:dyDescent="0.3">
      <c r="A16115" t="s">
        <v>9553</v>
      </c>
      <c r="B16115">
        <v>1686855725</v>
      </c>
      <c r="C16115">
        <v>8</v>
      </c>
      <c r="D16115" t="s">
        <v>16059</v>
      </c>
      <c r="E16115" t="s">
        <v>13</v>
      </c>
      <c r="F16115" t="s">
        <v>16</v>
      </c>
      <c r="G16115">
        <v>5041</v>
      </c>
      <c r="H16115">
        <v>1917</v>
      </c>
      <c r="I16115">
        <v>237</v>
      </c>
      <c r="J16115">
        <v>30</v>
      </c>
      <c r="K16115">
        <v>1</v>
      </c>
    </row>
    <row r="16116" spans="1:11" x14ac:dyDescent="0.3">
      <c r="A16116" t="s">
        <v>9553</v>
      </c>
      <c r="B16116">
        <v>2182921609</v>
      </c>
      <c r="C16116">
        <v>31</v>
      </c>
      <c r="D16116" t="s">
        <v>16060</v>
      </c>
      <c r="E16116" t="s">
        <v>13</v>
      </c>
      <c r="F16116" t="s">
        <v>16</v>
      </c>
      <c r="G16116">
        <v>3541</v>
      </c>
      <c r="H16116">
        <v>78</v>
      </c>
      <c r="I16116">
        <v>1</v>
      </c>
      <c r="J16116">
        <v>1</v>
      </c>
      <c r="K16116">
        <v>0</v>
      </c>
    </row>
    <row r="16117" spans="1:11" x14ac:dyDescent="0.3">
      <c r="A16117" t="s">
        <v>9553</v>
      </c>
      <c r="B16117">
        <v>9166926800</v>
      </c>
      <c r="C16117">
        <v>9</v>
      </c>
      <c r="D16117" t="s">
        <v>16061</v>
      </c>
      <c r="E16117" t="s">
        <v>13</v>
      </c>
      <c r="F16117" t="s">
        <v>16</v>
      </c>
      <c r="G16117">
        <v>8750</v>
      </c>
      <c r="H16117">
        <v>624</v>
      </c>
      <c r="I16117">
        <v>41</v>
      </c>
      <c r="J16117">
        <v>3</v>
      </c>
      <c r="K16117">
        <v>1</v>
      </c>
    </row>
    <row r="16118" spans="1:11" x14ac:dyDescent="0.3">
      <c r="A16118" t="s">
        <v>9553</v>
      </c>
      <c r="B16118">
        <v>3121893591</v>
      </c>
      <c r="C16118">
        <v>20</v>
      </c>
      <c r="D16118" t="s">
        <v>16062</v>
      </c>
      <c r="E16118" t="s">
        <v>13</v>
      </c>
      <c r="F16118" t="s">
        <v>16</v>
      </c>
      <c r="G16118">
        <v>9255</v>
      </c>
      <c r="H16118">
        <v>2809</v>
      </c>
      <c r="I16118">
        <v>654</v>
      </c>
      <c r="J16118">
        <v>16</v>
      </c>
      <c r="K16118">
        <v>3</v>
      </c>
    </row>
    <row r="16119" spans="1:11" x14ac:dyDescent="0.3">
      <c r="A16119" t="s">
        <v>9553</v>
      </c>
      <c r="B16119">
        <v>4441126393</v>
      </c>
      <c r="C16119">
        <v>44</v>
      </c>
      <c r="D16119" t="s">
        <v>16063</v>
      </c>
      <c r="E16119" t="s">
        <v>13</v>
      </c>
      <c r="F16119" t="s">
        <v>16</v>
      </c>
      <c r="G16119">
        <v>6097</v>
      </c>
      <c r="H16119">
        <v>39</v>
      </c>
      <c r="I16119">
        <v>8</v>
      </c>
      <c r="J16119">
        <v>0</v>
      </c>
      <c r="K16119">
        <v>0</v>
      </c>
    </row>
    <row r="16120" spans="1:11" x14ac:dyDescent="0.3">
      <c r="A16120" t="s">
        <v>9553</v>
      </c>
      <c r="B16120">
        <v>3457209489</v>
      </c>
      <c r="C16120">
        <v>34</v>
      </c>
      <c r="D16120" t="s">
        <v>16064</v>
      </c>
      <c r="E16120" t="s">
        <v>25</v>
      </c>
      <c r="F16120" t="s">
        <v>16</v>
      </c>
      <c r="G16120">
        <v>4075</v>
      </c>
      <c r="H16120">
        <v>820</v>
      </c>
      <c r="I16120">
        <v>325</v>
      </c>
      <c r="J16120">
        <v>16</v>
      </c>
      <c r="K16120">
        <v>4</v>
      </c>
    </row>
    <row r="16121" spans="1:11" x14ac:dyDescent="0.3">
      <c r="A16121" t="s">
        <v>9553</v>
      </c>
      <c r="B16121">
        <v>1717844641</v>
      </c>
      <c r="C16121">
        <v>7</v>
      </c>
      <c r="D16121" t="s">
        <v>16065</v>
      </c>
      <c r="E16121" t="s">
        <v>13</v>
      </c>
      <c r="F16121" t="s">
        <v>16</v>
      </c>
      <c r="G16121">
        <v>2156</v>
      </c>
      <c r="H16121">
        <v>116</v>
      </c>
      <c r="I16121">
        <v>46</v>
      </c>
      <c r="J16121">
        <v>0</v>
      </c>
      <c r="K16121">
        <v>0</v>
      </c>
    </row>
    <row r="16122" spans="1:11" x14ac:dyDescent="0.3">
      <c r="A16122" t="s">
        <v>9553</v>
      </c>
      <c r="B16122">
        <v>6071451002</v>
      </c>
      <c r="C16122">
        <v>44</v>
      </c>
      <c r="D16122" t="s">
        <v>16066</v>
      </c>
      <c r="E16122" t="s">
        <v>13</v>
      </c>
      <c r="F16122" t="s">
        <v>16</v>
      </c>
      <c r="G16122">
        <v>3434</v>
      </c>
      <c r="H16122">
        <v>158</v>
      </c>
      <c r="I16122">
        <v>19</v>
      </c>
      <c r="J16122">
        <v>4</v>
      </c>
      <c r="K16122">
        <v>0</v>
      </c>
    </row>
    <row r="16123" spans="1:11" x14ac:dyDescent="0.3">
      <c r="A16123" t="s">
        <v>9553</v>
      </c>
      <c r="B16123">
        <v>9793327489</v>
      </c>
      <c r="C16123">
        <v>10</v>
      </c>
      <c r="D16123" t="s">
        <v>16067</v>
      </c>
      <c r="E16123" t="s">
        <v>13</v>
      </c>
      <c r="F16123" t="s">
        <v>16</v>
      </c>
      <c r="G16123">
        <v>6226</v>
      </c>
      <c r="H16123">
        <v>575</v>
      </c>
      <c r="I16123">
        <v>21</v>
      </c>
      <c r="J16123">
        <v>3</v>
      </c>
      <c r="K16123">
        <v>1</v>
      </c>
    </row>
    <row r="16124" spans="1:11" x14ac:dyDescent="0.3">
      <c r="A16124" t="s">
        <v>9553</v>
      </c>
      <c r="B16124">
        <v>1878431235</v>
      </c>
      <c r="C16124">
        <v>38</v>
      </c>
      <c r="D16124" t="s">
        <v>16068</v>
      </c>
      <c r="E16124" t="s">
        <v>13</v>
      </c>
      <c r="F16124" t="s">
        <v>16</v>
      </c>
      <c r="G16124">
        <v>801</v>
      </c>
      <c r="H16124">
        <v>91</v>
      </c>
      <c r="I16124">
        <v>34</v>
      </c>
      <c r="J16124">
        <v>1</v>
      </c>
      <c r="K16124">
        <v>0</v>
      </c>
    </row>
    <row r="16125" spans="1:11" x14ac:dyDescent="0.3">
      <c r="A16125" t="s">
        <v>9553</v>
      </c>
      <c r="B16125">
        <v>2860559781</v>
      </c>
      <c r="C16125">
        <v>46</v>
      </c>
      <c r="D16125" t="s">
        <v>16069</v>
      </c>
      <c r="E16125" t="s">
        <v>13</v>
      </c>
      <c r="F16125" t="s">
        <v>16</v>
      </c>
      <c r="G16125">
        <v>7862</v>
      </c>
      <c r="H16125">
        <v>1381</v>
      </c>
      <c r="I16125">
        <v>179</v>
      </c>
      <c r="J16125">
        <v>21</v>
      </c>
      <c r="K16125">
        <v>8</v>
      </c>
    </row>
    <row r="16126" spans="1:11" x14ac:dyDescent="0.3">
      <c r="A16126" t="s">
        <v>9553</v>
      </c>
      <c r="B16126">
        <v>2931215184</v>
      </c>
      <c r="C16126">
        <v>45</v>
      </c>
      <c r="D16126" t="s">
        <v>16070</v>
      </c>
      <c r="E16126" t="s">
        <v>13</v>
      </c>
      <c r="F16126" t="s">
        <v>16</v>
      </c>
      <c r="G16126">
        <v>6438</v>
      </c>
      <c r="H16126">
        <v>1101</v>
      </c>
      <c r="I16126">
        <v>356</v>
      </c>
      <c r="J16126">
        <v>8</v>
      </c>
      <c r="K16126">
        <v>1</v>
      </c>
    </row>
    <row r="16127" spans="1:11" x14ac:dyDescent="0.3">
      <c r="A16127" t="s">
        <v>9553</v>
      </c>
      <c r="B16127">
        <v>7771413840</v>
      </c>
      <c r="C16127">
        <v>54</v>
      </c>
      <c r="D16127" t="s">
        <v>16071</v>
      </c>
      <c r="E16127" t="s">
        <v>13</v>
      </c>
      <c r="F16127" t="s">
        <v>16</v>
      </c>
      <c r="G16127">
        <v>7297</v>
      </c>
      <c r="H16127">
        <v>900</v>
      </c>
      <c r="I16127">
        <v>233</v>
      </c>
      <c r="J16127">
        <v>19</v>
      </c>
      <c r="K16127">
        <v>3</v>
      </c>
    </row>
    <row r="16128" spans="1:11" x14ac:dyDescent="0.3">
      <c r="A16128" t="s">
        <v>9553</v>
      </c>
      <c r="B16128">
        <v>4192908379</v>
      </c>
      <c r="C16128">
        <v>6</v>
      </c>
      <c r="D16128" t="s">
        <v>16072</v>
      </c>
      <c r="E16128" t="s">
        <v>13</v>
      </c>
      <c r="F16128" t="s">
        <v>16</v>
      </c>
      <c r="G16128">
        <v>1857</v>
      </c>
      <c r="H16128">
        <v>202</v>
      </c>
      <c r="I16128">
        <v>26</v>
      </c>
      <c r="J16128">
        <v>2</v>
      </c>
      <c r="K16128">
        <v>1</v>
      </c>
    </row>
    <row r="16129" spans="1:11" x14ac:dyDescent="0.3">
      <c r="A16129" t="s">
        <v>9553</v>
      </c>
      <c r="B16129">
        <v>4489868829</v>
      </c>
      <c r="C16129">
        <v>59</v>
      </c>
      <c r="D16129" t="s">
        <v>16073</v>
      </c>
      <c r="E16129" t="s">
        <v>13</v>
      </c>
      <c r="F16129" t="s">
        <v>16</v>
      </c>
      <c r="G16129">
        <v>599</v>
      </c>
      <c r="H16129">
        <v>24</v>
      </c>
      <c r="I16129">
        <v>2</v>
      </c>
      <c r="J16129">
        <v>0</v>
      </c>
      <c r="K16129">
        <v>0</v>
      </c>
    </row>
    <row r="16130" spans="1:11" x14ac:dyDescent="0.3">
      <c r="A16130" t="s">
        <v>9553</v>
      </c>
      <c r="B16130">
        <v>6461931366</v>
      </c>
      <c r="C16130">
        <v>44</v>
      </c>
      <c r="D16130" t="s">
        <v>16074</v>
      </c>
      <c r="E16130" t="s">
        <v>13</v>
      </c>
      <c r="F16130" t="s">
        <v>16</v>
      </c>
      <c r="G16130">
        <v>8168</v>
      </c>
      <c r="H16130">
        <v>271</v>
      </c>
      <c r="I16130">
        <v>8</v>
      </c>
      <c r="J16130">
        <v>1</v>
      </c>
      <c r="K16130">
        <v>0</v>
      </c>
    </row>
    <row r="16131" spans="1:11" x14ac:dyDescent="0.3">
      <c r="A16131" t="s">
        <v>9553</v>
      </c>
      <c r="B16131">
        <v>4803699295</v>
      </c>
      <c r="C16131">
        <v>35</v>
      </c>
      <c r="D16131" t="s">
        <v>16075</v>
      </c>
      <c r="E16131" t="s">
        <v>13</v>
      </c>
      <c r="F16131" t="s">
        <v>16</v>
      </c>
      <c r="G16131">
        <v>2049</v>
      </c>
      <c r="H16131">
        <v>774</v>
      </c>
      <c r="I16131">
        <v>89</v>
      </c>
      <c r="J16131">
        <v>7</v>
      </c>
      <c r="K16131">
        <v>2</v>
      </c>
    </row>
    <row r="16132" spans="1:11" x14ac:dyDescent="0.3">
      <c r="A16132" t="s">
        <v>9553</v>
      </c>
      <c r="B16132">
        <v>2658213969</v>
      </c>
      <c r="C16132">
        <v>51</v>
      </c>
      <c r="D16132" t="s">
        <v>16076</v>
      </c>
      <c r="E16132" t="s">
        <v>13</v>
      </c>
      <c r="F16132" t="s">
        <v>16</v>
      </c>
      <c r="G16132">
        <v>4327</v>
      </c>
      <c r="H16132">
        <v>1365</v>
      </c>
      <c r="I16132">
        <v>296</v>
      </c>
      <c r="J16132">
        <v>1</v>
      </c>
      <c r="K16132">
        <v>0</v>
      </c>
    </row>
    <row r="16133" spans="1:11" x14ac:dyDescent="0.3">
      <c r="A16133" t="s">
        <v>9553</v>
      </c>
      <c r="B16133">
        <v>9612457132</v>
      </c>
      <c r="C16133">
        <v>41</v>
      </c>
      <c r="D16133" t="s">
        <v>16077</v>
      </c>
      <c r="E16133" t="s">
        <v>13</v>
      </c>
      <c r="F16133" t="s">
        <v>16</v>
      </c>
      <c r="G16133">
        <v>2496</v>
      </c>
      <c r="H16133">
        <v>718</v>
      </c>
      <c r="I16133">
        <v>93</v>
      </c>
      <c r="J16133">
        <v>16</v>
      </c>
      <c r="K16133">
        <v>6</v>
      </c>
    </row>
    <row r="16134" spans="1:11" x14ac:dyDescent="0.3">
      <c r="A16134" t="s">
        <v>9553</v>
      </c>
      <c r="B16134">
        <v>2556912394</v>
      </c>
      <c r="C16134">
        <v>48</v>
      </c>
      <c r="D16134" t="s">
        <v>16078</v>
      </c>
      <c r="E16134" t="s">
        <v>13</v>
      </c>
      <c r="F16134" t="s">
        <v>16</v>
      </c>
      <c r="G16134">
        <v>9348</v>
      </c>
      <c r="H16134">
        <v>1451</v>
      </c>
      <c r="I16134">
        <v>476</v>
      </c>
      <c r="J16134">
        <v>5</v>
      </c>
      <c r="K16134">
        <v>2</v>
      </c>
    </row>
    <row r="16135" spans="1:11" x14ac:dyDescent="0.3">
      <c r="A16135" t="s">
        <v>9553</v>
      </c>
      <c r="B16135">
        <v>6712135697</v>
      </c>
      <c r="C16135">
        <v>43</v>
      </c>
      <c r="D16135" t="s">
        <v>16079</v>
      </c>
      <c r="E16135" t="s">
        <v>25</v>
      </c>
      <c r="F16135" t="s">
        <v>16</v>
      </c>
      <c r="G16135">
        <v>7821</v>
      </c>
      <c r="H16135">
        <v>3029</v>
      </c>
      <c r="I16135">
        <v>216</v>
      </c>
      <c r="J16135">
        <v>30</v>
      </c>
      <c r="K16135">
        <v>11</v>
      </c>
    </row>
    <row r="16136" spans="1:11" x14ac:dyDescent="0.3">
      <c r="A16136" t="s">
        <v>9553</v>
      </c>
      <c r="B16136">
        <v>8314655999</v>
      </c>
      <c r="C16136">
        <v>54</v>
      </c>
      <c r="D16136" t="s">
        <v>16080</v>
      </c>
      <c r="E16136" t="s">
        <v>13</v>
      </c>
      <c r="F16136" t="s">
        <v>16</v>
      </c>
      <c r="G16136">
        <v>9693</v>
      </c>
      <c r="H16136">
        <v>2899</v>
      </c>
      <c r="I16136">
        <v>48</v>
      </c>
      <c r="J16136">
        <v>37</v>
      </c>
      <c r="K16136">
        <v>14</v>
      </c>
    </row>
    <row r="16137" spans="1:11" x14ac:dyDescent="0.3">
      <c r="A16137" t="s">
        <v>9553</v>
      </c>
      <c r="B16137">
        <v>2894874270</v>
      </c>
      <c r="C16137">
        <v>43</v>
      </c>
      <c r="D16137" t="s">
        <v>16081</v>
      </c>
      <c r="E16137" t="s">
        <v>13</v>
      </c>
      <c r="F16137" t="s">
        <v>16</v>
      </c>
      <c r="G16137">
        <v>3775</v>
      </c>
      <c r="H16137">
        <v>802</v>
      </c>
      <c r="I16137">
        <v>162</v>
      </c>
      <c r="J16137">
        <v>19</v>
      </c>
      <c r="K16137">
        <v>0</v>
      </c>
    </row>
    <row r="16138" spans="1:11" x14ac:dyDescent="0.3">
      <c r="A16138" t="s">
        <v>9553</v>
      </c>
      <c r="B16138">
        <v>2701435506</v>
      </c>
      <c r="C16138">
        <v>54</v>
      </c>
      <c r="D16138" t="s">
        <v>16082</v>
      </c>
      <c r="E16138" t="s">
        <v>13</v>
      </c>
      <c r="F16138" t="s">
        <v>16</v>
      </c>
      <c r="G16138">
        <v>51</v>
      </c>
      <c r="H16138">
        <v>12</v>
      </c>
      <c r="I16138">
        <v>3</v>
      </c>
      <c r="J16138">
        <v>0</v>
      </c>
      <c r="K16138">
        <v>0</v>
      </c>
    </row>
    <row r="16139" spans="1:11" x14ac:dyDescent="0.3">
      <c r="A16139" t="s">
        <v>9553</v>
      </c>
      <c r="B16139">
        <v>5046707416</v>
      </c>
      <c r="C16139">
        <v>57</v>
      </c>
      <c r="D16139" t="s">
        <v>16083</v>
      </c>
      <c r="E16139" t="s">
        <v>13</v>
      </c>
      <c r="F16139" t="s">
        <v>16</v>
      </c>
      <c r="G16139">
        <v>8200</v>
      </c>
      <c r="H16139">
        <v>130</v>
      </c>
      <c r="I16139">
        <v>46</v>
      </c>
      <c r="J16139">
        <v>3</v>
      </c>
      <c r="K16139">
        <v>1</v>
      </c>
    </row>
    <row r="16140" spans="1:11" x14ac:dyDescent="0.3">
      <c r="A16140" t="s">
        <v>9553</v>
      </c>
      <c r="B16140">
        <v>3757096676</v>
      </c>
      <c r="C16140">
        <v>5</v>
      </c>
      <c r="D16140" t="s">
        <v>16084</v>
      </c>
      <c r="E16140" t="s">
        <v>13</v>
      </c>
      <c r="F16140" t="s">
        <v>16</v>
      </c>
      <c r="G16140">
        <v>5356</v>
      </c>
      <c r="H16140">
        <v>2</v>
      </c>
      <c r="I16140">
        <v>1</v>
      </c>
      <c r="J16140">
        <v>0</v>
      </c>
      <c r="K16140">
        <v>0</v>
      </c>
    </row>
    <row r="16141" spans="1:11" x14ac:dyDescent="0.3">
      <c r="A16141" t="s">
        <v>9553</v>
      </c>
      <c r="B16141">
        <v>2447080714</v>
      </c>
      <c r="C16141">
        <v>23</v>
      </c>
      <c r="D16141" t="s">
        <v>16085</v>
      </c>
      <c r="E16141" t="s">
        <v>13</v>
      </c>
      <c r="F16141" t="s">
        <v>16</v>
      </c>
      <c r="G16141">
        <v>3850</v>
      </c>
      <c r="H16141">
        <v>27</v>
      </c>
      <c r="I16141">
        <v>6</v>
      </c>
      <c r="J16141">
        <v>0</v>
      </c>
      <c r="K16141">
        <v>0</v>
      </c>
    </row>
    <row r="16142" spans="1:11" x14ac:dyDescent="0.3">
      <c r="A16142" t="s">
        <v>9553</v>
      </c>
      <c r="B16142">
        <v>4170642971</v>
      </c>
      <c r="C16142">
        <v>26</v>
      </c>
      <c r="D16142" t="s">
        <v>16086</v>
      </c>
      <c r="E16142" t="s">
        <v>13</v>
      </c>
      <c r="F16142" t="s">
        <v>16</v>
      </c>
      <c r="G16142">
        <v>5909</v>
      </c>
      <c r="H16142">
        <v>559</v>
      </c>
      <c r="I16142">
        <v>187</v>
      </c>
      <c r="J16142">
        <v>7</v>
      </c>
      <c r="K16142">
        <v>2</v>
      </c>
    </row>
    <row r="16143" spans="1:11" x14ac:dyDescent="0.3">
      <c r="A16143" t="s">
        <v>9553</v>
      </c>
      <c r="B16143">
        <v>9500177544</v>
      </c>
      <c r="C16143">
        <v>13</v>
      </c>
      <c r="D16143" t="s">
        <v>16087</v>
      </c>
      <c r="E16143" t="s">
        <v>13</v>
      </c>
      <c r="F16143" t="s">
        <v>16</v>
      </c>
      <c r="G16143">
        <v>1322</v>
      </c>
      <c r="H16143">
        <v>559</v>
      </c>
      <c r="I16143">
        <v>177</v>
      </c>
      <c r="J16143">
        <v>1</v>
      </c>
      <c r="K16143">
        <v>0</v>
      </c>
    </row>
    <row r="16144" spans="1:11" x14ac:dyDescent="0.3">
      <c r="A16144" t="s">
        <v>9553</v>
      </c>
      <c r="B16144">
        <v>1528358644</v>
      </c>
      <c r="C16144">
        <v>59</v>
      </c>
      <c r="D16144" t="s">
        <v>16088</v>
      </c>
      <c r="E16144" t="s">
        <v>13</v>
      </c>
      <c r="F16144" t="s">
        <v>16</v>
      </c>
      <c r="G16144">
        <v>8896</v>
      </c>
      <c r="H16144">
        <v>3476</v>
      </c>
      <c r="I16144">
        <v>701</v>
      </c>
      <c r="J16144">
        <v>48</v>
      </c>
      <c r="K16144">
        <v>6</v>
      </c>
    </row>
    <row r="16145" spans="1:11" x14ac:dyDescent="0.3">
      <c r="A16145" t="s">
        <v>9553</v>
      </c>
      <c r="B16145">
        <v>3626415401</v>
      </c>
      <c r="C16145">
        <v>51</v>
      </c>
      <c r="D16145" t="s">
        <v>16089</v>
      </c>
      <c r="E16145" t="s">
        <v>13</v>
      </c>
      <c r="F16145" t="s">
        <v>16</v>
      </c>
      <c r="G16145">
        <v>4494</v>
      </c>
      <c r="H16145">
        <v>206</v>
      </c>
      <c r="I16145">
        <v>41</v>
      </c>
      <c r="J16145">
        <v>2</v>
      </c>
      <c r="K16145">
        <v>0</v>
      </c>
    </row>
    <row r="16146" spans="1:11" x14ac:dyDescent="0.3">
      <c r="A16146" t="s">
        <v>9553</v>
      </c>
      <c r="B16146">
        <v>6376152302</v>
      </c>
      <c r="C16146">
        <v>14</v>
      </c>
      <c r="D16146" t="s">
        <v>16090</v>
      </c>
      <c r="E16146" t="s">
        <v>13</v>
      </c>
      <c r="F16146" t="s">
        <v>16</v>
      </c>
      <c r="G16146">
        <v>3994</v>
      </c>
      <c r="H16146">
        <v>1704</v>
      </c>
      <c r="I16146">
        <v>307</v>
      </c>
      <c r="J16146">
        <v>23</v>
      </c>
      <c r="K16146">
        <v>5</v>
      </c>
    </row>
    <row r="16147" spans="1:11" x14ac:dyDescent="0.3">
      <c r="A16147" t="s">
        <v>9553</v>
      </c>
      <c r="B16147">
        <v>3052895674</v>
      </c>
      <c r="C16147">
        <v>42</v>
      </c>
      <c r="D16147" t="s">
        <v>16091</v>
      </c>
      <c r="E16147" t="s">
        <v>13</v>
      </c>
      <c r="F16147" t="s">
        <v>16</v>
      </c>
      <c r="G16147">
        <v>7842</v>
      </c>
      <c r="H16147">
        <v>808</v>
      </c>
      <c r="I16147">
        <v>184</v>
      </c>
      <c r="J16147">
        <v>10</v>
      </c>
      <c r="K16147">
        <v>4</v>
      </c>
    </row>
    <row r="16148" spans="1:11" x14ac:dyDescent="0.3">
      <c r="A16148" t="s">
        <v>9553</v>
      </c>
      <c r="B16148">
        <v>8002933897</v>
      </c>
      <c r="C16148">
        <v>56</v>
      </c>
      <c r="D16148" t="s">
        <v>16092</v>
      </c>
      <c r="E16148" t="s">
        <v>13</v>
      </c>
      <c r="F16148" t="s">
        <v>16</v>
      </c>
      <c r="G16148">
        <v>1503</v>
      </c>
      <c r="H16148">
        <v>637</v>
      </c>
      <c r="I16148">
        <v>232</v>
      </c>
      <c r="J16148">
        <v>10</v>
      </c>
      <c r="K16148">
        <v>3</v>
      </c>
    </row>
    <row r="16149" spans="1:11" x14ac:dyDescent="0.3">
      <c r="A16149" t="s">
        <v>9553</v>
      </c>
      <c r="B16149">
        <v>8081607305</v>
      </c>
      <c r="C16149">
        <v>34</v>
      </c>
      <c r="D16149" t="s">
        <v>16093</v>
      </c>
      <c r="E16149" t="s">
        <v>25</v>
      </c>
      <c r="F16149" t="s">
        <v>16</v>
      </c>
      <c r="G16149">
        <v>4438</v>
      </c>
      <c r="H16149">
        <v>1671</v>
      </c>
      <c r="I16149">
        <v>300</v>
      </c>
      <c r="J16149">
        <v>11</v>
      </c>
      <c r="K16149">
        <v>3</v>
      </c>
    </row>
    <row r="16150" spans="1:11" x14ac:dyDescent="0.3">
      <c r="A16150" t="s">
        <v>9553</v>
      </c>
      <c r="B16150">
        <v>9460021586</v>
      </c>
      <c r="C16150">
        <v>37</v>
      </c>
      <c r="D16150" t="s">
        <v>16094</v>
      </c>
      <c r="E16150" t="s">
        <v>13</v>
      </c>
      <c r="F16150" t="s">
        <v>16</v>
      </c>
      <c r="G16150">
        <v>4446</v>
      </c>
      <c r="H16150">
        <v>1159</v>
      </c>
      <c r="I16150">
        <v>368</v>
      </c>
      <c r="J16150">
        <v>15</v>
      </c>
      <c r="K16150">
        <v>6</v>
      </c>
    </row>
    <row r="16151" spans="1:11" x14ac:dyDescent="0.3">
      <c r="A16151" t="s">
        <v>9553</v>
      </c>
      <c r="B16151">
        <v>7302135802</v>
      </c>
      <c r="C16151">
        <v>35</v>
      </c>
      <c r="D16151" t="s">
        <v>16095</v>
      </c>
      <c r="E16151" t="s">
        <v>13</v>
      </c>
      <c r="F16151" t="s">
        <v>16</v>
      </c>
      <c r="G16151">
        <v>6461</v>
      </c>
      <c r="H16151">
        <v>2596</v>
      </c>
      <c r="I16151">
        <v>202</v>
      </c>
      <c r="J16151">
        <v>41</v>
      </c>
      <c r="K16151">
        <v>16</v>
      </c>
    </row>
    <row r="16152" spans="1:11" x14ac:dyDescent="0.3">
      <c r="A16152" t="s">
        <v>9553</v>
      </c>
      <c r="B16152">
        <v>4598633414</v>
      </c>
      <c r="C16152">
        <v>13</v>
      </c>
      <c r="D16152" t="s">
        <v>16096</v>
      </c>
      <c r="E16152" t="s">
        <v>13</v>
      </c>
      <c r="F16152" t="s">
        <v>16</v>
      </c>
      <c r="G16152">
        <v>9533</v>
      </c>
      <c r="H16152">
        <v>1817</v>
      </c>
      <c r="I16152">
        <v>43</v>
      </c>
      <c r="J16152">
        <v>13</v>
      </c>
      <c r="K16152">
        <v>3</v>
      </c>
    </row>
    <row r="16153" spans="1:11" x14ac:dyDescent="0.3">
      <c r="A16153" t="s">
        <v>9553</v>
      </c>
      <c r="B16153">
        <v>2869469384</v>
      </c>
      <c r="C16153">
        <v>16</v>
      </c>
      <c r="D16153" t="s">
        <v>16097</v>
      </c>
      <c r="E16153" t="s">
        <v>13</v>
      </c>
      <c r="F16153" t="s">
        <v>16</v>
      </c>
      <c r="G16153">
        <v>9491</v>
      </c>
      <c r="H16153">
        <v>2551</v>
      </c>
      <c r="I16153">
        <v>444</v>
      </c>
      <c r="J16153">
        <v>25</v>
      </c>
      <c r="K16153">
        <v>9</v>
      </c>
    </row>
    <row r="16154" spans="1:11" x14ac:dyDescent="0.3">
      <c r="A16154" t="s">
        <v>9553</v>
      </c>
      <c r="B16154">
        <v>7082872237</v>
      </c>
      <c r="C16154">
        <v>20</v>
      </c>
      <c r="D16154" t="s">
        <v>16098</v>
      </c>
      <c r="E16154" t="s">
        <v>13</v>
      </c>
      <c r="F16154" t="s">
        <v>16</v>
      </c>
      <c r="G16154">
        <v>9153</v>
      </c>
      <c r="H16154">
        <v>523</v>
      </c>
      <c r="I16154">
        <v>201</v>
      </c>
      <c r="J16154">
        <v>3</v>
      </c>
      <c r="K16154">
        <v>1</v>
      </c>
    </row>
    <row r="16155" spans="1:11" x14ac:dyDescent="0.3">
      <c r="A16155" t="s">
        <v>9553</v>
      </c>
      <c r="B16155">
        <v>5968989056</v>
      </c>
      <c r="C16155">
        <v>32</v>
      </c>
      <c r="D16155" t="s">
        <v>16099</v>
      </c>
      <c r="E16155" t="s">
        <v>13</v>
      </c>
      <c r="F16155" t="s">
        <v>16</v>
      </c>
      <c r="G16155">
        <v>1152</v>
      </c>
      <c r="H16155">
        <v>337</v>
      </c>
      <c r="I16155">
        <v>85</v>
      </c>
      <c r="J16155">
        <v>3</v>
      </c>
      <c r="K16155">
        <v>0</v>
      </c>
    </row>
    <row r="16156" spans="1:11" x14ac:dyDescent="0.3">
      <c r="A16156" t="s">
        <v>9553</v>
      </c>
      <c r="B16156">
        <v>7726901129</v>
      </c>
      <c r="C16156">
        <v>50</v>
      </c>
      <c r="D16156" t="s">
        <v>16100</v>
      </c>
      <c r="E16156" t="s">
        <v>13</v>
      </c>
      <c r="F16156" t="s">
        <v>16</v>
      </c>
      <c r="G16156">
        <v>1665</v>
      </c>
      <c r="H16156">
        <v>417</v>
      </c>
      <c r="I16156">
        <v>29</v>
      </c>
      <c r="J16156">
        <v>7</v>
      </c>
      <c r="K16156">
        <v>0</v>
      </c>
    </row>
    <row r="16157" spans="1:11" x14ac:dyDescent="0.3">
      <c r="A16157" t="s">
        <v>9553</v>
      </c>
      <c r="B16157">
        <v>3786690942</v>
      </c>
      <c r="C16157">
        <v>34</v>
      </c>
      <c r="D16157" t="s">
        <v>16101</v>
      </c>
      <c r="E16157" t="s">
        <v>25</v>
      </c>
      <c r="F16157" t="s">
        <v>16</v>
      </c>
      <c r="G16157">
        <v>3616</v>
      </c>
      <c r="H16157">
        <v>1135</v>
      </c>
      <c r="I16157">
        <v>209</v>
      </c>
      <c r="J16157">
        <v>0</v>
      </c>
      <c r="K16157">
        <v>0</v>
      </c>
    </row>
    <row r="16158" spans="1:11" x14ac:dyDescent="0.3">
      <c r="A16158" t="s">
        <v>9553</v>
      </c>
      <c r="B16158">
        <v>2447285838</v>
      </c>
      <c r="C16158">
        <v>59</v>
      </c>
      <c r="D16158" t="s">
        <v>16102</v>
      </c>
      <c r="E16158" t="s">
        <v>13</v>
      </c>
      <c r="F16158" t="s">
        <v>16</v>
      </c>
      <c r="G16158">
        <v>1119</v>
      </c>
      <c r="H16158">
        <v>487</v>
      </c>
      <c r="I16158">
        <v>164</v>
      </c>
      <c r="J16158">
        <v>11</v>
      </c>
      <c r="K16158">
        <v>3</v>
      </c>
    </row>
    <row r="16159" spans="1:11" x14ac:dyDescent="0.3">
      <c r="A16159" t="s">
        <v>9553</v>
      </c>
      <c r="B16159">
        <v>2872878984</v>
      </c>
      <c r="C16159">
        <v>25</v>
      </c>
      <c r="D16159" t="s">
        <v>16103</v>
      </c>
      <c r="E16159" t="s">
        <v>13</v>
      </c>
      <c r="F16159" t="s">
        <v>16</v>
      </c>
      <c r="G16159">
        <v>3277</v>
      </c>
      <c r="H16159">
        <v>743</v>
      </c>
      <c r="I16159">
        <v>185</v>
      </c>
      <c r="J16159">
        <v>8</v>
      </c>
      <c r="K16159">
        <v>3</v>
      </c>
    </row>
    <row r="16160" spans="1:11" x14ac:dyDescent="0.3">
      <c r="A16160" t="s">
        <v>9553</v>
      </c>
      <c r="B16160">
        <v>5082108077</v>
      </c>
      <c r="C16160">
        <v>43</v>
      </c>
      <c r="D16160" t="s">
        <v>16104</v>
      </c>
      <c r="E16160" t="s">
        <v>25</v>
      </c>
      <c r="F16160" t="s">
        <v>16</v>
      </c>
      <c r="G16160">
        <v>9153</v>
      </c>
      <c r="H16160">
        <v>1068</v>
      </c>
      <c r="I16160">
        <v>242</v>
      </c>
      <c r="J16160">
        <v>5</v>
      </c>
      <c r="K16160">
        <v>1</v>
      </c>
    </row>
    <row r="16161" spans="1:11" x14ac:dyDescent="0.3">
      <c r="A16161" t="s">
        <v>9553</v>
      </c>
      <c r="B16161">
        <v>8386663322</v>
      </c>
      <c r="C16161">
        <v>6</v>
      </c>
      <c r="D16161" t="s">
        <v>16105</v>
      </c>
      <c r="E16161" t="s">
        <v>13</v>
      </c>
      <c r="F16161" t="s">
        <v>16</v>
      </c>
      <c r="G16161">
        <v>3846</v>
      </c>
      <c r="H16161">
        <v>1566</v>
      </c>
      <c r="I16161">
        <v>399</v>
      </c>
      <c r="J16161">
        <v>28</v>
      </c>
      <c r="K16161">
        <v>3</v>
      </c>
    </row>
    <row r="16162" spans="1:11" x14ac:dyDescent="0.3">
      <c r="A16162" t="s">
        <v>9553</v>
      </c>
      <c r="B16162">
        <v>7407164154</v>
      </c>
      <c r="C16162">
        <v>51</v>
      </c>
      <c r="D16162" t="s">
        <v>16106</v>
      </c>
      <c r="E16162" t="s">
        <v>13</v>
      </c>
      <c r="F16162" t="s">
        <v>39</v>
      </c>
      <c r="G16162">
        <v>625</v>
      </c>
      <c r="H16162">
        <v>75</v>
      </c>
      <c r="I16162">
        <v>5</v>
      </c>
      <c r="J16162">
        <v>0</v>
      </c>
      <c r="K16162">
        <v>0</v>
      </c>
    </row>
    <row r="16163" spans="1:11" x14ac:dyDescent="0.3">
      <c r="A16163" t="s">
        <v>9553</v>
      </c>
      <c r="B16163">
        <v>5731645770</v>
      </c>
      <c r="C16163">
        <v>34</v>
      </c>
      <c r="D16163" t="s">
        <v>16107</v>
      </c>
      <c r="E16163" t="s">
        <v>13</v>
      </c>
      <c r="F16163" t="s">
        <v>16</v>
      </c>
      <c r="G16163">
        <v>1051</v>
      </c>
      <c r="H16163">
        <v>177</v>
      </c>
      <c r="I16163">
        <v>33</v>
      </c>
      <c r="J16163">
        <v>1</v>
      </c>
      <c r="K16163">
        <v>0</v>
      </c>
    </row>
    <row r="16164" spans="1:11" x14ac:dyDescent="0.3">
      <c r="A16164" t="s">
        <v>9553</v>
      </c>
      <c r="B16164">
        <v>9046630904</v>
      </c>
      <c r="C16164">
        <v>45</v>
      </c>
      <c r="D16164" t="s">
        <v>16108</v>
      </c>
      <c r="E16164" t="s">
        <v>13</v>
      </c>
      <c r="F16164" t="s">
        <v>16</v>
      </c>
      <c r="G16164">
        <v>3893</v>
      </c>
      <c r="H16164">
        <v>1677</v>
      </c>
      <c r="I16164">
        <v>533</v>
      </c>
      <c r="J16164">
        <v>18</v>
      </c>
      <c r="K16164">
        <v>4</v>
      </c>
    </row>
    <row r="16165" spans="1:11" x14ac:dyDescent="0.3">
      <c r="A16165" t="s">
        <v>9553</v>
      </c>
      <c r="B16165">
        <v>4410127562</v>
      </c>
      <c r="C16165">
        <v>29</v>
      </c>
      <c r="D16165" t="s">
        <v>16109</v>
      </c>
      <c r="E16165" t="s">
        <v>13</v>
      </c>
      <c r="F16165" t="s">
        <v>16</v>
      </c>
      <c r="G16165">
        <v>6862</v>
      </c>
      <c r="H16165">
        <v>1135</v>
      </c>
      <c r="I16165">
        <v>244</v>
      </c>
      <c r="J16165">
        <v>26</v>
      </c>
      <c r="K16165">
        <v>1</v>
      </c>
    </row>
    <row r="16166" spans="1:11" x14ac:dyDescent="0.3">
      <c r="A16166" t="s">
        <v>9553</v>
      </c>
      <c r="B16166">
        <v>4347251775</v>
      </c>
      <c r="C16166">
        <v>55</v>
      </c>
      <c r="D16166" t="s">
        <v>16110</v>
      </c>
      <c r="E16166" t="s">
        <v>13</v>
      </c>
      <c r="F16166" t="s">
        <v>16</v>
      </c>
      <c r="G16166">
        <v>5986</v>
      </c>
      <c r="H16166">
        <v>3</v>
      </c>
      <c r="I16166">
        <v>1</v>
      </c>
      <c r="J16166">
        <v>0</v>
      </c>
      <c r="K16166">
        <v>0</v>
      </c>
    </row>
    <row r="16167" spans="1:11" x14ac:dyDescent="0.3">
      <c r="A16167" t="s">
        <v>9553</v>
      </c>
      <c r="B16167">
        <v>8366571635</v>
      </c>
      <c r="C16167">
        <v>42</v>
      </c>
      <c r="D16167" t="s">
        <v>16111</v>
      </c>
      <c r="E16167" t="s">
        <v>13</v>
      </c>
      <c r="F16167" t="s">
        <v>16</v>
      </c>
      <c r="G16167">
        <v>165</v>
      </c>
      <c r="H16167">
        <v>68</v>
      </c>
      <c r="I16167">
        <v>21</v>
      </c>
      <c r="J16167">
        <v>0</v>
      </c>
      <c r="K16167">
        <v>0</v>
      </c>
    </row>
    <row r="16168" spans="1:11" x14ac:dyDescent="0.3">
      <c r="A16168" t="s">
        <v>9553</v>
      </c>
      <c r="B16168">
        <v>5312372114</v>
      </c>
      <c r="C16168">
        <v>37</v>
      </c>
      <c r="D16168" t="s">
        <v>16112</v>
      </c>
      <c r="E16168" t="s">
        <v>13</v>
      </c>
      <c r="F16168" t="s">
        <v>16</v>
      </c>
      <c r="G16168">
        <v>6767</v>
      </c>
      <c r="H16168">
        <v>1816</v>
      </c>
      <c r="I16168">
        <v>530</v>
      </c>
      <c r="J16168">
        <v>43</v>
      </c>
      <c r="K16168">
        <v>2</v>
      </c>
    </row>
    <row r="16169" spans="1:11" x14ac:dyDescent="0.3">
      <c r="A16169" t="s">
        <v>9553</v>
      </c>
      <c r="B16169">
        <v>5462184840</v>
      </c>
      <c r="C16169">
        <v>21</v>
      </c>
      <c r="D16169" t="s">
        <v>16113</v>
      </c>
      <c r="E16169" t="s">
        <v>13</v>
      </c>
      <c r="F16169" t="s">
        <v>16</v>
      </c>
      <c r="G16169">
        <v>5279</v>
      </c>
      <c r="H16169">
        <v>2220</v>
      </c>
      <c r="I16169">
        <v>458</v>
      </c>
      <c r="J16169">
        <v>3</v>
      </c>
      <c r="K16169">
        <v>0</v>
      </c>
    </row>
    <row r="16170" spans="1:11" x14ac:dyDescent="0.3">
      <c r="A16170" t="s">
        <v>9553</v>
      </c>
      <c r="B16170">
        <v>3201596501</v>
      </c>
      <c r="C16170">
        <v>43</v>
      </c>
      <c r="D16170" t="s">
        <v>16114</v>
      </c>
      <c r="E16170" t="s">
        <v>13</v>
      </c>
      <c r="F16170" t="s">
        <v>16</v>
      </c>
      <c r="G16170">
        <v>6370</v>
      </c>
      <c r="H16170">
        <v>1560</v>
      </c>
      <c r="I16170">
        <v>459</v>
      </c>
      <c r="J16170">
        <v>23</v>
      </c>
      <c r="K16170">
        <v>1</v>
      </c>
    </row>
    <row r="16171" spans="1:11" x14ac:dyDescent="0.3">
      <c r="A16171" t="s">
        <v>9553</v>
      </c>
      <c r="B16171">
        <v>4353113930</v>
      </c>
      <c r="C16171">
        <v>5</v>
      </c>
      <c r="D16171" t="s">
        <v>16115</v>
      </c>
      <c r="E16171" t="s">
        <v>13</v>
      </c>
      <c r="F16171" t="s">
        <v>16</v>
      </c>
      <c r="G16171">
        <v>2736</v>
      </c>
      <c r="H16171">
        <v>990</v>
      </c>
      <c r="I16171">
        <v>217</v>
      </c>
      <c r="J16171">
        <v>13</v>
      </c>
      <c r="K16171">
        <v>4</v>
      </c>
    </row>
    <row r="16172" spans="1:11" x14ac:dyDescent="0.3">
      <c r="A16172" t="s">
        <v>9553</v>
      </c>
      <c r="B16172">
        <v>3204189739</v>
      </c>
      <c r="C16172">
        <v>42</v>
      </c>
      <c r="D16172" t="s">
        <v>16116</v>
      </c>
      <c r="E16172" t="s">
        <v>13</v>
      </c>
      <c r="F16172" t="s">
        <v>16</v>
      </c>
      <c r="G16172">
        <v>4122</v>
      </c>
      <c r="H16172">
        <v>211</v>
      </c>
      <c r="I16172">
        <v>11</v>
      </c>
      <c r="J16172">
        <v>3</v>
      </c>
      <c r="K16172">
        <v>0</v>
      </c>
    </row>
    <row r="16173" spans="1:11" x14ac:dyDescent="0.3">
      <c r="A16173" t="s">
        <v>9553</v>
      </c>
      <c r="B16173">
        <v>7469963634</v>
      </c>
      <c r="C16173">
        <v>33</v>
      </c>
      <c r="D16173" t="s">
        <v>16117</v>
      </c>
      <c r="E16173" t="s">
        <v>13</v>
      </c>
      <c r="F16173" t="s">
        <v>16</v>
      </c>
      <c r="G16173">
        <v>9592</v>
      </c>
      <c r="H16173">
        <v>2271</v>
      </c>
      <c r="I16173">
        <v>255</v>
      </c>
      <c r="J16173">
        <v>40</v>
      </c>
      <c r="K16173">
        <v>5</v>
      </c>
    </row>
    <row r="16174" spans="1:11" x14ac:dyDescent="0.3">
      <c r="A16174" t="s">
        <v>9553</v>
      </c>
      <c r="B16174">
        <v>6700575622</v>
      </c>
      <c r="C16174">
        <v>57</v>
      </c>
      <c r="D16174" t="s">
        <v>16118</v>
      </c>
      <c r="E16174" t="s">
        <v>13</v>
      </c>
      <c r="F16174" t="s">
        <v>16</v>
      </c>
      <c r="G16174">
        <v>4071</v>
      </c>
      <c r="H16174">
        <v>1425</v>
      </c>
      <c r="I16174">
        <v>498</v>
      </c>
      <c r="J16174">
        <v>12</v>
      </c>
      <c r="K16174">
        <v>3</v>
      </c>
    </row>
    <row r="16175" spans="1:11" x14ac:dyDescent="0.3">
      <c r="A16175" t="s">
        <v>9553</v>
      </c>
      <c r="B16175">
        <v>2884170728</v>
      </c>
      <c r="C16175">
        <v>45</v>
      </c>
      <c r="D16175" t="s">
        <v>16119</v>
      </c>
      <c r="E16175" t="s">
        <v>13</v>
      </c>
      <c r="F16175" t="s">
        <v>16</v>
      </c>
      <c r="G16175">
        <v>5833</v>
      </c>
      <c r="H16175">
        <v>50</v>
      </c>
      <c r="I16175">
        <v>13</v>
      </c>
      <c r="J16175">
        <v>0</v>
      </c>
      <c r="K16175">
        <v>0</v>
      </c>
    </row>
    <row r="16176" spans="1:11" x14ac:dyDescent="0.3">
      <c r="A16176" t="s">
        <v>9553</v>
      </c>
      <c r="B16176">
        <v>4377223739</v>
      </c>
      <c r="C16176">
        <v>28</v>
      </c>
      <c r="D16176" t="s">
        <v>16120</v>
      </c>
      <c r="E16176" t="s">
        <v>13</v>
      </c>
      <c r="F16176" t="s">
        <v>16</v>
      </c>
      <c r="G16176">
        <v>6460</v>
      </c>
      <c r="H16176">
        <v>273</v>
      </c>
      <c r="I16176">
        <v>5</v>
      </c>
      <c r="J16176">
        <v>4</v>
      </c>
      <c r="K16176">
        <v>1</v>
      </c>
    </row>
    <row r="16177" spans="1:11" x14ac:dyDescent="0.3">
      <c r="A16177" t="s">
        <v>9553</v>
      </c>
      <c r="B16177">
        <v>4656216607</v>
      </c>
      <c r="C16177">
        <v>31</v>
      </c>
      <c r="D16177" t="s">
        <v>16121</v>
      </c>
      <c r="E16177" t="s">
        <v>25</v>
      </c>
      <c r="F16177" t="s">
        <v>16</v>
      </c>
      <c r="G16177">
        <v>5783</v>
      </c>
      <c r="H16177">
        <v>1984</v>
      </c>
      <c r="I16177">
        <v>253</v>
      </c>
      <c r="J16177">
        <v>13</v>
      </c>
      <c r="K16177">
        <v>2</v>
      </c>
    </row>
    <row r="16178" spans="1:11" x14ac:dyDescent="0.3">
      <c r="A16178" t="s">
        <v>9553</v>
      </c>
      <c r="B16178">
        <v>1372239000</v>
      </c>
      <c r="C16178">
        <v>13</v>
      </c>
      <c r="D16178" t="s">
        <v>16122</v>
      </c>
      <c r="E16178" t="s">
        <v>13</v>
      </c>
      <c r="F16178" t="s">
        <v>16</v>
      </c>
      <c r="G16178">
        <v>2022</v>
      </c>
      <c r="H16178">
        <v>458</v>
      </c>
      <c r="I16178">
        <v>146</v>
      </c>
      <c r="J16178">
        <v>6</v>
      </c>
      <c r="K16178">
        <v>2</v>
      </c>
    </row>
    <row r="16179" spans="1:11" x14ac:dyDescent="0.3">
      <c r="A16179" t="s">
        <v>9553</v>
      </c>
      <c r="B16179">
        <v>2726876919</v>
      </c>
      <c r="C16179">
        <v>11</v>
      </c>
      <c r="D16179" t="s">
        <v>16123</v>
      </c>
      <c r="E16179" t="s">
        <v>13</v>
      </c>
      <c r="F16179" t="s">
        <v>16</v>
      </c>
      <c r="G16179">
        <v>7088</v>
      </c>
      <c r="H16179">
        <v>2406</v>
      </c>
      <c r="I16179">
        <v>120</v>
      </c>
      <c r="J16179">
        <v>59</v>
      </c>
      <c r="K16179">
        <v>11</v>
      </c>
    </row>
    <row r="16180" spans="1:11" x14ac:dyDescent="0.3">
      <c r="A16180" t="s">
        <v>9553</v>
      </c>
      <c r="B16180">
        <v>6202629263</v>
      </c>
      <c r="C16180">
        <v>55</v>
      </c>
      <c r="D16180" t="s">
        <v>16124</v>
      </c>
      <c r="E16180" t="s">
        <v>25</v>
      </c>
      <c r="F16180" t="s">
        <v>16</v>
      </c>
      <c r="G16180">
        <v>6328</v>
      </c>
      <c r="H16180">
        <v>2784</v>
      </c>
      <c r="I16180">
        <v>767</v>
      </c>
      <c r="J16180">
        <v>66</v>
      </c>
      <c r="K16180">
        <v>2</v>
      </c>
    </row>
    <row r="16181" spans="1:11" x14ac:dyDescent="0.3">
      <c r="A16181" t="s">
        <v>9553</v>
      </c>
      <c r="B16181">
        <v>9871734169</v>
      </c>
      <c r="C16181">
        <v>59</v>
      </c>
      <c r="D16181" t="s">
        <v>16125</v>
      </c>
      <c r="E16181" t="s">
        <v>13</v>
      </c>
      <c r="F16181" t="s">
        <v>14</v>
      </c>
      <c r="G16181">
        <v>8781</v>
      </c>
      <c r="H16181">
        <v>418</v>
      </c>
      <c r="I16181">
        <v>20</v>
      </c>
      <c r="J16181">
        <v>9</v>
      </c>
      <c r="K16181">
        <v>4</v>
      </c>
    </row>
    <row r="16182" spans="1:11" x14ac:dyDescent="0.3">
      <c r="A16182" t="s">
        <v>9553</v>
      </c>
      <c r="B16182">
        <v>3184999762</v>
      </c>
      <c r="C16182">
        <v>14</v>
      </c>
      <c r="D16182" t="s">
        <v>16126</v>
      </c>
      <c r="E16182" t="s">
        <v>13</v>
      </c>
      <c r="F16182" t="s">
        <v>16</v>
      </c>
      <c r="G16182">
        <v>9762</v>
      </c>
      <c r="H16182">
        <v>3802</v>
      </c>
      <c r="I16182">
        <v>287</v>
      </c>
      <c r="J16182">
        <v>86</v>
      </c>
      <c r="K16182">
        <v>12</v>
      </c>
    </row>
    <row r="16183" spans="1:11" x14ac:dyDescent="0.3">
      <c r="A16183" t="s">
        <v>9553</v>
      </c>
      <c r="B16183">
        <v>9075968905</v>
      </c>
      <c r="C16183">
        <v>14</v>
      </c>
      <c r="D16183" t="s">
        <v>16127</v>
      </c>
      <c r="E16183" t="s">
        <v>13</v>
      </c>
      <c r="F16183" t="s">
        <v>16</v>
      </c>
      <c r="G16183">
        <v>2515</v>
      </c>
      <c r="H16183">
        <v>729</v>
      </c>
      <c r="I16183">
        <v>50</v>
      </c>
      <c r="J16183">
        <v>17</v>
      </c>
      <c r="K16183">
        <v>2</v>
      </c>
    </row>
    <row r="16184" spans="1:11" x14ac:dyDescent="0.3">
      <c r="A16184" t="s">
        <v>9553</v>
      </c>
      <c r="B16184">
        <v>5748605388</v>
      </c>
      <c r="C16184">
        <v>40</v>
      </c>
      <c r="D16184" t="s">
        <v>16128</v>
      </c>
      <c r="E16184" t="s">
        <v>13</v>
      </c>
      <c r="F16184" t="s">
        <v>16</v>
      </c>
      <c r="G16184">
        <v>7394</v>
      </c>
      <c r="H16184">
        <v>2243</v>
      </c>
      <c r="I16184">
        <v>439</v>
      </c>
      <c r="J16184">
        <v>32</v>
      </c>
      <c r="K16184">
        <v>9</v>
      </c>
    </row>
    <row r="16185" spans="1:11" x14ac:dyDescent="0.3">
      <c r="A16185" t="s">
        <v>9553</v>
      </c>
      <c r="B16185">
        <v>4723959550</v>
      </c>
      <c r="C16185">
        <v>57</v>
      </c>
      <c r="D16185" t="s">
        <v>16129</v>
      </c>
      <c r="E16185" t="s">
        <v>13</v>
      </c>
      <c r="F16185" t="s">
        <v>14</v>
      </c>
      <c r="G16185">
        <v>9752</v>
      </c>
      <c r="H16185">
        <v>3814</v>
      </c>
      <c r="I16185">
        <v>396</v>
      </c>
      <c r="J16185">
        <v>22</v>
      </c>
      <c r="K16185">
        <v>2</v>
      </c>
    </row>
    <row r="16186" spans="1:11" x14ac:dyDescent="0.3">
      <c r="A16186" t="s">
        <v>9553</v>
      </c>
      <c r="B16186">
        <v>3029830811</v>
      </c>
      <c r="C16186">
        <v>47</v>
      </c>
      <c r="D16186" t="s">
        <v>16130</v>
      </c>
      <c r="E16186" t="s">
        <v>13</v>
      </c>
      <c r="F16186" t="s">
        <v>16</v>
      </c>
      <c r="G16186">
        <v>7854</v>
      </c>
      <c r="H16186">
        <v>776</v>
      </c>
      <c r="I16186">
        <v>180</v>
      </c>
      <c r="J16186">
        <v>1</v>
      </c>
      <c r="K16186">
        <v>0</v>
      </c>
    </row>
    <row r="16187" spans="1:11" x14ac:dyDescent="0.3">
      <c r="A16187" t="s">
        <v>9553</v>
      </c>
      <c r="B16187">
        <v>3799640373</v>
      </c>
      <c r="C16187">
        <v>52</v>
      </c>
      <c r="D16187" t="s">
        <v>16131</v>
      </c>
      <c r="E16187" t="s">
        <v>13</v>
      </c>
      <c r="F16187" t="s">
        <v>14</v>
      </c>
      <c r="G16187">
        <v>805</v>
      </c>
      <c r="H16187">
        <v>120</v>
      </c>
      <c r="I16187">
        <v>46</v>
      </c>
      <c r="J16187">
        <v>2</v>
      </c>
      <c r="K16187">
        <v>1</v>
      </c>
    </row>
    <row r="16188" spans="1:11" x14ac:dyDescent="0.3">
      <c r="A16188" t="s">
        <v>9553</v>
      </c>
      <c r="B16188">
        <v>9682372500</v>
      </c>
      <c r="C16188">
        <v>49</v>
      </c>
      <c r="D16188" t="s">
        <v>16132</v>
      </c>
      <c r="E16188" t="s">
        <v>13</v>
      </c>
      <c r="F16188" t="s">
        <v>16</v>
      </c>
      <c r="G16188">
        <v>7172</v>
      </c>
      <c r="H16188">
        <v>1900</v>
      </c>
      <c r="I16188">
        <v>426</v>
      </c>
      <c r="J16188">
        <v>15</v>
      </c>
      <c r="K16188">
        <v>4</v>
      </c>
    </row>
    <row r="16189" spans="1:11" x14ac:dyDescent="0.3">
      <c r="A16189" t="s">
        <v>9553</v>
      </c>
      <c r="B16189">
        <v>5205754634</v>
      </c>
      <c r="C16189">
        <v>39</v>
      </c>
      <c r="D16189" t="s">
        <v>16133</v>
      </c>
      <c r="E16189" t="s">
        <v>13</v>
      </c>
      <c r="F16189" t="s">
        <v>16</v>
      </c>
      <c r="G16189">
        <v>8241</v>
      </c>
      <c r="H16189">
        <v>1335</v>
      </c>
      <c r="I16189">
        <v>332</v>
      </c>
      <c r="J16189">
        <v>15</v>
      </c>
      <c r="K16189">
        <v>3</v>
      </c>
    </row>
    <row r="16190" spans="1:11" x14ac:dyDescent="0.3">
      <c r="A16190" t="s">
        <v>9553</v>
      </c>
      <c r="B16190">
        <v>9612205567</v>
      </c>
      <c r="C16190">
        <v>13</v>
      </c>
      <c r="D16190" t="s">
        <v>16134</v>
      </c>
      <c r="E16190" t="s">
        <v>13</v>
      </c>
      <c r="F16190" t="s">
        <v>16</v>
      </c>
      <c r="G16190">
        <v>6065</v>
      </c>
      <c r="H16190">
        <v>2604</v>
      </c>
      <c r="I16190">
        <v>886</v>
      </c>
      <c r="J16190">
        <v>12</v>
      </c>
      <c r="K16190">
        <v>3</v>
      </c>
    </row>
    <row r="16191" spans="1:11" x14ac:dyDescent="0.3">
      <c r="A16191" t="s">
        <v>9553</v>
      </c>
      <c r="B16191">
        <v>3272082154</v>
      </c>
      <c r="C16191">
        <v>43</v>
      </c>
      <c r="D16191" t="s">
        <v>16135</v>
      </c>
      <c r="E16191" t="s">
        <v>13</v>
      </c>
      <c r="F16191" t="s">
        <v>16</v>
      </c>
      <c r="G16191">
        <v>9193</v>
      </c>
      <c r="H16191">
        <v>600</v>
      </c>
      <c r="I16191">
        <v>117</v>
      </c>
      <c r="J16191">
        <v>4</v>
      </c>
      <c r="K16191">
        <v>1</v>
      </c>
    </row>
    <row r="16192" spans="1:11" x14ac:dyDescent="0.3">
      <c r="A16192" t="s">
        <v>9553</v>
      </c>
      <c r="B16192">
        <v>4170076122</v>
      </c>
      <c r="C16192">
        <v>33</v>
      </c>
      <c r="D16192" t="s">
        <v>16136</v>
      </c>
      <c r="E16192" t="s">
        <v>13</v>
      </c>
      <c r="F16192" t="s">
        <v>16</v>
      </c>
      <c r="G16192">
        <v>9419</v>
      </c>
      <c r="H16192">
        <v>71</v>
      </c>
      <c r="I16192">
        <v>7</v>
      </c>
      <c r="J16192">
        <v>1</v>
      </c>
      <c r="K16192">
        <v>0</v>
      </c>
    </row>
    <row r="16193" spans="1:11" x14ac:dyDescent="0.3">
      <c r="A16193" t="s">
        <v>9553</v>
      </c>
      <c r="B16193">
        <v>4269369873</v>
      </c>
      <c r="C16193">
        <v>54</v>
      </c>
      <c r="D16193" t="s">
        <v>16137</v>
      </c>
      <c r="E16193" t="s">
        <v>13</v>
      </c>
      <c r="F16193" t="s">
        <v>16</v>
      </c>
      <c r="G16193">
        <v>1010</v>
      </c>
      <c r="H16193">
        <v>123</v>
      </c>
      <c r="I16193">
        <v>43</v>
      </c>
      <c r="J16193">
        <v>1</v>
      </c>
      <c r="K16193">
        <v>0</v>
      </c>
    </row>
    <row r="16194" spans="1:11" x14ac:dyDescent="0.3">
      <c r="A16194" t="s">
        <v>9553</v>
      </c>
      <c r="B16194">
        <v>4769407855</v>
      </c>
      <c r="C16194">
        <v>40</v>
      </c>
      <c r="D16194" t="s">
        <v>16138</v>
      </c>
      <c r="E16194" t="s">
        <v>13</v>
      </c>
      <c r="F16194" t="s">
        <v>16</v>
      </c>
      <c r="G16194">
        <v>5982</v>
      </c>
      <c r="H16194">
        <v>894</v>
      </c>
      <c r="I16194">
        <v>282</v>
      </c>
      <c r="J16194">
        <v>6</v>
      </c>
      <c r="K16194">
        <v>1</v>
      </c>
    </row>
    <row r="16195" spans="1:11" x14ac:dyDescent="0.3">
      <c r="A16195" t="s">
        <v>9553</v>
      </c>
      <c r="B16195">
        <v>4258484520</v>
      </c>
      <c r="C16195">
        <v>43</v>
      </c>
      <c r="D16195" t="s">
        <v>16139</v>
      </c>
      <c r="E16195" t="s">
        <v>13</v>
      </c>
      <c r="F16195" t="s">
        <v>16</v>
      </c>
      <c r="G16195">
        <v>8266</v>
      </c>
      <c r="H16195">
        <v>1359</v>
      </c>
      <c r="I16195">
        <v>478</v>
      </c>
      <c r="J16195">
        <v>26</v>
      </c>
      <c r="K16195">
        <v>3</v>
      </c>
    </row>
    <row r="16196" spans="1:11" x14ac:dyDescent="0.3">
      <c r="A16196" t="s">
        <v>9553</v>
      </c>
      <c r="B16196">
        <v>3725609772</v>
      </c>
      <c r="C16196">
        <v>15</v>
      </c>
      <c r="D16196" t="s">
        <v>16140</v>
      </c>
      <c r="E16196" t="s">
        <v>13</v>
      </c>
      <c r="F16196" t="s">
        <v>16</v>
      </c>
      <c r="G16196">
        <v>548</v>
      </c>
      <c r="H16196">
        <v>10</v>
      </c>
      <c r="I16196">
        <v>1</v>
      </c>
      <c r="J16196">
        <v>0</v>
      </c>
      <c r="K16196">
        <v>0</v>
      </c>
    </row>
    <row r="16197" spans="1:11" x14ac:dyDescent="0.3">
      <c r="A16197" t="s">
        <v>9553</v>
      </c>
      <c r="B16197">
        <v>4253225171</v>
      </c>
      <c r="C16197">
        <v>22</v>
      </c>
      <c r="D16197" t="s">
        <v>16141</v>
      </c>
      <c r="E16197" t="s">
        <v>25</v>
      </c>
      <c r="F16197" t="s">
        <v>16</v>
      </c>
      <c r="G16197">
        <v>5925</v>
      </c>
      <c r="H16197">
        <v>723</v>
      </c>
      <c r="I16197">
        <v>131</v>
      </c>
      <c r="J16197">
        <v>2</v>
      </c>
      <c r="K16197">
        <v>0</v>
      </c>
    </row>
    <row r="16198" spans="1:11" x14ac:dyDescent="0.3">
      <c r="A16198" t="s">
        <v>9553</v>
      </c>
      <c r="B16198">
        <v>7636410239</v>
      </c>
      <c r="C16198">
        <v>29</v>
      </c>
      <c r="D16198" t="s">
        <v>16142</v>
      </c>
      <c r="E16198" t="s">
        <v>13</v>
      </c>
      <c r="F16198" t="s">
        <v>16</v>
      </c>
      <c r="G16198">
        <v>1912</v>
      </c>
      <c r="H16198">
        <v>243</v>
      </c>
      <c r="I16198">
        <v>9</v>
      </c>
      <c r="J16198">
        <v>3</v>
      </c>
      <c r="K16198">
        <v>0</v>
      </c>
    </row>
    <row r="16199" spans="1:11" x14ac:dyDescent="0.3">
      <c r="A16199" t="s">
        <v>9553</v>
      </c>
      <c r="B16199">
        <v>6916250666</v>
      </c>
      <c r="C16199">
        <v>24</v>
      </c>
      <c r="D16199" t="s">
        <v>16143</v>
      </c>
      <c r="E16199" t="s">
        <v>25</v>
      </c>
      <c r="F16199" t="s">
        <v>16</v>
      </c>
      <c r="G16199">
        <v>6733</v>
      </c>
      <c r="H16199">
        <v>2765</v>
      </c>
      <c r="I16199">
        <v>546</v>
      </c>
      <c r="J16199">
        <v>49</v>
      </c>
      <c r="K16199">
        <v>19</v>
      </c>
    </row>
    <row r="16200" spans="1:11" x14ac:dyDescent="0.3">
      <c r="A16200" t="s">
        <v>9553</v>
      </c>
      <c r="B16200">
        <v>4017768880</v>
      </c>
      <c r="C16200">
        <v>7</v>
      </c>
      <c r="D16200" t="s">
        <v>16144</v>
      </c>
      <c r="E16200" t="s">
        <v>13</v>
      </c>
      <c r="F16200" t="s">
        <v>16</v>
      </c>
      <c r="G16200">
        <v>6085</v>
      </c>
      <c r="H16200">
        <v>1060</v>
      </c>
      <c r="I16200">
        <v>29</v>
      </c>
      <c r="J16200">
        <v>19</v>
      </c>
      <c r="K16200">
        <v>5</v>
      </c>
    </row>
    <row r="16201" spans="1:11" x14ac:dyDescent="0.3">
      <c r="A16201" t="s">
        <v>9553</v>
      </c>
      <c r="B16201">
        <v>5055576203</v>
      </c>
      <c r="C16201">
        <v>29</v>
      </c>
      <c r="D16201" t="s">
        <v>16145</v>
      </c>
      <c r="E16201" t="s">
        <v>13</v>
      </c>
      <c r="F16201" t="s">
        <v>16</v>
      </c>
      <c r="G16201">
        <v>2988</v>
      </c>
      <c r="H16201">
        <v>643</v>
      </c>
      <c r="I16201">
        <v>201</v>
      </c>
      <c r="J16201">
        <v>2</v>
      </c>
      <c r="K16201">
        <v>0</v>
      </c>
    </row>
    <row r="16202" spans="1:11" x14ac:dyDescent="0.3">
      <c r="A16202" t="s">
        <v>9553</v>
      </c>
      <c r="B16202">
        <v>2910081438</v>
      </c>
      <c r="C16202">
        <v>30</v>
      </c>
      <c r="D16202" t="s">
        <v>16146</v>
      </c>
      <c r="E16202" t="s">
        <v>13</v>
      </c>
      <c r="F16202" t="s">
        <v>39</v>
      </c>
      <c r="G16202">
        <v>7056</v>
      </c>
      <c r="H16202">
        <v>837</v>
      </c>
      <c r="I16202">
        <v>169</v>
      </c>
      <c r="J16202">
        <v>20</v>
      </c>
      <c r="K16202">
        <v>2</v>
      </c>
    </row>
    <row r="16203" spans="1:11" x14ac:dyDescent="0.3">
      <c r="A16203" t="s">
        <v>9553</v>
      </c>
      <c r="B16203">
        <v>3665955943</v>
      </c>
      <c r="C16203">
        <v>37</v>
      </c>
      <c r="D16203" t="s">
        <v>16147</v>
      </c>
      <c r="E16203" t="s">
        <v>25</v>
      </c>
      <c r="F16203" t="s">
        <v>16</v>
      </c>
      <c r="G16203">
        <v>3202</v>
      </c>
      <c r="H16203">
        <v>328</v>
      </c>
      <c r="I16203">
        <v>6</v>
      </c>
      <c r="J16203">
        <v>6</v>
      </c>
      <c r="K16203">
        <v>2</v>
      </c>
    </row>
    <row r="16204" spans="1:11" x14ac:dyDescent="0.3">
      <c r="A16204" t="s">
        <v>9553</v>
      </c>
      <c r="B16204">
        <v>6567004644</v>
      </c>
      <c r="C16204">
        <v>8</v>
      </c>
      <c r="D16204" t="s">
        <v>16148</v>
      </c>
      <c r="E16204" t="s">
        <v>13</v>
      </c>
      <c r="F16204" t="s">
        <v>16</v>
      </c>
      <c r="G16204">
        <v>54</v>
      </c>
      <c r="H16204">
        <v>9</v>
      </c>
      <c r="I16204">
        <v>2</v>
      </c>
      <c r="J16204">
        <v>0</v>
      </c>
      <c r="K16204">
        <v>0</v>
      </c>
    </row>
    <row r="16205" spans="1:11" x14ac:dyDescent="0.3">
      <c r="A16205" t="s">
        <v>9553</v>
      </c>
      <c r="B16205">
        <v>9570653151</v>
      </c>
      <c r="C16205">
        <v>9</v>
      </c>
      <c r="D16205" t="s">
        <v>16149</v>
      </c>
      <c r="E16205" t="s">
        <v>13</v>
      </c>
      <c r="F16205" t="s">
        <v>16</v>
      </c>
      <c r="G16205">
        <v>3978</v>
      </c>
      <c r="H16205">
        <v>1338</v>
      </c>
      <c r="I16205">
        <v>374</v>
      </c>
      <c r="J16205">
        <v>28</v>
      </c>
      <c r="K16205">
        <v>7</v>
      </c>
    </row>
    <row r="16206" spans="1:11" x14ac:dyDescent="0.3">
      <c r="A16206" t="s">
        <v>9553</v>
      </c>
      <c r="B16206">
        <v>4089732744</v>
      </c>
      <c r="C16206">
        <v>25</v>
      </c>
      <c r="D16206" t="s">
        <v>16150</v>
      </c>
      <c r="E16206" t="s">
        <v>13</v>
      </c>
      <c r="F16206" t="s">
        <v>16</v>
      </c>
      <c r="G16206">
        <v>4042</v>
      </c>
      <c r="H16206">
        <v>938</v>
      </c>
      <c r="I16206">
        <v>102</v>
      </c>
      <c r="J16206">
        <v>13</v>
      </c>
      <c r="K16206">
        <v>2</v>
      </c>
    </row>
    <row r="16207" spans="1:11" x14ac:dyDescent="0.3">
      <c r="A16207" t="s">
        <v>9553</v>
      </c>
      <c r="B16207">
        <v>8035106819</v>
      </c>
      <c r="C16207">
        <v>59</v>
      </c>
      <c r="D16207" t="s">
        <v>16151</v>
      </c>
      <c r="E16207" t="s">
        <v>13</v>
      </c>
      <c r="F16207" t="s">
        <v>16</v>
      </c>
      <c r="G16207">
        <v>8319</v>
      </c>
      <c r="H16207">
        <v>3503</v>
      </c>
      <c r="I16207">
        <v>1244</v>
      </c>
      <c r="J16207">
        <v>50</v>
      </c>
      <c r="K16207">
        <v>8</v>
      </c>
    </row>
    <row r="16208" spans="1:11" x14ac:dyDescent="0.3">
      <c r="A16208" t="s">
        <v>9553</v>
      </c>
      <c r="B16208">
        <v>9591528871</v>
      </c>
      <c r="C16208">
        <v>35</v>
      </c>
      <c r="D16208" t="s">
        <v>16152</v>
      </c>
      <c r="E16208" t="s">
        <v>13</v>
      </c>
      <c r="F16208" t="s">
        <v>16</v>
      </c>
      <c r="G16208">
        <v>9241</v>
      </c>
      <c r="H16208">
        <v>2012</v>
      </c>
      <c r="I16208">
        <v>72</v>
      </c>
      <c r="J16208">
        <v>38</v>
      </c>
      <c r="K16208">
        <v>10</v>
      </c>
    </row>
    <row r="16209" spans="1:11" x14ac:dyDescent="0.3">
      <c r="A16209" t="s">
        <v>9553</v>
      </c>
      <c r="B16209">
        <v>4677902899</v>
      </c>
      <c r="C16209">
        <v>35</v>
      </c>
      <c r="D16209" t="s">
        <v>16153</v>
      </c>
      <c r="E16209" t="s">
        <v>13</v>
      </c>
      <c r="F16209" t="s">
        <v>16</v>
      </c>
      <c r="G16209">
        <v>9544</v>
      </c>
      <c r="H16209">
        <v>3354</v>
      </c>
      <c r="I16209">
        <v>81</v>
      </c>
      <c r="J16209">
        <v>61</v>
      </c>
      <c r="K16209">
        <v>24</v>
      </c>
    </row>
    <row r="16210" spans="1:11" x14ac:dyDescent="0.3">
      <c r="A16210" t="s">
        <v>9553</v>
      </c>
      <c r="B16210">
        <v>5248886105</v>
      </c>
      <c r="C16210">
        <v>47</v>
      </c>
      <c r="D16210" t="s">
        <v>16154</v>
      </c>
      <c r="E16210" t="s">
        <v>13</v>
      </c>
      <c r="F16210" t="s">
        <v>16</v>
      </c>
      <c r="G16210">
        <v>9327</v>
      </c>
      <c r="H16210">
        <v>628</v>
      </c>
      <c r="I16210">
        <v>185</v>
      </c>
      <c r="J16210">
        <v>7</v>
      </c>
      <c r="K16210">
        <v>1</v>
      </c>
    </row>
    <row r="16211" spans="1:11" x14ac:dyDescent="0.3">
      <c r="A16211" t="s">
        <v>9553</v>
      </c>
      <c r="B16211">
        <v>9574637691</v>
      </c>
      <c r="C16211">
        <v>27</v>
      </c>
      <c r="D16211" t="s">
        <v>16155</v>
      </c>
      <c r="E16211" t="s">
        <v>13</v>
      </c>
      <c r="F16211" t="s">
        <v>16</v>
      </c>
      <c r="G16211">
        <v>9754</v>
      </c>
      <c r="H16211">
        <v>334</v>
      </c>
      <c r="I16211">
        <v>9</v>
      </c>
      <c r="J16211">
        <v>3</v>
      </c>
      <c r="K16211">
        <v>0</v>
      </c>
    </row>
    <row r="16212" spans="1:11" x14ac:dyDescent="0.3">
      <c r="A16212" t="s">
        <v>9553</v>
      </c>
      <c r="B16212">
        <v>3318634446</v>
      </c>
      <c r="C16212">
        <v>53</v>
      </c>
      <c r="D16212" t="s">
        <v>16156</v>
      </c>
      <c r="E16212" t="s">
        <v>13</v>
      </c>
      <c r="F16212" t="s">
        <v>16</v>
      </c>
      <c r="G16212">
        <v>31</v>
      </c>
      <c r="H16212">
        <v>2</v>
      </c>
      <c r="I16212">
        <v>1</v>
      </c>
      <c r="J16212">
        <v>0</v>
      </c>
      <c r="K16212">
        <v>0</v>
      </c>
    </row>
    <row r="16213" spans="1:11" x14ac:dyDescent="0.3">
      <c r="A16213" t="s">
        <v>9553</v>
      </c>
      <c r="B16213">
        <v>8694932542</v>
      </c>
      <c r="C16213">
        <v>34</v>
      </c>
      <c r="D16213" t="s">
        <v>16157</v>
      </c>
      <c r="E16213" t="s">
        <v>13</v>
      </c>
      <c r="F16213" t="s">
        <v>16</v>
      </c>
      <c r="G16213">
        <v>4946</v>
      </c>
      <c r="H16213">
        <v>1673</v>
      </c>
      <c r="I16213">
        <v>390</v>
      </c>
      <c r="J16213">
        <v>26</v>
      </c>
      <c r="K16213">
        <v>2</v>
      </c>
    </row>
    <row r="16214" spans="1:11" x14ac:dyDescent="0.3">
      <c r="A16214" t="s">
        <v>9553</v>
      </c>
      <c r="B16214">
        <v>5606273328</v>
      </c>
      <c r="C16214">
        <v>23</v>
      </c>
      <c r="D16214" t="s">
        <v>16158</v>
      </c>
      <c r="E16214" t="s">
        <v>13</v>
      </c>
      <c r="F16214" t="s">
        <v>16</v>
      </c>
      <c r="G16214">
        <v>1888</v>
      </c>
      <c r="H16214">
        <v>427</v>
      </c>
      <c r="I16214">
        <v>120</v>
      </c>
      <c r="J16214">
        <v>7</v>
      </c>
      <c r="K16214">
        <v>1</v>
      </c>
    </row>
    <row r="16215" spans="1:11" x14ac:dyDescent="0.3">
      <c r="A16215" t="s">
        <v>9553</v>
      </c>
      <c r="B16215">
        <v>3542969341</v>
      </c>
      <c r="C16215">
        <v>60</v>
      </c>
      <c r="D16215" t="s">
        <v>16159</v>
      </c>
      <c r="E16215" t="s">
        <v>13</v>
      </c>
      <c r="F16215" t="s">
        <v>16</v>
      </c>
      <c r="G16215">
        <v>2166</v>
      </c>
      <c r="H16215">
        <v>645</v>
      </c>
      <c r="I16215">
        <v>180</v>
      </c>
      <c r="J16215">
        <v>3</v>
      </c>
      <c r="K16215">
        <v>0</v>
      </c>
    </row>
    <row r="16216" spans="1:11" x14ac:dyDescent="0.3">
      <c r="A16216" t="s">
        <v>9553</v>
      </c>
      <c r="B16216">
        <v>8873171735</v>
      </c>
      <c r="C16216">
        <v>41</v>
      </c>
      <c r="D16216" t="s">
        <v>16160</v>
      </c>
      <c r="E16216" t="s">
        <v>13</v>
      </c>
      <c r="F16216" t="s">
        <v>16</v>
      </c>
      <c r="G16216">
        <v>2170</v>
      </c>
      <c r="H16216">
        <v>436</v>
      </c>
      <c r="I16216">
        <v>36</v>
      </c>
      <c r="J16216">
        <v>10</v>
      </c>
      <c r="K16216">
        <v>0</v>
      </c>
    </row>
    <row r="16217" spans="1:11" x14ac:dyDescent="0.3">
      <c r="A16217" t="s">
        <v>9553</v>
      </c>
      <c r="B16217">
        <v>4793073439</v>
      </c>
      <c r="C16217">
        <v>36</v>
      </c>
      <c r="D16217" t="s">
        <v>16161</v>
      </c>
      <c r="E16217" t="s">
        <v>13</v>
      </c>
      <c r="F16217" t="s">
        <v>16</v>
      </c>
      <c r="G16217">
        <v>5582</v>
      </c>
      <c r="H16217">
        <v>503</v>
      </c>
      <c r="I16217">
        <v>16</v>
      </c>
      <c r="J16217">
        <v>1</v>
      </c>
      <c r="K16217">
        <v>0</v>
      </c>
    </row>
    <row r="16218" spans="1:11" x14ac:dyDescent="0.3">
      <c r="A16218" t="s">
        <v>9553</v>
      </c>
      <c r="B16218">
        <v>4481376809</v>
      </c>
      <c r="C16218">
        <v>58</v>
      </c>
      <c r="D16218" t="s">
        <v>16162</v>
      </c>
      <c r="E16218" t="s">
        <v>13</v>
      </c>
      <c r="F16218" t="s">
        <v>16</v>
      </c>
      <c r="G16218">
        <v>4659</v>
      </c>
      <c r="H16218">
        <v>819</v>
      </c>
      <c r="I16218">
        <v>23</v>
      </c>
      <c r="J16218">
        <v>6</v>
      </c>
      <c r="K16218">
        <v>2</v>
      </c>
    </row>
    <row r="16219" spans="1:11" x14ac:dyDescent="0.3">
      <c r="A16219" t="s">
        <v>9553</v>
      </c>
      <c r="B16219">
        <v>1813231830</v>
      </c>
      <c r="C16219">
        <v>57</v>
      </c>
      <c r="D16219" t="s">
        <v>16163</v>
      </c>
      <c r="E16219" t="s">
        <v>13</v>
      </c>
      <c r="F16219" t="s">
        <v>16</v>
      </c>
      <c r="G16219">
        <v>6346</v>
      </c>
      <c r="H16219">
        <v>2765</v>
      </c>
      <c r="I16219">
        <v>461</v>
      </c>
      <c r="J16219">
        <v>52</v>
      </c>
      <c r="K16219">
        <v>14</v>
      </c>
    </row>
    <row r="16220" spans="1:11" x14ac:dyDescent="0.3">
      <c r="A16220" t="s">
        <v>9553</v>
      </c>
      <c r="B16220">
        <v>4798580211</v>
      </c>
      <c r="C16220">
        <v>15</v>
      </c>
      <c r="D16220" t="s">
        <v>16164</v>
      </c>
      <c r="E16220" t="s">
        <v>25</v>
      </c>
      <c r="F16220" t="s">
        <v>16</v>
      </c>
      <c r="G16220">
        <v>7945</v>
      </c>
      <c r="H16220">
        <v>2636</v>
      </c>
      <c r="I16220">
        <v>816</v>
      </c>
      <c r="J16220">
        <v>49</v>
      </c>
      <c r="K16220">
        <v>11</v>
      </c>
    </row>
    <row r="16221" spans="1:11" x14ac:dyDescent="0.3">
      <c r="A16221" t="s">
        <v>9553</v>
      </c>
      <c r="B16221">
        <v>8875620750</v>
      </c>
      <c r="C16221">
        <v>38</v>
      </c>
      <c r="D16221" t="s">
        <v>16165</v>
      </c>
      <c r="E16221" t="s">
        <v>13</v>
      </c>
      <c r="F16221" t="s">
        <v>16</v>
      </c>
      <c r="G16221">
        <v>9915</v>
      </c>
      <c r="H16221">
        <v>1549</v>
      </c>
      <c r="I16221">
        <v>469</v>
      </c>
      <c r="J16221">
        <v>1</v>
      </c>
      <c r="K16221">
        <v>0</v>
      </c>
    </row>
    <row r="16222" spans="1:11" x14ac:dyDescent="0.3">
      <c r="A16222" t="s">
        <v>9553</v>
      </c>
      <c r="B16222">
        <v>8412892525</v>
      </c>
      <c r="C16222">
        <v>35</v>
      </c>
      <c r="D16222" t="s">
        <v>16166</v>
      </c>
      <c r="E16222" t="s">
        <v>13</v>
      </c>
      <c r="F16222" t="s">
        <v>16</v>
      </c>
      <c r="G16222">
        <v>6547</v>
      </c>
      <c r="H16222">
        <v>421</v>
      </c>
      <c r="I16222">
        <v>87</v>
      </c>
      <c r="J16222">
        <v>3</v>
      </c>
      <c r="K16222">
        <v>0</v>
      </c>
    </row>
    <row r="16223" spans="1:11" x14ac:dyDescent="0.3">
      <c r="A16223" t="s">
        <v>9553</v>
      </c>
      <c r="B16223">
        <v>8336542760</v>
      </c>
      <c r="C16223">
        <v>54</v>
      </c>
      <c r="D16223" t="s">
        <v>16167</v>
      </c>
      <c r="E16223" t="s">
        <v>25</v>
      </c>
      <c r="F16223" t="s">
        <v>16</v>
      </c>
      <c r="G16223">
        <v>4995</v>
      </c>
      <c r="H16223">
        <v>1046</v>
      </c>
      <c r="I16223">
        <v>126</v>
      </c>
      <c r="J16223">
        <v>26</v>
      </c>
      <c r="K16223">
        <v>3</v>
      </c>
    </row>
    <row r="16224" spans="1:11" x14ac:dyDescent="0.3">
      <c r="A16224" t="s">
        <v>9553</v>
      </c>
      <c r="B16224">
        <v>9541891299</v>
      </c>
      <c r="C16224">
        <v>15</v>
      </c>
      <c r="D16224" t="s">
        <v>16168</v>
      </c>
      <c r="E16224" t="s">
        <v>13</v>
      </c>
      <c r="F16224" t="s">
        <v>16</v>
      </c>
      <c r="G16224">
        <v>186</v>
      </c>
      <c r="H16224">
        <v>4</v>
      </c>
      <c r="I16224">
        <v>1</v>
      </c>
      <c r="J16224">
        <v>0</v>
      </c>
      <c r="K16224">
        <v>0</v>
      </c>
    </row>
    <row r="16225" spans="1:11" x14ac:dyDescent="0.3">
      <c r="A16225" t="s">
        <v>9553</v>
      </c>
      <c r="B16225">
        <v>1931505505</v>
      </c>
      <c r="C16225">
        <v>44</v>
      </c>
      <c r="D16225" t="s">
        <v>16169</v>
      </c>
      <c r="E16225" t="s">
        <v>13</v>
      </c>
      <c r="F16225" t="s">
        <v>16</v>
      </c>
      <c r="G16225">
        <v>9675</v>
      </c>
      <c r="H16225">
        <v>12</v>
      </c>
      <c r="I16225">
        <v>2</v>
      </c>
      <c r="J16225">
        <v>0</v>
      </c>
      <c r="K16225">
        <v>0</v>
      </c>
    </row>
    <row r="16226" spans="1:11" x14ac:dyDescent="0.3">
      <c r="A16226" t="s">
        <v>9553</v>
      </c>
      <c r="B16226">
        <v>9879927685</v>
      </c>
      <c r="C16226">
        <v>26</v>
      </c>
      <c r="D16226" t="s">
        <v>16170</v>
      </c>
      <c r="E16226" t="s">
        <v>13</v>
      </c>
      <c r="F16226" t="s">
        <v>16</v>
      </c>
      <c r="G16226">
        <v>8925</v>
      </c>
      <c r="H16226">
        <v>3516</v>
      </c>
      <c r="I16226">
        <v>36</v>
      </c>
      <c r="J16226">
        <v>77</v>
      </c>
      <c r="K16226">
        <v>15</v>
      </c>
    </row>
    <row r="16227" spans="1:11" x14ac:dyDescent="0.3">
      <c r="A16227" t="s">
        <v>9553</v>
      </c>
      <c r="B16227">
        <v>5401618275</v>
      </c>
      <c r="C16227">
        <v>7</v>
      </c>
      <c r="D16227" t="s">
        <v>16171</v>
      </c>
      <c r="E16227" t="s">
        <v>13</v>
      </c>
      <c r="F16227" t="s">
        <v>16</v>
      </c>
      <c r="G16227">
        <v>6853</v>
      </c>
      <c r="H16227">
        <v>1502</v>
      </c>
      <c r="I16227">
        <v>532</v>
      </c>
      <c r="J16227">
        <v>0</v>
      </c>
      <c r="K16227">
        <v>0</v>
      </c>
    </row>
    <row r="16228" spans="1:11" x14ac:dyDescent="0.3">
      <c r="A16228" t="s">
        <v>9553</v>
      </c>
      <c r="B16228">
        <v>1472324762</v>
      </c>
      <c r="C16228">
        <v>20</v>
      </c>
      <c r="D16228" t="s">
        <v>16172</v>
      </c>
      <c r="E16228" t="s">
        <v>13</v>
      </c>
      <c r="F16228" t="s">
        <v>16</v>
      </c>
      <c r="G16228">
        <v>3875</v>
      </c>
      <c r="H16228">
        <v>1257</v>
      </c>
      <c r="I16228">
        <v>338</v>
      </c>
      <c r="J16228">
        <v>12</v>
      </c>
      <c r="K16228">
        <v>1</v>
      </c>
    </row>
    <row r="16229" spans="1:11" x14ac:dyDescent="0.3">
      <c r="A16229" t="s">
        <v>9553</v>
      </c>
      <c r="B16229">
        <v>6950830392</v>
      </c>
      <c r="C16229">
        <v>10</v>
      </c>
      <c r="D16229" t="s">
        <v>16173</v>
      </c>
      <c r="E16229" t="s">
        <v>13</v>
      </c>
      <c r="F16229" t="s">
        <v>16</v>
      </c>
      <c r="G16229">
        <v>6934</v>
      </c>
      <c r="H16229">
        <v>675</v>
      </c>
      <c r="I16229">
        <v>195</v>
      </c>
      <c r="J16229">
        <v>1</v>
      </c>
      <c r="K16229">
        <v>0</v>
      </c>
    </row>
    <row r="16230" spans="1:11" x14ac:dyDescent="0.3">
      <c r="A16230" t="s">
        <v>9553</v>
      </c>
      <c r="B16230">
        <v>8936287620</v>
      </c>
      <c r="C16230">
        <v>25</v>
      </c>
      <c r="D16230" t="s">
        <v>16174</v>
      </c>
      <c r="E16230" t="s">
        <v>13</v>
      </c>
      <c r="F16230" t="s">
        <v>16</v>
      </c>
      <c r="G16230">
        <v>7698</v>
      </c>
      <c r="H16230">
        <v>827</v>
      </c>
      <c r="I16230">
        <v>249</v>
      </c>
      <c r="J16230">
        <v>0</v>
      </c>
      <c r="K16230">
        <v>0</v>
      </c>
    </row>
    <row r="16231" spans="1:11" x14ac:dyDescent="0.3">
      <c r="A16231" t="s">
        <v>9553</v>
      </c>
      <c r="B16231">
        <v>2041307407</v>
      </c>
      <c r="C16231">
        <v>10</v>
      </c>
      <c r="D16231" t="s">
        <v>16175</v>
      </c>
      <c r="E16231" t="s">
        <v>13</v>
      </c>
      <c r="F16231" t="s">
        <v>16</v>
      </c>
      <c r="G16231">
        <v>8128</v>
      </c>
      <c r="H16231">
        <v>2997</v>
      </c>
      <c r="I16231">
        <v>254</v>
      </c>
      <c r="J16231">
        <v>27</v>
      </c>
      <c r="K16231">
        <v>7</v>
      </c>
    </row>
    <row r="16232" spans="1:11" x14ac:dyDescent="0.3">
      <c r="A16232" t="s">
        <v>9553</v>
      </c>
      <c r="B16232">
        <v>4154124778</v>
      </c>
      <c r="C16232">
        <v>58</v>
      </c>
      <c r="D16232" t="s">
        <v>16176</v>
      </c>
      <c r="E16232" t="s">
        <v>13</v>
      </c>
      <c r="F16232" t="s">
        <v>14</v>
      </c>
      <c r="G16232">
        <v>844</v>
      </c>
      <c r="H16232">
        <v>354</v>
      </c>
      <c r="I16232">
        <v>5</v>
      </c>
      <c r="J16232">
        <v>2</v>
      </c>
      <c r="K16232">
        <v>0</v>
      </c>
    </row>
    <row r="16233" spans="1:11" x14ac:dyDescent="0.3">
      <c r="A16233" t="s">
        <v>9553</v>
      </c>
      <c r="B16233">
        <v>8999851896</v>
      </c>
      <c r="C16233">
        <v>46</v>
      </c>
      <c r="D16233" t="s">
        <v>16177</v>
      </c>
      <c r="E16233" t="s">
        <v>13</v>
      </c>
      <c r="F16233" t="s">
        <v>16</v>
      </c>
      <c r="G16233">
        <v>3499</v>
      </c>
      <c r="H16233">
        <v>1400</v>
      </c>
      <c r="I16233">
        <v>139</v>
      </c>
      <c r="J16233">
        <v>23</v>
      </c>
      <c r="K16233">
        <v>4</v>
      </c>
    </row>
    <row r="16234" spans="1:11" x14ac:dyDescent="0.3">
      <c r="A16234" t="s">
        <v>9553</v>
      </c>
      <c r="B16234">
        <v>8110811312</v>
      </c>
      <c r="C16234">
        <v>17</v>
      </c>
      <c r="D16234" t="s">
        <v>16178</v>
      </c>
      <c r="E16234" t="s">
        <v>13</v>
      </c>
      <c r="F16234" t="s">
        <v>16</v>
      </c>
      <c r="G16234">
        <v>6881</v>
      </c>
      <c r="H16234">
        <v>644</v>
      </c>
      <c r="I16234">
        <v>8</v>
      </c>
      <c r="J16234">
        <v>2</v>
      </c>
      <c r="K16234">
        <v>0</v>
      </c>
    </row>
    <row r="16235" spans="1:11" x14ac:dyDescent="0.3">
      <c r="A16235" t="s">
        <v>9553</v>
      </c>
      <c r="B16235">
        <v>3002973781</v>
      </c>
      <c r="C16235">
        <v>41</v>
      </c>
      <c r="D16235" t="s">
        <v>16179</v>
      </c>
      <c r="E16235" t="s">
        <v>13</v>
      </c>
      <c r="F16235" t="s">
        <v>16</v>
      </c>
      <c r="G16235">
        <v>7360</v>
      </c>
      <c r="H16235">
        <v>1770</v>
      </c>
      <c r="I16235">
        <v>616</v>
      </c>
      <c r="J16235">
        <v>7</v>
      </c>
      <c r="K16235">
        <v>1</v>
      </c>
    </row>
    <row r="16236" spans="1:11" x14ac:dyDescent="0.3">
      <c r="A16236" t="s">
        <v>9553</v>
      </c>
      <c r="B16236">
        <v>1682789789</v>
      </c>
      <c r="C16236">
        <v>35</v>
      </c>
      <c r="D16236" t="s">
        <v>16180</v>
      </c>
      <c r="E16236" t="s">
        <v>13</v>
      </c>
      <c r="F16236" t="s">
        <v>16</v>
      </c>
      <c r="G16236">
        <v>4790</v>
      </c>
      <c r="H16236">
        <v>952</v>
      </c>
      <c r="I16236">
        <v>166</v>
      </c>
      <c r="J16236">
        <v>7</v>
      </c>
      <c r="K16236">
        <v>0</v>
      </c>
    </row>
    <row r="16237" spans="1:11" x14ac:dyDescent="0.3">
      <c r="A16237" t="s">
        <v>9553</v>
      </c>
      <c r="B16237">
        <v>9310309343</v>
      </c>
      <c r="C16237">
        <v>24</v>
      </c>
      <c r="D16237" t="s">
        <v>16181</v>
      </c>
      <c r="E16237" t="s">
        <v>13</v>
      </c>
      <c r="F16237" t="s">
        <v>16</v>
      </c>
      <c r="G16237">
        <v>443</v>
      </c>
      <c r="H16237">
        <v>59</v>
      </c>
      <c r="I16237">
        <v>1</v>
      </c>
      <c r="J16237">
        <v>1</v>
      </c>
      <c r="K16237">
        <v>0</v>
      </c>
    </row>
    <row r="16238" spans="1:11" x14ac:dyDescent="0.3">
      <c r="A16238" t="s">
        <v>9553</v>
      </c>
      <c r="B16238">
        <v>8005589291</v>
      </c>
      <c r="C16238">
        <v>34</v>
      </c>
      <c r="D16238" t="s">
        <v>16182</v>
      </c>
      <c r="E16238" t="s">
        <v>13</v>
      </c>
      <c r="F16238" t="s">
        <v>16</v>
      </c>
      <c r="G16238">
        <v>4327</v>
      </c>
      <c r="H16238">
        <v>493</v>
      </c>
      <c r="I16238">
        <v>50</v>
      </c>
      <c r="J16238">
        <v>6</v>
      </c>
      <c r="K16238">
        <v>1</v>
      </c>
    </row>
    <row r="16239" spans="1:11" x14ac:dyDescent="0.3">
      <c r="A16239" t="s">
        <v>9553</v>
      </c>
      <c r="B16239">
        <v>5598547878</v>
      </c>
      <c r="C16239">
        <v>9</v>
      </c>
      <c r="D16239" t="s">
        <v>16183</v>
      </c>
      <c r="E16239" t="s">
        <v>13</v>
      </c>
      <c r="F16239" t="s">
        <v>16</v>
      </c>
      <c r="G16239">
        <v>9795</v>
      </c>
      <c r="H16239">
        <v>3088</v>
      </c>
      <c r="I16239">
        <v>283</v>
      </c>
      <c r="J16239">
        <v>38</v>
      </c>
      <c r="K16239">
        <v>5</v>
      </c>
    </row>
    <row r="16240" spans="1:11" x14ac:dyDescent="0.3">
      <c r="A16240" t="s">
        <v>9553</v>
      </c>
      <c r="B16240">
        <v>6549509305</v>
      </c>
      <c r="C16240">
        <v>20</v>
      </c>
      <c r="D16240" t="s">
        <v>16184</v>
      </c>
      <c r="E16240" t="s">
        <v>13</v>
      </c>
      <c r="F16240" t="s">
        <v>16</v>
      </c>
      <c r="G16240">
        <v>7700</v>
      </c>
      <c r="H16240">
        <v>1345</v>
      </c>
      <c r="I16240">
        <v>371</v>
      </c>
      <c r="J16240">
        <v>0</v>
      </c>
      <c r="K16240">
        <v>0</v>
      </c>
    </row>
    <row r="16241" spans="1:11" x14ac:dyDescent="0.3">
      <c r="A16241" t="s">
        <v>9553</v>
      </c>
      <c r="B16241">
        <v>8759959318</v>
      </c>
      <c r="C16241">
        <v>53</v>
      </c>
      <c r="D16241" t="s">
        <v>16185</v>
      </c>
      <c r="E16241" t="s">
        <v>25</v>
      </c>
      <c r="F16241" t="s">
        <v>16</v>
      </c>
      <c r="G16241">
        <v>4685</v>
      </c>
      <c r="H16241">
        <v>200</v>
      </c>
      <c r="I16241">
        <v>6</v>
      </c>
      <c r="J16241">
        <v>4</v>
      </c>
      <c r="K16241">
        <v>1</v>
      </c>
    </row>
    <row r="16242" spans="1:11" x14ac:dyDescent="0.3">
      <c r="A16242" t="s">
        <v>9553</v>
      </c>
      <c r="B16242">
        <v>6756316914</v>
      </c>
      <c r="C16242">
        <v>15</v>
      </c>
      <c r="D16242" t="s">
        <v>16186</v>
      </c>
      <c r="E16242" t="s">
        <v>13</v>
      </c>
      <c r="F16242" t="s">
        <v>16</v>
      </c>
      <c r="G16242">
        <v>3520</v>
      </c>
      <c r="H16242">
        <v>716</v>
      </c>
      <c r="I16242">
        <v>45</v>
      </c>
      <c r="J16242">
        <v>6</v>
      </c>
      <c r="K16242">
        <v>2</v>
      </c>
    </row>
    <row r="16243" spans="1:11" x14ac:dyDescent="0.3">
      <c r="A16243" t="s">
        <v>9553</v>
      </c>
      <c r="B16243">
        <v>7296341029</v>
      </c>
      <c r="C16243">
        <v>45</v>
      </c>
      <c r="D16243" t="s">
        <v>16187</v>
      </c>
      <c r="E16243" t="s">
        <v>13</v>
      </c>
      <c r="F16243" t="s">
        <v>39</v>
      </c>
      <c r="G16243">
        <v>8297</v>
      </c>
      <c r="H16243">
        <v>2753</v>
      </c>
      <c r="I16243">
        <v>872</v>
      </c>
      <c r="J16243">
        <v>0</v>
      </c>
      <c r="K16243">
        <v>0</v>
      </c>
    </row>
    <row r="16244" spans="1:11" x14ac:dyDescent="0.3">
      <c r="A16244" t="s">
        <v>9553</v>
      </c>
      <c r="B16244">
        <v>3684347970</v>
      </c>
      <c r="C16244">
        <v>31</v>
      </c>
      <c r="D16244" t="s">
        <v>16188</v>
      </c>
      <c r="E16244" t="s">
        <v>13</v>
      </c>
      <c r="F16244" t="s">
        <v>16</v>
      </c>
      <c r="G16244">
        <v>4549</v>
      </c>
      <c r="H16244">
        <v>1997</v>
      </c>
      <c r="I16244">
        <v>190</v>
      </c>
      <c r="J16244">
        <v>19</v>
      </c>
      <c r="K16244">
        <v>1</v>
      </c>
    </row>
    <row r="16245" spans="1:11" x14ac:dyDescent="0.3">
      <c r="A16245" t="s">
        <v>9553</v>
      </c>
      <c r="B16245">
        <v>8710275767</v>
      </c>
      <c r="C16245">
        <v>5</v>
      </c>
      <c r="D16245" t="s">
        <v>16189</v>
      </c>
      <c r="E16245" t="s">
        <v>13</v>
      </c>
      <c r="F16245" t="s">
        <v>16</v>
      </c>
      <c r="G16245">
        <v>5169</v>
      </c>
      <c r="H16245">
        <v>1000</v>
      </c>
      <c r="I16245">
        <v>186</v>
      </c>
      <c r="J16245">
        <v>0</v>
      </c>
      <c r="K16245">
        <v>0</v>
      </c>
    </row>
    <row r="16246" spans="1:11" x14ac:dyDescent="0.3">
      <c r="A16246" t="s">
        <v>9553</v>
      </c>
      <c r="B16246">
        <v>9917357536</v>
      </c>
      <c r="C16246">
        <v>46</v>
      </c>
      <c r="D16246" t="s">
        <v>16190</v>
      </c>
      <c r="E16246" t="s">
        <v>13</v>
      </c>
      <c r="F16246" t="s">
        <v>16</v>
      </c>
      <c r="G16246">
        <v>8078</v>
      </c>
      <c r="H16246">
        <v>430</v>
      </c>
      <c r="I16246">
        <v>13</v>
      </c>
      <c r="J16246">
        <v>9</v>
      </c>
      <c r="K16246">
        <v>3</v>
      </c>
    </row>
    <row r="16247" spans="1:11" x14ac:dyDescent="0.3">
      <c r="A16247" t="s">
        <v>9553</v>
      </c>
      <c r="B16247">
        <v>8739991725</v>
      </c>
      <c r="C16247">
        <v>40</v>
      </c>
      <c r="D16247" t="s">
        <v>16191</v>
      </c>
      <c r="E16247" t="s">
        <v>13</v>
      </c>
      <c r="F16247" t="s">
        <v>16</v>
      </c>
      <c r="G16247">
        <v>326</v>
      </c>
      <c r="H16247">
        <v>132</v>
      </c>
      <c r="I16247">
        <v>37</v>
      </c>
      <c r="J16247">
        <v>1</v>
      </c>
      <c r="K16247">
        <v>0</v>
      </c>
    </row>
    <row r="16248" spans="1:11" x14ac:dyDescent="0.3">
      <c r="A16248" t="s">
        <v>9553</v>
      </c>
      <c r="B16248">
        <v>5711227931</v>
      </c>
      <c r="C16248">
        <v>20</v>
      </c>
      <c r="D16248" t="s">
        <v>16192</v>
      </c>
      <c r="E16248" t="s">
        <v>13</v>
      </c>
      <c r="F16248" t="s">
        <v>16</v>
      </c>
      <c r="G16248">
        <v>4587</v>
      </c>
      <c r="H16248">
        <v>1600</v>
      </c>
      <c r="I16248">
        <v>435</v>
      </c>
      <c r="J16248">
        <v>7</v>
      </c>
      <c r="K16248">
        <v>3</v>
      </c>
    </row>
    <row r="16249" spans="1:11" x14ac:dyDescent="0.3">
      <c r="A16249" t="s">
        <v>9553</v>
      </c>
      <c r="B16249">
        <v>5724732569</v>
      </c>
      <c r="C16249">
        <v>17</v>
      </c>
      <c r="D16249" t="s">
        <v>16193</v>
      </c>
      <c r="E16249" t="s">
        <v>13</v>
      </c>
      <c r="F16249" t="s">
        <v>16</v>
      </c>
      <c r="G16249">
        <v>3179</v>
      </c>
      <c r="H16249">
        <v>1152</v>
      </c>
      <c r="I16249">
        <v>84</v>
      </c>
      <c r="J16249">
        <v>4</v>
      </c>
      <c r="K16249">
        <v>0</v>
      </c>
    </row>
    <row r="16250" spans="1:11" x14ac:dyDescent="0.3">
      <c r="A16250" t="s">
        <v>9553</v>
      </c>
      <c r="B16250">
        <v>9509405932</v>
      </c>
      <c r="C16250">
        <v>9</v>
      </c>
      <c r="D16250" t="s">
        <v>16194</v>
      </c>
      <c r="E16250" t="s">
        <v>13</v>
      </c>
      <c r="F16250" t="s">
        <v>16</v>
      </c>
      <c r="G16250">
        <v>7139</v>
      </c>
      <c r="H16250">
        <v>1387</v>
      </c>
      <c r="I16250">
        <v>549</v>
      </c>
      <c r="J16250">
        <v>1</v>
      </c>
      <c r="K16250">
        <v>0</v>
      </c>
    </row>
    <row r="16251" spans="1:11" x14ac:dyDescent="0.3">
      <c r="A16251" t="s">
        <v>9553</v>
      </c>
      <c r="B16251">
        <v>2264153038</v>
      </c>
      <c r="C16251">
        <v>60</v>
      </c>
      <c r="D16251" t="s">
        <v>16195</v>
      </c>
      <c r="E16251" t="s">
        <v>25</v>
      </c>
      <c r="F16251" t="s">
        <v>16</v>
      </c>
      <c r="G16251">
        <v>4860</v>
      </c>
      <c r="H16251">
        <v>1187</v>
      </c>
      <c r="I16251">
        <v>1</v>
      </c>
      <c r="J16251">
        <v>6</v>
      </c>
      <c r="K16251">
        <v>0</v>
      </c>
    </row>
    <row r="16252" spans="1:11" x14ac:dyDescent="0.3">
      <c r="A16252" t="s">
        <v>9553</v>
      </c>
      <c r="B16252">
        <v>7385034287</v>
      </c>
      <c r="C16252">
        <v>9</v>
      </c>
      <c r="D16252" t="s">
        <v>16196</v>
      </c>
      <c r="E16252" t="s">
        <v>13</v>
      </c>
      <c r="F16252" t="s">
        <v>16</v>
      </c>
      <c r="G16252">
        <v>2241</v>
      </c>
      <c r="H16252">
        <v>196</v>
      </c>
      <c r="I16252">
        <v>3</v>
      </c>
      <c r="J16252">
        <v>3</v>
      </c>
      <c r="K16252">
        <v>1</v>
      </c>
    </row>
    <row r="16253" spans="1:11" x14ac:dyDescent="0.3">
      <c r="A16253" t="s">
        <v>9553</v>
      </c>
      <c r="B16253">
        <v>2204569690</v>
      </c>
      <c r="C16253">
        <v>53</v>
      </c>
      <c r="D16253" t="s">
        <v>16197</v>
      </c>
      <c r="E16253" t="s">
        <v>13</v>
      </c>
      <c r="F16253" t="s">
        <v>14</v>
      </c>
      <c r="G16253">
        <v>318</v>
      </c>
      <c r="H16253">
        <v>30</v>
      </c>
      <c r="I16253">
        <v>11</v>
      </c>
      <c r="J16253">
        <v>0</v>
      </c>
      <c r="K16253">
        <v>0</v>
      </c>
    </row>
    <row r="16254" spans="1:11" x14ac:dyDescent="0.3">
      <c r="A16254" t="s">
        <v>9553</v>
      </c>
      <c r="B16254">
        <v>2290351098</v>
      </c>
      <c r="C16254">
        <v>46</v>
      </c>
      <c r="D16254" t="s">
        <v>16198</v>
      </c>
      <c r="E16254" t="s">
        <v>13</v>
      </c>
      <c r="F16254" t="s">
        <v>16</v>
      </c>
      <c r="G16254">
        <v>383</v>
      </c>
      <c r="H16254">
        <v>105</v>
      </c>
      <c r="I16254">
        <v>21</v>
      </c>
      <c r="J16254">
        <v>2</v>
      </c>
      <c r="K16254">
        <v>0</v>
      </c>
    </row>
    <row r="16255" spans="1:11" x14ac:dyDescent="0.3">
      <c r="A16255" t="s">
        <v>9553</v>
      </c>
      <c r="B16255">
        <v>6279742741</v>
      </c>
      <c r="C16255">
        <v>55</v>
      </c>
      <c r="D16255" t="s">
        <v>16199</v>
      </c>
      <c r="E16255" t="s">
        <v>13</v>
      </c>
      <c r="F16255" t="s">
        <v>16</v>
      </c>
      <c r="G16255">
        <v>8997</v>
      </c>
      <c r="H16255">
        <v>1471</v>
      </c>
      <c r="I16255">
        <v>13</v>
      </c>
      <c r="J16255">
        <v>33</v>
      </c>
      <c r="K16255">
        <v>0</v>
      </c>
    </row>
    <row r="16256" spans="1:11" x14ac:dyDescent="0.3">
      <c r="A16256" t="s">
        <v>9553</v>
      </c>
      <c r="B16256">
        <v>9821389080</v>
      </c>
      <c r="C16256">
        <v>41</v>
      </c>
      <c r="D16256" t="s">
        <v>16200</v>
      </c>
      <c r="E16256" t="s">
        <v>13</v>
      </c>
      <c r="F16256" t="s">
        <v>16</v>
      </c>
      <c r="G16256">
        <v>9437</v>
      </c>
      <c r="H16256">
        <v>3755</v>
      </c>
      <c r="I16256">
        <v>859</v>
      </c>
      <c r="J16256">
        <v>4</v>
      </c>
      <c r="K16256">
        <v>1</v>
      </c>
    </row>
    <row r="16257" spans="1:11" x14ac:dyDescent="0.3">
      <c r="A16257" t="s">
        <v>9553</v>
      </c>
      <c r="B16257">
        <v>3250901365</v>
      </c>
      <c r="C16257">
        <v>46</v>
      </c>
      <c r="D16257" t="s">
        <v>16201</v>
      </c>
      <c r="E16257" t="s">
        <v>13</v>
      </c>
      <c r="F16257" t="s">
        <v>16</v>
      </c>
      <c r="G16257">
        <v>2722</v>
      </c>
      <c r="H16257">
        <v>118</v>
      </c>
      <c r="I16257">
        <v>42</v>
      </c>
      <c r="J16257">
        <v>1</v>
      </c>
      <c r="K16257">
        <v>0</v>
      </c>
    </row>
    <row r="16258" spans="1:11" x14ac:dyDescent="0.3">
      <c r="A16258" t="s">
        <v>9553</v>
      </c>
      <c r="B16258">
        <v>2100992747</v>
      </c>
      <c r="C16258">
        <v>52</v>
      </c>
      <c r="D16258" t="s">
        <v>16202</v>
      </c>
      <c r="E16258" t="s">
        <v>13</v>
      </c>
      <c r="F16258" t="s">
        <v>16</v>
      </c>
      <c r="G16258">
        <v>1383</v>
      </c>
      <c r="H16258">
        <v>245</v>
      </c>
      <c r="I16258">
        <v>32</v>
      </c>
      <c r="J16258">
        <v>6</v>
      </c>
      <c r="K16258">
        <v>2</v>
      </c>
    </row>
    <row r="16259" spans="1:11" x14ac:dyDescent="0.3">
      <c r="A16259" t="s">
        <v>9553</v>
      </c>
      <c r="B16259">
        <v>8037357625</v>
      </c>
      <c r="C16259">
        <v>43</v>
      </c>
      <c r="D16259" t="s">
        <v>16203</v>
      </c>
      <c r="E16259" t="s">
        <v>13</v>
      </c>
      <c r="F16259" t="s">
        <v>14</v>
      </c>
      <c r="G16259">
        <v>801</v>
      </c>
      <c r="H16259">
        <v>262</v>
      </c>
      <c r="I16259">
        <v>92</v>
      </c>
      <c r="J16259">
        <v>4</v>
      </c>
      <c r="K16259">
        <v>0</v>
      </c>
    </row>
    <row r="16260" spans="1:11" x14ac:dyDescent="0.3">
      <c r="A16260" t="s">
        <v>9553</v>
      </c>
      <c r="B16260">
        <v>7349328780</v>
      </c>
      <c r="C16260">
        <v>11</v>
      </c>
      <c r="D16260" t="s">
        <v>16204</v>
      </c>
      <c r="E16260" t="s">
        <v>13</v>
      </c>
      <c r="F16260" t="s">
        <v>16</v>
      </c>
      <c r="G16260">
        <v>4568</v>
      </c>
      <c r="H16260">
        <v>1899</v>
      </c>
      <c r="I16260">
        <v>315</v>
      </c>
      <c r="J16260">
        <v>15</v>
      </c>
      <c r="K16260">
        <v>3</v>
      </c>
    </row>
    <row r="16261" spans="1:11" x14ac:dyDescent="0.3">
      <c r="A16261" t="s">
        <v>9553</v>
      </c>
      <c r="B16261">
        <v>5166565405</v>
      </c>
      <c r="C16261">
        <v>8</v>
      </c>
      <c r="D16261" t="s">
        <v>16205</v>
      </c>
      <c r="E16261" t="s">
        <v>13</v>
      </c>
      <c r="F16261" t="s">
        <v>16</v>
      </c>
      <c r="G16261">
        <v>2092</v>
      </c>
      <c r="H16261">
        <v>436</v>
      </c>
      <c r="I16261">
        <v>57</v>
      </c>
      <c r="J16261">
        <v>3</v>
      </c>
      <c r="K16261">
        <v>1</v>
      </c>
    </row>
    <row r="16262" spans="1:11" x14ac:dyDescent="0.3">
      <c r="A16262" t="s">
        <v>9553</v>
      </c>
      <c r="B16262">
        <v>1248551871</v>
      </c>
      <c r="C16262">
        <v>33</v>
      </c>
      <c r="D16262" t="s">
        <v>16206</v>
      </c>
      <c r="E16262" t="s">
        <v>13</v>
      </c>
      <c r="F16262" t="s">
        <v>16</v>
      </c>
      <c r="G16262">
        <v>6722</v>
      </c>
      <c r="H16262">
        <v>85</v>
      </c>
      <c r="I16262">
        <v>28</v>
      </c>
      <c r="J16262">
        <v>1</v>
      </c>
      <c r="K16262">
        <v>0</v>
      </c>
    </row>
    <row r="16263" spans="1:11" x14ac:dyDescent="0.3">
      <c r="A16263" t="s">
        <v>9553</v>
      </c>
      <c r="B16263">
        <v>8900114650</v>
      </c>
      <c r="C16263">
        <v>46</v>
      </c>
      <c r="D16263" t="s">
        <v>16207</v>
      </c>
      <c r="E16263" t="s">
        <v>13</v>
      </c>
      <c r="F16263" t="s">
        <v>16</v>
      </c>
      <c r="G16263">
        <v>4346</v>
      </c>
      <c r="H16263">
        <v>1200</v>
      </c>
      <c r="I16263">
        <v>252</v>
      </c>
      <c r="J16263">
        <v>12</v>
      </c>
      <c r="K16263">
        <v>1</v>
      </c>
    </row>
    <row r="16264" spans="1:11" x14ac:dyDescent="0.3">
      <c r="A16264" t="s">
        <v>9553</v>
      </c>
      <c r="B16264">
        <v>4826158174</v>
      </c>
      <c r="C16264">
        <v>57</v>
      </c>
      <c r="D16264" t="s">
        <v>16208</v>
      </c>
      <c r="E16264" t="s">
        <v>13</v>
      </c>
      <c r="F16264" t="s">
        <v>16</v>
      </c>
      <c r="G16264">
        <v>9774</v>
      </c>
      <c r="H16264">
        <v>3591</v>
      </c>
      <c r="I16264">
        <v>663</v>
      </c>
      <c r="J16264">
        <v>58</v>
      </c>
      <c r="K16264">
        <v>19</v>
      </c>
    </row>
    <row r="16265" spans="1:11" x14ac:dyDescent="0.3">
      <c r="A16265" t="s">
        <v>9553</v>
      </c>
      <c r="B16265">
        <v>6528438788</v>
      </c>
      <c r="C16265">
        <v>20</v>
      </c>
      <c r="D16265" t="s">
        <v>16209</v>
      </c>
      <c r="E16265" t="s">
        <v>13</v>
      </c>
      <c r="F16265" t="s">
        <v>16</v>
      </c>
      <c r="G16265">
        <v>2328</v>
      </c>
      <c r="H16265">
        <v>940</v>
      </c>
      <c r="I16265">
        <v>81</v>
      </c>
      <c r="J16265">
        <v>4</v>
      </c>
      <c r="K16265">
        <v>0</v>
      </c>
    </row>
    <row r="16266" spans="1:11" x14ac:dyDescent="0.3">
      <c r="A16266" t="s">
        <v>9553</v>
      </c>
      <c r="B16266">
        <v>3915001170</v>
      </c>
      <c r="C16266">
        <v>51</v>
      </c>
      <c r="D16266" t="s">
        <v>16210</v>
      </c>
      <c r="E16266" t="s">
        <v>13</v>
      </c>
      <c r="F16266" t="s">
        <v>16</v>
      </c>
      <c r="G16266">
        <v>5957</v>
      </c>
      <c r="H16266">
        <v>1539</v>
      </c>
      <c r="I16266">
        <v>319</v>
      </c>
      <c r="J16266">
        <v>16</v>
      </c>
      <c r="K16266">
        <v>4</v>
      </c>
    </row>
    <row r="16267" spans="1:11" x14ac:dyDescent="0.3">
      <c r="A16267" t="s">
        <v>9553</v>
      </c>
      <c r="B16267">
        <v>8971663672</v>
      </c>
      <c r="C16267">
        <v>17</v>
      </c>
      <c r="D16267" t="s">
        <v>16211</v>
      </c>
      <c r="E16267" t="s">
        <v>13</v>
      </c>
      <c r="F16267" t="s">
        <v>16</v>
      </c>
      <c r="G16267">
        <v>3364</v>
      </c>
      <c r="H16267">
        <v>362</v>
      </c>
      <c r="I16267">
        <v>6</v>
      </c>
      <c r="J16267">
        <v>9</v>
      </c>
      <c r="K16267">
        <v>1</v>
      </c>
    </row>
    <row r="16268" spans="1:11" x14ac:dyDescent="0.3">
      <c r="A16268" t="s">
        <v>9553</v>
      </c>
      <c r="B16268">
        <v>7224995807</v>
      </c>
      <c r="C16268">
        <v>49</v>
      </c>
      <c r="D16268" t="s">
        <v>16212</v>
      </c>
      <c r="E16268" t="s">
        <v>13</v>
      </c>
      <c r="F16268" t="s">
        <v>16</v>
      </c>
      <c r="G16268">
        <v>310</v>
      </c>
      <c r="H16268">
        <v>36</v>
      </c>
      <c r="I16268">
        <v>10</v>
      </c>
      <c r="J16268">
        <v>1</v>
      </c>
      <c r="K16268">
        <v>0</v>
      </c>
    </row>
    <row r="16269" spans="1:11" x14ac:dyDescent="0.3">
      <c r="A16269" t="s">
        <v>9553</v>
      </c>
      <c r="B16269">
        <v>9802206663</v>
      </c>
      <c r="C16269">
        <v>22</v>
      </c>
      <c r="D16269" t="s">
        <v>16213</v>
      </c>
      <c r="E16269" t="s">
        <v>13</v>
      </c>
      <c r="F16269" t="s">
        <v>16</v>
      </c>
      <c r="G16269">
        <v>5811</v>
      </c>
      <c r="H16269">
        <v>244</v>
      </c>
      <c r="I16269">
        <v>42</v>
      </c>
      <c r="J16269">
        <v>0</v>
      </c>
      <c r="K16269">
        <v>0</v>
      </c>
    </row>
    <row r="16270" spans="1:11" x14ac:dyDescent="0.3">
      <c r="A16270" t="s">
        <v>9553</v>
      </c>
      <c r="B16270">
        <v>3230188883</v>
      </c>
      <c r="C16270">
        <v>24</v>
      </c>
      <c r="D16270" t="s">
        <v>16214</v>
      </c>
      <c r="E16270" t="s">
        <v>13</v>
      </c>
      <c r="F16270" t="s">
        <v>16</v>
      </c>
      <c r="G16270">
        <v>4660</v>
      </c>
      <c r="H16270">
        <v>2029</v>
      </c>
      <c r="I16270">
        <v>561</v>
      </c>
      <c r="J16270">
        <v>49</v>
      </c>
      <c r="K16270">
        <v>8</v>
      </c>
    </row>
    <row r="16271" spans="1:11" x14ac:dyDescent="0.3">
      <c r="A16271" t="s">
        <v>9553</v>
      </c>
      <c r="B16271">
        <v>1484505800</v>
      </c>
      <c r="C16271">
        <v>10</v>
      </c>
      <c r="D16271" t="s">
        <v>16215</v>
      </c>
      <c r="E16271" t="s">
        <v>13</v>
      </c>
      <c r="F16271" t="s">
        <v>16</v>
      </c>
      <c r="G16271">
        <v>1246</v>
      </c>
      <c r="H16271">
        <v>541</v>
      </c>
      <c r="I16271">
        <v>119</v>
      </c>
      <c r="J16271">
        <v>6</v>
      </c>
      <c r="K16271">
        <v>2</v>
      </c>
    </row>
    <row r="16272" spans="1:11" x14ac:dyDescent="0.3">
      <c r="A16272" t="s">
        <v>9553</v>
      </c>
      <c r="B16272">
        <v>4634001935</v>
      </c>
      <c r="C16272">
        <v>18</v>
      </c>
      <c r="D16272" t="s">
        <v>16216</v>
      </c>
      <c r="E16272" t="s">
        <v>13</v>
      </c>
      <c r="F16272" t="s">
        <v>16</v>
      </c>
      <c r="G16272">
        <v>3709</v>
      </c>
      <c r="H16272">
        <v>1489</v>
      </c>
      <c r="I16272">
        <v>269</v>
      </c>
      <c r="J16272">
        <v>12</v>
      </c>
      <c r="K16272">
        <v>0</v>
      </c>
    </row>
    <row r="16273" spans="1:11" x14ac:dyDescent="0.3">
      <c r="A16273" t="s">
        <v>9553</v>
      </c>
      <c r="B16273">
        <v>5345392664</v>
      </c>
      <c r="C16273">
        <v>10</v>
      </c>
      <c r="D16273" t="s">
        <v>16217</v>
      </c>
      <c r="E16273" t="s">
        <v>13</v>
      </c>
      <c r="F16273" t="s">
        <v>16</v>
      </c>
      <c r="G16273">
        <v>4683</v>
      </c>
      <c r="H16273">
        <v>1787</v>
      </c>
      <c r="I16273">
        <v>120</v>
      </c>
      <c r="J16273">
        <v>20</v>
      </c>
      <c r="K16273">
        <v>5</v>
      </c>
    </row>
    <row r="16274" spans="1:11" x14ac:dyDescent="0.3">
      <c r="A16274" t="s">
        <v>9553</v>
      </c>
      <c r="B16274">
        <v>5771039123</v>
      </c>
      <c r="C16274">
        <v>60</v>
      </c>
      <c r="D16274" t="s">
        <v>16218</v>
      </c>
      <c r="E16274" t="s">
        <v>13</v>
      </c>
      <c r="F16274" t="s">
        <v>16</v>
      </c>
      <c r="G16274">
        <v>8812</v>
      </c>
      <c r="H16274">
        <v>669</v>
      </c>
      <c r="I16274">
        <v>192</v>
      </c>
      <c r="J16274">
        <v>10</v>
      </c>
      <c r="K16274">
        <v>4</v>
      </c>
    </row>
    <row r="16275" spans="1:11" x14ac:dyDescent="0.3">
      <c r="A16275" t="s">
        <v>9553</v>
      </c>
      <c r="B16275">
        <v>3980270143</v>
      </c>
      <c r="C16275">
        <v>26</v>
      </c>
      <c r="D16275" t="s">
        <v>16219</v>
      </c>
      <c r="E16275" t="s">
        <v>13</v>
      </c>
      <c r="F16275" t="s">
        <v>16</v>
      </c>
      <c r="G16275">
        <v>9554</v>
      </c>
      <c r="H16275">
        <v>1438</v>
      </c>
      <c r="I16275">
        <v>471</v>
      </c>
      <c r="J16275">
        <v>17</v>
      </c>
      <c r="K16275">
        <v>6</v>
      </c>
    </row>
    <row r="16276" spans="1:11" x14ac:dyDescent="0.3">
      <c r="A16276" t="s">
        <v>9553</v>
      </c>
      <c r="B16276">
        <v>1529067284</v>
      </c>
      <c r="C16276">
        <v>18</v>
      </c>
      <c r="D16276" t="s">
        <v>16220</v>
      </c>
      <c r="E16276" t="s">
        <v>13</v>
      </c>
      <c r="F16276" t="s">
        <v>16</v>
      </c>
      <c r="G16276">
        <v>7163</v>
      </c>
      <c r="H16276">
        <v>1370</v>
      </c>
      <c r="I16276">
        <v>402</v>
      </c>
      <c r="J16276">
        <v>34</v>
      </c>
      <c r="K16276">
        <v>1</v>
      </c>
    </row>
    <row r="16277" spans="1:11" x14ac:dyDescent="0.3">
      <c r="A16277" t="s">
        <v>9553</v>
      </c>
      <c r="B16277">
        <v>5289102010</v>
      </c>
      <c r="C16277">
        <v>47</v>
      </c>
      <c r="D16277" t="s">
        <v>16221</v>
      </c>
      <c r="E16277" t="s">
        <v>25</v>
      </c>
      <c r="F16277" t="s">
        <v>16</v>
      </c>
      <c r="G16277">
        <v>583</v>
      </c>
      <c r="H16277">
        <v>15</v>
      </c>
      <c r="I16277">
        <v>1</v>
      </c>
      <c r="J16277">
        <v>0</v>
      </c>
      <c r="K16277">
        <v>0</v>
      </c>
    </row>
    <row r="16278" spans="1:11" x14ac:dyDescent="0.3">
      <c r="A16278" t="s">
        <v>9553</v>
      </c>
      <c r="B16278">
        <v>2467418405</v>
      </c>
      <c r="C16278">
        <v>18</v>
      </c>
      <c r="D16278" t="s">
        <v>16222</v>
      </c>
      <c r="E16278" t="s">
        <v>13</v>
      </c>
      <c r="F16278" t="s">
        <v>16</v>
      </c>
      <c r="G16278">
        <v>3660</v>
      </c>
      <c r="H16278">
        <v>1176</v>
      </c>
      <c r="I16278">
        <v>96</v>
      </c>
      <c r="J16278">
        <v>2</v>
      </c>
      <c r="K16278">
        <v>1</v>
      </c>
    </row>
    <row r="16279" spans="1:11" x14ac:dyDescent="0.3">
      <c r="A16279" t="s">
        <v>9553</v>
      </c>
      <c r="B16279">
        <v>8315893037</v>
      </c>
      <c r="C16279">
        <v>52</v>
      </c>
      <c r="D16279" t="s">
        <v>16223</v>
      </c>
      <c r="E16279" t="s">
        <v>13</v>
      </c>
      <c r="F16279" t="s">
        <v>16</v>
      </c>
      <c r="G16279">
        <v>1887</v>
      </c>
      <c r="H16279">
        <v>61</v>
      </c>
      <c r="I16279">
        <v>6</v>
      </c>
      <c r="J16279">
        <v>1</v>
      </c>
      <c r="K16279">
        <v>0</v>
      </c>
    </row>
    <row r="16280" spans="1:11" x14ac:dyDescent="0.3">
      <c r="A16280" t="s">
        <v>9553</v>
      </c>
      <c r="B16280">
        <v>4113614650</v>
      </c>
      <c r="C16280">
        <v>55</v>
      </c>
      <c r="D16280" t="s">
        <v>16224</v>
      </c>
      <c r="E16280" t="s">
        <v>13</v>
      </c>
      <c r="F16280" t="s">
        <v>16</v>
      </c>
      <c r="G16280">
        <v>3477</v>
      </c>
      <c r="H16280">
        <v>88</v>
      </c>
      <c r="I16280">
        <v>12</v>
      </c>
      <c r="J16280">
        <v>2</v>
      </c>
      <c r="K16280">
        <v>0</v>
      </c>
    </row>
    <row r="16281" spans="1:11" x14ac:dyDescent="0.3">
      <c r="A16281" t="s">
        <v>9553</v>
      </c>
      <c r="B16281">
        <v>6648868401</v>
      </c>
      <c r="C16281">
        <v>29</v>
      </c>
      <c r="D16281" t="s">
        <v>16225</v>
      </c>
      <c r="E16281" t="s">
        <v>13</v>
      </c>
      <c r="F16281" t="s">
        <v>16</v>
      </c>
      <c r="G16281">
        <v>1116</v>
      </c>
      <c r="H16281">
        <v>49</v>
      </c>
      <c r="I16281">
        <v>4</v>
      </c>
      <c r="J16281">
        <v>1</v>
      </c>
      <c r="K16281">
        <v>0</v>
      </c>
    </row>
    <row r="16282" spans="1:11" x14ac:dyDescent="0.3">
      <c r="A16282" t="s">
        <v>9553</v>
      </c>
      <c r="B16282">
        <v>2224901370</v>
      </c>
      <c r="C16282">
        <v>30</v>
      </c>
      <c r="D16282" t="s">
        <v>16226</v>
      </c>
      <c r="E16282" t="s">
        <v>25</v>
      </c>
      <c r="F16282" t="s">
        <v>16</v>
      </c>
      <c r="G16282">
        <v>4238</v>
      </c>
      <c r="H16282">
        <v>965</v>
      </c>
      <c r="I16282">
        <v>108</v>
      </c>
      <c r="J16282">
        <v>10</v>
      </c>
      <c r="K16282">
        <v>4</v>
      </c>
    </row>
    <row r="16283" spans="1:11" x14ac:dyDescent="0.3">
      <c r="A16283" t="s">
        <v>9553</v>
      </c>
      <c r="B16283">
        <v>2068199904</v>
      </c>
      <c r="C16283">
        <v>55</v>
      </c>
      <c r="D16283" t="s">
        <v>16227</v>
      </c>
      <c r="E16283" t="s">
        <v>13</v>
      </c>
      <c r="F16283" t="s">
        <v>16</v>
      </c>
      <c r="G16283">
        <v>6362</v>
      </c>
      <c r="H16283">
        <v>1622</v>
      </c>
      <c r="I16283">
        <v>304</v>
      </c>
      <c r="J16283">
        <v>27</v>
      </c>
      <c r="K16283">
        <v>1</v>
      </c>
    </row>
    <row r="16284" spans="1:11" x14ac:dyDescent="0.3">
      <c r="A16284" t="s">
        <v>9553</v>
      </c>
      <c r="B16284">
        <v>4400897955</v>
      </c>
      <c r="C16284">
        <v>31</v>
      </c>
      <c r="D16284" t="s">
        <v>16228</v>
      </c>
      <c r="E16284" t="s">
        <v>13</v>
      </c>
      <c r="F16284" t="s">
        <v>16</v>
      </c>
      <c r="G16284">
        <v>4335</v>
      </c>
      <c r="H16284">
        <v>1632</v>
      </c>
      <c r="I16284">
        <v>291</v>
      </c>
      <c r="J16284">
        <v>36</v>
      </c>
      <c r="K16284">
        <v>4</v>
      </c>
    </row>
    <row r="16285" spans="1:11" x14ac:dyDescent="0.3">
      <c r="A16285" t="s">
        <v>9553</v>
      </c>
      <c r="B16285">
        <v>3559330922</v>
      </c>
      <c r="C16285">
        <v>45</v>
      </c>
      <c r="D16285" t="s">
        <v>16229</v>
      </c>
      <c r="E16285" t="s">
        <v>13</v>
      </c>
      <c r="F16285" t="s">
        <v>16</v>
      </c>
      <c r="G16285">
        <v>2443</v>
      </c>
      <c r="H16285">
        <v>933</v>
      </c>
      <c r="I16285">
        <v>40</v>
      </c>
      <c r="J16285">
        <v>8</v>
      </c>
      <c r="K16285">
        <v>2</v>
      </c>
    </row>
    <row r="16286" spans="1:11" x14ac:dyDescent="0.3">
      <c r="A16286" t="s">
        <v>9553</v>
      </c>
      <c r="B16286">
        <v>7471439157</v>
      </c>
      <c r="C16286">
        <v>15</v>
      </c>
      <c r="D16286" t="s">
        <v>16230</v>
      </c>
      <c r="E16286" t="s">
        <v>13</v>
      </c>
      <c r="F16286" t="s">
        <v>16</v>
      </c>
      <c r="G16286">
        <v>8354</v>
      </c>
      <c r="H16286">
        <v>1082</v>
      </c>
      <c r="I16286">
        <v>238</v>
      </c>
      <c r="J16286">
        <v>7</v>
      </c>
      <c r="K16286">
        <v>2</v>
      </c>
    </row>
    <row r="16287" spans="1:11" x14ac:dyDescent="0.3">
      <c r="A16287" t="s">
        <v>9553</v>
      </c>
      <c r="B16287">
        <v>5910137118</v>
      </c>
      <c r="C16287">
        <v>59</v>
      </c>
      <c r="D16287" t="s">
        <v>16231</v>
      </c>
      <c r="E16287" t="s">
        <v>25</v>
      </c>
      <c r="F16287" t="s">
        <v>16</v>
      </c>
      <c r="G16287">
        <v>9154</v>
      </c>
      <c r="H16287">
        <v>3387</v>
      </c>
      <c r="I16287">
        <v>386</v>
      </c>
      <c r="J16287">
        <v>32</v>
      </c>
      <c r="K16287">
        <v>3</v>
      </c>
    </row>
    <row r="16288" spans="1:11" x14ac:dyDescent="0.3">
      <c r="A16288" t="s">
        <v>9553</v>
      </c>
      <c r="B16288">
        <v>7632172244</v>
      </c>
      <c r="C16288">
        <v>54</v>
      </c>
      <c r="D16288" t="s">
        <v>16232</v>
      </c>
      <c r="E16288" t="s">
        <v>13</v>
      </c>
      <c r="F16288" t="s">
        <v>14</v>
      </c>
      <c r="G16288">
        <v>763</v>
      </c>
      <c r="H16288">
        <v>155</v>
      </c>
      <c r="I16288">
        <v>55</v>
      </c>
      <c r="J16288">
        <v>0</v>
      </c>
      <c r="K16288">
        <v>0</v>
      </c>
    </row>
    <row r="16289" spans="1:11" x14ac:dyDescent="0.3">
      <c r="A16289" t="s">
        <v>9553</v>
      </c>
      <c r="B16289">
        <v>5040180416</v>
      </c>
      <c r="C16289">
        <v>16</v>
      </c>
      <c r="D16289" t="s">
        <v>16233</v>
      </c>
      <c r="E16289" t="s">
        <v>25</v>
      </c>
      <c r="F16289" t="s">
        <v>16</v>
      </c>
      <c r="G16289">
        <v>5071</v>
      </c>
      <c r="H16289">
        <v>400</v>
      </c>
      <c r="I16289">
        <v>143</v>
      </c>
      <c r="J16289">
        <v>7</v>
      </c>
      <c r="K16289">
        <v>3</v>
      </c>
    </row>
    <row r="16290" spans="1:11" x14ac:dyDescent="0.3">
      <c r="A16290" t="s">
        <v>9553</v>
      </c>
      <c r="B16290">
        <v>4607486758</v>
      </c>
      <c r="C16290">
        <v>55</v>
      </c>
      <c r="D16290" t="s">
        <v>16234</v>
      </c>
      <c r="E16290" t="s">
        <v>13</v>
      </c>
      <c r="F16290" t="s">
        <v>16</v>
      </c>
      <c r="G16290">
        <v>4484</v>
      </c>
      <c r="H16290">
        <v>1276</v>
      </c>
      <c r="I16290">
        <v>46</v>
      </c>
      <c r="J16290">
        <v>16</v>
      </c>
      <c r="K16290">
        <v>6</v>
      </c>
    </row>
    <row r="16291" spans="1:11" x14ac:dyDescent="0.3">
      <c r="A16291" t="s">
        <v>9553</v>
      </c>
      <c r="B16291">
        <v>7340518280</v>
      </c>
      <c r="C16291">
        <v>19</v>
      </c>
      <c r="D16291" t="s">
        <v>16235</v>
      </c>
      <c r="E16291" t="s">
        <v>13</v>
      </c>
      <c r="F16291" t="s">
        <v>16</v>
      </c>
      <c r="G16291">
        <v>155</v>
      </c>
      <c r="H16291">
        <v>5</v>
      </c>
      <c r="I16291">
        <v>2</v>
      </c>
      <c r="J16291">
        <v>0</v>
      </c>
      <c r="K16291">
        <v>0</v>
      </c>
    </row>
    <row r="16292" spans="1:11" x14ac:dyDescent="0.3">
      <c r="A16292" t="s">
        <v>9553</v>
      </c>
      <c r="B16292">
        <v>5516642530</v>
      </c>
      <c r="C16292">
        <v>25</v>
      </c>
      <c r="D16292" t="s">
        <v>16236</v>
      </c>
      <c r="E16292" t="s">
        <v>13</v>
      </c>
      <c r="F16292" t="s">
        <v>16</v>
      </c>
      <c r="G16292">
        <v>5903</v>
      </c>
      <c r="H16292">
        <v>1016</v>
      </c>
      <c r="I16292">
        <v>147</v>
      </c>
      <c r="J16292">
        <v>13</v>
      </c>
      <c r="K16292">
        <v>3</v>
      </c>
    </row>
    <row r="16293" spans="1:11" x14ac:dyDescent="0.3">
      <c r="A16293" t="s">
        <v>9553</v>
      </c>
      <c r="B16293">
        <v>8169534946</v>
      </c>
      <c r="C16293">
        <v>27</v>
      </c>
      <c r="D16293" t="s">
        <v>16237</v>
      </c>
      <c r="E16293" t="s">
        <v>13</v>
      </c>
      <c r="F16293" t="s">
        <v>16</v>
      </c>
      <c r="G16293">
        <v>4477</v>
      </c>
      <c r="H16293">
        <v>1601</v>
      </c>
      <c r="I16293">
        <v>441</v>
      </c>
      <c r="J16293">
        <v>7</v>
      </c>
      <c r="K16293">
        <v>2</v>
      </c>
    </row>
    <row r="16294" spans="1:11" x14ac:dyDescent="0.3">
      <c r="A16294" t="s">
        <v>9553</v>
      </c>
      <c r="B16294">
        <v>9580046463</v>
      </c>
      <c r="C16294">
        <v>59</v>
      </c>
      <c r="D16294" t="s">
        <v>16238</v>
      </c>
      <c r="E16294" t="s">
        <v>13</v>
      </c>
      <c r="F16294" t="s">
        <v>16</v>
      </c>
      <c r="G16294">
        <v>8638</v>
      </c>
      <c r="H16294">
        <v>941</v>
      </c>
      <c r="I16294">
        <v>311</v>
      </c>
      <c r="J16294">
        <v>18</v>
      </c>
      <c r="K16294">
        <v>1</v>
      </c>
    </row>
    <row r="16295" spans="1:11" x14ac:dyDescent="0.3">
      <c r="A16295" t="s">
        <v>9553</v>
      </c>
      <c r="B16295">
        <v>4963171657</v>
      </c>
      <c r="C16295">
        <v>20</v>
      </c>
      <c r="D16295" t="s">
        <v>16239</v>
      </c>
      <c r="E16295" t="s">
        <v>13</v>
      </c>
      <c r="F16295" t="s">
        <v>16</v>
      </c>
      <c r="G16295">
        <v>4057</v>
      </c>
      <c r="H16295">
        <v>146</v>
      </c>
      <c r="I16295">
        <v>50</v>
      </c>
      <c r="J16295">
        <v>1</v>
      </c>
      <c r="K16295">
        <v>0</v>
      </c>
    </row>
    <row r="16296" spans="1:11" x14ac:dyDescent="0.3">
      <c r="A16296" t="s">
        <v>9553</v>
      </c>
      <c r="B16296">
        <v>1275791178</v>
      </c>
      <c r="C16296">
        <v>24</v>
      </c>
      <c r="D16296" t="s">
        <v>16240</v>
      </c>
      <c r="E16296" t="s">
        <v>13</v>
      </c>
      <c r="F16296" t="s">
        <v>14</v>
      </c>
      <c r="G16296">
        <v>5374</v>
      </c>
      <c r="H16296">
        <v>1003</v>
      </c>
      <c r="I16296">
        <v>23</v>
      </c>
      <c r="J16296">
        <v>7</v>
      </c>
      <c r="K16296">
        <v>2</v>
      </c>
    </row>
    <row r="16297" spans="1:11" x14ac:dyDescent="0.3">
      <c r="A16297" t="s">
        <v>9553</v>
      </c>
      <c r="B16297">
        <v>9434790482</v>
      </c>
      <c r="C16297">
        <v>42</v>
      </c>
      <c r="D16297" t="s">
        <v>16241</v>
      </c>
      <c r="E16297" t="s">
        <v>13</v>
      </c>
      <c r="F16297" t="s">
        <v>16</v>
      </c>
      <c r="G16297">
        <v>8913</v>
      </c>
      <c r="H16297">
        <v>3600</v>
      </c>
      <c r="I16297">
        <v>925</v>
      </c>
      <c r="J16297">
        <v>84</v>
      </c>
      <c r="K16297">
        <v>4</v>
      </c>
    </row>
    <row r="16298" spans="1:11" x14ac:dyDescent="0.3">
      <c r="A16298" t="s">
        <v>9553</v>
      </c>
      <c r="B16298">
        <v>2102956589</v>
      </c>
      <c r="C16298">
        <v>23</v>
      </c>
      <c r="D16298" t="s">
        <v>16242</v>
      </c>
      <c r="E16298" t="s">
        <v>13</v>
      </c>
      <c r="F16298" t="s">
        <v>16</v>
      </c>
      <c r="G16298">
        <v>4855</v>
      </c>
      <c r="H16298">
        <v>1020</v>
      </c>
      <c r="I16298">
        <v>262</v>
      </c>
      <c r="J16298">
        <v>18</v>
      </c>
      <c r="K16298">
        <v>7</v>
      </c>
    </row>
    <row r="16299" spans="1:11" x14ac:dyDescent="0.3">
      <c r="A16299" t="s">
        <v>9553</v>
      </c>
      <c r="B16299">
        <v>4886345805</v>
      </c>
      <c r="C16299">
        <v>59</v>
      </c>
      <c r="D16299" t="s">
        <v>16243</v>
      </c>
      <c r="E16299" t="s">
        <v>13</v>
      </c>
      <c r="F16299" t="s">
        <v>16</v>
      </c>
      <c r="G16299">
        <v>3024</v>
      </c>
      <c r="H16299">
        <v>68</v>
      </c>
      <c r="I16299">
        <v>24</v>
      </c>
      <c r="J16299">
        <v>1</v>
      </c>
      <c r="K16299">
        <v>0</v>
      </c>
    </row>
    <row r="16300" spans="1:11" x14ac:dyDescent="0.3">
      <c r="A16300" t="s">
        <v>9553</v>
      </c>
      <c r="B16300">
        <v>7279253800</v>
      </c>
      <c r="C16300">
        <v>53</v>
      </c>
      <c r="D16300" t="s">
        <v>16244</v>
      </c>
      <c r="E16300" t="s">
        <v>13</v>
      </c>
      <c r="F16300" t="s">
        <v>16</v>
      </c>
      <c r="G16300">
        <v>3471</v>
      </c>
      <c r="H16300">
        <v>1088</v>
      </c>
      <c r="I16300">
        <v>46</v>
      </c>
      <c r="J16300">
        <v>2</v>
      </c>
      <c r="K16300">
        <v>1</v>
      </c>
    </row>
    <row r="16301" spans="1:11" x14ac:dyDescent="0.3">
      <c r="A16301" t="s">
        <v>9553</v>
      </c>
      <c r="B16301">
        <v>6140144243</v>
      </c>
      <c r="C16301">
        <v>31</v>
      </c>
      <c r="D16301" t="s">
        <v>16245</v>
      </c>
      <c r="E16301" t="s">
        <v>25</v>
      </c>
      <c r="F16301" t="s">
        <v>16</v>
      </c>
      <c r="G16301">
        <v>4436</v>
      </c>
      <c r="H16301">
        <v>1588</v>
      </c>
      <c r="I16301">
        <v>151</v>
      </c>
      <c r="J16301">
        <v>37</v>
      </c>
      <c r="K16301">
        <v>15</v>
      </c>
    </row>
    <row r="16302" spans="1:11" x14ac:dyDescent="0.3">
      <c r="A16302" t="s">
        <v>9553</v>
      </c>
      <c r="B16302">
        <v>7828330386</v>
      </c>
      <c r="C16302">
        <v>17</v>
      </c>
      <c r="D16302" t="s">
        <v>16246</v>
      </c>
      <c r="E16302" t="s">
        <v>25</v>
      </c>
      <c r="F16302" t="s">
        <v>16</v>
      </c>
      <c r="G16302">
        <v>2693</v>
      </c>
      <c r="H16302">
        <v>1143</v>
      </c>
      <c r="I16302">
        <v>390</v>
      </c>
      <c r="J16302">
        <v>9</v>
      </c>
      <c r="K16302">
        <v>2</v>
      </c>
    </row>
    <row r="16303" spans="1:11" x14ac:dyDescent="0.3">
      <c r="A16303" t="s">
        <v>9553</v>
      </c>
      <c r="B16303">
        <v>2736823564</v>
      </c>
      <c r="C16303">
        <v>7</v>
      </c>
      <c r="D16303" t="s">
        <v>16247</v>
      </c>
      <c r="E16303" t="s">
        <v>13</v>
      </c>
      <c r="F16303" t="s">
        <v>16</v>
      </c>
      <c r="G16303">
        <v>946</v>
      </c>
      <c r="H16303">
        <v>110</v>
      </c>
      <c r="I16303">
        <v>11</v>
      </c>
      <c r="J16303">
        <v>2</v>
      </c>
      <c r="K16303">
        <v>0</v>
      </c>
    </row>
    <row r="16304" spans="1:11" x14ac:dyDescent="0.3">
      <c r="A16304" t="s">
        <v>9553</v>
      </c>
      <c r="B16304">
        <v>2048393442</v>
      </c>
      <c r="C16304">
        <v>22</v>
      </c>
      <c r="D16304" t="s">
        <v>16248</v>
      </c>
      <c r="E16304" t="s">
        <v>13</v>
      </c>
      <c r="F16304" t="s">
        <v>16</v>
      </c>
      <c r="G16304">
        <v>1793</v>
      </c>
      <c r="H16304">
        <v>677</v>
      </c>
      <c r="I16304">
        <v>105</v>
      </c>
      <c r="J16304">
        <v>11</v>
      </c>
      <c r="K16304">
        <v>3</v>
      </c>
    </row>
    <row r="16305" spans="1:11" x14ac:dyDescent="0.3">
      <c r="A16305" t="s">
        <v>9553</v>
      </c>
      <c r="B16305">
        <v>9642332845</v>
      </c>
      <c r="C16305">
        <v>18</v>
      </c>
      <c r="D16305" t="s">
        <v>16249</v>
      </c>
      <c r="E16305" t="s">
        <v>25</v>
      </c>
      <c r="F16305" t="s">
        <v>16</v>
      </c>
      <c r="G16305">
        <v>847</v>
      </c>
      <c r="H16305">
        <v>216</v>
      </c>
      <c r="I16305">
        <v>15</v>
      </c>
      <c r="J16305">
        <v>1</v>
      </c>
      <c r="K16305">
        <v>0</v>
      </c>
    </row>
    <row r="16306" spans="1:11" x14ac:dyDescent="0.3">
      <c r="A16306" t="s">
        <v>9553</v>
      </c>
      <c r="B16306">
        <v>6901530709</v>
      </c>
      <c r="C16306">
        <v>17</v>
      </c>
      <c r="D16306" t="s">
        <v>16250</v>
      </c>
      <c r="E16306" t="s">
        <v>13</v>
      </c>
      <c r="F16306" t="s">
        <v>16</v>
      </c>
      <c r="G16306">
        <v>4447</v>
      </c>
      <c r="H16306">
        <v>482</v>
      </c>
      <c r="I16306">
        <v>6</v>
      </c>
      <c r="J16306">
        <v>6</v>
      </c>
      <c r="K16306">
        <v>2</v>
      </c>
    </row>
    <row r="16307" spans="1:11" x14ac:dyDescent="0.3">
      <c r="A16307" t="s">
        <v>9553</v>
      </c>
      <c r="B16307">
        <v>4959092837</v>
      </c>
      <c r="C16307">
        <v>5</v>
      </c>
      <c r="D16307" t="s">
        <v>16251</v>
      </c>
      <c r="E16307" t="s">
        <v>25</v>
      </c>
      <c r="F16307" t="s">
        <v>16</v>
      </c>
      <c r="G16307">
        <v>6248</v>
      </c>
      <c r="H16307">
        <v>1962</v>
      </c>
      <c r="I16307">
        <v>654</v>
      </c>
      <c r="J16307">
        <v>18</v>
      </c>
      <c r="K16307">
        <v>3</v>
      </c>
    </row>
    <row r="16308" spans="1:11" x14ac:dyDescent="0.3">
      <c r="A16308" t="s">
        <v>9553</v>
      </c>
      <c r="B16308">
        <v>1564769913</v>
      </c>
      <c r="C16308">
        <v>35</v>
      </c>
      <c r="D16308" t="s">
        <v>16252</v>
      </c>
      <c r="E16308" t="s">
        <v>13</v>
      </c>
      <c r="F16308" t="s">
        <v>16</v>
      </c>
      <c r="G16308">
        <v>8190</v>
      </c>
      <c r="H16308">
        <v>1626</v>
      </c>
      <c r="I16308">
        <v>547</v>
      </c>
      <c r="J16308">
        <v>26</v>
      </c>
      <c r="K16308">
        <v>0</v>
      </c>
    </row>
    <row r="16309" spans="1:11" x14ac:dyDescent="0.3">
      <c r="A16309" t="s">
        <v>9553</v>
      </c>
      <c r="B16309">
        <v>3478918570</v>
      </c>
      <c r="C16309">
        <v>47</v>
      </c>
      <c r="D16309" t="s">
        <v>16253</v>
      </c>
      <c r="E16309" t="s">
        <v>13</v>
      </c>
      <c r="F16309" t="s">
        <v>16</v>
      </c>
      <c r="G16309">
        <v>3375</v>
      </c>
      <c r="H16309">
        <v>914</v>
      </c>
      <c r="I16309">
        <v>148</v>
      </c>
      <c r="J16309">
        <v>5</v>
      </c>
      <c r="K16309">
        <v>0</v>
      </c>
    </row>
    <row r="16310" spans="1:11" x14ac:dyDescent="0.3">
      <c r="A16310" t="s">
        <v>9553</v>
      </c>
      <c r="B16310">
        <v>3755076245</v>
      </c>
      <c r="C16310">
        <v>51</v>
      </c>
      <c r="D16310" t="s">
        <v>16254</v>
      </c>
      <c r="E16310" t="s">
        <v>13</v>
      </c>
      <c r="F16310" t="s">
        <v>16</v>
      </c>
      <c r="G16310">
        <v>1684</v>
      </c>
      <c r="H16310">
        <v>482</v>
      </c>
      <c r="I16310">
        <v>137</v>
      </c>
      <c r="J16310">
        <v>6</v>
      </c>
      <c r="K16310">
        <v>1</v>
      </c>
    </row>
    <row r="16311" spans="1:11" x14ac:dyDescent="0.3">
      <c r="A16311" t="s">
        <v>9553</v>
      </c>
      <c r="B16311">
        <v>9029002233</v>
      </c>
      <c r="C16311">
        <v>52</v>
      </c>
      <c r="D16311" t="s">
        <v>16255</v>
      </c>
      <c r="E16311" t="s">
        <v>13</v>
      </c>
      <c r="F16311" t="s">
        <v>16</v>
      </c>
      <c r="G16311">
        <v>7269</v>
      </c>
      <c r="H16311">
        <v>129</v>
      </c>
      <c r="I16311">
        <v>9</v>
      </c>
      <c r="J16311">
        <v>2</v>
      </c>
      <c r="K16311">
        <v>0</v>
      </c>
    </row>
    <row r="16312" spans="1:11" x14ac:dyDescent="0.3">
      <c r="A16312" t="s">
        <v>9553</v>
      </c>
      <c r="B16312">
        <v>3980979580</v>
      </c>
      <c r="C16312">
        <v>50</v>
      </c>
      <c r="D16312" t="s">
        <v>16256</v>
      </c>
      <c r="E16312" t="s">
        <v>13</v>
      </c>
      <c r="F16312" t="s">
        <v>16</v>
      </c>
      <c r="G16312">
        <v>66</v>
      </c>
      <c r="H16312">
        <v>22</v>
      </c>
      <c r="I16312">
        <v>3</v>
      </c>
      <c r="J16312">
        <v>1</v>
      </c>
      <c r="K16312">
        <v>0</v>
      </c>
    </row>
    <row r="16313" spans="1:11" x14ac:dyDescent="0.3">
      <c r="A16313" t="s">
        <v>9553</v>
      </c>
      <c r="B16313">
        <v>5480060551</v>
      </c>
      <c r="C16313">
        <v>48</v>
      </c>
      <c r="D16313" t="s">
        <v>16257</v>
      </c>
      <c r="E16313" t="s">
        <v>13</v>
      </c>
      <c r="F16313" t="s">
        <v>16</v>
      </c>
      <c r="G16313">
        <v>1617</v>
      </c>
      <c r="H16313">
        <v>705</v>
      </c>
      <c r="I16313">
        <v>22</v>
      </c>
      <c r="J16313">
        <v>9</v>
      </c>
      <c r="K16313">
        <v>4</v>
      </c>
    </row>
    <row r="16314" spans="1:11" x14ac:dyDescent="0.3">
      <c r="A16314" t="s">
        <v>9553</v>
      </c>
      <c r="B16314">
        <v>6098125228</v>
      </c>
      <c r="C16314">
        <v>31</v>
      </c>
      <c r="D16314" t="s">
        <v>16258</v>
      </c>
      <c r="E16314" t="s">
        <v>13</v>
      </c>
      <c r="F16314" t="s">
        <v>16</v>
      </c>
      <c r="G16314">
        <v>7562</v>
      </c>
      <c r="H16314">
        <v>40</v>
      </c>
      <c r="I16314">
        <v>4</v>
      </c>
      <c r="J16314">
        <v>0</v>
      </c>
      <c r="K16314">
        <v>0</v>
      </c>
    </row>
    <row r="16315" spans="1:11" x14ac:dyDescent="0.3">
      <c r="A16315" t="s">
        <v>9553</v>
      </c>
      <c r="B16315">
        <v>3459766488</v>
      </c>
      <c r="C16315">
        <v>43</v>
      </c>
      <c r="D16315" t="s">
        <v>16259</v>
      </c>
      <c r="E16315" t="s">
        <v>25</v>
      </c>
      <c r="F16315" t="s">
        <v>16</v>
      </c>
      <c r="G16315">
        <v>3453</v>
      </c>
      <c r="H16315">
        <v>1172</v>
      </c>
      <c r="I16315">
        <v>328</v>
      </c>
      <c r="J16315">
        <v>9</v>
      </c>
      <c r="K16315">
        <v>1</v>
      </c>
    </row>
    <row r="16316" spans="1:11" x14ac:dyDescent="0.3">
      <c r="A16316" t="s">
        <v>9553</v>
      </c>
      <c r="B16316">
        <v>9459981127</v>
      </c>
      <c r="C16316">
        <v>11</v>
      </c>
      <c r="D16316" t="s">
        <v>16260</v>
      </c>
      <c r="E16316" t="s">
        <v>25</v>
      </c>
      <c r="F16316" t="s">
        <v>16</v>
      </c>
      <c r="G16316">
        <v>5510</v>
      </c>
      <c r="H16316">
        <v>1203</v>
      </c>
      <c r="I16316">
        <v>252</v>
      </c>
      <c r="J16316">
        <v>1</v>
      </c>
      <c r="K16316">
        <v>0</v>
      </c>
    </row>
    <row r="16317" spans="1:11" x14ac:dyDescent="0.3">
      <c r="A16317" t="s">
        <v>9553</v>
      </c>
      <c r="B16317">
        <v>4579295183</v>
      </c>
      <c r="C16317">
        <v>52</v>
      </c>
      <c r="D16317" t="s">
        <v>16261</v>
      </c>
      <c r="E16317" t="s">
        <v>25</v>
      </c>
      <c r="F16317" t="s">
        <v>14</v>
      </c>
      <c r="G16317">
        <v>1088</v>
      </c>
      <c r="H16317">
        <v>311</v>
      </c>
      <c r="I16317">
        <v>36</v>
      </c>
      <c r="J16317">
        <v>0</v>
      </c>
      <c r="K16317">
        <v>0</v>
      </c>
    </row>
    <row r="16318" spans="1:11" x14ac:dyDescent="0.3">
      <c r="A16318" t="s">
        <v>9553</v>
      </c>
      <c r="B16318">
        <v>4664831388</v>
      </c>
      <c r="C16318">
        <v>5</v>
      </c>
      <c r="D16318" t="s">
        <v>16262</v>
      </c>
      <c r="E16318" t="s">
        <v>13</v>
      </c>
      <c r="F16318" t="s">
        <v>16</v>
      </c>
      <c r="G16318">
        <v>7277</v>
      </c>
      <c r="H16318">
        <v>2046</v>
      </c>
      <c r="I16318">
        <v>793</v>
      </c>
      <c r="J16318">
        <v>33</v>
      </c>
      <c r="K16318">
        <v>5</v>
      </c>
    </row>
    <row r="16319" spans="1:11" x14ac:dyDescent="0.3">
      <c r="A16319" t="s">
        <v>9553</v>
      </c>
      <c r="B16319">
        <v>9213499391</v>
      </c>
      <c r="C16319">
        <v>13</v>
      </c>
      <c r="D16319" t="s">
        <v>16263</v>
      </c>
      <c r="E16319" t="s">
        <v>13</v>
      </c>
      <c r="F16319" t="s">
        <v>16</v>
      </c>
      <c r="G16319">
        <v>6622</v>
      </c>
      <c r="H16319">
        <v>2169</v>
      </c>
      <c r="I16319">
        <v>375</v>
      </c>
      <c r="J16319">
        <v>21</v>
      </c>
      <c r="K16319">
        <v>2</v>
      </c>
    </row>
    <row r="16320" spans="1:11" x14ac:dyDescent="0.3">
      <c r="A16320" t="s">
        <v>9553</v>
      </c>
      <c r="B16320">
        <v>2657386101</v>
      </c>
      <c r="C16320">
        <v>10</v>
      </c>
      <c r="D16320" t="s">
        <v>16264</v>
      </c>
      <c r="E16320" t="s">
        <v>25</v>
      </c>
      <c r="F16320" t="s">
        <v>16</v>
      </c>
      <c r="G16320">
        <v>589</v>
      </c>
      <c r="H16320">
        <v>143</v>
      </c>
      <c r="I16320">
        <v>40</v>
      </c>
      <c r="J16320">
        <v>2</v>
      </c>
      <c r="K16320">
        <v>1</v>
      </c>
    </row>
    <row r="16321" spans="1:11" x14ac:dyDescent="0.3">
      <c r="A16321" t="s">
        <v>9553</v>
      </c>
      <c r="B16321">
        <v>4088592789</v>
      </c>
      <c r="C16321">
        <v>20</v>
      </c>
      <c r="D16321" t="s">
        <v>16265</v>
      </c>
      <c r="E16321" t="s">
        <v>13</v>
      </c>
      <c r="F16321" t="s">
        <v>16</v>
      </c>
      <c r="G16321">
        <v>3281</v>
      </c>
      <c r="H16321">
        <v>292</v>
      </c>
      <c r="I16321">
        <v>52</v>
      </c>
      <c r="J16321">
        <v>3</v>
      </c>
      <c r="K16321">
        <v>0</v>
      </c>
    </row>
    <row r="16322" spans="1:11" x14ac:dyDescent="0.3">
      <c r="A16322" t="s">
        <v>9553</v>
      </c>
      <c r="B16322">
        <v>4582101330</v>
      </c>
      <c r="C16322">
        <v>15</v>
      </c>
      <c r="D16322" t="s">
        <v>16266</v>
      </c>
      <c r="E16322" t="s">
        <v>25</v>
      </c>
      <c r="F16322" t="s">
        <v>16</v>
      </c>
      <c r="G16322">
        <v>3181</v>
      </c>
      <c r="H16322">
        <v>453</v>
      </c>
      <c r="I16322">
        <v>90</v>
      </c>
      <c r="J16322">
        <v>11</v>
      </c>
      <c r="K16322">
        <v>3</v>
      </c>
    </row>
    <row r="16323" spans="1:11" x14ac:dyDescent="0.3">
      <c r="A16323" t="s">
        <v>9553</v>
      </c>
      <c r="B16323">
        <v>8180809673</v>
      </c>
      <c r="C16323">
        <v>40</v>
      </c>
      <c r="D16323" t="s">
        <v>16267</v>
      </c>
      <c r="E16323" t="s">
        <v>13</v>
      </c>
      <c r="F16323" t="s">
        <v>16</v>
      </c>
      <c r="G16323">
        <v>8755</v>
      </c>
      <c r="H16323">
        <v>1420</v>
      </c>
      <c r="I16323">
        <v>333</v>
      </c>
      <c r="J16323">
        <v>8</v>
      </c>
      <c r="K16323">
        <v>2</v>
      </c>
    </row>
    <row r="16324" spans="1:11" x14ac:dyDescent="0.3">
      <c r="A16324" t="s">
        <v>9553</v>
      </c>
      <c r="B16324">
        <v>2827797047</v>
      </c>
      <c r="C16324">
        <v>42</v>
      </c>
      <c r="D16324" t="s">
        <v>16268</v>
      </c>
      <c r="E16324" t="s">
        <v>13</v>
      </c>
      <c r="F16324" t="s">
        <v>16</v>
      </c>
      <c r="G16324">
        <v>7805</v>
      </c>
      <c r="H16324">
        <v>2205</v>
      </c>
      <c r="I16324">
        <v>792</v>
      </c>
      <c r="J16324">
        <v>29</v>
      </c>
      <c r="K16324">
        <v>5</v>
      </c>
    </row>
    <row r="16325" spans="1:11" x14ac:dyDescent="0.3">
      <c r="A16325" t="s">
        <v>9553</v>
      </c>
      <c r="B16325">
        <v>4418599498</v>
      </c>
      <c r="C16325">
        <v>59</v>
      </c>
      <c r="D16325" t="s">
        <v>16269</v>
      </c>
      <c r="E16325" t="s">
        <v>25</v>
      </c>
      <c r="F16325" t="s">
        <v>16</v>
      </c>
      <c r="G16325">
        <v>6608</v>
      </c>
      <c r="H16325">
        <v>2644</v>
      </c>
      <c r="I16325">
        <v>86</v>
      </c>
      <c r="J16325">
        <v>66</v>
      </c>
      <c r="K16325">
        <v>23</v>
      </c>
    </row>
    <row r="16326" spans="1:11" x14ac:dyDescent="0.3">
      <c r="A16326" t="s">
        <v>9553</v>
      </c>
      <c r="B16326">
        <v>5933507473</v>
      </c>
      <c r="C16326">
        <v>47</v>
      </c>
      <c r="D16326" t="s">
        <v>16270</v>
      </c>
      <c r="E16326" t="s">
        <v>13</v>
      </c>
      <c r="F16326" t="s">
        <v>16</v>
      </c>
      <c r="G16326">
        <v>5517</v>
      </c>
      <c r="H16326">
        <v>1217</v>
      </c>
      <c r="I16326">
        <v>459</v>
      </c>
      <c r="J16326">
        <v>17</v>
      </c>
      <c r="K16326">
        <v>2</v>
      </c>
    </row>
    <row r="16327" spans="1:11" x14ac:dyDescent="0.3">
      <c r="A16327" t="s">
        <v>9553</v>
      </c>
      <c r="B16327">
        <v>1754398750</v>
      </c>
      <c r="C16327">
        <v>51</v>
      </c>
      <c r="D16327" t="s">
        <v>16271</v>
      </c>
      <c r="E16327" t="s">
        <v>13</v>
      </c>
      <c r="F16327" t="s">
        <v>16</v>
      </c>
      <c r="G16327">
        <v>6418</v>
      </c>
      <c r="H16327">
        <v>2502</v>
      </c>
      <c r="I16327">
        <v>771</v>
      </c>
      <c r="J16327">
        <v>39</v>
      </c>
      <c r="K16327">
        <v>13</v>
      </c>
    </row>
    <row r="16328" spans="1:11" x14ac:dyDescent="0.3">
      <c r="A16328" t="s">
        <v>9553</v>
      </c>
      <c r="B16328">
        <v>1360133816</v>
      </c>
      <c r="C16328">
        <v>17</v>
      </c>
      <c r="D16328" t="s">
        <v>16272</v>
      </c>
      <c r="E16328" t="s">
        <v>13</v>
      </c>
      <c r="F16328" t="s">
        <v>16</v>
      </c>
      <c r="G16328">
        <v>4331</v>
      </c>
      <c r="H16328">
        <v>587</v>
      </c>
      <c r="I16328">
        <v>167</v>
      </c>
      <c r="J16328">
        <v>12</v>
      </c>
      <c r="K16328">
        <v>0</v>
      </c>
    </row>
    <row r="16329" spans="1:11" x14ac:dyDescent="0.3">
      <c r="A16329" t="s">
        <v>9553</v>
      </c>
      <c r="B16329">
        <v>7260827954</v>
      </c>
      <c r="C16329">
        <v>33</v>
      </c>
      <c r="D16329" t="s">
        <v>16273</v>
      </c>
      <c r="E16329" t="s">
        <v>13</v>
      </c>
      <c r="F16329" t="s">
        <v>16</v>
      </c>
      <c r="G16329">
        <v>4245</v>
      </c>
      <c r="H16329">
        <v>29</v>
      </c>
      <c r="I16329">
        <v>8</v>
      </c>
      <c r="J16329">
        <v>0</v>
      </c>
      <c r="K16329">
        <v>0</v>
      </c>
    </row>
    <row r="16330" spans="1:11" x14ac:dyDescent="0.3">
      <c r="A16330" t="s">
        <v>9553</v>
      </c>
      <c r="B16330">
        <v>3502907360</v>
      </c>
      <c r="C16330">
        <v>32</v>
      </c>
      <c r="D16330" t="s">
        <v>16274</v>
      </c>
      <c r="E16330" t="s">
        <v>13</v>
      </c>
      <c r="F16330" t="s">
        <v>16</v>
      </c>
      <c r="G16330">
        <v>2236</v>
      </c>
      <c r="H16330">
        <v>345</v>
      </c>
      <c r="I16330">
        <v>23</v>
      </c>
      <c r="J16330">
        <v>1</v>
      </c>
      <c r="K16330">
        <v>0</v>
      </c>
    </row>
    <row r="16331" spans="1:11" x14ac:dyDescent="0.3">
      <c r="A16331" t="s">
        <v>9553</v>
      </c>
      <c r="B16331">
        <v>1965476438</v>
      </c>
      <c r="C16331">
        <v>28</v>
      </c>
      <c r="D16331" t="s">
        <v>16275</v>
      </c>
      <c r="E16331" t="s">
        <v>13</v>
      </c>
      <c r="F16331" t="s">
        <v>16</v>
      </c>
      <c r="G16331">
        <v>7699</v>
      </c>
      <c r="H16331">
        <v>461</v>
      </c>
      <c r="I16331">
        <v>2</v>
      </c>
      <c r="J16331">
        <v>4</v>
      </c>
      <c r="K16331">
        <v>0</v>
      </c>
    </row>
    <row r="16332" spans="1:11" x14ac:dyDescent="0.3">
      <c r="A16332" t="s">
        <v>9553</v>
      </c>
      <c r="B16332">
        <v>2061330095</v>
      </c>
      <c r="C16332">
        <v>42</v>
      </c>
      <c r="D16332" t="s">
        <v>16276</v>
      </c>
      <c r="E16332" t="s">
        <v>13</v>
      </c>
      <c r="F16332" t="s">
        <v>16</v>
      </c>
      <c r="G16332">
        <v>3287</v>
      </c>
      <c r="H16332">
        <v>511</v>
      </c>
      <c r="I16332">
        <v>92</v>
      </c>
      <c r="J16332">
        <v>7</v>
      </c>
      <c r="K16332">
        <v>2</v>
      </c>
    </row>
    <row r="16333" spans="1:11" x14ac:dyDescent="0.3">
      <c r="A16333" t="s">
        <v>9553</v>
      </c>
      <c r="B16333">
        <v>3314509281</v>
      </c>
      <c r="C16333">
        <v>51</v>
      </c>
      <c r="D16333" t="s">
        <v>16277</v>
      </c>
      <c r="E16333" t="s">
        <v>25</v>
      </c>
      <c r="F16333" t="s">
        <v>16</v>
      </c>
      <c r="G16333">
        <v>4728</v>
      </c>
      <c r="H16333">
        <v>1126</v>
      </c>
      <c r="I16333">
        <v>392</v>
      </c>
      <c r="J16333">
        <v>23</v>
      </c>
      <c r="K16333">
        <v>2</v>
      </c>
    </row>
    <row r="16334" spans="1:11" x14ac:dyDescent="0.3">
      <c r="A16334" t="s">
        <v>9553</v>
      </c>
      <c r="B16334">
        <v>4025629215</v>
      </c>
      <c r="C16334">
        <v>25</v>
      </c>
      <c r="D16334" t="s">
        <v>16278</v>
      </c>
      <c r="E16334" t="s">
        <v>13</v>
      </c>
      <c r="F16334" t="s">
        <v>16</v>
      </c>
      <c r="G16334">
        <v>3169</v>
      </c>
      <c r="H16334">
        <v>145</v>
      </c>
      <c r="I16334">
        <v>25</v>
      </c>
      <c r="J16334">
        <v>3</v>
      </c>
      <c r="K16334">
        <v>1</v>
      </c>
    </row>
    <row r="16335" spans="1:11" x14ac:dyDescent="0.3">
      <c r="A16335" t="s">
        <v>9553</v>
      </c>
      <c r="B16335">
        <v>4359347185</v>
      </c>
      <c r="C16335">
        <v>5</v>
      </c>
      <c r="D16335" t="s">
        <v>16279</v>
      </c>
      <c r="E16335" t="s">
        <v>13</v>
      </c>
      <c r="F16335" t="s">
        <v>16</v>
      </c>
      <c r="G16335">
        <v>4442</v>
      </c>
      <c r="H16335">
        <v>592</v>
      </c>
      <c r="I16335">
        <v>225</v>
      </c>
      <c r="J16335">
        <v>5</v>
      </c>
      <c r="K16335">
        <v>1</v>
      </c>
    </row>
    <row r="16336" spans="1:11" x14ac:dyDescent="0.3">
      <c r="A16336" t="s">
        <v>9553</v>
      </c>
      <c r="B16336">
        <v>9416518533</v>
      </c>
      <c r="C16336">
        <v>30</v>
      </c>
      <c r="D16336" t="s">
        <v>16280</v>
      </c>
      <c r="E16336" t="s">
        <v>13</v>
      </c>
      <c r="F16336" t="s">
        <v>16</v>
      </c>
      <c r="G16336">
        <v>2859</v>
      </c>
      <c r="H16336">
        <v>1262</v>
      </c>
      <c r="I16336">
        <v>7</v>
      </c>
      <c r="J16336">
        <v>30</v>
      </c>
      <c r="K16336">
        <v>11</v>
      </c>
    </row>
    <row r="16337" spans="1:11" x14ac:dyDescent="0.3">
      <c r="A16337" t="s">
        <v>9553</v>
      </c>
      <c r="B16337">
        <v>4020806827</v>
      </c>
      <c r="C16337">
        <v>18</v>
      </c>
      <c r="D16337" t="s">
        <v>16281</v>
      </c>
      <c r="E16337" t="s">
        <v>13</v>
      </c>
      <c r="F16337" t="s">
        <v>16</v>
      </c>
      <c r="G16337">
        <v>7899</v>
      </c>
      <c r="H16337">
        <v>1415</v>
      </c>
      <c r="I16337">
        <v>480</v>
      </c>
      <c r="J16337">
        <v>11</v>
      </c>
      <c r="K16337">
        <v>2</v>
      </c>
    </row>
    <row r="16338" spans="1:11" x14ac:dyDescent="0.3">
      <c r="A16338" t="s">
        <v>9553</v>
      </c>
      <c r="B16338">
        <v>6519852161</v>
      </c>
      <c r="C16338">
        <v>55</v>
      </c>
      <c r="D16338" t="s">
        <v>16282</v>
      </c>
      <c r="E16338" t="s">
        <v>13</v>
      </c>
      <c r="F16338" t="s">
        <v>16</v>
      </c>
      <c r="G16338">
        <v>5294</v>
      </c>
      <c r="H16338">
        <v>288</v>
      </c>
      <c r="I16338">
        <v>9</v>
      </c>
      <c r="J16338">
        <v>0</v>
      </c>
      <c r="K16338">
        <v>0</v>
      </c>
    </row>
    <row r="16339" spans="1:11" x14ac:dyDescent="0.3">
      <c r="A16339" t="s">
        <v>9553</v>
      </c>
      <c r="B16339">
        <v>5388348611</v>
      </c>
      <c r="C16339">
        <v>51</v>
      </c>
      <c r="D16339" t="s">
        <v>16283</v>
      </c>
      <c r="E16339" t="s">
        <v>13</v>
      </c>
      <c r="F16339" t="s">
        <v>16</v>
      </c>
      <c r="G16339">
        <v>904</v>
      </c>
      <c r="H16339">
        <v>214</v>
      </c>
      <c r="I16339">
        <v>0</v>
      </c>
      <c r="J16339">
        <v>4</v>
      </c>
      <c r="K16339">
        <v>0</v>
      </c>
    </row>
    <row r="16340" spans="1:11" x14ac:dyDescent="0.3">
      <c r="A16340" t="s">
        <v>9553</v>
      </c>
      <c r="B16340">
        <v>6702524473</v>
      </c>
      <c r="C16340">
        <v>49</v>
      </c>
      <c r="D16340" t="s">
        <v>16284</v>
      </c>
      <c r="E16340" t="s">
        <v>13</v>
      </c>
      <c r="F16340" t="s">
        <v>16</v>
      </c>
      <c r="G16340">
        <v>1308</v>
      </c>
      <c r="H16340">
        <v>297</v>
      </c>
      <c r="I16340">
        <v>92</v>
      </c>
      <c r="J16340">
        <v>4</v>
      </c>
      <c r="K16340">
        <v>1</v>
      </c>
    </row>
    <row r="16341" spans="1:11" x14ac:dyDescent="0.3">
      <c r="A16341" t="s">
        <v>9553</v>
      </c>
      <c r="B16341">
        <v>3596933585</v>
      </c>
      <c r="C16341">
        <v>60</v>
      </c>
      <c r="D16341" t="s">
        <v>16285</v>
      </c>
      <c r="E16341" t="s">
        <v>13</v>
      </c>
      <c r="F16341" t="s">
        <v>16</v>
      </c>
      <c r="G16341">
        <v>1612</v>
      </c>
      <c r="H16341">
        <v>80</v>
      </c>
      <c r="I16341">
        <v>21</v>
      </c>
      <c r="J16341">
        <v>1</v>
      </c>
      <c r="K16341">
        <v>0</v>
      </c>
    </row>
    <row r="16342" spans="1:11" x14ac:dyDescent="0.3">
      <c r="A16342" t="s">
        <v>9553</v>
      </c>
      <c r="B16342">
        <v>6428380623</v>
      </c>
      <c r="C16342">
        <v>7</v>
      </c>
      <c r="D16342" t="s">
        <v>16286</v>
      </c>
      <c r="E16342" t="s">
        <v>13</v>
      </c>
      <c r="F16342" t="s">
        <v>16</v>
      </c>
      <c r="G16342">
        <v>5326</v>
      </c>
      <c r="H16342">
        <v>1709</v>
      </c>
      <c r="I16342">
        <v>534</v>
      </c>
      <c r="J16342">
        <v>32</v>
      </c>
      <c r="K16342">
        <v>3</v>
      </c>
    </row>
    <row r="16343" spans="1:11" x14ac:dyDescent="0.3">
      <c r="A16343" t="s">
        <v>9553</v>
      </c>
      <c r="B16343">
        <v>4016192491</v>
      </c>
      <c r="C16343">
        <v>55</v>
      </c>
      <c r="D16343" t="s">
        <v>16287</v>
      </c>
      <c r="E16343" t="s">
        <v>13</v>
      </c>
      <c r="F16343" t="s">
        <v>16</v>
      </c>
      <c r="G16343">
        <v>455</v>
      </c>
      <c r="H16343">
        <v>120</v>
      </c>
      <c r="I16343">
        <v>8</v>
      </c>
      <c r="J16343">
        <v>1</v>
      </c>
      <c r="K16343">
        <v>0</v>
      </c>
    </row>
    <row r="16344" spans="1:11" x14ac:dyDescent="0.3">
      <c r="A16344" t="s">
        <v>9553</v>
      </c>
      <c r="B16344">
        <v>1689292731</v>
      </c>
      <c r="C16344">
        <v>38</v>
      </c>
      <c r="D16344" t="s">
        <v>16288</v>
      </c>
      <c r="E16344" t="s">
        <v>13</v>
      </c>
      <c r="F16344" t="s">
        <v>16</v>
      </c>
      <c r="G16344">
        <v>4820</v>
      </c>
      <c r="H16344">
        <v>970</v>
      </c>
      <c r="I16344">
        <v>32</v>
      </c>
      <c r="J16344">
        <v>13</v>
      </c>
      <c r="K16344">
        <v>1</v>
      </c>
    </row>
    <row r="16345" spans="1:11" x14ac:dyDescent="0.3">
      <c r="A16345" t="s">
        <v>9553</v>
      </c>
      <c r="B16345">
        <v>3411533314</v>
      </c>
      <c r="C16345">
        <v>60</v>
      </c>
      <c r="D16345" t="s">
        <v>16289</v>
      </c>
      <c r="E16345" t="s">
        <v>13</v>
      </c>
      <c r="F16345" t="s">
        <v>16</v>
      </c>
      <c r="G16345">
        <v>4371</v>
      </c>
      <c r="H16345">
        <v>1128</v>
      </c>
      <c r="I16345">
        <v>58</v>
      </c>
      <c r="J16345">
        <v>9</v>
      </c>
      <c r="K16345">
        <v>2</v>
      </c>
    </row>
    <row r="16346" spans="1:11" x14ac:dyDescent="0.3">
      <c r="A16346" t="s">
        <v>9553</v>
      </c>
      <c r="B16346">
        <v>7988687795</v>
      </c>
      <c r="C16346">
        <v>48</v>
      </c>
      <c r="D16346" t="s">
        <v>16290</v>
      </c>
      <c r="E16346" t="s">
        <v>13</v>
      </c>
      <c r="F16346" t="s">
        <v>16</v>
      </c>
      <c r="G16346">
        <v>5352</v>
      </c>
      <c r="H16346">
        <v>1545</v>
      </c>
      <c r="I16346">
        <v>532</v>
      </c>
      <c r="J16346">
        <v>37</v>
      </c>
      <c r="K16346">
        <v>9</v>
      </c>
    </row>
    <row r="16347" spans="1:11" x14ac:dyDescent="0.3">
      <c r="A16347" t="s">
        <v>9553</v>
      </c>
      <c r="B16347">
        <v>9309528072</v>
      </c>
      <c r="C16347">
        <v>16</v>
      </c>
      <c r="D16347" t="s">
        <v>16291</v>
      </c>
      <c r="E16347" t="s">
        <v>13</v>
      </c>
      <c r="F16347" t="s">
        <v>16</v>
      </c>
      <c r="G16347">
        <v>3343</v>
      </c>
      <c r="H16347">
        <v>1287</v>
      </c>
      <c r="I16347">
        <v>174</v>
      </c>
      <c r="J16347">
        <v>9</v>
      </c>
      <c r="K16347">
        <v>1</v>
      </c>
    </row>
    <row r="16348" spans="1:11" x14ac:dyDescent="0.3">
      <c r="A16348" t="s">
        <v>9553</v>
      </c>
      <c r="B16348">
        <v>5076470862</v>
      </c>
      <c r="C16348">
        <v>31</v>
      </c>
      <c r="D16348" t="s">
        <v>16292</v>
      </c>
      <c r="E16348" t="s">
        <v>13</v>
      </c>
      <c r="F16348" t="s">
        <v>16</v>
      </c>
      <c r="G16348">
        <v>7397</v>
      </c>
      <c r="H16348">
        <v>803</v>
      </c>
      <c r="I16348">
        <v>18</v>
      </c>
      <c r="J16348">
        <v>11</v>
      </c>
      <c r="K16348">
        <v>3</v>
      </c>
    </row>
    <row r="16349" spans="1:11" x14ac:dyDescent="0.3">
      <c r="A16349" t="s">
        <v>9553</v>
      </c>
      <c r="B16349">
        <v>2336405720</v>
      </c>
      <c r="C16349">
        <v>56</v>
      </c>
      <c r="D16349" t="s">
        <v>16293</v>
      </c>
      <c r="E16349" t="s">
        <v>13</v>
      </c>
      <c r="F16349" t="s">
        <v>16</v>
      </c>
      <c r="G16349">
        <v>5596</v>
      </c>
      <c r="H16349">
        <v>1621</v>
      </c>
      <c r="I16349">
        <v>511</v>
      </c>
      <c r="J16349">
        <v>28</v>
      </c>
      <c r="K16349">
        <v>2</v>
      </c>
    </row>
    <row r="16350" spans="1:11" x14ac:dyDescent="0.3">
      <c r="A16350" t="s">
        <v>9553</v>
      </c>
      <c r="B16350">
        <v>6898957712</v>
      </c>
      <c r="C16350">
        <v>16</v>
      </c>
      <c r="D16350" t="s">
        <v>16294</v>
      </c>
      <c r="E16350" t="s">
        <v>25</v>
      </c>
      <c r="F16350" t="s">
        <v>16</v>
      </c>
      <c r="G16350">
        <v>5293</v>
      </c>
      <c r="H16350">
        <v>1581</v>
      </c>
      <c r="I16350">
        <v>113</v>
      </c>
      <c r="J16350">
        <v>22</v>
      </c>
      <c r="K16350">
        <v>3</v>
      </c>
    </row>
    <row r="16351" spans="1:11" x14ac:dyDescent="0.3">
      <c r="A16351" t="s">
        <v>9553</v>
      </c>
      <c r="B16351">
        <v>3657488843</v>
      </c>
      <c r="C16351">
        <v>16</v>
      </c>
      <c r="D16351" t="s">
        <v>16295</v>
      </c>
      <c r="E16351" t="s">
        <v>13</v>
      </c>
      <c r="F16351" t="s">
        <v>16</v>
      </c>
      <c r="G16351">
        <v>1921</v>
      </c>
      <c r="H16351">
        <v>717</v>
      </c>
      <c r="I16351">
        <v>226</v>
      </c>
      <c r="J16351">
        <v>4</v>
      </c>
      <c r="K16351">
        <v>1</v>
      </c>
    </row>
    <row r="16352" spans="1:11" x14ac:dyDescent="0.3">
      <c r="A16352" t="s">
        <v>9553</v>
      </c>
      <c r="B16352">
        <v>3187147457</v>
      </c>
      <c r="C16352">
        <v>17</v>
      </c>
      <c r="D16352" t="s">
        <v>16296</v>
      </c>
      <c r="E16352" t="s">
        <v>13</v>
      </c>
      <c r="F16352" t="s">
        <v>16</v>
      </c>
      <c r="G16352">
        <v>8313</v>
      </c>
      <c r="H16352">
        <v>2742</v>
      </c>
      <c r="I16352">
        <v>741</v>
      </c>
      <c r="J16352">
        <v>12</v>
      </c>
      <c r="K16352">
        <v>5</v>
      </c>
    </row>
    <row r="16353" spans="1:11" x14ac:dyDescent="0.3">
      <c r="A16353" t="s">
        <v>9553</v>
      </c>
      <c r="B16353">
        <v>4395209334</v>
      </c>
      <c r="C16353">
        <v>29</v>
      </c>
      <c r="D16353" t="s">
        <v>16297</v>
      </c>
      <c r="E16353" t="s">
        <v>13</v>
      </c>
      <c r="F16353" t="s">
        <v>16</v>
      </c>
      <c r="G16353">
        <v>7348</v>
      </c>
      <c r="H16353">
        <v>1397</v>
      </c>
      <c r="I16353">
        <v>185</v>
      </c>
      <c r="J16353">
        <v>32</v>
      </c>
      <c r="K16353">
        <v>9</v>
      </c>
    </row>
    <row r="16354" spans="1:11" x14ac:dyDescent="0.3">
      <c r="A16354" t="s">
        <v>9553</v>
      </c>
      <c r="B16354">
        <v>7083365836</v>
      </c>
      <c r="C16354">
        <v>14</v>
      </c>
      <c r="D16354" t="s">
        <v>16298</v>
      </c>
      <c r="E16354" t="s">
        <v>13</v>
      </c>
      <c r="F16354" t="s">
        <v>16</v>
      </c>
      <c r="G16354">
        <v>3149</v>
      </c>
      <c r="H16354">
        <v>7</v>
      </c>
      <c r="I16354">
        <v>1</v>
      </c>
      <c r="J16354">
        <v>0</v>
      </c>
      <c r="K16354">
        <v>0</v>
      </c>
    </row>
    <row r="16355" spans="1:11" x14ac:dyDescent="0.3">
      <c r="A16355" t="s">
        <v>9553</v>
      </c>
      <c r="B16355">
        <v>5648852538</v>
      </c>
      <c r="C16355">
        <v>10</v>
      </c>
      <c r="D16355" t="s">
        <v>16299</v>
      </c>
      <c r="E16355" t="s">
        <v>13</v>
      </c>
      <c r="F16355" t="s">
        <v>16</v>
      </c>
      <c r="G16355">
        <v>4468</v>
      </c>
      <c r="H16355">
        <v>1122</v>
      </c>
      <c r="I16355">
        <v>235</v>
      </c>
      <c r="J16355">
        <v>25</v>
      </c>
      <c r="K16355">
        <v>4</v>
      </c>
    </row>
    <row r="16356" spans="1:11" x14ac:dyDescent="0.3">
      <c r="A16356" t="s">
        <v>9553</v>
      </c>
      <c r="B16356">
        <v>4493773631</v>
      </c>
      <c r="C16356">
        <v>38</v>
      </c>
      <c r="D16356" t="s">
        <v>16300</v>
      </c>
      <c r="E16356" t="s">
        <v>13</v>
      </c>
      <c r="F16356" t="s">
        <v>16</v>
      </c>
      <c r="G16356">
        <v>3389</v>
      </c>
      <c r="H16356">
        <v>440</v>
      </c>
      <c r="I16356">
        <v>111</v>
      </c>
      <c r="J16356">
        <v>0</v>
      </c>
      <c r="K16356">
        <v>0</v>
      </c>
    </row>
    <row r="16357" spans="1:11" x14ac:dyDescent="0.3">
      <c r="A16357" t="s">
        <v>9553</v>
      </c>
      <c r="B16357">
        <v>5226895651</v>
      </c>
      <c r="C16357">
        <v>17</v>
      </c>
      <c r="D16357" t="s">
        <v>16301</v>
      </c>
      <c r="E16357" t="s">
        <v>13</v>
      </c>
      <c r="F16357" t="s">
        <v>16</v>
      </c>
      <c r="G16357">
        <v>1388</v>
      </c>
      <c r="H16357">
        <v>582</v>
      </c>
      <c r="I16357">
        <v>59</v>
      </c>
      <c r="J16357">
        <v>4</v>
      </c>
      <c r="K16357">
        <v>1</v>
      </c>
    </row>
    <row r="16358" spans="1:11" x14ac:dyDescent="0.3">
      <c r="A16358" t="s">
        <v>9553</v>
      </c>
      <c r="B16358">
        <v>1798280159</v>
      </c>
      <c r="C16358">
        <v>49</v>
      </c>
      <c r="D16358" t="s">
        <v>16302</v>
      </c>
      <c r="E16358" t="s">
        <v>13</v>
      </c>
      <c r="F16358" t="s">
        <v>16</v>
      </c>
      <c r="G16358">
        <v>362</v>
      </c>
      <c r="H16358">
        <v>34</v>
      </c>
      <c r="I16358">
        <v>8</v>
      </c>
      <c r="J16358">
        <v>1</v>
      </c>
      <c r="K16358">
        <v>0</v>
      </c>
    </row>
    <row r="16359" spans="1:11" x14ac:dyDescent="0.3">
      <c r="A16359" t="s">
        <v>9553</v>
      </c>
      <c r="B16359">
        <v>4833174491</v>
      </c>
      <c r="C16359">
        <v>43</v>
      </c>
      <c r="D16359" t="s">
        <v>16303</v>
      </c>
      <c r="E16359" t="s">
        <v>13</v>
      </c>
      <c r="F16359" t="s">
        <v>16</v>
      </c>
      <c r="G16359">
        <v>5323</v>
      </c>
      <c r="H16359">
        <v>2105</v>
      </c>
      <c r="I16359">
        <v>505</v>
      </c>
      <c r="J16359">
        <v>41</v>
      </c>
      <c r="K16359">
        <v>3</v>
      </c>
    </row>
    <row r="16360" spans="1:11" x14ac:dyDescent="0.3">
      <c r="A16360" t="s">
        <v>9553</v>
      </c>
      <c r="B16360">
        <v>9159099262</v>
      </c>
      <c r="C16360">
        <v>32</v>
      </c>
      <c r="D16360" t="s">
        <v>16304</v>
      </c>
      <c r="E16360" t="s">
        <v>13</v>
      </c>
      <c r="F16360" t="s">
        <v>16</v>
      </c>
      <c r="G16360">
        <v>747</v>
      </c>
      <c r="H16360">
        <v>304</v>
      </c>
      <c r="I16360">
        <v>4</v>
      </c>
      <c r="J16360">
        <v>7</v>
      </c>
      <c r="K16360">
        <v>2</v>
      </c>
    </row>
    <row r="16361" spans="1:11" x14ac:dyDescent="0.3">
      <c r="A16361" t="s">
        <v>9553</v>
      </c>
      <c r="B16361">
        <v>3565626969</v>
      </c>
      <c r="C16361">
        <v>57</v>
      </c>
      <c r="D16361" t="s">
        <v>16305</v>
      </c>
      <c r="E16361" t="s">
        <v>13</v>
      </c>
      <c r="F16361" t="s">
        <v>16</v>
      </c>
      <c r="G16361">
        <v>797</v>
      </c>
      <c r="H16361">
        <v>118</v>
      </c>
      <c r="I16361">
        <v>23</v>
      </c>
      <c r="J16361">
        <v>1</v>
      </c>
      <c r="K16361">
        <v>0</v>
      </c>
    </row>
    <row r="16362" spans="1:11" x14ac:dyDescent="0.3">
      <c r="A16362" t="s">
        <v>9553</v>
      </c>
      <c r="B16362">
        <v>6388360706</v>
      </c>
      <c r="C16362">
        <v>42</v>
      </c>
      <c r="D16362" t="s">
        <v>16306</v>
      </c>
      <c r="E16362" t="s">
        <v>13</v>
      </c>
      <c r="F16362" t="s">
        <v>16</v>
      </c>
      <c r="G16362">
        <v>4958</v>
      </c>
      <c r="H16362">
        <v>1670</v>
      </c>
      <c r="I16362">
        <v>551</v>
      </c>
      <c r="J16362">
        <v>25</v>
      </c>
      <c r="K16362">
        <v>5</v>
      </c>
    </row>
    <row r="16363" spans="1:11" x14ac:dyDescent="0.3">
      <c r="A16363" t="s">
        <v>9553</v>
      </c>
      <c r="B16363">
        <v>5066000625</v>
      </c>
      <c r="C16363">
        <v>17</v>
      </c>
      <c r="D16363" t="s">
        <v>16307</v>
      </c>
      <c r="E16363" t="s">
        <v>13</v>
      </c>
      <c r="F16363" t="s">
        <v>16</v>
      </c>
      <c r="G16363">
        <v>6637</v>
      </c>
      <c r="H16363">
        <v>1763</v>
      </c>
      <c r="I16363">
        <v>394</v>
      </c>
      <c r="J16363">
        <v>37</v>
      </c>
      <c r="K16363">
        <v>1</v>
      </c>
    </row>
    <row r="16364" spans="1:11" x14ac:dyDescent="0.3">
      <c r="A16364" t="s">
        <v>9553</v>
      </c>
      <c r="B16364">
        <v>8233845896</v>
      </c>
      <c r="C16364">
        <v>37</v>
      </c>
      <c r="D16364" t="s">
        <v>16308</v>
      </c>
      <c r="E16364" t="s">
        <v>13</v>
      </c>
      <c r="F16364" t="s">
        <v>16</v>
      </c>
      <c r="G16364">
        <v>512</v>
      </c>
      <c r="H16364">
        <v>119</v>
      </c>
      <c r="I16364">
        <v>39</v>
      </c>
      <c r="J16364">
        <v>1</v>
      </c>
      <c r="K16364">
        <v>0</v>
      </c>
    </row>
    <row r="16365" spans="1:11" x14ac:dyDescent="0.3">
      <c r="A16365" t="s">
        <v>9553</v>
      </c>
      <c r="B16365">
        <v>1257971228</v>
      </c>
      <c r="C16365">
        <v>16</v>
      </c>
      <c r="D16365" t="s">
        <v>16309</v>
      </c>
      <c r="E16365" t="s">
        <v>25</v>
      </c>
      <c r="F16365" t="s">
        <v>16</v>
      </c>
      <c r="G16365">
        <v>8323</v>
      </c>
      <c r="H16365">
        <v>2775</v>
      </c>
      <c r="I16365">
        <v>775</v>
      </c>
      <c r="J16365">
        <v>40</v>
      </c>
      <c r="K16365">
        <v>15</v>
      </c>
    </row>
    <row r="16366" spans="1:11" x14ac:dyDescent="0.3">
      <c r="A16366" t="s">
        <v>9553</v>
      </c>
      <c r="B16366">
        <v>2759419779</v>
      </c>
      <c r="C16366">
        <v>38</v>
      </c>
      <c r="D16366" t="s">
        <v>16310</v>
      </c>
      <c r="E16366" t="s">
        <v>13</v>
      </c>
      <c r="F16366" t="s">
        <v>16</v>
      </c>
      <c r="G16366">
        <v>9632</v>
      </c>
      <c r="H16366">
        <v>2695</v>
      </c>
      <c r="I16366">
        <v>896</v>
      </c>
      <c r="J16366">
        <v>44</v>
      </c>
      <c r="K16366">
        <v>11</v>
      </c>
    </row>
    <row r="16367" spans="1:11" x14ac:dyDescent="0.3">
      <c r="A16367" t="s">
        <v>9553</v>
      </c>
      <c r="B16367">
        <v>4629751913</v>
      </c>
      <c r="C16367">
        <v>46</v>
      </c>
      <c r="D16367" t="s">
        <v>16311</v>
      </c>
      <c r="E16367" t="s">
        <v>13</v>
      </c>
      <c r="F16367" t="s">
        <v>14</v>
      </c>
      <c r="G16367">
        <v>6912</v>
      </c>
      <c r="H16367">
        <v>2114</v>
      </c>
      <c r="I16367">
        <v>261</v>
      </c>
      <c r="J16367">
        <v>35</v>
      </c>
      <c r="K16367">
        <v>13</v>
      </c>
    </row>
    <row r="16368" spans="1:11" x14ac:dyDescent="0.3">
      <c r="A16368" t="s">
        <v>9553</v>
      </c>
      <c r="B16368">
        <v>5450461172</v>
      </c>
      <c r="C16368">
        <v>46</v>
      </c>
      <c r="D16368" t="s">
        <v>16312</v>
      </c>
      <c r="E16368" t="s">
        <v>13</v>
      </c>
      <c r="F16368" t="s">
        <v>16</v>
      </c>
      <c r="G16368">
        <v>425</v>
      </c>
      <c r="H16368">
        <v>93</v>
      </c>
      <c r="I16368">
        <v>26</v>
      </c>
      <c r="J16368">
        <v>0</v>
      </c>
      <c r="K16368">
        <v>0</v>
      </c>
    </row>
    <row r="16369" spans="1:11" x14ac:dyDescent="0.3">
      <c r="A16369" t="s">
        <v>9553</v>
      </c>
      <c r="B16369">
        <v>3316918885</v>
      </c>
      <c r="C16369">
        <v>60</v>
      </c>
      <c r="D16369" t="s">
        <v>16313</v>
      </c>
      <c r="E16369" t="s">
        <v>13</v>
      </c>
      <c r="F16369" t="s">
        <v>16</v>
      </c>
      <c r="G16369">
        <v>2274</v>
      </c>
      <c r="H16369">
        <v>773</v>
      </c>
      <c r="I16369">
        <v>292</v>
      </c>
      <c r="J16369">
        <v>4</v>
      </c>
      <c r="K16369">
        <v>1</v>
      </c>
    </row>
    <row r="16370" spans="1:11" x14ac:dyDescent="0.3">
      <c r="A16370" t="s">
        <v>9553</v>
      </c>
      <c r="B16370">
        <v>8280911524</v>
      </c>
      <c r="C16370">
        <v>32</v>
      </c>
      <c r="D16370" t="s">
        <v>16314</v>
      </c>
      <c r="E16370" t="s">
        <v>13</v>
      </c>
      <c r="F16370" t="s">
        <v>16</v>
      </c>
      <c r="G16370">
        <v>5213</v>
      </c>
      <c r="H16370">
        <v>659</v>
      </c>
      <c r="I16370">
        <v>238</v>
      </c>
      <c r="J16370">
        <v>15</v>
      </c>
      <c r="K16370">
        <v>3</v>
      </c>
    </row>
    <row r="16371" spans="1:11" x14ac:dyDescent="0.3">
      <c r="A16371" t="s">
        <v>9553</v>
      </c>
      <c r="B16371">
        <v>2547156866</v>
      </c>
      <c r="C16371">
        <v>27</v>
      </c>
      <c r="D16371" t="s">
        <v>16315</v>
      </c>
      <c r="E16371" t="s">
        <v>13</v>
      </c>
      <c r="F16371" t="s">
        <v>16</v>
      </c>
      <c r="G16371">
        <v>2306</v>
      </c>
      <c r="H16371">
        <v>129</v>
      </c>
      <c r="I16371">
        <v>28</v>
      </c>
      <c r="J16371">
        <v>2</v>
      </c>
      <c r="K16371">
        <v>1</v>
      </c>
    </row>
    <row r="16372" spans="1:11" x14ac:dyDescent="0.3">
      <c r="A16372" t="s">
        <v>9553</v>
      </c>
      <c r="B16372">
        <v>7960260546</v>
      </c>
      <c r="C16372">
        <v>58</v>
      </c>
      <c r="D16372" t="s">
        <v>16316</v>
      </c>
      <c r="E16372" t="s">
        <v>13</v>
      </c>
      <c r="F16372" t="s">
        <v>39</v>
      </c>
      <c r="G16372">
        <v>6271</v>
      </c>
      <c r="H16372">
        <v>1371</v>
      </c>
      <c r="I16372">
        <v>269</v>
      </c>
      <c r="J16372">
        <v>15</v>
      </c>
      <c r="K16372">
        <v>0</v>
      </c>
    </row>
    <row r="16373" spans="1:11" x14ac:dyDescent="0.3">
      <c r="A16373" t="s">
        <v>9553</v>
      </c>
      <c r="B16373">
        <v>6545812110</v>
      </c>
      <c r="C16373">
        <v>56</v>
      </c>
      <c r="D16373" t="s">
        <v>16317</v>
      </c>
      <c r="E16373" t="s">
        <v>13</v>
      </c>
      <c r="F16373" t="s">
        <v>16</v>
      </c>
      <c r="G16373">
        <v>6383</v>
      </c>
      <c r="H16373">
        <v>2503</v>
      </c>
      <c r="I16373">
        <v>12</v>
      </c>
      <c r="J16373">
        <v>14</v>
      </c>
      <c r="K16373">
        <v>1</v>
      </c>
    </row>
    <row r="16374" spans="1:11" x14ac:dyDescent="0.3">
      <c r="A16374" t="s">
        <v>9553</v>
      </c>
      <c r="B16374">
        <v>3130466047</v>
      </c>
      <c r="C16374">
        <v>28</v>
      </c>
      <c r="D16374" t="s">
        <v>16318</v>
      </c>
      <c r="E16374" t="s">
        <v>13</v>
      </c>
      <c r="F16374" t="s">
        <v>16</v>
      </c>
      <c r="G16374">
        <v>2708</v>
      </c>
      <c r="H16374">
        <v>895</v>
      </c>
      <c r="I16374">
        <v>90</v>
      </c>
      <c r="J16374">
        <v>20</v>
      </c>
      <c r="K16374">
        <v>7</v>
      </c>
    </row>
    <row r="16375" spans="1:11" x14ac:dyDescent="0.3">
      <c r="A16375" t="s">
        <v>9553</v>
      </c>
      <c r="B16375">
        <v>8376769572</v>
      </c>
      <c r="C16375">
        <v>7</v>
      </c>
      <c r="D16375" t="s">
        <v>16319</v>
      </c>
      <c r="E16375" t="s">
        <v>13</v>
      </c>
      <c r="F16375" t="s">
        <v>16</v>
      </c>
      <c r="G16375">
        <v>9397</v>
      </c>
      <c r="H16375">
        <v>1499</v>
      </c>
      <c r="I16375">
        <v>557</v>
      </c>
      <c r="J16375">
        <v>3</v>
      </c>
      <c r="K16375">
        <v>1</v>
      </c>
    </row>
    <row r="16376" spans="1:11" x14ac:dyDescent="0.3">
      <c r="A16376" t="s">
        <v>9553</v>
      </c>
      <c r="B16376">
        <v>5472153606</v>
      </c>
      <c r="C16376">
        <v>14</v>
      </c>
      <c r="D16376" t="s">
        <v>16320</v>
      </c>
      <c r="E16376" t="s">
        <v>13</v>
      </c>
      <c r="F16376" t="s">
        <v>16</v>
      </c>
      <c r="G16376">
        <v>6853</v>
      </c>
      <c r="H16376">
        <v>500</v>
      </c>
      <c r="I16376">
        <v>8</v>
      </c>
      <c r="J16376">
        <v>4</v>
      </c>
      <c r="K16376">
        <v>1</v>
      </c>
    </row>
    <row r="16377" spans="1:11" x14ac:dyDescent="0.3">
      <c r="A16377" t="s">
        <v>9553</v>
      </c>
      <c r="B16377">
        <v>2835076966</v>
      </c>
      <c r="C16377">
        <v>12</v>
      </c>
      <c r="D16377" t="s">
        <v>16321</v>
      </c>
      <c r="E16377" t="s">
        <v>13</v>
      </c>
      <c r="F16377" t="s">
        <v>16</v>
      </c>
      <c r="G16377">
        <v>2837</v>
      </c>
      <c r="H16377">
        <v>151</v>
      </c>
      <c r="I16377">
        <v>34</v>
      </c>
      <c r="J16377">
        <v>2</v>
      </c>
      <c r="K16377">
        <v>1</v>
      </c>
    </row>
    <row r="16378" spans="1:11" x14ac:dyDescent="0.3">
      <c r="A16378" t="s">
        <v>9553</v>
      </c>
      <c r="B16378">
        <v>7083022588</v>
      </c>
      <c r="C16378">
        <v>45</v>
      </c>
      <c r="D16378" t="s">
        <v>16322</v>
      </c>
      <c r="E16378" t="s">
        <v>13</v>
      </c>
      <c r="F16378" t="s">
        <v>16</v>
      </c>
      <c r="G16378">
        <v>8769</v>
      </c>
      <c r="H16378">
        <v>3168</v>
      </c>
      <c r="I16378">
        <v>152</v>
      </c>
      <c r="J16378">
        <v>58</v>
      </c>
      <c r="K16378">
        <v>13</v>
      </c>
    </row>
    <row r="16379" spans="1:11" x14ac:dyDescent="0.3">
      <c r="A16379" t="s">
        <v>9553</v>
      </c>
      <c r="B16379">
        <v>3102619642</v>
      </c>
      <c r="C16379">
        <v>7</v>
      </c>
      <c r="D16379" t="s">
        <v>16323</v>
      </c>
      <c r="E16379" t="s">
        <v>13</v>
      </c>
      <c r="F16379" t="s">
        <v>14</v>
      </c>
      <c r="G16379">
        <v>2473</v>
      </c>
      <c r="H16379">
        <v>848</v>
      </c>
      <c r="I16379">
        <v>222</v>
      </c>
      <c r="J16379">
        <v>17</v>
      </c>
      <c r="K16379">
        <v>4</v>
      </c>
    </row>
    <row r="16380" spans="1:11" x14ac:dyDescent="0.3">
      <c r="A16380" t="s">
        <v>9553</v>
      </c>
      <c r="B16380">
        <v>9818071386</v>
      </c>
      <c r="C16380">
        <v>8</v>
      </c>
      <c r="D16380" t="s">
        <v>16324</v>
      </c>
      <c r="E16380" t="s">
        <v>13</v>
      </c>
      <c r="F16380" t="s">
        <v>16</v>
      </c>
      <c r="G16380">
        <v>7914</v>
      </c>
      <c r="H16380">
        <v>766</v>
      </c>
      <c r="I16380">
        <v>43</v>
      </c>
      <c r="J16380">
        <v>13</v>
      </c>
      <c r="K16380">
        <v>0</v>
      </c>
    </row>
    <row r="16381" spans="1:11" x14ac:dyDescent="0.3">
      <c r="A16381" t="s">
        <v>9553</v>
      </c>
      <c r="B16381">
        <v>7390110472</v>
      </c>
      <c r="C16381">
        <v>33</v>
      </c>
      <c r="D16381" t="s">
        <v>16325</v>
      </c>
      <c r="E16381" t="s">
        <v>13</v>
      </c>
      <c r="F16381" t="s">
        <v>16</v>
      </c>
      <c r="G16381">
        <v>5303</v>
      </c>
      <c r="H16381">
        <v>642</v>
      </c>
      <c r="I16381">
        <v>211</v>
      </c>
      <c r="J16381">
        <v>16</v>
      </c>
      <c r="K16381">
        <v>4</v>
      </c>
    </row>
    <row r="16382" spans="1:11" x14ac:dyDescent="0.3">
      <c r="A16382" t="s">
        <v>9553</v>
      </c>
      <c r="B16382">
        <v>6835251541</v>
      </c>
      <c r="C16382">
        <v>55</v>
      </c>
      <c r="D16382" t="s">
        <v>16326</v>
      </c>
      <c r="E16382" t="s">
        <v>13</v>
      </c>
      <c r="F16382" t="s">
        <v>16</v>
      </c>
      <c r="G16382">
        <v>9876</v>
      </c>
      <c r="H16382">
        <v>1143</v>
      </c>
      <c r="I16382">
        <v>304</v>
      </c>
      <c r="J16382">
        <v>19</v>
      </c>
      <c r="K16382">
        <v>8</v>
      </c>
    </row>
    <row r="16383" spans="1:11" x14ac:dyDescent="0.3">
      <c r="A16383" t="s">
        <v>9553</v>
      </c>
      <c r="B16383">
        <v>9280166977</v>
      </c>
      <c r="C16383">
        <v>48</v>
      </c>
      <c r="D16383" t="s">
        <v>16327</v>
      </c>
      <c r="E16383" t="s">
        <v>13</v>
      </c>
      <c r="F16383" t="s">
        <v>16</v>
      </c>
      <c r="G16383">
        <v>3569</v>
      </c>
      <c r="H16383">
        <v>81</v>
      </c>
      <c r="I16383">
        <v>6</v>
      </c>
      <c r="J16383">
        <v>1</v>
      </c>
      <c r="K16383">
        <v>0</v>
      </c>
    </row>
    <row r="16384" spans="1:11" x14ac:dyDescent="0.3">
      <c r="A16384" t="s">
        <v>9553</v>
      </c>
      <c r="B16384">
        <v>4795604507</v>
      </c>
      <c r="C16384">
        <v>38</v>
      </c>
      <c r="D16384" t="s">
        <v>16328</v>
      </c>
      <c r="E16384" t="s">
        <v>13</v>
      </c>
      <c r="F16384" t="s">
        <v>16</v>
      </c>
      <c r="G16384">
        <v>8758</v>
      </c>
      <c r="H16384">
        <v>1779</v>
      </c>
      <c r="I16384">
        <v>553</v>
      </c>
      <c r="J16384">
        <v>29</v>
      </c>
      <c r="K16384">
        <v>7</v>
      </c>
    </row>
    <row r="16385" spans="1:11" x14ac:dyDescent="0.3">
      <c r="A16385" t="s">
        <v>9553</v>
      </c>
      <c r="B16385">
        <v>9062609005</v>
      </c>
      <c r="C16385">
        <v>60</v>
      </c>
      <c r="D16385" t="s">
        <v>16329</v>
      </c>
      <c r="E16385" t="s">
        <v>13</v>
      </c>
      <c r="F16385" t="s">
        <v>16</v>
      </c>
      <c r="G16385">
        <v>5223</v>
      </c>
      <c r="H16385">
        <v>1496</v>
      </c>
      <c r="I16385">
        <v>517</v>
      </c>
      <c r="J16385">
        <v>31</v>
      </c>
      <c r="K16385">
        <v>10</v>
      </c>
    </row>
    <row r="16386" spans="1:11" x14ac:dyDescent="0.3">
      <c r="A16386" t="s">
        <v>9553</v>
      </c>
      <c r="B16386">
        <v>3450717234</v>
      </c>
      <c r="C16386">
        <v>25</v>
      </c>
      <c r="D16386" t="s">
        <v>16330</v>
      </c>
      <c r="E16386" t="s">
        <v>13</v>
      </c>
      <c r="F16386" t="s">
        <v>16</v>
      </c>
      <c r="G16386">
        <v>343</v>
      </c>
      <c r="H16386">
        <v>43</v>
      </c>
      <c r="I16386">
        <v>4</v>
      </c>
      <c r="J16386">
        <v>0</v>
      </c>
      <c r="K16386">
        <v>0</v>
      </c>
    </row>
    <row r="16387" spans="1:11" x14ac:dyDescent="0.3">
      <c r="A16387" t="s">
        <v>9553</v>
      </c>
      <c r="B16387">
        <v>2835281935</v>
      </c>
      <c r="C16387">
        <v>30</v>
      </c>
      <c r="D16387" t="s">
        <v>16331</v>
      </c>
      <c r="E16387" t="s">
        <v>25</v>
      </c>
      <c r="F16387" t="s">
        <v>16</v>
      </c>
      <c r="G16387">
        <v>1782</v>
      </c>
      <c r="H16387">
        <v>81</v>
      </c>
      <c r="I16387">
        <v>1</v>
      </c>
      <c r="J16387">
        <v>1</v>
      </c>
      <c r="K16387">
        <v>0</v>
      </c>
    </row>
    <row r="16388" spans="1:11" x14ac:dyDescent="0.3">
      <c r="A16388" t="s">
        <v>9553</v>
      </c>
      <c r="B16388">
        <v>9469169582</v>
      </c>
      <c r="C16388">
        <v>41</v>
      </c>
      <c r="D16388" t="s">
        <v>16332</v>
      </c>
      <c r="E16388" t="s">
        <v>13</v>
      </c>
      <c r="F16388" t="s">
        <v>16</v>
      </c>
      <c r="G16388">
        <v>7931</v>
      </c>
      <c r="H16388">
        <v>1825</v>
      </c>
      <c r="I16388">
        <v>184</v>
      </c>
      <c r="J16388">
        <v>4</v>
      </c>
      <c r="K16388">
        <v>1</v>
      </c>
    </row>
    <row r="16389" spans="1:11" x14ac:dyDescent="0.3">
      <c r="A16389" t="s">
        <v>9553</v>
      </c>
      <c r="B16389">
        <v>2963395002</v>
      </c>
      <c r="C16389">
        <v>30</v>
      </c>
      <c r="D16389" t="s">
        <v>16333</v>
      </c>
      <c r="E16389" t="s">
        <v>13</v>
      </c>
      <c r="F16389" t="s">
        <v>14</v>
      </c>
      <c r="G16389">
        <v>5550</v>
      </c>
      <c r="H16389">
        <v>1244</v>
      </c>
      <c r="I16389">
        <v>162</v>
      </c>
      <c r="J16389">
        <v>19</v>
      </c>
      <c r="K16389">
        <v>6</v>
      </c>
    </row>
    <row r="16390" spans="1:11" x14ac:dyDescent="0.3">
      <c r="A16390" t="s">
        <v>9553</v>
      </c>
      <c r="B16390">
        <v>2585479956</v>
      </c>
      <c r="C16390">
        <v>58</v>
      </c>
      <c r="D16390" t="s">
        <v>16334</v>
      </c>
      <c r="E16390" t="s">
        <v>13</v>
      </c>
      <c r="F16390" t="s">
        <v>16</v>
      </c>
      <c r="G16390">
        <v>8167</v>
      </c>
      <c r="H16390">
        <v>2578</v>
      </c>
      <c r="I16390">
        <v>159</v>
      </c>
      <c r="J16390">
        <v>34</v>
      </c>
      <c r="K16390">
        <v>2</v>
      </c>
    </row>
    <row r="16391" spans="1:11" x14ac:dyDescent="0.3">
      <c r="A16391" t="s">
        <v>9553</v>
      </c>
      <c r="B16391">
        <v>2264024511</v>
      </c>
      <c r="C16391">
        <v>55</v>
      </c>
      <c r="D16391" t="s">
        <v>16335</v>
      </c>
      <c r="E16391" t="s">
        <v>13</v>
      </c>
      <c r="F16391" t="s">
        <v>16</v>
      </c>
      <c r="G16391">
        <v>6144</v>
      </c>
      <c r="H16391">
        <v>2141</v>
      </c>
      <c r="I16391">
        <v>217</v>
      </c>
      <c r="J16391">
        <v>43</v>
      </c>
      <c r="K16391">
        <v>9</v>
      </c>
    </row>
    <row r="16392" spans="1:11" x14ac:dyDescent="0.3">
      <c r="A16392" t="s">
        <v>9553</v>
      </c>
      <c r="B16392">
        <v>2008944767</v>
      </c>
      <c r="C16392">
        <v>36</v>
      </c>
      <c r="D16392" t="s">
        <v>16336</v>
      </c>
      <c r="E16392" t="s">
        <v>13</v>
      </c>
      <c r="F16392" t="s">
        <v>16</v>
      </c>
      <c r="G16392">
        <v>1665</v>
      </c>
      <c r="H16392">
        <v>315</v>
      </c>
      <c r="I16392">
        <v>13</v>
      </c>
      <c r="J16392">
        <v>4</v>
      </c>
      <c r="K16392">
        <v>1</v>
      </c>
    </row>
    <row r="16393" spans="1:11" x14ac:dyDescent="0.3">
      <c r="A16393" t="s">
        <v>9553</v>
      </c>
      <c r="B16393">
        <v>1792870248</v>
      </c>
      <c r="C16393">
        <v>36</v>
      </c>
      <c r="D16393" t="s">
        <v>16337</v>
      </c>
      <c r="E16393" t="s">
        <v>13</v>
      </c>
      <c r="F16393" t="s">
        <v>16</v>
      </c>
      <c r="G16393">
        <v>5149</v>
      </c>
      <c r="H16393">
        <v>1113</v>
      </c>
      <c r="I16393">
        <v>102</v>
      </c>
      <c r="J16393">
        <v>9</v>
      </c>
      <c r="K16393">
        <v>1</v>
      </c>
    </row>
    <row r="16394" spans="1:11" x14ac:dyDescent="0.3">
      <c r="A16394" t="s">
        <v>9553</v>
      </c>
      <c r="B16394">
        <v>8301378880</v>
      </c>
      <c r="C16394">
        <v>54</v>
      </c>
      <c r="D16394" t="s">
        <v>16338</v>
      </c>
      <c r="E16394" t="s">
        <v>13</v>
      </c>
      <c r="F16394" t="s">
        <v>16</v>
      </c>
      <c r="G16394">
        <v>756</v>
      </c>
      <c r="H16394">
        <v>109</v>
      </c>
      <c r="I16394">
        <v>17</v>
      </c>
      <c r="J16394">
        <v>1</v>
      </c>
      <c r="K16394">
        <v>0</v>
      </c>
    </row>
    <row r="16395" spans="1:11" x14ac:dyDescent="0.3">
      <c r="A16395" t="s">
        <v>9553</v>
      </c>
      <c r="B16395">
        <v>6905355799</v>
      </c>
      <c r="C16395">
        <v>47</v>
      </c>
      <c r="D16395" t="s">
        <v>16339</v>
      </c>
      <c r="E16395" t="s">
        <v>13</v>
      </c>
      <c r="F16395" t="s">
        <v>16</v>
      </c>
      <c r="G16395">
        <v>7740</v>
      </c>
      <c r="H16395">
        <v>709</v>
      </c>
      <c r="I16395">
        <v>200</v>
      </c>
      <c r="J16395">
        <v>4</v>
      </c>
      <c r="K16395">
        <v>1</v>
      </c>
    </row>
    <row r="16396" spans="1:11" x14ac:dyDescent="0.3">
      <c r="A16396" t="s">
        <v>9553</v>
      </c>
      <c r="B16396">
        <v>8821762315</v>
      </c>
      <c r="C16396">
        <v>23</v>
      </c>
      <c r="D16396" t="s">
        <v>16340</v>
      </c>
      <c r="E16396" t="s">
        <v>13</v>
      </c>
      <c r="F16396" t="s">
        <v>16</v>
      </c>
      <c r="G16396">
        <v>9790</v>
      </c>
      <c r="H16396">
        <v>2612</v>
      </c>
      <c r="I16396">
        <v>391</v>
      </c>
      <c r="J16396">
        <v>19</v>
      </c>
      <c r="K16396">
        <v>0</v>
      </c>
    </row>
    <row r="16397" spans="1:11" x14ac:dyDescent="0.3">
      <c r="A16397" t="s">
        <v>9553</v>
      </c>
      <c r="B16397">
        <v>8378828271</v>
      </c>
      <c r="C16397">
        <v>46</v>
      </c>
      <c r="D16397" t="s">
        <v>16341</v>
      </c>
      <c r="E16397" t="s">
        <v>13</v>
      </c>
      <c r="F16397" t="s">
        <v>16</v>
      </c>
      <c r="G16397">
        <v>1706</v>
      </c>
      <c r="H16397">
        <v>351</v>
      </c>
      <c r="I16397">
        <v>35</v>
      </c>
      <c r="J16397">
        <v>1</v>
      </c>
      <c r="K16397">
        <v>0</v>
      </c>
    </row>
    <row r="16398" spans="1:11" x14ac:dyDescent="0.3">
      <c r="A16398" t="s">
        <v>9553</v>
      </c>
      <c r="B16398">
        <v>5235829749</v>
      </c>
      <c r="C16398">
        <v>19</v>
      </c>
      <c r="D16398" t="s">
        <v>16342</v>
      </c>
      <c r="E16398" t="s">
        <v>13</v>
      </c>
      <c r="F16398" t="s">
        <v>16</v>
      </c>
      <c r="G16398">
        <v>8640</v>
      </c>
      <c r="H16398">
        <v>3478</v>
      </c>
      <c r="I16398">
        <v>903</v>
      </c>
      <c r="J16398">
        <v>7</v>
      </c>
      <c r="K16398">
        <v>1</v>
      </c>
    </row>
    <row r="16399" spans="1:11" x14ac:dyDescent="0.3">
      <c r="A16399" t="s">
        <v>9553</v>
      </c>
      <c r="B16399">
        <v>5073862156</v>
      </c>
      <c r="C16399">
        <v>21</v>
      </c>
      <c r="D16399" t="s">
        <v>16343</v>
      </c>
      <c r="E16399" t="s">
        <v>13</v>
      </c>
      <c r="F16399" t="s">
        <v>39</v>
      </c>
      <c r="G16399">
        <v>8040</v>
      </c>
      <c r="H16399">
        <v>2771</v>
      </c>
      <c r="I16399">
        <v>299</v>
      </c>
      <c r="J16399">
        <v>56</v>
      </c>
      <c r="K16399">
        <v>9</v>
      </c>
    </row>
    <row r="16400" spans="1:11" x14ac:dyDescent="0.3">
      <c r="A16400" t="s">
        <v>9553</v>
      </c>
      <c r="B16400">
        <v>8760328440</v>
      </c>
      <c r="C16400">
        <v>41</v>
      </c>
      <c r="D16400" t="s">
        <v>16344</v>
      </c>
      <c r="E16400" t="s">
        <v>13</v>
      </c>
      <c r="F16400" t="s">
        <v>16</v>
      </c>
      <c r="G16400">
        <v>9288</v>
      </c>
      <c r="H16400">
        <v>2510</v>
      </c>
      <c r="I16400">
        <v>250</v>
      </c>
      <c r="J16400">
        <v>4</v>
      </c>
      <c r="K16400">
        <v>1</v>
      </c>
    </row>
    <row r="16401" spans="1:11" x14ac:dyDescent="0.3">
      <c r="A16401" t="s">
        <v>9553</v>
      </c>
      <c r="B16401">
        <v>8377773957</v>
      </c>
      <c r="C16401">
        <v>30</v>
      </c>
      <c r="D16401" t="s">
        <v>16345</v>
      </c>
      <c r="E16401" t="s">
        <v>25</v>
      </c>
      <c r="F16401" t="s">
        <v>16</v>
      </c>
      <c r="G16401">
        <v>2632</v>
      </c>
      <c r="H16401">
        <v>204</v>
      </c>
      <c r="I16401">
        <v>48</v>
      </c>
      <c r="J16401">
        <v>1</v>
      </c>
      <c r="K16401">
        <v>0</v>
      </c>
    </row>
    <row r="16402" spans="1:11" x14ac:dyDescent="0.3">
      <c r="A16402" t="s">
        <v>9553</v>
      </c>
      <c r="B16402">
        <v>5771361424</v>
      </c>
      <c r="C16402">
        <v>57</v>
      </c>
      <c r="D16402" t="s">
        <v>16346</v>
      </c>
      <c r="E16402" t="s">
        <v>13</v>
      </c>
      <c r="F16402" t="s">
        <v>39</v>
      </c>
      <c r="G16402">
        <v>2752</v>
      </c>
      <c r="H16402">
        <v>28</v>
      </c>
      <c r="I16402">
        <v>6</v>
      </c>
      <c r="J16402">
        <v>1</v>
      </c>
      <c r="K16402">
        <v>0</v>
      </c>
    </row>
    <row r="16403" spans="1:11" x14ac:dyDescent="0.3">
      <c r="A16403" t="s">
        <v>9553</v>
      </c>
      <c r="B16403">
        <v>1564852365</v>
      </c>
      <c r="C16403">
        <v>29</v>
      </c>
      <c r="D16403" t="s">
        <v>16347</v>
      </c>
      <c r="E16403" t="s">
        <v>13</v>
      </c>
      <c r="F16403" t="s">
        <v>16</v>
      </c>
      <c r="G16403">
        <v>4495</v>
      </c>
      <c r="H16403">
        <v>921</v>
      </c>
      <c r="I16403">
        <v>195</v>
      </c>
      <c r="J16403">
        <v>3</v>
      </c>
      <c r="K16403">
        <v>1</v>
      </c>
    </row>
    <row r="16404" spans="1:11" x14ac:dyDescent="0.3">
      <c r="A16404" t="s">
        <v>9553</v>
      </c>
      <c r="B16404">
        <v>2858191369</v>
      </c>
      <c r="C16404">
        <v>13</v>
      </c>
      <c r="D16404" t="s">
        <v>16348</v>
      </c>
      <c r="E16404" t="s">
        <v>13</v>
      </c>
      <c r="F16404" t="s">
        <v>16</v>
      </c>
      <c r="G16404">
        <v>4322</v>
      </c>
      <c r="H16404">
        <v>1492</v>
      </c>
      <c r="I16404">
        <v>128</v>
      </c>
      <c r="J16404">
        <v>11</v>
      </c>
      <c r="K16404">
        <v>1</v>
      </c>
    </row>
    <row r="16405" spans="1:11" x14ac:dyDescent="0.3">
      <c r="A16405" t="s">
        <v>9553</v>
      </c>
      <c r="B16405">
        <v>3789924862</v>
      </c>
      <c r="C16405">
        <v>32</v>
      </c>
      <c r="D16405" t="s">
        <v>16349</v>
      </c>
      <c r="E16405" t="s">
        <v>13</v>
      </c>
      <c r="F16405" t="s">
        <v>16</v>
      </c>
      <c r="G16405">
        <v>1631</v>
      </c>
      <c r="H16405">
        <v>22</v>
      </c>
      <c r="I16405">
        <v>8</v>
      </c>
      <c r="J16405">
        <v>0</v>
      </c>
      <c r="K16405">
        <v>0</v>
      </c>
    </row>
    <row r="16406" spans="1:11" x14ac:dyDescent="0.3">
      <c r="A16406" t="s">
        <v>9553</v>
      </c>
      <c r="B16406">
        <v>7771132693</v>
      </c>
      <c r="C16406">
        <v>22</v>
      </c>
      <c r="D16406" t="s">
        <v>16350</v>
      </c>
      <c r="E16406" t="s">
        <v>13</v>
      </c>
      <c r="F16406" t="s">
        <v>16</v>
      </c>
      <c r="G16406">
        <v>4149</v>
      </c>
      <c r="H16406">
        <v>258</v>
      </c>
      <c r="I16406">
        <v>96</v>
      </c>
      <c r="J16406">
        <v>5</v>
      </c>
      <c r="K16406">
        <v>2</v>
      </c>
    </row>
    <row r="16407" spans="1:11" x14ac:dyDescent="0.3">
      <c r="A16407" t="s">
        <v>9553</v>
      </c>
      <c r="B16407">
        <v>9293396489</v>
      </c>
      <c r="C16407">
        <v>13</v>
      </c>
      <c r="D16407" t="s">
        <v>16351</v>
      </c>
      <c r="E16407" t="s">
        <v>13</v>
      </c>
      <c r="F16407" t="s">
        <v>16</v>
      </c>
      <c r="G16407">
        <v>9217</v>
      </c>
      <c r="H16407">
        <v>4089</v>
      </c>
      <c r="I16407">
        <v>992</v>
      </c>
      <c r="J16407">
        <v>38</v>
      </c>
      <c r="K16407">
        <v>9</v>
      </c>
    </row>
    <row r="16408" spans="1:11" x14ac:dyDescent="0.3">
      <c r="A16408" t="s">
        <v>9553</v>
      </c>
      <c r="B16408">
        <v>9167294312</v>
      </c>
      <c r="C16408">
        <v>51</v>
      </c>
      <c r="D16408" t="s">
        <v>16352</v>
      </c>
      <c r="E16408" t="s">
        <v>13</v>
      </c>
      <c r="F16408" t="s">
        <v>16</v>
      </c>
      <c r="G16408">
        <v>5709</v>
      </c>
      <c r="H16408">
        <v>1986</v>
      </c>
      <c r="I16408">
        <v>443</v>
      </c>
      <c r="J16408">
        <v>31</v>
      </c>
      <c r="K16408">
        <v>6</v>
      </c>
    </row>
    <row r="16409" spans="1:11" x14ac:dyDescent="0.3">
      <c r="A16409" t="s">
        <v>9553</v>
      </c>
      <c r="B16409">
        <v>7452327649</v>
      </c>
      <c r="C16409">
        <v>9</v>
      </c>
      <c r="D16409" t="s">
        <v>16353</v>
      </c>
      <c r="E16409" t="s">
        <v>13</v>
      </c>
      <c r="F16409" t="s">
        <v>16</v>
      </c>
      <c r="G16409">
        <v>3003</v>
      </c>
      <c r="H16409">
        <v>96</v>
      </c>
      <c r="I16409">
        <v>5</v>
      </c>
      <c r="J16409">
        <v>2</v>
      </c>
      <c r="K16409">
        <v>0</v>
      </c>
    </row>
    <row r="16410" spans="1:11" x14ac:dyDescent="0.3">
      <c r="A16410" t="s">
        <v>9553</v>
      </c>
      <c r="B16410">
        <v>4665195858</v>
      </c>
      <c r="C16410">
        <v>60</v>
      </c>
      <c r="D16410" t="s">
        <v>16354</v>
      </c>
      <c r="E16410" t="s">
        <v>13</v>
      </c>
      <c r="F16410" t="s">
        <v>16</v>
      </c>
      <c r="G16410">
        <v>867</v>
      </c>
      <c r="H16410">
        <v>61</v>
      </c>
      <c r="I16410">
        <v>22</v>
      </c>
      <c r="J16410">
        <v>1</v>
      </c>
      <c r="K16410">
        <v>0</v>
      </c>
    </row>
    <row r="16411" spans="1:11" x14ac:dyDescent="0.3">
      <c r="A16411" t="s">
        <v>9553</v>
      </c>
      <c r="B16411">
        <v>9997060902</v>
      </c>
      <c r="C16411">
        <v>50</v>
      </c>
      <c r="D16411" t="s">
        <v>16355</v>
      </c>
      <c r="E16411" t="s">
        <v>13</v>
      </c>
      <c r="F16411" t="s">
        <v>16</v>
      </c>
      <c r="G16411">
        <v>3571</v>
      </c>
      <c r="H16411">
        <v>1381</v>
      </c>
      <c r="I16411">
        <v>369</v>
      </c>
      <c r="J16411">
        <v>7</v>
      </c>
      <c r="K16411">
        <v>3</v>
      </c>
    </row>
    <row r="16412" spans="1:11" x14ac:dyDescent="0.3">
      <c r="A16412" t="s">
        <v>9553</v>
      </c>
      <c r="B16412">
        <v>7403588146</v>
      </c>
      <c r="C16412">
        <v>53</v>
      </c>
      <c r="D16412" t="s">
        <v>16356</v>
      </c>
      <c r="E16412" t="s">
        <v>13</v>
      </c>
      <c r="F16412" t="s">
        <v>16</v>
      </c>
      <c r="G16412">
        <v>9654</v>
      </c>
      <c r="H16412">
        <v>1924</v>
      </c>
      <c r="I16412">
        <v>401</v>
      </c>
      <c r="J16412">
        <v>12</v>
      </c>
      <c r="K16412">
        <v>3</v>
      </c>
    </row>
    <row r="16413" spans="1:11" x14ac:dyDescent="0.3">
      <c r="A16413" t="s">
        <v>9553</v>
      </c>
      <c r="B16413">
        <v>1441080698</v>
      </c>
      <c r="C16413">
        <v>20</v>
      </c>
      <c r="D16413" t="s">
        <v>16357</v>
      </c>
      <c r="E16413" t="s">
        <v>13</v>
      </c>
      <c r="F16413" t="s">
        <v>16</v>
      </c>
      <c r="G16413">
        <v>7328</v>
      </c>
      <c r="H16413">
        <v>14</v>
      </c>
      <c r="I16413">
        <v>2</v>
      </c>
      <c r="J16413">
        <v>0</v>
      </c>
      <c r="K16413">
        <v>0</v>
      </c>
    </row>
    <row r="16414" spans="1:11" x14ac:dyDescent="0.3">
      <c r="A16414" t="s">
        <v>9553</v>
      </c>
      <c r="B16414">
        <v>5161643379</v>
      </c>
      <c r="C16414">
        <v>60</v>
      </c>
      <c r="D16414" t="s">
        <v>16358</v>
      </c>
      <c r="E16414" t="s">
        <v>13</v>
      </c>
      <c r="F16414" t="s">
        <v>16</v>
      </c>
      <c r="G16414">
        <v>8302</v>
      </c>
      <c r="H16414">
        <v>2114</v>
      </c>
      <c r="I16414">
        <v>89</v>
      </c>
      <c r="J16414">
        <v>48</v>
      </c>
      <c r="K16414">
        <v>2</v>
      </c>
    </row>
    <row r="16415" spans="1:11" x14ac:dyDescent="0.3">
      <c r="A16415" t="s">
        <v>9553</v>
      </c>
      <c r="B16415">
        <v>5253824575</v>
      </c>
      <c r="C16415">
        <v>41</v>
      </c>
      <c r="D16415" t="s">
        <v>16359</v>
      </c>
      <c r="E16415" t="s">
        <v>13</v>
      </c>
      <c r="F16415" t="s">
        <v>16</v>
      </c>
      <c r="G16415">
        <v>9256</v>
      </c>
      <c r="H16415">
        <v>3880</v>
      </c>
      <c r="I16415">
        <v>1191</v>
      </c>
      <c r="J16415">
        <v>76</v>
      </c>
      <c r="K16415">
        <v>23</v>
      </c>
    </row>
    <row r="16416" spans="1:11" x14ac:dyDescent="0.3">
      <c r="A16416" t="s">
        <v>9553</v>
      </c>
      <c r="B16416">
        <v>6271082310</v>
      </c>
      <c r="C16416">
        <v>47</v>
      </c>
      <c r="D16416" t="s">
        <v>16360</v>
      </c>
      <c r="E16416" t="s">
        <v>13</v>
      </c>
      <c r="F16416" t="s">
        <v>16</v>
      </c>
      <c r="G16416">
        <v>7076</v>
      </c>
      <c r="H16416">
        <v>894</v>
      </c>
      <c r="I16416">
        <v>146</v>
      </c>
      <c r="J16416">
        <v>1</v>
      </c>
      <c r="K16416">
        <v>0</v>
      </c>
    </row>
    <row r="16417" spans="1:11" x14ac:dyDescent="0.3">
      <c r="A16417" t="s">
        <v>9553</v>
      </c>
      <c r="B16417">
        <v>5616491547</v>
      </c>
      <c r="C16417">
        <v>58</v>
      </c>
      <c r="D16417" t="s">
        <v>16361</v>
      </c>
      <c r="E16417" t="s">
        <v>13</v>
      </c>
      <c r="F16417" t="s">
        <v>16</v>
      </c>
      <c r="G16417">
        <v>9644</v>
      </c>
      <c r="H16417">
        <v>2658</v>
      </c>
      <c r="I16417">
        <v>937</v>
      </c>
      <c r="J16417">
        <v>46</v>
      </c>
      <c r="K16417">
        <v>12</v>
      </c>
    </row>
    <row r="16418" spans="1:11" x14ac:dyDescent="0.3">
      <c r="A16418" t="s">
        <v>9553</v>
      </c>
      <c r="B16418">
        <v>3258950762</v>
      </c>
      <c r="C16418">
        <v>54</v>
      </c>
      <c r="D16418" t="s">
        <v>16362</v>
      </c>
      <c r="E16418" t="s">
        <v>13</v>
      </c>
      <c r="F16418" t="s">
        <v>16</v>
      </c>
      <c r="G16418">
        <v>2956</v>
      </c>
      <c r="H16418">
        <v>203</v>
      </c>
      <c r="I16418">
        <v>30</v>
      </c>
      <c r="J16418">
        <v>4</v>
      </c>
      <c r="K16418">
        <v>1</v>
      </c>
    </row>
    <row r="16419" spans="1:11" x14ac:dyDescent="0.3">
      <c r="A16419" t="s">
        <v>9553</v>
      </c>
      <c r="B16419">
        <v>4504914097</v>
      </c>
      <c r="C16419">
        <v>38</v>
      </c>
      <c r="D16419" t="s">
        <v>16363</v>
      </c>
      <c r="E16419" t="s">
        <v>25</v>
      </c>
      <c r="F16419" t="s">
        <v>16</v>
      </c>
      <c r="G16419">
        <v>7090</v>
      </c>
      <c r="H16419">
        <v>1795</v>
      </c>
      <c r="I16419">
        <v>215</v>
      </c>
      <c r="J16419">
        <v>1</v>
      </c>
      <c r="K16419">
        <v>0</v>
      </c>
    </row>
    <row r="16420" spans="1:11" x14ac:dyDescent="0.3">
      <c r="A16420" t="s">
        <v>9553</v>
      </c>
      <c r="B16420">
        <v>8029718991</v>
      </c>
      <c r="C16420">
        <v>39</v>
      </c>
      <c r="D16420" t="s">
        <v>16364</v>
      </c>
      <c r="E16420" t="s">
        <v>13</v>
      </c>
      <c r="F16420" t="s">
        <v>16</v>
      </c>
      <c r="G16420">
        <v>520</v>
      </c>
      <c r="H16420">
        <v>176</v>
      </c>
      <c r="I16420">
        <v>49</v>
      </c>
      <c r="J16420">
        <v>1</v>
      </c>
      <c r="K16420">
        <v>0</v>
      </c>
    </row>
    <row r="16421" spans="1:11" x14ac:dyDescent="0.3">
      <c r="A16421" t="s">
        <v>9553</v>
      </c>
      <c r="B16421">
        <v>1569275768</v>
      </c>
      <c r="C16421">
        <v>16</v>
      </c>
      <c r="D16421" t="s">
        <v>16365</v>
      </c>
      <c r="E16421" t="s">
        <v>25</v>
      </c>
      <c r="F16421" t="s">
        <v>16</v>
      </c>
      <c r="G16421">
        <v>5741</v>
      </c>
      <c r="H16421">
        <v>1699</v>
      </c>
      <c r="I16421">
        <v>624</v>
      </c>
      <c r="J16421">
        <v>20</v>
      </c>
      <c r="K16421">
        <v>6</v>
      </c>
    </row>
    <row r="16422" spans="1:11" x14ac:dyDescent="0.3">
      <c r="A16422" t="s">
        <v>9553</v>
      </c>
      <c r="B16422">
        <v>8081671824</v>
      </c>
      <c r="C16422">
        <v>35</v>
      </c>
      <c r="D16422" t="s">
        <v>16366</v>
      </c>
      <c r="E16422" t="s">
        <v>13</v>
      </c>
      <c r="F16422" t="s">
        <v>16</v>
      </c>
      <c r="G16422">
        <v>9574</v>
      </c>
      <c r="H16422">
        <v>2218</v>
      </c>
      <c r="I16422">
        <v>685</v>
      </c>
      <c r="J16422">
        <v>40</v>
      </c>
      <c r="K16422">
        <v>0</v>
      </c>
    </row>
    <row r="16423" spans="1:11" x14ac:dyDescent="0.3">
      <c r="A16423" t="s">
        <v>9553</v>
      </c>
      <c r="B16423">
        <v>7870264055</v>
      </c>
      <c r="C16423">
        <v>49</v>
      </c>
      <c r="D16423" t="s">
        <v>16367</v>
      </c>
      <c r="E16423" t="s">
        <v>13</v>
      </c>
      <c r="F16423" t="s">
        <v>14</v>
      </c>
      <c r="G16423">
        <v>5035</v>
      </c>
      <c r="H16423">
        <v>1874</v>
      </c>
      <c r="I16423">
        <v>245</v>
      </c>
      <c r="J16423">
        <v>32</v>
      </c>
      <c r="K16423">
        <v>4</v>
      </c>
    </row>
    <row r="16424" spans="1:11" x14ac:dyDescent="0.3">
      <c r="A16424" t="s">
        <v>9553</v>
      </c>
      <c r="B16424">
        <v>6146922666</v>
      </c>
      <c r="C16424">
        <v>56</v>
      </c>
      <c r="D16424" t="s">
        <v>16368</v>
      </c>
      <c r="E16424" t="s">
        <v>13</v>
      </c>
      <c r="F16424" t="s">
        <v>16</v>
      </c>
      <c r="G16424">
        <v>5206</v>
      </c>
      <c r="H16424">
        <v>2098</v>
      </c>
      <c r="I16424">
        <v>475</v>
      </c>
      <c r="J16424">
        <v>33</v>
      </c>
      <c r="K16424">
        <v>7</v>
      </c>
    </row>
    <row r="16425" spans="1:11" x14ac:dyDescent="0.3">
      <c r="A16425" t="s">
        <v>9553</v>
      </c>
      <c r="B16425">
        <v>2095090589</v>
      </c>
      <c r="C16425">
        <v>34</v>
      </c>
      <c r="D16425" t="s">
        <v>16369</v>
      </c>
      <c r="E16425" t="s">
        <v>25</v>
      </c>
      <c r="F16425" t="s">
        <v>16</v>
      </c>
      <c r="G16425">
        <v>3062</v>
      </c>
      <c r="H16425">
        <v>545</v>
      </c>
      <c r="I16425">
        <v>93</v>
      </c>
      <c r="J16425">
        <v>0</v>
      </c>
      <c r="K16425">
        <v>0</v>
      </c>
    </row>
    <row r="16426" spans="1:11" x14ac:dyDescent="0.3">
      <c r="A16426" t="s">
        <v>9553</v>
      </c>
      <c r="B16426">
        <v>1301784148</v>
      </c>
      <c r="C16426">
        <v>7</v>
      </c>
      <c r="D16426" t="s">
        <v>16370</v>
      </c>
      <c r="E16426" t="s">
        <v>13</v>
      </c>
      <c r="F16426" t="s">
        <v>16</v>
      </c>
      <c r="G16426">
        <v>3283</v>
      </c>
      <c r="H16426">
        <v>1395</v>
      </c>
      <c r="I16426">
        <v>54</v>
      </c>
      <c r="J16426">
        <v>32</v>
      </c>
      <c r="K16426">
        <v>7</v>
      </c>
    </row>
    <row r="16427" spans="1:11" x14ac:dyDescent="0.3">
      <c r="A16427" t="s">
        <v>9553</v>
      </c>
      <c r="B16427">
        <v>2005700646</v>
      </c>
      <c r="C16427">
        <v>56</v>
      </c>
      <c r="D16427" t="s">
        <v>16371</v>
      </c>
      <c r="E16427" t="s">
        <v>25</v>
      </c>
      <c r="F16427" t="s">
        <v>16</v>
      </c>
      <c r="G16427">
        <v>966</v>
      </c>
      <c r="H16427">
        <v>161</v>
      </c>
      <c r="I16427">
        <v>26</v>
      </c>
      <c r="J16427">
        <v>3</v>
      </c>
      <c r="K16427">
        <v>1</v>
      </c>
    </row>
    <row r="16428" spans="1:11" x14ac:dyDescent="0.3">
      <c r="A16428" t="s">
        <v>9553</v>
      </c>
      <c r="B16428">
        <v>1738977475</v>
      </c>
      <c r="C16428">
        <v>14</v>
      </c>
      <c r="D16428" t="s">
        <v>16372</v>
      </c>
      <c r="E16428" t="s">
        <v>13</v>
      </c>
      <c r="F16428" t="s">
        <v>16</v>
      </c>
      <c r="G16428">
        <v>4422</v>
      </c>
      <c r="H16428">
        <v>1126</v>
      </c>
      <c r="I16428">
        <v>148</v>
      </c>
      <c r="J16428">
        <v>17</v>
      </c>
      <c r="K16428">
        <v>5</v>
      </c>
    </row>
    <row r="16429" spans="1:11" x14ac:dyDescent="0.3">
      <c r="A16429" t="s">
        <v>9553</v>
      </c>
      <c r="B16429">
        <v>4693121961</v>
      </c>
      <c r="C16429">
        <v>42</v>
      </c>
      <c r="D16429" t="s">
        <v>16373</v>
      </c>
      <c r="E16429" t="s">
        <v>13</v>
      </c>
      <c r="F16429" t="s">
        <v>16</v>
      </c>
      <c r="G16429">
        <v>242</v>
      </c>
      <c r="H16429">
        <v>72</v>
      </c>
      <c r="I16429">
        <v>19</v>
      </c>
      <c r="J16429">
        <v>2</v>
      </c>
      <c r="K16429">
        <v>1</v>
      </c>
    </row>
    <row r="16430" spans="1:11" x14ac:dyDescent="0.3">
      <c r="A16430" t="s">
        <v>9553</v>
      </c>
      <c r="B16430">
        <v>1739941485</v>
      </c>
      <c r="C16430">
        <v>32</v>
      </c>
      <c r="D16430" t="s">
        <v>16374</v>
      </c>
      <c r="E16430" t="s">
        <v>13</v>
      </c>
      <c r="F16430" t="s">
        <v>16</v>
      </c>
      <c r="G16430">
        <v>6390</v>
      </c>
      <c r="H16430">
        <v>1702</v>
      </c>
      <c r="I16430">
        <v>331</v>
      </c>
      <c r="J16430">
        <v>12</v>
      </c>
      <c r="K16430">
        <v>4</v>
      </c>
    </row>
    <row r="16431" spans="1:11" x14ac:dyDescent="0.3">
      <c r="A16431" t="s">
        <v>9553</v>
      </c>
      <c r="B16431">
        <v>3865897736</v>
      </c>
      <c r="C16431">
        <v>9</v>
      </c>
      <c r="D16431" t="s">
        <v>16375</v>
      </c>
      <c r="E16431" t="s">
        <v>25</v>
      </c>
      <c r="F16431" t="s">
        <v>16</v>
      </c>
      <c r="G16431">
        <v>9419</v>
      </c>
      <c r="H16431">
        <v>3347</v>
      </c>
      <c r="I16431">
        <v>554</v>
      </c>
      <c r="J16431">
        <v>65</v>
      </c>
      <c r="K16431">
        <v>6</v>
      </c>
    </row>
    <row r="16432" spans="1:11" x14ac:dyDescent="0.3">
      <c r="A16432" t="s">
        <v>9553</v>
      </c>
      <c r="B16432">
        <v>2843038936</v>
      </c>
      <c r="C16432">
        <v>42</v>
      </c>
      <c r="D16432" t="s">
        <v>16376</v>
      </c>
      <c r="E16432" t="s">
        <v>13</v>
      </c>
      <c r="F16432" t="s">
        <v>16</v>
      </c>
      <c r="G16432">
        <v>6853</v>
      </c>
      <c r="H16432">
        <v>2007</v>
      </c>
      <c r="I16432">
        <v>639</v>
      </c>
      <c r="J16432">
        <v>23</v>
      </c>
      <c r="K16432">
        <v>4</v>
      </c>
    </row>
    <row r="16433" spans="1:11" x14ac:dyDescent="0.3">
      <c r="A16433" t="s">
        <v>9553</v>
      </c>
      <c r="B16433">
        <v>5624916225</v>
      </c>
      <c r="C16433">
        <v>15</v>
      </c>
      <c r="D16433" t="s">
        <v>16377</v>
      </c>
      <c r="E16433" t="s">
        <v>25</v>
      </c>
      <c r="F16433" t="s">
        <v>16</v>
      </c>
      <c r="G16433">
        <v>3167</v>
      </c>
      <c r="H16433">
        <v>472</v>
      </c>
      <c r="I16433">
        <v>166</v>
      </c>
      <c r="J16433">
        <v>8</v>
      </c>
      <c r="K16433">
        <v>1</v>
      </c>
    </row>
    <row r="16434" spans="1:11" x14ac:dyDescent="0.3">
      <c r="A16434" t="s">
        <v>9553</v>
      </c>
      <c r="B16434">
        <v>2411579319</v>
      </c>
      <c r="C16434">
        <v>41</v>
      </c>
      <c r="D16434" t="s">
        <v>16378</v>
      </c>
      <c r="E16434" t="s">
        <v>13</v>
      </c>
      <c r="F16434" t="s">
        <v>16</v>
      </c>
      <c r="G16434">
        <v>9388</v>
      </c>
      <c r="H16434">
        <v>2022</v>
      </c>
      <c r="I16434">
        <v>73</v>
      </c>
      <c r="J16434">
        <v>9</v>
      </c>
      <c r="K16434">
        <v>1</v>
      </c>
    </row>
    <row r="16435" spans="1:11" x14ac:dyDescent="0.3">
      <c r="A16435" t="s">
        <v>9553</v>
      </c>
      <c r="B16435">
        <v>5808113225</v>
      </c>
      <c r="C16435">
        <v>5</v>
      </c>
      <c r="D16435" t="s">
        <v>16379</v>
      </c>
      <c r="E16435" t="s">
        <v>13</v>
      </c>
      <c r="F16435" t="s">
        <v>16</v>
      </c>
      <c r="G16435">
        <v>8180</v>
      </c>
      <c r="H16435">
        <v>1727</v>
      </c>
      <c r="I16435">
        <v>636</v>
      </c>
      <c r="J16435">
        <v>39</v>
      </c>
      <c r="K16435">
        <v>0</v>
      </c>
    </row>
    <row r="16436" spans="1:11" x14ac:dyDescent="0.3">
      <c r="A16436" t="s">
        <v>9553</v>
      </c>
      <c r="B16436">
        <v>7240162602</v>
      </c>
      <c r="C16436">
        <v>46</v>
      </c>
      <c r="D16436" t="s">
        <v>16380</v>
      </c>
      <c r="E16436" t="s">
        <v>25</v>
      </c>
      <c r="F16436" t="s">
        <v>16</v>
      </c>
      <c r="G16436">
        <v>5839</v>
      </c>
      <c r="H16436">
        <v>1625</v>
      </c>
      <c r="I16436">
        <v>109</v>
      </c>
      <c r="J16436">
        <v>5</v>
      </c>
      <c r="K16436">
        <v>0</v>
      </c>
    </row>
    <row r="16437" spans="1:11" x14ac:dyDescent="0.3">
      <c r="A16437" t="s">
        <v>9553</v>
      </c>
      <c r="B16437">
        <v>4584683587</v>
      </c>
      <c r="C16437">
        <v>10</v>
      </c>
      <c r="D16437" t="s">
        <v>16381</v>
      </c>
      <c r="E16437" t="s">
        <v>13</v>
      </c>
      <c r="F16437" t="s">
        <v>16</v>
      </c>
      <c r="G16437">
        <v>6274</v>
      </c>
      <c r="H16437">
        <v>562</v>
      </c>
      <c r="I16437">
        <v>145</v>
      </c>
      <c r="J16437">
        <v>12</v>
      </c>
      <c r="K16437">
        <v>4</v>
      </c>
    </row>
    <row r="16438" spans="1:11" x14ac:dyDescent="0.3">
      <c r="A16438" t="s">
        <v>9553</v>
      </c>
      <c r="B16438">
        <v>8866328177</v>
      </c>
      <c r="C16438">
        <v>55</v>
      </c>
      <c r="D16438" t="s">
        <v>16382</v>
      </c>
      <c r="E16438" t="s">
        <v>13</v>
      </c>
      <c r="F16438" t="s">
        <v>16</v>
      </c>
      <c r="G16438">
        <v>2050</v>
      </c>
      <c r="H16438">
        <v>846</v>
      </c>
      <c r="I16438">
        <v>68</v>
      </c>
      <c r="J16438">
        <v>20</v>
      </c>
      <c r="K16438">
        <v>2</v>
      </c>
    </row>
    <row r="16439" spans="1:11" x14ac:dyDescent="0.3">
      <c r="A16439" t="s">
        <v>9553</v>
      </c>
      <c r="B16439">
        <v>5998697204</v>
      </c>
      <c r="C16439">
        <v>18</v>
      </c>
      <c r="D16439" t="s">
        <v>16383</v>
      </c>
      <c r="E16439" t="s">
        <v>13</v>
      </c>
      <c r="F16439" t="s">
        <v>16</v>
      </c>
      <c r="G16439">
        <v>7563</v>
      </c>
      <c r="H16439">
        <v>2255</v>
      </c>
      <c r="I16439">
        <v>508</v>
      </c>
      <c r="J16439">
        <v>19</v>
      </c>
      <c r="K16439">
        <v>0</v>
      </c>
    </row>
    <row r="16440" spans="1:11" x14ac:dyDescent="0.3">
      <c r="A16440" t="s">
        <v>9553</v>
      </c>
      <c r="B16440">
        <v>3216169432</v>
      </c>
      <c r="C16440">
        <v>37</v>
      </c>
      <c r="D16440" t="s">
        <v>16384</v>
      </c>
      <c r="E16440" t="s">
        <v>13</v>
      </c>
      <c r="F16440" t="s">
        <v>16</v>
      </c>
      <c r="G16440">
        <v>5721</v>
      </c>
      <c r="H16440">
        <v>2270</v>
      </c>
      <c r="I16440">
        <v>740</v>
      </c>
      <c r="J16440">
        <v>15</v>
      </c>
      <c r="K16440">
        <v>4</v>
      </c>
    </row>
    <row r="16441" spans="1:11" x14ac:dyDescent="0.3">
      <c r="A16441" t="s">
        <v>9553</v>
      </c>
      <c r="B16441">
        <v>7046541096</v>
      </c>
      <c r="C16441">
        <v>25</v>
      </c>
      <c r="D16441" t="s">
        <v>16385</v>
      </c>
      <c r="E16441" t="s">
        <v>13</v>
      </c>
      <c r="F16441" t="s">
        <v>14</v>
      </c>
      <c r="G16441">
        <v>4727</v>
      </c>
      <c r="H16441">
        <v>1194</v>
      </c>
      <c r="I16441">
        <v>468</v>
      </c>
      <c r="J16441">
        <v>26</v>
      </c>
      <c r="K16441">
        <v>1</v>
      </c>
    </row>
    <row r="16442" spans="1:11" x14ac:dyDescent="0.3">
      <c r="A16442" t="s">
        <v>9553</v>
      </c>
      <c r="B16442">
        <v>4844506008</v>
      </c>
      <c r="C16442">
        <v>42</v>
      </c>
      <c r="D16442" t="s">
        <v>16386</v>
      </c>
      <c r="E16442" t="s">
        <v>13</v>
      </c>
      <c r="F16442" t="s">
        <v>16</v>
      </c>
      <c r="G16442">
        <v>7837</v>
      </c>
      <c r="H16442">
        <v>1626</v>
      </c>
      <c r="I16442">
        <v>631</v>
      </c>
      <c r="J16442">
        <v>29</v>
      </c>
      <c r="K16442">
        <v>0</v>
      </c>
    </row>
    <row r="16443" spans="1:11" x14ac:dyDescent="0.3">
      <c r="A16443" t="s">
        <v>9553</v>
      </c>
      <c r="B16443">
        <v>2295761363</v>
      </c>
      <c r="C16443">
        <v>33</v>
      </c>
      <c r="D16443" t="s">
        <v>16387</v>
      </c>
      <c r="E16443" t="s">
        <v>13</v>
      </c>
      <c r="F16443" t="s">
        <v>16</v>
      </c>
      <c r="G16443">
        <v>5243</v>
      </c>
      <c r="H16443">
        <v>1531</v>
      </c>
      <c r="I16443">
        <v>320</v>
      </c>
      <c r="J16443">
        <v>13</v>
      </c>
      <c r="K16443">
        <v>5</v>
      </c>
    </row>
    <row r="16444" spans="1:11" x14ac:dyDescent="0.3">
      <c r="A16444" t="s">
        <v>9553</v>
      </c>
      <c r="B16444">
        <v>9473351324</v>
      </c>
      <c r="C16444">
        <v>16</v>
      </c>
      <c r="D16444" t="s">
        <v>16388</v>
      </c>
      <c r="E16444" t="s">
        <v>13</v>
      </c>
      <c r="F16444" t="s">
        <v>16</v>
      </c>
      <c r="G16444">
        <v>831</v>
      </c>
      <c r="H16444">
        <v>27</v>
      </c>
      <c r="I16444">
        <v>2</v>
      </c>
      <c r="J16444">
        <v>0</v>
      </c>
      <c r="K16444">
        <v>0</v>
      </c>
    </row>
    <row r="16445" spans="1:11" x14ac:dyDescent="0.3">
      <c r="A16445" t="s">
        <v>9553</v>
      </c>
      <c r="B16445">
        <v>2361472201</v>
      </c>
      <c r="C16445">
        <v>21</v>
      </c>
      <c r="D16445" t="s">
        <v>16389</v>
      </c>
      <c r="E16445" t="s">
        <v>25</v>
      </c>
      <c r="F16445" t="s">
        <v>16</v>
      </c>
      <c r="G16445">
        <v>6990</v>
      </c>
      <c r="H16445">
        <v>1602</v>
      </c>
      <c r="I16445">
        <v>50</v>
      </c>
      <c r="J16445">
        <v>4</v>
      </c>
      <c r="K16445">
        <v>1</v>
      </c>
    </row>
    <row r="16446" spans="1:11" x14ac:dyDescent="0.3">
      <c r="A16446" t="s">
        <v>9553</v>
      </c>
      <c r="B16446">
        <v>6115685353</v>
      </c>
      <c r="C16446">
        <v>60</v>
      </c>
      <c r="D16446" t="s">
        <v>16390</v>
      </c>
      <c r="E16446" t="s">
        <v>13</v>
      </c>
      <c r="F16446" t="s">
        <v>16</v>
      </c>
      <c r="G16446">
        <v>533</v>
      </c>
      <c r="H16446">
        <v>205</v>
      </c>
      <c r="I16446">
        <v>63</v>
      </c>
      <c r="J16446">
        <v>4</v>
      </c>
      <c r="K16446">
        <v>2</v>
      </c>
    </row>
    <row r="16447" spans="1:11" x14ac:dyDescent="0.3">
      <c r="A16447" t="s">
        <v>9553</v>
      </c>
      <c r="B16447">
        <v>7652511251</v>
      </c>
      <c r="C16447">
        <v>25</v>
      </c>
      <c r="D16447" t="s">
        <v>16391</v>
      </c>
      <c r="E16447" t="s">
        <v>25</v>
      </c>
      <c r="F16447" t="s">
        <v>16</v>
      </c>
      <c r="G16447">
        <v>9478</v>
      </c>
      <c r="H16447">
        <v>2165</v>
      </c>
      <c r="I16447">
        <v>836</v>
      </c>
      <c r="J16447">
        <v>31</v>
      </c>
      <c r="K16447">
        <v>10</v>
      </c>
    </row>
    <row r="16448" spans="1:11" x14ac:dyDescent="0.3">
      <c r="A16448" t="s">
        <v>9553</v>
      </c>
      <c r="B16448">
        <v>1441289870</v>
      </c>
      <c r="C16448">
        <v>49</v>
      </c>
      <c r="D16448" t="s">
        <v>16392</v>
      </c>
      <c r="E16448" t="s">
        <v>13</v>
      </c>
      <c r="F16448" t="s">
        <v>16</v>
      </c>
      <c r="G16448">
        <v>6255</v>
      </c>
      <c r="H16448">
        <v>1595</v>
      </c>
      <c r="I16448">
        <v>584</v>
      </c>
      <c r="J16448">
        <v>1</v>
      </c>
      <c r="K16448">
        <v>0</v>
      </c>
    </row>
    <row r="16449" spans="1:11" x14ac:dyDescent="0.3">
      <c r="A16449" t="s">
        <v>9553</v>
      </c>
      <c r="B16449">
        <v>6109242470</v>
      </c>
      <c r="C16449">
        <v>8</v>
      </c>
      <c r="D16449" t="s">
        <v>16393</v>
      </c>
      <c r="E16449" t="s">
        <v>13</v>
      </c>
      <c r="F16449" t="s">
        <v>16</v>
      </c>
      <c r="G16449">
        <v>7653</v>
      </c>
      <c r="H16449">
        <v>2816</v>
      </c>
      <c r="I16449">
        <v>1078</v>
      </c>
      <c r="J16449">
        <v>7</v>
      </c>
      <c r="K16449">
        <v>2</v>
      </c>
    </row>
    <row r="16450" spans="1:11" x14ac:dyDescent="0.3">
      <c r="A16450" t="s">
        <v>9553</v>
      </c>
      <c r="B16450">
        <v>7106004055</v>
      </c>
      <c r="C16450">
        <v>10</v>
      </c>
      <c r="D16450" t="s">
        <v>16394</v>
      </c>
      <c r="E16450" t="s">
        <v>13</v>
      </c>
      <c r="F16450" t="s">
        <v>16</v>
      </c>
      <c r="G16450">
        <v>5974</v>
      </c>
      <c r="H16450">
        <v>1950</v>
      </c>
      <c r="I16450">
        <v>124</v>
      </c>
      <c r="J16450">
        <v>19</v>
      </c>
      <c r="K16450">
        <v>2</v>
      </c>
    </row>
    <row r="16451" spans="1:11" x14ac:dyDescent="0.3">
      <c r="A16451" t="s">
        <v>9553</v>
      </c>
      <c r="B16451">
        <v>4196837405</v>
      </c>
      <c r="C16451">
        <v>23</v>
      </c>
      <c r="D16451" t="s">
        <v>16395</v>
      </c>
      <c r="E16451" t="s">
        <v>13</v>
      </c>
      <c r="F16451" t="s">
        <v>16</v>
      </c>
      <c r="G16451">
        <v>6425</v>
      </c>
      <c r="H16451">
        <v>1815</v>
      </c>
      <c r="I16451">
        <v>669</v>
      </c>
      <c r="J16451">
        <v>33</v>
      </c>
      <c r="K16451">
        <v>10</v>
      </c>
    </row>
    <row r="16452" spans="1:11" x14ac:dyDescent="0.3">
      <c r="A16452" t="s">
        <v>9553</v>
      </c>
      <c r="B16452">
        <v>7837470539</v>
      </c>
      <c r="C16452">
        <v>13</v>
      </c>
      <c r="D16452" t="s">
        <v>16396</v>
      </c>
      <c r="E16452" t="s">
        <v>13</v>
      </c>
      <c r="F16452" t="s">
        <v>16</v>
      </c>
      <c r="G16452">
        <v>7929</v>
      </c>
      <c r="H16452">
        <v>2645</v>
      </c>
      <c r="I16452">
        <v>508</v>
      </c>
      <c r="J16452">
        <v>1</v>
      </c>
      <c r="K16452">
        <v>0</v>
      </c>
    </row>
    <row r="16453" spans="1:11" x14ac:dyDescent="0.3">
      <c r="A16453" t="s">
        <v>9553</v>
      </c>
      <c r="B16453">
        <v>5438492301</v>
      </c>
      <c r="C16453">
        <v>8</v>
      </c>
      <c r="D16453" t="s">
        <v>16397</v>
      </c>
      <c r="E16453" t="s">
        <v>13</v>
      </c>
      <c r="F16453" t="s">
        <v>16</v>
      </c>
      <c r="G16453">
        <v>6922</v>
      </c>
      <c r="H16453">
        <v>1192</v>
      </c>
      <c r="I16453">
        <v>262</v>
      </c>
      <c r="J16453">
        <v>13</v>
      </c>
      <c r="K16453">
        <v>5</v>
      </c>
    </row>
    <row r="16454" spans="1:11" x14ac:dyDescent="0.3">
      <c r="A16454" t="s">
        <v>9553</v>
      </c>
      <c r="B16454">
        <v>6328475944</v>
      </c>
      <c r="C16454">
        <v>59</v>
      </c>
      <c r="D16454" t="s">
        <v>16398</v>
      </c>
      <c r="E16454" t="s">
        <v>13</v>
      </c>
      <c r="F16454" t="s">
        <v>16</v>
      </c>
      <c r="G16454">
        <v>6826</v>
      </c>
      <c r="H16454">
        <v>2878</v>
      </c>
      <c r="I16454">
        <v>837</v>
      </c>
      <c r="J16454">
        <v>24</v>
      </c>
      <c r="K16454">
        <v>9</v>
      </c>
    </row>
    <row r="16455" spans="1:11" x14ac:dyDescent="0.3">
      <c r="A16455" t="s">
        <v>9553</v>
      </c>
      <c r="B16455">
        <v>1493811060</v>
      </c>
      <c r="C16455">
        <v>59</v>
      </c>
      <c r="D16455" t="s">
        <v>16399</v>
      </c>
      <c r="E16455" t="s">
        <v>13</v>
      </c>
      <c r="F16455" t="s">
        <v>16</v>
      </c>
      <c r="G16455">
        <v>680</v>
      </c>
      <c r="H16455">
        <v>4</v>
      </c>
      <c r="I16455">
        <v>1</v>
      </c>
      <c r="J16455">
        <v>0</v>
      </c>
      <c r="K16455">
        <v>0</v>
      </c>
    </row>
    <row r="16456" spans="1:11" x14ac:dyDescent="0.3">
      <c r="A16456" t="s">
        <v>9553</v>
      </c>
      <c r="B16456">
        <v>8004081593</v>
      </c>
      <c r="C16456">
        <v>20</v>
      </c>
      <c r="D16456" t="s">
        <v>16400</v>
      </c>
      <c r="E16456" t="s">
        <v>13</v>
      </c>
      <c r="F16456" t="s">
        <v>16</v>
      </c>
      <c r="G16456">
        <v>1164</v>
      </c>
      <c r="H16456">
        <v>369</v>
      </c>
      <c r="I16456">
        <v>127</v>
      </c>
      <c r="J16456">
        <v>8</v>
      </c>
      <c r="K16456">
        <v>2</v>
      </c>
    </row>
    <row r="16457" spans="1:11" x14ac:dyDescent="0.3">
      <c r="A16457" t="s">
        <v>9553</v>
      </c>
      <c r="B16457">
        <v>9114704553</v>
      </c>
      <c r="C16457">
        <v>56</v>
      </c>
      <c r="D16457" t="s">
        <v>16401</v>
      </c>
      <c r="E16457" t="s">
        <v>13</v>
      </c>
      <c r="F16457" t="s">
        <v>16</v>
      </c>
      <c r="G16457">
        <v>6941</v>
      </c>
      <c r="H16457">
        <v>1002</v>
      </c>
      <c r="I16457">
        <v>183</v>
      </c>
      <c r="J16457">
        <v>0</v>
      </c>
      <c r="K16457">
        <v>0</v>
      </c>
    </row>
    <row r="16458" spans="1:11" x14ac:dyDescent="0.3">
      <c r="A16458" t="s">
        <v>9553</v>
      </c>
      <c r="B16458">
        <v>4469448707</v>
      </c>
      <c r="C16458">
        <v>38</v>
      </c>
      <c r="D16458" t="s">
        <v>16402</v>
      </c>
      <c r="E16458" t="s">
        <v>13</v>
      </c>
      <c r="F16458" t="s">
        <v>16</v>
      </c>
      <c r="G16458">
        <v>9816</v>
      </c>
      <c r="H16458">
        <v>1412</v>
      </c>
      <c r="I16458">
        <v>114</v>
      </c>
      <c r="J16458">
        <v>25</v>
      </c>
      <c r="K16458">
        <v>2</v>
      </c>
    </row>
    <row r="16459" spans="1:11" x14ac:dyDescent="0.3">
      <c r="A16459" t="s">
        <v>9553</v>
      </c>
      <c r="B16459">
        <v>2829499294</v>
      </c>
      <c r="C16459">
        <v>19</v>
      </c>
      <c r="D16459" t="s">
        <v>16403</v>
      </c>
      <c r="E16459" t="s">
        <v>13</v>
      </c>
      <c r="F16459" t="s">
        <v>16</v>
      </c>
      <c r="G16459">
        <v>4073</v>
      </c>
      <c r="H16459">
        <v>710</v>
      </c>
      <c r="I16459">
        <v>115</v>
      </c>
      <c r="J16459">
        <v>4</v>
      </c>
      <c r="K16459">
        <v>0</v>
      </c>
    </row>
    <row r="16460" spans="1:11" x14ac:dyDescent="0.3">
      <c r="A16460" t="s">
        <v>9553</v>
      </c>
      <c r="B16460">
        <v>6679118110</v>
      </c>
      <c r="C16460">
        <v>16</v>
      </c>
      <c r="D16460" t="s">
        <v>16404</v>
      </c>
      <c r="E16460" t="s">
        <v>13</v>
      </c>
      <c r="F16460" t="s">
        <v>16</v>
      </c>
      <c r="G16460">
        <v>3361</v>
      </c>
      <c r="H16460">
        <v>1247</v>
      </c>
      <c r="I16460">
        <v>38</v>
      </c>
      <c r="J16460">
        <v>23</v>
      </c>
      <c r="K16460">
        <v>5</v>
      </c>
    </row>
    <row r="16461" spans="1:11" x14ac:dyDescent="0.3">
      <c r="A16461" t="s">
        <v>9553</v>
      </c>
      <c r="B16461">
        <v>3567861021</v>
      </c>
      <c r="C16461">
        <v>24</v>
      </c>
      <c r="D16461" t="s">
        <v>16405</v>
      </c>
      <c r="E16461" t="s">
        <v>13</v>
      </c>
      <c r="F16461" t="s">
        <v>16</v>
      </c>
      <c r="G16461">
        <v>4870</v>
      </c>
      <c r="H16461">
        <v>98</v>
      </c>
      <c r="I16461">
        <v>14</v>
      </c>
      <c r="J16461">
        <v>1</v>
      </c>
      <c r="K16461">
        <v>0</v>
      </c>
    </row>
    <row r="16462" spans="1:11" x14ac:dyDescent="0.3">
      <c r="A16462" t="s">
        <v>9553</v>
      </c>
      <c r="B16462">
        <v>7699039435</v>
      </c>
      <c r="C16462">
        <v>45</v>
      </c>
      <c r="D16462" t="s">
        <v>16406</v>
      </c>
      <c r="E16462" t="s">
        <v>13</v>
      </c>
      <c r="F16462" t="s">
        <v>16</v>
      </c>
      <c r="G16462">
        <v>7944</v>
      </c>
      <c r="H16462">
        <v>186</v>
      </c>
      <c r="I16462">
        <v>70</v>
      </c>
      <c r="J16462">
        <v>3</v>
      </c>
      <c r="K16462">
        <v>0</v>
      </c>
    </row>
    <row r="16463" spans="1:11" x14ac:dyDescent="0.3">
      <c r="A16463" t="s">
        <v>9553</v>
      </c>
      <c r="B16463">
        <v>8950941771</v>
      </c>
      <c r="C16463">
        <v>8</v>
      </c>
      <c r="D16463" t="s">
        <v>16407</v>
      </c>
      <c r="E16463" t="s">
        <v>13</v>
      </c>
      <c r="F16463" t="s">
        <v>16</v>
      </c>
      <c r="G16463">
        <v>4461</v>
      </c>
      <c r="H16463">
        <v>540</v>
      </c>
      <c r="I16463">
        <v>134</v>
      </c>
      <c r="J16463">
        <v>8</v>
      </c>
      <c r="K16463">
        <v>2</v>
      </c>
    </row>
    <row r="16464" spans="1:11" x14ac:dyDescent="0.3">
      <c r="A16464" t="s">
        <v>9553</v>
      </c>
      <c r="B16464">
        <v>3509381809</v>
      </c>
      <c r="C16464">
        <v>7</v>
      </c>
      <c r="D16464" t="s">
        <v>16408</v>
      </c>
      <c r="E16464" t="s">
        <v>13</v>
      </c>
      <c r="F16464" t="s">
        <v>16</v>
      </c>
      <c r="G16464">
        <v>6717</v>
      </c>
      <c r="H16464">
        <v>696</v>
      </c>
      <c r="I16464">
        <v>237</v>
      </c>
      <c r="J16464">
        <v>7</v>
      </c>
      <c r="K16464">
        <v>1</v>
      </c>
    </row>
    <row r="16465" spans="1:11" x14ac:dyDescent="0.3">
      <c r="A16465" t="s">
        <v>9553</v>
      </c>
      <c r="B16465">
        <v>3870857578</v>
      </c>
      <c r="C16465">
        <v>55</v>
      </c>
      <c r="D16465" t="s">
        <v>16409</v>
      </c>
      <c r="E16465" t="s">
        <v>13</v>
      </c>
      <c r="F16465" t="s">
        <v>16</v>
      </c>
      <c r="G16465">
        <v>9205</v>
      </c>
      <c r="H16465">
        <v>1968</v>
      </c>
      <c r="I16465">
        <v>586</v>
      </c>
      <c r="J16465">
        <v>22</v>
      </c>
      <c r="K16465">
        <v>4</v>
      </c>
    </row>
    <row r="16466" spans="1:11" x14ac:dyDescent="0.3">
      <c r="A16466" t="s">
        <v>9553</v>
      </c>
      <c r="B16466">
        <v>7252713014</v>
      </c>
      <c r="C16466">
        <v>8</v>
      </c>
      <c r="D16466" t="s">
        <v>16410</v>
      </c>
      <c r="E16466" t="s">
        <v>13</v>
      </c>
      <c r="F16466" t="s">
        <v>16</v>
      </c>
      <c r="G16466">
        <v>371</v>
      </c>
      <c r="H16466">
        <v>158</v>
      </c>
      <c r="I16466">
        <v>24</v>
      </c>
      <c r="J16466">
        <v>3</v>
      </c>
      <c r="K16466">
        <v>0</v>
      </c>
    </row>
    <row r="16467" spans="1:11" x14ac:dyDescent="0.3">
      <c r="A16467" t="s">
        <v>9553</v>
      </c>
      <c r="B16467">
        <v>9459448674</v>
      </c>
      <c r="C16467">
        <v>51</v>
      </c>
      <c r="D16467" t="s">
        <v>16411</v>
      </c>
      <c r="E16467" t="s">
        <v>13</v>
      </c>
      <c r="F16467" t="s">
        <v>16</v>
      </c>
      <c r="G16467">
        <v>4728</v>
      </c>
      <c r="H16467">
        <v>1286</v>
      </c>
      <c r="I16467">
        <v>476</v>
      </c>
      <c r="J16467">
        <v>4</v>
      </c>
      <c r="K16467">
        <v>1</v>
      </c>
    </row>
    <row r="16468" spans="1:11" x14ac:dyDescent="0.3">
      <c r="A16468" t="s">
        <v>9553</v>
      </c>
      <c r="B16468">
        <v>7928337010</v>
      </c>
      <c r="C16468">
        <v>29</v>
      </c>
      <c r="D16468" t="s">
        <v>16412</v>
      </c>
      <c r="E16468" t="s">
        <v>13</v>
      </c>
      <c r="F16468" t="s">
        <v>16</v>
      </c>
      <c r="G16468">
        <v>722</v>
      </c>
      <c r="H16468">
        <v>254</v>
      </c>
      <c r="I16468">
        <v>60</v>
      </c>
      <c r="J16468">
        <v>3</v>
      </c>
      <c r="K16468">
        <v>1</v>
      </c>
    </row>
    <row r="16469" spans="1:11" x14ac:dyDescent="0.3">
      <c r="A16469" t="s">
        <v>9553</v>
      </c>
      <c r="B16469">
        <v>4039210251</v>
      </c>
      <c r="C16469">
        <v>60</v>
      </c>
      <c r="D16469" t="s">
        <v>16413</v>
      </c>
      <c r="E16469" t="s">
        <v>13</v>
      </c>
      <c r="F16469" t="s">
        <v>16</v>
      </c>
      <c r="G16469">
        <v>9066</v>
      </c>
      <c r="H16469">
        <v>2319</v>
      </c>
      <c r="I16469">
        <v>806</v>
      </c>
      <c r="J16469">
        <v>33</v>
      </c>
      <c r="K16469">
        <v>12</v>
      </c>
    </row>
    <row r="16470" spans="1:11" x14ac:dyDescent="0.3">
      <c r="A16470" t="s">
        <v>9553</v>
      </c>
      <c r="B16470">
        <v>3957876383</v>
      </c>
      <c r="C16470">
        <v>35</v>
      </c>
      <c r="D16470" t="s">
        <v>16414</v>
      </c>
      <c r="E16470" t="s">
        <v>13</v>
      </c>
      <c r="F16470" t="s">
        <v>16</v>
      </c>
      <c r="G16470">
        <v>3149</v>
      </c>
      <c r="H16470">
        <v>1267</v>
      </c>
      <c r="I16470">
        <v>420</v>
      </c>
      <c r="J16470">
        <v>12</v>
      </c>
      <c r="K16470">
        <v>3</v>
      </c>
    </row>
    <row r="16471" spans="1:11" x14ac:dyDescent="0.3">
      <c r="A16471" t="s">
        <v>9553</v>
      </c>
      <c r="B16471">
        <v>8106059141</v>
      </c>
      <c r="C16471">
        <v>8</v>
      </c>
      <c r="D16471" t="s">
        <v>16415</v>
      </c>
      <c r="E16471" t="s">
        <v>13</v>
      </c>
      <c r="F16471" t="s">
        <v>16</v>
      </c>
      <c r="G16471">
        <v>2705</v>
      </c>
      <c r="H16471">
        <v>875</v>
      </c>
      <c r="I16471">
        <v>111</v>
      </c>
      <c r="J16471">
        <v>6</v>
      </c>
      <c r="K16471">
        <v>0</v>
      </c>
    </row>
    <row r="16472" spans="1:11" x14ac:dyDescent="0.3">
      <c r="A16472" t="s">
        <v>9553</v>
      </c>
      <c r="B16472">
        <v>5385768841</v>
      </c>
      <c r="C16472">
        <v>49</v>
      </c>
      <c r="D16472" t="s">
        <v>16416</v>
      </c>
      <c r="E16472" t="s">
        <v>13</v>
      </c>
      <c r="F16472" t="s">
        <v>16</v>
      </c>
      <c r="G16472">
        <v>2879</v>
      </c>
      <c r="H16472">
        <v>1000</v>
      </c>
      <c r="I16472">
        <v>266</v>
      </c>
      <c r="J16472">
        <v>16</v>
      </c>
      <c r="K16472">
        <v>3</v>
      </c>
    </row>
    <row r="16473" spans="1:11" x14ac:dyDescent="0.3">
      <c r="A16473" t="s">
        <v>9553</v>
      </c>
      <c r="B16473">
        <v>8272885360</v>
      </c>
      <c r="C16473">
        <v>7</v>
      </c>
      <c r="D16473" t="s">
        <v>16417</v>
      </c>
      <c r="E16473" t="s">
        <v>13</v>
      </c>
      <c r="F16473" t="s">
        <v>16</v>
      </c>
      <c r="G16473">
        <v>5522</v>
      </c>
      <c r="H16473">
        <v>118</v>
      </c>
      <c r="I16473">
        <v>43</v>
      </c>
      <c r="J16473">
        <v>2</v>
      </c>
      <c r="K16473">
        <v>0</v>
      </c>
    </row>
    <row r="16474" spans="1:11" x14ac:dyDescent="0.3">
      <c r="A16474" t="s">
        <v>9553</v>
      </c>
      <c r="B16474">
        <v>8709009220</v>
      </c>
      <c r="C16474">
        <v>21</v>
      </c>
      <c r="D16474" t="s">
        <v>16418</v>
      </c>
      <c r="E16474" t="s">
        <v>13</v>
      </c>
      <c r="F16474" t="s">
        <v>16</v>
      </c>
      <c r="G16474">
        <v>3066</v>
      </c>
      <c r="H16474">
        <v>996</v>
      </c>
      <c r="I16474">
        <v>24</v>
      </c>
      <c r="J16474">
        <v>3</v>
      </c>
      <c r="K16474">
        <v>1</v>
      </c>
    </row>
    <row r="16475" spans="1:11" x14ac:dyDescent="0.3">
      <c r="A16475" t="s">
        <v>9553</v>
      </c>
      <c r="B16475">
        <v>8714821761</v>
      </c>
      <c r="C16475">
        <v>19</v>
      </c>
      <c r="D16475" t="s">
        <v>16419</v>
      </c>
      <c r="E16475" t="s">
        <v>13</v>
      </c>
      <c r="F16475" t="s">
        <v>16</v>
      </c>
      <c r="G16475">
        <v>4057</v>
      </c>
      <c r="H16475">
        <v>1063</v>
      </c>
      <c r="I16475">
        <v>44</v>
      </c>
      <c r="J16475">
        <v>4</v>
      </c>
      <c r="K16475">
        <v>1</v>
      </c>
    </row>
    <row r="16476" spans="1:11" x14ac:dyDescent="0.3">
      <c r="A16476" t="s">
        <v>9553</v>
      </c>
      <c r="B16476">
        <v>6600379444</v>
      </c>
      <c r="C16476">
        <v>45</v>
      </c>
      <c r="D16476" t="s">
        <v>16420</v>
      </c>
      <c r="E16476" t="s">
        <v>13</v>
      </c>
      <c r="F16476" t="s">
        <v>16</v>
      </c>
      <c r="G16476">
        <v>8590</v>
      </c>
      <c r="H16476">
        <v>2896</v>
      </c>
      <c r="I16476">
        <v>1127</v>
      </c>
      <c r="J16476">
        <v>12</v>
      </c>
      <c r="K16476">
        <v>1</v>
      </c>
    </row>
    <row r="16477" spans="1:11" x14ac:dyDescent="0.3">
      <c r="A16477" t="s">
        <v>9553</v>
      </c>
      <c r="B16477">
        <v>8700495729</v>
      </c>
      <c r="C16477">
        <v>48</v>
      </c>
      <c r="D16477" t="s">
        <v>16421</v>
      </c>
      <c r="E16477" t="s">
        <v>13</v>
      </c>
      <c r="F16477" t="s">
        <v>16</v>
      </c>
      <c r="G16477">
        <v>644</v>
      </c>
      <c r="H16477">
        <v>273</v>
      </c>
      <c r="I16477">
        <v>102</v>
      </c>
      <c r="J16477">
        <v>4</v>
      </c>
      <c r="K16477">
        <v>1</v>
      </c>
    </row>
    <row r="16478" spans="1:11" x14ac:dyDescent="0.3">
      <c r="A16478" t="s">
        <v>9553</v>
      </c>
      <c r="B16478">
        <v>6433600778</v>
      </c>
      <c r="C16478">
        <v>11</v>
      </c>
      <c r="D16478" t="s">
        <v>16422</v>
      </c>
      <c r="E16478" t="s">
        <v>13</v>
      </c>
      <c r="F16478" t="s">
        <v>16</v>
      </c>
      <c r="G16478">
        <v>4639</v>
      </c>
      <c r="H16478">
        <v>973</v>
      </c>
      <c r="I16478">
        <v>61</v>
      </c>
      <c r="J16478">
        <v>14</v>
      </c>
      <c r="K16478">
        <v>2</v>
      </c>
    </row>
    <row r="16479" spans="1:11" x14ac:dyDescent="0.3">
      <c r="A16479" t="s">
        <v>9553</v>
      </c>
      <c r="B16479">
        <v>9164009946</v>
      </c>
      <c r="C16479">
        <v>13</v>
      </c>
      <c r="D16479" t="s">
        <v>16423</v>
      </c>
      <c r="E16479" t="s">
        <v>13</v>
      </c>
      <c r="F16479" t="s">
        <v>16</v>
      </c>
      <c r="G16479">
        <v>3654</v>
      </c>
      <c r="H16479">
        <v>326</v>
      </c>
      <c r="I16479">
        <v>108</v>
      </c>
      <c r="J16479">
        <v>5</v>
      </c>
      <c r="K16479">
        <v>2</v>
      </c>
    </row>
    <row r="16480" spans="1:11" x14ac:dyDescent="0.3">
      <c r="A16480" t="s">
        <v>9553</v>
      </c>
      <c r="B16480">
        <v>8251614491</v>
      </c>
      <c r="C16480">
        <v>40</v>
      </c>
      <c r="D16480" t="s">
        <v>16424</v>
      </c>
      <c r="E16480" t="s">
        <v>25</v>
      </c>
      <c r="F16480" t="s">
        <v>14</v>
      </c>
      <c r="G16480">
        <v>7099</v>
      </c>
      <c r="H16480">
        <v>839</v>
      </c>
      <c r="I16480">
        <v>108</v>
      </c>
      <c r="J16480">
        <v>12</v>
      </c>
      <c r="K16480">
        <v>2</v>
      </c>
    </row>
    <row r="16481" spans="1:11" x14ac:dyDescent="0.3">
      <c r="A16481" t="s">
        <v>9553</v>
      </c>
      <c r="B16481">
        <v>1760532754</v>
      </c>
      <c r="C16481">
        <v>6</v>
      </c>
      <c r="D16481" t="s">
        <v>16425</v>
      </c>
      <c r="E16481" t="s">
        <v>13</v>
      </c>
      <c r="F16481" t="s">
        <v>16</v>
      </c>
      <c r="G16481">
        <v>2445</v>
      </c>
      <c r="H16481">
        <v>444</v>
      </c>
      <c r="I16481">
        <v>159</v>
      </c>
      <c r="J16481">
        <v>10</v>
      </c>
      <c r="K16481">
        <v>2</v>
      </c>
    </row>
    <row r="16482" spans="1:11" x14ac:dyDescent="0.3">
      <c r="A16482" t="s">
        <v>9553</v>
      </c>
      <c r="B16482">
        <v>7888396698</v>
      </c>
      <c r="C16482">
        <v>47</v>
      </c>
      <c r="D16482" t="s">
        <v>16426</v>
      </c>
      <c r="E16482" t="s">
        <v>13</v>
      </c>
      <c r="F16482" t="s">
        <v>16</v>
      </c>
      <c r="G16482">
        <v>8140</v>
      </c>
      <c r="H16482">
        <v>439</v>
      </c>
      <c r="I16482">
        <v>56</v>
      </c>
      <c r="J16482">
        <v>8</v>
      </c>
      <c r="K16482">
        <v>0</v>
      </c>
    </row>
    <row r="16483" spans="1:11" x14ac:dyDescent="0.3">
      <c r="A16483" t="s">
        <v>9553</v>
      </c>
      <c r="B16483">
        <v>8577590637</v>
      </c>
      <c r="C16483">
        <v>19</v>
      </c>
      <c r="D16483" t="s">
        <v>16427</v>
      </c>
      <c r="E16483" t="s">
        <v>13</v>
      </c>
      <c r="F16483" t="s">
        <v>16</v>
      </c>
      <c r="G16483">
        <v>5582</v>
      </c>
      <c r="H16483">
        <v>537</v>
      </c>
      <c r="I16483">
        <v>180</v>
      </c>
      <c r="J16483">
        <v>1</v>
      </c>
      <c r="K16483">
        <v>0</v>
      </c>
    </row>
    <row r="16484" spans="1:11" x14ac:dyDescent="0.3">
      <c r="A16484" t="s">
        <v>9553</v>
      </c>
      <c r="B16484">
        <v>9604728732</v>
      </c>
      <c r="C16484">
        <v>42</v>
      </c>
      <c r="D16484" t="s">
        <v>16428</v>
      </c>
      <c r="E16484" t="s">
        <v>13</v>
      </c>
      <c r="F16484" t="s">
        <v>16</v>
      </c>
      <c r="G16484">
        <v>1342</v>
      </c>
      <c r="H16484">
        <v>435</v>
      </c>
      <c r="I16484">
        <v>66</v>
      </c>
      <c r="J16484">
        <v>10</v>
      </c>
      <c r="K16484">
        <v>1</v>
      </c>
    </row>
    <row r="16485" spans="1:11" x14ac:dyDescent="0.3">
      <c r="A16485" t="s">
        <v>9553</v>
      </c>
      <c r="B16485">
        <v>1724272643</v>
      </c>
      <c r="C16485">
        <v>38</v>
      </c>
      <c r="D16485" t="s">
        <v>16429</v>
      </c>
      <c r="E16485" t="s">
        <v>13</v>
      </c>
      <c r="F16485" t="s">
        <v>16</v>
      </c>
      <c r="G16485">
        <v>3405</v>
      </c>
      <c r="H16485">
        <v>198</v>
      </c>
      <c r="I16485">
        <v>21</v>
      </c>
      <c r="J16485">
        <v>2</v>
      </c>
      <c r="K16485">
        <v>0</v>
      </c>
    </row>
    <row r="16486" spans="1:11" x14ac:dyDescent="0.3">
      <c r="A16486" t="s">
        <v>9553</v>
      </c>
      <c r="B16486">
        <v>4755260427</v>
      </c>
      <c r="C16486">
        <v>40</v>
      </c>
      <c r="D16486" t="s">
        <v>16430</v>
      </c>
      <c r="E16486" t="s">
        <v>13</v>
      </c>
      <c r="F16486" t="s">
        <v>16</v>
      </c>
      <c r="G16486">
        <v>2375</v>
      </c>
      <c r="H16486">
        <v>939</v>
      </c>
      <c r="I16486">
        <v>307</v>
      </c>
      <c r="J16486">
        <v>3</v>
      </c>
      <c r="K16486">
        <v>1</v>
      </c>
    </row>
    <row r="16487" spans="1:11" x14ac:dyDescent="0.3">
      <c r="A16487" t="s">
        <v>9553</v>
      </c>
      <c r="B16487">
        <v>2927839453</v>
      </c>
      <c r="C16487">
        <v>30</v>
      </c>
      <c r="D16487" t="s">
        <v>16431</v>
      </c>
      <c r="E16487" t="s">
        <v>13</v>
      </c>
      <c r="F16487" t="s">
        <v>16</v>
      </c>
      <c r="G16487">
        <v>8532</v>
      </c>
      <c r="H16487">
        <v>1104</v>
      </c>
      <c r="I16487">
        <v>354</v>
      </c>
      <c r="J16487">
        <v>19</v>
      </c>
      <c r="K16487">
        <v>0</v>
      </c>
    </row>
    <row r="16488" spans="1:11" x14ac:dyDescent="0.3">
      <c r="A16488" t="s">
        <v>9553</v>
      </c>
      <c r="B16488">
        <v>7936336498</v>
      </c>
      <c r="C16488">
        <v>42</v>
      </c>
      <c r="D16488" t="s">
        <v>16432</v>
      </c>
      <c r="E16488" t="s">
        <v>13</v>
      </c>
      <c r="F16488" t="s">
        <v>14</v>
      </c>
      <c r="G16488">
        <v>4040</v>
      </c>
      <c r="H16488">
        <v>236</v>
      </c>
      <c r="I16488">
        <v>75</v>
      </c>
      <c r="J16488">
        <v>1</v>
      </c>
      <c r="K16488">
        <v>0</v>
      </c>
    </row>
    <row r="16489" spans="1:11" x14ac:dyDescent="0.3">
      <c r="A16489" t="s">
        <v>9553</v>
      </c>
      <c r="B16489">
        <v>6894673673</v>
      </c>
      <c r="C16489">
        <v>27</v>
      </c>
      <c r="D16489" t="s">
        <v>16433</v>
      </c>
      <c r="E16489" t="s">
        <v>13</v>
      </c>
      <c r="F16489" t="s">
        <v>16</v>
      </c>
      <c r="G16489">
        <v>5972</v>
      </c>
      <c r="H16489">
        <v>306</v>
      </c>
      <c r="I16489">
        <v>46</v>
      </c>
      <c r="J16489">
        <v>3</v>
      </c>
      <c r="K16489">
        <v>1</v>
      </c>
    </row>
    <row r="16490" spans="1:11" x14ac:dyDescent="0.3">
      <c r="A16490" t="s">
        <v>9553</v>
      </c>
      <c r="B16490">
        <v>2178191019</v>
      </c>
      <c r="C16490">
        <v>26</v>
      </c>
      <c r="D16490" t="s">
        <v>16434</v>
      </c>
      <c r="E16490" t="s">
        <v>13</v>
      </c>
      <c r="F16490" t="s">
        <v>16</v>
      </c>
      <c r="G16490">
        <v>1383</v>
      </c>
      <c r="H16490">
        <v>360</v>
      </c>
      <c r="I16490">
        <v>127</v>
      </c>
      <c r="J16490">
        <v>7</v>
      </c>
      <c r="K16490">
        <v>1</v>
      </c>
    </row>
    <row r="16491" spans="1:11" x14ac:dyDescent="0.3">
      <c r="A16491" t="s">
        <v>9553</v>
      </c>
      <c r="B16491">
        <v>5513873257</v>
      </c>
      <c r="C16491">
        <v>17</v>
      </c>
      <c r="D16491" t="s">
        <v>16435</v>
      </c>
      <c r="E16491" t="s">
        <v>13</v>
      </c>
      <c r="F16491" t="s">
        <v>14</v>
      </c>
      <c r="G16491">
        <v>1065</v>
      </c>
      <c r="H16491">
        <v>432</v>
      </c>
      <c r="I16491">
        <v>77</v>
      </c>
      <c r="J16491">
        <v>6</v>
      </c>
      <c r="K16491">
        <v>1</v>
      </c>
    </row>
    <row r="16492" spans="1:11" x14ac:dyDescent="0.3">
      <c r="A16492" t="s">
        <v>9553</v>
      </c>
      <c r="B16492">
        <v>4074237700</v>
      </c>
      <c r="C16492">
        <v>14</v>
      </c>
      <c r="D16492" t="s">
        <v>16436</v>
      </c>
      <c r="E16492" t="s">
        <v>25</v>
      </c>
      <c r="F16492" t="s">
        <v>16</v>
      </c>
      <c r="G16492">
        <v>995</v>
      </c>
      <c r="H16492">
        <v>106</v>
      </c>
      <c r="I16492">
        <v>28</v>
      </c>
      <c r="J16492">
        <v>1</v>
      </c>
      <c r="K16492">
        <v>0</v>
      </c>
    </row>
    <row r="16493" spans="1:11" x14ac:dyDescent="0.3">
      <c r="A16493" t="s">
        <v>9553</v>
      </c>
      <c r="B16493">
        <v>1704986045</v>
      </c>
      <c r="C16493">
        <v>37</v>
      </c>
      <c r="D16493" t="s">
        <v>16437</v>
      </c>
      <c r="E16493" t="s">
        <v>13</v>
      </c>
      <c r="F16493" t="s">
        <v>16</v>
      </c>
      <c r="G16493">
        <v>1214</v>
      </c>
      <c r="H16493">
        <v>458</v>
      </c>
      <c r="I16493">
        <v>18</v>
      </c>
      <c r="J16493">
        <v>2</v>
      </c>
      <c r="K16493">
        <v>1</v>
      </c>
    </row>
    <row r="16494" spans="1:11" x14ac:dyDescent="0.3">
      <c r="A16494" t="s">
        <v>9553</v>
      </c>
      <c r="B16494">
        <v>5517462260</v>
      </c>
      <c r="C16494">
        <v>22</v>
      </c>
      <c r="D16494" t="s">
        <v>16438</v>
      </c>
      <c r="E16494" t="s">
        <v>13</v>
      </c>
      <c r="F16494" t="s">
        <v>16</v>
      </c>
      <c r="G16494">
        <v>8935</v>
      </c>
      <c r="H16494">
        <v>3632</v>
      </c>
      <c r="I16494">
        <v>1321</v>
      </c>
      <c r="J16494">
        <v>17</v>
      </c>
      <c r="K16494">
        <v>1</v>
      </c>
    </row>
    <row r="16495" spans="1:11" x14ac:dyDescent="0.3">
      <c r="A16495" t="s">
        <v>9553</v>
      </c>
      <c r="B16495">
        <v>9531606338</v>
      </c>
      <c r="C16495">
        <v>17</v>
      </c>
      <c r="D16495" t="s">
        <v>16439</v>
      </c>
      <c r="E16495" t="s">
        <v>13</v>
      </c>
      <c r="F16495" t="s">
        <v>16</v>
      </c>
      <c r="G16495">
        <v>747</v>
      </c>
      <c r="H16495">
        <v>206</v>
      </c>
      <c r="I16495">
        <v>81</v>
      </c>
      <c r="J16495">
        <v>3</v>
      </c>
      <c r="K16495">
        <v>1</v>
      </c>
    </row>
    <row r="16496" spans="1:11" x14ac:dyDescent="0.3">
      <c r="A16496" t="s">
        <v>9553</v>
      </c>
      <c r="B16496">
        <v>5786384593</v>
      </c>
      <c r="C16496">
        <v>52</v>
      </c>
      <c r="D16496" t="s">
        <v>16440</v>
      </c>
      <c r="E16496" t="s">
        <v>13</v>
      </c>
      <c r="F16496" t="s">
        <v>16</v>
      </c>
      <c r="G16496">
        <v>4989</v>
      </c>
      <c r="H16496">
        <v>1430</v>
      </c>
      <c r="I16496">
        <v>385</v>
      </c>
      <c r="J16496">
        <v>4</v>
      </c>
      <c r="K16496">
        <v>1</v>
      </c>
    </row>
    <row r="16497" spans="1:11" x14ac:dyDescent="0.3">
      <c r="A16497" t="s">
        <v>9553</v>
      </c>
      <c r="B16497">
        <v>3203504916</v>
      </c>
      <c r="C16497">
        <v>33</v>
      </c>
      <c r="D16497" t="s">
        <v>16441</v>
      </c>
      <c r="E16497" t="s">
        <v>13</v>
      </c>
      <c r="F16497" t="s">
        <v>16</v>
      </c>
      <c r="G16497">
        <v>5445</v>
      </c>
      <c r="H16497">
        <v>2335</v>
      </c>
      <c r="I16497">
        <v>42</v>
      </c>
      <c r="J16497">
        <v>57</v>
      </c>
      <c r="K16497">
        <v>13</v>
      </c>
    </row>
    <row r="16498" spans="1:11" x14ac:dyDescent="0.3">
      <c r="A16498" t="s">
        <v>9553</v>
      </c>
      <c r="B16498">
        <v>6668785159</v>
      </c>
      <c r="C16498">
        <v>6</v>
      </c>
      <c r="D16498" t="s">
        <v>16442</v>
      </c>
      <c r="E16498" t="s">
        <v>13</v>
      </c>
      <c r="F16498" t="s">
        <v>16</v>
      </c>
      <c r="G16498">
        <v>7797</v>
      </c>
      <c r="H16498">
        <v>1374</v>
      </c>
      <c r="I16498">
        <v>224</v>
      </c>
      <c r="J16498">
        <v>8</v>
      </c>
      <c r="K16498">
        <v>2</v>
      </c>
    </row>
    <row r="16499" spans="1:11" x14ac:dyDescent="0.3">
      <c r="A16499" t="s">
        <v>9553</v>
      </c>
      <c r="B16499">
        <v>9817906727</v>
      </c>
      <c r="C16499">
        <v>5</v>
      </c>
      <c r="D16499" t="s">
        <v>16443</v>
      </c>
      <c r="E16499" t="s">
        <v>13</v>
      </c>
      <c r="F16499" t="s">
        <v>16</v>
      </c>
      <c r="G16499">
        <v>2562</v>
      </c>
      <c r="H16499">
        <v>701</v>
      </c>
      <c r="I16499">
        <v>146</v>
      </c>
      <c r="J16499">
        <v>13</v>
      </c>
      <c r="K16499">
        <v>3</v>
      </c>
    </row>
    <row r="16500" spans="1:11" x14ac:dyDescent="0.3">
      <c r="A16500" t="s">
        <v>9553</v>
      </c>
      <c r="B16500">
        <v>5223553847</v>
      </c>
      <c r="C16500">
        <v>49</v>
      </c>
      <c r="D16500" t="s">
        <v>16444</v>
      </c>
      <c r="E16500" t="s">
        <v>13</v>
      </c>
      <c r="F16500" t="s">
        <v>16</v>
      </c>
      <c r="G16500">
        <v>1087</v>
      </c>
      <c r="H16500">
        <v>187</v>
      </c>
      <c r="I16500">
        <v>74</v>
      </c>
      <c r="J16500">
        <v>2</v>
      </c>
      <c r="K16500">
        <v>0</v>
      </c>
    </row>
    <row r="16501" spans="1:11" x14ac:dyDescent="0.3">
      <c r="A16501" t="s">
        <v>9553</v>
      </c>
      <c r="B16501">
        <v>5962955768</v>
      </c>
      <c r="C16501">
        <v>51</v>
      </c>
      <c r="D16501" t="s">
        <v>16445</v>
      </c>
      <c r="E16501" t="s">
        <v>13</v>
      </c>
      <c r="F16501" t="s">
        <v>16</v>
      </c>
      <c r="G16501">
        <v>5758</v>
      </c>
      <c r="H16501">
        <v>294</v>
      </c>
      <c r="I16501">
        <v>41</v>
      </c>
      <c r="J16501">
        <v>7</v>
      </c>
      <c r="K16501">
        <v>1</v>
      </c>
    </row>
    <row r="16502" spans="1:11" x14ac:dyDescent="0.3">
      <c r="A16502" t="s">
        <v>9553</v>
      </c>
      <c r="B16502">
        <v>9928268927</v>
      </c>
      <c r="C16502">
        <v>16</v>
      </c>
      <c r="D16502" t="s">
        <v>16446</v>
      </c>
      <c r="E16502" t="s">
        <v>13</v>
      </c>
      <c r="F16502" t="s">
        <v>14</v>
      </c>
      <c r="G16502">
        <v>3382</v>
      </c>
      <c r="H16502">
        <v>130</v>
      </c>
      <c r="I16502">
        <v>3</v>
      </c>
      <c r="J16502">
        <v>2</v>
      </c>
      <c r="K16502">
        <v>1</v>
      </c>
    </row>
    <row r="16503" spans="1:11" x14ac:dyDescent="0.3">
      <c r="A16503" t="s">
        <v>9553</v>
      </c>
      <c r="B16503">
        <v>9835495604</v>
      </c>
      <c r="C16503">
        <v>50</v>
      </c>
      <c r="D16503" t="s">
        <v>16447</v>
      </c>
      <c r="E16503" t="s">
        <v>25</v>
      </c>
      <c r="F16503" t="s">
        <v>14</v>
      </c>
      <c r="G16503">
        <v>4015</v>
      </c>
      <c r="H16503">
        <v>1186</v>
      </c>
      <c r="I16503">
        <v>363</v>
      </c>
      <c r="J16503">
        <v>8</v>
      </c>
      <c r="K16503">
        <v>1</v>
      </c>
    </row>
    <row r="16504" spans="1:11" x14ac:dyDescent="0.3">
      <c r="A16504" t="s">
        <v>9553</v>
      </c>
      <c r="B16504">
        <v>6027466812</v>
      </c>
      <c r="C16504">
        <v>10</v>
      </c>
      <c r="D16504" t="s">
        <v>16448</v>
      </c>
      <c r="E16504" t="s">
        <v>13</v>
      </c>
      <c r="F16504" t="s">
        <v>16</v>
      </c>
      <c r="G16504">
        <v>4142</v>
      </c>
      <c r="H16504">
        <v>1305</v>
      </c>
      <c r="I16504">
        <v>421</v>
      </c>
      <c r="J16504">
        <v>2</v>
      </c>
      <c r="K16504">
        <v>1</v>
      </c>
    </row>
    <row r="16505" spans="1:11" x14ac:dyDescent="0.3">
      <c r="A16505" t="s">
        <v>9553</v>
      </c>
      <c r="B16505">
        <v>6282065913</v>
      </c>
      <c r="C16505">
        <v>8</v>
      </c>
      <c r="D16505" t="s">
        <v>16449</v>
      </c>
      <c r="E16505" t="s">
        <v>13</v>
      </c>
      <c r="F16505" t="s">
        <v>16</v>
      </c>
      <c r="G16505">
        <v>6849</v>
      </c>
      <c r="H16505">
        <v>503</v>
      </c>
      <c r="I16505">
        <v>154</v>
      </c>
      <c r="J16505">
        <v>10</v>
      </c>
      <c r="K16505">
        <v>1</v>
      </c>
    </row>
    <row r="16506" spans="1:11" x14ac:dyDescent="0.3">
      <c r="A16506" t="s">
        <v>9553</v>
      </c>
      <c r="B16506">
        <v>1904969987</v>
      </c>
      <c r="C16506">
        <v>28</v>
      </c>
      <c r="D16506" t="s">
        <v>16450</v>
      </c>
      <c r="E16506" t="s">
        <v>13</v>
      </c>
      <c r="F16506" t="s">
        <v>16</v>
      </c>
      <c r="G16506">
        <v>3329</v>
      </c>
      <c r="H16506">
        <v>763</v>
      </c>
      <c r="I16506">
        <v>163</v>
      </c>
      <c r="J16506">
        <v>8</v>
      </c>
      <c r="K16506">
        <v>2</v>
      </c>
    </row>
    <row r="16507" spans="1:11" x14ac:dyDescent="0.3">
      <c r="A16507" t="s">
        <v>9553</v>
      </c>
      <c r="B16507">
        <v>6707391180</v>
      </c>
      <c r="C16507">
        <v>20</v>
      </c>
      <c r="D16507" t="s">
        <v>16451</v>
      </c>
      <c r="E16507" t="s">
        <v>13</v>
      </c>
      <c r="F16507" t="s">
        <v>16</v>
      </c>
      <c r="G16507">
        <v>9090</v>
      </c>
      <c r="H16507">
        <v>787</v>
      </c>
      <c r="I16507">
        <v>288</v>
      </c>
      <c r="J16507">
        <v>14</v>
      </c>
      <c r="K16507">
        <v>3</v>
      </c>
    </row>
    <row r="16508" spans="1:11" x14ac:dyDescent="0.3">
      <c r="A16508" t="s">
        <v>9553</v>
      </c>
      <c r="B16508">
        <v>9147223065</v>
      </c>
      <c r="C16508">
        <v>40</v>
      </c>
      <c r="D16508" t="s">
        <v>16452</v>
      </c>
      <c r="E16508" t="s">
        <v>13</v>
      </c>
      <c r="F16508" t="s">
        <v>16</v>
      </c>
      <c r="G16508">
        <v>5087</v>
      </c>
      <c r="H16508">
        <v>843</v>
      </c>
      <c r="I16508">
        <v>24</v>
      </c>
      <c r="J16508">
        <v>16</v>
      </c>
      <c r="K16508">
        <v>2</v>
      </c>
    </row>
    <row r="16509" spans="1:11" x14ac:dyDescent="0.3">
      <c r="A16509" t="s">
        <v>9553</v>
      </c>
      <c r="B16509">
        <v>7739369023</v>
      </c>
      <c r="C16509">
        <v>59</v>
      </c>
      <c r="D16509" t="s">
        <v>16453</v>
      </c>
      <c r="E16509" t="s">
        <v>13</v>
      </c>
      <c r="F16509" t="s">
        <v>16</v>
      </c>
      <c r="G16509">
        <v>1015</v>
      </c>
      <c r="H16509">
        <v>228</v>
      </c>
      <c r="I16509">
        <v>44</v>
      </c>
      <c r="J16509">
        <v>4</v>
      </c>
      <c r="K16509">
        <v>1</v>
      </c>
    </row>
    <row r="16510" spans="1:11" x14ac:dyDescent="0.3">
      <c r="A16510" t="s">
        <v>9553</v>
      </c>
      <c r="B16510">
        <v>4021557311</v>
      </c>
      <c r="C16510">
        <v>42</v>
      </c>
      <c r="D16510" t="s">
        <v>16454</v>
      </c>
      <c r="E16510" t="s">
        <v>13</v>
      </c>
      <c r="F16510" t="s">
        <v>16</v>
      </c>
      <c r="G16510">
        <v>4842</v>
      </c>
      <c r="H16510">
        <v>161</v>
      </c>
      <c r="I16510">
        <v>59</v>
      </c>
      <c r="J16510">
        <v>3</v>
      </c>
      <c r="K16510">
        <v>0</v>
      </c>
    </row>
    <row r="16511" spans="1:11" x14ac:dyDescent="0.3">
      <c r="A16511" t="s">
        <v>9553</v>
      </c>
      <c r="B16511">
        <v>8647490340</v>
      </c>
      <c r="C16511">
        <v>59</v>
      </c>
      <c r="D16511" t="s">
        <v>16455</v>
      </c>
      <c r="E16511" t="s">
        <v>13</v>
      </c>
      <c r="F16511" t="s">
        <v>16</v>
      </c>
      <c r="G16511">
        <v>8749</v>
      </c>
      <c r="H16511">
        <v>551</v>
      </c>
      <c r="I16511">
        <v>116</v>
      </c>
      <c r="J16511">
        <v>8</v>
      </c>
      <c r="K16511">
        <v>2</v>
      </c>
    </row>
    <row r="16512" spans="1:11" x14ac:dyDescent="0.3">
      <c r="A16512" t="s">
        <v>9553</v>
      </c>
      <c r="B16512">
        <v>3615019688</v>
      </c>
      <c r="C16512">
        <v>49</v>
      </c>
      <c r="D16512" t="s">
        <v>16456</v>
      </c>
      <c r="E16512" t="s">
        <v>13</v>
      </c>
      <c r="F16512" t="s">
        <v>16</v>
      </c>
      <c r="G16512">
        <v>704</v>
      </c>
      <c r="H16512">
        <v>305</v>
      </c>
      <c r="I16512">
        <v>34</v>
      </c>
      <c r="J16512">
        <v>2</v>
      </c>
      <c r="K16512">
        <v>1</v>
      </c>
    </row>
    <row r="16513" spans="1:11" x14ac:dyDescent="0.3">
      <c r="A16513" t="s">
        <v>9553</v>
      </c>
      <c r="B16513">
        <v>7443599296</v>
      </c>
      <c r="C16513">
        <v>18</v>
      </c>
      <c r="D16513" t="s">
        <v>16457</v>
      </c>
      <c r="E16513" t="s">
        <v>13</v>
      </c>
      <c r="F16513" t="s">
        <v>16</v>
      </c>
      <c r="G16513">
        <v>7799</v>
      </c>
      <c r="H16513">
        <v>1345</v>
      </c>
      <c r="I16513">
        <v>249</v>
      </c>
      <c r="J16513">
        <v>27</v>
      </c>
      <c r="K16513">
        <v>6</v>
      </c>
    </row>
    <row r="16514" spans="1:11" x14ac:dyDescent="0.3">
      <c r="A16514" t="s">
        <v>9553</v>
      </c>
      <c r="B16514">
        <v>3033458642</v>
      </c>
      <c r="C16514">
        <v>15</v>
      </c>
      <c r="D16514" t="s">
        <v>16458</v>
      </c>
      <c r="E16514" t="s">
        <v>13</v>
      </c>
      <c r="F16514" t="s">
        <v>16</v>
      </c>
      <c r="G16514">
        <v>1482</v>
      </c>
      <c r="H16514">
        <v>383</v>
      </c>
      <c r="I16514">
        <v>58</v>
      </c>
      <c r="J16514">
        <v>6</v>
      </c>
      <c r="K16514">
        <v>1</v>
      </c>
    </row>
    <row r="16515" spans="1:11" x14ac:dyDescent="0.3">
      <c r="A16515" t="s">
        <v>9553</v>
      </c>
      <c r="B16515">
        <v>2627673989</v>
      </c>
      <c r="C16515">
        <v>14</v>
      </c>
      <c r="D16515" t="s">
        <v>16459</v>
      </c>
      <c r="E16515" t="s">
        <v>25</v>
      </c>
      <c r="F16515" t="s">
        <v>14</v>
      </c>
      <c r="G16515">
        <v>2880</v>
      </c>
      <c r="H16515">
        <v>1144</v>
      </c>
      <c r="I16515">
        <v>238</v>
      </c>
      <c r="J16515">
        <v>24</v>
      </c>
      <c r="K16515">
        <v>8</v>
      </c>
    </row>
    <row r="16516" spans="1:11" x14ac:dyDescent="0.3">
      <c r="A16516" t="s">
        <v>9553</v>
      </c>
      <c r="B16516">
        <v>2480217807</v>
      </c>
      <c r="C16516">
        <v>23</v>
      </c>
      <c r="D16516" t="s">
        <v>16460</v>
      </c>
      <c r="E16516" t="s">
        <v>13</v>
      </c>
      <c r="F16516" t="s">
        <v>14</v>
      </c>
      <c r="G16516">
        <v>5184</v>
      </c>
      <c r="H16516">
        <v>2191</v>
      </c>
      <c r="I16516">
        <v>232</v>
      </c>
      <c r="J16516">
        <v>14</v>
      </c>
      <c r="K16516">
        <v>4</v>
      </c>
    </row>
    <row r="16517" spans="1:11" x14ac:dyDescent="0.3">
      <c r="A16517" t="s">
        <v>9553</v>
      </c>
      <c r="B16517">
        <v>6194995390</v>
      </c>
      <c r="C16517">
        <v>34</v>
      </c>
      <c r="D16517" t="s">
        <v>16461</v>
      </c>
      <c r="E16517" t="s">
        <v>13</v>
      </c>
      <c r="F16517" t="s">
        <v>16</v>
      </c>
      <c r="G16517">
        <v>2295</v>
      </c>
      <c r="H16517">
        <v>748</v>
      </c>
      <c r="I16517">
        <v>160</v>
      </c>
      <c r="J16517">
        <v>7</v>
      </c>
      <c r="K16517">
        <v>1</v>
      </c>
    </row>
    <row r="16518" spans="1:11" x14ac:dyDescent="0.3">
      <c r="A16518" t="s">
        <v>9553</v>
      </c>
      <c r="B16518">
        <v>2145164966</v>
      </c>
      <c r="C16518">
        <v>7</v>
      </c>
      <c r="D16518" t="s">
        <v>16462</v>
      </c>
      <c r="E16518" t="s">
        <v>25</v>
      </c>
      <c r="F16518" t="s">
        <v>16</v>
      </c>
      <c r="G16518">
        <v>9927</v>
      </c>
      <c r="H16518">
        <v>3986</v>
      </c>
      <c r="I16518">
        <v>123</v>
      </c>
      <c r="J16518">
        <v>42</v>
      </c>
      <c r="K16518">
        <v>16</v>
      </c>
    </row>
    <row r="16519" spans="1:11" x14ac:dyDescent="0.3">
      <c r="A16519" t="s">
        <v>9553</v>
      </c>
      <c r="B16519">
        <v>7793877411</v>
      </c>
      <c r="C16519">
        <v>12</v>
      </c>
      <c r="D16519" t="s">
        <v>16463</v>
      </c>
      <c r="E16519" t="s">
        <v>13</v>
      </c>
      <c r="F16519" t="s">
        <v>16</v>
      </c>
      <c r="G16519">
        <v>7682</v>
      </c>
      <c r="H16519">
        <v>789</v>
      </c>
      <c r="I16519">
        <v>35</v>
      </c>
      <c r="J16519">
        <v>0</v>
      </c>
      <c r="K16519">
        <v>0</v>
      </c>
    </row>
    <row r="16520" spans="1:11" x14ac:dyDescent="0.3">
      <c r="A16520" t="s">
        <v>9553</v>
      </c>
      <c r="B16520">
        <v>6023442989</v>
      </c>
      <c r="C16520">
        <v>6</v>
      </c>
      <c r="D16520" t="s">
        <v>16464</v>
      </c>
      <c r="E16520" t="s">
        <v>13</v>
      </c>
      <c r="F16520" t="s">
        <v>14</v>
      </c>
      <c r="G16520">
        <v>8720</v>
      </c>
      <c r="H16520">
        <v>1070</v>
      </c>
      <c r="I16520">
        <v>132</v>
      </c>
      <c r="J16520">
        <v>19</v>
      </c>
      <c r="K16520">
        <v>8</v>
      </c>
    </row>
    <row r="16521" spans="1:11" x14ac:dyDescent="0.3">
      <c r="A16521" t="s">
        <v>9553</v>
      </c>
      <c r="B16521">
        <v>6103983091</v>
      </c>
      <c r="C16521">
        <v>5</v>
      </c>
      <c r="D16521" t="s">
        <v>16465</v>
      </c>
      <c r="E16521" t="s">
        <v>13</v>
      </c>
      <c r="F16521" t="s">
        <v>16</v>
      </c>
      <c r="G16521">
        <v>8598</v>
      </c>
      <c r="H16521">
        <v>2906</v>
      </c>
      <c r="I16521">
        <v>1092</v>
      </c>
      <c r="J16521">
        <v>42</v>
      </c>
      <c r="K16521">
        <v>16</v>
      </c>
    </row>
    <row r="16522" spans="1:11" x14ac:dyDescent="0.3">
      <c r="A16522" t="s">
        <v>9553</v>
      </c>
      <c r="B16522">
        <v>7277078182</v>
      </c>
      <c r="C16522">
        <v>35</v>
      </c>
      <c r="D16522" t="s">
        <v>16466</v>
      </c>
      <c r="E16522" t="s">
        <v>13</v>
      </c>
      <c r="F16522" t="s">
        <v>16</v>
      </c>
      <c r="G16522">
        <v>5275</v>
      </c>
      <c r="H16522">
        <v>840</v>
      </c>
      <c r="I16522">
        <v>115</v>
      </c>
      <c r="J16522">
        <v>18</v>
      </c>
      <c r="K16522">
        <v>2</v>
      </c>
    </row>
    <row r="16523" spans="1:11" x14ac:dyDescent="0.3">
      <c r="A16523" t="s">
        <v>9553</v>
      </c>
      <c r="B16523">
        <v>1623469889</v>
      </c>
      <c r="C16523">
        <v>50</v>
      </c>
      <c r="D16523" t="s">
        <v>16467</v>
      </c>
      <c r="E16523" t="s">
        <v>13</v>
      </c>
      <c r="F16523" t="s">
        <v>16</v>
      </c>
      <c r="G16523">
        <v>2906</v>
      </c>
      <c r="H16523">
        <v>871</v>
      </c>
      <c r="I16523">
        <v>283</v>
      </c>
      <c r="J16523">
        <v>20</v>
      </c>
      <c r="K16523">
        <v>2</v>
      </c>
    </row>
    <row r="16524" spans="1:11" x14ac:dyDescent="0.3">
      <c r="A16524" t="s">
        <v>9553</v>
      </c>
      <c r="B16524">
        <v>7726347787</v>
      </c>
      <c r="C16524">
        <v>15</v>
      </c>
      <c r="D16524" t="s">
        <v>16468</v>
      </c>
      <c r="E16524" t="s">
        <v>13</v>
      </c>
      <c r="F16524" t="s">
        <v>16</v>
      </c>
      <c r="G16524">
        <v>9235</v>
      </c>
      <c r="H16524">
        <v>1661</v>
      </c>
      <c r="I16524">
        <v>337</v>
      </c>
      <c r="J16524">
        <v>31</v>
      </c>
      <c r="K16524">
        <v>8</v>
      </c>
    </row>
    <row r="16525" spans="1:11" x14ac:dyDescent="0.3">
      <c r="A16525" t="s">
        <v>9553</v>
      </c>
      <c r="B16525">
        <v>1440149924</v>
      </c>
      <c r="C16525">
        <v>8</v>
      </c>
      <c r="D16525" t="s">
        <v>16469</v>
      </c>
      <c r="E16525" t="s">
        <v>25</v>
      </c>
      <c r="F16525" t="s">
        <v>16</v>
      </c>
      <c r="G16525">
        <v>1116</v>
      </c>
      <c r="H16525">
        <v>70</v>
      </c>
      <c r="I16525">
        <v>0</v>
      </c>
      <c r="J16525">
        <v>0</v>
      </c>
      <c r="K16525">
        <v>0</v>
      </c>
    </row>
    <row r="16526" spans="1:11" x14ac:dyDescent="0.3">
      <c r="A16526" t="s">
        <v>9553</v>
      </c>
      <c r="B16526">
        <v>2553431358</v>
      </c>
      <c r="C16526">
        <v>39</v>
      </c>
      <c r="D16526" t="s">
        <v>16470</v>
      </c>
      <c r="E16526" t="s">
        <v>13</v>
      </c>
      <c r="F16526" t="s">
        <v>16</v>
      </c>
      <c r="G16526">
        <v>9730</v>
      </c>
      <c r="H16526">
        <v>78</v>
      </c>
      <c r="I16526">
        <v>2</v>
      </c>
      <c r="J16526">
        <v>1</v>
      </c>
      <c r="K16526">
        <v>0</v>
      </c>
    </row>
    <row r="16527" spans="1:11" x14ac:dyDescent="0.3">
      <c r="A16527" t="s">
        <v>9553</v>
      </c>
      <c r="B16527">
        <v>2338648974</v>
      </c>
      <c r="C16527">
        <v>24</v>
      </c>
      <c r="D16527" t="s">
        <v>16471</v>
      </c>
      <c r="E16527" t="s">
        <v>13</v>
      </c>
      <c r="F16527" t="s">
        <v>16</v>
      </c>
      <c r="G16527">
        <v>4948</v>
      </c>
      <c r="H16527">
        <v>163</v>
      </c>
      <c r="I16527">
        <v>62</v>
      </c>
      <c r="J16527">
        <v>1</v>
      </c>
      <c r="K16527">
        <v>0</v>
      </c>
    </row>
    <row r="16528" spans="1:11" x14ac:dyDescent="0.3">
      <c r="A16528" t="s">
        <v>9553</v>
      </c>
      <c r="B16528">
        <v>3134496091</v>
      </c>
      <c r="C16528">
        <v>20</v>
      </c>
      <c r="D16528" t="s">
        <v>16472</v>
      </c>
      <c r="E16528" t="s">
        <v>13</v>
      </c>
      <c r="F16528" t="s">
        <v>16</v>
      </c>
      <c r="G16528">
        <v>8959</v>
      </c>
      <c r="H16528">
        <v>2557</v>
      </c>
      <c r="I16528">
        <v>894</v>
      </c>
      <c r="J16528">
        <v>48</v>
      </c>
      <c r="K16528">
        <v>19</v>
      </c>
    </row>
    <row r="16529" spans="1:11" x14ac:dyDescent="0.3">
      <c r="A16529" t="s">
        <v>9553</v>
      </c>
      <c r="B16529">
        <v>9889106447</v>
      </c>
      <c r="C16529">
        <v>19</v>
      </c>
      <c r="D16529" t="s">
        <v>16473</v>
      </c>
      <c r="E16529" t="s">
        <v>13</v>
      </c>
      <c r="F16529" t="s">
        <v>16</v>
      </c>
      <c r="G16529">
        <v>6532</v>
      </c>
      <c r="H16529">
        <v>290</v>
      </c>
      <c r="I16529">
        <v>109</v>
      </c>
      <c r="J16529">
        <v>5</v>
      </c>
      <c r="K16529">
        <v>1</v>
      </c>
    </row>
    <row r="16530" spans="1:11" x14ac:dyDescent="0.3">
      <c r="A16530" t="s">
        <v>9553</v>
      </c>
      <c r="B16530">
        <v>8363614125</v>
      </c>
      <c r="C16530">
        <v>56</v>
      </c>
      <c r="D16530" t="s">
        <v>16474</v>
      </c>
      <c r="E16530" t="s">
        <v>13</v>
      </c>
      <c r="F16530" t="s">
        <v>16</v>
      </c>
      <c r="G16530">
        <v>6581</v>
      </c>
      <c r="H16530">
        <v>672</v>
      </c>
      <c r="I16530">
        <v>97</v>
      </c>
      <c r="J16530">
        <v>8</v>
      </c>
      <c r="K16530">
        <v>0</v>
      </c>
    </row>
    <row r="16531" spans="1:11" x14ac:dyDescent="0.3">
      <c r="A16531" t="s">
        <v>9553</v>
      </c>
      <c r="B16531">
        <v>4260277938</v>
      </c>
      <c r="C16531">
        <v>53</v>
      </c>
      <c r="D16531" t="s">
        <v>16475</v>
      </c>
      <c r="E16531" t="s">
        <v>13</v>
      </c>
      <c r="F16531" t="s">
        <v>16</v>
      </c>
      <c r="G16531">
        <v>6166</v>
      </c>
      <c r="H16531">
        <v>1569</v>
      </c>
      <c r="I16531">
        <v>175</v>
      </c>
      <c r="J16531">
        <v>9</v>
      </c>
      <c r="K16531">
        <v>3</v>
      </c>
    </row>
    <row r="16532" spans="1:11" x14ac:dyDescent="0.3">
      <c r="A16532" t="s">
        <v>9553</v>
      </c>
      <c r="B16532">
        <v>5004457576</v>
      </c>
      <c r="C16532">
        <v>57</v>
      </c>
      <c r="D16532" t="s">
        <v>16476</v>
      </c>
      <c r="E16532" t="s">
        <v>13</v>
      </c>
      <c r="F16532" t="s">
        <v>16</v>
      </c>
      <c r="G16532">
        <v>6619</v>
      </c>
      <c r="H16532">
        <v>2895</v>
      </c>
      <c r="I16532">
        <v>760</v>
      </c>
      <c r="J16532">
        <v>17</v>
      </c>
      <c r="K16532">
        <v>6</v>
      </c>
    </row>
    <row r="16533" spans="1:11" x14ac:dyDescent="0.3">
      <c r="A16533" t="s">
        <v>9553</v>
      </c>
      <c r="B16533">
        <v>4076517675</v>
      </c>
      <c r="C16533">
        <v>35</v>
      </c>
      <c r="D16533" t="s">
        <v>16477</v>
      </c>
      <c r="E16533" t="s">
        <v>13</v>
      </c>
      <c r="F16533" t="s">
        <v>16</v>
      </c>
      <c r="G16533">
        <v>8817</v>
      </c>
      <c r="H16533">
        <v>235</v>
      </c>
      <c r="I16533">
        <v>69</v>
      </c>
      <c r="J16533">
        <v>4</v>
      </c>
      <c r="K16533">
        <v>0</v>
      </c>
    </row>
    <row r="16534" spans="1:11" x14ac:dyDescent="0.3">
      <c r="A16534" t="s">
        <v>9553</v>
      </c>
      <c r="B16534">
        <v>5383356632</v>
      </c>
      <c r="C16534">
        <v>23</v>
      </c>
      <c r="D16534" t="s">
        <v>16478</v>
      </c>
      <c r="E16534" t="s">
        <v>13</v>
      </c>
      <c r="F16534" t="s">
        <v>16</v>
      </c>
      <c r="G16534">
        <v>5168</v>
      </c>
      <c r="H16534">
        <v>922</v>
      </c>
      <c r="I16534">
        <v>356</v>
      </c>
      <c r="J16534">
        <v>18</v>
      </c>
      <c r="K16534">
        <v>7</v>
      </c>
    </row>
    <row r="16535" spans="1:11" x14ac:dyDescent="0.3">
      <c r="A16535" t="s">
        <v>9553</v>
      </c>
      <c r="B16535">
        <v>1492595080</v>
      </c>
      <c r="C16535">
        <v>15</v>
      </c>
      <c r="D16535" t="s">
        <v>16479</v>
      </c>
      <c r="E16535" t="s">
        <v>13</v>
      </c>
      <c r="F16535" t="s">
        <v>16</v>
      </c>
      <c r="G16535">
        <v>5035</v>
      </c>
      <c r="H16535">
        <v>714</v>
      </c>
      <c r="I16535">
        <v>184</v>
      </c>
      <c r="J16535">
        <v>4</v>
      </c>
      <c r="K16535">
        <v>1</v>
      </c>
    </row>
    <row r="16536" spans="1:11" x14ac:dyDescent="0.3">
      <c r="A16536" t="s">
        <v>9553</v>
      </c>
      <c r="B16536">
        <v>3181550166</v>
      </c>
      <c r="C16536">
        <v>29</v>
      </c>
      <c r="D16536" t="s">
        <v>16480</v>
      </c>
      <c r="E16536" t="s">
        <v>13</v>
      </c>
      <c r="F16536" t="s">
        <v>16</v>
      </c>
      <c r="G16536">
        <v>9315</v>
      </c>
      <c r="H16536">
        <v>1779</v>
      </c>
      <c r="I16536">
        <v>133</v>
      </c>
      <c r="J16536">
        <v>7</v>
      </c>
      <c r="K16536">
        <v>0</v>
      </c>
    </row>
    <row r="16537" spans="1:11" x14ac:dyDescent="0.3">
      <c r="A16537" t="s">
        <v>9553</v>
      </c>
      <c r="B16537">
        <v>2362469881</v>
      </c>
      <c r="C16537">
        <v>42</v>
      </c>
      <c r="D16537" t="s">
        <v>16481</v>
      </c>
      <c r="E16537" t="s">
        <v>13</v>
      </c>
      <c r="F16537" t="s">
        <v>16</v>
      </c>
      <c r="G16537">
        <v>2932</v>
      </c>
      <c r="H16537">
        <v>1223</v>
      </c>
      <c r="I16537">
        <v>23</v>
      </c>
      <c r="J16537">
        <v>20</v>
      </c>
      <c r="K16537">
        <v>0</v>
      </c>
    </row>
    <row r="16538" spans="1:11" x14ac:dyDescent="0.3">
      <c r="A16538" t="s">
        <v>9553</v>
      </c>
      <c r="B16538">
        <v>5765695134</v>
      </c>
      <c r="C16538">
        <v>18</v>
      </c>
      <c r="D16538" t="s">
        <v>16482</v>
      </c>
      <c r="E16538" t="s">
        <v>13</v>
      </c>
      <c r="F16538" t="s">
        <v>16</v>
      </c>
      <c r="G16538">
        <v>7784</v>
      </c>
      <c r="H16538">
        <v>1899</v>
      </c>
      <c r="I16538">
        <v>28</v>
      </c>
      <c r="J16538">
        <v>28</v>
      </c>
      <c r="K16538">
        <v>10</v>
      </c>
    </row>
    <row r="16539" spans="1:11" x14ac:dyDescent="0.3">
      <c r="A16539" t="s">
        <v>9553</v>
      </c>
      <c r="B16539">
        <v>9818388912</v>
      </c>
      <c r="C16539">
        <v>6</v>
      </c>
      <c r="D16539" t="s">
        <v>16483</v>
      </c>
      <c r="E16539" t="s">
        <v>13</v>
      </c>
      <c r="F16539" t="s">
        <v>14</v>
      </c>
      <c r="G16539">
        <v>9073</v>
      </c>
      <c r="H16539">
        <v>1710</v>
      </c>
      <c r="I16539">
        <v>132</v>
      </c>
      <c r="J16539">
        <v>5</v>
      </c>
      <c r="K16539">
        <v>1</v>
      </c>
    </row>
    <row r="16540" spans="1:11" x14ac:dyDescent="0.3">
      <c r="A16540" t="s">
        <v>9553</v>
      </c>
      <c r="B16540">
        <v>2659844779</v>
      </c>
      <c r="C16540">
        <v>21</v>
      </c>
      <c r="D16540" t="s">
        <v>16484</v>
      </c>
      <c r="E16540" t="s">
        <v>13</v>
      </c>
      <c r="F16540" t="s">
        <v>16</v>
      </c>
      <c r="G16540">
        <v>5718</v>
      </c>
      <c r="H16540">
        <v>2332</v>
      </c>
      <c r="I16540">
        <v>846</v>
      </c>
      <c r="J16540">
        <v>52</v>
      </c>
      <c r="K16540">
        <v>15</v>
      </c>
    </row>
    <row r="16541" spans="1:11" x14ac:dyDescent="0.3">
      <c r="A16541" t="s">
        <v>9553</v>
      </c>
      <c r="B16541">
        <v>3268492202</v>
      </c>
      <c r="C16541">
        <v>19</v>
      </c>
      <c r="D16541" t="s">
        <v>16485</v>
      </c>
      <c r="E16541" t="s">
        <v>13</v>
      </c>
      <c r="F16541" t="s">
        <v>16</v>
      </c>
      <c r="G16541">
        <v>5117</v>
      </c>
      <c r="H16541">
        <v>467</v>
      </c>
      <c r="I16541">
        <v>159</v>
      </c>
      <c r="J16541">
        <v>7</v>
      </c>
      <c r="K16541">
        <v>3</v>
      </c>
    </row>
    <row r="16542" spans="1:11" x14ac:dyDescent="0.3">
      <c r="A16542" t="s">
        <v>9553</v>
      </c>
      <c r="B16542">
        <v>8818295547</v>
      </c>
      <c r="C16542">
        <v>36</v>
      </c>
      <c r="D16542" t="s">
        <v>16486</v>
      </c>
      <c r="E16542" t="s">
        <v>13</v>
      </c>
      <c r="F16542" t="s">
        <v>16</v>
      </c>
      <c r="G16542">
        <v>1856</v>
      </c>
      <c r="H16542">
        <v>160</v>
      </c>
      <c r="I16542">
        <v>61</v>
      </c>
      <c r="J16542">
        <v>1</v>
      </c>
      <c r="K16542">
        <v>0</v>
      </c>
    </row>
    <row r="16543" spans="1:11" x14ac:dyDescent="0.3">
      <c r="A16543" t="s">
        <v>9553</v>
      </c>
      <c r="B16543">
        <v>7820791471</v>
      </c>
      <c r="C16543">
        <v>55</v>
      </c>
      <c r="D16543" t="s">
        <v>16487</v>
      </c>
      <c r="E16543" t="s">
        <v>13</v>
      </c>
      <c r="F16543" t="s">
        <v>16</v>
      </c>
      <c r="G16543">
        <v>527</v>
      </c>
      <c r="H16543">
        <v>161</v>
      </c>
      <c r="I16543">
        <v>9</v>
      </c>
      <c r="J16543">
        <v>3</v>
      </c>
      <c r="K16543">
        <v>0</v>
      </c>
    </row>
    <row r="16544" spans="1:11" x14ac:dyDescent="0.3">
      <c r="A16544" t="s">
        <v>9553</v>
      </c>
      <c r="B16544">
        <v>9465648452</v>
      </c>
      <c r="C16544">
        <v>23</v>
      </c>
      <c r="D16544" t="s">
        <v>16488</v>
      </c>
      <c r="E16544" t="s">
        <v>13</v>
      </c>
      <c r="F16544" t="s">
        <v>16</v>
      </c>
      <c r="G16544">
        <v>3371</v>
      </c>
      <c r="H16544">
        <v>484</v>
      </c>
      <c r="I16544">
        <v>60</v>
      </c>
      <c r="J16544">
        <v>11</v>
      </c>
      <c r="K16544">
        <v>0</v>
      </c>
    </row>
    <row r="16545" spans="1:11" x14ac:dyDescent="0.3">
      <c r="A16545" t="s">
        <v>9553</v>
      </c>
      <c r="B16545">
        <v>3177697824</v>
      </c>
      <c r="C16545">
        <v>29</v>
      </c>
      <c r="D16545" t="s">
        <v>16489</v>
      </c>
      <c r="E16545" t="s">
        <v>13</v>
      </c>
      <c r="F16545" t="s">
        <v>16</v>
      </c>
      <c r="G16545">
        <v>5087</v>
      </c>
      <c r="H16545">
        <v>318</v>
      </c>
      <c r="I16545">
        <v>45</v>
      </c>
      <c r="J16545">
        <v>7</v>
      </c>
      <c r="K16545">
        <v>1</v>
      </c>
    </row>
    <row r="16546" spans="1:11" x14ac:dyDescent="0.3">
      <c r="A16546" t="s">
        <v>9553</v>
      </c>
      <c r="B16546">
        <v>8922917595</v>
      </c>
      <c r="C16546">
        <v>48</v>
      </c>
      <c r="D16546" t="s">
        <v>16490</v>
      </c>
      <c r="E16546" t="s">
        <v>13</v>
      </c>
      <c r="F16546" t="s">
        <v>16</v>
      </c>
      <c r="G16546">
        <v>3250</v>
      </c>
      <c r="H16546">
        <v>1373</v>
      </c>
      <c r="I16546">
        <v>137</v>
      </c>
      <c r="J16546">
        <v>10</v>
      </c>
      <c r="K16546">
        <v>2</v>
      </c>
    </row>
    <row r="16547" spans="1:11" x14ac:dyDescent="0.3">
      <c r="A16547" t="s">
        <v>9553</v>
      </c>
      <c r="B16547">
        <v>4673740437</v>
      </c>
      <c r="C16547">
        <v>31</v>
      </c>
      <c r="D16547" t="s">
        <v>16491</v>
      </c>
      <c r="E16547" t="s">
        <v>25</v>
      </c>
      <c r="F16547" t="s">
        <v>16</v>
      </c>
      <c r="G16547">
        <v>4336</v>
      </c>
      <c r="H16547">
        <v>1126</v>
      </c>
      <c r="I16547">
        <v>181</v>
      </c>
      <c r="J16547">
        <v>25</v>
      </c>
      <c r="K16547">
        <v>7</v>
      </c>
    </row>
    <row r="16548" spans="1:11" x14ac:dyDescent="0.3">
      <c r="A16548" t="s">
        <v>9553</v>
      </c>
      <c r="B16548">
        <v>5453765560</v>
      </c>
      <c r="C16548">
        <v>27</v>
      </c>
      <c r="D16548" t="s">
        <v>16492</v>
      </c>
      <c r="E16548" t="s">
        <v>13</v>
      </c>
      <c r="F16548" t="s">
        <v>16</v>
      </c>
      <c r="G16548">
        <v>8819</v>
      </c>
      <c r="H16548">
        <v>1607</v>
      </c>
      <c r="I16548">
        <v>171</v>
      </c>
      <c r="J16548">
        <v>16</v>
      </c>
      <c r="K16548">
        <v>5</v>
      </c>
    </row>
    <row r="16549" spans="1:11" x14ac:dyDescent="0.3">
      <c r="A16549" t="s">
        <v>9553</v>
      </c>
      <c r="B16549">
        <v>6096242684</v>
      </c>
      <c r="C16549">
        <v>19</v>
      </c>
      <c r="D16549" t="s">
        <v>16493</v>
      </c>
      <c r="E16549" t="s">
        <v>13</v>
      </c>
      <c r="F16549" t="s">
        <v>14</v>
      </c>
      <c r="G16549">
        <v>9507</v>
      </c>
      <c r="H16549">
        <v>2221</v>
      </c>
      <c r="I16549">
        <v>333</v>
      </c>
      <c r="J16549">
        <v>27</v>
      </c>
      <c r="K16549">
        <v>2</v>
      </c>
    </row>
    <row r="16550" spans="1:11" x14ac:dyDescent="0.3">
      <c r="A16550" t="s">
        <v>9553</v>
      </c>
      <c r="B16550">
        <v>6619645978</v>
      </c>
      <c r="C16550">
        <v>24</v>
      </c>
      <c r="D16550" t="s">
        <v>16494</v>
      </c>
      <c r="E16550" t="s">
        <v>13</v>
      </c>
      <c r="F16550" t="s">
        <v>16</v>
      </c>
      <c r="G16550">
        <v>8091</v>
      </c>
      <c r="H16550">
        <v>1890</v>
      </c>
      <c r="I16550">
        <v>560</v>
      </c>
      <c r="J16550">
        <v>41</v>
      </c>
      <c r="K16550">
        <v>4</v>
      </c>
    </row>
    <row r="16551" spans="1:11" x14ac:dyDescent="0.3">
      <c r="A16551" t="s">
        <v>9553</v>
      </c>
      <c r="B16551">
        <v>4499151621</v>
      </c>
      <c r="C16551">
        <v>26</v>
      </c>
      <c r="D16551" t="s">
        <v>16495</v>
      </c>
      <c r="E16551" t="s">
        <v>13</v>
      </c>
      <c r="F16551" t="s">
        <v>16</v>
      </c>
      <c r="G16551">
        <v>9993</v>
      </c>
      <c r="H16551">
        <v>3595</v>
      </c>
      <c r="I16551">
        <v>845</v>
      </c>
      <c r="J16551">
        <v>47</v>
      </c>
      <c r="K16551">
        <v>18</v>
      </c>
    </row>
    <row r="16552" spans="1:11" x14ac:dyDescent="0.3">
      <c r="A16552" t="s">
        <v>9553</v>
      </c>
      <c r="B16552">
        <v>7590190944</v>
      </c>
      <c r="C16552">
        <v>55</v>
      </c>
      <c r="D16552" t="s">
        <v>16496</v>
      </c>
      <c r="E16552" t="s">
        <v>13</v>
      </c>
      <c r="F16552" t="s">
        <v>16</v>
      </c>
      <c r="G16552">
        <v>8538</v>
      </c>
      <c r="H16552">
        <v>887</v>
      </c>
      <c r="I16552">
        <v>186</v>
      </c>
      <c r="J16552">
        <v>6</v>
      </c>
      <c r="K16552">
        <v>2</v>
      </c>
    </row>
    <row r="16553" spans="1:11" x14ac:dyDescent="0.3">
      <c r="A16553" t="s">
        <v>9553</v>
      </c>
      <c r="B16553">
        <v>5800155588</v>
      </c>
      <c r="C16553">
        <v>27</v>
      </c>
      <c r="D16553" t="s">
        <v>16497</v>
      </c>
      <c r="E16553" t="s">
        <v>13</v>
      </c>
      <c r="F16553" t="s">
        <v>16</v>
      </c>
      <c r="G16553">
        <v>7627</v>
      </c>
      <c r="H16553">
        <v>547</v>
      </c>
      <c r="I16553">
        <v>201</v>
      </c>
      <c r="J16553">
        <v>5</v>
      </c>
      <c r="K16553">
        <v>0</v>
      </c>
    </row>
    <row r="16554" spans="1:11" x14ac:dyDescent="0.3">
      <c r="A16554" t="s">
        <v>9553</v>
      </c>
      <c r="B16554">
        <v>3747038381</v>
      </c>
      <c r="C16554">
        <v>6</v>
      </c>
      <c r="D16554" t="s">
        <v>16498</v>
      </c>
      <c r="E16554" t="s">
        <v>25</v>
      </c>
      <c r="F16554" t="s">
        <v>16</v>
      </c>
      <c r="G16554">
        <v>347</v>
      </c>
      <c r="H16554">
        <v>146</v>
      </c>
      <c r="I16554">
        <v>10</v>
      </c>
      <c r="J16554">
        <v>1</v>
      </c>
      <c r="K16554">
        <v>0</v>
      </c>
    </row>
    <row r="16555" spans="1:11" x14ac:dyDescent="0.3">
      <c r="A16555" t="s">
        <v>9553</v>
      </c>
      <c r="B16555">
        <v>9625554830</v>
      </c>
      <c r="C16555">
        <v>25</v>
      </c>
      <c r="D16555" t="s">
        <v>16499</v>
      </c>
      <c r="E16555" t="s">
        <v>13</v>
      </c>
      <c r="F16555" t="s">
        <v>16</v>
      </c>
      <c r="G16555">
        <v>943</v>
      </c>
      <c r="H16555">
        <v>207</v>
      </c>
      <c r="I16555">
        <v>4</v>
      </c>
      <c r="J16555">
        <v>4</v>
      </c>
      <c r="K16555">
        <v>1</v>
      </c>
    </row>
    <row r="16556" spans="1:11" x14ac:dyDescent="0.3">
      <c r="A16556" t="s">
        <v>9553</v>
      </c>
      <c r="B16556">
        <v>8148831715</v>
      </c>
      <c r="C16556">
        <v>59</v>
      </c>
      <c r="D16556" t="s">
        <v>16500</v>
      </c>
      <c r="E16556" t="s">
        <v>13</v>
      </c>
      <c r="F16556" t="s">
        <v>16</v>
      </c>
      <c r="G16556">
        <v>2273</v>
      </c>
      <c r="H16556">
        <v>262</v>
      </c>
      <c r="I16556">
        <v>28</v>
      </c>
      <c r="J16556">
        <v>3</v>
      </c>
      <c r="K16556">
        <v>1</v>
      </c>
    </row>
    <row r="16557" spans="1:11" x14ac:dyDescent="0.3">
      <c r="A16557" t="s">
        <v>9553</v>
      </c>
      <c r="B16557">
        <v>8936559082</v>
      </c>
      <c r="C16557">
        <v>18</v>
      </c>
      <c r="D16557" t="s">
        <v>16501</v>
      </c>
      <c r="E16557" t="s">
        <v>13</v>
      </c>
      <c r="F16557" t="s">
        <v>16</v>
      </c>
      <c r="G16557">
        <v>6818</v>
      </c>
      <c r="H16557">
        <v>599</v>
      </c>
      <c r="I16557">
        <v>41</v>
      </c>
      <c r="J16557">
        <v>8</v>
      </c>
      <c r="K16557">
        <v>1</v>
      </c>
    </row>
    <row r="16558" spans="1:11" x14ac:dyDescent="0.3">
      <c r="A16558" t="s">
        <v>9553</v>
      </c>
      <c r="B16558">
        <v>3632914389</v>
      </c>
      <c r="C16558">
        <v>11</v>
      </c>
      <c r="D16558" t="s">
        <v>16502</v>
      </c>
      <c r="E16558" t="s">
        <v>13</v>
      </c>
      <c r="F16558" t="s">
        <v>16</v>
      </c>
      <c r="G16558">
        <v>2145</v>
      </c>
      <c r="H16558">
        <v>488</v>
      </c>
      <c r="I16558">
        <v>126</v>
      </c>
      <c r="J16558">
        <v>9</v>
      </c>
      <c r="K16558">
        <v>1</v>
      </c>
    </row>
    <row r="16559" spans="1:11" x14ac:dyDescent="0.3">
      <c r="A16559" t="s">
        <v>9553</v>
      </c>
      <c r="B16559">
        <v>2562082765</v>
      </c>
      <c r="C16559">
        <v>56</v>
      </c>
      <c r="D16559" t="s">
        <v>16503</v>
      </c>
      <c r="E16559" t="s">
        <v>13</v>
      </c>
      <c r="F16559" t="s">
        <v>16</v>
      </c>
      <c r="G16559">
        <v>261</v>
      </c>
      <c r="H16559">
        <v>92</v>
      </c>
      <c r="I16559">
        <v>26</v>
      </c>
      <c r="J16559">
        <v>2</v>
      </c>
      <c r="K16559">
        <v>1</v>
      </c>
    </row>
    <row r="16560" spans="1:11" x14ac:dyDescent="0.3">
      <c r="A16560" t="s">
        <v>9553</v>
      </c>
      <c r="B16560">
        <v>8856126682</v>
      </c>
      <c r="C16560">
        <v>16</v>
      </c>
      <c r="D16560" t="s">
        <v>16504</v>
      </c>
      <c r="E16560" t="s">
        <v>13</v>
      </c>
      <c r="F16560" t="s">
        <v>16</v>
      </c>
      <c r="G16560">
        <v>8370</v>
      </c>
      <c r="H16560">
        <v>1358</v>
      </c>
      <c r="I16560">
        <v>137</v>
      </c>
      <c r="J16560">
        <v>8</v>
      </c>
      <c r="K16560">
        <v>1</v>
      </c>
    </row>
    <row r="16561" spans="1:11" x14ac:dyDescent="0.3">
      <c r="A16561" t="s">
        <v>9553</v>
      </c>
      <c r="B16561">
        <v>9639396024</v>
      </c>
      <c r="C16561">
        <v>15</v>
      </c>
      <c r="D16561" t="s">
        <v>16505</v>
      </c>
      <c r="E16561" t="s">
        <v>13</v>
      </c>
      <c r="F16561" t="s">
        <v>16</v>
      </c>
      <c r="G16561">
        <v>342</v>
      </c>
      <c r="H16561">
        <v>38</v>
      </c>
      <c r="I16561">
        <v>7</v>
      </c>
      <c r="J16561">
        <v>0</v>
      </c>
      <c r="K16561">
        <v>0</v>
      </c>
    </row>
    <row r="16562" spans="1:11" x14ac:dyDescent="0.3">
      <c r="A16562" t="s">
        <v>9553</v>
      </c>
      <c r="B16562">
        <v>8680202775</v>
      </c>
      <c r="C16562">
        <v>40</v>
      </c>
      <c r="D16562" t="s">
        <v>16506</v>
      </c>
      <c r="E16562" t="s">
        <v>13</v>
      </c>
      <c r="F16562" t="s">
        <v>16</v>
      </c>
      <c r="G16562">
        <v>2536</v>
      </c>
      <c r="H16562">
        <v>423</v>
      </c>
      <c r="I16562">
        <v>137</v>
      </c>
      <c r="J16562">
        <v>3</v>
      </c>
      <c r="K16562">
        <v>0</v>
      </c>
    </row>
    <row r="16563" spans="1:11" x14ac:dyDescent="0.3">
      <c r="A16563" t="s">
        <v>9553</v>
      </c>
      <c r="B16563">
        <v>6924519843</v>
      </c>
      <c r="C16563">
        <v>10</v>
      </c>
      <c r="D16563" t="s">
        <v>16507</v>
      </c>
      <c r="E16563" t="s">
        <v>13</v>
      </c>
      <c r="F16563" t="s">
        <v>16</v>
      </c>
      <c r="G16563">
        <v>7546</v>
      </c>
      <c r="H16563">
        <v>699</v>
      </c>
      <c r="I16563">
        <v>117</v>
      </c>
      <c r="J16563">
        <v>17</v>
      </c>
      <c r="K16563">
        <v>5</v>
      </c>
    </row>
    <row r="16564" spans="1:11" x14ac:dyDescent="0.3">
      <c r="A16564" t="s">
        <v>9553</v>
      </c>
      <c r="B16564">
        <v>4252550305</v>
      </c>
      <c r="C16564">
        <v>30</v>
      </c>
      <c r="D16564" t="s">
        <v>16508</v>
      </c>
      <c r="E16564" t="s">
        <v>13</v>
      </c>
      <c r="F16564" t="s">
        <v>39</v>
      </c>
      <c r="G16564">
        <v>2361</v>
      </c>
      <c r="H16564">
        <v>1049</v>
      </c>
      <c r="I16564">
        <v>165</v>
      </c>
      <c r="J16564">
        <v>19</v>
      </c>
      <c r="K16564">
        <v>2</v>
      </c>
    </row>
    <row r="16565" spans="1:11" x14ac:dyDescent="0.3">
      <c r="A16565" t="s">
        <v>9553</v>
      </c>
      <c r="B16565">
        <v>9240975119</v>
      </c>
      <c r="C16565">
        <v>29</v>
      </c>
      <c r="D16565" t="s">
        <v>16509</v>
      </c>
      <c r="E16565" t="s">
        <v>25</v>
      </c>
      <c r="F16565" t="s">
        <v>16</v>
      </c>
      <c r="G16565">
        <v>9739</v>
      </c>
      <c r="H16565">
        <v>2934</v>
      </c>
      <c r="I16565">
        <v>308</v>
      </c>
      <c r="J16565">
        <v>20</v>
      </c>
      <c r="K16565">
        <v>1</v>
      </c>
    </row>
    <row r="16566" spans="1:11" x14ac:dyDescent="0.3">
      <c r="A16566" t="s">
        <v>9553</v>
      </c>
      <c r="B16566">
        <v>6707880321</v>
      </c>
      <c r="C16566">
        <v>54</v>
      </c>
      <c r="D16566" t="s">
        <v>16510</v>
      </c>
      <c r="E16566" t="s">
        <v>13</v>
      </c>
      <c r="F16566" t="s">
        <v>16</v>
      </c>
      <c r="G16566">
        <v>7240</v>
      </c>
      <c r="H16566">
        <v>2044</v>
      </c>
      <c r="I16566">
        <v>813</v>
      </c>
      <c r="J16566">
        <v>20</v>
      </c>
      <c r="K16566">
        <v>0</v>
      </c>
    </row>
    <row r="16567" spans="1:11" x14ac:dyDescent="0.3">
      <c r="A16567" t="s">
        <v>9553</v>
      </c>
      <c r="B16567">
        <v>9435126639</v>
      </c>
      <c r="C16567">
        <v>45</v>
      </c>
      <c r="D16567" t="s">
        <v>16511</v>
      </c>
      <c r="E16567" t="s">
        <v>13</v>
      </c>
      <c r="F16567" t="s">
        <v>16</v>
      </c>
      <c r="G16567">
        <v>8943</v>
      </c>
      <c r="H16567">
        <v>1284</v>
      </c>
      <c r="I16567">
        <v>129</v>
      </c>
      <c r="J16567">
        <v>1</v>
      </c>
      <c r="K16567">
        <v>0</v>
      </c>
    </row>
    <row r="16568" spans="1:11" x14ac:dyDescent="0.3">
      <c r="A16568" t="s">
        <v>9553</v>
      </c>
      <c r="B16568">
        <v>4811376818</v>
      </c>
      <c r="C16568">
        <v>29</v>
      </c>
      <c r="D16568" t="s">
        <v>16512</v>
      </c>
      <c r="E16568" t="s">
        <v>13</v>
      </c>
      <c r="F16568" t="s">
        <v>16</v>
      </c>
      <c r="G16568">
        <v>5410</v>
      </c>
      <c r="H16568">
        <v>2315</v>
      </c>
      <c r="I16568">
        <v>622</v>
      </c>
      <c r="J16568">
        <v>53</v>
      </c>
      <c r="K16568">
        <v>20</v>
      </c>
    </row>
    <row r="16569" spans="1:11" x14ac:dyDescent="0.3">
      <c r="A16569" t="s">
        <v>9553</v>
      </c>
      <c r="B16569">
        <v>6242803864</v>
      </c>
      <c r="C16569">
        <v>16</v>
      </c>
      <c r="D16569" t="s">
        <v>16513</v>
      </c>
      <c r="E16569" t="s">
        <v>13</v>
      </c>
      <c r="F16569" t="s">
        <v>16</v>
      </c>
      <c r="G16569">
        <v>2019</v>
      </c>
      <c r="H16569">
        <v>141</v>
      </c>
      <c r="I16569">
        <v>51</v>
      </c>
      <c r="J16569">
        <v>3</v>
      </c>
      <c r="K16569">
        <v>1</v>
      </c>
    </row>
    <row r="16570" spans="1:11" x14ac:dyDescent="0.3">
      <c r="A16570" t="s">
        <v>9553</v>
      </c>
      <c r="B16570">
        <v>7915677132</v>
      </c>
      <c r="C16570">
        <v>33</v>
      </c>
      <c r="D16570" t="s">
        <v>16514</v>
      </c>
      <c r="E16570" t="s">
        <v>13</v>
      </c>
      <c r="F16570" t="s">
        <v>16</v>
      </c>
      <c r="G16570">
        <v>9326</v>
      </c>
      <c r="H16570">
        <v>2379</v>
      </c>
      <c r="I16570">
        <v>484</v>
      </c>
      <c r="J16570">
        <v>1</v>
      </c>
      <c r="K16570">
        <v>0</v>
      </c>
    </row>
    <row r="16571" spans="1:11" x14ac:dyDescent="0.3">
      <c r="A16571" t="s">
        <v>9553</v>
      </c>
      <c r="B16571">
        <v>8218236553</v>
      </c>
      <c r="C16571">
        <v>46</v>
      </c>
      <c r="D16571" t="s">
        <v>16515</v>
      </c>
      <c r="E16571" t="s">
        <v>25</v>
      </c>
      <c r="F16571" t="s">
        <v>16</v>
      </c>
      <c r="G16571">
        <v>1914</v>
      </c>
      <c r="H16571">
        <v>222</v>
      </c>
      <c r="I16571">
        <v>26</v>
      </c>
      <c r="J16571">
        <v>1</v>
      </c>
      <c r="K16571">
        <v>0</v>
      </c>
    </row>
    <row r="16572" spans="1:11" x14ac:dyDescent="0.3">
      <c r="A16572" t="s">
        <v>9553</v>
      </c>
      <c r="B16572">
        <v>1872610471</v>
      </c>
      <c r="C16572">
        <v>55</v>
      </c>
      <c r="D16572" t="s">
        <v>16516</v>
      </c>
      <c r="E16572" t="s">
        <v>25</v>
      </c>
      <c r="F16572" t="s">
        <v>16</v>
      </c>
      <c r="G16572">
        <v>154</v>
      </c>
      <c r="H16572">
        <v>48</v>
      </c>
      <c r="I16572">
        <v>18</v>
      </c>
      <c r="J16572">
        <v>1</v>
      </c>
      <c r="K16572">
        <v>0</v>
      </c>
    </row>
    <row r="16573" spans="1:11" x14ac:dyDescent="0.3">
      <c r="A16573" t="s">
        <v>9553</v>
      </c>
      <c r="B16573">
        <v>1728820119</v>
      </c>
      <c r="C16573">
        <v>40</v>
      </c>
      <c r="D16573" t="s">
        <v>16517</v>
      </c>
      <c r="E16573" t="s">
        <v>13</v>
      </c>
      <c r="F16573" t="s">
        <v>16</v>
      </c>
      <c r="G16573">
        <v>4599</v>
      </c>
      <c r="H16573">
        <v>2034</v>
      </c>
      <c r="I16573">
        <v>605</v>
      </c>
      <c r="J16573">
        <v>10</v>
      </c>
      <c r="K16573">
        <v>3</v>
      </c>
    </row>
    <row r="16574" spans="1:11" x14ac:dyDescent="0.3">
      <c r="A16574" t="s">
        <v>9553</v>
      </c>
      <c r="B16574">
        <v>3256526288</v>
      </c>
      <c r="C16574">
        <v>19</v>
      </c>
      <c r="D16574" t="s">
        <v>16518</v>
      </c>
      <c r="E16574" t="s">
        <v>13</v>
      </c>
      <c r="F16574" t="s">
        <v>16</v>
      </c>
      <c r="G16574">
        <v>5843</v>
      </c>
      <c r="H16574">
        <v>2470</v>
      </c>
      <c r="I16574">
        <v>859</v>
      </c>
      <c r="J16574">
        <v>33</v>
      </c>
      <c r="K16574">
        <v>11</v>
      </c>
    </row>
    <row r="16575" spans="1:11" x14ac:dyDescent="0.3">
      <c r="A16575" t="s">
        <v>9553</v>
      </c>
      <c r="B16575">
        <v>1373631107</v>
      </c>
      <c r="C16575">
        <v>44</v>
      </c>
      <c r="D16575" t="s">
        <v>16519</v>
      </c>
      <c r="E16575" t="s">
        <v>13</v>
      </c>
      <c r="F16575" t="s">
        <v>39</v>
      </c>
      <c r="G16575">
        <v>7020</v>
      </c>
      <c r="H16575">
        <v>529</v>
      </c>
      <c r="I16575">
        <v>140</v>
      </c>
      <c r="J16575">
        <v>11</v>
      </c>
      <c r="K16575">
        <v>3</v>
      </c>
    </row>
    <row r="16576" spans="1:11" x14ac:dyDescent="0.3">
      <c r="A16576" t="s">
        <v>9553</v>
      </c>
      <c r="B16576">
        <v>5695140951</v>
      </c>
      <c r="C16576">
        <v>54</v>
      </c>
      <c r="D16576" t="s">
        <v>16520</v>
      </c>
      <c r="E16576" t="s">
        <v>13</v>
      </c>
      <c r="F16576" t="s">
        <v>16</v>
      </c>
      <c r="G16576">
        <v>4168</v>
      </c>
      <c r="H16576">
        <v>965</v>
      </c>
      <c r="I16576">
        <v>106</v>
      </c>
      <c r="J16576">
        <v>9</v>
      </c>
      <c r="K16576">
        <v>2</v>
      </c>
    </row>
    <row r="16577" spans="1:11" x14ac:dyDescent="0.3">
      <c r="A16577" t="s">
        <v>9553</v>
      </c>
      <c r="B16577">
        <v>9293394875</v>
      </c>
      <c r="C16577">
        <v>50</v>
      </c>
      <c r="D16577" t="s">
        <v>16521</v>
      </c>
      <c r="E16577" t="s">
        <v>13</v>
      </c>
      <c r="F16577" t="s">
        <v>16</v>
      </c>
      <c r="G16577">
        <v>2579</v>
      </c>
      <c r="H16577">
        <v>123</v>
      </c>
      <c r="I16577">
        <v>22</v>
      </c>
      <c r="J16577">
        <v>2</v>
      </c>
      <c r="K16577">
        <v>0</v>
      </c>
    </row>
    <row r="16578" spans="1:11" x14ac:dyDescent="0.3">
      <c r="A16578" t="s">
        <v>9553</v>
      </c>
      <c r="B16578">
        <v>7384387459</v>
      </c>
      <c r="C16578">
        <v>48</v>
      </c>
      <c r="D16578" t="s">
        <v>16522</v>
      </c>
      <c r="E16578" t="s">
        <v>13</v>
      </c>
      <c r="F16578" t="s">
        <v>16</v>
      </c>
      <c r="G16578">
        <v>525</v>
      </c>
      <c r="H16578">
        <v>71</v>
      </c>
      <c r="I16578">
        <v>0</v>
      </c>
      <c r="J16578">
        <v>0</v>
      </c>
      <c r="K16578">
        <v>0</v>
      </c>
    </row>
    <row r="16579" spans="1:11" x14ac:dyDescent="0.3">
      <c r="A16579" t="s">
        <v>9553</v>
      </c>
      <c r="B16579">
        <v>9661525498</v>
      </c>
      <c r="C16579">
        <v>59</v>
      </c>
      <c r="D16579" t="s">
        <v>16523</v>
      </c>
      <c r="E16579" t="s">
        <v>13</v>
      </c>
      <c r="F16579" t="s">
        <v>16</v>
      </c>
      <c r="G16579">
        <v>1411</v>
      </c>
      <c r="H16579">
        <v>287</v>
      </c>
      <c r="I16579">
        <v>65</v>
      </c>
      <c r="J16579">
        <v>5</v>
      </c>
      <c r="K16579">
        <v>0</v>
      </c>
    </row>
    <row r="16580" spans="1:11" x14ac:dyDescent="0.3">
      <c r="A16580" t="s">
        <v>9553</v>
      </c>
      <c r="B16580">
        <v>5767157427</v>
      </c>
      <c r="C16580">
        <v>56</v>
      </c>
      <c r="D16580" t="s">
        <v>16524</v>
      </c>
      <c r="E16580" t="s">
        <v>13</v>
      </c>
      <c r="F16580" t="s">
        <v>16</v>
      </c>
      <c r="G16580">
        <v>522</v>
      </c>
      <c r="H16580">
        <v>195</v>
      </c>
      <c r="I16580">
        <v>10</v>
      </c>
      <c r="J16580">
        <v>2</v>
      </c>
      <c r="K16580">
        <v>0</v>
      </c>
    </row>
    <row r="16581" spans="1:11" x14ac:dyDescent="0.3">
      <c r="A16581" t="s">
        <v>9553</v>
      </c>
      <c r="B16581">
        <v>1623961606</v>
      </c>
      <c r="C16581">
        <v>35</v>
      </c>
      <c r="D16581" t="s">
        <v>16525</v>
      </c>
      <c r="E16581" t="s">
        <v>25</v>
      </c>
      <c r="F16581" t="s">
        <v>16</v>
      </c>
      <c r="G16581">
        <v>8287</v>
      </c>
      <c r="H16581">
        <v>2612</v>
      </c>
      <c r="I16581">
        <v>789</v>
      </c>
      <c r="J16581">
        <v>1</v>
      </c>
      <c r="K16581">
        <v>0</v>
      </c>
    </row>
    <row r="16582" spans="1:11" x14ac:dyDescent="0.3">
      <c r="A16582" t="s">
        <v>9553</v>
      </c>
      <c r="B16582">
        <v>3221785305</v>
      </c>
      <c r="C16582">
        <v>53</v>
      </c>
      <c r="D16582" t="s">
        <v>16526</v>
      </c>
      <c r="E16582" t="s">
        <v>13</v>
      </c>
      <c r="F16582" t="s">
        <v>16</v>
      </c>
      <c r="G16582">
        <v>6318</v>
      </c>
      <c r="H16582">
        <v>2352</v>
      </c>
      <c r="I16582">
        <v>418</v>
      </c>
      <c r="J16582">
        <v>36</v>
      </c>
      <c r="K16582">
        <v>2</v>
      </c>
    </row>
    <row r="16583" spans="1:11" x14ac:dyDescent="0.3">
      <c r="A16583" t="s">
        <v>9553</v>
      </c>
      <c r="B16583">
        <v>2150722103</v>
      </c>
      <c r="C16583">
        <v>7</v>
      </c>
      <c r="D16583" t="s">
        <v>16527</v>
      </c>
      <c r="E16583" t="s">
        <v>13</v>
      </c>
      <c r="F16583" t="s">
        <v>16</v>
      </c>
      <c r="G16583">
        <v>1983</v>
      </c>
      <c r="H16583">
        <v>432</v>
      </c>
      <c r="I16583">
        <v>58</v>
      </c>
      <c r="J16583">
        <v>3</v>
      </c>
      <c r="K16583">
        <v>1</v>
      </c>
    </row>
    <row r="16584" spans="1:11" x14ac:dyDescent="0.3">
      <c r="A16584" t="s">
        <v>9553</v>
      </c>
      <c r="B16584">
        <v>4622662731</v>
      </c>
      <c r="C16584">
        <v>30</v>
      </c>
      <c r="D16584" t="s">
        <v>16528</v>
      </c>
      <c r="E16584" t="s">
        <v>13</v>
      </c>
      <c r="F16584" t="s">
        <v>16</v>
      </c>
      <c r="G16584">
        <v>5850</v>
      </c>
      <c r="H16584">
        <v>1198</v>
      </c>
      <c r="I16584">
        <v>12</v>
      </c>
      <c r="J16584">
        <v>6</v>
      </c>
      <c r="K16584">
        <v>2</v>
      </c>
    </row>
    <row r="16585" spans="1:11" x14ac:dyDescent="0.3">
      <c r="A16585" t="s">
        <v>9553</v>
      </c>
      <c r="B16585">
        <v>9975716458</v>
      </c>
      <c r="C16585">
        <v>11</v>
      </c>
      <c r="D16585" t="s">
        <v>16529</v>
      </c>
      <c r="E16585" t="s">
        <v>25</v>
      </c>
      <c r="F16585" t="s">
        <v>16</v>
      </c>
      <c r="G16585">
        <v>7732</v>
      </c>
      <c r="H16585">
        <v>544</v>
      </c>
      <c r="I16585">
        <v>138</v>
      </c>
      <c r="J16585">
        <v>4</v>
      </c>
      <c r="K16585">
        <v>1</v>
      </c>
    </row>
    <row r="16586" spans="1:11" x14ac:dyDescent="0.3">
      <c r="A16586" t="s">
        <v>9553</v>
      </c>
      <c r="B16586">
        <v>5499447661</v>
      </c>
      <c r="C16586">
        <v>6</v>
      </c>
      <c r="D16586" t="s">
        <v>16530</v>
      </c>
      <c r="E16586" t="s">
        <v>13</v>
      </c>
      <c r="F16586" t="s">
        <v>16</v>
      </c>
      <c r="G16586">
        <v>4483</v>
      </c>
      <c r="H16586">
        <v>1603</v>
      </c>
      <c r="I16586">
        <v>612</v>
      </c>
      <c r="J16586">
        <v>4</v>
      </c>
      <c r="K16586">
        <v>0</v>
      </c>
    </row>
    <row r="16587" spans="1:11" x14ac:dyDescent="0.3">
      <c r="A16587" t="s">
        <v>9553</v>
      </c>
      <c r="B16587">
        <v>3371276135</v>
      </c>
      <c r="C16587">
        <v>40</v>
      </c>
      <c r="D16587" t="s">
        <v>16531</v>
      </c>
      <c r="E16587" t="s">
        <v>25</v>
      </c>
      <c r="F16587" t="s">
        <v>14</v>
      </c>
      <c r="G16587">
        <v>2660</v>
      </c>
      <c r="H16587">
        <v>575</v>
      </c>
      <c r="I16587">
        <v>223</v>
      </c>
      <c r="J16587">
        <v>0</v>
      </c>
      <c r="K16587">
        <v>0</v>
      </c>
    </row>
    <row r="16588" spans="1:11" x14ac:dyDescent="0.3">
      <c r="A16588" t="s">
        <v>9553</v>
      </c>
      <c r="B16588">
        <v>5753533076</v>
      </c>
      <c r="C16588">
        <v>18</v>
      </c>
      <c r="D16588" t="s">
        <v>16532</v>
      </c>
      <c r="E16588" t="s">
        <v>13</v>
      </c>
      <c r="F16588" t="s">
        <v>14</v>
      </c>
      <c r="G16588">
        <v>3575</v>
      </c>
      <c r="H16588">
        <v>1348</v>
      </c>
      <c r="I16588">
        <v>57</v>
      </c>
      <c r="J16588">
        <v>2</v>
      </c>
      <c r="K16588">
        <v>0</v>
      </c>
    </row>
    <row r="16589" spans="1:11" x14ac:dyDescent="0.3">
      <c r="A16589" t="s">
        <v>9553</v>
      </c>
      <c r="B16589">
        <v>8273877491</v>
      </c>
      <c r="C16589">
        <v>21</v>
      </c>
      <c r="D16589" t="s">
        <v>16533</v>
      </c>
      <c r="E16589" t="s">
        <v>13</v>
      </c>
      <c r="F16589" t="s">
        <v>16</v>
      </c>
      <c r="G16589">
        <v>7574</v>
      </c>
      <c r="H16589">
        <v>690</v>
      </c>
      <c r="I16589">
        <v>79</v>
      </c>
      <c r="J16589">
        <v>15</v>
      </c>
      <c r="K16589">
        <v>4</v>
      </c>
    </row>
    <row r="16590" spans="1:11" x14ac:dyDescent="0.3">
      <c r="A16590" t="s">
        <v>9553</v>
      </c>
      <c r="B16590">
        <v>3285713308</v>
      </c>
      <c r="C16590">
        <v>59</v>
      </c>
      <c r="D16590" t="s">
        <v>16534</v>
      </c>
      <c r="E16590" t="s">
        <v>13</v>
      </c>
      <c r="F16590" t="s">
        <v>16</v>
      </c>
      <c r="G16590">
        <v>8557</v>
      </c>
      <c r="H16590">
        <v>911</v>
      </c>
      <c r="I16590">
        <v>183</v>
      </c>
      <c r="J16590">
        <v>3</v>
      </c>
      <c r="K16590">
        <v>1</v>
      </c>
    </row>
    <row r="16591" spans="1:11" x14ac:dyDescent="0.3">
      <c r="A16591" t="s">
        <v>9553</v>
      </c>
      <c r="B16591">
        <v>4381052094</v>
      </c>
      <c r="C16591">
        <v>32</v>
      </c>
      <c r="D16591" t="s">
        <v>16535</v>
      </c>
      <c r="E16591" t="s">
        <v>13</v>
      </c>
      <c r="F16591" t="s">
        <v>16</v>
      </c>
      <c r="G16591">
        <v>6188</v>
      </c>
      <c r="H16591">
        <v>779</v>
      </c>
      <c r="I16591">
        <v>284</v>
      </c>
      <c r="J16591">
        <v>3</v>
      </c>
      <c r="K16591">
        <v>1</v>
      </c>
    </row>
    <row r="16592" spans="1:11" x14ac:dyDescent="0.3">
      <c r="A16592" t="s">
        <v>9553</v>
      </c>
      <c r="B16592">
        <v>9572090586</v>
      </c>
      <c r="C16592">
        <v>60</v>
      </c>
      <c r="D16592" t="s">
        <v>16536</v>
      </c>
      <c r="E16592" t="s">
        <v>13</v>
      </c>
      <c r="F16592" t="s">
        <v>16</v>
      </c>
      <c r="G16592">
        <v>9078</v>
      </c>
      <c r="H16592">
        <v>2237</v>
      </c>
      <c r="I16592">
        <v>809</v>
      </c>
      <c r="J16592">
        <v>35</v>
      </c>
      <c r="K16592">
        <v>13</v>
      </c>
    </row>
    <row r="16593" spans="1:11" x14ac:dyDescent="0.3">
      <c r="A16593" t="s">
        <v>9553</v>
      </c>
      <c r="B16593">
        <v>4428120304</v>
      </c>
      <c r="C16593">
        <v>47</v>
      </c>
      <c r="D16593" t="s">
        <v>16537</v>
      </c>
      <c r="E16593" t="s">
        <v>13</v>
      </c>
      <c r="F16593" t="s">
        <v>16</v>
      </c>
      <c r="G16593">
        <v>3548</v>
      </c>
      <c r="H16593">
        <v>282</v>
      </c>
      <c r="I16593">
        <v>53</v>
      </c>
      <c r="J16593">
        <v>0</v>
      </c>
      <c r="K16593">
        <v>0</v>
      </c>
    </row>
    <row r="16594" spans="1:11" x14ac:dyDescent="0.3">
      <c r="A16594" t="s">
        <v>9553</v>
      </c>
      <c r="B16594">
        <v>5928647021</v>
      </c>
      <c r="C16594">
        <v>5</v>
      </c>
      <c r="D16594" t="s">
        <v>16538</v>
      </c>
      <c r="E16594" t="s">
        <v>25</v>
      </c>
      <c r="F16594" t="s">
        <v>16</v>
      </c>
      <c r="G16594">
        <v>3185</v>
      </c>
      <c r="H16594">
        <v>757</v>
      </c>
      <c r="I16594">
        <v>30</v>
      </c>
      <c r="J16594">
        <v>8</v>
      </c>
      <c r="K16594">
        <v>0</v>
      </c>
    </row>
    <row r="16595" spans="1:11" x14ac:dyDescent="0.3">
      <c r="A16595" t="s">
        <v>9553</v>
      </c>
      <c r="B16595">
        <v>6226515241</v>
      </c>
      <c r="C16595">
        <v>13</v>
      </c>
      <c r="D16595" t="s">
        <v>16539</v>
      </c>
      <c r="E16595" t="s">
        <v>13</v>
      </c>
      <c r="F16595" t="s">
        <v>16</v>
      </c>
      <c r="G16595">
        <v>166</v>
      </c>
      <c r="H16595">
        <v>32</v>
      </c>
      <c r="I16595">
        <v>1</v>
      </c>
      <c r="J16595">
        <v>0</v>
      </c>
      <c r="K16595">
        <v>0</v>
      </c>
    </row>
    <row r="16596" spans="1:11" x14ac:dyDescent="0.3">
      <c r="A16596" t="s">
        <v>9553</v>
      </c>
      <c r="B16596">
        <v>5064899013</v>
      </c>
      <c r="C16596">
        <v>46</v>
      </c>
      <c r="D16596" t="s">
        <v>16540</v>
      </c>
      <c r="E16596" t="s">
        <v>13</v>
      </c>
      <c r="F16596" t="s">
        <v>14</v>
      </c>
      <c r="G16596">
        <v>8896</v>
      </c>
      <c r="H16596">
        <v>1158</v>
      </c>
      <c r="I16596">
        <v>253</v>
      </c>
      <c r="J16596">
        <v>29</v>
      </c>
      <c r="K16596">
        <v>7</v>
      </c>
    </row>
    <row r="16597" spans="1:11" x14ac:dyDescent="0.3">
      <c r="A16597" t="s">
        <v>9553</v>
      </c>
      <c r="B16597">
        <v>8755125794</v>
      </c>
      <c r="C16597">
        <v>31</v>
      </c>
      <c r="D16597" t="s">
        <v>16541</v>
      </c>
      <c r="E16597" t="s">
        <v>13</v>
      </c>
      <c r="F16597" t="s">
        <v>16</v>
      </c>
      <c r="G16597">
        <v>3733</v>
      </c>
      <c r="H16597">
        <v>428</v>
      </c>
      <c r="I16597">
        <v>135</v>
      </c>
      <c r="J16597">
        <v>3</v>
      </c>
      <c r="K16597">
        <v>1</v>
      </c>
    </row>
    <row r="16598" spans="1:11" x14ac:dyDescent="0.3">
      <c r="A16598" t="s">
        <v>9553</v>
      </c>
      <c r="B16598">
        <v>6065447997</v>
      </c>
      <c r="C16598">
        <v>36</v>
      </c>
      <c r="D16598" t="s">
        <v>16542</v>
      </c>
      <c r="E16598" t="s">
        <v>13</v>
      </c>
      <c r="F16598" t="s">
        <v>16</v>
      </c>
      <c r="G16598">
        <v>6955</v>
      </c>
      <c r="H16598">
        <v>1917</v>
      </c>
      <c r="I16598">
        <v>638</v>
      </c>
      <c r="J16598">
        <v>29</v>
      </c>
      <c r="K16598">
        <v>3</v>
      </c>
    </row>
    <row r="16599" spans="1:11" x14ac:dyDescent="0.3">
      <c r="A16599" t="s">
        <v>9553</v>
      </c>
      <c r="B16599">
        <v>6749518863</v>
      </c>
      <c r="C16599">
        <v>24</v>
      </c>
      <c r="D16599" t="s">
        <v>16543</v>
      </c>
      <c r="E16599" t="s">
        <v>13</v>
      </c>
      <c r="F16599" t="s">
        <v>16</v>
      </c>
      <c r="G16599">
        <v>6621</v>
      </c>
      <c r="H16599">
        <v>2363</v>
      </c>
      <c r="I16599">
        <v>380</v>
      </c>
      <c r="J16599">
        <v>13</v>
      </c>
      <c r="K16599">
        <v>0</v>
      </c>
    </row>
    <row r="16600" spans="1:11" x14ac:dyDescent="0.3">
      <c r="A16600" t="s">
        <v>9553</v>
      </c>
      <c r="B16600">
        <v>6932594882</v>
      </c>
      <c r="C16600">
        <v>9</v>
      </c>
      <c r="D16600" t="s">
        <v>16544</v>
      </c>
      <c r="E16600" t="s">
        <v>13</v>
      </c>
      <c r="F16600" t="s">
        <v>16</v>
      </c>
      <c r="G16600">
        <v>3415</v>
      </c>
      <c r="H16600">
        <v>929</v>
      </c>
      <c r="I16600">
        <v>352</v>
      </c>
      <c r="J16600">
        <v>11</v>
      </c>
      <c r="K16600">
        <v>2</v>
      </c>
    </row>
    <row r="16601" spans="1:11" x14ac:dyDescent="0.3">
      <c r="A16601" t="s">
        <v>9553</v>
      </c>
      <c r="B16601">
        <v>5524361754</v>
      </c>
      <c r="C16601">
        <v>8</v>
      </c>
      <c r="D16601" t="s">
        <v>16545</v>
      </c>
      <c r="E16601" t="s">
        <v>13</v>
      </c>
      <c r="F16601" t="s">
        <v>16</v>
      </c>
      <c r="G16601">
        <v>231</v>
      </c>
      <c r="H16601">
        <v>3</v>
      </c>
      <c r="I16601">
        <v>0</v>
      </c>
      <c r="J16601">
        <v>0</v>
      </c>
      <c r="K16601">
        <v>0</v>
      </c>
    </row>
    <row r="16602" spans="1:11" x14ac:dyDescent="0.3">
      <c r="A16602" t="s">
        <v>9553</v>
      </c>
      <c r="B16602">
        <v>9016710825</v>
      </c>
      <c r="C16602">
        <v>51</v>
      </c>
      <c r="D16602" t="s">
        <v>16546</v>
      </c>
      <c r="E16602" t="s">
        <v>13</v>
      </c>
      <c r="F16602" t="s">
        <v>16</v>
      </c>
      <c r="G16602">
        <v>8440</v>
      </c>
      <c r="H16602">
        <v>1675</v>
      </c>
      <c r="I16602">
        <v>276</v>
      </c>
      <c r="J16602">
        <v>17</v>
      </c>
      <c r="K16602">
        <v>1</v>
      </c>
    </row>
    <row r="16603" spans="1:11" x14ac:dyDescent="0.3">
      <c r="A16603" t="s">
        <v>9553</v>
      </c>
      <c r="B16603">
        <v>7847704634</v>
      </c>
      <c r="C16603">
        <v>5</v>
      </c>
      <c r="D16603" t="s">
        <v>16547</v>
      </c>
      <c r="E16603" t="s">
        <v>13</v>
      </c>
      <c r="F16603" t="s">
        <v>16</v>
      </c>
      <c r="G16603">
        <v>6756</v>
      </c>
      <c r="H16603">
        <v>1731</v>
      </c>
      <c r="I16603">
        <v>204</v>
      </c>
      <c r="J16603">
        <v>37</v>
      </c>
      <c r="K16603">
        <v>8</v>
      </c>
    </row>
    <row r="16604" spans="1:11" x14ac:dyDescent="0.3">
      <c r="A16604" t="s">
        <v>9553</v>
      </c>
      <c r="B16604">
        <v>1719453856</v>
      </c>
      <c r="C16604">
        <v>37</v>
      </c>
      <c r="D16604" t="s">
        <v>16548</v>
      </c>
      <c r="E16604" t="s">
        <v>13</v>
      </c>
      <c r="F16604" t="s">
        <v>16</v>
      </c>
      <c r="G16604">
        <v>5647</v>
      </c>
      <c r="H16604">
        <v>1931</v>
      </c>
      <c r="I16604">
        <v>266</v>
      </c>
      <c r="J16604">
        <v>2</v>
      </c>
      <c r="K16604">
        <v>0</v>
      </c>
    </row>
    <row r="16605" spans="1:11" x14ac:dyDescent="0.3">
      <c r="A16605" t="s">
        <v>9553</v>
      </c>
      <c r="B16605">
        <v>9310025166</v>
      </c>
      <c r="C16605">
        <v>21</v>
      </c>
      <c r="D16605" t="s">
        <v>16549</v>
      </c>
      <c r="E16605" t="s">
        <v>13</v>
      </c>
      <c r="F16605" t="s">
        <v>16</v>
      </c>
      <c r="G16605">
        <v>8561</v>
      </c>
      <c r="H16605">
        <v>136</v>
      </c>
      <c r="I16605">
        <v>44</v>
      </c>
      <c r="J16605">
        <v>1</v>
      </c>
      <c r="K16605">
        <v>0</v>
      </c>
    </row>
    <row r="16606" spans="1:11" x14ac:dyDescent="0.3">
      <c r="A16606" t="s">
        <v>9553</v>
      </c>
      <c r="B16606">
        <v>1335436206</v>
      </c>
      <c r="C16606">
        <v>49</v>
      </c>
      <c r="D16606" t="s">
        <v>16550</v>
      </c>
      <c r="E16606" t="s">
        <v>13</v>
      </c>
      <c r="F16606" t="s">
        <v>16</v>
      </c>
      <c r="G16606">
        <v>1916</v>
      </c>
      <c r="H16606">
        <v>59</v>
      </c>
      <c r="I16606">
        <v>13</v>
      </c>
      <c r="J16606">
        <v>1</v>
      </c>
      <c r="K16606">
        <v>0</v>
      </c>
    </row>
    <row r="16607" spans="1:11" x14ac:dyDescent="0.3">
      <c r="A16607" t="s">
        <v>9553</v>
      </c>
      <c r="B16607">
        <v>4333900692</v>
      </c>
      <c r="C16607">
        <v>45</v>
      </c>
      <c r="D16607" t="s">
        <v>16551</v>
      </c>
      <c r="E16607" t="s">
        <v>13</v>
      </c>
      <c r="F16607" t="s">
        <v>16</v>
      </c>
      <c r="G16607">
        <v>4864</v>
      </c>
      <c r="H16607">
        <v>1952</v>
      </c>
      <c r="I16607">
        <v>245</v>
      </c>
      <c r="J16607">
        <v>44</v>
      </c>
      <c r="K16607">
        <v>13</v>
      </c>
    </row>
    <row r="16608" spans="1:11" x14ac:dyDescent="0.3">
      <c r="A16608" t="s">
        <v>9553</v>
      </c>
      <c r="B16608">
        <v>3058089960</v>
      </c>
      <c r="C16608">
        <v>21</v>
      </c>
      <c r="D16608" t="s">
        <v>16552</v>
      </c>
      <c r="E16608" t="s">
        <v>13</v>
      </c>
      <c r="F16608" t="s">
        <v>16</v>
      </c>
      <c r="G16608">
        <v>4833</v>
      </c>
      <c r="H16608">
        <v>436</v>
      </c>
      <c r="I16608">
        <v>15</v>
      </c>
      <c r="J16608">
        <v>4</v>
      </c>
      <c r="K16608">
        <v>1</v>
      </c>
    </row>
    <row r="16609" spans="1:11" x14ac:dyDescent="0.3">
      <c r="A16609" t="s">
        <v>9553</v>
      </c>
      <c r="B16609">
        <v>6011439979</v>
      </c>
      <c r="C16609">
        <v>26</v>
      </c>
      <c r="D16609" t="s">
        <v>16553</v>
      </c>
      <c r="E16609" t="s">
        <v>13</v>
      </c>
      <c r="F16609" t="s">
        <v>16</v>
      </c>
      <c r="G16609">
        <v>7428</v>
      </c>
      <c r="H16609">
        <v>2509</v>
      </c>
      <c r="I16609">
        <v>254</v>
      </c>
      <c r="J16609">
        <v>54</v>
      </c>
      <c r="K16609">
        <v>6</v>
      </c>
    </row>
    <row r="16610" spans="1:11" x14ac:dyDescent="0.3">
      <c r="A16610" t="s">
        <v>9553</v>
      </c>
      <c r="B16610">
        <v>8324830438</v>
      </c>
      <c r="C16610">
        <v>20</v>
      </c>
      <c r="D16610" t="s">
        <v>16554</v>
      </c>
      <c r="E16610" t="s">
        <v>13</v>
      </c>
      <c r="F16610" t="s">
        <v>16</v>
      </c>
      <c r="G16610">
        <v>7111</v>
      </c>
      <c r="H16610">
        <v>2713</v>
      </c>
      <c r="I16610">
        <v>1023</v>
      </c>
      <c r="J16610">
        <v>56</v>
      </c>
      <c r="K16610">
        <v>11</v>
      </c>
    </row>
    <row r="16611" spans="1:11" x14ac:dyDescent="0.3">
      <c r="A16611" t="s">
        <v>9553</v>
      </c>
      <c r="B16611">
        <v>4743594556</v>
      </c>
      <c r="C16611">
        <v>57</v>
      </c>
      <c r="D16611" t="s">
        <v>16555</v>
      </c>
      <c r="E16611" t="s">
        <v>13</v>
      </c>
      <c r="F16611" t="s">
        <v>16</v>
      </c>
      <c r="G16611">
        <v>1161</v>
      </c>
      <c r="H16611">
        <v>55</v>
      </c>
      <c r="I16611">
        <v>15</v>
      </c>
      <c r="J16611">
        <v>1</v>
      </c>
      <c r="K16611">
        <v>0</v>
      </c>
    </row>
    <row r="16612" spans="1:11" x14ac:dyDescent="0.3">
      <c r="A16612" t="s">
        <v>9553</v>
      </c>
      <c r="B16612">
        <v>4701535906</v>
      </c>
      <c r="C16612">
        <v>28</v>
      </c>
      <c r="D16612" t="s">
        <v>16556</v>
      </c>
      <c r="E16612" t="s">
        <v>13</v>
      </c>
      <c r="F16612" t="s">
        <v>14</v>
      </c>
      <c r="G16612">
        <v>3940</v>
      </c>
      <c r="H16612">
        <v>1655</v>
      </c>
      <c r="I16612">
        <v>572</v>
      </c>
      <c r="J16612">
        <v>37</v>
      </c>
      <c r="K16612">
        <v>2</v>
      </c>
    </row>
    <row r="16613" spans="1:11" x14ac:dyDescent="0.3">
      <c r="A16613" t="s">
        <v>9553</v>
      </c>
      <c r="B16613">
        <v>5761825300</v>
      </c>
      <c r="C16613">
        <v>33</v>
      </c>
      <c r="D16613" t="s">
        <v>16557</v>
      </c>
      <c r="E16613" t="s">
        <v>13</v>
      </c>
      <c r="F16613" t="s">
        <v>16</v>
      </c>
      <c r="G16613">
        <v>126</v>
      </c>
      <c r="H16613">
        <v>55</v>
      </c>
      <c r="I16613">
        <v>5</v>
      </c>
      <c r="J16613">
        <v>1</v>
      </c>
      <c r="K16613">
        <v>0</v>
      </c>
    </row>
    <row r="16614" spans="1:11" x14ac:dyDescent="0.3">
      <c r="A16614" t="s">
        <v>9553</v>
      </c>
      <c r="B16614">
        <v>2579846368</v>
      </c>
      <c r="C16614">
        <v>8</v>
      </c>
      <c r="D16614" t="s">
        <v>16558</v>
      </c>
      <c r="E16614" t="s">
        <v>13</v>
      </c>
      <c r="F16614" t="s">
        <v>16</v>
      </c>
      <c r="G16614">
        <v>3548</v>
      </c>
      <c r="H16614">
        <v>448</v>
      </c>
      <c r="I16614">
        <v>124</v>
      </c>
      <c r="J16614">
        <v>7</v>
      </c>
      <c r="K16614">
        <v>0</v>
      </c>
    </row>
    <row r="16615" spans="1:11" x14ac:dyDescent="0.3">
      <c r="A16615" t="s">
        <v>9553</v>
      </c>
      <c r="B16615">
        <v>8068383223</v>
      </c>
      <c r="C16615">
        <v>34</v>
      </c>
      <c r="D16615" t="s">
        <v>16559</v>
      </c>
      <c r="E16615" t="s">
        <v>13</v>
      </c>
      <c r="F16615" t="s">
        <v>16</v>
      </c>
      <c r="G16615">
        <v>8964</v>
      </c>
      <c r="H16615">
        <v>2188</v>
      </c>
      <c r="I16615">
        <v>827</v>
      </c>
      <c r="J16615">
        <v>7</v>
      </c>
      <c r="K16615">
        <v>0</v>
      </c>
    </row>
    <row r="16616" spans="1:11" x14ac:dyDescent="0.3">
      <c r="A16616" t="s">
        <v>9553</v>
      </c>
      <c r="B16616">
        <v>3203007029</v>
      </c>
      <c r="C16616">
        <v>41</v>
      </c>
      <c r="D16616" t="s">
        <v>16560</v>
      </c>
      <c r="E16616" t="s">
        <v>13</v>
      </c>
      <c r="F16616" t="s">
        <v>16</v>
      </c>
      <c r="G16616">
        <v>5145</v>
      </c>
      <c r="H16616">
        <v>975</v>
      </c>
      <c r="I16616">
        <v>154</v>
      </c>
      <c r="J16616">
        <v>13</v>
      </c>
      <c r="K16616">
        <v>2</v>
      </c>
    </row>
    <row r="16617" spans="1:11" x14ac:dyDescent="0.3">
      <c r="A16617" t="s">
        <v>9553</v>
      </c>
      <c r="B16617">
        <v>2468856816</v>
      </c>
      <c r="C16617">
        <v>18</v>
      </c>
      <c r="D16617" t="s">
        <v>16561</v>
      </c>
      <c r="E16617" t="s">
        <v>13</v>
      </c>
      <c r="F16617" t="s">
        <v>16</v>
      </c>
      <c r="G16617">
        <v>5537</v>
      </c>
      <c r="H16617">
        <v>1994</v>
      </c>
      <c r="I16617">
        <v>588</v>
      </c>
      <c r="J16617">
        <v>5</v>
      </c>
      <c r="K16617">
        <v>1</v>
      </c>
    </row>
    <row r="16618" spans="1:11" x14ac:dyDescent="0.3">
      <c r="A16618" t="s">
        <v>9553</v>
      </c>
      <c r="B16618">
        <v>3415456802</v>
      </c>
      <c r="C16618">
        <v>52</v>
      </c>
      <c r="D16618" t="s">
        <v>16562</v>
      </c>
      <c r="E16618" t="s">
        <v>13</v>
      </c>
      <c r="F16618" t="s">
        <v>16</v>
      </c>
      <c r="G16618">
        <v>4853</v>
      </c>
      <c r="H16618">
        <v>595</v>
      </c>
      <c r="I16618">
        <v>39</v>
      </c>
      <c r="J16618">
        <v>7</v>
      </c>
      <c r="K16618">
        <v>1</v>
      </c>
    </row>
    <row r="16619" spans="1:11" x14ac:dyDescent="0.3">
      <c r="A16619" t="s">
        <v>9553</v>
      </c>
      <c r="B16619">
        <v>9311496169</v>
      </c>
      <c r="C16619">
        <v>9</v>
      </c>
      <c r="D16619" t="s">
        <v>16563</v>
      </c>
      <c r="E16619" t="s">
        <v>13</v>
      </c>
      <c r="F16619" t="s">
        <v>16</v>
      </c>
      <c r="G16619">
        <v>76</v>
      </c>
      <c r="H16619">
        <v>19</v>
      </c>
      <c r="I16619">
        <v>7</v>
      </c>
      <c r="J16619">
        <v>0</v>
      </c>
      <c r="K16619">
        <v>0</v>
      </c>
    </row>
    <row r="16620" spans="1:11" x14ac:dyDescent="0.3">
      <c r="A16620" t="s">
        <v>9553</v>
      </c>
      <c r="B16620">
        <v>2402044034</v>
      </c>
      <c r="C16620">
        <v>25</v>
      </c>
      <c r="D16620" t="s">
        <v>16564</v>
      </c>
      <c r="E16620" t="s">
        <v>13</v>
      </c>
      <c r="F16620" t="s">
        <v>16</v>
      </c>
      <c r="G16620">
        <v>5693</v>
      </c>
      <c r="H16620">
        <v>971</v>
      </c>
      <c r="I16620">
        <v>40</v>
      </c>
      <c r="J16620">
        <v>4</v>
      </c>
      <c r="K16620">
        <v>0</v>
      </c>
    </row>
    <row r="16621" spans="1:11" x14ac:dyDescent="0.3">
      <c r="A16621" t="s">
        <v>9553</v>
      </c>
      <c r="B16621">
        <v>7851943928</v>
      </c>
      <c r="C16621">
        <v>28</v>
      </c>
      <c r="D16621" t="s">
        <v>16565</v>
      </c>
      <c r="E16621" t="s">
        <v>13</v>
      </c>
      <c r="F16621" t="s">
        <v>16</v>
      </c>
      <c r="G16621">
        <v>8714</v>
      </c>
      <c r="H16621">
        <v>728</v>
      </c>
      <c r="I16621">
        <v>176</v>
      </c>
      <c r="J16621">
        <v>16</v>
      </c>
      <c r="K16621">
        <v>0</v>
      </c>
    </row>
    <row r="16622" spans="1:11" x14ac:dyDescent="0.3">
      <c r="A16622" t="s">
        <v>9553</v>
      </c>
      <c r="B16622">
        <v>6469205338</v>
      </c>
      <c r="C16622">
        <v>45</v>
      </c>
      <c r="D16622" t="s">
        <v>16566</v>
      </c>
      <c r="E16622" t="s">
        <v>25</v>
      </c>
      <c r="F16622" t="s">
        <v>16</v>
      </c>
      <c r="G16622">
        <v>3747</v>
      </c>
      <c r="H16622">
        <v>617</v>
      </c>
      <c r="I16622">
        <v>83</v>
      </c>
      <c r="J16622">
        <v>10</v>
      </c>
      <c r="K16622">
        <v>2</v>
      </c>
    </row>
    <row r="16623" spans="1:11" x14ac:dyDescent="0.3">
      <c r="A16623" t="s">
        <v>9553</v>
      </c>
      <c r="B16623">
        <v>5043090827</v>
      </c>
      <c r="C16623">
        <v>60</v>
      </c>
      <c r="D16623" t="s">
        <v>16567</v>
      </c>
      <c r="E16623" t="s">
        <v>13</v>
      </c>
      <c r="F16623" t="s">
        <v>16</v>
      </c>
      <c r="G16623">
        <v>1076</v>
      </c>
      <c r="H16623">
        <v>474</v>
      </c>
      <c r="I16623">
        <v>91</v>
      </c>
      <c r="J16623">
        <v>3</v>
      </c>
      <c r="K16623">
        <v>1</v>
      </c>
    </row>
    <row r="16624" spans="1:11" x14ac:dyDescent="0.3">
      <c r="A16624" t="s">
        <v>9553</v>
      </c>
      <c r="B16624">
        <v>8543726633</v>
      </c>
      <c r="C16624">
        <v>36</v>
      </c>
      <c r="D16624" t="s">
        <v>16568</v>
      </c>
      <c r="E16624" t="s">
        <v>13</v>
      </c>
      <c r="F16624" t="s">
        <v>16</v>
      </c>
      <c r="G16624">
        <v>9316</v>
      </c>
      <c r="H16624">
        <v>35</v>
      </c>
      <c r="I16624">
        <v>8</v>
      </c>
      <c r="J16624">
        <v>0</v>
      </c>
      <c r="K16624">
        <v>0</v>
      </c>
    </row>
    <row r="16625" spans="1:11" x14ac:dyDescent="0.3">
      <c r="A16625" t="s">
        <v>9553</v>
      </c>
      <c r="B16625">
        <v>7671763036</v>
      </c>
      <c r="C16625">
        <v>52</v>
      </c>
      <c r="D16625" t="s">
        <v>16569</v>
      </c>
      <c r="E16625" t="s">
        <v>13</v>
      </c>
      <c r="F16625" t="s">
        <v>16</v>
      </c>
      <c r="G16625">
        <v>9892</v>
      </c>
      <c r="H16625">
        <v>2733</v>
      </c>
      <c r="I16625">
        <v>645</v>
      </c>
      <c r="J16625">
        <v>5</v>
      </c>
      <c r="K16625">
        <v>2</v>
      </c>
    </row>
    <row r="16626" spans="1:11" x14ac:dyDescent="0.3">
      <c r="A16626" t="s">
        <v>9553</v>
      </c>
      <c r="B16626">
        <v>7139969937</v>
      </c>
      <c r="C16626">
        <v>29</v>
      </c>
      <c r="D16626" t="s">
        <v>16570</v>
      </c>
      <c r="E16626" t="s">
        <v>13</v>
      </c>
      <c r="F16626" t="s">
        <v>14</v>
      </c>
      <c r="G16626">
        <v>1044</v>
      </c>
      <c r="H16626">
        <v>340</v>
      </c>
      <c r="I16626">
        <v>7</v>
      </c>
      <c r="J16626">
        <v>0</v>
      </c>
      <c r="K16626">
        <v>0</v>
      </c>
    </row>
    <row r="16627" spans="1:11" x14ac:dyDescent="0.3">
      <c r="A16627" t="s">
        <v>9553</v>
      </c>
      <c r="B16627">
        <v>3457077240</v>
      </c>
      <c r="C16627">
        <v>52</v>
      </c>
      <c r="D16627" t="s">
        <v>16571</v>
      </c>
      <c r="E16627" t="s">
        <v>25</v>
      </c>
      <c r="F16627" t="s">
        <v>16</v>
      </c>
      <c r="G16627">
        <v>5349</v>
      </c>
      <c r="H16627">
        <v>287</v>
      </c>
      <c r="I16627">
        <v>9</v>
      </c>
      <c r="J16627">
        <v>0</v>
      </c>
      <c r="K16627">
        <v>0</v>
      </c>
    </row>
    <row r="16628" spans="1:11" x14ac:dyDescent="0.3">
      <c r="A16628" t="s">
        <v>9553</v>
      </c>
      <c r="B16628">
        <v>4561905027</v>
      </c>
      <c r="C16628">
        <v>19</v>
      </c>
      <c r="D16628" t="s">
        <v>16572</v>
      </c>
      <c r="E16628" t="s">
        <v>13</v>
      </c>
      <c r="F16628" t="s">
        <v>16</v>
      </c>
      <c r="G16628">
        <v>5284</v>
      </c>
      <c r="H16628">
        <v>92</v>
      </c>
      <c r="I16628">
        <v>9</v>
      </c>
      <c r="J16628">
        <v>2</v>
      </c>
      <c r="K16628">
        <v>0</v>
      </c>
    </row>
    <row r="16629" spans="1:11" x14ac:dyDescent="0.3">
      <c r="A16629" t="s">
        <v>9553</v>
      </c>
      <c r="B16629">
        <v>6732969029</v>
      </c>
      <c r="C16629">
        <v>57</v>
      </c>
      <c r="D16629" t="s">
        <v>16573</v>
      </c>
      <c r="E16629" t="s">
        <v>13</v>
      </c>
      <c r="F16629" t="s">
        <v>14</v>
      </c>
      <c r="G16629">
        <v>6925</v>
      </c>
      <c r="H16629">
        <v>1106</v>
      </c>
      <c r="I16629">
        <v>12</v>
      </c>
      <c r="J16629">
        <v>5</v>
      </c>
      <c r="K16629">
        <v>1</v>
      </c>
    </row>
    <row r="16630" spans="1:11" x14ac:dyDescent="0.3">
      <c r="A16630" t="s">
        <v>9553</v>
      </c>
      <c r="B16630">
        <v>8009620812</v>
      </c>
      <c r="C16630">
        <v>25</v>
      </c>
      <c r="D16630" t="s">
        <v>16574</v>
      </c>
      <c r="E16630" t="s">
        <v>25</v>
      </c>
      <c r="F16630" t="s">
        <v>16</v>
      </c>
      <c r="G16630">
        <v>5100</v>
      </c>
      <c r="H16630">
        <v>1540</v>
      </c>
      <c r="I16630">
        <v>290</v>
      </c>
      <c r="J16630">
        <v>35</v>
      </c>
      <c r="K16630">
        <v>4</v>
      </c>
    </row>
    <row r="16631" spans="1:11" x14ac:dyDescent="0.3">
      <c r="A16631" t="s">
        <v>9553</v>
      </c>
      <c r="B16631">
        <v>1427341132</v>
      </c>
      <c r="C16631">
        <v>9</v>
      </c>
      <c r="D16631" t="s">
        <v>16575</v>
      </c>
      <c r="E16631" t="s">
        <v>13</v>
      </c>
      <c r="F16631" t="s">
        <v>16</v>
      </c>
      <c r="G16631">
        <v>7104</v>
      </c>
      <c r="H16631">
        <v>1037</v>
      </c>
      <c r="I16631">
        <v>273</v>
      </c>
      <c r="J16631">
        <v>12</v>
      </c>
      <c r="K16631">
        <v>4</v>
      </c>
    </row>
    <row r="16632" spans="1:11" x14ac:dyDescent="0.3">
      <c r="A16632" t="s">
        <v>9553</v>
      </c>
      <c r="B16632">
        <v>8995449053</v>
      </c>
      <c r="C16632">
        <v>32</v>
      </c>
      <c r="D16632" t="s">
        <v>16576</v>
      </c>
      <c r="E16632" t="s">
        <v>13</v>
      </c>
      <c r="F16632" t="s">
        <v>16</v>
      </c>
      <c r="G16632">
        <v>7705</v>
      </c>
      <c r="H16632">
        <v>811</v>
      </c>
      <c r="I16632">
        <v>224</v>
      </c>
      <c r="J16632">
        <v>13</v>
      </c>
      <c r="K16632">
        <v>4</v>
      </c>
    </row>
    <row r="16633" spans="1:11" x14ac:dyDescent="0.3">
      <c r="A16633" t="s">
        <v>9553</v>
      </c>
      <c r="B16633">
        <v>7428106856</v>
      </c>
      <c r="C16633">
        <v>60</v>
      </c>
      <c r="D16633" t="s">
        <v>16577</v>
      </c>
      <c r="E16633" t="s">
        <v>13</v>
      </c>
      <c r="F16633" t="s">
        <v>16</v>
      </c>
      <c r="G16633">
        <v>7808</v>
      </c>
      <c r="H16633">
        <v>359</v>
      </c>
      <c r="I16633">
        <v>44</v>
      </c>
      <c r="J16633">
        <v>5</v>
      </c>
      <c r="K16633">
        <v>1</v>
      </c>
    </row>
    <row r="16634" spans="1:11" x14ac:dyDescent="0.3">
      <c r="A16634" t="s">
        <v>9553</v>
      </c>
      <c r="B16634">
        <v>1581913153</v>
      </c>
      <c r="C16634">
        <v>60</v>
      </c>
      <c r="D16634" t="s">
        <v>16578</v>
      </c>
      <c r="E16634" t="s">
        <v>13</v>
      </c>
      <c r="F16634" t="s">
        <v>16</v>
      </c>
      <c r="G16634">
        <v>9581</v>
      </c>
      <c r="H16634">
        <v>2062</v>
      </c>
      <c r="I16634">
        <v>192</v>
      </c>
      <c r="J16634">
        <v>24</v>
      </c>
      <c r="K16634">
        <v>8</v>
      </c>
    </row>
    <row r="16635" spans="1:11" x14ac:dyDescent="0.3">
      <c r="A16635" t="s">
        <v>9553</v>
      </c>
      <c r="B16635">
        <v>1630656767</v>
      </c>
      <c r="C16635">
        <v>52</v>
      </c>
      <c r="D16635" t="s">
        <v>16579</v>
      </c>
      <c r="E16635" t="s">
        <v>13</v>
      </c>
      <c r="F16635" t="s">
        <v>16</v>
      </c>
      <c r="G16635">
        <v>8661</v>
      </c>
      <c r="H16635">
        <v>912</v>
      </c>
      <c r="I16635">
        <v>324</v>
      </c>
      <c r="J16635">
        <v>4</v>
      </c>
      <c r="K16635">
        <v>1</v>
      </c>
    </row>
    <row r="16636" spans="1:11" x14ac:dyDescent="0.3">
      <c r="A16636" t="s">
        <v>9553</v>
      </c>
      <c r="B16636">
        <v>9425286615</v>
      </c>
      <c r="C16636">
        <v>40</v>
      </c>
      <c r="D16636" t="s">
        <v>16580</v>
      </c>
      <c r="E16636" t="s">
        <v>13</v>
      </c>
      <c r="F16636" t="s">
        <v>16</v>
      </c>
      <c r="G16636">
        <v>3063</v>
      </c>
      <c r="H16636">
        <v>783</v>
      </c>
      <c r="I16636">
        <v>86</v>
      </c>
      <c r="J16636">
        <v>8</v>
      </c>
      <c r="K16636">
        <v>2</v>
      </c>
    </row>
    <row r="16637" spans="1:11" x14ac:dyDescent="0.3">
      <c r="A16637" t="s">
        <v>9553</v>
      </c>
      <c r="B16637">
        <v>4943721406</v>
      </c>
      <c r="C16637">
        <v>35</v>
      </c>
      <c r="D16637" t="s">
        <v>16581</v>
      </c>
      <c r="E16637" t="s">
        <v>13</v>
      </c>
      <c r="F16637" t="s">
        <v>16</v>
      </c>
      <c r="G16637">
        <v>8979</v>
      </c>
      <c r="H16637">
        <v>1054</v>
      </c>
      <c r="I16637">
        <v>93</v>
      </c>
      <c r="J16637">
        <v>3</v>
      </c>
      <c r="K16637">
        <v>1</v>
      </c>
    </row>
    <row r="16638" spans="1:11" x14ac:dyDescent="0.3">
      <c r="A16638" t="s">
        <v>9553</v>
      </c>
      <c r="B16638">
        <v>4699367806</v>
      </c>
      <c r="C16638">
        <v>15</v>
      </c>
      <c r="D16638" t="s">
        <v>16582</v>
      </c>
      <c r="E16638" t="s">
        <v>13</v>
      </c>
      <c r="F16638" t="s">
        <v>16</v>
      </c>
      <c r="G16638">
        <v>7967</v>
      </c>
      <c r="H16638">
        <v>467</v>
      </c>
      <c r="I16638">
        <v>29</v>
      </c>
      <c r="J16638">
        <v>6</v>
      </c>
      <c r="K16638">
        <v>2</v>
      </c>
    </row>
    <row r="16639" spans="1:11" x14ac:dyDescent="0.3">
      <c r="A16639" t="s">
        <v>9553</v>
      </c>
      <c r="B16639">
        <v>2736430281</v>
      </c>
      <c r="C16639">
        <v>5</v>
      </c>
      <c r="D16639" t="s">
        <v>16583</v>
      </c>
      <c r="E16639" t="s">
        <v>13</v>
      </c>
      <c r="F16639" t="s">
        <v>16</v>
      </c>
      <c r="G16639">
        <v>7774</v>
      </c>
      <c r="H16639">
        <v>1583</v>
      </c>
      <c r="I16639">
        <v>34</v>
      </c>
      <c r="J16639">
        <v>14</v>
      </c>
      <c r="K16639">
        <v>1</v>
      </c>
    </row>
    <row r="16640" spans="1:11" x14ac:dyDescent="0.3">
      <c r="A16640" t="s">
        <v>9553</v>
      </c>
      <c r="B16640">
        <v>4318234311</v>
      </c>
      <c r="C16640">
        <v>11</v>
      </c>
      <c r="D16640" t="s">
        <v>16584</v>
      </c>
      <c r="E16640" t="s">
        <v>25</v>
      </c>
      <c r="F16640" t="s">
        <v>16</v>
      </c>
      <c r="G16640">
        <v>2270</v>
      </c>
      <c r="H16640">
        <v>513</v>
      </c>
      <c r="I16640">
        <v>143</v>
      </c>
      <c r="J16640">
        <v>13</v>
      </c>
      <c r="K16640">
        <v>4</v>
      </c>
    </row>
    <row r="16641" spans="1:11" x14ac:dyDescent="0.3">
      <c r="A16641" t="s">
        <v>9553</v>
      </c>
      <c r="B16641">
        <v>4225342300</v>
      </c>
      <c r="C16641">
        <v>30</v>
      </c>
      <c r="D16641" t="s">
        <v>16585</v>
      </c>
      <c r="E16641" t="s">
        <v>25</v>
      </c>
      <c r="F16641" t="s">
        <v>16</v>
      </c>
      <c r="G16641">
        <v>135</v>
      </c>
      <c r="H16641">
        <v>49</v>
      </c>
      <c r="I16641">
        <v>14</v>
      </c>
      <c r="J16641">
        <v>1</v>
      </c>
      <c r="K16641">
        <v>0</v>
      </c>
    </row>
    <row r="16642" spans="1:11" x14ac:dyDescent="0.3">
      <c r="A16642" t="s">
        <v>9553</v>
      </c>
      <c r="B16642">
        <v>9370195791</v>
      </c>
      <c r="C16642">
        <v>31</v>
      </c>
      <c r="D16642" t="s">
        <v>16586</v>
      </c>
      <c r="E16642" t="s">
        <v>13</v>
      </c>
      <c r="F16642" t="s">
        <v>16</v>
      </c>
      <c r="G16642">
        <v>3154</v>
      </c>
      <c r="H16642">
        <v>193</v>
      </c>
      <c r="I16642">
        <v>68</v>
      </c>
      <c r="J16642">
        <v>0</v>
      </c>
      <c r="K16642">
        <v>0</v>
      </c>
    </row>
    <row r="16643" spans="1:11" x14ac:dyDescent="0.3">
      <c r="A16643" t="s">
        <v>9553</v>
      </c>
      <c r="B16643">
        <v>4589309839</v>
      </c>
      <c r="C16643">
        <v>18</v>
      </c>
      <c r="D16643" t="s">
        <v>16587</v>
      </c>
      <c r="E16643" t="s">
        <v>13</v>
      </c>
      <c r="F16643" t="s">
        <v>16</v>
      </c>
      <c r="G16643">
        <v>8973</v>
      </c>
      <c r="H16643">
        <v>3854</v>
      </c>
      <c r="I16643">
        <v>277</v>
      </c>
      <c r="J16643">
        <v>84</v>
      </c>
      <c r="K16643">
        <v>28</v>
      </c>
    </row>
    <row r="16644" spans="1:11" x14ac:dyDescent="0.3">
      <c r="A16644" t="s">
        <v>9553</v>
      </c>
      <c r="B16644">
        <v>4198133142</v>
      </c>
      <c r="C16644">
        <v>7</v>
      </c>
      <c r="D16644" t="s">
        <v>16588</v>
      </c>
      <c r="E16644" t="s">
        <v>13</v>
      </c>
      <c r="F16644" t="s">
        <v>16</v>
      </c>
      <c r="G16644">
        <v>7261</v>
      </c>
      <c r="H16644">
        <v>2897</v>
      </c>
      <c r="I16644">
        <v>695</v>
      </c>
      <c r="J16644">
        <v>46</v>
      </c>
      <c r="K16644">
        <v>3</v>
      </c>
    </row>
    <row r="16645" spans="1:11" x14ac:dyDescent="0.3">
      <c r="A16645" t="s">
        <v>9553</v>
      </c>
      <c r="B16645">
        <v>2482790300</v>
      </c>
      <c r="C16645">
        <v>49</v>
      </c>
      <c r="D16645" t="s">
        <v>16589</v>
      </c>
      <c r="E16645" t="s">
        <v>13</v>
      </c>
      <c r="F16645" t="s">
        <v>16</v>
      </c>
      <c r="G16645">
        <v>8237</v>
      </c>
      <c r="H16645">
        <v>1366</v>
      </c>
      <c r="I16645">
        <v>433</v>
      </c>
      <c r="J16645">
        <v>14</v>
      </c>
      <c r="K16645">
        <v>3</v>
      </c>
    </row>
    <row r="16646" spans="1:11" x14ac:dyDescent="0.3">
      <c r="A16646" t="s">
        <v>9553</v>
      </c>
      <c r="B16646">
        <v>4107867407</v>
      </c>
      <c r="C16646">
        <v>44</v>
      </c>
      <c r="D16646" t="s">
        <v>16590</v>
      </c>
      <c r="E16646" t="s">
        <v>13</v>
      </c>
      <c r="F16646" t="s">
        <v>16</v>
      </c>
      <c r="G16646">
        <v>9233</v>
      </c>
      <c r="H16646">
        <v>3035</v>
      </c>
      <c r="I16646">
        <v>663</v>
      </c>
      <c r="J16646">
        <v>23</v>
      </c>
      <c r="K16646">
        <v>6</v>
      </c>
    </row>
    <row r="16647" spans="1:11" x14ac:dyDescent="0.3">
      <c r="A16647" t="s">
        <v>9553</v>
      </c>
      <c r="B16647">
        <v>7488920925</v>
      </c>
      <c r="C16647">
        <v>20</v>
      </c>
      <c r="D16647" t="s">
        <v>16591</v>
      </c>
      <c r="E16647" t="s">
        <v>13</v>
      </c>
      <c r="F16647" t="s">
        <v>16</v>
      </c>
      <c r="G16647">
        <v>1993</v>
      </c>
      <c r="H16647">
        <v>576</v>
      </c>
      <c r="I16647">
        <v>72</v>
      </c>
      <c r="J16647">
        <v>13</v>
      </c>
      <c r="K16647">
        <v>1</v>
      </c>
    </row>
    <row r="16648" spans="1:11" x14ac:dyDescent="0.3">
      <c r="A16648" t="s">
        <v>9553</v>
      </c>
      <c r="B16648">
        <v>9308412775</v>
      </c>
      <c r="C16648">
        <v>50</v>
      </c>
      <c r="D16648" t="s">
        <v>16592</v>
      </c>
      <c r="E16648" t="s">
        <v>13</v>
      </c>
      <c r="F16648" t="s">
        <v>16</v>
      </c>
      <c r="G16648">
        <v>8648</v>
      </c>
      <c r="H16648">
        <v>1960</v>
      </c>
      <c r="I16648">
        <v>1</v>
      </c>
      <c r="J16648">
        <v>35</v>
      </c>
      <c r="K16648">
        <v>6</v>
      </c>
    </row>
    <row r="16649" spans="1:11" x14ac:dyDescent="0.3">
      <c r="A16649" t="s">
        <v>9553</v>
      </c>
      <c r="B16649">
        <v>2954342249</v>
      </c>
      <c r="C16649">
        <v>21</v>
      </c>
      <c r="D16649" t="s">
        <v>16593</v>
      </c>
      <c r="E16649" t="s">
        <v>25</v>
      </c>
      <c r="F16649" t="s">
        <v>16</v>
      </c>
      <c r="G16649">
        <v>2145</v>
      </c>
      <c r="H16649">
        <v>880</v>
      </c>
      <c r="I16649">
        <v>97</v>
      </c>
      <c r="J16649">
        <v>15</v>
      </c>
      <c r="K16649">
        <v>3</v>
      </c>
    </row>
    <row r="16650" spans="1:11" x14ac:dyDescent="0.3">
      <c r="A16650" t="s">
        <v>9553</v>
      </c>
      <c r="B16650">
        <v>2230999450</v>
      </c>
      <c r="C16650">
        <v>60</v>
      </c>
      <c r="D16650" t="s">
        <v>16594</v>
      </c>
      <c r="E16650" t="s">
        <v>13</v>
      </c>
      <c r="F16650" t="s">
        <v>16</v>
      </c>
      <c r="G16650">
        <v>461</v>
      </c>
      <c r="H16650">
        <v>114</v>
      </c>
      <c r="I16650">
        <v>11</v>
      </c>
      <c r="J16650">
        <v>1</v>
      </c>
      <c r="K16650">
        <v>0</v>
      </c>
    </row>
    <row r="16651" spans="1:11" x14ac:dyDescent="0.3">
      <c r="A16651" t="s">
        <v>9553</v>
      </c>
      <c r="B16651">
        <v>4299044727</v>
      </c>
      <c r="C16651">
        <v>35</v>
      </c>
      <c r="D16651" t="s">
        <v>16595</v>
      </c>
      <c r="E16651" t="s">
        <v>13</v>
      </c>
      <c r="F16651" t="s">
        <v>16</v>
      </c>
      <c r="G16651">
        <v>512</v>
      </c>
      <c r="H16651">
        <v>27</v>
      </c>
      <c r="I16651">
        <v>2</v>
      </c>
      <c r="J16651">
        <v>0</v>
      </c>
      <c r="K16651">
        <v>0</v>
      </c>
    </row>
    <row r="16652" spans="1:11" x14ac:dyDescent="0.3">
      <c r="A16652" t="s">
        <v>9553</v>
      </c>
      <c r="B16652">
        <v>3913782626</v>
      </c>
      <c r="C16652">
        <v>15</v>
      </c>
      <c r="D16652" t="s">
        <v>16596</v>
      </c>
      <c r="E16652" t="s">
        <v>13</v>
      </c>
      <c r="F16652" t="s">
        <v>16</v>
      </c>
      <c r="G16652">
        <v>2362</v>
      </c>
      <c r="H16652">
        <v>573</v>
      </c>
      <c r="I16652">
        <v>217</v>
      </c>
      <c r="J16652">
        <v>13</v>
      </c>
      <c r="K16652">
        <v>1</v>
      </c>
    </row>
    <row r="16653" spans="1:11" x14ac:dyDescent="0.3">
      <c r="A16653" t="s">
        <v>9553</v>
      </c>
      <c r="B16653">
        <v>1331527890</v>
      </c>
      <c r="C16653">
        <v>26</v>
      </c>
      <c r="D16653" t="s">
        <v>16597</v>
      </c>
      <c r="E16653" t="s">
        <v>13</v>
      </c>
      <c r="F16653" t="s">
        <v>16</v>
      </c>
      <c r="G16653">
        <v>3300</v>
      </c>
      <c r="H16653">
        <v>290</v>
      </c>
      <c r="I16653">
        <v>16</v>
      </c>
      <c r="J16653">
        <v>7</v>
      </c>
      <c r="K16653">
        <v>2</v>
      </c>
    </row>
    <row r="16654" spans="1:11" x14ac:dyDescent="0.3">
      <c r="A16654" t="s">
        <v>9553</v>
      </c>
      <c r="B16654">
        <v>7656281990</v>
      </c>
      <c r="C16654">
        <v>19</v>
      </c>
      <c r="D16654" t="s">
        <v>16598</v>
      </c>
      <c r="E16654" t="s">
        <v>13</v>
      </c>
      <c r="F16654" t="s">
        <v>16</v>
      </c>
      <c r="G16654">
        <v>8907</v>
      </c>
      <c r="H16654">
        <v>1097</v>
      </c>
      <c r="I16654">
        <v>99</v>
      </c>
      <c r="J16654">
        <v>27</v>
      </c>
      <c r="K16654">
        <v>7</v>
      </c>
    </row>
    <row r="16655" spans="1:11" x14ac:dyDescent="0.3">
      <c r="A16655" t="s">
        <v>9553</v>
      </c>
      <c r="B16655">
        <v>4838441704</v>
      </c>
      <c r="C16655">
        <v>37</v>
      </c>
      <c r="D16655" t="s">
        <v>16599</v>
      </c>
      <c r="E16655" t="s">
        <v>13</v>
      </c>
      <c r="F16655" t="s">
        <v>16</v>
      </c>
      <c r="G16655">
        <v>6846</v>
      </c>
      <c r="H16655">
        <v>704</v>
      </c>
      <c r="I16655">
        <v>236</v>
      </c>
      <c r="J16655">
        <v>12</v>
      </c>
      <c r="K16655">
        <v>4</v>
      </c>
    </row>
    <row r="16656" spans="1:11" x14ac:dyDescent="0.3">
      <c r="A16656" t="s">
        <v>9553</v>
      </c>
      <c r="B16656">
        <v>9828352849</v>
      </c>
      <c r="C16656">
        <v>40</v>
      </c>
      <c r="D16656" t="s">
        <v>16600</v>
      </c>
      <c r="E16656" t="s">
        <v>25</v>
      </c>
      <c r="F16656" t="s">
        <v>16</v>
      </c>
      <c r="G16656">
        <v>8398</v>
      </c>
      <c r="H16656">
        <v>1091</v>
      </c>
      <c r="I16656">
        <v>90</v>
      </c>
      <c r="J16656">
        <v>22</v>
      </c>
      <c r="K16656">
        <v>0</v>
      </c>
    </row>
    <row r="16657" spans="1:11" x14ac:dyDescent="0.3">
      <c r="A16657" t="s">
        <v>9553</v>
      </c>
      <c r="B16657">
        <v>6539898175</v>
      </c>
      <c r="C16657">
        <v>57</v>
      </c>
      <c r="D16657" t="s">
        <v>16601</v>
      </c>
      <c r="E16657" t="s">
        <v>13</v>
      </c>
      <c r="F16657" t="s">
        <v>16</v>
      </c>
      <c r="G16657">
        <v>840</v>
      </c>
      <c r="H16657">
        <v>54</v>
      </c>
      <c r="I16657">
        <v>16</v>
      </c>
      <c r="J16657">
        <v>0</v>
      </c>
      <c r="K16657">
        <v>0</v>
      </c>
    </row>
    <row r="16658" spans="1:11" x14ac:dyDescent="0.3">
      <c r="A16658" t="s">
        <v>9553</v>
      </c>
      <c r="B16658">
        <v>1949584580</v>
      </c>
      <c r="C16658">
        <v>49</v>
      </c>
      <c r="D16658" t="s">
        <v>16602</v>
      </c>
      <c r="E16658" t="s">
        <v>13</v>
      </c>
      <c r="F16658" t="s">
        <v>16</v>
      </c>
      <c r="G16658">
        <v>9303</v>
      </c>
      <c r="H16658">
        <v>403</v>
      </c>
      <c r="I16658">
        <v>142</v>
      </c>
      <c r="J16658">
        <v>8</v>
      </c>
      <c r="K16658">
        <v>1</v>
      </c>
    </row>
    <row r="16659" spans="1:11" x14ac:dyDescent="0.3">
      <c r="A16659" t="s">
        <v>9553</v>
      </c>
      <c r="B16659">
        <v>9743153138</v>
      </c>
      <c r="C16659">
        <v>23</v>
      </c>
      <c r="D16659" t="s">
        <v>16603</v>
      </c>
      <c r="E16659" t="s">
        <v>13</v>
      </c>
      <c r="F16659" t="s">
        <v>16</v>
      </c>
      <c r="G16659">
        <v>1368</v>
      </c>
      <c r="H16659">
        <v>111</v>
      </c>
      <c r="I16659">
        <v>14</v>
      </c>
      <c r="J16659">
        <v>2</v>
      </c>
      <c r="K16659">
        <v>0</v>
      </c>
    </row>
    <row r="16660" spans="1:11" x14ac:dyDescent="0.3">
      <c r="A16660" t="s">
        <v>9553</v>
      </c>
      <c r="B16660">
        <v>4517294994</v>
      </c>
      <c r="C16660">
        <v>30</v>
      </c>
      <c r="D16660" t="s">
        <v>16604</v>
      </c>
      <c r="E16660" t="s">
        <v>13</v>
      </c>
      <c r="F16660" t="s">
        <v>16</v>
      </c>
      <c r="G16660">
        <v>4196</v>
      </c>
      <c r="H16660">
        <v>1563</v>
      </c>
      <c r="I16660">
        <v>579</v>
      </c>
      <c r="J16660">
        <v>5</v>
      </c>
      <c r="K16660">
        <v>1</v>
      </c>
    </row>
    <row r="16661" spans="1:11" x14ac:dyDescent="0.3">
      <c r="A16661" t="s">
        <v>9553</v>
      </c>
      <c r="B16661">
        <v>5314523722</v>
      </c>
      <c r="C16661">
        <v>17</v>
      </c>
      <c r="D16661" t="s">
        <v>16605</v>
      </c>
      <c r="E16661" t="s">
        <v>13</v>
      </c>
      <c r="F16661" t="s">
        <v>14</v>
      </c>
      <c r="G16661">
        <v>6194</v>
      </c>
      <c r="H16661">
        <v>851</v>
      </c>
      <c r="I16661">
        <v>26</v>
      </c>
      <c r="J16661">
        <v>19</v>
      </c>
      <c r="K16661">
        <v>1</v>
      </c>
    </row>
    <row r="16662" spans="1:11" x14ac:dyDescent="0.3">
      <c r="A16662" t="s">
        <v>9553</v>
      </c>
      <c r="B16662">
        <v>6928333897</v>
      </c>
      <c r="C16662">
        <v>30</v>
      </c>
      <c r="D16662" t="s">
        <v>16606</v>
      </c>
      <c r="E16662" t="s">
        <v>13</v>
      </c>
      <c r="F16662" t="s">
        <v>16</v>
      </c>
      <c r="G16662">
        <v>3212</v>
      </c>
      <c r="H16662">
        <v>454</v>
      </c>
      <c r="I16662">
        <v>100</v>
      </c>
      <c r="J16662">
        <v>4</v>
      </c>
      <c r="K16662">
        <v>0</v>
      </c>
    </row>
    <row r="16663" spans="1:11" x14ac:dyDescent="0.3">
      <c r="A16663" t="s">
        <v>9553</v>
      </c>
      <c r="B16663">
        <v>4017093160</v>
      </c>
      <c r="C16663">
        <v>16</v>
      </c>
      <c r="D16663" t="s">
        <v>16607</v>
      </c>
      <c r="E16663" t="s">
        <v>13</v>
      </c>
      <c r="F16663" t="s">
        <v>16</v>
      </c>
      <c r="G16663">
        <v>676</v>
      </c>
      <c r="H16663">
        <v>34</v>
      </c>
      <c r="I16663">
        <v>11</v>
      </c>
      <c r="J16663">
        <v>1</v>
      </c>
      <c r="K16663">
        <v>0</v>
      </c>
    </row>
    <row r="16664" spans="1:11" x14ac:dyDescent="0.3">
      <c r="A16664" t="s">
        <v>9553</v>
      </c>
      <c r="B16664">
        <v>5162148471</v>
      </c>
      <c r="C16664">
        <v>10</v>
      </c>
      <c r="D16664" t="s">
        <v>16608</v>
      </c>
      <c r="E16664" t="s">
        <v>13</v>
      </c>
      <c r="F16664" t="s">
        <v>14</v>
      </c>
      <c r="G16664">
        <v>7898</v>
      </c>
      <c r="H16664">
        <v>2710</v>
      </c>
      <c r="I16664">
        <v>1053</v>
      </c>
      <c r="J16664">
        <v>22</v>
      </c>
      <c r="K16664">
        <v>2</v>
      </c>
    </row>
    <row r="16665" spans="1:11" x14ac:dyDescent="0.3">
      <c r="A16665" t="s">
        <v>9553</v>
      </c>
      <c r="B16665">
        <v>3844223719</v>
      </c>
      <c r="C16665">
        <v>37</v>
      </c>
      <c r="D16665" t="s">
        <v>16609</v>
      </c>
      <c r="E16665" t="s">
        <v>13</v>
      </c>
      <c r="F16665" t="s">
        <v>16</v>
      </c>
      <c r="G16665">
        <v>7990</v>
      </c>
      <c r="H16665">
        <v>1375</v>
      </c>
      <c r="I16665">
        <v>6</v>
      </c>
      <c r="J16665">
        <v>17</v>
      </c>
      <c r="K16665">
        <v>5</v>
      </c>
    </row>
    <row r="16666" spans="1:11" x14ac:dyDescent="0.3">
      <c r="A16666" t="s">
        <v>9553</v>
      </c>
      <c r="B16666">
        <v>3573693217</v>
      </c>
      <c r="C16666">
        <v>46</v>
      </c>
      <c r="D16666" t="s">
        <v>16610</v>
      </c>
      <c r="E16666" t="s">
        <v>13</v>
      </c>
      <c r="F16666" t="s">
        <v>16</v>
      </c>
      <c r="G16666">
        <v>95</v>
      </c>
      <c r="H16666">
        <v>3</v>
      </c>
      <c r="I16666">
        <v>0</v>
      </c>
      <c r="J16666">
        <v>0</v>
      </c>
      <c r="K16666">
        <v>0</v>
      </c>
    </row>
    <row r="16667" spans="1:11" x14ac:dyDescent="0.3">
      <c r="A16667" t="s">
        <v>9553</v>
      </c>
      <c r="B16667">
        <v>4236179899</v>
      </c>
      <c r="C16667">
        <v>51</v>
      </c>
      <c r="D16667" t="s">
        <v>16611</v>
      </c>
      <c r="E16667" t="s">
        <v>13</v>
      </c>
      <c r="F16667" t="s">
        <v>16</v>
      </c>
      <c r="G16667">
        <v>5604</v>
      </c>
      <c r="H16667">
        <v>1144</v>
      </c>
      <c r="I16667">
        <v>223</v>
      </c>
      <c r="J16667">
        <v>11</v>
      </c>
      <c r="K16667">
        <v>1</v>
      </c>
    </row>
    <row r="16668" spans="1:11" x14ac:dyDescent="0.3">
      <c r="A16668" t="s">
        <v>9553</v>
      </c>
      <c r="B16668">
        <v>8665311941</v>
      </c>
      <c r="C16668">
        <v>6</v>
      </c>
      <c r="D16668" t="s">
        <v>16612</v>
      </c>
      <c r="E16668" t="s">
        <v>13</v>
      </c>
      <c r="F16668" t="s">
        <v>16</v>
      </c>
      <c r="G16668">
        <v>5158</v>
      </c>
      <c r="H16668">
        <v>2093</v>
      </c>
      <c r="I16668">
        <v>823</v>
      </c>
      <c r="J16668">
        <v>46</v>
      </c>
      <c r="K16668">
        <v>0</v>
      </c>
    </row>
    <row r="16669" spans="1:11" x14ac:dyDescent="0.3">
      <c r="A16669" t="s">
        <v>9553</v>
      </c>
      <c r="B16669">
        <v>3142368260</v>
      </c>
      <c r="C16669">
        <v>7</v>
      </c>
      <c r="D16669" t="s">
        <v>16613</v>
      </c>
      <c r="E16669" t="s">
        <v>13</v>
      </c>
      <c r="F16669" t="s">
        <v>16</v>
      </c>
      <c r="G16669">
        <v>8517</v>
      </c>
      <c r="H16669">
        <v>771</v>
      </c>
      <c r="I16669">
        <v>136</v>
      </c>
      <c r="J16669">
        <v>9</v>
      </c>
      <c r="K16669">
        <v>1</v>
      </c>
    </row>
    <row r="16670" spans="1:11" x14ac:dyDescent="0.3">
      <c r="A16670" t="s">
        <v>9553</v>
      </c>
      <c r="B16670">
        <v>4735017622</v>
      </c>
      <c r="C16670">
        <v>60</v>
      </c>
      <c r="D16670" t="s">
        <v>16614</v>
      </c>
      <c r="E16670" t="s">
        <v>13</v>
      </c>
      <c r="F16670" t="s">
        <v>16</v>
      </c>
      <c r="G16670">
        <v>5242</v>
      </c>
      <c r="H16670">
        <v>199</v>
      </c>
      <c r="I16670">
        <v>10</v>
      </c>
      <c r="J16670">
        <v>3</v>
      </c>
      <c r="K16670">
        <v>1</v>
      </c>
    </row>
    <row r="16671" spans="1:11" x14ac:dyDescent="0.3">
      <c r="A16671" t="s">
        <v>9553</v>
      </c>
      <c r="B16671">
        <v>2902863697</v>
      </c>
      <c r="C16671">
        <v>37</v>
      </c>
      <c r="D16671" t="s">
        <v>16615</v>
      </c>
      <c r="E16671" t="s">
        <v>25</v>
      </c>
      <c r="F16671" t="s">
        <v>16</v>
      </c>
      <c r="G16671">
        <v>7801</v>
      </c>
      <c r="H16671">
        <v>588</v>
      </c>
      <c r="I16671">
        <v>83</v>
      </c>
      <c r="J16671">
        <v>11</v>
      </c>
      <c r="K16671">
        <v>1</v>
      </c>
    </row>
    <row r="16672" spans="1:11" x14ac:dyDescent="0.3">
      <c r="A16672" t="s">
        <v>9553</v>
      </c>
      <c r="B16672">
        <v>2647741590</v>
      </c>
      <c r="C16672">
        <v>40</v>
      </c>
      <c r="D16672" t="s">
        <v>16616</v>
      </c>
      <c r="E16672" t="s">
        <v>13</v>
      </c>
      <c r="F16672" t="s">
        <v>16</v>
      </c>
      <c r="G16672">
        <v>3498</v>
      </c>
      <c r="H16672">
        <v>649</v>
      </c>
      <c r="I16672">
        <v>84</v>
      </c>
      <c r="J16672">
        <v>3</v>
      </c>
      <c r="K16672">
        <v>0</v>
      </c>
    </row>
    <row r="16673" spans="1:11" x14ac:dyDescent="0.3">
      <c r="A16673" t="s">
        <v>9553</v>
      </c>
      <c r="B16673">
        <v>4524688165</v>
      </c>
      <c r="C16673">
        <v>31</v>
      </c>
      <c r="D16673" t="s">
        <v>16617</v>
      </c>
      <c r="E16673" t="s">
        <v>13</v>
      </c>
      <c r="F16673" t="s">
        <v>16</v>
      </c>
      <c r="G16673">
        <v>1352</v>
      </c>
      <c r="H16673">
        <v>432</v>
      </c>
      <c r="I16673">
        <v>6</v>
      </c>
      <c r="J16673">
        <v>4</v>
      </c>
      <c r="K16673">
        <v>1</v>
      </c>
    </row>
    <row r="16674" spans="1:11" x14ac:dyDescent="0.3">
      <c r="A16674" t="s">
        <v>9553</v>
      </c>
      <c r="B16674">
        <v>1523572635</v>
      </c>
      <c r="C16674">
        <v>13</v>
      </c>
      <c r="D16674" t="s">
        <v>16618</v>
      </c>
      <c r="E16674" t="s">
        <v>13</v>
      </c>
      <c r="F16674" t="s">
        <v>16</v>
      </c>
      <c r="G16674">
        <v>7007</v>
      </c>
      <c r="H16674">
        <v>1199</v>
      </c>
      <c r="I16674">
        <v>347</v>
      </c>
      <c r="J16674">
        <v>10</v>
      </c>
      <c r="K16674">
        <v>0</v>
      </c>
    </row>
    <row r="16675" spans="1:11" x14ac:dyDescent="0.3">
      <c r="A16675" t="s">
        <v>9553</v>
      </c>
      <c r="B16675">
        <v>9997268707</v>
      </c>
      <c r="C16675">
        <v>7</v>
      </c>
      <c r="D16675" t="s">
        <v>16619</v>
      </c>
      <c r="E16675" t="s">
        <v>13</v>
      </c>
      <c r="F16675" t="s">
        <v>16</v>
      </c>
      <c r="G16675">
        <v>3818</v>
      </c>
      <c r="H16675">
        <v>1661</v>
      </c>
      <c r="I16675">
        <v>464</v>
      </c>
      <c r="J16675">
        <v>29</v>
      </c>
      <c r="K16675">
        <v>10</v>
      </c>
    </row>
    <row r="16676" spans="1:11" x14ac:dyDescent="0.3">
      <c r="A16676" t="s">
        <v>9553</v>
      </c>
      <c r="B16676">
        <v>4435791976</v>
      </c>
      <c r="C16676">
        <v>57</v>
      </c>
      <c r="D16676" t="s">
        <v>16620</v>
      </c>
      <c r="E16676" t="s">
        <v>13</v>
      </c>
      <c r="F16676" t="s">
        <v>39</v>
      </c>
      <c r="G16676">
        <v>4668</v>
      </c>
      <c r="H16676">
        <v>144</v>
      </c>
      <c r="I16676">
        <v>43</v>
      </c>
      <c r="J16676">
        <v>1</v>
      </c>
      <c r="K16676">
        <v>0</v>
      </c>
    </row>
    <row r="16677" spans="1:11" x14ac:dyDescent="0.3">
      <c r="A16677" t="s">
        <v>9553</v>
      </c>
      <c r="B16677">
        <v>3561764735</v>
      </c>
      <c r="C16677">
        <v>8</v>
      </c>
      <c r="D16677" t="s">
        <v>16621</v>
      </c>
      <c r="E16677" t="s">
        <v>13</v>
      </c>
      <c r="F16677" t="s">
        <v>16</v>
      </c>
      <c r="G16677">
        <v>3682</v>
      </c>
      <c r="H16677">
        <v>725</v>
      </c>
      <c r="I16677">
        <v>26</v>
      </c>
      <c r="J16677">
        <v>7</v>
      </c>
      <c r="K16677">
        <v>2</v>
      </c>
    </row>
    <row r="16678" spans="1:11" x14ac:dyDescent="0.3">
      <c r="A16678" t="s">
        <v>9553</v>
      </c>
      <c r="B16678">
        <v>5224773199</v>
      </c>
      <c r="C16678">
        <v>22</v>
      </c>
      <c r="D16678" t="s">
        <v>16622</v>
      </c>
      <c r="E16678" t="s">
        <v>13</v>
      </c>
      <c r="F16678" t="s">
        <v>16</v>
      </c>
      <c r="G16678">
        <v>6967</v>
      </c>
      <c r="H16678">
        <v>2558</v>
      </c>
      <c r="I16678">
        <v>629</v>
      </c>
      <c r="J16678">
        <v>18</v>
      </c>
      <c r="K16678">
        <v>7</v>
      </c>
    </row>
    <row r="16679" spans="1:11" x14ac:dyDescent="0.3">
      <c r="A16679" t="s">
        <v>9553</v>
      </c>
      <c r="B16679">
        <v>6819754632</v>
      </c>
      <c r="C16679">
        <v>29</v>
      </c>
      <c r="D16679" t="s">
        <v>16623</v>
      </c>
      <c r="E16679" t="s">
        <v>13</v>
      </c>
      <c r="F16679" t="s">
        <v>16</v>
      </c>
      <c r="G16679">
        <v>6928</v>
      </c>
      <c r="H16679">
        <v>2066</v>
      </c>
      <c r="I16679">
        <v>615</v>
      </c>
      <c r="J16679">
        <v>6</v>
      </c>
      <c r="K16679">
        <v>0</v>
      </c>
    </row>
    <row r="16680" spans="1:11" x14ac:dyDescent="0.3">
      <c r="A16680" t="s">
        <v>9553</v>
      </c>
      <c r="B16680">
        <v>8036006970</v>
      </c>
      <c r="C16680">
        <v>24</v>
      </c>
      <c r="D16680" t="s">
        <v>16624</v>
      </c>
      <c r="E16680" t="s">
        <v>13</v>
      </c>
      <c r="F16680" t="s">
        <v>16</v>
      </c>
      <c r="G16680">
        <v>4435</v>
      </c>
      <c r="H16680">
        <v>287</v>
      </c>
      <c r="I16680">
        <v>4</v>
      </c>
      <c r="J16680">
        <v>6</v>
      </c>
      <c r="K16680">
        <v>1</v>
      </c>
    </row>
    <row r="16681" spans="1:11" x14ac:dyDescent="0.3">
      <c r="A16681" t="s">
        <v>9553</v>
      </c>
      <c r="B16681">
        <v>2409731170</v>
      </c>
      <c r="C16681">
        <v>22</v>
      </c>
      <c r="D16681" t="s">
        <v>16625</v>
      </c>
      <c r="E16681" t="s">
        <v>13</v>
      </c>
      <c r="F16681" t="s">
        <v>14</v>
      </c>
      <c r="G16681">
        <v>8170</v>
      </c>
      <c r="H16681">
        <v>3003</v>
      </c>
      <c r="I16681">
        <v>1173</v>
      </c>
      <c r="J16681">
        <v>71</v>
      </c>
      <c r="K16681">
        <v>13</v>
      </c>
    </row>
    <row r="16682" spans="1:11" x14ac:dyDescent="0.3">
      <c r="A16682" t="s">
        <v>9553</v>
      </c>
      <c r="B16682">
        <v>7020563419</v>
      </c>
      <c r="C16682">
        <v>26</v>
      </c>
      <c r="D16682" t="s">
        <v>16626</v>
      </c>
      <c r="E16682" t="s">
        <v>13</v>
      </c>
      <c r="F16682" t="s">
        <v>16</v>
      </c>
      <c r="G16682">
        <v>7262</v>
      </c>
      <c r="H16682">
        <v>2947</v>
      </c>
      <c r="I16682">
        <v>1130</v>
      </c>
      <c r="J16682">
        <v>10</v>
      </c>
      <c r="K16682">
        <v>2</v>
      </c>
    </row>
    <row r="16683" spans="1:11" x14ac:dyDescent="0.3">
      <c r="A16683" t="s">
        <v>9553</v>
      </c>
      <c r="B16683">
        <v>8421834546</v>
      </c>
      <c r="C16683">
        <v>58</v>
      </c>
      <c r="D16683" t="s">
        <v>16627</v>
      </c>
      <c r="E16683" t="s">
        <v>13</v>
      </c>
      <c r="F16683" t="s">
        <v>16</v>
      </c>
      <c r="G16683">
        <v>9956</v>
      </c>
      <c r="H16683">
        <v>406</v>
      </c>
      <c r="I16683">
        <v>139</v>
      </c>
      <c r="J16683">
        <v>4</v>
      </c>
      <c r="K16683">
        <v>0</v>
      </c>
    </row>
    <row r="16684" spans="1:11" x14ac:dyDescent="0.3">
      <c r="A16684" t="s">
        <v>9553</v>
      </c>
      <c r="B16684">
        <v>7234564704</v>
      </c>
      <c r="C16684">
        <v>19</v>
      </c>
      <c r="D16684" t="s">
        <v>16628</v>
      </c>
      <c r="E16684" t="s">
        <v>13</v>
      </c>
      <c r="F16684" t="s">
        <v>16</v>
      </c>
      <c r="G16684">
        <v>3128</v>
      </c>
      <c r="H16684">
        <v>51</v>
      </c>
      <c r="I16684">
        <v>18</v>
      </c>
      <c r="J16684">
        <v>1</v>
      </c>
      <c r="K16684">
        <v>0</v>
      </c>
    </row>
    <row r="16685" spans="1:11" x14ac:dyDescent="0.3">
      <c r="A16685" t="s">
        <v>9553</v>
      </c>
      <c r="B16685">
        <v>9655331381</v>
      </c>
      <c r="C16685">
        <v>18</v>
      </c>
      <c r="D16685" t="s">
        <v>16629</v>
      </c>
      <c r="E16685" t="s">
        <v>13</v>
      </c>
      <c r="F16685" t="s">
        <v>16</v>
      </c>
      <c r="G16685">
        <v>6182</v>
      </c>
      <c r="H16685">
        <v>2048</v>
      </c>
      <c r="I16685">
        <v>89</v>
      </c>
      <c r="J16685">
        <v>47</v>
      </c>
      <c r="K16685">
        <v>14</v>
      </c>
    </row>
    <row r="16686" spans="1:11" x14ac:dyDescent="0.3">
      <c r="A16686" t="s">
        <v>9553</v>
      </c>
      <c r="B16686">
        <v>7176373921</v>
      </c>
      <c r="C16686">
        <v>5</v>
      </c>
      <c r="D16686" t="s">
        <v>16630</v>
      </c>
      <c r="E16686" t="s">
        <v>13</v>
      </c>
      <c r="F16686" t="s">
        <v>16</v>
      </c>
      <c r="G16686">
        <v>8489</v>
      </c>
      <c r="H16686">
        <v>2522</v>
      </c>
      <c r="I16686">
        <v>403</v>
      </c>
      <c r="J16686">
        <v>34</v>
      </c>
      <c r="K16686">
        <v>3</v>
      </c>
    </row>
    <row r="16687" spans="1:11" x14ac:dyDescent="0.3">
      <c r="A16687" t="s">
        <v>9553</v>
      </c>
      <c r="B16687">
        <v>9265735497</v>
      </c>
      <c r="C16687">
        <v>40</v>
      </c>
      <c r="D16687" t="s">
        <v>16631</v>
      </c>
      <c r="E16687" t="s">
        <v>13</v>
      </c>
      <c r="F16687" t="s">
        <v>16</v>
      </c>
      <c r="G16687">
        <v>6547</v>
      </c>
      <c r="H16687">
        <v>879</v>
      </c>
      <c r="I16687">
        <v>94</v>
      </c>
      <c r="J16687">
        <v>19</v>
      </c>
      <c r="K16687">
        <v>2</v>
      </c>
    </row>
    <row r="16688" spans="1:11" x14ac:dyDescent="0.3">
      <c r="A16688" t="s">
        <v>9553</v>
      </c>
      <c r="B16688">
        <v>4626078449</v>
      </c>
      <c r="C16688">
        <v>23</v>
      </c>
      <c r="D16688" t="s">
        <v>16632</v>
      </c>
      <c r="E16688" t="s">
        <v>13</v>
      </c>
      <c r="F16688" t="s">
        <v>16</v>
      </c>
      <c r="G16688">
        <v>7938</v>
      </c>
      <c r="H16688">
        <v>2451</v>
      </c>
      <c r="I16688">
        <v>878</v>
      </c>
      <c r="J16688">
        <v>47</v>
      </c>
      <c r="K16688">
        <v>9</v>
      </c>
    </row>
    <row r="16689" spans="1:11" x14ac:dyDescent="0.3">
      <c r="A16689" t="s">
        <v>9553</v>
      </c>
      <c r="B16689">
        <v>5345791880</v>
      </c>
      <c r="C16689">
        <v>31</v>
      </c>
      <c r="D16689" t="s">
        <v>16633</v>
      </c>
      <c r="E16689" t="s">
        <v>13</v>
      </c>
      <c r="F16689" t="s">
        <v>16</v>
      </c>
      <c r="G16689">
        <v>8637</v>
      </c>
      <c r="H16689">
        <v>879</v>
      </c>
      <c r="I16689">
        <v>209</v>
      </c>
      <c r="J16689">
        <v>4</v>
      </c>
      <c r="K16689">
        <v>1</v>
      </c>
    </row>
    <row r="16690" spans="1:11" x14ac:dyDescent="0.3">
      <c r="A16690" t="s">
        <v>9553</v>
      </c>
      <c r="B16690">
        <v>8795573190</v>
      </c>
      <c r="C16690">
        <v>33</v>
      </c>
      <c r="D16690" t="s">
        <v>16634</v>
      </c>
      <c r="E16690" t="s">
        <v>25</v>
      </c>
      <c r="F16690" t="s">
        <v>16</v>
      </c>
      <c r="G16690">
        <v>198</v>
      </c>
      <c r="H16690">
        <v>79</v>
      </c>
      <c r="I16690">
        <v>11</v>
      </c>
      <c r="J16690">
        <v>2</v>
      </c>
      <c r="K16690">
        <v>0</v>
      </c>
    </row>
    <row r="16691" spans="1:11" x14ac:dyDescent="0.3">
      <c r="A16691" t="s">
        <v>9553</v>
      </c>
      <c r="B16691">
        <v>1373222796</v>
      </c>
      <c r="C16691">
        <v>13</v>
      </c>
      <c r="D16691" t="s">
        <v>16635</v>
      </c>
      <c r="E16691" t="s">
        <v>13</v>
      </c>
      <c r="F16691" t="s">
        <v>16</v>
      </c>
      <c r="G16691">
        <v>4746</v>
      </c>
      <c r="H16691">
        <v>1752</v>
      </c>
      <c r="I16691">
        <v>194</v>
      </c>
      <c r="J16691">
        <v>12</v>
      </c>
      <c r="K16691">
        <v>3</v>
      </c>
    </row>
    <row r="16692" spans="1:11" x14ac:dyDescent="0.3">
      <c r="A16692" t="s">
        <v>9553</v>
      </c>
      <c r="B16692">
        <v>5648606477</v>
      </c>
      <c r="C16692">
        <v>34</v>
      </c>
      <c r="D16692" t="s">
        <v>16636</v>
      </c>
      <c r="E16692" t="s">
        <v>13</v>
      </c>
      <c r="F16692" t="s">
        <v>16</v>
      </c>
      <c r="G16692">
        <v>9781</v>
      </c>
      <c r="H16692">
        <v>356</v>
      </c>
      <c r="I16692">
        <v>8</v>
      </c>
      <c r="J16692">
        <v>7</v>
      </c>
      <c r="K16692">
        <v>0</v>
      </c>
    </row>
    <row r="16693" spans="1:11" x14ac:dyDescent="0.3">
      <c r="A16693" t="s">
        <v>9553</v>
      </c>
      <c r="B16693">
        <v>5598866338</v>
      </c>
      <c r="C16693">
        <v>59</v>
      </c>
      <c r="D16693" t="s">
        <v>16637</v>
      </c>
      <c r="E16693" t="s">
        <v>13</v>
      </c>
      <c r="F16693" t="s">
        <v>16</v>
      </c>
      <c r="G16693">
        <v>1322</v>
      </c>
      <c r="H16693">
        <v>557</v>
      </c>
      <c r="I16693">
        <v>42</v>
      </c>
      <c r="J16693">
        <v>13</v>
      </c>
      <c r="K16693">
        <v>3</v>
      </c>
    </row>
    <row r="16694" spans="1:11" x14ac:dyDescent="0.3">
      <c r="A16694" t="s">
        <v>9553</v>
      </c>
      <c r="B16694">
        <v>1741403166</v>
      </c>
      <c r="C16694">
        <v>9</v>
      </c>
      <c r="D16694" t="s">
        <v>16638</v>
      </c>
      <c r="E16694" t="s">
        <v>13</v>
      </c>
      <c r="F16694" t="s">
        <v>16</v>
      </c>
      <c r="G16694">
        <v>3392</v>
      </c>
      <c r="H16694">
        <v>253</v>
      </c>
      <c r="I16694">
        <v>95</v>
      </c>
      <c r="J16694">
        <v>4</v>
      </c>
      <c r="K16694">
        <v>1</v>
      </c>
    </row>
    <row r="16695" spans="1:11" x14ac:dyDescent="0.3">
      <c r="A16695" t="s">
        <v>9553</v>
      </c>
      <c r="B16695">
        <v>6232783273</v>
      </c>
      <c r="C16695">
        <v>30</v>
      </c>
      <c r="D16695" t="s">
        <v>16639</v>
      </c>
      <c r="E16695" t="s">
        <v>13</v>
      </c>
      <c r="F16695" t="s">
        <v>16</v>
      </c>
      <c r="G16695">
        <v>4296</v>
      </c>
      <c r="H16695">
        <v>895</v>
      </c>
      <c r="I16695">
        <v>166</v>
      </c>
      <c r="J16695">
        <v>9</v>
      </c>
      <c r="K16695">
        <v>4</v>
      </c>
    </row>
    <row r="16696" spans="1:11" x14ac:dyDescent="0.3">
      <c r="A16696" t="s">
        <v>9553</v>
      </c>
      <c r="B16696">
        <v>4071889088</v>
      </c>
      <c r="C16696">
        <v>60</v>
      </c>
      <c r="D16696" t="s">
        <v>16640</v>
      </c>
      <c r="E16696" t="s">
        <v>13</v>
      </c>
      <c r="F16696" t="s">
        <v>16</v>
      </c>
      <c r="G16696">
        <v>3157</v>
      </c>
      <c r="H16696">
        <v>1403</v>
      </c>
      <c r="I16696">
        <v>517</v>
      </c>
      <c r="J16696">
        <v>12</v>
      </c>
      <c r="K16696">
        <v>0</v>
      </c>
    </row>
    <row r="16697" spans="1:11" x14ac:dyDescent="0.3">
      <c r="A16697" t="s">
        <v>9553</v>
      </c>
      <c r="B16697">
        <v>8696483608</v>
      </c>
      <c r="C16697">
        <v>56</v>
      </c>
      <c r="D16697" t="s">
        <v>16641</v>
      </c>
      <c r="E16697" t="s">
        <v>13</v>
      </c>
      <c r="F16697" t="s">
        <v>16</v>
      </c>
      <c r="G16697">
        <v>8216</v>
      </c>
      <c r="H16697">
        <v>2864</v>
      </c>
      <c r="I16697">
        <v>245</v>
      </c>
      <c r="J16697">
        <v>11</v>
      </c>
      <c r="K16697">
        <v>4</v>
      </c>
    </row>
    <row r="16698" spans="1:11" x14ac:dyDescent="0.3">
      <c r="A16698" t="s">
        <v>9553</v>
      </c>
      <c r="B16698">
        <v>6538758244</v>
      </c>
      <c r="C16698">
        <v>42</v>
      </c>
      <c r="D16698" t="s">
        <v>16642</v>
      </c>
      <c r="E16698" t="s">
        <v>13</v>
      </c>
      <c r="F16698" t="s">
        <v>16</v>
      </c>
      <c r="G16698">
        <v>1496</v>
      </c>
      <c r="H16698">
        <v>315</v>
      </c>
      <c r="I16698">
        <v>42</v>
      </c>
      <c r="J16698">
        <v>6</v>
      </c>
      <c r="K16698">
        <v>0</v>
      </c>
    </row>
    <row r="16699" spans="1:11" x14ac:dyDescent="0.3">
      <c r="A16699" t="s">
        <v>9553</v>
      </c>
      <c r="B16699">
        <v>1377748772</v>
      </c>
      <c r="C16699">
        <v>35</v>
      </c>
      <c r="D16699" t="s">
        <v>16643</v>
      </c>
      <c r="E16699" t="s">
        <v>13</v>
      </c>
      <c r="F16699" t="s">
        <v>16</v>
      </c>
      <c r="G16699">
        <v>8047</v>
      </c>
      <c r="H16699">
        <v>1493</v>
      </c>
      <c r="I16699">
        <v>362</v>
      </c>
      <c r="J16699">
        <v>13</v>
      </c>
      <c r="K16699">
        <v>2</v>
      </c>
    </row>
    <row r="16700" spans="1:11" x14ac:dyDescent="0.3">
      <c r="A16700" t="s">
        <v>9553</v>
      </c>
      <c r="B16700">
        <v>4804583042</v>
      </c>
      <c r="C16700">
        <v>17</v>
      </c>
      <c r="D16700" t="s">
        <v>16644</v>
      </c>
      <c r="E16700" t="s">
        <v>13</v>
      </c>
      <c r="F16700" t="s">
        <v>16</v>
      </c>
      <c r="G16700">
        <v>7581</v>
      </c>
      <c r="H16700">
        <v>309</v>
      </c>
      <c r="I16700">
        <v>60</v>
      </c>
      <c r="J16700">
        <v>5</v>
      </c>
      <c r="K16700">
        <v>1</v>
      </c>
    </row>
    <row r="16701" spans="1:11" x14ac:dyDescent="0.3">
      <c r="A16701" t="s">
        <v>9553</v>
      </c>
      <c r="B16701">
        <v>5078913909</v>
      </c>
      <c r="C16701">
        <v>9</v>
      </c>
      <c r="D16701" t="s">
        <v>16645</v>
      </c>
      <c r="E16701" t="s">
        <v>13</v>
      </c>
      <c r="F16701" t="s">
        <v>16</v>
      </c>
      <c r="G16701">
        <v>923</v>
      </c>
      <c r="H16701">
        <v>10</v>
      </c>
      <c r="I16701">
        <v>1</v>
      </c>
      <c r="J16701">
        <v>0</v>
      </c>
      <c r="K16701">
        <v>0</v>
      </c>
    </row>
    <row r="16702" spans="1:11" x14ac:dyDescent="0.3">
      <c r="A16702" t="s">
        <v>9553</v>
      </c>
      <c r="B16702">
        <v>4390856420</v>
      </c>
      <c r="C16702">
        <v>13</v>
      </c>
      <c r="D16702" t="s">
        <v>16646</v>
      </c>
      <c r="E16702" t="s">
        <v>13</v>
      </c>
      <c r="F16702" t="s">
        <v>16</v>
      </c>
      <c r="G16702">
        <v>1160</v>
      </c>
      <c r="H16702">
        <v>513</v>
      </c>
      <c r="I16702">
        <v>148</v>
      </c>
      <c r="J16702">
        <v>4</v>
      </c>
      <c r="K16702">
        <v>0</v>
      </c>
    </row>
    <row r="16703" spans="1:11" x14ac:dyDescent="0.3">
      <c r="A16703" t="s">
        <v>9553</v>
      </c>
      <c r="B16703">
        <v>4024002896</v>
      </c>
      <c r="C16703">
        <v>12</v>
      </c>
      <c r="D16703" t="s">
        <v>16647</v>
      </c>
      <c r="E16703" t="s">
        <v>25</v>
      </c>
      <c r="F16703" t="s">
        <v>16</v>
      </c>
      <c r="G16703">
        <v>8907</v>
      </c>
      <c r="H16703">
        <v>3561</v>
      </c>
      <c r="I16703">
        <v>328</v>
      </c>
      <c r="J16703">
        <v>13</v>
      </c>
      <c r="K16703">
        <v>3</v>
      </c>
    </row>
    <row r="16704" spans="1:11" x14ac:dyDescent="0.3">
      <c r="A16704" t="s">
        <v>9553</v>
      </c>
      <c r="B16704">
        <v>8514143652</v>
      </c>
      <c r="C16704">
        <v>6</v>
      </c>
      <c r="D16704" t="s">
        <v>16648</v>
      </c>
      <c r="E16704" t="s">
        <v>13</v>
      </c>
      <c r="F16704" t="s">
        <v>16</v>
      </c>
      <c r="G16704">
        <v>3161</v>
      </c>
      <c r="H16704">
        <v>464</v>
      </c>
      <c r="I16704">
        <v>167</v>
      </c>
      <c r="J16704">
        <v>6</v>
      </c>
      <c r="K16704">
        <v>1</v>
      </c>
    </row>
    <row r="16705" spans="1:11" x14ac:dyDescent="0.3">
      <c r="A16705" t="s">
        <v>9553</v>
      </c>
      <c r="B16705">
        <v>2236974983</v>
      </c>
      <c r="C16705">
        <v>10</v>
      </c>
      <c r="D16705" t="s">
        <v>16649</v>
      </c>
      <c r="E16705" t="s">
        <v>13</v>
      </c>
      <c r="F16705" t="s">
        <v>16</v>
      </c>
      <c r="G16705">
        <v>1435</v>
      </c>
      <c r="H16705">
        <v>203</v>
      </c>
      <c r="I16705">
        <v>12</v>
      </c>
      <c r="J16705">
        <v>0</v>
      </c>
      <c r="K16705">
        <v>0</v>
      </c>
    </row>
    <row r="16706" spans="1:11" x14ac:dyDescent="0.3">
      <c r="A16706" t="s">
        <v>9553</v>
      </c>
      <c r="B16706">
        <v>3311000007</v>
      </c>
      <c r="C16706">
        <v>31</v>
      </c>
      <c r="D16706" t="s">
        <v>16650</v>
      </c>
      <c r="E16706" t="s">
        <v>13</v>
      </c>
      <c r="F16706" t="s">
        <v>16</v>
      </c>
      <c r="G16706">
        <v>9853</v>
      </c>
      <c r="H16706">
        <v>964</v>
      </c>
      <c r="I16706">
        <v>90</v>
      </c>
      <c r="J16706">
        <v>17</v>
      </c>
      <c r="K16706">
        <v>0</v>
      </c>
    </row>
    <row r="16707" spans="1:11" x14ac:dyDescent="0.3">
      <c r="A16707" t="s">
        <v>9553</v>
      </c>
      <c r="B16707">
        <v>3760826596</v>
      </c>
      <c r="C16707">
        <v>25</v>
      </c>
      <c r="D16707" t="s">
        <v>16651</v>
      </c>
      <c r="E16707" t="s">
        <v>13</v>
      </c>
      <c r="F16707" t="s">
        <v>16</v>
      </c>
      <c r="G16707">
        <v>5826</v>
      </c>
      <c r="H16707">
        <v>1345</v>
      </c>
      <c r="I16707">
        <v>409</v>
      </c>
      <c r="J16707">
        <v>22</v>
      </c>
      <c r="K16707">
        <v>2</v>
      </c>
    </row>
    <row r="16708" spans="1:11" x14ac:dyDescent="0.3">
      <c r="A16708" t="s">
        <v>9553</v>
      </c>
      <c r="B16708">
        <v>3599846892</v>
      </c>
      <c r="C16708">
        <v>47</v>
      </c>
      <c r="D16708" t="s">
        <v>16652</v>
      </c>
      <c r="E16708" t="s">
        <v>13</v>
      </c>
      <c r="F16708" t="s">
        <v>16</v>
      </c>
      <c r="G16708">
        <v>365</v>
      </c>
      <c r="H16708">
        <v>4</v>
      </c>
      <c r="I16708">
        <v>1</v>
      </c>
      <c r="J16708">
        <v>0</v>
      </c>
      <c r="K16708">
        <v>0</v>
      </c>
    </row>
    <row r="16709" spans="1:11" x14ac:dyDescent="0.3">
      <c r="A16709" t="s">
        <v>9553</v>
      </c>
      <c r="B16709">
        <v>2394451104</v>
      </c>
      <c r="C16709">
        <v>46</v>
      </c>
      <c r="D16709" t="s">
        <v>16653</v>
      </c>
      <c r="E16709" t="s">
        <v>13</v>
      </c>
      <c r="F16709" t="s">
        <v>16</v>
      </c>
      <c r="G16709">
        <v>3672</v>
      </c>
      <c r="H16709">
        <v>944</v>
      </c>
      <c r="I16709">
        <v>276</v>
      </c>
      <c r="J16709">
        <v>2</v>
      </c>
      <c r="K16709">
        <v>0</v>
      </c>
    </row>
    <row r="16710" spans="1:11" x14ac:dyDescent="0.3">
      <c r="A16710" t="s">
        <v>9553</v>
      </c>
      <c r="B16710">
        <v>3999412732</v>
      </c>
      <c r="C16710">
        <v>43</v>
      </c>
      <c r="D16710" t="s">
        <v>16654</v>
      </c>
      <c r="E16710" t="s">
        <v>13</v>
      </c>
      <c r="F16710" t="s">
        <v>16</v>
      </c>
      <c r="G16710">
        <v>468</v>
      </c>
      <c r="H16710">
        <v>100</v>
      </c>
      <c r="I16710">
        <v>9</v>
      </c>
      <c r="J16710">
        <v>1</v>
      </c>
      <c r="K16710">
        <v>0</v>
      </c>
    </row>
    <row r="16711" spans="1:11" x14ac:dyDescent="0.3">
      <c r="A16711" t="s">
        <v>9553</v>
      </c>
      <c r="B16711">
        <v>8960478630</v>
      </c>
      <c r="C16711">
        <v>46</v>
      </c>
      <c r="D16711" t="s">
        <v>16655</v>
      </c>
      <c r="E16711" t="s">
        <v>13</v>
      </c>
      <c r="F16711" t="s">
        <v>14</v>
      </c>
      <c r="G16711">
        <v>6385</v>
      </c>
      <c r="H16711">
        <v>2204</v>
      </c>
      <c r="I16711">
        <v>262</v>
      </c>
      <c r="J16711">
        <v>52</v>
      </c>
      <c r="K16711">
        <v>19</v>
      </c>
    </row>
    <row r="16712" spans="1:11" x14ac:dyDescent="0.3">
      <c r="A16712" t="s">
        <v>9553</v>
      </c>
      <c r="B16712">
        <v>6377136754</v>
      </c>
      <c r="C16712">
        <v>42</v>
      </c>
      <c r="D16712" t="s">
        <v>16656</v>
      </c>
      <c r="E16712" t="s">
        <v>13</v>
      </c>
      <c r="F16712" t="s">
        <v>16</v>
      </c>
      <c r="G16712">
        <v>6960</v>
      </c>
      <c r="H16712">
        <v>673</v>
      </c>
      <c r="I16712">
        <v>215</v>
      </c>
      <c r="J16712">
        <v>15</v>
      </c>
      <c r="K16712">
        <v>4</v>
      </c>
    </row>
    <row r="16713" spans="1:11" x14ac:dyDescent="0.3">
      <c r="A16713" t="s">
        <v>9553</v>
      </c>
      <c r="B16713">
        <v>5958137332</v>
      </c>
      <c r="C16713">
        <v>19</v>
      </c>
      <c r="D16713" t="s">
        <v>16657</v>
      </c>
      <c r="E16713" t="s">
        <v>13</v>
      </c>
      <c r="F16713" t="s">
        <v>16</v>
      </c>
      <c r="G16713">
        <v>1375</v>
      </c>
      <c r="H16713">
        <v>248</v>
      </c>
      <c r="I16713">
        <v>78</v>
      </c>
      <c r="J16713">
        <v>2</v>
      </c>
      <c r="K16713">
        <v>0</v>
      </c>
    </row>
    <row r="16714" spans="1:11" x14ac:dyDescent="0.3">
      <c r="A16714" t="s">
        <v>9553</v>
      </c>
      <c r="B16714">
        <v>3106888870</v>
      </c>
      <c r="C16714">
        <v>10</v>
      </c>
      <c r="D16714" t="s">
        <v>16658</v>
      </c>
      <c r="E16714" t="s">
        <v>13</v>
      </c>
      <c r="F16714" t="s">
        <v>14</v>
      </c>
      <c r="G16714">
        <v>5886</v>
      </c>
      <c r="H16714">
        <v>459</v>
      </c>
      <c r="I16714">
        <v>15</v>
      </c>
      <c r="J16714">
        <v>9</v>
      </c>
      <c r="K16714">
        <v>2</v>
      </c>
    </row>
    <row r="16715" spans="1:11" x14ac:dyDescent="0.3">
      <c r="A16715" t="s">
        <v>9553</v>
      </c>
      <c r="B16715">
        <v>4718694242</v>
      </c>
      <c r="C16715">
        <v>32</v>
      </c>
      <c r="D16715" t="s">
        <v>16659</v>
      </c>
      <c r="E16715" t="s">
        <v>13</v>
      </c>
      <c r="F16715" t="s">
        <v>16</v>
      </c>
      <c r="G16715">
        <v>8935</v>
      </c>
      <c r="H16715">
        <v>490</v>
      </c>
      <c r="I16715">
        <v>160</v>
      </c>
      <c r="J16715">
        <v>4</v>
      </c>
      <c r="K16715">
        <v>1</v>
      </c>
    </row>
    <row r="16716" spans="1:11" x14ac:dyDescent="0.3">
      <c r="A16716" t="s">
        <v>9553</v>
      </c>
      <c r="B16716">
        <v>7327397881</v>
      </c>
      <c r="C16716">
        <v>15</v>
      </c>
      <c r="D16716" t="s">
        <v>16660</v>
      </c>
      <c r="E16716" t="s">
        <v>13</v>
      </c>
      <c r="F16716" t="s">
        <v>16</v>
      </c>
      <c r="G16716">
        <v>574</v>
      </c>
      <c r="H16716">
        <v>96</v>
      </c>
      <c r="I16716">
        <v>35</v>
      </c>
      <c r="J16716">
        <v>2</v>
      </c>
      <c r="K16716">
        <v>0</v>
      </c>
    </row>
    <row r="16717" spans="1:11" x14ac:dyDescent="0.3">
      <c r="A16717" t="s">
        <v>9553</v>
      </c>
      <c r="B16717">
        <v>2544299616</v>
      </c>
      <c r="C16717">
        <v>30</v>
      </c>
      <c r="D16717" t="s">
        <v>16661</v>
      </c>
      <c r="E16717" t="s">
        <v>13</v>
      </c>
      <c r="F16717" t="s">
        <v>16</v>
      </c>
      <c r="G16717">
        <v>702</v>
      </c>
      <c r="H16717">
        <v>152</v>
      </c>
      <c r="I16717">
        <v>40</v>
      </c>
      <c r="J16717">
        <v>4</v>
      </c>
      <c r="K16717">
        <v>1</v>
      </c>
    </row>
    <row r="16718" spans="1:11" x14ac:dyDescent="0.3">
      <c r="A16718" t="s">
        <v>9553</v>
      </c>
      <c r="B16718">
        <v>3451538439</v>
      </c>
      <c r="C16718">
        <v>30</v>
      </c>
      <c r="D16718" t="s">
        <v>16662</v>
      </c>
      <c r="E16718" t="s">
        <v>13</v>
      </c>
      <c r="F16718" t="s">
        <v>16</v>
      </c>
      <c r="G16718">
        <v>9282</v>
      </c>
      <c r="H16718">
        <v>3989</v>
      </c>
      <c r="I16718">
        <v>418</v>
      </c>
      <c r="J16718">
        <v>44</v>
      </c>
      <c r="K16718">
        <v>16</v>
      </c>
    </row>
    <row r="16719" spans="1:11" x14ac:dyDescent="0.3">
      <c r="A16719" t="s">
        <v>9553</v>
      </c>
      <c r="B16719">
        <v>7092730184</v>
      </c>
      <c r="C16719">
        <v>53</v>
      </c>
      <c r="D16719" t="s">
        <v>16663</v>
      </c>
      <c r="E16719" t="s">
        <v>13</v>
      </c>
      <c r="F16719" t="s">
        <v>16</v>
      </c>
      <c r="G16719">
        <v>4131</v>
      </c>
      <c r="H16719">
        <v>1618</v>
      </c>
      <c r="I16719">
        <v>382</v>
      </c>
      <c r="J16719">
        <v>30</v>
      </c>
      <c r="K16719">
        <v>6</v>
      </c>
    </row>
    <row r="16720" spans="1:11" x14ac:dyDescent="0.3">
      <c r="A16720" t="s">
        <v>9553</v>
      </c>
      <c r="B16720">
        <v>3645134436</v>
      </c>
      <c r="C16720">
        <v>58</v>
      </c>
      <c r="D16720" t="s">
        <v>16664</v>
      </c>
      <c r="E16720" t="s">
        <v>13</v>
      </c>
      <c r="F16720" t="s">
        <v>16</v>
      </c>
      <c r="G16720">
        <v>5584</v>
      </c>
      <c r="H16720">
        <v>1084</v>
      </c>
      <c r="I16720">
        <v>383</v>
      </c>
      <c r="J16720">
        <v>4</v>
      </c>
      <c r="K16720">
        <v>0</v>
      </c>
    </row>
    <row r="16721" spans="1:11" x14ac:dyDescent="0.3">
      <c r="A16721" t="s">
        <v>9553</v>
      </c>
      <c r="B16721">
        <v>9770336105</v>
      </c>
      <c r="C16721">
        <v>41</v>
      </c>
      <c r="D16721" t="s">
        <v>16665</v>
      </c>
      <c r="E16721" t="s">
        <v>25</v>
      </c>
      <c r="F16721" t="s">
        <v>16</v>
      </c>
      <c r="G16721">
        <v>2193</v>
      </c>
      <c r="H16721">
        <v>594</v>
      </c>
      <c r="I16721">
        <v>140</v>
      </c>
      <c r="J16721">
        <v>2</v>
      </c>
      <c r="K16721">
        <v>0</v>
      </c>
    </row>
    <row r="16722" spans="1:11" x14ac:dyDescent="0.3">
      <c r="A16722" t="s">
        <v>9553</v>
      </c>
      <c r="B16722">
        <v>9357704924</v>
      </c>
      <c r="C16722">
        <v>57</v>
      </c>
      <c r="D16722" t="s">
        <v>16666</v>
      </c>
      <c r="E16722" t="s">
        <v>13</v>
      </c>
      <c r="F16722" t="s">
        <v>16</v>
      </c>
      <c r="G16722">
        <v>5573</v>
      </c>
      <c r="H16722">
        <v>2073</v>
      </c>
      <c r="I16722">
        <v>227</v>
      </c>
      <c r="J16722">
        <v>38</v>
      </c>
      <c r="K16722">
        <v>2</v>
      </c>
    </row>
    <row r="16723" spans="1:11" x14ac:dyDescent="0.3">
      <c r="A16723" t="s">
        <v>9553</v>
      </c>
      <c r="B16723">
        <v>8795540390</v>
      </c>
      <c r="C16723">
        <v>40</v>
      </c>
      <c r="D16723" t="s">
        <v>16667</v>
      </c>
      <c r="E16723" t="s">
        <v>13</v>
      </c>
      <c r="F16723" t="s">
        <v>16</v>
      </c>
      <c r="G16723">
        <v>4340</v>
      </c>
      <c r="H16723">
        <v>270</v>
      </c>
      <c r="I16723">
        <v>5</v>
      </c>
      <c r="J16723">
        <v>3</v>
      </c>
      <c r="K16723">
        <v>1</v>
      </c>
    </row>
    <row r="16724" spans="1:11" x14ac:dyDescent="0.3">
      <c r="A16724" t="s">
        <v>9553</v>
      </c>
      <c r="B16724">
        <v>4099030697</v>
      </c>
      <c r="C16724">
        <v>48</v>
      </c>
      <c r="D16724" t="s">
        <v>16668</v>
      </c>
      <c r="E16724" t="s">
        <v>13</v>
      </c>
      <c r="F16724" t="s">
        <v>16</v>
      </c>
      <c r="G16724">
        <v>7965</v>
      </c>
      <c r="H16724">
        <v>2010</v>
      </c>
      <c r="I16724">
        <v>126</v>
      </c>
      <c r="J16724">
        <v>33</v>
      </c>
      <c r="K16724">
        <v>6</v>
      </c>
    </row>
    <row r="16725" spans="1:11" x14ac:dyDescent="0.3">
      <c r="A16725" t="s">
        <v>9553</v>
      </c>
      <c r="B16725">
        <v>2003096952</v>
      </c>
      <c r="C16725">
        <v>23</v>
      </c>
      <c r="D16725" t="s">
        <v>16669</v>
      </c>
      <c r="E16725" t="s">
        <v>13</v>
      </c>
      <c r="F16725" t="s">
        <v>16</v>
      </c>
      <c r="G16725">
        <v>9728</v>
      </c>
      <c r="H16725">
        <v>2713</v>
      </c>
      <c r="I16725">
        <v>818</v>
      </c>
      <c r="J16725">
        <v>34</v>
      </c>
      <c r="K16725">
        <v>6</v>
      </c>
    </row>
    <row r="16726" spans="1:11" x14ac:dyDescent="0.3">
      <c r="A16726" t="s">
        <v>9553</v>
      </c>
      <c r="B16726">
        <v>4023957547</v>
      </c>
      <c r="C16726">
        <v>54</v>
      </c>
      <c r="D16726" t="s">
        <v>16670</v>
      </c>
      <c r="E16726" t="s">
        <v>13</v>
      </c>
      <c r="F16726" t="s">
        <v>16</v>
      </c>
      <c r="G16726">
        <v>633</v>
      </c>
      <c r="H16726">
        <v>49</v>
      </c>
      <c r="I16726">
        <v>11</v>
      </c>
      <c r="J16726">
        <v>1</v>
      </c>
      <c r="K16726">
        <v>0</v>
      </c>
    </row>
    <row r="16727" spans="1:11" x14ac:dyDescent="0.3">
      <c r="A16727" t="s">
        <v>9553</v>
      </c>
      <c r="B16727">
        <v>5581027382</v>
      </c>
      <c r="C16727">
        <v>40</v>
      </c>
      <c r="D16727" t="s">
        <v>16671</v>
      </c>
      <c r="E16727" t="s">
        <v>13</v>
      </c>
      <c r="F16727" t="s">
        <v>16</v>
      </c>
      <c r="G16727">
        <v>9719</v>
      </c>
      <c r="H16727">
        <v>2140</v>
      </c>
      <c r="I16727">
        <v>233</v>
      </c>
      <c r="J16727">
        <v>43</v>
      </c>
      <c r="K16727">
        <v>2</v>
      </c>
    </row>
    <row r="16728" spans="1:11" x14ac:dyDescent="0.3">
      <c r="A16728" t="s">
        <v>9553</v>
      </c>
      <c r="B16728">
        <v>6970073168</v>
      </c>
      <c r="C16728">
        <v>35</v>
      </c>
      <c r="D16728" t="s">
        <v>16672</v>
      </c>
      <c r="E16728" t="s">
        <v>13</v>
      </c>
      <c r="F16728" t="s">
        <v>16</v>
      </c>
      <c r="G16728">
        <v>9022</v>
      </c>
      <c r="H16728">
        <v>2282</v>
      </c>
      <c r="I16728">
        <v>585</v>
      </c>
      <c r="J16728">
        <v>28</v>
      </c>
      <c r="K16728">
        <v>10</v>
      </c>
    </row>
    <row r="16729" spans="1:11" x14ac:dyDescent="0.3">
      <c r="A16729" t="s">
        <v>9553</v>
      </c>
      <c r="B16729">
        <v>9843649288</v>
      </c>
      <c r="C16729">
        <v>44</v>
      </c>
      <c r="D16729" t="s">
        <v>16673</v>
      </c>
      <c r="E16729" t="s">
        <v>13</v>
      </c>
      <c r="F16729" t="s">
        <v>16</v>
      </c>
      <c r="G16729">
        <v>3991</v>
      </c>
      <c r="H16729">
        <v>1298</v>
      </c>
      <c r="I16729">
        <v>361</v>
      </c>
      <c r="J16729">
        <v>27</v>
      </c>
      <c r="K16729">
        <v>11</v>
      </c>
    </row>
    <row r="16730" spans="1:11" x14ac:dyDescent="0.3">
      <c r="A16730" t="s">
        <v>9553</v>
      </c>
      <c r="B16730">
        <v>4823367662</v>
      </c>
      <c r="C16730">
        <v>29</v>
      </c>
      <c r="D16730" t="s">
        <v>16674</v>
      </c>
      <c r="E16730" t="s">
        <v>13</v>
      </c>
      <c r="F16730" t="s">
        <v>16</v>
      </c>
      <c r="G16730">
        <v>3467</v>
      </c>
      <c r="H16730">
        <v>9</v>
      </c>
      <c r="I16730">
        <v>2</v>
      </c>
      <c r="J16730">
        <v>0</v>
      </c>
      <c r="K16730">
        <v>0</v>
      </c>
    </row>
    <row r="16731" spans="1:11" x14ac:dyDescent="0.3">
      <c r="A16731" t="s">
        <v>9553</v>
      </c>
      <c r="B16731">
        <v>6488935338</v>
      </c>
      <c r="C16731">
        <v>23</v>
      </c>
      <c r="D16731" t="s">
        <v>16675</v>
      </c>
      <c r="E16731" t="s">
        <v>13</v>
      </c>
      <c r="F16731" t="s">
        <v>16</v>
      </c>
      <c r="G16731">
        <v>1100</v>
      </c>
      <c r="H16731">
        <v>49</v>
      </c>
      <c r="I16731">
        <v>9</v>
      </c>
      <c r="J16731">
        <v>0</v>
      </c>
      <c r="K16731">
        <v>0</v>
      </c>
    </row>
    <row r="16732" spans="1:11" x14ac:dyDescent="0.3">
      <c r="A16732" t="s">
        <v>9553</v>
      </c>
      <c r="B16732">
        <v>2205463736</v>
      </c>
      <c r="C16732">
        <v>13</v>
      </c>
      <c r="D16732" t="s">
        <v>16676</v>
      </c>
      <c r="E16732" t="s">
        <v>13</v>
      </c>
      <c r="F16732" t="s">
        <v>14</v>
      </c>
      <c r="G16732">
        <v>2256</v>
      </c>
      <c r="H16732">
        <v>363</v>
      </c>
      <c r="I16732">
        <v>52</v>
      </c>
      <c r="J16732">
        <v>0</v>
      </c>
      <c r="K16732">
        <v>0</v>
      </c>
    </row>
    <row r="16733" spans="1:11" x14ac:dyDescent="0.3">
      <c r="A16733" t="s">
        <v>9553</v>
      </c>
      <c r="B16733">
        <v>4450390987</v>
      </c>
      <c r="C16733">
        <v>21</v>
      </c>
      <c r="D16733" t="s">
        <v>16677</v>
      </c>
      <c r="E16733" t="s">
        <v>13</v>
      </c>
      <c r="F16733" t="s">
        <v>16</v>
      </c>
      <c r="G16733">
        <v>3829</v>
      </c>
      <c r="H16733">
        <v>1450</v>
      </c>
      <c r="I16733">
        <v>363</v>
      </c>
      <c r="J16733">
        <v>31</v>
      </c>
      <c r="K16733">
        <v>5</v>
      </c>
    </row>
    <row r="16734" spans="1:11" x14ac:dyDescent="0.3">
      <c r="A16734" t="s">
        <v>9553</v>
      </c>
      <c r="B16734">
        <v>7126179283</v>
      </c>
      <c r="C16734">
        <v>12</v>
      </c>
      <c r="D16734" t="s">
        <v>16678</v>
      </c>
      <c r="E16734" t="s">
        <v>13</v>
      </c>
      <c r="F16734" t="s">
        <v>16</v>
      </c>
      <c r="G16734">
        <v>4797</v>
      </c>
      <c r="H16734">
        <v>103</v>
      </c>
      <c r="I16734">
        <v>24</v>
      </c>
      <c r="J16734">
        <v>2</v>
      </c>
      <c r="K16734">
        <v>1</v>
      </c>
    </row>
    <row r="16735" spans="1:11" x14ac:dyDescent="0.3">
      <c r="A16735" t="s">
        <v>9553</v>
      </c>
      <c r="B16735">
        <v>7995240522</v>
      </c>
      <c r="C16735">
        <v>52</v>
      </c>
      <c r="D16735" t="s">
        <v>16679</v>
      </c>
      <c r="E16735" t="s">
        <v>13</v>
      </c>
      <c r="F16735" t="s">
        <v>16</v>
      </c>
      <c r="G16735">
        <v>3154</v>
      </c>
      <c r="H16735">
        <v>69</v>
      </c>
      <c r="I16735">
        <v>14</v>
      </c>
      <c r="J16735">
        <v>0</v>
      </c>
      <c r="K16735">
        <v>0</v>
      </c>
    </row>
    <row r="16736" spans="1:11" x14ac:dyDescent="0.3">
      <c r="A16736" t="s">
        <v>9553</v>
      </c>
      <c r="B16736">
        <v>8635172927</v>
      </c>
      <c r="C16736">
        <v>45</v>
      </c>
      <c r="D16736" t="s">
        <v>16680</v>
      </c>
      <c r="E16736" t="s">
        <v>13</v>
      </c>
      <c r="F16736" t="s">
        <v>16</v>
      </c>
      <c r="G16736">
        <v>3460</v>
      </c>
      <c r="H16736">
        <v>1389</v>
      </c>
      <c r="I16736">
        <v>460</v>
      </c>
      <c r="J16736">
        <v>27</v>
      </c>
      <c r="K16736">
        <v>7</v>
      </c>
    </row>
    <row r="16737" spans="1:11" x14ac:dyDescent="0.3">
      <c r="A16737" t="s">
        <v>9553</v>
      </c>
      <c r="B16737">
        <v>3426238081</v>
      </c>
      <c r="C16737">
        <v>34</v>
      </c>
      <c r="D16737" t="s">
        <v>16681</v>
      </c>
      <c r="E16737" t="s">
        <v>13</v>
      </c>
      <c r="F16737" t="s">
        <v>16</v>
      </c>
      <c r="G16737">
        <v>2290</v>
      </c>
      <c r="H16737">
        <v>893</v>
      </c>
      <c r="I16737">
        <v>353</v>
      </c>
      <c r="J16737">
        <v>19</v>
      </c>
      <c r="K16737">
        <v>2</v>
      </c>
    </row>
    <row r="16738" spans="1:11" x14ac:dyDescent="0.3">
      <c r="A16738" t="s">
        <v>9553</v>
      </c>
      <c r="B16738">
        <v>9464313233</v>
      </c>
      <c r="C16738">
        <v>59</v>
      </c>
      <c r="D16738" t="s">
        <v>16682</v>
      </c>
      <c r="E16738" t="s">
        <v>13</v>
      </c>
      <c r="F16738" t="s">
        <v>16</v>
      </c>
      <c r="G16738">
        <v>2663</v>
      </c>
      <c r="H16738">
        <v>656</v>
      </c>
      <c r="I16738">
        <v>31</v>
      </c>
      <c r="J16738">
        <v>9</v>
      </c>
      <c r="K16738">
        <v>2</v>
      </c>
    </row>
    <row r="16739" spans="1:11" x14ac:dyDescent="0.3">
      <c r="A16739" t="s">
        <v>9553</v>
      </c>
      <c r="B16739">
        <v>1317571732</v>
      </c>
      <c r="C16739">
        <v>21</v>
      </c>
      <c r="D16739" t="s">
        <v>16683</v>
      </c>
      <c r="E16739" t="s">
        <v>13</v>
      </c>
      <c r="F16739" t="s">
        <v>16</v>
      </c>
      <c r="G16739">
        <v>6624</v>
      </c>
      <c r="H16739">
        <v>1647</v>
      </c>
      <c r="I16739">
        <v>468</v>
      </c>
      <c r="J16739">
        <v>10</v>
      </c>
      <c r="K16739">
        <v>1</v>
      </c>
    </row>
    <row r="16740" spans="1:11" x14ac:dyDescent="0.3">
      <c r="A16740" t="s">
        <v>9553</v>
      </c>
      <c r="B16740">
        <v>8607794477</v>
      </c>
      <c r="C16740">
        <v>35</v>
      </c>
      <c r="D16740" t="s">
        <v>16684</v>
      </c>
      <c r="E16740" t="s">
        <v>13</v>
      </c>
      <c r="F16740" t="s">
        <v>16</v>
      </c>
      <c r="G16740">
        <v>5117</v>
      </c>
      <c r="H16740">
        <v>1727</v>
      </c>
      <c r="I16740">
        <v>494</v>
      </c>
      <c r="J16740">
        <v>24</v>
      </c>
      <c r="K16740">
        <v>2</v>
      </c>
    </row>
    <row r="16741" spans="1:11" x14ac:dyDescent="0.3">
      <c r="A16741" t="s">
        <v>9553</v>
      </c>
      <c r="B16741">
        <v>8896433879</v>
      </c>
      <c r="C16741">
        <v>56</v>
      </c>
      <c r="D16741" t="s">
        <v>16685</v>
      </c>
      <c r="E16741" t="s">
        <v>25</v>
      </c>
      <c r="F16741" t="s">
        <v>16</v>
      </c>
      <c r="G16741">
        <v>2683</v>
      </c>
      <c r="H16741">
        <v>775</v>
      </c>
      <c r="I16741">
        <v>300</v>
      </c>
      <c r="J16741">
        <v>8</v>
      </c>
      <c r="K16741">
        <v>1</v>
      </c>
    </row>
    <row r="16742" spans="1:11" x14ac:dyDescent="0.3">
      <c r="A16742" t="s">
        <v>9553</v>
      </c>
      <c r="B16742">
        <v>3986954409</v>
      </c>
      <c r="C16742">
        <v>5</v>
      </c>
      <c r="D16742" t="s">
        <v>16686</v>
      </c>
      <c r="E16742" t="s">
        <v>13</v>
      </c>
      <c r="F16742" t="s">
        <v>16</v>
      </c>
      <c r="G16742">
        <v>2161</v>
      </c>
      <c r="H16742">
        <v>742</v>
      </c>
      <c r="I16742">
        <v>276</v>
      </c>
      <c r="J16742">
        <v>18</v>
      </c>
      <c r="K16742">
        <v>1</v>
      </c>
    </row>
    <row r="16743" spans="1:11" x14ac:dyDescent="0.3">
      <c r="A16743" t="s">
        <v>9553</v>
      </c>
      <c r="B16743">
        <v>8346627551</v>
      </c>
      <c r="C16743">
        <v>45</v>
      </c>
      <c r="D16743" t="s">
        <v>16687</v>
      </c>
      <c r="E16743" t="s">
        <v>13</v>
      </c>
      <c r="F16743" t="s">
        <v>16</v>
      </c>
      <c r="G16743">
        <v>3878</v>
      </c>
      <c r="H16743">
        <v>1286</v>
      </c>
      <c r="I16743">
        <v>188</v>
      </c>
      <c r="J16743">
        <v>5</v>
      </c>
      <c r="K16743">
        <v>1</v>
      </c>
    </row>
    <row r="16744" spans="1:11" x14ac:dyDescent="0.3">
      <c r="A16744" t="s">
        <v>9553</v>
      </c>
      <c r="B16744">
        <v>8059552137</v>
      </c>
      <c r="C16744">
        <v>36</v>
      </c>
      <c r="D16744" t="s">
        <v>16688</v>
      </c>
      <c r="E16744" t="s">
        <v>13</v>
      </c>
      <c r="F16744" t="s">
        <v>16</v>
      </c>
      <c r="G16744">
        <v>249</v>
      </c>
      <c r="H16744">
        <v>78</v>
      </c>
      <c r="I16744">
        <v>7</v>
      </c>
      <c r="J16744">
        <v>2</v>
      </c>
      <c r="K16744">
        <v>0</v>
      </c>
    </row>
    <row r="16745" spans="1:11" x14ac:dyDescent="0.3">
      <c r="A16745" t="s">
        <v>9553</v>
      </c>
      <c r="B16745">
        <v>7778890518</v>
      </c>
      <c r="C16745">
        <v>40</v>
      </c>
      <c r="D16745" t="s">
        <v>16689</v>
      </c>
      <c r="E16745" t="s">
        <v>13</v>
      </c>
      <c r="F16745" t="s">
        <v>16</v>
      </c>
      <c r="G16745">
        <v>6562</v>
      </c>
      <c r="H16745">
        <v>1097</v>
      </c>
      <c r="I16745">
        <v>302</v>
      </c>
      <c r="J16745">
        <v>9</v>
      </c>
      <c r="K16745">
        <v>2</v>
      </c>
    </row>
    <row r="16746" spans="1:11" x14ac:dyDescent="0.3">
      <c r="A16746" t="s">
        <v>9553</v>
      </c>
      <c r="B16746">
        <v>8285481676</v>
      </c>
      <c r="C16746">
        <v>60</v>
      </c>
      <c r="D16746" t="s">
        <v>16690</v>
      </c>
      <c r="E16746" t="s">
        <v>13</v>
      </c>
      <c r="F16746" t="s">
        <v>39</v>
      </c>
      <c r="G16746">
        <v>1654</v>
      </c>
      <c r="H16746">
        <v>325</v>
      </c>
      <c r="I16746">
        <v>23</v>
      </c>
      <c r="J16746">
        <v>1</v>
      </c>
      <c r="K16746">
        <v>0</v>
      </c>
    </row>
    <row r="16747" spans="1:11" x14ac:dyDescent="0.3">
      <c r="A16747" t="s">
        <v>9553</v>
      </c>
      <c r="B16747">
        <v>1333471371</v>
      </c>
      <c r="C16747">
        <v>52</v>
      </c>
      <c r="D16747" t="s">
        <v>16691</v>
      </c>
      <c r="E16747" t="s">
        <v>13</v>
      </c>
      <c r="F16747" t="s">
        <v>16</v>
      </c>
      <c r="G16747">
        <v>756</v>
      </c>
      <c r="H16747">
        <v>23</v>
      </c>
      <c r="I16747">
        <v>8</v>
      </c>
      <c r="J16747">
        <v>0</v>
      </c>
      <c r="K16747">
        <v>0</v>
      </c>
    </row>
    <row r="16748" spans="1:11" x14ac:dyDescent="0.3">
      <c r="A16748" t="s">
        <v>9553</v>
      </c>
      <c r="B16748">
        <v>6254632634</v>
      </c>
      <c r="C16748">
        <v>22</v>
      </c>
      <c r="D16748" t="s">
        <v>16692</v>
      </c>
      <c r="E16748" t="s">
        <v>13</v>
      </c>
      <c r="F16748" t="s">
        <v>16</v>
      </c>
      <c r="G16748">
        <v>9897</v>
      </c>
      <c r="H16748">
        <v>4254</v>
      </c>
      <c r="I16748">
        <v>335</v>
      </c>
      <c r="J16748">
        <v>73</v>
      </c>
      <c r="K16748">
        <v>23</v>
      </c>
    </row>
    <row r="16749" spans="1:11" x14ac:dyDescent="0.3">
      <c r="A16749" t="s">
        <v>9553</v>
      </c>
      <c r="B16749">
        <v>6259364352</v>
      </c>
      <c r="C16749">
        <v>10</v>
      </c>
      <c r="D16749" t="s">
        <v>16693</v>
      </c>
      <c r="E16749" t="s">
        <v>13</v>
      </c>
      <c r="F16749" t="s">
        <v>16</v>
      </c>
      <c r="G16749">
        <v>7681</v>
      </c>
      <c r="H16749">
        <v>540</v>
      </c>
      <c r="I16749">
        <v>168</v>
      </c>
      <c r="J16749">
        <v>12</v>
      </c>
      <c r="K16749">
        <v>1</v>
      </c>
    </row>
    <row r="16750" spans="1:11" x14ac:dyDescent="0.3">
      <c r="A16750" t="s">
        <v>9553</v>
      </c>
      <c r="B16750">
        <v>4954768373</v>
      </c>
      <c r="C16750">
        <v>54</v>
      </c>
      <c r="D16750" t="s">
        <v>16694</v>
      </c>
      <c r="E16750" t="s">
        <v>13</v>
      </c>
      <c r="F16750" t="s">
        <v>16</v>
      </c>
      <c r="G16750">
        <v>2174</v>
      </c>
      <c r="H16750">
        <v>908</v>
      </c>
      <c r="I16750">
        <v>240</v>
      </c>
      <c r="J16750">
        <v>14</v>
      </c>
      <c r="K16750">
        <v>4</v>
      </c>
    </row>
    <row r="16751" spans="1:11" x14ac:dyDescent="0.3">
      <c r="A16751" t="s">
        <v>9553</v>
      </c>
      <c r="B16751">
        <v>3201000995</v>
      </c>
      <c r="C16751">
        <v>57</v>
      </c>
      <c r="D16751" t="s">
        <v>16695</v>
      </c>
      <c r="E16751" t="s">
        <v>13</v>
      </c>
      <c r="F16751" t="s">
        <v>16</v>
      </c>
      <c r="G16751">
        <v>6881</v>
      </c>
      <c r="H16751">
        <v>2020</v>
      </c>
      <c r="I16751">
        <v>41</v>
      </c>
      <c r="J16751">
        <v>1</v>
      </c>
      <c r="K16751">
        <v>0</v>
      </c>
    </row>
    <row r="16752" spans="1:11" x14ac:dyDescent="0.3">
      <c r="A16752" t="s">
        <v>9553</v>
      </c>
      <c r="B16752">
        <v>1535106303</v>
      </c>
      <c r="C16752">
        <v>8</v>
      </c>
      <c r="D16752" t="s">
        <v>16696</v>
      </c>
      <c r="E16752" t="s">
        <v>13</v>
      </c>
      <c r="F16752" t="s">
        <v>16</v>
      </c>
      <c r="G16752">
        <v>1222</v>
      </c>
      <c r="H16752">
        <v>71</v>
      </c>
      <c r="I16752">
        <v>27</v>
      </c>
      <c r="J16752">
        <v>1</v>
      </c>
      <c r="K16752">
        <v>0</v>
      </c>
    </row>
    <row r="16753" spans="1:11" x14ac:dyDescent="0.3">
      <c r="A16753" t="s">
        <v>9553</v>
      </c>
      <c r="B16753">
        <v>4511909050</v>
      </c>
      <c r="C16753">
        <v>19</v>
      </c>
      <c r="D16753" t="s">
        <v>16697</v>
      </c>
      <c r="E16753" t="s">
        <v>13</v>
      </c>
      <c r="F16753" t="s">
        <v>16</v>
      </c>
      <c r="G16753">
        <v>5039</v>
      </c>
      <c r="H16753">
        <v>1945</v>
      </c>
      <c r="I16753">
        <v>694</v>
      </c>
      <c r="J16753">
        <v>35</v>
      </c>
      <c r="K16753">
        <v>3</v>
      </c>
    </row>
    <row r="16754" spans="1:11" x14ac:dyDescent="0.3">
      <c r="A16754" t="s">
        <v>9553</v>
      </c>
      <c r="B16754">
        <v>7903864200</v>
      </c>
      <c r="C16754">
        <v>9</v>
      </c>
      <c r="D16754" t="s">
        <v>16698</v>
      </c>
      <c r="E16754" t="s">
        <v>25</v>
      </c>
      <c r="F16754" t="s">
        <v>16</v>
      </c>
      <c r="G16754">
        <v>348</v>
      </c>
      <c r="H16754">
        <v>89</v>
      </c>
      <c r="I16754">
        <v>2</v>
      </c>
      <c r="J16754">
        <v>1</v>
      </c>
      <c r="K16754">
        <v>0</v>
      </c>
    </row>
    <row r="16755" spans="1:11" x14ac:dyDescent="0.3">
      <c r="A16755" t="s">
        <v>9553</v>
      </c>
      <c r="B16755">
        <v>6202792028</v>
      </c>
      <c r="C16755">
        <v>38</v>
      </c>
      <c r="D16755" t="s">
        <v>16699</v>
      </c>
      <c r="E16755" t="s">
        <v>13</v>
      </c>
      <c r="F16755" t="s">
        <v>16</v>
      </c>
      <c r="G16755">
        <v>7700</v>
      </c>
      <c r="H16755">
        <v>2857</v>
      </c>
      <c r="I16755">
        <v>8</v>
      </c>
      <c r="J16755">
        <v>25</v>
      </c>
      <c r="K16755">
        <v>2</v>
      </c>
    </row>
    <row r="16756" spans="1:11" x14ac:dyDescent="0.3">
      <c r="A16756" t="s">
        <v>9553</v>
      </c>
      <c r="B16756">
        <v>7641477949</v>
      </c>
      <c r="C16756">
        <v>6</v>
      </c>
      <c r="D16756" t="s">
        <v>16700</v>
      </c>
      <c r="E16756" t="s">
        <v>13</v>
      </c>
      <c r="F16756" t="s">
        <v>16</v>
      </c>
      <c r="G16756">
        <v>9158</v>
      </c>
      <c r="H16756">
        <v>1478</v>
      </c>
      <c r="I16756">
        <v>43</v>
      </c>
      <c r="J16756">
        <v>20</v>
      </c>
      <c r="K16756">
        <v>1</v>
      </c>
    </row>
    <row r="16757" spans="1:11" x14ac:dyDescent="0.3">
      <c r="A16757" t="s">
        <v>9553</v>
      </c>
      <c r="B16757">
        <v>5108958101</v>
      </c>
      <c r="C16757">
        <v>42</v>
      </c>
      <c r="D16757" t="s">
        <v>16701</v>
      </c>
      <c r="E16757" t="s">
        <v>13</v>
      </c>
      <c r="F16757" t="s">
        <v>16</v>
      </c>
      <c r="G16757">
        <v>3817</v>
      </c>
      <c r="H16757">
        <v>777</v>
      </c>
      <c r="I16757">
        <v>187</v>
      </c>
      <c r="J16757">
        <v>5</v>
      </c>
      <c r="K16757">
        <v>2</v>
      </c>
    </row>
    <row r="16758" spans="1:11" x14ac:dyDescent="0.3">
      <c r="A16758" t="s">
        <v>9553</v>
      </c>
      <c r="B16758">
        <v>4494069251</v>
      </c>
      <c r="C16758">
        <v>34</v>
      </c>
      <c r="D16758" t="s">
        <v>16702</v>
      </c>
      <c r="E16758" t="s">
        <v>13</v>
      </c>
      <c r="F16758" t="s">
        <v>16</v>
      </c>
      <c r="G16758">
        <v>7592</v>
      </c>
      <c r="H16758">
        <v>164</v>
      </c>
      <c r="I16758">
        <v>30</v>
      </c>
      <c r="J16758">
        <v>4</v>
      </c>
      <c r="K16758">
        <v>1</v>
      </c>
    </row>
    <row r="16759" spans="1:11" x14ac:dyDescent="0.3">
      <c r="A16759" t="s">
        <v>9553</v>
      </c>
      <c r="B16759">
        <v>5883207078</v>
      </c>
      <c r="C16759">
        <v>22</v>
      </c>
      <c r="D16759" t="s">
        <v>16703</v>
      </c>
      <c r="E16759" t="s">
        <v>13</v>
      </c>
      <c r="F16759" t="s">
        <v>14</v>
      </c>
      <c r="G16759">
        <v>3969</v>
      </c>
      <c r="H16759">
        <v>76</v>
      </c>
      <c r="I16759">
        <v>27</v>
      </c>
      <c r="J16759">
        <v>2</v>
      </c>
      <c r="K16759">
        <v>0</v>
      </c>
    </row>
    <row r="16760" spans="1:11" x14ac:dyDescent="0.3">
      <c r="A16760" t="s">
        <v>9553</v>
      </c>
      <c r="B16760">
        <v>5559751064</v>
      </c>
      <c r="C16760">
        <v>19</v>
      </c>
      <c r="D16760" t="s">
        <v>16704</v>
      </c>
      <c r="E16760" t="s">
        <v>13</v>
      </c>
      <c r="F16760" t="s">
        <v>16</v>
      </c>
      <c r="G16760">
        <v>6853</v>
      </c>
      <c r="H16760">
        <v>809</v>
      </c>
      <c r="I16760">
        <v>117</v>
      </c>
      <c r="J16760">
        <v>18</v>
      </c>
      <c r="K16760">
        <v>0</v>
      </c>
    </row>
    <row r="16761" spans="1:11" x14ac:dyDescent="0.3">
      <c r="A16761" t="s">
        <v>9553</v>
      </c>
      <c r="B16761">
        <v>2061123849</v>
      </c>
      <c r="C16761">
        <v>31</v>
      </c>
      <c r="D16761" t="s">
        <v>16705</v>
      </c>
      <c r="E16761" t="s">
        <v>13</v>
      </c>
      <c r="F16761" t="s">
        <v>16</v>
      </c>
      <c r="G16761">
        <v>5138</v>
      </c>
      <c r="H16761">
        <v>242</v>
      </c>
      <c r="I16761">
        <v>60</v>
      </c>
      <c r="J16761">
        <v>3</v>
      </c>
      <c r="K16761">
        <v>1</v>
      </c>
    </row>
    <row r="16762" spans="1:11" x14ac:dyDescent="0.3">
      <c r="A16762" t="s">
        <v>9553</v>
      </c>
      <c r="B16762">
        <v>9449080743</v>
      </c>
      <c r="C16762">
        <v>16</v>
      </c>
      <c r="D16762" t="s">
        <v>16706</v>
      </c>
      <c r="E16762" t="s">
        <v>13</v>
      </c>
      <c r="F16762" t="s">
        <v>16</v>
      </c>
      <c r="G16762">
        <v>174</v>
      </c>
      <c r="H16762">
        <v>24</v>
      </c>
      <c r="I16762">
        <v>4</v>
      </c>
      <c r="J16762">
        <v>0</v>
      </c>
      <c r="K16762">
        <v>0</v>
      </c>
    </row>
    <row r="16763" spans="1:11" x14ac:dyDescent="0.3">
      <c r="A16763" t="s">
        <v>9553</v>
      </c>
      <c r="B16763">
        <v>5639858933</v>
      </c>
      <c r="C16763">
        <v>13</v>
      </c>
      <c r="D16763" t="s">
        <v>16707</v>
      </c>
      <c r="E16763" t="s">
        <v>13</v>
      </c>
      <c r="F16763" t="s">
        <v>16</v>
      </c>
      <c r="G16763">
        <v>8971</v>
      </c>
      <c r="H16763">
        <v>1657</v>
      </c>
      <c r="I16763">
        <v>612</v>
      </c>
      <c r="J16763">
        <v>9</v>
      </c>
      <c r="K16763">
        <v>2</v>
      </c>
    </row>
    <row r="16764" spans="1:11" x14ac:dyDescent="0.3">
      <c r="A16764" t="s">
        <v>9553</v>
      </c>
      <c r="B16764">
        <v>1257310681</v>
      </c>
      <c r="C16764">
        <v>33</v>
      </c>
      <c r="D16764" t="s">
        <v>16708</v>
      </c>
      <c r="E16764" t="s">
        <v>13</v>
      </c>
      <c r="F16764" t="s">
        <v>16</v>
      </c>
      <c r="G16764">
        <v>3240</v>
      </c>
      <c r="H16764">
        <v>853</v>
      </c>
      <c r="I16764">
        <v>277</v>
      </c>
      <c r="J16764">
        <v>21</v>
      </c>
      <c r="K16764">
        <v>4</v>
      </c>
    </row>
    <row r="16765" spans="1:11" x14ac:dyDescent="0.3">
      <c r="A16765" t="s">
        <v>9553</v>
      </c>
      <c r="B16765">
        <v>4298300351</v>
      </c>
      <c r="C16765">
        <v>37</v>
      </c>
      <c r="D16765" t="s">
        <v>16709</v>
      </c>
      <c r="E16765" t="s">
        <v>13</v>
      </c>
      <c r="F16765" t="s">
        <v>16</v>
      </c>
      <c r="G16765">
        <v>4217</v>
      </c>
      <c r="H16765">
        <v>615</v>
      </c>
      <c r="I16765">
        <v>33</v>
      </c>
      <c r="J16765">
        <v>10</v>
      </c>
      <c r="K16765">
        <v>0</v>
      </c>
    </row>
    <row r="16766" spans="1:11" x14ac:dyDescent="0.3">
      <c r="A16766" t="s">
        <v>9553</v>
      </c>
      <c r="B16766">
        <v>8051513114</v>
      </c>
      <c r="C16766">
        <v>19</v>
      </c>
      <c r="D16766" t="s">
        <v>16710</v>
      </c>
      <c r="E16766" t="s">
        <v>13</v>
      </c>
      <c r="F16766" t="s">
        <v>16</v>
      </c>
      <c r="G16766">
        <v>4869</v>
      </c>
      <c r="H16766">
        <v>1757</v>
      </c>
      <c r="I16766">
        <v>432</v>
      </c>
      <c r="J16766">
        <v>10</v>
      </c>
      <c r="K16766">
        <v>3</v>
      </c>
    </row>
    <row r="16767" spans="1:11" x14ac:dyDescent="0.3">
      <c r="A16767" t="s">
        <v>9553</v>
      </c>
      <c r="B16767">
        <v>5147050928</v>
      </c>
      <c r="C16767">
        <v>34</v>
      </c>
      <c r="D16767" t="s">
        <v>16711</v>
      </c>
      <c r="E16767" t="s">
        <v>25</v>
      </c>
      <c r="F16767" t="s">
        <v>16</v>
      </c>
      <c r="G16767">
        <v>9276</v>
      </c>
      <c r="H16767">
        <v>3397</v>
      </c>
      <c r="I16767">
        <v>587</v>
      </c>
      <c r="J16767">
        <v>64</v>
      </c>
      <c r="K16767">
        <v>10</v>
      </c>
    </row>
    <row r="16768" spans="1:11" x14ac:dyDescent="0.3">
      <c r="A16768" t="s">
        <v>9553</v>
      </c>
      <c r="B16768">
        <v>6013847340</v>
      </c>
      <c r="C16768">
        <v>17</v>
      </c>
      <c r="D16768" t="s">
        <v>16712</v>
      </c>
      <c r="E16768" t="s">
        <v>13</v>
      </c>
      <c r="F16768" t="s">
        <v>16</v>
      </c>
      <c r="G16768">
        <v>6640</v>
      </c>
      <c r="H16768">
        <v>381</v>
      </c>
      <c r="I16768">
        <v>142</v>
      </c>
      <c r="J16768">
        <v>4</v>
      </c>
      <c r="K16768">
        <v>0</v>
      </c>
    </row>
    <row r="16769" spans="1:11" x14ac:dyDescent="0.3">
      <c r="A16769" t="s">
        <v>9553</v>
      </c>
      <c r="B16769">
        <v>8021305195</v>
      </c>
      <c r="C16769">
        <v>59</v>
      </c>
      <c r="D16769" t="s">
        <v>16713</v>
      </c>
      <c r="E16769" t="s">
        <v>13</v>
      </c>
      <c r="F16769" t="s">
        <v>16</v>
      </c>
      <c r="G16769">
        <v>1829</v>
      </c>
      <c r="H16769">
        <v>213</v>
      </c>
      <c r="I16769">
        <v>25</v>
      </c>
      <c r="J16769">
        <v>1</v>
      </c>
      <c r="K16769">
        <v>0</v>
      </c>
    </row>
    <row r="16770" spans="1:11" x14ac:dyDescent="0.3">
      <c r="A16770" t="s">
        <v>9553</v>
      </c>
      <c r="B16770">
        <v>3153372999</v>
      </c>
      <c r="C16770">
        <v>48</v>
      </c>
      <c r="D16770" t="s">
        <v>16714</v>
      </c>
      <c r="E16770" t="s">
        <v>13</v>
      </c>
      <c r="F16770" t="s">
        <v>16</v>
      </c>
      <c r="G16770">
        <v>5633</v>
      </c>
      <c r="H16770">
        <v>1875</v>
      </c>
      <c r="I16770">
        <v>229</v>
      </c>
      <c r="J16770">
        <v>30</v>
      </c>
      <c r="K16770">
        <v>1</v>
      </c>
    </row>
    <row r="16771" spans="1:11" x14ac:dyDescent="0.3">
      <c r="A16771" t="s">
        <v>9553</v>
      </c>
      <c r="B16771">
        <v>7170404828</v>
      </c>
      <c r="C16771">
        <v>8</v>
      </c>
      <c r="D16771" t="s">
        <v>16715</v>
      </c>
      <c r="E16771" t="s">
        <v>13</v>
      </c>
      <c r="F16771" t="s">
        <v>16</v>
      </c>
      <c r="G16771">
        <v>1982</v>
      </c>
      <c r="H16771">
        <v>77</v>
      </c>
      <c r="I16771">
        <v>28</v>
      </c>
      <c r="J16771">
        <v>0</v>
      </c>
      <c r="K16771">
        <v>0</v>
      </c>
    </row>
    <row r="16772" spans="1:11" x14ac:dyDescent="0.3">
      <c r="A16772" t="s">
        <v>9553</v>
      </c>
      <c r="B16772">
        <v>4199160474</v>
      </c>
      <c r="C16772">
        <v>47</v>
      </c>
      <c r="D16772" t="s">
        <v>16716</v>
      </c>
      <c r="E16772" t="s">
        <v>25</v>
      </c>
      <c r="F16772" t="s">
        <v>16</v>
      </c>
      <c r="G16772">
        <v>5340</v>
      </c>
      <c r="H16772">
        <v>452</v>
      </c>
      <c r="I16772">
        <v>61</v>
      </c>
      <c r="J16772">
        <v>0</v>
      </c>
      <c r="K16772">
        <v>0</v>
      </c>
    </row>
    <row r="16773" spans="1:11" x14ac:dyDescent="0.3">
      <c r="A16773" t="s">
        <v>9553</v>
      </c>
      <c r="B16773">
        <v>7704737616</v>
      </c>
      <c r="C16773">
        <v>39</v>
      </c>
      <c r="D16773" t="s">
        <v>16717</v>
      </c>
      <c r="E16773" t="s">
        <v>13</v>
      </c>
      <c r="F16773" t="s">
        <v>16</v>
      </c>
      <c r="G16773">
        <v>5881</v>
      </c>
      <c r="H16773">
        <v>2304</v>
      </c>
      <c r="I16773">
        <v>527</v>
      </c>
      <c r="J16773">
        <v>48</v>
      </c>
      <c r="K16773">
        <v>6</v>
      </c>
    </row>
    <row r="16774" spans="1:11" x14ac:dyDescent="0.3">
      <c r="A16774" t="s">
        <v>9553</v>
      </c>
      <c r="B16774">
        <v>3725775882</v>
      </c>
      <c r="C16774">
        <v>50</v>
      </c>
      <c r="D16774" t="s">
        <v>16718</v>
      </c>
      <c r="E16774" t="s">
        <v>13</v>
      </c>
      <c r="F16774" t="s">
        <v>16</v>
      </c>
      <c r="G16774">
        <v>4298</v>
      </c>
      <c r="H16774">
        <v>1856</v>
      </c>
      <c r="I16774">
        <v>104</v>
      </c>
      <c r="J16774">
        <v>22</v>
      </c>
      <c r="K16774">
        <v>1</v>
      </c>
    </row>
    <row r="16775" spans="1:11" x14ac:dyDescent="0.3">
      <c r="A16775" t="s">
        <v>9553</v>
      </c>
      <c r="B16775">
        <v>5715662316</v>
      </c>
      <c r="C16775">
        <v>10</v>
      </c>
      <c r="D16775" t="s">
        <v>16719</v>
      </c>
      <c r="E16775" t="s">
        <v>13</v>
      </c>
      <c r="F16775" t="s">
        <v>16</v>
      </c>
      <c r="G16775">
        <v>639</v>
      </c>
      <c r="H16775">
        <v>156</v>
      </c>
      <c r="I16775">
        <v>32</v>
      </c>
      <c r="J16775">
        <v>2</v>
      </c>
      <c r="K16775">
        <v>0</v>
      </c>
    </row>
    <row r="16776" spans="1:11" x14ac:dyDescent="0.3">
      <c r="A16776" t="s">
        <v>9553</v>
      </c>
      <c r="B16776">
        <v>8111810485</v>
      </c>
      <c r="C16776">
        <v>35</v>
      </c>
      <c r="D16776" t="s">
        <v>16720</v>
      </c>
      <c r="E16776" t="s">
        <v>13</v>
      </c>
      <c r="F16776" t="s">
        <v>16</v>
      </c>
      <c r="G16776">
        <v>3377</v>
      </c>
      <c r="H16776">
        <v>877</v>
      </c>
      <c r="I16776">
        <v>246</v>
      </c>
      <c r="J16776">
        <v>5</v>
      </c>
      <c r="K16776">
        <v>2</v>
      </c>
    </row>
    <row r="16777" spans="1:11" x14ac:dyDescent="0.3">
      <c r="A16777" t="s">
        <v>9553</v>
      </c>
      <c r="B16777">
        <v>3271287390</v>
      </c>
      <c r="C16777">
        <v>23</v>
      </c>
      <c r="D16777" t="s">
        <v>16721</v>
      </c>
      <c r="E16777" t="s">
        <v>13</v>
      </c>
      <c r="F16777" t="s">
        <v>16</v>
      </c>
      <c r="G16777">
        <v>8290</v>
      </c>
      <c r="H16777">
        <v>2992</v>
      </c>
      <c r="I16777">
        <v>841</v>
      </c>
      <c r="J16777">
        <v>3</v>
      </c>
      <c r="K16777">
        <v>1</v>
      </c>
    </row>
    <row r="16778" spans="1:11" x14ac:dyDescent="0.3">
      <c r="A16778" t="s">
        <v>9553</v>
      </c>
      <c r="B16778">
        <v>4524434408</v>
      </c>
      <c r="C16778">
        <v>58</v>
      </c>
      <c r="D16778" t="s">
        <v>16722</v>
      </c>
      <c r="E16778" t="s">
        <v>13</v>
      </c>
      <c r="F16778" t="s">
        <v>16</v>
      </c>
      <c r="G16778">
        <v>7236</v>
      </c>
      <c r="H16778">
        <v>204</v>
      </c>
      <c r="I16778">
        <v>61</v>
      </c>
      <c r="J16778">
        <v>4</v>
      </c>
      <c r="K16778">
        <v>1</v>
      </c>
    </row>
    <row r="16779" spans="1:11" x14ac:dyDescent="0.3">
      <c r="A16779" t="s">
        <v>9553</v>
      </c>
      <c r="B16779">
        <v>8206174804</v>
      </c>
      <c r="C16779">
        <v>53</v>
      </c>
      <c r="D16779" t="s">
        <v>16723</v>
      </c>
      <c r="E16779" t="s">
        <v>13</v>
      </c>
      <c r="F16779" t="s">
        <v>16</v>
      </c>
      <c r="G16779">
        <v>2353</v>
      </c>
      <c r="H16779">
        <v>762</v>
      </c>
      <c r="I16779">
        <v>129</v>
      </c>
      <c r="J16779">
        <v>8</v>
      </c>
      <c r="K16779">
        <v>0</v>
      </c>
    </row>
    <row r="16780" spans="1:11" x14ac:dyDescent="0.3">
      <c r="A16780" t="s">
        <v>9553</v>
      </c>
      <c r="B16780">
        <v>6920608547</v>
      </c>
      <c r="C16780">
        <v>35</v>
      </c>
      <c r="D16780" t="s">
        <v>16724</v>
      </c>
      <c r="E16780" t="s">
        <v>13</v>
      </c>
      <c r="F16780" t="s">
        <v>16</v>
      </c>
      <c r="G16780">
        <v>1198</v>
      </c>
      <c r="H16780">
        <v>201</v>
      </c>
      <c r="I16780">
        <v>65</v>
      </c>
      <c r="J16780">
        <v>3</v>
      </c>
      <c r="K16780">
        <v>1</v>
      </c>
    </row>
    <row r="16781" spans="1:11" x14ac:dyDescent="0.3">
      <c r="A16781" t="s">
        <v>9553</v>
      </c>
      <c r="B16781">
        <v>3184173987</v>
      </c>
      <c r="C16781">
        <v>28</v>
      </c>
      <c r="D16781" t="s">
        <v>16725</v>
      </c>
      <c r="E16781" t="s">
        <v>13</v>
      </c>
      <c r="F16781" t="s">
        <v>16</v>
      </c>
      <c r="G16781">
        <v>7176</v>
      </c>
      <c r="H16781">
        <v>2416</v>
      </c>
      <c r="I16781">
        <v>513</v>
      </c>
      <c r="J16781">
        <v>35</v>
      </c>
      <c r="K16781">
        <v>2</v>
      </c>
    </row>
    <row r="16782" spans="1:11" x14ac:dyDescent="0.3">
      <c r="A16782" t="s">
        <v>9553</v>
      </c>
      <c r="B16782">
        <v>9297930957</v>
      </c>
      <c r="C16782">
        <v>21</v>
      </c>
      <c r="D16782" t="s">
        <v>16726</v>
      </c>
      <c r="E16782" t="s">
        <v>13</v>
      </c>
      <c r="F16782" t="s">
        <v>16</v>
      </c>
      <c r="G16782">
        <v>6257</v>
      </c>
      <c r="H16782">
        <v>1610</v>
      </c>
      <c r="I16782">
        <v>258</v>
      </c>
      <c r="J16782">
        <v>7</v>
      </c>
      <c r="K16782">
        <v>2</v>
      </c>
    </row>
    <row r="16783" spans="1:11" x14ac:dyDescent="0.3">
      <c r="A16783" t="s">
        <v>9553</v>
      </c>
      <c r="B16783">
        <v>9794829254</v>
      </c>
      <c r="C16783">
        <v>10</v>
      </c>
      <c r="D16783" t="s">
        <v>16727</v>
      </c>
      <c r="E16783" t="s">
        <v>13</v>
      </c>
      <c r="F16783" t="s">
        <v>16</v>
      </c>
      <c r="G16783">
        <v>350</v>
      </c>
      <c r="H16783">
        <v>37</v>
      </c>
      <c r="I16783">
        <v>7</v>
      </c>
      <c r="J16783">
        <v>1</v>
      </c>
      <c r="K16783">
        <v>0</v>
      </c>
    </row>
    <row r="16784" spans="1:11" x14ac:dyDescent="0.3">
      <c r="A16784" t="s">
        <v>9553</v>
      </c>
      <c r="B16784">
        <v>4869548638</v>
      </c>
      <c r="C16784">
        <v>47</v>
      </c>
      <c r="D16784" t="s">
        <v>16728</v>
      </c>
      <c r="E16784" t="s">
        <v>13</v>
      </c>
      <c r="F16784" t="s">
        <v>16</v>
      </c>
      <c r="G16784">
        <v>5688</v>
      </c>
      <c r="H16784">
        <v>1222</v>
      </c>
      <c r="I16784">
        <v>16</v>
      </c>
      <c r="J16784">
        <v>3</v>
      </c>
      <c r="K16784">
        <v>1</v>
      </c>
    </row>
    <row r="16785" spans="1:11" x14ac:dyDescent="0.3">
      <c r="A16785" t="s">
        <v>9553</v>
      </c>
      <c r="B16785">
        <v>3251049775</v>
      </c>
      <c r="C16785">
        <v>57</v>
      </c>
      <c r="D16785" t="s">
        <v>16729</v>
      </c>
      <c r="E16785" t="s">
        <v>13</v>
      </c>
      <c r="F16785" t="s">
        <v>16</v>
      </c>
      <c r="G16785">
        <v>6165</v>
      </c>
      <c r="H16785">
        <v>755</v>
      </c>
      <c r="I16785">
        <v>251</v>
      </c>
      <c r="J16785">
        <v>12</v>
      </c>
      <c r="K16785">
        <v>2</v>
      </c>
    </row>
    <row r="16786" spans="1:11" x14ac:dyDescent="0.3">
      <c r="A16786" t="s">
        <v>9553</v>
      </c>
      <c r="B16786">
        <v>5173512997</v>
      </c>
      <c r="C16786">
        <v>25</v>
      </c>
      <c r="D16786" t="s">
        <v>16730</v>
      </c>
      <c r="E16786" t="s">
        <v>13</v>
      </c>
      <c r="F16786" t="s">
        <v>14</v>
      </c>
      <c r="G16786">
        <v>8078</v>
      </c>
      <c r="H16786">
        <v>1874</v>
      </c>
      <c r="I16786">
        <v>599</v>
      </c>
      <c r="J16786">
        <v>43</v>
      </c>
      <c r="K16786">
        <v>11</v>
      </c>
    </row>
    <row r="16787" spans="1:11" x14ac:dyDescent="0.3">
      <c r="A16787" t="s">
        <v>9553</v>
      </c>
      <c r="B16787">
        <v>4913053092</v>
      </c>
      <c r="C16787">
        <v>13</v>
      </c>
      <c r="D16787" t="s">
        <v>16731</v>
      </c>
      <c r="E16787" t="s">
        <v>13</v>
      </c>
      <c r="F16787" t="s">
        <v>16</v>
      </c>
      <c r="G16787">
        <v>110</v>
      </c>
      <c r="H16787">
        <v>16</v>
      </c>
      <c r="I16787">
        <v>4</v>
      </c>
      <c r="J16787">
        <v>0</v>
      </c>
      <c r="K16787">
        <v>0</v>
      </c>
    </row>
    <row r="16788" spans="1:11" x14ac:dyDescent="0.3">
      <c r="A16788" t="s">
        <v>9553</v>
      </c>
      <c r="B16788">
        <v>1481408807</v>
      </c>
      <c r="C16788">
        <v>18</v>
      </c>
      <c r="D16788" t="s">
        <v>16732</v>
      </c>
      <c r="E16788" t="s">
        <v>13</v>
      </c>
      <c r="F16788" t="s">
        <v>16</v>
      </c>
      <c r="G16788">
        <v>3616</v>
      </c>
      <c r="H16788">
        <v>1476</v>
      </c>
      <c r="I16788">
        <v>264</v>
      </c>
      <c r="J16788">
        <v>32</v>
      </c>
      <c r="K16788">
        <v>8</v>
      </c>
    </row>
    <row r="16789" spans="1:11" x14ac:dyDescent="0.3">
      <c r="A16789" t="s">
        <v>9553</v>
      </c>
      <c r="B16789">
        <v>5342787466</v>
      </c>
      <c r="C16789">
        <v>20</v>
      </c>
      <c r="D16789" t="s">
        <v>16733</v>
      </c>
      <c r="E16789" t="s">
        <v>13</v>
      </c>
      <c r="F16789" t="s">
        <v>16</v>
      </c>
      <c r="G16789">
        <v>552</v>
      </c>
      <c r="H16789">
        <v>197</v>
      </c>
      <c r="I16789">
        <v>38</v>
      </c>
      <c r="J16789">
        <v>5</v>
      </c>
      <c r="K16789">
        <v>1</v>
      </c>
    </row>
    <row r="16790" spans="1:11" x14ac:dyDescent="0.3">
      <c r="A16790" t="s">
        <v>9553</v>
      </c>
      <c r="B16790">
        <v>3049767519</v>
      </c>
      <c r="C16790">
        <v>27</v>
      </c>
      <c r="D16790" t="s">
        <v>16734</v>
      </c>
      <c r="E16790" t="s">
        <v>25</v>
      </c>
      <c r="F16790" t="s">
        <v>16</v>
      </c>
      <c r="G16790">
        <v>1998</v>
      </c>
      <c r="H16790">
        <v>842</v>
      </c>
      <c r="I16790">
        <v>67</v>
      </c>
      <c r="J16790">
        <v>17</v>
      </c>
      <c r="K16790">
        <v>3</v>
      </c>
    </row>
    <row r="16791" spans="1:11" x14ac:dyDescent="0.3">
      <c r="A16791" t="s">
        <v>9553</v>
      </c>
      <c r="B16791">
        <v>2458124563</v>
      </c>
      <c r="C16791">
        <v>6</v>
      </c>
      <c r="D16791" t="s">
        <v>16735</v>
      </c>
      <c r="E16791" t="s">
        <v>13</v>
      </c>
      <c r="F16791" t="s">
        <v>14</v>
      </c>
      <c r="G16791">
        <v>2298</v>
      </c>
      <c r="H16791">
        <v>925</v>
      </c>
      <c r="I16791">
        <v>200</v>
      </c>
      <c r="J16791">
        <v>16</v>
      </c>
      <c r="K16791">
        <v>4</v>
      </c>
    </row>
    <row r="16792" spans="1:11" x14ac:dyDescent="0.3">
      <c r="A16792" t="s">
        <v>9553</v>
      </c>
      <c r="B16792">
        <v>8340718031</v>
      </c>
      <c r="C16792">
        <v>55</v>
      </c>
      <c r="D16792" t="s">
        <v>16736</v>
      </c>
      <c r="E16792" t="s">
        <v>13</v>
      </c>
      <c r="F16792" t="s">
        <v>16</v>
      </c>
      <c r="G16792">
        <v>5556</v>
      </c>
      <c r="H16792">
        <v>1319</v>
      </c>
      <c r="I16792">
        <v>450</v>
      </c>
      <c r="J16792">
        <v>18</v>
      </c>
      <c r="K16792">
        <v>4</v>
      </c>
    </row>
    <row r="16793" spans="1:11" x14ac:dyDescent="0.3">
      <c r="A16793" t="s">
        <v>9553</v>
      </c>
      <c r="B16793">
        <v>4683095596</v>
      </c>
      <c r="C16793">
        <v>6</v>
      </c>
      <c r="D16793" t="s">
        <v>16737</v>
      </c>
      <c r="E16793" t="s">
        <v>13</v>
      </c>
      <c r="F16793" t="s">
        <v>16</v>
      </c>
      <c r="G16793">
        <v>4651</v>
      </c>
      <c r="H16793">
        <v>777</v>
      </c>
      <c r="I16793">
        <v>68</v>
      </c>
      <c r="J16793">
        <v>8</v>
      </c>
      <c r="K16793">
        <v>2</v>
      </c>
    </row>
    <row r="16794" spans="1:11" x14ac:dyDescent="0.3">
      <c r="A16794" t="s">
        <v>9553</v>
      </c>
      <c r="B16794">
        <v>2821837147</v>
      </c>
      <c r="C16794">
        <v>23</v>
      </c>
      <c r="D16794" t="s">
        <v>16738</v>
      </c>
      <c r="E16794" t="s">
        <v>13</v>
      </c>
      <c r="F16794" t="s">
        <v>16</v>
      </c>
      <c r="G16794">
        <v>9100</v>
      </c>
      <c r="H16794">
        <v>4015</v>
      </c>
      <c r="I16794">
        <v>711</v>
      </c>
      <c r="J16794">
        <v>50</v>
      </c>
      <c r="K16794">
        <v>3</v>
      </c>
    </row>
    <row r="16795" spans="1:11" x14ac:dyDescent="0.3">
      <c r="A16795" t="s">
        <v>9553</v>
      </c>
      <c r="B16795">
        <v>9830177868</v>
      </c>
      <c r="C16795">
        <v>56</v>
      </c>
      <c r="D16795" t="s">
        <v>16739</v>
      </c>
      <c r="E16795" t="s">
        <v>13</v>
      </c>
      <c r="F16795" t="s">
        <v>16</v>
      </c>
      <c r="G16795">
        <v>2226</v>
      </c>
      <c r="H16795">
        <v>543</v>
      </c>
      <c r="I16795">
        <v>107</v>
      </c>
      <c r="J16795">
        <v>12</v>
      </c>
      <c r="K16795">
        <v>2</v>
      </c>
    </row>
    <row r="16796" spans="1:11" x14ac:dyDescent="0.3">
      <c r="A16796" t="s">
        <v>9553</v>
      </c>
      <c r="B16796">
        <v>6362947202</v>
      </c>
      <c r="C16796">
        <v>19</v>
      </c>
      <c r="D16796" t="s">
        <v>16740</v>
      </c>
      <c r="E16796" t="s">
        <v>13</v>
      </c>
      <c r="F16796" t="s">
        <v>16</v>
      </c>
      <c r="G16796">
        <v>5212</v>
      </c>
      <c r="H16796">
        <v>459</v>
      </c>
      <c r="I16796">
        <v>0</v>
      </c>
      <c r="J16796">
        <v>1</v>
      </c>
      <c r="K16796">
        <v>0</v>
      </c>
    </row>
    <row r="16797" spans="1:11" x14ac:dyDescent="0.3">
      <c r="A16797" t="s">
        <v>9553</v>
      </c>
      <c r="B16797">
        <v>9724058669</v>
      </c>
      <c r="C16797">
        <v>17</v>
      </c>
      <c r="D16797" t="s">
        <v>16741</v>
      </c>
      <c r="E16797" t="s">
        <v>13</v>
      </c>
      <c r="F16797" t="s">
        <v>16</v>
      </c>
      <c r="G16797">
        <v>6187</v>
      </c>
      <c r="H16797">
        <v>1149</v>
      </c>
      <c r="I16797">
        <v>439</v>
      </c>
      <c r="J16797">
        <v>6</v>
      </c>
      <c r="K16797">
        <v>1</v>
      </c>
    </row>
    <row r="16798" spans="1:11" x14ac:dyDescent="0.3">
      <c r="A16798" t="s">
        <v>9553</v>
      </c>
      <c r="B16798">
        <v>4791247841</v>
      </c>
      <c r="C16798">
        <v>19</v>
      </c>
      <c r="D16798" t="s">
        <v>16742</v>
      </c>
      <c r="E16798" t="s">
        <v>13</v>
      </c>
      <c r="F16798" t="s">
        <v>16</v>
      </c>
      <c r="G16798">
        <v>114</v>
      </c>
      <c r="H16798">
        <v>37</v>
      </c>
      <c r="I16798">
        <v>3</v>
      </c>
      <c r="J16798">
        <v>1</v>
      </c>
      <c r="K16798">
        <v>0</v>
      </c>
    </row>
    <row r="16799" spans="1:11" x14ac:dyDescent="0.3">
      <c r="A16799" t="s">
        <v>9553</v>
      </c>
      <c r="B16799">
        <v>5994003210</v>
      </c>
      <c r="C16799">
        <v>54</v>
      </c>
      <c r="D16799" t="s">
        <v>16743</v>
      </c>
      <c r="E16799" t="s">
        <v>13</v>
      </c>
      <c r="F16799" t="s">
        <v>16</v>
      </c>
      <c r="G16799">
        <v>3948</v>
      </c>
      <c r="H16799">
        <v>1304</v>
      </c>
      <c r="I16799">
        <v>144</v>
      </c>
      <c r="J16799">
        <v>18</v>
      </c>
      <c r="K16799">
        <v>0</v>
      </c>
    </row>
    <row r="16800" spans="1:11" x14ac:dyDescent="0.3">
      <c r="A16800" t="s">
        <v>9553</v>
      </c>
      <c r="B16800">
        <v>9572318810</v>
      </c>
      <c r="C16800">
        <v>54</v>
      </c>
      <c r="D16800" t="s">
        <v>16744</v>
      </c>
      <c r="E16800" t="s">
        <v>13</v>
      </c>
      <c r="F16800" t="s">
        <v>16</v>
      </c>
      <c r="G16800">
        <v>9972</v>
      </c>
      <c r="H16800">
        <v>2984</v>
      </c>
      <c r="I16800">
        <v>825</v>
      </c>
      <c r="J16800">
        <v>55</v>
      </c>
      <c r="K16800">
        <v>18</v>
      </c>
    </row>
    <row r="16801" spans="1:11" x14ac:dyDescent="0.3">
      <c r="A16801" t="s">
        <v>9553</v>
      </c>
      <c r="B16801">
        <v>3900842574</v>
      </c>
      <c r="C16801">
        <v>36</v>
      </c>
      <c r="D16801" t="s">
        <v>16745</v>
      </c>
      <c r="E16801" t="s">
        <v>13</v>
      </c>
      <c r="F16801" t="s">
        <v>16</v>
      </c>
      <c r="G16801">
        <v>876</v>
      </c>
      <c r="H16801">
        <v>162</v>
      </c>
      <c r="I16801">
        <v>41</v>
      </c>
      <c r="J16801">
        <v>2</v>
      </c>
      <c r="K16801">
        <v>1</v>
      </c>
    </row>
    <row r="16802" spans="1:11" x14ac:dyDescent="0.3">
      <c r="A16802" t="s">
        <v>9553</v>
      </c>
      <c r="B16802">
        <v>5471380133</v>
      </c>
      <c r="C16802">
        <v>13</v>
      </c>
      <c r="D16802" t="s">
        <v>16746</v>
      </c>
      <c r="E16802" t="s">
        <v>13</v>
      </c>
      <c r="F16802" t="s">
        <v>16</v>
      </c>
      <c r="G16802">
        <v>320</v>
      </c>
      <c r="H16802">
        <v>4</v>
      </c>
      <c r="I16802">
        <v>1</v>
      </c>
      <c r="J16802">
        <v>0</v>
      </c>
      <c r="K16802">
        <v>0</v>
      </c>
    </row>
    <row r="16803" spans="1:11" x14ac:dyDescent="0.3">
      <c r="A16803" t="s">
        <v>9553</v>
      </c>
      <c r="B16803">
        <v>8561703581</v>
      </c>
      <c r="C16803">
        <v>44</v>
      </c>
      <c r="D16803" t="s">
        <v>16747</v>
      </c>
      <c r="E16803" t="s">
        <v>13</v>
      </c>
      <c r="F16803" t="s">
        <v>16</v>
      </c>
      <c r="G16803">
        <v>6985</v>
      </c>
      <c r="H16803">
        <v>2423</v>
      </c>
      <c r="I16803">
        <v>116</v>
      </c>
      <c r="J16803">
        <v>23</v>
      </c>
      <c r="K16803">
        <v>2</v>
      </c>
    </row>
    <row r="16804" spans="1:11" x14ac:dyDescent="0.3">
      <c r="A16804" t="s">
        <v>9553</v>
      </c>
      <c r="B16804">
        <v>3105615589</v>
      </c>
      <c r="C16804">
        <v>44</v>
      </c>
      <c r="D16804" t="s">
        <v>16748</v>
      </c>
      <c r="E16804" t="s">
        <v>13</v>
      </c>
      <c r="F16804" t="s">
        <v>16</v>
      </c>
      <c r="G16804">
        <v>4560</v>
      </c>
      <c r="H16804">
        <v>1813</v>
      </c>
      <c r="I16804">
        <v>704</v>
      </c>
      <c r="J16804">
        <v>45</v>
      </c>
      <c r="K16804">
        <v>14</v>
      </c>
    </row>
    <row r="16805" spans="1:11" x14ac:dyDescent="0.3">
      <c r="A16805" t="s">
        <v>9553</v>
      </c>
      <c r="B16805">
        <v>6225063309</v>
      </c>
      <c r="C16805">
        <v>18</v>
      </c>
      <c r="D16805" t="s">
        <v>16749</v>
      </c>
      <c r="E16805" t="s">
        <v>13</v>
      </c>
      <c r="F16805" t="s">
        <v>16</v>
      </c>
      <c r="G16805">
        <v>5153</v>
      </c>
      <c r="H16805">
        <v>2214</v>
      </c>
      <c r="I16805">
        <v>859</v>
      </c>
      <c r="J16805">
        <v>51</v>
      </c>
      <c r="K16805">
        <v>9</v>
      </c>
    </row>
    <row r="16806" spans="1:11" x14ac:dyDescent="0.3">
      <c r="A16806" t="s">
        <v>9553</v>
      </c>
      <c r="B16806">
        <v>5956576164</v>
      </c>
      <c r="C16806">
        <v>36</v>
      </c>
      <c r="D16806" t="s">
        <v>16750</v>
      </c>
      <c r="E16806" t="s">
        <v>13</v>
      </c>
      <c r="F16806" t="s">
        <v>16</v>
      </c>
      <c r="G16806">
        <v>2480</v>
      </c>
      <c r="H16806">
        <v>951</v>
      </c>
      <c r="I16806">
        <v>62</v>
      </c>
      <c r="J16806">
        <v>7</v>
      </c>
      <c r="K16806">
        <v>0</v>
      </c>
    </row>
    <row r="16807" spans="1:11" x14ac:dyDescent="0.3">
      <c r="A16807" t="s">
        <v>9553</v>
      </c>
      <c r="B16807">
        <v>7533450700</v>
      </c>
      <c r="C16807">
        <v>30</v>
      </c>
      <c r="D16807" t="s">
        <v>16751</v>
      </c>
      <c r="E16807" t="s">
        <v>25</v>
      </c>
      <c r="F16807" t="s">
        <v>16</v>
      </c>
      <c r="G16807">
        <v>4861</v>
      </c>
      <c r="H16807">
        <v>352</v>
      </c>
      <c r="I16807">
        <v>86</v>
      </c>
      <c r="J16807">
        <v>4</v>
      </c>
      <c r="K16807">
        <v>1</v>
      </c>
    </row>
    <row r="16808" spans="1:11" x14ac:dyDescent="0.3">
      <c r="A16808" t="s">
        <v>9553</v>
      </c>
      <c r="B16808">
        <v>7149903684</v>
      </c>
      <c r="C16808">
        <v>42</v>
      </c>
      <c r="D16808" t="s">
        <v>16752</v>
      </c>
      <c r="E16808" t="s">
        <v>13</v>
      </c>
      <c r="F16808" t="s">
        <v>16</v>
      </c>
      <c r="G16808">
        <v>8681</v>
      </c>
      <c r="H16808">
        <v>3708</v>
      </c>
      <c r="I16808">
        <v>80</v>
      </c>
      <c r="J16808">
        <v>27</v>
      </c>
      <c r="K16808">
        <v>2</v>
      </c>
    </row>
    <row r="16809" spans="1:11" x14ac:dyDescent="0.3">
      <c r="A16809" t="s">
        <v>9553</v>
      </c>
      <c r="B16809">
        <v>3409697262</v>
      </c>
      <c r="C16809">
        <v>48</v>
      </c>
      <c r="D16809" t="s">
        <v>16753</v>
      </c>
      <c r="E16809" t="s">
        <v>13</v>
      </c>
      <c r="F16809" t="s">
        <v>16</v>
      </c>
      <c r="G16809">
        <v>5821</v>
      </c>
      <c r="H16809">
        <v>2401</v>
      </c>
      <c r="I16809">
        <v>213</v>
      </c>
      <c r="J16809">
        <v>39</v>
      </c>
      <c r="K16809">
        <v>15</v>
      </c>
    </row>
    <row r="16810" spans="1:11" x14ac:dyDescent="0.3">
      <c r="A16810" t="s">
        <v>9553</v>
      </c>
      <c r="B16810">
        <v>3337087802</v>
      </c>
      <c r="C16810">
        <v>8</v>
      </c>
      <c r="D16810" t="s">
        <v>16754</v>
      </c>
      <c r="E16810" t="s">
        <v>13</v>
      </c>
      <c r="F16810" t="s">
        <v>14</v>
      </c>
      <c r="G16810">
        <v>7844</v>
      </c>
      <c r="H16810">
        <v>2999</v>
      </c>
      <c r="I16810">
        <v>745</v>
      </c>
      <c r="J16810">
        <v>67</v>
      </c>
      <c r="K16810">
        <v>18</v>
      </c>
    </row>
    <row r="16811" spans="1:11" x14ac:dyDescent="0.3">
      <c r="A16811" t="s">
        <v>9553</v>
      </c>
      <c r="B16811">
        <v>7190040299</v>
      </c>
      <c r="C16811">
        <v>23</v>
      </c>
      <c r="D16811" t="s">
        <v>16755</v>
      </c>
      <c r="E16811" t="s">
        <v>13</v>
      </c>
      <c r="F16811" t="s">
        <v>16</v>
      </c>
      <c r="G16811">
        <v>7688</v>
      </c>
      <c r="H16811">
        <v>2817</v>
      </c>
      <c r="I16811">
        <v>1114</v>
      </c>
      <c r="J16811">
        <v>35</v>
      </c>
      <c r="K16811">
        <v>8</v>
      </c>
    </row>
    <row r="16812" spans="1:11" x14ac:dyDescent="0.3">
      <c r="A16812" t="s">
        <v>9553</v>
      </c>
      <c r="B16812">
        <v>9005657831</v>
      </c>
      <c r="C16812">
        <v>37</v>
      </c>
      <c r="D16812" t="s">
        <v>16756</v>
      </c>
      <c r="E16812" t="s">
        <v>13</v>
      </c>
      <c r="F16812" t="s">
        <v>16</v>
      </c>
      <c r="G16812">
        <v>3941</v>
      </c>
      <c r="H16812">
        <v>1592</v>
      </c>
      <c r="I16812">
        <v>412</v>
      </c>
      <c r="J16812">
        <v>27</v>
      </c>
      <c r="K16812">
        <v>3</v>
      </c>
    </row>
    <row r="16813" spans="1:11" x14ac:dyDescent="0.3">
      <c r="A16813" t="s">
        <v>9553</v>
      </c>
      <c r="B16813">
        <v>8907824183</v>
      </c>
      <c r="C16813">
        <v>38</v>
      </c>
      <c r="D16813" t="s">
        <v>16757</v>
      </c>
      <c r="E16813" t="s">
        <v>13</v>
      </c>
      <c r="F16813" t="s">
        <v>16</v>
      </c>
      <c r="G16813">
        <v>2469</v>
      </c>
      <c r="H16813">
        <v>1079</v>
      </c>
      <c r="I16813">
        <v>213</v>
      </c>
      <c r="J16813">
        <v>17</v>
      </c>
      <c r="K16813">
        <v>3</v>
      </c>
    </row>
    <row r="16814" spans="1:11" x14ac:dyDescent="0.3">
      <c r="A16814" t="s">
        <v>9553</v>
      </c>
      <c r="B16814">
        <v>2041928994</v>
      </c>
      <c r="C16814">
        <v>40</v>
      </c>
      <c r="D16814" t="s">
        <v>16758</v>
      </c>
      <c r="E16814" t="s">
        <v>13</v>
      </c>
      <c r="F16814" t="s">
        <v>16</v>
      </c>
      <c r="G16814">
        <v>5639</v>
      </c>
      <c r="H16814">
        <v>577</v>
      </c>
      <c r="I16814">
        <v>6</v>
      </c>
      <c r="J16814">
        <v>2</v>
      </c>
      <c r="K16814">
        <v>0</v>
      </c>
    </row>
    <row r="16815" spans="1:11" x14ac:dyDescent="0.3">
      <c r="A16815" t="s">
        <v>9553</v>
      </c>
      <c r="B16815">
        <v>4739719288</v>
      </c>
      <c r="C16815">
        <v>17</v>
      </c>
      <c r="D16815" t="s">
        <v>16759</v>
      </c>
      <c r="E16815" t="s">
        <v>13</v>
      </c>
      <c r="F16815" t="s">
        <v>16</v>
      </c>
      <c r="G16815">
        <v>5645</v>
      </c>
      <c r="H16815">
        <v>607</v>
      </c>
      <c r="I16815">
        <v>174</v>
      </c>
      <c r="J16815">
        <v>5</v>
      </c>
      <c r="K16815">
        <v>0</v>
      </c>
    </row>
    <row r="16816" spans="1:11" x14ac:dyDescent="0.3">
      <c r="A16816" t="s">
        <v>9553</v>
      </c>
      <c r="B16816">
        <v>9727364619</v>
      </c>
      <c r="C16816">
        <v>17</v>
      </c>
      <c r="D16816" t="s">
        <v>16760</v>
      </c>
      <c r="E16816" t="s">
        <v>13</v>
      </c>
      <c r="F16816" t="s">
        <v>16</v>
      </c>
      <c r="G16816">
        <v>2054</v>
      </c>
      <c r="H16816">
        <v>240</v>
      </c>
      <c r="I16816">
        <v>2</v>
      </c>
      <c r="J16816">
        <v>3</v>
      </c>
      <c r="K16816">
        <v>1</v>
      </c>
    </row>
    <row r="16817" spans="1:11" x14ac:dyDescent="0.3">
      <c r="A16817" t="s">
        <v>9553</v>
      </c>
      <c r="B16817">
        <v>4386738178</v>
      </c>
      <c r="C16817">
        <v>35</v>
      </c>
      <c r="D16817" t="s">
        <v>16761</v>
      </c>
      <c r="E16817" t="s">
        <v>13</v>
      </c>
      <c r="F16817" t="s">
        <v>16</v>
      </c>
      <c r="G16817">
        <v>3114</v>
      </c>
      <c r="H16817">
        <v>1216</v>
      </c>
      <c r="I16817">
        <v>233</v>
      </c>
      <c r="J16817">
        <v>29</v>
      </c>
      <c r="K16817">
        <v>6</v>
      </c>
    </row>
    <row r="16818" spans="1:11" x14ac:dyDescent="0.3">
      <c r="A16818" t="s">
        <v>9553</v>
      </c>
      <c r="B16818">
        <v>9514240954</v>
      </c>
      <c r="C16818">
        <v>51</v>
      </c>
      <c r="D16818" t="s">
        <v>16762</v>
      </c>
      <c r="E16818" t="s">
        <v>13</v>
      </c>
      <c r="F16818" t="s">
        <v>16</v>
      </c>
      <c r="G16818">
        <v>9373</v>
      </c>
      <c r="H16818">
        <v>3677</v>
      </c>
      <c r="I16818">
        <v>426</v>
      </c>
      <c r="J16818">
        <v>69</v>
      </c>
      <c r="K16818">
        <v>15</v>
      </c>
    </row>
    <row r="16819" spans="1:11" x14ac:dyDescent="0.3">
      <c r="A16819" t="s">
        <v>9553</v>
      </c>
      <c r="B16819">
        <v>8695188322</v>
      </c>
      <c r="C16819">
        <v>54</v>
      </c>
      <c r="D16819" t="s">
        <v>16763</v>
      </c>
      <c r="E16819" t="s">
        <v>13</v>
      </c>
      <c r="F16819" t="s">
        <v>16</v>
      </c>
      <c r="G16819">
        <v>5924</v>
      </c>
      <c r="H16819">
        <v>140</v>
      </c>
      <c r="I16819">
        <v>21</v>
      </c>
      <c r="J16819">
        <v>3</v>
      </c>
      <c r="K16819">
        <v>1</v>
      </c>
    </row>
    <row r="16820" spans="1:11" x14ac:dyDescent="0.3">
      <c r="A16820" t="s">
        <v>9553</v>
      </c>
      <c r="B16820">
        <v>3905343708</v>
      </c>
      <c r="C16820">
        <v>41</v>
      </c>
      <c r="D16820" t="s">
        <v>16764</v>
      </c>
      <c r="E16820" t="s">
        <v>13</v>
      </c>
      <c r="F16820" t="s">
        <v>16</v>
      </c>
      <c r="G16820">
        <v>9137</v>
      </c>
      <c r="H16820">
        <v>1760</v>
      </c>
      <c r="I16820">
        <v>349</v>
      </c>
      <c r="J16820">
        <v>10</v>
      </c>
      <c r="K16820">
        <v>3</v>
      </c>
    </row>
    <row r="16821" spans="1:11" x14ac:dyDescent="0.3">
      <c r="A16821" t="s">
        <v>9553</v>
      </c>
      <c r="B16821">
        <v>8970286004</v>
      </c>
      <c r="C16821">
        <v>37</v>
      </c>
      <c r="D16821" t="s">
        <v>16765</v>
      </c>
      <c r="E16821" t="s">
        <v>13</v>
      </c>
      <c r="F16821" t="s">
        <v>16</v>
      </c>
      <c r="G16821">
        <v>3793</v>
      </c>
      <c r="H16821">
        <v>60</v>
      </c>
      <c r="I16821">
        <v>20</v>
      </c>
      <c r="J16821">
        <v>1</v>
      </c>
      <c r="K16821">
        <v>0</v>
      </c>
    </row>
    <row r="16822" spans="1:11" x14ac:dyDescent="0.3">
      <c r="A16822" t="s">
        <v>9553</v>
      </c>
      <c r="B16822">
        <v>5935680162</v>
      </c>
      <c r="C16822">
        <v>39</v>
      </c>
      <c r="D16822" t="s">
        <v>16766</v>
      </c>
      <c r="E16822" t="s">
        <v>13</v>
      </c>
      <c r="F16822" t="s">
        <v>16</v>
      </c>
      <c r="G16822">
        <v>6320</v>
      </c>
      <c r="H16822">
        <v>1198</v>
      </c>
      <c r="I16822">
        <v>182</v>
      </c>
      <c r="J16822">
        <v>14</v>
      </c>
      <c r="K16822">
        <v>2</v>
      </c>
    </row>
    <row r="16823" spans="1:11" x14ac:dyDescent="0.3">
      <c r="A16823" t="s">
        <v>9553</v>
      </c>
      <c r="B16823">
        <v>4557741220</v>
      </c>
      <c r="C16823">
        <v>28</v>
      </c>
      <c r="D16823" t="s">
        <v>16767</v>
      </c>
      <c r="E16823" t="s">
        <v>25</v>
      </c>
      <c r="F16823" t="s">
        <v>16</v>
      </c>
      <c r="G16823">
        <v>3789</v>
      </c>
      <c r="H16823">
        <v>456</v>
      </c>
      <c r="I16823">
        <v>141</v>
      </c>
      <c r="J16823">
        <v>4</v>
      </c>
      <c r="K16823">
        <v>1</v>
      </c>
    </row>
    <row r="16824" spans="1:11" x14ac:dyDescent="0.3">
      <c r="A16824" t="s">
        <v>9553</v>
      </c>
      <c r="B16824">
        <v>7781943029</v>
      </c>
      <c r="C16824">
        <v>49</v>
      </c>
      <c r="D16824" t="s">
        <v>16768</v>
      </c>
      <c r="E16824" t="s">
        <v>13</v>
      </c>
      <c r="F16824" t="s">
        <v>16</v>
      </c>
      <c r="G16824">
        <v>5998</v>
      </c>
      <c r="H16824">
        <v>658</v>
      </c>
      <c r="I16824">
        <v>25</v>
      </c>
      <c r="J16824">
        <v>15</v>
      </c>
      <c r="K16824">
        <v>1</v>
      </c>
    </row>
    <row r="16825" spans="1:11" x14ac:dyDescent="0.3">
      <c r="A16825" t="s">
        <v>9553</v>
      </c>
      <c r="B16825">
        <v>2547151221</v>
      </c>
      <c r="C16825">
        <v>18</v>
      </c>
      <c r="D16825" t="s">
        <v>16769</v>
      </c>
      <c r="E16825" t="s">
        <v>13</v>
      </c>
      <c r="F16825" t="s">
        <v>16</v>
      </c>
      <c r="G16825">
        <v>9939</v>
      </c>
      <c r="H16825">
        <v>30</v>
      </c>
      <c r="I16825">
        <v>8</v>
      </c>
      <c r="J16825">
        <v>0</v>
      </c>
      <c r="K16825">
        <v>0</v>
      </c>
    </row>
    <row r="16826" spans="1:11" x14ac:dyDescent="0.3">
      <c r="A16826" t="s">
        <v>9553</v>
      </c>
      <c r="B16826">
        <v>9583013094</v>
      </c>
      <c r="C16826">
        <v>21</v>
      </c>
      <c r="D16826" t="s">
        <v>16770</v>
      </c>
      <c r="E16826" t="s">
        <v>13</v>
      </c>
      <c r="F16826" t="s">
        <v>16</v>
      </c>
      <c r="G16826">
        <v>2556</v>
      </c>
      <c r="H16826">
        <v>522</v>
      </c>
      <c r="I16826">
        <v>123</v>
      </c>
      <c r="J16826">
        <v>13</v>
      </c>
      <c r="K16826">
        <v>3</v>
      </c>
    </row>
    <row r="16827" spans="1:11" x14ac:dyDescent="0.3">
      <c r="A16827" t="s">
        <v>9553</v>
      </c>
      <c r="B16827">
        <v>4288256116</v>
      </c>
      <c r="C16827">
        <v>49</v>
      </c>
      <c r="D16827" t="s">
        <v>16771</v>
      </c>
      <c r="E16827" t="s">
        <v>13</v>
      </c>
      <c r="F16827" t="s">
        <v>16</v>
      </c>
      <c r="G16827">
        <v>7161</v>
      </c>
      <c r="H16827">
        <v>1811</v>
      </c>
      <c r="I16827">
        <v>584</v>
      </c>
      <c r="J16827">
        <v>22</v>
      </c>
      <c r="K16827">
        <v>7</v>
      </c>
    </row>
    <row r="16828" spans="1:11" x14ac:dyDescent="0.3">
      <c r="A16828" t="s">
        <v>9553</v>
      </c>
      <c r="B16828">
        <v>9820197026</v>
      </c>
      <c r="C16828">
        <v>27</v>
      </c>
      <c r="D16828" t="s">
        <v>16772</v>
      </c>
      <c r="E16828" t="s">
        <v>13</v>
      </c>
      <c r="F16828" t="s">
        <v>16</v>
      </c>
      <c r="G16828">
        <v>4341</v>
      </c>
      <c r="H16828">
        <v>608</v>
      </c>
      <c r="I16828">
        <v>143</v>
      </c>
      <c r="J16828">
        <v>15</v>
      </c>
      <c r="K16828">
        <v>1</v>
      </c>
    </row>
    <row r="16829" spans="1:11" x14ac:dyDescent="0.3">
      <c r="A16829" t="s">
        <v>9553</v>
      </c>
      <c r="B16829">
        <v>5264937898</v>
      </c>
      <c r="C16829">
        <v>22</v>
      </c>
      <c r="D16829" t="s">
        <v>16773</v>
      </c>
      <c r="E16829" t="s">
        <v>13</v>
      </c>
      <c r="F16829" t="s">
        <v>16</v>
      </c>
      <c r="G16829">
        <v>1377</v>
      </c>
      <c r="H16829">
        <v>289</v>
      </c>
      <c r="I16829">
        <v>41</v>
      </c>
      <c r="J16829">
        <v>4</v>
      </c>
      <c r="K16829">
        <v>1</v>
      </c>
    </row>
    <row r="16830" spans="1:11" x14ac:dyDescent="0.3">
      <c r="A16830" t="s">
        <v>9553</v>
      </c>
      <c r="B16830">
        <v>1772191755</v>
      </c>
      <c r="C16830">
        <v>14</v>
      </c>
      <c r="D16830" t="s">
        <v>16774</v>
      </c>
      <c r="E16830" t="s">
        <v>13</v>
      </c>
      <c r="F16830" t="s">
        <v>16</v>
      </c>
      <c r="G16830">
        <v>2225</v>
      </c>
      <c r="H16830">
        <v>895</v>
      </c>
      <c r="I16830">
        <v>216</v>
      </c>
      <c r="J16830">
        <v>8</v>
      </c>
      <c r="K16830">
        <v>0</v>
      </c>
    </row>
    <row r="16831" spans="1:11" x14ac:dyDescent="0.3">
      <c r="A16831" t="s">
        <v>9553</v>
      </c>
      <c r="B16831">
        <v>5051672540</v>
      </c>
      <c r="C16831">
        <v>17</v>
      </c>
      <c r="D16831" t="s">
        <v>16775</v>
      </c>
      <c r="E16831" t="s">
        <v>13</v>
      </c>
      <c r="F16831" t="s">
        <v>16</v>
      </c>
      <c r="G16831">
        <v>5273</v>
      </c>
      <c r="H16831">
        <v>950</v>
      </c>
      <c r="I16831">
        <v>205</v>
      </c>
      <c r="J16831">
        <v>13</v>
      </c>
      <c r="K16831">
        <v>0</v>
      </c>
    </row>
    <row r="16832" spans="1:11" x14ac:dyDescent="0.3">
      <c r="A16832" t="s">
        <v>9553</v>
      </c>
      <c r="B16832">
        <v>8446217018</v>
      </c>
      <c r="C16832">
        <v>14</v>
      </c>
      <c r="D16832" t="s">
        <v>16776</v>
      </c>
      <c r="E16832" t="s">
        <v>13</v>
      </c>
      <c r="F16832" t="s">
        <v>16</v>
      </c>
      <c r="G16832">
        <v>3224</v>
      </c>
      <c r="H16832">
        <v>651</v>
      </c>
      <c r="I16832">
        <v>184</v>
      </c>
      <c r="J16832">
        <v>6</v>
      </c>
      <c r="K16832">
        <v>0</v>
      </c>
    </row>
    <row r="16833" spans="1:11" x14ac:dyDescent="0.3">
      <c r="A16833" t="s">
        <v>9553</v>
      </c>
      <c r="B16833">
        <v>6996918120</v>
      </c>
      <c r="C16833">
        <v>25</v>
      </c>
      <c r="D16833" t="s">
        <v>16777</v>
      </c>
      <c r="E16833" t="s">
        <v>13</v>
      </c>
      <c r="F16833" t="s">
        <v>16</v>
      </c>
      <c r="G16833">
        <v>2594</v>
      </c>
      <c r="H16833">
        <v>90</v>
      </c>
      <c r="I16833">
        <v>20</v>
      </c>
      <c r="J16833">
        <v>0</v>
      </c>
      <c r="K16833">
        <v>0</v>
      </c>
    </row>
    <row r="16834" spans="1:11" x14ac:dyDescent="0.3">
      <c r="A16834" t="s">
        <v>9553</v>
      </c>
      <c r="B16834">
        <v>4395499958</v>
      </c>
      <c r="C16834">
        <v>19</v>
      </c>
      <c r="D16834" t="s">
        <v>16778</v>
      </c>
      <c r="E16834" t="s">
        <v>13</v>
      </c>
      <c r="F16834" t="s">
        <v>16</v>
      </c>
      <c r="G16834">
        <v>4003</v>
      </c>
      <c r="H16834">
        <v>248</v>
      </c>
      <c r="I16834">
        <v>3</v>
      </c>
      <c r="J16834">
        <v>1</v>
      </c>
      <c r="K16834">
        <v>0</v>
      </c>
    </row>
    <row r="16835" spans="1:11" x14ac:dyDescent="0.3">
      <c r="A16835" t="s">
        <v>9553</v>
      </c>
      <c r="B16835">
        <v>6400576279</v>
      </c>
      <c r="C16835">
        <v>47</v>
      </c>
      <c r="D16835" t="s">
        <v>16779</v>
      </c>
      <c r="E16835" t="s">
        <v>13</v>
      </c>
      <c r="F16835" t="s">
        <v>39</v>
      </c>
      <c r="G16835">
        <v>3839</v>
      </c>
      <c r="H16835">
        <v>1566</v>
      </c>
      <c r="I16835">
        <v>180</v>
      </c>
      <c r="J16835">
        <v>32</v>
      </c>
      <c r="K16835">
        <v>8</v>
      </c>
    </row>
    <row r="16836" spans="1:11" x14ac:dyDescent="0.3">
      <c r="A16836" t="s">
        <v>9553</v>
      </c>
      <c r="B16836">
        <v>1992694312</v>
      </c>
      <c r="C16836">
        <v>5</v>
      </c>
      <c r="D16836" t="s">
        <v>16780</v>
      </c>
      <c r="E16836" t="s">
        <v>13</v>
      </c>
      <c r="F16836" t="s">
        <v>16</v>
      </c>
      <c r="G16836">
        <v>7470</v>
      </c>
      <c r="H16836">
        <v>323</v>
      </c>
      <c r="I16836">
        <v>5</v>
      </c>
      <c r="J16836">
        <v>5</v>
      </c>
      <c r="K16836">
        <v>2</v>
      </c>
    </row>
    <row r="16837" spans="1:11" x14ac:dyDescent="0.3">
      <c r="A16837" t="s">
        <v>9553</v>
      </c>
      <c r="B16837">
        <v>5981494869</v>
      </c>
      <c r="C16837">
        <v>21</v>
      </c>
      <c r="D16837" t="s">
        <v>16781</v>
      </c>
      <c r="E16837" t="s">
        <v>13</v>
      </c>
      <c r="F16837" t="s">
        <v>16</v>
      </c>
      <c r="G16837">
        <v>7537</v>
      </c>
      <c r="H16837">
        <v>1497</v>
      </c>
      <c r="I16837">
        <v>381</v>
      </c>
      <c r="J16837">
        <v>28</v>
      </c>
      <c r="K16837">
        <v>4</v>
      </c>
    </row>
    <row r="16838" spans="1:11" x14ac:dyDescent="0.3">
      <c r="A16838" t="s">
        <v>9553</v>
      </c>
      <c r="B16838">
        <v>2736548035</v>
      </c>
      <c r="C16838">
        <v>16</v>
      </c>
      <c r="D16838" t="s">
        <v>16782</v>
      </c>
      <c r="E16838" t="s">
        <v>13</v>
      </c>
      <c r="F16838" t="s">
        <v>16</v>
      </c>
      <c r="G16838">
        <v>1706</v>
      </c>
      <c r="H16838">
        <v>241</v>
      </c>
      <c r="I16838">
        <v>35</v>
      </c>
      <c r="J16838">
        <v>5</v>
      </c>
      <c r="K16838">
        <v>0</v>
      </c>
    </row>
    <row r="16839" spans="1:11" x14ac:dyDescent="0.3">
      <c r="A16839" t="s">
        <v>9553</v>
      </c>
      <c r="B16839">
        <v>1315810148</v>
      </c>
      <c r="C16839">
        <v>14</v>
      </c>
      <c r="D16839" t="s">
        <v>16783</v>
      </c>
      <c r="E16839" t="s">
        <v>13</v>
      </c>
      <c r="F16839" t="s">
        <v>16</v>
      </c>
      <c r="G16839">
        <v>3523</v>
      </c>
      <c r="H16839">
        <v>1038</v>
      </c>
      <c r="I16839">
        <v>35</v>
      </c>
      <c r="J16839">
        <v>21</v>
      </c>
      <c r="K16839">
        <v>7</v>
      </c>
    </row>
    <row r="16840" spans="1:11" x14ac:dyDescent="0.3">
      <c r="A16840" t="s">
        <v>9553</v>
      </c>
      <c r="B16840">
        <v>1558947158</v>
      </c>
      <c r="C16840">
        <v>34</v>
      </c>
      <c r="D16840" t="s">
        <v>16784</v>
      </c>
      <c r="E16840" t="s">
        <v>13</v>
      </c>
      <c r="F16840" t="s">
        <v>16</v>
      </c>
      <c r="G16840">
        <v>2315</v>
      </c>
      <c r="H16840">
        <v>491</v>
      </c>
      <c r="I16840">
        <v>172</v>
      </c>
      <c r="J16840">
        <v>8</v>
      </c>
      <c r="K16840">
        <v>3</v>
      </c>
    </row>
    <row r="16841" spans="1:11" x14ac:dyDescent="0.3">
      <c r="A16841" t="s">
        <v>9553</v>
      </c>
      <c r="B16841">
        <v>7462867344</v>
      </c>
      <c r="C16841">
        <v>21</v>
      </c>
      <c r="D16841" t="s">
        <v>16785</v>
      </c>
      <c r="E16841" t="s">
        <v>13</v>
      </c>
      <c r="F16841" t="s">
        <v>16</v>
      </c>
      <c r="G16841">
        <v>688</v>
      </c>
      <c r="H16841">
        <v>32</v>
      </c>
      <c r="I16841">
        <v>7</v>
      </c>
      <c r="J16841">
        <v>0</v>
      </c>
      <c r="K16841">
        <v>0</v>
      </c>
    </row>
    <row r="16842" spans="1:11" x14ac:dyDescent="0.3">
      <c r="A16842" t="s">
        <v>9553</v>
      </c>
      <c r="B16842">
        <v>8160864584</v>
      </c>
      <c r="C16842">
        <v>18</v>
      </c>
      <c r="D16842" t="s">
        <v>16786</v>
      </c>
      <c r="E16842" t="s">
        <v>13</v>
      </c>
      <c r="F16842" t="s">
        <v>16</v>
      </c>
      <c r="G16842">
        <v>8771</v>
      </c>
      <c r="H16842">
        <v>2344</v>
      </c>
      <c r="I16842">
        <v>488</v>
      </c>
      <c r="J16842">
        <v>12</v>
      </c>
      <c r="K16842">
        <v>1</v>
      </c>
    </row>
    <row r="16843" spans="1:11" x14ac:dyDescent="0.3">
      <c r="A16843" t="s">
        <v>9553</v>
      </c>
      <c r="B16843">
        <v>3248845620</v>
      </c>
      <c r="C16843">
        <v>6</v>
      </c>
      <c r="D16843" t="s">
        <v>16787</v>
      </c>
      <c r="E16843" t="s">
        <v>25</v>
      </c>
      <c r="F16843" t="s">
        <v>16</v>
      </c>
      <c r="G16843">
        <v>3547</v>
      </c>
      <c r="H16843">
        <v>370</v>
      </c>
      <c r="I16843">
        <v>62</v>
      </c>
      <c r="J16843">
        <v>4</v>
      </c>
      <c r="K16843">
        <v>2</v>
      </c>
    </row>
    <row r="16844" spans="1:11" x14ac:dyDescent="0.3">
      <c r="A16844" t="s">
        <v>9553</v>
      </c>
      <c r="B16844">
        <v>7091467039</v>
      </c>
      <c r="C16844">
        <v>19</v>
      </c>
      <c r="D16844" t="s">
        <v>16788</v>
      </c>
      <c r="E16844" t="s">
        <v>13</v>
      </c>
      <c r="F16844" t="s">
        <v>16</v>
      </c>
      <c r="G16844">
        <v>4306</v>
      </c>
      <c r="H16844">
        <v>748</v>
      </c>
      <c r="I16844">
        <v>180</v>
      </c>
      <c r="J16844">
        <v>10</v>
      </c>
      <c r="K16844">
        <v>4</v>
      </c>
    </row>
    <row r="16845" spans="1:11" x14ac:dyDescent="0.3">
      <c r="A16845" t="s">
        <v>9553</v>
      </c>
      <c r="B16845">
        <v>2486600281</v>
      </c>
      <c r="C16845">
        <v>48</v>
      </c>
      <c r="D16845" t="s">
        <v>16789</v>
      </c>
      <c r="E16845" t="s">
        <v>13</v>
      </c>
      <c r="F16845" t="s">
        <v>16</v>
      </c>
      <c r="G16845">
        <v>6705</v>
      </c>
      <c r="H16845">
        <v>2727</v>
      </c>
      <c r="I16845">
        <v>491</v>
      </c>
      <c r="J16845">
        <v>29</v>
      </c>
      <c r="K16845">
        <v>10</v>
      </c>
    </row>
    <row r="16846" spans="1:11" x14ac:dyDescent="0.3">
      <c r="A16846" t="s">
        <v>9553</v>
      </c>
      <c r="B16846">
        <v>1525380496</v>
      </c>
      <c r="C16846">
        <v>22</v>
      </c>
      <c r="D16846" t="s">
        <v>16790</v>
      </c>
      <c r="E16846" t="s">
        <v>13</v>
      </c>
      <c r="F16846" t="s">
        <v>16</v>
      </c>
      <c r="G16846">
        <v>8517</v>
      </c>
      <c r="H16846">
        <v>3683</v>
      </c>
      <c r="I16846">
        <v>1218</v>
      </c>
      <c r="J16846">
        <v>34</v>
      </c>
      <c r="K16846">
        <v>9</v>
      </c>
    </row>
    <row r="16847" spans="1:11" x14ac:dyDescent="0.3">
      <c r="A16847" t="s">
        <v>9553</v>
      </c>
      <c r="B16847">
        <v>6042891471</v>
      </c>
      <c r="C16847">
        <v>5</v>
      </c>
      <c r="D16847" t="s">
        <v>16791</v>
      </c>
      <c r="E16847" t="s">
        <v>13</v>
      </c>
      <c r="F16847" t="s">
        <v>16</v>
      </c>
      <c r="G16847">
        <v>9455</v>
      </c>
      <c r="H16847">
        <v>3125</v>
      </c>
      <c r="I16847">
        <v>254</v>
      </c>
      <c r="J16847">
        <v>58</v>
      </c>
      <c r="K16847">
        <v>8</v>
      </c>
    </row>
    <row r="16848" spans="1:11" x14ac:dyDescent="0.3">
      <c r="A16848" t="s">
        <v>9553</v>
      </c>
      <c r="B16848">
        <v>7761841590</v>
      </c>
      <c r="C16848">
        <v>36</v>
      </c>
      <c r="D16848" t="s">
        <v>16792</v>
      </c>
      <c r="E16848" t="s">
        <v>13</v>
      </c>
      <c r="F16848" t="s">
        <v>16</v>
      </c>
      <c r="G16848">
        <v>9234</v>
      </c>
      <c r="H16848">
        <v>2048</v>
      </c>
      <c r="I16848">
        <v>736</v>
      </c>
      <c r="J16848">
        <v>21</v>
      </c>
      <c r="K16848">
        <v>1</v>
      </c>
    </row>
    <row r="16849" spans="1:11" x14ac:dyDescent="0.3">
      <c r="A16849" t="s">
        <v>9553</v>
      </c>
      <c r="B16849">
        <v>1556626357</v>
      </c>
      <c r="C16849">
        <v>56</v>
      </c>
      <c r="D16849" t="s">
        <v>16793</v>
      </c>
      <c r="E16849" t="s">
        <v>13</v>
      </c>
      <c r="F16849" t="s">
        <v>16</v>
      </c>
      <c r="G16849">
        <v>7645</v>
      </c>
      <c r="H16849">
        <v>2865</v>
      </c>
      <c r="I16849">
        <v>601</v>
      </c>
      <c r="J16849">
        <v>42</v>
      </c>
      <c r="K16849">
        <v>10</v>
      </c>
    </row>
    <row r="16850" spans="1:11" x14ac:dyDescent="0.3">
      <c r="A16850" t="s">
        <v>9553</v>
      </c>
      <c r="B16850">
        <v>6382513252</v>
      </c>
      <c r="C16850">
        <v>31</v>
      </c>
      <c r="D16850" t="s">
        <v>16794</v>
      </c>
      <c r="E16850" t="s">
        <v>13</v>
      </c>
      <c r="F16850" t="s">
        <v>14</v>
      </c>
      <c r="G16850">
        <v>2535</v>
      </c>
      <c r="H16850">
        <v>1045</v>
      </c>
      <c r="I16850">
        <v>239</v>
      </c>
      <c r="J16850">
        <v>6</v>
      </c>
      <c r="K16850">
        <v>1</v>
      </c>
    </row>
    <row r="16851" spans="1:11" x14ac:dyDescent="0.3">
      <c r="A16851" t="s">
        <v>9553</v>
      </c>
      <c r="B16851">
        <v>6347337340</v>
      </c>
      <c r="C16851">
        <v>21</v>
      </c>
      <c r="D16851" t="s">
        <v>16795</v>
      </c>
      <c r="E16851" t="s">
        <v>13</v>
      </c>
      <c r="F16851" t="s">
        <v>16</v>
      </c>
      <c r="G16851">
        <v>2680</v>
      </c>
      <c r="H16851">
        <v>1108</v>
      </c>
      <c r="I16851">
        <v>160</v>
      </c>
      <c r="J16851">
        <v>12</v>
      </c>
      <c r="K16851">
        <v>0</v>
      </c>
    </row>
    <row r="16852" spans="1:11" x14ac:dyDescent="0.3">
      <c r="A16852" t="s">
        <v>9553</v>
      </c>
      <c r="B16852">
        <v>1404680925</v>
      </c>
      <c r="C16852">
        <v>49</v>
      </c>
      <c r="D16852" t="s">
        <v>16796</v>
      </c>
      <c r="E16852" t="s">
        <v>13</v>
      </c>
      <c r="F16852" t="s">
        <v>16</v>
      </c>
      <c r="G16852">
        <v>1476</v>
      </c>
      <c r="H16852">
        <v>308</v>
      </c>
      <c r="I16852">
        <v>1</v>
      </c>
      <c r="J16852">
        <v>8</v>
      </c>
      <c r="K16852">
        <v>1</v>
      </c>
    </row>
    <row r="16853" spans="1:11" x14ac:dyDescent="0.3">
      <c r="A16853" t="s">
        <v>9553</v>
      </c>
      <c r="B16853">
        <v>6159186087</v>
      </c>
      <c r="C16853">
        <v>28</v>
      </c>
      <c r="D16853" t="s">
        <v>16797</v>
      </c>
      <c r="E16853" t="s">
        <v>25</v>
      </c>
      <c r="F16853" t="s">
        <v>16</v>
      </c>
      <c r="G16853">
        <v>9033</v>
      </c>
      <c r="H16853">
        <v>2079</v>
      </c>
      <c r="I16853">
        <v>713</v>
      </c>
      <c r="J16853">
        <v>13</v>
      </c>
      <c r="K16853">
        <v>5</v>
      </c>
    </row>
    <row r="16854" spans="1:11" x14ac:dyDescent="0.3">
      <c r="A16854" t="s">
        <v>9553</v>
      </c>
      <c r="B16854">
        <v>7570170377</v>
      </c>
      <c r="C16854">
        <v>28</v>
      </c>
      <c r="D16854" t="s">
        <v>16798</v>
      </c>
      <c r="E16854" t="s">
        <v>13</v>
      </c>
      <c r="F16854" t="s">
        <v>16</v>
      </c>
      <c r="G16854">
        <v>244</v>
      </c>
      <c r="H16854">
        <v>68</v>
      </c>
      <c r="I16854">
        <v>13</v>
      </c>
      <c r="J16854">
        <v>0</v>
      </c>
      <c r="K16854">
        <v>0</v>
      </c>
    </row>
    <row r="16855" spans="1:11" x14ac:dyDescent="0.3">
      <c r="A16855" t="s">
        <v>9553</v>
      </c>
      <c r="B16855">
        <v>7401683530</v>
      </c>
      <c r="C16855">
        <v>53</v>
      </c>
      <c r="D16855" t="s">
        <v>16799</v>
      </c>
      <c r="E16855" t="s">
        <v>13</v>
      </c>
      <c r="F16855" t="s">
        <v>16</v>
      </c>
      <c r="G16855">
        <v>9332</v>
      </c>
      <c r="H16855">
        <v>1756</v>
      </c>
      <c r="I16855">
        <v>253</v>
      </c>
      <c r="J16855">
        <v>4</v>
      </c>
      <c r="K16855">
        <v>1</v>
      </c>
    </row>
    <row r="16856" spans="1:11" x14ac:dyDescent="0.3">
      <c r="A16856" t="s">
        <v>9553</v>
      </c>
      <c r="B16856">
        <v>2277949557</v>
      </c>
      <c r="C16856">
        <v>38</v>
      </c>
      <c r="D16856" t="s">
        <v>16800</v>
      </c>
      <c r="E16856" t="s">
        <v>13</v>
      </c>
      <c r="F16856" t="s">
        <v>16</v>
      </c>
      <c r="G16856">
        <v>7840</v>
      </c>
      <c r="H16856">
        <v>2531</v>
      </c>
      <c r="I16856">
        <v>175</v>
      </c>
      <c r="J16856">
        <v>23</v>
      </c>
      <c r="K16856">
        <v>3</v>
      </c>
    </row>
    <row r="16857" spans="1:11" x14ac:dyDescent="0.3">
      <c r="A16857" t="s">
        <v>9553</v>
      </c>
      <c r="B16857">
        <v>3080864210</v>
      </c>
      <c r="C16857">
        <v>7</v>
      </c>
      <c r="D16857" t="s">
        <v>16801</v>
      </c>
      <c r="E16857" t="s">
        <v>13</v>
      </c>
      <c r="F16857" t="s">
        <v>16</v>
      </c>
      <c r="G16857">
        <v>6694</v>
      </c>
      <c r="H16857">
        <v>339</v>
      </c>
      <c r="I16857">
        <v>44</v>
      </c>
      <c r="J16857">
        <v>8</v>
      </c>
      <c r="K16857">
        <v>3</v>
      </c>
    </row>
    <row r="16858" spans="1:11" x14ac:dyDescent="0.3">
      <c r="A16858" t="s">
        <v>9553</v>
      </c>
      <c r="B16858">
        <v>3108625624</v>
      </c>
      <c r="C16858">
        <v>58</v>
      </c>
      <c r="D16858" t="s">
        <v>16802</v>
      </c>
      <c r="E16858" t="s">
        <v>13</v>
      </c>
      <c r="F16858" t="s">
        <v>16</v>
      </c>
      <c r="G16858">
        <v>1380</v>
      </c>
      <c r="H16858">
        <v>14</v>
      </c>
      <c r="I16858">
        <v>1</v>
      </c>
      <c r="J16858">
        <v>0</v>
      </c>
      <c r="K16858">
        <v>0</v>
      </c>
    </row>
    <row r="16859" spans="1:11" x14ac:dyDescent="0.3">
      <c r="A16859" t="s">
        <v>9553</v>
      </c>
      <c r="B16859">
        <v>5146872463</v>
      </c>
      <c r="C16859">
        <v>5</v>
      </c>
      <c r="D16859" t="s">
        <v>16803</v>
      </c>
      <c r="E16859" t="s">
        <v>13</v>
      </c>
      <c r="F16859" t="s">
        <v>16</v>
      </c>
      <c r="G16859">
        <v>8068</v>
      </c>
      <c r="H16859">
        <v>1017</v>
      </c>
      <c r="I16859">
        <v>83</v>
      </c>
      <c r="J16859">
        <v>11</v>
      </c>
      <c r="K16859">
        <v>1</v>
      </c>
    </row>
    <row r="16860" spans="1:11" x14ac:dyDescent="0.3">
      <c r="A16860" t="s">
        <v>9553</v>
      </c>
      <c r="B16860">
        <v>4191072930</v>
      </c>
      <c r="C16860">
        <v>5</v>
      </c>
      <c r="D16860" t="s">
        <v>16804</v>
      </c>
      <c r="E16860" t="s">
        <v>13</v>
      </c>
      <c r="F16860" t="s">
        <v>16</v>
      </c>
      <c r="G16860">
        <v>1685</v>
      </c>
      <c r="H16860">
        <v>172</v>
      </c>
      <c r="I16860">
        <v>40</v>
      </c>
      <c r="J16860">
        <v>2</v>
      </c>
      <c r="K16860">
        <v>1</v>
      </c>
    </row>
    <row r="16861" spans="1:11" x14ac:dyDescent="0.3">
      <c r="A16861" t="s">
        <v>9553</v>
      </c>
      <c r="B16861">
        <v>4584821256</v>
      </c>
      <c r="C16861">
        <v>27</v>
      </c>
      <c r="D16861" t="s">
        <v>16805</v>
      </c>
      <c r="E16861" t="s">
        <v>13</v>
      </c>
      <c r="F16861" t="s">
        <v>16</v>
      </c>
      <c r="G16861">
        <v>1761</v>
      </c>
      <c r="H16861">
        <v>419</v>
      </c>
      <c r="I16861">
        <v>20</v>
      </c>
      <c r="J16861">
        <v>4</v>
      </c>
      <c r="K16861">
        <v>0</v>
      </c>
    </row>
    <row r="16862" spans="1:11" x14ac:dyDescent="0.3">
      <c r="A16862" t="s">
        <v>9553</v>
      </c>
      <c r="B16862">
        <v>7938053445</v>
      </c>
      <c r="C16862">
        <v>31</v>
      </c>
      <c r="D16862" t="s">
        <v>16806</v>
      </c>
      <c r="E16862" t="s">
        <v>13</v>
      </c>
      <c r="F16862" t="s">
        <v>16</v>
      </c>
      <c r="G16862">
        <v>1354</v>
      </c>
      <c r="H16862">
        <v>31</v>
      </c>
      <c r="I16862">
        <v>6</v>
      </c>
      <c r="J16862">
        <v>0</v>
      </c>
      <c r="K16862">
        <v>0</v>
      </c>
    </row>
    <row r="16863" spans="1:11" x14ac:dyDescent="0.3">
      <c r="A16863" t="s">
        <v>9553</v>
      </c>
      <c r="B16863">
        <v>8202936030</v>
      </c>
      <c r="C16863">
        <v>19</v>
      </c>
      <c r="D16863" t="s">
        <v>16807</v>
      </c>
      <c r="E16863" t="s">
        <v>13</v>
      </c>
      <c r="F16863" t="s">
        <v>16</v>
      </c>
      <c r="G16863">
        <v>9044</v>
      </c>
      <c r="H16863">
        <v>2007</v>
      </c>
      <c r="I16863">
        <v>115</v>
      </c>
      <c r="J16863">
        <v>36</v>
      </c>
      <c r="K16863">
        <v>10</v>
      </c>
    </row>
    <row r="16864" spans="1:11" x14ac:dyDescent="0.3">
      <c r="A16864" t="s">
        <v>9553</v>
      </c>
      <c r="B16864">
        <v>9828375094</v>
      </c>
      <c r="C16864">
        <v>7</v>
      </c>
      <c r="D16864" t="s">
        <v>16808</v>
      </c>
      <c r="E16864" t="s">
        <v>13</v>
      </c>
      <c r="F16864" t="s">
        <v>16</v>
      </c>
      <c r="G16864">
        <v>8558</v>
      </c>
      <c r="H16864">
        <v>1819</v>
      </c>
      <c r="I16864">
        <v>319</v>
      </c>
      <c r="J16864">
        <v>16</v>
      </c>
      <c r="K16864">
        <v>6</v>
      </c>
    </row>
    <row r="16865" spans="1:11" x14ac:dyDescent="0.3">
      <c r="A16865" t="s">
        <v>9553</v>
      </c>
      <c r="B16865">
        <v>7170170298</v>
      </c>
      <c r="C16865">
        <v>42</v>
      </c>
      <c r="D16865" t="s">
        <v>16809</v>
      </c>
      <c r="E16865" t="s">
        <v>13</v>
      </c>
      <c r="F16865" t="s">
        <v>16</v>
      </c>
      <c r="G16865">
        <v>4426</v>
      </c>
      <c r="H16865">
        <v>1456</v>
      </c>
      <c r="I16865">
        <v>94</v>
      </c>
      <c r="J16865">
        <v>21</v>
      </c>
      <c r="K16865">
        <v>5</v>
      </c>
    </row>
    <row r="16866" spans="1:11" x14ac:dyDescent="0.3">
      <c r="A16866" t="s">
        <v>9553</v>
      </c>
      <c r="B16866">
        <v>8654894115</v>
      </c>
      <c r="C16866">
        <v>11</v>
      </c>
      <c r="D16866" t="s">
        <v>16810</v>
      </c>
      <c r="E16866" t="s">
        <v>13</v>
      </c>
      <c r="F16866" t="s">
        <v>16</v>
      </c>
      <c r="G16866">
        <v>6804</v>
      </c>
      <c r="H16866">
        <v>798</v>
      </c>
      <c r="I16866">
        <v>256</v>
      </c>
      <c r="J16866">
        <v>10</v>
      </c>
      <c r="K16866">
        <v>3</v>
      </c>
    </row>
    <row r="16867" spans="1:11" x14ac:dyDescent="0.3">
      <c r="A16867" t="s">
        <v>9553</v>
      </c>
      <c r="B16867">
        <v>4554310312</v>
      </c>
      <c r="C16867">
        <v>18</v>
      </c>
      <c r="D16867" t="s">
        <v>16811</v>
      </c>
      <c r="E16867" t="s">
        <v>13</v>
      </c>
      <c r="F16867" t="s">
        <v>16</v>
      </c>
      <c r="G16867">
        <v>1962</v>
      </c>
      <c r="H16867">
        <v>483</v>
      </c>
      <c r="I16867">
        <v>73</v>
      </c>
      <c r="J16867">
        <v>3</v>
      </c>
      <c r="K16867">
        <v>0</v>
      </c>
    </row>
    <row r="16868" spans="1:11" x14ac:dyDescent="0.3">
      <c r="A16868" t="s">
        <v>9553</v>
      </c>
      <c r="B16868">
        <v>9716329994</v>
      </c>
      <c r="C16868">
        <v>34</v>
      </c>
      <c r="D16868" t="s">
        <v>16812</v>
      </c>
      <c r="E16868" t="s">
        <v>13</v>
      </c>
      <c r="F16868" t="s">
        <v>16</v>
      </c>
      <c r="G16868">
        <v>6495</v>
      </c>
      <c r="H16868">
        <v>2633</v>
      </c>
      <c r="I16868">
        <v>260</v>
      </c>
      <c r="J16868">
        <v>13</v>
      </c>
      <c r="K16868">
        <v>4</v>
      </c>
    </row>
    <row r="16869" spans="1:11" x14ac:dyDescent="0.3">
      <c r="A16869" t="s">
        <v>9553</v>
      </c>
      <c r="B16869">
        <v>2453858541</v>
      </c>
      <c r="C16869">
        <v>23</v>
      </c>
      <c r="D16869" t="s">
        <v>16813</v>
      </c>
      <c r="E16869" t="s">
        <v>13</v>
      </c>
      <c r="F16869" t="s">
        <v>16</v>
      </c>
      <c r="G16869">
        <v>6268</v>
      </c>
      <c r="H16869">
        <v>913</v>
      </c>
      <c r="I16869">
        <v>266</v>
      </c>
      <c r="J16869">
        <v>0</v>
      </c>
      <c r="K16869">
        <v>0</v>
      </c>
    </row>
    <row r="16870" spans="1:11" x14ac:dyDescent="0.3">
      <c r="A16870" t="s">
        <v>9553</v>
      </c>
      <c r="B16870">
        <v>6572070882</v>
      </c>
      <c r="C16870">
        <v>10</v>
      </c>
      <c r="D16870" t="s">
        <v>16814</v>
      </c>
      <c r="E16870" t="s">
        <v>25</v>
      </c>
      <c r="F16870" t="s">
        <v>16</v>
      </c>
      <c r="G16870">
        <v>4962</v>
      </c>
      <c r="H16870">
        <v>237</v>
      </c>
      <c r="I16870">
        <v>59</v>
      </c>
      <c r="J16870">
        <v>2</v>
      </c>
      <c r="K16870">
        <v>0</v>
      </c>
    </row>
    <row r="16871" spans="1:11" x14ac:dyDescent="0.3">
      <c r="A16871" t="s">
        <v>9553</v>
      </c>
      <c r="B16871">
        <v>3264864097</v>
      </c>
      <c r="C16871">
        <v>35</v>
      </c>
      <c r="D16871" t="s">
        <v>16815</v>
      </c>
      <c r="E16871" t="s">
        <v>13</v>
      </c>
      <c r="F16871" t="s">
        <v>16</v>
      </c>
      <c r="G16871">
        <v>6570</v>
      </c>
      <c r="H16871">
        <v>1554</v>
      </c>
      <c r="I16871">
        <v>374</v>
      </c>
      <c r="J16871">
        <v>1</v>
      </c>
      <c r="K16871">
        <v>0</v>
      </c>
    </row>
    <row r="16872" spans="1:11" x14ac:dyDescent="0.3">
      <c r="A16872" t="s">
        <v>9553</v>
      </c>
      <c r="B16872">
        <v>2162523156</v>
      </c>
      <c r="C16872">
        <v>30</v>
      </c>
      <c r="D16872" t="s">
        <v>16816</v>
      </c>
      <c r="E16872" t="s">
        <v>25</v>
      </c>
      <c r="F16872" t="s">
        <v>16</v>
      </c>
      <c r="G16872">
        <v>7263</v>
      </c>
      <c r="H16872">
        <v>3077</v>
      </c>
      <c r="I16872">
        <v>59</v>
      </c>
      <c r="J16872">
        <v>59</v>
      </c>
      <c r="K16872">
        <v>11</v>
      </c>
    </row>
    <row r="16873" spans="1:11" x14ac:dyDescent="0.3">
      <c r="A16873" t="s">
        <v>9553</v>
      </c>
      <c r="B16873">
        <v>4200881720</v>
      </c>
      <c r="C16873">
        <v>45</v>
      </c>
      <c r="D16873" t="s">
        <v>16817</v>
      </c>
      <c r="E16873" t="s">
        <v>13</v>
      </c>
      <c r="F16873" t="s">
        <v>16</v>
      </c>
      <c r="G16873">
        <v>6728</v>
      </c>
      <c r="H16873">
        <v>497</v>
      </c>
      <c r="I16873">
        <v>125</v>
      </c>
      <c r="J16873">
        <v>3</v>
      </c>
      <c r="K16873">
        <v>1</v>
      </c>
    </row>
    <row r="16874" spans="1:11" x14ac:dyDescent="0.3">
      <c r="A16874" t="s">
        <v>9553</v>
      </c>
      <c r="B16874">
        <v>5223757942</v>
      </c>
      <c r="C16874">
        <v>9</v>
      </c>
      <c r="D16874" t="s">
        <v>16818</v>
      </c>
      <c r="E16874" t="s">
        <v>13</v>
      </c>
      <c r="F16874" t="s">
        <v>16</v>
      </c>
      <c r="G16874">
        <v>5571</v>
      </c>
      <c r="H16874">
        <v>1795</v>
      </c>
      <c r="I16874">
        <v>690</v>
      </c>
      <c r="J16874">
        <v>4</v>
      </c>
      <c r="K16874">
        <v>1</v>
      </c>
    </row>
    <row r="16875" spans="1:11" x14ac:dyDescent="0.3">
      <c r="A16875" t="s">
        <v>9553</v>
      </c>
      <c r="B16875">
        <v>7722124211</v>
      </c>
      <c r="C16875">
        <v>9</v>
      </c>
      <c r="D16875" t="s">
        <v>16819</v>
      </c>
      <c r="E16875" t="s">
        <v>13</v>
      </c>
      <c r="F16875" t="s">
        <v>16</v>
      </c>
      <c r="G16875">
        <v>7801</v>
      </c>
      <c r="H16875">
        <v>1643</v>
      </c>
      <c r="I16875">
        <v>19</v>
      </c>
      <c r="J16875">
        <v>31</v>
      </c>
      <c r="K16875">
        <v>2</v>
      </c>
    </row>
    <row r="16876" spans="1:11" x14ac:dyDescent="0.3">
      <c r="A16876" t="s">
        <v>9553</v>
      </c>
      <c r="B16876">
        <v>8508660664</v>
      </c>
      <c r="C16876">
        <v>16</v>
      </c>
      <c r="D16876" t="s">
        <v>16820</v>
      </c>
      <c r="E16876" t="s">
        <v>13</v>
      </c>
      <c r="F16876" t="s">
        <v>16</v>
      </c>
      <c r="G16876">
        <v>4736</v>
      </c>
      <c r="H16876">
        <v>493</v>
      </c>
      <c r="I16876">
        <v>7</v>
      </c>
      <c r="J16876">
        <v>10</v>
      </c>
      <c r="K16876">
        <v>3</v>
      </c>
    </row>
    <row r="16877" spans="1:11" x14ac:dyDescent="0.3">
      <c r="A16877" t="s">
        <v>9553</v>
      </c>
      <c r="B16877">
        <v>7909424965</v>
      </c>
      <c r="C16877">
        <v>26</v>
      </c>
      <c r="D16877" t="s">
        <v>16821</v>
      </c>
      <c r="E16877" t="s">
        <v>13</v>
      </c>
      <c r="F16877" t="s">
        <v>16</v>
      </c>
      <c r="G16877">
        <v>2081</v>
      </c>
      <c r="H16877">
        <v>880</v>
      </c>
      <c r="I16877">
        <v>123</v>
      </c>
      <c r="J16877">
        <v>7</v>
      </c>
      <c r="K16877">
        <v>2</v>
      </c>
    </row>
    <row r="16878" spans="1:11" x14ac:dyDescent="0.3">
      <c r="A16878" t="s">
        <v>9553</v>
      </c>
      <c r="B16878">
        <v>9464903178</v>
      </c>
      <c r="C16878">
        <v>55</v>
      </c>
      <c r="D16878" t="s">
        <v>16822</v>
      </c>
      <c r="E16878" t="s">
        <v>13</v>
      </c>
      <c r="F16878" t="s">
        <v>16</v>
      </c>
      <c r="G16878">
        <v>8943</v>
      </c>
      <c r="H16878">
        <v>1000</v>
      </c>
      <c r="I16878">
        <v>51</v>
      </c>
      <c r="J16878">
        <v>14</v>
      </c>
      <c r="K16878">
        <v>2</v>
      </c>
    </row>
    <row r="16879" spans="1:11" x14ac:dyDescent="0.3">
      <c r="A16879" t="s">
        <v>9553</v>
      </c>
      <c r="B16879">
        <v>8278219052</v>
      </c>
      <c r="C16879">
        <v>30</v>
      </c>
      <c r="D16879" t="s">
        <v>16823</v>
      </c>
      <c r="E16879" t="s">
        <v>13</v>
      </c>
      <c r="F16879" t="s">
        <v>16</v>
      </c>
      <c r="G16879">
        <v>6357</v>
      </c>
      <c r="H16879">
        <v>2459</v>
      </c>
      <c r="I16879">
        <v>944</v>
      </c>
      <c r="J16879">
        <v>49</v>
      </c>
      <c r="K16879">
        <v>13</v>
      </c>
    </row>
    <row r="16880" spans="1:11" x14ac:dyDescent="0.3">
      <c r="A16880" t="s">
        <v>9553</v>
      </c>
      <c r="B16880">
        <v>3226475112</v>
      </c>
      <c r="C16880">
        <v>48</v>
      </c>
      <c r="D16880" t="s">
        <v>16824</v>
      </c>
      <c r="E16880" t="s">
        <v>13</v>
      </c>
      <c r="F16880" t="s">
        <v>16</v>
      </c>
      <c r="G16880">
        <v>8341</v>
      </c>
      <c r="H16880">
        <v>3496</v>
      </c>
      <c r="I16880">
        <v>127</v>
      </c>
      <c r="J16880">
        <v>43</v>
      </c>
      <c r="K16880">
        <v>5</v>
      </c>
    </row>
    <row r="16881" spans="1:11" x14ac:dyDescent="0.3">
      <c r="A16881" t="s">
        <v>9553</v>
      </c>
      <c r="B16881">
        <v>5114057649</v>
      </c>
      <c r="C16881">
        <v>47</v>
      </c>
      <c r="D16881" t="s">
        <v>16825</v>
      </c>
      <c r="E16881" t="s">
        <v>13</v>
      </c>
      <c r="F16881" t="s">
        <v>16</v>
      </c>
      <c r="G16881">
        <v>3988</v>
      </c>
      <c r="H16881">
        <v>83</v>
      </c>
      <c r="I16881">
        <v>12</v>
      </c>
      <c r="J16881">
        <v>1</v>
      </c>
      <c r="K16881">
        <v>0</v>
      </c>
    </row>
    <row r="16882" spans="1:11" x14ac:dyDescent="0.3">
      <c r="A16882" t="s">
        <v>9553</v>
      </c>
      <c r="B16882">
        <v>8924664752</v>
      </c>
      <c r="C16882">
        <v>57</v>
      </c>
      <c r="D16882" t="s">
        <v>16826</v>
      </c>
      <c r="E16882" t="s">
        <v>13</v>
      </c>
      <c r="F16882" t="s">
        <v>16</v>
      </c>
      <c r="G16882">
        <v>6807</v>
      </c>
      <c r="H16882">
        <v>1628</v>
      </c>
      <c r="I16882">
        <v>362</v>
      </c>
      <c r="J16882">
        <v>7</v>
      </c>
      <c r="K16882">
        <v>1</v>
      </c>
    </row>
    <row r="16883" spans="1:11" x14ac:dyDescent="0.3">
      <c r="A16883" t="s">
        <v>9553</v>
      </c>
      <c r="B16883">
        <v>1528489041</v>
      </c>
      <c r="C16883">
        <v>21</v>
      </c>
      <c r="D16883" t="s">
        <v>16827</v>
      </c>
      <c r="E16883" t="s">
        <v>13</v>
      </c>
      <c r="F16883" t="s">
        <v>16</v>
      </c>
      <c r="G16883">
        <v>7399</v>
      </c>
      <c r="H16883">
        <v>779</v>
      </c>
      <c r="I16883">
        <v>167</v>
      </c>
      <c r="J16883">
        <v>4</v>
      </c>
      <c r="K16883">
        <v>1</v>
      </c>
    </row>
    <row r="16884" spans="1:11" x14ac:dyDescent="0.3">
      <c r="A16884" t="s">
        <v>9553</v>
      </c>
      <c r="B16884">
        <v>8706923704</v>
      </c>
      <c r="C16884">
        <v>10</v>
      </c>
      <c r="D16884" t="s">
        <v>16828</v>
      </c>
      <c r="E16884" t="s">
        <v>13</v>
      </c>
      <c r="F16884" t="s">
        <v>16</v>
      </c>
      <c r="G16884">
        <v>6950</v>
      </c>
      <c r="H16884">
        <v>2517</v>
      </c>
      <c r="I16884">
        <v>597</v>
      </c>
      <c r="J16884">
        <v>15</v>
      </c>
      <c r="K16884">
        <v>5</v>
      </c>
    </row>
    <row r="16885" spans="1:11" x14ac:dyDescent="0.3">
      <c r="A16885" t="s">
        <v>9553</v>
      </c>
      <c r="B16885">
        <v>2591303652</v>
      </c>
      <c r="C16885">
        <v>39</v>
      </c>
      <c r="D16885" t="s">
        <v>16829</v>
      </c>
      <c r="E16885" t="s">
        <v>13</v>
      </c>
      <c r="F16885" t="s">
        <v>16</v>
      </c>
      <c r="G16885">
        <v>631</v>
      </c>
      <c r="H16885">
        <v>243</v>
      </c>
      <c r="I16885">
        <v>62</v>
      </c>
      <c r="J16885">
        <v>2</v>
      </c>
      <c r="K16885">
        <v>0</v>
      </c>
    </row>
    <row r="16886" spans="1:11" x14ac:dyDescent="0.3">
      <c r="A16886" t="s">
        <v>9553</v>
      </c>
      <c r="B16886">
        <v>9625559417</v>
      </c>
      <c r="C16886">
        <v>40</v>
      </c>
      <c r="D16886" t="s">
        <v>16830</v>
      </c>
      <c r="E16886" t="s">
        <v>13</v>
      </c>
      <c r="F16886" t="s">
        <v>16</v>
      </c>
      <c r="G16886">
        <v>5332</v>
      </c>
      <c r="H16886">
        <v>1703</v>
      </c>
      <c r="I16886">
        <v>680</v>
      </c>
      <c r="J16886">
        <v>13</v>
      </c>
      <c r="K16886">
        <v>2</v>
      </c>
    </row>
    <row r="16887" spans="1:11" x14ac:dyDescent="0.3">
      <c r="A16887" t="s">
        <v>9553</v>
      </c>
      <c r="B16887">
        <v>1464834063</v>
      </c>
      <c r="C16887">
        <v>17</v>
      </c>
      <c r="D16887" t="s">
        <v>16831</v>
      </c>
      <c r="E16887" t="s">
        <v>13</v>
      </c>
      <c r="F16887" t="s">
        <v>16</v>
      </c>
      <c r="G16887">
        <v>2190</v>
      </c>
      <c r="H16887">
        <v>675</v>
      </c>
      <c r="I16887">
        <v>147</v>
      </c>
      <c r="J16887">
        <v>14</v>
      </c>
      <c r="K16887">
        <v>3</v>
      </c>
    </row>
    <row r="16888" spans="1:11" x14ac:dyDescent="0.3">
      <c r="A16888" t="s">
        <v>9553</v>
      </c>
      <c r="B16888">
        <v>2765689790</v>
      </c>
      <c r="C16888">
        <v>57</v>
      </c>
      <c r="D16888" t="s">
        <v>16832</v>
      </c>
      <c r="E16888" t="s">
        <v>25</v>
      </c>
      <c r="F16888" t="s">
        <v>16</v>
      </c>
      <c r="G16888">
        <v>8881</v>
      </c>
      <c r="H16888">
        <v>53</v>
      </c>
      <c r="I16888">
        <v>10</v>
      </c>
      <c r="J16888">
        <v>0</v>
      </c>
      <c r="K16888">
        <v>0</v>
      </c>
    </row>
    <row r="16889" spans="1:11" x14ac:dyDescent="0.3">
      <c r="A16889" t="s">
        <v>9553</v>
      </c>
      <c r="B16889">
        <v>7925420600</v>
      </c>
      <c r="C16889">
        <v>42</v>
      </c>
      <c r="D16889" t="s">
        <v>16833</v>
      </c>
      <c r="E16889" t="s">
        <v>13</v>
      </c>
      <c r="F16889" t="s">
        <v>16</v>
      </c>
      <c r="G16889">
        <v>5095</v>
      </c>
      <c r="H16889">
        <v>826</v>
      </c>
      <c r="I16889">
        <v>22</v>
      </c>
      <c r="J16889">
        <v>7</v>
      </c>
      <c r="K16889">
        <v>2</v>
      </c>
    </row>
    <row r="16890" spans="1:11" x14ac:dyDescent="0.3">
      <c r="A16890" t="s">
        <v>9553</v>
      </c>
      <c r="B16890">
        <v>7039401479</v>
      </c>
      <c r="C16890">
        <v>52</v>
      </c>
      <c r="D16890" t="s">
        <v>16834</v>
      </c>
      <c r="E16890" t="s">
        <v>13</v>
      </c>
      <c r="F16890" t="s">
        <v>16</v>
      </c>
      <c r="G16890">
        <v>1451</v>
      </c>
      <c r="H16890">
        <v>155</v>
      </c>
      <c r="I16890">
        <v>22</v>
      </c>
      <c r="J16890">
        <v>2</v>
      </c>
      <c r="K16890">
        <v>0</v>
      </c>
    </row>
    <row r="16891" spans="1:11" x14ac:dyDescent="0.3">
      <c r="A16891" t="s">
        <v>9553</v>
      </c>
      <c r="B16891">
        <v>4359669115</v>
      </c>
      <c r="C16891">
        <v>47</v>
      </c>
      <c r="D16891" t="s">
        <v>16835</v>
      </c>
      <c r="E16891" t="s">
        <v>13</v>
      </c>
      <c r="F16891" t="s">
        <v>16</v>
      </c>
      <c r="G16891">
        <v>1709</v>
      </c>
      <c r="H16891">
        <v>264</v>
      </c>
      <c r="I16891">
        <v>64</v>
      </c>
      <c r="J16891">
        <v>3</v>
      </c>
      <c r="K16891">
        <v>0</v>
      </c>
    </row>
    <row r="16892" spans="1:11" x14ac:dyDescent="0.3">
      <c r="A16892" t="s">
        <v>9553</v>
      </c>
      <c r="B16892">
        <v>5627756989</v>
      </c>
      <c r="C16892">
        <v>33</v>
      </c>
      <c r="D16892" t="s">
        <v>16836</v>
      </c>
      <c r="E16892" t="s">
        <v>25</v>
      </c>
      <c r="F16892" t="s">
        <v>16</v>
      </c>
      <c r="G16892">
        <v>9094</v>
      </c>
      <c r="H16892">
        <v>205</v>
      </c>
      <c r="I16892">
        <v>31</v>
      </c>
      <c r="J16892">
        <v>1</v>
      </c>
      <c r="K16892">
        <v>0</v>
      </c>
    </row>
    <row r="16893" spans="1:11" x14ac:dyDescent="0.3">
      <c r="A16893" t="s">
        <v>9553</v>
      </c>
      <c r="B16893">
        <v>5936563012</v>
      </c>
      <c r="C16893">
        <v>26</v>
      </c>
      <c r="D16893" t="s">
        <v>16837</v>
      </c>
      <c r="E16893" t="s">
        <v>13</v>
      </c>
      <c r="F16893" t="s">
        <v>39</v>
      </c>
      <c r="G16893">
        <v>5076</v>
      </c>
      <c r="H16893">
        <v>2041</v>
      </c>
      <c r="I16893">
        <v>129</v>
      </c>
      <c r="J16893">
        <v>7</v>
      </c>
      <c r="K16893">
        <v>2</v>
      </c>
    </row>
    <row r="16894" spans="1:11" x14ac:dyDescent="0.3">
      <c r="A16894" t="s">
        <v>9553</v>
      </c>
      <c r="B16894">
        <v>1593553747</v>
      </c>
      <c r="C16894">
        <v>22</v>
      </c>
      <c r="D16894" t="s">
        <v>16838</v>
      </c>
      <c r="E16894" t="s">
        <v>13</v>
      </c>
      <c r="F16894" t="s">
        <v>16</v>
      </c>
      <c r="G16894">
        <v>3984</v>
      </c>
      <c r="H16894">
        <v>1424</v>
      </c>
      <c r="I16894">
        <v>491</v>
      </c>
      <c r="J16894">
        <v>22</v>
      </c>
      <c r="K16894">
        <v>2</v>
      </c>
    </row>
    <row r="16895" spans="1:11" x14ac:dyDescent="0.3">
      <c r="A16895" t="s">
        <v>9553</v>
      </c>
      <c r="B16895">
        <v>9663033996</v>
      </c>
      <c r="C16895">
        <v>19</v>
      </c>
      <c r="D16895" t="s">
        <v>16839</v>
      </c>
      <c r="E16895" t="s">
        <v>13</v>
      </c>
      <c r="F16895" t="s">
        <v>16</v>
      </c>
      <c r="G16895">
        <v>7352</v>
      </c>
      <c r="H16895">
        <v>222</v>
      </c>
      <c r="I16895">
        <v>86</v>
      </c>
      <c r="J16895">
        <v>1</v>
      </c>
      <c r="K16895">
        <v>0</v>
      </c>
    </row>
    <row r="16896" spans="1:11" x14ac:dyDescent="0.3">
      <c r="A16896" t="s">
        <v>9553</v>
      </c>
      <c r="B16896">
        <v>8880456484</v>
      </c>
      <c r="C16896">
        <v>43</v>
      </c>
      <c r="D16896" t="s">
        <v>16840</v>
      </c>
      <c r="E16896" t="s">
        <v>13</v>
      </c>
      <c r="F16896" t="s">
        <v>16</v>
      </c>
      <c r="G16896">
        <v>3148</v>
      </c>
      <c r="H16896">
        <v>1287</v>
      </c>
      <c r="I16896">
        <v>82</v>
      </c>
      <c r="J16896">
        <v>8</v>
      </c>
      <c r="K16896">
        <v>2</v>
      </c>
    </row>
    <row r="16897" spans="1:11" x14ac:dyDescent="0.3">
      <c r="A16897" t="s">
        <v>9553</v>
      </c>
      <c r="B16897">
        <v>3930656075</v>
      </c>
      <c r="C16897">
        <v>39</v>
      </c>
      <c r="D16897" t="s">
        <v>16841</v>
      </c>
      <c r="E16897" t="s">
        <v>13</v>
      </c>
      <c r="F16897" t="s">
        <v>16</v>
      </c>
      <c r="G16897">
        <v>2508</v>
      </c>
      <c r="H16897">
        <v>972</v>
      </c>
      <c r="I16897">
        <v>287</v>
      </c>
      <c r="J16897">
        <v>6</v>
      </c>
      <c r="K16897">
        <v>1</v>
      </c>
    </row>
    <row r="16898" spans="1:11" x14ac:dyDescent="0.3">
      <c r="A16898" t="s">
        <v>9553</v>
      </c>
      <c r="B16898">
        <v>7370356312</v>
      </c>
      <c r="C16898">
        <v>56</v>
      </c>
      <c r="D16898" t="s">
        <v>16842</v>
      </c>
      <c r="E16898" t="s">
        <v>13</v>
      </c>
      <c r="F16898" t="s">
        <v>16</v>
      </c>
      <c r="G16898">
        <v>1131</v>
      </c>
      <c r="H16898">
        <v>90</v>
      </c>
      <c r="I16898">
        <v>25</v>
      </c>
      <c r="J16898">
        <v>2</v>
      </c>
      <c r="K16898">
        <v>1</v>
      </c>
    </row>
    <row r="16899" spans="1:11" x14ac:dyDescent="0.3">
      <c r="A16899" t="s">
        <v>9553</v>
      </c>
      <c r="B16899">
        <v>1331180436</v>
      </c>
      <c r="C16899">
        <v>5</v>
      </c>
      <c r="D16899" t="s">
        <v>16843</v>
      </c>
      <c r="E16899" t="s">
        <v>13</v>
      </c>
      <c r="F16899" t="s">
        <v>16</v>
      </c>
      <c r="G16899">
        <v>761</v>
      </c>
      <c r="H16899">
        <v>317</v>
      </c>
      <c r="I16899">
        <v>78</v>
      </c>
      <c r="J16899">
        <v>0</v>
      </c>
      <c r="K16899">
        <v>0</v>
      </c>
    </row>
    <row r="16900" spans="1:11" x14ac:dyDescent="0.3">
      <c r="A16900" t="s">
        <v>9553</v>
      </c>
      <c r="B16900">
        <v>7647290576</v>
      </c>
      <c r="C16900">
        <v>27</v>
      </c>
      <c r="D16900" t="s">
        <v>16844</v>
      </c>
      <c r="E16900" t="s">
        <v>13</v>
      </c>
      <c r="F16900" t="s">
        <v>16</v>
      </c>
      <c r="G16900">
        <v>784</v>
      </c>
      <c r="H16900">
        <v>289</v>
      </c>
      <c r="I16900">
        <v>57</v>
      </c>
      <c r="J16900">
        <v>1</v>
      </c>
      <c r="K16900">
        <v>0</v>
      </c>
    </row>
    <row r="16901" spans="1:11" x14ac:dyDescent="0.3">
      <c r="A16901" t="s">
        <v>9553</v>
      </c>
      <c r="B16901">
        <v>4637305396</v>
      </c>
      <c r="C16901">
        <v>15</v>
      </c>
      <c r="D16901" t="s">
        <v>16845</v>
      </c>
      <c r="E16901" t="s">
        <v>13</v>
      </c>
      <c r="F16901" t="s">
        <v>16</v>
      </c>
      <c r="G16901">
        <v>4215</v>
      </c>
      <c r="H16901">
        <v>1788</v>
      </c>
      <c r="I16901">
        <v>695</v>
      </c>
      <c r="J16901">
        <v>2</v>
      </c>
      <c r="K16901">
        <v>0</v>
      </c>
    </row>
    <row r="16902" spans="1:11" x14ac:dyDescent="0.3">
      <c r="A16902" t="s">
        <v>9553</v>
      </c>
      <c r="B16902">
        <v>4853871184</v>
      </c>
      <c r="C16902">
        <v>16</v>
      </c>
      <c r="D16902" t="s">
        <v>16846</v>
      </c>
      <c r="E16902" t="s">
        <v>13</v>
      </c>
      <c r="F16902" t="s">
        <v>39</v>
      </c>
      <c r="G16902">
        <v>4302</v>
      </c>
      <c r="H16902">
        <v>1864</v>
      </c>
      <c r="I16902">
        <v>56</v>
      </c>
      <c r="J16902">
        <v>4</v>
      </c>
      <c r="K16902">
        <v>0</v>
      </c>
    </row>
    <row r="16903" spans="1:11" x14ac:dyDescent="0.3">
      <c r="A16903" t="s">
        <v>9553</v>
      </c>
      <c r="B16903">
        <v>2911572207</v>
      </c>
      <c r="C16903">
        <v>21</v>
      </c>
      <c r="D16903" t="s">
        <v>16847</v>
      </c>
      <c r="E16903" t="s">
        <v>25</v>
      </c>
      <c r="F16903" t="s">
        <v>16</v>
      </c>
      <c r="G16903">
        <v>3769</v>
      </c>
      <c r="H16903">
        <v>412</v>
      </c>
      <c r="I16903">
        <v>142</v>
      </c>
      <c r="J16903">
        <v>5</v>
      </c>
      <c r="K16903">
        <v>1</v>
      </c>
    </row>
    <row r="16904" spans="1:11" x14ac:dyDescent="0.3">
      <c r="A16904" t="s">
        <v>9553</v>
      </c>
      <c r="B16904">
        <v>2490789295</v>
      </c>
      <c r="C16904">
        <v>5</v>
      </c>
      <c r="D16904" t="s">
        <v>16848</v>
      </c>
      <c r="E16904" t="s">
        <v>13</v>
      </c>
      <c r="F16904" t="s">
        <v>16</v>
      </c>
      <c r="G16904">
        <v>9079</v>
      </c>
      <c r="H16904">
        <v>1137</v>
      </c>
      <c r="I16904">
        <v>238</v>
      </c>
      <c r="J16904">
        <v>3</v>
      </c>
      <c r="K16904">
        <v>0</v>
      </c>
    </row>
    <row r="16905" spans="1:11" x14ac:dyDescent="0.3">
      <c r="A16905" t="s">
        <v>9553</v>
      </c>
      <c r="B16905">
        <v>1589773808</v>
      </c>
      <c r="C16905">
        <v>22</v>
      </c>
      <c r="D16905" t="s">
        <v>16849</v>
      </c>
      <c r="E16905" t="s">
        <v>13</v>
      </c>
      <c r="F16905" t="s">
        <v>16</v>
      </c>
      <c r="G16905">
        <v>2721</v>
      </c>
      <c r="H16905">
        <v>1103</v>
      </c>
      <c r="I16905">
        <v>98</v>
      </c>
      <c r="J16905">
        <v>23</v>
      </c>
      <c r="K16905">
        <v>3</v>
      </c>
    </row>
    <row r="16906" spans="1:11" x14ac:dyDescent="0.3">
      <c r="A16906" t="s">
        <v>9553</v>
      </c>
      <c r="B16906">
        <v>9194769280</v>
      </c>
      <c r="C16906">
        <v>52</v>
      </c>
      <c r="D16906" t="s">
        <v>16850</v>
      </c>
      <c r="E16906" t="s">
        <v>13</v>
      </c>
      <c r="F16906" t="s">
        <v>16</v>
      </c>
      <c r="G16906">
        <v>6645</v>
      </c>
      <c r="H16906">
        <v>926</v>
      </c>
      <c r="I16906">
        <v>129</v>
      </c>
      <c r="J16906">
        <v>5</v>
      </c>
      <c r="K16906">
        <v>1</v>
      </c>
    </row>
    <row r="16907" spans="1:11" x14ac:dyDescent="0.3">
      <c r="A16907" t="s">
        <v>9553</v>
      </c>
      <c r="B16907">
        <v>6250875197</v>
      </c>
      <c r="C16907">
        <v>36</v>
      </c>
      <c r="D16907" t="s">
        <v>16851</v>
      </c>
      <c r="E16907" t="s">
        <v>13</v>
      </c>
      <c r="F16907" t="s">
        <v>16</v>
      </c>
      <c r="G16907">
        <v>369</v>
      </c>
      <c r="H16907">
        <v>70</v>
      </c>
      <c r="I16907">
        <v>3</v>
      </c>
      <c r="J16907">
        <v>0</v>
      </c>
      <c r="K16907">
        <v>0</v>
      </c>
    </row>
    <row r="16908" spans="1:11" x14ac:dyDescent="0.3">
      <c r="A16908" t="s">
        <v>9553</v>
      </c>
      <c r="B16908">
        <v>9548583034</v>
      </c>
      <c r="C16908">
        <v>47</v>
      </c>
      <c r="D16908" t="s">
        <v>16852</v>
      </c>
      <c r="E16908" t="s">
        <v>13</v>
      </c>
      <c r="F16908" t="s">
        <v>16</v>
      </c>
      <c r="G16908">
        <v>6125</v>
      </c>
      <c r="H16908">
        <v>1992</v>
      </c>
      <c r="I16908">
        <v>374</v>
      </c>
      <c r="J16908">
        <v>10</v>
      </c>
      <c r="K16908">
        <v>4</v>
      </c>
    </row>
    <row r="16909" spans="1:11" x14ac:dyDescent="0.3">
      <c r="A16909" t="s">
        <v>9553</v>
      </c>
      <c r="B16909">
        <v>2446019938</v>
      </c>
      <c r="C16909">
        <v>38</v>
      </c>
      <c r="D16909" t="s">
        <v>16853</v>
      </c>
      <c r="E16909" t="s">
        <v>13</v>
      </c>
      <c r="F16909" t="s">
        <v>16</v>
      </c>
      <c r="G16909">
        <v>1339</v>
      </c>
      <c r="H16909">
        <v>592</v>
      </c>
      <c r="I16909">
        <v>119</v>
      </c>
      <c r="J16909">
        <v>1</v>
      </c>
      <c r="K16909">
        <v>0</v>
      </c>
    </row>
    <row r="16910" spans="1:11" x14ac:dyDescent="0.3">
      <c r="A16910" t="s">
        <v>9553</v>
      </c>
      <c r="B16910">
        <v>7573917561</v>
      </c>
      <c r="C16910">
        <v>10</v>
      </c>
      <c r="D16910" t="s">
        <v>16854</v>
      </c>
      <c r="E16910" t="s">
        <v>13</v>
      </c>
      <c r="F16910" t="s">
        <v>16</v>
      </c>
      <c r="G16910">
        <v>984</v>
      </c>
      <c r="H16910">
        <v>330</v>
      </c>
      <c r="I16910">
        <v>104</v>
      </c>
      <c r="J16910">
        <v>7</v>
      </c>
      <c r="K16910">
        <v>3</v>
      </c>
    </row>
    <row r="16911" spans="1:11" x14ac:dyDescent="0.3">
      <c r="A16911" t="s">
        <v>9553</v>
      </c>
      <c r="B16911">
        <v>8856845311</v>
      </c>
      <c r="C16911">
        <v>42</v>
      </c>
      <c r="D16911" t="s">
        <v>16855</v>
      </c>
      <c r="E16911" t="s">
        <v>13</v>
      </c>
      <c r="F16911" t="s">
        <v>16</v>
      </c>
      <c r="G16911">
        <v>3708</v>
      </c>
      <c r="H16911">
        <v>1162</v>
      </c>
      <c r="I16911">
        <v>321</v>
      </c>
      <c r="J16911">
        <v>27</v>
      </c>
      <c r="K16911">
        <v>0</v>
      </c>
    </row>
    <row r="16912" spans="1:11" x14ac:dyDescent="0.3">
      <c r="A16912" t="s">
        <v>9553</v>
      </c>
      <c r="B16912">
        <v>5895855396</v>
      </c>
      <c r="C16912">
        <v>14</v>
      </c>
      <c r="D16912" t="s">
        <v>16856</v>
      </c>
      <c r="E16912" t="s">
        <v>13</v>
      </c>
      <c r="F16912" t="s">
        <v>16</v>
      </c>
      <c r="G16912">
        <v>1299</v>
      </c>
      <c r="H16912">
        <v>449</v>
      </c>
      <c r="I16912">
        <v>7</v>
      </c>
      <c r="J16912">
        <v>9</v>
      </c>
      <c r="K16912">
        <v>1</v>
      </c>
    </row>
    <row r="16913" spans="1:11" x14ac:dyDescent="0.3">
      <c r="A16913" t="s">
        <v>9553</v>
      </c>
      <c r="B16913">
        <v>4438421972</v>
      </c>
      <c r="C16913">
        <v>48</v>
      </c>
      <c r="D16913" t="s">
        <v>16857</v>
      </c>
      <c r="E16913" t="s">
        <v>13</v>
      </c>
      <c r="F16913" t="s">
        <v>16</v>
      </c>
      <c r="G16913">
        <v>9400</v>
      </c>
      <c r="H16913">
        <v>3829</v>
      </c>
      <c r="I16913">
        <v>706</v>
      </c>
      <c r="J16913">
        <v>8</v>
      </c>
      <c r="K16913">
        <v>1</v>
      </c>
    </row>
    <row r="16914" spans="1:11" x14ac:dyDescent="0.3">
      <c r="A16914" t="s">
        <v>9553</v>
      </c>
      <c r="B16914">
        <v>5564067271</v>
      </c>
      <c r="C16914">
        <v>22</v>
      </c>
      <c r="D16914" t="s">
        <v>16858</v>
      </c>
      <c r="E16914" t="s">
        <v>13</v>
      </c>
      <c r="F16914" t="s">
        <v>16</v>
      </c>
      <c r="G16914">
        <v>8227</v>
      </c>
      <c r="H16914">
        <v>3621</v>
      </c>
      <c r="I16914">
        <v>1392</v>
      </c>
      <c r="J16914">
        <v>59</v>
      </c>
      <c r="K16914">
        <v>21</v>
      </c>
    </row>
    <row r="16915" spans="1:11" x14ac:dyDescent="0.3">
      <c r="A16915" t="s">
        <v>9553</v>
      </c>
      <c r="B16915">
        <v>9719683764</v>
      </c>
      <c r="C16915">
        <v>17</v>
      </c>
      <c r="D16915" t="s">
        <v>16859</v>
      </c>
      <c r="E16915" t="s">
        <v>13</v>
      </c>
      <c r="F16915" t="s">
        <v>16</v>
      </c>
      <c r="G16915">
        <v>5668</v>
      </c>
      <c r="H16915">
        <v>1551</v>
      </c>
      <c r="I16915">
        <v>438</v>
      </c>
      <c r="J16915">
        <v>28</v>
      </c>
      <c r="K16915">
        <v>10</v>
      </c>
    </row>
    <row r="16916" spans="1:11" x14ac:dyDescent="0.3">
      <c r="A16916" t="s">
        <v>9553</v>
      </c>
      <c r="B16916">
        <v>8282213706</v>
      </c>
      <c r="C16916">
        <v>33</v>
      </c>
      <c r="D16916" t="s">
        <v>16860</v>
      </c>
      <c r="E16916" t="s">
        <v>13</v>
      </c>
      <c r="F16916" t="s">
        <v>14</v>
      </c>
      <c r="G16916">
        <v>7906</v>
      </c>
      <c r="H16916">
        <v>2106</v>
      </c>
      <c r="I16916">
        <v>172</v>
      </c>
      <c r="J16916">
        <v>46</v>
      </c>
      <c r="K16916">
        <v>18</v>
      </c>
    </row>
    <row r="16917" spans="1:11" x14ac:dyDescent="0.3">
      <c r="A16917" t="s">
        <v>9553</v>
      </c>
      <c r="B16917">
        <v>9438786419</v>
      </c>
      <c r="C16917">
        <v>55</v>
      </c>
      <c r="D16917" t="s">
        <v>16861</v>
      </c>
      <c r="E16917" t="s">
        <v>13</v>
      </c>
      <c r="F16917" t="s">
        <v>14</v>
      </c>
      <c r="G16917">
        <v>1461</v>
      </c>
      <c r="H16917">
        <v>283</v>
      </c>
      <c r="I16917">
        <v>90</v>
      </c>
      <c r="J16917">
        <v>0</v>
      </c>
      <c r="K16917">
        <v>0</v>
      </c>
    </row>
    <row r="16918" spans="1:11" x14ac:dyDescent="0.3">
      <c r="A16918" t="s">
        <v>9553</v>
      </c>
      <c r="B16918">
        <v>7237979519</v>
      </c>
      <c r="C16918">
        <v>30</v>
      </c>
      <c r="D16918" t="s">
        <v>16862</v>
      </c>
      <c r="E16918" t="s">
        <v>13</v>
      </c>
      <c r="F16918" t="s">
        <v>16</v>
      </c>
      <c r="G16918">
        <v>2485</v>
      </c>
      <c r="H16918">
        <v>656</v>
      </c>
      <c r="I16918">
        <v>178</v>
      </c>
      <c r="J16918">
        <v>4</v>
      </c>
      <c r="K16918">
        <v>1</v>
      </c>
    </row>
    <row r="16919" spans="1:11" x14ac:dyDescent="0.3">
      <c r="A16919" t="s">
        <v>9553</v>
      </c>
      <c r="B16919">
        <v>1487146307</v>
      </c>
      <c r="C16919">
        <v>58</v>
      </c>
      <c r="D16919" t="s">
        <v>16863</v>
      </c>
      <c r="E16919" t="s">
        <v>13</v>
      </c>
      <c r="F16919" t="s">
        <v>16</v>
      </c>
      <c r="G16919">
        <v>905</v>
      </c>
      <c r="H16919">
        <v>264</v>
      </c>
      <c r="I16919">
        <v>54</v>
      </c>
      <c r="J16919">
        <v>5</v>
      </c>
      <c r="K16919">
        <v>0</v>
      </c>
    </row>
    <row r="16920" spans="1:11" x14ac:dyDescent="0.3">
      <c r="A16920" t="s">
        <v>9553</v>
      </c>
      <c r="B16920">
        <v>6471047571</v>
      </c>
      <c r="C16920">
        <v>48</v>
      </c>
      <c r="D16920" t="s">
        <v>16864</v>
      </c>
      <c r="E16920" t="s">
        <v>13</v>
      </c>
      <c r="F16920" t="s">
        <v>16</v>
      </c>
      <c r="G16920">
        <v>6907</v>
      </c>
      <c r="H16920">
        <v>1196</v>
      </c>
      <c r="I16920">
        <v>475</v>
      </c>
      <c r="J16920">
        <v>29</v>
      </c>
      <c r="K16920">
        <v>2</v>
      </c>
    </row>
    <row r="16921" spans="1:11" x14ac:dyDescent="0.3">
      <c r="A16921" t="s">
        <v>9553</v>
      </c>
      <c r="B16921">
        <v>4281465963</v>
      </c>
      <c r="C16921">
        <v>13</v>
      </c>
      <c r="D16921" t="s">
        <v>16865</v>
      </c>
      <c r="E16921" t="s">
        <v>13</v>
      </c>
      <c r="F16921" t="s">
        <v>39</v>
      </c>
      <c r="G16921">
        <v>8676</v>
      </c>
      <c r="H16921">
        <v>513</v>
      </c>
      <c r="I16921">
        <v>5</v>
      </c>
      <c r="J16921">
        <v>13</v>
      </c>
      <c r="K16921">
        <v>2</v>
      </c>
    </row>
    <row r="16922" spans="1:11" x14ac:dyDescent="0.3">
      <c r="A16922" t="s">
        <v>9553</v>
      </c>
      <c r="B16922">
        <v>6162696704</v>
      </c>
      <c r="C16922">
        <v>9</v>
      </c>
      <c r="D16922" t="s">
        <v>16866</v>
      </c>
      <c r="E16922" t="s">
        <v>13</v>
      </c>
      <c r="F16922" t="s">
        <v>16</v>
      </c>
      <c r="G16922">
        <v>2515</v>
      </c>
      <c r="H16922">
        <v>585</v>
      </c>
      <c r="I16922">
        <v>34</v>
      </c>
      <c r="J16922">
        <v>8</v>
      </c>
      <c r="K16922">
        <v>3</v>
      </c>
    </row>
    <row r="16923" spans="1:11" x14ac:dyDescent="0.3">
      <c r="A16923" t="s">
        <v>9553</v>
      </c>
      <c r="B16923">
        <v>4463281159</v>
      </c>
      <c r="C16923">
        <v>29</v>
      </c>
      <c r="D16923" t="s">
        <v>16867</v>
      </c>
      <c r="E16923" t="s">
        <v>13</v>
      </c>
      <c r="F16923" t="s">
        <v>16</v>
      </c>
      <c r="G16923">
        <v>4386</v>
      </c>
      <c r="H16923">
        <v>1200</v>
      </c>
      <c r="I16923">
        <v>302</v>
      </c>
      <c r="J16923">
        <v>14</v>
      </c>
      <c r="K16923">
        <v>5</v>
      </c>
    </row>
    <row r="16924" spans="1:11" x14ac:dyDescent="0.3">
      <c r="A16924" t="s">
        <v>9553</v>
      </c>
      <c r="B16924">
        <v>9266479009</v>
      </c>
      <c r="C16924">
        <v>14</v>
      </c>
      <c r="D16924" t="s">
        <v>16868</v>
      </c>
      <c r="E16924" t="s">
        <v>25</v>
      </c>
      <c r="F16924" t="s">
        <v>16</v>
      </c>
      <c r="G16924">
        <v>7691</v>
      </c>
      <c r="H16924">
        <v>2201</v>
      </c>
      <c r="I16924">
        <v>71</v>
      </c>
      <c r="J16924">
        <v>22</v>
      </c>
      <c r="K16924">
        <v>2</v>
      </c>
    </row>
    <row r="16925" spans="1:11" x14ac:dyDescent="0.3">
      <c r="A16925" t="s">
        <v>9553</v>
      </c>
      <c r="B16925">
        <v>2408298989</v>
      </c>
      <c r="C16925">
        <v>42</v>
      </c>
      <c r="D16925" t="s">
        <v>16869</v>
      </c>
      <c r="E16925" t="s">
        <v>13</v>
      </c>
      <c r="F16925" t="s">
        <v>16</v>
      </c>
      <c r="G16925">
        <v>2666</v>
      </c>
      <c r="H16925">
        <v>1117</v>
      </c>
      <c r="I16925">
        <v>137</v>
      </c>
      <c r="J16925">
        <v>17</v>
      </c>
      <c r="K16925">
        <v>2</v>
      </c>
    </row>
    <row r="16926" spans="1:11" x14ac:dyDescent="0.3">
      <c r="A16926" t="s">
        <v>9553</v>
      </c>
      <c r="B16926">
        <v>2625081598</v>
      </c>
      <c r="C16926">
        <v>18</v>
      </c>
      <c r="D16926" t="s">
        <v>16870</v>
      </c>
      <c r="E16926" t="s">
        <v>25</v>
      </c>
      <c r="F16926" t="s">
        <v>16</v>
      </c>
      <c r="G16926">
        <v>3419</v>
      </c>
      <c r="H16926">
        <v>291</v>
      </c>
      <c r="I16926">
        <v>47</v>
      </c>
      <c r="J16926">
        <v>0</v>
      </c>
      <c r="K16926">
        <v>0</v>
      </c>
    </row>
    <row r="16927" spans="1:11" x14ac:dyDescent="0.3">
      <c r="A16927" t="s">
        <v>9553</v>
      </c>
      <c r="B16927">
        <v>6197716157</v>
      </c>
      <c r="C16927">
        <v>24</v>
      </c>
      <c r="D16927" t="s">
        <v>16871</v>
      </c>
      <c r="E16927" t="s">
        <v>13</v>
      </c>
      <c r="F16927" t="s">
        <v>16</v>
      </c>
      <c r="G16927">
        <v>9688</v>
      </c>
      <c r="H16927">
        <v>85</v>
      </c>
      <c r="I16927">
        <v>22</v>
      </c>
      <c r="J16927">
        <v>1</v>
      </c>
      <c r="K16927">
        <v>0</v>
      </c>
    </row>
    <row r="16928" spans="1:11" x14ac:dyDescent="0.3">
      <c r="A16928" t="s">
        <v>9553</v>
      </c>
      <c r="B16928">
        <v>4663100823</v>
      </c>
      <c r="C16928">
        <v>25</v>
      </c>
      <c r="D16928" t="s">
        <v>16872</v>
      </c>
      <c r="E16928" t="s">
        <v>13</v>
      </c>
      <c r="F16928" t="s">
        <v>16</v>
      </c>
      <c r="G16928">
        <v>3990</v>
      </c>
      <c r="H16928">
        <v>814</v>
      </c>
      <c r="I16928">
        <v>63</v>
      </c>
      <c r="J16928">
        <v>6</v>
      </c>
      <c r="K16928">
        <v>0</v>
      </c>
    </row>
    <row r="16929" spans="1:11" x14ac:dyDescent="0.3">
      <c r="A16929" t="s">
        <v>9553</v>
      </c>
      <c r="B16929">
        <v>9288328866</v>
      </c>
      <c r="C16929">
        <v>56</v>
      </c>
      <c r="D16929" t="s">
        <v>16873</v>
      </c>
      <c r="E16929" t="s">
        <v>25</v>
      </c>
      <c r="F16929" t="s">
        <v>16</v>
      </c>
      <c r="G16929">
        <v>8561</v>
      </c>
      <c r="H16929">
        <v>1452</v>
      </c>
      <c r="I16929">
        <v>475</v>
      </c>
      <c r="J16929">
        <v>27</v>
      </c>
      <c r="K16929">
        <v>8</v>
      </c>
    </row>
    <row r="16930" spans="1:11" x14ac:dyDescent="0.3">
      <c r="A16930" t="s">
        <v>9553</v>
      </c>
      <c r="B16930">
        <v>2008764072</v>
      </c>
      <c r="C16930">
        <v>30</v>
      </c>
      <c r="D16930" t="s">
        <v>16874</v>
      </c>
      <c r="E16930" t="s">
        <v>13</v>
      </c>
      <c r="F16930" t="s">
        <v>16</v>
      </c>
      <c r="G16930">
        <v>3643</v>
      </c>
      <c r="H16930">
        <v>1082</v>
      </c>
      <c r="I16930">
        <v>28</v>
      </c>
      <c r="J16930">
        <v>24</v>
      </c>
      <c r="K16930">
        <v>0</v>
      </c>
    </row>
    <row r="16931" spans="1:11" x14ac:dyDescent="0.3">
      <c r="A16931" t="s">
        <v>9553</v>
      </c>
      <c r="B16931">
        <v>9450910516</v>
      </c>
      <c r="C16931">
        <v>13</v>
      </c>
      <c r="D16931" t="s">
        <v>16875</v>
      </c>
      <c r="E16931" t="s">
        <v>13</v>
      </c>
      <c r="F16931" t="s">
        <v>16</v>
      </c>
      <c r="G16931">
        <v>4806</v>
      </c>
      <c r="H16931">
        <v>377</v>
      </c>
      <c r="I16931">
        <v>135</v>
      </c>
      <c r="J16931">
        <v>4</v>
      </c>
      <c r="K16931">
        <v>1</v>
      </c>
    </row>
    <row r="16932" spans="1:11" x14ac:dyDescent="0.3">
      <c r="A16932" t="s">
        <v>9553</v>
      </c>
      <c r="B16932">
        <v>8606725190</v>
      </c>
      <c r="C16932">
        <v>26</v>
      </c>
      <c r="D16932" t="s">
        <v>16876</v>
      </c>
      <c r="E16932" t="s">
        <v>13</v>
      </c>
      <c r="F16932" t="s">
        <v>16</v>
      </c>
      <c r="G16932">
        <v>7726</v>
      </c>
      <c r="H16932">
        <v>1584</v>
      </c>
      <c r="I16932">
        <v>620</v>
      </c>
      <c r="J16932">
        <v>7</v>
      </c>
      <c r="K16932">
        <v>3</v>
      </c>
    </row>
    <row r="16933" spans="1:11" x14ac:dyDescent="0.3">
      <c r="A16933" t="s">
        <v>9553</v>
      </c>
      <c r="B16933">
        <v>4200659745</v>
      </c>
      <c r="C16933">
        <v>30</v>
      </c>
      <c r="D16933" t="s">
        <v>16877</v>
      </c>
      <c r="E16933" t="s">
        <v>13</v>
      </c>
      <c r="F16933" t="s">
        <v>16</v>
      </c>
      <c r="G16933">
        <v>9877</v>
      </c>
      <c r="H16933">
        <v>589</v>
      </c>
      <c r="I16933">
        <v>190</v>
      </c>
      <c r="J16933">
        <v>4</v>
      </c>
      <c r="K16933">
        <v>2</v>
      </c>
    </row>
    <row r="16934" spans="1:11" x14ac:dyDescent="0.3">
      <c r="A16934" t="s">
        <v>9553</v>
      </c>
      <c r="B16934">
        <v>4137863055</v>
      </c>
      <c r="C16934">
        <v>32</v>
      </c>
      <c r="D16934" t="s">
        <v>16878</v>
      </c>
      <c r="E16934" t="s">
        <v>13</v>
      </c>
      <c r="F16934" t="s">
        <v>16</v>
      </c>
      <c r="G16934">
        <v>4367</v>
      </c>
      <c r="H16934">
        <v>1840</v>
      </c>
      <c r="I16934">
        <v>30</v>
      </c>
      <c r="J16934">
        <v>14</v>
      </c>
      <c r="K16934">
        <v>5</v>
      </c>
    </row>
    <row r="16935" spans="1:11" x14ac:dyDescent="0.3">
      <c r="A16935" t="s">
        <v>9553</v>
      </c>
      <c r="B16935">
        <v>6369371615</v>
      </c>
      <c r="C16935">
        <v>13</v>
      </c>
      <c r="D16935" t="s">
        <v>16879</v>
      </c>
      <c r="E16935" t="s">
        <v>13</v>
      </c>
      <c r="F16935" t="s">
        <v>16</v>
      </c>
      <c r="G16935">
        <v>3893</v>
      </c>
      <c r="H16935">
        <v>163</v>
      </c>
      <c r="I16935">
        <v>46</v>
      </c>
      <c r="J16935">
        <v>1</v>
      </c>
      <c r="K16935">
        <v>0</v>
      </c>
    </row>
    <row r="16936" spans="1:11" x14ac:dyDescent="0.3">
      <c r="A16936" t="s">
        <v>9553</v>
      </c>
      <c r="B16936">
        <v>1832537183</v>
      </c>
      <c r="C16936">
        <v>47</v>
      </c>
      <c r="D16936" t="s">
        <v>16880</v>
      </c>
      <c r="E16936" t="s">
        <v>13</v>
      </c>
      <c r="F16936" t="s">
        <v>16</v>
      </c>
      <c r="G16936">
        <v>3889</v>
      </c>
      <c r="H16936">
        <v>994</v>
      </c>
      <c r="I16936">
        <v>145</v>
      </c>
      <c r="J16936">
        <v>2</v>
      </c>
      <c r="K16936">
        <v>0</v>
      </c>
    </row>
    <row r="16937" spans="1:11" x14ac:dyDescent="0.3">
      <c r="A16937" t="s">
        <v>9553</v>
      </c>
      <c r="B16937">
        <v>6084906169</v>
      </c>
      <c r="C16937">
        <v>49</v>
      </c>
      <c r="D16937" t="s">
        <v>16881</v>
      </c>
      <c r="E16937" t="s">
        <v>13</v>
      </c>
      <c r="F16937" t="s">
        <v>16</v>
      </c>
      <c r="G16937">
        <v>7293</v>
      </c>
      <c r="H16937">
        <v>2890</v>
      </c>
      <c r="I16937">
        <v>85</v>
      </c>
      <c r="J16937">
        <v>21</v>
      </c>
      <c r="K16937">
        <v>5</v>
      </c>
    </row>
    <row r="16938" spans="1:11" x14ac:dyDescent="0.3">
      <c r="A16938" t="s">
        <v>9553</v>
      </c>
      <c r="B16938">
        <v>5840521720</v>
      </c>
      <c r="C16938">
        <v>53</v>
      </c>
      <c r="D16938" t="s">
        <v>16882</v>
      </c>
      <c r="E16938" t="s">
        <v>13</v>
      </c>
      <c r="F16938" t="s">
        <v>16</v>
      </c>
      <c r="G16938">
        <v>8417</v>
      </c>
      <c r="H16938">
        <v>1184</v>
      </c>
      <c r="I16938">
        <v>167</v>
      </c>
      <c r="J16938">
        <v>8</v>
      </c>
      <c r="K16938">
        <v>1</v>
      </c>
    </row>
    <row r="16939" spans="1:11" x14ac:dyDescent="0.3">
      <c r="A16939" t="s">
        <v>9553</v>
      </c>
      <c r="B16939">
        <v>7783519392</v>
      </c>
      <c r="C16939">
        <v>19</v>
      </c>
      <c r="D16939" t="s">
        <v>16883</v>
      </c>
      <c r="E16939" t="s">
        <v>13</v>
      </c>
      <c r="F16939" t="s">
        <v>16</v>
      </c>
      <c r="G16939">
        <v>6383</v>
      </c>
      <c r="H16939">
        <v>910</v>
      </c>
      <c r="I16939">
        <v>264</v>
      </c>
      <c r="J16939">
        <v>19</v>
      </c>
      <c r="K16939">
        <v>6</v>
      </c>
    </row>
    <row r="16940" spans="1:11" x14ac:dyDescent="0.3">
      <c r="A16940" t="s">
        <v>9553</v>
      </c>
      <c r="B16940">
        <v>8928165923</v>
      </c>
      <c r="C16940">
        <v>8</v>
      </c>
      <c r="D16940" t="s">
        <v>16884</v>
      </c>
      <c r="E16940" t="s">
        <v>25</v>
      </c>
      <c r="F16940" t="s">
        <v>14</v>
      </c>
      <c r="G16940">
        <v>2492</v>
      </c>
      <c r="H16940">
        <v>677</v>
      </c>
      <c r="I16940">
        <v>138</v>
      </c>
      <c r="J16940">
        <v>1</v>
      </c>
      <c r="K16940">
        <v>0</v>
      </c>
    </row>
    <row r="16941" spans="1:11" x14ac:dyDescent="0.3">
      <c r="A16941" t="s">
        <v>9553</v>
      </c>
      <c r="B16941">
        <v>2495068795</v>
      </c>
      <c r="C16941">
        <v>13</v>
      </c>
      <c r="D16941" t="s">
        <v>16885</v>
      </c>
      <c r="E16941" t="s">
        <v>13</v>
      </c>
      <c r="F16941" t="s">
        <v>16</v>
      </c>
      <c r="G16941">
        <v>1968</v>
      </c>
      <c r="H16941">
        <v>769</v>
      </c>
      <c r="I16941">
        <v>12</v>
      </c>
      <c r="J16941">
        <v>10</v>
      </c>
      <c r="K16941">
        <v>1</v>
      </c>
    </row>
    <row r="16942" spans="1:11" x14ac:dyDescent="0.3">
      <c r="A16942" t="s">
        <v>9553</v>
      </c>
      <c r="B16942">
        <v>8965400011</v>
      </c>
      <c r="C16942">
        <v>59</v>
      </c>
      <c r="D16942" t="s">
        <v>16886</v>
      </c>
      <c r="E16942" t="s">
        <v>13</v>
      </c>
      <c r="F16942" t="s">
        <v>16</v>
      </c>
      <c r="G16942">
        <v>5364</v>
      </c>
      <c r="H16942">
        <v>1291</v>
      </c>
      <c r="I16942">
        <v>512</v>
      </c>
      <c r="J16942">
        <v>15</v>
      </c>
      <c r="K16942">
        <v>5</v>
      </c>
    </row>
    <row r="16943" spans="1:11" x14ac:dyDescent="0.3">
      <c r="A16943" t="s">
        <v>9553</v>
      </c>
      <c r="B16943">
        <v>1427429300</v>
      </c>
      <c r="C16943">
        <v>44</v>
      </c>
      <c r="D16943" t="s">
        <v>16887</v>
      </c>
      <c r="E16943" t="s">
        <v>13</v>
      </c>
      <c r="F16943" t="s">
        <v>16</v>
      </c>
      <c r="G16943">
        <v>9052</v>
      </c>
      <c r="H16943">
        <v>1705</v>
      </c>
      <c r="I16943">
        <v>139</v>
      </c>
      <c r="J16943">
        <v>7</v>
      </c>
      <c r="K16943">
        <v>1</v>
      </c>
    </row>
    <row r="16944" spans="1:11" x14ac:dyDescent="0.3">
      <c r="A16944" t="s">
        <v>9553</v>
      </c>
      <c r="B16944">
        <v>8647047446</v>
      </c>
      <c r="C16944">
        <v>50</v>
      </c>
      <c r="D16944" t="s">
        <v>16888</v>
      </c>
      <c r="E16944" t="s">
        <v>13</v>
      </c>
      <c r="F16944" t="s">
        <v>16</v>
      </c>
      <c r="G16944">
        <v>2077</v>
      </c>
      <c r="H16944">
        <v>529</v>
      </c>
      <c r="I16944">
        <v>13</v>
      </c>
      <c r="J16944">
        <v>9</v>
      </c>
      <c r="K16944">
        <v>2</v>
      </c>
    </row>
    <row r="16945" spans="1:11" x14ac:dyDescent="0.3">
      <c r="A16945" t="s">
        <v>9553</v>
      </c>
      <c r="B16945">
        <v>2560323885</v>
      </c>
      <c r="C16945">
        <v>17</v>
      </c>
      <c r="D16945" t="s">
        <v>16889</v>
      </c>
      <c r="E16945" t="s">
        <v>25</v>
      </c>
      <c r="F16945" t="s">
        <v>16</v>
      </c>
      <c r="G16945">
        <v>7464</v>
      </c>
      <c r="H16945">
        <v>1725</v>
      </c>
      <c r="I16945">
        <v>663</v>
      </c>
      <c r="J16945">
        <v>32</v>
      </c>
      <c r="K16945">
        <v>2</v>
      </c>
    </row>
    <row r="16946" spans="1:11" x14ac:dyDescent="0.3">
      <c r="A16946" t="s">
        <v>9553</v>
      </c>
      <c r="B16946">
        <v>6199407604</v>
      </c>
      <c r="C16946">
        <v>23</v>
      </c>
      <c r="D16946" t="s">
        <v>16890</v>
      </c>
      <c r="E16946" t="s">
        <v>13</v>
      </c>
      <c r="F16946" t="s">
        <v>16</v>
      </c>
      <c r="G16946">
        <v>7788</v>
      </c>
      <c r="H16946">
        <v>3430</v>
      </c>
      <c r="I16946">
        <v>672</v>
      </c>
      <c r="J16946">
        <v>31</v>
      </c>
      <c r="K16946">
        <v>8</v>
      </c>
    </row>
    <row r="16947" spans="1:11" x14ac:dyDescent="0.3">
      <c r="A16947" t="s">
        <v>9553</v>
      </c>
      <c r="B16947">
        <v>4783981521</v>
      </c>
      <c r="C16947">
        <v>57</v>
      </c>
      <c r="D16947" t="s">
        <v>16891</v>
      </c>
      <c r="E16947" t="s">
        <v>13</v>
      </c>
      <c r="F16947" t="s">
        <v>16</v>
      </c>
      <c r="G16947">
        <v>3000</v>
      </c>
      <c r="H16947">
        <v>497</v>
      </c>
      <c r="I16947">
        <v>107</v>
      </c>
      <c r="J16947">
        <v>10</v>
      </c>
      <c r="K16947">
        <v>3</v>
      </c>
    </row>
    <row r="16948" spans="1:11" x14ac:dyDescent="0.3">
      <c r="A16948" t="s">
        <v>9553</v>
      </c>
      <c r="B16948">
        <v>5991840982</v>
      </c>
      <c r="C16948">
        <v>30</v>
      </c>
      <c r="D16948" t="s">
        <v>16892</v>
      </c>
      <c r="E16948" t="s">
        <v>25</v>
      </c>
      <c r="F16948" t="s">
        <v>16</v>
      </c>
      <c r="G16948">
        <v>389</v>
      </c>
      <c r="H16948">
        <v>114</v>
      </c>
      <c r="I16948">
        <v>40</v>
      </c>
      <c r="J16948">
        <v>3</v>
      </c>
      <c r="K16948">
        <v>1</v>
      </c>
    </row>
    <row r="16949" spans="1:11" x14ac:dyDescent="0.3">
      <c r="A16949" t="s">
        <v>9553</v>
      </c>
      <c r="B16949">
        <v>9235425276</v>
      </c>
      <c r="C16949">
        <v>54</v>
      </c>
      <c r="D16949" t="s">
        <v>16893</v>
      </c>
      <c r="E16949" t="s">
        <v>13</v>
      </c>
      <c r="F16949" t="s">
        <v>16</v>
      </c>
      <c r="G16949">
        <v>5271</v>
      </c>
      <c r="H16949">
        <v>184</v>
      </c>
      <c r="I16949">
        <v>14</v>
      </c>
      <c r="J16949">
        <v>4</v>
      </c>
      <c r="K16949">
        <v>1</v>
      </c>
    </row>
    <row r="16950" spans="1:11" x14ac:dyDescent="0.3">
      <c r="A16950" t="s">
        <v>9553</v>
      </c>
      <c r="B16950">
        <v>3704879673</v>
      </c>
      <c r="C16950">
        <v>33</v>
      </c>
      <c r="D16950" t="s">
        <v>16894</v>
      </c>
      <c r="E16950" t="s">
        <v>25</v>
      </c>
      <c r="F16950" t="s">
        <v>16</v>
      </c>
      <c r="G16950">
        <v>1635</v>
      </c>
      <c r="H16950">
        <v>589</v>
      </c>
      <c r="I16950">
        <v>46</v>
      </c>
      <c r="J16950">
        <v>3</v>
      </c>
      <c r="K16950">
        <v>0</v>
      </c>
    </row>
    <row r="16951" spans="1:11" x14ac:dyDescent="0.3">
      <c r="A16951" t="s">
        <v>9553</v>
      </c>
      <c r="B16951">
        <v>7551358594</v>
      </c>
      <c r="C16951">
        <v>23</v>
      </c>
      <c r="D16951" t="s">
        <v>16895</v>
      </c>
      <c r="E16951" t="s">
        <v>13</v>
      </c>
      <c r="F16951" t="s">
        <v>16</v>
      </c>
      <c r="G16951">
        <v>4926</v>
      </c>
      <c r="H16951">
        <v>1282</v>
      </c>
      <c r="I16951">
        <v>37</v>
      </c>
      <c r="J16951">
        <v>10</v>
      </c>
      <c r="K16951">
        <v>3</v>
      </c>
    </row>
    <row r="16952" spans="1:11" x14ac:dyDescent="0.3">
      <c r="A16952" t="s">
        <v>9553</v>
      </c>
      <c r="B16952">
        <v>7908428801</v>
      </c>
      <c r="C16952">
        <v>35</v>
      </c>
      <c r="D16952" t="s">
        <v>16896</v>
      </c>
      <c r="E16952" t="s">
        <v>13</v>
      </c>
      <c r="F16952" t="s">
        <v>16</v>
      </c>
      <c r="G16952">
        <v>4019</v>
      </c>
      <c r="H16952">
        <v>263</v>
      </c>
      <c r="I16952">
        <v>19</v>
      </c>
      <c r="J16952">
        <v>1</v>
      </c>
      <c r="K16952">
        <v>0</v>
      </c>
    </row>
    <row r="16953" spans="1:11" x14ac:dyDescent="0.3">
      <c r="A16953" t="s">
        <v>9553</v>
      </c>
      <c r="B16953">
        <v>2273473367</v>
      </c>
      <c r="C16953">
        <v>8</v>
      </c>
      <c r="D16953" t="s">
        <v>16897</v>
      </c>
      <c r="E16953" t="s">
        <v>13</v>
      </c>
      <c r="F16953" t="s">
        <v>16</v>
      </c>
      <c r="G16953">
        <v>5633</v>
      </c>
      <c r="H16953">
        <v>2258</v>
      </c>
      <c r="I16953">
        <v>419</v>
      </c>
      <c r="J16953">
        <v>16</v>
      </c>
      <c r="K16953">
        <v>1</v>
      </c>
    </row>
    <row r="16954" spans="1:11" x14ac:dyDescent="0.3">
      <c r="A16954" t="s">
        <v>9553</v>
      </c>
      <c r="B16954">
        <v>8498121357</v>
      </c>
      <c r="C16954">
        <v>9</v>
      </c>
      <c r="D16954" t="s">
        <v>16898</v>
      </c>
      <c r="E16954" t="s">
        <v>13</v>
      </c>
      <c r="F16954" t="s">
        <v>16</v>
      </c>
      <c r="G16954">
        <v>9557</v>
      </c>
      <c r="H16954">
        <v>4159</v>
      </c>
      <c r="I16954">
        <v>117</v>
      </c>
      <c r="J16954">
        <v>30</v>
      </c>
      <c r="K16954">
        <v>4</v>
      </c>
    </row>
    <row r="16955" spans="1:11" x14ac:dyDescent="0.3">
      <c r="A16955" t="s">
        <v>9553</v>
      </c>
      <c r="B16955">
        <v>2938230123</v>
      </c>
      <c r="C16955">
        <v>5</v>
      </c>
      <c r="D16955" t="s">
        <v>16899</v>
      </c>
      <c r="E16955" t="s">
        <v>13</v>
      </c>
      <c r="F16955" t="s">
        <v>16</v>
      </c>
      <c r="G16955">
        <v>1615</v>
      </c>
      <c r="H16955">
        <v>543</v>
      </c>
      <c r="I16955">
        <v>211</v>
      </c>
      <c r="J16955">
        <v>4</v>
      </c>
      <c r="K16955">
        <v>1</v>
      </c>
    </row>
    <row r="16956" spans="1:11" x14ac:dyDescent="0.3">
      <c r="A16956" t="s">
        <v>9553</v>
      </c>
      <c r="B16956">
        <v>8170780657</v>
      </c>
      <c r="C16956">
        <v>53</v>
      </c>
      <c r="D16956" t="s">
        <v>16900</v>
      </c>
      <c r="E16956" t="s">
        <v>13</v>
      </c>
      <c r="F16956" t="s">
        <v>16</v>
      </c>
      <c r="G16956">
        <v>8669</v>
      </c>
      <c r="H16956">
        <v>3085</v>
      </c>
      <c r="I16956">
        <v>127</v>
      </c>
      <c r="J16956">
        <v>76</v>
      </c>
      <c r="K16956">
        <v>1</v>
      </c>
    </row>
    <row r="16957" spans="1:11" x14ac:dyDescent="0.3">
      <c r="A16957" t="s">
        <v>9553</v>
      </c>
      <c r="B16957">
        <v>3126548283</v>
      </c>
      <c r="C16957">
        <v>38</v>
      </c>
      <c r="D16957" t="s">
        <v>16901</v>
      </c>
      <c r="E16957" t="s">
        <v>13</v>
      </c>
      <c r="F16957" t="s">
        <v>16</v>
      </c>
      <c r="G16957">
        <v>9793</v>
      </c>
      <c r="H16957">
        <v>580</v>
      </c>
      <c r="I16957">
        <v>93</v>
      </c>
      <c r="J16957">
        <v>10</v>
      </c>
      <c r="K16957">
        <v>3</v>
      </c>
    </row>
    <row r="16958" spans="1:11" x14ac:dyDescent="0.3">
      <c r="A16958" t="s">
        <v>9553</v>
      </c>
      <c r="B16958">
        <v>6665791440</v>
      </c>
      <c r="C16958">
        <v>59</v>
      </c>
      <c r="D16958" t="s">
        <v>16902</v>
      </c>
      <c r="E16958" t="s">
        <v>13</v>
      </c>
      <c r="F16958" t="s">
        <v>16</v>
      </c>
      <c r="G16958">
        <v>2681</v>
      </c>
      <c r="H16958">
        <v>479</v>
      </c>
      <c r="I16958">
        <v>117</v>
      </c>
      <c r="J16958">
        <v>1</v>
      </c>
      <c r="K16958">
        <v>0</v>
      </c>
    </row>
    <row r="16959" spans="1:11" x14ac:dyDescent="0.3">
      <c r="A16959" t="s">
        <v>9553</v>
      </c>
      <c r="B16959">
        <v>4767315475</v>
      </c>
      <c r="C16959">
        <v>11</v>
      </c>
      <c r="D16959" t="s">
        <v>16903</v>
      </c>
      <c r="E16959" t="s">
        <v>13</v>
      </c>
      <c r="F16959" t="s">
        <v>16</v>
      </c>
      <c r="G16959">
        <v>6655</v>
      </c>
      <c r="H16959">
        <v>2640</v>
      </c>
      <c r="I16959">
        <v>630</v>
      </c>
      <c r="J16959">
        <v>6</v>
      </c>
      <c r="K16959">
        <v>2</v>
      </c>
    </row>
    <row r="16960" spans="1:11" x14ac:dyDescent="0.3">
      <c r="A16960" t="s">
        <v>9553</v>
      </c>
      <c r="B16960">
        <v>9491995878</v>
      </c>
      <c r="C16960">
        <v>43</v>
      </c>
      <c r="D16960" t="s">
        <v>16904</v>
      </c>
      <c r="E16960" t="s">
        <v>13</v>
      </c>
      <c r="F16960" t="s">
        <v>16</v>
      </c>
      <c r="G16960">
        <v>5490</v>
      </c>
      <c r="H16960">
        <v>2095</v>
      </c>
      <c r="I16960">
        <v>325</v>
      </c>
      <c r="J16960">
        <v>17</v>
      </c>
      <c r="K16960">
        <v>5</v>
      </c>
    </row>
    <row r="16961" spans="1:11" x14ac:dyDescent="0.3">
      <c r="A16961" t="s">
        <v>9553</v>
      </c>
      <c r="B16961">
        <v>8967712040</v>
      </c>
      <c r="C16961">
        <v>60</v>
      </c>
      <c r="D16961" t="s">
        <v>16905</v>
      </c>
      <c r="E16961" t="s">
        <v>13</v>
      </c>
      <c r="F16961" t="s">
        <v>16</v>
      </c>
      <c r="G16961">
        <v>9393</v>
      </c>
      <c r="H16961">
        <v>1389</v>
      </c>
      <c r="I16961">
        <v>208</v>
      </c>
      <c r="J16961">
        <v>19</v>
      </c>
      <c r="K16961">
        <v>0</v>
      </c>
    </row>
    <row r="16962" spans="1:11" x14ac:dyDescent="0.3">
      <c r="A16962" t="s">
        <v>9553</v>
      </c>
      <c r="B16962">
        <v>5467159045</v>
      </c>
      <c r="C16962">
        <v>58</v>
      </c>
      <c r="D16962" t="s">
        <v>16906</v>
      </c>
      <c r="E16962" t="s">
        <v>25</v>
      </c>
      <c r="F16962" t="s">
        <v>16</v>
      </c>
      <c r="G16962">
        <v>9833</v>
      </c>
      <c r="H16962">
        <v>804</v>
      </c>
      <c r="I16962">
        <v>182</v>
      </c>
      <c r="J16962">
        <v>12</v>
      </c>
      <c r="K16962">
        <v>4</v>
      </c>
    </row>
    <row r="16963" spans="1:11" x14ac:dyDescent="0.3">
      <c r="A16963" t="s">
        <v>9553</v>
      </c>
      <c r="B16963">
        <v>8083036836</v>
      </c>
      <c r="C16963">
        <v>55</v>
      </c>
      <c r="D16963" t="s">
        <v>16907</v>
      </c>
      <c r="E16963" t="s">
        <v>13</v>
      </c>
      <c r="F16963" t="s">
        <v>16</v>
      </c>
      <c r="G16963">
        <v>1579</v>
      </c>
      <c r="H16963">
        <v>114</v>
      </c>
      <c r="I16963">
        <v>22</v>
      </c>
      <c r="J16963">
        <v>1</v>
      </c>
      <c r="K16963">
        <v>0</v>
      </c>
    </row>
    <row r="16964" spans="1:11" x14ac:dyDescent="0.3">
      <c r="A16964" t="s">
        <v>9553</v>
      </c>
      <c r="B16964">
        <v>4042451930</v>
      </c>
      <c r="C16964">
        <v>30</v>
      </c>
      <c r="D16964" t="s">
        <v>16908</v>
      </c>
      <c r="E16964" t="s">
        <v>13</v>
      </c>
      <c r="F16964" t="s">
        <v>16</v>
      </c>
      <c r="G16964">
        <v>7084</v>
      </c>
      <c r="H16964">
        <v>1632</v>
      </c>
      <c r="I16964">
        <v>371</v>
      </c>
      <c r="J16964">
        <v>37</v>
      </c>
      <c r="K16964">
        <v>9</v>
      </c>
    </row>
    <row r="16965" spans="1:11" x14ac:dyDescent="0.3">
      <c r="A16965" t="s">
        <v>9553</v>
      </c>
      <c r="B16965">
        <v>8194149072</v>
      </c>
      <c r="C16965">
        <v>14</v>
      </c>
      <c r="D16965" t="s">
        <v>16909</v>
      </c>
      <c r="E16965" t="s">
        <v>13</v>
      </c>
      <c r="F16965" t="s">
        <v>16</v>
      </c>
      <c r="G16965">
        <v>5932</v>
      </c>
      <c r="H16965">
        <v>1333</v>
      </c>
      <c r="I16965">
        <v>406</v>
      </c>
      <c r="J16965">
        <v>31</v>
      </c>
      <c r="K16965">
        <v>10</v>
      </c>
    </row>
    <row r="16966" spans="1:11" x14ac:dyDescent="0.3">
      <c r="A16966" t="s">
        <v>9553</v>
      </c>
      <c r="B16966">
        <v>6493889200</v>
      </c>
      <c r="C16966">
        <v>38</v>
      </c>
      <c r="D16966" t="s">
        <v>16910</v>
      </c>
      <c r="E16966" t="s">
        <v>13</v>
      </c>
      <c r="F16966" t="s">
        <v>16</v>
      </c>
      <c r="G16966">
        <v>8475</v>
      </c>
      <c r="H16966">
        <v>3423</v>
      </c>
      <c r="I16966">
        <v>326</v>
      </c>
      <c r="J16966">
        <v>47</v>
      </c>
      <c r="K16966">
        <v>5</v>
      </c>
    </row>
    <row r="16967" spans="1:11" x14ac:dyDescent="0.3">
      <c r="A16967" t="s">
        <v>9553</v>
      </c>
      <c r="B16967">
        <v>2890286586</v>
      </c>
      <c r="C16967">
        <v>50</v>
      </c>
      <c r="D16967" t="s">
        <v>16911</v>
      </c>
      <c r="E16967" t="s">
        <v>13</v>
      </c>
      <c r="F16967" t="s">
        <v>16</v>
      </c>
      <c r="G16967">
        <v>6552</v>
      </c>
      <c r="H16967">
        <v>744</v>
      </c>
      <c r="I16967">
        <v>127</v>
      </c>
      <c r="J16967">
        <v>8</v>
      </c>
      <c r="K16967">
        <v>2</v>
      </c>
    </row>
    <row r="16968" spans="1:11" x14ac:dyDescent="0.3">
      <c r="A16968" t="s">
        <v>9553</v>
      </c>
      <c r="B16968">
        <v>4182314465</v>
      </c>
      <c r="C16968">
        <v>19</v>
      </c>
      <c r="D16968" t="s">
        <v>16912</v>
      </c>
      <c r="E16968" t="s">
        <v>13</v>
      </c>
      <c r="F16968" t="s">
        <v>16</v>
      </c>
      <c r="G16968">
        <v>8967</v>
      </c>
      <c r="H16968">
        <v>2234</v>
      </c>
      <c r="I16968">
        <v>32</v>
      </c>
      <c r="J16968">
        <v>31</v>
      </c>
      <c r="K16968">
        <v>8</v>
      </c>
    </row>
    <row r="16969" spans="1:11" x14ac:dyDescent="0.3">
      <c r="A16969" t="s">
        <v>9553</v>
      </c>
      <c r="B16969">
        <v>4115706168</v>
      </c>
      <c r="C16969">
        <v>52</v>
      </c>
      <c r="D16969" t="s">
        <v>16913</v>
      </c>
      <c r="E16969" t="s">
        <v>13</v>
      </c>
      <c r="F16969" t="s">
        <v>16</v>
      </c>
      <c r="G16969">
        <v>6607</v>
      </c>
      <c r="H16969">
        <v>1277</v>
      </c>
      <c r="I16969">
        <v>262</v>
      </c>
      <c r="J16969">
        <v>22</v>
      </c>
      <c r="K16969">
        <v>2</v>
      </c>
    </row>
    <row r="16970" spans="1:11" x14ac:dyDescent="0.3">
      <c r="A16970" t="s">
        <v>9553</v>
      </c>
      <c r="B16970">
        <v>2058413453</v>
      </c>
      <c r="C16970">
        <v>8</v>
      </c>
      <c r="D16970" t="s">
        <v>16914</v>
      </c>
      <c r="E16970" t="s">
        <v>13</v>
      </c>
      <c r="F16970" t="s">
        <v>16</v>
      </c>
      <c r="G16970">
        <v>2942</v>
      </c>
      <c r="H16970">
        <v>32</v>
      </c>
      <c r="I16970">
        <v>7</v>
      </c>
      <c r="J16970">
        <v>0</v>
      </c>
      <c r="K16970">
        <v>0</v>
      </c>
    </row>
    <row r="16971" spans="1:11" x14ac:dyDescent="0.3">
      <c r="A16971" t="s">
        <v>9553</v>
      </c>
      <c r="B16971">
        <v>8118890696</v>
      </c>
      <c r="C16971">
        <v>50</v>
      </c>
      <c r="D16971" t="s">
        <v>16915</v>
      </c>
      <c r="E16971" t="s">
        <v>13</v>
      </c>
      <c r="F16971" t="s">
        <v>16</v>
      </c>
      <c r="G16971">
        <v>2203</v>
      </c>
      <c r="H16971">
        <v>954</v>
      </c>
      <c r="I16971">
        <v>232</v>
      </c>
      <c r="J16971">
        <v>12</v>
      </c>
      <c r="K16971">
        <v>1</v>
      </c>
    </row>
    <row r="16972" spans="1:11" x14ac:dyDescent="0.3">
      <c r="A16972" t="s">
        <v>9553</v>
      </c>
      <c r="B16972">
        <v>5915290392</v>
      </c>
      <c r="C16972">
        <v>33</v>
      </c>
      <c r="D16972" t="s">
        <v>16916</v>
      </c>
      <c r="E16972" t="s">
        <v>13</v>
      </c>
      <c r="F16972" t="s">
        <v>16</v>
      </c>
      <c r="G16972">
        <v>8081</v>
      </c>
      <c r="H16972">
        <v>3008</v>
      </c>
      <c r="I16972">
        <v>55</v>
      </c>
      <c r="J16972">
        <v>22</v>
      </c>
      <c r="K16972">
        <v>1</v>
      </c>
    </row>
    <row r="16973" spans="1:11" x14ac:dyDescent="0.3">
      <c r="A16973" t="s">
        <v>9553</v>
      </c>
      <c r="B16973">
        <v>2611391803</v>
      </c>
      <c r="C16973">
        <v>25</v>
      </c>
      <c r="D16973" t="s">
        <v>16917</v>
      </c>
      <c r="E16973" t="s">
        <v>13</v>
      </c>
      <c r="F16973" t="s">
        <v>16</v>
      </c>
      <c r="G16973">
        <v>2779</v>
      </c>
      <c r="H16973">
        <v>79</v>
      </c>
      <c r="I16973">
        <v>19</v>
      </c>
      <c r="J16973">
        <v>1</v>
      </c>
      <c r="K16973">
        <v>0</v>
      </c>
    </row>
    <row r="16974" spans="1:11" x14ac:dyDescent="0.3">
      <c r="A16974" t="s">
        <v>9553</v>
      </c>
      <c r="B16974">
        <v>6560810608</v>
      </c>
      <c r="C16974">
        <v>27</v>
      </c>
      <c r="D16974" t="s">
        <v>16918</v>
      </c>
      <c r="E16974" t="s">
        <v>13</v>
      </c>
      <c r="F16974" t="s">
        <v>16</v>
      </c>
      <c r="G16974">
        <v>8763</v>
      </c>
      <c r="H16974">
        <v>1675</v>
      </c>
      <c r="I16974">
        <v>167</v>
      </c>
      <c r="J16974">
        <v>18</v>
      </c>
      <c r="K16974">
        <v>5</v>
      </c>
    </row>
    <row r="16975" spans="1:11" x14ac:dyDescent="0.3">
      <c r="A16975" t="s">
        <v>9553</v>
      </c>
      <c r="B16975">
        <v>6529477681</v>
      </c>
      <c r="C16975">
        <v>56</v>
      </c>
      <c r="D16975" t="s">
        <v>16919</v>
      </c>
      <c r="E16975" t="s">
        <v>25</v>
      </c>
      <c r="F16975" t="s">
        <v>16</v>
      </c>
      <c r="G16975">
        <v>78</v>
      </c>
      <c r="H16975">
        <v>24</v>
      </c>
      <c r="I16975">
        <v>1</v>
      </c>
      <c r="J16975">
        <v>0</v>
      </c>
      <c r="K16975">
        <v>0</v>
      </c>
    </row>
    <row r="16976" spans="1:11" x14ac:dyDescent="0.3">
      <c r="A16976" t="s">
        <v>9553</v>
      </c>
      <c r="B16976">
        <v>2294057965</v>
      </c>
      <c r="C16976">
        <v>28</v>
      </c>
      <c r="D16976" t="s">
        <v>16920</v>
      </c>
      <c r="E16976" t="s">
        <v>13</v>
      </c>
      <c r="F16976" t="s">
        <v>16</v>
      </c>
      <c r="G16976">
        <v>483</v>
      </c>
      <c r="H16976">
        <v>107</v>
      </c>
      <c r="I16976">
        <v>20</v>
      </c>
      <c r="J16976">
        <v>2</v>
      </c>
      <c r="K16976">
        <v>1</v>
      </c>
    </row>
    <row r="16977" spans="1:11" x14ac:dyDescent="0.3">
      <c r="A16977" t="s">
        <v>9553</v>
      </c>
      <c r="B16977">
        <v>9150949588</v>
      </c>
      <c r="C16977">
        <v>33</v>
      </c>
      <c r="D16977" t="s">
        <v>16921</v>
      </c>
      <c r="E16977" t="s">
        <v>13</v>
      </c>
      <c r="F16977" t="s">
        <v>16</v>
      </c>
      <c r="G16977">
        <v>3664</v>
      </c>
      <c r="H16977">
        <v>1480</v>
      </c>
      <c r="I16977">
        <v>320</v>
      </c>
      <c r="J16977">
        <v>14</v>
      </c>
      <c r="K16977">
        <v>1</v>
      </c>
    </row>
    <row r="16978" spans="1:11" x14ac:dyDescent="0.3">
      <c r="A16978" t="s">
        <v>9553</v>
      </c>
      <c r="B16978">
        <v>2940003942</v>
      </c>
      <c r="C16978">
        <v>43</v>
      </c>
      <c r="D16978" t="s">
        <v>16922</v>
      </c>
      <c r="E16978" t="s">
        <v>13</v>
      </c>
      <c r="F16978" t="s">
        <v>16</v>
      </c>
      <c r="G16978">
        <v>2222</v>
      </c>
      <c r="H16978">
        <v>952</v>
      </c>
      <c r="I16978">
        <v>97</v>
      </c>
      <c r="J16978">
        <v>14</v>
      </c>
      <c r="K16978">
        <v>1</v>
      </c>
    </row>
    <row r="16979" spans="1:11" x14ac:dyDescent="0.3">
      <c r="A16979" t="s">
        <v>9553</v>
      </c>
      <c r="B16979">
        <v>7964701917</v>
      </c>
      <c r="C16979">
        <v>17</v>
      </c>
      <c r="D16979" t="s">
        <v>16923</v>
      </c>
      <c r="E16979" t="s">
        <v>13</v>
      </c>
      <c r="F16979" t="s">
        <v>16</v>
      </c>
      <c r="G16979">
        <v>8819</v>
      </c>
      <c r="H16979">
        <v>100</v>
      </c>
      <c r="I16979">
        <v>35</v>
      </c>
      <c r="J16979">
        <v>2</v>
      </c>
      <c r="K16979">
        <v>1</v>
      </c>
    </row>
    <row r="16980" spans="1:11" x14ac:dyDescent="0.3">
      <c r="A16980" t="s">
        <v>9553</v>
      </c>
      <c r="B16980">
        <v>1273791429</v>
      </c>
      <c r="C16980">
        <v>13</v>
      </c>
      <c r="D16980" t="s">
        <v>16924</v>
      </c>
      <c r="E16980" t="s">
        <v>13</v>
      </c>
      <c r="F16980" t="s">
        <v>14</v>
      </c>
      <c r="G16980">
        <v>4409</v>
      </c>
      <c r="H16980">
        <v>280</v>
      </c>
      <c r="I16980">
        <v>82</v>
      </c>
      <c r="J16980">
        <v>4</v>
      </c>
      <c r="K16980">
        <v>1</v>
      </c>
    </row>
    <row r="16981" spans="1:11" x14ac:dyDescent="0.3">
      <c r="A16981" t="s">
        <v>9553</v>
      </c>
      <c r="B16981">
        <v>2828212066</v>
      </c>
      <c r="C16981">
        <v>34</v>
      </c>
      <c r="D16981" t="s">
        <v>16925</v>
      </c>
      <c r="E16981" t="s">
        <v>13</v>
      </c>
      <c r="F16981" t="s">
        <v>16</v>
      </c>
      <c r="G16981">
        <v>1377</v>
      </c>
      <c r="H16981">
        <v>78</v>
      </c>
      <c r="I16981">
        <v>29</v>
      </c>
      <c r="J16981">
        <v>2</v>
      </c>
      <c r="K16981">
        <v>0</v>
      </c>
    </row>
    <row r="16982" spans="1:11" x14ac:dyDescent="0.3">
      <c r="A16982" t="s">
        <v>9553</v>
      </c>
      <c r="B16982">
        <v>9843027179</v>
      </c>
      <c r="C16982">
        <v>13</v>
      </c>
      <c r="D16982" t="s">
        <v>16926</v>
      </c>
      <c r="E16982" t="s">
        <v>13</v>
      </c>
      <c r="F16982" t="s">
        <v>16</v>
      </c>
      <c r="G16982">
        <v>4121</v>
      </c>
      <c r="H16982">
        <v>1426</v>
      </c>
      <c r="I16982">
        <v>536</v>
      </c>
      <c r="J16982">
        <v>33</v>
      </c>
      <c r="K16982">
        <v>12</v>
      </c>
    </row>
    <row r="16983" spans="1:11" x14ac:dyDescent="0.3">
      <c r="A16983" t="s">
        <v>9553</v>
      </c>
      <c r="B16983">
        <v>3413796222</v>
      </c>
      <c r="C16983">
        <v>5</v>
      </c>
      <c r="D16983" t="s">
        <v>16927</v>
      </c>
      <c r="E16983" t="s">
        <v>13</v>
      </c>
      <c r="F16983" t="s">
        <v>16</v>
      </c>
      <c r="G16983">
        <v>2609</v>
      </c>
      <c r="H16983">
        <v>171</v>
      </c>
      <c r="I16983">
        <v>46</v>
      </c>
      <c r="J16983">
        <v>3</v>
      </c>
      <c r="K16983">
        <v>1</v>
      </c>
    </row>
    <row r="16984" spans="1:11" x14ac:dyDescent="0.3">
      <c r="A16984" t="s">
        <v>9553</v>
      </c>
      <c r="B16984">
        <v>3306278052</v>
      </c>
      <c r="C16984">
        <v>55</v>
      </c>
      <c r="D16984" t="s">
        <v>16928</v>
      </c>
      <c r="E16984" t="s">
        <v>13</v>
      </c>
      <c r="F16984" t="s">
        <v>16</v>
      </c>
      <c r="G16984">
        <v>3494</v>
      </c>
      <c r="H16984">
        <v>945</v>
      </c>
      <c r="I16984">
        <v>260</v>
      </c>
      <c r="J16984">
        <v>0</v>
      </c>
      <c r="K16984">
        <v>0</v>
      </c>
    </row>
    <row r="16985" spans="1:11" x14ac:dyDescent="0.3">
      <c r="A16985" t="s">
        <v>9553</v>
      </c>
      <c r="B16985">
        <v>4382009365</v>
      </c>
      <c r="C16985">
        <v>32</v>
      </c>
      <c r="D16985" t="s">
        <v>16929</v>
      </c>
      <c r="E16985" t="s">
        <v>13</v>
      </c>
      <c r="F16985" t="s">
        <v>16</v>
      </c>
      <c r="G16985">
        <v>2564</v>
      </c>
      <c r="H16985">
        <v>1046</v>
      </c>
      <c r="I16985">
        <v>410</v>
      </c>
      <c r="J16985">
        <v>17</v>
      </c>
      <c r="K16985">
        <v>5</v>
      </c>
    </row>
    <row r="16986" spans="1:11" x14ac:dyDescent="0.3">
      <c r="A16986" t="s">
        <v>9553</v>
      </c>
      <c r="B16986">
        <v>4389336044</v>
      </c>
      <c r="C16986">
        <v>57</v>
      </c>
      <c r="D16986" t="s">
        <v>16930</v>
      </c>
      <c r="E16986" t="s">
        <v>13</v>
      </c>
      <c r="F16986" t="s">
        <v>16</v>
      </c>
      <c r="G16986">
        <v>6725</v>
      </c>
      <c r="H16986">
        <v>1530</v>
      </c>
      <c r="I16986">
        <v>377</v>
      </c>
      <c r="J16986">
        <v>26</v>
      </c>
      <c r="K16986">
        <v>5</v>
      </c>
    </row>
    <row r="16987" spans="1:11" x14ac:dyDescent="0.3">
      <c r="A16987" t="s">
        <v>9553</v>
      </c>
      <c r="B16987">
        <v>5057473361</v>
      </c>
      <c r="C16987">
        <v>50</v>
      </c>
      <c r="D16987" t="s">
        <v>16931</v>
      </c>
      <c r="E16987" t="s">
        <v>13</v>
      </c>
      <c r="F16987" t="s">
        <v>16</v>
      </c>
      <c r="G16987">
        <v>107</v>
      </c>
      <c r="H16987">
        <v>5</v>
      </c>
      <c r="I16987">
        <v>0</v>
      </c>
      <c r="J16987">
        <v>0</v>
      </c>
      <c r="K16987">
        <v>0</v>
      </c>
    </row>
    <row r="16988" spans="1:11" x14ac:dyDescent="0.3">
      <c r="A16988" t="s">
        <v>9553</v>
      </c>
      <c r="B16988">
        <v>5700704371</v>
      </c>
      <c r="C16988">
        <v>13</v>
      </c>
      <c r="D16988" t="s">
        <v>16932</v>
      </c>
      <c r="E16988" t="s">
        <v>13</v>
      </c>
      <c r="F16988" t="s">
        <v>16</v>
      </c>
      <c r="G16988">
        <v>6783</v>
      </c>
      <c r="H16988">
        <v>2018</v>
      </c>
      <c r="I16988">
        <v>759</v>
      </c>
      <c r="J16988">
        <v>36</v>
      </c>
      <c r="K16988">
        <v>9</v>
      </c>
    </row>
    <row r="16989" spans="1:11" x14ac:dyDescent="0.3">
      <c r="A16989" t="s">
        <v>9553</v>
      </c>
      <c r="B16989">
        <v>4058078423</v>
      </c>
      <c r="C16989">
        <v>6</v>
      </c>
      <c r="D16989" t="s">
        <v>16933</v>
      </c>
      <c r="E16989" t="s">
        <v>13</v>
      </c>
      <c r="F16989" t="s">
        <v>16</v>
      </c>
      <c r="G16989">
        <v>8598</v>
      </c>
      <c r="H16989">
        <v>1499</v>
      </c>
      <c r="I16989">
        <v>372</v>
      </c>
      <c r="J16989">
        <v>31</v>
      </c>
      <c r="K16989">
        <v>11</v>
      </c>
    </row>
    <row r="16990" spans="1:11" x14ac:dyDescent="0.3">
      <c r="A16990" t="s">
        <v>9553</v>
      </c>
      <c r="B16990">
        <v>9106383192</v>
      </c>
      <c r="C16990">
        <v>33</v>
      </c>
      <c r="D16990" t="s">
        <v>16934</v>
      </c>
      <c r="E16990" t="s">
        <v>13</v>
      </c>
      <c r="F16990" t="s">
        <v>16</v>
      </c>
      <c r="G16990">
        <v>9963</v>
      </c>
      <c r="H16990">
        <v>3477</v>
      </c>
      <c r="I16990">
        <v>771</v>
      </c>
      <c r="J16990">
        <v>51</v>
      </c>
      <c r="K16990">
        <v>7</v>
      </c>
    </row>
    <row r="16991" spans="1:11" x14ac:dyDescent="0.3">
      <c r="A16991" t="s">
        <v>9553</v>
      </c>
      <c r="B16991">
        <v>6065882693</v>
      </c>
      <c r="C16991">
        <v>36</v>
      </c>
      <c r="D16991" t="s">
        <v>16935</v>
      </c>
      <c r="E16991" t="s">
        <v>13</v>
      </c>
      <c r="F16991" t="s">
        <v>16</v>
      </c>
      <c r="G16991">
        <v>6042</v>
      </c>
      <c r="H16991">
        <v>2325</v>
      </c>
      <c r="I16991">
        <v>227</v>
      </c>
      <c r="J16991">
        <v>8</v>
      </c>
      <c r="K16991">
        <v>2</v>
      </c>
    </row>
    <row r="16992" spans="1:11" x14ac:dyDescent="0.3">
      <c r="A16992" t="s">
        <v>9553</v>
      </c>
      <c r="B16992">
        <v>7892713467</v>
      </c>
      <c r="C16992">
        <v>58</v>
      </c>
      <c r="D16992" t="s">
        <v>16936</v>
      </c>
      <c r="E16992" t="s">
        <v>13</v>
      </c>
      <c r="F16992" t="s">
        <v>16</v>
      </c>
      <c r="G16992">
        <v>9380</v>
      </c>
      <c r="H16992">
        <v>3350</v>
      </c>
      <c r="I16992">
        <v>1114</v>
      </c>
      <c r="J16992">
        <v>27</v>
      </c>
      <c r="K16992">
        <v>10</v>
      </c>
    </row>
    <row r="16993" spans="1:11" x14ac:dyDescent="0.3">
      <c r="A16993" t="s">
        <v>9553</v>
      </c>
      <c r="B16993">
        <v>4702822729</v>
      </c>
      <c r="C16993">
        <v>18</v>
      </c>
      <c r="D16993" t="s">
        <v>16937</v>
      </c>
      <c r="E16993" t="s">
        <v>13</v>
      </c>
      <c r="F16993" t="s">
        <v>16</v>
      </c>
      <c r="G16993">
        <v>8743</v>
      </c>
      <c r="H16993">
        <v>3540</v>
      </c>
      <c r="I16993">
        <v>444</v>
      </c>
      <c r="J16993">
        <v>37</v>
      </c>
      <c r="K16993">
        <v>1</v>
      </c>
    </row>
    <row r="16994" spans="1:11" x14ac:dyDescent="0.3">
      <c r="A16994" t="s">
        <v>9553</v>
      </c>
      <c r="B16994">
        <v>8286457733</v>
      </c>
      <c r="C16994">
        <v>8</v>
      </c>
      <c r="D16994" t="s">
        <v>16938</v>
      </c>
      <c r="E16994" t="s">
        <v>13</v>
      </c>
      <c r="F16994" t="s">
        <v>16</v>
      </c>
      <c r="G16994">
        <v>1023</v>
      </c>
      <c r="H16994">
        <v>344</v>
      </c>
      <c r="I16994">
        <v>26</v>
      </c>
      <c r="J16994">
        <v>4</v>
      </c>
      <c r="K16994">
        <v>2</v>
      </c>
    </row>
    <row r="16995" spans="1:11" x14ac:dyDescent="0.3">
      <c r="A16995" t="s">
        <v>9553</v>
      </c>
      <c r="B16995">
        <v>2261814666</v>
      </c>
      <c r="C16995">
        <v>31</v>
      </c>
      <c r="D16995" t="s">
        <v>16939</v>
      </c>
      <c r="E16995" t="s">
        <v>13</v>
      </c>
      <c r="F16995" t="s">
        <v>16</v>
      </c>
      <c r="G16995">
        <v>1601</v>
      </c>
      <c r="H16995">
        <v>523</v>
      </c>
      <c r="I16995">
        <v>198</v>
      </c>
      <c r="J16995">
        <v>7</v>
      </c>
      <c r="K16995">
        <v>1</v>
      </c>
    </row>
    <row r="16996" spans="1:11" x14ac:dyDescent="0.3">
      <c r="A16996" t="s">
        <v>9553</v>
      </c>
      <c r="B16996">
        <v>9816356482</v>
      </c>
      <c r="C16996">
        <v>37</v>
      </c>
      <c r="D16996" t="s">
        <v>16940</v>
      </c>
      <c r="E16996" t="s">
        <v>13</v>
      </c>
      <c r="F16996" t="s">
        <v>16</v>
      </c>
      <c r="G16996">
        <v>7408</v>
      </c>
      <c r="H16996">
        <v>205</v>
      </c>
      <c r="I16996">
        <v>37</v>
      </c>
      <c r="J16996">
        <v>4</v>
      </c>
      <c r="K16996">
        <v>0</v>
      </c>
    </row>
    <row r="16997" spans="1:11" x14ac:dyDescent="0.3">
      <c r="A16997" t="s">
        <v>9553</v>
      </c>
      <c r="B16997">
        <v>3825035800</v>
      </c>
      <c r="C16997">
        <v>50</v>
      </c>
      <c r="D16997" t="s">
        <v>16941</v>
      </c>
      <c r="E16997" t="s">
        <v>13</v>
      </c>
      <c r="F16997" t="s">
        <v>16</v>
      </c>
      <c r="G16997">
        <v>120</v>
      </c>
      <c r="H16997">
        <v>9</v>
      </c>
      <c r="I16997">
        <v>0</v>
      </c>
      <c r="J16997">
        <v>0</v>
      </c>
      <c r="K16997">
        <v>0</v>
      </c>
    </row>
    <row r="16998" spans="1:11" x14ac:dyDescent="0.3">
      <c r="A16998" t="s">
        <v>9553</v>
      </c>
      <c r="B16998">
        <v>5576684532</v>
      </c>
      <c r="C16998">
        <v>42</v>
      </c>
      <c r="D16998" t="s">
        <v>16942</v>
      </c>
      <c r="E16998" t="s">
        <v>13</v>
      </c>
      <c r="F16998" t="s">
        <v>16</v>
      </c>
      <c r="G16998">
        <v>7211</v>
      </c>
      <c r="H16998">
        <v>1317</v>
      </c>
      <c r="I16998">
        <v>129</v>
      </c>
      <c r="J16998">
        <v>27</v>
      </c>
      <c r="K16998">
        <v>7</v>
      </c>
    </row>
    <row r="16999" spans="1:11" x14ac:dyDescent="0.3">
      <c r="A16999" t="s">
        <v>9553</v>
      </c>
      <c r="B16999">
        <v>3735853908</v>
      </c>
      <c r="C16999">
        <v>11</v>
      </c>
      <c r="D16999" t="s">
        <v>16943</v>
      </c>
      <c r="E16999" t="s">
        <v>25</v>
      </c>
      <c r="F16999" t="s">
        <v>16</v>
      </c>
      <c r="G16999">
        <v>6445</v>
      </c>
      <c r="H16999">
        <v>356</v>
      </c>
      <c r="I16999">
        <v>58</v>
      </c>
      <c r="J16999">
        <v>0</v>
      </c>
      <c r="K16999">
        <v>0</v>
      </c>
    </row>
    <row r="17000" spans="1:11" x14ac:dyDescent="0.3">
      <c r="A17000" t="s">
        <v>9553</v>
      </c>
      <c r="B17000">
        <v>1848038614</v>
      </c>
      <c r="C17000">
        <v>19</v>
      </c>
      <c r="D17000" t="s">
        <v>16944</v>
      </c>
      <c r="E17000" t="s">
        <v>13</v>
      </c>
      <c r="F17000" t="s">
        <v>16</v>
      </c>
      <c r="G17000">
        <v>5940</v>
      </c>
      <c r="H17000">
        <v>592</v>
      </c>
      <c r="I17000">
        <v>220</v>
      </c>
      <c r="J17000">
        <v>8</v>
      </c>
      <c r="K17000">
        <v>3</v>
      </c>
    </row>
    <row r="17001" spans="1:11" x14ac:dyDescent="0.3">
      <c r="A17001" t="s">
        <v>9553</v>
      </c>
      <c r="B17001">
        <v>7119786022</v>
      </c>
      <c r="C17001">
        <v>39</v>
      </c>
      <c r="D17001" t="s">
        <v>16945</v>
      </c>
      <c r="E17001" t="s">
        <v>13</v>
      </c>
      <c r="F17001" t="s">
        <v>16</v>
      </c>
      <c r="G17001">
        <v>4315</v>
      </c>
      <c r="H17001">
        <v>1784</v>
      </c>
      <c r="I17001">
        <v>172</v>
      </c>
      <c r="J17001">
        <v>26</v>
      </c>
      <c r="K17001">
        <v>0</v>
      </c>
    </row>
    <row r="17002" spans="1:11" x14ac:dyDescent="0.3">
      <c r="A17002" t="s">
        <v>9553</v>
      </c>
      <c r="B17002">
        <v>7977674629</v>
      </c>
      <c r="C17002">
        <v>45</v>
      </c>
      <c r="D17002" t="s">
        <v>16946</v>
      </c>
      <c r="E17002" t="s">
        <v>13</v>
      </c>
      <c r="F17002" t="s">
        <v>16</v>
      </c>
      <c r="G17002">
        <v>7980</v>
      </c>
      <c r="H17002">
        <v>2807</v>
      </c>
      <c r="I17002">
        <v>130</v>
      </c>
      <c r="J17002">
        <v>26</v>
      </c>
      <c r="K17002">
        <v>4</v>
      </c>
    </row>
    <row r="17003" spans="1:11" x14ac:dyDescent="0.3">
      <c r="A17003" t="s">
        <v>9553</v>
      </c>
      <c r="B17003">
        <v>8233181219</v>
      </c>
      <c r="C17003">
        <v>58</v>
      </c>
      <c r="D17003" t="s">
        <v>16947</v>
      </c>
      <c r="E17003" t="s">
        <v>13</v>
      </c>
      <c r="F17003" t="s">
        <v>16</v>
      </c>
      <c r="G17003">
        <v>3579</v>
      </c>
      <c r="H17003">
        <v>414</v>
      </c>
      <c r="I17003">
        <v>85</v>
      </c>
      <c r="J17003">
        <v>5</v>
      </c>
      <c r="K17003">
        <v>1</v>
      </c>
    </row>
    <row r="17004" spans="1:11" x14ac:dyDescent="0.3">
      <c r="A17004" t="s">
        <v>9553</v>
      </c>
      <c r="B17004">
        <v>9410938282</v>
      </c>
      <c r="C17004">
        <v>25</v>
      </c>
      <c r="D17004" t="s">
        <v>16948</v>
      </c>
      <c r="E17004" t="s">
        <v>13</v>
      </c>
      <c r="F17004" t="s">
        <v>16</v>
      </c>
      <c r="G17004">
        <v>7120</v>
      </c>
      <c r="H17004">
        <v>2093</v>
      </c>
      <c r="I17004">
        <v>590</v>
      </c>
      <c r="J17004">
        <v>23</v>
      </c>
      <c r="K17004">
        <v>6</v>
      </c>
    </row>
    <row r="17005" spans="1:11" x14ac:dyDescent="0.3">
      <c r="A17005" t="s">
        <v>9553</v>
      </c>
      <c r="B17005">
        <v>4378800644</v>
      </c>
      <c r="C17005">
        <v>28</v>
      </c>
      <c r="D17005" t="s">
        <v>16949</v>
      </c>
      <c r="E17005" t="s">
        <v>13</v>
      </c>
      <c r="F17005" t="s">
        <v>16</v>
      </c>
      <c r="G17005">
        <v>3020</v>
      </c>
      <c r="H17005">
        <v>757</v>
      </c>
      <c r="I17005">
        <v>80</v>
      </c>
      <c r="J17005">
        <v>19</v>
      </c>
      <c r="K17005">
        <v>2</v>
      </c>
    </row>
    <row r="17006" spans="1:11" x14ac:dyDescent="0.3">
      <c r="A17006" t="s">
        <v>9553</v>
      </c>
      <c r="B17006">
        <v>2579264930</v>
      </c>
      <c r="C17006">
        <v>53</v>
      </c>
      <c r="D17006" t="s">
        <v>16950</v>
      </c>
      <c r="E17006" t="s">
        <v>13</v>
      </c>
      <c r="F17006" t="s">
        <v>14</v>
      </c>
      <c r="G17006">
        <v>5435</v>
      </c>
      <c r="H17006">
        <v>1492</v>
      </c>
      <c r="I17006">
        <v>409</v>
      </c>
      <c r="J17006">
        <v>36</v>
      </c>
      <c r="K17006">
        <v>7</v>
      </c>
    </row>
    <row r="17007" spans="1:11" x14ac:dyDescent="0.3">
      <c r="A17007" t="s">
        <v>9553</v>
      </c>
      <c r="B17007">
        <v>8018282208</v>
      </c>
      <c r="C17007">
        <v>29</v>
      </c>
      <c r="D17007" t="s">
        <v>16951</v>
      </c>
      <c r="E17007" t="s">
        <v>13</v>
      </c>
      <c r="F17007" t="s">
        <v>16</v>
      </c>
      <c r="G17007">
        <v>6852</v>
      </c>
      <c r="H17007">
        <v>739</v>
      </c>
      <c r="I17007">
        <v>147</v>
      </c>
      <c r="J17007">
        <v>9</v>
      </c>
      <c r="K17007">
        <v>2</v>
      </c>
    </row>
    <row r="17008" spans="1:11" x14ac:dyDescent="0.3">
      <c r="A17008" t="s">
        <v>9553</v>
      </c>
      <c r="B17008">
        <v>1379092033</v>
      </c>
      <c r="C17008">
        <v>23</v>
      </c>
      <c r="D17008" t="s">
        <v>16952</v>
      </c>
      <c r="E17008" t="s">
        <v>13</v>
      </c>
      <c r="F17008" t="s">
        <v>16</v>
      </c>
      <c r="G17008">
        <v>8293</v>
      </c>
      <c r="H17008">
        <v>2838</v>
      </c>
      <c r="I17008">
        <v>985</v>
      </c>
      <c r="J17008">
        <v>45</v>
      </c>
      <c r="K17008">
        <v>7</v>
      </c>
    </row>
    <row r="17009" spans="1:11" x14ac:dyDescent="0.3">
      <c r="A17009" t="s">
        <v>9553</v>
      </c>
      <c r="B17009">
        <v>9406493834</v>
      </c>
      <c r="C17009">
        <v>14</v>
      </c>
      <c r="D17009" t="s">
        <v>16953</v>
      </c>
      <c r="E17009" t="s">
        <v>25</v>
      </c>
      <c r="F17009" t="s">
        <v>16</v>
      </c>
      <c r="G17009">
        <v>3592</v>
      </c>
      <c r="H17009">
        <v>1127</v>
      </c>
      <c r="I17009">
        <v>231</v>
      </c>
      <c r="J17009">
        <v>22</v>
      </c>
      <c r="K17009">
        <v>5</v>
      </c>
    </row>
    <row r="17010" spans="1:11" x14ac:dyDescent="0.3">
      <c r="A17010" t="s">
        <v>9553</v>
      </c>
      <c r="B17010">
        <v>3155934879</v>
      </c>
      <c r="C17010">
        <v>46</v>
      </c>
      <c r="D17010" t="s">
        <v>16954</v>
      </c>
      <c r="E17010" t="s">
        <v>13</v>
      </c>
      <c r="F17010" t="s">
        <v>16</v>
      </c>
      <c r="G17010">
        <v>7218</v>
      </c>
      <c r="H17010">
        <v>1888</v>
      </c>
      <c r="I17010">
        <v>344</v>
      </c>
      <c r="J17010">
        <v>7</v>
      </c>
      <c r="K17010">
        <v>2</v>
      </c>
    </row>
    <row r="17011" spans="1:11" x14ac:dyDescent="0.3">
      <c r="A17011" t="s">
        <v>9553</v>
      </c>
      <c r="B17011">
        <v>3766379532</v>
      </c>
      <c r="C17011">
        <v>25</v>
      </c>
      <c r="D17011" t="s">
        <v>16955</v>
      </c>
      <c r="E17011" t="s">
        <v>13</v>
      </c>
      <c r="F17011" t="s">
        <v>16</v>
      </c>
      <c r="G17011">
        <v>2983</v>
      </c>
      <c r="H17011">
        <v>122</v>
      </c>
      <c r="I17011">
        <v>15</v>
      </c>
      <c r="J17011">
        <v>3</v>
      </c>
      <c r="K17011">
        <v>1</v>
      </c>
    </row>
    <row r="17012" spans="1:11" x14ac:dyDescent="0.3">
      <c r="A17012" t="s">
        <v>9553</v>
      </c>
      <c r="B17012">
        <v>3346811813</v>
      </c>
      <c r="C17012">
        <v>57</v>
      </c>
      <c r="D17012" t="s">
        <v>16956</v>
      </c>
      <c r="E17012" t="s">
        <v>13</v>
      </c>
      <c r="F17012" t="s">
        <v>16</v>
      </c>
      <c r="G17012">
        <v>6830</v>
      </c>
      <c r="H17012">
        <v>1198</v>
      </c>
      <c r="I17012">
        <v>117</v>
      </c>
      <c r="J17012">
        <v>14</v>
      </c>
      <c r="K17012">
        <v>1</v>
      </c>
    </row>
    <row r="17013" spans="1:11" x14ac:dyDescent="0.3">
      <c r="A17013" t="s">
        <v>9553</v>
      </c>
      <c r="B17013">
        <v>5927662116</v>
      </c>
      <c r="C17013">
        <v>40</v>
      </c>
      <c r="D17013" t="s">
        <v>16957</v>
      </c>
      <c r="E17013" t="s">
        <v>13</v>
      </c>
      <c r="F17013" t="s">
        <v>16</v>
      </c>
      <c r="G17013">
        <v>1845</v>
      </c>
      <c r="H17013">
        <v>536</v>
      </c>
      <c r="I17013">
        <v>149</v>
      </c>
      <c r="J17013">
        <v>5</v>
      </c>
      <c r="K17013">
        <v>2</v>
      </c>
    </row>
    <row r="17014" spans="1:11" x14ac:dyDescent="0.3">
      <c r="A17014" t="s">
        <v>9553</v>
      </c>
      <c r="B17014">
        <v>1710705276</v>
      </c>
      <c r="C17014">
        <v>58</v>
      </c>
      <c r="D17014" t="s">
        <v>16958</v>
      </c>
      <c r="E17014" t="s">
        <v>13</v>
      </c>
      <c r="F17014" t="s">
        <v>16</v>
      </c>
      <c r="G17014">
        <v>7503</v>
      </c>
      <c r="H17014">
        <v>703</v>
      </c>
      <c r="I17014">
        <v>30</v>
      </c>
      <c r="J17014">
        <v>7</v>
      </c>
      <c r="K17014">
        <v>2</v>
      </c>
    </row>
    <row r="17015" spans="1:11" x14ac:dyDescent="0.3">
      <c r="A17015" t="s">
        <v>9553</v>
      </c>
      <c r="B17015">
        <v>9619124037</v>
      </c>
      <c r="C17015">
        <v>51</v>
      </c>
      <c r="D17015" t="s">
        <v>16959</v>
      </c>
      <c r="E17015" t="s">
        <v>13</v>
      </c>
      <c r="F17015" t="s">
        <v>16</v>
      </c>
      <c r="G17015">
        <v>1675</v>
      </c>
      <c r="H17015">
        <v>266</v>
      </c>
      <c r="I17015">
        <v>63</v>
      </c>
      <c r="J17015">
        <v>5</v>
      </c>
      <c r="K17015">
        <v>0</v>
      </c>
    </row>
    <row r="17016" spans="1:11" x14ac:dyDescent="0.3">
      <c r="A17016" t="s">
        <v>9553</v>
      </c>
      <c r="B17016">
        <v>5989383513</v>
      </c>
      <c r="C17016">
        <v>37</v>
      </c>
      <c r="D17016" t="s">
        <v>16960</v>
      </c>
      <c r="E17016" t="s">
        <v>13</v>
      </c>
      <c r="F17016" t="s">
        <v>16</v>
      </c>
      <c r="G17016">
        <v>9123</v>
      </c>
      <c r="H17016">
        <v>1616</v>
      </c>
      <c r="I17016">
        <v>374</v>
      </c>
      <c r="J17016">
        <v>40</v>
      </c>
      <c r="K17016">
        <v>1</v>
      </c>
    </row>
    <row r="17017" spans="1:11" x14ac:dyDescent="0.3">
      <c r="A17017" t="s">
        <v>9553</v>
      </c>
      <c r="B17017">
        <v>3363656351</v>
      </c>
      <c r="C17017">
        <v>26</v>
      </c>
      <c r="D17017" t="s">
        <v>16961</v>
      </c>
      <c r="E17017" t="s">
        <v>25</v>
      </c>
      <c r="F17017" t="s">
        <v>16</v>
      </c>
      <c r="G17017">
        <v>808</v>
      </c>
      <c r="H17017">
        <v>33</v>
      </c>
      <c r="I17017">
        <v>12</v>
      </c>
      <c r="J17017">
        <v>1</v>
      </c>
      <c r="K17017">
        <v>0</v>
      </c>
    </row>
    <row r="17018" spans="1:11" x14ac:dyDescent="0.3">
      <c r="A17018" t="s">
        <v>9553</v>
      </c>
      <c r="B17018">
        <v>6676095767</v>
      </c>
      <c r="C17018">
        <v>45</v>
      </c>
      <c r="D17018" t="s">
        <v>16962</v>
      </c>
      <c r="E17018" t="s">
        <v>13</v>
      </c>
      <c r="F17018" t="s">
        <v>16</v>
      </c>
      <c r="G17018">
        <v>3625</v>
      </c>
      <c r="H17018">
        <v>275</v>
      </c>
      <c r="I17018">
        <v>71</v>
      </c>
      <c r="J17018">
        <v>6</v>
      </c>
      <c r="K17018">
        <v>1</v>
      </c>
    </row>
    <row r="17019" spans="1:11" x14ac:dyDescent="0.3">
      <c r="A17019" t="s">
        <v>9553</v>
      </c>
      <c r="B17019">
        <v>3864580836</v>
      </c>
      <c r="C17019">
        <v>29</v>
      </c>
      <c r="D17019" t="s">
        <v>16963</v>
      </c>
      <c r="E17019" t="s">
        <v>13</v>
      </c>
      <c r="F17019" t="s">
        <v>14</v>
      </c>
      <c r="G17019">
        <v>2398</v>
      </c>
      <c r="H17019">
        <v>795</v>
      </c>
      <c r="I17019">
        <v>241</v>
      </c>
      <c r="J17019">
        <v>19</v>
      </c>
      <c r="K17019">
        <v>3</v>
      </c>
    </row>
    <row r="17020" spans="1:11" x14ac:dyDescent="0.3">
      <c r="A17020" t="s">
        <v>9553</v>
      </c>
      <c r="B17020">
        <v>3777043078</v>
      </c>
      <c r="C17020">
        <v>33</v>
      </c>
      <c r="D17020" t="s">
        <v>16964</v>
      </c>
      <c r="E17020" t="s">
        <v>13</v>
      </c>
      <c r="F17020" t="s">
        <v>16</v>
      </c>
      <c r="G17020">
        <v>6214</v>
      </c>
      <c r="H17020">
        <v>1192</v>
      </c>
      <c r="I17020">
        <v>124</v>
      </c>
      <c r="J17020">
        <v>22</v>
      </c>
      <c r="K17020">
        <v>4</v>
      </c>
    </row>
    <row r="17021" spans="1:11" x14ac:dyDescent="0.3">
      <c r="A17021" t="s">
        <v>9553</v>
      </c>
      <c r="B17021">
        <v>4830291365</v>
      </c>
      <c r="C17021">
        <v>25</v>
      </c>
      <c r="D17021" t="s">
        <v>16965</v>
      </c>
      <c r="E17021" t="s">
        <v>25</v>
      </c>
      <c r="F17021" t="s">
        <v>16</v>
      </c>
      <c r="G17021">
        <v>3361</v>
      </c>
      <c r="H17021">
        <v>938</v>
      </c>
      <c r="I17021">
        <v>16</v>
      </c>
      <c r="J17021">
        <v>20</v>
      </c>
      <c r="K17021">
        <v>2</v>
      </c>
    </row>
    <row r="17022" spans="1:11" x14ac:dyDescent="0.3">
      <c r="A17022" t="s">
        <v>9553</v>
      </c>
      <c r="B17022">
        <v>5000941585</v>
      </c>
      <c r="C17022">
        <v>31</v>
      </c>
      <c r="D17022" t="s">
        <v>16966</v>
      </c>
      <c r="E17022" t="s">
        <v>13</v>
      </c>
      <c r="F17022" t="s">
        <v>16</v>
      </c>
      <c r="G17022">
        <v>6623</v>
      </c>
      <c r="H17022">
        <v>322</v>
      </c>
      <c r="I17022">
        <v>101</v>
      </c>
      <c r="J17022">
        <v>8</v>
      </c>
      <c r="K17022">
        <v>0</v>
      </c>
    </row>
    <row r="17023" spans="1:11" x14ac:dyDescent="0.3">
      <c r="A17023" t="s">
        <v>9553</v>
      </c>
      <c r="B17023">
        <v>7782543138</v>
      </c>
      <c r="C17023">
        <v>8</v>
      </c>
      <c r="D17023" t="s">
        <v>16967</v>
      </c>
      <c r="E17023" t="s">
        <v>13</v>
      </c>
      <c r="F17023" t="s">
        <v>16</v>
      </c>
      <c r="G17023">
        <v>1527</v>
      </c>
      <c r="H17023">
        <v>16</v>
      </c>
      <c r="I17023">
        <v>4</v>
      </c>
      <c r="J17023">
        <v>0</v>
      </c>
      <c r="K17023">
        <v>0</v>
      </c>
    </row>
    <row r="17024" spans="1:11" x14ac:dyDescent="0.3">
      <c r="A17024" t="s">
        <v>9553</v>
      </c>
      <c r="B17024">
        <v>5401226751</v>
      </c>
      <c r="C17024">
        <v>54</v>
      </c>
      <c r="D17024" t="s">
        <v>16968</v>
      </c>
      <c r="E17024" t="s">
        <v>13</v>
      </c>
      <c r="F17024" t="s">
        <v>16</v>
      </c>
      <c r="G17024">
        <v>7219</v>
      </c>
      <c r="H17024">
        <v>3141</v>
      </c>
      <c r="I17024">
        <v>1044</v>
      </c>
      <c r="J17024">
        <v>57</v>
      </c>
      <c r="K17024">
        <v>10</v>
      </c>
    </row>
    <row r="17025" spans="1:11" x14ac:dyDescent="0.3">
      <c r="A17025" t="s">
        <v>9553</v>
      </c>
      <c r="B17025">
        <v>6130857264</v>
      </c>
      <c r="C17025">
        <v>39</v>
      </c>
      <c r="D17025" t="s">
        <v>16969</v>
      </c>
      <c r="E17025" t="s">
        <v>25</v>
      </c>
      <c r="F17025" t="s">
        <v>16</v>
      </c>
      <c r="G17025">
        <v>1750</v>
      </c>
      <c r="H17025">
        <v>497</v>
      </c>
      <c r="I17025">
        <v>39</v>
      </c>
      <c r="J17025">
        <v>10</v>
      </c>
      <c r="K17025">
        <v>3</v>
      </c>
    </row>
    <row r="17026" spans="1:11" x14ac:dyDescent="0.3">
      <c r="A17026" t="s">
        <v>9553</v>
      </c>
      <c r="B17026">
        <v>8414544903</v>
      </c>
      <c r="C17026">
        <v>6</v>
      </c>
      <c r="D17026" t="s">
        <v>16970</v>
      </c>
      <c r="E17026" t="s">
        <v>13</v>
      </c>
      <c r="F17026" t="s">
        <v>16</v>
      </c>
      <c r="G17026">
        <v>3746</v>
      </c>
      <c r="H17026">
        <v>262</v>
      </c>
      <c r="I17026">
        <v>61</v>
      </c>
      <c r="J17026">
        <v>3</v>
      </c>
      <c r="K17026">
        <v>1</v>
      </c>
    </row>
    <row r="17027" spans="1:11" x14ac:dyDescent="0.3">
      <c r="A17027" t="s">
        <v>9553</v>
      </c>
      <c r="B17027">
        <v>5603593893</v>
      </c>
      <c r="C17027">
        <v>30</v>
      </c>
      <c r="D17027" t="s">
        <v>16971</v>
      </c>
      <c r="E17027" t="s">
        <v>25</v>
      </c>
      <c r="F17027" t="s">
        <v>16</v>
      </c>
      <c r="G17027">
        <v>1210</v>
      </c>
      <c r="H17027">
        <v>56</v>
      </c>
      <c r="I17027">
        <v>7</v>
      </c>
      <c r="J17027">
        <v>1</v>
      </c>
      <c r="K17027">
        <v>0</v>
      </c>
    </row>
    <row r="17028" spans="1:11" x14ac:dyDescent="0.3">
      <c r="A17028" t="s">
        <v>9553</v>
      </c>
      <c r="B17028">
        <v>8997964160</v>
      </c>
      <c r="C17028">
        <v>56</v>
      </c>
      <c r="D17028" t="s">
        <v>16972</v>
      </c>
      <c r="E17028" t="s">
        <v>13</v>
      </c>
      <c r="F17028" t="s">
        <v>16</v>
      </c>
      <c r="G17028">
        <v>5141</v>
      </c>
      <c r="H17028">
        <v>2256</v>
      </c>
      <c r="I17028">
        <v>23</v>
      </c>
      <c r="J17028">
        <v>34</v>
      </c>
      <c r="K17028">
        <v>10</v>
      </c>
    </row>
    <row r="17029" spans="1:11" x14ac:dyDescent="0.3">
      <c r="A17029" t="s">
        <v>9553</v>
      </c>
      <c r="B17029">
        <v>4313496117</v>
      </c>
      <c r="C17029">
        <v>33</v>
      </c>
      <c r="D17029" t="s">
        <v>16973</v>
      </c>
      <c r="E17029" t="s">
        <v>13</v>
      </c>
      <c r="F17029" t="s">
        <v>16</v>
      </c>
      <c r="G17029">
        <v>8766</v>
      </c>
      <c r="H17029">
        <v>2060</v>
      </c>
      <c r="I17029">
        <v>598</v>
      </c>
      <c r="J17029">
        <v>34</v>
      </c>
      <c r="K17029">
        <v>11</v>
      </c>
    </row>
    <row r="17030" spans="1:11" x14ac:dyDescent="0.3">
      <c r="A17030" t="s">
        <v>9553</v>
      </c>
      <c r="B17030">
        <v>2419062203</v>
      </c>
      <c r="C17030">
        <v>43</v>
      </c>
      <c r="D17030" t="s">
        <v>16974</v>
      </c>
      <c r="E17030" t="s">
        <v>13</v>
      </c>
      <c r="F17030" t="s">
        <v>16</v>
      </c>
      <c r="G17030">
        <v>9428</v>
      </c>
      <c r="H17030">
        <v>3131</v>
      </c>
      <c r="I17030">
        <v>260</v>
      </c>
      <c r="J17030">
        <v>22</v>
      </c>
      <c r="K17030">
        <v>5</v>
      </c>
    </row>
    <row r="17031" spans="1:11" x14ac:dyDescent="0.3">
      <c r="A17031" t="s">
        <v>9553</v>
      </c>
      <c r="B17031">
        <v>4350516952</v>
      </c>
      <c r="C17031">
        <v>29</v>
      </c>
      <c r="D17031" t="s">
        <v>16975</v>
      </c>
      <c r="E17031" t="s">
        <v>13</v>
      </c>
      <c r="F17031" t="s">
        <v>16</v>
      </c>
      <c r="G17031">
        <v>116</v>
      </c>
      <c r="H17031">
        <v>46</v>
      </c>
      <c r="I17031">
        <v>17</v>
      </c>
      <c r="J17031">
        <v>1</v>
      </c>
      <c r="K17031">
        <v>0</v>
      </c>
    </row>
    <row r="17032" spans="1:11" x14ac:dyDescent="0.3">
      <c r="A17032" t="s">
        <v>9553</v>
      </c>
      <c r="B17032">
        <v>5077130651</v>
      </c>
      <c r="C17032">
        <v>14</v>
      </c>
      <c r="D17032" t="s">
        <v>16976</v>
      </c>
      <c r="E17032" t="s">
        <v>13</v>
      </c>
      <c r="F17032" t="s">
        <v>16</v>
      </c>
      <c r="G17032">
        <v>6258</v>
      </c>
      <c r="H17032">
        <v>1972</v>
      </c>
      <c r="I17032">
        <v>127</v>
      </c>
      <c r="J17032">
        <v>11</v>
      </c>
      <c r="K17032">
        <v>0</v>
      </c>
    </row>
    <row r="17033" spans="1:11" x14ac:dyDescent="0.3">
      <c r="A17033" t="s">
        <v>9553</v>
      </c>
      <c r="B17033">
        <v>2348667054</v>
      </c>
      <c r="C17033">
        <v>38</v>
      </c>
      <c r="D17033" t="s">
        <v>16977</v>
      </c>
      <c r="E17033" t="s">
        <v>13</v>
      </c>
      <c r="F17033" t="s">
        <v>16</v>
      </c>
      <c r="G17033">
        <v>4137</v>
      </c>
      <c r="H17033">
        <v>647</v>
      </c>
      <c r="I17033">
        <v>97</v>
      </c>
      <c r="J17033">
        <v>14</v>
      </c>
      <c r="K17033">
        <v>5</v>
      </c>
    </row>
    <row r="17034" spans="1:11" x14ac:dyDescent="0.3">
      <c r="A17034" t="s">
        <v>9553</v>
      </c>
      <c r="B17034">
        <v>3720917031</v>
      </c>
      <c r="C17034">
        <v>42</v>
      </c>
      <c r="D17034" t="s">
        <v>16978</v>
      </c>
      <c r="E17034" t="s">
        <v>13</v>
      </c>
      <c r="F17034" t="s">
        <v>16</v>
      </c>
      <c r="G17034">
        <v>9728</v>
      </c>
      <c r="H17034">
        <v>50</v>
      </c>
      <c r="I17034">
        <v>6</v>
      </c>
      <c r="J17034">
        <v>0</v>
      </c>
      <c r="K17034">
        <v>0</v>
      </c>
    </row>
    <row r="17035" spans="1:11" x14ac:dyDescent="0.3">
      <c r="A17035" t="s">
        <v>9553</v>
      </c>
      <c r="B17035">
        <v>8501945783</v>
      </c>
      <c r="C17035">
        <v>15</v>
      </c>
      <c r="D17035" t="s">
        <v>16979</v>
      </c>
      <c r="E17035" t="s">
        <v>13</v>
      </c>
      <c r="F17035" t="s">
        <v>16</v>
      </c>
      <c r="G17035">
        <v>6589</v>
      </c>
      <c r="H17035">
        <v>2485</v>
      </c>
      <c r="I17035">
        <v>646</v>
      </c>
      <c r="J17035">
        <v>0</v>
      </c>
      <c r="K17035">
        <v>0</v>
      </c>
    </row>
    <row r="17036" spans="1:11" x14ac:dyDescent="0.3">
      <c r="A17036" t="s">
        <v>9553</v>
      </c>
      <c r="B17036">
        <v>5395542126</v>
      </c>
      <c r="C17036">
        <v>43</v>
      </c>
      <c r="D17036" t="s">
        <v>16980</v>
      </c>
      <c r="E17036" t="s">
        <v>13</v>
      </c>
      <c r="F17036" t="s">
        <v>16</v>
      </c>
      <c r="G17036">
        <v>5878</v>
      </c>
      <c r="H17036">
        <v>2417</v>
      </c>
      <c r="I17036">
        <v>511</v>
      </c>
      <c r="J17036">
        <v>58</v>
      </c>
      <c r="K17036">
        <v>0</v>
      </c>
    </row>
    <row r="17037" spans="1:11" x14ac:dyDescent="0.3">
      <c r="A17037" t="s">
        <v>9553</v>
      </c>
      <c r="B17037">
        <v>3647148826</v>
      </c>
      <c r="C17037">
        <v>56</v>
      </c>
      <c r="D17037" t="s">
        <v>16981</v>
      </c>
      <c r="E17037" t="s">
        <v>13</v>
      </c>
      <c r="F17037" t="s">
        <v>16</v>
      </c>
      <c r="G17037">
        <v>3987</v>
      </c>
      <c r="H17037">
        <v>237</v>
      </c>
      <c r="I17037">
        <v>78</v>
      </c>
      <c r="J17037">
        <v>3</v>
      </c>
      <c r="K17037">
        <v>0</v>
      </c>
    </row>
    <row r="17038" spans="1:11" x14ac:dyDescent="0.3">
      <c r="A17038" t="s">
        <v>9553</v>
      </c>
      <c r="B17038">
        <v>5156338726</v>
      </c>
      <c r="C17038">
        <v>23</v>
      </c>
      <c r="D17038" t="s">
        <v>16982</v>
      </c>
      <c r="E17038" t="s">
        <v>13</v>
      </c>
      <c r="F17038" t="s">
        <v>16</v>
      </c>
      <c r="G17038">
        <v>1383</v>
      </c>
      <c r="H17038">
        <v>348</v>
      </c>
      <c r="I17038">
        <v>76</v>
      </c>
      <c r="J17038">
        <v>7</v>
      </c>
      <c r="K17038">
        <v>0</v>
      </c>
    </row>
    <row r="17039" spans="1:11" x14ac:dyDescent="0.3">
      <c r="A17039" t="s">
        <v>9553</v>
      </c>
      <c r="B17039">
        <v>5631832826</v>
      </c>
      <c r="C17039">
        <v>50</v>
      </c>
      <c r="D17039" t="s">
        <v>16983</v>
      </c>
      <c r="E17039" t="s">
        <v>13</v>
      </c>
      <c r="F17039" t="s">
        <v>16</v>
      </c>
      <c r="G17039">
        <v>6909</v>
      </c>
      <c r="H17039">
        <v>2729</v>
      </c>
      <c r="I17039">
        <v>577</v>
      </c>
      <c r="J17039">
        <v>61</v>
      </c>
      <c r="K17039">
        <v>8</v>
      </c>
    </row>
    <row r="17040" spans="1:11" x14ac:dyDescent="0.3">
      <c r="A17040" t="s">
        <v>9553</v>
      </c>
      <c r="B17040">
        <v>2031710977</v>
      </c>
      <c r="C17040">
        <v>51</v>
      </c>
      <c r="D17040" t="s">
        <v>16984</v>
      </c>
      <c r="E17040" t="s">
        <v>13</v>
      </c>
      <c r="F17040" t="s">
        <v>16</v>
      </c>
      <c r="G17040">
        <v>8070</v>
      </c>
      <c r="H17040">
        <v>1346</v>
      </c>
      <c r="I17040">
        <v>439</v>
      </c>
      <c r="J17040">
        <v>24</v>
      </c>
      <c r="K17040">
        <v>4</v>
      </c>
    </row>
    <row r="17041" spans="1:11" x14ac:dyDescent="0.3">
      <c r="A17041" t="s">
        <v>9553</v>
      </c>
      <c r="B17041">
        <v>5247404259</v>
      </c>
      <c r="C17041">
        <v>6</v>
      </c>
      <c r="D17041" t="s">
        <v>16985</v>
      </c>
      <c r="E17041" t="s">
        <v>13</v>
      </c>
      <c r="F17041" t="s">
        <v>16</v>
      </c>
      <c r="G17041">
        <v>3647</v>
      </c>
      <c r="H17041">
        <v>1540</v>
      </c>
      <c r="I17041">
        <v>114</v>
      </c>
      <c r="J17041">
        <v>29</v>
      </c>
      <c r="K17041">
        <v>3</v>
      </c>
    </row>
    <row r="17042" spans="1:11" x14ac:dyDescent="0.3">
      <c r="A17042" t="s">
        <v>9553</v>
      </c>
      <c r="B17042">
        <v>3361503673</v>
      </c>
      <c r="C17042">
        <v>23</v>
      </c>
      <c r="D17042" t="s">
        <v>16986</v>
      </c>
      <c r="E17042" t="s">
        <v>13</v>
      </c>
      <c r="F17042" t="s">
        <v>39</v>
      </c>
      <c r="G17042">
        <v>3266</v>
      </c>
      <c r="H17042">
        <v>841</v>
      </c>
      <c r="I17042">
        <v>103</v>
      </c>
      <c r="J17042">
        <v>18</v>
      </c>
      <c r="K17042">
        <v>7</v>
      </c>
    </row>
    <row r="17043" spans="1:11" x14ac:dyDescent="0.3">
      <c r="A17043" t="s">
        <v>9553</v>
      </c>
      <c r="B17043">
        <v>7039424159</v>
      </c>
      <c r="C17043">
        <v>11</v>
      </c>
      <c r="D17043" t="s">
        <v>16987</v>
      </c>
      <c r="E17043" t="s">
        <v>13</v>
      </c>
      <c r="F17043" t="s">
        <v>16</v>
      </c>
      <c r="G17043">
        <v>4599</v>
      </c>
      <c r="H17043">
        <v>284</v>
      </c>
      <c r="I17043">
        <v>106</v>
      </c>
      <c r="J17043">
        <v>2</v>
      </c>
      <c r="K17043">
        <v>1</v>
      </c>
    </row>
    <row r="17044" spans="1:11" x14ac:dyDescent="0.3">
      <c r="A17044" t="s">
        <v>9553</v>
      </c>
      <c r="B17044">
        <v>5778672171</v>
      </c>
      <c r="C17044">
        <v>5</v>
      </c>
      <c r="D17044" t="s">
        <v>16988</v>
      </c>
      <c r="E17044" t="s">
        <v>13</v>
      </c>
      <c r="F17044" t="s">
        <v>16</v>
      </c>
      <c r="G17044">
        <v>6573</v>
      </c>
      <c r="H17044">
        <v>140</v>
      </c>
      <c r="I17044">
        <v>42</v>
      </c>
      <c r="J17044">
        <v>1</v>
      </c>
      <c r="K17044">
        <v>0</v>
      </c>
    </row>
    <row r="17045" spans="1:11" x14ac:dyDescent="0.3">
      <c r="A17045" t="s">
        <v>9553</v>
      </c>
      <c r="B17045">
        <v>4022335061</v>
      </c>
      <c r="C17045">
        <v>46</v>
      </c>
      <c r="D17045" t="s">
        <v>16989</v>
      </c>
      <c r="E17045" t="s">
        <v>13</v>
      </c>
      <c r="F17045" t="s">
        <v>16</v>
      </c>
      <c r="G17045">
        <v>1306</v>
      </c>
      <c r="H17045">
        <v>557</v>
      </c>
      <c r="I17045">
        <v>24</v>
      </c>
      <c r="J17045">
        <v>1</v>
      </c>
      <c r="K17045">
        <v>0</v>
      </c>
    </row>
    <row r="17046" spans="1:11" x14ac:dyDescent="0.3">
      <c r="A17046" t="s">
        <v>9553</v>
      </c>
      <c r="B17046">
        <v>3237318642</v>
      </c>
      <c r="C17046">
        <v>35</v>
      </c>
      <c r="D17046" t="s">
        <v>16990</v>
      </c>
      <c r="E17046" t="s">
        <v>13</v>
      </c>
      <c r="F17046" t="s">
        <v>16</v>
      </c>
      <c r="G17046">
        <v>2874</v>
      </c>
      <c r="H17046">
        <v>1035</v>
      </c>
      <c r="I17046">
        <v>12</v>
      </c>
      <c r="J17046">
        <v>5</v>
      </c>
      <c r="K17046">
        <v>0</v>
      </c>
    </row>
    <row r="17047" spans="1:11" x14ac:dyDescent="0.3">
      <c r="A17047" t="s">
        <v>9553</v>
      </c>
      <c r="B17047">
        <v>7324973985</v>
      </c>
      <c r="C17047">
        <v>54</v>
      </c>
      <c r="D17047" t="s">
        <v>16991</v>
      </c>
      <c r="E17047" t="s">
        <v>13</v>
      </c>
      <c r="F17047" t="s">
        <v>16</v>
      </c>
      <c r="G17047">
        <v>2284</v>
      </c>
      <c r="H17047">
        <v>787</v>
      </c>
      <c r="I17047">
        <v>116</v>
      </c>
      <c r="J17047">
        <v>14</v>
      </c>
      <c r="K17047">
        <v>4</v>
      </c>
    </row>
    <row r="17048" spans="1:11" x14ac:dyDescent="0.3">
      <c r="A17048" t="s">
        <v>9553</v>
      </c>
      <c r="B17048">
        <v>2594517586</v>
      </c>
      <c r="C17048">
        <v>29</v>
      </c>
      <c r="D17048" t="s">
        <v>16992</v>
      </c>
      <c r="E17048" t="s">
        <v>13</v>
      </c>
      <c r="F17048" t="s">
        <v>16</v>
      </c>
      <c r="G17048">
        <v>7101</v>
      </c>
      <c r="H17048">
        <v>3042</v>
      </c>
      <c r="I17048">
        <v>935</v>
      </c>
      <c r="J17048">
        <v>39</v>
      </c>
      <c r="K17048">
        <v>12</v>
      </c>
    </row>
    <row r="17049" spans="1:11" x14ac:dyDescent="0.3">
      <c r="A17049" t="s">
        <v>9553</v>
      </c>
      <c r="B17049">
        <v>8658589418</v>
      </c>
      <c r="C17049">
        <v>56</v>
      </c>
      <c r="D17049" t="s">
        <v>16993</v>
      </c>
      <c r="E17049" t="s">
        <v>13</v>
      </c>
      <c r="F17049" t="s">
        <v>16</v>
      </c>
      <c r="G17049">
        <v>5233</v>
      </c>
      <c r="H17049">
        <v>367</v>
      </c>
      <c r="I17049">
        <v>139</v>
      </c>
      <c r="J17049">
        <v>9</v>
      </c>
      <c r="K17049">
        <v>3</v>
      </c>
    </row>
    <row r="17050" spans="1:11" x14ac:dyDescent="0.3">
      <c r="A17050" t="s">
        <v>9553</v>
      </c>
      <c r="B17050">
        <v>5403330856</v>
      </c>
      <c r="C17050">
        <v>21</v>
      </c>
      <c r="D17050" t="s">
        <v>16994</v>
      </c>
      <c r="E17050" t="s">
        <v>13</v>
      </c>
      <c r="F17050" t="s">
        <v>16</v>
      </c>
      <c r="G17050">
        <v>4252</v>
      </c>
      <c r="H17050">
        <v>1415</v>
      </c>
      <c r="I17050">
        <v>86</v>
      </c>
      <c r="J17050">
        <v>6</v>
      </c>
      <c r="K17050">
        <v>1</v>
      </c>
    </row>
    <row r="17051" spans="1:11" x14ac:dyDescent="0.3">
      <c r="A17051" t="s">
        <v>9553</v>
      </c>
      <c r="B17051">
        <v>6170432347</v>
      </c>
      <c r="C17051">
        <v>59</v>
      </c>
      <c r="D17051" t="s">
        <v>16995</v>
      </c>
      <c r="E17051" t="s">
        <v>13</v>
      </c>
      <c r="F17051" t="s">
        <v>16</v>
      </c>
      <c r="G17051">
        <v>3932</v>
      </c>
      <c r="H17051">
        <v>1625</v>
      </c>
      <c r="I17051">
        <v>531</v>
      </c>
      <c r="J17051">
        <v>29</v>
      </c>
      <c r="K17051">
        <v>1</v>
      </c>
    </row>
    <row r="17052" spans="1:11" x14ac:dyDescent="0.3">
      <c r="A17052" t="s">
        <v>9553</v>
      </c>
      <c r="B17052">
        <v>2102381531</v>
      </c>
      <c r="C17052">
        <v>51</v>
      </c>
      <c r="D17052" t="s">
        <v>16996</v>
      </c>
      <c r="E17052" t="s">
        <v>25</v>
      </c>
      <c r="F17052" t="s">
        <v>16</v>
      </c>
      <c r="G17052">
        <v>8997</v>
      </c>
      <c r="H17052">
        <v>908</v>
      </c>
      <c r="I17052">
        <v>79</v>
      </c>
      <c r="J17052">
        <v>11</v>
      </c>
      <c r="K17052">
        <v>1</v>
      </c>
    </row>
    <row r="17053" spans="1:11" x14ac:dyDescent="0.3">
      <c r="A17053" t="s">
        <v>9553</v>
      </c>
      <c r="B17053">
        <v>1446668992</v>
      </c>
      <c r="C17053">
        <v>36</v>
      </c>
      <c r="D17053" t="s">
        <v>16997</v>
      </c>
      <c r="E17053" t="s">
        <v>25</v>
      </c>
      <c r="F17053" t="s">
        <v>16</v>
      </c>
      <c r="G17053">
        <v>8390</v>
      </c>
      <c r="H17053">
        <v>2053</v>
      </c>
      <c r="I17053">
        <v>393</v>
      </c>
      <c r="J17053">
        <v>4</v>
      </c>
      <c r="K17053">
        <v>1</v>
      </c>
    </row>
    <row r="17054" spans="1:11" x14ac:dyDescent="0.3">
      <c r="A17054" t="s">
        <v>9553</v>
      </c>
      <c r="B17054">
        <v>8694998580</v>
      </c>
      <c r="C17054">
        <v>48</v>
      </c>
      <c r="D17054" t="s">
        <v>16998</v>
      </c>
      <c r="E17054" t="s">
        <v>13</v>
      </c>
      <c r="F17054" t="s">
        <v>16</v>
      </c>
      <c r="G17054">
        <v>7512</v>
      </c>
      <c r="H17054">
        <v>212</v>
      </c>
      <c r="I17054">
        <v>37</v>
      </c>
      <c r="J17054">
        <v>5</v>
      </c>
      <c r="K17054">
        <v>1</v>
      </c>
    </row>
    <row r="17055" spans="1:11" x14ac:dyDescent="0.3">
      <c r="A17055" t="s">
        <v>9553</v>
      </c>
      <c r="B17055">
        <v>1288780791</v>
      </c>
      <c r="C17055">
        <v>53</v>
      </c>
      <c r="D17055" t="s">
        <v>16999</v>
      </c>
      <c r="E17055" t="s">
        <v>13</v>
      </c>
      <c r="F17055" t="s">
        <v>16</v>
      </c>
      <c r="G17055">
        <v>3757</v>
      </c>
      <c r="H17055">
        <v>1445</v>
      </c>
      <c r="I17055">
        <v>83</v>
      </c>
      <c r="J17055">
        <v>24</v>
      </c>
      <c r="K17055">
        <v>2</v>
      </c>
    </row>
    <row r="17056" spans="1:11" x14ac:dyDescent="0.3">
      <c r="A17056" t="s">
        <v>9553</v>
      </c>
      <c r="B17056">
        <v>9432326617</v>
      </c>
      <c r="C17056">
        <v>31</v>
      </c>
      <c r="D17056" t="s">
        <v>17000</v>
      </c>
      <c r="E17056" t="s">
        <v>13</v>
      </c>
      <c r="F17056" t="s">
        <v>16</v>
      </c>
      <c r="G17056">
        <v>5317</v>
      </c>
      <c r="H17056">
        <v>957</v>
      </c>
      <c r="I17056">
        <v>52</v>
      </c>
      <c r="J17056">
        <v>18</v>
      </c>
      <c r="K17056">
        <v>7</v>
      </c>
    </row>
    <row r="17057" spans="1:11" x14ac:dyDescent="0.3">
      <c r="A17057" t="s">
        <v>9553</v>
      </c>
      <c r="B17057">
        <v>7346373833</v>
      </c>
      <c r="C17057">
        <v>26</v>
      </c>
      <c r="D17057" t="s">
        <v>17001</v>
      </c>
      <c r="E17057" t="s">
        <v>13</v>
      </c>
      <c r="F17057" t="s">
        <v>16</v>
      </c>
      <c r="G17057">
        <v>1834</v>
      </c>
      <c r="H17057">
        <v>686</v>
      </c>
      <c r="I17057">
        <v>65</v>
      </c>
      <c r="J17057">
        <v>9</v>
      </c>
      <c r="K17057">
        <v>1</v>
      </c>
    </row>
    <row r="17058" spans="1:11" x14ac:dyDescent="0.3">
      <c r="A17058" t="s">
        <v>9553</v>
      </c>
      <c r="B17058">
        <v>8098995980</v>
      </c>
      <c r="C17058">
        <v>21</v>
      </c>
      <c r="D17058" t="s">
        <v>17002</v>
      </c>
      <c r="E17058" t="s">
        <v>25</v>
      </c>
      <c r="F17058" t="s">
        <v>16</v>
      </c>
      <c r="G17058">
        <v>1920</v>
      </c>
      <c r="H17058">
        <v>263</v>
      </c>
      <c r="I17058">
        <v>60</v>
      </c>
      <c r="J17058">
        <v>6</v>
      </c>
      <c r="K17058">
        <v>1</v>
      </c>
    </row>
    <row r="17059" spans="1:11" x14ac:dyDescent="0.3">
      <c r="A17059" t="s">
        <v>9553</v>
      </c>
      <c r="B17059">
        <v>7684687450</v>
      </c>
      <c r="C17059">
        <v>22</v>
      </c>
      <c r="D17059" t="s">
        <v>17003</v>
      </c>
      <c r="E17059" t="s">
        <v>25</v>
      </c>
      <c r="F17059" t="s">
        <v>16</v>
      </c>
      <c r="G17059">
        <v>7718</v>
      </c>
      <c r="H17059">
        <v>1772</v>
      </c>
      <c r="I17059">
        <v>402</v>
      </c>
      <c r="J17059">
        <v>11</v>
      </c>
      <c r="K17059">
        <v>0</v>
      </c>
    </row>
    <row r="17060" spans="1:11" x14ac:dyDescent="0.3">
      <c r="A17060" t="s">
        <v>9553</v>
      </c>
      <c r="B17060">
        <v>2034553488</v>
      </c>
      <c r="C17060">
        <v>5</v>
      </c>
      <c r="D17060" t="s">
        <v>17004</v>
      </c>
      <c r="E17060" t="s">
        <v>13</v>
      </c>
      <c r="F17060" t="s">
        <v>16</v>
      </c>
      <c r="G17060">
        <v>6115</v>
      </c>
      <c r="H17060">
        <v>2071</v>
      </c>
      <c r="I17060">
        <v>813</v>
      </c>
      <c r="J17060">
        <v>25</v>
      </c>
      <c r="K17060">
        <v>8</v>
      </c>
    </row>
    <row r="17061" spans="1:11" x14ac:dyDescent="0.3">
      <c r="A17061" t="s">
        <v>9553</v>
      </c>
      <c r="B17061">
        <v>9285535750</v>
      </c>
      <c r="C17061">
        <v>30</v>
      </c>
      <c r="D17061" t="s">
        <v>17005</v>
      </c>
      <c r="E17061" t="s">
        <v>13</v>
      </c>
      <c r="F17061" t="s">
        <v>39</v>
      </c>
      <c r="G17061">
        <v>2869</v>
      </c>
      <c r="H17061">
        <v>602</v>
      </c>
      <c r="I17061">
        <v>65</v>
      </c>
      <c r="J17061">
        <v>4</v>
      </c>
      <c r="K17061">
        <v>0</v>
      </c>
    </row>
    <row r="17062" spans="1:11" x14ac:dyDescent="0.3">
      <c r="A17062" t="s">
        <v>9553</v>
      </c>
      <c r="B17062">
        <v>5885592823</v>
      </c>
      <c r="C17062">
        <v>42</v>
      </c>
      <c r="D17062" t="s">
        <v>17006</v>
      </c>
      <c r="E17062" t="s">
        <v>13</v>
      </c>
      <c r="F17062" t="s">
        <v>14</v>
      </c>
      <c r="G17062">
        <v>5883</v>
      </c>
      <c r="H17062">
        <v>694</v>
      </c>
      <c r="I17062">
        <v>221</v>
      </c>
      <c r="J17062">
        <v>16</v>
      </c>
      <c r="K17062">
        <v>4</v>
      </c>
    </row>
    <row r="17063" spans="1:11" x14ac:dyDescent="0.3">
      <c r="A17063" t="s">
        <v>9553</v>
      </c>
      <c r="B17063">
        <v>1318970065</v>
      </c>
      <c r="C17063">
        <v>24</v>
      </c>
      <c r="D17063" t="s">
        <v>17007</v>
      </c>
      <c r="E17063" t="s">
        <v>13</v>
      </c>
      <c r="F17063" t="s">
        <v>16</v>
      </c>
      <c r="G17063">
        <v>5190</v>
      </c>
      <c r="H17063">
        <v>785</v>
      </c>
      <c r="I17063">
        <v>81</v>
      </c>
      <c r="J17063">
        <v>12</v>
      </c>
      <c r="K17063">
        <v>4</v>
      </c>
    </row>
    <row r="17064" spans="1:11" x14ac:dyDescent="0.3">
      <c r="A17064" t="s">
        <v>9553</v>
      </c>
      <c r="B17064">
        <v>3750550030</v>
      </c>
      <c r="C17064">
        <v>56</v>
      </c>
      <c r="D17064" t="s">
        <v>17008</v>
      </c>
      <c r="E17064" t="s">
        <v>13</v>
      </c>
      <c r="F17064" t="s">
        <v>14</v>
      </c>
      <c r="G17064">
        <v>9369</v>
      </c>
      <c r="H17064">
        <v>1908</v>
      </c>
      <c r="I17064">
        <v>456</v>
      </c>
      <c r="J17064">
        <v>42</v>
      </c>
      <c r="K17064">
        <v>12</v>
      </c>
    </row>
    <row r="17065" spans="1:11" x14ac:dyDescent="0.3">
      <c r="A17065" t="s">
        <v>9553</v>
      </c>
      <c r="B17065">
        <v>2284614816</v>
      </c>
      <c r="C17065">
        <v>54</v>
      </c>
      <c r="D17065" t="s">
        <v>17009</v>
      </c>
      <c r="E17065" t="s">
        <v>13</v>
      </c>
      <c r="F17065" t="s">
        <v>16</v>
      </c>
      <c r="G17065">
        <v>4923</v>
      </c>
      <c r="H17065">
        <v>86</v>
      </c>
      <c r="I17065">
        <v>25</v>
      </c>
      <c r="J17065">
        <v>1</v>
      </c>
      <c r="K17065">
        <v>0</v>
      </c>
    </row>
    <row r="17066" spans="1:11" x14ac:dyDescent="0.3">
      <c r="A17066" t="s">
        <v>9553</v>
      </c>
      <c r="B17066">
        <v>4776795553</v>
      </c>
      <c r="C17066">
        <v>34</v>
      </c>
      <c r="D17066" t="s">
        <v>17010</v>
      </c>
      <c r="E17066" t="s">
        <v>13</v>
      </c>
      <c r="F17066" t="s">
        <v>16</v>
      </c>
      <c r="G17066">
        <v>7866</v>
      </c>
      <c r="H17066">
        <v>1186</v>
      </c>
      <c r="I17066">
        <v>184</v>
      </c>
      <c r="J17066">
        <v>20</v>
      </c>
      <c r="K17066">
        <v>6</v>
      </c>
    </row>
    <row r="17067" spans="1:11" x14ac:dyDescent="0.3">
      <c r="A17067" t="s">
        <v>9553</v>
      </c>
      <c r="B17067">
        <v>5113464612</v>
      </c>
      <c r="C17067">
        <v>35</v>
      </c>
      <c r="D17067" t="s">
        <v>17011</v>
      </c>
      <c r="E17067" t="s">
        <v>13</v>
      </c>
      <c r="F17067" t="s">
        <v>16</v>
      </c>
      <c r="G17067">
        <v>948</v>
      </c>
      <c r="H17067">
        <v>78</v>
      </c>
      <c r="I17067">
        <v>14</v>
      </c>
      <c r="J17067">
        <v>1</v>
      </c>
      <c r="K17067">
        <v>0</v>
      </c>
    </row>
    <row r="17068" spans="1:11" x14ac:dyDescent="0.3">
      <c r="A17068" t="s">
        <v>9553</v>
      </c>
      <c r="B17068">
        <v>5455580679</v>
      </c>
      <c r="C17068">
        <v>28</v>
      </c>
      <c r="D17068" t="s">
        <v>17012</v>
      </c>
      <c r="E17068" t="s">
        <v>13</v>
      </c>
      <c r="F17068" t="s">
        <v>16</v>
      </c>
      <c r="G17068">
        <v>7373</v>
      </c>
      <c r="H17068">
        <v>2005</v>
      </c>
      <c r="I17068">
        <v>741</v>
      </c>
      <c r="J17068">
        <v>41</v>
      </c>
      <c r="K17068">
        <v>15</v>
      </c>
    </row>
    <row r="17069" spans="1:11" x14ac:dyDescent="0.3">
      <c r="A17069" t="s">
        <v>9553</v>
      </c>
      <c r="B17069">
        <v>6257038318</v>
      </c>
      <c r="C17069">
        <v>38</v>
      </c>
      <c r="D17069" t="s">
        <v>17013</v>
      </c>
      <c r="E17069" t="s">
        <v>13</v>
      </c>
      <c r="F17069" t="s">
        <v>16</v>
      </c>
      <c r="G17069">
        <v>3141</v>
      </c>
      <c r="H17069">
        <v>981</v>
      </c>
      <c r="I17069">
        <v>58</v>
      </c>
      <c r="J17069">
        <v>18</v>
      </c>
      <c r="K17069">
        <v>1</v>
      </c>
    </row>
    <row r="17070" spans="1:11" x14ac:dyDescent="0.3">
      <c r="A17070" t="s">
        <v>9553</v>
      </c>
      <c r="B17070">
        <v>9623363028</v>
      </c>
      <c r="C17070">
        <v>34</v>
      </c>
      <c r="D17070" t="s">
        <v>17014</v>
      </c>
      <c r="E17070" t="s">
        <v>13</v>
      </c>
      <c r="F17070" t="s">
        <v>16</v>
      </c>
      <c r="G17070">
        <v>1077</v>
      </c>
      <c r="H17070">
        <v>64</v>
      </c>
      <c r="I17070">
        <v>25</v>
      </c>
      <c r="J17070">
        <v>1</v>
      </c>
      <c r="K17070">
        <v>0</v>
      </c>
    </row>
    <row r="17071" spans="1:11" x14ac:dyDescent="0.3">
      <c r="A17071" t="s">
        <v>9553</v>
      </c>
      <c r="B17071">
        <v>8391063403</v>
      </c>
      <c r="C17071">
        <v>7</v>
      </c>
      <c r="D17071" t="s">
        <v>17015</v>
      </c>
      <c r="E17071" t="s">
        <v>13</v>
      </c>
      <c r="F17071" t="s">
        <v>16</v>
      </c>
      <c r="G17071">
        <v>2499</v>
      </c>
      <c r="H17071">
        <v>593</v>
      </c>
      <c r="I17071">
        <v>98</v>
      </c>
      <c r="J17071">
        <v>8</v>
      </c>
      <c r="K17071">
        <v>0</v>
      </c>
    </row>
    <row r="17072" spans="1:11" x14ac:dyDescent="0.3">
      <c r="A17072" t="s">
        <v>9553</v>
      </c>
      <c r="B17072">
        <v>3377372796</v>
      </c>
      <c r="C17072">
        <v>45</v>
      </c>
      <c r="D17072" t="s">
        <v>17016</v>
      </c>
      <c r="E17072" t="s">
        <v>13</v>
      </c>
      <c r="F17072" t="s">
        <v>16</v>
      </c>
      <c r="G17072">
        <v>4290</v>
      </c>
      <c r="H17072">
        <v>31</v>
      </c>
      <c r="I17072">
        <v>8</v>
      </c>
      <c r="J17072">
        <v>0</v>
      </c>
      <c r="K17072">
        <v>0</v>
      </c>
    </row>
    <row r="17073" spans="1:11" x14ac:dyDescent="0.3">
      <c r="A17073" t="s">
        <v>9553</v>
      </c>
      <c r="B17073">
        <v>6116388099</v>
      </c>
      <c r="C17073">
        <v>38</v>
      </c>
      <c r="D17073" t="s">
        <v>17017</v>
      </c>
      <c r="E17073" t="s">
        <v>13</v>
      </c>
      <c r="F17073" t="s">
        <v>16</v>
      </c>
      <c r="G17073">
        <v>4179</v>
      </c>
      <c r="H17073">
        <v>340</v>
      </c>
      <c r="I17073">
        <v>65</v>
      </c>
      <c r="J17073">
        <v>3</v>
      </c>
      <c r="K17073">
        <v>1</v>
      </c>
    </row>
    <row r="17074" spans="1:11" x14ac:dyDescent="0.3">
      <c r="A17074" t="s">
        <v>9553</v>
      </c>
      <c r="B17074">
        <v>9117220327</v>
      </c>
      <c r="C17074">
        <v>57</v>
      </c>
      <c r="D17074" t="s">
        <v>17018</v>
      </c>
      <c r="E17074" t="s">
        <v>13</v>
      </c>
      <c r="F17074" t="s">
        <v>16</v>
      </c>
      <c r="G17074">
        <v>3786</v>
      </c>
      <c r="H17074">
        <v>1229</v>
      </c>
      <c r="I17074">
        <v>105</v>
      </c>
      <c r="J17074">
        <v>29</v>
      </c>
      <c r="K17074">
        <v>5</v>
      </c>
    </row>
    <row r="17075" spans="1:11" x14ac:dyDescent="0.3">
      <c r="A17075" t="s">
        <v>9553</v>
      </c>
      <c r="B17075">
        <v>9540088240</v>
      </c>
      <c r="C17075">
        <v>49</v>
      </c>
      <c r="D17075" t="s">
        <v>17019</v>
      </c>
      <c r="E17075" t="s">
        <v>13</v>
      </c>
      <c r="F17075" t="s">
        <v>16</v>
      </c>
      <c r="G17075">
        <v>3618</v>
      </c>
      <c r="H17075">
        <v>118</v>
      </c>
      <c r="I17075">
        <v>23</v>
      </c>
      <c r="J17075">
        <v>0</v>
      </c>
      <c r="K17075">
        <v>0</v>
      </c>
    </row>
    <row r="17076" spans="1:11" x14ac:dyDescent="0.3">
      <c r="A17076" t="s">
        <v>9553</v>
      </c>
      <c r="B17076">
        <v>7072948523</v>
      </c>
      <c r="C17076">
        <v>29</v>
      </c>
      <c r="D17076" t="s">
        <v>17020</v>
      </c>
      <c r="E17076" t="s">
        <v>13</v>
      </c>
      <c r="F17076" t="s">
        <v>16</v>
      </c>
      <c r="G17076">
        <v>2413</v>
      </c>
      <c r="H17076">
        <v>430</v>
      </c>
      <c r="I17076">
        <v>27</v>
      </c>
      <c r="J17076">
        <v>9</v>
      </c>
      <c r="K17076">
        <v>4</v>
      </c>
    </row>
    <row r="17077" spans="1:11" x14ac:dyDescent="0.3">
      <c r="A17077" t="s">
        <v>9553</v>
      </c>
      <c r="B17077">
        <v>5904467332</v>
      </c>
      <c r="C17077">
        <v>14</v>
      </c>
      <c r="D17077" t="s">
        <v>17021</v>
      </c>
      <c r="E17077" t="s">
        <v>13</v>
      </c>
      <c r="F17077" t="s">
        <v>16</v>
      </c>
      <c r="G17077">
        <v>9128</v>
      </c>
      <c r="H17077">
        <v>1333</v>
      </c>
      <c r="I17077">
        <v>349</v>
      </c>
      <c r="J17077">
        <v>3</v>
      </c>
      <c r="K17077">
        <v>0</v>
      </c>
    </row>
    <row r="17078" spans="1:11" x14ac:dyDescent="0.3">
      <c r="A17078" t="s">
        <v>9553</v>
      </c>
      <c r="B17078">
        <v>4501147379</v>
      </c>
      <c r="C17078">
        <v>38</v>
      </c>
      <c r="D17078" t="s">
        <v>17022</v>
      </c>
      <c r="E17078" t="s">
        <v>13</v>
      </c>
      <c r="F17078" t="s">
        <v>16</v>
      </c>
      <c r="G17078">
        <v>4626</v>
      </c>
      <c r="H17078">
        <v>437</v>
      </c>
      <c r="I17078">
        <v>135</v>
      </c>
      <c r="J17078">
        <v>2</v>
      </c>
      <c r="K17078">
        <v>0</v>
      </c>
    </row>
    <row r="17079" spans="1:11" x14ac:dyDescent="0.3">
      <c r="A17079" t="s">
        <v>9553</v>
      </c>
      <c r="B17079">
        <v>4564846186</v>
      </c>
      <c r="C17079">
        <v>46</v>
      </c>
      <c r="D17079" t="s">
        <v>17023</v>
      </c>
      <c r="E17079" t="s">
        <v>13</v>
      </c>
      <c r="F17079" t="s">
        <v>16</v>
      </c>
      <c r="G17079">
        <v>2534</v>
      </c>
      <c r="H17079">
        <v>1083</v>
      </c>
      <c r="I17079">
        <v>259</v>
      </c>
      <c r="J17079">
        <v>16</v>
      </c>
      <c r="K17079">
        <v>2</v>
      </c>
    </row>
    <row r="17080" spans="1:11" x14ac:dyDescent="0.3">
      <c r="A17080" t="s">
        <v>9553</v>
      </c>
      <c r="B17080">
        <v>7897186783</v>
      </c>
      <c r="C17080">
        <v>54</v>
      </c>
      <c r="D17080" t="s">
        <v>17024</v>
      </c>
      <c r="E17080" t="s">
        <v>13</v>
      </c>
      <c r="F17080" t="s">
        <v>16</v>
      </c>
      <c r="G17080">
        <v>299</v>
      </c>
      <c r="H17080">
        <v>46</v>
      </c>
      <c r="I17080">
        <v>12</v>
      </c>
      <c r="J17080">
        <v>0</v>
      </c>
      <c r="K17080">
        <v>0</v>
      </c>
    </row>
    <row r="17081" spans="1:11" x14ac:dyDescent="0.3">
      <c r="A17081" t="s">
        <v>9553</v>
      </c>
      <c r="B17081">
        <v>4866052718</v>
      </c>
      <c r="C17081">
        <v>22</v>
      </c>
      <c r="D17081" t="s">
        <v>17025</v>
      </c>
      <c r="E17081" t="s">
        <v>13</v>
      </c>
      <c r="F17081" t="s">
        <v>39</v>
      </c>
      <c r="G17081">
        <v>5566</v>
      </c>
      <c r="H17081">
        <v>168</v>
      </c>
      <c r="I17081">
        <v>12</v>
      </c>
      <c r="J17081">
        <v>3</v>
      </c>
      <c r="K17081">
        <v>0</v>
      </c>
    </row>
    <row r="17082" spans="1:11" x14ac:dyDescent="0.3">
      <c r="A17082" t="s">
        <v>9553</v>
      </c>
      <c r="B17082">
        <v>3610474441</v>
      </c>
      <c r="C17082">
        <v>13</v>
      </c>
      <c r="D17082" t="s">
        <v>17026</v>
      </c>
      <c r="E17082" t="s">
        <v>13</v>
      </c>
      <c r="F17082" t="s">
        <v>16</v>
      </c>
      <c r="G17082">
        <v>8368</v>
      </c>
      <c r="H17082">
        <v>2349</v>
      </c>
      <c r="I17082">
        <v>233</v>
      </c>
      <c r="J17082">
        <v>37</v>
      </c>
      <c r="K17082">
        <v>0</v>
      </c>
    </row>
    <row r="17083" spans="1:11" x14ac:dyDescent="0.3">
      <c r="A17083" t="s">
        <v>9553</v>
      </c>
      <c r="B17083">
        <v>8148679753</v>
      </c>
      <c r="C17083">
        <v>28</v>
      </c>
      <c r="D17083" t="s">
        <v>17027</v>
      </c>
      <c r="E17083" t="s">
        <v>25</v>
      </c>
      <c r="F17083" t="s">
        <v>16</v>
      </c>
      <c r="G17083">
        <v>2626</v>
      </c>
      <c r="H17083">
        <v>720</v>
      </c>
      <c r="I17083">
        <v>266</v>
      </c>
      <c r="J17083">
        <v>15</v>
      </c>
      <c r="K17083">
        <v>3</v>
      </c>
    </row>
    <row r="17084" spans="1:11" x14ac:dyDescent="0.3">
      <c r="A17084" t="s">
        <v>9553</v>
      </c>
      <c r="B17084">
        <v>8338927279</v>
      </c>
      <c r="C17084">
        <v>17</v>
      </c>
      <c r="D17084" t="s">
        <v>17028</v>
      </c>
      <c r="E17084" t="s">
        <v>13</v>
      </c>
      <c r="F17084" t="s">
        <v>16</v>
      </c>
      <c r="G17084">
        <v>5945</v>
      </c>
      <c r="H17084">
        <v>879</v>
      </c>
      <c r="I17084">
        <v>7</v>
      </c>
      <c r="J17084">
        <v>20</v>
      </c>
      <c r="K17084">
        <v>4</v>
      </c>
    </row>
    <row r="17085" spans="1:11" x14ac:dyDescent="0.3">
      <c r="A17085" t="s">
        <v>9553</v>
      </c>
      <c r="B17085">
        <v>7489874962</v>
      </c>
      <c r="C17085">
        <v>41</v>
      </c>
      <c r="D17085" t="s">
        <v>17029</v>
      </c>
      <c r="E17085" t="s">
        <v>13</v>
      </c>
      <c r="F17085" t="s">
        <v>16</v>
      </c>
      <c r="G17085">
        <v>8447</v>
      </c>
      <c r="H17085">
        <v>2742</v>
      </c>
      <c r="I17085">
        <v>609</v>
      </c>
      <c r="J17085">
        <v>46</v>
      </c>
      <c r="K17085">
        <v>9</v>
      </c>
    </row>
    <row r="17086" spans="1:11" x14ac:dyDescent="0.3">
      <c r="A17086" t="s">
        <v>9553</v>
      </c>
      <c r="B17086">
        <v>5521497208</v>
      </c>
      <c r="C17086">
        <v>24</v>
      </c>
      <c r="D17086" t="s">
        <v>17030</v>
      </c>
      <c r="E17086" t="s">
        <v>13</v>
      </c>
      <c r="F17086" t="s">
        <v>16</v>
      </c>
      <c r="G17086">
        <v>4021</v>
      </c>
      <c r="H17086">
        <v>25</v>
      </c>
      <c r="I17086">
        <v>7</v>
      </c>
      <c r="J17086">
        <v>1</v>
      </c>
      <c r="K17086">
        <v>0</v>
      </c>
    </row>
    <row r="17087" spans="1:11" x14ac:dyDescent="0.3">
      <c r="A17087" t="s">
        <v>9553</v>
      </c>
      <c r="B17087">
        <v>5578806112</v>
      </c>
      <c r="C17087">
        <v>38</v>
      </c>
      <c r="D17087" t="s">
        <v>17031</v>
      </c>
      <c r="E17087" t="s">
        <v>13</v>
      </c>
      <c r="F17087" t="s">
        <v>16</v>
      </c>
      <c r="G17087">
        <v>4064</v>
      </c>
      <c r="H17087">
        <v>131</v>
      </c>
      <c r="I17087">
        <v>29</v>
      </c>
      <c r="J17087">
        <v>3</v>
      </c>
      <c r="K17087">
        <v>0</v>
      </c>
    </row>
    <row r="17088" spans="1:11" x14ac:dyDescent="0.3">
      <c r="A17088" t="s">
        <v>9553</v>
      </c>
      <c r="B17088">
        <v>3573965191</v>
      </c>
      <c r="C17088">
        <v>21</v>
      </c>
      <c r="D17088" t="s">
        <v>17032</v>
      </c>
      <c r="E17088" t="s">
        <v>13</v>
      </c>
      <c r="F17088" t="s">
        <v>16</v>
      </c>
      <c r="G17088">
        <v>2252</v>
      </c>
      <c r="H17088">
        <v>21</v>
      </c>
      <c r="I17088">
        <v>3</v>
      </c>
      <c r="J17088">
        <v>0</v>
      </c>
      <c r="K17088">
        <v>0</v>
      </c>
    </row>
    <row r="17089" spans="1:11" x14ac:dyDescent="0.3">
      <c r="A17089" t="s">
        <v>9553</v>
      </c>
      <c r="B17089">
        <v>9473990888</v>
      </c>
      <c r="C17089">
        <v>22</v>
      </c>
      <c r="D17089" t="s">
        <v>17033</v>
      </c>
      <c r="E17089" t="s">
        <v>13</v>
      </c>
      <c r="F17089" t="s">
        <v>16</v>
      </c>
      <c r="G17089">
        <v>186</v>
      </c>
      <c r="H17089">
        <v>30</v>
      </c>
      <c r="I17089">
        <v>6</v>
      </c>
      <c r="J17089">
        <v>0</v>
      </c>
      <c r="K17089">
        <v>0</v>
      </c>
    </row>
    <row r="17090" spans="1:11" x14ac:dyDescent="0.3">
      <c r="A17090" t="s">
        <v>9553</v>
      </c>
      <c r="B17090">
        <v>4205725772</v>
      </c>
      <c r="C17090">
        <v>19</v>
      </c>
      <c r="D17090" t="s">
        <v>17034</v>
      </c>
      <c r="E17090" t="s">
        <v>13</v>
      </c>
      <c r="F17090" t="s">
        <v>16</v>
      </c>
      <c r="G17090">
        <v>1228</v>
      </c>
      <c r="H17090">
        <v>515</v>
      </c>
      <c r="I17090">
        <v>202</v>
      </c>
      <c r="J17090">
        <v>7</v>
      </c>
      <c r="K17090">
        <v>2</v>
      </c>
    </row>
    <row r="17091" spans="1:11" x14ac:dyDescent="0.3">
      <c r="A17091" t="s">
        <v>9553</v>
      </c>
      <c r="B17091">
        <v>4968625448</v>
      </c>
      <c r="C17091">
        <v>9</v>
      </c>
      <c r="D17091" t="s">
        <v>17035</v>
      </c>
      <c r="E17091" t="s">
        <v>13</v>
      </c>
      <c r="F17091" t="s">
        <v>16</v>
      </c>
      <c r="G17091">
        <v>7174</v>
      </c>
      <c r="H17091">
        <v>557</v>
      </c>
      <c r="I17091">
        <v>56</v>
      </c>
      <c r="J17091">
        <v>12</v>
      </c>
      <c r="K17091">
        <v>0</v>
      </c>
    </row>
    <row r="17092" spans="1:11" x14ac:dyDescent="0.3">
      <c r="A17092" t="s">
        <v>9553</v>
      </c>
      <c r="B17092">
        <v>6520038450</v>
      </c>
      <c r="C17092">
        <v>30</v>
      </c>
      <c r="D17092" t="s">
        <v>17036</v>
      </c>
      <c r="E17092" t="s">
        <v>13</v>
      </c>
      <c r="F17092" t="s">
        <v>16</v>
      </c>
      <c r="G17092">
        <v>9610</v>
      </c>
      <c r="H17092">
        <v>1783</v>
      </c>
      <c r="I17092">
        <v>523</v>
      </c>
      <c r="J17092">
        <v>30</v>
      </c>
      <c r="K17092">
        <v>1</v>
      </c>
    </row>
    <row r="17093" spans="1:11" x14ac:dyDescent="0.3">
      <c r="A17093" t="s">
        <v>9553</v>
      </c>
      <c r="B17093">
        <v>2418992113</v>
      </c>
      <c r="C17093">
        <v>43</v>
      </c>
      <c r="D17093" t="s">
        <v>17037</v>
      </c>
      <c r="E17093" t="s">
        <v>13</v>
      </c>
      <c r="F17093" t="s">
        <v>16</v>
      </c>
      <c r="G17093">
        <v>6397</v>
      </c>
      <c r="H17093">
        <v>1950</v>
      </c>
      <c r="I17093">
        <v>413</v>
      </c>
      <c r="J17093">
        <v>14</v>
      </c>
      <c r="K17093">
        <v>2</v>
      </c>
    </row>
    <row r="17094" spans="1:11" x14ac:dyDescent="0.3">
      <c r="A17094" t="s">
        <v>9553</v>
      </c>
      <c r="B17094">
        <v>9021346062</v>
      </c>
      <c r="C17094">
        <v>34</v>
      </c>
      <c r="D17094" t="s">
        <v>17038</v>
      </c>
      <c r="E17094" t="s">
        <v>13</v>
      </c>
      <c r="F17094" t="s">
        <v>16</v>
      </c>
      <c r="G17094">
        <v>5232</v>
      </c>
      <c r="H17094">
        <v>2182</v>
      </c>
      <c r="I17094">
        <v>364</v>
      </c>
      <c r="J17094">
        <v>51</v>
      </c>
      <c r="K17094">
        <v>1</v>
      </c>
    </row>
    <row r="17095" spans="1:11" x14ac:dyDescent="0.3">
      <c r="A17095" t="s">
        <v>9553</v>
      </c>
      <c r="B17095">
        <v>2749428911</v>
      </c>
      <c r="C17095">
        <v>39</v>
      </c>
      <c r="D17095" t="s">
        <v>17039</v>
      </c>
      <c r="E17095" t="s">
        <v>13</v>
      </c>
      <c r="F17095" t="s">
        <v>16</v>
      </c>
      <c r="G17095">
        <v>2244</v>
      </c>
      <c r="H17095">
        <v>976</v>
      </c>
      <c r="I17095">
        <v>5</v>
      </c>
      <c r="J17095">
        <v>6</v>
      </c>
      <c r="K17095">
        <v>2</v>
      </c>
    </row>
    <row r="17096" spans="1:11" x14ac:dyDescent="0.3">
      <c r="A17096" t="s">
        <v>9553</v>
      </c>
      <c r="B17096">
        <v>1391643038</v>
      </c>
      <c r="C17096">
        <v>50</v>
      </c>
      <c r="D17096" t="s">
        <v>17040</v>
      </c>
      <c r="E17096" t="s">
        <v>13</v>
      </c>
      <c r="F17096" t="s">
        <v>16</v>
      </c>
      <c r="G17096">
        <v>3314</v>
      </c>
      <c r="H17096">
        <v>901</v>
      </c>
      <c r="I17096">
        <v>53</v>
      </c>
      <c r="J17096">
        <v>12</v>
      </c>
      <c r="K17096">
        <v>2</v>
      </c>
    </row>
    <row r="17097" spans="1:11" x14ac:dyDescent="0.3">
      <c r="A17097" t="s">
        <v>9553</v>
      </c>
      <c r="B17097">
        <v>8594511965</v>
      </c>
      <c r="C17097">
        <v>24</v>
      </c>
      <c r="D17097" t="s">
        <v>17041</v>
      </c>
      <c r="E17097" t="s">
        <v>13</v>
      </c>
      <c r="F17097" t="s">
        <v>16</v>
      </c>
      <c r="G17097">
        <v>8188</v>
      </c>
      <c r="H17097">
        <v>2637</v>
      </c>
      <c r="I17097">
        <v>425</v>
      </c>
      <c r="J17097">
        <v>53</v>
      </c>
      <c r="K17097">
        <v>5</v>
      </c>
    </row>
    <row r="17098" spans="1:11" x14ac:dyDescent="0.3">
      <c r="A17098" t="s">
        <v>9553</v>
      </c>
      <c r="B17098">
        <v>6847977144</v>
      </c>
      <c r="C17098">
        <v>17</v>
      </c>
      <c r="D17098" t="s">
        <v>17042</v>
      </c>
      <c r="E17098" t="s">
        <v>13</v>
      </c>
      <c r="F17098" t="s">
        <v>16</v>
      </c>
      <c r="G17098">
        <v>3204</v>
      </c>
      <c r="H17098">
        <v>235</v>
      </c>
      <c r="I17098">
        <v>56</v>
      </c>
      <c r="J17098">
        <v>5</v>
      </c>
      <c r="K17098">
        <v>1</v>
      </c>
    </row>
    <row r="17099" spans="1:11" x14ac:dyDescent="0.3">
      <c r="A17099" t="s">
        <v>9553</v>
      </c>
      <c r="B17099">
        <v>6204330138</v>
      </c>
      <c r="C17099">
        <v>42</v>
      </c>
      <c r="D17099" t="s">
        <v>17043</v>
      </c>
      <c r="E17099" t="s">
        <v>13</v>
      </c>
      <c r="F17099" t="s">
        <v>16</v>
      </c>
      <c r="G17099">
        <v>5769</v>
      </c>
      <c r="H17099">
        <v>1844</v>
      </c>
      <c r="I17099">
        <v>435</v>
      </c>
      <c r="J17099">
        <v>13</v>
      </c>
      <c r="K17099">
        <v>5</v>
      </c>
    </row>
    <row r="17100" spans="1:11" x14ac:dyDescent="0.3">
      <c r="A17100" t="s">
        <v>9553</v>
      </c>
      <c r="B17100">
        <v>9847212844</v>
      </c>
      <c r="C17100">
        <v>51</v>
      </c>
      <c r="D17100" t="s">
        <v>17044</v>
      </c>
      <c r="E17100" t="s">
        <v>13</v>
      </c>
      <c r="F17100" t="s">
        <v>16</v>
      </c>
      <c r="G17100">
        <v>8532</v>
      </c>
      <c r="H17100">
        <v>2459</v>
      </c>
      <c r="I17100">
        <v>840</v>
      </c>
      <c r="J17100">
        <v>25</v>
      </c>
      <c r="K17100">
        <v>10</v>
      </c>
    </row>
    <row r="17101" spans="1:11" x14ac:dyDescent="0.3">
      <c r="A17101" t="s">
        <v>9553</v>
      </c>
      <c r="B17101">
        <v>2128722522</v>
      </c>
      <c r="C17101">
        <v>27</v>
      </c>
      <c r="D17101" t="s">
        <v>17045</v>
      </c>
      <c r="E17101" t="s">
        <v>13</v>
      </c>
      <c r="F17101" t="s">
        <v>16</v>
      </c>
      <c r="G17101">
        <v>713</v>
      </c>
      <c r="H17101">
        <v>19</v>
      </c>
      <c r="I17101">
        <v>7</v>
      </c>
      <c r="J17101">
        <v>0</v>
      </c>
      <c r="K17101">
        <v>0</v>
      </c>
    </row>
    <row r="17102" spans="1:11" x14ac:dyDescent="0.3">
      <c r="A17102" t="s">
        <v>9553</v>
      </c>
      <c r="B17102">
        <v>8274377181</v>
      </c>
      <c r="C17102">
        <v>28</v>
      </c>
      <c r="D17102" t="s">
        <v>17046</v>
      </c>
      <c r="E17102" t="s">
        <v>13</v>
      </c>
      <c r="F17102" t="s">
        <v>16</v>
      </c>
      <c r="G17102">
        <v>6644</v>
      </c>
      <c r="H17102">
        <v>2791</v>
      </c>
      <c r="I17102">
        <v>40</v>
      </c>
      <c r="J17102">
        <v>59</v>
      </c>
      <c r="K17102">
        <v>1</v>
      </c>
    </row>
    <row r="17103" spans="1:11" x14ac:dyDescent="0.3">
      <c r="A17103" t="s">
        <v>9553</v>
      </c>
      <c r="B17103">
        <v>3895159068</v>
      </c>
      <c r="C17103">
        <v>54</v>
      </c>
      <c r="D17103" t="s">
        <v>17047</v>
      </c>
      <c r="E17103" t="s">
        <v>13</v>
      </c>
      <c r="F17103" t="s">
        <v>16</v>
      </c>
      <c r="G17103">
        <v>521</v>
      </c>
      <c r="H17103">
        <v>145</v>
      </c>
      <c r="I17103">
        <v>15</v>
      </c>
      <c r="J17103">
        <v>2</v>
      </c>
      <c r="K17103">
        <v>1</v>
      </c>
    </row>
    <row r="17104" spans="1:11" x14ac:dyDescent="0.3">
      <c r="A17104" t="s">
        <v>9553</v>
      </c>
      <c r="B17104">
        <v>4841035502</v>
      </c>
      <c r="C17104">
        <v>13</v>
      </c>
      <c r="D17104" t="s">
        <v>17048</v>
      </c>
      <c r="E17104" t="s">
        <v>13</v>
      </c>
      <c r="F17104" t="s">
        <v>16</v>
      </c>
      <c r="G17104">
        <v>7090</v>
      </c>
      <c r="H17104">
        <v>1025</v>
      </c>
      <c r="I17104">
        <v>205</v>
      </c>
      <c r="J17104">
        <v>10</v>
      </c>
      <c r="K17104">
        <v>3</v>
      </c>
    </row>
    <row r="17105" spans="1:11" x14ac:dyDescent="0.3">
      <c r="A17105" t="s">
        <v>9553</v>
      </c>
      <c r="B17105">
        <v>4436916030</v>
      </c>
      <c r="C17105">
        <v>54</v>
      </c>
      <c r="D17105" t="s">
        <v>17049</v>
      </c>
      <c r="E17105" t="s">
        <v>13</v>
      </c>
      <c r="F17105" t="s">
        <v>16</v>
      </c>
      <c r="G17105">
        <v>5170</v>
      </c>
      <c r="H17105">
        <v>1821</v>
      </c>
      <c r="I17105">
        <v>547</v>
      </c>
      <c r="J17105">
        <v>19</v>
      </c>
      <c r="K17105">
        <v>3</v>
      </c>
    </row>
    <row r="17106" spans="1:11" x14ac:dyDescent="0.3">
      <c r="A17106" t="s">
        <v>9553</v>
      </c>
      <c r="B17106">
        <v>4530548287</v>
      </c>
      <c r="C17106">
        <v>8</v>
      </c>
      <c r="D17106" t="s">
        <v>17050</v>
      </c>
      <c r="E17106" t="s">
        <v>13</v>
      </c>
      <c r="F17106" t="s">
        <v>16</v>
      </c>
      <c r="G17106">
        <v>5973</v>
      </c>
      <c r="H17106">
        <v>519</v>
      </c>
      <c r="I17106">
        <v>41</v>
      </c>
      <c r="J17106">
        <v>12</v>
      </c>
      <c r="K17106">
        <v>1</v>
      </c>
    </row>
    <row r="17107" spans="1:11" x14ac:dyDescent="0.3">
      <c r="A17107" t="s">
        <v>9553</v>
      </c>
      <c r="B17107">
        <v>7570682935</v>
      </c>
      <c r="C17107">
        <v>43</v>
      </c>
      <c r="D17107" t="s">
        <v>17051</v>
      </c>
      <c r="E17107" t="s">
        <v>13</v>
      </c>
      <c r="F17107" t="s">
        <v>14</v>
      </c>
      <c r="G17107">
        <v>4699</v>
      </c>
      <c r="H17107">
        <v>1435</v>
      </c>
      <c r="I17107">
        <v>349</v>
      </c>
      <c r="J17107">
        <v>18</v>
      </c>
      <c r="K17107">
        <v>2</v>
      </c>
    </row>
    <row r="17108" spans="1:11" x14ac:dyDescent="0.3">
      <c r="A17108" t="s">
        <v>9553</v>
      </c>
      <c r="B17108">
        <v>7150864566</v>
      </c>
      <c r="C17108">
        <v>24</v>
      </c>
      <c r="D17108" t="s">
        <v>17052</v>
      </c>
      <c r="E17108" t="s">
        <v>13</v>
      </c>
      <c r="F17108" t="s">
        <v>16</v>
      </c>
      <c r="G17108">
        <v>3254</v>
      </c>
      <c r="H17108">
        <v>42</v>
      </c>
      <c r="I17108">
        <v>0</v>
      </c>
      <c r="J17108">
        <v>0</v>
      </c>
      <c r="K17108">
        <v>0</v>
      </c>
    </row>
    <row r="17109" spans="1:11" x14ac:dyDescent="0.3">
      <c r="A17109" t="s">
        <v>9553</v>
      </c>
      <c r="B17109">
        <v>2967207531</v>
      </c>
      <c r="C17109">
        <v>29</v>
      </c>
      <c r="D17109" t="s">
        <v>17053</v>
      </c>
      <c r="E17109" t="s">
        <v>13</v>
      </c>
      <c r="F17109" t="s">
        <v>14</v>
      </c>
      <c r="G17109">
        <v>4239</v>
      </c>
      <c r="H17109">
        <v>31</v>
      </c>
      <c r="I17109">
        <v>8</v>
      </c>
      <c r="J17109">
        <v>0</v>
      </c>
      <c r="K17109">
        <v>0</v>
      </c>
    </row>
    <row r="17110" spans="1:11" x14ac:dyDescent="0.3">
      <c r="A17110" t="s">
        <v>9553</v>
      </c>
      <c r="B17110">
        <v>4914507553</v>
      </c>
      <c r="C17110">
        <v>13</v>
      </c>
      <c r="D17110" t="s">
        <v>17054</v>
      </c>
      <c r="E17110" t="s">
        <v>13</v>
      </c>
      <c r="F17110" t="s">
        <v>16</v>
      </c>
      <c r="G17110">
        <v>2846</v>
      </c>
      <c r="H17110">
        <v>228</v>
      </c>
      <c r="I17110">
        <v>86</v>
      </c>
      <c r="J17110">
        <v>5</v>
      </c>
      <c r="K17110">
        <v>2</v>
      </c>
    </row>
    <row r="17111" spans="1:11" x14ac:dyDescent="0.3">
      <c r="A17111" t="s">
        <v>9553</v>
      </c>
      <c r="B17111">
        <v>8282613811</v>
      </c>
      <c r="C17111">
        <v>9</v>
      </c>
      <c r="D17111" t="s">
        <v>17055</v>
      </c>
      <c r="E17111" t="s">
        <v>13</v>
      </c>
      <c r="F17111" t="s">
        <v>16</v>
      </c>
      <c r="G17111">
        <v>6472</v>
      </c>
      <c r="H17111">
        <v>488</v>
      </c>
      <c r="I17111">
        <v>160</v>
      </c>
      <c r="J17111">
        <v>8</v>
      </c>
      <c r="K17111">
        <v>1</v>
      </c>
    </row>
    <row r="17112" spans="1:11" x14ac:dyDescent="0.3">
      <c r="A17112" t="s">
        <v>9553</v>
      </c>
      <c r="B17112">
        <v>7879123437</v>
      </c>
      <c r="C17112">
        <v>31</v>
      </c>
      <c r="D17112" t="s">
        <v>17056</v>
      </c>
      <c r="E17112" t="s">
        <v>13</v>
      </c>
      <c r="F17112" t="s">
        <v>16</v>
      </c>
      <c r="G17112">
        <v>5118</v>
      </c>
      <c r="H17112">
        <v>433</v>
      </c>
      <c r="I17112">
        <v>7</v>
      </c>
      <c r="J17112">
        <v>6</v>
      </c>
      <c r="K17112">
        <v>1</v>
      </c>
    </row>
    <row r="17113" spans="1:11" x14ac:dyDescent="0.3">
      <c r="A17113" t="s">
        <v>9553</v>
      </c>
      <c r="B17113">
        <v>8830948770</v>
      </c>
      <c r="C17113">
        <v>51</v>
      </c>
      <c r="D17113" t="s">
        <v>17057</v>
      </c>
      <c r="E17113" t="s">
        <v>13</v>
      </c>
      <c r="F17113" t="s">
        <v>16</v>
      </c>
      <c r="G17113">
        <v>147</v>
      </c>
      <c r="H17113">
        <v>43</v>
      </c>
      <c r="I17113">
        <v>2</v>
      </c>
      <c r="J17113">
        <v>0</v>
      </c>
      <c r="K17113">
        <v>0</v>
      </c>
    </row>
    <row r="17114" spans="1:11" x14ac:dyDescent="0.3">
      <c r="A17114" t="s">
        <v>9553</v>
      </c>
      <c r="B17114">
        <v>2719555961</v>
      </c>
      <c r="C17114">
        <v>44</v>
      </c>
      <c r="D17114" t="s">
        <v>17058</v>
      </c>
      <c r="E17114" t="s">
        <v>13</v>
      </c>
      <c r="F17114" t="s">
        <v>16</v>
      </c>
      <c r="G17114">
        <v>5385</v>
      </c>
      <c r="H17114">
        <v>2142</v>
      </c>
      <c r="I17114">
        <v>343</v>
      </c>
      <c r="J17114">
        <v>27</v>
      </c>
      <c r="K17114">
        <v>10</v>
      </c>
    </row>
    <row r="17115" spans="1:11" x14ac:dyDescent="0.3">
      <c r="A17115" t="s">
        <v>9553</v>
      </c>
      <c r="B17115">
        <v>8184294930</v>
      </c>
      <c r="C17115">
        <v>27</v>
      </c>
      <c r="D17115" t="s">
        <v>17059</v>
      </c>
      <c r="E17115" t="s">
        <v>13</v>
      </c>
      <c r="F17115" t="s">
        <v>16</v>
      </c>
      <c r="G17115">
        <v>944</v>
      </c>
      <c r="H17115">
        <v>152</v>
      </c>
      <c r="I17115">
        <v>29</v>
      </c>
      <c r="J17115">
        <v>0</v>
      </c>
      <c r="K17115">
        <v>0</v>
      </c>
    </row>
    <row r="17116" spans="1:11" x14ac:dyDescent="0.3">
      <c r="A17116" t="s">
        <v>9553</v>
      </c>
      <c r="B17116">
        <v>6650538245</v>
      </c>
      <c r="C17116">
        <v>7</v>
      </c>
      <c r="D17116" t="s">
        <v>17060</v>
      </c>
      <c r="E17116" t="s">
        <v>13</v>
      </c>
      <c r="F17116" t="s">
        <v>16</v>
      </c>
      <c r="G17116">
        <v>9998</v>
      </c>
      <c r="H17116">
        <v>2614</v>
      </c>
      <c r="I17116">
        <v>778</v>
      </c>
      <c r="J17116">
        <v>4</v>
      </c>
      <c r="K17116">
        <v>0</v>
      </c>
    </row>
    <row r="17117" spans="1:11" x14ac:dyDescent="0.3">
      <c r="A17117" t="s">
        <v>9553</v>
      </c>
      <c r="B17117">
        <v>7392756045</v>
      </c>
      <c r="C17117">
        <v>23</v>
      </c>
      <c r="D17117" t="s">
        <v>17061</v>
      </c>
      <c r="E17117" t="s">
        <v>13</v>
      </c>
      <c r="F17117" t="s">
        <v>16</v>
      </c>
      <c r="G17117">
        <v>1540</v>
      </c>
      <c r="H17117">
        <v>622</v>
      </c>
      <c r="I17117">
        <v>6</v>
      </c>
      <c r="J17117">
        <v>3</v>
      </c>
      <c r="K17117">
        <v>1</v>
      </c>
    </row>
    <row r="17118" spans="1:11" x14ac:dyDescent="0.3">
      <c r="A17118" t="s">
        <v>9553</v>
      </c>
      <c r="B17118">
        <v>2107865781</v>
      </c>
      <c r="C17118">
        <v>25</v>
      </c>
      <c r="D17118" t="s">
        <v>17062</v>
      </c>
      <c r="E17118" t="s">
        <v>13</v>
      </c>
      <c r="F17118" t="s">
        <v>16</v>
      </c>
      <c r="G17118">
        <v>9435</v>
      </c>
      <c r="H17118">
        <v>42</v>
      </c>
      <c r="I17118">
        <v>5</v>
      </c>
      <c r="J17118">
        <v>1</v>
      </c>
      <c r="K17118">
        <v>0</v>
      </c>
    </row>
    <row r="17119" spans="1:11" x14ac:dyDescent="0.3">
      <c r="A17119" t="s">
        <v>9553</v>
      </c>
      <c r="B17119">
        <v>6981531453</v>
      </c>
      <c r="C17119">
        <v>14</v>
      </c>
      <c r="D17119" t="s">
        <v>17063</v>
      </c>
      <c r="E17119" t="s">
        <v>13</v>
      </c>
      <c r="F17119" t="s">
        <v>16</v>
      </c>
      <c r="G17119">
        <v>555</v>
      </c>
      <c r="H17119">
        <v>128</v>
      </c>
      <c r="I17119">
        <v>15</v>
      </c>
      <c r="J17119">
        <v>1</v>
      </c>
      <c r="K17119">
        <v>0</v>
      </c>
    </row>
    <row r="17120" spans="1:11" x14ac:dyDescent="0.3">
      <c r="A17120" t="s">
        <v>9553</v>
      </c>
      <c r="B17120">
        <v>2961845872</v>
      </c>
      <c r="C17120">
        <v>49</v>
      </c>
      <c r="D17120" t="s">
        <v>17064</v>
      </c>
      <c r="E17120" t="s">
        <v>13</v>
      </c>
      <c r="F17120" t="s">
        <v>16</v>
      </c>
      <c r="G17120">
        <v>8797</v>
      </c>
      <c r="H17120">
        <v>2019</v>
      </c>
      <c r="I17120">
        <v>769</v>
      </c>
      <c r="J17120">
        <v>20</v>
      </c>
      <c r="K17120">
        <v>2</v>
      </c>
    </row>
    <row r="17121" spans="1:11" x14ac:dyDescent="0.3">
      <c r="A17121" t="s">
        <v>9553</v>
      </c>
      <c r="B17121">
        <v>1605285401</v>
      </c>
      <c r="C17121">
        <v>49</v>
      </c>
      <c r="D17121" t="s">
        <v>17065</v>
      </c>
      <c r="E17121" t="s">
        <v>25</v>
      </c>
      <c r="F17121" t="s">
        <v>16</v>
      </c>
      <c r="G17121">
        <v>7622</v>
      </c>
      <c r="H17121">
        <v>1813</v>
      </c>
      <c r="I17121">
        <v>328</v>
      </c>
      <c r="J17121">
        <v>16</v>
      </c>
      <c r="K17121">
        <v>5</v>
      </c>
    </row>
    <row r="17122" spans="1:11" x14ac:dyDescent="0.3">
      <c r="A17122" t="s">
        <v>9553</v>
      </c>
      <c r="B17122">
        <v>7025292115</v>
      </c>
      <c r="C17122">
        <v>15</v>
      </c>
      <c r="D17122" t="s">
        <v>17066</v>
      </c>
      <c r="E17122" t="s">
        <v>13</v>
      </c>
      <c r="F17122" t="s">
        <v>16</v>
      </c>
      <c r="G17122">
        <v>6157</v>
      </c>
      <c r="H17122">
        <v>1422</v>
      </c>
      <c r="I17122">
        <v>404</v>
      </c>
      <c r="J17122">
        <v>31</v>
      </c>
      <c r="K17122">
        <v>2</v>
      </c>
    </row>
    <row r="17123" spans="1:11" x14ac:dyDescent="0.3">
      <c r="A17123" t="s">
        <v>9553</v>
      </c>
      <c r="B17123">
        <v>7628466989</v>
      </c>
      <c r="C17123">
        <v>27</v>
      </c>
      <c r="D17123" t="s">
        <v>17067</v>
      </c>
      <c r="E17123" t="s">
        <v>13</v>
      </c>
      <c r="F17123" t="s">
        <v>16</v>
      </c>
      <c r="G17123">
        <v>4499</v>
      </c>
      <c r="H17123">
        <v>816</v>
      </c>
      <c r="I17123">
        <v>155</v>
      </c>
      <c r="J17123">
        <v>2</v>
      </c>
      <c r="K17123">
        <v>0</v>
      </c>
    </row>
    <row r="17124" spans="1:11" x14ac:dyDescent="0.3">
      <c r="A17124" t="s">
        <v>9553</v>
      </c>
      <c r="B17124">
        <v>6562611699</v>
      </c>
      <c r="C17124">
        <v>46</v>
      </c>
      <c r="D17124" t="s">
        <v>17068</v>
      </c>
      <c r="E17124" t="s">
        <v>13</v>
      </c>
      <c r="F17124" t="s">
        <v>16</v>
      </c>
      <c r="G17124">
        <v>4899</v>
      </c>
      <c r="H17124">
        <v>1716</v>
      </c>
      <c r="I17124">
        <v>17</v>
      </c>
      <c r="J17124">
        <v>41</v>
      </c>
      <c r="K17124">
        <v>10</v>
      </c>
    </row>
    <row r="17125" spans="1:11" x14ac:dyDescent="0.3">
      <c r="A17125" t="s">
        <v>9553</v>
      </c>
      <c r="B17125">
        <v>3873486526</v>
      </c>
      <c r="C17125">
        <v>9</v>
      </c>
      <c r="D17125" t="s">
        <v>17069</v>
      </c>
      <c r="E17125" t="s">
        <v>13</v>
      </c>
      <c r="F17125" t="s">
        <v>16</v>
      </c>
      <c r="G17125">
        <v>7445</v>
      </c>
      <c r="H17125">
        <v>1007</v>
      </c>
      <c r="I17125">
        <v>35</v>
      </c>
      <c r="J17125">
        <v>7</v>
      </c>
      <c r="K17125">
        <v>2</v>
      </c>
    </row>
    <row r="17126" spans="1:11" x14ac:dyDescent="0.3">
      <c r="A17126" t="s">
        <v>9553</v>
      </c>
      <c r="B17126">
        <v>2653718228</v>
      </c>
      <c r="C17126">
        <v>50</v>
      </c>
      <c r="D17126" t="s">
        <v>17070</v>
      </c>
      <c r="E17126" t="s">
        <v>13</v>
      </c>
      <c r="F17126" t="s">
        <v>16</v>
      </c>
      <c r="G17126">
        <v>2656</v>
      </c>
      <c r="H17126">
        <v>211</v>
      </c>
      <c r="I17126">
        <v>56</v>
      </c>
      <c r="J17126">
        <v>4</v>
      </c>
      <c r="K17126">
        <v>2</v>
      </c>
    </row>
    <row r="17127" spans="1:11" x14ac:dyDescent="0.3">
      <c r="A17127" t="s">
        <v>9553</v>
      </c>
      <c r="B17127">
        <v>5786532268</v>
      </c>
      <c r="C17127">
        <v>18</v>
      </c>
      <c r="D17127" t="s">
        <v>17071</v>
      </c>
      <c r="E17127" t="s">
        <v>25</v>
      </c>
      <c r="F17127" t="s">
        <v>16</v>
      </c>
      <c r="G17127">
        <v>8940</v>
      </c>
      <c r="H17127">
        <v>1221</v>
      </c>
      <c r="I17127">
        <v>362</v>
      </c>
      <c r="J17127">
        <v>17</v>
      </c>
      <c r="K17127">
        <v>6</v>
      </c>
    </row>
    <row r="17128" spans="1:11" x14ac:dyDescent="0.3">
      <c r="A17128" t="s">
        <v>9553</v>
      </c>
      <c r="B17128">
        <v>7539190794</v>
      </c>
      <c r="C17128">
        <v>52</v>
      </c>
      <c r="D17128" t="s">
        <v>17072</v>
      </c>
      <c r="E17128" t="s">
        <v>13</v>
      </c>
      <c r="F17128" t="s">
        <v>16</v>
      </c>
      <c r="G17128">
        <v>7741</v>
      </c>
      <c r="H17128">
        <v>2244</v>
      </c>
      <c r="I17128">
        <v>271</v>
      </c>
      <c r="J17128">
        <v>32</v>
      </c>
      <c r="K17128">
        <v>11</v>
      </c>
    </row>
    <row r="17129" spans="1:11" x14ac:dyDescent="0.3">
      <c r="A17129" t="s">
        <v>9553</v>
      </c>
      <c r="B17129">
        <v>4571384476</v>
      </c>
      <c r="C17129">
        <v>28</v>
      </c>
      <c r="D17129" t="s">
        <v>17073</v>
      </c>
      <c r="E17129" t="s">
        <v>13</v>
      </c>
      <c r="F17129" t="s">
        <v>16</v>
      </c>
      <c r="G17129">
        <v>8175</v>
      </c>
      <c r="H17129">
        <v>2952</v>
      </c>
      <c r="I17129">
        <v>587</v>
      </c>
      <c r="J17129">
        <v>30</v>
      </c>
      <c r="K17129">
        <v>1</v>
      </c>
    </row>
    <row r="17130" spans="1:11" x14ac:dyDescent="0.3">
      <c r="A17130" t="s">
        <v>9553</v>
      </c>
      <c r="B17130">
        <v>3013926007</v>
      </c>
      <c r="C17130">
        <v>58</v>
      </c>
      <c r="D17130" t="s">
        <v>17074</v>
      </c>
      <c r="E17130" t="s">
        <v>13</v>
      </c>
      <c r="F17130" t="s">
        <v>16</v>
      </c>
      <c r="G17130">
        <v>7790</v>
      </c>
      <c r="H17130">
        <v>1174</v>
      </c>
      <c r="I17130">
        <v>365</v>
      </c>
      <c r="J17130">
        <v>3</v>
      </c>
      <c r="K17130">
        <v>1</v>
      </c>
    </row>
    <row r="17131" spans="1:11" x14ac:dyDescent="0.3">
      <c r="A17131" t="s">
        <v>9553</v>
      </c>
      <c r="B17131">
        <v>6359228437</v>
      </c>
      <c r="C17131">
        <v>14</v>
      </c>
      <c r="D17131" t="s">
        <v>17075</v>
      </c>
      <c r="E17131" t="s">
        <v>25</v>
      </c>
      <c r="F17131" t="s">
        <v>16</v>
      </c>
      <c r="G17131">
        <v>8010</v>
      </c>
      <c r="H17131">
        <v>1397</v>
      </c>
      <c r="I17131">
        <v>93</v>
      </c>
      <c r="J17131">
        <v>26</v>
      </c>
      <c r="K17131">
        <v>2</v>
      </c>
    </row>
    <row r="17132" spans="1:11" x14ac:dyDescent="0.3">
      <c r="A17132" t="s">
        <v>9553</v>
      </c>
      <c r="B17132">
        <v>7812997180</v>
      </c>
      <c r="C17132">
        <v>13</v>
      </c>
      <c r="D17132" t="s">
        <v>17076</v>
      </c>
      <c r="E17132" t="s">
        <v>13</v>
      </c>
      <c r="F17132" t="s">
        <v>16</v>
      </c>
      <c r="G17132">
        <v>9835</v>
      </c>
      <c r="H17132">
        <v>4180</v>
      </c>
      <c r="I17132">
        <v>465</v>
      </c>
      <c r="J17132">
        <v>51</v>
      </c>
      <c r="K17132">
        <v>17</v>
      </c>
    </row>
    <row r="17133" spans="1:11" x14ac:dyDescent="0.3">
      <c r="A17133" t="s">
        <v>9553</v>
      </c>
      <c r="B17133">
        <v>2900392331</v>
      </c>
      <c r="C17133">
        <v>47</v>
      </c>
      <c r="D17133" t="s">
        <v>17077</v>
      </c>
      <c r="E17133" t="s">
        <v>13</v>
      </c>
      <c r="F17133" t="s">
        <v>16</v>
      </c>
      <c r="G17133">
        <v>8791</v>
      </c>
      <c r="H17133">
        <v>3089</v>
      </c>
      <c r="I17133">
        <v>792</v>
      </c>
      <c r="J17133">
        <v>53</v>
      </c>
      <c r="K17133">
        <v>13</v>
      </c>
    </row>
    <row r="17134" spans="1:11" x14ac:dyDescent="0.3">
      <c r="A17134" t="s">
        <v>9553</v>
      </c>
      <c r="B17134">
        <v>2324436542</v>
      </c>
      <c r="C17134">
        <v>57</v>
      </c>
      <c r="D17134" t="s">
        <v>17078</v>
      </c>
      <c r="E17134" t="s">
        <v>13</v>
      </c>
      <c r="F17134" t="s">
        <v>16</v>
      </c>
      <c r="G17134">
        <v>9574</v>
      </c>
      <c r="H17134">
        <v>148</v>
      </c>
      <c r="I17134">
        <v>58</v>
      </c>
      <c r="J17134">
        <v>1</v>
      </c>
      <c r="K17134">
        <v>0</v>
      </c>
    </row>
    <row r="17135" spans="1:11" x14ac:dyDescent="0.3">
      <c r="A17135" t="s">
        <v>9553</v>
      </c>
      <c r="B17135">
        <v>8697110857</v>
      </c>
      <c r="C17135">
        <v>16</v>
      </c>
      <c r="D17135" t="s">
        <v>17079</v>
      </c>
      <c r="E17135" t="s">
        <v>13</v>
      </c>
      <c r="F17135" t="s">
        <v>16</v>
      </c>
      <c r="G17135">
        <v>4923</v>
      </c>
      <c r="H17135">
        <v>1706</v>
      </c>
      <c r="I17135">
        <v>662</v>
      </c>
      <c r="J17135">
        <v>42</v>
      </c>
      <c r="K17135">
        <v>17</v>
      </c>
    </row>
    <row r="17136" spans="1:11" x14ac:dyDescent="0.3">
      <c r="A17136" t="s">
        <v>9553</v>
      </c>
      <c r="B17136">
        <v>5642116428</v>
      </c>
      <c r="C17136">
        <v>38</v>
      </c>
      <c r="D17136" t="s">
        <v>17080</v>
      </c>
      <c r="E17136" t="s">
        <v>25</v>
      </c>
      <c r="F17136" t="s">
        <v>14</v>
      </c>
      <c r="G17136">
        <v>8536</v>
      </c>
      <c r="H17136">
        <v>1214</v>
      </c>
      <c r="I17136">
        <v>406</v>
      </c>
      <c r="J17136">
        <v>6</v>
      </c>
      <c r="K17136">
        <v>0</v>
      </c>
    </row>
    <row r="17137" spans="1:11" x14ac:dyDescent="0.3">
      <c r="A17137" t="s">
        <v>9553</v>
      </c>
      <c r="B17137">
        <v>5855673054</v>
      </c>
      <c r="C17137">
        <v>14</v>
      </c>
      <c r="D17137" t="s">
        <v>17081</v>
      </c>
      <c r="E17137" t="s">
        <v>13</v>
      </c>
      <c r="F17137" t="s">
        <v>16</v>
      </c>
      <c r="G17137">
        <v>4418</v>
      </c>
      <c r="H17137">
        <v>1185</v>
      </c>
      <c r="I17137">
        <v>448</v>
      </c>
      <c r="J17137">
        <v>27</v>
      </c>
      <c r="K17137">
        <v>7</v>
      </c>
    </row>
    <row r="17138" spans="1:11" x14ac:dyDescent="0.3">
      <c r="A17138" t="s">
        <v>9553</v>
      </c>
      <c r="B17138">
        <v>2836900158</v>
      </c>
      <c r="C17138">
        <v>52</v>
      </c>
      <c r="D17138" t="s">
        <v>17082</v>
      </c>
      <c r="E17138" t="s">
        <v>13</v>
      </c>
      <c r="F17138" t="s">
        <v>16</v>
      </c>
      <c r="G17138">
        <v>4022</v>
      </c>
      <c r="H17138">
        <v>47</v>
      </c>
      <c r="I17138">
        <v>11</v>
      </c>
      <c r="J17138">
        <v>1</v>
      </c>
      <c r="K17138">
        <v>0</v>
      </c>
    </row>
    <row r="17139" spans="1:11" x14ac:dyDescent="0.3">
      <c r="A17139" t="s">
        <v>9553</v>
      </c>
      <c r="B17139">
        <v>5514853561</v>
      </c>
      <c r="C17139">
        <v>41</v>
      </c>
      <c r="D17139" t="s">
        <v>17083</v>
      </c>
      <c r="E17139" t="s">
        <v>25</v>
      </c>
      <c r="F17139" t="s">
        <v>16</v>
      </c>
      <c r="G17139">
        <v>3716</v>
      </c>
      <c r="H17139">
        <v>746</v>
      </c>
      <c r="I17139">
        <v>119</v>
      </c>
      <c r="J17139">
        <v>14</v>
      </c>
      <c r="K17139">
        <v>3</v>
      </c>
    </row>
    <row r="17140" spans="1:11" x14ac:dyDescent="0.3">
      <c r="A17140" t="s">
        <v>9553</v>
      </c>
      <c r="B17140">
        <v>6024494440</v>
      </c>
      <c r="C17140">
        <v>23</v>
      </c>
      <c r="D17140" t="s">
        <v>17084</v>
      </c>
      <c r="E17140" t="s">
        <v>13</v>
      </c>
      <c r="F17140" t="s">
        <v>16</v>
      </c>
      <c r="G17140">
        <v>954</v>
      </c>
      <c r="H17140">
        <v>274</v>
      </c>
      <c r="I17140">
        <v>84</v>
      </c>
      <c r="J17140">
        <v>1</v>
      </c>
      <c r="K17140">
        <v>0</v>
      </c>
    </row>
    <row r="17141" spans="1:11" x14ac:dyDescent="0.3">
      <c r="A17141" t="s">
        <v>9553</v>
      </c>
      <c r="B17141">
        <v>9582100953</v>
      </c>
      <c r="C17141">
        <v>47</v>
      </c>
      <c r="D17141" t="s">
        <v>17085</v>
      </c>
      <c r="E17141" t="s">
        <v>13</v>
      </c>
      <c r="F17141" t="s">
        <v>16</v>
      </c>
      <c r="G17141">
        <v>2241</v>
      </c>
      <c r="H17141">
        <v>503</v>
      </c>
      <c r="I17141">
        <v>70</v>
      </c>
      <c r="J17141">
        <v>7</v>
      </c>
      <c r="K17141">
        <v>2</v>
      </c>
    </row>
    <row r="17142" spans="1:11" x14ac:dyDescent="0.3">
      <c r="A17142" t="s">
        <v>9553</v>
      </c>
      <c r="B17142">
        <v>6007678187</v>
      </c>
      <c r="C17142">
        <v>12</v>
      </c>
      <c r="D17142" t="s">
        <v>17086</v>
      </c>
      <c r="E17142" t="s">
        <v>13</v>
      </c>
      <c r="F17142" t="s">
        <v>16</v>
      </c>
      <c r="G17142">
        <v>8053</v>
      </c>
      <c r="H17142">
        <v>155</v>
      </c>
      <c r="I17142">
        <v>49</v>
      </c>
      <c r="J17142">
        <v>2</v>
      </c>
      <c r="K17142">
        <v>0</v>
      </c>
    </row>
    <row r="17143" spans="1:11" x14ac:dyDescent="0.3">
      <c r="A17143" t="s">
        <v>9553</v>
      </c>
      <c r="B17143">
        <v>7323818915</v>
      </c>
      <c r="C17143">
        <v>28</v>
      </c>
      <c r="D17143" t="s">
        <v>17087</v>
      </c>
      <c r="E17143" t="s">
        <v>13</v>
      </c>
      <c r="F17143" t="s">
        <v>16</v>
      </c>
      <c r="G17143">
        <v>4643</v>
      </c>
      <c r="H17143">
        <v>624</v>
      </c>
      <c r="I17143">
        <v>195</v>
      </c>
      <c r="J17143">
        <v>3</v>
      </c>
      <c r="K17143">
        <v>1</v>
      </c>
    </row>
    <row r="17144" spans="1:11" x14ac:dyDescent="0.3">
      <c r="A17144" t="s">
        <v>9553</v>
      </c>
      <c r="B17144">
        <v>1406887506</v>
      </c>
      <c r="C17144">
        <v>46</v>
      </c>
      <c r="D17144" t="s">
        <v>17088</v>
      </c>
      <c r="E17144" t="s">
        <v>13</v>
      </c>
      <c r="F17144" t="s">
        <v>16</v>
      </c>
      <c r="G17144">
        <v>936</v>
      </c>
      <c r="H17144">
        <v>16</v>
      </c>
      <c r="I17144">
        <v>2</v>
      </c>
      <c r="J17144">
        <v>0</v>
      </c>
      <c r="K17144">
        <v>0</v>
      </c>
    </row>
    <row r="17145" spans="1:11" x14ac:dyDescent="0.3">
      <c r="A17145" t="s">
        <v>9553</v>
      </c>
      <c r="B17145">
        <v>6205735393</v>
      </c>
      <c r="C17145">
        <v>60</v>
      </c>
      <c r="D17145" t="s">
        <v>17089</v>
      </c>
      <c r="E17145" t="s">
        <v>13</v>
      </c>
      <c r="F17145" t="s">
        <v>16</v>
      </c>
      <c r="G17145">
        <v>2217</v>
      </c>
      <c r="H17145">
        <v>515</v>
      </c>
      <c r="I17145">
        <v>59</v>
      </c>
      <c r="J17145">
        <v>8</v>
      </c>
      <c r="K17145">
        <v>1</v>
      </c>
    </row>
    <row r="17146" spans="1:11" x14ac:dyDescent="0.3">
      <c r="A17146" t="s">
        <v>9553</v>
      </c>
      <c r="B17146">
        <v>7645516189</v>
      </c>
      <c r="C17146">
        <v>38</v>
      </c>
      <c r="D17146" t="s">
        <v>17090</v>
      </c>
      <c r="E17146" t="s">
        <v>13</v>
      </c>
      <c r="F17146" t="s">
        <v>16</v>
      </c>
      <c r="G17146">
        <v>699</v>
      </c>
      <c r="H17146">
        <v>204</v>
      </c>
      <c r="I17146">
        <v>75</v>
      </c>
      <c r="J17146">
        <v>1</v>
      </c>
      <c r="K17146">
        <v>0</v>
      </c>
    </row>
    <row r="17147" spans="1:11" x14ac:dyDescent="0.3">
      <c r="A17147" t="s">
        <v>9553</v>
      </c>
      <c r="B17147">
        <v>4382612206</v>
      </c>
      <c r="C17147">
        <v>12</v>
      </c>
      <c r="D17147" t="s">
        <v>17091</v>
      </c>
      <c r="E17147" t="s">
        <v>13</v>
      </c>
      <c r="F17147" t="s">
        <v>16</v>
      </c>
      <c r="G17147">
        <v>487</v>
      </c>
      <c r="H17147">
        <v>92</v>
      </c>
      <c r="I17147">
        <v>16</v>
      </c>
      <c r="J17147">
        <v>2</v>
      </c>
      <c r="K17147">
        <v>1</v>
      </c>
    </row>
    <row r="17148" spans="1:11" x14ac:dyDescent="0.3">
      <c r="A17148" t="s">
        <v>9553</v>
      </c>
      <c r="B17148">
        <v>7324998916</v>
      </c>
      <c r="C17148">
        <v>11</v>
      </c>
      <c r="D17148" t="s">
        <v>17092</v>
      </c>
      <c r="E17148" t="s">
        <v>13</v>
      </c>
      <c r="F17148" t="s">
        <v>16</v>
      </c>
      <c r="G17148">
        <v>2227</v>
      </c>
      <c r="H17148">
        <v>72</v>
      </c>
      <c r="I17148">
        <v>12</v>
      </c>
      <c r="J17148">
        <v>1</v>
      </c>
      <c r="K17148">
        <v>0</v>
      </c>
    </row>
    <row r="17149" spans="1:11" x14ac:dyDescent="0.3">
      <c r="A17149" t="s">
        <v>9553</v>
      </c>
      <c r="B17149">
        <v>8320456158</v>
      </c>
      <c r="C17149">
        <v>54</v>
      </c>
      <c r="D17149" t="s">
        <v>17093</v>
      </c>
      <c r="E17149" t="s">
        <v>13</v>
      </c>
      <c r="F17149" t="s">
        <v>16</v>
      </c>
      <c r="G17149">
        <v>4263</v>
      </c>
      <c r="H17149">
        <v>1057</v>
      </c>
      <c r="I17149">
        <v>147</v>
      </c>
      <c r="J17149">
        <v>13</v>
      </c>
      <c r="K17149">
        <v>3</v>
      </c>
    </row>
    <row r="17150" spans="1:11" x14ac:dyDescent="0.3">
      <c r="A17150" t="s">
        <v>9553</v>
      </c>
      <c r="B17150">
        <v>8750994061</v>
      </c>
      <c r="C17150">
        <v>32</v>
      </c>
      <c r="D17150" t="s">
        <v>17094</v>
      </c>
      <c r="E17150" t="s">
        <v>13</v>
      </c>
      <c r="F17150" t="s">
        <v>16</v>
      </c>
      <c r="G17150">
        <v>6971</v>
      </c>
      <c r="H17150">
        <v>111</v>
      </c>
      <c r="I17150">
        <v>26</v>
      </c>
      <c r="J17150">
        <v>1</v>
      </c>
      <c r="K17150">
        <v>0</v>
      </c>
    </row>
    <row r="17151" spans="1:11" x14ac:dyDescent="0.3">
      <c r="A17151" t="s">
        <v>9553</v>
      </c>
      <c r="B17151">
        <v>6249088816</v>
      </c>
      <c r="C17151">
        <v>53</v>
      </c>
      <c r="D17151" t="s">
        <v>17095</v>
      </c>
      <c r="E17151" t="s">
        <v>13</v>
      </c>
      <c r="F17151" t="s">
        <v>16</v>
      </c>
      <c r="G17151">
        <v>6739</v>
      </c>
      <c r="H17151">
        <v>1583</v>
      </c>
      <c r="I17151">
        <v>5</v>
      </c>
      <c r="J17151">
        <v>24</v>
      </c>
      <c r="K17151">
        <v>0</v>
      </c>
    </row>
    <row r="17152" spans="1:11" x14ac:dyDescent="0.3">
      <c r="A17152" t="s">
        <v>9553</v>
      </c>
      <c r="B17152">
        <v>6660186114</v>
      </c>
      <c r="C17152">
        <v>8</v>
      </c>
      <c r="D17152" t="s">
        <v>17096</v>
      </c>
      <c r="E17152" t="s">
        <v>13</v>
      </c>
      <c r="F17152" t="s">
        <v>16</v>
      </c>
      <c r="G17152">
        <v>487</v>
      </c>
      <c r="H17152">
        <v>90</v>
      </c>
      <c r="I17152">
        <v>25</v>
      </c>
      <c r="J17152">
        <v>0</v>
      </c>
      <c r="K17152">
        <v>0</v>
      </c>
    </row>
    <row r="17153" spans="1:11" x14ac:dyDescent="0.3">
      <c r="A17153" t="s">
        <v>9553</v>
      </c>
      <c r="B17153">
        <v>5285072134</v>
      </c>
      <c r="C17153">
        <v>38</v>
      </c>
      <c r="D17153" t="s">
        <v>17097</v>
      </c>
      <c r="E17153" t="s">
        <v>13</v>
      </c>
      <c r="F17153" t="s">
        <v>16</v>
      </c>
      <c r="G17153">
        <v>9086</v>
      </c>
      <c r="H17153">
        <v>1554</v>
      </c>
      <c r="I17153">
        <v>366</v>
      </c>
      <c r="J17153">
        <v>30</v>
      </c>
      <c r="K17153">
        <v>4</v>
      </c>
    </row>
    <row r="17154" spans="1:11" x14ac:dyDescent="0.3">
      <c r="A17154" t="s">
        <v>9553</v>
      </c>
      <c r="B17154">
        <v>8677963342</v>
      </c>
      <c r="C17154">
        <v>36</v>
      </c>
      <c r="D17154" t="s">
        <v>17098</v>
      </c>
      <c r="E17154" t="s">
        <v>13</v>
      </c>
      <c r="F17154" t="s">
        <v>16</v>
      </c>
      <c r="G17154">
        <v>9529</v>
      </c>
      <c r="H17154">
        <v>1616</v>
      </c>
      <c r="I17154">
        <v>634</v>
      </c>
      <c r="J17154">
        <v>15</v>
      </c>
      <c r="K17154">
        <v>5</v>
      </c>
    </row>
    <row r="17155" spans="1:11" x14ac:dyDescent="0.3">
      <c r="A17155" t="s">
        <v>9553</v>
      </c>
      <c r="B17155">
        <v>4733312365</v>
      </c>
      <c r="C17155">
        <v>52</v>
      </c>
      <c r="D17155" t="s">
        <v>17099</v>
      </c>
      <c r="E17155" t="s">
        <v>13</v>
      </c>
      <c r="F17155" t="s">
        <v>16</v>
      </c>
      <c r="G17155">
        <v>6217</v>
      </c>
      <c r="H17155">
        <v>251</v>
      </c>
      <c r="I17155">
        <v>5</v>
      </c>
      <c r="J17155">
        <v>2</v>
      </c>
      <c r="K17155">
        <v>1</v>
      </c>
    </row>
    <row r="17156" spans="1:11" x14ac:dyDescent="0.3">
      <c r="A17156" t="s">
        <v>9553</v>
      </c>
      <c r="B17156">
        <v>9528935323</v>
      </c>
      <c r="C17156">
        <v>20</v>
      </c>
      <c r="D17156" t="s">
        <v>17100</v>
      </c>
      <c r="E17156" t="s">
        <v>13</v>
      </c>
      <c r="F17156" t="s">
        <v>14</v>
      </c>
      <c r="G17156">
        <v>222</v>
      </c>
      <c r="H17156">
        <v>0</v>
      </c>
      <c r="I17156">
        <v>0</v>
      </c>
      <c r="J17156">
        <v>0</v>
      </c>
      <c r="K17156">
        <v>0</v>
      </c>
    </row>
    <row r="17157" spans="1:11" x14ac:dyDescent="0.3">
      <c r="A17157" t="s">
        <v>9553</v>
      </c>
      <c r="B17157">
        <v>2195686255</v>
      </c>
      <c r="C17157">
        <v>29</v>
      </c>
      <c r="D17157" t="s">
        <v>17101</v>
      </c>
      <c r="E17157" t="s">
        <v>13</v>
      </c>
      <c r="F17157" t="s">
        <v>16</v>
      </c>
      <c r="G17157">
        <v>1642</v>
      </c>
      <c r="H17157">
        <v>568</v>
      </c>
      <c r="I17157">
        <v>43</v>
      </c>
      <c r="J17157">
        <v>9</v>
      </c>
      <c r="K17157">
        <v>2</v>
      </c>
    </row>
    <row r="17158" spans="1:11" x14ac:dyDescent="0.3">
      <c r="A17158" t="s">
        <v>9553</v>
      </c>
      <c r="B17158">
        <v>8716482128</v>
      </c>
      <c r="C17158">
        <v>6</v>
      </c>
      <c r="D17158" t="s">
        <v>17102</v>
      </c>
      <c r="E17158" t="s">
        <v>13</v>
      </c>
      <c r="F17158" t="s">
        <v>16</v>
      </c>
      <c r="G17158">
        <v>882</v>
      </c>
      <c r="H17158">
        <v>356</v>
      </c>
      <c r="I17158">
        <v>4</v>
      </c>
      <c r="J17158">
        <v>0</v>
      </c>
      <c r="K17158">
        <v>0</v>
      </c>
    </row>
    <row r="17159" spans="1:11" x14ac:dyDescent="0.3">
      <c r="A17159" t="s">
        <v>9553</v>
      </c>
      <c r="B17159">
        <v>2611894675</v>
      </c>
      <c r="C17159">
        <v>5</v>
      </c>
      <c r="D17159" t="s">
        <v>17103</v>
      </c>
      <c r="E17159" t="s">
        <v>13</v>
      </c>
      <c r="F17159" t="s">
        <v>16</v>
      </c>
      <c r="G17159">
        <v>6926</v>
      </c>
      <c r="H17159">
        <v>1308</v>
      </c>
      <c r="I17159">
        <v>391</v>
      </c>
      <c r="J17159">
        <v>8</v>
      </c>
      <c r="K17159">
        <v>1</v>
      </c>
    </row>
    <row r="17160" spans="1:11" x14ac:dyDescent="0.3">
      <c r="A17160" t="s">
        <v>9553</v>
      </c>
      <c r="B17160">
        <v>6015516747</v>
      </c>
      <c r="C17160">
        <v>14</v>
      </c>
      <c r="D17160" t="s">
        <v>17104</v>
      </c>
      <c r="E17160" t="s">
        <v>13</v>
      </c>
      <c r="F17160" t="s">
        <v>16</v>
      </c>
      <c r="G17160">
        <v>9624</v>
      </c>
      <c r="H17160">
        <v>1279</v>
      </c>
      <c r="I17160">
        <v>466</v>
      </c>
      <c r="J17160">
        <v>20</v>
      </c>
      <c r="K17160">
        <v>7</v>
      </c>
    </row>
    <row r="17161" spans="1:11" x14ac:dyDescent="0.3">
      <c r="A17161" t="s">
        <v>9553</v>
      </c>
      <c r="B17161">
        <v>2359880282</v>
      </c>
      <c r="C17161">
        <v>53</v>
      </c>
      <c r="D17161" t="s">
        <v>17105</v>
      </c>
      <c r="E17161" t="s">
        <v>13</v>
      </c>
      <c r="F17161" t="s">
        <v>16</v>
      </c>
      <c r="G17161">
        <v>4385</v>
      </c>
      <c r="H17161">
        <v>1766</v>
      </c>
      <c r="I17161">
        <v>162</v>
      </c>
      <c r="J17161">
        <v>24</v>
      </c>
      <c r="K17161">
        <v>9</v>
      </c>
    </row>
    <row r="17162" spans="1:11" x14ac:dyDescent="0.3">
      <c r="A17162" t="s">
        <v>9553</v>
      </c>
      <c r="B17162">
        <v>3085046194</v>
      </c>
      <c r="C17162">
        <v>9</v>
      </c>
      <c r="D17162" t="s">
        <v>17106</v>
      </c>
      <c r="E17162" t="s">
        <v>13</v>
      </c>
      <c r="F17162" t="s">
        <v>16</v>
      </c>
      <c r="G17162">
        <v>7608</v>
      </c>
      <c r="H17162">
        <v>482</v>
      </c>
      <c r="I17162">
        <v>122</v>
      </c>
      <c r="J17162">
        <v>8</v>
      </c>
      <c r="K17162">
        <v>1</v>
      </c>
    </row>
    <row r="17163" spans="1:11" x14ac:dyDescent="0.3">
      <c r="A17163" t="s">
        <v>9553</v>
      </c>
      <c r="B17163">
        <v>7129242020</v>
      </c>
      <c r="C17163">
        <v>13</v>
      </c>
      <c r="D17163" t="s">
        <v>17107</v>
      </c>
      <c r="E17163" t="s">
        <v>13</v>
      </c>
      <c r="F17163" t="s">
        <v>16</v>
      </c>
      <c r="G17163">
        <v>3225</v>
      </c>
      <c r="H17163">
        <v>521</v>
      </c>
      <c r="I17163">
        <v>56</v>
      </c>
      <c r="J17163">
        <v>11</v>
      </c>
      <c r="K17163">
        <v>0</v>
      </c>
    </row>
    <row r="17164" spans="1:11" x14ac:dyDescent="0.3">
      <c r="A17164" t="s">
        <v>9553</v>
      </c>
      <c r="B17164">
        <v>6386265674</v>
      </c>
      <c r="C17164">
        <v>31</v>
      </c>
      <c r="D17164" t="s">
        <v>17108</v>
      </c>
      <c r="E17164" t="s">
        <v>13</v>
      </c>
      <c r="F17164" t="s">
        <v>16</v>
      </c>
      <c r="G17164">
        <v>7485</v>
      </c>
      <c r="H17164">
        <v>2508</v>
      </c>
      <c r="I17164">
        <v>851</v>
      </c>
      <c r="J17164">
        <v>40</v>
      </c>
      <c r="K17164">
        <v>4</v>
      </c>
    </row>
    <row r="17165" spans="1:11" x14ac:dyDescent="0.3">
      <c r="A17165" t="s">
        <v>9553</v>
      </c>
      <c r="B17165">
        <v>2868931785</v>
      </c>
      <c r="C17165">
        <v>10</v>
      </c>
      <c r="D17165" t="s">
        <v>17109</v>
      </c>
      <c r="E17165" t="s">
        <v>13</v>
      </c>
      <c r="F17165" t="s">
        <v>16</v>
      </c>
      <c r="G17165">
        <v>3032</v>
      </c>
      <c r="H17165">
        <v>613</v>
      </c>
      <c r="I17165">
        <v>169</v>
      </c>
      <c r="J17165">
        <v>1</v>
      </c>
      <c r="K17165">
        <v>0</v>
      </c>
    </row>
    <row r="17166" spans="1:11" x14ac:dyDescent="0.3">
      <c r="A17166" t="s">
        <v>9553</v>
      </c>
      <c r="B17166">
        <v>7293848865</v>
      </c>
      <c r="C17166">
        <v>56</v>
      </c>
      <c r="D17166" t="s">
        <v>17110</v>
      </c>
      <c r="E17166" t="s">
        <v>25</v>
      </c>
      <c r="F17166" t="s">
        <v>16</v>
      </c>
      <c r="G17166">
        <v>4882</v>
      </c>
      <c r="H17166">
        <v>1555</v>
      </c>
      <c r="I17166">
        <v>479</v>
      </c>
      <c r="J17166">
        <v>34</v>
      </c>
      <c r="K17166">
        <v>4</v>
      </c>
    </row>
    <row r="17167" spans="1:11" x14ac:dyDescent="0.3">
      <c r="A17167" t="s">
        <v>9553</v>
      </c>
      <c r="B17167">
        <v>6920011771</v>
      </c>
      <c r="C17167">
        <v>47</v>
      </c>
      <c r="D17167" t="s">
        <v>17111</v>
      </c>
      <c r="E17167" t="s">
        <v>13</v>
      </c>
      <c r="F17167" t="s">
        <v>16</v>
      </c>
      <c r="G17167">
        <v>1630</v>
      </c>
      <c r="H17167">
        <v>481</v>
      </c>
      <c r="I17167">
        <v>66</v>
      </c>
      <c r="J17167">
        <v>6</v>
      </c>
      <c r="K17167">
        <v>1</v>
      </c>
    </row>
    <row r="17168" spans="1:11" x14ac:dyDescent="0.3">
      <c r="A17168" t="s">
        <v>9553</v>
      </c>
      <c r="B17168">
        <v>6480811553</v>
      </c>
      <c r="C17168">
        <v>16</v>
      </c>
      <c r="D17168" t="s">
        <v>17112</v>
      </c>
      <c r="E17168" t="s">
        <v>13</v>
      </c>
      <c r="F17168" t="s">
        <v>16</v>
      </c>
      <c r="G17168">
        <v>1307</v>
      </c>
      <c r="H17168">
        <v>66</v>
      </c>
      <c r="I17168">
        <v>23</v>
      </c>
      <c r="J17168">
        <v>1</v>
      </c>
      <c r="K17168">
        <v>0</v>
      </c>
    </row>
    <row r="17169" spans="1:11" x14ac:dyDescent="0.3">
      <c r="A17169" t="s">
        <v>9553</v>
      </c>
      <c r="B17169">
        <v>9083778326</v>
      </c>
      <c r="C17169">
        <v>21</v>
      </c>
      <c r="D17169" t="s">
        <v>17113</v>
      </c>
      <c r="E17169" t="s">
        <v>13</v>
      </c>
      <c r="F17169" t="s">
        <v>16</v>
      </c>
      <c r="G17169">
        <v>8182</v>
      </c>
      <c r="H17169">
        <v>2608</v>
      </c>
      <c r="I17169">
        <v>959</v>
      </c>
      <c r="J17169">
        <v>29</v>
      </c>
      <c r="K17169">
        <v>10</v>
      </c>
    </row>
    <row r="17170" spans="1:11" x14ac:dyDescent="0.3">
      <c r="A17170" t="s">
        <v>9553</v>
      </c>
      <c r="B17170">
        <v>2752235647</v>
      </c>
      <c r="C17170">
        <v>59</v>
      </c>
      <c r="D17170" t="s">
        <v>17114</v>
      </c>
      <c r="E17170" t="s">
        <v>13</v>
      </c>
      <c r="F17170" t="s">
        <v>16</v>
      </c>
      <c r="G17170">
        <v>4848</v>
      </c>
      <c r="H17170">
        <v>2066</v>
      </c>
      <c r="I17170">
        <v>734</v>
      </c>
      <c r="J17170">
        <v>10</v>
      </c>
      <c r="K17170">
        <v>2</v>
      </c>
    </row>
    <row r="17171" spans="1:11" x14ac:dyDescent="0.3">
      <c r="A17171" t="s">
        <v>9553</v>
      </c>
      <c r="B17171">
        <v>4033351355</v>
      </c>
      <c r="C17171">
        <v>7</v>
      </c>
      <c r="D17171" t="s">
        <v>17115</v>
      </c>
      <c r="E17171" t="s">
        <v>13</v>
      </c>
      <c r="F17171" t="s">
        <v>16</v>
      </c>
      <c r="G17171">
        <v>6669</v>
      </c>
      <c r="H17171">
        <v>1660</v>
      </c>
      <c r="I17171">
        <v>165</v>
      </c>
      <c r="J17171">
        <v>23</v>
      </c>
      <c r="K17171">
        <v>6</v>
      </c>
    </row>
    <row r="17172" spans="1:11" x14ac:dyDescent="0.3">
      <c r="A17172" t="s">
        <v>9553</v>
      </c>
      <c r="B17172">
        <v>4661320149</v>
      </c>
      <c r="C17172">
        <v>17</v>
      </c>
      <c r="D17172" t="s">
        <v>17116</v>
      </c>
      <c r="E17172" t="s">
        <v>25</v>
      </c>
      <c r="F17172" t="s">
        <v>16</v>
      </c>
      <c r="G17172">
        <v>5546</v>
      </c>
      <c r="H17172">
        <v>557</v>
      </c>
      <c r="I17172">
        <v>36</v>
      </c>
      <c r="J17172">
        <v>6</v>
      </c>
      <c r="K17172">
        <v>0</v>
      </c>
    </row>
    <row r="17173" spans="1:11" x14ac:dyDescent="0.3">
      <c r="A17173" t="s">
        <v>9553</v>
      </c>
      <c r="B17173">
        <v>9248178166</v>
      </c>
      <c r="C17173">
        <v>57</v>
      </c>
      <c r="D17173" t="s">
        <v>17117</v>
      </c>
      <c r="E17173" t="s">
        <v>13</v>
      </c>
      <c r="F17173" t="s">
        <v>16</v>
      </c>
      <c r="G17173">
        <v>5232</v>
      </c>
      <c r="H17173">
        <v>2312</v>
      </c>
      <c r="I17173">
        <v>716</v>
      </c>
      <c r="J17173">
        <v>51</v>
      </c>
      <c r="K17173">
        <v>12</v>
      </c>
    </row>
    <row r="17174" spans="1:11" x14ac:dyDescent="0.3">
      <c r="A17174" t="s">
        <v>9553</v>
      </c>
      <c r="B17174">
        <v>6404185649</v>
      </c>
      <c r="C17174">
        <v>14</v>
      </c>
      <c r="D17174" t="s">
        <v>17118</v>
      </c>
      <c r="E17174" t="s">
        <v>13</v>
      </c>
      <c r="F17174" t="s">
        <v>16</v>
      </c>
      <c r="G17174">
        <v>8589</v>
      </c>
      <c r="H17174">
        <v>1503</v>
      </c>
      <c r="I17174">
        <v>330</v>
      </c>
      <c r="J17174">
        <v>29</v>
      </c>
      <c r="K17174">
        <v>2</v>
      </c>
    </row>
    <row r="17175" spans="1:11" x14ac:dyDescent="0.3">
      <c r="A17175" t="s">
        <v>9553</v>
      </c>
      <c r="B17175">
        <v>1445485569</v>
      </c>
      <c r="C17175">
        <v>15</v>
      </c>
      <c r="D17175" t="s">
        <v>17119</v>
      </c>
      <c r="E17175" t="s">
        <v>13</v>
      </c>
      <c r="F17175" t="s">
        <v>16</v>
      </c>
      <c r="G17175">
        <v>7047</v>
      </c>
      <c r="H17175">
        <v>344</v>
      </c>
      <c r="I17175">
        <v>122</v>
      </c>
      <c r="J17175">
        <v>1</v>
      </c>
      <c r="K17175">
        <v>0</v>
      </c>
    </row>
    <row r="17176" spans="1:11" x14ac:dyDescent="0.3">
      <c r="A17176" t="s">
        <v>9553</v>
      </c>
      <c r="B17176">
        <v>9040099949</v>
      </c>
      <c r="C17176">
        <v>27</v>
      </c>
      <c r="D17176" t="s">
        <v>17120</v>
      </c>
      <c r="E17176" t="s">
        <v>13</v>
      </c>
      <c r="F17176" t="s">
        <v>16</v>
      </c>
      <c r="G17176">
        <v>1808</v>
      </c>
      <c r="H17176">
        <v>668</v>
      </c>
      <c r="I17176">
        <v>206</v>
      </c>
      <c r="J17176">
        <v>14</v>
      </c>
      <c r="K17176">
        <v>1</v>
      </c>
    </row>
    <row r="17177" spans="1:11" x14ac:dyDescent="0.3">
      <c r="A17177" t="s">
        <v>9553</v>
      </c>
      <c r="B17177">
        <v>4154298113</v>
      </c>
      <c r="C17177">
        <v>12</v>
      </c>
      <c r="D17177" t="s">
        <v>17121</v>
      </c>
      <c r="E17177" t="s">
        <v>13</v>
      </c>
      <c r="F17177" t="s">
        <v>16</v>
      </c>
      <c r="G17177">
        <v>8778</v>
      </c>
      <c r="H17177">
        <v>859</v>
      </c>
      <c r="I17177">
        <v>228</v>
      </c>
      <c r="J17177">
        <v>8</v>
      </c>
      <c r="K17177">
        <v>1</v>
      </c>
    </row>
    <row r="17178" spans="1:11" x14ac:dyDescent="0.3">
      <c r="A17178" t="s">
        <v>9553</v>
      </c>
      <c r="B17178">
        <v>7801584882</v>
      </c>
      <c r="C17178">
        <v>35</v>
      </c>
      <c r="D17178" t="s">
        <v>17122</v>
      </c>
      <c r="E17178" t="s">
        <v>13</v>
      </c>
      <c r="F17178" t="s">
        <v>16</v>
      </c>
      <c r="G17178">
        <v>4584</v>
      </c>
      <c r="H17178">
        <v>1359</v>
      </c>
      <c r="I17178">
        <v>392</v>
      </c>
      <c r="J17178">
        <v>14</v>
      </c>
      <c r="K17178">
        <v>1</v>
      </c>
    </row>
    <row r="17179" spans="1:11" x14ac:dyDescent="0.3">
      <c r="A17179" t="s">
        <v>9553</v>
      </c>
      <c r="B17179">
        <v>3035160845</v>
      </c>
      <c r="C17179">
        <v>37</v>
      </c>
      <c r="D17179" t="s">
        <v>17123</v>
      </c>
      <c r="E17179" t="s">
        <v>13</v>
      </c>
      <c r="F17179" t="s">
        <v>16</v>
      </c>
      <c r="G17179">
        <v>9060</v>
      </c>
      <c r="H17179">
        <v>444</v>
      </c>
      <c r="I17179">
        <v>82</v>
      </c>
      <c r="J17179">
        <v>2</v>
      </c>
      <c r="K17179">
        <v>0</v>
      </c>
    </row>
    <row r="17180" spans="1:11" x14ac:dyDescent="0.3">
      <c r="A17180" t="s">
        <v>9553</v>
      </c>
      <c r="B17180">
        <v>2167899949</v>
      </c>
      <c r="C17180">
        <v>23</v>
      </c>
      <c r="D17180" t="s">
        <v>17124</v>
      </c>
      <c r="E17180" t="s">
        <v>13</v>
      </c>
      <c r="F17180" t="s">
        <v>16</v>
      </c>
      <c r="G17180">
        <v>120</v>
      </c>
      <c r="H17180">
        <v>2</v>
      </c>
      <c r="I17180">
        <v>0</v>
      </c>
      <c r="J17180">
        <v>0</v>
      </c>
      <c r="K17180">
        <v>0</v>
      </c>
    </row>
    <row r="17181" spans="1:11" x14ac:dyDescent="0.3">
      <c r="A17181" t="s">
        <v>9553</v>
      </c>
      <c r="B17181">
        <v>6589565800</v>
      </c>
      <c r="C17181">
        <v>22</v>
      </c>
      <c r="D17181" t="s">
        <v>17125</v>
      </c>
      <c r="E17181" t="s">
        <v>13</v>
      </c>
      <c r="F17181" t="s">
        <v>16</v>
      </c>
      <c r="G17181">
        <v>9746</v>
      </c>
      <c r="H17181">
        <v>2984</v>
      </c>
      <c r="I17181">
        <v>626</v>
      </c>
      <c r="J17181">
        <v>57</v>
      </c>
      <c r="K17181">
        <v>17</v>
      </c>
    </row>
    <row r="17182" spans="1:11" x14ac:dyDescent="0.3">
      <c r="A17182" t="s">
        <v>9553</v>
      </c>
      <c r="B17182">
        <v>6452702871</v>
      </c>
      <c r="C17182">
        <v>34</v>
      </c>
      <c r="D17182" t="s">
        <v>17126</v>
      </c>
      <c r="E17182" t="s">
        <v>13</v>
      </c>
      <c r="F17182" t="s">
        <v>16</v>
      </c>
      <c r="G17182">
        <v>119</v>
      </c>
      <c r="H17182">
        <v>27</v>
      </c>
      <c r="I17182">
        <v>7</v>
      </c>
      <c r="J17182">
        <v>0</v>
      </c>
      <c r="K17182">
        <v>0</v>
      </c>
    </row>
    <row r="17183" spans="1:11" x14ac:dyDescent="0.3">
      <c r="A17183" t="s">
        <v>9553</v>
      </c>
      <c r="B17183">
        <v>6478679454</v>
      </c>
      <c r="C17183">
        <v>44</v>
      </c>
      <c r="D17183" t="s">
        <v>17127</v>
      </c>
      <c r="E17183" t="s">
        <v>25</v>
      </c>
      <c r="F17183" t="s">
        <v>16</v>
      </c>
      <c r="G17183">
        <v>2763</v>
      </c>
      <c r="H17183">
        <v>492</v>
      </c>
      <c r="I17183">
        <v>55</v>
      </c>
      <c r="J17183">
        <v>12</v>
      </c>
      <c r="K17183">
        <v>4</v>
      </c>
    </row>
    <row r="17184" spans="1:11" x14ac:dyDescent="0.3">
      <c r="A17184" t="s">
        <v>9553</v>
      </c>
      <c r="B17184">
        <v>4826431178</v>
      </c>
      <c r="C17184">
        <v>44</v>
      </c>
      <c r="D17184" t="s">
        <v>17128</v>
      </c>
      <c r="E17184" t="s">
        <v>13</v>
      </c>
      <c r="F17184" t="s">
        <v>14</v>
      </c>
      <c r="G17184">
        <v>2423</v>
      </c>
      <c r="H17184">
        <v>438</v>
      </c>
      <c r="I17184">
        <v>62</v>
      </c>
      <c r="J17184">
        <v>10</v>
      </c>
      <c r="K17184">
        <v>3</v>
      </c>
    </row>
    <row r="17185" spans="1:11" x14ac:dyDescent="0.3">
      <c r="A17185" t="s">
        <v>9553</v>
      </c>
      <c r="B17185">
        <v>7238424185</v>
      </c>
      <c r="C17185">
        <v>34</v>
      </c>
      <c r="D17185" t="s">
        <v>17129</v>
      </c>
      <c r="E17185" t="s">
        <v>13</v>
      </c>
      <c r="F17185" t="s">
        <v>16</v>
      </c>
      <c r="G17185">
        <v>509</v>
      </c>
      <c r="H17185">
        <v>25</v>
      </c>
      <c r="I17185">
        <v>5</v>
      </c>
      <c r="J17185">
        <v>0</v>
      </c>
      <c r="K17185">
        <v>0</v>
      </c>
    </row>
    <row r="17186" spans="1:11" x14ac:dyDescent="0.3">
      <c r="A17186" t="s">
        <v>9553</v>
      </c>
      <c r="B17186">
        <v>6302738312</v>
      </c>
      <c r="C17186">
        <v>33</v>
      </c>
      <c r="D17186" t="s">
        <v>17130</v>
      </c>
      <c r="E17186" t="s">
        <v>13</v>
      </c>
      <c r="F17186" t="s">
        <v>16</v>
      </c>
      <c r="G17186">
        <v>4474</v>
      </c>
      <c r="H17186">
        <v>331</v>
      </c>
      <c r="I17186">
        <v>124</v>
      </c>
      <c r="J17186">
        <v>5</v>
      </c>
      <c r="K17186">
        <v>1</v>
      </c>
    </row>
    <row r="17187" spans="1:11" x14ac:dyDescent="0.3">
      <c r="A17187" t="s">
        <v>9553</v>
      </c>
      <c r="B17187">
        <v>1749629800</v>
      </c>
      <c r="C17187">
        <v>25</v>
      </c>
      <c r="D17187" t="s">
        <v>17131</v>
      </c>
      <c r="E17187" t="s">
        <v>13</v>
      </c>
      <c r="F17187" t="s">
        <v>16</v>
      </c>
      <c r="G17187">
        <v>5694</v>
      </c>
      <c r="H17187">
        <v>784</v>
      </c>
      <c r="I17187">
        <v>302</v>
      </c>
      <c r="J17187">
        <v>13</v>
      </c>
      <c r="K17187">
        <v>1</v>
      </c>
    </row>
    <row r="17188" spans="1:11" x14ac:dyDescent="0.3">
      <c r="A17188" t="s">
        <v>9553</v>
      </c>
      <c r="B17188">
        <v>8559933721</v>
      </c>
      <c r="C17188">
        <v>49</v>
      </c>
      <c r="D17188" t="s">
        <v>17132</v>
      </c>
      <c r="E17188" t="s">
        <v>13</v>
      </c>
      <c r="F17188" t="s">
        <v>16</v>
      </c>
      <c r="G17188">
        <v>4358</v>
      </c>
      <c r="H17188">
        <v>405</v>
      </c>
      <c r="I17188">
        <v>61</v>
      </c>
      <c r="J17188">
        <v>8</v>
      </c>
      <c r="K17188">
        <v>3</v>
      </c>
    </row>
    <row r="17189" spans="1:11" x14ac:dyDescent="0.3">
      <c r="A17189" t="s">
        <v>9553</v>
      </c>
      <c r="B17189">
        <v>2366541130</v>
      </c>
      <c r="C17189">
        <v>9</v>
      </c>
      <c r="D17189" t="s">
        <v>17133</v>
      </c>
      <c r="E17189" t="s">
        <v>13</v>
      </c>
      <c r="F17189" t="s">
        <v>16</v>
      </c>
      <c r="G17189">
        <v>8100</v>
      </c>
      <c r="H17189">
        <v>3589</v>
      </c>
      <c r="I17189">
        <v>1299</v>
      </c>
      <c r="J17189">
        <v>4</v>
      </c>
      <c r="K17189">
        <v>1</v>
      </c>
    </row>
    <row r="17190" spans="1:11" x14ac:dyDescent="0.3">
      <c r="A17190" t="s">
        <v>9553</v>
      </c>
      <c r="B17190">
        <v>1814578209</v>
      </c>
      <c r="C17190">
        <v>54</v>
      </c>
      <c r="D17190" t="s">
        <v>17134</v>
      </c>
      <c r="E17190" t="s">
        <v>13</v>
      </c>
      <c r="F17190" t="s">
        <v>16</v>
      </c>
      <c r="G17190">
        <v>3764</v>
      </c>
      <c r="H17190">
        <v>1459</v>
      </c>
      <c r="I17190">
        <v>503</v>
      </c>
      <c r="J17190">
        <v>35</v>
      </c>
      <c r="K17190">
        <v>3</v>
      </c>
    </row>
    <row r="17191" spans="1:11" x14ac:dyDescent="0.3">
      <c r="A17191" t="s">
        <v>9553</v>
      </c>
      <c r="B17191">
        <v>6166884770</v>
      </c>
      <c r="C17191">
        <v>9</v>
      </c>
      <c r="D17191" t="s">
        <v>17135</v>
      </c>
      <c r="E17191" t="s">
        <v>13</v>
      </c>
      <c r="F17191" t="s">
        <v>16</v>
      </c>
      <c r="G17191">
        <v>996</v>
      </c>
      <c r="H17191">
        <v>374</v>
      </c>
      <c r="I17191">
        <v>31</v>
      </c>
      <c r="J17191">
        <v>4</v>
      </c>
      <c r="K17191">
        <v>1</v>
      </c>
    </row>
    <row r="17192" spans="1:11" x14ac:dyDescent="0.3">
      <c r="A17192" t="s">
        <v>9553</v>
      </c>
      <c r="B17192">
        <v>4274842936</v>
      </c>
      <c r="C17192">
        <v>51</v>
      </c>
      <c r="D17192" t="s">
        <v>17136</v>
      </c>
      <c r="E17192" t="s">
        <v>13</v>
      </c>
      <c r="F17192" t="s">
        <v>16</v>
      </c>
      <c r="G17192">
        <v>1284</v>
      </c>
      <c r="H17192">
        <v>374</v>
      </c>
      <c r="I17192">
        <v>33</v>
      </c>
      <c r="J17192">
        <v>7</v>
      </c>
      <c r="K17192">
        <v>2</v>
      </c>
    </row>
    <row r="17193" spans="1:11" x14ac:dyDescent="0.3">
      <c r="A17193" t="s">
        <v>9553</v>
      </c>
      <c r="B17193">
        <v>4718782253</v>
      </c>
      <c r="C17193">
        <v>60</v>
      </c>
      <c r="D17193" t="s">
        <v>17137</v>
      </c>
      <c r="E17193" t="s">
        <v>13</v>
      </c>
      <c r="F17193" t="s">
        <v>16</v>
      </c>
      <c r="G17193">
        <v>6614</v>
      </c>
      <c r="H17193">
        <v>1729</v>
      </c>
      <c r="I17193">
        <v>137</v>
      </c>
      <c r="J17193">
        <v>15</v>
      </c>
      <c r="K17193">
        <v>3</v>
      </c>
    </row>
    <row r="17194" spans="1:11" x14ac:dyDescent="0.3">
      <c r="A17194" t="s">
        <v>9553</v>
      </c>
      <c r="B17194">
        <v>2555589091</v>
      </c>
      <c r="C17194">
        <v>37</v>
      </c>
      <c r="D17194" t="s">
        <v>17138</v>
      </c>
      <c r="E17194" t="s">
        <v>13</v>
      </c>
      <c r="F17194" t="s">
        <v>16</v>
      </c>
      <c r="G17194">
        <v>7622</v>
      </c>
      <c r="H17194">
        <v>1744</v>
      </c>
      <c r="I17194">
        <v>11</v>
      </c>
      <c r="J17194">
        <v>14</v>
      </c>
      <c r="K17194">
        <v>2</v>
      </c>
    </row>
    <row r="17195" spans="1:11" x14ac:dyDescent="0.3">
      <c r="A17195" t="s">
        <v>9553</v>
      </c>
      <c r="B17195">
        <v>4679780155</v>
      </c>
      <c r="C17195">
        <v>8</v>
      </c>
      <c r="D17195" t="s">
        <v>17139</v>
      </c>
      <c r="E17195" t="s">
        <v>13</v>
      </c>
      <c r="F17195" t="s">
        <v>16</v>
      </c>
      <c r="G17195">
        <v>8873</v>
      </c>
      <c r="H17195">
        <v>3912</v>
      </c>
      <c r="I17195">
        <v>1078</v>
      </c>
      <c r="J17195">
        <v>45</v>
      </c>
      <c r="K17195">
        <v>16</v>
      </c>
    </row>
    <row r="17196" spans="1:11" x14ac:dyDescent="0.3">
      <c r="A17196" t="s">
        <v>9553</v>
      </c>
      <c r="B17196">
        <v>8794263436</v>
      </c>
      <c r="C17196">
        <v>55</v>
      </c>
      <c r="D17196" t="s">
        <v>17140</v>
      </c>
      <c r="E17196" t="s">
        <v>13</v>
      </c>
      <c r="F17196" t="s">
        <v>16</v>
      </c>
      <c r="G17196">
        <v>8041</v>
      </c>
      <c r="H17196">
        <v>386</v>
      </c>
      <c r="I17196">
        <v>131</v>
      </c>
      <c r="J17196">
        <v>8</v>
      </c>
      <c r="K17196">
        <v>3</v>
      </c>
    </row>
    <row r="17197" spans="1:11" x14ac:dyDescent="0.3">
      <c r="A17197" t="s">
        <v>9553</v>
      </c>
      <c r="B17197">
        <v>3480055374</v>
      </c>
      <c r="C17197">
        <v>38</v>
      </c>
      <c r="D17197" t="s">
        <v>17141</v>
      </c>
      <c r="E17197" t="s">
        <v>25</v>
      </c>
      <c r="F17197" t="s">
        <v>16</v>
      </c>
      <c r="G17197">
        <v>6604</v>
      </c>
      <c r="H17197">
        <v>83</v>
      </c>
      <c r="I17197">
        <v>31</v>
      </c>
      <c r="J17197">
        <v>2</v>
      </c>
      <c r="K17197">
        <v>0</v>
      </c>
    </row>
    <row r="17198" spans="1:11" x14ac:dyDescent="0.3">
      <c r="A17198" t="s">
        <v>9553</v>
      </c>
      <c r="B17198">
        <v>7991173479</v>
      </c>
      <c r="C17198">
        <v>23</v>
      </c>
      <c r="D17198" t="s">
        <v>17142</v>
      </c>
      <c r="E17198" t="s">
        <v>25</v>
      </c>
      <c r="F17198" t="s">
        <v>16</v>
      </c>
      <c r="G17198">
        <v>7764</v>
      </c>
      <c r="H17198">
        <v>2479</v>
      </c>
      <c r="I17198">
        <v>836</v>
      </c>
      <c r="J17198">
        <v>53</v>
      </c>
      <c r="K17198">
        <v>5</v>
      </c>
    </row>
    <row r="17199" spans="1:11" x14ac:dyDescent="0.3">
      <c r="A17199" t="s">
        <v>9553</v>
      </c>
      <c r="B17199">
        <v>5015326504</v>
      </c>
      <c r="C17199">
        <v>17</v>
      </c>
      <c r="D17199" t="s">
        <v>17143</v>
      </c>
      <c r="E17199" t="s">
        <v>25</v>
      </c>
      <c r="F17199" t="s">
        <v>14</v>
      </c>
      <c r="G17199">
        <v>5846</v>
      </c>
      <c r="H17199">
        <v>364</v>
      </c>
      <c r="I17199">
        <v>77</v>
      </c>
      <c r="J17199">
        <v>1</v>
      </c>
      <c r="K17199">
        <v>0</v>
      </c>
    </row>
    <row r="17200" spans="1:11" x14ac:dyDescent="0.3">
      <c r="A17200" t="s">
        <v>9553</v>
      </c>
      <c r="B17200">
        <v>4650339474</v>
      </c>
      <c r="C17200">
        <v>23</v>
      </c>
      <c r="D17200" t="s">
        <v>17144</v>
      </c>
      <c r="E17200" t="s">
        <v>13</v>
      </c>
      <c r="F17200" t="s">
        <v>16</v>
      </c>
      <c r="G17200">
        <v>9858</v>
      </c>
      <c r="H17200">
        <v>3810</v>
      </c>
      <c r="I17200">
        <v>719</v>
      </c>
      <c r="J17200">
        <v>95</v>
      </c>
      <c r="K17200">
        <v>3</v>
      </c>
    </row>
    <row r="17201" spans="1:11" x14ac:dyDescent="0.3">
      <c r="A17201" t="s">
        <v>9553</v>
      </c>
      <c r="B17201">
        <v>5460224504</v>
      </c>
      <c r="C17201">
        <v>10</v>
      </c>
      <c r="D17201" t="s">
        <v>17145</v>
      </c>
      <c r="E17201" t="s">
        <v>13</v>
      </c>
      <c r="F17201" t="s">
        <v>16</v>
      </c>
      <c r="G17201">
        <v>4414</v>
      </c>
      <c r="H17201">
        <v>1183</v>
      </c>
      <c r="I17201">
        <v>26</v>
      </c>
      <c r="J17201">
        <v>2</v>
      </c>
      <c r="K17201">
        <v>1</v>
      </c>
    </row>
    <row r="17202" spans="1:11" x14ac:dyDescent="0.3">
      <c r="A17202" t="s">
        <v>9553</v>
      </c>
      <c r="B17202">
        <v>8375044820</v>
      </c>
      <c r="C17202">
        <v>47</v>
      </c>
      <c r="D17202" t="s">
        <v>17146</v>
      </c>
      <c r="E17202" t="s">
        <v>13</v>
      </c>
      <c r="F17202" t="s">
        <v>16</v>
      </c>
      <c r="G17202">
        <v>6385</v>
      </c>
      <c r="H17202">
        <v>1275</v>
      </c>
      <c r="I17202">
        <v>35</v>
      </c>
      <c r="J17202">
        <v>28</v>
      </c>
      <c r="K17202">
        <v>10</v>
      </c>
    </row>
    <row r="17203" spans="1:11" x14ac:dyDescent="0.3">
      <c r="A17203" t="s">
        <v>9553</v>
      </c>
      <c r="B17203">
        <v>7982025818</v>
      </c>
      <c r="C17203">
        <v>52</v>
      </c>
      <c r="D17203" t="s">
        <v>17147</v>
      </c>
      <c r="E17203" t="s">
        <v>25</v>
      </c>
      <c r="F17203" t="s">
        <v>14</v>
      </c>
      <c r="G17203">
        <v>1200</v>
      </c>
      <c r="H17203">
        <v>119</v>
      </c>
      <c r="I17203">
        <v>43</v>
      </c>
      <c r="J17203">
        <v>1</v>
      </c>
      <c r="K17203">
        <v>0</v>
      </c>
    </row>
    <row r="17204" spans="1:11" x14ac:dyDescent="0.3">
      <c r="A17204" t="s">
        <v>9553</v>
      </c>
      <c r="B17204">
        <v>8040150710</v>
      </c>
      <c r="C17204">
        <v>60</v>
      </c>
      <c r="D17204" t="s">
        <v>17148</v>
      </c>
      <c r="E17204" t="s">
        <v>13</v>
      </c>
      <c r="F17204" t="s">
        <v>16</v>
      </c>
      <c r="G17204">
        <v>3101</v>
      </c>
      <c r="H17204">
        <v>490</v>
      </c>
      <c r="I17204">
        <v>22</v>
      </c>
      <c r="J17204">
        <v>2</v>
      </c>
      <c r="K17204">
        <v>0</v>
      </c>
    </row>
    <row r="17205" spans="1:11" x14ac:dyDescent="0.3">
      <c r="A17205" t="s">
        <v>9553</v>
      </c>
      <c r="B17205">
        <v>8117586192</v>
      </c>
      <c r="C17205">
        <v>31</v>
      </c>
      <c r="D17205" t="s">
        <v>17149</v>
      </c>
      <c r="E17205" t="s">
        <v>13</v>
      </c>
      <c r="F17205" t="s">
        <v>16</v>
      </c>
      <c r="G17205">
        <v>4047</v>
      </c>
      <c r="H17205">
        <v>275</v>
      </c>
      <c r="I17205">
        <v>21</v>
      </c>
      <c r="J17205">
        <v>1</v>
      </c>
      <c r="K17205">
        <v>0</v>
      </c>
    </row>
    <row r="17206" spans="1:11" x14ac:dyDescent="0.3">
      <c r="A17206" t="s">
        <v>9553</v>
      </c>
      <c r="B17206">
        <v>7752878089</v>
      </c>
      <c r="C17206">
        <v>35</v>
      </c>
      <c r="D17206" t="s">
        <v>17150</v>
      </c>
      <c r="E17206" t="s">
        <v>13</v>
      </c>
      <c r="F17206" t="s">
        <v>16</v>
      </c>
      <c r="G17206">
        <v>378</v>
      </c>
      <c r="H17206">
        <v>4</v>
      </c>
      <c r="I17206">
        <v>2</v>
      </c>
      <c r="J17206">
        <v>0</v>
      </c>
      <c r="K17206">
        <v>0</v>
      </c>
    </row>
    <row r="17207" spans="1:11" x14ac:dyDescent="0.3">
      <c r="A17207" t="s">
        <v>9553</v>
      </c>
      <c r="B17207">
        <v>6220995514</v>
      </c>
      <c r="C17207">
        <v>59</v>
      </c>
      <c r="D17207" t="s">
        <v>17151</v>
      </c>
      <c r="E17207" t="s">
        <v>13</v>
      </c>
      <c r="F17207" t="s">
        <v>16</v>
      </c>
      <c r="G17207">
        <v>8719</v>
      </c>
      <c r="H17207">
        <v>2477</v>
      </c>
      <c r="I17207">
        <v>902</v>
      </c>
      <c r="J17207">
        <v>60</v>
      </c>
      <c r="K17207">
        <v>19</v>
      </c>
    </row>
    <row r="17208" spans="1:11" x14ac:dyDescent="0.3">
      <c r="A17208" t="s">
        <v>9553</v>
      </c>
      <c r="B17208">
        <v>5142142049</v>
      </c>
      <c r="C17208">
        <v>37</v>
      </c>
      <c r="D17208" t="s">
        <v>17152</v>
      </c>
      <c r="E17208" t="s">
        <v>13</v>
      </c>
      <c r="F17208" t="s">
        <v>14</v>
      </c>
      <c r="G17208">
        <v>927</v>
      </c>
      <c r="H17208">
        <v>280</v>
      </c>
      <c r="I17208">
        <v>48</v>
      </c>
      <c r="J17208">
        <v>3</v>
      </c>
      <c r="K17208">
        <v>0</v>
      </c>
    </row>
    <row r="17209" spans="1:11" x14ac:dyDescent="0.3">
      <c r="A17209" t="s">
        <v>9553</v>
      </c>
      <c r="B17209">
        <v>7358291912</v>
      </c>
      <c r="C17209">
        <v>9</v>
      </c>
      <c r="D17209" t="s">
        <v>17153</v>
      </c>
      <c r="E17209" t="s">
        <v>13</v>
      </c>
      <c r="F17209" t="s">
        <v>16</v>
      </c>
      <c r="G17209">
        <v>1885</v>
      </c>
      <c r="H17209">
        <v>522</v>
      </c>
      <c r="I17209">
        <v>169</v>
      </c>
      <c r="J17209">
        <v>4</v>
      </c>
      <c r="K17209">
        <v>1</v>
      </c>
    </row>
    <row r="17210" spans="1:11" x14ac:dyDescent="0.3">
      <c r="A17210" t="s">
        <v>9553</v>
      </c>
      <c r="B17210">
        <v>4123175749</v>
      </c>
      <c r="C17210">
        <v>15</v>
      </c>
      <c r="D17210" t="s">
        <v>17154</v>
      </c>
      <c r="E17210" t="s">
        <v>13</v>
      </c>
      <c r="F17210" t="s">
        <v>16</v>
      </c>
      <c r="G17210">
        <v>3622</v>
      </c>
      <c r="H17210">
        <v>275</v>
      </c>
      <c r="I17210">
        <v>29</v>
      </c>
      <c r="J17210">
        <v>3</v>
      </c>
      <c r="K17210">
        <v>1</v>
      </c>
    </row>
    <row r="17211" spans="1:11" x14ac:dyDescent="0.3">
      <c r="A17211" t="s">
        <v>9553</v>
      </c>
      <c r="B17211">
        <v>2980558733</v>
      </c>
      <c r="C17211">
        <v>59</v>
      </c>
      <c r="D17211" t="s">
        <v>17155</v>
      </c>
      <c r="E17211" t="s">
        <v>13</v>
      </c>
      <c r="F17211" t="s">
        <v>16</v>
      </c>
      <c r="G17211">
        <v>332</v>
      </c>
      <c r="H17211">
        <v>57</v>
      </c>
      <c r="I17211">
        <v>5</v>
      </c>
      <c r="J17211">
        <v>1</v>
      </c>
      <c r="K17211">
        <v>0</v>
      </c>
    </row>
    <row r="17212" spans="1:11" x14ac:dyDescent="0.3">
      <c r="A17212" t="s">
        <v>9553</v>
      </c>
      <c r="B17212">
        <v>9742197583</v>
      </c>
      <c r="C17212">
        <v>22</v>
      </c>
      <c r="D17212" t="s">
        <v>17156</v>
      </c>
      <c r="E17212" t="s">
        <v>13</v>
      </c>
      <c r="F17212" t="s">
        <v>16</v>
      </c>
      <c r="G17212">
        <v>8579</v>
      </c>
      <c r="H17212">
        <v>203</v>
      </c>
      <c r="I17212">
        <v>37</v>
      </c>
      <c r="J17212">
        <v>1</v>
      </c>
      <c r="K17212">
        <v>0</v>
      </c>
    </row>
    <row r="17213" spans="1:11" x14ac:dyDescent="0.3">
      <c r="A17213" t="s">
        <v>9553</v>
      </c>
      <c r="B17213">
        <v>8871223508</v>
      </c>
      <c r="C17213">
        <v>48</v>
      </c>
      <c r="D17213" t="s">
        <v>17157</v>
      </c>
      <c r="E17213" t="s">
        <v>13</v>
      </c>
      <c r="F17213" t="s">
        <v>16</v>
      </c>
      <c r="G17213">
        <v>7973</v>
      </c>
      <c r="H17213">
        <v>3232</v>
      </c>
      <c r="I17213">
        <v>204</v>
      </c>
      <c r="J17213">
        <v>69</v>
      </c>
      <c r="K17213">
        <v>7</v>
      </c>
    </row>
    <row r="17214" spans="1:11" x14ac:dyDescent="0.3">
      <c r="A17214" t="s">
        <v>9553</v>
      </c>
      <c r="B17214">
        <v>3800893143</v>
      </c>
      <c r="C17214">
        <v>20</v>
      </c>
      <c r="D17214" t="s">
        <v>17158</v>
      </c>
      <c r="E17214" t="s">
        <v>13</v>
      </c>
      <c r="F17214" t="s">
        <v>16</v>
      </c>
      <c r="G17214">
        <v>5600</v>
      </c>
      <c r="H17214">
        <v>202</v>
      </c>
      <c r="I17214">
        <v>42</v>
      </c>
      <c r="J17214">
        <v>3</v>
      </c>
      <c r="K17214">
        <v>1</v>
      </c>
    </row>
    <row r="17215" spans="1:11" x14ac:dyDescent="0.3">
      <c r="A17215" t="s">
        <v>9553</v>
      </c>
      <c r="B17215">
        <v>3225784151</v>
      </c>
      <c r="C17215">
        <v>6</v>
      </c>
      <c r="D17215" t="s">
        <v>17159</v>
      </c>
      <c r="E17215" t="s">
        <v>25</v>
      </c>
      <c r="F17215" t="s">
        <v>16</v>
      </c>
      <c r="G17215">
        <v>8914</v>
      </c>
      <c r="H17215">
        <v>637</v>
      </c>
      <c r="I17215">
        <v>181</v>
      </c>
      <c r="J17215">
        <v>1</v>
      </c>
      <c r="K17215">
        <v>0</v>
      </c>
    </row>
    <row r="17216" spans="1:11" x14ac:dyDescent="0.3">
      <c r="A17216" t="s">
        <v>9553</v>
      </c>
      <c r="B17216">
        <v>5598189921</v>
      </c>
      <c r="C17216">
        <v>6</v>
      </c>
      <c r="D17216" t="s">
        <v>17160</v>
      </c>
      <c r="E17216" t="s">
        <v>13</v>
      </c>
      <c r="F17216" t="s">
        <v>16</v>
      </c>
      <c r="G17216">
        <v>6902</v>
      </c>
      <c r="H17216">
        <v>2861</v>
      </c>
      <c r="I17216">
        <v>20</v>
      </c>
      <c r="J17216">
        <v>27</v>
      </c>
      <c r="K17216">
        <v>1</v>
      </c>
    </row>
    <row r="17217" spans="1:11" x14ac:dyDescent="0.3">
      <c r="A17217" t="s">
        <v>9553</v>
      </c>
      <c r="B17217">
        <v>8239669542</v>
      </c>
      <c r="C17217">
        <v>35</v>
      </c>
      <c r="D17217" t="s">
        <v>17161</v>
      </c>
      <c r="E17217" t="s">
        <v>13</v>
      </c>
      <c r="F17217" t="s">
        <v>16</v>
      </c>
      <c r="G17217">
        <v>8193</v>
      </c>
      <c r="H17217">
        <v>2861</v>
      </c>
      <c r="I17217">
        <v>129</v>
      </c>
      <c r="J17217">
        <v>57</v>
      </c>
      <c r="K17217">
        <v>15</v>
      </c>
    </row>
    <row r="17218" spans="1:11" x14ac:dyDescent="0.3">
      <c r="A17218" t="s">
        <v>9553</v>
      </c>
      <c r="B17218">
        <v>9906858964</v>
      </c>
      <c r="C17218">
        <v>40</v>
      </c>
      <c r="D17218" t="s">
        <v>17162</v>
      </c>
      <c r="E17218" t="s">
        <v>13</v>
      </c>
      <c r="F17218" t="s">
        <v>16</v>
      </c>
      <c r="G17218">
        <v>8886</v>
      </c>
      <c r="H17218">
        <v>1854</v>
      </c>
      <c r="I17218">
        <v>306</v>
      </c>
      <c r="J17218">
        <v>23</v>
      </c>
      <c r="K17218">
        <v>7</v>
      </c>
    </row>
    <row r="17219" spans="1:11" x14ac:dyDescent="0.3">
      <c r="A17219" t="s">
        <v>9553</v>
      </c>
      <c r="B17219">
        <v>7641346291</v>
      </c>
      <c r="C17219">
        <v>8</v>
      </c>
      <c r="D17219" t="s">
        <v>17163</v>
      </c>
      <c r="E17219" t="s">
        <v>13</v>
      </c>
      <c r="F17219" t="s">
        <v>14</v>
      </c>
      <c r="G17219">
        <v>806</v>
      </c>
      <c r="H17219">
        <v>102</v>
      </c>
      <c r="I17219">
        <v>1</v>
      </c>
      <c r="J17219">
        <v>0</v>
      </c>
      <c r="K17219">
        <v>0</v>
      </c>
    </row>
    <row r="17220" spans="1:11" x14ac:dyDescent="0.3">
      <c r="A17220" t="s">
        <v>9553</v>
      </c>
      <c r="B17220">
        <v>8635970094</v>
      </c>
      <c r="C17220">
        <v>52</v>
      </c>
      <c r="D17220" t="s">
        <v>17164</v>
      </c>
      <c r="E17220" t="s">
        <v>13</v>
      </c>
      <c r="F17220" t="s">
        <v>16</v>
      </c>
      <c r="G17220">
        <v>703</v>
      </c>
      <c r="H17220">
        <v>185</v>
      </c>
      <c r="I17220">
        <v>56</v>
      </c>
      <c r="J17220">
        <v>2</v>
      </c>
      <c r="K17220">
        <v>1</v>
      </c>
    </row>
    <row r="17221" spans="1:11" x14ac:dyDescent="0.3">
      <c r="A17221" t="s">
        <v>9553</v>
      </c>
      <c r="B17221">
        <v>5916420823</v>
      </c>
      <c r="C17221">
        <v>33</v>
      </c>
      <c r="D17221" t="s">
        <v>17165</v>
      </c>
      <c r="E17221" t="s">
        <v>13</v>
      </c>
      <c r="F17221" t="s">
        <v>16</v>
      </c>
      <c r="G17221">
        <v>8022</v>
      </c>
      <c r="H17221">
        <v>2340</v>
      </c>
      <c r="I17221">
        <v>456</v>
      </c>
      <c r="J17221">
        <v>13</v>
      </c>
      <c r="K17221">
        <v>1</v>
      </c>
    </row>
    <row r="17222" spans="1:11" x14ac:dyDescent="0.3">
      <c r="A17222" t="s">
        <v>9553</v>
      </c>
      <c r="B17222">
        <v>8288904915</v>
      </c>
      <c r="C17222">
        <v>11</v>
      </c>
      <c r="D17222" t="s">
        <v>17166</v>
      </c>
      <c r="E17222" t="s">
        <v>13</v>
      </c>
      <c r="F17222" t="s">
        <v>16</v>
      </c>
      <c r="G17222">
        <v>2370</v>
      </c>
      <c r="H17222">
        <v>223</v>
      </c>
      <c r="I17222">
        <v>52</v>
      </c>
      <c r="J17222">
        <v>5</v>
      </c>
      <c r="K17222">
        <v>1</v>
      </c>
    </row>
    <row r="17223" spans="1:11" x14ac:dyDescent="0.3">
      <c r="A17223" t="s">
        <v>9553</v>
      </c>
      <c r="B17223">
        <v>7943302054</v>
      </c>
      <c r="C17223">
        <v>54</v>
      </c>
      <c r="D17223" t="s">
        <v>17167</v>
      </c>
      <c r="E17223" t="s">
        <v>13</v>
      </c>
      <c r="F17223" t="s">
        <v>16</v>
      </c>
      <c r="G17223">
        <v>889</v>
      </c>
      <c r="H17223">
        <v>227</v>
      </c>
      <c r="I17223">
        <v>45</v>
      </c>
      <c r="J17223">
        <v>3</v>
      </c>
      <c r="K17223">
        <v>0</v>
      </c>
    </row>
    <row r="17224" spans="1:11" x14ac:dyDescent="0.3">
      <c r="A17224" t="s">
        <v>9553</v>
      </c>
      <c r="B17224">
        <v>6054114790</v>
      </c>
      <c r="C17224">
        <v>48</v>
      </c>
      <c r="D17224" t="s">
        <v>17168</v>
      </c>
      <c r="E17224" t="s">
        <v>13</v>
      </c>
      <c r="F17224" t="s">
        <v>16</v>
      </c>
      <c r="G17224">
        <v>946</v>
      </c>
      <c r="H17224">
        <v>253</v>
      </c>
      <c r="I17224">
        <v>18</v>
      </c>
      <c r="J17224">
        <v>0</v>
      </c>
      <c r="K17224">
        <v>0</v>
      </c>
    </row>
    <row r="17225" spans="1:11" x14ac:dyDescent="0.3">
      <c r="A17225" t="s">
        <v>9553</v>
      </c>
      <c r="B17225">
        <v>4036610029</v>
      </c>
      <c r="C17225">
        <v>55</v>
      </c>
      <c r="D17225" t="s">
        <v>17169</v>
      </c>
      <c r="E17225" t="s">
        <v>13</v>
      </c>
      <c r="F17225" t="s">
        <v>16</v>
      </c>
      <c r="G17225">
        <v>2564</v>
      </c>
      <c r="H17225">
        <v>508</v>
      </c>
      <c r="I17225">
        <v>188</v>
      </c>
      <c r="J17225">
        <v>5</v>
      </c>
      <c r="K17225">
        <v>2</v>
      </c>
    </row>
    <row r="17226" spans="1:11" x14ac:dyDescent="0.3">
      <c r="A17226" t="s">
        <v>9553</v>
      </c>
      <c r="B17226">
        <v>6340512137</v>
      </c>
      <c r="C17226">
        <v>37</v>
      </c>
      <c r="D17226" t="s">
        <v>17170</v>
      </c>
      <c r="E17226" t="s">
        <v>13</v>
      </c>
      <c r="F17226" t="s">
        <v>16</v>
      </c>
      <c r="G17226">
        <v>9440</v>
      </c>
      <c r="H17226">
        <v>2198</v>
      </c>
      <c r="I17226">
        <v>509</v>
      </c>
      <c r="J17226">
        <v>14</v>
      </c>
      <c r="K17226">
        <v>0</v>
      </c>
    </row>
    <row r="17227" spans="1:11" x14ac:dyDescent="0.3">
      <c r="A17227" t="s">
        <v>9553</v>
      </c>
      <c r="B17227">
        <v>5926164884</v>
      </c>
      <c r="C17227">
        <v>50</v>
      </c>
      <c r="D17227" t="s">
        <v>17171</v>
      </c>
      <c r="E17227" t="s">
        <v>13</v>
      </c>
      <c r="F17227" t="s">
        <v>16</v>
      </c>
      <c r="G17227">
        <v>263</v>
      </c>
      <c r="H17227">
        <v>8</v>
      </c>
      <c r="I17227">
        <v>3</v>
      </c>
      <c r="J17227">
        <v>0</v>
      </c>
      <c r="K17227">
        <v>0</v>
      </c>
    </row>
    <row r="17228" spans="1:11" x14ac:dyDescent="0.3">
      <c r="A17228" t="s">
        <v>9553</v>
      </c>
      <c r="B17228">
        <v>3818078688</v>
      </c>
      <c r="C17228">
        <v>55</v>
      </c>
      <c r="D17228" t="s">
        <v>17172</v>
      </c>
      <c r="E17228" t="s">
        <v>13</v>
      </c>
      <c r="F17228" t="s">
        <v>16</v>
      </c>
      <c r="G17228">
        <v>5617</v>
      </c>
      <c r="H17228">
        <v>1838</v>
      </c>
      <c r="I17228">
        <v>282</v>
      </c>
      <c r="J17228">
        <v>4</v>
      </c>
      <c r="K17228">
        <v>0</v>
      </c>
    </row>
    <row r="17229" spans="1:11" x14ac:dyDescent="0.3">
      <c r="A17229" t="s">
        <v>9553</v>
      </c>
      <c r="B17229">
        <v>4948076017</v>
      </c>
      <c r="C17229">
        <v>22</v>
      </c>
      <c r="D17229" t="s">
        <v>17173</v>
      </c>
      <c r="E17229" t="s">
        <v>13</v>
      </c>
      <c r="F17229" t="s">
        <v>16</v>
      </c>
      <c r="G17229">
        <v>6963</v>
      </c>
      <c r="H17229">
        <v>1809</v>
      </c>
      <c r="I17229">
        <v>207</v>
      </c>
      <c r="J17229">
        <v>25</v>
      </c>
      <c r="K17229">
        <v>7</v>
      </c>
    </row>
    <row r="17230" spans="1:11" x14ac:dyDescent="0.3">
      <c r="A17230" t="s">
        <v>9553</v>
      </c>
      <c r="B17230">
        <v>3341902497</v>
      </c>
      <c r="C17230">
        <v>50</v>
      </c>
      <c r="D17230" t="s">
        <v>17174</v>
      </c>
      <c r="E17230" t="s">
        <v>13</v>
      </c>
      <c r="F17230" t="s">
        <v>16</v>
      </c>
      <c r="G17230">
        <v>2887</v>
      </c>
      <c r="H17230">
        <v>719</v>
      </c>
      <c r="I17230">
        <v>40</v>
      </c>
      <c r="J17230">
        <v>11</v>
      </c>
      <c r="K17230">
        <v>3</v>
      </c>
    </row>
    <row r="17231" spans="1:11" x14ac:dyDescent="0.3">
      <c r="A17231" t="s">
        <v>9553</v>
      </c>
      <c r="B17231">
        <v>9823631404</v>
      </c>
      <c r="C17231">
        <v>25</v>
      </c>
      <c r="D17231" t="s">
        <v>17175</v>
      </c>
      <c r="E17231" t="s">
        <v>25</v>
      </c>
      <c r="F17231" t="s">
        <v>16</v>
      </c>
      <c r="G17231">
        <v>2054</v>
      </c>
      <c r="H17231">
        <v>596</v>
      </c>
      <c r="I17231">
        <v>155</v>
      </c>
      <c r="J17231">
        <v>1</v>
      </c>
      <c r="K17231">
        <v>0</v>
      </c>
    </row>
    <row r="17232" spans="1:11" x14ac:dyDescent="0.3">
      <c r="A17232" t="s">
        <v>9553</v>
      </c>
      <c r="B17232">
        <v>8871408313</v>
      </c>
      <c r="C17232">
        <v>24</v>
      </c>
      <c r="D17232" t="s">
        <v>17176</v>
      </c>
      <c r="E17232" t="s">
        <v>13</v>
      </c>
      <c r="F17232" t="s">
        <v>16</v>
      </c>
      <c r="G17232">
        <v>4304</v>
      </c>
      <c r="H17232">
        <v>27</v>
      </c>
      <c r="I17232">
        <v>4</v>
      </c>
      <c r="J17232">
        <v>0</v>
      </c>
      <c r="K17232">
        <v>0</v>
      </c>
    </row>
    <row r="17233" spans="1:11" x14ac:dyDescent="0.3">
      <c r="A17233" t="s">
        <v>9553</v>
      </c>
      <c r="B17233">
        <v>7002972806</v>
      </c>
      <c r="C17233">
        <v>7</v>
      </c>
      <c r="D17233" t="s">
        <v>17177</v>
      </c>
      <c r="E17233" t="s">
        <v>25</v>
      </c>
      <c r="F17233" t="s">
        <v>16</v>
      </c>
      <c r="G17233">
        <v>8342</v>
      </c>
      <c r="H17233">
        <v>1629</v>
      </c>
      <c r="I17233">
        <v>78</v>
      </c>
      <c r="J17233">
        <v>26</v>
      </c>
      <c r="K17233">
        <v>6</v>
      </c>
    </row>
    <row r="17234" spans="1:11" x14ac:dyDescent="0.3">
      <c r="A17234" t="s">
        <v>9553</v>
      </c>
      <c r="B17234">
        <v>7452526788</v>
      </c>
      <c r="C17234">
        <v>35</v>
      </c>
      <c r="D17234" t="s">
        <v>17178</v>
      </c>
      <c r="E17234" t="s">
        <v>13</v>
      </c>
      <c r="F17234" t="s">
        <v>16</v>
      </c>
      <c r="G17234">
        <v>8313</v>
      </c>
      <c r="H17234">
        <v>3546</v>
      </c>
      <c r="I17234">
        <v>1245</v>
      </c>
      <c r="J17234">
        <v>73</v>
      </c>
      <c r="K17234">
        <v>8</v>
      </c>
    </row>
    <row r="17235" spans="1:11" x14ac:dyDescent="0.3">
      <c r="A17235" t="s">
        <v>9553</v>
      </c>
      <c r="B17235">
        <v>1459447598</v>
      </c>
      <c r="C17235">
        <v>8</v>
      </c>
      <c r="D17235" t="s">
        <v>17179</v>
      </c>
      <c r="E17235" t="s">
        <v>25</v>
      </c>
      <c r="F17235" t="s">
        <v>16</v>
      </c>
      <c r="G17235">
        <v>462</v>
      </c>
      <c r="H17235">
        <v>44</v>
      </c>
      <c r="I17235">
        <v>13</v>
      </c>
      <c r="J17235">
        <v>0</v>
      </c>
      <c r="K17235">
        <v>0</v>
      </c>
    </row>
    <row r="17236" spans="1:11" x14ac:dyDescent="0.3">
      <c r="A17236" t="s">
        <v>9553</v>
      </c>
      <c r="B17236">
        <v>4102099363</v>
      </c>
      <c r="C17236">
        <v>6</v>
      </c>
      <c r="D17236" t="s">
        <v>17180</v>
      </c>
      <c r="E17236" t="s">
        <v>13</v>
      </c>
      <c r="F17236" t="s">
        <v>16</v>
      </c>
      <c r="G17236">
        <v>5916</v>
      </c>
      <c r="H17236">
        <v>2261</v>
      </c>
      <c r="I17236">
        <v>596</v>
      </c>
      <c r="J17236">
        <v>31</v>
      </c>
      <c r="K17236">
        <v>10</v>
      </c>
    </row>
    <row r="17237" spans="1:11" x14ac:dyDescent="0.3">
      <c r="A17237" t="s">
        <v>9553</v>
      </c>
      <c r="B17237">
        <v>3058257826</v>
      </c>
      <c r="C17237">
        <v>53</v>
      </c>
      <c r="D17237" t="s">
        <v>17181</v>
      </c>
      <c r="E17237" t="s">
        <v>13</v>
      </c>
      <c r="F17237" t="s">
        <v>16</v>
      </c>
      <c r="G17237">
        <v>2944</v>
      </c>
      <c r="H17237">
        <v>148</v>
      </c>
      <c r="I17237">
        <v>14</v>
      </c>
      <c r="J17237">
        <v>2</v>
      </c>
      <c r="K17237">
        <v>0</v>
      </c>
    </row>
    <row r="17238" spans="1:11" x14ac:dyDescent="0.3">
      <c r="A17238" t="s">
        <v>9553</v>
      </c>
      <c r="B17238">
        <v>5320494498</v>
      </c>
      <c r="C17238">
        <v>37</v>
      </c>
      <c r="D17238" t="s">
        <v>17182</v>
      </c>
      <c r="E17238" t="s">
        <v>13</v>
      </c>
      <c r="F17238" t="s">
        <v>16</v>
      </c>
      <c r="G17238">
        <v>9198</v>
      </c>
      <c r="H17238">
        <v>527</v>
      </c>
      <c r="I17238">
        <v>61</v>
      </c>
      <c r="J17238">
        <v>2</v>
      </c>
      <c r="K17238">
        <v>0</v>
      </c>
    </row>
    <row r="17239" spans="1:11" x14ac:dyDescent="0.3">
      <c r="A17239" t="s">
        <v>9553</v>
      </c>
      <c r="B17239">
        <v>7543730253</v>
      </c>
      <c r="C17239">
        <v>12</v>
      </c>
      <c r="D17239" t="s">
        <v>17183</v>
      </c>
      <c r="E17239" t="s">
        <v>13</v>
      </c>
      <c r="F17239" t="s">
        <v>16</v>
      </c>
      <c r="G17239">
        <v>7719</v>
      </c>
      <c r="H17239">
        <v>3210</v>
      </c>
      <c r="I17239">
        <v>1245</v>
      </c>
      <c r="J17239">
        <v>45</v>
      </c>
      <c r="K17239">
        <v>11</v>
      </c>
    </row>
    <row r="17240" spans="1:11" x14ac:dyDescent="0.3">
      <c r="A17240" t="s">
        <v>9553</v>
      </c>
      <c r="B17240">
        <v>9959994034</v>
      </c>
      <c r="C17240">
        <v>36</v>
      </c>
      <c r="D17240" t="s">
        <v>17184</v>
      </c>
      <c r="E17240" t="s">
        <v>13</v>
      </c>
      <c r="F17240" t="s">
        <v>16</v>
      </c>
      <c r="G17240">
        <v>7393</v>
      </c>
      <c r="H17240">
        <v>2946</v>
      </c>
      <c r="I17240">
        <v>960</v>
      </c>
      <c r="J17240">
        <v>28</v>
      </c>
      <c r="K17240">
        <v>9</v>
      </c>
    </row>
    <row r="17241" spans="1:11" x14ac:dyDescent="0.3">
      <c r="A17241" t="s">
        <v>9553</v>
      </c>
      <c r="B17241">
        <v>4980273013</v>
      </c>
      <c r="C17241">
        <v>14</v>
      </c>
      <c r="D17241" t="s">
        <v>17185</v>
      </c>
      <c r="E17241" t="s">
        <v>13</v>
      </c>
      <c r="F17241" t="s">
        <v>16</v>
      </c>
      <c r="G17241">
        <v>2344</v>
      </c>
      <c r="H17241">
        <v>624</v>
      </c>
      <c r="I17241">
        <v>232</v>
      </c>
      <c r="J17241">
        <v>11</v>
      </c>
      <c r="K17241">
        <v>2</v>
      </c>
    </row>
    <row r="17242" spans="1:11" x14ac:dyDescent="0.3">
      <c r="A17242" t="s">
        <v>9553</v>
      </c>
      <c r="B17242">
        <v>3221412338</v>
      </c>
      <c r="C17242">
        <v>22</v>
      </c>
      <c r="D17242" t="s">
        <v>17186</v>
      </c>
      <c r="E17242" t="s">
        <v>13</v>
      </c>
      <c r="F17242" t="s">
        <v>16</v>
      </c>
      <c r="G17242">
        <v>4500</v>
      </c>
      <c r="H17242">
        <v>1989</v>
      </c>
      <c r="I17242">
        <v>671</v>
      </c>
      <c r="J17242">
        <v>45</v>
      </c>
      <c r="K17242">
        <v>14</v>
      </c>
    </row>
    <row r="17243" spans="1:11" x14ac:dyDescent="0.3">
      <c r="A17243" t="s">
        <v>9553</v>
      </c>
      <c r="B17243">
        <v>8453061376</v>
      </c>
      <c r="C17243">
        <v>29</v>
      </c>
      <c r="D17243" t="s">
        <v>17187</v>
      </c>
      <c r="E17243" t="s">
        <v>13</v>
      </c>
      <c r="F17243" t="s">
        <v>16</v>
      </c>
      <c r="G17243">
        <v>5737</v>
      </c>
      <c r="H17243">
        <v>1906</v>
      </c>
      <c r="I17243">
        <v>64</v>
      </c>
      <c r="J17243">
        <v>42</v>
      </c>
      <c r="K17243">
        <v>5</v>
      </c>
    </row>
    <row r="17244" spans="1:11" x14ac:dyDescent="0.3">
      <c r="A17244" t="s">
        <v>9553</v>
      </c>
      <c r="B17244">
        <v>8848513563</v>
      </c>
      <c r="C17244">
        <v>37</v>
      </c>
      <c r="D17244" t="s">
        <v>17188</v>
      </c>
      <c r="E17244" t="s">
        <v>13</v>
      </c>
      <c r="F17244" t="s">
        <v>16</v>
      </c>
      <c r="G17244">
        <v>3359</v>
      </c>
      <c r="H17244">
        <v>742</v>
      </c>
      <c r="I17244">
        <v>199</v>
      </c>
      <c r="J17244">
        <v>16</v>
      </c>
      <c r="K17244">
        <v>3</v>
      </c>
    </row>
    <row r="17245" spans="1:11" x14ac:dyDescent="0.3">
      <c r="A17245" t="s">
        <v>9553</v>
      </c>
      <c r="B17245">
        <v>2992981807</v>
      </c>
      <c r="C17245">
        <v>18</v>
      </c>
      <c r="D17245" t="s">
        <v>17189</v>
      </c>
      <c r="E17245" t="s">
        <v>13</v>
      </c>
      <c r="F17245" t="s">
        <v>16</v>
      </c>
      <c r="G17245">
        <v>8602</v>
      </c>
      <c r="H17245">
        <v>2857</v>
      </c>
      <c r="I17245">
        <v>900</v>
      </c>
      <c r="J17245">
        <v>68</v>
      </c>
      <c r="K17245">
        <v>16</v>
      </c>
    </row>
    <row r="17246" spans="1:11" x14ac:dyDescent="0.3">
      <c r="A17246" t="s">
        <v>9553</v>
      </c>
      <c r="B17246">
        <v>8387730865</v>
      </c>
      <c r="C17246">
        <v>37</v>
      </c>
      <c r="D17246" t="s">
        <v>17190</v>
      </c>
      <c r="E17246" t="s">
        <v>13</v>
      </c>
      <c r="F17246" t="s">
        <v>16</v>
      </c>
      <c r="G17246">
        <v>8886</v>
      </c>
      <c r="H17246">
        <v>2168</v>
      </c>
      <c r="I17246">
        <v>80</v>
      </c>
      <c r="J17246">
        <v>49</v>
      </c>
      <c r="K17246">
        <v>11</v>
      </c>
    </row>
    <row r="17247" spans="1:11" x14ac:dyDescent="0.3">
      <c r="A17247" t="s">
        <v>9553</v>
      </c>
      <c r="B17247">
        <v>3105025930</v>
      </c>
      <c r="C17247">
        <v>28</v>
      </c>
      <c r="D17247" t="s">
        <v>17191</v>
      </c>
      <c r="E17247" t="s">
        <v>13</v>
      </c>
      <c r="F17247" t="s">
        <v>14</v>
      </c>
      <c r="G17247">
        <v>1921</v>
      </c>
      <c r="H17247">
        <v>493</v>
      </c>
      <c r="I17247">
        <v>34</v>
      </c>
      <c r="J17247">
        <v>6</v>
      </c>
      <c r="K17247">
        <v>1</v>
      </c>
    </row>
    <row r="17248" spans="1:11" x14ac:dyDescent="0.3">
      <c r="A17248" t="s">
        <v>9553</v>
      </c>
      <c r="B17248">
        <v>2813503459</v>
      </c>
      <c r="C17248">
        <v>32</v>
      </c>
      <c r="D17248" t="s">
        <v>17192</v>
      </c>
      <c r="E17248" t="s">
        <v>13</v>
      </c>
      <c r="F17248" t="s">
        <v>16</v>
      </c>
      <c r="G17248">
        <v>3333</v>
      </c>
      <c r="H17248">
        <v>26</v>
      </c>
      <c r="I17248">
        <v>8</v>
      </c>
      <c r="J17248">
        <v>1</v>
      </c>
      <c r="K17248">
        <v>0</v>
      </c>
    </row>
    <row r="17249" spans="1:11" x14ac:dyDescent="0.3">
      <c r="A17249" t="s">
        <v>9553</v>
      </c>
      <c r="B17249">
        <v>4049287657</v>
      </c>
      <c r="C17249">
        <v>10</v>
      </c>
      <c r="D17249" t="s">
        <v>17193</v>
      </c>
      <c r="E17249" t="s">
        <v>13</v>
      </c>
      <c r="F17249" t="s">
        <v>16</v>
      </c>
      <c r="G17249">
        <v>903</v>
      </c>
      <c r="H17249">
        <v>137</v>
      </c>
      <c r="I17249">
        <v>3</v>
      </c>
      <c r="J17249">
        <v>3</v>
      </c>
      <c r="K17249">
        <v>1</v>
      </c>
    </row>
    <row r="17250" spans="1:11" x14ac:dyDescent="0.3">
      <c r="A17250" t="s">
        <v>9553</v>
      </c>
      <c r="B17250">
        <v>8579520513</v>
      </c>
      <c r="C17250">
        <v>59</v>
      </c>
      <c r="D17250" t="s">
        <v>17194</v>
      </c>
      <c r="E17250" t="s">
        <v>13</v>
      </c>
      <c r="F17250" t="s">
        <v>16</v>
      </c>
      <c r="G17250">
        <v>2546</v>
      </c>
      <c r="H17250">
        <v>853</v>
      </c>
      <c r="I17250">
        <v>4</v>
      </c>
      <c r="J17250">
        <v>11</v>
      </c>
      <c r="K17250">
        <v>1</v>
      </c>
    </row>
    <row r="17251" spans="1:11" x14ac:dyDescent="0.3">
      <c r="A17251" t="s">
        <v>9553</v>
      </c>
      <c r="B17251">
        <v>6630433070</v>
      </c>
      <c r="C17251">
        <v>16</v>
      </c>
      <c r="D17251" t="s">
        <v>17195</v>
      </c>
      <c r="E17251" t="s">
        <v>13</v>
      </c>
      <c r="F17251" t="s">
        <v>16</v>
      </c>
      <c r="G17251">
        <v>4125</v>
      </c>
      <c r="H17251">
        <v>985</v>
      </c>
      <c r="I17251">
        <v>323</v>
      </c>
      <c r="J17251">
        <v>2</v>
      </c>
      <c r="K17251">
        <v>1</v>
      </c>
    </row>
    <row r="17252" spans="1:11" x14ac:dyDescent="0.3">
      <c r="A17252" t="s">
        <v>9553</v>
      </c>
      <c r="B17252">
        <v>2240789115</v>
      </c>
      <c r="C17252">
        <v>45</v>
      </c>
      <c r="D17252" t="s">
        <v>17196</v>
      </c>
      <c r="E17252" t="s">
        <v>13</v>
      </c>
      <c r="F17252" t="s">
        <v>16</v>
      </c>
      <c r="G17252">
        <v>3700</v>
      </c>
      <c r="H17252">
        <v>965</v>
      </c>
      <c r="I17252">
        <v>124</v>
      </c>
      <c r="J17252">
        <v>4</v>
      </c>
      <c r="K17252">
        <v>1</v>
      </c>
    </row>
    <row r="17253" spans="1:11" x14ac:dyDescent="0.3">
      <c r="A17253" t="s">
        <v>9553</v>
      </c>
      <c r="B17253">
        <v>1997043593</v>
      </c>
      <c r="C17253">
        <v>24</v>
      </c>
      <c r="D17253" t="s">
        <v>17197</v>
      </c>
      <c r="E17253" t="s">
        <v>13</v>
      </c>
      <c r="F17253" t="s">
        <v>16</v>
      </c>
      <c r="G17253">
        <v>5572</v>
      </c>
      <c r="H17253">
        <v>2195</v>
      </c>
      <c r="I17253">
        <v>29</v>
      </c>
      <c r="J17253">
        <v>39</v>
      </c>
      <c r="K17253">
        <v>4</v>
      </c>
    </row>
    <row r="17254" spans="1:11" x14ac:dyDescent="0.3">
      <c r="A17254" t="s">
        <v>9553</v>
      </c>
      <c r="B17254">
        <v>5867528841</v>
      </c>
      <c r="C17254">
        <v>20</v>
      </c>
      <c r="D17254" t="s">
        <v>17198</v>
      </c>
      <c r="E17254" t="s">
        <v>25</v>
      </c>
      <c r="F17254" t="s">
        <v>16</v>
      </c>
      <c r="G17254">
        <v>3495</v>
      </c>
      <c r="H17254">
        <v>432</v>
      </c>
      <c r="I17254">
        <v>22</v>
      </c>
      <c r="J17254">
        <v>5</v>
      </c>
      <c r="K17254">
        <v>2</v>
      </c>
    </row>
    <row r="17255" spans="1:11" x14ac:dyDescent="0.3">
      <c r="A17255" t="s">
        <v>9553</v>
      </c>
      <c r="B17255">
        <v>8088871214</v>
      </c>
      <c r="C17255">
        <v>27</v>
      </c>
      <c r="D17255" t="s">
        <v>17199</v>
      </c>
      <c r="E17255" t="s">
        <v>13</v>
      </c>
      <c r="F17255" t="s">
        <v>16</v>
      </c>
      <c r="G17255">
        <v>5586</v>
      </c>
      <c r="H17255">
        <v>1076</v>
      </c>
      <c r="I17255">
        <v>330</v>
      </c>
      <c r="J17255">
        <v>3</v>
      </c>
      <c r="K17255">
        <v>1</v>
      </c>
    </row>
    <row r="17256" spans="1:11" x14ac:dyDescent="0.3">
      <c r="A17256" t="s">
        <v>9553</v>
      </c>
      <c r="B17256">
        <v>3746047032</v>
      </c>
      <c r="C17256">
        <v>7</v>
      </c>
      <c r="D17256" t="s">
        <v>17200</v>
      </c>
      <c r="E17256" t="s">
        <v>13</v>
      </c>
      <c r="F17256" t="s">
        <v>14</v>
      </c>
      <c r="G17256">
        <v>5928</v>
      </c>
      <c r="H17256">
        <v>1172</v>
      </c>
      <c r="I17256">
        <v>436</v>
      </c>
      <c r="J17256">
        <v>26</v>
      </c>
      <c r="K17256">
        <v>9</v>
      </c>
    </row>
    <row r="17257" spans="1:11" x14ac:dyDescent="0.3">
      <c r="A17257" t="s">
        <v>9553</v>
      </c>
      <c r="B17257">
        <v>9834875076</v>
      </c>
      <c r="C17257">
        <v>18</v>
      </c>
      <c r="D17257" t="s">
        <v>17201</v>
      </c>
      <c r="E17257" t="s">
        <v>13</v>
      </c>
      <c r="F17257" t="s">
        <v>16</v>
      </c>
      <c r="G17257">
        <v>7794</v>
      </c>
      <c r="H17257">
        <v>1224</v>
      </c>
      <c r="I17257">
        <v>320</v>
      </c>
      <c r="J17257">
        <v>7</v>
      </c>
      <c r="K17257">
        <v>1</v>
      </c>
    </row>
    <row r="17258" spans="1:11" x14ac:dyDescent="0.3">
      <c r="A17258" t="s">
        <v>9553</v>
      </c>
      <c r="B17258">
        <v>2111103467</v>
      </c>
      <c r="C17258">
        <v>12</v>
      </c>
      <c r="D17258" t="s">
        <v>17202</v>
      </c>
      <c r="E17258" t="s">
        <v>13</v>
      </c>
      <c r="F17258" t="s">
        <v>16</v>
      </c>
      <c r="G17258">
        <v>1466</v>
      </c>
      <c r="H17258">
        <v>60</v>
      </c>
      <c r="I17258">
        <v>15</v>
      </c>
      <c r="J17258">
        <v>1</v>
      </c>
      <c r="K17258">
        <v>0</v>
      </c>
    </row>
    <row r="17259" spans="1:11" x14ac:dyDescent="0.3">
      <c r="A17259" t="s">
        <v>9553</v>
      </c>
      <c r="B17259">
        <v>3033413511</v>
      </c>
      <c r="C17259">
        <v>6</v>
      </c>
      <c r="D17259" t="s">
        <v>17203</v>
      </c>
      <c r="E17259" t="s">
        <v>13</v>
      </c>
      <c r="F17259" t="s">
        <v>16</v>
      </c>
      <c r="G17259">
        <v>8705</v>
      </c>
      <c r="H17259">
        <v>1198</v>
      </c>
      <c r="I17259">
        <v>205</v>
      </c>
      <c r="J17259">
        <v>24</v>
      </c>
      <c r="K17259">
        <v>7</v>
      </c>
    </row>
    <row r="17260" spans="1:11" x14ac:dyDescent="0.3">
      <c r="A17260" t="s">
        <v>9553</v>
      </c>
      <c r="B17260">
        <v>9936522178</v>
      </c>
      <c r="C17260">
        <v>60</v>
      </c>
      <c r="D17260" t="s">
        <v>17204</v>
      </c>
      <c r="E17260" t="s">
        <v>13</v>
      </c>
      <c r="F17260" t="s">
        <v>16</v>
      </c>
      <c r="G17260">
        <v>1505</v>
      </c>
      <c r="H17260">
        <v>39</v>
      </c>
      <c r="I17260">
        <v>13</v>
      </c>
      <c r="J17260">
        <v>1</v>
      </c>
      <c r="K17260">
        <v>0</v>
      </c>
    </row>
    <row r="17261" spans="1:11" x14ac:dyDescent="0.3">
      <c r="A17261" t="s">
        <v>9553</v>
      </c>
      <c r="B17261">
        <v>8832462680</v>
      </c>
      <c r="C17261">
        <v>24</v>
      </c>
      <c r="D17261" t="s">
        <v>17205</v>
      </c>
      <c r="E17261" t="s">
        <v>13</v>
      </c>
      <c r="F17261" t="s">
        <v>16</v>
      </c>
      <c r="G17261">
        <v>4869</v>
      </c>
      <c r="H17261">
        <v>497</v>
      </c>
      <c r="I17261">
        <v>160</v>
      </c>
      <c r="J17261">
        <v>12</v>
      </c>
      <c r="K17261">
        <v>2</v>
      </c>
    </row>
    <row r="17262" spans="1:11" x14ac:dyDescent="0.3">
      <c r="A17262" t="s">
        <v>9553</v>
      </c>
      <c r="B17262">
        <v>9581336531</v>
      </c>
      <c r="C17262">
        <v>22</v>
      </c>
      <c r="D17262" t="s">
        <v>17206</v>
      </c>
      <c r="E17262" t="s">
        <v>13</v>
      </c>
      <c r="F17262" t="s">
        <v>16</v>
      </c>
      <c r="G17262">
        <v>5958</v>
      </c>
      <c r="H17262">
        <v>490</v>
      </c>
      <c r="I17262">
        <v>71</v>
      </c>
      <c r="J17262">
        <v>11</v>
      </c>
      <c r="K17262">
        <v>0</v>
      </c>
    </row>
    <row r="17263" spans="1:11" x14ac:dyDescent="0.3">
      <c r="A17263" t="s">
        <v>9553</v>
      </c>
      <c r="B17263">
        <v>8826712765</v>
      </c>
      <c r="C17263">
        <v>35</v>
      </c>
      <c r="D17263" t="s">
        <v>17207</v>
      </c>
      <c r="E17263" t="s">
        <v>13</v>
      </c>
      <c r="F17263" t="s">
        <v>16</v>
      </c>
      <c r="G17263">
        <v>6298</v>
      </c>
      <c r="H17263">
        <v>2415</v>
      </c>
      <c r="I17263">
        <v>687</v>
      </c>
      <c r="J17263">
        <v>1</v>
      </c>
      <c r="K17263">
        <v>0</v>
      </c>
    </row>
    <row r="17264" spans="1:11" x14ac:dyDescent="0.3">
      <c r="A17264" t="s">
        <v>9553</v>
      </c>
      <c r="B17264">
        <v>3725447494</v>
      </c>
      <c r="C17264">
        <v>45</v>
      </c>
      <c r="D17264" t="s">
        <v>17208</v>
      </c>
      <c r="E17264" t="s">
        <v>13</v>
      </c>
      <c r="F17264" t="s">
        <v>16</v>
      </c>
      <c r="G17264">
        <v>6438</v>
      </c>
      <c r="H17264">
        <v>1975</v>
      </c>
      <c r="I17264">
        <v>156</v>
      </c>
      <c r="J17264">
        <v>17</v>
      </c>
      <c r="K17264">
        <v>3</v>
      </c>
    </row>
    <row r="17265" spans="1:11" x14ac:dyDescent="0.3">
      <c r="A17265" t="s">
        <v>9553</v>
      </c>
      <c r="B17265">
        <v>6527949247</v>
      </c>
      <c r="C17265">
        <v>13</v>
      </c>
      <c r="D17265" t="s">
        <v>17209</v>
      </c>
      <c r="E17265" t="s">
        <v>13</v>
      </c>
      <c r="F17265" t="s">
        <v>16</v>
      </c>
      <c r="G17265">
        <v>763</v>
      </c>
      <c r="H17265">
        <v>239</v>
      </c>
      <c r="I17265">
        <v>36</v>
      </c>
      <c r="J17265">
        <v>5</v>
      </c>
      <c r="K17265">
        <v>2</v>
      </c>
    </row>
    <row r="17266" spans="1:11" x14ac:dyDescent="0.3">
      <c r="A17266" t="s">
        <v>9553</v>
      </c>
      <c r="B17266">
        <v>4430720671</v>
      </c>
      <c r="C17266">
        <v>25</v>
      </c>
      <c r="D17266" t="s">
        <v>17210</v>
      </c>
      <c r="E17266" t="s">
        <v>25</v>
      </c>
      <c r="F17266" t="s">
        <v>16</v>
      </c>
      <c r="G17266">
        <v>5324</v>
      </c>
      <c r="H17266">
        <v>1171</v>
      </c>
      <c r="I17266">
        <v>271</v>
      </c>
      <c r="J17266">
        <v>3</v>
      </c>
      <c r="K17266">
        <v>1</v>
      </c>
    </row>
    <row r="17267" spans="1:11" x14ac:dyDescent="0.3">
      <c r="A17267" t="s">
        <v>9553</v>
      </c>
      <c r="B17267">
        <v>3934777374</v>
      </c>
      <c r="C17267">
        <v>22</v>
      </c>
      <c r="D17267" t="s">
        <v>17211</v>
      </c>
      <c r="E17267" t="s">
        <v>13</v>
      </c>
      <c r="F17267" t="s">
        <v>16</v>
      </c>
      <c r="G17267">
        <v>9636</v>
      </c>
      <c r="H17267">
        <v>2794</v>
      </c>
      <c r="I17267">
        <v>343</v>
      </c>
      <c r="J17267">
        <v>41</v>
      </c>
      <c r="K17267">
        <v>8</v>
      </c>
    </row>
    <row r="17268" spans="1:11" x14ac:dyDescent="0.3">
      <c r="A17268" t="s">
        <v>9553</v>
      </c>
      <c r="B17268">
        <v>6250946760</v>
      </c>
      <c r="C17268">
        <v>33</v>
      </c>
      <c r="D17268" t="s">
        <v>17212</v>
      </c>
      <c r="E17268" t="s">
        <v>13</v>
      </c>
      <c r="F17268" t="s">
        <v>16</v>
      </c>
      <c r="G17268">
        <v>5386</v>
      </c>
      <c r="H17268">
        <v>1579</v>
      </c>
      <c r="I17268">
        <v>143</v>
      </c>
      <c r="J17268">
        <v>27</v>
      </c>
      <c r="K17268">
        <v>2</v>
      </c>
    </row>
    <row r="17269" spans="1:11" x14ac:dyDescent="0.3">
      <c r="A17269" t="s">
        <v>9553</v>
      </c>
      <c r="B17269">
        <v>4500530755</v>
      </c>
      <c r="C17269">
        <v>16</v>
      </c>
      <c r="D17269" t="s">
        <v>17213</v>
      </c>
      <c r="E17269" t="s">
        <v>13</v>
      </c>
      <c r="F17269" t="s">
        <v>16</v>
      </c>
      <c r="G17269">
        <v>6861</v>
      </c>
      <c r="H17269">
        <v>2191</v>
      </c>
      <c r="I17269">
        <v>148</v>
      </c>
      <c r="J17269">
        <v>4</v>
      </c>
      <c r="K17269">
        <v>1</v>
      </c>
    </row>
    <row r="17270" spans="1:11" x14ac:dyDescent="0.3">
      <c r="A17270" t="s">
        <v>9553</v>
      </c>
      <c r="B17270">
        <v>7071886455</v>
      </c>
      <c r="C17270">
        <v>13</v>
      </c>
      <c r="D17270" t="s">
        <v>17214</v>
      </c>
      <c r="E17270" t="s">
        <v>25</v>
      </c>
      <c r="F17270" t="s">
        <v>16</v>
      </c>
      <c r="G17270">
        <v>5660</v>
      </c>
      <c r="H17270">
        <v>1840</v>
      </c>
      <c r="I17270">
        <v>58</v>
      </c>
      <c r="J17270">
        <v>31</v>
      </c>
      <c r="K17270">
        <v>0</v>
      </c>
    </row>
    <row r="17271" spans="1:11" x14ac:dyDescent="0.3">
      <c r="A17271" t="s">
        <v>9553</v>
      </c>
      <c r="B17271">
        <v>5976389564</v>
      </c>
      <c r="C17271">
        <v>38</v>
      </c>
      <c r="D17271" t="s">
        <v>17215</v>
      </c>
      <c r="E17271" t="s">
        <v>13</v>
      </c>
      <c r="F17271" t="s">
        <v>16</v>
      </c>
      <c r="G17271">
        <v>5642</v>
      </c>
      <c r="H17271">
        <v>2490</v>
      </c>
      <c r="I17271">
        <v>734</v>
      </c>
      <c r="J17271">
        <v>16</v>
      </c>
      <c r="K17271">
        <v>6</v>
      </c>
    </row>
    <row r="17272" spans="1:11" x14ac:dyDescent="0.3">
      <c r="A17272" t="s">
        <v>9553</v>
      </c>
      <c r="B17272">
        <v>8586787469</v>
      </c>
      <c r="C17272">
        <v>37</v>
      </c>
      <c r="D17272" t="s">
        <v>17216</v>
      </c>
      <c r="E17272" t="s">
        <v>13</v>
      </c>
      <c r="F17272" t="s">
        <v>16</v>
      </c>
      <c r="G17272">
        <v>5638</v>
      </c>
      <c r="H17272">
        <v>639</v>
      </c>
      <c r="I17272">
        <v>39</v>
      </c>
      <c r="J17272">
        <v>3</v>
      </c>
      <c r="K17272">
        <v>1</v>
      </c>
    </row>
    <row r="17273" spans="1:11" x14ac:dyDescent="0.3">
      <c r="A17273" t="s">
        <v>9553</v>
      </c>
      <c r="B17273">
        <v>3645348881</v>
      </c>
      <c r="C17273">
        <v>35</v>
      </c>
      <c r="D17273" t="s">
        <v>17217</v>
      </c>
      <c r="E17273" t="s">
        <v>13</v>
      </c>
      <c r="F17273" t="s">
        <v>16</v>
      </c>
      <c r="G17273">
        <v>6135</v>
      </c>
      <c r="H17273">
        <v>2480</v>
      </c>
      <c r="I17273">
        <v>313</v>
      </c>
      <c r="J17273">
        <v>50</v>
      </c>
      <c r="K17273">
        <v>17</v>
      </c>
    </row>
    <row r="17274" spans="1:11" x14ac:dyDescent="0.3">
      <c r="A17274" t="s">
        <v>9553</v>
      </c>
      <c r="B17274">
        <v>4962578962</v>
      </c>
      <c r="C17274">
        <v>19</v>
      </c>
      <c r="D17274" t="s">
        <v>17218</v>
      </c>
      <c r="E17274" t="s">
        <v>13</v>
      </c>
      <c r="F17274" t="s">
        <v>16</v>
      </c>
      <c r="G17274">
        <v>450</v>
      </c>
      <c r="H17274">
        <v>180</v>
      </c>
      <c r="I17274">
        <v>4</v>
      </c>
      <c r="J17274">
        <v>3</v>
      </c>
      <c r="K17274">
        <v>1</v>
      </c>
    </row>
    <row r="17275" spans="1:11" x14ac:dyDescent="0.3">
      <c r="A17275" t="s">
        <v>9553</v>
      </c>
      <c r="B17275">
        <v>9060739460</v>
      </c>
      <c r="C17275">
        <v>60</v>
      </c>
      <c r="D17275" t="s">
        <v>17219</v>
      </c>
      <c r="E17275" t="s">
        <v>13</v>
      </c>
      <c r="F17275" t="s">
        <v>16</v>
      </c>
      <c r="G17275">
        <v>9256</v>
      </c>
      <c r="H17275">
        <v>1219</v>
      </c>
      <c r="I17275">
        <v>472</v>
      </c>
      <c r="J17275">
        <v>3</v>
      </c>
      <c r="K17275">
        <v>0</v>
      </c>
    </row>
    <row r="17276" spans="1:11" x14ac:dyDescent="0.3">
      <c r="A17276" t="s">
        <v>9553</v>
      </c>
      <c r="B17276">
        <v>5678274632</v>
      </c>
      <c r="C17276">
        <v>40</v>
      </c>
      <c r="D17276" t="s">
        <v>17220</v>
      </c>
      <c r="E17276" t="s">
        <v>13</v>
      </c>
      <c r="F17276" t="s">
        <v>16</v>
      </c>
      <c r="G17276">
        <v>6836</v>
      </c>
      <c r="H17276">
        <v>513</v>
      </c>
      <c r="I17276">
        <v>75</v>
      </c>
      <c r="J17276">
        <v>8</v>
      </c>
      <c r="K17276">
        <v>1</v>
      </c>
    </row>
    <row r="17277" spans="1:11" x14ac:dyDescent="0.3">
      <c r="A17277" t="s">
        <v>9553</v>
      </c>
      <c r="B17277">
        <v>9820920980</v>
      </c>
      <c r="C17277">
        <v>24</v>
      </c>
      <c r="D17277" t="s">
        <v>17221</v>
      </c>
      <c r="E17277" t="s">
        <v>25</v>
      </c>
      <c r="F17277" t="s">
        <v>16</v>
      </c>
      <c r="G17277">
        <v>6389</v>
      </c>
      <c r="H17277">
        <v>518</v>
      </c>
      <c r="I17277">
        <v>95</v>
      </c>
      <c r="J17277">
        <v>4</v>
      </c>
      <c r="K17277">
        <v>1</v>
      </c>
    </row>
    <row r="17278" spans="1:11" x14ac:dyDescent="0.3">
      <c r="A17278" t="s">
        <v>9553</v>
      </c>
      <c r="B17278">
        <v>9184623774</v>
      </c>
      <c r="C17278">
        <v>47</v>
      </c>
      <c r="D17278" t="s">
        <v>17222</v>
      </c>
      <c r="E17278" t="s">
        <v>13</v>
      </c>
      <c r="F17278" t="s">
        <v>16</v>
      </c>
      <c r="G17278">
        <v>2069</v>
      </c>
      <c r="H17278">
        <v>186</v>
      </c>
      <c r="I17278">
        <v>60</v>
      </c>
      <c r="J17278">
        <v>4</v>
      </c>
      <c r="K17278">
        <v>1</v>
      </c>
    </row>
    <row r="17279" spans="1:11" x14ac:dyDescent="0.3">
      <c r="A17279" t="s">
        <v>9553</v>
      </c>
      <c r="B17279">
        <v>9520662645</v>
      </c>
      <c r="C17279">
        <v>44</v>
      </c>
      <c r="D17279" t="s">
        <v>17223</v>
      </c>
      <c r="E17279" t="s">
        <v>13</v>
      </c>
      <c r="F17279" t="s">
        <v>16</v>
      </c>
      <c r="G17279">
        <v>3429</v>
      </c>
      <c r="H17279">
        <v>650</v>
      </c>
      <c r="I17279">
        <v>91</v>
      </c>
      <c r="J17279">
        <v>2</v>
      </c>
      <c r="K17279">
        <v>1</v>
      </c>
    </row>
    <row r="17280" spans="1:11" x14ac:dyDescent="0.3">
      <c r="A17280" t="s">
        <v>9553</v>
      </c>
      <c r="B17280">
        <v>7280497471</v>
      </c>
      <c r="C17280">
        <v>25</v>
      </c>
      <c r="D17280" t="s">
        <v>17224</v>
      </c>
      <c r="E17280" t="s">
        <v>13</v>
      </c>
      <c r="F17280" t="s">
        <v>16</v>
      </c>
      <c r="G17280">
        <v>659</v>
      </c>
      <c r="H17280">
        <v>102</v>
      </c>
      <c r="I17280">
        <v>30</v>
      </c>
      <c r="J17280">
        <v>0</v>
      </c>
      <c r="K17280">
        <v>0</v>
      </c>
    </row>
    <row r="17281" spans="1:11" x14ac:dyDescent="0.3">
      <c r="A17281" t="s">
        <v>9553</v>
      </c>
      <c r="B17281">
        <v>3603893415</v>
      </c>
      <c r="C17281">
        <v>42</v>
      </c>
      <c r="D17281" t="s">
        <v>17225</v>
      </c>
      <c r="E17281" t="s">
        <v>13</v>
      </c>
      <c r="F17281" t="s">
        <v>16</v>
      </c>
      <c r="G17281">
        <v>4073</v>
      </c>
      <c r="H17281">
        <v>1386</v>
      </c>
      <c r="I17281">
        <v>302</v>
      </c>
      <c r="J17281">
        <v>1</v>
      </c>
      <c r="K17281">
        <v>0</v>
      </c>
    </row>
    <row r="17282" spans="1:11" x14ac:dyDescent="0.3">
      <c r="A17282" t="s">
        <v>9553</v>
      </c>
      <c r="B17282">
        <v>9020397505</v>
      </c>
      <c r="C17282">
        <v>19</v>
      </c>
      <c r="D17282" t="s">
        <v>17226</v>
      </c>
      <c r="E17282" t="s">
        <v>13</v>
      </c>
      <c r="F17282" t="s">
        <v>16</v>
      </c>
      <c r="G17282">
        <v>6475</v>
      </c>
      <c r="H17282">
        <v>1476</v>
      </c>
      <c r="I17282">
        <v>230</v>
      </c>
      <c r="J17282">
        <v>23</v>
      </c>
      <c r="K17282">
        <v>6</v>
      </c>
    </row>
    <row r="17283" spans="1:11" x14ac:dyDescent="0.3">
      <c r="A17283" t="s">
        <v>9553</v>
      </c>
      <c r="B17283">
        <v>2272306531</v>
      </c>
      <c r="C17283">
        <v>35</v>
      </c>
      <c r="D17283" t="s">
        <v>17227</v>
      </c>
      <c r="E17283" t="s">
        <v>13</v>
      </c>
      <c r="F17283" t="s">
        <v>16</v>
      </c>
      <c r="G17283">
        <v>5697</v>
      </c>
      <c r="H17283">
        <v>780</v>
      </c>
      <c r="I17283">
        <v>283</v>
      </c>
      <c r="J17283">
        <v>6</v>
      </c>
      <c r="K17283">
        <v>2</v>
      </c>
    </row>
    <row r="17284" spans="1:11" x14ac:dyDescent="0.3">
      <c r="A17284" t="s">
        <v>9553</v>
      </c>
      <c r="B17284">
        <v>8574840476</v>
      </c>
      <c r="C17284">
        <v>31</v>
      </c>
      <c r="D17284" t="s">
        <v>17228</v>
      </c>
      <c r="E17284" t="s">
        <v>13</v>
      </c>
      <c r="F17284" t="s">
        <v>16</v>
      </c>
      <c r="G17284">
        <v>7965</v>
      </c>
      <c r="H17284">
        <v>1332</v>
      </c>
      <c r="I17284">
        <v>354</v>
      </c>
      <c r="J17284">
        <v>11</v>
      </c>
      <c r="K17284">
        <v>4</v>
      </c>
    </row>
    <row r="17285" spans="1:11" x14ac:dyDescent="0.3">
      <c r="A17285" t="s">
        <v>9553</v>
      </c>
      <c r="B17285">
        <v>4471922744</v>
      </c>
      <c r="C17285">
        <v>41</v>
      </c>
      <c r="D17285" t="s">
        <v>17229</v>
      </c>
      <c r="E17285" t="s">
        <v>13</v>
      </c>
      <c r="F17285" t="s">
        <v>16</v>
      </c>
      <c r="G17285">
        <v>1411</v>
      </c>
      <c r="H17285">
        <v>75</v>
      </c>
      <c r="I17285">
        <v>11</v>
      </c>
      <c r="J17285">
        <v>0</v>
      </c>
      <c r="K17285">
        <v>0</v>
      </c>
    </row>
    <row r="17286" spans="1:11" x14ac:dyDescent="0.3">
      <c r="A17286" t="s">
        <v>9553</v>
      </c>
      <c r="B17286">
        <v>9582328028</v>
      </c>
      <c r="C17286">
        <v>58</v>
      </c>
      <c r="D17286" t="s">
        <v>17230</v>
      </c>
      <c r="E17286" t="s">
        <v>13</v>
      </c>
      <c r="F17286" t="s">
        <v>16</v>
      </c>
      <c r="G17286">
        <v>778</v>
      </c>
      <c r="H17286">
        <v>241</v>
      </c>
      <c r="I17286">
        <v>64</v>
      </c>
      <c r="J17286">
        <v>1</v>
      </c>
      <c r="K17286">
        <v>0</v>
      </c>
    </row>
    <row r="17287" spans="1:11" x14ac:dyDescent="0.3">
      <c r="A17287" t="s">
        <v>9553</v>
      </c>
      <c r="B17287">
        <v>3876930819</v>
      </c>
      <c r="C17287">
        <v>30</v>
      </c>
      <c r="D17287" t="s">
        <v>17231</v>
      </c>
      <c r="E17287" t="s">
        <v>13</v>
      </c>
      <c r="F17287" t="s">
        <v>16</v>
      </c>
      <c r="G17287">
        <v>87</v>
      </c>
      <c r="H17287">
        <v>25</v>
      </c>
      <c r="I17287">
        <v>8</v>
      </c>
      <c r="J17287">
        <v>0</v>
      </c>
      <c r="K17287">
        <v>0</v>
      </c>
    </row>
    <row r="17288" spans="1:11" x14ac:dyDescent="0.3">
      <c r="A17288" t="s">
        <v>9553</v>
      </c>
      <c r="B17288">
        <v>8025257918</v>
      </c>
      <c r="C17288">
        <v>22</v>
      </c>
      <c r="D17288" t="s">
        <v>17232</v>
      </c>
      <c r="E17288" t="s">
        <v>13</v>
      </c>
      <c r="F17288" t="s">
        <v>16</v>
      </c>
      <c r="G17288">
        <v>8201</v>
      </c>
      <c r="H17288">
        <v>2950</v>
      </c>
      <c r="I17288">
        <v>770</v>
      </c>
      <c r="J17288">
        <v>30</v>
      </c>
      <c r="K17288">
        <v>11</v>
      </c>
    </row>
    <row r="17289" spans="1:11" x14ac:dyDescent="0.3">
      <c r="A17289" t="s">
        <v>9553</v>
      </c>
      <c r="B17289">
        <v>8339237036</v>
      </c>
      <c r="C17289">
        <v>60</v>
      </c>
      <c r="D17289" t="s">
        <v>17233</v>
      </c>
      <c r="E17289" t="s">
        <v>13</v>
      </c>
      <c r="F17289" t="s">
        <v>39</v>
      </c>
      <c r="G17289">
        <v>8384</v>
      </c>
      <c r="H17289">
        <v>3712</v>
      </c>
      <c r="I17289">
        <v>594</v>
      </c>
      <c r="J17289">
        <v>6</v>
      </c>
      <c r="K17289">
        <v>2</v>
      </c>
    </row>
    <row r="17290" spans="1:11" x14ac:dyDescent="0.3">
      <c r="A17290" t="s">
        <v>9553</v>
      </c>
      <c r="B17290">
        <v>5945419672</v>
      </c>
      <c r="C17290">
        <v>21</v>
      </c>
      <c r="D17290" t="s">
        <v>17234</v>
      </c>
      <c r="E17290" t="s">
        <v>13</v>
      </c>
      <c r="F17290" t="s">
        <v>16</v>
      </c>
      <c r="G17290">
        <v>1441</v>
      </c>
      <c r="H17290">
        <v>621</v>
      </c>
      <c r="I17290">
        <v>54</v>
      </c>
      <c r="J17290">
        <v>3</v>
      </c>
      <c r="K17290">
        <v>1</v>
      </c>
    </row>
    <row r="17291" spans="1:11" x14ac:dyDescent="0.3">
      <c r="A17291" t="s">
        <v>9553</v>
      </c>
      <c r="B17291">
        <v>2699972187</v>
      </c>
      <c r="C17291">
        <v>41</v>
      </c>
      <c r="D17291" t="s">
        <v>17235</v>
      </c>
      <c r="E17291" t="s">
        <v>13</v>
      </c>
      <c r="F17291" t="s">
        <v>16</v>
      </c>
      <c r="G17291">
        <v>2562</v>
      </c>
      <c r="H17291">
        <v>65</v>
      </c>
      <c r="I17291">
        <v>3</v>
      </c>
      <c r="J17291">
        <v>1</v>
      </c>
      <c r="K17291">
        <v>0</v>
      </c>
    </row>
    <row r="17292" spans="1:11" x14ac:dyDescent="0.3">
      <c r="A17292" t="s">
        <v>9553</v>
      </c>
      <c r="B17292">
        <v>7710748519</v>
      </c>
      <c r="C17292">
        <v>40</v>
      </c>
      <c r="D17292" t="s">
        <v>17236</v>
      </c>
      <c r="E17292" t="s">
        <v>13</v>
      </c>
      <c r="F17292" t="s">
        <v>16</v>
      </c>
      <c r="G17292">
        <v>6327</v>
      </c>
      <c r="H17292">
        <v>1395</v>
      </c>
      <c r="I17292">
        <v>299</v>
      </c>
      <c r="J17292">
        <v>8</v>
      </c>
      <c r="K17292">
        <v>2</v>
      </c>
    </row>
    <row r="17293" spans="1:11" x14ac:dyDescent="0.3">
      <c r="A17293" t="s">
        <v>9553</v>
      </c>
      <c r="B17293">
        <v>5274891311</v>
      </c>
      <c r="C17293">
        <v>28</v>
      </c>
      <c r="D17293" t="s">
        <v>17237</v>
      </c>
      <c r="E17293" t="s">
        <v>13</v>
      </c>
      <c r="F17293" t="s">
        <v>16</v>
      </c>
      <c r="G17293">
        <v>6009</v>
      </c>
      <c r="H17293">
        <v>764</v>
      </c>
      <c r="I17293">
        <v>232</v>
      </c>
      <c r="J17293">
        <v>3</v>
      </c>
      <c r="K17293">
        <v>0</v>
      </c>
    </row>
    <row r="17294" spans="1:11" x14ac:dyDescent="0.3">
      <c r="A17294" t="s">
        <v>9553</v>
      </c>
      <c r="B17294">
        <v>4280796054</v>
      </c>
      <c r="C17294">
        <v>9</v>
      </c>
      <c r="D17294" t="s">
        <v>17238</v>
      </c>
      <c r="E17294" t="s">
        <v>13</v>
      </c>
      <c r="F17294" t="s">
        <v>16</v>
      </c>
      <c r="G17294">
        <v>8020</v>
      </c>
      <c r="H17294">
        <v>2986</v>
      </c>
      <c r="I17294">
        <v>624</v>
      </c>
      <c r="J17294">
        <v>27</v>
      </c>
      <c r="K17294">
        <v>8</v>
      </c>
    </row>
    <row r="17295" spans="1:11" x14ac:dyDescent="0.3">
      <c r="A17295" t="s">
        <v>9553</v>
      </c>
      <c r="B17295">
        <v>5183615183</v>
      </c>
      <c r="C17295">
        <v>31</v>
      </c>
      <c r="D17295" t="s">
        <v>17239</v>
      </c>
      <c r="E17295" t="s">
        <v>13</v>
      </c>
      <c r="F17295" t="s">
        <v>16</v>
      </c>
      <c r="G17295">
        <v>1196</v>
      </c>
      <c r="H17295">
        <v>286</v>
      </c>
      <c r="I17295">
        <v>87</v>
      </c>
      <c r="J17295">
        <v>5</v>
      </c>
      <c r="K17295">
        <v>0</v>
      </c>
    </row>
    <row r="17296" spans="1:11" x14ac:dyDescent="0.3">
      <c r="A17296" t="s">
        <v>9553</v>
      </c>
      <c r="B17296">
        <v>3933519081</v>
      </c>
      <c r="C17296">
        <v>19</v>
      </c>
      <c r="D17296" t="s">
        <v>17240</v>
      </c>
      <c r="E17296" t="s">
        <v>13</v>
      </c>
      <c r="F17296" t="s">
        <v>16</v>
      </c>
      <c r="G17296">
        <v>8605</v>
      </c>
      <c r="H17296">
        <v>1788</v>
      </c>
      <c r="I17296">
        <v>408</v>
      </c>
      <c r="J17296">
        <v>34</v>
      </c>
      <c r="K17296">
        <v>13</v>
      </c>
    </row>
    <row r="17297" spans="1:11" x14ac:dyDescent="0.3">
      <c r="A17297" t="s">
        <v>9553</v>
      </c>
      <c r="B17297">
        <v>1317422522</v>
      </c>
      <c r="C17297">
        <v>20</v>
      </c>
      <c r="D17297" t="s">
        <v>17241</v>
      </c>
      <c r="E17297" t="s">
        <v>13</v>
      </c>
      <c r="F17297" t="s">
        <v>16</v>
      </c>
      <c r="G17297">
        <v>8561</v>
      </c>
      <c r="H17297">
        <v>61</v>
      </c>
      <c r="I17297">
        <v>23</v>
      </c>
      <c r="J17297">
        <v>1</v>
      </c>
      <c r="K17297">
        <v>0</v>
      </c>
    </row>
    <row r="17298" spans="1:11" x14ac:dyDescent="0.3">
      <c r="A17298" t="s">
        <v>9553</v>
      </c>
      <c r="B17298">
        <v>3103400395</v>
      </c>
      <c r="C17298">
        <v>49</v>
      </c>
      <c r="D17298" t="s">
        <v>17242</v>
      </c>
      <c r="E17298" t="s">
        <v>13</v>
      </c>
      <c r="F17298" t="s">
        <v>16</v>
      </c>
      <c r="G17298">
        <v>2844</v>
      </c>
      <c r="H17298">
        <v>490</v>
      </c>
      <c r="I17298">
        <v>169</v>
      </c>
      <c r="J17298">
        <v>3</v>
      </c>
      <c r="K17298">
        <v>0</v>
      </c>
    </row>
    <row r="17299" spans="1:11" x14ac:dyDescent="0.3">
      <c r="A17299" t="s">
        <v>9553</v>
      </c>
      <c r="B17299">
        <v>5850944436</v>
      </c>
      <c r="C17299">
        <v>48</v>
      </c>
      <c r="D17299" t="s">
        <v>17243</v>
      </c>
      <c r="E17299" t="s">
        <v>13</v>
      </c>
      <c r="F17299" t="s">
        <v>16</v>
      </c>
      <c r="G17299">
        <v>4929</v>
      </c>
      <c r="H17299">
        <v>151</v>
      </c>
      <c r="I17299">
        <v>17</v>
      </c>
      <c r="J17299">
        <v>2</v>
      </c>
      <c r="K17299">
        <v>1</v>
      </c>
    </row>
    <row r="17300" spans="1:11" x14ac:dyDescent="0.3">
      <c r="A17300" t="s">
        <v>9553</v>
      </c>
      <c r="B17300">
        <v>1625106376</v>
      </c>
      <c r="C17300">
        <v>16</v>
      </c>
      <c r="D17300" t="s">
        <v>17244</v>
      </c>
      <c r="E17300" t="s">
        <v>25</v>
      </c>
      <c r="F17300" t="s">
        <v>16</v>
      </c>
      <c r="G17300">
        <v>7218</v>
      </c>
      <c r="H17300">
        <v>2851</v>
      </c>
      <c r="I17300">
        <v>147</v>
      </c>
      <c r="J17300">
        <v>55</v>
      </c>
      <c r="K17300">
        <v>22</v>
      </c>
    </row>
    <row r="17301" spans="1:11" x14ac:dyDescent="0.3">
      <c r="A17301" t="s">
        <v>9553</v>
      </c>
      <c r="B17301">
        <v>8882532342</v>
      </c>
      <c r="C17301">
        <v>8</v>
      </c>
      <c r="D17301" t="s">
        <v>17245</v>
      </c>
      <c r="E17301" t="s">
        <v>13</v>
      </c>
      <c r="F17301" t="s">
        <v>16</v>
      </c>
      <c r="G17301">
        <v>1198</v>
      </c>
      <c r="H17301">
        <v>12</v>
      </c>
      <c r="I17301">
        <v>2</v>
      </c>
      <c r="J17301">
        <v>0</v>
      </c>
      <c r="K17301">
        <v>0</v>
      </c>
    </row>
    <row r="17302" spans="1:11" x14ac:dyDescent="0.3">
      <c r="A17302" t="s">
        <v>9553</v>
      </c>
      <c r="B17302">
        <v>2349007632</v>
      </c>
      <c r="C17302">
        <v>26</v>
      </c>
      <c r="D17302" t="s">
        <v>17246</v>
      </c>
      <c r="E17302" t="s">
        <v>13</v>
      </c>
      <c r="F17302" t="s">
        <v>16</v>
      </c>
      <c r="G17302">
        <v>2332</v>
      </c>
      <c r="H17302">
        <v>405</v>
      </c>
      <c r="I17302">
        <v>129</v>
      </c>
      <c r="J17302">
        <v>5</v>
      </c>
      <c r="K17302">
        <v>1</v>
      </c>
    </row>
    <row r="17303" spans="1:11" x14ac:dyDescent="0.3">
      <c r="A17303" t="s">
        <v>9553</v>
      </c>
      <c r="B17303">
        <v>1933645649</v>
      </c>
      <c r="C17303">
        <v>50</v>
      </c>
      <c r="D17303" t="s">
        <v>17247</v>
      </c>
      <c r="E17303" t="s">
        <v>13</v>
      </c>
      <c r="F17303" t="s">
        <v>16</v>
      </c>
      <c r="G17303">
        <v>650</v>
      </c>
      <c r="H17303">
        <v>275</v>
      </c>
      <c r="I17303">
        <v>100</v>
      </c>
      <c r="J17303">
        <v>5</v>
      </c>
      <c r="K17303">
        <v>2</v>
      </c>
    </row>
    <row r="17304" spans="1:11" x14ac:dyDescent="0.3">
      <c r="A17304" t="s">
        <v>9553</v>
      </c>
      <c r="B17304">
        <v>3597197491</v>
      </c>
      <c r="C17304">
        <v>58</v>
      </c>
      <c r="D17304" t="s">
        <v>17248</v>
      </c>
      <c r="E17304" t="s">
        <v>13</v>
      </c>
      <c r="F17304" t="s">
        <v>16</v>
      </c>
      <c r="G17304">
        <v>7175</v>
      </c>
      <c r="H17304">
        <v>1649</v>
      </c>
      <c r="I17304">
        <v>532</v>
      </c>
      <c r="J17304">
        <v>10</v>
      </c>
      <c r="K17304">
        <v>1</v>
      </c>
    </row>
    <row r="17305" spans="1:11" x14ac:dyDescent="0.3">
      <c r="A17305" t="s">
        <v>9553</v>
      </c>
      <c r="B17305">
        <v>1256162565</v>
      </c>
      <c r="C17305">
        <v>35</v>
      </c>
      <c r="D17305" t="s">
        <v>17249</v>
      </c>
      <c r="E17305" t="s">
        <v>13</v>
      </c>
      <c r="F17305" t="s">
        <v>14</v>
      </c>
      <c r="G17305">
        <v>3172</v>
      </c>
      <c r="H17305">
        <v>507</v>
      </c>
      <c r="I17305">
        <v>5</v>
      </c>
      <c r="J17305">
        <v>10</v>
      </c>
      <c r="K17305">
        <v>3</v>
      </c>
    </row>
    <row r="17306" spans="1:11" x14ac:dyDescent="0.3">
      <c r="A17306" t="s">
        <v>9553</v>
      </c>
      <c r="B17306">
        <v>9769793772</v>
      </c>
      <c r="C17306">
        <v>41</v>
      </c>
      <c r="D17306" t="s">
        <v>17250</v>
      </c>
      <c r="E17306" t="s">
        <v>25</v>
      </c>
      <c r="F17306" t="s">
        <v>16</v>
      </c>
      <c r="G17306">
        <v>69</v>
      </c>
      <c r="H17306">
        <v>5</v>
      </c>
      <c r="I17306">
        <v>1</v>
      </c>
      <c r="J17306">
        <v>0</v>
      </c>
      <c r="K17306">
        <v>0</v>
      </c>
    </row>
    <row r="17307" spans="1:11" x14ac:dyDescent="0.3">
      <c r="A17307" t="s">
        <v>9553</v>
      </c>
      <c r="B17307">
        <v>5782175691</v>
      </c>
      <c r="C17307">
        <v>45</v>
      </c>
      <c r="D17307" t="s">
        <v>17251</v>
      </c>
      <c r="E17307" t="s">
        <v>13</v>
      </c>
      <c r="F17307" t="s">
        <v>16</v>
      </c>
      <c r="G17307">
        <v>4387</v>
      </c>
      <c r="H17307">
        <v>243</v>
      </c>
      <c r="I17307">
        <v>44</v>
      </c>
      <c r="J17307">
        <v>2</v>
      </c>
      <c r="K17307">
        <v>0</v>
      </c>
    </row>
    <row r="17308" spans="1:11" x14ac:dyDescent="0.3">
      <c r="A17308" t="s">
        <v>9553</v>
      </c>
      <c r="B17308">
        <v>6738457010</v>
      </c>
      <c r="C17308">
        <v>41</v>
      </c>
      <c r="D17308" t="s">
        <v>17252</v>
      </c>
      <c r="E17308" t="s">
        <v>13</v>
      </c>
      <c r="F17308" t="s">
        <v>14</v>
      </c>
      <c r="G17308">
        <v>6567</v>
      </c>
      <c r="H17308">
        <v>720</v>
      </c>
      <c r="I17308">
        <v>2</v>
      </c>
      <c r="J17308">
        <v>2</v>
      </c>
      <c r="K17308">
        <v>0</v>
      </c>
    </row>
    <row r="17309" spans="1:11" x14ac:dyDescent="0.3">
      <c r="A17309" t="s">
        <v>9553</v>
      </c>
      <c r="B17309">
        <v>5851637957</v>
      </c>
      <c r="C17309">
        <v>38</v>
      </c>
      <c r="D17309" t="s">
        <v>17253</v>
      </c>
      <c r="E17309" t="s">
        <v>13</v>
      </c>
      <c r="F17309" t="s">
        <v>16</v>
      </c>
      <c r="G17309">
        <v>9002</v>
      </c>
      <c r="H17309">
        <v>1934</v>
      </c>
      <c r="I17309">
        <v>433</v>
      </c>
      <c r="J17309">
        <v>24</v>
      </c>
      <c r="K17309">
        <v>3</v>
      </c>
    </row>
    <row r="17310" spans="1:11" x14ac:dyDescent="0.3">
      <c r="A17310" t="s">
        <v>9553</v>
      </c>
      <c r="B17310">
        <v>4935715744</v>
      </c>
      <c r="C17310">
        <v>10</v>
      </c>
      <c r="D17310" t="s">
        <v>17254</v>
      </c>
      <c r="E17310" t="s">
        <v>25</v>
      </c>
      <c r="F17310" t="s">
        <v>16</v>
      </c>
      <c r="G17310">
        <v>4260</v>
      </c>
      <c r="H17310">
        <v>538</v>
      </c>
      <c r="I17310">
        <v>192</v>
      </c>
      <c r="J17310">
        <v>12</v>
      </c>
      <c r="K17310">
        <v>4</v>
      </c>
    </row>
    <row r="17311" spans="1:11" x14ac:dyDescent="0.3">
      <c r="A17311" t="s">
        <v>9553</v>
      </c>
      <c r="B17311">
        <v>1823006304</v>
      </c>
      <c r="C17311">
        <v>28</v>
      </c>
      <c r="D17311" t="s">
        <v>17255</v>
      </c>
      <c r="E17311" t="s">
        <v>13</v>
      </c>
      <c r="F17311" t="s">
        <v>16</v>
      </c>
      <c r="G17311">
        <v>1292</v>
      </c>
      <c r="H17311">
        <v>1</v>
      </c>
      <c r="I17311">
        <v>0</v>
      </c>
      <c r="J17311">
        <v>0</v>
      </c>
      <c r="K17311">
        <v>0</v>
      </c>
    </row>
    <row r="17312" spans="1:11" x14ac:dyDescent="0.3">
      <c r="A17312" t="s">
        <v>9553</v>
      </c>
      <c r="B17312">
        <v>1349503288</v>
      </c>
      <c r="C17312">
        <v>42</v>
      </c>
      <c r="D17312" t="s">
        <v>17256</v>
      </c>
      <c r="E17312" t="s">
        <v>13</v>
      </c>
      <c r="F17312" t="s">
        <v>16</v>
      </c>
      <c r="G17312">
        <v>2382</v>
      </c>
      <c r="H17312">
        <v>656</v>
      </c>
      <c r="I17312">
        <v>53</v>
      </c>
      <c r="J17312">
        <v>13</v>
      </c>
      <c r="K17312">
        <v>1</v>
      </c>
    </row>
    <row r="17313" spans="1:11" x14ac:dyDescent="0.3">
      <c r="A17313" t="s">
        <v>9553</v>
      </c>
      <c r="B17313">
        <v>5570417980</v>
      </c>
      <c r="C17313">
        <v>34</v>
      </c>
      <c r="D17313" t="s">
        <v>17257</v>
      </c>
      <c r="E17313" t="s">
        <v>13</v>
      </c>
      <c r="F17313" t="s">
        <v>16</v>
      </c>
      <c r="G17313">
        <v>6907</v>
      </c>
      <c r="H17313">
        <v>1775</v>
      </c>
      <c r="I17313">
        <v>171</v>
      </c>
      <c r="J17313">
        <v>24</v>
      </c>
      <c r="K17313">
        <v>3</v>
      </c>
    </row>
    <row r="17314" spans="1:11" x14ac:dyDescent="0.3">
      <c r="A17314" t="s">
        <v>9553</v>
      </c>
      <c r="B17314">
        <v>6136069222</v>
      </c>
      <c r="C17314">
        <v>29</v>
      </c>
      <c r="D17314" t="s">
        <v>17258</v>
      </c>
      <c r="E17314" t="s">
        <v>13</v>
      </c>
      <c r="F17314" t="s">
        <v>16</v>
      </c>
      <c r="G17314">
        <v>5079</v>
      </c>
      <c r="H17314">
        <v>1531</v>
      </c>
      <c r="I17314">
        <v>499</v>
      </c>
      <c r="J17314">
        <v>2</v>
      </c>
      <c r="K17314">
        <v>1</v>
      </c>
    </row>
    <row r="17315" spans="1:11" x14ac:dyDescent="0.3">
      <c r="A17315" t="s">
        <v>9553</v>
      </c>
      <c r="B17315">
        <v>2364561271</v>
      </c>
      <c r="C17315">
        <v>45</v>
      </c>
      <c r="D17315" t="s">
        <v>17259</v>
      </c>
      <c r="E17315" t="s">
        <v>13</v>
      </c>
      <c r="F17315" t="s">
        <v>16</v>
      </c>
      <c r="G17315">
        <v>8177</v>
      </c>
      <c r="H17315">
        <v>829</v>
      </c>
      <c r="I17315">
        <v>74</v>
      </c>
      <c r="J17315">
        <v>8</v>
      </c>
      <c r="K17315">
        <v>2</v>
      </c>
    </row>
    <row r="17316" spans="1:11" x14ac:dyDescent="0.3">
      <c r="A17316" t="s">
        <v>9553</v>
      </c>
      <c r="B17316">
        <v>9774777389</v>
      </c>
      <c r="C17316">
        <v>20</v>
      </c>
      <c r="D17316" t="s">
        <v>17260</v>
      </c>
      <c r="E17316" t="s">
        <v>13</v>
      </c>
      <c r="F17316" t="s">
        <v>16</v>
      </c>
      <c r="G17316">
        <v>9786</v>
      </c>
      <c r="H17316">
        <v>2760</v>
      </c>
      <c r="I17316">
        <v>836</v>
      </c>
      <c r="J17316">
        <v>20</v>
      </c>
      <c r="K17316">
        <v>2</v>
      </c>
    </row>
    <row r="17317" spans="1:11" x14ac:dyDescent="0.3">
      <c r="A17317" t="s">
        <v>9553</v>
      </c>
      <c r="B17317">
        <v>3543850022</v>
      </c>
      <c r="C17317">
        <v>19</v>
      </c>
      <c r="D17317" t="s">
        <v>17261</v>
      </c>
      <c r="E17317" t="s">
        <v>13</v>
      </c>
      <c r="F17317" t="s">
        <v>16</v>
      </c>
      <c r="G17317">
        <v>8652</v>
      </c>
      <c r="H17317">
        <v>823</v>
      </c>
      <c r="I17317">
        <v>48</v>
      </c>
      <c r="J17317">
        <v>11</v>
      </c>
      <c r="K17317">
        <v>2</v>
      </c>
    </row>
    <row r="17318" spans="1:11" x14ac:dyDescent="0.3">
      <c r="A17318" t="s">
        <v>9553</v>
      </c>
      <c r="B17318">
        <v>2099214442</v>
      </c>
      <c r="C17318">
        <v>13</v>
      </c>
      <c r="D17318" t="s">
        <v>17262</v>
      </c>
      <c r="E17318" t="s">
        <v>13</v>
      </c>
      <c r="F17318" t="s">
        <v>16</v>
      </c>
      <c r="G17318">
        <v>8205</v>
      </c>
      <c r="H17318">
        <v>2537</v>
      </c>
      <c r="I17318">
        <v>563</v>
      </c>
      <c r="J17318">
        <v>14</v>
      </c>
      <c r="K17318">
        <v>6</v>
      </c>
    </row>
    <row r="17319" spans="1:11" x14ac:dyDescent="0.3">
      <c r="A17319" t="s">
        <v>9553</v>
      </c>
      <c r="B17319">
        <v>6663779800</v>
      </c>
      <c r="C17319">
        <v>31</v>
      </c>
      <c r="D17319" t="s">
        <v>17263</v>
      </c>
      <c r="E17319" t="s">
        <v>13</v>
      </c>
      <c r="F17319" t="s">
        <v>16</v>
      </c>
      <c r="G17319">
        <v>4583</v>
      </c>
      <c r="H17319">
        <v>1261</v>
      </c>
      <c r="I17319">
        <v>101</v>
      </c>
      <c r="J17319">
        <v>5</v>
      </c>
      <c r="K17319">
        <v>1</v>
      </c>
    </row>
    <row r="17320" spans="1:11" x14ac:dyDescent="0.3">
      <c r="A17320" t="s">
        <v>9553</v>
      </c>
      <c r="B17320">
        <v>9542303603</v>
      </c>
      <c r="C17320">
        <v>41</v>
      </c>
      <c r="D17320" t="s">
        <v>17264</v>
      </c>
      <c r="E17320" t="s">
        <v>13</v>
      </c>
      <c r="F17320" t="s">
        <v>16</v>
      </c>
      <c r="G17320">
        <v>2472</v>
      </c>
      <c r="H17320">
        <v>863</v>
      </c>
      <c r="I17320">
        <v>191</v>
      </c>
      <c r="J17320">
        <v>5</v>
      </c>
      <c r="K17320">
        <v>1</v>
      </c>
    </row>
    <row r="17321" spans="1:11" x14ac:dyDescent="0.3">
      <c r="A17321" t="s">
        <v>9553</v>
      </c>
      <c r="B17321">
        <v>3130907145</v>
      </c>
      <c r="C17321">
        <v>38</v>
      </c>
      <c r="D17321" t="s">
        <v>17265</v>
      </c>
      <c r="E17321" t="s">
        <v>25</v>
      </c>
      <c r="F17321" t="s">
        <v>16</v>
      </c>
      <c r="G17321">
        <v>5893</v>
      </c>
      <c r="H17321">
        <v>1707</v>
      </c>
      <c r="I17321">
        <v>159</v>
      </c>
      <c r="J17321">
        <v>2</v>
      </c>
      <c r="K17321">
        <v>0</v>
      </c>
    </row>
    <row r="17322" spans="1:11" x14ac:dyDescent="0.3">
      <c r="A17322" t="s">
        <v>9553</v>
      </c>
      <c r="B17322">
        <v>4984898773</v>
      </c>
      <c r="C17322">
        <v>33</v>
      </c>
      <c r="D17322" t="s">
        <v>17266</v>
      </c>
      <c r="E17322" t="s">
        <v>13</v>
      </c>
      <c r="F17322" t="s">
        <v>16</v>
      </c>
      <c r="G17322">
        <v>1676</v>
      </c>
      <c r="H17322">
        <v>713</v>
      </c>
      <c r="I17322">
        <v>159</v>
      </c>
      <c r="J17322">
        <v>4</v>
      </c>
      <c r="K17322">
        <v>1</v>
      </c>
    </row>
    <row r="17323" spans="1:11" x14ac:dyDescent="0.3">
      <c r="A17323" t="s">
        <v>9553</v>
      </c>
      <c r="B17323">
        <v>5040215832</v>
      </c>
      <c r="C17323">
        <v>48</v>
      </c>
      <c r="D17323" t="s">
        <v>17267</v>
      </c>
      <c r="E17323" t="s">
        <v>13</v>
      </c>
      <c r="F17323" t="s">
        <v>16</v>
      </c>
      <c r="G17323">
        <v>364</v>
      </c>
      <c r="H17323">
        <v>48</v>
      </c>
      <c r="I17323">
        <v>1</v>
      </c>
      <c r="J17323">
        <v>1</v>
      </c>
      <c r="K17323">
        <v>0</v>
      </c>
    </row>
    <row r="17324" spans="1:11" x14ac:dyDescent="0.3">
      <c r="A17324" t="s">
        <v>9553</v>
      </c>
      <c r="B17324">
        <v>5841716855</v>
      </c>
      <c r="C17324">
        <v>26</v>
      </c>
      <c r="D17324" t="s">
        <v>17268</v>
      </c>
      <c r="E17324" t="s">
        <v>13</v>
      </c>
      <c r="F17324" t="s">
        <v>16</v>
      </c>
      <c r="G17324">
        <v>4763</v>
      </c>
      <c r="H17324">
        <v>63</v>
      </c>
      <c r="I17324">
        <v>18</v>
      </c>
      <c r="J17324">
        <v>0</v>
      </c>
      <c r="K17324">
        <v>0</v>
      </c>
    </row>
    <row r="17325" spans="1:11" x14ac:dyDescent="0.3">
      <c r="A17325" t="s">
        <v>9553</v>
      </c>
      <c r="B17325">
        <v>6254816356</v>
      </c>
      <c r="C17325">
        <v>41</v>
      </c>
      <c r="D17325" t="s">
        <v>17269</v>
      </c>
      <c r="E17325" t="s">
        <v>13</v>
      </c>
      <c r="F17325" t="s">
        <v>39</v>
      </c>
      <c r="G17325">
        <v>5147</v>
      </c>
      <c r="H17325">
        <v>1665</v>
      </c>
      <c r="I17325">
        <v>99</v>
      </c>
      <c r="J17325">
        <v>26</v>
      </c>
      <c r="K17325">
        <v>8</v>
      </c>
    </row>
    <row r="17326" spans="1:11" x14ac:dyDescent="0.3">
      <c r="A17326" t="s">
        <v>9553</v>
      </c>
      <c r="B17326">
        <v>4046670762</v>
      </c>
      <c r="C17326">
        <v>59</v>
      </c>
      <c r="D17326" t="s">
        <v>17270</v>
      </c>
      <c r="E17326" t="s">
        <v>13</v>
      </c>
      <c r="F17326" t="s">
        <v>16</v>
      </c>
      <c r="G17326">
        <v>2092</v>
      </c>
      <c r="H17326">
        <v>183</v>
      </c>
      <c r="I17326">
        <v>49</v>
      </c>
      <c r="J17326">
        <v>0</v>
      </c>
      <c r="K17326">
        <v>0</v>
      </c>
    </row>
    <row r="17327" spans="1:11" x14ac:dyDescent="0.3">
      <c r="A17327" t="s">
        <v>9553</v>
      </c>
      <c r="B17327">
        <v>2365454529</v>
      </c>
      <c r="C17327">
        <v>12</v>
      </c>
      <c r="D17327" t="s">
        <v>17271</v>
      </c>
      <c r="E17327" t="s">
        <v>13</v>
      </c>
      <c r="F17327" t="s">
        <v>16</v>
      </c>
      <c r="G17327">
        <v>3205</v>
      </c>
      <c r="H17327">
        <v>980</v>
      </c>
      <c r="I17327">
        <v>109</v>
      </c>
      <c r="J17327">
        <v>1</v>
      </c>
      <c r="K17327">
        <v>0</v>
      </c>
    </row>
    <row r="17328" spans="1:11" x14ac:dyDescent="0.3">
      <c r="A17328" t="s">
        <v>9553</v>
      </c>
      <c r="B17328">
        <v>5641401460</v>
      </c>
      <c r="C17328">
        <v>45</v>
      </c>
      <c r="D17328" t="s">
        <v>17272</v>
      </c>
      <c r="E17328" t="s">
        <v>13</v>
      </c>
      <c r="F17328" t="s">
        <v>16</v>
      </c>
      <c r="G17328">
        <v>4868</v>
      </c>
      <c r="H17328">
        <v>649</v>
      </c>
      <c r="I17328">
        <v>127</v>
      </c>
      <c r="J17328">
        <v>13</v>
      </c>
      <c r="K17328">
        <v>4</v>
      </c>
    </row>
    <row r="17329" spans="1:11" x14ac:dyDescent="0.3">
      <c r="A17329" t="s">
        <v>9553</v>
      </c>
      <c r="B17329">
        <v>1448877175</v>
      </c>
      <c r="C17329">
        <v>30</v>
      </c>
      <c r="D17329" t="s">
        <v>17273</v>
      </c>
      <c r="E17329" t="s">
        <v>13</v>
      </c>
      <c r="F17329" t="s">
        <v>16</v>
      </c>
      <c r="G17329">
        <v>8069</v>
      </c>
      <c r="H17329">
        <v>806</v>
      </c>
      <c r="I17329">
        <v>106</v>
      </c>
      <c r="J17329">
        <v>4</v>
      </c>
      <c r="K17329">
        <v>0</v>
      </c>
    </row>
    <row r="17330" spans="1:11" x14ac:dyDescent="0.3">
      <c r="A17330" t="s">
        <v>9553</v>
      </c>
      <c r="B17330">
        <v>8983193476</v>
      </c>
      <c r="C17330">
        <v>8</v>
      </c>
      <c r="D17330" t="s">
        <v>17274</v>
      </c>
      <c r="E17330" t="s">
        <v>13</v>
      </c>
      <c r="F17330" t="s">
        <v>16</v>
      </c>
      <c r="G17330">
        <v>5310</v>
      </c>
      <c r="H17330">
        <v>792</v>
      </c>
      <c r="I17330">
        <v>6</v>
      </c>
      <c r="J17330">
        <v>15</v>
      </c>
      <c r="K17330">
        <v>1</v>
      </c>
    </row>
    <row r="17331" spans="1:11" x14ac:dyDescent="0.3">
      <c r="A17331" t="s">
        <v>9553</v>
      </c>
      <c r="B17331">
        <v>2838935227</v>
      </c>
      <c r="C17331">
        <v>23</v>
      </c>
      <c r="D17331" t="s">
        <v>17275</v>
      </c>
      <c r="E17331" t="s">
        <v>25</v>
      </c>
      <c r="F17331" t="s">
        <v>16</v>
      </c>
      <c r="G17331">
        <v>4893</v>
      </c>
      <c r="H17331">
        <v>1475</v>
      </c>
      <c r="I17331">
        <v>200</v>
      </c>
      <c r="J17331">
        <v>11</v>
      </c>
      <c r="K17331">
        <v>0</v>
      </c>
    </row>
    <row r="17332" spans="1:11" x14ac:dyDescent="0.3">
      <c r="A17332" t="s">
        <v>9553</v>
      </c>
      <c r="B17332">
        <v>6746135402</v>
      </c>
      <c r="C17332">
        <v>25</v>
      </c>
      <c r="D17332" t="s">
        <v>17276</v>
      </c>
      <c r="E17332" t="s">
        <v>13</v>
      </c>
      <c r="F17332" t="s">
        <v>14</v>
      </c>
      <c r="G17332">
        <v>9262</v>
      </c>
      <c r="H17332">
        <v>1057</v>
      </c>
      <c r="I17332">
        <v>139</v>
      </c>
      <c r="J17332">
        <v>12</v>
      </c>
      <c r="K17332">
        <v>3</v>
      </c>
    </row>
    <row r="17333" spans="1:11" x14ac:dyDescent="0.3">
      <c r="A17333" t="s">
        <v>9553</v>
      </c>
      <c r="B17333">
        <v>8348651172</v>
      </c>
      <c r="C17333">
        <v>33</v>
      </c>
      <c r="D17333" t="s">
        <v>17277</v>
      </c>
      <c r="E17333" t="s">
        <v>13</v>
      </c>
      <c r="F17333" t="s">
        <v>16</v>
      </c>
      <c r="G17333">
        <v>3949</v>
      </c>
      <c r="H17333">
        <v>55</v>
      </c>
      <c r="I17333">
        <v>5</v>
      </c>
      <c r="J17333">
        <v>0</v>
      </c>
      <c r="K17333">
        <v>0</v>
      </c>
    </row>
    <row r="17334" spans="1:11" x14ac:dyDescent="0.3">
      <c r="A17334" t="s">
        <v>9553</v>
      </c>
      <c r="B17334">
        <v>2864715880</v>
      </c>
      <c r="C17334">
        <v>52</v>
      </c>
      <c r="D17334" t="s">
        <v>17278</v>
      </c>
      <c r="E17334" t="s">
        <v>13</v>
      </c>
      <c r="F17334" t="s">
        <v>16</v>
      </c>
      <c r="G17334">
        <v>3653</v>
      </c>
      <c r="H17334">
        <v>225</v>
      </c>
      <c r="I17334">
        <v>25</v>
      </c>
      <c r="J17334">
        <v>2</v>
      </c>
      <c r="K17334">
        <v>1</v>
      </c>
    </row>
    <row r="17335" spans="1:11" x14ac:dyDescent="0.3">
      <c r="A17335" t="s">
        <v>9553</v>
      </c>
      <c r="B17335">
        <v>9352450899</v>
      </c>
      <c r="C17335">
        <v>10</v>
      </c>
      <c r="D17335" t="s">
        <v>17279</v>
      </c>
      <c r="E17335" t="s">
        <v>13</v>
      </c>
      <c r="F17335" t="s">
        <v>16</v>
      </c>
      <c r="G17335">
        <v>2965</v>
      </c>
      <c r="H17335">
        <v>728</v>
      </c>
      <c r="I17335">
        <v>265</v>
      </c>
      <c r="J17335">
        <v>6</v>
      </c>
      <c r="K17335">
        <v>1</v>
      </c>
    </row>
    <row r="17336" spans="1:11" x14ac:dyDescent="0.3">
      <c r="A17336" t="s">
        <v>9553</v>
      </c>
      <c r="B17336">
        <v>8516169636</v>
      </c>
      <c r="C17336">
        <v>27</v>
      </c>
      <c r="D17336" t="s">
        <v>17280</v>
      </c>
      <c r="E17336" t="s">
        <v>13</v>
      </c>
      <c r="F17336" t="s">
        <v>16</v>
      </c>
      <c r="G17336">
        <v>5027</v>
      </c>
      <c r="H17336">
        <v>450</v>
      </c>
      <c r="I17336">
        <v>164</v>
      </c>
      <c r="J17336">
        <v>5</v>
      </c>
      <c r="K17336">
        <v>0</v>
      </c>
    </row>
    <row r="17337" spans="1:11" x14ac:dyDescent="0.3">
      <c r="A17337" t="s">
        <v>9553</v>
      </c>
      <c r="B17337">
        <v>6826393552</v>
      </c>
      <c r="C17337">
        <v>37</v>
      </c>
      <c r="D17337" t="s">
        <v>17281</v>
      </c>
      <c r="E17337" t="s">
        <v>13</v>
      </c>
      <c r="F17337" t="s">
        <v>16</v>
      </c>
      <c r="G17337">
        <v>8543</v>
      </c>
      <c r="H17337">
        <v>784</v>
      </c>
      <c r="I17337">
        <v>244</v>
      </c>
      <c r="J17337">
        <v>12</v>
      </c>
      <c r="K17337">
        <v>0</v>
      </c>
    </row>
    <row r="17338" spans="1:11" x14ac:dyDescent="0.3">
      <c r="A17338" t="s">
        <v>9553</v>
      </c>
      <c r="B17338">
        <v>1819744742</v>
      </c>
      <c r="C17338">
        <v>23</v>
      </c>
      <c r="D17338" t="s">
        <v>17282</v>
      </c>
      <c r="E17338" t="s">
        <v>13</v>
      </c>
      <c r="F17338" t="s">
        <v>16</v>
      </c>
      <c r="G17338">
        <v>8734</v>
      </c>
      <c r="H17338">
        <v>1958</v>
      </c>
      <c r="I17338">
        <v>726</v>
      </c>
      <c r="J17338">
        <v>26</v>
      </c>
      <c r="K17338">
        <v>5</v>
      </c>
    </row>
    <row r="17339" spans="1:11" x14ac:dyDescent="0.3">
      <c r="A17339" t="s">
        <v>9553</v>
      </c>
      <c r="B17339">
        <v>4092790849</v>
      </c>
      <c r="C17339">
        <v>19</v>
      </c>
      <c r="D17339" t="s">
        <v>17283</v>
      </c>
      <c r="E17339" t="s">
        <v>13</v>
      </c>
      <c r="F17339" t="s">
        <v>16</v>
      </c>
      <c r="G17339">
        <v>3710</v>
      </c>
      <c r="H17339">
        <v>1499</v>
      </c>
      <c r="I17339">
        <v>92</v>
      </c>
      <c r="J17339">
        <v>36</v>
      </c>
      <c r="K17339">
        <v>9</v>
      </c>
    </row>
    <row r="17340" spans="1:11" x14ac:dyDescent="0.3">
      <c r="A17340" t="s">
        <v>9553</v>
      </c>
      <c r="B17340">
        <v>2733120913</v>
      </c>
      <c r="C17340">
        <v>14</v>
      </c>
      <c r="D17340" t="s">
        <v>17284</v>
      </c>
      <c r="E17340" t="s">
        <v>25</v>
      </c>
      <c r="F17340" t="s">
        <v>16</v>
      </c>
      <c r="G17340">
        <v>6100</v>
      </c>
      <c r="H17340">
        <v>1247</v>
      </c>
      <c r="I17340">
        <v>325</v>
      </c>
      <c r="J17340">
        <v>1</v>
      </c>
      <c r="K17340">
        <v>0</v>
      </c>
    </row>
    <row r="17341" spans="1:11" x14ac:dyDescent="0.3">
      <c r="A17341" t="s">
        <v>9553</v>
      </c>
      <c r="B17341">
        <v>5773372933</v>
      </c>
      <c r="C17341">
        <v>46</v>
      </c>
      <c r="D17341" t="s">
        <v>17285</v>
      </c>
      <c r="E17341" t="s">
        <v>13</v>
      </c>
      <c r="F17341" t="s">
        <v>16</v>
      </c>
      <c r="G17341">
        <v>7433</v>
      </c>
      <c r="H17341">
        <v>840</v>
      </c>
      <c r="I17341">
        <v>295</v>
      </c>
      <c r="J17341">
        <v>11</v>
      </c>
      <c r="K17341">
        <v>2</v>
      </c>
    </row>
    <row r="17342" spans="1:11" x14ac:dyDescent="0.3">
      <c r="A17342" t="s">
        <v>9553</v>
      </c>
      <c r="B17342">
        <v>8446442250</v>
      </c>
      <c r="C17342">
        <v>51</v>
      </c>
      <c r="D17342" t="s">
        <v>17286</v>
      </c>
      <c r="E17342" t="s">
        <v>13</v>
      </c>
      <c r="F17342" t="s">
        <v>16</v>
      </c>
      <c r="G17342">
        <v>4641</v>
      </c>
      <c r="H17342">
        <v>1550</v>
      </c>
      <c r="I17342">
        <v>464</v>
      </c>
      <c r="J17342">
        <v>25</v>
      </c>
      <c r="K17342">
        <v>0</v>
      </c>
    </row>
    <row r="17343" spans="1:11" x14ac:dyDescent="0.3">
      <c r="A17343" t="s">
        <v>9553</v>
      </c>
      <c r="B17343">
        <v>4310520117</v>
      </c>
      <c r="C17343">
        <v>24</v>
      </c>
      <c r="D17343" t="s">
        <v>17287</v>
      </c>
      <c r="E17343" t="s">
        <v>13</v>
      </c>
      <c r="F17343" t="s">
        <v>16</v>
      </c>
      <c r="G17343">
        <v>3113</v>
      </c>
      <c r="H17343">
        <v>1215</v>
      </c>
      <c r="I17343">
        <v>247</v>
      </c>
      <c r="J17343">
        <v>24</v>
      </c>
      <c r="K17343">
        <v>1</v>
      </c>
    </row>
    <row r="17344" spans="1:11" x14ac:dyDescent="0.3">
      <c r="A17344" t="s">
        <v>9553</v>
      </c>
      <c r="B17344">
        <v>9627153178</v>
      </c>
      <c r="C17344">
        <v>22</v>
      </c>
      <c r="D17344" t="s">
        <v>17288</v>
      </c>
      <c r="E17344" t="s">
        <v>13</v>
      </c>
      <c r="F17344" t="s">
        <v>16</v>
      </c>
      <c r="G17344">
        <v>4034</v>
      </c>
      <c r="H17344">
        <v>174</v>
      </c>
      <c r="I17344">
        <v>17</v>
      </c>
      <c r="J17344">
        <v>3</v>
      </c>
      <c r="K17344">
        <v>0</v>
      </c>
    </row>
    <row r="17345" spans="1:11" x14ac:dyDescent="0.3">
      <c r="A17345" t="s">
        <v>9553</v>
      </c>
      <c r="B17345">
        <v>3387944663</v>
      </c>
      <c r="C17345">
        <v>53</v>
      </c>
      <c r="D17345" t="s">
        <v>17289</v>
      </c>
      <c r="E17345" t="s">
        <v>25</v>
      </c>
      <c r="F17345" t="s">
        <v>16</v>
      </c>
      <c r="G17345">
        <v>1729</v>
      </c>
      <c r="H17345">
        <v>418</v>
      </c>
      <c r="I17345">
        <v>93</v>
      </c>
      <c r="J17345">
        <v>5</v>
      </c>
      <c r="K17345">
        <v>2</v>
      </c>
    </row>
    <row r="17346" spans="1:11" x14ac:dyDescent="0.3">
      <c r="A17346" t="s">
        <v>9553</v>
      </c>
      <c r="B17346">
        <v>8420397760</v>
      </c>
      <c r="C17346">
        <v>25</v>
      </c>
      <c r="D17346" t="s">
        <v>17290</v>
      </c>
      <c r="E17346" t="s">
        <v>13</v>
      </c>
      <c r="F17346" t="s">
        <v>16</v>
      </c>
      <c r="G17346">
        <v>551</v>
      </c>
      <c r="H17346">
        <v>70</v>
      </c>
      <c r="I17346">
        <v>27</v>
      </c>
      <c r="J17346">
        <v>1</v>
      </c>
      <c r="K17346">
        <v>0</v>
      </c>
    </row>
    <row r="17347" spans="1:11" x14ac:dyDescent="0.3">
      <c r="A17347" t="s">
        <v>9553</v>
      </c>
      <c r="B17347">
        <v>6047061841</v>
      </c>
      <c r="C17347">
        <v>11</v>
      </c>
      <c r="D17347" t="s">
        <v>17291</v>
      </c>
      <c r="E17347" t="s">
        <v>13</v>
      </c>
      <c r="F17347" t="s">
        <v>16</v>
      </c>
      <c r="G17347">
        <v>4580</v>
      </c>
      <c r="H17347">
        <v>482</v>
      </c>
      <c r="I17347">
        <v>153</v>
      </c>
      <c r="J17347">
        <v>4</v>
      </c>
      <c r="K17347">
        <v>1</v>
      </c>
    </row>
    <row r="17348" spans="1:11" x14ac:dyDescent="0.3">
      <c r="A17348" t="s">
        <v>9553</v>
      </c>
      <c r="B17348">
        <v>3274928888</v>
      </c>
      <c r="C17348">
        <v>5</v>
      </c>
      <c r="D17348" t="s">
        <v>17292</v>
      </c>
      <c r="E17348" t="s">
        <v>13</v>
      </c>
      <c r="F17348" t="s">
        <v>16</v>
      </c>
      <c r="G17348">
        <v>1157</v>
      </c>
      <c r="H17348">
        <v>263</v>
      </c>
      <c r="I17348">
        <v>32</v>
      </c>
      <c r="J17348">
        <v>5</v>
      </c>
      <c r="K17348">
        <v>2</v>
      </c>
    </row>
    <row r="17349" spans="1:11" x14ac:dyDescent="0.3">
      <c r="A17349" t="s">
        <v>9553</v>
      </c>
      <c r="B17349">
        <v>7228057931</v>
      </c>
      <c r="C17349">
        <v>36</v>
      </c>
      <c r="D17349" t="s">
        <v>17293</v>
      </c>
      <c r="E17349" t="s">
        <v>13</v>
      </c>
      <c r="F17349" t="s">
        <v>16</v>
      </c>
      <c r="G17349">
        <v>1446</v>
      </c>
      <c r="H17349">
        <v>531</v>
      </c>
      <c r="I17349">
        <v>67</v>
      </c>
      <c r="J17349">
        <v>13</v>
      </c>
      <c r="K17349">
        <v>4</v>
      </c>
    </row>
    <row r="17350" spans="1:11" x14ac:dyDescent="0.3">
      <c r="A17350" t="s">
        <v>9553</v>
      </c>
      <c r="B17350">
        <v>6486627861</v>
      </c>
      <c r="C17350">
        <v>60</v>
      </c>
      <c r="D17350" t="s">
        <v>17294</v>
      </c>
      <c r="E17350" t="s">
        <v>25</v>
      </c>
      <c r="F17350" t="s">
        <v>16</v>
      </c>
      <c r="G17350">
        <v>6275</v>
      </c>
      <c r="H17350">
        <v>1832</v>
      </c>
      <c r="I17350">
        <v>406</v>
      </c>
      <c r="J17350">
        <v>31</v>
      </c>
      <c r="K17350">
        <v>5</v>
      </c>
    </row>
    <row r="17351" spans="1:11" x14ac:dyDescent="0.3">
      <c r="A17351" t="s">
        <v>9553</v>
      </c>
      <c r="B17351">
        <v>8444786071</v>
      </c>
      <c r="C17351">
        <v>25</v>
      </c>
      <c r="D17351" t="s">
        <v>17295</v>
      </c>
      <c r="E17351" t="s">
        <v>13</v>
      </c>
      <c r="F17351" t="s">
        <v>14</v>
      </c>
      <c r="G17351">
        <v>6353</v>
      </c>
      <c r="H17351">
        <v>282</v>
      </c>
      <c r="I17351">
        <v>52</v>
      </c>
      <c r="J17351">
        <v>2</v>
      </c>
      <c r="K17351">
        <v>0</v>
      </c>
    </row>
    <row r="17352" spans="1:11" x14ac:dyDescent="0.3">
      <c r="A17352" t="s">
        <v>9553</v>
      </c>
      <c r="B17352">
        <v>4167094951</v>
      </c>
      <c r="C17352">
        <v>26</v>
      </c>
      <c r="D17352" t="s">
        <v>17296</v>
      </c>
      <c r="E17352" t="s">
        <v>13</v>
      </c>
      <c r="F17352" t="s">
        <v>16</v>
      </c>
      <c r="G17352">
        <v>6742</v>
      </c>
      <c r="H17352">
        <v>974</v>
      </c>
      <c r="I17352">
        <v>68</v>
      </c>
      <c r="J17352">
        <v>2</v>
      </c>
      <c r="K17352">
        <v>0</v>
      </c>
    </row>
    <row r="17353" spans="1:11" x14ac:dyDescent="0.3">
      <c r="A17353" t="s">
        <v>9553</v>
      </c>
      <c r="B17353">
        <v>5396816645</v>
      </c>
      <c r="C17353">
        <v>27</v>
      </c>
      <c r="D17353" t="s">
        <v>17297</v>
      </c>
      <c r="E17353" t="s">
        <v>13</v>
      </c>
      <c r="F17353" t="s">
        <v>16</v>
      </c>
      <c r="G17353">
        <v>4932</v>
      </c>
      <c r="H17353">
        <v>477</v>
      </c>
      <c r="I17353">
        <v>158</v>
      </c>
      <c r="J17353">
        <v>4</v>
      </c>
      <c r="K17353">
        <v>0</v>
      </c>
    </row>
    <row r="17354" spans="1:11" x14ac:dyDescent="0.3">
      <c r="A17354" t="s">
        <v>9553</v>
      </c>
      <c r="B17354">
        <v>7467513968</v>
      </c>
      <c r="C17354">
        <v>8</v>
      </c>
      <c r="D17354" t="s">
        <v>17298</v>
      </c>
      <c r="E17354" t="s">
        <v>13</v>
      </c>
      <c r="F17354" t="s">
        <v>14</v>
      </c>
      <c r="G17354">
        <v>6609</v>
      </c>
      <c r="H17354">
        <v>1109</v>
      </c>
      <c r="I17354">
        <v>264</v>
      </c>
      <c r="J17354">
        <v>4</v>
      </c>
      <c r="K17354">
        <v>2</v>
      </c>
    </row>
    <row r="17355" spans="1:11" x14ac:dyDescent="0.3">
      <c r="A17355" t="s">
        <v>9553</v>
      </c>
      <c r="B17355">
        <v>2189168225</v>
      </c>
      <c r="C17355">
        <v>45</v>
      </c>
      <c r="D17355" t="s">
        <v>17299</v>
      </c>
      <c r="E17355" t="s">
        <v>13</v>
      </c>
      <c r="F17355" t="s">
        <v>16</v>
      </c>
      <c r="G17355">
        <v>6764</v>
      </c>
      <c r="H17355">
        <v>2577</v>
      </c>
      <c r="I17355">
        <v>560</v>
      </c>
      <c r="J17355">
        <v>15</v>
      </c>
      <c r="K17355">
        <v>0</v>
      </c>
    </row>
    <row r="17356" spans="1:11" x14ac:dyDescent="0.3">
      <c r="A17356" t="s">
        <v>9553</v>
      </c>
      <c r="B17356">
        <v>4233823739</v>
      </c>
      <c r="C17356">
        <v>19</v>
      </c>
      <c r="D17356" t="s">
        <v>17300</v>
      </c>
      <c r="E17356" t="s">
        <v>13</v>
      </c>
      <c r="F17356" t="s">
        <v>16</v>
      </c>
      <c r="G17356">
        <v>2617</v>
      </c>
      <c r="H17356">
        <v>1157</v>
      </c>
      <c r="I17356">
        <v>343</v>
      </c>
      <c r="J17356">
        <v>9</v>
      </c>
      <c r="K17356">
        <v>1</v>
      </c>
    </row>
    <row r="17357" spans="1:11" x14ac:dyDescent="0.3">
      <c r="A17357" t="s">
        <v>9553</v>
      </c>
      <c r="B17357">
        <v>2147507933</v>
      </c>
      <c r="C17357">
        <v>38</v>
      </c>
      <c r="D17357" t="s">
        <v>17301</v>
      </c>
      <c r="E17357" t="s">
        <v>13</v>
      </c>
      <c r="F17357" t="s">
        <v>16</v>
      </c>
      <c r="G17357">
        <v>2695</v>
      </c>
      <c r="H17357">
        <v>1037</v>
      </c>
      <c r="I17357">
        <v>162</v>
      </c>
      <c r="J17357">
        <v>24</v>
      </c>
      <c r="K17357">
        <v>2</v>
      </c>
    </row>
    <row r="17358" spans="1:11" x14ac:dyDescent="0.3">
      <c r="A17358" t="s">
        <v>9553</v>
      </c>
      <c r="B17358">
        <v>4163914685</v>
      </c>
      <c r="C17358">
        <v>50</v>
      </c>
      <c r="D17358" t="s">
        <v>17302</v>
      </c>
      <c r="E17358" t="s">
        <v>13</v>
      </c>
      <c r="F17358" t="s">
        <v>16</v>
      </c>
      <c r="G17358">
        <v>2322</v>
      </c>
      <c r="H17358">
        <v>775</v>
      </c>
      <c r="I17358">
        <v>298</v>
      </c>
      <c r="J17358">
        <v>6</v>
      </c>
      <c r="K17358">
        <v>2</v>
      </c>
    </row>
    <row r="17359" spans="1:11" x14ac:dyDescent="0.3">
      <c r="A17359" t="s">
        <v>9553</v>
      </c>
      <c r="B17359">
        <v>8512455030</v>
      </c>
      <c r="C17359">
        <v>7</v>
      </c>
      <c r="D17359" t="s">
        <v>17303</v>
      </c>
      <c r="E17359" t="s">
        <v>13</v>
      </c>
      <c r="F17359" t="s">
        <v>16</v>
      </c>
      <c r="G17359">
        <v>2626</v>
      </c>
      <c r="H17359">
        <v>1116</v>
      </c>
      <c r="I17359">
        <v>382</v>
      </c>
      <c r="J17359">
        <v>27</v>
      </c>
      <c r="K17359">
        <v>9</v>
      </c>
    </row>
    <row r="17360" spans="1:11" x14ac:dyDescent="0.3">
      <c r="A17360" t="s">
        <v>9553</v>
      </c>
      <c r="B17360">
        <v>1254056112</v>
      </c>
      <c r="C17360">
        <v>35</v>
      </c>
      <c r="D17360" t="s">
        <v>17304</v>
      </c>
      <c r="E17360" t="s">
        <v>13</v>
      </c>
      <c r="F17360" t="s">
        <v>16</v>
      </c>
      <c r="G17360">
        <v>4698</v>
      </c>
      <c r="H17360">
        <v>1532</v>
      </c>
      <c r="I17360">
        <v>408</v>
      </c>
      <c r="J17360">
        <v>13</v>
      </c>
      <c r="K17360">
        <v>4</v>
      </c>
    </row>
    <row r="17361" spans="1:11" x14ac:dyDescent="0.3">
      <c r="A17361" t="s">
        <v>9553</v>
      </c>
      <c r="B17361">
        <v>5253515728</v>
      </c>
      <c r="C17361">
        <v>37</v>
      </c>
      <c r="D17361" t="s">
        <v>17305</v>
      </c>
      <c r="E17361" t="s">
        <v>13</v>
      </c>
      <c r="F17361" t="s">
        <v>16</v>
      </c>
      <c r="G17361">
        <v>596</v>
      </c>
      <c r="H17361">
        <v>199</v>
      </c>
      <c r="I17361">
        <v>37</v>
      </c>
      <c r="J17361">
        <v>5</v>
      </c>
      <c r="K17361">
        <v>1</v>
      </c>
    </row>
    <row r="17362" spans="1:11" x14ac:dyDescent="0.3">
      <c r="A17362" t="s">
        <v>9553</v>
      </c>
      <c r="B17362">
        <v>7567759956</v>
      </c>
      <c r="C17362">
        <v>31</v>
      </c>
      <c r="D17362" t="s">
        <v>17306</v>
      </c>
      <c r="E17362" t="s">
        <v>13</v>
      </c>
      <c r="F17362" t="s">
        <v>16</v>
      </c>
      <c r="G17362">
        <v>6932</v>
      </c>
      <c r="H17362">
        <v>2117</v>
      </c>
      <c r="I17362">
        <v>322</v>
      </c>
      <c r="J17362">
        <v>3</v>
      </c>
      <c r="K17362">
        <v>0</v>
      </c>
    </row>
    <row r="17363" spans="1:11" x14ac:dyDescent="0.3">
      <c r="A17363" t="s">
        <v>9553</v>
      </c>
      <c r="B17363">
        <v>5827144931</v>
      </c>
      <c r="C17363">
        <v>52</v>
      </c>
      <c r="D17363" t="s">
        <v>17307</v>
      </c>
      <c r="E17363" t="s">
        <v>13</v>
      </c>
      <c r="F17363" t="s">
        <v>16</v>
      </c>
      <c r="G17363">
        <v>4503</v>
      </c>
      <c r="H17363">
        <v>1868</v>
      </c>
      <c r="I17363">
        <v>415</v>
      </c>
      <c r="J17363">
        <v>33</v>
      </c>
      <c r="K17363">
        <v>6</v>
      </c>
    </row>
    <row r="17364" spans="1:11" x14ac:dyDescent="0.3">
      <c r="A17364" t="s">
        <v>9553</v>
      </c>
      <c r="B17364">
        <v>2642552066</v>
      </c>
      <c r="C17364">
        <v>57</v>
      </c>
      <c r="D17364" t="s">
        <v>17308</v>
      </c>
      <c r="E17364" t="s">
        <v>13</v>
      </c>
      <c r="F17364" t="s">
        <v>16</v>
      </c>
      <c r="G17364">
        <v>1790</v>
      </c>
      <c r="H17364">
        <v>528</v>
      </c>
      <c r="I17364">
        <v>93</v>
      </c>
      <c r="J17364">
        <v>6</v>
      </c>
      <c r="K17364">
        <v>2</v>
      </c>
    </row>
    <row r="17365" spans="1:11" x14ac:dyDescent="0.3">
      <c r="A17365" t="s">
        <v>9553</v>
      </c>
      <c r="B17365">
        <v>2639366133</v>
      </c>
      <c r="C17365">
        <v>32</v>
      </c>
      <c r="D17365" t="s">
        <v>17309</v>
      </c>
      <c r="E17365" t="s">
        <v>13</v>
      </c>
      <c r="F17365" t="s">
        <v>16</v>
      </c>
      <c r="G17365">
        <v>563</v>
      </c>
      <c r="H17365">
        <v>177</v>
      </c>
      <c r="I17365">
        <v>63</v>
      </c>
      <c r="J17365">
        <v>1</v>
      </c>
      <c r="K17365">
        <v>0</v>
      </c>
    </row>
    <row r="17366" spans="1:11" x14ac:dyDescent="0.3">
      <c r="A17366" t="s">
        <v>9553</v>
      </c>
      <c r="B17366">
        <v>6999045961</v>
      </c>
      <c r="C17366">
        <v>44</v>
      </c>
      <c r="D17366" t="s">
        <v>17310</v>
      </c>
      <c r="E17366" t="s">
        <v>13</v>
      </c>
      <c r="F17366" t="s">
        <v>16</v>
      </c>
      <c r="G17366">
        <v>8243</v>
      </c>
      <c r="H17366">
        <v>2454</v>
      </c>
      <c r="I17366">
        <v>553</v>
      </c>
      <c r="J17366">
        <v>6</v>
      </c>
      <c r="K17366">
        <v>0</v>
      </c>
    </row>
    <row r="17367" spans="1:11" x14ac:dyDescent="0.3">
      <c r="A17367" t="s">
        <v>9553</v>
      </c>
      <c r="B17367">
        <v>1430246701</v>
      </c>
      <c r="C17367">
        <v>19</v>
      </c>
      <c r="D17367" t="s">
        <v>17311</v>
      </c>
      <c r="E17367" t="s">
        <v>13</v>
      </c>
      <c r="F17367" t="s">
        <v>16</v>
      </c>
      <c r="G17367">
        <v>2942</v>
      </c>
      <c r="H17367">
        <v>1090</v>
      </c>
      <c r="I17367">
        <v>387</v>
      </c>
      <c r="J17367">
        <v>9</v>
      </c>
      <c r="K17367">
        <v>3</v>
      </c>
    </row>
    <row r="17368" spans="1:11" x14ac:dyDescent="0.3">
      <c r="A17368" t="s">
        <v>9553</v>
      </c>
      <c r="B17368">
        <v>8417274076</v>
      </c>
      <c r="C17368">
        <v>48</v>
      </c>
      <c r="D17368" t="s">
        <v>17312</v>
      </c>
      <c r="E17368" t="s">
        <v>13</v>
      </c>
      <c r="F17368" t="s">
        <v>16</v>
      </c>
      <c r="G17368">
        <v>523</v>
      </c>
      <c r="H17368">
        <v>140</v>
      </c>
      <c r="I17368">
        <v>16</v>
      </c>
      <c r="J17368">
        <v>0</v>
      </c>
      <c r="K17368">
        <v>0</v>
      </c>
    </row>
    <row r="17369" spans="1:11" x14ac:dyDescent="0.3">
      <c r="A17369" t="s">
        <v>9553</v>
      </c>
      <c r="B17369">
        <v>9913026382</v>
      </c>
      <c r="C17369">
        <v>8</v>
      </c>
      <c r="D17369" t="s">
        <v>17313</v>
      </c>
      <c r="E17369" t="s">
        <v>13</v>
      </c>
      <c r="F17369" t="s">
        <v>16</v>
      </c>
      <c r="G17369">
        <v>6414</v>
      </c>
      <c r="H17369">
        <v>2301</v>
      </c>
      <c r="I17369">
        <v>139</v>
      </c>
      <c r="J17369">
        <v>9</v>
      </c>
      <c r="K17369">
        <v>2</v>
      </c>
    </row>
    <row r="17370" spans="1:11" x14ac:dyDescent="0.3">
      <c r="A17370" t="s">
        <v>9553</v>
      </c>
      <c r="B17370">
        <v>4554238625</v>
      </c>
      <c r="C17370">
        <v>37</v>
      </c>
      <c r="D17370" t="s">
        <v>17314</v>
      </c>
      <c r="E17370" t="s">
        <v>13</v>
      </c>
      <c r="F17370" t="s">
        <v>16</v>
      </c>
      <c r="G17370">
        <v>2526</v>
      </c>
      <c r="H17370">
        <v>42</v>
      </c>
      <c r="I17370">
        <v>3</v>
      </c>
      <c r="J17370">
        <v>1</v>
      </c>
      <c r="K17370">
        <v>0</v>
      </c>
    </row>
    <row r="17371" spans="1:11" x14ac:dyDescent="0.3">
      <c r="A17371" t="s">
        <v>9553</v>
      </c>
      <c r="B17371">
        <v>9282528171</v>
      </c>
      <c r="C17371">
        <v>31</v>
      </c>
      <c r="D17371" t="s">
        <v>17315</v>
      </c>
      <c r="E17371" t="s">
        <v>25</v>
      </c>
      <c r="F17371" t="s">
        <v>16</v>
      </c>
      <c r="G17371">
        <v>1038</v>
      </c>
      <c r="H17371">
        <v>355</v>
      </c>
      <c r="I17371">
        <v>50</v>
      </c>
      <c r="J17371">
        <v>1</v>
      </c>
      <c r="K17371">
        <v>0</v>
      </c>
    </row>
    <row r="17372" spans="1:11" x14ac:dyDescent="0.3">
      <c r="A17372" t="s">
        <v>9553</v>
      </c>
      <c r="B17372">
        <v>7228895394</v>
      </c>
      <c r="C17372">
        <v>11</v>
      </c>
      <c r="D17372" t="s">
        <v>17316</v>
      </c>
      <c r="E17372" t="s">
        <v>13</v>
      </c>
      <c r="F17372" t="s">
        <v>16</v>
      </c>
      <c r="G17372">
        <v>8420</v>
      </c>
      <c r="H17372">
        <v>1926</v>
      </c>
      <c r="I17372">
        <v>594</v>
      </c>
      <c r="J17372">
        <v>39</v>
      </c>
      <c r="K17372">
        <v>6</v>
      </c>
    </row>
    <row r="17373" spans="1:11" x14ac:dyDescent="0.3">
      <c r="A17373" t="s">
        <v>9553</v>
      </c>
      <c r="B17373">
        <v>6971578719</v>
      </c>
      <c r="C17373">
        <v>30</v>
      </c>
      <c r="D17373" t="s">
        <v>17317</v>
      </c>
      <c r="E17373" t="s">
        <v>13</v>
      </c>
      <c r="F17373" t="s">
        <v>16</v>
      </c>
      <c r="G17373">
        <v>8799</v>
      </c>
      <c r="H17373">
        <v>2915</v>
      </c>
      <c r="I17373">
        <v>1094</v>
      </c>
      <c r="J17373">
        <v>46</v>
      </c>
      <c r="K17373">
        <v>5</v>
      </c>
    </row>
    <row r="17374" spans="1:11" x14ac:dyDescent="0.3">
      <c r="A17374" t="s">
        <v>9553</v>
      </c>
      <c r="B17374">
        <v>9236284782</v>
      </c>
      <c r="C17374">
        <v>8</v>
      </c>
      <c r="D17374" t="s">
        <v>17318</v>
      </c>
      <c r="E17374" t="s">
        <v>13</v>
      </c>
      <c r="F17374" t="s">
        <v>16</v>
      </c>
      <c r="G17374">
        <v>7811</v>
      </c>
      <c r="H17374">
        <v>988</v>
      </c>
      <c r="I17374">
        <v>231</v>
      </c>
      <c r="J17374">
        <v>5</v>
      </c>
      <c r="K17374">
        <v>2</v>
      </c>
    </row>
    <row r="17375" spans="1:11" x14ac:dyDescent="0.3">
      <c r="A17375" t="s">
        <v>9553</v>
      </c>
      <c r="B17375">
        <v>8410929692</v>
      </c>
      <c r="C17375">
        <v>27</v>
      </c>
      <c r="D17375" t="s">
        <v>17319</v>
      </c>
      <c r="E17375" t="s">
        <v>13</v>
      </c>
      <c r="F17375" t="s">
        <v>16</v>
      </c>
      <c r="G17375">
        <v>2451</v>
      </c>
      <c r="H17375">
        <v>1007</v>
      </c>
      <c r="I17375">
        <v>52</v>
      </c>
      <c r="J17375">
        <v>1</v>
      </c>
      <c r="K17375">
        <v>0</v>
      </c>
    </row>
    <row r="17376" spans="1:11" x14ac:dyDescent="0.3">
      <c r="A17376" t="s">
        <v>9553</v>
      </c>
      <c r="B17376">
        <v>5338625957</v>
      </c>
      <c r="C17376">
        <v>37</v>
      </c>
      <c r="D17376" t="s">
        <v>17320</v>
      </c>
      <c r="E17376" t="s">
        <v>13</v>
      </c>
      <c r="F17376" t="s">
        <v>16</v>
      </c>
      <c r="G17376">
        <v>3128</v>
      </c>
      <c r="H17376">
        <v>652</v>
      </c>
      <c r="I17376">
        <v>78</v>
      </c>
      <c r="J17376">
        <v>8</v>
      </c>
      <c r="K17376">
        <v>1</v>
      </c>
    </row>
    <row r="17377" spans="1:11" x14ac:dyDescent="0.3">
      <c r="A17377" t="s">
        <v>9553</v>
      </c>
      <c r="B17377">
        <v>1266334069</v>
      </c>
      <c r="C17377">
        <v>9</v>
      </c>
      <c r="D17377" t="s">
        <v>17321</v>
      </c>
      <c r="E17377" t="s">
        <v>25</v>
      </c>
      <c r="F17377" t="s">
        <v>16</v>
      </c>
      <c r="G17377">
        <v>5863</v>
      </c>
      <c r="H17377">
        <v>1668</v>
      </c>
      <c r="I17377">
        <v>66</v>
      </c>
      <c r="J17377">
        <v>15</v>
      </c>
      <c r="K17377">
        <v>2</v>
      </c>
    </row>
    <row r="17378" spans="1:11" x14ac:dyDescent="0.3">
      <c r="A17378" t="s">
        <v>9553</v>
      </c>
      <c r="B17378">
        <v>4168237970</v>
      </c>
      <c r="C17378">
        <v>57</v>
      </c>
      <c r="D17378" t="s">
        <v>17322</v>
      </c>
      <c r="E17378" t="s">
        <v>13</v>
      </c>
      <c r="F17378" t="s">
        <v>16</v>
      </c>
      <c r="G17378">
        <v>9878</v>
      </c>
      <c r="H17378">
        <v>1660</v>
      </c>
      <c r="I17378">
        <v>654</v>
      </c>
      <c r="J17378">
        <v>41</v>
      </c>
      <c r="K17378">
        <v>11</v>
      </c>
    </row>
    <row r="17379" spans="1:11" x14ac:dyDescent="0.3">
      <c r="A17379" t="s">
        <v>9553</v>
      </c>
      <c r="B17379">
        <v>1858824539</v>
      </c>
      <c r="C17379">
        <v>52</v>
      </c>
      <c r="D17379" t="s">
        <v>17323</v>
      </c>
      <c r="E17379" t="s">
        <v>13</v>
      </c>
      <c r="F17379" t="s">
        <v>16</v>
      </c>
      <c r="G17379">
        <v>8425</v>
      </c>
      <c r="H17379">
        <v>2807</v>
      </c>
      <c r="I17379">
        <v>732</v>
      </c>
      <c r="J17379">
        <v>62</v>
      </c>
      <c r="K17379">
        <v>18</v>
      </c>
    </row>
    <row r="17380" spans="1:11" x14ac:dyDescent="0.3">
      <c r="A17380" t="s">
        <v>9553</v>
      </c>
      <c r="B17380">
        <v>3767537912</v>
      </c>
      <c r="C17380">
        <v>8</v>
      </c>
      <c r="D17380" t="s">
        <v>17324</v>
      </c>
      <c r="E17380" t="s">
        <v>13</v>
      </c>
      <c r="F17380" t="s">
        <v>16</v>
      </c>
      <c r="G17380">
        <v>6253</v>
      </c>
      <c r="H17380">
        <v>2427</v>
      </c>
      <c r="I17380">
        <v>383</v>
      </c>
      <c r="J17380">
        <v>25</v>
      </c>
      <c r="K17380">
        <v>3</v>
      </c>
    </row>
    <row r="17381" spans="1:11" x14ac:dyDescent="0.3">
      <c r="A17381" t="s">
        <v>9553</v>
      </c>
      <c r="B17381">
        <v>6127852410</v>
      </c>
      <c r="C17381">
        <v>32</v>
      </c>
      <c r="D17381" t="s">
        <v>17325</v>
      </c>
      <c r="E17381" t="s">
        <v>13</v>
      </c>
      <c r="F17381" t="s">
        <v>16</v>
      </c>
      <c r="G17381">
        <v>5795</v>
      </c>
      <c r="H17381">
        <v>87</v>
      </c>
      <c r="I17381">
        <v>24</v>
      </c>
      <c r="J17381">
        <v>1</v>
      </c>
      <c r="K17381">
        <v>0</v>
      </c>
    </row>
    <row r="17382" spans="1:11" x14ac:dyDescent="0.3">
      <c r="A17382" t="s">
        <v>9553</v>
      </c>
      <c r="B17382">
        <v>3397611558</v>
      </c>
      <c r="C17382">
        <v>37</v>
      </c>
      <c r="D17382" t="s">
        <v>17326</v>
      </c>
      <c r="E17382" t="s">
        <v>13</v>
      </c>
      <c r="F17382" t="s">
        <v>16</v>
      </c>
      <c r="G17382">
        <v>453</v>
      </c>
      <c r="H17382">
        <v>191</v>
      </c>
      <c r="I17382">
        <v>21</v>
      </c>
      <c r="J17382">
        <v>4</v>
      </c>
      <c r="K17382">
        <v>0</v>
      </c>
    </row>
    <row r="17383" spans="1:11" x14ac:dyDescent="0.3">
      <c r="A17383" t="s">
        <v>9553</v>
      </c>
      <c r="B17383">
        <v>3194448476</v>
      </c>
      <c r="C17383">
        <v>43</v>
      </c>
      <c r="D17383" t="s">
        <v>17327</v>
      </c>
      <c r="E17383" t="s">
        <v>13</v>
      </c>
      <c r="F17383" t="s">
        <v>14</v>
      </c>
      <c r="G17383">
        <v>3946</v>
      </c>
      <c r="H17383">
        <v>739</v>
      </c>
      <c r="I17383">
        <v>255</v>
      </c>
      <c r="J17383">
        <v>5</v>
      </c>
      <c r="K17383">
        <v>0</v>
      </c>
    </row>
    <row r="17384" spans="1:11" x14ac:dyDescent="0.3">
      <c r="A17384" t="s">
        <v>9553</v>
      </c>
      <c r="B17384">
        <v>2892808970</v>
      </c>
      <c r="C17384">
        <v>34</v>
      </c>
      <c r="D17384" t="s">
        <v>17328</v>
      </c>
      <c r="E17384" t="s">
        <v>13</v>
      </c>
      <c r="F17384" t="s">
        <v>16</v>
      </c>
      <c r="G17384">
        <v>5508</v>
      </c>
      <c r="H17384">
        <v>2165</v>
      </c>
      <c r="I17384">
        <v>799</v>
      </c>
      <c r="J17384">
        <v>29</v>
      </c>
      <c r="K17384">
        <v>7</v>
      </c>
    </row>
    <row r="17385" spans="1:11" x14ac:dyDescent="0.3">
      <c r="A17385" t="s">
        <v>9553</v>
      </c>
      <c r="B17385">
        <v>8840280222</v>
      </c>
      <c r="C17385">
        <v>15</v>
      </c>
      <c r="D17385" t="s">
        <v>17329</v>
      </c>
      <c r="E17385" t="s">
        <v>13</v>
      </c>
      <c r="F17385" t="s">
        <v>16</v>
      </c>
      <c r="G17385">
        <v>3234</v>
      </c>
      <c r="H17385">
        <v>702</v>
      </c>
      <c r="I17385">
        <v>72</v>
      </c>
      <c r="J17385">
        <v>17</v>
      </c>
      <c r="K17385">
        <v>5</v>
      </c>
    </row>
    <row r="17386" spans="1:11" x14ac:dyDescent="0.3">
      <c r="A17386" t="s">
        <v>9553</v>
      </c>
      <c r="B17386">
        <v>7297966426</v>
      </c>
      <c r="C17386">
        <v>6</v>
      </c>
      <c r="D17386" t="s">
        <v>17330</v>
      </c>
      <c r="E17386" t="s">
        <v>13</v>
      </c>
      <c r="F17386" t="s">
        <v>16</v>
      </c>
      <c r="G17386">
        <v>2986</v>
      </c>
      <c r="H17386">
        <v>1069</v>
      </c>
      <c r="I17386">
        <v>375</v>
      </c>
      <c r="J17386">
        <v>7</v>
      </c>
      <c r="K17386">
        <v>2</v>
      </c>
    </row>
    <row r="17387" spans="1:11" x14ac:dyDescent="0.3">
      <c r="A17387" t="s">
        <v>9553</v>
      </c>
      <c r="B17387">
        <v>5394878327</v>
      </c>
      <c r="C17387">
        <v>26</v>
      </c>
      <c r="D17387" t="s">
        <v>17331</v>
      </c>
      <c r="E17387" t="s">
        <v>13</v>
      </c>
      <c r="F17387" t="s">
        <v>16</v>
      </c>
      <c r="G17387">
        <v>887</v>
      </c>
      <c r="H17387">
        <v>364</v>
      </c>
      <c r="I17387">
        <v>51</v>
      </c>
      <c r="J17387">
        <v>9</v>
      </c>
      <c r="K17387">
        <v>1</v>
      </c>
    </row>
    <row r="17388" spans="1:11" x14ac:dyDescent="0.3">
      <c r="A17388" t="s">
        <v>9553</v>
      </c>
      <c r="B17388">
        <v>3077055409</v>
      </c>
      <c r="C17388">
        <v>27</v>
      </c>
      <c r="D17388" t="s">
        <v>17332</v>
      </c>
      <c r="E17388" t="s">
        <v>13</v>
      </c>
      <c r="F17388" t="s">
        <v>16</v>
      </c>
      <c r="G17388">
        <v>6516</v>
      </c>
      <c r="H17388">
        <v>396</v>
      </c>
      <c r="I17388">
        <v>71</v>
      </c>
      <c r="J17388">
        <v>6</v>
      </c>
      <c r="K17388">
        <v>1</v>
      </c>
    </row>
    <row r="17389" spans="1:11" x14ac:dyDescent="0.3">
      <c r="A17389" t="s">
        <v>9553</v>
      </c>
      <c r="B17389">
        <v>8127771442</v>
      </c>
      <c r="C17389">
        <v>33</v>
      </c>
      <c r="D17389" t="s">
        <v>17333</v>
      </c>
      <c r="E17389" t="s">
        <v>13</v>
      </c>
      <c r="F17389" t="s">
        <v>16</v>
      </c>
      <c r="G17389">
        <v>3832</v>
      </c>
      <c r="H17389">
        <v>479</v>
      </c>
      <c r="I17389">
        <v>51</v>
      </c>
      <c r="J17389">
        <v>2</v>
      </c>
      <c r="K17389">
        <v>0</v>
      </c>
    </row>
    <row r="17390" spans="1:11" x14ac:dyDescent="0.3">
      <c r="A17390" t="s">
        <v>9553</v>
      </c>
      <c r="B17390">
        <v>8085218754</v>
      </c>
      <c r="C17390">
        <v>13</v>
      </c>
      <c r="D17390" t="s">
        <v>17334</v>
      </c>
      <c r="E17390" t="s">
        <v>13</v>
      </c>
      <c r="F17390" t="s">
        <v>14</v>
      </c>
      <c r="G17390">
        <v>5745</v>
      </c>
      <c r="H17390">
        <v>1108</v>
      </c>
      <c r="I17390">
        <v>391</v>
      </c>
      <c r="J17390">
        <v>6</v>
      </c>
      <c r="K17390">
        <v>2</v>
      </c>
    </row>
    <row r="17391" spans="1:11" x14ac:dyDescent="0.3">
      <c r="A17391" t="s">
        <v>9553</v>
      </c>
      <c r="B17391">
        <v>7920614531</v>
      </c>
      <c r="C17391">
        <v>48</v>
      </c>
      <c r="D17391" t="s">
        <v>17335</v>
      </c>
      <c r="E17391" t="s">
        <v>13</v>
      </c>
      <c r="F17391" t="s">
        <v>16</v>
      </c>
      <c r="G17391">
        <v>5917</v>
      </c>
      <c r="H17391">
        <v>667</v>
      </c>
      <c r="I17391">
        <v>19</v>
      </c>
      <c r="J17391">
        <v>4</v>
      </c>
      <c r="K17391">
        <v>1</v>
      </c>
    </row>
    <row r="17392" spans="1:11" x14ac:dyDescent="0.3">
      <c r="A17392" t="s">
        <v>9553</v>
      </c>
      <c r="B17392">
        <v>5226884554</v>
      </c>
      <c r="C17392">
        <v>5</v>
      </c>
      <c r="D17392" t="s">
        <v>17336</v>
      </c>
      <c r="E17392" t="s">
        <v>13</v>
      </c>
      <c r="F17392" t="s">
        <v>16</v>
      </c>
      <c r="G17392">
        <v>9242</v>
      </c>
      <c r="H17392">
        <v>1502</v>
      </c>
      <c r="I17392">
        <v>487</v>
      </c>
      <c r="J17392">
        <v>17</v>
      </c>
      <c r="K17392">
        <v>6</v>
      </c>
    </row>
    <row r="17393" spans="1:11" x14ac:dyDescent="0.3">
      <c r="A17393" t="s">
        <v>9553</v>
      </c>
      <c r="B17393">
        <v>3262414685</v>
      </c>
      <c r="C17393">
        <v>27</v>
      </c>
      <c r="D17393" t="s">
        <v>17337</v>
      </c>
      <c r="E17393" t="s">
        <v>13</v>
      </c>
      <c r="F17393" t="s">
        <v>16</v>
      </c>
      <c r="G17393">
        <v>622</v>
      </c>
      <c r="H17393">
        <v>50</v>
      </c>
      <c r="I17393">
        <v>12</v>
      </c>
      <c r="J17393">
        <v>0</v>
      </c>
      <c r="K17393">
        <v>0</v>
      </c>
    </row>
    <row r="17394" spans="1:11" x14ac:dyDescent="0.3">
      <c r="A17394" t="s">
        <v>9553</v>
      </c>
      <c r="B17394">
        <v>6155354698</v>
      </c>
      <c r="C17394">
        <v>5</v>
      </c>
      <c r="D17394" t="s">
        <v>17338</v>
      </c>
      <c r="E17394" t="s">
        <v>13</v>
      </c>
      <c r="F17394" t="s">
        <v>16</v>
      </c>
      <c r="G17394">
        <v>4930</v>
      </c>
      <c r="H17394">
        <v>2142</v>
      </c>
      <c r="I17394">
        <v>839</v>
      </c>
      <c r="J17394">
        <v>23</v>
      </c>
      <c r="K17394">
        <v>5</v>
      </c>
    </row>
    <row r="17395" spans="1:11" x14ac:dyDescent="0.3">
      <c r="A17395" t="s">
        <v>9553</v>
      </c>
      <c r="B17395">
        <v>9514925383</v>
      </c>
      <c r="C17395">
        <v>57</v>
      </c>
      <c r="D17395" t="s">
        <v>17339</v>
      </c>
      <c r="E17395" t="s">
        <v>13</v>
      </c>
      <c r="F17395" t="s">
        <v>16</v>
      </c>
      <c r="G17395">
        <v>1566</v>
      </c>
      <c r="H17395">
        <v>222</v>
      </c>
      <c r="I17395">
        <v>86</v>
      </c>
      <c r="J17395">
        <v>2</v>
      </c>
      <c r="K17395">
        <v>1</v>
      </c>
    </row>
    <row r="17396" spans="1:11" x14ac:dyDescent="0.3">
      <c r="A17396" t="s">
        <v>9553</v>
      </c>
      <c r="B17396">
        <v>3646494878</v>
      </c>
      <c r="C17396">
        <v>8</v>
      </c>
      <c r="D17396" t="s">
        <v>17340</v>
      </c>
      <c r="E17396" t="s">
        <v>13</v>
      </c>
      <c r="F17396" t="s">
        <v>16</v>
      </c>
      <c r="G17396">
        <v>215</v>
      </c>
      <c r="H17396">
        <v>6</v>
      </c>
      <c r="I17396">
        <v>2</v>
      </c>
      <c r="J17396">
        <v>0</v>
      </c>
      <c r="K17396">
        <v>0</v>
      </c>
    </row>
    <row r="17397" spans="1:11" x14ac:dyDescent="0.3">
      <c r="A17397" t="s">
        <v>9553</v>
      </c>
      <c r="B17397">
        <v>4407001580</v>
      </c>
      <c r="C17397">
        <v>31</v>
      </c>
      <c r="D17397" t="s">
        <v>17341</v>
      </c>
      <c r="E17397" t="s">
        <v>13</v>
      </c>
      <c r="F17397" t="s">
        <v>16</v>
      </c>
      <c r="G17397">
        <v>1072</v>
      </c>
      <c r="H17397">
        <v>99</v>
      </c>
      <c r="I17397">
        <v>29</v>
      </c>
      <c r="J17397">
        <v>2</v>
      </c>
      <c r="K17397">
        <v>0</v>
      </c>
    </row>
    <row r="17398" spans="1:11" x14ac:dyDescent="0.3">
      <c r="A17398" t="s">
        <v>9553</v>
      </c>
      <c r="B17398">
        <v>1348567596</v>
      </c>
      <c r="C17398">
        <v>20</v>
      </c>
      <c r="D17398" t="s">
        <v>17342</v>
      </c>
      <c r="E17398" t="s">
        <v>13</v>
      </c>
      <c r="F17398" t="s">
        <v>16</v>
      </c>
      <c r="G17398">
        <v>3726</v>
      </c>
      <c r="H17398">
        <v>1304</v>
      </c>
      <c r="I17398">
        <v>5</v>
      </c>
      <c r="J17398">
        <v>23</v>
      </c>
      <c r="K17398">
        <v>5</v>
      </c>
    </row>
    <row r="17399" spans="1:11" x14ac:dyDescent="0.3">
      <c r="A17399" t="s">
        <v>9553</v>
      </c>
      <c r="B17399">
        <v>7566875258</v>
      </c>
      <c r="C17399">
        <v>17</v>
      </c>
      <c r="D17399" t="s">
        <v>17343</v>
      </c>
      <c r="E17399" t="s">
        <v>25</v>
      </c>
      <c r="F17399" t="s">
        <v>16</v>
      </c>
      <c r="G17399">
        <v>1528</v>
      </c>
      <c r="H17399">
        <v>56</v>
      </c>
      <c r="I17399">
        <v>20</v>
      </c>
      <c r="J17399">
        <v>1</v>
      </c>
      <c r="K17399">
        <v>0</v>
      </c>
    </row>
    <row r="17400" spans="1:11" x14ac:dyDescent="0.3">
      <c r="A17400" t="s">
        <v>9553</v>
      </c>
      <c r="B17400">
        <v>1601309503</v>
      </c>
      <c r="C17400">
        <v>48</v>
      </c>
      <c r="D17400" t="s">
        <v>17344</v>
      </c>
      <c r="E17400" t="s">
        <v>13</v>
      </c>
      <c r="F17400" t="s">
        <v>16</v>
      </c>
      <c r="G17400">
        <v>2649</v>
      </c>
      <c r="H17400">
        <v>75</v>
      </c>
      <c r="I17400">
        <v>19</v>
      </c>
      <c r="J17400">
        <v>1</v>
      </c>
      <c r="K17400">
        <v>0</v>
      </c>
    </row>
    <row r="17401" spans="1:11" x14ac:dyDescent="0.3">
      <c r="A17401" t="s">
        <v>9553</v>
      </c>
      <c r="B17401">
        <v>4832568797</v>
      </c>
      <c r="C17401">
        <v>40</v>
      </c>
      <c r="D17401" t="s">
        <v>17345</v>
      </c>
      <c r="E17401" t="s">
        <v>25</v>
      </c>
      <c r="F17401" t="s">
        <v>16</v>
      </c>
      <c r="G17401">
        <v>6226</v>
      </c>
      <c r="H17401">
        <v>1457</v>
      </c>
      <c r="I17401">
        <v>570</v>
      </c>
      <c r="J17401">
        <v>6</v>
      </c>
      <c r="K17401">
        <v>1</v>
      </c>
    </row>
    <row r="17402" spans="1:11" x14ac:dyDescent="0.3">
      <c r="A17402" t="s">
        <v>9553</v>
      </c>
      <c r="B17402">
        <v>6901628415</v>
      </c>
      <c r="C17402">
        <v>30</v>
      </c>
      <c r="D17402" t="s">
        <v>17346</v>
      </c>
      <c r="E17402" t="s">
        <v>13</v>
      </c>
      <c r="F17402" t="s">
        <v>16</v>
      </c>
      <c r="G17402">
        <v>4465</v>
      </c>
      <c r="H17402">
        <v>1506</v>
      </c>
      <c r="I17402">
        <v>26</v>
      </c>
      <c r="J17402">
        <v>34</v>
      </c>
      <c r="K17402">
        <v>13</v>
      </c>
    </row>
    <row r="17403" spans="1:11" x14ac:dyDescent="0.3">
      <c r="A17403" t="s">
        <v>9553</v>
      </c>
      <c r="B17403">
        <v>6434031311</v>
      </c>
      <c r="C17403">
        <v>24</v>
      </c>
      <c r="D17403" t="s">
        <v>17347</v>
      </c>
      <c r="E17403" t="s">
        <v>13</v>
      </c>
      <c r="F17403" t="s">
        <v>39</v>
      </c>
      <c r="G17403">
        <v>5931</v>
      </c>
      <c r="H17403">
        <v>977</v>
      </c>
      <c r="I17403">
        <v>341</v>
      </c>
      <c r="J17403">
        <v>7</v>
      </c>
      <c r="K17403">
        <v>1</v>
      </c>
    </row>
    <row r="17404" spans="1:11" x14ac:dyDescent="0.3">
      <c r="A17404" t="s">
        <v>9553</v>
      </c>
      <c r="B17404">
        <v>9857500803</v>
      </c>
      <c r="C17404">
        <v>7</v>
      </c>
      <c r="D17404" t="s">
        <v>17348</v>
      </c>
      <c r="E17404" t="s">
        <v>13</v>
      </c>
      <c r="F17404" t="s">
        <v>16</v>
      </c>
      <c r="G17404">
        <v>1878</v>
      </c>
      <c r="H17404">
        <v>644</v>
      </c>
      <c r="I17404">
        <v>80</v>
      </c>
      <c r="J17404">
        <v>4</v>
      </c>
      <c r="K17404">
        <v>1</v>
      </c>
    </row>
    <row r="17405" spans="1:11" x14ac:dyDescent="0.3">
      <c r="A17405" t="s">
        <v>9553</v>
      </c>
      <c r="B17405">
        <v>6349305563</v>
      </c>
      <c r="C17405">
        <v>16</v>
      </c>
      <c r="D17405" t="s">
        <v>17349</v>
      </c>
      <c r="E17405" t="s">
        <v>13</v>
      </c>
      <c r="F17405" t="s">
        <v>16</v>
      </c>
      <c r="G17405">
        <v>1771</v>
      </c>
      <c r="H17405">
        <v>327</v>
      </c>
      <c r="I17405">
        <v>76</v>
      </c>
      <c r="J17405">
        <v>8</v>
      </c>
      <c r="K17405">
        <v>1</v>
      </c>
    </row>
    <row r="17406" spans="1:11" x14ac:dyDescent="0.3">
      <c r="A17406" t="s">
        <v>9553</v>
      </c>
      <c r="B17406">
        <v>8506338493</v>
      </c>
      <c r="C17406">
        <v>23</v>
      </c>
      <c r="D17406" t="s">
        <v>17350</v>
      </c>
      <c r="E17406" t="s">
        <v>13</v>
      </c>
      <c r="F17406" t="s">
        <v>16</v>
      </c>
      <c r="G17406">
        <v>1796</v>
      </c>
      <c r="H17406">
        <v>429</v>
      </c>
      <c r="I17406">
        <v>53</v>
      </c>
      <c r="J17406">
        <v>10</v>
      </c>
      <c r="K17406">
        <v>4</v>
      </c>
    </row>
    <row r="17407" spans="1:11" x14ac:dyDescent="0.3">
      <c r="A17407" t="s">
        <v>9553</v>
      </c>
      <c r="B17407">
        <v>2238875134</v>
      </c>
      <c r="C17407">
        <v>44</v>
      </c>
      <c r="D17407" t="s">
        <v>17351</v>
      </c>
      <c r="E17407" t="s">
        <v>13</v>
      </c>
      <c r="F17407" t="s">
        <v>16</v>
      </c>
      <c r="G17407">
        <v>7410</v>
      </c>
      <c r="H17407">
        <v>1864</v>
      </c>
      <c r="I17407">
        <v>410</v>
      </c>
      <c r="J17407">
        <v>32</v>
      </c>
      <c r="K17407">
        <v>2</v>
      </c>
    </row>
    <row r="17408" spans="1:11" x14ac:dyDescent="0.3">
      <c r="A17408" t="s">
        <v>9553</v>
      </c>
      <c r="B17408">
        <v>2955322863</v>
      </c>
      <c r="C17408">
        <v>47</v>
      </c>
      <c r="D17408" t="s">
        <v>17352</v>
      </c>
      <c r="E17408" t="s">
        <v>13</v>
      </c>
      <c r="F17408" t="s">
        <v>16</v>
      </c>
      <c r="G17408">
        <v>1631</v>
      </c>
      <c r="H17408">
        <v>666</v>
      </c>
      <c r="I17408">
        <v>67</v>
      </c>
      <c r="J17408">
        <v>13</v>
      </c>
      <c r="K17408">
        <v>4</v>
      </c>
    </row>
    <row r="17409" spans="1:11" x14ac:dyDescent="0.3">
      <c r="A17409" t="s">
        <v>9553</v>
      </c>
      <c r="B17409">
        <v>6079911605</v>
      </c>
      <c r="C17409">
        <v>22</v>
      </c>
      <c r="D17409" t="s">
        <v>17353</v>
      </c>
      <c r="E17409" t="s">
        <v>13</v>
      </c>
      <c r="F17409" t="s">
        <v>16</v>
      </c>
      <c r="G17409">
        <v>6164</v>
      </c>
      <c r="H17409">
        <v>737</v>
      </c>
      <c r="I17409">
        <v>124</v>
      </c>
      <c r="J17409">
        <v>2</v>
      </c>
      <c r="K17409">
        <v>1</v>
      </c>
    </row>
    <row r="17410" spans="1:11" x14ac:dyDescent="0.3">
      <c r="A17410" t="s">
        <v>9553</v>
      </c>
      <c r="B17410">
        <v>8769394968</v>
      </c>
      <c r="C17410">
        <v>17</v>
      </c>
      <c r="D17410" t="s">
        <v>17354</v>
      </c>
      <c r="E17410" t="s">
        <v>25</v>
      </c>
      <c r="F17410" t="s">
        <v>39</v>
      </c>
      <c r="G17410">
        <v>4458</v>
      </c>
      <c r="H17410">
        <v>356</v>
      </c>
      <c r="I17410">
        <v>111</v>
      </c>
      <c r="J17410">
        <v>6</v>
      </c>
      <c r="K17410">
        <v>2</v>
      </c>
    </row>
    <row r="17411" spans="1:11" x14ac:dyDescent="0.3">
      <c r="A17411" t="s">
        <v>9553</v>
      </c>
      <c r="B17411">
        <v>3047985707</v>
      </c>
      <c r="C17411">
        <v>59</v>
      </c>
      <c r="D17411" t="s">
        <v>17355</v>
      </c>
      <c r="E17411" t="s">
        <v>13</v>
      </c>
      <c r="F17411" t="s">
        <v>16</v>
      </c>
      <c r="G17411">
        <v>6534</v>
      </c>
      <c r="H17411">
        <v>231</v>
      </c>
      <c r="I17411">
        <v>3</v>
      </c>
      <c r="J17411">
        <v>1</v>
      </c>
      <c r="K17411">
        <v>0</v>
      </c>
    </row>
    <row r="17412" spans="1:11" x14ac:dyDescent="0.3">
      <c r="A17412" t="s">
        <v>9553</v>
      </c>
      <c r="B17412">
        <v>3527197561</v>
      </c>
      <c r="C17412">
        <v>32</v>
      </c>
      <c r="D17412" t="s">
        <v>17356</v>
      </c>
      <c r="E17412" t="s">
        <v>13</v>
      </c>
      <c r="F17412" t="s">
        <v>16</v>
      </c>
      <c r="G17412">
        <v>610</v>
      </c>
      <c r="H17412">
        <v>215</v>
      </c>
      <c r="I17412">
        <v>30</v>
      </c>
      <c r="J17412">
        <v>4</v>
      </c>
      <c r="K17412">
        <v>1</v>
      </c>
    </row>
    <row r="17413" spans="1:11" x14ac:dyDescent="0.3">
      <c r="A17413" t="s">
        <v>9553</v>
      </c>
      <c r="B17413">
        <v>1759626520</v>
      </c>
      <c r="C17413">
        <v>43</v>
      </c>
      <c r="D17413" t="s">
        <v>17357</v>
      </c>
      <c r="E17413" t="s">
        <v>13</v>
      </c>
      <c r="F17413" t="s">
        <v>16</v>
      </c>
      <c r="G17413">
        <v>3220</v>
      </c>
      <c r="H17413">
        <v>291</v>
      </c>
      <c r="I17413">
        <v>99</v>
      </c>
      <c r="J17413">
        <v>5</v>
      </c>
      <c r="K17413">
        <v>1</v>
      </c>
    </row>
    <row r="17414" spans="1:11" x14ac:dyDescent="0.3">
      <c r="A17414" t="s">
        <v>9553</v>
      </c>
      <c r="B17414">
        <v>8221021530</v>
      </c>
      <c r="C17414">
        <v>16</v>
      </c>
      <c r="D17414" t="s">
        <v>17358</v>
      </c>
      <c r="E17414" t="s">
        <v>25</v>
      </c>
      <c r="F17414" t="s">
        <v>16</v>
      </c>
      <c r="G17414">
        <v>2270</v>
      </c>
      <c r="H17414">
        <v>991</v>
      </c>
      <c r="I17414">
        <v>351</v>
      </c>
      <c r="J17414">
        <v>15</v>
      </c>
      <c r="K17414">
        <v>5</v>
      </c>
    </row>
    <row r="17415" spans="1:11" x14ac:dyDescent="0.3">
      <c r="A17415" t="s">
        <v>9553</v>
      </c>
      <c r="B17415">
        <v>1632382467</v>
      </c>
      <c r="C17415">
        <v>9</v>
      </c>
      <c r="D17415" t="s">
        <v>17359</v>
      </c>
      <c r="E17415" t="s">
        <v>25</v>
      </c>
      <c r="F17415" t="s">
        <v>16</v>
      </c>
      <c r="G17415">
        <v>3959</v>
      </c>
      <c r="H17415">
        <v>208</v>
      </c>
      <c r="I17415">
        <v>11</v>
      </c>
      <c r="J17415">
        <v>0</v>
      </c>
      <c r="K17415">
        <v>0</v>
      </c>
    </row>
    <row r="17416" spans="1:11" x14ac:dyDescent="0.3">
      <c r="A17416" t="s">
        <v>9553</v>
      </c>
      <c r="B17416">
        <v>8869429466</v>
      </c>
      <c r="C17416">
        <v>9</v>
      </c>
      <c r="D17416" t="s">
        <v>17360</v>
      </c>
      <c r="E17416" t="s">
        <v>25</v>
      </c>
      <c r="F17416" t="s">
        <v>16</v>
      </c>
      <c r="G17416">
        <v>5253</v>
      </c>
      <c r="H17416">
        <v>754</v>
      </c>
      <c r="I17416">
        <v>260</v>
      </c>
      <c r="J17416">
        <v>15</v>
      </c>
      <c r="K17416">
        <v>3</v>
      </c>
    </row>
    <row r="17417" spans="1:11" x14ac:dyDescent="0.3">
      <c r="A17417" t="s">
        <v>9553</v>
      </c>
      <c r="B17417">
        <v>1844744240</v>
      </c>
      <c r="C17417">
        <v>8</v>
      </c>
      <c r="D17417" t="s">
        <v>17361</v>
      </c>
      <c r="E17417" t="s">
        <v>13</v>
      </c>
      <c r="F17417" t="s">
        <v>14</v>
      </c>
      <c r="G17417">
        <v>4179</v>
      </c>
      <c r="H17417">
        <v>1276</v>
      </c>
      <c r="I17417">
        <v>16</v>
      </c>
      <c r="J17417">
        <v>8</v>
      </c>
      <c r="K17417">
        <v>2</v>
      </c>
    </row>
    <row r="17418" spans="1:11" x14ac:dyDescent="0.3">
      <c r="A17418" t="s">
        <v>9553</v>
      </c>
      <c r="B17418">
        <v>3401827239</v>
      </c>
      <c r="C17418">
        <v>17</v>
      </c>
      <c r="D17418" t="s">
        <v>17362</v>
      </c>
      <c r="E17418" t="s">
        <v>13</v>
      </c>
      <c r="F17418" t="s">
        <v>16</v>
      </c>
      <c r="G17418">
        <v>2409</v>
      </c>
      <c r="H17418">
        <v>38</v>
      </c>
      <c r="I17418">
        <v>10</v>
      </c>
      <c r="J17418">
        <v>0</v>
      </c>
      <c r="K17418">
        <v>0</v>
      </c>
    </row>
    <row r="17419" spans="1:11" x14ac:dyDescent="0.3">
      <c r="A17419" t="s">
        <v>9553</v>
      </c>
      <c r="B17419">
        <v>4178696866</v>
      </c>
      <c r="C17419">
        <v>45</v>
      </c>
      <c r="D17419" t="s">
        <v>17363</v>
      </c>
      <c r="E17419" t="s">
        <v>13</v>
      </c>
      <c r="F17419" t="s">
        <v>16</v>
      </c>
      <c r="G17419">
        <v>7026</v>
      </c>
      <c r="H17419">
        <v>2320</v>
      </c>
      <c r="I17419">
        <v>118</v>
      </c>
      <c r="J17419">
        <v>45</v>
      </c>
      <c r="K17419">
        <v>1</v>
      </c>
    </row>
    <row r="17420" spans="1:11" x14ac:dyDescent="0.3">
      <c r="A17420" t="s">
        <v>9553</v>
      </c>
      <c r="B17420">
        <v>5355064833</v>
      </c>
      <c r="C17420">
        <v>59</v>
      </c>
      <c r="D17420" t="s">
        <v>17364</v>
      </c>
      <c r="E17420" t="s">
        <v>13</v>
      </c>
      <c r="F17420" t="s">
        <v>16</v>
      </c>
      <c r="G17420">
        <v>6100</v>
      </c>
      <c r="H17420">
        <v>2472</v>
      </c>
      <c r="I17420">
        <v>936</v>
      </c>
      <c r="J17420">
        <v>57</v>
      </c>
      <c r="K17420">
        <v>4</v>
      </c>
    </row>
    <row r="17421" spans="1:11" x14ac:dyDescent="0.3">
      <c r="A17421" t="s">
        <v>9553</v>
      </c>
      <c r="B17421">
        <v>7579838217</v>
      </c>
      <c r="C17421">
        <v>53</v>
      </c>
      <c r="D17421" t="s">
        <v>17365</v>
      </c>
      <c r="E17421" t="s">
        <v>25</v>
      </c>
      <c r="F17421" t="s">
        <v>16</v>
      </c>
      <c r="G17421">
        <v>149</v>
      </c>
      <c r="H17421">
        <v>1</v>
      </c>
      <c r="I17421">
        <v>0</v>
      </c>
      <c r="J17421">
        <v>0</v>
      </c>
      <c r="K17421">
        <v>0</v>
      </c>
    </row>
    <row r="17422" spans="1:11" x14ac:dyDescent="0.3">
      <c r="A17422" t="s">
        <v>9553</v>
      </c>
      <c r="B17422">
        <v>6518950339</v>
      </c>
      <c r="C17422">
        <v>23</v>
      </c>
      <c r="D17422" t="s">
        <v>17366</v>
      </c>
      <c r="E17422" t="s">
        <v>13</v>
      </c>
      <c r="F17422" t="s">
        <v>16</v>
      </c>
      <c r="G17422">
        <v>6452</v>
      </c>
      <c r="H17422">
        <v>1430</v>
      </c>
      <c r="I17422">
        <v>460</v>
      </c>
      <c r="J17422">
        <v>21</v>
      </c>
      <c r="K17422">
        <v>3</v>
      </c>
    </row>
    <row r="17423" spans="1:11" x14ac:dyDescent="0.3">
      <c r="A17423" t="s">
        <v>9553</v>
      </c>
      <c r="B17423">
        <v>4843185098</v>
      </c>
      <c r="C17423">
        <v>41</v>
      </c>
      <c r="D17423" t="s">
        <v>17367</v>
      </c>
      <c r="E17423" t="s">
        <v>25</v>
      </c>
      <c r="F17423" t="s">
        <v>16</v>
      </c>
      <c r="G17423">
        <v>656</v>
      </c>
      <c r="H17423">
        <v>189</v>
      </c>
      <c r="I17423">
        <v>49</v>
      </c>
      <c r="J17423">
        <v>4</v>
      </c>
      <c r="K17423">
        <v>0</v>
      </c>
    </row>
    <row r="17424" spans="1:11" x14ac:dyDescent="0.3">
      <c r="A17424" t="s">
        <v>9553</v>
      </c>
      <c r="B17424">
        <v>3159453446</v>
      </c>
      <c r="C17424">
        <v>28</v>
      </c>
      <c r="D17424" t="s">
        <v>17368</v>
      </c>
      <c r="E17424" t="s">
        <v>13</v>
      </c>
      <c r="F17424" t="s">
        <v>16</v>
      </c>
      <c r="G17424">
        <v>64</v>
      </c>
      <c r="H17424">
        <v>16</v>
      </c>
      <c r="I17424">
        <v>2</v>
      </c>
      <c r="J17424">
        <v>0</v>
      </c>
      <c r="K17424">
        <v>0</v>
      </c>
    </row>
    <row r="17425" spans="1:11" x14ac:dyDescent="0.3">
      <c r="A17425" t="s">
        <v>9553</v>
      </c>
      <c r="B17425">
        <v>1874903465</v>
      </c>
      <c r="C17425">
        <v>43</v>
      </c>
      <c r="D17425" t="s">
        <v>17369</v>
      </c>
      <c r="E17425" t="s">
        <v>13</v>
      </c>
      <c r="F17425" t="s">
        <v>14</v>
      </c>
      <c r="G17425">
        <v>6534</v>
      </c>
      <c r="H17425">
        <v>301</v>
      </c>
      <c r="I17425">
        <v>98</v>
      </c>
      <c r="J17425">
        <v>4</v>
      </c>
      <c r="K17425">
        <v>1</v>
      </c>
    </row>
    <row r="17426" spans="1:11" x14ac:dyDescent="0.3">
      <c r="A17426" t="s">
        <v>9553</v>
      </c>
      <c r="B17426">
        <v>7728291646</v>
      </c>
      <c r="C17426">
        <v>17</v>
      </c>
      <c r="D17426" t="s">
        <v>17370</v>
      </c>
      <c r="E17426" t="s">
        <v>13</v>
      </c>
      <c r="F17426" t="s">
        <v>16</v>
      </c>
      <c r="G17426">
        <v>5265</v>
      </c>
      <c r="H17426">
        <v>1674</v>
      </c>
      <c r="I17426">
        <v>326</v>
      </c>
      <c r="J17426">
        <v>16</v>
      </c>
      <c r="K17426">
        <v>5</v>
      </c>
    </row>
    <row r="17427" spans="1:11" x14ac:dyDescent="0.3">
      <c r="A17427" t="s">
        <v>9553</v>
      </c>
      <c r="B17427">
        <v>6864652249</v>
      </c>
      <c r="C17427">
        <v>50</v>
      </c>
      <c r="D17427" t="s">
        <v>17371</v>
      </c>
      <c r="E17427" t="s">
        <v>13</v>
      </c>
      <c r="F17427" t="s">
        <v>16</v>
      </c>
      <c r="G17427">
        <v>5654</v>
      </c>
      <c r="H17427">
        <v>985</v>
      </c>
      <c r="I17427">
        <v>141</v>
      </c>
      <c r="J17427">
        <v>18</v>
      </c>
      <c r="K17427">
        <v>1</v>
      </c>
    </row>
    <row r="17428" spans="1:11" x14ac:dyDescent="0.3">
      <c r="A17428" t="s">
        <v>9553</v>
      </c>
      <c r="B17428">
        <v>5665688185</v>
      </c>
      <c r="C17428">
        <v>44</v>
      </c>
      <c r="D17428" t="s">
        <v>17372</v>
      </c>
      <c r="E17428" t="s">
        <v>25</v>
      </c>
      <c r="F17428" t="s">
        <v>16</v>
      </c>
      <c r="G17428">
        <v>463</v>
      </c>
      <c r="H17428">
        <v>121</v>
      </c>
      <c r="I17428">
        <v>42</v>
      </c>
      <c r="J17428">
        <v>3</v>
      </c>
      <c r="K17428">
        <v>1</v>
      </c>
    </row>
    <row r="17429" spans="1:11" x14ac:dyDescent="0.3">
      <c r="A17429" t="s">
        <v>9553</v>
      </c>
      <c r="B17429">
        <v>2895680270</v>
      </c>
      <c r="C17429">
        <v>13</v>
      </c>
      <c r="D17429" t="s">
        <v>17373</v>
      </c>
      <c r="E17429" t="s">
        <v>13</v>
      </c>
      <c r="F17429" t="s">
        <v>16</v>
      </c>
      <c r="G17429">
        <v>9887</v>
      </c>
      <c r="H17429">
        <v>1720</v>
      </c>
      <c r="I17429">
        <v>594</v>
      </c>
      <c r="J17429">
        <v>42</v>
      </c>
      <c r="K17429">
        <v>2</v>
      </c>
    </row>
    <row r="17430" spans="1:11" x14ac:dyDescent="0.3">
      <c r="A17430" t="s">
        <v>9553</v>
      </c>
      <c r="B17430">
        <v>8294263437</v>
      </c>
      <c r="C17430">
        <v>55</v>
      </c>
      <c r="D17430" t="s">
        <v>17374</v>
      </c>
      <c r="E17430" t="s">
        <v>13</v>
      </c>
      <c r="F17430" t="s">
        <v>16</v>
      </c>
      <c r="G17430">
        <v>3971</v>
      </c>
      <c r="H17430">
        <v>168</v>
      </c>
      <c r="I17430">
        <v>40</v>
      </c>
      <c r="J17430">
        <v>3</v>
      </c>
      <c r="K17430">
        <v>0</v>
      </c>
    </row>
    <row r="17431" spans="1:11" x14ac:dyDescent="0.3">
      <c r="A17431" t="s">
        <v>9553</v>
      </c>
      <c r="B17431">
        <v>2127481717</v>
      </c>
      <c r="C17431">
        <v>17</v>
      </c>
      <c r="D17431" t="s">
        <v>17375</v>
      </c>
      <c r="E17431" t="s">
        <v>13</v>
      </c>
      <c r="F17431" t="s">
        <v>16</v>
      </c>
      <c r="G17431">
        <v>3299</v>
      </c>
      <c r="H17431">
        <v>51</v>
      </c>
      <c r="I17431">
        <v>7</v>
      </c>
      <c r="J17431">
        <v>0</v>
      </c>
      <c r="K17431">
        <v>0</v>
      </c>
    </row>
    <row r="17432" spans="1:11" x14ac:dyDescent="0.3">
      <c r="A17432" t="s">
        <v>9553</v>
      </c>
      <c r="B17432">
        <v>8404533644</v>
      </c>
      <c r="C17432">
        <v>15</v>
      </c>
      <c r="D17432" t="s">
        <v>17376</v>
      </c>
      <c r="E17432" t="s">
        <v>13</v>
      </c>
      <c r="F17432" t="s">
        <v>16</v>
      </c>
      <c r="G17432">
        <v>9922</v>
      </c>
      <c r="H17432">
        <v>2188</v>
      </c>
      <c r="I17432">
        <v>788</v>
      </c>
      <c r="J17432">
        <v>48</v>
      </c>
      <c r="K17432">
        <v>16</v>
      </c>
    </row>
    <row r="17433" spans="1:11" x14ac:dyDescent="0.3">
      <c r="A17433" t="s">
        <v>9553</v>
      </c>
      <c r="B17433">
        <v>8303195067</v>
      </c>
      <c r="C17433">
        <v>43</v>
      </c>
      <c r="D17433" t="s">
        <v>17377</v>
      </c>
      <c r="E17433" t="s">
        <v>13</v>
      </c>
      <c r="F17433" t="s">
        <v>16</v>
      </c>
      <c r="G17433">
        <v>1566</v>
      </c>
      <c r="H17433">
        <v>618</v>
      </c>
      <c r="I17433">
        <v>6</v>
      </c>
      <c r="J17433">
        <v>11</v>
      </c>
      <c r="K17433">
        <v>4</v>
      </c>
    </row>
    <row r="17434" spans="1:11" x14ac:dyDescent="0.3">
      <c r="A17434" t="s">
        <v>9553</v>
      </c>
      <c r="B17434">
        <v>5640214603</v>
      </c>
      <c r="C17434">
        <v>40</v>
      </c>
      <c r="D17434" t="s">
        <v>17378</v>
      </c>
      <c r="E17434" t="s">
        <v>13</v>
      </c>
      <c r="F17434" t="s">
        <v>16</v>
      </c>
      <c r="G17434">
        <v>3537</v>
      </c>
      <c r="H17434">
        <v>128</v>
      </c>
      <c r="I17434">
        <v>33</v>
      </c>
      <c r="J17434">
        <v>0</v>
      </c>
      <c r="K17434">
        <v>0</v>
      </c>
    </row>
    <row r="17435" spans="1:11" x14ac:dyDescent="0.3">
      <c r="A17435" t="s">
        <v>9553</v>
      </c>
      <c r="B17435">
        <v>3950204871</v>
      </c>
      <c r="C17435">
        <v>23</v>
      </c>
      <c r="D17435" t="s">
        <v>17379</v>
      </c>
      <c r="E17435" t="s">
        <v>13</v>
      </c>
      <c r="F17435" t="s">
        <v>16</v>
      </c>
      <c r="G17435">
        <v>855</v>
      </c>
      <c r="H17435">
        <v>110</v>
      </c>
      <c r="I17435">
        <v>8</v>
      </c>
      <c r="J17435">
        <v>1</v>
      </c>
      <c r="K17435">
        <v>0</v>
      </c>
    </row>
    <row r="17436" spans="1:11" x14ac:dyDescent="0.3">
      <c r="A17436" t="s">
        <v>9553</v>
      </c>
      <c r="B17436">
        <v>1833086188</v>
      </c>
      <c r="C17436">
        <v>48</v>
      </c>
      <c r="D17436" t="s">
        <v>17380</v>
      </c>
      <c r="E17436" t="s">
        <v>13</v>
      </c>
      <c r="F17436" t="s">
        <v>16</v>
      </c>
      <c r="G17436">
        <v>8509</v>
      </c>
      <c r="H17436">
        <v>640</v>
      </c>
      <c r="I17436">
        <v>2</v>
      </c>
      <c r="J17436">
        <v>9</v>
      </c>
      <c r="K17436">
        <v>2</v>
      </c>
    </row>
    <row r="17437" spans="1:11" x14ac:dyDescent="0.3">
      <c r="A17437" t="s">
        <v>9553</v>
      </c>
      <c r="B17437">
        <v>1808080323</v>
      </c>
      <c r="C17437">
        <v>27</v>
      </c>
      <c r="D17437" t="s">
        <v>17381</v>
      </c>
      <c r="E17437" t="s">
        <v>13</v>
      </c>
      <c r="F17437" t="s">
        <v>16</v>
      </c>
      <c r="G17437">
        <v>4341</v>
      </c>
      <c r="H17437">
        <v>1420</v>
      </c>
      <c r="I17437">
        <v>438</v>
      </c>
      <c r="J17437">
        <v>31</v>
      </c>
      <c r="K17437">
        <v>1</v>
      </c>
    </row>
    <row r="17438" spans="1:11" x14ac:dyDescent="0.3">
      <c r="A17438" t="s">
        <v>9553</v>
      </c>
      <c r="B17438">
        <v>3705647084</v>
      </c>
      <c r="C17438">
        <v>5</v>
      </c>
      <c r="D17438" t="s">
        <v>17382</v>
      </c>
      <c r="E17438" t="s">
        <v>13</v>
      </c>
      <c r="F17438" t="s">
        <v>16</v>
      </c>
      <c r="G17438">
        <v>8382</v>
      </c>
      <c r="H17438">
        <v>2410</v>
      </c>
      <c r="I17438">
        <v>670</v>
      </c>
      <c r="J17438">
        <v>42</v>
      </c>
      <c r="K17438">
        <v>16</v>
      </c>
    </row>
    <row r="17439" spans="1:11" x14ac:dyDescent="0.3">
      <c r="A17439" t="s">
        <v>9553</v>
      </c>
      <c r="B17439">
        <v>2344923937</v>
      </c>
      <c r="C17439">
        <v>59</v>
      </c>
      <c r="D17439" t="s">
        <v>17383</v>
      </c>
      <c r="E17439" t="s">
        <v>13</v>
      </c>
      <c r="F17439" t="s">
        <v>16</v>
      </c>
      <c r="G17439">
        <v>1855</v>
      </c>
      <c r="H17439">
        <v>246</v>
      </c>
      <c r="I17439">
        <v>15</v>
      </c>
      <c r="J17439">
        <v>4</v>
      </c>
      <c r="K17439">
        <v>1</v>
      </c>
    </row>
    <row r="17440" spans="1:11" x14ac:dyDescent="0.3">
      <c r="A17440" t="s">
        <v>9553</v>
      </c>
      <c r="B17440">
        <v>4001556163</v>
      </c>
      <c r="C17440">
        <v>10</v>
      </c>
      <c r="D17440" t="s">
        <v>17384</v>
      </c>
      <c r="E17440" t="s">
        <v>13</v>
      </c>
      <c r="F17440" t="s">
        <v>16</v>
      </c>
      <c r="G17440">
        <v>935</v>
      </c>
      <c r="H17440">
        <v>192</v>
      </c>
      <c r="I17440">
        <v>45</v>
      </c>
      <c r="J17440">
        <v>1</v>
      </c>
      <c r="K17440">
        <v>0</v>
      </c>
    </row>
    <row r="17441" spans="1:11" x14ac:dyDescent="0.3">
      <c r="A17441" t="s">
        <v>9553</v>
      </c>
      <c r="B17441">
        <v>3921648714</v>
      </c>
      <c r="C17441">
        <v>21</v>
      </c>
      <c r="D17441" t="s">
        <v>17385</v>
      </c>
      <c r="E17441" t="s">
        <v>13</v>
      </c>
      <c r="F17441" t="s">
        <v>16</v>
      </c>
      <c r="G17441">
        <v>5851</v>
      </c>
      <c r="H17441">
        <v>1892</v>
      </c>
      <c r="I17441">
        <v>750</v>
      </c>
      <c r="J17441">
        <v>19</v>
      </c>
      <c r="K17441">
        <v>0</v>
      </c>
    </row>
    <row r="17442" spans="1:11" x14ac:dyDescent="0.3">
      <c r="A17442" t="s">
        <v>9553</v>
      </c>
      <c r="B17442">
        <v>9008754378</v>
      </c>
      <c r="C17442">
        <v>5</v>
      </c>
      <c r="D17442" t="s">
        <v>17386</v>
      </c>
      <c r="E17442" t="s">
        <v>13</v>
      </c>
      <c r="F17442" t="s">
        <v>16</v>
      </c>
      <c r="G17442">
        <v>1926</v>
      </c>
      <c r="H17442">
        <v>423</v>
      </c>
      <c r="I17442">
        <v>99</v>
      </c>
      <c r="J17442">
        <v>7</v>
      </c>
      <c r="K17442">
        <v>2</v>
      </c>
    </row>
    <row r="17443" spans="1:11" x14ac:dyDescent="0.3">
      <c r="A17443" t="s">
        <v>9553</v>
      </c>
      <c r="B17443">
        <v>6184238698</v>
      </c>
      <c r="C17443">
        <v>10</v>
      </c>
      <c r="D17443" t="s">
        <v>17387</v>
      </c>
      <c r="E17443" t="s">
        <v>13</v>
      </c>
      <c r="F17443" t="s">
        <v>16</v>
      </c>
      <c r="G17443">
        <v>4148</v>
      </c>
      <c r="H17443">
        <v>191</v>
      </c>
      <c r="I17443">
        <v>60</v>
      </c>
      <c r="J17443">
        <v>3</v>
      </c>
      <c r="K17443">
        <v>1</v>
      </c>
    </row>
    <row r="17444" spans="1:11" x14ac:dyDescent="0.3">
      <c r="A17444" t="s">
        <v>9553</v>
      </c>
      <c r="B17444">
        <v>5050101240</v>
      </c>
      <c r="C17444">
        <v>17</v>
      </c>
      <c r="D17444" t="s">
        <v>17388</v>
      </c>
      <c r="E17444" t="s">
        <v>13</v>
      </c>
      <c r="F17444" t="s">
        <v>14</v>
      </c>
      <c r="G17444">
        <v>2485</v>
      </c>
      <c r="H17444">
        <v>318</v>
      </c>
      <c r="I17444">
        <v>113</v>
      </c>
      <c r="J17444">
        <v>2</v>
      </c>
      <c r="K17444">
        <v>1</v>
      </c>
    </row>
    <row r="17445" spans="1:11" x14ac:dyDescent="0.3">
      <c r="A17445" t="s">
        <v>9553</v>
      </c>
      <c r="B17445">
        <v>2007504531</v>
      </c>
      <c r="C17445">
        <v>5</v>
      </c>
      <c r="D17445" t="s">
        <v>17389</v>
      </c>
      <c r="E17445" t="s">
        <v>13</v>
      </c>
      <c r="F17445" t="s">
        <v>16</v>
      </c>
      <c r="G17445">
        <v>6606</v>
      </c>
      <c r="H17445">
        <v>346</v>
      </c>
      <c r="I17445">
        <v>41</v>
      </c>
      <c r="J17445">
        <v>8</v>
      </c>
      <c r="K17445">
        <v>1</v>
      </c>
    </row>
    <row r="17446" spans="1:11" x14ac:dyDescent="0.3">
      <c r="A17446" t="s">
        <v>9553</v>
      </c>
      <c r="B17446">
        <v>1411750538</v>
      </c>
      <c r="C17446">
        <v>44</v>
      </c>
      <c r="D17446" t="s">
        <v>17390</v>
      </c>
      <c r="E17446" t="s">
        <v>13</v>
      </c>
      <c r="F17446" t="s">
        <v>16</v>
      </c>
      <c r="G17446">
        <v>2938</v>
      </c>
      <c r="H17446">
        <v>701</v>
      </c>
      <c r="I17446">
        <v>24</v>
      </c>
      <c r="J17446">
        <v>14</v>
      </c>
      <c r="K17446">
        <v>1</v>
      </c>
    </row>
    <row r="17447" spans="1:11" x14ac:dyDescent="0.3">
      <c r="A17447" t="s">
        <v>9553</v>
      </c>
      <c r="B17447">
        <v>4353504996</v>
      </c>
      <c r="C17447">
        <v>55</v>
      </c>
      <c r="D17447" t="s">
        <v>17391</v>
      </c>
      <c r="E17447" t="s">
        <v>13</v>
      </c>
      <c r="F17447" t="s">
        <v>16</v>
      </c>
      <c r="G17447">
        <v>341</v>
      </c>
      <c r="H17447">
        <v>112</v>
      </c>
      <c r="I17447">
        <v>26</v>
      </c>
      <c r="J17447">
        <v>2</v>
      </c>
      <c r="K17447">
        <v>0</v>
      </c>
    </row>
    <row r="17448" spans="1:11" x14ac:dyDescent="0.3">
      <c r="A17448" t="s">
        <v>9553</v>
      </c>
      <c r="B17448">
        <v>5394077622</v>
      </c>
      <c r="C17448">
        <v>54</v>
      </c>
      <c r="D17448" t="s">
        <v>17392</v>
      </c>
      <c r="E17448" t="s">
        <v>25</v>
      </c>
      <c r="F17448" t="s">
        <v>16</v>
      </c>
      <c r="G17448">
        <v>2603</v>
      </c>
      <c r="H17448">
        <v>53</v>
      </c>
      <c r="I17448">
        <v>16</v>
      </c>
      <c r="J17448">
        <v>1</v>
      </c>
      <c r="K17448">
        <v>0</v>
      </c>
    </row>
    <row r="17449" spans="1:11" x14ac:dyDescent="0.3">
      <c r="A17449" t="s">
        <v>9553</v>
      </c>
      <c r="B17449">
        <v>8125190151</v>
      </c>
      <c r="C17449">
        <v>43</v>
      </c>
      <c r="D17449" t="s">
        <v>17393</v>
      </c>
      <c r="E17449" t="s">
        <v>13</v>
      </c>
      <c r="F17449" t="s">
        <v>16</v>
      </c>
      <c r="G17449">
        <v>1869</v>
      </c>
      <c r="H17449">
        <v>198</v>
      </c>
      <c r="I17449">
        <v>32</v>
      </c>
      <c r="J17449">
        <v>1</v>
      </c>
      <c r="K17449">
        <v>0</v>
      </c>
    </row>
    <row r="17450" spans="1:11" x14ac:dyDescent="0.3">
      <c r="A17450" t="s">
        <v>9553</v>
      </c>
      <c r="B17450">
        <v>3740173990</v>
      </c>
      <c r="C17450">
        <v>37</v>
      </c>
      <c r="D17450" t="s">
        <v>17394</v>
      </c>
      <c r="E17450" t="s">
        <v>13</v>
      </c>
      <c r="F17450" t="s">
        <v>16</v>
      </c>
      <c r="G17450">
        <v>6527</v>
      </c>
      <c r="H17450">
        <v>894</v>
      </c>
      <c r="I17450">
        <v>139</v>
      </c>
      <c r="J17450">
        <v>4</v>
      </c>
      <c r="K17450">
        <v>1</v>
      </c>
    </row>
    <row r="17451" spans="1:11" x14ac:dyDescent="0.3">
      <c r="A17451" t="s">
        <v>9553</v>
      </c>
      <c r="B17451">
        <v>6575799969</v>
      </c>
      <c r="C17451">
        <v>42</v>
      </c>
      <c r="D17451" t="s">
        <v>17395</v>
      </c>
      <c r="E17451" t="s">
        <v>13</v>
      </c>
      <c r="F17451" t="s">
        <v>16</v>
      </c>
      <c r="G17451">
        <v>8137</v>
      </c>
      <c r="H17451">
        <v>2222</v>
      </c>
      <c r="I17451">
        <v>216</v>
      </c>
      <c r="J17451">
        <v>38</v>
      </c>
      <c r="K17451">
        <v>8</v>
      </c>
    </row>
    <row r="17452" spans="1:11" x14ac:dyDescent="0.3">
      <c r="A17452" t="s">
        <v>9553</v>
      </c>
      <c r="B17452">
        <v>4013744432</v>
      </c>
      <c r="C17452">
        <v>21</v>
      </c>
      <c r="D17452" t="s">
        <v>17396</v>
      </c>
      <c r="E17452" t="s">
        <v>13</v>
      </c>
      <c r="F17452" t="s">
        <v>16</v>
      </c>
      <c r="G17452">
        <v>8616</v>
      </c>
      <c r="H17452">
        <v>146</v>
      </c>
      <c r="I17452">
        <v>30</v>
      </c>
      <c r="J17452">
        <v>0</v>
      </c>
      <c r="K17452">
        <v>0</v>
      </c>
    </row>
    <row r="17453" spans="1:11" x14ac:dyDescent="0.3">
      <c r="A17453" t="s">
        <v>9553</v>
      </c>
      <c r="B17453">
        <v>2883799291</v>
      </c>
      <c r="C17453">
        <v>14</v>
      </c>
      <c r="D17453" t="s">
        <v>17397</v>
      </c>
      <c r="E17453" t="s">
        <v>13</v>
      </c>
      <c r="F17453" t="s">
        <v>16</v>
      </c>
      <c r="G17453">
        <v>3692</v>
      </c>
      <c r="H17453">
        <v>1605</v>
      </c>
      <c r="I17453">
        <v>201</v>
      </c>
      <c r="J17453">
        <v>13</v>
      </c>
      <c r="K17453">
        <v>3</v>
      </c>
    </row>
    <row r="17454" spans="1:11" x14ac:dyDescent="0.3">
      <c r="A17454" t="s">
        <v>9553</v>
      </c>
      <c r="B17454">
        <v>2535609954</v>
      </c>
      <c r="C17454">
        <v>34</v>
      </c>
      <c r="D17454" t="s">
        <v>17398</v>
      </c>
      <c r="E17454" t="s">
        <v>13</v>
      </c>
      <c r="F17454" t="s">
        <v>14</v>
      </c>
      <c r="G17454">
        <v>2264</v>
      </c>
      <c r="H17454">
        <v>655</v>
      </c>
      <c r="I17454">
        <v>194</v>
      </c>
      <c r="J17454">
        <v>16</v>
      </c>
      <c r="K17454">
        <v>0</v>
      </c>
    </row>
    <row r="17455" spans="1:11" x14ac:dyDescent="0.3">
      <c r="A17455" t="s">
        <v>9553</v>
      </c>
      <c r="B17455">
        <v>8125486898</v>
      </c>
      <c r="C17455">
        <v>42</v>
      </c>
      <c r="D17455" t="s">
        <v>17399</v>
      </c>
      <c r="E17455" t="s">
        <v>13</v>
      </c>
      <c r="F17455" t="s">
        <v>16</v>
      </c>
      <c r="G17455">
        <v>2837</v>
      </c>
      <c r="H17455">
        <v>635</v>
      </c>
      <c r="I17455">
        <v>226</v>
      </c>
      <c r="J17455">
        <v>12</v>
      </c>
      <c r="K17455">
        <v>3</v>
      </c>
    </row>
    <row r="17456" spans="1:11" x14ac:dyDescent="0.3">
      <c r="A17456" t="s">
        <v>9553</v>
      </c>
      <c r="B17456">
        <v>8265765023</v>
      </c>
      <c r="C17456">
        <v>45</v>
      </c>
      <c r="D17456" t="s">
        <v>17400</v>
      </c>
      <c r="E17456" t="s">
        <v>13</v>
      </c>
      <c r="F17456" t="s">
        <v>16</v>
      </c>
      <c r="G17456">
        <v>251</v>
      </c>
      <c r="H17456">
        <v>40</v>
      </c>
      <c r="I17456">
        <v>12</v>
      </c>
      <c r="J17456">
        <v>0</v>
      </c>
      <c r="K17456">
        <v>0</v>
      </c>
    </row>
    <row r="17457" spans="1:11" x14ac:dyDescent="0.3">
      <c r="A17457" t="s">
        <v>9553</v>
      </c>
      <c r="B17457">
        <v>5391140841</v>
      </c>
      <c r="C17457">
        <v>41</v>
      </c>
      <c r="D17457" t="s">
        <v>17401</v>
      </c>
      <c r="E17457" t="s">
        <v>13</v>
      </c>
      <c r="F17457" t="s">
        <v>16</v>
      </c>
      <c r="G17457">
        <v>3785</v>
      </c>
      <c r="H17457">
        <v>337</v>
      </c>
      <c r="I17457">
        <v>71</v>
      </c>
      <c r="J17457">
        <v>5</v>
      </c>
      <c r="K17457">
        <v>1</v>
      </c>
    </row>
    <row r="17458" spans="1:11" x14ac:dyDescent="0.3">
      <c r="A17458" t="s">
        <v>9553</v>
      </c>
      <c r="B17458">
        <v>4558628789</v>
      </c>
      <c r="C17458">
        <v>23</v>
      </c>
      <c r="D17458" t="s">
        <v>17402</v>
      </c>
      <c r="E17458" t="s">
        <v>13</v>
      </c>
      <c r="F17458" t="s">
        <v>16</v>
      </c>
      <c r="G17458">
        <v>941</v>
      </c>
      <c r="H17458">
        <v>175</v>
      </c>
      <c r="I17458">
        <v>27</v>
      </c>
      <c r="J17458">
        <v>1</v>
      </c>
      <c r="K17458">
        <v>0</v>
      </c>
    </row>
    <row r="17459" spans="1:11" x14ac:dyDescent="0.3">
      <c r="A17459" t="s">
        <v>9553</v>
      </c>
      <c r="B17459">
        <v>5785149745</v>
      </c>
      <c r="C17459">
        <v>26</v>
      </c>
      <c r="D17459" t="s">
        <v>17403</v>
      </c>
      <c r="E17459" t="s">
        <v>13</v>
      </c>
      <c r="F17459" t="s">
        <v>16</v>
      </c>
      <c r="G17459">
        <v>9618</v>
      </c>
      <c r="H17459">
        <v>341</v>
      </c>
      <c r="I17459">
        <v>47</v>
      </c>
      <c r="J17459">
        <v>1</v>
      </c>
      <c r="K17459">
        <v>0</v>
      </c>
    </row>
    <row r="17460" spans="1:11" x14ac:dyDescent="0.3">
      <c r="A17460" t="s">
        <v>9553</v>
      </c>
      <c r="B17460">
        <v>6770224617</v>
      </c>
      <c r="C17460">
        <v>46</v>
      </c>
      <c r="D17460" t="s">
        <v>17404</v>
      </c>
      <c r="E17460" t="s">
        <v>13</v>
      </c>
      <c r="F17460" t="s">
        <v>16</v>
      </c>
      <c r="G17460">
        <v>6703</v>
      </c>
      <c r="H17460">
        <v>2631</v>
      </c>
      <c r="I17460">
        <v>211</v>
      </c>
      <c r="J17460">
        <v>52</v>
      </c>
      <c r="K17460">
        <v>19</v>
      </c>
    </row>
    <row r="17461" spans="1:11" x14ac:dyDescent="0.3">
      <c r="A17461" t="s">
        <v>9553</v>
      </c>
      <c r="B17461">
        <v>8701522822</v>
      </c>
      <c r="C17461">
        <v>44</v>
      </c>
      <c r="D17461" t="s">
        <v>17405</v>
      </c>
      <c r="E17461" t="s">
        <v>13</v>
      </c>
      <c r="F17461" t="s">
        <v>16</v>
      </c>
      <c r="G17461">
        <v>8063</v>
      </c>
      <c r="H17461">
        <v>2003</v>
      </c>
      <c r="I17461">
        <v>624</v>
      </c>
      <c r="J17461">
        <v>8</v>
      </c>
      <c r="K17461">
        <v>1</v>
      </c>
    </row>
    <row r="17462" spans="1:11" x14ac:dyDescent="0.3">
      <c r="A17462" t="s">
        <v>9553</v>
      </c>
      <c r="B17462">
        <v>4279281880</v>
      </c>
      <c r="C17462">
        <v>55</v>
      </c>
      <c r="D17462" t="s">
        <v>17406</v>
      </c>
      <c r="E17462" t="s">
        <v>13</v>
      </c>
      <c r="F17462" t="s">
        <v>16</v>
      </c>
      <c r="G17462">
        <v>8990</v>
      </c>
      <c r="H17462">
        <v>3745</v>
      </c>
      <c r="I17462">
        <v>808</v>
      </c>
      <c r="J17462">
        <v>76</v>
      </c>
      <c r="K17462">
        <v>16</v>
      </c>
    </row>
    <row r="17463" spans="1:11" x14ac:dyDescent="0.3">
      <c r="A17463" t="s">
        <v>9553</v>
      </c>
      <c r="B17463">
        <v>5767140668</v>
      </c>
      <c r="C17463">
        <v>7</v>
      </c>
      <c r="D17463" t="s">
        <v>17407</v>
      </c>
      <c r="E17463" t="s">
        <v>13</v>
      </c>
      <c r="F17463" t="s">
        <v>16</v>
      </c>
      <c r="G17463">
        <v>1999</v>
      </c>
      <c r="H17463">
        <v>290</v>
      </c>
      <c r="I17463">
        <v>96</v>
      </c>
      <c r="J17463">
        <v>6</v>
      </c>
      <c r="K17463">
        <v>1</v>
      </c>
    </row>
    <row r="17464" spans="1:11" x14ac:dyDescent="0.3">
      <c r="A17464" t="s">
        <v>9553</v>
      </c>
      <c r="B17464">
        <v>3309365969</v>
      </c>
      <c r="C17464">
        <v>15</v>
      </c>
      <c r="D17464" t="s">
        <v>17408</v>
      </c>
      <c r="E17464" t="s">
        <v>13</v>
      </c>
      <c r="F17464" t="s">
        <v>16</v>
      </c>
      <c r="G17464">
        <v>4748</v>
      </c>
      <c r="H17464">
        <v>316</v>
      </c>
      <c r="I17464">
        <v>120</v>
      </c>
      <c r="J17464">
        <v>2</v>
      </c>
      <c r="K17464">
        <v>1</v>
      </c>
    </row>
    <row r="17465" spans="1:11" x14ac:dyDescent="0.3">
      <c r="A17465" t="s">
        <v>9553</v>
      </c>
      <c r="B17465">
        <v>9154792056</v>
      </c>
      <c r="C17465">
        <v>12</v>
      </c>
      <c r="D17465" t="s">
        <v>17409</v>
      </c>
      <c r="E17465" t="s">
        <v>13</v>
      </c>
      <c r="F17465" t="s">
        <v>16</v>
      </c>
      <c r="G17465">
        <v>1410</v>
      </c>
      <c r="H17465">
        <v>612</v>
      </c>
      <c r="I17465">
        <v>222</v>
      </c>
      <c r="J17465">
        <v>0</v>
      </c>
      <c r="K17465">
        <v>0</v>
      </c>
    </row>
    <row r="17466" spans="1:11" x14ac:dyDescent="0.3">
      <c r="A17466" t="s">
        <v>9553</v>
      </c>
      <c r="B17466">
        <v>6125844462</v>
      </c>
      <c r="C17466">
        <v>18</v>
      </c>
      <c r="D17466" t="s">
        <v>17410</v>
      </c>
      <c r="E17466" t="s">
        <v>13</v>
      </c>
      <c r="F17466" t="s">
        <v>14</v>
      </c>
      <c r="G17466">
        <v>5978</v>
      </c>
      <c r="H17466">
        <v>1837</v>
      </c>
      <c r="I17466">
        <v>526</v>
      </c>
      <c r="J17466">
        <v>9</v>
      </c>
      <c r="K17466">
        <v>2</v>
      </c>
    </row>
    <row r="17467" spans="1:11" x14ac:dyDescent="0.3">
      <c r="A17467" t="s">
        <v>9553</v>
      </c>
      <c r="B17467">
        <v>9149676889</v>
      </c>
      <c r="C17467">
        <v>40</v>
      </c>
      <c r="D17467" t="s">
        <v>17411</v>
      </c>
      <c r="E17467" t="s">
        <v>13</v>
      </c>
      <c r="F17467" t="s">
        <v>16</v>
      </c>
      <c r="G17467">
        <v>653</v>
      </c>
      <c r="H17467">
        <v>178</v>
      </c>
      <c r="I17467">
        <v>55</v>
      </c>
      <c r="J17467">
        <v>0</v>
      </c>
      <c r="K17467">
        <v>0</v>
      </c>
    </row>
    <row r="17468" spans="1:11" x14ac:dyDescent="0.3">
      <c r="A17468" t="s">
        <v>9553</v>
      </c>
      <c r="B17468">
        <v>3660923054</v>
      </c>
      <c r="C17468">
        <v>5</v>
      </c>
      <c r="D17468" t="s">
        <v>17412</v>
      </c>
      <c r="E17468" t="s">
        <v>13</v>
      </c>
      <c r="F17468" t="s">
        <v>16</v>
      </c>
      <c r="G17468">
        <v>5090</v>
      </c>
      <c r="H17468">
        <v>920</v>
      </c>
      <c r="I17468">
        <v>355</v>
      </c>
      <c r="J17468">
        <v>7</v>
      </c>
      <c r="K17468">
        <v>2</v>
      </c>
    </row>
    <row r="17469" spans="1:11" x14ac:dyDescent="0.3">
      <c r="A17469" t="s">
        <v>9553</v>
      </c>
      <c r="B17469">
        <v>4685574773</v>
      </c>
      <c r="C17469">
        <v>54</v>
      </c>
      <c r="D17469" t="s">
        <v>17413</v>
      </c>
      <c r="E17469" t="s">
        <v>13</v>
      </c>
      <c r="F17469" t="s">
        <v>16</v>
      </c>
      <c r="G17469">
        <v>4300</v>
      </c>
      <c r="H17469">
        <v>495</v>
      </c>
      <c r="I17469">
        <v>138</v>
      </c>
      <c r="J17469">
        <v>12</v>
      </c>
      <c r="K17469">
        <v>0</v>
      </c>
    </row>
    <row r="17470" spans="1:11" x14ac:dyDescent="0.3">
      <c r="A17470" t="s">
        <v>9553</v>
      </c>
      <c r="B17470">
        <v>1585190381</v>
      </c>
      <c r="C17470">
        <v>20</v>
      </c>
      <c r="D17470" t="s">
        <v>17414</v>
      </c>
      <c r="E17470" t="s">
        <v>13</v>
      </c>
      <c r="F17470" t="s">
        <v>16</v>
      </c>
      <c r="G17470">
        <v>6210</v>
      </c>
      <c r="H17470">
        <v>2713</v>
      </c>
      <c r="I17470">
        <v>815</v>
      </c>
      <c r="J17470">
        <v>62</v>
      </c>
      <c r="K17470">
        <v>13</v>
      </c>
    </row>
    <row r="17471" spans="1:11" x14ac:dyDescent="0.3">
      <c r="A17471" t="s">
        <v>9553</v>
      </c>
      <c r="B17471">
        <v>8767050088</v>
      </c>
      <c r="C17471">
        <v>12</v>
      </c>
      <c r="D17471" t="s">
        <v>17415</v>
      </c>
      <c r="E17471" t="s">
        <v>25</v>
      </c>
      <c r="F17471" t="s">
        <v>16</v>
      </c>
      <c r="G17471">
        <v>8932</v>
      </c>
      <c r="H17471">
        <v>1785</v>
      </c>
      <c r="I17471">
        <v>386</v>
      </c>
      <c r="J17471">
        <v>13</v>
      </c>
      <c r="K17471">
        <v>3</v>
      </c>
    </row>
    <row r="17472" spans="1:11" x14ac:dyDescent="0.3">
      <c r="A17472" t="s">
        <v>9553</v>
      </c>
      <c r="B17472">
        <v>6410621490</v>
      </c>
      <c r="C17472">
        <v>57</v>
      </c>
      <c r="D17472" t="s">
        <v>17416</v>
      </c>
      <c r="E17472" t="s">
        <v>13</v>
      </c>
      <c r="F17472" t="s">
        <v>16</v>
      </c>
      <c r="G17472">
        <v>9320</v>
      </c>
      <c r="H17472">
        <v>2197</v>
      </c>
      <c r="I17472">
        <v>773</v>
      </c>
      <c r="J17472">
        <v>8</v>
      </c>
      <c r="K17472">
        <v>2</v>
      </c>
    </row>
    <row r="17473" spans="1:11" x14ac:dyDescent="0.3">
      <c r="A17473" t="s">
        <v>9553</v>
      </c>
      <c r="B17473">
        <v>8972158649</v>
      </c>
      <c r="C17473">
        <v>26</v>
      </c>
      <c r="D17473" t="s">
        <v>17417</v>
      </c>
      <c r="E17473" t="s">
        <v>25</v>
      </c>
      <c r="F17473" t="s">
        <v>16</v>
      </c>
      <c r="G17473">
        <v>3975</v>
      </c>
      <c r="H17473">
        <v>1626</v>
      </c>
      <c r="I17473">
        <v>280</v>
      </c>
      <c r="J17473">
        <v>36</v>
      </c>
      <c r="K17473">
        <v>10</v>
      </c>
    </row>
    <row r="17474" spans="1:11" x14ac:dyDescent="0.3">
      <c r="A17474" t="s">
        <v>9553</v>
      </c>
      <c r="B17474">
        <v>5977523599</v>
      </c>
      <c r="C17474">
        <v>36</v>
      </c>
      <c r="D17474" t="s">
        <v>17418</v>
      </c>
      <c r="E17474" t="s">
        <v>13</v>
      </c>
      <c r="F17474" t="s">
        <v>16</v>
      </c>
      <c r="G17474">
        <v>782</v>
      </c>
      <c r="H17474">
        <v>130</v>
      </c>
      <c r="I17474">
        <v>38</v>
      </c>
      <c r="J17474">
        <v>2</v>
      </c>
      <c r="K17474">
        <v>1</v>
      </c>
    </row>
    <row r="17475" spans="1:11" x14ac:dyDescent="0.3">
      <c r="A17475" t="s">
        <v>9553</v>
      </c>
      <c r="B17475">
        <v>4555222094</v>
      </c>
      <c r="C17475">
        <v>8</v>
      </c>
      <c r="D17475" t="s">
        <v>17419</v>
      </c>
      <c r="E17475" t="s">
        <v>13</v>
      </c>
      <c r="F17475" t="s">
        <v>16</v>
      </c>
      <c r="G17475">
        <v>2674</v>
      </c>
      <c r="H17475">
        <v>218</v>
      </c>
      <c r="I17475">
        <v>10</v>
      </c>
      <c r="J17475">
        <v>4</v>
      </c>
      <c r="K17475">
        <v>1</v>
      </c>
    </row>
    <row r="17476" spans="1:11" x14ac:dyDescent="0.3">
      <c r="A17476" t="s">
        <v>9553</v>
      </c>
      <c r="B17476">
        <v>3292058732</v>
      </c>
      <c r="C17476">
        <v>49</v>
      </c>
      <c r="D17476" t="s">
        <v>17420</v>
      </c>
      <c r="E17476" t="s">
        <v>13</v>
      </c>
      <c r="F17476" t="s">
        <v>16</v>
      </c>
      <c r="G17476">
        <v>7018</v>
      </c>
      <c r="H17476">
        <v>966</v>
      </c>
      <c r="I17476">
        <v>183</v>
      </c>
      <c r="J17476">
        <v>13</v>
      </c>
      <c r="K17476">
        <v>3</v>
      </c>
    </row>
    <row r="17477" spans="1:11" x14ac:dyDescent="0.3">
      <c r="A17477" t="s">
        <v>9553</v>
      </c>
      <c r="B17477">
        <v>1238480508</v>
      </c>
      <c r="C17477">
        <v>16</v>
      </c>
      <c r="D17477" t="s">
        <v>17421</v>
      </c>
      <c r="E17477" t="s">
        <v>13</v>
      </c>
      <c r="F17477" t="s">
        <v>16</v>
      </c>
      <c r="G17477">
        <v>8783</v>
      </c>
      <c r="H17477">
        <v>1347</v>
      </c>
      <c r="I17477">
        <v>447</v>
      </c>
      <c r="J17477">
        <v>16</v>
      </c>
      <c r="K17477">
        <v>4</v>
      </c>
    </row>
    <row r="17478" spans="1:11" x14ac:dyDescent="0.3">
      <c r="A17478" t="s">
        <v>9553</v>
      </c>
      <c r="B17478">
        <v>1259221610</v>
      </c>
      <c r="C17478">
        <v>15</v>
      </c>
      <c r="D17478" t="s">
        <v>17422</v>
      </c>
      <c r="E17478" t="s">
        <v>13</v>
      </c>
      <c r="F17478" t="s">
        <v>16</v>
      </c>
      <c r="G17478">
        <v>9348</v>
      </c>
      <c r="H17478">
        <v>1342</v>
      </c>
      <c r="I17478">
        <v>160</v>
      </c>
      <c r="J17478">
        <v>28</v>
      </c>
      <c r="K17478">
        <v>10</v>
      </c>
    </row>
    <row r="17479" spans="1:11" x14ac:dyDescent="0.3">
      <c r="A17479" t="s">
        <v>9553</v>
      </c>
      <c r="B17479">
        <v>3445873134</v>
      </c>
      <c r="C17479">
        <v>17</v>
      </c>
      <c r="D17479" t="s">
        <v>17423</v>
      </c>
      <c r="E17479" t="s">
        <v>13</v>
      </c>
      <c r="F17479" t="s">
        <v>16</v>
      </c>
      <c r="G17479">
        <v>6099</v>
      </c>
      <c r="H17479">
        <v>2529</v>
      </c>
      <c r="I17479">
        <v>497</v>
      </c>
      <c r="J17479">
        <v>34</v>
      </c>
      <c r="K17479">
        <v>13</v>
      </c>
    </row>
    <row r="17480" spans="1:11" x14ac:dyDescent="0.3">
      <c r="A17480" t="s">
        <v>9553</v>
      </c>
      <c r="B17480">
        <v>7450726301</v>
      </c>
      <c r="C17480">
        <v>39</v>
      </c>
      <c r="D17480" t="s">
        <v>17424</v>
      </c>
      <c r="E17480" t="s">
        <v>13</v>
      </c>
      <c r="F17480" t="s">
        <v>16</v>
      </c>
      <c r="G17480">
        <v>4885</v>
      </c>
      <c r="H17480">
        <v>874</v>
      </c>
      <c r="I17480">
        <v>99</v>
      </c>
      <c r="J17480">
        <v>8</v>
      </c>
      <c r="K17480">
        <v>2</v>
      </c>
    </row>
    <row r="17481" spans="1:11" x14ac:dyDescent="0.3">
      <c r="A17481" t="s">
        <v>9553</v>
      </c>
      <c r="B17481">
        <v>6854847337</v>
      </c>
      <c r="C17481">
        <v>30</v>
      </c>
      <c r="D17481" t="s">
        <v>17425</v>
      </c>
      <c r="E17481" t="s">
        <v>13</v>
      </c>
      <c r="F17481" t="s">
        <v>16</v>
      </c>
      <c r="G17481">
        <v>8625</v>
      </c>
      <c r="H17481">
        <v>3076</v>
      </c>
      <c r="I17481">
        <v>1113</v>
      </c>
      <c r="J17481">
        <v>56</v>
      </c>
      <c r="K17481">
        <v>3</v>
      </c>
    </row>
    <row r="17482" spans="1:11" x14ac:dyDescent="0.3">
      <c r="A17482" t="s">
        <v>9553</v>
      </c>
      <c r="B17482">
        <v>5219289057</v>
      </c>
      <c r="C17482">
        <v>45</v>
      </c>
      <c r="D17482" t="s">
        <v>17426</v>
      </c>
      <c r="E17482" t="s">
        <v>25</v>
      </c>
      <c r="F17482" t="s">
        <v>39</v>
      </c>
      <c r="G17482">
        <v>4672</v>
      </c>
      <c r="H17482">
        <v>1625</v>
      </c>
      <c r="I17482">
        <v>34</v>
      </c>
      <c r="J17482">
        <v>12</v>
      </c>
      <c r="K17482">
        <v>2</v>
      </c>
    </row>
    <row r="17483" spans="1:11" x14ac:dyDescent="0.3">
      <c r="A17483" t="s">
        <v>9553</v>
      </c>
      <c r="B17483">
        <v>2678181871</v>
      </c>
      <c r="C17483">
        <v>17</v>
      </c>
      <c r="D17483" t="s">
        <v>17427</v>
      </c>
      <c r="E17483" t="s">
        <v>13</v>
      </c>
      <c r="F17483" t="s">
        <v>16</v>
      </c>
      <c r="G17483">
        <v>1565</v>
      </c>
      <c r="H17483">
        <v>86</v>
      </c>
      <c r="I17483">
        <v>25</v>
      </c>
      <c r="J17483">
        <v>2</v>
      </c>
      <c r="K17483">
        <v>0</v>
      </c>
    </row>
    <row r="17484" spans="1:11" x14ac:dyDescent="0.3">
      <c r="A17484" t="s">
        <v>9553</v>
      </c>
      <c r="B17484">
        <v>6382882549</v>
      </c>
      <c r="C17484">
        <v>19</v>
      </c>
      <c r="D17484" t="s">
        <v>17428</v>
      </c>
      <c r="E17484" t="s">
        <v>13</v>
      </c>
      <c r="F17484" t="s">
        <v>16</v>
      </c>
      <c r="G17484">
        <v>6137</v>
      </c>
      <c r="H17484">
        <v>817</v>
      </c>
      <c r="I17484">
        <v>254</v>
      </c>
      <c r="J17484">
        <v>16</v>
      </c>
      <c r="K17484">
        <v>4</v>
      </c>
    </row>
    <row r="17485" spans="1:11" x14ac:dyDescent="0.3">
      <c r="A17485" t="s">
        <v>9553</v>
      </c>
      <c r="B17485">
        <v>7035373764</v>
      </c>
      <c r="C17485">
        <v>57</v>
      </c>
      <c r="D17485" t="s">
        <v>17429</v>
      </c>
      <c r="E17485" t="s">
        <v>13</v>
      </c>
      <c r="F17485" t="s">
        <v>16</v>
      </c>
      <c r="G17485">
        <v>3662</v>
      </c>
      <c r="H17485">
        <v>1118</v>
      </c>
      <c r="I17485">
        <v>418</v>
      </c>
      <c r="J17485">
        <v>24</v>
      </c>
      <c r="K17485">
        <v>4</v>
      </c>
    </row>
    <row r="17486" spans="1:11" x14ac:dyDescent="0.3">
      <c r="A17486" t="s">
        <v>9553</v>
      </c>
      <c r="B17486">
        <v>3803919417</v>
      </c>
      <c r="C17486">
        <v>27</v>
      </c>
      <c r="D17486" t="s">
        <v>17430</v>
      </c>
      <c r="E17486" t="s">
        <v>13</v>
      </c>
      <c r="F17486" t="s">
        <v>16</v>
      </c>
      <c r="G17486">
        <v>3902</v>
      </c>
      <c r="H17486">
        <v>745</v>
      </c>
      <c r="I17486">
        <v>108</v>
      </c>
      <c r="J17486">
        <v>8</v>
      </c>
      <c r="K17486">
        <v>1</v>
      </c>
    </row>
    <row r="17487" spans="1:11" x14ac:dyDescent="0.3">
      <c r="A17487" t="s">
        <v>9553</v>
      </c>
      <c r="B17487">
        <v>9265647649</v>
      </c>
      <c r="C17487">
        <v>53</v>
      </c>
      <c r="D17487" t="s">
        <v>17431</v>
      </c>
      <c r="E17487" t="s">
        <v>13</v>
      </c>
      <c r="F17487" t="s">
        <v>16</v>
      </c>
      <c r="G17487">
        <v>6862</v>
      </c>
      <c r="H17487">
        <v>2634</v>
      </c>
      <c r="I17487">
        <v>291</v>
      </c>
      <c r="J17487">
        <v>52</v>
      </c>
      <c r="K17487">
        <v>4</v>
      </c>
    </row>
    <row r="17488" spans="1:11" x14ac:dyDescent="0.3">
      <c r="A17488" t="s">
        <v>9553</v>
      </c>
      <c r="B17488">
        <v>6085265424</v>
      </c>
      <c r="C17488">
        <v>22</v>
      </c>
      <c r="D17488" t="s">
        <v>17432</v>
      </c>
      <c r="E17488" t="s">
        <v>25</v>
      </c>
      <c r="F17488" t="s">
        <v>16</v>
      </c>
      <c r="G17488">
        <v>8259</v>
      </c>
      <c r="H17488">
        <v>2901</v>
      </c>
      <c r="I17488">
        <v>752</v>
      </c>
      <c r="J17488">
        <v>54</v>
      </c>
      <c r="K17488">
        <v>7</v>
      </c>
    </row>
    <row r="17489" spans="1:11" x14ac:dyDescent="0.3">
      <c r="A17489" t="s">
        <v>9553</v>
      </c>
      <c r="B17489">
        <v>9001480383</v>
      </c>
      <c r="C17489">
        <v>38</v>
      </c>
      <c r="D17489" t="s">
        <v>17433</v>
      </c>
      <c r="E17489" t="s">
        <v>13</v>
      </c>
      <c r="F17489" t="s">
        <v>16</v>
      </c>
      <c r="G17489">
        <v>507</v>
      </c>
      <c r="H17489">
        <v>133</v>
      </c>
      <c r="I17489">
        <v>23</v>
      </c>
      <c r="J17489">
        <v>1</v>
      </c>
      <c r="K17489">
        <v>0</v>
      </c>
    </row>
    <row r="17490" spans="1:11" x14ac:dyDescent="0.3">
      <c r="A17490" t="s">
        <v>9553</v>
      </c>
      <c r="B17490">
        <v>9066940552</v>
      </c>
      <c r="C17490">
        <v>42</v>
      </c>
      <c r="D17490" t="s">
        <v>17434</v>
      </c>
      <c r="E17490" t="s">
        <v>13</v>
      </c>
      <c r="F17490" t="s">
        <v>16</v>
      </c>
      <c r="G17490">
        <v>2692</v>
      </c>
      <c r="H17490">
        <v>1074</v>
      </c>
      <c r="I17490">
        <v>170</v>
      </c>
      <c r="J17490">
        <v>23</v>
      </c>
      <c r="K17490">
        <v>1</v>
      </c>
    </row>
    <row r="17491" spans="1:11" x14ac:dyDescent="0.3">
      <c r="A17491" t="s">
        <v>9553</v>
      </c>
      <c r="B17491">
        <v>4179313512</v>
      </c>
      <c r="C17491">
        <v>43</v>
      </c>
      <c r="D17491" t="s">
        <v>17435</v>
      </c>
      <c r="E17491" t="s">
        <v>13</v>
      </c>
      <c r="F17491" t="s">
        <v>39</v>
      </c>
      <c r="G17491">
        <v>3513</v>
      </c>
      <c r="H17491">
        <v>344</v>
      </c>
      <c r="I17491">
        <v>90</v>
      </c>
      <c r="J17491">
        <v>0</v>
      </c>
      <c r="K17491">
        <v>0</v>
      </c>
    </row>
    <row r="17492" spans="1:11" x14ac:dyDescent="0.3">
      <c r="A17492" t="s">
        <v>9553</v>
      </c>
      <c r="B17492">
        <v>3674407044</v>
      </c>
      <c r="C17492">
        <v>6</v>
      </c>
      <c r="D17492" t="s">
        <v>17436</v>
      </c>
      <c r="E17492" t="s">
        <v>13</v>
      </c>
      <c r="F17492" t="s">
        <v>16</v>
      </c>
      <c r="G17492">
        <v>1684</v>
      </c>
      <c r="H17492">
        <v>571</v>
      </c>
      <c r="I17492">
        <v>56</v>
      </c>
      <c r="J17492">
        <v>13</v>
      </c>
      <c r="K17492">
        <v>4</v>
      </c>
    </row>
    <row r="17493" spans="1:11" x14ac:dyDescent="0.3">
      <c r="A17493" t="s">
        <v>9553</v>
      </c>
      <c r="B17493">
        <v>4304452426</v>
      </c>
      <c r="C17493">
        <v>59</v>
      </c>
      <c r="D17493" t="s">
        <v>17437</v>
      </c>
      <c r="E17493" t="s">
        <v>13</v>
      </c>
      <c r="F17493" t="s">
        <v>16</v>
      </c>
      <c r="G17493">
        <v>7938</v>
      </c>
      <c r="H17493">
        <v>1593</v>
      </c>
      <c r="I17493">
        <v>301</v>
      </c>
      <c r="J17493">
        <v>23</v>
      </c>
      <c r="K17493">
        <v>8</v>
      </c>
    </row>
    <row r="17494" spans="1:11" x14ac:dyDescent="0.3">
      <c r="A17494" t="s">
        <v>9553</v>
      </c>
      <c r="B17494">
        <v>6821259066</v>
      </c>
      <c r="C17494">
        <v>52</v>
      </c>
      <c r="D17494" t="s">
        <v>17438</v>
      </c>
      <c r="E17494" t="s">
        <v>13</v>
      </c>
      <c r="F17494" t="s">
        <v>16</v>
      </c>
      <c r="G17494">
        <v>7242</v>
      </c>
      <c r="H17494">
        <v>1912</v>
      </c>
      <c r="I17494">
        <v>66</v>
      </c>
      <c r="J17494">
        <v>47</v>
      </c>
      <c r="K17494">
        <v>15</v>
      </c>
    </row>
    <row r="17495" spans="1:11" x14ac:dyDescent="0.3">
      <c r="A17495" t="s">
        <v>9553</v>
      </c>
      <c r="B17495">
        <v>4872770457</v>
      </c>
      <c r="C17495">
        <v>34</v>
      </c>
      <c r="D17495" t="s">
        <v>17439</v>
      </c>
      <c r="E17495" t="s">
        <v>13</v>
      </c>
      <c r="F17495" t="s">
        <v>16</v>
      </c>
      <c r="G17495">
        <v>8508</v>
      </c>
      <c r="H17495">
        <v>728</v>
      </c>
      <c r="I17495">
        <v>268</v>
      </c>
      <c r="J17495">
        <v>9</v>
      </c>
      <c r="K17495">
        <v>2</v>
      </c>
    </row>
    <row r="17496" spans="1:11" x14ac:dyDescent="0.3">
      <c r="A17496" t="s">
        <v>9553</v>
      </c>
      <c r="B17496">
        <v>7024223444</v>
      </c>
      <c r="C17496">
        <v>57</v>
      </c>
      <c r="D17496" t="s">
        <v>17440</v>
      </c>
      <c r="E17496" t="s">
        <v>25</v>
      </c>
      <c r="F17496" t="s">
        <v>16</v>
      </c>
      <c r="G17496">
        <v>183</v>
      </c>
      <c r="H17496">
        <v>51</v>
      </c>
      <c r="I17496">
        <v>10</v>
      </c>
      <c r="J17496">
        <v>1</v>
      </c>
      <c r="K17496">
        <v>0</v>
      </c>
    </row>
    <row r="17497" spans="1:11" x14ac:dyDescent="0.3">
      <c r="A17497" t="s">
        <v>9553</v>
      </c>
      <c r="B17497">
        <v>7884683145</v>
      </c>
      <c r="C17497">
        <v>25</v>
      </c>
      <c r="D17497" t="s">
        <v>17441</v>
      </c>
      <c r="E17497" t="s">
        <v>13</v>
      </c>
      <c r="F17497" t="s">
        <v>14</v>
      </c>
      <c r="G17497">
        <v>3971</v>
      </c>
      <c r="H17497">
        <v>171</v>
      </c>
      <c r="I17497">
        <v>18</v>
      </c>
      <c r="J17497">
        <v>1</v>
      </c>
      <c r="K17497">
        <v>0</v>
      </c>
    </row>
    <row r="17498" spans="1:11" x14ac:dyDescent="0.3">
      <c r="A17498" t="s">
        <v>9553</v>
      </c>
      <c r="B17498">
        <v>7680005433</v>
      </c>
      <c r="C17498">
        <v>7</v>
      </c>
      <c r="D17498" t="s">
        <v>17442</v>
      </c>
      <c r="E17498" t="s">
        <v>13</v>
      </c>
      <c r="F17498" t="s">
        <v>16</v>
      </c>
      <c r="G17498">
        <v>9196</v>
      </c>
      <c r="H17498">
        <v>2665</v>
      </c>
      <c r="I17498">
        <v>692</v>
      </c>
      <c r="J17498">
        <v>64</v>
      </c>
      <c r="K17498">
        <v>9</v>
      </c>
    </row>
    <row r="17499" spans="1:11" x14ac:dyDescent="0.3">
      <c r="A17499" t="s">
        <v>9553</v>
      </c>
      <c r="B17499">
        <v>6053618353</v>
      </c>
      <c r="C17499">
        <v>6</v>
      </c>
      <c r="D17499" t="s">
        <v>17443</v>
      </c>
      <c r="E17499" t="s">
        <v>13</v>
      </c>
      <c r="F17499" t="s">
        <v>16</v>
      </c>
      <c r="G17499">
        <v>4716</v>
      </c>
      <c r="H17499">
        <v>1659</v>
      </c>
      <c r="I17499">
        <v>529</v>
      </c>
      <c r="J17499">
        <v>0</v>
      </c>
      <c r="K17499">
        <v>0</v>
      </c>
    </row>
    <row r="17500" spans="1:11" x14ac:dyDescent="0.3">
      <c r="A17500" t="s">
        <v>9553</v>
      </c>
      <c r="B17500">
        <v>7383139218</v>
      </c>
      <c r="C17500">
        <v>30</v>
      </c>
      <c r="D17500" t="s">
        <v>17444</v>
      </c>
      <c r="E17500" t="s">
        <v>13</v>
      </c>
      <c r="F17500" t="s">
        <v>16</v>
      </c>
      <c r="G17500">
        <v>6392</v>
      </c>
      <c r="H17500">
        <v>1037</v>
      </c>
      <c r="I17500">
        <v>193</v>
      </c>
      <c r="J17500">
        <v>5</v>
      </c>
      <c r="K17500">
        <v>1</v>
      </c>
    </row>
    <row r="17501" spans="1:11" x14ac:dyDescent="0.3">
      <c r="A17501" t="s">
        <v>9553</v>
      </c>
      <c r="B17501">
        <v>1792039960</v>
      </c>
      <c r="C17501">
        <v>30</v>
      </c>
      <c r="D17501" t="s">
        <v>17445</v>
      </c>
      <c r="E17501" t="s">
        <v>25</v>
      </c>
      <c r="F17501" t="s">
        <v>16</v>
      </c>
      <c r="G17501">
        <v>2015</v>
      </c>
      <c r="H17501">
        <v>823</v>
      </c>
      <c r="I17501">
        <v>23</v>
      </c>
      <c r="J17501">
        <v>1</v>
      </c>
      <c r="K17501">
        <v>0</v>
      </c>
    </row>
    <row r="17502" spans="1:11" x14ac:dyDescent="0.3">
      <c r="A17502" t="s">
        <v>9553</v>
      </c>
      <c r="B17502">
        <v>7146934548</v>
      </c>
      <c r="C17502">
        <v>14</v>
      </c>
      <c r="D17502" t="s">
        <v>17446</v>
      </c>
      <c r="E17502" t="s">
        <v>13</v>
      </c>
      <c r="F17502" t="s">
        <v>16</v>
      </c>
      <c r="G17502">
        <v>6067</v>
      </c>
      <c r="H17502">
        <v>427</v>
      </c>
      <c r="I17502">
        <v>65</v>
      </c>
      <c r="J17502">
        <v>2</v>
      </c>
      <c r="K17502">
        <v>1</v>
      </c>
    </row>
    <row r="17503" spans="1:11" x14ac:dyDescent="0.3">
      <c r="A17503" t="s">
        <v>9553</v>
      </c>
      <c r="B17503">
        <v>6100633723</v>
      </c>
      <c r="C17503">
        <v>13</v>
      </c>
      <c r="D17503" t="s">
        <v>17447</v>
      </c>
      <c r="E17503" t="s">
        <v>13</v>
      </c>
      <c r="F17503" t="s">
        <v>16</v>
      </c>
      <c r="G17503">
        <v>7372</v>
      </c>
      <c r="H17503">
        <v>622</v>
      </c>
      <c r="I17503">
        <v>205</v>
      </c>
      <c r="J17503">
        <v>12</v>
      </c>
      <c r="K17503">
        <v>1</v>
      </c>
    </row>
    <row r="17504" spans="1:11" x14ac:dyDescent="0.3">
      <c r="A17504" t="s">
        <v>9553</v>
      </c>
      <c r="B17504">
        <v>7306794566</v>
      </c>
      <c r="C17504">
        <v>17</v>
      </c>
      <c r="D17504" t="s">
        <v>17448</v>
      </c>
      <c r="E17504" t="s">
        <v>13</v>
      </c>
      <c r="F17504" t="s">
        <v>16</v>
      </c>
      <c r="G17504">
        <v>1998</v>
      </c>
      <c r="H17504">
        <v>708</v>
      </c>
      <c r="I17504">
        <v>158</v>
      </c>
      <c r="J17504">
        <v>12</v>
      </c>
      <c r="K17504">
        <v>3</v>
      </c>
    </row>
    <row r="17505" spans="1:11" x14ac:dyDescent="0.3">
      <c r="A17505" t="s">
        <v>9553</v>
      </c>
      <c r="B17505">
        <v>9374864988</v>
      </c>
      <c r="C17505">
        <v>52</v>
      </c>
      <c r="D17505" t="s">
        <v>17449</v>
      </c>
      <c r="E17505" t="s">
        <v>13</v>
      </c>
      <c r="F17505" t="s">
        <v>39</v>
      </c>
      <c r="G17505">
        <v>7310</v>
      </c>
      <c r="H17505">
        <v>1062</v>
      </c>
      <c r="I17505">
        <v>422</v>
      </c>
      <c r="J17505">
        <v>12</v>
      </c>
      <c r="K17505">
        <v>1</v>
      </c>
    </row>
    <row r="17506" spans="1:11" x14ac:dyDescent="0.3">
      <c r="A17506" t="s">
        <v>9553</v>
      </c>
      <c r="B17506">
        <v>7583238585</v>
      </c>
      <c r="C17506">
        <v>42</v>
      </c>
      <c r="D17506" t="s">
        <v>17450</v>
      </c>
      <c r="E17506" t="s">
        <v>13</v>
      </c>
      <c r="F17506" t="s">
        <v>16</v>
      </c>
      <c r="G17506">
        <v>7341</v>
      </c>
      <c r="H17506">
        <v>80</v>
      </c>
      <c r="I17506">
        <v>24</v>
      </c>
      <c r="J17506">
        <v>2</v>
      </c>
      <c r="K17506">
        <v>1</v>
      </c>
    </row>
    <row r="17507" spans="1:11" x14ac:dyDescent="0.3">
      <c r="A17507" t="s">
        <v>9553</v>
      </c>
      <c r="B17507">
        <v>3754265585</v>
      </c>
      <c r="C17507">
        <v>5</v>
      </c>
      <c r="D17507" t="s">
        <v>17451</v>
      </c>
      <c r="E17507" t="s">
        <v>13</v>
      </c>
      <c r="F17507" t="s">
        <v>16</v>
      </c>
      <c r="G17507">
        <v>9875</v>
      </c>
      <c r="H17507">
        <v>1465</v>
      </c>
      <c r="I17507">
        <v>253</v>
      </c>
      <c r="J17507">
        <v>2</v>
      </c>
      <c r="K17507">
        <v>0</v>
      </c>
    </row>
    <row r="17508" spans="1:11" x14ac:dyDescent="0.3">
      <c r="A17508" t="s">
        <v>9553</v>
      </c>
      <c r="B17508">
        <v>5159599158</v>
      </c>
      <c r="C17508">
        <v>7</v>
      </c>
      <c r="D17508" t="s">
        <v>17452</v>
      </c>
      <c r="E17508" t="s">
        <v>13</v>
      </c>
      <c r="F17508" t="s">
        <v>16</v>
      </c>
      <c r="G17508">
        <v>2730</v>
      </c>
      <c r="H17508">
        <v>1193</v>
      </c>
      <c r="I17508">
        <v>470</v>
      </c>
      <c r="J17508">
        <v>15</v>
      </c>
      <c r="K17508">
        <v>6</v>
      </c>
    </row>
    <row r="17509" spans="1:11" x14ac:dyDescent="0.3">
      <c r="A17509" t="s">
        <v>9553</v>
      </c>
      <c r="B17509">
        <v>6436074190</v>
      </c>
      <c r="C17509">
        <v>56</v>
      </c>
      <c r="D17509" t="s">
        <v>17453</v>
      </c>
      <c r="E17509" t="s">
        <v>13</v>
      </c>
      <c r="F17509" t="s">
        <v>16</v>
      </c>
      <c r="G17509">
        <v>3474</v>
      </c>
      <c r="H17509">
        <v>1330</v>
      </c>
      <c r="I17509">
        <v>97</v>
      </c>
      <c r="J17509">
        <v>11</v>
      </c>
      <c r="K17509">
        <v>1</v>
      </c>
    </row>
    <row r="17510" spans="1:11" x14ac:dyDescent="0.3">
      <c r="A17510" t="s">
        <v>9553</v>
      </c>
      <c r="B17510">
        <v>7365759394</v>
      </c>
      <c r="C17510">
        <v>56</v>
      </c>
      <c r="D17510" t="s">
        <v>17454</v>
      </c>
      <c r="E17510" t="s">
        <v>25</v>
      </c>
      <c r="F17510" t="s">
        <v>14</v>
      </c>
      <c r="G17510">
        <v>2708</v>
      </c>
      <c r="H17510">
        <v>963</v>
      </c>
      <c r="I17510">
        <v>51</v>
      </c>
      <c r="J17510">
        <v>4</v>
      </c>
      <c r="K17510">
        <v>1</v>
      </c>
    </row>
    <row r="17511" spans="1:11" x14ac:dyDescent="0.3">
      <c r="A17511" t="s">
        <v>9553</v>
      </c>
      <c r="B17511">
        <v>3830744065</v>
      </c>
      <c r="C17511">
        <v>56</v>
      </c>
      <c r="D17511" t="s">
        <v>17455</v>
      </c>
      <c r="E17511" t="s">
        <v>13</v>
      </c>
      <c r="F17511" t="s">
        <v>16</v>
      </c>
      <c r="G17511">
        <v>7656</v>
      </c>
      <c r="H17511">
        <v>2583</v>
      </c>
      <c r="I17511">
        <v>627</v>
      </c>
      <c r="J17511">
        <v>52</v>
      </c>
      <c r="K17511">
        <v>13</v>
      </c>
    </row>
    <row r="17512" spans="1:11" x14ac:dyDescent="0.3">
      <c r="A17512" t="s">
        <v>9553</v>
      </c>
      <c r="B17512">
        <v>1490653041</v>
      </c>
      <c r="C17512">
        <v>57</v>
      </c>
      <c r="D17512" t="s">
        <v>17456</v>
      </c>
      <c r="E17512" t="s">
        <v>13</v>
      </c>
      <c r="F17512" t="s">
        <v>16</v>
      </c>
      <c r="G17512">
        <v>3271</v>
      </c>
      <c r="H17512">
        <v>479</v>
      </c>
      <c r="I17512">
        <v>139</v>
      </c>
      <c r="J17512">
        <v>4</v>
      </c>
      <c r="K17512">
        <v>1</v>
      </c>
    </row>
    <row r="17513" spans="1:11" x14ac:dyDescent="0.3">
      <c r="A17513" t="s">
        <v>9553</v>
      </c>
      <c r="B17513">
        <v>3995607669</v>
      </c>
      <c r="C17513">
        <v>22</v>
      </c>
      <c r="D17513" t="s">
        <v>17457</v>
      </c>
      <c r="E17513" t="s">
        <v>13</v>
      </c>
      <c r="F17513" t="s">
        <v>16</v>
      </c>
      <c r="G17513">
        <v>5132</v>
      </c>
      <c r="H17513">
        <v>1254</v>
      </c>
      <c r="I17513">
        <v>66</v>
      </c>
      <c r="J17513">
        <v>1</v>
      </c>
      <c r="K17513">
        <v>0</v>
      </c>
    </row>
    <row r="17514" spans="1:11" x14ac:dyDescent="0.3">
      <c r="A17514" t="s">
        <v>9553</v>
      </c>
      <c r="B17514">
        <v>2088011916</v>
      </c>
      <c r="C17514">
        <v>47</v>
      </c>
      <c r="D17514" t="s">
        <v>17458</v>
      </c>
      <c r="E17514" t="s">
        <v>13</v>
      </c>
      <c r="F17514" t="s">
        <v>16</v>
      </c>
      <c r="G17514">
        <v>3921</v>
      </c>
      <c r="H17514">
        <v>453</v>
      </c>
      <c r="I17514">
        <v>56</v>
      </c>
      <c r="J17514">
        <v>6</v>
      </c>
      <c r="K17514">
        <v>2</v>
      </c>
    </row>
    <row r="17515" spans="1:11" x14ac:dyDescent="0.3">
      <c r="A17515" t="s">
        <v>9553</v>
      </c>
      <c r="B17515">
        <v>9257895839</v>
      </c>
      <c r="C17515">
        <v>41</v>
      </c>
      <c r="D17515" t="s">
        <v>17459</v>
      </c>
      <c r="E17515" t="s">
        <v>13</v>
      </c>
      <c r="F17515" t="s">
        <v>16</v>
      </c>
      <c r="G17515">
        <v>7353</v>
      </c>
      <c r="H17515">
        <v>2032</v>
      </c>
      <c r="I17515">
        <v>482</v>
      </c>
      <c r="J17515">
        <v>30</v>
      </c>
      <c r="K17515">
        <v>4</v>
      </c>
    </row>
    <row r="17516" spans="1:11" x14ac:dyDescent="0.3">
      <c r="A17516" t="s">
        <v>9553</v>
      </c>
      <c r="B17516">
        <v>8196588201</v>
      </c>
      <c r="C17516">
        <v>59</v>
      </c>
      <c r="D17516" t="s">
        <v>17460</v>
      </c>
      <c r="E17516" t="s">
        <v>13</v>
      </c>
      <c r="F17516" t="s">
        <v>16</v>
      </c>
      <c r="G17516">
        <v>5168</v>
      </c>
      <c r="H17516">
        <v>1367</v>
      </c>
      <c r="I17516">
        <v>101</v>
      </c>
      <c r="J17516">
        <v>18</v>
      </c>
      <c r="K17516">
        <v>6</v>
      </c>
    </row>
    <row r="17517" spans="1:11" x14ac:dyDescent="0.3">
      <c r="A17517" t="s">
        <v>9553</v>
      </c>
      <c r="B17517">
        <v>2395305088</v>
      </c>
      <c r="C17517">
        <v>5</v>
      </c>
      <c r="D17517" t="s">
        <v>17461</v>
      </c>
      <c r="E17517" t="s">
        <v>13</v>
      </c>
      <c r="F17517" t="s">
        <v>16</v>
      </c>
      <c r="G17517">
        <v>5445</v>
      </c>
      <c r="H17517">
        <v>354</v>
      </c>
      <c r="I17517">
        <v>103</v>
      </c>
      <c r="J17517">
        <v>4</v>
      </c>
      <c r="K17517">
        <v>1</v>
      </c>
    </row>
    <row r="17518" spans="1:11" x14ac:dyDescent="0.3">
      <c r="A17518" t="s">
        <v>9553</v>
      </c>
      <c r="B17518">
        <v>8252833219</v>
      </c>
      <c r="C17518">
        <v>46</v>
      </c>
      <c r="D17518" t="s">
        <v>17462</v>
      </c>
      <c r="E17518" t="s">
        <v>13</v>
      </c>
      <c r="F17518" t="s">
        <v>16</v>
      </c>
      <c r="G17518">
        <v>6731</v>
      </c>
      <c r="H17518">
        <v>2492</v>
      </c>
      <c r="I17518">
        <v>283</v>
      </c>
      <c r="J17518">
        <v>35</v>
      </c>
      <c r="K17518">
        <v>11</v>
      </c>
    </row>
    <row r="17519" spans="1:11" x14ac:dyDescent="0.3">
      <c r="A17519" t="s">
        <v>9553</v>
      </c>
      <c r="B17519">
        <v>6493861586</v>
      </c>
      <c r="C17519">
        <v>41</v>
      </c>
      <c r="D17519" t="s">
        <v>17463</v>
      </c>
      <c r="E17519" t="s">
        <v>13</v>
      </c>
      <c r="F17519" t="s">
        <v>39</v>
      </c>
      <c r="G17519">
        <v>7892</v>
      </c>
      <c r="H17519">
        <v>327</v>
      </c>
      <c r="I17519">
        <v>55</v>
      </c>
      <c r="J17519">
        <v>2</v>
      </c>
      <c r="K17519">
        <v>1</v>
      </c>
    </row>
    <row r="17520" spans="1:11" x14ac:dyDescent="0.3">
      <c r="A17520" t="s">
        <v>9553</v>
      </c>
      <c r="B17520">
        <v>6570398881</v>
      </c>
      <c r="C17520">
        <v>7</v>
      </c>
      <c r="D17520" t="s">
        <v>17464</v>
      </c>
      <c r="E17520" t="s">
        <v>13</v>
      </c>
      <c r="F17520" t="s">
        <v>16</v>
      </c>
      <c r="G17520">
        <v>4121</v>
      </c>
      <c r="H17520">
        <v>401</v>
      </c>
      <c r="I17520">
        <v>29</v>
      </c>
      <c r="J17520">
        <v>0</v>
      </c>
      <c r="K17520">
        <v>0</v>
      </c>
    </row>
    <row r="17521" spans="1:11" x14ac:dyDescent="0.3">
      <c r="A17521" t="s">
        <v>9553</v>
      </c>
      <c r="B17521">
        <v>2732628285</v>
      </c>
      <c r="C17521">
        <v>57</v>
      </c>
      <c r="D17521" t="s">
        <v>17465</v>
      </c>
      <c r="E17521" t="s">
        <v>13</v>
      </c>
      <c r="F17521" t="s">
        <v>16</v>
      </c>
      <c r="G17521">
        <v>5722</v>
      </c>
      <c r="H17521">
        <v>1062</v>
      </c>
      <c r="I17521">
        <v>224</v>
      </c>
      <c r="J17521">
        <v>13</v>
      </c>
      <c r="K17521">
        <v>5</v>
      </c>
    </row>
    <row r="17522" spans="1:11" x14ac:dyDescent="0.3">
      <c r="A17522" t="s">
        <v>9553</v>
      </c>
      <c r="B17522">
        <v>7983559377</v>
      </c>
      <c r="C17522">
        <v>18</v>
      </c>
      <c r="D17522" t="s">
        <v>17466</v>
      </c>
      <c r="E17522" t="s">
        <v>13</v>
      </c>
      <c r="F17522" t="s">
        <v>16</v>
      </c>
      <c r="G17522">
        <v>2308</v>
      </c>
      <c r="H17522">
        <v>820</v>
      </c>
      <c r="I17522">
        <v>51</v>
      </c>
      <c r="J17522">
        <v>19</v>
      </c>
      <c r="K17522">
        <v>7</v>
      </c>
    </row>
    <row r="17523" spans="1:11" x14ac:dyDescent="0.3">
      <c r="A17523" t="s">
        <v>9553</v>
      </c>
      <c r="B17523">
        <v>2244819220</v>
      </c>
      <c r="C17523">
        <v>32</v>
      </c>
      <c r="D17523" t="s">
        <v>17467</v>
      </c>
      <c r="E17523" t="s">
        <v>13</v>
      </c>
      <c r="F17523" t="s">
        <v>16</v>
      </c>
      <c r="G17523">
        <v>1006</v>
      </c>
      <c r="H17523">
        <v>161</v>
      </c>
      <c r="I17523">
        <v>47</v>
      </c>
      <c r="J17523">
        <v>2</v>
      </c>
      <c r="K17523">
        <v>1</v>
      </c>
    </row>
    <row r="17524" spans="1:11" x14ac:dyDescent="0.3">
      <c r="A17524" t="s">
        <v>9553</v>
      </c>
      <c r="B17524">
        <v>7940815172</v>
      </c>
      <c r="C17524">
        <v>58</v>
      </c>
      <c r="D17524" t="s">
        <v>17468</v>
      </c>
      <c r="E17524" t="s">
        <v>13</v>
      </c>
      <c r="F17524" t="s">
        <v>16</v>
      </c>
      <c r="G17524">
        <v>9401</v>
      </c>
      <c r="H17524">
        <v>169</v>
      </c>
      <c r="I17524">
        <v>47</v>
      </c>
      <c r="J17524">
        <v>0</v>
      </c>
      <c r="K17524">
        <v>0</v>
      </c>
    </row>
    <row r="17525" spans="1:11" x14ac:dyDescent="0.3">
      <c r="A17525" t="s">
        <v>9553</v>
      </c>
      <c r="B17525">
        <v>1976542530</v>
      </c>
      <c r="C17525">
        <v>15</v>
      </c>
      <c r="D17525" t="s">
        <v>17469</v>
      </c>
      <c r="E17525" t="s">
        <v>13</v>
      </c>
      <c r="F17525" t="s">
        <v>16</v>
      </c>
      <c r="G17525">
        <v>464</v>
      </c>
      <c r="H17525">
        <v>103</v>
      </c>
      <c r="I17525">
        <v>27</v>
      </c>
      <c r="J17525">
        <v>2</v>
      </c>
      <c r="K17525">
        <v>1</v>
      </c>
    </row>
    <row r="17526" spans="1:11" x14ac:dyDescent="0.3">
      <c r="A17526" t="s">
        <v>9553</v>
      </c>
      <c r="B17526">
        <v>5938220449</v>
      </c>
      <c r="C17526">
        <v>15</v>
      </c>
      <c r="D17526" t="s">
        <v>17470</v>
      </c>
      <c r="E17526" t="s">
        <v>13</v>
      </c>
      <c r="F17526" t="s">
        <v>16</v>
      </c>
      <c r="G17526">
        <v>400</v>
      </c>
      <c r="H17526">
        <v>128</v>
      </c>
      <c r="I17526">
        <v>32</v>
      </c>
      <c r="J17526">
        <v>3</v>
      </c>
      <c r="K17526">
        <v>1</v>
      </c>
    </row>
    <row r="17527" spans="1:11" x14ac:dyDescent="0.3">
      <c r="A17527" t="s">
        <v>9553</v>
      </c>
      <c r="B17527">
        <v>4677884198</v>
      </c>
      <c r="C17527">
        <v>29</v>
      </c>
      <c r="D17527" t="s">
        <v>17471</v>
      </c>
      <c r="E17527" t="s">
        <v>13</v>
      </c>
      <c r="F17527" t="s">
        <v>16</v>
      </c>
      <c r="G17527">
        <v>1450</v>
      </c>
      <c r="H17527">
        <v>269</v>
      </c>
      <c r="I17527">
        <v>55</v>
      </c>
      <c r="J17527">
        <v>6</v>
      </c>
      <c r="K17527">
        <v>2</v>
      </c>
    </row>
    <row r="17528" spans="1:11" x14ac:dyDescent="0.3">
      <c r="A17528" t="s">
        <v>9553</v>
      </c>
      <c r="B17528">
        <v>5446074228</v>
      </c>
      <c r="C17528">
        <v>34</v>
      </c>
      <c r="D17528" t="s">
        <v>17472</v>
      </c>
      <c r="E17528" t="s">
        <v>13</v>
      </c>
      <c r="F17528" t="s">
        <v>16</v>
      </c>
      <c r="G17528">
        <v>9331</v>
      </c>
      <c r="H17528">
        <v>766</v>
      </c>
      <c r="I17528">
        <v>70</v>
      </c>
      <c r="J17528">
        <v>2</v>
      </c>
      <c r="K17528">
        <v>0</v>
      </c>
    </row>
    <row r="17529" spans="1:11" x14ac:dyDescent="0.3">
      <c r="A17529" t="s">
        <v>9553</v>
      </c>
      <c r="B17529">
        <v>5812118205</v>
      </c>
      <c r="C17529">
        <v>34</v>
      </c>
      <c r="D17529" t="s">
        <v>17473</v>
      </c>
      <c r="E17529" t="s">
        <v>13</v>
      </c>
      <c r="F17529" t="s">
        <v>16</v>
      </c>
      <c r="G17529">
        <v>2985</v>
      </c>
      <c r="H17529">
        <v>887</v>
      </c>
      <c r="I17529">
        <v>63</v>
      </c>
      <c r="J17529">
        <v>15</v>
      </c>
      <c r="K17529">
        <v>4</v>
      </c>
    </row>
    <row r="17530" spans="1:11" x14ac:dyDescent="0.3">
      <c r="A17530" t="s">
        <v>9553</v>
      </c>
      <c r="B17530">
        <v>8700140795</v>
      </c>
      <c r="C17530">
        <v>5</v>
      </c>
      <c r="D17530" t="s">
        <v>17474</v>
      </c>
      <c r="E17530" t="s">
        <v>13</v>
      </c>
      <c r="F17530" t="s">
        <v>16</v>
      </c>
      <c r="G17530">
        <v>8141</v>
      </c>
      <c r="H17530">
        <v>2707</v>
      </c>
      <c r="I17530">
        <v>94</v>
      </c>
      <c r="J17530">
        <v>2</v>
      </c>
      <c r="K17530">
        <v>0</v>
      </c>
    </row>
    <row r="17531" spans="1:11" x14ac:dyDescent="0.3">
      <c r="A17531" t="s">
        <v>9553</v>
      </c>
      <c r="B17531">
        <v>5487378558</v>
      </c>
      <c r="C17531">
        <v>47</v>
      </c>
      <c r="D17531" t="s">
        <v>17475</v>
      </c>
      <c r="E17531" t="s">
        <v>13</v>
      </c>
      <c r="F17531" t="s">
        <v>16</v>
      </c>
      <c r="G17531">
        <v>1551</v>
      </c>
      <c r="H17531">
        <v>522</v>
      </c>
      <c r="I17531">
        <v>196</v>
      </c>
      <c r="J17531">
        <v>13</v>
      </c>
      <c r="K17531">
        <v>4</v>
      </c>
    </row>
    <row r="17532" spans="1:11" x14ac:dyDescent="0.3">
      <c r="A17532" t="s">
        <v>9553</v>
      </c>
      <c r="B17532">
        <v>8670128169</v>
      </c>
      <c r="C17532">
        <v>9</v>
      </c>
      <c r="D17532" t="s">
        <v>17476</v>
      </c>
      <c r="E17532" t="s">
        <v>13</v>
      </c>
      <c r="F17532" t="s">
        <v>16</v>
      </c>
      <c r="G17532">
        <v>1208</v>
      </c>
      <c r="H17532">
        <v>422</v>
      </c>
      <c r="I17532">
        <v>6</v>
      </c>
      <c r="J17532">
        <v>6</v>
      </c>
      <c r="K17532">
        <v>1</v>
      </c>
    </row>
    <row r="17533" spans="1:11" x14ac:dyDescent="0.3">
      <c r="A17533" t="s">
        <v>9553</v>
      </c>
      <c r="B17533">
        <v>7292419200</v>
      </c>
      <c r="C17533">
        <v>54</v>
      </c>
      <c r="D17533" t="s">
        <v>17477</v>
      </c>
      <c r="E17533" t="s">
        <v>13</v>
      </c>
      <c r="F17533" t="s">
        <v>16</v>
      </c>
      <c r="G17533">
        <v>5801</v>
      </c>
      <c r="H17533">
        <v>1538</v>
      </c>
      <c r="I17533">
        <v>444</v>
      </c>
      <c r="J17533">
        <v>22</v>
      </c>
      <c r="K17533">
        <v>1</v>
      </c>
    </row>
    <row r="17534" spans="1:11" x14ac:dyDescent="0.3">
      <c r="A17534" t="s">
        <v>9553</v>
      </c>
      <c r="B17534">
        <v>6018807739</v>
      </c>
      <c r="C17534">
        <v>57</v>
      </c>
      <c r="D17534" t="s">
        <v>17478</v>
      </c>
      <c r="E17534" t="s">
        <v>13</v>
      </c>
      <c r="F17534" t="s">
        <v>16</v>
      </c>
      <c r="G17534">
        <v>8905</v>
      </c>
      <c r="H17534">
        <v>1105</v>
      </c>
      <c r="I17534">
        <v>127</v>
      </c>
      <c r="J17534">
        <v>7</v>
      </c>
      <c r="K17534">
        <v>0</v>
      </c>
    </row>
    <row r="17535" spans="1:11" x14ac:dyDescent="0.3">
      <c r="A17535" t="s">
        <v>9553</v>
      </c>
      <c r="B17535">
        <v>1821546644</v>
      </c>
      <c r="C17535">
        <v>11</v>
      </c>
      <c r="D17535" t="s">
        <v>17479</v>
      </c>
      <c r="E17535" t="s">
        <v>25</v>
      </c>
      <c r="F17535" t="s">
        <v>16</v>
      </c>
      <c r="G17535">
        <v>9984</v>
      </c>
      <c r="H17535">
        <v>3547</v>
      </c>
      <c r="I17535">
        <v>205</v>
      </c>
      <c r="J17535">
        <v>41</v>
      </c>
      <c r="K17535">
        <v>13</v>
      </c>
    </row>
    <row r="17536" spans="1:11" x14ac:dyDescent="0.3">
      <c r="A17536" t="s">
        <v>9553</v>
      </c>
      <c r="B17536">
        <v>7978687299</v>
      </c>
      <c r="C17536">
        <v>8</v>
      </c>
      <c r="D17536" t="s">
        <v>17480</v>
      </c>
      <c r="E17536" t="s">
        <v>13</v>
      </c>
      <c r="F17536" t="s">
        <v>16</v>
      </c>
      <c r="G17536">
        <v>3428</v>
      </c>
      <c r="H17536">
        <v>412</v>
      </c>
      <c r="I17536">
        <v>136</v>
      </c>
      <c r="J17536">
        <v>4</v>
      </c>
      <c r="K17536">
        <v>2</v>
      </c>
    </row>
    <row r="17537" spans="1:11" x14ac:dyDescent="0.3">
      <c r="A17537" t="s">
        <v>9553</v>
      </c>
      <c r="B17537">
        <v>2956850491</v>
      </c>
      <c r="C17537">
        <v>32</v>
      </c>
      <c r="D17537" t="s">
        <v>17481</v>
      </c>
      <c r="E17537" t="s">
        <v>13</v>
      </c>
      <c r="F17537" t="s">
        <v>16</v>
      </c>
      <c r="G17537">
        <v>4839</v>
      </c>
      <c r="H17537">
        <v>468</v>
      </c>
      <c r="I17537">
        <v>56</v>
      </c>
      <c r="J17537">
        <v>6</v>
      </c>
      <c r="K17537">
        <v>1</v>
      </c>
    </row>
    <row r="17538" spans="1:11" x14ac:dyDescent="0.3">
      <c r="A17538" t="s">
        <v>9553</v>
      </c>
      <c r="B17538">
        <v>5720264482</v>
      </c>
      <c r="C17538">
        <v>49</v>
      </c>
      <c r="D17538" t="s">
        <v>17482</v>
      </c>
      <c r="E17538" t="s">
        <v>13</v>
      </c>
      <c r="F17538" t="s">
        <v>16</v>
      </c>
      <c r="G17538">
        <v>5291</v>
      </c>
      <c r="H17538">
        <v>2293</v>
      </c>
      <c r="I17538">
        <v>565</v>
      </c>
      <c r="J17538">
        <v>13</v>
      </c>
      <c r="K17538">
        <v>2</v>
      </c>
    </row>
    <row r="17539" spans="1:11" x14ac:dyDescent="0.3">
      <c r="A17539" t="s">
        <v>9553</v>
      </c>
      <c r="B17539">
        <v>4397765735</v>
      </c>
      <c r="C17539">
        <v>36</v>
      </c>
      <c r="D17539" t="s">
        <v>17483</v>
      </c>
      <c r="E17539" t="s">
        <v>13</v>
      </c>
      <c r="F17539" t="s">
        <v>16</v>
      </c>
      <c r="G17539">
        <v>2640</v>
      </c>
      <c r="H17539">
        <v>751</v>
      </c>
      <c r="I17539">
        <v>184</v>
      </c>
      <c r="J17539">
        <v>17</v>
      </c>
      <c r="K17539">
        <v>4</v>
      </c>
    </row>
    <row r="17540" spans="1:11" x14ac:dyDescent="0.3">
      <c r="A17540" t="s">
        <v>9553</v>
      </c>
      <c r="B17540">
        <v>7365270142</v>
      </c>
      <c r="C17540">
        <v>22</v>
      </c>
      <c r="D17540" t="s">
        <v>17484</v>
      </c>
      <c r="E17540" t="s">
        <v>13</v>
      </c>
      <c r="F17540" t="s">
        <v>16</v>
      </c>
      <c r="G17540">
        <v>504</v>
      </c>
      <c r="H17540">
        <v>22</v>
      </c>
      <c r="I17540">
        <v>5</v>
      </c>
      <c r="J17540">
        <v>0</v>
      </c>
      <c r="K17540">
        <v>0</v>
      </c>
    </row>
    <row r="17541" spans="1:11" x14ac:dyDescent="0.3">
      <c r="A17541" t="s">
        <v>9553</v>
      </c>
      <c r="B17541">
        <v>4167320695</v>
      </c>
      <c r="C17541">
        <v>54</v>
      </c>
      <c r="D17541" t="s">
        <v>17485</v>
      </c>
      <c r="E17541" t="s">
        <v>13</v>
      </c>
      <c r="F17541" t="s">
        <v>16</v>
      </c>
      <c r="G17541">
        <v>8739</v>
      </c>
      <c r="H17541">
        <v>3591</v>
      </c>
      <c r="I17541">
        <v>1314</v>
      </c>
      <c r="J17541">
        <v>81</v>
      </c>
      <c r="K17541">
        <v>23</v>
      </c>
    </row>
    <row r="17542" spans="1:11" x14ac:dyDescent="0.3">
      <c r="A17542" t="s">
        <v>9553</v>
      </c>
      <c r="B17542">
        <v>7674343686</v>
      </c>
      <c r="C17542">
        <v>28</v>
      </c>
      <c r="D17542" t="s">
        <v>17486</v>
      </c>
      <c r="E17542" t="s">
        <v>25</v>
      </c>
      <c r="F17542" t="s">
        <v>16</v>
      </c>
      <c r="G17542">
        <v>9480</v>
      </c>
      <c r="H17542">
        <v>1032</v>
      </c>
      <c r="I17542">
        <v>40</v>
      </c>
      <c r="J17542">
        <v>25</v>
      </c>
      <c r="K17542">
        <v>8</v>
      </c>
    </row>
    <row r="17543" spans="1:11" x14ac:dyDescent="0.3">
      <c r="A17543" t="s">
        <v>9553</v>
      </c>
      <c r="B17543">
        <v>2966834414</v>
      </c>
      <c r="C17543">
        <v>10</v>
      </c>
      <c r="D17543" t="s">
        <v>17487</v>
      </c>
      <c r="E17543" t="s">
        <v>13</v>
      </c>
      <c r="F17543" t="s">
        <v>16</v>
      </c>
      <c r="G17543">
        <v>1545</v>
      </c>
      <c r="H17543">
        <v>189</v>
      </c>
      <c r="I17543">
        <v>5</v>
      </c>
      <c r="J17543">
        <v>3</v>
      </c>
      <c r="K17543">
        <v>0</v>
      </c>
    </row>
    <row r="17544" spans="1:11" x14ac:dyDescent="0.3">
      <c r="A17544" t="s">
        <v>9553</v>
      </c>
      <c r="B17544">
        <v>1354870745</v>
      </c>
      <c r="C17544">
        <v>9</v>
      </c>
      <c r="D17544" t="s">
        <v>17488</v>
      </c>
      <c r="E17544" t="s">
        <v>13</v>
      </c>
      <c r="F17544" t="s">
        <v>16</v>
      </c>
      <c r="G17544">
        <v>8305</v>
      </c>
      <c r="H17544">
        <v>914</v>
      </c>
      <c r="I17544">
        <v>219</v>
      </c>
      <c r="J17544">
        <v>4</v>
      </c>
      <c r="K17544">
        <v>1</v>
      </c>
    </row>
    <row r="17545" spans="1:11" x14ac:dyDescent="0.3">
      <c r="A17545" t="s">
        <v>9553</v>
      </c>
      <c r="B17545">
        <v>9400047388</v>
      </c>
      <c r="C17545">
        <v>32</v>
      </c>
      <c r="D17545" t="s">
        <v>17489</v>
      </c>
      <c r="E17545" t="s">
        <v>13</v>
      </c>
      <c r="F17545" t="s">
        <v>16</v>
      </c>
      <c r="G17545">
        <v>2868</v>
      </c>
      <c r="H17545">
        <v>880</v>
      </c>
      <c r="I17545">
        <v>284</v>
      </c>
      <c r="J17545">
        <v>14</v>
      </c>
      <c r="K17545">
        <v>1</v>
      </c>
    </row>
    <row r="17546" spans="1:11" x14ac:dyDescent="0.3">
      <c r="A17546" t="s">
        <v>9553</v>
      </c>
      <c r="B17546">
        <v>5291881737</v>
      </c>
      <c r="C17546">
        <v>24</v>
      </c>
      <c r="D17546" t="s">
        <v>17490</v>
      </c>
      <c r="E17546" t="s">
        <v>13</v>
      </c>
      <c r="F17546" t="s">
        <v>16</v>
      </c>
      <c r="G17546">
        <v>1784</v>
      </c>
      <c r="H17546">
        <v>127</v>
      </c>
      <c r="I17546">
        <v>24</v>
      </c>
      <c r="J17546">
        <v>3</v>
      </c>
      <c r="K17546">
        <v>1</v>
      </c>
    </row>
    <row r="17547" spans="1:11" x14ac:dyDescent="0.3">
      <c r="A17547" t="s">
        <v>9553</v>
      </c>
      <c r="B17547">
        <v>2631032737</v>
      </c>
      <c r="C17547">
        <v>16</v>
      </c>
      <c r="D17547" t="s">
        <v>17491</v>
      </c>
      <c r="E17547" t="s">
        <v>25</v>
      </c>
      <c r="F17547" t="s">
        <v>16</v>
      </c>
      <c r="G17547">
        <v>9192</v>
      </c>
      <c r="H17547">
        <v>3903</v>
      </c>
      <c r="I17547">
        <v>318</v>
      </c>
      <c r="J17547">
        <v>32</v>
      </c>
      <c r="K17547">
        <v>6</v>
      </c>
    </row>
    <row r="17548" spans="1:11" x14ac:dyDescent="0.3">
      <c r="A17548" t="s">
        <v>9553</v>
      </c>
      <c r="B17548">
        <v>4866800368</v>
      </c>
      <c r="C17548">
        <v>39</v>
      </c>
      <c r="D17548" t="s">
        <v>17492</v>
      </c>
      <c r="E17548" t="s">
        <v>13</v>
      </c>
      <c r="F17548" t="s">
        <v>16</v>
      </c>
      <c r="G17548">
        <v>8832</v>
      </c>
      <c r="H17548">
        <v>948</v>
      </c>
      <c r="I17548">
        <v>257</v>
      </c>
      <c r="J17548">
        <v>5</v>
      </c>
      <c r="K17548">
        <v>0</v>
      </c>
    </row>
    <row r="17549" spans="1:11" x14ac:dyDescent="0.3">
      <c r="A17549" t="s">
        <v>9553</v>
      </c>
      <c r="B17549">
        <v>6815302170</v>
      </c>
      <c r="C17549">
        <v>9</v>
      </c>
      <c r="D17549" t="s">
        <v>17493</v>
      </c>
      <c r="E17549" t="s">
        <v>13</v>
      </c>
      <c r="F17549" t="s">
        <v>14</v>
      </c>
      <c r="G17549">
        <v>2284</v>
      </c>
      <c r="H17549">
        <v>60</v>
      </c>
      <c r="I17549">
        <v>7</v>
      </c>
      <c r="J17549">
        <v>1</v>
      </c>
      <c r="K17549">
        <v>0</v>
      </c>
    </row>
    <row r="17550" spans="1:11" x14ac:dyDescent="0.3">
      <c r="A17550" t="s">
        <v>9553</v>
      </c>
      <c r="B17550">
        <v>9455774906</v>
      </c>
      <c r="C17550">
        <v>27</v>
      </c>
      <c r="D17550" t="s">
        <v>17494</v>
      </c>
      <c r="E17550" t="s">
        <v>13</v>
      </c>
      <c r="F17550" t="s">
        <v>16</v>
      </c>
      <c r="G17550">
        <v>4926</v>
      </c>
      <c r="H17550">
        <v>443</v>
      </c>
      <c r="I17550">
        <v>101</v>
      </c>
      <c r="J17550">
        <v>2</v>
      </c>
      <c r="K17550">
        <v>0</v>
      </c>
    </row>
    <row r="17551" spans="1:11" x14ac:dyDescent="0.3">
      <c r="A17551" t="s">
        <v>9553</v>
      </c>
      <c r="B17551">
        <v>4746708858</v>
      </c>
      <c r="C17551">
        <v>43</v>
      </c>
      <c r="D17551" t="s">
        <v>17495</v>
      </c>
      <c r="E17551" t="s">
        <v>13</v>
      </c>
      <c r="F17551" t="s">
        <v>16</v>
      </c>
      <c r="G17551">
        <v>6725</v>
      </c>
      <c r="H17551">
        <v>2285</v>
      </c>
      <c r="I17551">
        <v>170</v>
      </c>
      <c r="J17551">
        <v>55</v>
      </c>
      <c r="K17551">
        <v>21</v>
      </c>
    </row>
    <row r="17552" spans="1:11" x14ac:dyDescent="0.3">
      <c r="A17552" t="s">
        <v>9553</v>
      </c>
      <c r="B17552">
        <v>1945765061</v>
      </c>
      <c r="C17552">
        <v>37</v>
      </c>
      <c r="D17552" t="s">
        <v>17496</v>
      </c>
      <c r="E17552" t="s">
        <v>13</v>
      </c>
      <c r="F17552" t="s">
        <v>16</v>
      </c>
      <c r="G17552">
        <v>8056</v>
      </c>
      <c r="H17552">
        <v>408</v>
      </c>
      <c r="I17552">
        <v>15</v>
      </c>
      <c r="J17552">
        <v>10</v>
      </c>
      <c r="K17552">
        <v>3</v>
      </c>
    </row>
    <row r="17553" spans="1:11" x14ac:dyDescent="0.3">
      <c r="A17553" t="s">
        <v>9553</v>
      </c>
      <c r="B17553">
        <v>3881452578</v>
      </c>
      <c r="C17553">
        <v>22</v>
      </c>
      <c r="D17553" t="s">
        <v>17497</v>
      </c>
      <c r="E17553" t="s">
        <v>13</v>
      </c>
      <c r="F17553" t="s">
        <v>16</v>
      </c>
      <c r="G17553">
        <v>76</v>
      </c>
      <c r="H17553">
        <v>23</v>
      </c>
      <c r="I17553">
        <v>5</v>
      </c>
      <c r="J17553">
        <v>1</v>
      </c>
      <c r="K17553">
        <v>0</v>
      </c>
    </row>
    <row r="17554" spans="1:11" x14ac:dyDescent="0.3">
      <c r="A17554" t="s">
        <v>9553</v>
      </c>
      <c r="B17554">
        <v>6355495688</v>
      </c>
      <c r="C17554">
        <v>41</v>
      </c>
      <c r="D17554" t="s">
        <v>17498</v>
      </c>
      <c r="E17554" t="s">
        <v>13</v>
      </c>
      <c r="F17554" t="s">
        <v>16</v>
      </c>
      <c r="G17554">
        <v>8316</v>
      </c>
      <c r="H17554">
        <v>1418</v>
      </c>
      <c r="I17554">
        <v>79</v>
      </c>
      <c r="J17554">
        <v>33</v>
      </c>
      <c r="K17554">
        <v>3</v>
      </c>
    </row>
    <row r="17555" spans="1:11" x14ac:dyDescent="0.3">
      <c r="A17555" t="s">
        <v>9553</v>
      </c>
      <c r="B17555">
        <v>8200757366</v>
      </c>
      <c r="C17555">
        <v>16</v>
      </c>
      <c r="D17555" t="s">
        <v>17499</v>
      </c>
      <c r="E17555" t="s">
        <v>13</v>
      </c>
      <c r="F17555" t="s">
        <v>16</v>
      </c>
      <c r="G17555">
        <v>8386</v>
      </c>
      <c r="H17555">
        <v>2950</v>
      </c>
      <c r="I17555">
        <v>544</v>
      </c>
      <c r="J17555">
        <v>28</v>
      </c>
      <c r="K17555">
        <v>10</v>
      </c>
    </row>
    <row r="17556" spans="1:11" x14ac:dyDescent="0.3">
      <c r="A17556" t="s">
        <v>9553</v>
      </c>
      <c r="B17556">
        <v>3017703458</v>
      </c>
      <c r="C17556">
        <v>9</v>
      </c>
      <c r="D17556" t="s">
        <v>17500</v>
      </c>
      <c r="E17556" t="s">
        <v>13</v>
      </c>
      <c r="F17556" t="s">
        <v>16</v>
      </c>
      <c r="G17556">
        <v>559</v>
      </c>
      <c r="H17556">
        <v>164</v>
      </c>
      <c r="I17556">
        <v>10</v>
      </c>
      <c r="J17556">
        <v>1</v>
      </c>
      <c r="K17556">
        <v>0</v>
      </c>
    </row>
    <row r="17557" spans="1:11" x14ac:dyDescent="0.3">
      <c r="A17557" t="s">
        <v>9553</v>
      </c>
      <c r="B17557">
        <v>7461969648</v>
      </c>
      <c r="C17557">
        <v>44</v>
      </c>
      <c r="D17557" t="s">
        <v>17501</v>
      </c>
      <c r="E17557" t="s">
        <v>13</v>
      </c>
      <c r="F17557" t="s">
        <v>16</v>
      </c>
      <c r="G17557">
        <v>4850</v>
      </c>
      <c r="H17557">
        <v>677</v>
      </c>
      <c r="I17557">
        <v>72</v>
      </c>
      <c r="J17557">
        <v>7</v>
      </c>
      <c r="K17557">
        <v>1</v>
      </c>
    </row>
    <row r="17558" spans="1:11" x14ac:dyDescent="0.3">
      <c r="A17558" t="s">
        <v>9553</v>
      </c>
      <c r="B17558">
        <v>2951026525</v>
      </c>
      <c r="C17558">
        <v>59</v>
      </c>
      <c r="D17558" t="s">
        <v>17502</v>
      </c>
      <c r="E17558" t="s">
        <v>13</v>
      </c>
      <c r="F17558" t="s">
        <v>16</v>
      </c>
      <c r="G17558">
        <v>674</v>
      </c>
      <c r="H17558">
        <v>14</v>
      </c>
      <c r="I17558">
        <v>0</v>
      </c>
      <c r="J17558">
        <v>0</v>
      </c>
      <c r="K17558">
        <v>0</v>
      </c>
    </row>
    <row r="17559" spans="1:11" x14ac:dyDescent="0.3">
      <c r="A17559" t="s">
        <v>9553</v>
      </c>
      <c r="B17559">
        <v>5679811556</v>
      </c>
      <c r="C17559">
        <v>30</v>
      </c>
      <c r="D17559" t="s">
        <v>17503</v>
      </c>
      <c r="E17559" t="s">
        <v>13</v>
      </c>
      <c r="F17559" t="s">
        <v>16</v>
      </c>
      <c r="G17559">
        <v>78</v>
      </c>
      <c r="H17559">
        <v>19</v>
      </c>
      <c r="I17559">
        <v>2</v>
      </c>
      <c r="J17559">
        <v>0</v>
      </c>
      <c r="K17559">
        <v>0</v>
      </c>
    </row>
    <row r="17560" spans="1:11" x14ac:dyDescent="0.3">
      <c r="A17560" t="s">
        <v>9553</v>
      </c>
      <c r="B17560">
        <v>2295830430</v>
      </c>
      <c r="C17560">
        <v>5</v>
      </c>
      <c r="D17560" t="s">
        <v>17504</v>
      </c>
      <c r="E17560" t="s">
        <v>13</v>
      </c>
      <c r="F17560" t="s">
        <v>16</v>
      </c>
      <c r="G17560">
        <v>7267</v>
      </c>
      <c r="H17560">
        <v>627</v>
      </c>
      <c r="I17560">
        <v>73</v>
      </c>
      <c r="J17560">
        <v>9</v>
      </c>
      <c r="K17560">
        <v>2</v>
      </c>
    </row>
    <row r="17561" spans="1:11" x14ac:dyDescent="0.3">
      <c r="A17561" t="s">
        <v>9553</v>
      </c>
      <c r="B17561">
        <v>5189553750</v>
      </c>
      <c r="C17561">
        <v>60</v>
      </c>
      <c r="D17561" t="s">
        <v>17505</v>
      </c>
      <c r="E17561" t="s">
        <v>13</v>
      </c>
      <c r="F17561" t="s">
        <v>16</v>
      </c>
      <c r="G17561">
        <v>6475</v>
      </c>
      <c r="H17561">
        <v>1107</v>
      </c>
      <c r="I17561">
        <v>366</v>
      </c>
      <c r="J17561">
        <v>8</v>
      </c>
      <c r="K17561">
        <v>0</v>
      </c>
    </row>
    <row r="17562" spans="1:11" x14ac:dyDescent="0.3">
      <c r="A17562" t="s">
        <v>9553</v>
      </c>
      <c r="B17562">
        <v>5195890104</v>
      </c>
      <c r="C17562">
        <v>52</v>
      </c>
      <c r="D17562" t="s">
        <v>17506</v>
      </c>
      <c r="E17562" t="s">
        <v>13</v>
      </c>
      <c r="F17562" t="s">
        <v>16</v>
      </c>
      <c r="G17562">
        <v>4158</v>
      </c>
      <c r="H17562">
        <v>161</v>
      </c>
      <c r="I17562">
        <v>40</v>
      </c>
      <c r="J17562">
        <v>2</v>
      </c>
      <c r="K17562">
        <v>1</v>
      </c>
    </row>
    <row r="17563" spans="1:11" x14ac:dyDescent="0.3">
      <c r="A17563" t="s">
        <v>9553</v>
      </c>
      <c r="B17563">
        <v>9719156256</v>
      </c>
      <c r="C17563">
        <v>46</v>
      </c>
      <c r="D17563" t="s">
        <v>17507</v>
      </c>
      <c r="E17563" t="s">
        <v>25</v>
      </c>
      <c r="F17563" t="s">
        <v>16</v>
      </c>
      <c r="G17563">
        <v>5792</v>
      </c>
      <c r="H17563">
        <v>698</v>
      </c>
      <c r="I17563">
        <v>141</v>
      </c>
      <c r="J17563">
        <v>7</v>
      </c>
      <c r="K17563">
        <v>2</v>
      </c>
    </row>
    <row r="17564" spans="1:11" x14ac:dyDescent="0.3">
      <c r="A17564" t="s">
        <v>9553</v>
      </c>
      <c r="B17564">
        <v>6041590920</v>
      </c>
      <c r="C17564">
        <v>38</v>
      </c>
      <c r="D17564" t="s">
        <v>17508</v>
      </c>
      <c r="E17564" t="s">
        <v>13</v>
      </c>
      <c r="F17564" t="s">
        <v>16</v>
      </c>
      <c r="G17564">
        <v>671</v>
      </c>
      <c r="H17564">
        <v>60</v>
      </c>
      <c r="I17564">
        <v>18</v>
      </c>
      <c r="J17564">
        <v>1</v>
      </c>
      <c r="K17564">
        <v>0</v>
      </c>
    </row>
    <row r="17565" spans="1:11" x14ac:dyDescent="0.3">
      <c r="A17565" t="s">
        <v>9553</v>
      </c>
      <c r="B17565">
        <v>2829203135</v>
      </c>
      <c r="C17565">
        <v>59</v>
      </c>
      <c r="D17565" t="s">
        <v>17509</v>
      </c>
      <c r="E17565" t="s">
        <v>13</v>
      </c>
      <c r="F17565" t="s">
        <v>16</v>
      </c>
      <c r="G17565">
        <v>9824</v>
      </c>
      <c r="H17565">
        <v>4042</v>
      </c>
      <c r="I17565">
        <v>666</v>
      </c>
      <c r="J17565">
        <v>10</v>
      </c>
      <c r="K17565">
        <v>1</v>
      </c>
    </row>
    <row r="17566" spans="1:11" x14ac:dyDescent="0.3">
      <c r="A17566" t="s">
        <v>9553</v>
      </c>
      <c r="B17566">
        <v>1613626854</v>
      </c>
      <c r="C17566">
        <v>41</v>
      </c>
      <c r="D17566" t="s">
        <v>17510</v>
      </c>
      <c r="E17566" t="s">
        <v>13</v>
      </c>
      <c r="F17566" t="s">
        <v>16</v>
      </c>
      <c r="G17566">
        <v>6283</v>
      </c>
      <c r="H17566">
        <v>1266</v>
      </c>
      <c r="I17566">
        <v>46</v>
      </c>
      <c r="J17566">
        <v>19</v>
      </c>
      <c r="K17566">
        <v>6</v>
      </c>
    </row>
    <row r="17567" spans="1:11" x14ac:dyDescent="0.3">
      <c r="A17567" t="s">
        <v>9553</v>
      </c>
      <c r="B17567">
        <v>5442570988</v>
      </c>
      <c r="C17567">
        <v>41</v>
      </c>
      <c r="D17567" t="s">
        <v>17511</v>
      </c>
      <c r="E17567" t="s">
        <v>13</v>
      </c>
      <c r="F17567" t="s">
        <v>16</v>
      </c>
      <c r="G17567">
        <v>4908</v>
      </c>
      <c r="H17567">
        <v>387</v>
      </c>
      <c r="I17567">
        <v>70</v>
      </c>
      <c r="J17567">
        <v>6</v>
      </c>
      <c r="K17567">
        <v>2</v>
      </c>
    </row>
    <row r="17568" spans="1:11" x14ac:dyDescent="0.3">
      <c r="A17568" t="s">
        <v>9553</v>
      </c>
      <c r="B17568">
        <v>3513096530</v>
      </c>
      <c r="C17568">
        <v>49</v>
      </c>
      <c r="D17568" t="s">
        <v>17512</v>
      </c>
      <c r="E17568" t="s">
        <v>13</v>
      </c>
      <c r="F17568" t="s">
        <v>14</v>
      </c>
      <c r="G17568">
        <v>2448</v>
      </c>
      <c r="H17568">
        <v>674</v>
      </c>
      <c r="I17568">
        <v>244</v>
      </c>
      <c r="J17568">
        <v>6</v>
      </c>
      <c r="K17568">
        <v>2</v>
      </c>
    </row>
    <row r="17569" spans="1:11" x14ac:dyDescent="0.3">
      <c r="A17569" t="s">
        <v>9553</v>
      </c>
      <c r="B17569">
        <v>8844765453</v>
      </c>
      <c r="C17569">
        <v>28</v>
      </c>
      <c r="D17569" t="s">
        <v>17513</v>
      </c>
      <c r="E17569" t="s">
        <v>13</v>
      </c>
      <c r="F17569" t="s">
        <v>16</v>
      </c>
      <c r="G17569">
        <v>4594</v>
      </c>
      <c r="H17569">
        <v>241</v>
      </c>
      <c r="I17569">
        <v>29</v>
      </c>
      <c r="J17569">
        <v>1</v>
      </c>
      <c r="K17569">
        <v>0</v>
      </c>
    </row>
    <row r="17570" spans="1:11" x14ac:dyDescent="0.3">
      <c r="A17570" t="s">
        <v>9553</v>
      </c>
      <c r="B17570">
        <v>8224246580</v>
      </c>
      <c r="C17570">
        <v>44</v>
      </c>
      <c r="D17570" t="s">
        <v>17514</v>
      </c>
      <c r="E17570" t="s">
        <v>13</v>
      </c>
      <c r="F17570" t="s">
        <v>16</v>
      </c>
      <c r="G17570">
        <v>7602</v>
      </c>
      <c r="H17570">
        <v>1624</v>
      </c>
      <c r="I17570">
        <v>227</v>
      </c>
      <c r="J17570">
        <v>19</v>
      </c>
      <c r="K17570">
        <v>7</v>
      </c>
    </row>
    <row r="17571" spans="1:11" x14ac:dyDescent="0.3">
      <c r="A17571" t="s">
        <v>9553</v>
      </c>
      <c r="B17571">
        <v>4564783373</v>
      </c>
      <c r="C17571">
        <v>29</v>
      </c>
      <c r="D17571" t="s">
        <v>17515</v>
      </c>
      <c r="E17571" t="s">
        <v>13</v>
      </c>
      <c r="F17571" t="s">
        <v>16</v>
      </c>
      <c r="G17571">
        <v>2053</v>
      </c>
      <c r="H17571">
        <v>849</v>
      </c>
      <c r="I17571">
        <v>135</v>
      </c>
      <c r="J17571">
        <v>15</v>
      </c>
      <c r="K17571">
        <v>5</v>
      </c>
    </row>
    <row r="17572" spans="1:11" x14ac:dyDescent="0.3">
      <c r="A17572" t="s">
        <v>9553</v>
      </c>
      <c r="B17572">
        <v>2770592677</v>
      </c>
      <c r="C17572">
        <v>43</v>
      </c>
      <c r="D17572" t="s">
        <v>17516</v>
      </c>
      <c r="E17572" t="s">
        <v>13</v>
      </c>
      <c r="F17572" t="s">
        <v>16</v>
      </c>
      <c r="G17572">
        <v>5168</v>
      </c>
      <c r="H17572">
        <v>1927</v>
      </c>
      <c r="I17572">
        <v>550</v>
      </c>
      <c r="J17572">
        <v>2</v>
      </c>
      <c r="K17572">
        <v>0</v>
      </c>
    </row>
    <row r="17573" spans="1:11" x14ac:dyDescent="0.3">
      <c r="A17573" t="s">
        <v>9553</v>
      </c>
      <c r="B17573">
        <v>8630007523</v>
      </c>
      <c r="C17573">
        <v>28</v>
      </c>
      <c r="D17573" t="s">
        <v>17517</v>
      </c>
      <c r="E17573" t="s">
        <v>13</v>
      </c>
      <c r="F17573" t="s">
        <v>14</v>
      </c>
      <c r="G17573">
        <v>3077</v>
      </c>
      <c r="H17573">
        <v>263</v>
      </c>
      <c r="I17573">
        <v>58</v>
      </c>
      <c r="J17573">
        <v>1</v>
      </c>
      <c r="K17573">
        <v>0</v>
      </c>
    </row>
    <row r="17574" spans="1:11" x14ac:dyDescent="0.3">
      <c r="A17574" t="s">
        <v>9553</v>
      </c>
      <c r="B17574">
        <v>5218585633</v>
      </c>
      <c r="C17574">
        <v>59</v>
      </c>
      <c r="D17574" t="s">
        <v>17518</v>
      </c>
      <c r="E17574" t="s">
        <v>13</v>
      </c>
      <c r="F17574" t="s">
        <v>16</v>
      </c>
      <c r="G17574">
        <v>5119</v>
      </c>
      <c r="H17574">
        <v>155</v>
      </c>
      <c r="I17574">
        <v>34</v>
      </c>
      <c r="J17574">
        <v>4</v>
      </c>
      <c r="K17574">
        <v>1</v>
      </c>
    </row>
    <row r="17575" spans="1:11" x14ac:dyDescent="0.3">
      <c r="A17575" t="s">
        <v>9553</v>
      </c>
      <c r="B17575">
        <v>7807663857</v>
      </c>
      <c r="C17575">
        <v>51</v>
      </c>
      <c r="D17575" t="s">
        <v>17519</v>
      </c>
      <c r="E17575" t="s">
        <v>13</v>
      </c>
      <c r="F17575" t="s">
        <v>16</v>
      </c>
      <c r="G17575">
        <v>3664</v>
      </c>
      <c r="H17575">
        <v>577</v>
      </c>
      <c r="I17575">
        <v>100</v>
      </c>
      <c r="J17575">
        <v>13</v>
      </c>
      <c r="K17575">
        <v>2</v>
      </c>
    </row>
    <row r="17576" spans="1:11" x14ac:dyDescent="0.3">
      <c r="A17576" t="s">
        <v>9553</v>
      </c>
      <c r="B17576">
        <v>9968161920</v>
      </c>
      <c r="C17576">
        <v>34</v>
      </c>
      <c r="D17576" t="s">
        <v>17520</v>
      </c>
      <c r="E17576" t="s">
        <v>13</v>
      </c>
      <c r="F17576" t="s">
        <v>16</v>
      </c>
      <c r="G17576">
        <v>8085</v>
      </c>
      <c r="H17576">
        <v>742</v>
      </c>
      <c r="I17576">
        <v>230</v>
      </c>
      <c r="J17576">
        <v>3</v>
      </c>
      <c r="K17576">
        <v>0</v>
      </c>
    </row>
    <row r="17577" spans="1:11" x14ac:dyDescent="0.3">
      <c r="A17577" t="s">
        <v>9553</v>
      </c>
      <c r="B17577">
        <v>7339372200</v>
      </c>
      <c r="C17577">
        <v>43</v>
      </c>
      <c r="D17577" t="s">
        <v>17521</v>
      </c>
      <c r="E17577" t="s">
        <v>13</v>
      </c>
      <c r="F17577" t="s">
        <v>16</v>
      </c>
      <c r="G17577">
        <v>9221</v>
      </c>
      <c r="H17577">
        <v>1033</v>
      </c>
      <c r="I17577">
        <v>25</v>
      </c>
      <c r="J17577">
        <v>10</v>
      </c>
      <c r="K17577">
        <v>2</v>
      </c>
    </row>
    <row r="17578" spans="1:11" x14ac:dyDescent="0.3">
      <c r="A17578" t="s">
        <v>9553</v>
      </c>
      <c r="B17578">
        <v>2660613019</v>
      </c>
      <c r="C17578">
        <v>5</v>
      </c>
      <c r="D17578" t="s">
        <v>17522</v>
      </c>
      <c r="E17578" t="s">
        <v>25</v>
      </c>
      <c r="F17578" t="s">
        <v>16</v>
      </c>
      <c r="G17578">
        <v>1295</v>
      </c>
      <c r="H17578">
        <v>426</v>
      </c>
      <c r="I17578">
        <v>157</v>
      </c>
      <c r="J17578">
        <v>9</v>
      </c>
      <c r="K17578">
        <v>1</v>
      </c>
    </row>
    <row r="17579" spans="1:11" x14ac:dyDescent="0.3">
      <c r="A17579" t="s">
        <v>9553</v>
      </c>
      <c r="B17579">
        <v>2725406901</v>
      </c>
      <c r="C17579">
        <v>52</v>
      </c>
      <c r="D17579" t="s">
        <v>17523</v>
      </c>
      <c r="E17579" t="s">
        <v>13</v>
      </c>
      <c r="F17579" t="s">
        <v>16</v>
      </c>
      <c r="G17579">
        <v>7643</v>
      </c>
      <c r="H17579">
        <v>1532</v>
      </c>
      <c r="I17579">
        <v>90</v>
      </c>
      <c r="J17579">
        <v>37</v>
      </c>
      <c r="K17579">
        <v>7</v>
      </c>
    </row>
    <row r="17580" spans="1:11" x14ac:dyDescent="0.3">
      <c r="A17580" t="s">
        <v>9553</v>
      </c>
      <c r="B17580">
        <v>4948155470</v>
      </c>
      <c r="C17580">
        <v>39</v>
      </c>
      <c r="D17580" t="s">
        <v>17524</v>
      </c>
      <c r="E17580" t="s">
        <v>13</v>
      </c>
      <c r="F17580" t="s">
        <v>16</v>
      </c>
      <c r="G17580">
        <v>1561</v>
      </c>
      <c r="H17580">
        <v>365</v>
      </c>
      <c r="I17580">
        <v>94</v>
      </c>
      <c r="J17580">
        <v>5</v>
      </c>
      <c r="K17580">
        <v>0</v>
      </c>
    </row>
    <row r="17581" spans="1:11" x14ac:dyDescent="0.3">
      <c r="A17581" t="s">
        <v>9553</v>
      </c>
      <c r="B17581">
        <v>1708424126</v>
      </c>
      <c r="C17581">
        <v>30</v>
      </c>
      <c r="D17581" t="s">
        <v>17525</v>
      </c>
      <c r="E17581" t="s">
        <v>13</v>
      </c>
      <c r="F17581" t="s">
        <v>16</v>
      </c>
      <c r="G17581">
        <v>9320</v>
      </c>
      <c r="H17581">
        <v>1061</v>
      </c>
      <c r="I17581">
        <v>251</v>
      </c>
      <c r="J17581">
        <v>11</v>
      </c>
      <c r="K17581">
        <v>4</v>
      </c>
    </row>
    <row r="17582" spans="1:11" x14ac:dyDescent="0.3">
      <c r="A17582" t="s">
        <v>9553</v>
      </c>
      <c r="B17582">
        <v>4206229834</v>
      </c>
      <c r="C17582">
        <v>39</v>
      </c>
      <c r="D17582" t="s">
        <v>17526</v>
      </c>
      <c r="E17582" t="s">
        <v>13</v>
      </c>
      <c r="F17582" t="s">
        <v>16</v>
      </c>
      <c r="G17582">
        <v>8126</v>
      </c>
      <c r="H17582">
        <v>1264</v>
      </c>
      <c r="I17582">
        <v>259</v>
      </c>
      <c r="J17582">
        <v>30</v>
      </c>
      <c r="K17582">
        <v>1</v>
      </c>
    </row>
    <row r="17583" spans="1:11" x14ac:dyDescent="0.3">
      <c r="A17583" t="s">
        <v>9553</v>
      </c>
      <c r="B17583">
        <v>9067401785</v>
      </c>
      <c r="C17583">
        <v>45</v>
      </c>
      <c r="D17583" t="s">
        <v>17527</v>
      </c>
      <c r="E17583" t="s">
        <v>13</v>
      </c>
      <c r="F17583" t="s">
        <v>16</v>
      </c>
      <c r="G17583">
        <v>7200</v>
      </c>
      <c r="H17583">
        <v>2543</v>
      </c>
      <c r="I17583">
        <v>121</v>
      </c>
      <c r="J17583">
        <v>13</v>
      </c>
      <c r="K17583">
        <v>1</v>
      </c>
    </row>
    <row r="17584" spans="1:11" x14ac:dyDescent="0.3">
      <c r="A17584" t="s">
        <v>9553</v>
      </c>
      <c r="B17584">
        <v>5647524495</v>
      </c>
      <c r="C17584">
        <v>56</v>
      </c>
      <c r="D17584" t="s">
        <v>17528</v>
      </c>
      <c r="E17584" t="s">
        <v>25</v>
      </c>
      <c r="F17584" t="s">
        <v>16</v>
      </c>
      <c r="G17584">
        <v>1842</v>
      </c>
      <c r="H17584">
        <v>813</v>
      </c>
      <c r="I17584">
        <v>147</v>
      </c>
      <c r="J17584">
        <v>17</v>
      </c>
      <c r="K17584">
        <v>0</v>
      </c>
    </row>
    <row r="17585" spans="1:11" x14ac:dyDescent="0.3">
      <c r="A17585" t="s">
        <v>9553</v>
      </c>
      <c r="B17585">
        <v>3985832184</v>
      </c>
      <c r="C17585">
        <v>6</v>
      </c>
      <c r="D17585" t="s">
        <v>17529</v>
      </c>
      <c r="E17585" t="s">
        <v>13</v>
      </c>
      <c r="F17585" t="s">
        <v>16</v>
      </c>
      <c r="G17585">
        <v>8868</v>
      </c>
      <c r="H17585">
        <v>1538</v>
      </c>
      <c r="I17585">
        <v>298</v>
      </c>
      <c r="J17585">
        <v>2</v>
      </c>
      <c r="K17585">
        <v>0</v>
      </c>
    </row>
    <row r="17586" spans="1:11" x14ac:dyDescent="0.3">
      <c r="A17586" t="s">
        <v>9553</v>
      </c>
      <c r="B17586">
        <v>3621259944</v>
      </c>
      <c r="C17586">
        <v>17</v>
      </c>
      <c r="D17586" t="s">
        <v>17530</v>
      </c>
      <c r="E17586" t="s">
        <v>13</v>
      </c>
      <c r="F17586" t="s">
        <v>16</v>
      </c>
      <c r="G17586">
        <v>4312</v>
      </c>
      <c r="H17586">
        <v>1086</v>
      </c>
      <c r="I17586">
        <v>368</v>
      </c>
      <c r="J17586">
        <v>2</v>
      </c>
      <c r="K17586">
        <v>0</v>
      </c>
    </row>
    <row r="17587" spans="1:11" x14ac:dyDescent="0.3">
      <c r="A17587" t="s">
        <v>9553</v>
      </c>
      <c r="B17587">
        <v>2378465991</v>
      </c>
      <c r="C17587">
        <v>7</v>
      </c>
      <c r="D17587" t="s">
        <v>17531</v>
      </c>
      <c r="E17587" t="s">
        <v>13</v>
      </c>
      <c r="F17587" t="s">
        <v>16</v>
      </c>
      <c r="G17587">
        <v>6060</v>
      </c>
      <c r="H17587">
        <v>2305</v>
      </c>
      <c r="I17587">
        <v>321</v>
      </c>
      <c r="J17587">
        <v>48</v>
      </c>
      <c r="K17587">
        <v>11</v>
      </c>
    </row>
    <row r="17588" spans="1:11" x14ac:dyDescent="0.3">
      <c r="A17588" t="s">
        <v>9553</v>
      </c>
      <c r="B17588">
        <v>8652943457</v>
      </c>
      <c r="C17588">
        <v>14</v>
      </c>
      <c r="D17588" t="s">
        <v>17532</v>
      </c>
      <c r="E17588" t="s">
        <v>13</v>
      </c>
      <c r="F17588" t="s">
        <v>16</v>
      </c>
      <c r="G17588">
        <v>147</v>
      </c>
      <c r="H17588">
        <v>4</v>
      </c>
      <c r="I17588">
        <v>1</v>
      </c>
      <c r="J17588">
        <v>0</v>
      </c>
      <c r="K17588">
        <v>0</v>
      </c>
    </row>
    <row r="17589" spans="1:11" x14ac:dyDescent="0.3">
      <c r="A17589" t="s">
        <v>9553</v>
      </c>
      <c r="B17589">
        <v>3379188575</v>
      </c>
      <c r="C17589">
        <v>15</v>
      </c>
      <c r="D17589" t="s">
        <v>17533</v>
      </c>
      <c r="E17589" t="s">
        <v>13</v>
      </c>
      <c r="F17589" t="s">
        <v>14</v>
      </c>
      <c r="G17589">
        <v>931</v>
      </c>
      <c r="H17589">
        <v>184</v>
      </c>
      <c r="I17589">
        <v>19</v>
      </c>
      <c r="J17589">
        <v>0</v>
      </c>
      <c r="K17589">
        <v>0</v>
      </c>
    </row>
    <row r="17590" spans="1:11" x14ac:dyDescent="0.3">
      <c r="A17590" t="s">
        <v>9553</v>
      </c>
      <c r="B17590">
        <v>7650014110</v>
      </c>
      <c r="C17590">
        <v>53</v>
      </c>
      <c r="D17590" t="s">
        <v>17534</v>
      </c>
      <c r="E17590" t="s">
        <v>13</v>
      </c>
      <c r="F17590" t="s">
        <v>16</v>
      </c>
      <c r="G17590">
        <v>684</v>
      </c>
      <c r="H17590">
        <v>93</v>
      </c>
      <c r="I17590">
        <v>8</v>
      </c>
      <c r="J17590">
        <v>0</v>
      </c>
      <c r="K17590">
        <v>0</v>
      </c>
    </row>
    <row r="17591" spans="1:11" x14ac:dyDescent="0.3">
      <c r="A17591" t="s">
        <v>9553</v>
      </c>
      <c r="B17591">
        <v>8544574392</v>
      </c>
      <c r="C17591">
        <v>31</v>
      </c>
      <c r="D17591" t="s">
        <v>17535</v>
      </c>
      <c r="E17591" t="s">
        <v>13</v>
      </c>
      <c r="F17591" t="s">
        <v>16</v>
      </c>
      <c r="G17591">
        <v>9886</v>
      </c>
      <c r="H17591">
        <v>1228</v>
      </c>
      <c r="I17591">
        <v>115</v>
      </c>
      <c r="J17591">
        <v>23</v>
      </c>
      <c r="K17591">
        <v>6</v>
      </c>
    </row>
    <row r="17592" spans="1:11" x14ac:dyDescent="0.3">
      <c r="A17592" t="s">
        <v>9553</v>
      </c>
      <c r="B17592">
        <v>3821641262</v>
      </c>
      <c r="C17592">
        <v>48</v>
      </c>
      <c r="D17592" t="s">
        <v>17536</v>
      </c>
      <c r="E17592" t="s">
        <v>13</v>
      </c>
      <c r="F17592" t="s">
        <v>16</v>
      </c>
      <c r="G17592">
        <v>5238</v>
      </c>
      <c r="H17592">
        <v>2258</v>
      </c>
      <c r="I17592">
        <v>781</v>
      </c>
      <c r="J17592">
        <v>17</v>
      </c>
      <c r="K17592">
        <v>3</v>
      </c>
    </row>
    <row r="17593" spans="1:11" x14ac:dyDescent="0.3">
      <c r="A17593" t="s">
        <v>9553</v>
      </c>
      <c r="B17593">
        <v>2739857849</v>
      </c>
      <c r="C17593">
        <v>12</v>
      </c>
      <c r="D17593" t="s">
        <v>17537</v>
      </c>
      <c r="E17593" t="s">
        <v>13</v>
      </c>
      <c r="F17593" t="s">
        <v>16</v>
      </c>
      <c r="G17593">
        <v>8104</v>
      </c>
      <c r="H17593">
        <v>2218</v>
      </c>
      <c r="I17593">
        <v>379</v>
      </c>
      <c r="J17593">
        <v>23</v>
      </c>
      <c r="K17593">
        <v>7</v>
      </c>
    </row>
    <row r="17594" spans="1:11" x14ac:dyDescent="0.3">
      <c r="A17594" t="s">
        <v>9553</v>
      </c>
      <c r="B17594">
        <v>9047554007</v>
      </c>
      <c r="C17594">
        <v>7</v>
      </c>
      <c r="D17594" t="s">
        <v>17538</v>
      </c>
      <c r="E17594" t="s">
        <v>25</v>
      </c>
      <c r="F17594" t="s">
        <v>16</v>
      </c>
      <c r="G17594">
        <v>6370</v>
      </c>
      <c r="H17594">
        <v>2679</v>
      </c>
      <c r="I17594">
        <v>832</v>
      </c>
      <c r="J17594">
        <v>12</v>
      </c>
      <c r="K17594">
        <v>2</v>
      </c>
    </row>
    <row r="17595" spans="1:11" x14ac:dyDescent="0.3">
      <c r="A17595" t="s">
        <v>9553</v>
      </c>
      <c r="B17595">
        <v>5586326761</v>
      </c>
      <c r="C17595">
        <v>7</v>
      </c>
      <c r="D17595" t="s">
        <v>17539</v>
      </c>
      <c r="E17595" t="s">
        <v>13</v>
      </c>
      <c r="F17595" t="s">
        <v>16</v>
      </c>
      <c r="G17595">
        <v>7878</v>
      </c>
      <c r="H17595">
        <v>1860</v>
      </c>
      <c r="I17595">
        <v>622</v>
      </c>
      <c r="J17595">
        <v>33</v>
      </c>
      <c r="K17595">
        <v>8</v>
      </c>
    </row>
    <row r="17596" spans="1:11" x14ac:dyDescent="0.3">
      <c r="A17596" t="s">
        <v>9553</v>
      </c>
      <c r="B17596">
        <v>2278934090</v>
      </c>
      <c r="C17596">
        <v>19</v>
      </c>
      <c r="D17596" t="s">
        <v>17540</v>
      </c>
      <c r="E17596" t="s">
        <v>13</v>
      </c>
      <c r="F17596" t="s">
        <v>16</v>
      </c>
      <c r="G17596">
        <v>9212</v>
      </c>
      <c r="H17596">
        <v>426</v>
      </c>
      <c r="I17596">
        <v>150</v>
      </c>
      <c r="J17596">
        <v>7</v>
      </c>
      <c r="K17596">
        <v>1</v>
      </c>
    </row>
    <row r="17597" spans="1:11" x14ac:dyDescent="0.3">
      <c r="A17597" t="s">
        <v>9553</v>
      </c>
      <c r="B17597">
        <v>2552689263</v>
      </c>
      <c r="C17597">
        <v>6</v>
      </c>
      <c r="D17597" t="s">
        <v>17541</v>
      </c>
      <c r="E17597" t="s">
        <v>13</v>
      </c>
      <c r="F17597" t="s">
        <v>16</v>
      </c>
      <c r="G17597">
        <v>4441</v>
      </c>
      <c r="H17597">
        <v>703</v>
      </c>
      <c r="I17597">
        <v>258</v>
      </c>
      <c r="J17597">
        <v>7</v>
      </c>
      <c r="K17597">
        <v>1</v>
      </c>
    </row>
    <row r="17598" spans="1:11" x14ac:dyDescent="0.3">
      <c r="A17598" t="s">
        <v>9553</v>
      </c>
      <c r="B17598">
        <v>1886789567</v>
      </c>
      <c r="C17598">
        <v>7</v>
      </c>
      <c r="D17598" t="s">
        <v>17542</v>
      </c>
      <c r="E17598" t="s">
        <v>13</v>
      </c>
      <c r="F17598" t="s">
        <v>16</v>
      </c>
      <c r="G17598">
        <v>3262</v>
      </c>
      <c r="H17598">
        <v>788</v>
      </c>
      <c r="I17598">
        <v>237</v>
      </c>
      <c r="J17598">
        <v>5</v>
      </c>
      <c r="K17598">
        <v>0</v>
      </c>
    </row>
    <row r="17599" spans="1:11" x14ac:dyDescent="0.3">
      <c r="A17599" t="s">
        <v>9553</v>
      </c>
      <c r="B17599">
        <v>9861176352</v>
      </c>
      <c r="C17599">
        <v>35</v>
      </c>
      <c r="D17599" t="s">
        <v>17543</v>
      </c>
      <c r="E17599" t="s">
        <v>13</v>
      </c>
      <c r="F17599" t="s">
        <v>16</v>
      </c>
      <c r="G17599">
        <v>9157</v>
      </c>
      <c r="H17599">
        <v>2466</v>
      </c>
      <c r="I17599">
        <v>533</v>
      </c>
      <c r="J17599">
        <v>50</v>
      </c>
      <c r="K17599">
        <v>11</v>
      </c>
    </row>
    <row r="17600" spans="1:11" x14ac:dyDescent="0.3">
      <c r="A17600" t="s">
        <v>9553</v>
      </c>
      <c r="B17600">
        <v>9681940472</v>
      </c>
      <c r="C17600">
        <v>6</v>
      </c>
      <c r="D17600" t="s">
        <v>17544</v>
      </c>
      <c r="E17600" t="s">
        <v>13</v>
      </c>
      <c r="F17600" t="s">
        <v>16</v>
      </c>
      <c r="G17600">
        <v>9635</v>
      </c>
      <c r="H17600">
        <v>3261</v>
      </c>
      <c r="I17600">
        <v>678</v>
      </c>
      <c r="J17600">
        <v>71</v>
      </c>
      <c r="K17600">
        <v>2</v>
      </c>
    </row>
    <row r="17601" spans="1:11" x14ac:dyDescent="0.3">
      <c r="A17601" t="s">
        <v>9553</v>
      </c>
      <c r="B17601">
        <v>2383206583</v>
      </c>
      <c r="C17601">
        <v>10</v>
      </c>
      <c r="D17601" t="s">
        <v>17545</v>
      </c>
      <c r="E17601" t="s">
        <v>13</v>
      </c>
      <c r="F17601" t="s">
        <v>16</v>
      </c>
      <c r="G17601">
        <v>3148</v>
      </c>
      <c r="H17601">
        <v>736</v>
      </c>
      <c r="I17601">
        <v>164</v>
      </c>
      <c r="J17601">
        <v>8</v>
      </c>
      <c r="K17601">
        <v>0</v>
      </c>
    </row>
    <row r="17602" spans="1:11" x14ac:dyDescent="0.3">
      <c r="A17602" t="s">
        <v>9553</v>
      </c>
      <c r="B17602">
        <v>2894462976</v>
      </c>
      <c r="C17602">
        <v>12</v>
      </c>
      <c r="D17602" t="s">
        <v>17546</v>
      </c>
      <c r="E17602" t="s">
        <v>13</v>
      </c>
      <c r="F17602" t="s">
        <v>16</v>
      </c>
      <c r="G17602">
        <v>1124</v>
      </c>
      <c r="H17602">
        <v>94</v>
      </c>
      <c r="I17602">
        <v>30</v>
      </c>
      <c r="J17602">
        <v>1</v>
      </c>
      <c r="K17602">
        <v>0</v>
      </c>
    </row>
    <row r="17603" spans="1:11" x14ac:dyDescent="0.3">
      <c r="A17603" t="s">
        <v>9553</v>
      </c>
      <c r="B17603">
        <v>4427999433</v>
      </c>
      <c r="C17603">
        <v>15</v>
      </c>
      <c r="D17603" t="s">
        <v>17547</v>
      </c>
      <c r="E17603" t="s">
        <v>13</v>
      </c>
      <c r="F17603" t="s">
        <v>16</v>
      </c>
      <c r="G17603">
        <v>1228</v>
      </c>
      <c r="H17603">
        <v>377</v>
      </c>
      <c r="I17603">
        <v>11</v>
      </c>
      <c r="J17603">
        <v>9</v>
      </c>
      <c r="K17603">
        <v>2</v>
      </c>
    </row>
    <row r="17604" spans="1:11" x14ac:dyDescent="0.3">
      <c r="A17604" t="s">
        <v>9553</v>
      </c>
      <c r="B17604">
        <v>6451237217</v>
      </c>
      <c r="C17604">
        <v>38</v>
      </c>
      <c r="D17604" t="s">
        <v>17548</v>
      </c>
      <c r="E17604" t="s">
        <v>13</v>
      </c>
      <c r="F17604" t="s">
        <v>16</v>
      </c>
      <c r="G17604">
        <v>9546</v>
      </c>
      <c r="H17604">
        <v>3364</v>
      </c>
      <c r="I17604">
        <v>1063</v>
      </c>
      <c r="J17604">
        <v>27</v>
      </c>
      <c r="K17604">
        <v>10</v>
      </c>
    </row>
    <row r="17605" spans="1:11" x14ac:dyDescent="0.3">
      <c r="A17605" t="s">
        <v>9553</v>
      </c>
      <c r="B17605">
        <v>6706084182</v>
      </c>
      <c r="C17605">
        <v>8</v>
      </c>
      <c r="D17605" t="s">
        <v>17549</v>
      </c>
      <c r="E17605" t="s">
        <v>13</v>
      </c>
      <c r="F17605" t="s">
        <v>14</v>
      </c>
      <c r="G17605">
        <v>3770</v>
      </c>
      <c r="H17605">
        <v>165</v>
      </c>
      <c r="I17605">
        <v>64</v>
      </c>
      <c r="J17605">
        <v>2</v>
      </c>
      <c r="K17605">
        <v>0</v>
      </c>
    </row>
    <row r="17606" spans="1:11" x14ac:dyDescent="0.3">
      <c r="A17606" t="s">
        <v>9553</v>
      </c>
      <c r="B17606">
        <v>3236900531</v>
      </c>
      <c r="C17606">
        <v>19</v>
      </c>
      <c r="D17606" t="s">
        <v>17550</v>
      </c>
      <c r="E17606" t="s">
        <v>13</v>
      </c>
      <c r="F17606" t="s">
        <v>16</v>
      </c>
      <c r="G17606">
        <v>9963</v>
      </c>
      <c r="H17606">
        <v>1692</v>
      </c>
      <c r="I17606">
        <v>616</v>
      </c>
      <c r="J17606">
        <v>20</v>
      </c>
      <c r="K17606">
        <v>4</v>
      </c>
    </row>
    <row r="17607" spans="1:11" x14ac:dyDescent="0.3">
      <c r="A17607" t="s">
        <v>9553</v>
      </c>
      <c r="B17607">
        <v>1357666609</v>
      </c>
      <c r="C17607">
        <v>5</v>
      </c>
      <c r="D17607" t="s">
        <v>17551</v>
      </c>
      <c r="E17607" t="s">
        <v>13</v>
      </c>
      <c r="F17607" t="s">
        <v>16</v>
      </c>
      <c r="G17607">
        <v>1128</v>
      </c>
      <c r="H17607">
        <v>384</v>
      </c>
      <c r="I17607">
        <v>15</v>
      </c>
      <c r="J17607">
        <v>1</v>
      </c>
      <c r="K17607">
        <v>0</v>
      </c>
    </row>
    <row r="17608" spans="1:11" x14ac:dyDescent="0.3">
      <c r="A17608" t="s">
        <v>9553</v>
      </c>
      <c r="B17608">
        <v>9520767440</v>
      </c>
      <c r="C17608">
        <v>6</v>
      </c>
      <c r="D17608" t="s">
        <v>17552</v>
      </c>
      <c r="E17608" t="s">
        <v>13</v>
      </c>
      <c r="F17608" t="s">
        <v>16</v>
      </c>
      <c r="G17608">
        <v>8775</v>
      </c>
      <c r="H17608">
        <v>1093</v>
      </c>
      <c r="I17608">
        <v>322</v>
      </c>
      <c r="J17608">
        <v>2</v>
      </c>
      <c r="K17608">
        <v>1</v>
      </c>
    </row>
    <row r="17609" spans="1:11" x14ac:dyDescent="0.3">
      <c r="A17609" t="s">
        <v>9553</v>
      </c>
      <c r="B17609">
        <v>8111611901</v>
      </c>
      <c r="C17609">
        <v>29</v>
      </c>
      <c r="D17609" t="s">
        <v>17553</v>
      </c>
      <c r="E17609" t="s">
        <v>13</v>
      </c>
      <c r="F17609" t="s">
        <v>16</v>
      </c>
      <c r="G17609">
        <v>5076</v>
      </c>
      <c r="H17609">
        <v>248</v>
      </c>
      <c r="I17609">
        <v>97</v>
      </c>
      <c r="J17609">
        <v>4</v>
      </c>
      <c r="K17609">
        <v>0</v>
      </c>
    </row>
    <row r="17610" spans="1:11" x14ac:dyDescent="0.3">
      <c r="A17610" t="s">
        <v>9553</v>
      </c>
      <c r="B17610">
        <v>8941250641</v>
      </c>
      <c r="C17610">
        <v>47</v>
      </c>
      <c r="D17610" t="s">
        <v>17554</v>
      </c>
      <c r="E17610" t="s">
        <v>25</v>
      </c>
      <c r="F17610" t="s">
        <v>16</v>
      </c>
      <c r="G17610">
        <v>8648</v>
      </c>
      <c r="H17610">
        <v>2200</v>
      </c>
      <c r="I17610">
        <v>579</v>
      </c>
      <c r="J17610">
        <v>31</v>
      </c>
      <c r="K17610">
        <v>11</v>
      </c>
    </row>
    <row r="17611" spans="1:11" x14ac:dyDescent="0.3">
      <c r="A17611" t="s">
        <v>9553</v>
      </c>
      <c r="B17611">
        <v>1561819885</v>
      </c>
      <c r="C17611">
        <v>27</v>
      </c>
      <c r="D17611" t="s">
        <v>17555</v>
      </c>
      <c r="E17611" t="s">
        <v>13</v>
      </c>
      <c r="F17611" t="s">
        <v>16</v>
      </c>
      <c r="G17611">
        <v>5997</v>
      </c>
      <c r="H17611">
        <v>384</v>
      </c>
      <c r="I17611">
        <v>26</v>
      </c>
      <c r="J17611">
        <v>0</v>
      </c>
      <c r="K17611">
        <v>0</v>
      </c>
    </row>
    <row r="17612" spans="1:11" x14ac:dyDescent="0.3">
      <c r="A17612" t="s">
        <v>9553</v>
      </c>
      <c r="B17612">
        <v>1967053406</v>
      </c>
      <c r="C17612">
        <v>9</v>
      </c>
      <c r="D17612" t="s">
        <v>17556</v>
      </c>
      <c r="E17612" t="s">
        <v>13</v>
      </c>
      <c r="F17612" t="s">
        <v>16</v>
      </c>
      <c r="G17612">
        <v>6145</v>
      </c>
      <c r="H17612">
        <v>1385</v>
      </c>
      <c r="I17612">
        <v>49</v>
      </c>
      <c r="J17612">
        <v>1</v>
      </c>
      <c r="K17612">
        <v>0</v>
      </c>
    </row>
    <row r="17613" spans="1:11" x14ac:dyDescent="0.3">
      <c r="A17613" t="s">
        <v>9553</v>
      </c>
      <c r="B17613">
        <v>2557736197</v>
      </c>
      <c r="C17613">
        <v>11</v>
      </c>
      <c r="D17613" t="s">
        <v>17557</v>
      </c>
      <c r="E17613" t="s">
        <v>13</v>
      </c>
      <c r="F17613" t="s">
        <v>16</v>
      </c>
      <c r="G17613">
        <v>328</v>
      </c>
      <c r="H17613">
        <v>56</v>
      </c>
      <c r="I17613">
        <v>12</v>
      </c>
      <c r="J17613">
        <v>1</v>
      </c>
      <c r="K17613">
        <v>0</v>
      </c>
    </row>
    <row r="17614" spans="1:11" x14ac:dyDescent="0.3">
      <c r="A17614" t="s">
        <v>9553</v>
      </c>
      <c r="B17614">
        <v>2284695847</v>
      </c>
      <c r="C17614">
        <v>27</v>
      </c>
      <c r="D17614" t="s">
        <v>17558</v>
      </c>
      <c r="E17614" t="s">
        <v>13</v>
      </c>
      <c r="F17614" t="s">
        <v>16</v>
      </c>
      <c r="G17614">
        <v>702</v>
      </c>
      <c r="H17614">
        <v>293</v>
      </c>
      <c r="I17614">
        <v>75</v>
      </c>
      <c r="J17614">
        <v>7</v>
      </c>
      <c r="K17614">
        <v>2</v>
      </c>
    </row>
    <row r="17615" spans="1:11" x14ac:dyDescent="0.3">
      <c r="A17615" t="s">
        <v>9553</v>
      </c>
      <c r="B17615">
        <v>2666524170</v>
      </c>
      <c r="C17615">
        <v>58</v>
      </c>
      <c r="D17615" t="s">
        <v>17559</v>
      </c>
      <c r="E17615" t="s">
        <v>13</v>
      </c>
      <c r="F17615" t="s">
        <v>14</v>
      </c>
      <c r="G17615">
        <v>6104</v>
      </c>
      <c r="H17615">
        <v>2262</v>
      </c>
      <c r="I17615">
        <v>70</v>
      </c>
      <c r="J17615">
        <v>45</v>
      </c>
      <c r="K17615">
        <v>3</v>
      </c>
    </row>
    <row r="17616" spans="1:11" x14ac:dyDescent="0.3">
      <c r="A17616" t="s">
        <v>9553</v>
      </c>
      <c r="B17616">
        <v>5799839936</v>
      </c>
      <c r="C17616">
        <v>13</v>
      </c>
      <c r="D17616" t="s">
        <v>17560</v>
      </c>
      <c r="E17616" t="s">
        <v>13</v>
      </c>
      <c r="F17616" t="s">
        <v>16</v>
      </c>
      <c r="G17616">
        <v>2393</v>
      </c>
      <c r="H17616">
        <v>669</v>
      </c>
      <c r="I17616">
        <v>215</v>
      </c>
      <c r="J17616">
        <v>12</v>
      </c>
      <c r="K17616">
        <v>2</v>
      </c>
    </row>
    <row r="17617" spans="1:11" x14ac:dyDescent="0.3">
      <c r="A17617" t="s">
        <v>9553</v>
      </c>
      <c r="B17617">
        <v>5641183287</v>
      </c>
      <c r="C17617">
        <v>49</v>
      </c>
      <c r="D17617" t="s">
        <v>17561</v>
      </c>
      <c r="E17617" t="s">
        <v>13</v>
      </c>
      <c r="F17617" t="s">
        <v>16</v>
      </c>
      <c r="G17617">
        <v>7908</v>
      </c>
      <c r="H17617">
        <v>2718</v>
      </c>
      <c r="I17617">
        <v>589</v>
      </c>
      <c r="J17617">
        <v>16</v>
      </c>
      <c r="K17617">
        <v>2</v>
      </c>
    </row>
    <row r="17618" spans="1:11" x14ac:dyDescent="0.3">
      <c r="A17618" t="s">
        <v>9553</v>
      </c>
      <c r="B17618">
        <v>6938770022</v>
      </c>
      <c r="C17618">
        <v>24</v>
      </c>
      <c r="D17618" t="s">
        <v>17562</v>
      </c>
      <c r="E17618" t="s">
        <v>13</v>
      </c>
      <c r="F17618" t="s">
        <v>16</v>
      </c>
      <c r="G17618">
        <v>9602</v>
      </c>
      <c r="H17618">
        <v>869</v>
      </c>
      <c r="I17618">
        <v>78</v>
      </c>
      <c r="J17618">
        <v>19</v>
      </c>
      <c r="K17618">
        <v>1</v>
      </c>
    </row>
    <row r="17619" spans="1:11" x14ac:dyDescent="0.3">
      <c r="A17619" t="s">
        <v>9553</v>
      </c>
      <c r="B17619">
        <v>8688905985</v>
      </c>
      <c r="C17619">
        <v>24</v>
      </c>
      <c r="D17619" t="s">
        <v>17563</v>
      </c>
      <c r="E17619" t="s">
        <v>13</v>
      </c>
      <c r="F17619" t="s">
        <v>16</v>
      </c>
      <c r="G17619">
        <v>2399</v>
      </c>
      <c r="H17619">
        <v>511</v>
      </c>
      <c r="I17619">
        <v>149</v>
      </c>
      <c r="J17619">
        <v>5</v>
      </c>
      <c r="K17619">
        <v>1</v>
      </c>
    </row>
    <row r="17620" spans="1:11" x14ac:dyDescent="0.3">
      <c r="A17620" t="s">
        <v>9553</v>
      </c>
      <c r="B17620">
        <v>7252410080</v>
      </c>
      <c r="C17620">
        <v>24</v>
      </c>
      <c r="D17620" t="s">
        <v>17564</v>
      </c>
      <c r="E17620" t="s">
        <v>13</v>
      </c>
      <c r="F17620" t="s">
        <v>16</v>
      </c>
      <c r="G17620">
        <v>7879</v>
      </c>
      <c r="H17620">
        <v>2698</v>
      </c>
      <c r="I17620">
        <v>19</v>
      </c>
      <c r="J17620">
        <v>57</v>
      </c>
      <c r="K17620">
        <v>0</v>
      </c>
    </row>
    <row r="17621" spans="1:11" x14ac:dyDescent="0.3">
      <c r="A17621" t="s">
        <v>9553</v>
      </c>
      <c r="B17621">
        <v>4937921752</v>
      </c>
      <c r="C17621">
        <v>54</v>
      </c>
      <c r="D17621" t="s">
        <v>17565</v>
      </c>
      <c r="E17621" t="s">
        <v>13</v>
      </c>
      <c r="F17621" t="s">
        <v>16</v>
      </c>
      <c r="G17621">
        <v>3756</v>
      </c>
      <c r="H17621">
        <v>613</v>
      </c>
      <c r="I17621">
        <v>144</v>
      </c>
      <c r="J17621">
        <v>10</v>
      </c>
      <c r="K17621">
        <v>3</v>
      </c>
    </row>
    <row r="17622" spans="1:11" x14ac:dyDescent="0.3">
      <c r="A17622" t="s">
        <v>9553</v>
      </c>
      <c r="B17622">
        <v>2591269979</v>
      </c>
      <c r="C17622">
        <v>31</v>
      </c>
      <c r="D17622" t="s">
        <v>17566</v>
      </c>
      <c r="E17622" t="s">
        <v>13</v>
      </c>
      <c r="F17622" t="s">
        <v>16</v>
      </c>
      <c r="G17622">
        <v>5705</v>
      </c>
      <c r="H17622">
        <v>1116</v>
      </c>
      <c r="I17622">
        <v>425</v>
      </c>
      <c r="J17622">
        <v>3</v>
      </c>
      <c r="K17622">
        <v>1</v>
      </c>
    </row>
    <row r="17623" spans="1:11" x14ac:dyDescent="0.3">
      <c r="A17623" t="s">
        <v>9553</v>
      </c>
      <c r="B17623">
        <v>3672255736</v>
      </c>
      <c r="C17623">
        <v>13</v>
      </c>
      <c r="D17623" t="s">
        <v>17567</v>
      </c>
      <c r="E17623" t="s">
        <v>13</v>
      </c>
      <c r="F17623" t="s">
        <v>16</v>
      </c>
      <c r="G17623">
        <v>678</v>
      </c>
      <c r="H17623">
        <v>86</v>
      </c>
      <c r="I17623">
        <v>34</v>
      </c>
      <c r="J17623">
        <v>2</v>
      </c>
      <c r="K17623">
        <v>1</v>
      </c>
    </row>
    <row r="17624" spans="1:11" x14ac:dyDescent="0.3">
      <c r="A17624" t="s">
        <v>9553</v>
      </c>
      <c r="B17624">
        <v>5693544776</v>
      </c>
      <c r="C17624">
        <v>18</v>
      </c>
      <c r="D17624" t="s">
        <v>17568</v>
      </c>
      <c r="E17624" t="s">
        <v>13</v>
      </c>
      <c r="F17624" t="s">
        <v>16</v>
      </c>
      <c r="G17624">
        <v>7592</v>
      </c>
      <c r="H17624">
        <v>2577</v>
      </c>
      <c r="I17624">
        <v>117</v>
      </c>
      <c r="J17624">
        <v>48</v>
      </c>
      <c r="K17624">
        <v>8</v>
      </c>
    </row>
    <row r="17625" spans="1:11" x14ac:dyDescent="0.3">
      <c r="A17625" t="s">
        <v>9553</v>
      </c>
      <c r="B17625">
        <v>2915739423</v>
      </c>
      <c r="C17625">
        <v>21</v>
      </c>
      <c r="D17625" t="s">
        <v>17569</v>
      </c>
      <c r="E17625" t="s">
        <v>13</v>
      </c>
      <c r="F17625" t="s">
        <v>16</v>
      </c>
      <c r="G17625">
        <v>947</v>
      </c>
      <c r="H17625">
        <v>26</v>
      </c>
      <c r="I17625">
        <v>4</v>
      </c>
      <c r="J17625">
        <v>0</v>
      </c>
      <c r="K17625">
        <v>0</v>
      </c>
    </row>
    <row r="17626" spans="1:11" x14ac:dyDescent="0.3">
      <c r="A17626" t="s">
        <v>9553</v>
      </c>
      <c r="B17626">
        <v>7097889733</v>
      </c>
      <c r="C17626">
        <v>6</v>
      </c>
      <c r="D17626" t="s">
        <v>17570</v>
      </c>
      <c r="E17626" t="s">
        <v>13</v>
      </c>
      <c r="F17626" t="s">
        <v>16</v>
      </c>
      <c r="G17626">
        <v>5596</v>
      </c>
      <c r="H17626">
        <v>2171</v>
      </c>
      <c r="I17626">
        <v>248</v>
      </c>
      <c r="J17626">
        <v>9</v>
      </c>
      <c r="K17626">
        <v>2</v>
      </c>
    </row>
    <row r="17627" spans="1:11" x14ac:dyDescent="0.3">
      <c r="A17627" t="s">
        <v>9553</v>
      </c>
      <c r="B17627">
        <v>3640285966</v>
      </c>
      <c r="C17627">
        <v>36</v>
      </c>
      <c r="D17627" t="s">
        <v>17571</v>
      </c>
      <c r="E17627" t="s">
        <v>13</v>
      </c>
      <c r="F17627" t="s">
        <v>16</v>
      </c>
      <c r="G17627">
        <v>6071</v>
      </c>
      <c r="H17627">
        <v>83</v>
      </c>
      <c r="I17627">
        <v>30</v>
      </c>
      <c r="J17627">
        <v>2</v>
      </c>
      <c r="K17627">
        <v>0</v>
      </c>
    </row>
    <row r="17628" spans="1:11" x14ac:dyDescent="0.3">
      <c r="A17628" t="s">
        <v>9553</v>
      </c>
      <c r="B17628">
        <v>8029026967</v>
      </c>
      <c r="C17628">
        <v>54</v>
      </c>
      <c r="D17628" t="s">
        <v>17572</v>
      </c>
      <c r="E17628" t="s">
        <v>13</v>
      </c>
      <c r="F17628" t="s">
        <v>16</v>
      </c>
      <c r="G17628">
        <v>8008</v>
      </c>
      <c r="H17628">
        <v>1350</v>
      </c>
      <c r="I17628">
        <v>296</v>
      </c>
      <c r="J17628">
        <v>17</v>
      </c>
      <c r="K17628">
        <v>6</v>
      </c>
    </row>
    <row r="17629" spans="1:11" x14ac:dyDescent="0.3">
      <c r="A17629" t="s">
        <v>9553</v>
      </c>
      <c r="B17629">
        <v>6391985754</v>
      </c>
      <c r="C17629">
        <v>32</v>
      </c>
      <c r="D17629" t="s">
        <v>17573</v>
      </c>
      <c r="E17629" t="s">
        <v>13</v>
      </c>
      <c r="F17629" t="s">
        <v>16</v>
      </c>
      <c r="G17629">
        <v>9003</v>
      </c>
      <c r="H17629">
        <v>1842</v>
      </c>
      <c r="I17629">
        <v>255</v>
      </c>
      <c r="J17629">
        <v>6</v>
      </c>
      <c r="K17629">
        <v>2</v>
      </c>
    </row>
    <row r="17630" spans="1:11" x14ac:dyDescent="0.3">
      <c r="A17630" t="s">
        <v>9553</v>
      </c>
      <c r="B17630">
        <v>8285323892</v>
      </c>
      <c r="C17630">
        <v>39</v>
      </c>
      <c r="D17630" t="s">
        <v>17574</v>
      </c>
      <c r="E17630" t="s">
        <v>13</v>
      </c>
      <c r="F17630" t="s">
        <v>16</v>
      </c>
      <c r="G17630">
        <v>3868</v>
      </c>
      <c r="H17630">
        <v>295</v>
      </c>
      <c r="I17630">
        <v>24</v>
      </c>
      <c r="J17630">
        <v>7</v>
      </c>
      <c r="K17630">
        <v>0</v>
      </c>
    </row>
    <row r="17631" spans="1:11" x14ac:dyDescent="0.3">
      <c r="A17631" t="s">
        <v>9553</v>
      </c>
      <c r="B17631">
        <v>9960381976</v>
      </c>
      <c r="C17631">
        <v>31</v>
      </c>
      <c r="D17631" t="s">
        <v>17575</v>
      </c>
      <c r="E17631" t="s">
        <v>13</v>
      </c>
      <c r="F17631" t="s">
        <v>16</v>
      </c>
      <c r="G17631">
        <v>4881</v>
      </c>
      <c r="H17631">
        <v>1656</v>
      </c>
      <c r="I17631">
        <v>206</v>
      </c>
      <c r="J17631">
        <v>28</v>
      </c>
      <c r="K17631">
        <v>3</v>
      </c>
    </row>
    <row r="17632" spans="1:11" x14ac:dyDescent="0.3">
      <c r="A17632" t="s">
        <v>9553</v>
      </c>
      <c r="B17632">
        <v>4366231182</v>
      </c>
      <c r="C17632">
        <v>12</v>
      </c>
      <c r="D17632" t="s">
        <v>17576</v>
      </c>
      <c r="E17632" t="s">
        <v>13</v>
      </c>
      <c r="F17632" t="s">
        <v>16</v>
      </c>
      <c r="G17632">
        <v>7374</v>
      </c>
      <c r="H17632">
        <v>2262</v>
      </c>
      <c r="I17632">
        <v>549</v>
      </c>
      <c r="J17632">
        <v>20</v>
      </c>
      <c r="K17632">
        <v>6</v>
      </c>
    </row>
    <row r="17633" spans="1:11" x14ac:dyDescent="0.3">
      <c r="A17633" t="s">
        <v>9553</v>
      </c>
      <c r="B17633">
        <v>1256799924</v>
      </c>
      <c r="C17633">
        <v>42</v>
      </c>
      <c r="D17633" t="s">
        <v>17577</v>
      </c>
      <c r="E17633" t="s">
        <v>13</v>
      </c>
      <c r="F17633" t="s">
        <v>16</v>
      </c>
      <c r="G17633">
        <v>7492</v>
      </c>
      <c r="H17633">
        <v>2926</v>
      </c>
      <c r="I17633">
        <v>763</v>
      </c>
      <c r="J17633">
        <v>43</v>
      </c>
      <c r="K17633">
        <v>9</v>
      </c>
    </row>
    <row r="17634" spans="1:11" x14ac:dyDescent="0.3">
      <c r="A17634" t="s">
        <v>9553</v>
      </c>
      <c r="B17634">
        <v>2596424023</v>
      </c>
      <c r="C17634">
        <v>49</v>
      </c>
      <c r="D17634" t="s">
        <v>17578</v>
      </c>
      <c r="E17634" t="s">
        <v>13</v>
      </c>
      <c r="F17634" t="s">
        <v>16</v>
      </c>
      <c r="G17634">
        <v>3491</v>
      </c>
      <c r="H17634">
        <v>67</v>
      </c>
      <c r="I17634">
        <v>17</v>
      </c>
      <c r="J17634">
        <v>2</v>
      </c>
      <c r="K17634">
        <v>1</v>
      </c>
    </row>
    <row r="17635" spans="1:11" x14ac:dyDescent="0.3">
      <c r="A17635" t="s">
        <v>9553</v>
      </c>
      <c r="B17635">
        <v>4310597276</v>
      </c>
      <c r="C17635">
        <v>11</v>
      </c>
      <c r="D17635" t="s">
        <v>17579</v>
      </c>
      <c r="E17635" t="s">
        <v>13</v>
      </c>
      <c r="F17635" t="s">
        <v>16</v>
      </c>
      <c r="G17635">
        <v>5443</v>
      </c>
      <c r="H17635">
        <v>576</v>
      </c>
      <c r="I17635">
        <v>98</v>
      </c>
      <c r="J17635">
        <v>5</v>
      </c>
      <c r="K17635">
        <v>1</v>
      </c>
    </row>
    <row r="17636" spans="1:11" x14ac:dyDescent="0.3">
      <c r="A17636" t="s">
        <v>9553</v>
      </c>
      <c r="B17636">
        <v>5064669630</v>
      </c>
      <c r="C17636">
        <v>45</v>
      </c>
      <c r="D17636" t="s">
        <v>17580</v>
      </c>
      <c r="E17636" t="s">
        <v>13</v>
      </c>
      <c r="F17636" t="s">
        <v>16</v>
      </c>
      <c r="G17636">
        <v>973</v>
      </c>
      <c r="H17636">
        <v>73</v>
      </c>
      <c r="I17636">
        <v>15</v>
      </c>
      <c r="J17636">
        <v>2</v>
      </c>
      <c r="K17636">
        <v>1</v>
      </c>
    </row>
    <row r="17637" spans="1:11" x14ac:dyDescent="0.3">
      <c r="A17637" t="s">
        <v>9553</v>
      </c>
      <c r="B17637">
        <v>1626182419</v>
      </c>
      <c r="C17637">
        <v>40</v>
      </c>
      <c r="D17637" t="s">
        <v>17581</v>
      </c>
      <c r="E17637" t="s">
        <v>13</v>
      </c>
      <c r="F17637" t="s">
        <v>16</v>
      </c>
      <c r="G17637">
        <v>7976</v>
      </c>
      <c r="H17637">
        <v>1678</v>
      </c>
      <c r="I17637">
        <v>8</v>
      </c>
      <c r="J17637">
        <v>18</v>
      </c>
      <c r="K17637">
        <v>0</v>
      </c>
    </row>
    <row r="17638" spans="1:11" x14ac:dyDescent="0.3">
      <c r="A17638" t="s">
        <v>9553</v>
      </c>
      <c r="B17638">
        <v>1243471705</v>
      </c>
      <c r="C17638">
        <v>16</v>
      </c>
      <c r="D17638" t="s">
        <v>17582</v>
      </c>
      <c r="E17638" t="s">
        <v>13</v>
      </c>
      <c r="F17638" t="s">
        <v>16</v>
      </c>
      <c r="G17638">
        <v>7946</v>
      </c>
      <c r="H17638">
        <v>2890</v>
      </c>
      <c r="I17638">
        <v>137</v>
      </c>
      <c r="J17638">
        <v>59</v>
      </c>
      <c r="K17638">
        <v>1</v>
      </c>
    </row>
    <row r="17639" spans="1:11" x14ac:dyDescent="0.3">
      <c r="A17639" t="s">
        <v>9553</v>
      </c>
      <c r="B17639">
        <v>7839411051</v>
      </c>
      <c r="C17639">
        <v>33</v>
      </c>
      <c r="D17639" t="s">
        <v>17583</v>
      </c>
      <c r="E17639" t="s">
        <v>13</v>
      </c>
      <c r="F17639" t="s">
        <v>16</v>
      </c>
      <c r="G17639">
        <v>6441</v>
      </c>
      <c r="H17639">
        <v>1431</v>
      </c>
      <c r="I17639">
        <v>454</v>
      </c>
      <c r="J17639">
        <v>16</v>
      </c>
      <c r="K17639">
        <v>0</v>
      </c>
    </row>
    <row r="17640" spans="1:11" x14ac:dyDescent="0.3">
      <c r="A17640" t="s">
        <v>9553</v>
      </c>
      <c r="B17640">
        <v>6434025635</v>
      </c>
      <c r="C17640">
        <v>50</v>
      </c>
      <c r="D17640" t="s">
        <v>17584</v>
      </c>
      <c r="E17640" t="s">
        <v>13</v>
      </c>
      <c r="F17640" t="s">
        <v>16</v>
      </c>
      <c r="G17640">
        <v>7753</v>
      </c>
      <c r="H17640">
        <v>737</v>
      </c>
      <c r="I17640">
        <v>37</v>
      </c>
      <c r="J17640">
        <v>18</v>
      </c>
      <c r="K17640">
        <v>4</v>
      </c>
    </row>
    <row r="17641" spans="1:11" x14ac:dyDescent="0.3">
      <c r="A17641" t="s">
        <v>9553</v>
      </c>
      <c r="B17641">
        <v>5421418543</v>
      </c>
      <c r="C17641">
        <v>45</v>
      </c>
      <c r="D17641" t="s">
        <v>17585</v>
      </c>
      <c r="E17641" t="s">
        <v>25</v>
      </c>
      <c r="F17641" t="s">
        <v>16</v>
      </c>
      <c r="G17641">
        <v>4757</v>
      </c>
      <c r="H17641">
        <v>556</v>
      </c>
      <c r="I17641">
        <v>88</v>
      </c>
      <c r="J17641">
        <v>2</v>
      </c>
      <c r="K17641">
        <v>0</v>
      </c>
    </row>
    <row r="17642" spans="1:11" x14ac:dyDescent="0.3">
      <c r="A17642" t="s">
        <v>9553</v>
      </c>
      <c r="B17642">
        <v>4072065934</v>
      </c>
      <c r="C17642">
        <v>51</v>
      </c>
      <c r="D17642" t="s">
        <v>17586</v>
      </c>
      <c r="E17642" t="s">
        <v>13</v>
      </c>
      <c r="F17642" t="s">
        <v>16</v>
      </c>
      <c r="G17642">
        <v>3377</v>
      </c>
      <c r="H17642">
        <v>399</v>
      </c>
      <c r="I17642">
        <v>37</v>
      </c>
      <c r="J17642">
        <v>1</v>
      </c>
      <c r="K17642">
        <v>0</v>
      </c>
    </row>
    <row r="17643" spans="1:11" x14ac:dyDescent="0.3">
      <c r="A17643" t="s">
        <v>9553</v>
      </c>
      <c r="B17643">
        <v>7877300347</v>
      </c>
      <c r="C17643">
        <v>50</v>
      </c>
      <c r="D17643" t="s">
        <v>17587</v>
      </c>
      <c r="E17643" t="s">
        <v>13</v>
      </c>
      <c r="F17643" t="s">
        <v>14</v>
      </c>
      <c r="G17643">
        <v>8608</v>
      </c>
      <c r="H17643">
        <v>1002</v>
      </c>
      <c r="I17643">
        <v>178</v>
      </c>
      <c r="J17643">
        <v>24</v>
      </c>
      <c r="K17643">
        <v>5</v>
      </c>
    </row>
    <row r="17644" spans="1:11" x14ac:dyDescent="0.3">
      <c r="A17644" t="s">
        <v>9553</v>
      </c>
      <c r="B17644">
        <v>9800105502</v>
      </c>
      <c r="C17644">
        <v>26</v>
      </c>
      <c r="D17644" t="s">
        <v>17588</v>
      </c>
      <c r="E17644" t="s">
        <v>13</v>
      </c>
      <c r="F17644" t="s">
        <v>16</v>
      </c>
      <c r="G17644">
        <v>3543</v>
      </c>
      <c r="H17644">
        <v>103</v>
      </c>
      <c r="I17644">
        <v>5</v>
      </c>
      <c r="J17644">
        <v>2</v>
      </c>
      <c r="K17644">
        <v>0</v>
      </c>
    </row>
    <row r="17645" spans="1:11" x14ac:dyDescent="0.3">
      <c r="A17645" t="s">
        <v>9553</v>
      </c>
      <c r="B17645">
        <v>8900275103</v>
      </c>
      <c r="C17645">
        <v>57</v>
      </c>
      <c r="D17645" t="s">
        <v>17589</v>
      </c>
      <c r="E17645" t="s">
        <v>13</v>
      </c>
      <c r="F17645" t="s">
        <v>16</v>
      </c>
      <c r="G17645">
        <v>6635</v>
      </c>
      <c r="H17645">
        <v>2443</v>
      </c>
      <c r="I17645">
        <v>81</v>
      </c>
      <c r="J17645">
        <v>7</v>
      </c>
      <c r="K17645">
        <v>1</v>
      </c>
    </row>
    <row r="17646" spans="1:11" x14ac:dyDescent="0.3">
      <c r="A17646" t="s">
        <v>9553</v>
      </c>
      <c r="B17646">
        <v>3355265276</v>
      </c>
      <c r="C17646">
        <v>21</v>
      </c>
      <c r="D17646" t="s">
        <v>17590</v>
      </c>
      <c r="E17646" t="s">
        <v>13</v>
      </c>
      <c r="F17646" t="s">
        <v>14</v>
      </c>
      <c r="G17646">
        <v>3330</v>
      </c>
      <c r="H17646">
        <v>173</v>
      </c>
      <c r="I17646">
        <v>1</v>
      </c>
      <c r="J17646">
        <v>1</v>
      </c>
      <c r="K17646">
        <v>0</v>
      </c>
    </row>
    <row r="17647" spans="1:11" x14ac:dyDescent="0.3">
      <c r="A17647" t="s">
        <v>9553</v>
      </c>
      <c r="B17647">
        <v>6063019105</v>
      </c>
      <c r="C17647">
        <v>27</v>
      </c>
      <c r="D17647" t="s">
        <v>17591</v>
      </c>
      <c r="E17647" t="s">
        <v>13</v>
      </c>
      <c r="F17647" t="s">
        <v>16</v>
      </c>
      <c r="G17647">
        <v>5543</v>
      </c>
      <c r="H17647">
        <v>2226</v>
      </c>
      <c r="I17647">
        <v>130</v>
      </c>
      <c r="J17647">
        <v>28</v>
      </c>
      <c r="K17647">
        <v>4</v>
      </c>
    </row>
    <row r="17648" spans="1:11" x14ac:dyDescent="0.3">
      <c r="A17648" t="s">
        <v>9553</v>
      </c>
      <c r="B17648">
        <v>8536997781</v>
      </c>
      <c r="C17648">
        <v>40</v>
      </c>
      <c r="D17648" t="s">
        <v>17592</v>
      </c>
      <c r="E17648" t="s">
        <v>13</v>
      </c>
      <c r="F17648" t="s">
        <v>16</v>
      </c>
      <c r="G17648">
        <v>8084</v>
      </c>
      <c r="H17648">
        <v>1832</v>
      </c>
      <c r="I17648">
        <v>353</v>
      </c>
      <c r="J17648">
        <v>38</v>
      </c>
      <c r="K17648">
        <v>7</v>
      </c>
    </row>
    <row r="17649" spans="1:11" x14ac:dyDescent="0.3">
      <c r="A17649" t="s">
        <v>9553</v>
      </c>
      <c r="B17649">
        <v>8915751253</v>
      </c>
      <c r="C17649">
        <v>39</v>
      </c>
      <c r="D17649" t="s">
        <v>17593</v>
      </c>
      <c r="E17649" t="s">
        <v>13</v>
      </c>
      <c r="F17649" t="s">
        <v>16</v>
      </c>
      <c r="G17649">
        <v>1540</v>
      </c>
      <c r="H17649">
        <v>1</v>
      </c>
      <c r="I17649">
        <v>0</v>
      </c>
      <c r="J17649">
        <v>0</v>
      </c>
      <c r="K17649">
        <v>0</v>
      </c>
    </row>
    <row r="17650" spans="1:11" x14ac:dyDescent="0.3">
      <c r="A17650" t="s">
        <v>9553</v>
      </c>
      <c r="B17650">
        <v>2877457412</v>
      </c>
      <c r="C17650">
        <v>15</v>
      </c>
      <c r="D17650" t="s">
        <v>17594</v>
      </c>
      <c r="E17650" t="s">
        <v>13</v>
      </c>
      <c r="F17650" t="s">
        <v>16</v>
      </c>
      <c r="G17650">
        <v>2591</v>
      </c>
      <c r="H17650">
        <v>720</v>
      </c>
      <c r="I17650">
        <v>96</v>
      </c>
      <c r="J17650">
        <v>5</v>
      </c>
      <c r="K17650">
        <v>0</v>
      </c>
    </row>
    <row r="17651" spans="1:11" x14ac:dyDescent="0.3">
      <c r="A17651" t="s">
        <v>9553</v>
      </c>
      <c r="B17651">
        <v>1738184752</v>
      </c>
      <c r="C17651">
        <v>20</v>
      </c>
      <c r="D17651" t="s">
        <v>17595</v>
      </c>
      <c r="E17651" t="s">
        <v>13</v>
      </c>
      <c r="F17651" t="s">
        <v>16</v>
      </c>
      <c r="G17651">
        <v>262</v>
      </c>
      <c r="H17651">
        <v>113</v>
      </c>
      <c r="I17651">
        <v>16</v>
      </c>
      <c r="J17651">
        <v>2</v>
      </c>
      <c r="K17651">
        <v>0</v>
      </c>
    </row>
    <row r="17652" spans="1:11" x14ac:dyDescent="0.3">
      <c r="A17652" t="s">
        <v>9553</v>
      </c>
      <c r="B17652">
        <v>3911207292</v>
      </c>
      <c r="C17652">
        <v>36</v>
      </c>
      <c r="D17652" t="s">
        <v>17596</v>
      </c>
      <c r="E17652" t="s">
        <v>13</v>
      </c>
      <c r="F17652" t="s">
        <v>16</v>
      </c>
      <c r="G17652">
        <v>967</v>
      </c>
      <c r="H17652">
        <v>131</v>
      </c>
      <c r="I17652">
        <v>19</v>
      </c>
      <c r="J17652">
        <v>1</v>
      </c>
      <c r="K17652">
        <v>0</v>
      </c>
    </row>
    <row r="17653" spans="1:11" x14ac:dyDescent="0.3">
      <c r="A17653" t="s">
        <v>9553</v>
      </c>
      <c r="B17653">
        <v>3896889800</v>
      </c>
      <c r="C17653">
        <v>17</v>
      </c>
      <c r="D17653" t="s">
        <v>17597</v>
      </c>
      <c r="E17653" t="s">
        <v>25</v>
      </c>
      <c r="F17653" t="s">
        <v>16</v>
      </c>
      <c r="G17653">
        <v>948</v>
      </c>
      <c r="H17653">
        <v>309</v>
      </c>
      <c r="I17653">
        <v>61</v>
      </c>
      <c r="J17653">
        <v>8</v>
      </c>
      <c r="K17653">
        <v>2</v>
      </c>
    </row>
    <row r="17654" spans="1:11" x14ac:dyDescent="0.3">
      <c r="A17654" t="s">
        <v>9553</v>
      </c>
      <c r="B17654">
        <v>6004012780</v>
      </c>
      <c r="C17654">
        <v>54</v>
      </c>
      <c r="D17654" t="s">
        <v>17598</v>
      </c>
      <c r="E17654" t="s">
        <v>13</v>
      </c>
      <c r="F17654" t="s">
        <v>16</v>
      </c>
      <c r="G17654">
        <v>8540</v>
      </c>
      <c r="H17654">
        <v>150</v>
      </c>
      <c r="I17654">
        <v>1</v>
      </c>
      <c r="J17654">
        <v>0</v>
      </c>
      <c r="K17654">
        <v>0</v>
      </c>
    </row>
    <row r="17655" spans="1:11" x14ac:dyDescent="0.3">
      <c r="A17655" t="s">
        <v>9553</v>
      </c>
      <c r="B17655">
        <v>6780888536</v>
      </c>
      <c r="C17655">
        <v>45</v>
      </c>
      <c r="D17655" t="s">
        <v>17599</v>
      </c>
      <c r="E17655" t="s">
        <v>13</v>
      </c>
      <c r="F17655" t="s">
        <v>16</v>
      </c>
      <c r="G17655">
        <v>6887</v>
      </c>
      <c r="H17655">
        <v>115</v>
      </c>
      <c r="I17655">
        <v>33</v>
      </c>
      <c r="J17655">
        <v>1</v>
      </c>
      <c r="K17655">
        <v>0</v>
      </c>
    </row>
    <row r="17656" spans="1:11" x14ac:dyDescent="0.3">
      <c r="A17656" t="s">
        <v>9553</v>
      </c>
      <c r="B17656">
        <v>8385775421</v>
      </c>
      <c r="C17656">
        <v>39</v>
      </c>
      <c r="D17656" t="s">
        <v>17600</v>
      </c>
      <c r="E17656" t="s">
        <v>13</v>
      </c>
      <c r="F17656" t="s">
        <v>16</v>
      </c>
      <c r="G17656">
        <v>1145</v>
      </c>
      <c r="H17656">
        <v>19</v>
      </c>
      <c r="I17656">
        <v>3</v>
      </c>
      <c r="J17656">
        <v>0</v>
      </c>
      <c r="K17656">
        <v>0</v>
      </c>
    </row>
    <row r="17657" spans="1:11" x14ac:dyDescent="0.3">
      <c r="A17657" t="s">
        <v>9553</v>
      </c>
      <c r="B17657">
        <v>7054236910</v>
      </c>
      <c r="C17657">
        <v>8</v>
      </c>
      <c r="D17657" t="s">
        <v>17601</v>
      </c>
      <c r="E17657" t="s">
        <v>13</v>
      </c>
      <c r="F17657" t="s">
        <v>16</v>
      </c>
      <c r="G17657">
        <v>3742</v>
      </c>
      <c r="H17657">
        <v>1082</v>
      </c>
      <c r="I17657">
        <v>316</v>
      </c>
      <c r="J17657">
        <v>9</v>
      </c>
      <c r="K17657">
        <v>3</v>
      </c>
    </row>
    <row r="17658" spans="1:11" x14ac:dyDescent="0.3">
      <c r="A17658" t="s">
        <v>9553</v>
      </c>
      <c r="B17658">
        <v>1324155852</v>
      </c>
      <c r="C17658">
        <v>41</v>
      </c>
      <c r="D17658" t="s">
        <v>17602</v>
      </c>
      <c r="E17658" t="s">
        <v>13</v>
      </c>
      <c r="F17658" t="s">
        <v>16</v>
      </c>
      <c r="G17658">
        <v>686</v>
      </c>
      <c r="H17658">
        <v>10</v>
      </c>
      <c r="I17658">
        <v>2</v>
      </c>
      <c r="J17658">
        <v>0</v>
      </c>
      <c r="K17658">
        <v>0</v>
      </c>
    </row>
    <row r="17659" spans="1:11" x14ac:dyDescent="0.3">
      <c r="A17659" t="s">
        <v>9553</v>
      </c>
      <c r="B17659">
        <v>9359196713</v>
      </c>
      <c r="C17659">
        <v>56</v>
      </c>
      <c r="D17659" t="s">
        <v>17603</v>
      </c>
      <c r="E17659" t="s">
        <v>13</v>
      </c>
      <c r="F17659" t="s">
        <v>16</v>
      </c>
      <c r="G17659">
        <v>1043</v>
      </c>
      <c r="H17659">
        <v>308</v>
      </c>
      <c r="I17659">
        <v>23</v>
      </c>
      <c r="J17659">
        <v>4</v>
      </c>
      <c r="K17659">
        <v>0</v>
      </c>
    </row>
    <row r="17660" spans="1:11" x14ac:dyDescent="0.3">
      <c r="A17660" t="s">
        <v>9553</v>
      </c>
      <c r="B17660">
        <v>3772155679</v>
      </c>
      <c r="C17660">
        <v>12</v>
      </c>
      <c r="D17660" t="s">
        <v>17604</v>
      </c>
      <c r="E17660" t="s">
        <v>13</v>
      </c>
      <c r="F17660" t="s">
        <v>16</v>
      </c>
      <c r="G17660">
        <v>797</v>
      </c>
      <c r="H17660">
        <v>347</v>
      </c>
      <c r="I17660">
        <v>133</v>
      </c>
      <c r="J17660">
        <v>1</v>
      </c>
      <c r="K17660">
        <v>0</v>
      </c>
    </row>
    <row r="17661" spans="1:11" x14ac:dyDescent="0.3">
      <c r="A17661" t="s">
        <v>9553</v>
      </c>
      <c r="B17661">
        <v>8109963368</v>
      </c>
      <c r="C17661">
        <v>53</v>
      </c>
      <c r="D17661" t="s">
        <v>17605</v>
      </c>
      <c r="E17661" t="s">
        <v>13</v>
      </c>
      <c r="F17661" t="s">
        <v>16</v>
      </c>
      <c r="G17661">
        <v>7333</v>
      </c>
      <c r="H17661">
        <v>1612</v>
      </c>
      <c r="I17661">
        <v>465</v>
      </c>
      <c r="J17661">
        <v>27</v>
      </c>
      <c r="K17661">
        <v>6</v>
      </c>
    </row>
    <row r="17662" spans="1:11" x14ac:dyDescent="0.3">
      <c r="A17662" t="s">
        <v>9553</v>
      </c>
      <c r="B17662">
        <v>6888296331</v>
      </c>
      <c r="C17662">
        <v>57</v>
      </c>
      <c r="D17662" t="s">
        <v>17606</v>
      </c>
      <c r="E17662" t="s">
        <v>13</v>
      </c>
      <c r="F17662" t="s">
        <v>16</v>
      </c>
      <c r="G17662">
        <v>9043</v>
      </c>
      <c r="H17662">
        <v>3917</v>
      </c>
      <c r="I17662">
        <v>386</v>
      </c>
      <c r="J17662">
        <v>0</v>
      </c>
      <c r="K17662">
        <v>0</v>
      </c>
    </row>
    <row r="17663" spans="1:11" x14ac:dyDescent="0.3">
      <c r="A17663" t="s">
        <v>9553</v>
      </c>
      <c r="B17663">
        <v>5870115256</v>
      </c>
      <c r="C17663">
        <v>18</v>
      </c>
      <c r="D17663" t="s">
        <v>17607</v>
      </c>
      <c r="E17663" t="s">
        <v>13</v>
      </c>
      <c r="F17663" t="s">
        <v>16</v>
      </c>
      <c r="G17663">
        <v>7878</v>
      </c>
      <c r="H17663">
        <v>3448</v>
      </c>
      <c r="I17663">
        <v>438</v>
      </c>
      <c r="J17663">
        <v>7</v>
      </c>
      <c r="K17663">
        <v>1</v>
      </c>
    </row>
    <row r="17664" spans="1:11" x14ac:dyDescent="0.3">
      <c r="A17664" t="s">
        <v>9553</v>
      </c>
      <c r="B17664">
        <v>2652886490</v>
      </c>
      <c r="C17664">
        <v>59</v>
      </c>
      <c r="D17664" t="s">
        <v>17608</v>
      </c>
      <c r="E17664" t="s">
        <v>25</v>
      </c>
      <c r="F17664" t="s">
        <v>16</v>
      </c>
      <c r="G17664">
        <v>2227</v>
      </c>
      <c r="H17664">
        <v>558</v>
      </c>
      <c r="I17664">
        <v>66</v>
      </c>
      <c r="J17664">
        <v>5</v>
      </c>
      <c r="K17664">
        <v>0</v>
      </c>
    </row>
    <row r="17665" spans="1:11" x14ac:dyDescent="0.3">
      <c r="A17665" t="s">
        <v>9553</v>
      </c>
      <c r="B17665">
        <v>4791295587</v>
      </c>
      <c r="C17665">
        <v>34</v>
      </c>
      <c r="D17665" t="s">
        <v>17609</v>
      </c>
      <c r="E17665" t="s">
        <v>13</v>
      </c>
      <c r="F17665" t="s">
        <v>16</v>
      </c>
      <c r="G17665">
        <v>9511</v>
      </c>
      <c r="H17665">
        <v>3232</v>
      </c>
      <c r="I17665">
        <v>1266</v>
      </c>
      <c r="J17665">
        <v>54</v>
      </c>
      <c r="K17665">
        <v>11</v>
      </c>
    </row>
    <row r="17666" spans="1:11" x14ac:dyDescent="0.3">
      <c r="A17666" t="s">
        <v>9553</v>
      </c>
      <c r="B17666">
        <v>4901508345</v>
      </c>
      <c r="C17666">
        <v>43</v>
      </c>
      <c r="D17666" t="s">
        <v>17610</v>
      </c>
      <c r="E17666" t="s">
        <v>13</v>
      </c>
      <c r="F17666" t="s">
        <v>16</v>
      </c>
      <c r="G17666">
        <v>2730</v>
      </c>
      <c r="H17666">
        <v>557</v>
      </c>
      <c r="I17666">
        <v>185</v>
      </c>
      <c r="J17666">
        <v>2</v>
      </c>
      <c r="K17666">
        <v>0</v>
      </c>
    </row>
    <row r="17667" spans="1:11" x14ac:dyDescent="0.3">
      <c r="A17667" t="s">
        <v>9553</v>
      </c>
      <c r="B17667">
        <v>4934501881</v>
      </c>
      <c r="C17667">
        <v>43</v>
      </c>
      <c r="D17667" t="s">
        <v>17611</v>
      </c>
      <c r="E17667" t="s">
        <v>13</v>
      </c>
      <c r="F17667" t="s">
        <v>16</v>
      </c>
      <c r="G17667">
        <v>4896</v>
      </c>
      <c r="H17667">
        <v>294</v>
      </c>
      <c r="I17667">
        <v>107</v>
      </c>
      <c r="J17667">
        <v>6</v>
      </c>
      <c r="K17667">
        <v>1</v>
      </c>
    </row>
    <row r="17668" spans="1:11" x14ac:dyDescent="0.3">
      <c r="A17668" t="s">
        <v>9553</v>
      </c>
      <c r="B17668">
        <v>4828907770</v>
      </c>
      <c r="C17668">
        <v>60</v>
      </c>
      <c r="D17668" t="s">
        <v>17612</v>
      </c>
      <c r="E17668" t="s">
        <v>13</v>
      </c>
      <c r="F17668" t="s">
        <v>16</v>
      </c>
      <c r="G17668">
        <v>257</v>
      </c>
      <c r="H17668">
        <v>34</v>
      </c>
      <c r="I17668">
        <v>12</v>
      </c>
      <c r="J17668">
        <v>1</v>
      </c>
      <c r="K17668">
        <v>0</v>
      </c>
    </row>
    <row r="17669" spans="1:11" x14ac:dyDescent="0.3">
      <c r="A17669" t="s">
        <v>9553</v>
      </c>
      <c r="B17669">
        <v>6232902513</v>
      </c>
      <c r="C17669">
        <v>29</v>
      </c>
      <c r="D17669" t="s">
        <v>17613</v>
      </c>
      <c r="E17669" t="s">
        <v>13</v>
      </c>
      <c r="F17669" t="s">
        <v>16</v>
      </c>
      <c r="G17669">
        <v>6193</v>
      </c>
      <c r="H17669">
        <v>1140</v>
      </c>
      <c r="I17669">
        <v>197</v>
      </c>
      <c r="J17669">
        <v>25</v>
      </c>
      <c r="K17669">
        <v>6</v>
      </c>
    </row>
    <row r="17670" spans="1:11" x14ac:dyDescent="0.3">
      <c r="A17670" t="s">
        <v>9553</v>
      </c>
      <c r="B17670">
        <v>2056004560</v>
      </c>
      <c r="C17670">
        <v>18</v>
      </c>
      <c r="D17670" t="s">
        <v>17614</v>
      </c>
      <c r="E17670" t="s">
        <v>13</v>
      </c>
      <c r="F17670" t="s">
        <v>16</v>
      </c>
      <c r="G17670">
        <v>7551</v>
      </c>
      <c r="H17670">
        <v>1997</v>
      </c>
      <c r="I17670">
        <v>272</v>
      </c>
      <c r="J17670">
        <v>45</v>
      </c>
      <c r="K17670">
        <v>16</v>
      </c>
    </row>
    <row r="17671" spans="1:11" x14ac:dyDescent="0.3">
      <c r="A17671" t="s">
        <v>9553</v>
      </c>
      <c r="B17671">
        <v>2274402703</v>
      </c>
      <c r="C17671">
        <v>43</v>
      </c>
      <c r="D17671" t="s">
        <v>17615</v>
      </c>
      <c r="E17671" t="s">
        <v>13</v>
      </c>
      <c r="F17671" t="s">
        <v>16</v>
      </c>
      <c r="G17671">
        <v>4359</v>
      </c>
      <c r="H17671">
        <v>649</v>
      </c>
      <c r="I17671">
        <v>130</v>
      </c>
      <c r="J17671">
        <v>12</v>
      </c>
      <c r="K17671">
        <v>0</v>
      </c>
    </row>
    <row r="17672" spans="1:11" x14ac:dyDescent="0.3">
      <c r="A17672" t="s">
        <v>9553</v>
      </c>
      <c r="B17672">
        <v>8393914123</v>
      </c>
      <c r="C17672">
        <v>12</v>
      </c>
      <c r="D17672" t="s">
        <v>17616</v>
      </c>
      <c r="E17672" t="s">
        <v>13</v>
      </c>
      <c r="F17672" t="s">
        <v>16</v>
      </c>
      <c r="G17672">
        <v>9180</v>
      </c>
      <c r="H17672">
        <v>1296</v>
      </c>
      <c r="I17672">
        <v>272</v>
      </c>
      <c r="J17672">
        <v>30</v>
      </c>
      <c r="K17672">
        <v>7</v>
      </c>
    </row>
    <row r="17673" spans="1:11" x14ac:dyDescent="0.3">
      <c r="A17673" t="s">
        <v>9553</v>
      </c>
      <c r="B17673">
        <v>6074679157</v>
      </c>
      <c r="C17673">
        <v>51</v>
      </c>
      <c r="D17673" t="s">
        <v>17617</v>
      </c>
      <c r="E17673" t="s">
        <v>13</v>
      </c>
      <c r="F17673" t="s">
        <v>16</v>
      </c>
      <c r="G17673">
        <v>8657</v>
      </c>
      <c r="H17673">
        <v>1395</v>
      </c>
      <c r="I17673">
        <v>527</v>
      </c>
      <c r="J17673">
        <v>13</v>
      </c>
      <c r="K17673">
        <v>5</v>
      </c>
    </row>
    <row r="17674" spans="1:11" x14ac:dyDescent="0.3">
      <c r="A17674" t="s">
        <v>9553</v>
      </c>
      <c r="B17674">
        <v>5129291029</v>
      </c>
      <c r="C17674">
        <v>49</v>
      </c>
      <c r="D17674" t="s">
        <v>17618</v>
      </c>
      <c r="E17674" t="s">
        <v>13</v>
      </c>
      <c r="F17674" t="s">
        <v>16</v>
      </c>
      <c r="G17674">
        <v>867</v>
      </c>
      <c r="H17674">
        <v>170</v>
      </c>
      <c r="I17674">
        <v>56</v>
      </c>
      <c r="J17674">
        <v>4</v>
      </c>
      <c r="K17674">
        <v>1</v>
      </c>
    </row>
    <row r="17675" spans="1:11" x14ac:dyDescent="0.3">
      <c r="A17675" t="s">
        <v>9553</v>
      </c>
      <c r="B17675">
        <v>6285381025</v>
      </c>
      <c r="C17675">
        <v>47</v>
      </c>
      <c r="D17675" t="s">
        <v>17619</v>
      </c>
      <c r="E17675" t="s">
        <v>13</v>
      </c>
      <c r="F17675" t="s">
        <v>16</v>
      </c>
      <c r="G17675">
        <v>1761</v>
      </c>
      <c r="H17675">
        <v>747</v>
      </c>
      <c r="I17675">
        <v>13</v>
      </c>
      <c r="J17675">
        <v>12</v>
      </c>
      <c r="K17675">
        <v>3</v>
      </c>
    </row>
    <row r="17676" spans="1:11" x14ac:dyDescent="0.3">
      <c r="A17676" t="s">
        <v>9553</v>
      </c>
      <c r="B17676">
        <v>3824187576</v>
      </c>
      <c r="C17676">
        <v>7</v>
      </c>
      <c r="D17676" t="s">
        <v>17620</v>
      </c>
      <c r="E17676" t="s">
        <v>25</v>
      </c>
      <c r="F17676" t="s">
        <v>16</v>
      </c>
      <c r="G17676">
        <v>4905</v>
      </c>
      <c r="H17676">
        <v>454</v>
      </c>
      <c r="I17676">
        <v>106</v>
      </c>
      <c r="J17676">
        <v>10</v>
      </c>
      <c r="K17676">
        <v>3</v>
      </c>
    </row>
    <row r="17677" spans="1:11" x14ac:dyDescent="0.3">
      <c r="A17677" t="s">
        <v>9553</v>
      </c>
      <c r="B17677">
        <v>9094965374</v>
      </c>
      <c r="C17677">
        <v>20</v>
      </c>
      <c r="D17677" t="s">
        <v>17621</v>
      </c>
      <c r="E17677" t="s">
        <v>13</v>
      </c>
      <c r="F17677" t="s">
        <v>16</v>
      </c>
      <c r="G17677">
        <v>8945</v>
      </c>
      <c r="H17677">
        <v>3650</v>
      </c>
      <c r="I17677">
        <v>414</v>
      </c>
      <c r="J17677">
        <v>45</v>
      </c>
      <c r="K17677">
        <v>17</v>
      </c>
    </row>
    <row r="17678" spans="1:11" x14ac:dyDescent="0.3">
      <c r="A17678" t="s">
        <v>9553</v>
      </c>
      <c r="B17678">
        <v>2349859106</v>
      </c>
      <c r="C17678">
        <v>25</v>
      </c>
      <c r="D17678" t="s">
        <v>17622</v>
      </c>
      <c r="E17678" t="s">
        <v>13</v>
      </c>
      <c r="F17678" t="s">
        <v>16</v>
      </c>
      <c r="G17678">
        <v>7303</v>
      </c>
      <c r="H17678">
        <v>1254</v>
      </c>
      <c r="I17678">
        <v>364</v>
      </c>
      <c r="J17678">
        <v>2</v>
      </c>
      <c r="K17678">
        <v>0</v>
      </c>
    </row>
    <row r="17679" spans="1:11" x14ac:dyDescent="0.3">
      <c r="A17679" t="s">
        <v>9553</v>
      </c>
      <c r="B17679">
        <v>6935050827</v>
      </c>
      <c r="C17679">
        <v>45</v>
      </c>
      <c r="D17679" t="s">
        <v>17623</v>
      </c>
      <c r="E17679" t="s">
        <v>13</v>
      </c>
      <c r="F17679" t="s">
        <v>16</v>
      </c>
      <c r="G17679">
        <v>7844</v>
      </c>
      <c r="H17679">
        <v>985</v>
      </c>
      <c r="I17679">
        <v>310</v>
      </c>
      <c r="J17679">
        <v>20</v>
      </c>
      <c r="K17679">
        <v>1</v>
      </c>
    </row>
    <row r="17680" spans="1:11" x14ac:dyDescent="0.3">
      <c r="A17680" t="s">
        <v>9553</v>
      </c>
      <c r="B17680">
        <v>4627997781</v>
      </c>
      <c r="C17680">
        <v>13</v>
      </c>
      <c r="D17680" t="s">
        <v>17624</v>
      </c>
      <c r="E17680" t="s">
        <v>13</v>
      </c>
      <c r="F17680" t="s">
        <v>16</v>
      </c>
      <c r="G17680">
        <v>7456</v>
      </c>
      <c r="H17680">
        <v>1808</v>
      </c>
      <c r="I17680">
        <v>153</v>
      </c>
      <c r="J17680">
        <v>20</v>
      </c>
      <c r="K17680">
        <v>6</v>
      </c>
    </row>
    <row r="17681" spans="1:11" x14ac:dyDescent="0.3">
      <c r="A17681" t="s">
        <v>9553</v>
      </c>
      <c r="B17681">
        <v>8722693357</v>
      </c>
      <c r="C17681">
        <v>57</v>
      </c>
      <c r="D17681" t="s">
        <v>17625</v>
      </c>
      <c r="E17681" t="s">
        <v>13</v>
      </c>
      <c r="F17681" t="s">
        <v>16</v>
      </c>
      <c r="G17681">
        <v>3353</v>
      </c>
      <c r="H17681">
        <v>1432</v>
      </c>
      <c r="I17681">
        <v>240</v>
      </c>
      <c r="J17681">
        <v>16</v>
      </c>
      <c r="K17681">
        <v>3</v>
      </c>
    </row>
    <row r="17682" spans="1:11" x14ac:dyDescent="0.3">
      <c r="A17682" t="s">
        <v>9553</v>
      </c>
      <c r="B17682">
        <v>1425186923</v>
      </c>
      <c r="C17682">
        <v>29</v>
      </c>
      <c r="D17682" t="s">
        <v>17626</v>
      </c>
      <c r="E17682" t="s">
        <v>13</v>
      </c>
      <c r="F17682" t="s">
        <v>16</v>
      </c>
      <c r="G17682">
        <v>6379</v>
      </c>
      <c r="H17682">
        <v>1203</v>
      </c>
      <c r="I17682">
        <v>140</v>
      </c>
      <c r="J17682">
        <v>2</v>
      </c>
      <c r="K17682">
        <v>0</v>
      </c>
    </row>
    <row r="17683" spans="1:11" x14ac:dyDescent="0.3">
      <c r="A17683" t="s">
        <v>9553</v>
      </c>
      <c r="B17683">
        <v>8973944230</v>
      </c>
      <c r="C17683">
        <v>42</v>
      </c>
      <c r="D17683" t="s">
        <v>17627</v>
      </c>
      <c r="E17683" t="s">
        <v>13</v>
      </c>
      <c r="F17683" t="s">
        <v>14</v>
      </c>
      <c r="G17683">
        <v>5932</v>
      </c>
      <c r="H17683">
        <v>175</v>
      </c>
      <c r="I17683">
        <v>19</v>
      </c>
      <c r="J17683">
        <v>4</v>
      </c>
      <c r="K17683">
        <v>0</v>
      </c>
    </row>
    <row r="17684" spans="1:11" x14ac:dyDescent="0.3">
      <c r="A17684" t="s">
        <v>9553</v>
      </c>
      <c r="B17684">
        <v>9747363412</v>
      </c>
      <c r="C17684">
        <v>21</v>
      </c>
      <c r="D17684" t="s">
        <v>17628</v>
      </c>
      <c r="E17684" t="s">
        <v>13</v>
      </c>
      <c r="F17684" t="s">
        <v>16</v>
      </c>
      <c r="G17684">
        <v>9264</v>
      </c>
      <c r="H17684">
        <v>1036</v>
      </c>
      <c r="I17684">
        <v>136</v>
      </c>
      <c r="J17684">
        <v>19</v>
      </c>
      <c r="K17684">
        <v>8</v>
      </c>
    </row>
    <row r="17685" spans="1:11" x14ac:dyDescent="0.3">
      <c r="A17685" t="s">
        <v>9553</v>
      </c>
      <c r="B17685">
        <v>2367221196</v>
      </c>
      <c r="C17685">
        <v>42</v>
      </c>
      <c r="D17685" t="s">
        <v>17629</v>
      </c>
      <c r="E17685" t="s">
        <v>13</v>
      </c>
      <c r="F17685" t="s">
        <v>16</v>
      </c>
      <c r="G17685">
        <v>2346</v>
      </c>
      <c r="H17685">
        <v>903</v>
      </c>
      <c r="I17685">
        <v>356</v>
      </c>
      <c r="J17685">
        <v>4</v>
      </c>
      <c r="K17685">
        <v>0</v>
      </c>
    </row>
    <row r="17686" spans="1:11" x14ac:dyDescent="0.3">
      <c r="A17686" t="s">
        <v>9553</v>
      </c>
      <c r="B17686">
        <v>5407853959</v>
      </c>
      <c r="C17686">
        <v>30</v>
      </c>
      <c r="D17686" t="s">
        <v>17630</v>
      </c>
      <c r="E17686" t="s">
        <v>13</v>
      </c>
      <c r="F17686" t="s">
        <v>16</v>
      </c>
      <c r="G17686">
        <v>6793</v>
      </c>
      <c r="H17686">
        <v>93</v>
      </c>
      <c r="I17686">
        <v>17</v>
      </c>
      <c r="J17686">
        <v>0</v>
      </c>
      <c r="K17686">
        <v>0</v>
      </c>
    </row>
    <row r="17687" spans="1:11" x14ac:dyDescent="0.3">
      <c r="A17687" t="s">
        <v>9553</v>
      </c>
      <c r="B17687">
        <v>9027379414</v>
      </c>
      <c r="C17687">
        <v>7</v>
      </c>
      <c r="D17687" t="s">
        <v>17631</v>
      </c>
      <c r="E17687" t="s">
        <v>13</v>
      </c>
      <c r="F17687" t="s">
        <v>16</v>
      </c>
      <c r="G17687">
        <v>839</v>
      </c>
      <c r="H17687">
        <v>26</v>
      </c>
      <c r="I17687">
        <v>7</v>
      </c>
      <c r="J17687">
        <v>0</v>
      </c>
      <c r="K17687">
        <v>0</v>
      </c>
    </row>
    <row r="17688" spans="1:11" x14ac:dyDescent="0.3">
      <c r="A17688" t="s">
        <v>9553</v>
      </c>
      <c r="B17688">
        <v>8454129946</v>
      </c>
      <c r="C17688">
        <v>9</v>
      </c>
      <c r="D17688" t="s">
        <v>17632</v>
      </c>
      <c r="E17688" t="s">
        <v>13</v>
      </c>
      <c r="F17688" t="s">
        <v>16</v>
      </c>
      <c r="G17688">
        <v>6927</v>
      </c>
      <c r="H17688">
        <v>3036</v>
      </c>
      <c r="I17688">
        <v>532</v>
      </c>
      <c r="J17688">
        <v>62</v>
      </c>
      <c r="K17688">
        <v>13</v>
      </c>
    </row>
    <row r="17689" spans="1:11" x14ac:dyDescent="0.3">
      <c r="A17689" t="s">
        <v>9553</v>
      </c>
      <c r="B17689">
        <v>4722566957</v>
      </c>
      <c r="C17689">
        <v>46</v>
      </c>
      <c r="D17689" t="s">
        <v>17633</v>
      </c>
      <c r="E17689" t="s">
        <v>13</v>
      </c>
      <c r="F17689" t="s">
        <v>16</v>
      </c>
      <c r="G17689">
        <v>9782</v>
      </c>
      <c r="H17689">
        <v>3054</v>
      </c>
      <c r="I17689">
        <v>928</v>
      </c>
      <c r="J17689">
        <v>62</v>
      </c>
      <c r="K17689">
        <v>14</v>
      </c>
    </row>
    <row r="17690" spans="1:11" x14ac:dyDescent="0.3">
      <c r="A17690" t="s">
        <v>9553</v>
      </c>
      <c r="B17690">
        <v>7374353240</v>
      </c>
      <c r="C17690">
        <v>49</v>
      </c>
      <c r="D17690" t="s">
        <v>17634</v>
      </c>
      <c r="E17690" t="s">
        <v>13</v>
      </c>
      <c r="F17690" t="s">
        <v>16</v>
      </c>
      <c r="G17690">
        <v>7372</v>
      </c>
      <c r="H17690">
        <v>2634</v>
      </c>
      <c r="I17690">
        <v>368</v>
      </c>
      <c r="J17690">
        <v>53</v>
      </c>
      <c r="K17690">
        <v>3</v>
      </c>
    </row>
    <row r="17691" spans="1:11" x14ac:dyDescent="0.3">
      <c r="A17691" t="s">
        <v>9553</v>
      </c>
      <c r="B17691">
        <v>5317524423</v>
      </c>
      <c r="C17691">
        <v>49</v>
      </c>
      <c r="D17691" t="s">
        <v>17635</v>
      </c>
      <c r="E17691" t="s">
        <v>13</v>
      </c>
      <c r="F17691" t="s">
        <v>16</v>
      </c>
      <c r="G17691">
        <v>2948</v>
      </c>
      <c r="H17691">
        <v>107</v>
      </c>
      <c r="I17691">
        <v>34</v>
      </c>
      <c r="J17691">
        <v>2</v>
      </c>
      <c r="K17691">
        <v>0</v>
      </c>
    </row>
    <row r="17692" spans="1:11" x14ac:dyDescent="0.3">
      <c r="A17692" t="s">
        <v>9553</v>
      </c>
      <c r="B17692">
        <v>9166521147</v>
      </c>
      <c r="C17692">
        <v>59</v>
      </c>
      <c r="D17692" t="s">
        <v>17636</v>
      </c>
      <c r="E17692" t="s">
        <v>13</v>
      </c>
      <c r="F17692" t="s">
        <v>16</v>
      </c>
      <c r="G17692">
        <v>2310</v>
      </c>
      <c r="H17692">
        <v>877</v>
      </c>
      <c r="I17692">
        <v>223</v>
      </c>
      <c r="J17692">
        <v>19</v>
      </c>
      <c r="K17692">
        <v>4</v>
      </c>
    </row>
    <row r="17693" spans="1:11" x14ac:dyDescent="0.3">
      <c r="A17693" t="s">
        <v>9553</v>
      </c>
      <c r="B17693">
        <v>5549566354</v>
      </c>
      <c r="C17693">
        <v>48</v>
      </c>
      <c r="D17693" t="s">
        <v>17637</v>
      </c>
      <c r="E17693" t="s">
        <v>25</v>
      </c>
      <c r="F17693" t="s">
        <v>39</v>
      </c>
      <c r="G17693">
        <v>5485</v>
      </c>
      <c r="H17693">
        <v>506</v>
      </c>
      <c r="I17693">
        <v>162</v>
      </c>
      <c r="J17693">
        <v>2</v>
      </c>
      <c r="K17693">
        <v>0</v>
      </c>
    </row>
    <row r="17694" spans="1:11" x14ac:dyDescent="0.3">
      <c r="A17694" t="s">
        <v>9553</v>
      </c>
      <c r="B17694">
        <v>5565738503</v>
      </c>
      <c r="C17694">
        <v>24</v>
      </c>
      <c r="D17694" t="s">
        <v>17638</v>
      </c>
      <c r="E17694" t="s">
        <v>13</v>
      </c>
      <c r="F17694" t="s">
        <v>16</v>
      </c>
      <c r="G17694">
        <v>7093</v>
      </c>
      <c r="H17694">
        <v>347</v>
      </c>
      <c r="I17694">
        <v>97</v>
      </c>
      <c r="J17694">
        <v>5</v>
      </c>
      <c r="K17694">
        <v>1</v>
      </c>
    </row>
    <row r="17695" spans="1:11" x14ac:dyDescent="0.3">
      <c r="A17695" t="s">
        <v>9553</v>
      </c>
      <c r="B17695">
        <v>8419925957</v>
      </c>
      <c r="C17695">
        <v>10</v>
      </c>
      <c r="D17695" t="s">
        <v>17639</v>
      </c>
      <c r="E17695" t="s">
        <v>13</v>
      </c>
      <c r="F17695" t="s">
        <v>16</v>
      </c>
      <c r="G17695">
        <v>8848</v>
      </c>
      <c r="H17695">
        <v>3058</v>
      </c>
      <c r="I17695">
        <v>654</v>
      </c>
      <c r="J17695">
        <v>23</v>
      </c>
      <c r="K17695">
        <v>5</v>
      </c>
    </row>
    <row r="17696" spans="1:11" x14ac:dyDescent="0.3">
      <c r="A17696" t="s">
        <v>9553</v>
      </c>
      <c r="B17696">
        <v>2641419900</v>
      </c>
      <c r="C17696">
        <v>44</v>
      </c>
      <c r="D17696" t="s">
        <v>17640</v>
      </c>
      <c r="E17696" t="s">
        <v>13</v>
      </c>
      <c r="F17696" t="s">
        <v>16</v>
      </c>
      <c r="G17696">
        <v>9931</v>
      </c>
      <c r="H17696">
        <v>151</v>
      </c>
      <c r="I17696">
        <v>7</v>
      </c>
      <c r="J17696">
        <v>0</v>
      </c>
      <c r="K17696">
        <v>0</v>
      </c>
    </row>
    <row r="17697" spans="1:11" x14ac:dyDescent="0.3">
      <c r="A17697" t="s">
        <v>9553</v>
      </c>
      <c r="B17697">
        <v>5569476109</v>
      </c>
      <c r="C17697">
        <v>11</v>
      </c>
      <c r="D17697" t="s">
        <v>17641</v>
      </c>
      <c r="E17697" t="s">
        <v>13</v>
      </c>
      <c r="F17697" t="s">
        <v>16</v>
      </c>
      <c r="G17697">
        <v>2871</v>
      </c>
      <c r="H17697">
        <v>501</v>
      </c>
      <c r="I17697">
        <v>140</v>
      </c>
      <c r="J17697">
        <v>9</v>
      </c>
      <c r="K17697">
        <v>3</v>
      </c>
    </row>
    <row r="17698" spans="1:11" x14ac:dyDescent="0.3">
      <c r="A17698" t="s">
        <v>9553</v>
      </c>
      <c r="B17698">
        <v>6510550100</v>
      </c>
      <c r="C17698">
        <v>38</v>
      </c>
      <c r="D17698" t="s">
        <v>17642</v>
      </c>
      <c r="E17698" t="s">
        <v>13</v>
      </c>
      <c r="F17698" t="s">
        <v>16</v>
      </c>
      <c r="G17698">
        <v>9167</v>
      </c>
      <c r="H17698">
        <v>2932</v>
      </c>
      <c r="I17698">
        <v>1123</v>
      </c>
      <c r="J17698">
        <v>73</v>
      </c>
      <c r="K17698">
        <v>18</v>
      </c>
    </row>
    <row r="17699" spans="1:11" x14ac:dyDescent="0.3">
      <c r="A17699" t="s">
        <v>9553</v>
      </c>
      <c r="B17699">
        <v>9859977897</v>
      </c>
      <c r="C17699">
        <v>57</v>
      </c>
      <c r="D17699" t="s">
        <v>17643</v>
      </c>
      <c r="E17699" t="s">
        <v>13</v>
      </c>
      <c r="F17699" t="s">
        <v>16</v>
      </c>
      <c r="G17699">
        <v>9841</v>
      </c>
      <c r="H17699">
        <v>3770</v>
      </c>
      <c r="I17699">
        <v>141</v>
      </c>
      <c r="J17699">
        <v>6</v>
      </c>
      <c r="K17699">
        <v>2</v>
      </c>
    </row>
    <row r="17700" spans="1:11" x14ac:dyDescent="0.3">
      <c r="A17700" t="s">
        <v>9553</v>
      </c>
      <c r="B17700">
        <v>2803747633</v>
      </c>
      <c r="C17700">
        <v>58</v>
      </c>
      <c r="D17700" t="s">
        <v>17644</v>
      </c>
      <c r="E17700" t="s">
        <v>25</v>
      </c>
      <c r="F17700" t="s">
        <v>16</v>
      </c>
      <c r="G17700">
        <v>3322</v>
      </c>
      <c r="H17700">
        <v>555</v>
      </c>
      <c r="I17700">
        <v>85</v>
      </c>
      <c r="J17700">
        <v>7</v>
      </c>
      <c r="K17700">
        <v>1</v>
      </c>
    </row>
    <row r="17701" spans="1:11" x14ac:dyDescent="0.3">
      <c r="A17701" t="s">
        <v>9553</v>
      </c>
      <c r="B17701">
        <v>3373729312</v>
      </c>
      <c r="C17701">
        <v>40</v>
      </c>
      <c r="D17701" t="s">
        <v>17645</v>
      </c>
      <c r="E17701" t="s">
        <v>25</v>
      </c>
      <c r="F17701" t="s">
        <v>16</v>
      </c>
      <c r="G17701">
        <v>8196</v>
      </c>
      <c r="H17701">
        <v>1497</v>
      </c>
      <c r="I17701">
        <v>584</v>
      </c>
      <c r="J17701">
        <v>21</v>
      </c>
      <c r="K17701">
        <v>8</v>
      </c>
    </row>
    <row r="17702" spans="1:11" x14ac:dyDescent="0.3">
      <c r="A17702" t="s">
        <v>9553</v>
      </c>
      <c r="B17702">
        <v>3483973431</v>
      </c>
      <c r="C17702">
        <v>39</v>
      </c>
      <c r="D17702" t="s">
        <v>17646</v>
      </c>
      <c r="E17702" t="s">
        <v>13</v>
      </c>
      <c r="F17702" t="s">
        <v>16</v>
      </c>
      <c r="G17702">
        <v>5440</v>
      </c>
      <c r="H17702">
        <v>2016</v>
      </c>
      <c r="I17702">
        <v>749</v>
      </c>
      <c r="J17702">
        <v>50</v>
      </c>
      <c r="K17702">
        <v>19</v>
      </c>
    </row>
    <row r="17703" spans="1:11" x14ac:dyDescent="0.3">
      <c r="A17703" t="s">
        <v>9553</v>
      </c>
      <c r="B17703">
        <v>6329317214</v>
      </c>
      <c r="C17703">
        <v>57</v>
      </c>
      <c r="D17703" t="s">
        <v>17647</v>
      </c>
      <c r="E17703" t="s">
        <v>13</v>
      </c>
      <c r="F17703" t="s">
        <v>16</v>
      </c>
      <c r="G17703">
        <v>1067</v>
      </c>
      <c r="H17703">
        <v>320</v>
      </c>
      <c r="I17703">
        <v>65</v>
      </c>
      <c r="J17703">
        <v>7</v>
      </c>
      <c r="K17703">
        <v>1</v>
      </c>
    </row>
    <row r="17704" spans="1:11" x14ac:dyDescent="0.3">
      <c r="A17704" t="s">
        <v>9553</v>
      </c>
      <c r="B17704">
        <v>3575947098</v>
      </c>
      <c r="C17704">
        <v>57</v>
      </c>
      <c r="D17704" t="s">
        <v>17648</v>
      </c>
      <c r="E17704" t="s">
        <v>13</v>
      </c>
      <c r="F17704" t="s">
        <v>16</v>
      </c>
      <c r="G17704">
        <v>2135</v>
      </c>
      <c r="H17704">
        <v>582</v>
      </c>
      <c r="I17704">
        <v>115</v>
      </c>
      <c r="J17704">
        <v>4</v>
      </c>
      <c r="K17704">
        <v>1</v>
      </c>
    </row>
    <row r="17705" spans="1:11" x14ac:dyDescent="0.3">
      <c r="A17705" t="s">
        <v>9553</v>
      </c>
      <c r="B17705">
        <v>9271895562</v>
      </c>
      <c r="C17705">
        <v>35</v>
      </c>
      <c r="D17705" t="s">
        <v>17649</v>
      </c>
      <c r="E17705" t="s">
        <v>13</v>
      </c>
      <c r="F17705" t="s">
        <v>16</v>
      </c>
      <c r="G17705">
        <v>8286</v>
      </c>
      <c r="H17705">
        <v>1814</v>
      </c>
      <c r="I17705">
        <v>242</v>
      </c>
      <c r="J17705">
        <v>40</v>
      </c>
      <c r="K17705">
        <v>3</v>
      </c>
    </row>
    <row r="17706" spans="1:11" x14ac:dyDescent="0.3">
      <c r="A17706" t="s">
        <v>9553</v>
      </c>
      <c r="B17706">
        <v>8983731180</v>
      </c>
      <c r="C17706">
        <v>53</v>
      </c>
      <c r="D17706" t="s">
        <v>17650</v>
      </c>
      <c r="E17706" t="s">
        <v>13</v>
      </c>
      <c r="F17706" t="s">
        <v>14</v>
      </c>
      <c r="G17706">
        <v>7566</v>
      </c>
      <c r="H17706">
        <v>3199</v>
      </c>
      <c r="I17706">
        <v>791</v>
      </c>
      <c r="J17706">
        <v>54</v>
      </c>
      <c r="K17706">
        <v>6</v>
      </c>
    </row>
    <row r="17707" spans="1:11" x14ac:dyDescent="0.3">
      <c r="A17707" t="s">
        <v>9553</v>
      </c>
      <c r="B17707">
        <v>6282054086</v>
      </c>
      <c r="C17707">
        <v>30</v>
      </c>
      <c r="D17707" t="s">
        <v>17651</v>
      </c>
      <c r="E17707" t="s">
        <v>13</v>
      </c>
      <c r="F17707" t="s">
        <v>16</v>
      </c>
      <c r="G17707">
        <v>6896</v>
      </c>
      <c r="H17707">
        <v>843</v>
      </c>
      <c r="I17707">
        <v>241</v>
      </c>
      <c r="J17707">
        <v>2</v>
      </c>
      <c r="K17707">
        <v>0</v>
      </c>
    </row>
    <row r="17708" spans="1:11" x14ac:dyDescent="0.3">
      <c r="A17708" t="s">
        <v>9553</v>
      </c>
      <c r="B17708">
        <v>4504764035</v>
      </c>
      <c r="C17708">
        <v>58</v>
      </c>
      <c r="D17708" t="s">
        <v>17652</v>
      </c>
      <c r="E17708" t="s">
        <v>13</v>
      </c>
      <c r="F17708" t="s">
        <v>16</v>
      </c>
      <c r="G17708">
        <v>6313</v>
      </c>
      <c r="H17708">
        <v>1733</v>
      </c>
      <c r="I17708">
        <v>41</v>
      </c>
      <c r="J17708">
        <v>26</v>
      </c>
      <c r="K17708">
        <v>9</v>
      </c>
    </row>
    <row r="17709" spans="1:11" x14ac:dyDescent="0.3">
      <c r="A17709" t="s">
        <v>9553</v>
      </c>
      <c r="B17709">
        <v>4812756400</v>
      </c>
      <c r="C17709">
        <v>45</v>
      </c>
      <c r="D17709" t="s">
        <v>17653</v>
      </c>
      <c r="E17709" t="s">
        <v>13</v>
      </c>
      <c r="F17709" t="s">
        <v>16</v>
      </c>
      <c r="G17709">
        <v>1320</v>
      </c>
      <c r="H17709">
        <v>200</v>
      </c>
      <c r="I17709">
        <v>68</v>
      </c>
      <c r="J17709">
        <v>4</v>
      </c>
      <c r="K17709">
        <v>1</v>
      </c>
    </row>
    <row r="17710" spans="1:11" x14ac:dyDescent="0.3">
      <c r="A17710" t="s">
        <v>9553</v>
      </c>
      <c r="B17710">
        <v>5809252231</v>
      </c>
      <c r="C17710">
        <v>27</v>
      </c>
      <c r="D17710" t="s">
        <v>17654</v>
      </c>
      <c r="E17710" t="s">
        <v>13</v>
      </c>
      <c r="F17710" t="s">
        <v>14</v>
      </c>
      <c r="G17710">
        <v>1173</v>
      </c>
      <c r="H17710">
        <v>389</v>
      </c>
      <c r="I17710">
        <v>103</v>
      </c>
      <c r="J17710">
        <v>6</v>
      </c>
      <c r="K17710">
        <v>1</v>
      </c>
    </row>
    <row r="17711" spans="1:11" x14ac:dyDescent="0.3">
      <c r="A17711" t="s">
        <v>9553</v>
      </c>
      <c r="B17711">
        <v>6112844293</v>
      </c>
      <c r="C17711">
        <v>12</v>
      </c>
      <c r="D17711" t="s">
        <v>17655</v>
      </c>
      <c r="E17711" t="s">
        <v>13</v>
      </c>
      <c r="F17711" t="s">
        <v>14</v>
      </c>
      <c r="G17711">
        <v>2973</v>
      </c>
      <c r="H17711">
        <v>854</v>
      </c>
      <c r="I17711">
        <v>84</v>
      </c>
      <c r="J17711">
        <v>15</v>
      </c>
      <c r="K17711">
        <v>5</v>
      </c>
    </row>
    <row r="17712" spans="1:11" x14ac:dyDescent="0.3">
      <c r="A17712" t="s">
        <v>9553</v>
      </c>
      <c r="B17712">
        <v>8415958348</v>
      </c>
      <c r="C17712">
        <v>37</v>
      </c>
      <c r="D17712" t="s">
        <v>17656</v>
      </c>
      <c r="E17712" t="s">
        <v>13</v>
      </c>
      <c r="F17712" t="s">
        <v>16</v>
      </c>
      <c r="G17712">
        <v>395</v>
      </c>
      <c r="H17712">
        <v>5</v>
      </c>
      <c r="I17712">
        <v>2</v>
      </c>
      <c r="J17712">
        <v>0</v>
      </c>
      <c r="K17712">
        <v>0</v>
      </c>
    </row>
    <row r="17713" spans="1:11" x14ac:dyDescent="0.3">
      <c r="A17713" t="s">
        <v>9553</v>
      </c>
      <c r="B17713">
        <v>3148951301</v>
      </c>
      <c r="C17713">
        <v>16</v>
      </c>
      <c r="D17713" t="s">
        <v>17657</v>
      </c>
      <c r="E17713" t="s">
        <v>13</v>
      </c>
      <c r="F17713" t="s">
        <v>16</v>
      </c>
      <c r="G17713">
        <v>9406</v>
      </c>
      <c r="H17713">
        <v>1518</v>
      </c>
      <c r="I17713">
        <v>376</v>
      </c>
      <c r="J17713">
        <v>32</v>
      </c>
      <c r="K17713">
        <v>3</v>
      </c>
    </row>
    <row r="17714" spans="1:11" x14ac:dyDescent="0.3">
      <c r="A17714" t="s">
        <v>9553</v>
      </c>
      <c r="B17714">
        <v>3297646229</v>
      </c>
      <c r="C17714">
        <v>37</v>
      </c>
      <c r="D17714" t="s">
        <v>17658</v>
      </c>
      <c r="E17714" t="s">
        <v>13</v>
      </c>
      <c r="F17714" t="s">
        <v>16</v>
      </c>
      <c r="G17714">
        <v>7168</v>
      </c>
      <c r="H17714">
        <v>1570</v>
      </c>
      <c r="I17714">
        <v>274</v>
      </c>
      <c r="J17714">
        <v>10</v>
      </c>
      <c r="K17714">
        <v>0</v>
      </c>
    </row>
    <row r="17715" spans="1:11" x14ac:dyDescent="0.3">
      <c r="A17715" t="s">
        <v>9553</v>
      </c>
      <c r="B17715">
        <v>4652736851</v>
      </c>
      <c r="C17715">
        <v>15</v>
      </c>
      <c r="D17715" t="s">
        <v>17659</v>
      </c>
      <c r="E17715" t="s">
        <v>25</v>
      </c>
      <c r="F17715" t="s">
        <v>16</v>
      </c>
      <c r="G17715">
        <v>624</v>
      </c>
      <c r="H17715">
        <v>61</v>
      </c>
      <c r="I17715">
        <v>18</v>
      </c>
      <c r="J17715">
        <v>1</v>
      </c>
      <c r="K17715">
        <v>0</v>
      </c>
    </row>
    <row r="17716" spans="1:11" x14ac:dyDescent="0.3">
      <c r="A17716" t="s">
        <v>9553</v>
      </c>
      <c r="B17716">
        <v>9896019986</v>
      </c>
      <c r="C17716">
        <v>37</v>
      </c>
      <c r="D17716" t="s">
        <v>17660</v>
      </c>
      <c r="E17716" t="s">
        <v>13</v>
      </c>
      <c r="F17716" t="s">
        <v>16</v>
      </c>
      <c r="G17716">
        <v>3257</v>
      </c>
      <c r="H17716">
        <v>940</v>
      </c>
      <c r="I17716">
        <v>198</v>
      </c>
      <c r="J17716">
        <v>14</v>
      </c>
      <c r="K17716">
        <v>3</v>
      </c>
    </row>
    <row r="17717" spans="1:11" x14ac:dyDescent="0.3">
      <c r="A17717" t="s">
        <v>9553</v>
      </c>
      <c r="B17717">
        <v>4980059860</v>
      </c>
      <c r="C17717">
        <v>51</v>
      </c>
      <c r="D17717" t="s">
        <v>17661</v>
      </c>
      <c r="E17717" t="s">
        <v>13</v>
      </c>
      <c r="F17717" t="s">
        <v>16</v>
      </c>
      <c r="G17717">
        <v>2310</v>
      </c>
      <c r="H17717">
        <v>527</v>
      </c>
      <c r="I17717">
        <v>137</v>
      </c>
      <c r="J17717">
        <v>11</v>
      </c>
      <c r="K17717">
        <v>2</v>
      </c>
    </row>
    <row r="17718" spans="1:11" x14ac:dyDescent="0.3">
      <c r="A17718" t="s">
        <v>9553</v>
      </c>
      <c r="B17718">
        <v>7372032226</v>
      </c>
      <c r="C17718">
        <v>48</v>
      </c>
      <c r="D17718" t="s">
        <v>17662</v>
      </c>
      <c r="E17718" t="s">
        <v>13</v>
      </c>
      <c r="F17718" t="s">
        <v>16</v>
      </c>
      <c r="G17718">
        <v>2688</v>
      </c>
      <c r="H17718">
        <v>742</v>
      </c>
      <c r="I17718">
        <v>73</v>
      </c>
      <c r="J17718">
        <v>8</v>
      </c>
      <c r="K17718">
        <v>1</v>
      </c>
    </row>
    <row r="17719" spans="1:11" x14ac:dyDescent="0.3">
      <c r="A17719" t="s">
        <v>9553</v>
      </c>
      <c r="B17719">
        <v>8208681426</v>
      </c>
      <c r="C17719">
        <v>51</v>
      </c>
      <c r="D17719" t="s">
        <v>17663</v>
      </c>
      <c r="E17719" t="s">
        <v>13</v>
      </c>
      <c r="F17719" t="s">
        <v>16</v>
      </c>
      <c r="G17719">
        <v>8049</v>
      </c>
      <c r="H17719">
        <v>1508</v>
      </c>
      <c r="I17719">
        <v>10</v>
      </c>
      <c r="J17719">
        <v>30</v>
      </c>
      <c r="K17719">
        <v>1</v>
      </c>
    </row>
    <row r="17720" spans="1:11" x14ac:dyDescent="0.3">
      <c r="A17720" t="s">
        <v>9553</v>
      </c>
      <c r="B17720">
        <v>9535558707</v>
      </c>
      <c r="C17720">
        <v>11</v>
      </c>
      <c r="D17720" t="s">
        <v>17664</v>
      </c>
      <c r="E17720" t="s">
        <v>13</v>
      </c>
      <c r="F17720" t="s">
        <v>16</v>
      </c>
      <c r="G17720">
        <v>4671</v>
      </c>
      <c r="H17720">
        <v>637</v>
      </c>
      <c r="I17720">
        <v>117</v>
      </c>
      <c r="J17720">
        <v>13</v>
      </c>
      <c r="K17720">
        <v>5</v>
      </c>
    </row>
    <row r="17721" spans="1:11" x14ac:dyDescent="0.3">
      <c r="A17721" t="s">
        <v>9553</v>
      </c>
      <c r="B17721">
        <v>2317057650</v>
      </c>
      <c r="C17721">
        <v>12</v>
      </c>
      <c r="D17721" t="s">
        <v>17665</v>
      </c>
      <c r="E17721" t="s">
        <v>13</v>
      </c>
      <c r="F17721" t="s">
        <v>16</v>
      </c>
      <c r="G17721">
        <v>8179</v>
      </c>
      <c r="H17721">
        <v>1173</v>
      </c>
      <c r="I17721">
        <v>464</v>
      </c>
      <c r="J17721">
        <v>5</v>
      </c>
      <c r="K17721">
        <v>1</v>
      </c>
    </row>
    <row r="17722" spans="1:11" x14ac:dyDescent="0.3">
      <c r="A17722" t="s">
        <v>9553</v>
      </c>
      <c r="B17722">
        <v>2702232229</v>
      </c>
      <c r="C17722">
        <v>26</v>
      </c>
      <c r="D17722" t="s">
        <v>17666</v>
      </c>
      <c r="E17722" t="s">
        <v>13</v>
      </c>
      <c r="F17722" t="s">
        <v>16</v>
      </c>
      <c r="G17722">
        <v>9748</v>
      </c>
      <c r="H17722">
        <v>2753</v>
      </c>
      <c r="I17722">
        <v>1019</v>
      </c>
      <c r="J17722">
        <v>41</v>
      </c>
      <c r="K17722">
        <v>11</v>
      </c>
    </row>
    <row r="17723" spans="1:11" x14ac:dyDescent="0.3">
      <c r="A17723" t="s">
        <v>9553</v>
      </c>
      <c r="B17723">
        <v>5670388188</v>
      </c>
      <c r="C17723">
        <v>18</v>
      </c>
      <c r="D17723" t="s">
        <v>17667</v>
      </c>
      <c r="E17723" t="s">
        <v>13</v>
      </c>
      <c r="F17723" t="s">
        <v>16</v>
      </c>
      <c r="G17723">
        <v>1057</v>
      </c>
      <c r="H17723">
        <v>140</v>
      </c>
      <c r="I17723">
        <v>49</v>
      </c>
      <c r="J17723">
        <v>2</v>
      </c>
      <c r="K17723">
        <v>0</v>
      </c>
    </row>
    <row r="17724" spans="1:11" x14ac:dyDescent="0.3">
      <c r="A17724" t="s">
        <v>9553</v>
      </c>
      <c r="B17724">
        <v>5571747785</v>
      </c>
      <c r="C17724">
        <v>35</v>
      </c>
      <c r="D17724" t="s">
        <v>17668</v>
      </c>
      <c r="E17724" t="s">
        <v>13</v>
      </c>
      <c r="F17724" t="s">
        <v>14</v>
      </c>
      <c r="G17724">
        <v>9236</v>
      </c>
      <c r="H17724">
        <v>492</v>
      </c>
      <c r="I17724">
        <v>196</v>
      </c>
      <c r="J17724">
        <v>0</v>
      </c>
      <c r="K17724">
        <v>0</v>
      </c>
    </row>
    <row r="17725" spans="1:11" x14ac:dyDescent="0.3">
      <c r="A17725" t="s">
        <v>9553</v>
      </c>
      <c r="B17725">
        <v>4306049164</v>
      </c>
      <c r="C17725">
        <v>34</v>
      </c>
      <c r="D17725" t="s">
        <v>17669</v>
      </c>
      <c r="E17725" t="s">
        <v>13</v>
      </c>
      <c r="F17725" t="s">
        <v>16</v>
      </c>
      <c r="G17725">
        <v>2153</v>
      </c>
      <c r="H17725">
        <v>862</v>
      </c>
      <c r="I17725">
        <v>54</v>
      </c>
      <c r="J17725">
        <v>21</v>
      </c>
      <c r="K17725">
        <v>4</v>
      </c>
    </row>
    <row r="17726" spans="1:11" x14ac:dyDescent="0.3">
      <c r="A17726" t="s">
        <v>9553</v>
      </c>
      <c r="B17726">
        <v>3205474821</v>
      </c>
      <c r="C17726">
        <v>44</v>
      </c>
      <c r="D17726" t="s">
        <v>17670</v>
      </c>
      <c r="E17726" t="s">
        <v>25</v>
      </c>
      <c r="F17726" t="s">
        <v>16</v>
      </c>
      <c r="G17726">
        <v>6575</v>
      </c>
      <c r="H17726">
        <v>29</v>
      </c>
      <c r="I17726">
        <v>9</v>
      </c>
      <c r="J17726">
        <v>0</v>
      </c>
      <c r="K17726">
        <v>0</v>
      </c>
    </row>
    <row r="17727" spans="1:11" x14ac:dyDescent="0.3">
      <c r="A17727" t="s">
        <v>9553</v>
      </c>
      <c r="B17727">
        <v>2955898991</v>
      </c>
      <c r="C17727">
        <v>22</v>
      </c>
      <c r="D17727" t="s">
        <v>17671</v>
      </c>
      <c r="E17727" t="s">
        <v>13</v>
      </c>
      <c r="F17727" t="s">
        <v>16</v>
      </c>
      <c r="G17727">
        <v>6975</v>
      </c>
      <c r="H17727">
        <v>1806</v>
      </c>
      <c r="I17727">
        <v>281</v>
      </c>
      <c r="J17727">
        <v>28</v>
      </c>
      <c r="K17727">
        <v>7</v>
      </c>
    </row>
    <row r="17728" spans="1:11" x14ac:dyDescent="0.3">
      <c r="A17728" t="s">
        <v>9553</v>
      </c>
      <c r="B17728">
        <v>3565442692</v>
      </c>
      <c r="C17728">
        <v>7</v>
      </c>
      <c r="D17728" t="s">
        <v>17672</v>
      </c>
      <c r="E17728" t="s">
        <v>13</v>
      </c>
      <c r="F17728" t="s">
        <v>16</v>
      </c>
      <c r="G17728">
        <v>2971</v>
      </c>
      <c r="H17728">
        <v>1099</v>
      </c>
      <c r="I17728">
        <v>229</v>
      </c>
      <c r="J17728">
        <v>23</v>
      </c>
      <c r="K17728">
        <v>8</v>
      </c>
    </row>
    <row r="17729" spans="1:11" x14ac:dyDescent="0.3">
      <c r="A17729" t="s">
        <v>9553</v>
      </c>
      <c r="B17729">
        <v>3238425750</v>
      </c>
      <c r="C17729">
        <v>58</v>
      </c>
      <c r="D17729" t="s">
        <v>17673</v>
      </c>
      <c r="E17729" t="s">
        <v>13</v>
      </c>
      <c r="F17729" t="s">
        <v>16</v>
      </c>
      <c r="G17729">
        <v>2409</v>
      </c>
      <c r="H17729">
        <v>330</v>
      </c>
      <c r="I17729">
        <v>129</v>
      </c>
      <c r="J17729">
        <v>6</v>
      </c>
      <c r="K17729">
        <v>2</v>
      </c>
    </row>
    <row r="17730" spans="1:11" x14ac:dyDescent="0.3">
      <c r="A17730" t="s">
        <v>9553</v>
      </c>
      <c r="B17730">
        <v>2337919814</v>
      </c>
      <c r="C17730">
        <v>47</v>
      </c>
      <c r="D17730" t="s">
        <v>17674</v>
      </c>
      <c r="E17730" t="s">
        <v>13</v>
      </c>
      <c r="F17730" t="s">
        <v>16</v>
      </c>
      <c r="G17730">
        <v>35</v>
      </c>
      <c r="H17730">
        <v>10</v>
      </c>
      <c r="I17730">
        <v>1</v>
      </c>
      <c r="J17730">
        <v>0</v>
      </c>
      <c r="K17730">
        <v>0</v>
      </c>
    </row>
    <row r="17731" spans="1:11" x14ac:dyDescent="0.3">
      <c r="A17731" t="s">
        <v>9553</v>
      </c>
      <c r="B17731">
        <v>3820289282</v>
      </c>
      <c r="C17731">
        <v>19</v>
      </c>
      <c r="D17731" t="s">
        <v>17675</v>
      </c>
      <c r="E17731" t="s">
        <v>13</v>
      </c>
      <c r="F17731" t="s">
        <v>16</v>
      </c>
      <c r="G17731">
        <v>8377</v>
      </c>
      <c r="H17731">
        <v>2735</v>
      </c>
      <c r="I17731">
        <v>361</v>
      </c>
      <c r="J17731">
        <v>13</v>
      </c>
      <c r="K17731">
        <v>3</v>
      </c>
    </row>
    <row r="17732" spans="1:11" x14ac:dyDescent="0.3">
      <c r="A17732" t="s">
        <v>9553</v>
      </c>
      <c r="B17732">
        <v>4190507607</v>
      </c>
      <c r="C17732">
        <v>23</v>
      </c>
      <c r="D17732" t="s">
        <v>17676</v>
      </c>
      <c r="E17732" t="s">
        <v>13</v>
      </c>
      <c r="F17732" t="s">
        <v>16</v>
      </c>
      <c r="G17732">
        <v>5196</v>
      </c>
      <c r="H17732">
        <v>1005</v>
      </c>
      <c r="I17732">
        <v>88</v>
      </c>
      <c r="J17732">
        <v>11</v>
      </c>
      <c r="K17732">
        <v>4</v>
      </c>
    </row>
    <row r="17733" spans="1:11" x14ac:dyDescent="0.3">
      <c r="A17733" t="s">
        <v>9553</v>
      </c>
      <c r="B17733">
        <v>4905058111</v>
      </c>
      <c r="C17733">
        <v>10</v>
      </c>
      <c r="D17733" t="s">
        <v>17677</v>
      </c>
      <c r="E17733" t="s">
        <v>13</v>
      </c>
      <c r="F17733" t="s">
        <v>16</v>
      </c>
      <c r="G17733">
        <v>1599</v>
      </c>
      <c r="H17733">
        <v>508</v>
      </c>
      <c r="I17733">
        <v>160</v>
      </c>
      <c r="J17733">
        <v>7</v>
      </c>
      <c r="K17733">
        <v>0</v>
      </c>
    </row>
    <row r="17734" spans="1:11" x14ac:dyDescent="0.3">
      <c r="A17734" t="s">
        <v>9553</v>
      </c>
      <c r="B17734">
        <v>9739091491</v>
      </c>
      <c r="C17734">
        <v>14</v>
      </c>
      <c r="D17734" t="s">
        <v>17678</v>
      </c>
      <c r="E17734" t="s">
        <v>25</v>
      </c>
      <c r="F17734" t="s">
        <v>16</v>
      </c>
      <c r="G17734">
        <v>2490</v>
      </c>
      <c r="H17734">
        <v>141</v>
      </c>
      <c r="I17734">
        <v>35</v>
      </c>
      <c r="J17734">
        <v>3</v>
      </c>
      <c r="K17734">
        <v>0</v>
      </c>
    </row>
    <row r="17735" spans="1:11" x14ac:dyDescent="0.3">
      <c r="A17735" t="s">
        <v>9553</v>
      </c>
      <c r="B17735">
        <v>2279517495</v>
      </c>
      <c r="C17735">
        <v>44</v>
      </c>
      <c r="D17735" t="s">
        <v>17679</v>
      </c>
      <c r="E17735" t="s">
        <v>13</v>
      </c>
      <c r="F17735" t="s">
        <v>16</v>
      </c>
      <c r="G17735">
        <v>5981</v>
      </c>
      <c r="H17735">
        <v>1628</v>
      </c>
      <c r="I17735">
        <v>489</v>
      </c>
      <c r="J17735">
        <v>27</v>
      </c>
      <c r="K17735">
        <v>9</v>
      </c>
    </row>
    <row r="17736" spans="1:11" x14ac:dyDescent="0.3">
      <c r="A17736" t="s">
        <v>9553</v>
      </c>
      <c r="B17736">
        <v>3419457664</v>
      </c>
      <c r="C17736">
        <v>55</v>
      </c>
      <c r="D17736" t="s">
        <v>17680</v>
      </c>
      <c r="E17736" t="s">
        <v>13</v>
      </c>
      <c r="F17736" t="s">
        <v>16</v>
      </c>
      <c r="G17736">
        <v>1133</v>
      </c>
      <c r="H17736">
        <v>115</v>
      </c>
      <c r="I17736">
        <v>40</v>
      </c>
      <c r="J17736">
        <v>1</v>
      </c>
      <c r="K17736">
        <v>0</v>
      </c>
    </row>
    <row r="17737" spans="1:11" x14ac:dyDescent="0.3">
      <c r="A17737" t="s">
        <v>9553</v>
      </c>
      <c r="B17737">
        <v>5623783722</v>
      </c>
      <c r="C17737">
        <v>28</v>
      </c>
      <c r="D17737" t="s">
        <v>17681</v>
      </c>
      <c r="E17737" t="s">
        <v>13</v>
      </c>
      <c r="F17737" t="s">
        <v>16</v>
      </c>
      <c r="G17737">
        <v>3780</v>
      </c>
      <c r="H17737">
        <v>328</v>
      </c>
      <c r="I17737">
        <v>120</v>
      </c>
      <c r="J17737">
        <v>6</v>
      </c>
      <c r="K17737">
        <v>2</v>
      </c>
    </row>
    <row r="17738" spans="1:11" x14ac:dyDescent="0.3">
      <c r="A17738" t="s">
        <v>9553</v>
      </c>
      <c r="B17738">
        <v>7272190858</v>
      </c>
      <c r="C17738">
        <v>31</v>
      </c>
      <c r="D17738" t="s">
        <v>17682</v>
      </c>
      <c r="E17738" t="s">
        <v>13</v>
      </c>
      <c r="F17738" t="s">
        <v>16</v>
      </c>
      <c r="G17738">
        <v>8633</v>
      </c>
      <c r="H17738">
        <v>1382</v>
      </c>
      <c r="I17738">
        <v>230</v>
      </c>
      <c r="J17738">
        <v>31</v>
      </c>
      <c r="K17738">
        <v>6</v>
      </c>
    </row>
    <row r="17739" spans="1:11" x14ac:dyDescent="0.3">
      <c r="A17739" t="s">
        <v>9553</v>
      </c>
      <c r="B17739">
        <v>5788764491</v>
      </c>
      <c r="C17739">
        <v>47</v>
      </c>
      <c r="D17739" t="s">
        <v>17683</v>
      </c>
      <c r="E17739" t="s">
        <v>13</v>
      </c>
      <c r="F17739" t="s">
        <v>16</v>
      </c>
      <c r="G17739">
        <v>6586</v>
      </c>
      <c r="H17739">
        <v>1212</v>
      </c>
      <c r="I17739">
        <v>417</v>
      </c>
      <c r="J17739">
        <v>14</v>
      </c>
      <c r="K17739">
        <v>3</v>
      </c>
    </row>
    <row r="17740" spans="1:11" x14ac:dyDescent="0.3">
      <c r="A17740" t="s">
        <v>9553</v>
      </c>
      <c r="B17740">
        <v>5397793621</v>
      </c>
      <c r="C17740">
        <v>46</v>
      </c>
      <c r="D17740" t="s">
        <v>17684</v>
      </c>
      <c r="E17740" t="s">
        <v>13</v>
      </c>
      <c r="F17740" t="s">
        <v>16</v>
      </c>
      <c r="G17740">
        <v>5910</v>
      </c>
      <c r="H17740">
        <v>1197</v>
      </c>
      <c r="I17740">
        <v>13</v>
      </c>
      <c r="J17740">
        <v>9</v>
      </c>
      <c r="K17740">
        <v>3</v>
      </c>
    </row>
    <row r="17741" spans="1:11" x14ac:dyDescent="0.3">
      <c r="A17741" t="s">
        <v>9553</v>
      </c>
      <c r="B17741">
        <v>2656390011</v>
      </c>
      <c r="C17741">
        <v>11</v>
      </c>
      <c r="D17741" t="s">
        <v>17685</v>
      </c>
      <c r="E17741" t="s">
        <v>13</v>
      </c>
      <c r="F17741" t="s">
        <v>16</v>
      </c>
      <c r="G17741">
        <v>7765</v>
      </c>
      <c r="H17741">
        <v>2888</v>
      </c>
      <c r="I17741">
        <v>927</v>
      </c>
      <c r="J17741">
        <v>22</v>
      </c>
      <c r="K17741">
        <v>1</v>
      </c>
    </row>
    <row r="17742" spans="1:11" x14ac:dyDescent="0.3">
      <c r="A17742" t="s">
        <v>9553</v>
      </c>
      <c r="B17742">
        <v>6588297128</v>
      </c>
      <c r="C17742">
        <v>24</v>
      </c>
      <c r="D17742" t="s">
        <v>17686</v>
      </c>
      <c r="E17742" t="s">
        <v>13</v>
      </c>
      <c r="F17742" t="s">
        <v>16</v>
      </c>
      <c r="G17742">
        <v>9865</v>
      </c>
      <c r="H17742">
        <v>274</v>
      </c>
      <c r="I17742">
        <v>61</v>
      </c>
      <c r="J17742">
        <v>5</v>
      </c>
      <c r="K17742">
        <v>2</v>
      </c>
    </row>
    <row r="17743" spans="1:11" x14ac:dyDescent="0.3">
      <c r="A17743" t="s">
        <v>9553</v>
      </c>
      <c r="B17743">
        <v>4404856341</v>
      </c>
      <c r="C17743">
        <v>43</v>
      </c>
      <c r="D17743" t="s">
        <v>17687</v>
      </c>
      <c r="E17743" t="s">
        <v>13</v>
      </c>
      <c r="F17743" t="s">
        <v>16</v>
      </c>
      <c r="G17743">
        <v>8347</v>
      </c>
      <c r="H17743">
        <v>1684</v>
      </c>
      <c r="I17743">
        <v>134</v>
      </c>
      <c r="J17743">
        <v>39</v>
      </c>
      <c r="K17743">
        <v>7</v>
      </c>
    </row>
    <row r="17744" spans="1:11" x14ac:dyDescent="0.3">
      <c r="A17744" t="s">
        <v>9553</v>
      </c>
      <c r="B17744">
        <v>2529125927</v>
      </c>
      <c r="C17744">
        <v>38</v>
      </c>
      <c r="D17744" t="s">
        <v>17688</v>
      </c>
      <c r="E17744" t="s">
        <v>13</v>
      </c>
      <c r="F17744" t="s">
        <v>16</v>
      </c>
      <c r="G17744">
        <v>1843</v>
      </c>
      <c r="H17744">
        <v>681</v>
      </c>
      <c r="I17744">
        <v>19</v>
      </c>
      <c r="J17744">
        <v>2</v>
      </c>
      <c r="K17744">
        <v>0</v>
      </c>
    </row>
    <row r="17745" spans="1:11" x14ac:dyDescent="0.3">
      <c r="A17745" t="s">
        <v>9553</v>
      </c>
      <c r="B17745">
        <v>3975481518</v>
      </c>
      <c r="C17745">
        <v>26</v>
      </c>
      <c r="D17745" t="s">
        <v>17689</v>
      </c>
      <c r="E17745" t="s">
        <v>13</v>
      </c>
      <c r="F17745" t="s">
        <v>16</v>
      </c>
      <c r="G17745">
        <v>3889</v>
      </c>
      <c r="H17745">
        <v>134</v>
      </c>
      <c r="I17745">
        <v>8</v>
      </c>
      <c r="J17745">
        <v>0</v>
      </c>
      <c r="K17745">
        <v>0</v>
      </c>
    </row>
    <row r="17746" spans="1:11" x14ac:dyDescent="0.3">
      <c r="A17746" t="s">
        <v>9553</v>
      </c>
      <c r="B17746">
        <v>4500822454</v>
      </c>
      <c r="C17746">
        <v>16</v>
      </c>
      <c r="D17746" t="s">
        <v>17690</v>
      </c>
      <c r="E17746" t="s">
        <v>13</v>
      </c>
      <c r="F17746" t="s">
        <v>16</v>
      </c>
      <c r="G17746">
        <v>4914</v>
      </c>
      <c r="H17746">
        <v>669</v>
      </c>
      <c r="I17746">
        <v>205</v>
      </c>
      <c r="J17746">
        <v>1</v>
      </c>
      <c r="K17746">
        <v>0</v>
      </c>
    </row>
    <row r="17747" spans="1:11" x14ac:dyDescent="0.3">
      <c r="A17747" t="s">
        <v>9553</v>
      </c>
      <c r="B17747">
        <v>7603696656</v>
      </c>
      <c r="C17747">
        <v>45</v>
      </c>
      <c r="D17747" t="s">
        <v>17691</v>
      </c>
      <c r="E17747" t="s">
        <v>13</v>
      </c>
      <c r="F17747" t="s">
        <v>16</v>
      </c>
      <c r="G17747">
        <v>4323</v>
      </c>
      <c r="H17747">
        <v>290</v>
      </c>
      <c r="I17747">
        <v>75</v>
      </c>
      <c r="J17747">
        <v>4</v>
      </c>
      <c r="K17747">
        <v>0</v>
      </c>
    </row>
    <row r="17748" spans="1:11" x14ac:dyDescent="0.3">
      <c r="A17748" t="s">
        <v>9553</v>
      </c>
      <c r="B17748">
        <v>3818435209</v>
      </c>
      <c r="C17748">
        <v>8</v>
      </c>
      <c r="D17748" t="s">
        <v>17692</v>
      </c>
      <c r="E17748" t="s">
        <v>13</v>
      </c>
      <c r="F17748" t="s">
        <v>16</v>
      </c>
      <c r="G17748">
        <v>4145</v>
      </c>
      <c r="H17748">
        <v>1101</v>
      </c>
      <c r="I17748">
        <v>330</v>
      </c>
      <c r="J17748">
        <v>9</v>
      </c>
      <c r="K17748">
        <v>3</v>
      </c>
    </row>
    <row r="17749" spans="1:11" x14ac:dyDescent="0.3">
      <c r="A17749" t="s">
        <v>9553</v>
      </c>
      <c r="B17749">
        <v>4480096867</v>
      </c>
      <c r="C17749">
        <v>49</v>
      </c>
      <c r="D17749" t="s">
        <v>17693</v>
      </c>
      <c r="E17749" t="s">
        <v>13</v>
      </c>
      <c r="F17749" t="s">
        <v>16</v>
      </c>
      <c r="G17749">
        <v>4412</v>
      </c>
      <c r="H17749">
        <v>1642</v>
      </c>
      <c r="I17749">
        <v>405</v>
      </c>
      <c r="J17749">
        <v>17</v>
      </c>
      <c r="K17749">
        <v>5</v>
      </c>
    </row>
    <row r="17750" spans="1:11" x14ac:dyDescent="0.3">
      <c r="A17750" t="s">
        <v>9553</v>
      </c>
      <c r="B17750">
        <v>1811686411</v>
      </c>
      <c r="C17750">
        <v>10</v>
      </c>
      <c r="D17750" t="s">
        <v>17694</v>
      </c>
      <c r="E17750" t="s">
        <v>13</v>
      </c>
      <c r="F17750" t="s">
        <v>39</v>
      </c>
      <c r="G17750">
        <v>5378</v>
      </c>
      <c r="H17750">
        <v>1180</v>
      </c>
      <c r="I17750">
        <v>8</v>
      </c>
      <c r="J17750">
        <v>23</v>
      </c>
      <c r="K17750">
        <v>8</v>
      </c>
    </row>
    <row r="17751" spans="1:11" x14ac:dyDescent="0.3">
      <c r="A17751" t="s">
        <v>9553</v>
      </c>
      <c r="B17751">
        <v>7092595534</v>
      </c>
      <c r="C17751">
        <v>20</v>
      </c>
      <c r="D17751" t="s">
        <v>17695</v>
      </c>
      <c r="E17751" t="s">
        <v>13</v>
      </c>
      <c r="F17751" t="s">
        <v>16</v>
      </c>
      <c r="G17751">
        <v>5430</v>
      </c>
      <c r="H17751">
        <v>788</v>
      </c>
      <c r="I17751">
        <v>197</v>
      </c>
      <c r="J17751">
        <v>3</v>
      </c>
      <c r="K17751">
        <v>1</v>
      </c>
    </row>
    <row r="17752" spans="1:11" x14ac:dyDescent="0.3">
      <c r="A17752" t="s">
        <v>9553</v>
      </c>
      <c r="B17752">
        <v>9242817142</v>
      </c>
      <c r="C17752">
        <v>12</v>
      </c>
      <c r="D17752" t="s">
        <v>17696</v>
      </c>
      <c r="E17752" t="s">
        <v>13</v>
      </c>
      <c r="F17752" t="s">
        <v>16</v>
      </c>
      <c r="G17752">
        <v>9514</v>
      </c>
      <c r="H17752">
        <v>932</v>
      </c>
      <c r="I17752">
        <v>229</v>
      </c>
      <c r="J17752">
        <v>1</v>
      </c>
      <c r="K17752">
        <v>0</v>
      </c>
    </row>
    <row r="17753" spans="1:11" x14ac:dyDescent="0.3">
      <c r="A17753" t="s">
        <v>9553</v>
      </c>
      <c r="B17753">
        <v>1260849624</v>
      </c>
      <c r="C17753">
        <v>31</v>
      </c>
      <c r="D17753" t="s">
        <v>17697</v>
      </c>
      <c r="E17753" t="s">
        <v>13</v>
      </c>
      <c r="F17753" t="s">
        <v>16</v>
      </c>
      <c r="G17753">
        <v>7613</v>
      </c>
      <c r="H17753">
        <v>203</v>
      </c>
      <c r="I17753">
        <v>24</v>
      </c>
      <c r="J17753">
        <v>1</v>
      </c>
      <c r="K17753">
        <v>0</v>
      </c>
    </row>
    <row r="17754" spans="1:11" x14ac:dyDescent="0.3">
      <c r="A17754" t="s">
        <v>9553</v>
      </c>
      <c r="B17754">
        <v>8375138024</v>
      </c>
      <c r="C17754">
        <v>37</v>
      </c>
      <c r="D17754" t="s">
        <v>17698</v>
      </c>
      <c r="E17754" t="s">
        <v>13</v>
      </c>
      <c r="F17754" t="s">
        <v>16</v>
      </c>
      <c r="G17754">
        <v>4052</v>
      </c>
      <c r="H17754">
        <v>245</v>
      </c>
      <c r="I17754">
        <v>12</v>
      </c>
      <c r="J17754">
        <v>6</v>
      </c>
      <c r="K17754">
        <v>1</v>
      </c>
    </row>
    <row r="17755" spans="1:11" x14ac:dyDescent="0.3">
      <c r="A17755" t="s">
        <v>9553</v>
      </c>
      <c r="B17755">
        <v>7644084862</v>
      </c>
      <c r="C17755">
        <v>31</v>
      </c>
      <c r="D17755" t="s">
        <v>17699</v>
      </c>
      <c r="E17755" t="s">
        <v>13</v>
      </c>
      <c r="F17755" t="s">
        <v>16</v>
      </c>
      <c r="G17755">
        <v>5758</v>
      </c>
      <c r="H17755">
        <v>1407</v>
      </c>
      <c r="I17755">
        <v>84</v>
      </c>
      <c r="J17755">
        <v>27</v>
      </c>
      <c r="K17755">
        <v>8</v>
      </c>
    </row>
    <row r="17756" spans="1:11" x14ac:dyDescent="0.3">
      <c r="A17756" t="s">
        <v>9553</v>
      </c>
      <c r="B17756">
        <v>9776098351</v>
      </c>
      <c r="C17756">
        <v>10</v>
      </c>
      <c r="D17756" t="s">
        <v>17700</v>
      </c>
      <c r="E17756" t="s">
        <v>13</v>
      </c>
      <c r="F17756" t="s">
        <v>16</v>
      </c>
      <c r="G17756">
        <v>3621</v>
      </c>
      <c r="H17756">
        <v>796</v>
      </c>
      <c r="I17756">
        <v>59</v>
      </c>
      <c r="J17756">
        <v>15</v>
      </c>
      <c r="K17756">
        <v>2</v>
      </c>
    </row>
    <row r="17757" spans="1:11" x14ac:dyDescent="0.3">
      <c r="A17757" t="s">
        <v>9553</v>
      </c>
      <c r="B17757">
        <v>6059706883</v>
      </c>
      <c r="C17757">
        <v>37</v>
      </c>
      <c r="D17757" t="s">
        <v>17701</v>
      </c>
      <c r="E17757" t="s">
        <v>13</v>
      </c>
      <c r="F17757" t="s">
        <v>16</v>
      </c>
      <c r="G17757">
        <v>1516</v>
      </c>
      <c r="H17757">
        <v>497</v>
      </c>
      <c r="I17757">
        <v>98</v>
      </c>
      <c r="J17757">
        <v>2</v>
      </c>
      <c r="K17757">
        <v>0</v>
      </c>
    </row>
    <row r="17758" spans="1:11" x14ac:dyDescent="0.3">
      <c r="A17758" t="s">
        <v>9553</v>
      </c>
      <c r="B17758">
        <v>4958469041</v>
      </c>
      <c r="C17758">
        <v>34</v>
      </c>
      <c r="D17758" t="s">
        <v>17702</v>
      </c>
      <c r="E17758" t="s">
        <v>13</v>
      </c>
      <c r="F17758" t="s">
        <v>16</v>
      </c>
      <c r="G17758">
        <v>1794</v>
      </c>
      <c r="H17758">
        <v>307</v>
      </c>
      <c r="I17758">
        <v>102</v>
      </c>
      <c r="J17758">
        <v>4</v>
      </c>
      <c r="K17758">
        <v>1</v>
      </c>
    </row>
    <row r="17759" spans="1:11" x14ac:dyDescent="0.3">
      <c r="A17759" t="s">
        <v>9553</v>
      </c>
      <c r="B17759">
        <v>3003245951</v>
      </c>
      <c r="C17759">
        <v>8</v>
      </c>
      <c r="D17759" t="s">
        <v>17703</v>
      </c>
      <c r="E17759" t="s">
        <v>25</v>
      </c>
      <c r="F17759" t="s">
        <v>16</v>
      </c>
      <c r="G17759">
        <v>6073</v>
      </c>
      <c r="H17759">
        <v>2123</v>
      </c>
      <c r="I17759">
        <v>33</v>
      </c>
      <c r="J17759">
        <v>6</v>
      </c>
      <c r="K17759">
        <v>2</v>
      </c>
    </row>
    <row r="17760" spans="1:11" x14ac:dyDescent="0.3">
      <c r="A17760" t="s">
        <v>9553</v>
      </c>
      <c r="B17760">
        <v>8574662998</v>
      </c>
      <c r="C17760">
        <v>44</v>
      </c>
      <c r="D17760" t="s">
        <v>17704</v>
      </c>
      <c r="E17760" t="s">
        <v>13</v>
      </c>
      <c r="F17760" t="s">
        <v>16</v>
      </c>
      <c r="G17760">
        <v>380</v>
      </c>
      <c r="H17760">
        <v>101</v>
      </c>
      <c r="I17760">
        <v>22</v>
      </c>
      <c r="J17760">
        <v>2</v>
      </c>
      <c r="K17760">
        <v>0</v>
      </c>
    </row>
    <row r="17761" spans="1:11" x14ac:dyDescent="0.3">
      <c r="A17761" t="s">
        <v>9553</v>
      </c>
      <c r="B17761">
        <v>2977290233</v>
      </c>
      <c r="C17761">
        <v>6</v>
      </c>
      <c r="D17761" t="s">
        <v>17705</v>
      </c>
      <c r="E17761" t="s">
        <v>13</v>
      </c>
      <c r="F17761" t="s">
        <v>16</v>
      </c>
      <c r="G17761">
        <v>6131</v>
      </c>
      <c r="H17761">
        <v>969</v>
      </c>
      <c r="I17761">
        <v>175</v>
      </c>
      <c r="J17761">
        <v>20</v>
      </c>
      <c r="K17761">
        <v>3</v>
      </c>
    </row>
    <row r="17762" spans="1:11" x14ac:dyDescent="0.3">
      <c r="A17762" t="s">
        <v>9553</v>
      </c>
      <c r="B17762">
        <v>4317827247</v>
      </c>
      <c r="C17762">
        <v>5</v>
      </c>
      <c r="D17762" t="s">
        <v>17706</v>
      </c>
      <c r="E17762" t="s">
        <v>13</v>
      </c>
      <c r="F17762" t="s">
        <v>16</v>
      </c>
      <c r="G17762">
        <v>6311</v>
      </c>
      <c r="H17762">
        <v>1400</v>
      </c>
      <c r="I17762">
        <v>155</v>
      </c>
      <c r="J17762">
        <v>23</v>
      </c>
      <c r="K17762">
        <v>5</v>
      </c>
    </row>
    <row r="17763" spans="1:11" x14ac:dyDescent="0.3">
      <c r="A17763" t="s">
        <v>9553</v>
      </c>
      <c r="B17763">
        <v>3371173106</v>
      </c>
      <c r="C17763">
        <v>27</v>
      </c>
      <c r="D17763" t="s">
        <v>17707</v>
      </c>
      <c r="E17763" t="s">
        <v>25</v>
      </c>
      <c r="F17763" t="s">
        <v>16</v>
      </c>
      <c r="G17763">
        <v>6573</v>
      </c>
      <c r="H17763">
        <v>214</v>
      </c>
      <c r="I17763">
        <v>61</v>
      </c>
      <c r="J17763">
        <v>4</v>
      </c>
      <c r="K17763">
        <v>1</v>
      </c>
    </row>
    <row r="17764" spans="1:11" x14ac:dyDescent="0.3">
      <c r="A17764" t="s">
        <v>9553</v>
      </c>
      <c r="B17764">
        <v>6761401821</v>
      </c>
      <c r="C17764">
        <v>55</v>
      </c>
      <c r="D17764" t="s">
        <v>17708</v>
      </c>
      <c r="E17764" t="s">
        <v>13</v>
      </c>
      <c r="F17764" t="s">
        <v>16</v>
      </c>
      <c r="G17764">
        <v>6533</v>
      </c>
      <c r="H17764">
        <v>1757</v>
      </c>
      <c r="I17764">
        <v>53</v>
      </c>
      <c r="J17764">
        <v>39</v>
      </c>
      <c r="K17764">
        <v>9</v>
      </c>
    </row>
    <row r="17765" spans="1:11" x14ac:dyDescent="0.3">
      <c r="A17765" t="s">
        <v>9553</v>
      </c>
      <c r="B17765">
        <v>7702395220</v>
      </c>
      <c r="C17765">
        <v>18</v>
      </c>
      <c r="D17765" t="s">
        <v>17709</v>
      </c>
      <c r="E17765" t="s">
        <v>13</v>
      </c>
      <c r="F17765" t="s">
        <v>16</v>
      </c>
      <c r="G17765">
        <v>2748</v>
      </c>
      <c r="H17765">
        <v>1174</v>
      </c>
      <c r="I17765">
        <v>30</v>
      </c>
      <c r="J17765">
        <v>11</v>
      </c>
      <c r="K17765">
        <v>3</v>
      </c>
    </row>
    <row r="17766" spans="1:11" x14ac:dyDescent="0.3">
      <c r="A17766" t="s">
        <v>9553</v>
      </c>
      <c r="B17766">
        <v>9975410415</v>
      </c>
      <c r="C17766">
        <v>10</v>
      </c>
      <c r="D17766" t="s">
        <v>17710</v>
      </c>
      <c r="E17766" t="s">
        <v>13</v>
      </c>
      <c r="F17766" t="s">
        <v>14</v>
      </c>
      <c r="G17766">
        <v>2360</v>
      </c>
      <c r="H17766">
        <v>375</v>
      </c>
      <c r="I17766">
        <v>5</v>
      </c>
      <c r="J17766">
        <v>5</v>
      </c>
      <c r="K17766">
        <v>0</v>
      </c>
    </row>
    <row r="17767" spans="1:11" x14ac:dyDescent="0.3">
      <c r="A17767" t="s">
        <v>9553</v>
      </c>
      <c r="B17767">
        <v>6941707802</v>
      </c>
      <c r="C17767">
        <v>39</v>
      </c>
      <c r="D17767" t="s">
        <v>17711</v>
      </c>
      <c r="E17767" t="s">
        <v>13</v>
      </c>
      <c r="F17767" t="s">
        <v>16</v>
      </c>
      <c r="G17767">
        <v>6062</v>
      </c>
      <c r="H17767">
        <v>716</v>
      </c>
      <c r="I17767">
        <v>120</v>
      </c>
      <c r="J17767">
        <v>2</v>
      </c>
      <c r="K17767">
        <v>0</v>
      </c>
    </row>
    <row r="17768" spans="1:11" x14ac:dyDescent="0.3">
      <c r="A17768" t="s">
        <v>9553</v>
      </c>
      <c r="B17768">
        <v>8704348585</v>
      </c>
      <c r="C17768">
        <v>41</v>
      </c>
      <c r="D17768" t="s">
        <v>17712</v>
      </c>
      <c r="E17768" t="s">
        <v>13</v>
      </c>
      <c r="F17768" t="s">
        <v>16</v>
      </c>
      <c r="G17768">
        <v>9293</v>
      </c>
      <c r="H17768">
        <v>186</v>
      </c>
      <c r="I17768">
        <v>19</v>
      </c>
      <c r="J17768">
        <v>0</v>
      </c>
      <c r="K17768">
        <v>0</v>
      </c>
    </row>
    <row r="17769" spans="1:11" x14ac:dyDescent="0.3">
      <c r="A17769" t="s">
        <v>9553</v>
      </c>
      <c r="B17769">
        <v>4654529966</v>
      </c>
      <c r="C17769">
        <v>29</v>
      </c>
      <c r="D17769" t="s">
        <v>17713</v>
      </c>
      <c r="E17769" t="s">
        <v>13</v>
      </c>
      <c r="F17769" t="s">
        <v>14</v>
      </c>
      <c r="G17769">
        <v>3954</v>
      </c>
      <c r="H17769">
        <v>1320</v>
      </c>
      <c r="I17769">
        <v>240</v>
      </c>
      <c r="J17769">
        <v>21</v>
      </c>
      <c r="K17769">
        <v>7</v>
      </c>
    </row>
    <row r="17770" spans="1:11" x14ac:dyDescent="0.3">
      <c r="A17770" t="s">
        <v>9553</v>
      </c>
      <c r="B17770">
        <v>3560258809</v>
      </c>
      <c r="C17770">
        <v>10</v>
      </c>
      <c r="D17770" t="s">
        <v>17714</v>
      </c>
      <c r="E17770" t="s">
        <v>13</v>
      </c>
      <c r="F17770" t="s">
        <v>16</v>
      </c>
      <c r="G17770">
        <v>7992</v>
      </c>
      <c r="H17770">
        <v>2350</v>
      </c>
      <c r="I17770">
        <v>468</v>
      </c>
      <c r="J17770">
        <v>43</v>
      </c>
      <c r="K17770">
        <v>3</v>
      </c>
    </row>
    <row r="17771" spans="1:11" x14ac:dyDescent="0.3">
      <c r="A17771" t="s">
        <v>9553</v>
      </c>
      <c r="B17771">
        <v>9479353546</v>
      </c>
      <c r="C17771">
        <v>30</v>
      </c>
      <c r="D17771" t="s">
        <v>17715</v>
      </c>
      <c r="E17771" t="s">
        <v>13</v>
      </c>
      <c r="F17771" t="s">
        <v>16</v>
      </c>
      <c r="G17771">
        <v>2750</v>
      </c>
      <c r="H17771">
        <v>217</v>
      </c>
      <c r="I17771">
        <v>69</v>
      </c>
      <c r="J17771">
        <v>2</v>
      </c>
      <c r="K17771">
        <v>0</v>
      </c>
    </row>
    <row r="17772" spans="1:11" x14ac:dyDescent="0.3">
      <c r="A17772" t="s">
        <v>9553</v>
      </c>
      <c r="B17772">
        <v>8528177231</v>
      </c>
      <c r="C17772">
        <v>24</v>
      </c>
      <c r="D17772" t="s">
        <v>17716</v>
      </c>
      <c r="E17772" t="s">
        <v>25</v>
      </c>
      <c r="F17772" t="s">
        <v>16</v>
      </c>
      <c r="G17772">
        <v>3559</v>
      </c>
      <c r="H17772">
        <v>655</v>
      </c>
      <c r="I17772">
        <v>79</v>
      </c>
      <c r="J17772">
        <v>1</v>
      </c>
      <c r="K17772">
        <v>0</v>
      </c>
    </row>
    <row r="17773" spans="1:11" x14ac:dyDescent="0.3">
      <c r="A17773" t="s">
        <v>9553</v>
      </c>
      <c r="B17773">
        <v>7971526901</v>
      </c>
      <c r="C17773">
        <v>53</v>
      </c>
      <c r="D17773" t="s">
        <v>17717</v>
      </c>
      <c r="E17773" t="s">
        <v>13</v>
      </c>
      <c r="F17773" t="s">
        <v>16</v>
      </c>
      <c r="G17773">
        <v>1492</v>
      </c>
      <c r="H17773">
        <v>88</v>
      </c>
      <c r="I17773">
        <v>15</v>
      </c>
      <c r="J17773">
        <v>2</v>
      </c>
      <c r="K17773">
        <v>0</v>
      </c>
    </row>
    <row r="17774" spans="1:11" x14ac:dyDescent="0.3">
      <c r="A17774" t="s">
        <v>9553</v>
      </c>
      <c r="B17774">
        <v>4579664184</v>
      </c>
      <c r="C17774">
        <v>12</v>
      </c>
      <c r="D17774" t="s">
        <v>17718</v>
      </c>
      <c r="E17774" t="s">
        <v>13</v>
      </c>
      <c r="F17774" t="s">
        <v>16</v>
      </c>
      <c r="G17774">
        <v>6534</v>
      </c>
      <c r="H17774">
        <v>2048</v>
      </c>
      <c r="I17774">
        <v>190</v>
      </c>
      <c r="J17774">
        <v>27</v>
      </c>
      <c r="K17774">
        <v>7</v>
      </c>
    </row>
    <row r="17775" spans="1:11" x14ac:dyDescent="0.3">
      <c r="A17775" t="s">
        <v>9553</v>
      </c>
      <c r="B17775">
        <v>9146170572</v>
      </c>
      <c r="C17775">
        <v>45</v>
      </c>
      <c r="D17775" t="s">
        <v>17719</v>
      </c>
      <c r="E17775" t="s">
        <v>13</v>
      </c>
      <c r="F17775" t="s">
        <v>16</v>
      </c>
      <c r="G17775">
        <v>1363</v>
      </c>
      <c r="H17775">
        <v>355</v>
      </c>
      <c r="I17775">
        <v>95</v>
      </c>
      <c r="J17775">
        <v>4</v>
      </c>
      <c r="K17775">
        <v>2</v>
      </c>
    </row>
    <row r="17776" spans="1:11" x14ac:dyDescent="0.3">
      <c r="A17776" t="s">
        <v>9553</v>
      </c>
      <c r="B17776">
        <v>7499292618</v>
      </c>
      <c r="C17776">
        <v>50</v>
      </c>
      <c r="D17776" t="s">
        <v>17720</v>
      </c>
      <c r="E17776" t="s">
        <v>13</v>
      </c>
      <c r="F17776" t="s">
        <v>16</v>
      </c>
      <c r="G17776">
        <v>8090</v>
      </c>
      <c r="H17776">
        <v>3189</v>
      </c>
      <c r="I17776">
        <v>663</v>
      </c>
      <c r="J17776">
        <v>53</v>
      </c>
      <c r="K17776">
        <v>13</v>
      </c>
    </row>
    <row r="17777" spans="1:11" x14ac:dyDescent="0.3">
      <c r="A17777" t="s">
        <v>9553</v>
      </c>
      <c r="B17777">
        <v>5561683394</v>
      </c>
      <c r="C17777">
        <v>8</v>
      </c>
      <c r="D17777" t="s">
        <v>17721</v>
      </c>
      <c r="E17777" t="s">
        <v>13</v>
      </c>
      <c r="F17777" t="s">
        <v>16</v>
      </c>
      <c r="G17777">
        <v>7211</v>
      </c>
      <c r="H17777">
        <v>2336</v>
      </c>
      <c r="I17777">
        <v>563</v>
      </c>
      <c r="J17777">
        <v>54</v>
      </c>
      <c r="K17777">
        <v>6</v>
      </c>
    </row>
    <row r="17778" spans="1:11" x14ac:dyDescent="0.3">
      <c r="A17778" t="s">
        <v>9553</v>
      </c>
      <c r="B17778">
        <v>3084834975</v>
      </c>
      <c r="C17778">
        <v>40</v>
      </c>
      <c r="D17778" t="s">
        <v>17722</v>
      </c>
      <c r="E17778" t="s">
        <v>13</v>
      </c>
      <c r="F17778" t="s">
        <v>16</v>
      </c>
      <c r="G17778">
        <v>6592</v>
      </c>
      <c r="H17778">
        <v>1351</v>
      </c>
      <c r="I17778">
        <v>326</v>
      </c>
      <c r="J17778">
        <v>31</v>
      </c>
      <c r="K17778">
        <v>2</v>
      </c>
    </row>
    <row r="17779" spans="1:11" x14ac:dyDescent="0.3">
      <c r="A17779" t="s">
        <v>9553</v>
      </c>
      <c r="B17779">
        <v>5874927701</v>
      </c>
      <c r="C17779">
        <v>6</v>
      </c>
      <c r="D17779" t="s">
        <v>17723</v>
      </c>
      <c r="E17779" t="s">
        <v>13</v>
      </c>
      <c r="F17779" t="s">
        <v>16</v>
      </c>
      <c r="G17779">
        <v>2372</v>
      </c>
      <c r="H17779">
        <v>669</v>
      </c>
      <c r="I17779">
        <v>26</v>
      </c>
      <c r="J17779">
        <v>15</v>
      </c>
      <c r="K17779">
        <v>3</v>
      </c>
    </row>
    <row r="17780" spans="1:11" x14ac:dyDescent="0.3">
      <c r="A17780" t="s">
        <v>9553</v>
      </c>
      <c r="B17780">
        <v>3975185252</v>
      </c>
      <c r="C17780">
        <v>40</v>
      </c>
      <c r="D17780" t="s">
        <v>17724</v>
      </c>
      <c r="E17780" t="s">
        <v>13</v>
      </c>
      <c r="F17780" t="s">
        <v>16</v>
      </c>
      <c r="G17780">
        <v>6768</v>
      </c>
      <c r="H17780">
        <v>367</v>
      </c>
      <c r="I17780">
        <v>39</v>
      </c>
      <c r="J17780">
        <v>6</v>
      </c>
      <c r="K17780">
        <v>1</v>
      </c>
    </row>
    <row r="17781" spans="1:11" x14ac:dyDescent="0.3">
      <c r="A17781" t="s">
        <v>9553</v>
      </c>
      <c r="B17781">
        <v>4572190872</v>
      </c>
      <c r="C17781">
        <v>41</v>
      </c>
      <c r="D17781" t="s">
        <v>17725</v>
      </c>
      <c r="E17781" t="s">
        <v>13</v>
      </c>
      <c r="F17781" t="s">
        <v>16</v>
      </c>
      <c r="G17781">
        <v>8699</v>
      </c>
      <c r="H17781">
        <v>2574</v>
      </c>
      <c r="I17781">
        <v>875</v>
      </c>
      <c r="J17781">
        <v>28</v>
      </c>
      <c r="K17781">
        <v>5</v>
      </c>
    </row>
    <row r="17782" spans="1:11" x14ac:dyDescent="0.3">
      <c r="A17782" t="s">
        <v>9553</v>
      </c>
      <c r="B17782">
        <v>7364373544</v>
      </c>
      <c r="C17782">
        <v>43</v>
      </c>
      <c r="D17782" t="s">
        <v>17726</v>
      </c>
      <c r="E17782" t="s">
        <v>13</v>
      </c>
      <c r="F17782" t="s">
        <v>16</v>
      </c>
      <c r="G17782">
        <v>5808</v>
      </c>
      <c r="H17782">
        <v>634</v>
      </c>
      <c r="I17782">
        <v>60</v>
      </c>
      <c r="J17782">
        <v>14</v>
      </c>
      <c r="K17782">
        <v>4</v>
      </c>
    </row>
    <row r="17783" spans="1:11" x14ac:dyDescent="0.3">
      <c r="A17783" t="s">
        <v>9553</v>
      </c>
      <c r="B17783">
        <v>5174497632</v>
      </c>
      <c r="C17783">
        <v>48</v>
      </c>
      <c r="D17783" t="s">
        <v>17727</v>
      </c>
      <c r="E17783" t="s">
        <v>13</v>
      </c>
      <c r="F17783" t="s">
        <v>16</v>
      </c>
      <c r="G17783">
        <v>1663</v>
      </c>
      <c r="H17783">
        <v>129</v>
      </c>
      <c r="I17783">
        <v>22</v>
      </c>
      <c r="J17783">
        <v>1</v>
      </c>
      <c r="K17783">
        <v>0</v>
      </c>
    </row>
    <row r="17784" spans="1:11" x14ac:dyDescent="0.3">
      <c r="A17784" t="s">
        <v>9553</v>
      </c>
      <c r="B17784">
        <v>5781340181</v>
      </c>
      <c r="C17784">
        <v>24</v>
      </c>
      <c r="D17784" t="s">
        <v>17728</v>
      </c>
      <c r="E17784" t="s">
        <v>25</v>
      </c>
      <c r="F17784" t="s">
        <v>14</v>
      </c>
      <c r="G17784">
        <v>1477</v>
      </c>
      <c r="H17784">
        <v>487</v>
      </c>
      <c r="I17784">
        <v>78</v>
      </c>
      <c r="J17784">
        <v>1</v>
      </c>
      <c r="K17784">
        <v>0</v>
      </c>
    </row>
    <row r="17785" spans="1:11" x14ac:dyDescent="0.3">
      <c r="A17785" t="s">
        <v>9553</v>
      </c>
      <c r="B17785">
        <v>4689248167</v>
      </c>
      <c r="C17785">
        <v>46</v>
      </c>
      <c r="D17785" t="s">
        <v>17729</v>
      </c>
      <c r="E17785" t="s">
        <v>13</v>
      </c>
      <c r="F17785" t="s">
        <v>16</v>
      </c>
      <c r="G17785">
        <v>2696</v>
      </c>
      <c r="H17785">
        <v>969</v>
      </c>
      <c r="I17785">
        <v>140</v>
      </c>
      <c r="J17785">
        <v>6</v>
      </c>
      <c r="K17785">
        <v>1</v>
      </c>
    </row>
    <row r="17786" spans="1:11" x14ac:dyDescent="0.3">
      <c r="A17786" t="s">
        <v>9553</v>
      </c>
      <c r="B17786">
        <v>6530005801</v>
      </c>
      <c r="C17786">
        <v>14</v>
      </c>
      <c r="D17786" t="s">
        <v>17730</v>
      </c>
      <c r="E17786" t="s">
        <v>13</v>
      </c>
      <c r="F17786" t="s">
        <v>16</v>
      </c>
      <c r="G17786">
        <v>5043</v>
      </c>
      <c r="H17786">
        <v>960</v>
      </c>
      <c r="I17786">
        <v>356</v>
      </c>
      <c r="J17786">
        <v>23</v>
      </c>
      <c r="K17786">
        <v>8</v>
      </c>
    </row>
    <row r="17787" spans="1:11" x14ac:dyDescent="0.3">
      <c r="A17787" t="s">
        <v>9553</v>
      </c>
      <c r="B17787">
        <v>6575995069</v>
      </c>
      <c r="C17787">
        <v>47</v>
      </c>
      <c r="D17787" t="s">
        <v>17731</v>
      </c>
      <c r="E17787" t="s">
        <v>13</v>
      </c>
      <c r="F17787" t="s">
        <v>16</v>
      </c>
      <c r="G17787">
        <v>3223</v>
      </c>
      <c r="H17787">
        <v>568</v>
      </c>
      <c r="I17787">
        <v>199</v>
      </c>
      <c r="J17787">
        <v>13</v>
      </c>
      <c r="K17787">
        <v>1</v>
      </c>
    </row>
    <row r="17788" spans="1:11" x14ac:dyDescent="0.3">
      <c r="A17788" t="s">
        <v>9553</v>
      </c>
      <c r="B17788">
        <v>9668131015</v>
      </c>
      <c r="C17788">
        <v>20</v>
      </c>
      <c r="D17788" t="s">
        <v>17732</v>
      </c>
      <c r="E17788" t="s">
        <v>13</v>
      </c>
      <c r="F17788" t="s">
        <v>16</v>
      </c>
      <c r="G17788">
        <v>8670</v>
      </c>
      <c r="H17788">
        <v>3740</v>
      </c>
      <c r="I17788">
        <v>187</v>
      </c>
      <c r="J17788">
        <v>42</v>
      </c>
      <c r="K17788">
        <v>2</v>
      </c>
    </row>
    <row r="17789" spans="1:11" x14ac:dyDescent="0.3">
      <c r="A17789" t="s">
        <v>9553</v>
      </c>
      <c r="B17789">
        <v>7865396212</v>
      </c>
      <c r="C17789">
        <v>40</v>
      </c>
      <c r="D17789" t="s">
        <v>17733</v>
      </c>
      <c r="E17789" t="s">
        <v>13</v>
      </c>
      <c r="F17789" t="s">
        <v>16</v>
      </c>
      <c r="G17789">
        <v>8602</v>
      </c>
      <c r="H17789">
        <v>1161</v>
      </c>
      <c r="I17789">
        <v>108</v>
      </c>
      <c r="J17789">
        <v>9</v>
      </c>
      <c r="K17789">
        <v>2</v>
      </c>
    </row>
    <row r="17790" spans="1:11" x14ac:dyDescent="0.3">
      <c r="A17790" t="s">
        <v>9553</v>
      </c>
      <c r="B17790">
        <v>4613799252</v>
      </c>
      <c r="C17790">
        <v>24</v>
      </c>
      <c r="D17790" t="s">
        <v>17734</v>
      </c>
      <c r="E17790" t="s">
        <v>13</v>
      </c>
      <c r="F17790" t="s">
        <v>16</v>
      </c>
      <c r="G17790">
        <v>694</v>
      </c>
      <c r="H17790">
        <v>148</v>
      </c>
      <c r="I17790">
        <v>2</v>
      </c>
      <c r="J17790">
        <v>0</v>
      </c>
      <c r="K17790">
        <v>0</v>
      </c>
    </row>
    <row r="17791" spans="1:11" x14ac:dyDescent="0.3">
      <c r="A17791" t="s">
        <v>9553</v>
      </c>
      <c r="B17791">
        <v>9700501638</v>
      </c>
      <c r="C17791">
        <v>34</v>
      </c>
      <c r="D17791" t="s">
        <v>17735</v>
      </c>
      <c r="E17791" t="s">
        <v>13</v>
      </c>
      <c r="F17791" t="s">
        <v>16</v>
      </c>
      <c r="G17791">
        <v>3251</v>
      </c>
      <c r="H17791">
        <v>1423</v>
      </c>
      <c r="I17791">
        <v>510</v>
      </c>
      <c r="J17791">
        <v>25</v>
      </c>
      <c r="K17791">
        <v>6</v>
      </c>
    </row>
    <row r="17792" spans="1:11" x14ac:dyDescent="0.3">
      <c r="A17792" t="s">
        <v>9553</v>
      </c>
      <c r="B17792">
        <v>3411943993</v>
      </c>
      <c r="C17792">
        <v>5</v>
      </c>
      <c r="D17792" t="s">
        <v>17736</v>
      </c>
      <c r="E17792" t="s">
        <v>13</v>
      </c>
      <c r="F17792" t="s">
        <v>16</v>
      </c>
      <c r="G17792">
        <v>333</v>
      </c>
      <c r="H17792">
        <v>144</v>
      </c>
      <c r="I17792">
        <v>45</v>
      </c>
      <c r="J17792">
        <v>3</v>
      </c>
      <c r="K17792">
        <v>0</v>
      </c>
    </row>
    <row r="17793" spans="1:11" x14ac:dyDescent="0.3">
      <c r="A17793" t="s">
        <v>9553</v>
      </c>
      <c r="B17793">
        <v>7390965305</v>
      </c>
      <c r="C17793">
        <v>18</v>
      </c>
      <c r="D17793" t="s">
        <v>17737</v>
      </c>
      <c r="E17793" t="s">
        <v>13</v>
      </c>
      <c r="F17793" t="s">
        <v>16</v>
      </c>
      <c r="G17793">
        <v>9602</v>
      </c>
      <c r="H17793">
        <v>3832</v>
      </c>
      <c r="I17793">
        <v>1524</v>
      </c>
      <c r="J17793">
        <v>69</v>
      </c>
      <c r="K17793">
        <v>17</v>
      </c>
    </row>
    <row r="17794" spans="1:11" x14ac:dyDescent="0.3">
      <c r="A17794" t="s">
        <v>9553</v>
      </c>
      <c r="B17794">
        <v>9809390165</v>
      </c>
      <c r="C17794">
        <v>54</v>
      </c>
      <c r="D17794" t="s">
        <v>17738</v>
      </c>
      <c r="E17794" t="s">
        <v>13</v>
      </c>
      <c r="F17794" t="s">
        <v>16</v>
      </c>
      <c r="G17794">
        <v>2427</v>
      </c>
      <c r="H17794">
        <v>169</v>
      </c>
      <c r="I17794">
        <v>57</v>
      </c>
      <c r="J17794">
        <v>3</v>
      </c>
      <c r="K17794">
        <v>1</v>
      </c>
    </row>
    <row r="17795" spans="1:11" x14ac:dyDescent="0.3">
      <c r="A17795" t="s">
        <v>9553</v>
      </c>
      <c r="B17795">
        <v>4546487655</v>
      </c>
      <c r="C17795">
        <v>51</v>
      </c>
      <c r="D17795" t="s">
        <v>17739</v>
      </c>
      <c r="E17795" t="s">
        <v>13</v>
      </c>
      <c r="F17795" t="s">
        <v>16</v>
      </c>
      <c r="G17795">
        <v>1227</v>
      </c>
      <c r="H17795">
        <v>339</v>
      </c>
      <c r="I17795">
        <v>30</v>
      </c>
      <c r="J17795">
        <v>6</v>
      </c>
      <c r="K17795">
        <v>0</v>
      </c>
    </row>
    <row r="17796" spans="1:11" x14ac:dyDescent="0.3">
      <c r="A17796" t="s">
        <v>9553</v>
      </c>
      <c r="B17796">
        <v>5011137724</v>
      </c>
      <c r="C17796">
        <v>35</v>
      </c>
      <c r="D17796" t="s">
        <v>17740</v>
      </c>
      <c r="E17796" t="s">
        <v>13</v>
      </c>
      <c r="F17796" t="s">
        <v>16</v>
      </c>
      <c r="G17796">
        <v>2665</v>
      </c>
      <c r="H17796">
        <v>697</v>
      </c>
      <c r="I17796">
        <v>260</v>
      </c>
      <c r="J17796">
        <v>4</v>
      </c>
      <c r="K17796">
        <v>1</v>
      </c>
    </row>
    <row r="17797" spans="1:11" x14ac:dyDescent="0.3">
      <c r="A17797" t="s">
        <v>9553</v>
      </c>
      <c r="B17797">
        <v>4454507958</v>
      </c>
      <c r="C17797">
        <v>23</v>
      </c>
      <c r="D17797" t="s">
        <v>17741</v>
      </c>
      <c r="E17797" t="s">
        <v>13</v>
      </c>
      <c r="F17797" t="s">
        <v>16</v>
      </c>
      <c r="G17797">
        <v>312</v>
      </c>
      <c r="H17797">
        <v>6</v>
      </c>
      <c r="I17797">
        <v>2</v>
      </c>
      <c r="J17797">
        <v>0</v>
      </c>
      <c r="K17797">
        <v>0</v>
      </c>
    </row>
    <row r="17798" spans="1:11" x14ac:dyDescent="0.3">
      <c r="A17798" t="s">
        <v>9553</v>
      </c>
      <c r="B17798">
        <v>2847937996</v>
      </c>
      <c r="C17798">
        <v>20</v>
      </c>
      <c r="D17798" t="s">
        <v>17742</v>
      </c>
      <c r="E17798" t="s">
        <v>13</v>
      </c>
      <c r="F17798" t="s">
        <v>16</v>
      </c>
      <c r="G17798">
        <v>2573</v>
      </c>
      <c r="H17798">
        <v>871</v>
      </c>
      <c r="I17798">
        <v>104</v>
      </c>
      <c r="J17798">
        <v>19</v>
      </c>
      <c r="K17798">
        <v>1</v>
      </c>
    </row>
    <row r="17799" spans="1:11" x14ac:dyDescent="0.3">
      <c r="A17799" t="s">
        <v>9553</v>
      </c>
      <c r="B17799">
        <v>7551031478</v>
      </c>
      <c r="C17799">
        <v>54</v>
      </c>
      <c r="D17799" t="s">
        <v>17743</v>
      </c>
      <c r="E17799" t="s">
        <v>13</v>
      </c>
      <c r="F17799" t="s">
        <v>16</v>
      </c>
      <c r="G17799">
        <v>2518</v>
      </c>
      <c r="H17799">
        <v>386</v>
      </c>
      <c r="I17799">
        <v>121</v>
      </c>
      <c r="J17799">
        <v>5</v>
      </c>
      <c r="K17799">
        <v>0</v>
      </c>
    </row>
    <row r="17800" spans="1:11" x14ac:dyDescent="0.3">
      <c r="A17800" t="s">
        <v>9553</v>
      </c>
      <c r="B17800">
        <v>4115496123</v>
      </c>
      <c r="C17800">
        <v>18</v>
      </c>
      <c r="D17800" t="s">
        <v>17744</v>
      </c>
      <c r="E17800" t="s">
        <v>13</v>
      </c>
      <c r="F17800" t="s">
        <v>16</v>
      </c>
      <c r="G17800">
        <v>3959</v>
      </c>
      <c r="H17800">
        <v>1039</v>
      </c>
      <c r="I17800">
        <v>365</v>
      </c>
      <c r="J17800">
        <v>17</v>
      </c>
      <c r="K17800">
        <v>6</v>
      </c>
    </row>
    <row r="17801" spans="1:11" x14ac:dyDescent="0.3">
      <c r="A17801" t="s">
        <v>9553</v>
      </c>
      <c r="B17801">
        <v>3138379594</v>
      </c>
      <c r="C17801">
        <v>58</v>
      </c>
      <c r="D17801" t="s">
        <v>17745</v>
      </c>
      <c r="E17801" t="s">
        <v>13</v>
      </c>
      <c r="F17801" t="s">
        <v>16</v>
      </c>
      <c r="G17801">
        <v>8880</v>
      </c>
      <c r="H17801">
        <v>2790</v>
      </c>
      <c r="I17801">
        <v>220</v>
      </c>
      <c r="J17801">
        <v>22</v>
      </c>
      <c r="K17801">
        <v>4</v>
      </c>
    </row>
    <row r="17802" spans="1:11" x14ac:dyDescent="0.3">
      <c r="A17802" t="s">
        <v>9553</v>
      </c>
      <c r="B17802">
        <v>6400153676</v>
      </c>
      <c r="C17802">
        <v>21</v>
      </c>
      <c r="D17802" t="s">
        <v>17746</v>
      </c>
      <c r="E17802" t="s">
        <v>13</v>
      </c>
      <c r="F17802" t="s">
        <v>16</v>
      </c>
      <c r="G17802">
        <v>1007</v>
      </c>
      <c r="H17802">
        <v>114</v>
      </c>
      <c r="I17802">
        <v>34</v>
      </c>
      <c r="J17802">
        <v>1</v>
      </c>
      <c r="K17802">
        <v>0</v>
      </c>
    </row>
    <row r="17803" spans="1:11" x14ac:dyDescent="0.3">
      <c r="A17803" t="s">
        <v>9553</v>
      </c>
      <c r="B17803">
        <v>5471199183</v>
      </c>
      <c r="C17803">
        <v>54</v>
      </c>
      <c r="D17803" t="s">
        <v>17747</v>
      </c>
      <c r="E17803" t="s">
        <v>13</v>
      </c>
      <c r="F17803" t="s">
        <v>16</v>
      </c>
      <c r="G17803">
        <v>7502</v>
      </c>
      <c r="H17803">
        <v>2407</v>
      </c>
      <c r="I17803">
        <v>216</v>
      </c>
      <c r="J17803">
        <v>37</v>
      </c>
      <c r="K17803">
        <v>14</v>
      </c>
    </row>
    <row r="17804" spans="1:11" x14ac:dyDescent="0.3">
      <c r="A17804" t="s">
        <v>9553</v>
      </c>
      <c r="B17804">
        <v>9366970619</v>
      </c>
      <c r="C17804">
        <v>7</v>
      </c>
      <c r="D17804" t="s">
        <v>17748</v>
      </c>
      <c r="E17804" t="s">
        <v>13</v>
      </c>
      <c r="F17804" t="s">
        <v>14</v>
      </c>
      <c r="G17804">
        <v>2994</v>
      </c>
      <c r="H17804">
        <v>21</v>
      </c>
      <c r="I17804">
        <v>6</v>
      </c>
      <c r="J17804">
        <v>1</v>
      </c>
      <c r="K17804">
        <v>0</v>
      </c>
    </row>
    <row r="17805" spans="1:11" x14ac:dyDescent="0.3">
      <c r="A17805" t="s">
        <v>9553</v>
      </c>
      <c r="B17805">
        <v>3318365195</v>
      </c>
      <c r="C17805">
        <v>27</v>
      </c>
      <c r="D17805" t="s">
        <v>17749</v>
      </c>
      <c r="E17805" t="s">
        <v>13</v>
      </c>
      <c r="F17805" t="s">
        <v>16</v>
      </c>
      <c r="G17805">
        <v>6338</v>
      </c>
      <c r="H17805">
        <v>351</v>
      </c>
      <c r="I17805">
        <v>68</v>
      </c>
      <c r="J17805">
        <v>1</v>
      </c>
      <c r="K17805">
        <v>0</v>
      </c>
    </row>
    <row r="17806" spans="1:11" x14ac:dyDescent="0.3">
      <c r="A17806" t="s">
        <v>9553</v>
      </c>
      <c r="B17806">
        <v>3332645456</v>
      </c>
      <c r="C17806">
        <v>36</v>
      </c>
      <c r="D17806" t="s">
        <v>17750</v>
      </c>
      <c r="E17806" t="s">
        <v>13</v>
      </c>
      <c r="F17806" t="s">
        <v>16</v>
      </c>
      <c r="G17806">
        <v>6574</v>
      </c>
      <c r="H17806">
        <v>1236</v>
      </c>
      <c r="I17806">
        <v>62</v>
      </c>
      <c r="J17806">
        <v>5</v>
      </c>
      <c r="K17806">
        <v>1</v>
      </c>
    </row>
    <row r="17807" spans="1:11" x14ac:dyDescent="0.3">
      <c r="A17807" t="s">
        <v>9553</v>
      </c>
      <c r="B17807">
        <v>7876520279</v>
      </c>
      <c r="C17807">
        <v>38</v>
      </c>
      <c r="D17807" t="s">
        <v>17751</v>
      </c>
      <c r="E17807" t="s">
        <v>13</v>
      </c>
      <c r="F17807" t="s">
        <v>14</v>
      </c>
      <c r="G17807">
        <v>4120</v>
      </c>
      <c r="H17807">
        <v>422</v>
      </c>
      <c r="I17807">
        <v>26</v>
      </c>
      <c r="J17807">
        <v>10</v>
      </c>
      <c r="K17807">
        <v>2</v>
      </c>
    </row>
    <row r="17808" spans="1:11" x14ac:dyDescent="0.3">
      <c r="A17808" t="s">
        <v>9553</v>
      </c>
      <c r="B17808">
        <v>4559225863</v>
      </c>
      <c r="C17808">
        <v>5</v>
      </c>
      <c r="D17808" t="s">
        <v>17752</v>
      </c>
      <c r="E17808" t="s">
        <v>13</v>
      </c>
      <c r="F17808" t="s">
        <v>16</v>
      </c>
      <c r="G17808">
        <v>5471</v>
      </c>
      <c r="H17808">
        <v>2119</v>
      </c>
      <c r="I17808">
        <v>528</v>
      </c>
      <c r="J17808">
        <v>47</v>
      </c>
      <c r="K17808">
        <v>4</v>
      </c>
    </row>
    <row r="17809" spans="1:11" x14ac:dyDescent="0.3">
      <c r="A17809" t="s">
        <v>9553</v>
      </c>
      <c r="B17809">
        <v>8513777932</v>
      </c>
      <c r="C17809">
        <v>32</v>
      </c>
      <c r="D17809" t="s">
        <v>17753</v>
      </c>
      <c r="E17809" t="s">
        <v>13</v>
      </c>
      <c r="F17809" t="s">
        <v>16</v>
      </c>
      <c r="G17809">
        <v>6798</v>
      </c>
      <c r="H17809">
        <v>1614</v>
      </c>
      <c r="I17809">
        <v>70</v>
      </c>
      <c r="J17809">
        <v>12</v>
      </c>
      <c r="K17809">
        <v>3</v>
      </c>
    </row>
    <row r="17810" spans="1:11" x14ac:dyDescent="0.3">
      <c r="A17810" t="s">
        <v>9553</v>
      </c>
      <c r="B17810">
        <v>8089128514</v>
      </c>
      <c r="C17810">
        <v>50</v>
      </c>
      <c r="D17810" t="s">
        <v>17754</v>
      </c>
      <c r="E17810" t="s">
        <v>13</v>
      </c>
      <c r="F17810" t="s">
        <v>16</v>
      </c>
      <c r="G17810">
        <v>1998</v>
      </c>
      <c r="H17810">
        <v>408</v>
      </c>
      <c r="I17810">
        <v>86</v>
      </c>
      <c r="J17810">
        <v>8</v>
      </c>
      <c r="K17810">
        <v>2</v>
      </c>
    </row>
    <row r="17811" spans="1:11" x14ac:dyDescent="0.3">
      <c r="A17811" t="s">
        <v>9553</v>
      </c>
      <c r="B17811">
        <v>6287299291</v>
      </c>
      <c r="C17811">
        <v>34</v>
      </c>
      <c r="D17811" t="s">
        <v>17755</v>
      </c>
      <c r="E17811" t="s">
        <v>13</v>
      </c>
      <c r="F17811" t="s">
        <v>16</v>
      </c>
      <c r="G17811">
        <v>4323</v>
      </c>
      <c r="H17811">
        <v>1058</v>
      </c>
      <c r="I17811">
        <v>48</v>
      </c>
      <c r="J17811">
        <v>23</v>
      </c>
      <c r="K17811">
        <v>1</v>
      </c>
    </row>
    <row r="17812" spans="1:11" x14ac:dyDescent="0.3">
      <c r="A17812" t="s">
        <v>9553</v>
      </c>
      <c r="B17812">
        <v>1628995336</v>
      </c>
      <c r="C17812">
        <v>6</v>
      </c>
      <c r="D17812" t="s">
        <v>17756</v>
      </c>
      <c r="E17812" t="s">
        <v>13</v>
      </c>
      <c r="F17812" t="s">
        <v>16</v>
      </c>
      <c r="G17812">
        <v>4837</v>
      </c>
      <c r="H17812">
        <v>620</v>
      </c>
      <c r="I17812">
        <v>74</v>
      </c>
      <c r="J17812">
        <v>11</v>
      </c>
      <c r="K17812">
        <v>4</v>
      </c>
    </row>
    <row r="17813" spans="1:11" x14ac:dyDescent="0.3">
      <c r="A17813" t="s">
        <v>9553</v>
      </c>
      <c r="B17813">
        <v>9897617372</v>
      </c>
      <c r="C17813">
        <v>30</v>
      </c>
      <c r="D17813" t="s">
        <v>17757</v>
      </c>
      <c r="E17813" t="s">
        <v>13</v>
      </c>
      <c r="F17813" t="s">
        <v>16</v>
      </c>
      <c r="G17813">
        <v>1444</v>
      </c>
      <c r="H17813">
        <v>634</v>
      </c>
      <c r="I17813">
        <v>165</v>
      </c>
      <c r="J17813">
        <v>8</v>
      </c>
      <c r="K17813">
        <v>1</v>
      </c>
    </row>
    <row r="17814" spans="1:11" x14ac:dyDescent="0.3">
      <c r="A17814" t="s">
        <v>9553</v>
      </c>
      <c r="B17814">
        <v>5007329655</v>
      </c>
      <c r="C17814">
        <v>49</v>
      </c>
      <c r="D17814" t="s">
        <v>17758</v>
      </c>
      <c r="E17814" t="s">
        <v>13</v>
      </c>
      <c r="F17814" t="s">
        <v>16</v>
      </c>
      <c r="G17814">
        <v>3977</v>
      </c>
      <c r="H17814">
        <v>147</v>
      </c>
      <c r="I17814">
        <v>29</v>
      </c>
      <c r="J17814">
        <v>2</v>
      </c>
      <c r="K17814">
        <v>1</v>
      </c>
    </row>
    <row r="17815" spans="1:11" x14ac:dyDescent="0.3">
      <c r="A17815" t="s">
        <v>9553</v>
      </c>
      <c r="B17815">
        <v>1390856266</v>
      </c>
      <c r="C17815">
        <v>8</v>
      </c>
      <c r="D17815" t="s">
        <v>17759</v>
      </c>
      <c r="E17815" t="s">
        <v>13</v>
      </c>
      <c r="F17815" t="s">
        <v>39</v>
      </c>
      <c r="G17815">
        <v>280</v>
      </c>
      <c r="H17815">
        <v>88</v>
      </c>
      <c r="I17815">
        <v>29</v>
      </c>
      <c r="J17815">
        <v>1</v>
      </c>
      <c r="K17815">
        <v>0</v>
      </c>
    </row>
    <row r="17816" spans="1:11" x14ac:dyDescent="0.3">
      <c r="A17816" t="s">
        <v>9553</v>
      </c>
      <c r="B17816">
        <v>6757473402</v>
      </c>
      <c r="C17816">
        <v>54</v>
      </c>
      <c r="D17816" t="s">
        <v>17760</v>
      </c>
      <c r="E17816" t="s">
        <v>13</v>
      </c>
      <c r="F17816" t="s">
        <v>16</v>
      </c>
      <c r="G17816">
        <v>7152</v>
      </c>
      <c r="H17816">
        <v>630</v>
      </c>
      <c r="I17816">
        <v>2</v>
      </c>
      <c r="J17816">
        <v>15</v>
      </c>
      <c r="K17816">
        <v>1</v>
      </c>
    </row>
    <row r="17817" spans="1:11" x14ac:dyDescent="0.3">
      <c r="A17817" t="s">
        <v>9553</v>
      </c>
      <c r="B17817">
        <v>8795572830</v>
      </c>
      <c r="C17817">
        <v>11</v>
      </c>
      <c r="D17817" t="s">
        <v>17761</v>
      </c>
      <c r="E17817" t="s">
        <v>13</v>
      </c>
      <c r="F17817" t="s">
        <v>16</v>
      </c>
      <c r="G17817">
        <v>2717</v>
      </c>
      <c r="H17817">
        <v>1163</v>
      </c>
      <c r="I17817">
        <v>143</v>
      </c>
      <c r="J17817">
        <v>24</v>
      </c>
      <c r="K17817">
        <v>7</v>
      </c>
    </row>
    <row r="17818" spans="1:11" x14ac:dyDescent="0.3">
      <c r="A17818" t="s">
        <v>9553</v>
      </c>
      <c r="B17818">
        <v>9033058674</v>
      </c>
      <c r="C17818">
        <v>21</v>
      </c>
      <c r="D17818" t="s">
        <v>17762</v>
      </c>
      <c r="E17818" t="s">
        <v>13</v>
      </c>
      <c r="F17818" t="s">
        <v>14</v>
      </c>
      <c r="G17818">
        <v>4944</v>
      </c>
      <c r="H17818">
        <v>1637</v>
      </c>
      <c r="I17818">
        <v>129</v>
      </c>
      <c r="J17818">
        <v>38</v>
      </c>
      <c r="K17818">
        <v>14</v>
      </c>
    </row>
    <row r="17819" spans="1:11" x14ac:dyDescent="0.3">
      <c r="A17819" t="s">
        <v>9553</v>
      </c>
      <c r="B17819">
        <v>4380415685</v>
      </c>
      <c r="C17819">
        <v>44</v>
      </c>
      <c r="D17819" t="s">
        <v>17763</v>
      </c>
      <c r="E17819" t="s">
        <v>13</v>
      </c>
      <c r="F17819" t="s">
        <v>16</v>
      </c>
      <c r="G17819">
        <v>2398</v>
      </c>
      <c r="H17819">
        <v>89</v>
      </c>
      <c r="I17819">
        <v>33</v>
      </c>
      <c r="J17819">
        <v>2</v>
      </c>
      <c r="K17819">
        <v>0</v>
      </c>
    </row>
    <row r="17820" spans="1:11" x14ac:dyDescent="0.3">
      <c r="A17820" t="s">
        <v>9553</v>
      </c>
      <c r="B17820">
        <v>7284900842</v>
      </c>
      <c r="C17820">
        <v>45</v>
      </c>
      <c r="D17820" t="s">
        <v>17764</v>
      </c>
      <c r="E17820" t="s">
        <v>13</v>
      </c>
      <c r="F17820" t="s">
        <v>16</v>
      </c>
      <c r="G17820">
        <v>7315</v>
      </c>
      <c r="H17820">
        <v>2409</v>
      </c>
      <c r="I17820">
        <v>815</v>
      </c>
      <c r="J17820">
        <v>54</v>
      </c>
      <c r="K17820">
        <v>1</v>
      </c>
    </row>
    <row r="17821" spans="1:11" x14ac:dyDescent="0.3">
      <c r="A17821" t="s">
        <v>9553</v>
      </c>
      <c r="B17821">
        <v>3633413471</v>
      </c>
      <c r="C17821">
        <v>40</v>
      </c>
      <c r="D17821" t="s">
        <v>17765</v>
      </c>
      <c r="E17821" t="s">
        <v>13</v>
      </c>
      <c r="F17821" t="s">
        <v>16</v>
      </c>
      <c r="G17821">
        <v>7197</v>
      </c>
      <c r="H17821">
        <v>1325</v>
      </c>
      <c r="I17821">
        <v>174</v>
      </c>
      <c r="J17821">
        <v>26</v>
      </c>
      <c r="K17821">
        <v>2</v>
      </c>
    </row>
    <row r="17822" spans="1:11" x14ac:dyDescent="0.3">
      <c r="A17822" t="s">
        <v>9553</v>
      </c>
      <c r="B17822">
        <v>4226721205</v>
      </c>
      <c r="C17822">
        <v>21</v>
      </c>
      <c r="D17822" t="s">
        <v>17766</v>
      </c>
      <c r="E17822" t="s">
        <v>13</v>
      </c>
      <c r="F17822" t="s">
        <v>16</v>
      </c>
      <c r="G17822">
        <v>5332</v>
      </c>
      <c r="H17822">
        <v>1380</v>
      </c>
      <c r="I17822">
        <v>404</v>
      </c>
      <c r="J17822">
        <v>12</v>
      </c>
      <c r="K17822">
        <v>1</v>
      </c>
    </row>
    <row r="17823" spans="1:11" x14ac:dyDescent="0.3">
      <c r="A17823" t="s">
        <v>9553</v>
      </c>
      <c r="B17823">
        <v>8486807734</v>
      </c>
      <c r="C17823">
        <v>20</v>
      </c>
      <c r="D17823" t="s">
        <v>17767</v>
      </c>
      <c r="E17823" t="s">
        <v>13</v>
      </c>
      <c r="F17823" t="s">
        <v>16</v>
      </c>
      <c r="G17823">
        <v>37</v>
      </c>
      <c r="H17823">
        <v>8</v>
      </c>
      <c r="I17823">
        <v>1</v>
      </c>
      <c r="J17823">
        <v>0</v>
      </c>
      <c r="K17823">
        <v>0</v>
      </c>
    </row>
    <row r="17824" spans="1:11" x14ac:dyDescent="0.3">
      <c r="A17824" t="s">
        <v>9553</v>
      </c>
      <c r="B17824">
        <v>7405178599</v>
      </c>
      <c r="C17824">
        <v>52</v>
      </c>
      <c r="D17824" t="s">
        <v>17768</v>
      </c>
      <c r="E17824" t="s">
        <v>13</v>
      </c>
      <c r="F17824" t="s">
        <v>16</v>
      </c>
      <c r="G17824">
        <v>5079</v>
      </c>
      <c r="H17824">
        <v>2062</v>
      </c>
      <c r="I17824">
        <v>583</v>
      </c>
      <c r="J17824">
        <v>33</v>
      </c>
      <c r="K17824">
        <v>4</v>
      </c>
    </row>
    <row r="17825" spans="1:11" x14ac:dyDescent="0.3">
      <c r="A17825" t="s">
        <v>9553</v>
      </c>
      <c r="B17825">
        <v>1829709033</v>
      </c>
      <c r="C17825">
        <v>23</v>
      </c>
      <c r="D17825" t="s">
        <v>17769</v>
      </c>
      <c r="E17825" t="s">
        <v>13</v>
      </c>
      <c r="F17825" t="s">
        <v>16</v>
      </c>
      <c r="G17825">
        <v>2885</v>
      </c>
      <c r="H17825">
        <v>359</v>
      </c>
      <c r="I17825">
        <v>95</v>
      </c>
      <c r="J17825">
        <v>5</v>
      </c>
      <c r="K17825">
        <v>0</v>
      </c>
    </row>
    <row r="17826" spans="1:11" x14ac:dyDescent="0.3">
      <c r="A17826" t="s">
        <v>9553</v>
      </c>
      <c r="B17826">
        <v>7254788710</v>
      </c>
      <c r="C17826">
        <v>19</v>
      </c>
      <c r="D17826" t="s">
        <v>17770</v>
      </c>
      <c r="E17826" t="s">
        <v>13</v>
      </c>
      <c r="F17826" t="s">
        <v>16</v>
      </c>
      <c r="G17826">
        <v>8076</v>
      </c>
      <c r="H17826">
        <v>1829</v>
      </c>
      <c r="I17826">
        <v>714</v>
      </c>
      <c r="J17826">
        <v>11</v>
      </c>
      <c r="K17826">
        <v>4</v>
      </c>
    </row>
    <row r="17827" spans="1:11" x14ac:dyDescent="0.3">
      <c r="A17827" t="s">
        <v>9553</v>
      </c>
      <c r="B17827">
        <v>2828673522</v>
      </c>
      <c r="C17827">
        <v>8</v>
      </c>
      <c r="D17827" t="s">
        <v>17771</v>
      </c>
      <c r="E17827" t="s">
        <v>13</v>
      </c>
      <c r="F17827" t="s">
        <v>16</v>
      </c>
      <c r="G17827">
        <v>5023</v>
      </c>
      <c r="H17827">
        <v>480</v>
      </c>
      <c r="I17827">
        <v>43</v>
      </c>
      <c r="J17827">
        <v>3</v>
      </c>
      <c r="K17827">
        <v>1</v>
      </c>
    </row>
    <row r="17828" spans="1:11" x14ac:dyDescent="0.3">
      <c r="A17828" t="s">
        <v>9553</v>
      </c>
      <c r="B17828">
        <v>5265301761</v>
      </c>
      <c r="C17828">
        <v>37</v>
      </c>
      <c r="D17828" t="s">
        <v>17772</v>
      </c>
      <c r="E17828" t="s">
        <v>13</v>
      </c>
      <c r="F17828" t="s">
        <v>16</v>
      </c>
      <c r="G17828">
        <v>5095</v>
      </c>
      <c r="H17828">
        <v>918</v>
      </c>
      <c r="I17828">
        <v>79</v>
      </c>
      <c r="J17828">
        <v>13</v>
      </c>
      <c r="K17828">
        <v>0</v>
      </c>
    </row>
    <row r="17829" spans="1:11" x14ac:dyDescent="0.3">
      <c r="A17829" t="s">
        <v>9553</v>
      </c>
      <c r="B17829">
        <v>5414365061</v>
      </c>
      <c r="C17829">
        <v>58</v>
      </c>
      <c r="D17829" t="s">
        <v>17773</v>
      </c>
      <c r="E17829" t="s">
        <v>13</v>
      </c>
      <c r="F17829" t="s">
        <v>16</v>
      </c>
      <c r="G17829">
        <v>1186</v>
      </c>
      <c r="H17829">
        <v>124</v>
      </c>
      <c r="I17829">
        <v>26</v>
      </c>
      <c r="J17829">
        <v>3</v>
      </c>
      <c r="K17829">
        <v>1</v>
      </c>
    </row>
    <row r="17830" spans="1:11" x14ac:dyDescent="0.3">
      <c r="A17830" t="s">
        <v>9553</v>
      </c>
      <c r="B17830">
        <v>5731749475</v>
      </c>
      <c r="C17830">
        <v>34</v>
      </c>
      <c r="D17830" t="s">
        <v>17774</v>
      </c>
      <c r="E17830" t="s">
        <v>13</v>
      </c>
      <c r="F17830" t="s">
        <v>16</v>
      </c>
      <c r="G17830">
        <v>8052</v>
      </c>
      <c r="H17830">
        <v>898</v>
      </c>
      <c r="I17830">
        <v>35</v>
      </c>
      <c r="J17830">
        <v>10</v>
      </c>
      <c r="K17830">
        <v>1</v>
      </c>
    </row>
    <row r="17831" spans="1:11" x14ac:dyDescent="0.3">
      <c r="A17831" t="s">
        <v>9553</v>
      </c>
      <c r="B17831">
        <v>5014711275</v>
      </c>
      <c r="C17831">
        <v>5</v>
      </c>
      <c r="D17831" t="s">
        <v>17775</v>
      </c>
      <c r="E17831" t="s">
        <v>13</v>
      </c>
      <c r="F17831" t="s">
        <v>39</v>
      </c>
      <c r="G17831">
        <v>89</v>
      </c>
      <c r="H17831">
        <v>39</v>
      </c>
      <c r="I17831">
        <v>4</v>
      </c>
      <c r="J17831">
        <v>0</v>
      </c>
      <c r="K17831">
        <v>0</v>
      </c>
    </row>
    <row r="17832" spans="1:11" x14ac:dyDescent="0.3">
      <c r="A17832" t="s">
        <v>9553</v>
      </c>
      <c r="B17832">
        <v>7591106941</v>
      </c>
      <c r="C17832">
        <v>58</v>
      </c>
      <c r="D17832" t="s">
        <v>17776</v>
      </c>
      <c r="E17832" t="s">
        <v>13</v>
      </c>
      <c r="F17832" t="s">
        <v>16</v>
      </c>
      <c r="G17832">
        <v>4668</v>
      </c>
      <c r="H17832">
        <v>388</v>
      </c>
      <c r="I17832">
        <v>89</v>
      </c>
      <c r="J17832">
        <v>3</v>
      </c>
      <c r="K17832">
        <v>1</v>
      </c>
    </row>
    <row r="17833" spans="1:11" x14ac:dyDescent="0.3">
      <c r="A17833" t="s">
        <v>9553</v>
      </c>
      <c r="B17833">
        <v>8220175408</v>
      </c>
      <c r="C17833">
        <v>43</v>
      </c>
      <c r="D17833" t="s">
        <v>17777</v>
      </c>
      <c r="E17833" t="s">
        <v>25</v>
      </c>
      <c r="F17833" t="s">
        <v>16</v>
      </c>
      <c r="G17833">
        <v>4950</v>
      </c>
      <c r="H17833">
        <v>1440</v>
      </c>
      <c r="I17833">
        <v>83</v>
      </c>
      <c r="J17833">
        <v>2</v>
      </c>
      <c r="K17833">
        <v>0</v>
      </c>
    </row>
    <row r="17834" spans="1:11" x14ac:dyDescent="0.3">
      <c r="A17834" t="s">
        <v>9553</v>
      </c>
      <c r="B17834">
        <v>7049064371</v>
      </c>
      <c r="C17834">
        <v>7</v>
      </c>
      <c r="D17834" t="s">
        <v>17778</v>
      </c>
      <c r="E17834" t="s">
        <v>13</v>
      </c>
      <c r="F17834" t="s">
        <v>16</v>
      </c>
      <c r="G17834">
        <v>9546</v>
      </c>
      <c r="H17834">
        <v>721</v>
      </c>
      <c r="I17834">
        <v>282</v>
      </c>
      <c r="J17834">
        <v>17</v>
      </c>
      <c r="K17834">
        <v>3</v>
      </c>
    </row>
    <row r="17835" spans="1:11" x14ac:dyDescent="0.3">
      <c r="A17835" t="s">
        <v>9553</v>
      </c>
      <c r="B17835">
        <v>5565740512</v>
      </c>
      <c r="C17835">
        <v>44</v>
      </c>
      <c r="D17835" t="s">
        <v>17779</v>
      </c>
      <c r="E17835" t="s">
        <v>13</v>
      </c>
      <c r="F17835" t="s">
        <v>14</v>
      </c>
      <c r="G17835">
        <v>6555</v>
      </c>
      <c r="H17835">
        <v>1548</v>
      </c>
      <c r="I17835">
        <v>12</v>
      </c>
      <c r="J17835">
        <v>11</v>
      </c>
      <c r="K17835">
        <v>2</v>
      </c>
    </row>
    <row r="17836" spans="1:11" x14ac:dyDescent="0.3">
      <c r="A17836" t="s">
        <v>9553</v>
      </c>
      <c r="B17836">
        <v>1530821982</v>
      </c>
      <c r="C17836">
        <v>30</v>
      </c>
      <c r="D17836" t="s">
        <v>17780</v>
      </c>
      <c r="E17836" t="s">
        <v>13</v>
      </c>
      <c r="F17836" t="s">
        <v>16</v>
      </c>
      <c r="G17836">
        <v>6491</v>
      </c>
      <c r="H17836">
        <v>486</v>
      </c>
      <c r="I17836">
        <v>40</v>
      </c>
      <c r="J17836">
        <v>6</v>
      </c>
      <c r="K17836">
        <v>2</v>
      </c>
    </row>
    <row r="17837" spans="1:11" x14ac:dyDescent="0.3">
      <c r="A17837" t="s">
        <v>9553</v>
      </c>
      <c r="B17837">
        <v>8023507115</v>
      </c>
      <c r="C17837">
        <v>9</v>
      </c>
      <c r="D17837" t="s">
        <v>17781</v>
      </c>
      <c r="E17837" t="s">
        <v>13</v>
      </c>
      <c r="F17837" t="s">
        <v>14</v>
      </c>
      <c r="G17837">
        <v>1058</v>
      </c>
      <c r="H17837">
        <v>147</v>
      </c>
      <c r="I17837">
        <v>38</v>
      </c>
      <c r="J17837">
        <v>2</v>
      </c>
      <c r="K17837">
        <v>0</v>
      </c>
    </row>
    <row r="17838" spans="1:11" x14ac:dyDescent="0.3">
      <c r="A17838" t="s">
        <v>9553</v>
      </c>
      <c r="B17838">
        <v>8863315307</v>
      </c>
      <c r="C17838">
        <v>35</v>
      </c>
      <c r="D17838" t="s">
        <v>17782</v>
      </c>
      <c r="E17838" t="s">
        <v>13</v>
      </c>
      <c r="F17838" t="s">
        <v>16</v>
      </c>
      <c r="G17838">
        <v>4429</v>
      </c>
      <c r="H17838">
        <v>936</v>
      </c>
      <c r="I17838">
        <v>27</v>
      </c>
      <c r="J17838">
        <v>0</v>
      </c>
      <c r="K17838">
        <v>0</v>
      </c>
    </row>
    <row r="17839" spans="1:11" x14ac:dyDescent="0.3">
      <c r="A17839" t="s">
        <v>9553</v>
      </c>
      <c r="B17839">
        <v>5567695131</v>
      </c>
      <c r="C17839">
        <v>44</v>
      </c>
      <c r="D17839" t="s">
        <v>17783</v>
      </c>
      <c r="E17839" t="s">
        <v>13</v>
      </c>
      <c r="F17839" t="s">
        <v>16</v>
      </c>
      <c r="G17839">
        <v>977</v>
      </c>
      <c r="H17839">
        <v>11</v>
      </c>
      <c r="I17839">
        <v>0</v>
      </c>
      <c r="J17839">
        <v>0</v>
      </c>
      <c r="K17839">
        <v>0</v>
      </c>
    </row>
    <row r="17840" spans="1:11" x14ac:dyDescent="0.3">
      <c r="A17840" t="s">
        <v>9553</v>
      </c>
      <c r="B17840">
        <v>9643800880</v>
      </c>
      <c r="C17840">
        <v>47</v>
      </c>
      <c r="D17840" t="s">
        <v>17784</v>
      </c>
      <c r="E17840" t="s">
        <v>13</v>
      </c>
      <c r="F17840" t="s">
        <v>16</v>
      </c>
      <c r="G17840">
        <v>1530</v>
      </c>
      <c r="H17840">
        <v>121</v>
      </c>
      <c r="I17840">
        <v>40</v>
      </c>
      <c r="J17840">
        <v>2</v>
      </c>
      <c r="K17840">
        <v>0</v>
      </c>
    </row>
    <row r="17841" spans="1:11" x14ac:dyDescent="0.3">
      <c r="A17841" t="s">
        <v>9553</v>
      </c>
      <c r="B17841">
        <v>1717383678</v>
      </c>
      <c r="C17841">
        <v>10</v>
      </c>
      <c r="D17841" t="s">
        <v>17785</v>
      </c>
      <c r="E17841" t="s">
        <v>13</v>
      </c>
      <c r="F17841" t="s">
        <v>16</v>
      </c>
      <c r="G17841">
        <v>189</v>
      </c>
      <c r="H17841">
        <v>33</v>
      </c>
      <c r="I17841">
        <v>13</v>
      </c>
      <c r="J17841">
        <v>0</v>
      </c>
      <c r="K17841">
        <v>0</v>
      </c>
    </row>
    <row r="17842" spans="1:11" x14ac:dyDescent="0.3">
      <c r="A17842" t="s">
        <v>9553</v>
      </c>
      <c r="B17842">
        <v>6851861646</v>
      </c>
      <c r="C17842">
        <v>28</v>
      </c>
      <c r="D17842" t="s">
        <v>17786</v>
      </c>
      <c r="E17842" t="s">
        <v>13</v>
      </c>
      <c r="F17842" t="s">
        <v>16</v>
      </c>
      <c r="G17842">
        <v>1925</v>
      </c>
      <c r="H17842">
        <v>640</v>
      </c>
      <c r="I17842">
        <v>140</v>
      </c>
      <c r="J17842">
        <v>12</v>
      </c>
      <c r="K17842">
        <v>3</v>
      </c>
    </row>
    <row r="17843" spans="1:11" x14ac:dyDescent="0.3">
      <c r="A17843" t="s">
        <v>9553</v>
      </c>
      <c r="B17843">
        <v>7290710793</v>
      </c>
      <c r="C17843">
        <v>38</v>
      </c>
      <c r="D17843" t="s">
        <v>17787</v>
      </c>
      <c r="E17843" t="s">
        <v>13</v>
      </c>
      <c r="F17843" t="s">
        <v>16</v>
      </c>
      <c r="G17843">
        <v>5458</v>
      </c>
      <c r="H17843">
        <v>418</v>
      </c>
      <c r="I17843">
        <v>128</v>
      </c>
      <c r="J17843">
        <v>3</v>
      </c>
      <c r="K17843">
        <v>1</v>
      </c>
    </row>
    <row r="17844" spans="1:11" x14ac:dyDescent="0.3">
      <c r="A17844" t="s">
        <v>9553</v>
      </c>
      <c r="B17844">
        <v>4962384574</v>
      </c>
      <c r="C17844">
        <v>48</v>
      </c>
      <c r="D17844" t="s">
        <v>17788</v>
      </c>
      <c r="E17844" t="s">
        <v>13</v>
      </c>
      <c r="F17844" t="s">
        <v>16</v>
      </c>
      <c r="G17844">
        <v>8690</v>
      </c>
      <c r="H17844">
        <v>2191</v>
      </c>
      <c r="I17844">
        <v>714</v>
      </c>
      <c r="J17844">
        <v>31</v>
      </c>
      <c r="K17844">
        <v>4</v>
      </c>
    </row>
    <row r="17845" spans="1:11" x14ac:dyDescent="0.3">
      <c r="A17845" t="s">
        <v>9553</v>
      </c>
      <c r="B17845">
        <v>9436242359</v>
      </c>
      <c r="C17845">
        <v>15</v>
      </c>
      <c r="D17845" t="s">
        <v>17789</v>
      </c>
      <c r="E17845" t="s">
        <v>13</v>
      </c>
      <c r="F17845" t="s">
        <v>16</v>
      </c>
      <c r="G17845">
        <v>7287</v>
      </c>
      <c r="H17845">
        <v>2270</v>
      </c>
      <c r="I17845">
        <v>385</v>
      </c>
      <c r="J17845">
        <v>20</v>
      </c>
      <c r="K17845">
        <v>4</v>
      </c>
    </row>
    <row r="17846" spans="1:11" x14ac:dyDescent="0.3">
      <c r="A17846" t="s">
        <v>9553</v>
      </c>
      <c r="B17846">
        <v>5347568718</v>
      </c>
      <c r="C17846">
        <v>35</v>
      </c>
      <c r="D17846" t="s">
        <v>17790</v>
      </c>
      <c r="E17846" t="s">
        <v>13</v>
      </c>
      <c r="F17846" t="s">
        <v>16</v>
      </c>
      <c r="G17846">
        <v>8752</v>
      </c>
      <c r="H17846">
        <v>2972</v>
      </c>
      <c r="I17846">
        <v>117</v>
      </c>
      <c r="J17846">
        <v>39</v>
      </c>
      <c r="K17846">
        <v>11</v>
      </c>
    </row>
    <row r="17847" spans="1:11" x14ac:dyDescent="0.3">
      <c r="A17847" t="s">
        <v>9553</v>
      </c>
      <c r="B17847">
        <v>7789540654</v>
      </c>
      <c r="C17847">
        <v>26</v>
      </c>
      <c r="D17847" t="s">
        <v>17791</v>
      </c>
      <c r="E17847" t="s">
        <v>13</v>
      </c>
      <c r="F17847" t="s">
        <v>16</v>
      </c>
      <c r="G17847">
        <v>5173</v>
      </c>
      <c r="H17847">
        <v>1048</v>
      </c>
      <c r="I17847">
        <v>171</v>
      </c>
      <c r="J17847">
        <v>18</v>
      </c>
      <c r="K17847">
        <v>2</v>
      </c>
    </row>
    <row r="17848" spans="1:11" x14ac:dyDescent="0.3">
      <c r="A17848" t="s">
        <v>9553</v>
      </c>
      <c r="B17848">
        <v>5116335517</v>
      </c>
      <c r="C17848">
        <v>12</v>
      </c>
      <c r="D17848" t="s">
        <v>17792</v>
      </c>
      <c r="E17848" t="s">
        <v>25</v>
      </c>
      <c r="F17848" t="s">
        <v>16</v>
      </c>
      <c r="G17848">
        <v>4235</v>
      </c>
      <c r="H17848">
        <v>8</v>
      </c>
      <c r="I17848">
        <v>3</v>
      </c>
      <c r="J17848">
        <v>0</v>
      </c>
      <c r="K17848">
        <v>0</v>
      </c>
    </row>
    <row r="17849" spans="1:11" x14ac:dyDescent="0.3">
      <c r="A17849" t="s">
        <v>9553</v>
      </c>
      <c r="B17849">
        <v>5133794057</v>
      </c>
      <c r="C17849">
        <v>49</v>
      </c>
      <c r="D17849" t="s">
        <v>17793</v>
      </c>
      <c r="E17849" t="s">
        <v>13</v>
      </c>
      <c r="F17849" t="s">
        <v>16</v>
      </c>
      <c r="G17849">
        <v>2995</v>
      </c>
      <c r="H17849">
        <v>1090</v>
      </c>
      <c r="I17849">
        <v>283</v>
      </c>
      <c r="J17849">
        <v>8</v>
      </c>
      <c r="K17849">
        <v>3</v>
      </c>
    </row>
    <row r="17850" spans="1:11" x14ac:dyDescent="0.3">
      <c r="A17850" t="s">
        <v>9553</v>
      </c>
      <c r="B17850">
        <v>5614814457</v>
      </c>
      <c r="C17850">
        <v>29</v>
      </c>
      <c r="D17850" t="s">
        <v>17794</v>
      </c>
      <c r="E17850" t="s">
        <v>13</v>
      </c>
      <c r="F17850" t="s">
        <v>16</v>
      </c>
      <c r="G17850">
        <v>4769</v>
      </c>
      <c r="H17850">
        <v>592</v>
      </c>
      <c r="I17850">
        <v>153</v>
      </c>
      <c r="J17850">
        <v>1</v>
      </c>
      <c r="K17850">
        <v>0</v>
      </c>
    </row>
    <row r="17851" spans="1:11" x14ac:dyDescent="0.3">
      <c r="A17851" t="s">
        <v>9553</v>
      </c>
      <c r="B17851">
        <v>2674885767</v>
      </c>
      <c r="C17851">
        <v>36</v>
      </c>
      <c r="D17851" t="s">
        <v>17795</v>
      </c>
      <c r="E17851" t="s">
        <v>13</v>
      </c>
      <c r="F17851" t="s">
        <v>16</v>
      </c>
      <c r="G17851">
        <v>4644</v>
      </c>
      <c r="H17851">
        <v>299</v>
      </c>
      <c r="I17851">
        <v>16</v>
      </c>
      <c r="J17851">
        <v>7</v>
      </c>
      <c r="K17851">
        <v>3</v>
      </c>
    </row>
    <row r="17852" spans="1:11" x14ac:dyDescent="0.3">
      <c r="A17852" t="s">
        <v>9553</v>
      </c>
      <c r="B17852">
        <v>2693494834</v>
      </c>
      <c r="C17852">
        <v>43</v>
      </c>
      <c r="D17852" t="s">
        <v>17796</v>
      </c>
      <c r="E17852" t="s">
        <v>13</v>
      </c>
      <c r="F17852" t="s">
        <v>16</v>
      </c>
      <c r="G17852">
        <v>3000</v>
      </c>
      <c r="H17852">
        <v>503</v>
      </c>
      <c r="I17852">
        <v>9</v>
      </c>
      <c r="J17852">
        <v>5</v>
      </c>
      <c r="K17852">
        <v>0</v>
      </c>
    </row>
    <row r="17853" spans="1:11" x14ac:dyDescent="0.3">
      <c r="A17853" t="s">
        <v>9553</v>
      </c>
      <c r="B17853">
        <v>5332596325</v>
      </c>
      <c r="C17853">
        <v>18</v>
      </c>
      <c r="D17853" t="s">
        <v>17797</v>
      </c>
      <c r="E17853" t="s">
        <v>13</v>
      </c>
      <c r="F17853" t="s">
        <v>16</v>
      </c>
      <c r="G17853">
        <v>123</v>
      </c>
      <c r="H17853">
        <v>10</v>
      </c>
      <c r="I17853">
        <v>1</v>
      </c>
      <c r="J17853">
        <v>0</v>
      </c>
      <c r="K17853">
        <v>0</v>
      </c>
    </row>
    <row r="17854" spans="1:11" x14ac:dyDescent="0.3">
      <c r="A17854" t="s">
        <v>9553</v>
      </c>
      <c r="B17854">
        <v>9641791792</v>
      </c>
      <c r="C17854">
        <v>58</v>
      </c>
      <c r="D17854" t="s">
        <v>17798</v>
      </c>
      <c r="E17854" t="s">
        <v>13</v>
      </c>
      <c r="F17854" t="s">
        <v>16</v>
      </c>
      <c r="G17854">
        <v>4834</v>
      </c>
      <c r="H17854">
        <v>1652</v>
      </c>
      <c r="I17854">
        <v>512</v>
      </c>
      <c r="J17854">
        <v>39</v>
      </c>
      <c r="K17854">
        <v>0</v>
      </c>
    </row>
    <row r="17855" spans="1:11" x14ac:dyDescent="0.3">
      <c r="A17855" t="s">
        <v>9553</v>
      </c>
      <c r="B17855">
        <v>3042281019</v>
      </c>
      <c r="C17855">
        <v>49</v>
      </c>
      <c r="D17855" t="s">
        <v>17799</v>
      </c>
      <c r="E17855" t="s">
        <v>13</v>
      </c>
      <c r="F17855" t="s">
        <v>16</v>
      </c>
      <c r="G17855">
        <v>6011</v>
      </c>
      <c r="H17855">
        <v>320</v>
      </c>
      <c r="I17855">
        <v>15</v>
      </c>
      <c r="J17855">
        <v>0</v>
      </c>
      <c r="K17855">
        <v>0</v>
      </c>
    </row>
    <row r="17856" spans="1:11" x14ac:dyDescent="0.3">
      <c r="A17856" t="s">
        <v>9553</v>
      </c>
      <c r="B17856">
        <v>3934471530</v>
      </c>
      <c r="C17856">
        <v>53</v>
      </c>
      <c r="D17856" t="s">
        <v>17800</v>
      </c>
      <c r="E17856" t="s">
        <v>13</v>
      </c>
      <c r="F17856" t="s">
        <v>16</v>
      </c>
      <c r="G17856">
        <v>8425</v>
      </c>
      <c r="H17856">
        <v>1110</v>
      </c>
      <c r="I17856">
        <v>10</v>
      </c>
      <c r="J17856">
        <v>12</v>
      </c>
      <c r="K17856">
        <v>0</v>
      </c>
    </row>
    <row r="17857" spans="1:11" x14ac:dyDescent="0.3">
      <c r="A17857" t="s">
        <v>9553</v>
      </c>
      <c r="B17857">
        <v>3258138621</v>
      </c>
      <c r="C17857">
        <v>52</v>
      </c>
      <c r="D17857" t="s">
        <v>17801</v>
      </c>
      <c r="E17857" t="s">
        <v>13</v>
      </c>
      <c r="F17857" t="s">
        <v>16</v>
      </c>
      <c r="G17857">
        <v>9880</v>
      </c>
      <c r="H17857">
        <v>2394</v>
      </c>
      <c r="I17857">
        <v>906</v>
      </c>
      <c r="J17857">
        <v>51</v>
      </c>
      <c r="K17857">
        <v>13</v>
      </c>
    </row>
    <row r="17858" spans="1:11" x14ac:dyDescent="0.3">
      <c r="A17858" t="s">
        <v>9553</v>
      </c>
      <c r="B17858">
        <v>1559643222</v>
      </c>
      <c r="C17858">
        <v>5</v>
      </c>
      <c r="D17858" t="s">
        <v>17802</v>
      </c>
      <c r="E17858" t="s">
        <v>13</v>
      </c>
      <c r="F17858" t="s">
        <v>16</v>
      </c>
      <c r="G17858">
        <v>2880</v>
      </c>
      <c r="H17858">
        <v>163</v>
      </c>
      <c r="I17858">
        <v>63</v>
      </c>
      <c r="J17858">
        <v>3</v>
      </c>
      <c r="K17858">
        <v>1</v>
      </c>
    </row>
    <row r="17859" spans="1:11" x14ac:dyDescent="0.3">
      <c r="A17859" t="s">
        <v>9553</v>
      </c>
      <c r="B17859">
        <v>6545141952</v>
      </c>
      <c r="C17859">
        <v>38</v>
      </c>
      <c r="D17859" t="s">
        <v>17803</v>
      </c>
      <c r="E17859" t="s">
        <v>13</v>
      </c>
      <c r="F17859" t="s">
        <v>16</v>
      </c>
      <c r="G17859">
        <v>4315</v>
      </c>
      <c r="H17859">
        <v>1346</v>
      </c>
      <c r="I17859">
        <v>44</v>
      </c>
      <c r="J17859">
        <v>9</v>
      </c>
      <c r="K17859">
        <v>2</v>
      </c>
    </row>
    <row r="17860" spans="1:11" x14ac:dyDescent="0.3">
      <c r="A17860" t="s">
        <v>9553</v>
      </c>
      <c r="B17860">
        <v>7918374910</v>
      </c>
      <c r="C17860">
        <v>26</v>
      </c>
      <c r="D17860" t="s">
        <v>17804</v>
      </c>
      <c r="E17860" t="s">
        <v>13</v>
      </c>
      <c r="F17860" t="s">
        <v>16</v>
      </c>
      <c r="G17860">
        <v>5600</v>
      </c>
      <c r="H17860">
        <v>946</v>
      </c>
      <c r="I17860">
        <v>62</v>
      </c>
      <c r="J17860">
        <v>15</v>
      </c>
      <c r="K17860">
        <v>2</v>
      </c>
    </row>
    <row r="17861" spans="1:11" x14ac:dyDescent="0.3">
      <c r="A17861" t="s">
        <v>9553</v>
      </c>
      <c r="B17861">
        <v>9748842121</v>
      </c>
      <c r="C17861">
        <v>39</v>
      </c>
      <c r="D17861" t="s">
        <v>17805</v>
      </c>
      <c r="E17861" t="s">
        <v>13</v>
      </c>
      <c r="F17861" t="s">
        <v>16</v>
      </c>
      <c r="G17861">
        <v>9012</v>
      </c>
      <c r="H17861">
        <v>2237</v>
      </c>
      <c r="I17861">
        <v>452</v>
      </c>
      <c r="J17861">
        <v>52</v>
      </c>
      <c r="K17861">
        <v>14</v>
      </c>
    </row>
    <row r="17862" spans="1:11" x14ac:dyDescent="0.3">
      <c r="A17862" t="s">
        <v>9553</v>
      </c>
      <c r="B17862">
        <v>4774433468</v>
      </c>
      <c r="C17862">
        <v>26</v>
      </c>
      <c r="D17862" t="s">
        <v>17806</v>
      </c>
      <c r="E17862" t="s">
        <v>13</v>
      </c>
      <c r="F17862" t="s">
        <v>16</v>
      </c>
      <c r="G17862">
        <v>7234</v>
      </c>
      <c r="H17862">
        <v>3137</v>
      </c>
      <c r="I17862">
        <v>1036</v>
      </c>
      <c r="J17862">
        <v>16</v>
      </c>
      <c r="K17862">
        <v>1</v>
      </c>
    </row>
    <row r="17863" spans="1:11" x14ac:dyDescent="0.3">
      <c r="A17863" t="s">
        <v>9553</v>
      </c>
      <c r="B17863">
        <v>6764456661</v>
      </c>
      <c r="C17863">
        <v>43</v>
      </c>
      <c r="D17863" t="s">
        <v>17807</v>
      </c>
      <c r="E17863" t="s">
        <v>13</v>
      </c>
      <c r="F17863" t="s">
        <v>16</v>
      </c>
      <c r="G17863">
        <v>8811</v>
      </c>
      <c r="H17863">
        <v>3125</v>
      </c>
      <c r="I17863">
        <v>1122</v>
      </c>
      <c r="J17863">
        <v>52</v>
      </c>
      <c r="K17863">
        <v>19</v>
      </c>
    </row>
    <row r="17864" spans="1:11" x14ac:dyDescent="0.3">
      <c r="A17864" t="s">
        <v>9553</v>
      </c>
      <c r="B17864">
        <v>7911813294</v>
      </c>
      <c r="C17864">
        <v>15</v>
      </c>
      <c r="D17864" t="s">
        <v>17808</v>
      </c>
      <c r="E17864" t="s">
        <v>25</v>
      </c>
      <c r="F17864" t="s">
        <v>16</v>
      </c>
      <c r="G17864">
        <v>3876</v>
      </c>
      <c r="H17864">
        <v>593</v>
      </c>
      <c r="I17864">
        <v>18</v>
      </c>
      <c r="J17864">
        <v>1</v>
      </c>
      <c r="K17864">
        <v>0</v>
      </c>
    </row>
    <row r="17865" spans="1:11" x14ac:dyDescent="0.3">
      <c r="A17865" t="s">
        <v>9553</v>
      </c>
      <c r="B17865">
        <v>1369230717</v>
      </c>
      <c r="C17865">
        <v>17</v>
      </c>
      <c r="D17865" t="s">
        <v>17809</v>
      </c>
      <c r="E17865" t="s">
        <v>13</v>
      </c>
      <c r="F17865" t="s">
        <v>16</v>
      </c>
      <c r="G17865">
        <v>2349</v>
      </c>
      <c r="H17865">
        <v>269</v>
      </c>
      <c r="I17865">
        <v>65</v>
      </c>
      <c r="J17865">
        <v>2</v>
      </c>
      <c r="K17865">
        <v>0</v>
      </c>
    </row>
    <row r="17866" spans="1:11" x14ac:dyDescent="0.3">
      <c r="A17866" t="s">
        <v>9553</v>
      </c>
      <c r="B17866">
        <v>3206008794</v>
      </c>
      <c r="C17866">
        <v>21</v>
      </c>
      <c r="D17866" t="s">
        <v>17810</v>
      </c>
      <c r="E17866" t="s">
        <v>13</v>
      </c>
      <c r="F17866" t="s">
        <v>16</v>
      </c>
      <c r="G17866">
        <v>9745</v>
      </c>
      <c r="H17866">
        <v>2325</v>
      </c>
      <c r="I17866">
        <v>575</v>
      </c>
      <c r="J17866">
        <v>15</v>
      </c>
      <c r="K17866">
        <v>4</v>
      </c>
    </row>
    <row r="17867" spans="1:11" x14ac:dyDescent="0.3">
      <c r="A17867" t="s">
        <v>9553</v>
      </c>
      <c r="B17867">
        <v>8791470526</v>
      </c>
      <c r="C17867">
        <v>5</v>
      </c>
      <c r="D17867" t="s">
        <v>17811</v>
      </c>
      <c r="E17867" t="s">
        <v>25</v>
      </c>
      <c r="F17867" t="s">
        <v>16</v>
      </c>
      <c r="G17867">
        <v>4958</v>
      </c>
      <c r="H17867">
        <v>1439</v>
      </c>
      <c r="I17867">
        <v>111</v>
      </c>
      <c r="J17867">
        <v>19</v>
      </c>
      <c r="K17867">
        <v>2</v>
      </c>
    </row>
    <row r="17868" spans="1:11" x14ac:dyDescent="0.3">
      <c r="A17868" t="s">
        <v>9553</v>
      </c>
      <c r="B17868">
        <v>9969060023</v>
      </c>
      <c r="C17868">
        <v>7</v>
      </c>
      <c r="D17868" t="s">
        <v>17812</v>
      </c>
      <c r="E17868" t="s">
        <v>13</v>
      </c>
      <c r="F17868" t="s">
        <v>16</v>
      </c>
      <c r="G17868">
        <v>2049</v>
      </c>
      <c r="H17868">
        <v>879</v>
      </c>
      <c r="I17868">
        <v>239</v>
      </c>
      <c r="J17868">
        <v>14</v>
      </c>
      <c r="K17868">
        <v>3</v>
      </c>
    </row>
    <row r="17869" spans="1:11" x14ac:dyDescent="0.3">
      <c r="A17869" t="s">
        <v>9553</v>
      </c>
      <c r="B17869">
        <v>8441701786</v>
      </c>
      <c r="C17869">
        <v>7</v>
      </c>
      <c r="D17869" t="s">
        <v>17813</v>
      </c>
      <c r="E17869" t="s">
        <v>13</v>
      </c>
      <c r="F17869" t="s">
        <v>16</v>
      </c>
      <c r="G17869">
        <v>5772</v>
      </c>
      <c r="H17869">
        <v>1255</v>
      </c>
      <c r="I17869">
        <v>107</v>
      </c>
      <c r="J17869">
        <v>12</v>
      </c>
      <c r="K17869">
        <v>5</v>
      </c>
    </row>
    <row r="17870" spans="1:11" x14ac:dyDescent="0.3">
      <c r="A17870" t="s">
        <v>9553</v>
      </c>
      <c r="B17870">
        <v>4359753564</v>
      </c>
      <c r="C17870">
        <v>38</v>
      </c>
      <c r="D17870" t="s">
        <v>17814</v>
      </c>
      <c r="E17870" t="s">
        <v>13</v>
      </c>
      <c r="F17870" t="s">
        <v>16</v>
      </c>
      <c r="G17870">
        <v>2730</v>
      </c>
      <c r="H17870">
        <v>15</v>
      </c>
      <c r="I17870">
        <v>2</v>
      </c>
      <c r="J17870">
        <v>0</v>
      </c>
      <c r="K17870">
        <v>0</v>
      </c>
    </row>
    <row r="17871" spans="1:11" x14ac:dyDescent="0.3">
      <c r="A17871" t="s">
        <v>9553</v>
      </c>
      <c r="B17871">
        <v>2684281266</v>
      </c>
      <c r="C17871">
        <v>42</v>
      </c>
      <c r="D17871" t="s">
        <v>17815</v>
      </c>
      <c r="E17871" t="s">
        <v>13</v>
      </c>
      <c r="F17871" t="s">
        <v>16</v>
      </c>
      <c r="G17871">
        <v>8306</v>
      </c>
      <c r="H17871">
        <v>1627</v>
      </c>
      <c r="I17871">
        <v>228</v>
      </c>
      <c r="J17871">
        <v>32</v>
      </c>
      <c r="K17871">
        <v>5</v>
      </c>
    </row>
    <row r="17872" spans="1:11" x14ac:dyDescent="0.3">
      <c r="A17872" t="s">
        <v>9553</v>
      </c>
      <c r="B17872">
        <v>9335579628</v>
      </c>
      <c r="C17872">
        <v>11</v>
      </c>
      <c r="D17872" t="s">
        <v>17816</v>
      </c>
      <c r="E17872" t="s">
        <v>13</v>
      </c>
      <c r="F17872" t="s">
        <v>16</v>
      </c>
      <c r="G17872">
        <v>8774</v>
      </c>
      <c r="H17872">
        <v>463</v>
      </c>
      <c r="I17872">
        <v>144</v>
      </c>
      <c r="J17872">
        <v>8</v>
      </c>
      <c r="K17872">
        <v>3</v>
      </c>
    </row>
    <row r="17873" spans="1:11" x14ac:dyDescent="0.3">
      <c r="A17873" t="s">
        <v>9553</v>
      </c>
      <c r="B17873">
        <v>7919476255</v>
      </c>
      <c r="C17873">
        <v>14</v>
      </c>
      <c r="D17873" t="s">
        <v>17817</v>
      </c>
      <c r="E17873" t="s">
        <v>13</v>
      </c>
      <c r="F17873" t="s">
        <v>16</v>
      </c>
      <c r="G17873">
        <v>702</v>
      </c>
      <c r="H17873">
        <v>74</v>
      </c>
      <c r="I17873">
        <v>14</v>
      </c>
      <c r="J17873">
        <v>1</v>
      </c>
      <c r="K17873">
        <v>0</v>
      </c>
    </row>
    <row r="17874" spans="1:11" x14ac:dyDescent="0.3">
      <c r="A17874" t="s">
        <v>9553</v>
      </c>
      <c r="B17874">
        <v>4634111688</v>
      </c>
      <c r="C17874">
        <v>23</v>
      </c>
      <c r="D17874" t="s">
        <v>17818</v>
      </c>
      <c r="E17874" t="s">
        <v>13</v>
      </c>
      <c r="F17874" t="s">
        <v>16</v>
      </c>
      <c r="G17874">
        <v>8972</v>
      </c>
      <c r="H17874">
        <v>3986</v>
      </c>
      <c r="I17874">
        <v>855</v>
      </c>
      <c r="J17874">
        <v>75</v>
      </c>
      <c r="K17874">
        <v>23</v>
      </c>
    </row>
    <row r="17875" spans="1:11" x14ac:dyDescent="0.3">
      <c r="A17875" t="s">
        <v>9553</v>
      </c>
      <c r="B17875">
        <v>9073441785</v>
      </c>
      <c r="C17875">
        <v>53</v>
      </c>
      <c r="D17875" t="s">
        <v>17819</v>
      </c>
      <c r="E17875" t="s">
        <v>13</v>
      </c>
      <c r="F17875" t="s">
        <v>16</v>
      </c>
      <c r="G17875">
        <v>722</v>
      </c>
      <c r="H17875">
        <v>229</v>
      </c>
      <c r="I17875">
        <v>44</v>
      </c>
      <c r="J17875">
        <v>5</v>
      </c>
      <c r="K17875">
        <v>1</v>
      </c>
    </row>
    <row r="17876" spans="1:11" x14ac:dyDescent="0.3">
      <c r="A17876" t="s">
        <v>9553</v>
      </c>
      <c r="B17876">
        <v>9263213820</v>
      </c>
      <c r="C17876">
        <v>33</v>
      </c>
      <c r="D17876" t="s">
        <v>17820</v>
      </c>
      <c r="E17876" t="s">
        <v>13</v>
      </c>
      <c r="F17876" t="s">
        <v>16</v>
      </c>
      <c r="G17876">
        <v>5649</v>
      </c>
      <c r="H17876">
        <v>1123</v>
      </c>
      <c r="I17876">
        <v>223</v>
      </c>
      <c r="J17876">
        <v>15</v>
      </c>
      <c r="K17876">
        <v>5</v>
      </c>
    </row>
    <row r="17877" spans="1:11" x14ac:dyDescent="0.3">
      <c r="A17877" t="s">
        <v>9553</v>
      </c>
      <c r="B17877">
        <v>5927217187</v>
      </c>
      <c r="C17877">
        <v>16</v>
      </c>
      <c r="D17877" t="s">
        <v>17821</v>
      </c>
      <c r="E17877" t="s">
        <v>13</v>
      </c>
      <c r="F17877" t="s">
        <v>16</v>
      </c>
      <c r="G17877">
        <v>4131</v>
      </c>
      <c r="H17877">
        <v>1118</v>
      </c>
      <c r="I17877">
        <v>307</v>
      </c>
      <c r="J17877">
        <v>27</v>
      </c>
      <c r="K17877">
        <v>5</v>
      </c>
    </row>
    <row r="17878" spans="1:11" x14ac:dyDescent="0.3">
      <c r="A17878" t="s">
        <v>9553</v>
      </c>
      <c r="B17878">
        <v>4152722875</v>
      </c>
      <c r="C17878">
        <v>23</v>
      </c>
      <c r="D17878" t="s">
        <v>17822</v>
      </c>
      <c r="E17878" t="s">
        <v>25</v>
      </c>
      <c r="F17878" t="s">
        <v>16</v>
      </c>
      <c r="G17878">
        <v>255</v>
      </c>
      <c r="H17878">
        <v>89</v>
      </c>
      <c r="I17878">
        <v>32</v>
      </c>
      <c r="J17878">
        <v>1</v>
      </c>
      <c r="K17878">
        <v>0</v>
      </c>
    </row>
    <row r="17879" spans="1:11" x14ac:dyDescent="0.3">
      <c r="A17879" t="s">
        <v>9553</v>
      </c>
      <c r="B17879">
        <v>4033460822</v>
      </c>
      <c r="C17879">
        <v>12</v>
      </c>
      <c r="D17879" t="s">
        <v>17823</v>
      </c>
      <c r="E17879" t="s">
        <v>13</v>
      </c>
      <c r="F17879" t="s">
        <v>16</v>
      </c>
      <c r="G17879">
        <v>8636</v>
      </c>
      <c r="H17879">
        <v>1817</v>
      </c>
      <c r="I17879">
        <v>658</v>
      </c>
      <c r="J17879">
        <v>45</v>
      </c>
      <c r="K17879">
        <v>11</v>
      </c>
    </row>
    <row r="17880" spans="1:11" x14ac:dyDescent="0.3">
      <c r="A17880" t="s">
        <v>9553</v>
      </c>
      <c r="B17880">
        <v>9863630522</v>
      </c>
      <c r="C17880">
        <v>24</v>
      </c>
      <c r="D17880" t="s">
        <v>17824</v>
      </c>
      <c r="E17880" t="s">
        <v>13</v>
      </c>
      <c r="F17880" t="s">
        <v>16</v>
      </c>
      <c r="G17880">
        <v>8202</v>
      </c>
      <c r="H17880">
        <v>2475</v>
      </c>
      <c r="I17880">
        <v>144</v>
      </c>
      <c r="J17880">
        <v>60</v>
      </c>
      <c r="K17880">
        <v>0</v>
      </c>
    </row>
    <row r="17881" spans="1:11" x14ac:dyDescent="0.3">
      <c r="A17881" t="s">
        <v>9553</v>
      </c>
      <c r="B17881">
        <v>2643393811</v>
      </c>
      <c r="C17881">
        <v>52</v>
      </c>
      <c r="D17881" t="s">
        <v>17825</v>
      </c>
      <c r="E17881" t="s">
        <v>25</v>
      </c>
      <c r="F17881" t="s">
        <v>16</v>
      </c>
      <c r="G17881">
        <v>8634</v>
      </c>
      <c r="H17881">
        <v>872</v>
      </c>
      <c r="I17881">
        <v>154</v>
      </c>
      <c r="J17881">
        <v>12</v>
      </c>
      <c r="K17881">
        <v>2</v>
      </c>
    </row>
    <row r="17882" spans="1:11" x14ac:dyDescent="0.3">
      <c r="A17882" t="s">
        <v>9553</v>
      </c>
      <c r="B17882">
        <v>1850771057</v>
      </c>
      <c r="C17882">
        <v>32</v>
      </c>
      <c r="D17882" t="s">
        <v>17826</v>
      </c>
      <c r="E17882" t="s">
        <v>13</v>
      </c>
      <c r="F17882" t="s">
        <v>16</v>
      </c>
      <c r="G17882">
        <v>8206</v>
      </c>
      <c r="H17882">
        <v>1026</v>
      </c>
      <c r="I17882">
        <v>39</v>
      </c>
      <c r="J17882">
        <v>22</v>
      </c>
      <c r="K17882">
        <v>4</v>
      </c>
    </row>
    <row r="17883" spans="1:11" x14ac:dyDescent="0.3">
      <c r="A17883" t="s">
        <v>9553</v>
      </c>
      <c r="B17883">
        <v>6863303696</v>
      </c>
      <c r="C17883">
        <v>10</v>
      </c>
      <c r="D17883" t="s">
        <v>17827</v>
      </c>
      <c r="E17883" t="s">
        <v>13</v>
      </c>
      <c r="F17883" t="s">
        <v>16</v>
      </c>
      <c r="G17883">
        <v>5807</v>
      </c>
      <c r="H17883">
        <v>671</v>
      </c>
      <c r="I17883">
        <v>3</v>
      </c>
      <c r="J17883">
        <v>14</v>
      </c>
      <c r="K17883">
        <v>5</v>
      </c>
    </row>
    <row r="17884" spans="1:11" x14ac:dyDescent="0.3">
      <c r="A17884" t="s">
        <v>9553</v>
      </c>
      <c r="B17884">
        <v>6360219661</v>
      </c>
      <c r="C17884">
        <v>17</v>
      </c>
      <c r="D17884" t="s">
        <v>17828</v>
      </c>
      <c r="E17884" t="s">
        <v>13</v>
      </c>
      <c r="F17884" t="s">
        <v>16</v>
      </c>
      <c r="G17884">
        <v>3127</v>
      </c>
      <c r="H17884">
        <v>355</v>
      </c>
      <c r="I17884">
        <v>130</v>
      </c>
      <c r="J17884">
        <v>2</v>
      </c>
      <c r="K17884">
        <v>0</v>
      </c>
    </row>
    <row r="17885" spans="1:11" x14ac:dyDescent="0.3">
      <c r="A17885" t="s">
        <v>9553</v>
      </c>
      <c r="B17885">
        <v>5026757086</v>
      </c>
      <c r="C17885">
        <v>33</v>
      </c>
      <c r="D17885" t="s">
        <v>17829</v>
      </c>
      <c r="E17885" t="s">
        <v>13</v>
      </c>
      <c r="F17885" t="s">
        <v>16</v>
      </c>
      <c r="G17885">
        <v>2119</v>
      </c>
      <c r="H17885">
        <v>280</v>
      </c>
      <c r="I17885">
        <v>91</v>
      </c>
      <c r="J17885">
        <v>3</v>
      </c>
      <c r="K17885">
        <v>1</v>
      </c>
    </row>
    <row r="17886" spans="1:11" x14ac:dyDescent="0.3">
      <c r="A17886" t="s">
        <v>9553</v>
      </c>
      <c r="B17886">
        <v>1911055048</v>
      </c>
      <c r="C17886">
        <v>31</v>
      </c>
      <c r="D17886" t="s">
        <v>17830</v>
      </c>
      <c r="E17886" t="s">
        <v>25</v>
      </c>
      <c r="F17886" t="s">
        <v>16</v>
      </c>
      <c r="G17886">
        <v>782</v>
      </c>
      <c r="H17886">
        <v>319</v>
      </c>
      <c r="I17886">
        <v>16</v>
      </c>
      <c r="J17886">
        <v>5</v>
      </c>
      <c r="K17886">
        <v>1</v>
      </c>
    </row>
    <row r="17887" spans="1:11" x14ac:dyDescent="0.3">
      <c r="A17887" t="s">
        <v>9553</v>
      </c>
      <c r="B17887">
        <v>7592581706</v>
      </c>
      <c r="C17887">
        <v>30</v>
      </c>
      <c r="D17887" t="s">
        <v>17831</v>
      </c>
      <c r="E17887" t="s">
        <v>25</v>
      </c>
      <c r="F17887" t="s">
        <v>16</v>
      </c>
      <c r="G17887">
        <v>5012</v>
      </c>
      <c r="H17887">
        <v>350</v>
      </c>
      <c r="I17887">
        <v>119</v>
      </c>
      <c r="J17887">
        <v>6</v>
      </c>
      <c r="K17887">
        <v>2</v>
      </c>
    </row>
    <row r="17888" spans="1:11" x14ac:dyDescent="0.3">
      <c r="A17888" t="s">
        <v>9553</v>
      </c>
      <c r="B17888">
        <v>4572161830</v>
      </c>
      <c r="C17888">
        <v>54</v>
      </c>
      <c r="D17888" t="s">
        <v>17832</v>
      </c>
      <c r="E17888" t="s">
        <v>13</v>
      </c>
      <c r="F17888" t="s">
        <v>16</v>
      </c>
      <c r="G17888">
        <v>5699</v>
      </c>
      <c r="H17888">
        <v>1870</v>
      </c>
      <c r="I17888">
        <v>337</v>
      </c>
      <c r="J17888">
        <v>18</v>
      </c>
      <c r="K17888">
        <v>0</v>
      </c>
    </row>
    <row r="17889" spans="1:11" x14ac:dyDescent="0.3">
      <c r="A17889" t="s">
        <v>9553</v>
      </c>
      <c r="B17889">
        <v>6130398278</v>
      </c>
      <c r="C17889">
        <v>34</v>
      </c>
      <c r="D17889" t="s">
        <v>17833</v>
      </c>
      <c r="E17889" t="s">
        <v>13</v>
      </c>
      <c r="F17889" t="s">
        <v>16</v>
      </c>
      <c r="G17889">
        <v>423</v>
      </c>
      <c r="H17889">
        <v>76</v>
      </c>
      <c r="I17889">
        <v>7</v>
      </c>
      <c r="J17889">
        <v>2</v>
      </c>
      <c r="K17889">
        <v>1</v>
      </c>
    </row>
    <row r="17890" spans="1:11" x14ac:dyDescent="0.3">
      <c r="A17890" t="s">
        <v>9553</v>
      </c>
      <c r="B17890">
        <v>6603020637</v>
      </c>
      <c r="C17890">
        <v>9</v>
      </c>
      <c r="D17890" t="s">
        <v>17834</v>
      </c>
      <c r="E17890" t="s">
        <v>25</v>
      </c>
      <c r="F17890" t="s">
        <v>16</v>
      </c>
      <c r="G17890">
        <v>3246</v>
      </c>
      <c r="H17890">
        <v>250</v>
      </c>
      <c r="I17890">
        <v>44</v>
      </c>
      <c r="J17890">
        <v>4</v>
      </c>
      <c r="K17890">
        <v>0</v>
      </c>
    </row>
    <row r="17891" spans="1:11" x14ac:dyDescent="0.3">
      <c r="A17891" t="s">
        <v>9553</v>
      </c>
      <c r="B17891">
        <v>8628860172</v>
      </c>
      <c r="C17891">
        <v>51</v>
      </c>
      <c r="D17891" t="s">
        <v>17835</v>
      </c>
      <c r="E17891" t="s">
        <v>13</v>
      </c>
      <c r="F17891" t="s">
        <v>16</v>
      </c>
      <c r="G17891">
        <v>9241</v>
      </c>
      <c r="H17891">
        <v>453</v>
      </c>
      <c r="I17891">
        <v>26</v>
      </c>
      <c r="J17891">
        <v>3</v>
      </c>
      <c r="K17891">
        <v>1</v>
      </c>
    </row>
    <row r="17892" spans="1:11" x14ac:dyDescent="0.3">
      <c r="A17892" t="s">
        <v>9553</v>
      </c>
      <c r="B17892">
        <v>9393972084</v>
      </c>
      <c r="C17892">
        <v>12</v>
      </c>
      <c r="D17892" t="s">
        <v>17836</v>
      </c>
      <c r="E17892" t="s">
        <v>13</v>
      </c>
      <c r="F17892" t="s">
        <v>16</v>
      </c>
      <c r="G17892">
        <v>2710</v>
      </c>
      <c r="H17892">
        <v>460</v>
      </c>
      <c r="I17892">
        <v>87</v>
      </c>
      <c r="J17892">
        <v>2</v>
      </c>
      <c r="K17892">
        <v>1</v>
      </c>
    </row>
    <row r="17893" spans="1:11" x14ac:dyDescent="0.3">
      <c r="A17893" t="s">
        <v>9553</v>
      </c>
      <c r="B17893">
        <v>5376082308</v>
      </c>
      <c r="C17893">
        <v>54</v>
      </c>
      <c r="D17893" t="s">
        <v>17837</v>
      </c>
      <c r="E17893" t="s">
        <v>25</v>
      </c>
      <c r="F17893" t="s">
        <v>16</v>
      </c>
      <c r="G17893">
        <v>5207</v>
      </c>
      <c r="H17893">
        <v>944</v>
      </c>
      <c r="I17893">
        <v>226</v>
      </c>
      <c r="J17893">
        <v>15</v>
      </c>
      <c r="K17893">
        <v>5</v>
      </c>
    </row>
    <row r="17894" spans="1:11" x14ac:dyDescent="0.3">
      <c r="A17894" t="s">
        <v>9553</v>
      </c>
      <c r="B17894">
        <v>3559646805</v>
      </c>
      <c r="C17894">
        <v>58</v>
      </c>
      <c r="D17894" t="s">
        <v>17838</v>
      </c>
      <c r="E17894" t="s">
        <v>13</v>
      </c>
      <c r="F17894" t="s">
        <v>16</v>
      </c>
      <c r="G17894">
        <v>576</v>
      </c>
      <c r="H17894">
        <v>37</v>
      </c>
      <c r="I17894">
        <v>1</v>
      </c>
      <c r="J17894">
        <v>1</v>
      </c>
      <c r="K17894">
        <v>0</v>
      </c>
    </row>
    <row r="17895" spans="1:11" x14ac:dyDescent="0.3">
      <c r="A17895" t="s">
        <v>9553</v>
      </c>
      <c r="B17895">
        <v>4269362991</v>
      </c>
      <c r="C17895">
        <v>58</v>
      </c>
      <c r="D17895" t="s">
        <v>17839</v>
      </c>
      <c r="E17895" t="s">
        <v>13</v>
      </c>
      <c r="F17895" t="s">
        <v>16</v>
      </c>
      <c r="G17895">
        <v>8352</v>
      </c>
      <c r="H17895">
        <v>911</v>
      </c>
      <c r="I17895">
        <v>252</v>
      </c>
      <c r="J17895">
        <v>19</v>
      </c>
      <c r="K17895">
        <v>0</v>
      </c>
    </row>
    <row r="17896" spans="1:11" x14ac:dyDescent="0.3">
      <c r="A17896" t="s">
        <v>9553</v>
      </c>
      <c r="B17896">
        <v>9666313028</v>
      </c>
      <c r="C17896">
        <v>50</v>
      </c>
      <c r="D17896" t="s">
        <v>17840</v>
      </c>
      <c r="E17896" t="s">
        <v>13</v>
      </c>
      <c r="F17896" t="s">
        <v>16</v>
      </c>
      <c r="G17896">
        <v>9973</v>
      </c>
      <c r="H17896">
        <v>1806</v>
      </c>
      <c r="I17896">
        <v>420</v>
      </c>
      <c r="J17896">
        <v>40</v>
      </c>
      <c r="K17896">
        <v>5</v>
      </c>
    </row>
    <row r="17897" spans="1:11" x14ac:dyDescent="0.3">
      <c r="A17897" t="s">
        <v>9553</v>
      </c>
      <c r="B17897">
        <v>9709744805</v>
      </c>
      <c r="C17897">
        <v>35</v>
      </c>
      <c r="D17897" t="s">
        <v>17841</v>
      </c>
      <c r="E17897" t="s">
        <v>13</v>
      </c>
      <c r="F17897" t="s">
        <v>14</v>
      </c>
      <c r="G17897">
        <v>5163</v>
      </c>
      <c r="H17897">
        <v>1219</v>
      </c>
      <c r="I17897">
        <v>483</v>
      </c>
      <c r="J17897">
        <v>3</v>
      </c>
      <c r="K17897">
        <v>1</v>
      </c>
    </row>
    <row r="17898" spans="1:11" x14ac:dyDescent="0.3">
      <c r="A17898" t="s">
        <v>9553</v>
      </c>
      <c r="B17898">
        <v>7409186270</v>
      </c>
      <c r="C17898">
        <v>50</v>
      </c>
      <c r="D17898" t="s">
        <v>17842</v>
      </c>
      <c r="E17898" t="s">
        <v>13</v>
      </c>
      <c r="F17898" t="s">
        <v>16</v>
      </c>
      <c r="G17898">
        <v>1997</v>
      </c>
      <c r="H17898">
        <v>278</v>
      </c>
      <c r="I17898">
        <v>57</v>
      </c>
      <c r="J17898">
        <v>3</v>
      </c>
      <c r="K17898">
        <v>0</v>
      </c>
    </row>
    <row r="17899" spans="1:11" x14ac:dyDescent="0.3">
      <c r="A17899" t="s">
        <v>9553</v>
      </c>
      <c r="B17899">
        <v>2200014388</v>
      </c>
      <c r="C17899">
        <v>42</v>
      </c>
      <c r="D17899" t="s">
        <v>17843</v>
      </c>
      <c r="E17899" t="s">
        <v>25</v>
      </c>
      <c r="F17899" t="s">
        <v>16</v>
      </c>
      <c r="G17899">
        <v>5470</v>
      </c>
      <c r="H17899">
        <v>429</v>
      </c>
      <c r="I17899">
        <v>26</v>
      </c>
      <c r="J17899">
        <v>4</v>
      </c>
      <c r="K17899">
        <v>1</v>
      </c>
    </row>
    <row r="17900" spans="1:11" x14ac:dyDescent="0.3">
      <c r="A17900" t="s">
        <v>9553</v>
      </c>
      <c r="B17900">
        <v>3626094192</v>
      </c>
      <c r="C17900">
        <v>45</v>
      </c>
      <c r="D17900" t="s">
        <v>17844</v>
      </c>
      <c r="E17900" t="s">
        <v>13</v>
      </c>
      <c r="F17900" t="s">
        <v>16</v>
      </c>
      <c r="G17900">
        <v>2974</v>
      </c>
      <c r="H17900">
        <v>972</v>
      </c>
      <c r="I17900">
        <v>314</v>
      </c>
      <c r="J17900">
        <v>15</v>
      </c>
      <c r="K17900">
        <v>2</v>
      </c>
    </row>
    <row r="17901" spans="1:11" x14ac:dyDescent="0.3">
      <c r="A17901" t="s">
        <v>9553</v>
      </c>
      <c r="B17901">
        <v>4359563541</v>
      </c>
      <c r="C17901">
        <v>43</v>
      </c>
      <c r="D17901" t="s">
        <v>17845</v>
      </c>
      <c r="E17901" t="s">
        <v>13</v>
      </c>
      <c r="F17901" t="s">
        <v>16</v>
      </c>
      <c r="G17901">
        <v>1232</v>
      </c>
      <c r="H17901">
        <v>365</v>
      </c>
      <c r="I17901">
        <v>6</v>
      </c>
      <c r="J17901">
        <v>4</v>
      </c>
      <c r="K17901">
        <v>2</v>
      </c>
    </row>
    <row r="17902" spans="1:11" x14ac:dyDescent="0.3">
      <c r="A17902" t="s">
        <v>9553</v>
      </c>
      <c r="B17902">
        <v>5967514545</v>
      </c>
      <c r="C17902">
        <v>36</v>
      </c>
      <c r="D17902" t="s">
        <v>17846</v>
      </c>
      <c r="E17902" t="s">
        <v>13</v>
      </c>
      <c r="F17902" t="s">
        <v>16</v>
      </c>
      <c r="G17902">
        <v>3993</v>
      </c>
      <c r="H17902">
        <v>1248</v>
      </c>
      <c r="I17902">
        <v>387</v>
      </c>
      <c r="J17902">
        <v>20</v>
      </c>
      <c r="K17902">
        <v>7</v>
      </c>
    </row>
    <row r="17903" spans="1:11" x14ac:dyDescent="0.3">
      <c r="A17903" t="s">
        <v>9553</v>
      </c>
      <c r="B17903">
        <v>1732055127</v>
      </c>
      <c r="C17903">
        <v>49</v>
      </c>
      <c r="D17903" t="s">
        <v>17847</v>
      </c>
      <c r="E17903" t="s">
        <v>13</v>
      </c>
      <c r="F17903" t="s">
        <v>16</v>
      </c>
      <c r="G17903">
        <v>7018</v>
      </c>
      <c r="H17903">
        <v>1309</v>
      </c>
      <c r="I17903">
        <v>215</v>
      </c>
      <c r="J17903">
        <v>10</v>
      </c>
      <c r="K17903">
        <v>2</v>
      </c>
    </row>
    <row r="17904" spans="1:11" x14ac:dyDescent="0.3">
      <c r="A17904" t="s">
        <v>9553</v>
      </c>
      <c r="B17904">
        <v>4186930924</v>
      </c>
      <c r="C17904">
        <v>51</v>
      </c>
      <c r="D17904" t="s">
        <v>17848</v>
      </c>
      <c r="E17904" t="s">
        <v>25</v>
      </c>
      <c r="F17904" t="s">
        <v>16</v>
      </c>
      <c r="G17904">
        <v>972</v>
      </c>
      <c r="H17904">
        <v>166</v>
      </c>
      <c r="I17904">
        <v>51</v>
      </c>
      <c r="J17904">
        <v>2</v>
      </c>
      <c r="K17904">
        <v>0</v>
      </c>
    </row>
    <row r="17905" spans="1:11" x14ac:dyDescent="0.3">
      <c r="A17905" t="s">
        <v>9553</v>
      </c>
      <c r="B17905">
        <v>8785654981</v>
      </c>
      <c r="C17905">
        <v>46</v>
      </c>
      <c r="D17905" t="s">
        <v>17849</v>
      </c>
      <c r="E17905" t="s">
        <v>13</v>
      </c>
      <c r="F17905" t="s">
        <v>16</v>
      </c>
      <c r="G17905">
        <v>5659</v>
      </c>
      <c r="H17905">
        <v>1528</v>
      </c>
      <c r="I17905">
        <v>30</v>
      </c>
      <c r="J17905">
        <v>22</v>
      </c>
      <c r="K17905">
        <v>6</v>
      </c>
    </row>
    <row r="17906" spans="1:11" x14ac:dyDescent="0.3">
      <c r="A17906" t="s">
        <v>9553</v>
      </c>
      <c r="B17906">
        <v>5077411826</v>
      </c>
      <c r="C17906">
        <v>10</v>
      </c>
      <c r="D17906" t="s">
        <v>17850</v>
      </c>
      <c r="E17906" t="s">
        <v>13</v>
      </c>
      <c r="F17906" t="s">
        <v>16</v>
      </c>
      <c r="G17906">
        <v>826</v>
      </c>
      <c r="H17906">
        <v>240</v>
      </c>
      <c r="I17906">
        <v>87</v>
      </c>
      <c r="J17906">
        <v>5</v>
      </c>
      <c r="K17906">
        <v>1</v>
      </c>
    </row>
    <row r="17907" spans="1:11" x14ac:dyDescent="0.3">
      <c r="A17907" t="s">
        <v>9553</v>
      </c>
      <c r="B17907">
        <v>8331997343</v>
      </c>
      <c r="C17907">
        <v>50</v>
      </c>
      <c r="D17907" t="s">
        <v>17851</v>
      </c>
      <c r="E17907" t="s">
        <v>25</v>
      </c>
      <c r="F17907" t="s">
        <v>16</v>
      </c>
      <c r="G17907">
        <v>1145</v>
      </c>
      <c r="H17907">
        <v>61</v>
      </c>
      <c r="I17907">
        <v>14</v>
      </c>
      <c r="J17907">
        <v>1</v>
      </c>
      <c r="K17907">
        <v>0</v>
      </c>
    </row>
    <row r="17908" spans="1:11" x14ac:dyDescent="0.3">
      <c r="A17908" t="s">
        <v>9553</v>
      </c>
      <c r="B17908">
        <v>4363318318</v>
      </c>
      <c r="C17908">
        <v>23</v>
      </c>
      <c r="D17908" t="s">
        <v>17852</v>
      </c>
      <c r="E17908" t="s">
        <v>13</v>
      </c>
      <c r="F17908" t="s">
        <v>16</v>
      </c>
      <c r="G17908">
        <v>2720</v>
      </c>
      <c r="H17908">
        <v>364</v>
      </c>
      <c r="I17908">
        <v>2</v>
      </c>
      <c r="J17908">
        <v>3</v>
      </c>
      <c r="K17908">
        <v>0</v>
      </c>
    </row>
    <row r="17909" spans="1:11" x14ac:dyDescent="0.3">
      <c r="A17909" t="s">
        <v>9553</v>
      </c>
      <c r="B17909">
        <v>3653868861</v>
      </c>
      <c r="C17909">
        <v>48</v>
      </c>
      <c r="D17909" t="s">
        <v>17853</v>
      </c>
      <c r="E17909" t="s">
        <v>13</v>
      </c>
      <c r="F17909" t="s">
        <v>16</v>
      </c>
      <c r="G17909">
        <v>232</v>
      </c>
      <c r="H17909">
        <v>69</v>
      </c>
      <c r="I17909">
        <v>9</v>
      </c>
      <c r="J17909">
        <v>0</v>
      </c>
      <c r="K17909">
        <v>0</v>
      </c>
    </row>
    <row r="17910" spans="1:11" x14ac:dyDescent="0.3">
      <c r="A17910" t="s">
        <v>9553</v>
      </c>
      <c r="B17910">
        <v>1431264712</v>
      </c>
      <c r="C17910">
        <v>20</v>
      </c>
      <c r="D17910" t="s">
        <v>17854</v>
      </c>
      <c r="E17910" t="s">
        <v>13</v>
      </c>
      <c r="F17910" t="s">
        <v>16</v>
      </c>
      <c r="G17910">
        <v>4536</v>
      </c>
      <c r="H17910">
        <v>1694</v>
      </c>
      <c r="I17910">
        <v>259</v>
      </c>
      <c r="J17910">
        <v>26</v>
      </c>
      <c r="K17910">
        <v>10</v>
      </c>
    </row>
    <row r="17911" spans="1:11" x14ac:dyDescent="0.3">
      <c r="A17911" t="s">
        <v>9553</v>
      </c>
      <c r="B17911">
        <v>8046185059</v>
      </c>
      <c r="C17911">
        <v>40</v>
      </c>
      <c r="D17911" t="s">
        <v>17855</v>
      </c>
      <c r="E17911" t="s">
        <v>13</v>
      </c>
      <c r="F17911" t="s">
        <v>16</v>
      </c>
      <c r="G17911">
        <v>1858</v>
      </c>
      <c r="H17911">
        <v>208</v>
      </c>
      <c r="I17911">
        <v>36</v>
      </c>
      <c r="J17911">
        <v>5</v>
      </c>
      <c r="K17911">
        <v>2</v>
      </c>
    </row>
    <row r="17912" spans="1:11" x14ac:dyDescent="0.3">
      <c r="A17912" t="s">
        <v>9553</v>
      </c>
      <c r="B17912">
        <v>8855361424</v>
      </c>
      <c r="C17912">
        <v>37</v>
      </c>
      <c r="D17912" t="s">
        <v>17856</v>
      </c>
      <c r="E17912" t="s">
        <v>13</v>
      </c>
      <c r="F17912" t="s">
        <v>16</v>
      </c>
      <c r="G17912">
        <v>1791</v>
      </c>
      <c r="H17912">
        <v>92</v>
      </c>
      <c r="I17912">
        <v>28</v>
      </c>
      <c r="J17912">
        <v>0</v>
      </c>
      <c r="K17912">
        <v>0</v>
      </c>
    </row>
    <row r="17913" spans="1:11" x14ac:dyDescent="0.3">
      <c r="A17913" t="s">
        <v>9553</v>
      </c>
      <c r="B17913">
        <v>8038423692</v>
      </c>
      <c r="C17913">
        <v>39</v>
      </c>
      <c r="D17913" t="s">
        <v>17857</v>
      </c>
      <c r="E17913" t="s">
        <v>13</v>
      </c>
      <c r="F17913" t="s">
        <v>16</v>
      </c>
      <c r="G17913">
        <v>880</v>
      </c>
      <c r="H17913">
        <v>196</v>
      </c>
      <c r="I17913">
        <v>56</v>
      </c>
      <c r="J17913">
        <v>2</v>
      </c>
      <c r="K17913">
        <v>1</v>
      </c>
    </row>
    <row r="17914" spans="1:11" x14ac:dyDescent="0.3">
      <c r="A17914" t="s">
        <v>9553</v>
      </c>
      <c r="B17914">
        <v>6740858312</v>
      </c>
      <c r="C17914">
        <v>22</v>
      </c>
      <c r="D17914" t="s">
        <v>17858</v>
      </c>
      <c r="E17914" t="s">
        <v>13</v>
      </c>
      <c r="F17914" t="s">
        <v>16</v>
      </c>
      <c r="G17914">
        <v>8022</v>
      </c>
      <c r="H17914">
        <v>1460</v>
      </c>
      <c r="I17914">
        <v>551</v>
      </c>
      <c r="J17914">
        <v>5</v>
      </c>
      <c r="K17914">
        <v>1</v>
      </c>
    </row>
    <row r="17915" spans="1:11" x14ac:dyDescent="0.3">
      <c r="A17915" t="s">
        <v>9553</v>
      </c>
      <c r="B17915">
        <v>6114104223</v>
      </c>
      <c r="C17915">
        <v>27</v>
      </c>
      <c r="D17915" t="s">
        <v>17859</v>
      </c>
      <c r="E17915" t="s">
        <v>13</v>
      </c>
      <c r="F17915" t="s">
        <v>16</v>
      </c>
      <c r="G17915">
        <v>795</v>
      </c>
      <c r="H17915">
        <v>127</v>
      </c>
      <c r="I17915">
        <v>26</v>
      </c>
      <c r="J17915">
        <v>3</v>
      </c>
      <c r="K17915">
        <v>0</v>
      </c>
    </row>
    <row r="17916" spans="1:11" x14ac:dyDescent="0.3">
      <c r="A17916" t="s">
        <v>9553</v>
      </c>
      <c r="B17916">
        <v>9883989254</v>
      </c>
      <c r="C17916">
        <v>24</v>
      </c>
      <c r="D17916" t="s">
        <v>17860</v>
      </c>
      <c r="E17916" t="s">
        <v>13</v>
      </c>
      <c r="F17916" t="s">
        <v>16</v>
      </c>
      <c r="G17916">
        <v>4988</v>
      </c>
      <c r="H17916">
        <v>523</v>
      </c>
      <c r="I17916">
        <v>40</v>
      </c>
      <c r="J17916">
        <v>5</v>
      </c>
      <c r="K17916">
        <v>1</v>
      </c>
    </row>
    <row r="17917" spans="1:11" x14ac:dyDescent="0.3">
      <c r="A17917" t="s">
        <v>9553</v>
      </c>
      <c r="B17917">
        <v>9225932802</v>
      </c>
      <c r="C17917">
        <v>44</v>
      </c>
      <c r="D17917" t="s">
        <v>17861</v>
      </c>
      <c r="E17917" t="s">
        <v>13</v>
      </c>
      <c r="F17917" t="s">
        <v>16</v>
      </c>
      <c r="G17917">
        <v>5265</v>
      </c>
      <c r="H17917">
        <v>1509</v>
      </c>
      <c r="I17917">
        <v>436</v>
      </c>
      <c r="J17917">
        <v>0</v>
      </c>
      <c r="K17917">
        <v>0</v>
      </c>
    </row>
    <row r="17918" spans="1:11" x14ac:dyDescent="0.3">
      <c r="A17918" t="s">
        <v>9553</v>
      </c>
      <c r="B17918">
        <v>7323338634</v>
      </c>
      <c r="C17918">
        <v>52</v>
      </c>
      <c r="D17918" t="s">
        <v>17862</v>
      </c>
      <c r="E17918" t="s">
        <v>13</v>
      </c>
      <c r="F17918" t="s">
        <v>16</v>
      </c>
      <c r="G17918">
        <v>5160</v>
      </c>
      <c r="H17918">
        <v>2211</v>
      </c>
      <c r="I17918">
        <v>699</v>
      </c>
      <c r="J17918">
        <v>52</v>
      </c>
      <c r="K17918">
        <v>9</v>
      </c>
    </row>
    <row r="17919" spans="1:11" x14ac:dyDescent="0.3">
      <c r="A17919" t="s">
        <v>9553</v>
      </c>
      <c r="B17919">
        <v>6343108136</v>
      </c>
      <c r="C17919">
        <v>33</v>
      </c>
      <c r="D17919" t="s">
        <v>17863</v>
      </c>
      <c r="E17919" t="s">
        <v>13</v>
      </c>
      <c r="F17919" t="s">
        <v>16</v>
      </c>
      <c r="G17919">
        <v>3690</v>
      </c>
      <c r="H17919">
        <v>1094</v>
      </c>
      <c r="I17919">
        <v>156</v>
      </c>
      <c r="J17919">
        <v>2</v>
      </c>
      <c r="K17919">
        <v>0</v>
      </c>
    </row>
    <row r="17920" spans="1:11" x14ac:dyDescent="0.3">
      <c r="A17920" t="s">
        <v>9553</v>
      </c>
      <c r="B17920">
        <v>1463585652</v>
      </c>
      <c r="C17920">
        <v>37</v>
      </c>
      <c r="D17920" t="s">
        <v>17864</v>
      </c>
      <c r="E17920" t="s">
        <v>13</v>
      </c>
      <c r="F17920" t="s">
        <v>16</v>
      </c>
      <c r="G17920">
        <v>6186</v>
      </c>
      <c r="H17920">
        <v>1873</v>
      </c>
      <c r="I17920">
        <v>522</v>
      </c>
      <c r="J17920">
        <v>32</v>
      </c>
      <c r="K17920">
        <v>4</v>
      </c>
    </row>
    <row r="17921" spans="1:11" x14ac:dyDescent="0.3">
      <c r="A17921" t="s">
        <v>9553</v>
      </c>
      <c r="B17921">
        <v>9345575956</v>
      </c>
      <c r="C17921">
        <v>50</v>
      </c>
      <c r="D17921" t="s">
        <v>17865</v>
      </c>
      <c r="E17921" t="s">
        <v>13</v>
      </c>
      <c r="F17921" t="s">
        <v>16</v>
      </c>
      <c r="G17921">
        <v>4487</v>
      </c>
      <c r="H17921">
        <v>874</v>
      </c>
      <c r="I17921">
        <v>207</v>
      </c>
      <c r="J17921">
        <v>17</v>
      </c>
      <c r="K17921">
        <v>2</v>
      </c>
    </row>
    <row r="17922" spans="1:11" x14ac:dyDescent="0.3">
      <c r="A17922" t="s">
        <v>9553</v>
      </c>
      <c r="B17922">
        <v>4877070633</v>
      </c>
      <c r="C17922">
        <v>43</v>
      </c>
      <c r="D17922" t="s">
        <v>17866</v>
      </c>
      <c r="E17922" t="s">
        <v>13</v>
      </c>
      <c r="F17922" t="s">
        <v>16</v>
      </c>
      <c r="G17922">
        <v>1977</v>
      </c>
      <c r="H17922">
        <v>492</v>
      </c>
      <c r="I17922">
        <v>112</v>
      </c>
      <c r="J17922">
        <v>1</v>
      </c>
      <c r="K17922">
        <v>0</v>
      </c>
    </row>
    <row r="17923" spans="1:11" x14ac:dyDescent="0.3">
      <c r="A17923" t="s">
        <v>9553</v>
      </c>
      <c r="B17923">
        <v>4397455859</v>
      </c>
      <c r="C17923">
        <v>25</v>
      </c>
      <c r="D17923" t="s">
        <v>17867</v>
      </c>
      <c r="E17923" t="s">
        <v>13</v>
      </c>
      <c r="F17923" t="s">
        <v>16</v>
      </c>
      <c r="G17923">
        <v>6511</v>
      </c>
      <c r="H17923">
        <v>192</v>
      </c>
      <c r="I17923">
        <v>69</v>
      </c>
      <c r="J17923">
        <v>3</v>
      </c>
      <c r="K17923">
        <v>1</v>
      </c>
    </row>
    <row r="17924" spans="1:11" x14ac:dyDescent="0.3">
      <c r="A17924" t="s">
        <v>9553</v>
      </c>
      <c r="B17924">
        <v>6296436969</v>
      </c>
      <c r="C17924">
        <v>5</v>
      </c>
      <c r="D17924" t="s">
        <v>17868</v>
      </c>
      <c r="E17924" t="s">
        <v>13</v>
      </c>
      <c r="F17924" t="s">
        <v>16</v>
      </c>
      <c r="G17924">
        <v>748</v>
      </c>
      <c r="H17924">
        <v>105</v>
      </c>
      <c r="I17924">
        <v>7</v>
      </c>
      <c r="J17924">
        <v>1</v>
      </c>
      <c r="K17924">
        <v>0</v>
      </c>
    </row>
    <row r="17925" spans="1:11" x14ac:dyDescent="0.3">
      <c r="A17925" t="s">
        <v>9553</v>
      </c>
      <c r="B17925">
        <v>6055942691</v>
      </c>
      <c r="C17925">
        <v>30</v>
      </c>
      <c r="D17925" t="s">
        <v>17869</v>
      </c>
      <c r="E17925" t="s">
        <v>13</v>
      </c>
      <c r="F17925" t="s">
        <v>16</v>
      </c>
      <c r="G17925">
        <v>2345</v>
      </c>
      <c r="H17925">
        <v>444</v>
      </c>
      <c r="I17925">
        <v>88</v>
      </c>
      <c r="J17925">
        <v>5</v>
      </c>
      <c r="K17925">
        <v>1</v>
      </c>
    </row>
    <row r="17926" spans="1:11" x14ac:dyDescent="0.3">
      <c r="A17926" t="s">
        <v>9553</v>
      </c>
      <c r="B17926">
        <v>3838573691</v>
      </c>
      <c r="C17926">
        <v>9</v>
      </c>
      <c r="D17926" t="s">
        <v>17870</v>
      </c>
      <c r="E17926" t="s">
        <v>13</v>
      </c>
      <c r="F17926" t="s">
        <v>16</v>
      </c>
      <c r="G17926">
        <v>1620</v>
      </c>
      <c r="H17926">
        <v>70</v>
      </c>
      <c r="I17926">
        <v>8</v>
      </c>
      <c r="J17926">
        <v>1</v>
      </c>
      <c r="K17926">
        <v>0</v>
      </c>
    </row>
    <row r="17927" spans="1:11" x14ac:dyDescent="0.3">
      <c r="A17927" t="s">
        <v>9553</v>
      </c>
      <c r="B17927">
        <v>5332764022</v>
      </c>
      <c r="C17927">
        <v>41</v>
      </c>
      <c r="D17927" t="s">
        <v>17871</v>
      </c>
      <c r="E17927" t="s">
        <v>13</v>
      </c>
      <c r="F17927" t="s">
        <v>16</v>
      </c>
      <c r="G17927">
        <v>4672</v>
      </c>
      <c r="H17927">
        <v>342</v>
      </c>
      <c r="I17927">
        <v>94</v>
      </c>
      <c r="J17927">
        <v>3</v>
      </c>
      <c r="K17927">
        <v>1</v>
      </c>
    </row>
    <row r="17928" spans="1:11" x14ac:dyDescent="0.3">
      <c r="A17928" t="s">
        <v>9553</v>
      </c>
      <c r="B17928">
        <v>1519477872</v>
      </c>
      <c r="C17928">
        <v>34</v>
      </c>
      <c r="D17928" t="s">
        <v>17872</v>
      </c>
      <c r="E17928" t="s">
        <v>13</v>
      </c>
      <c r="F17928" t="s">
        <v>16</v>
      </c>
      <c r="G17928">
        <v>2964</v>
      </c>
      <c r="H17928">
        <v>594</v>
      </c>
      <c r="I17928">
        <v>119</v>
      </c>
      <c r="J17928">
        <v>14</v>
      </c>
      <c r="K17928">
        <v>2</v>
      </c>
    </row>
    <row r="17929" spans="1:11" x14ac:dyDescent="0.3">
      <c r="A17929" t="s">
        <v>9553</v>
      </c>
      <c r="B17929">
        <v>4233934914</v>
      </c>
      <c r="C17929">
        <v>56</v>
      </c>
      <c r="D17929" t="s">
        <v>17873</v>
      </c>
      <c r="E17929" t="s">
        <v>13</v>
      </c>
      <c r="F17929" t="s">
        <v>16</v>
      </c>
      <c r="G17929">
        <v>3943</v>
      </c>
      <c r="H17929">
        <v>650</v>
      </c>
      <c r="I17929">
        <v>223</v>
      </c>
      <c r="J17929">
        <v>0</v>
      </c>
      <c r="K17929">
        <v>0</v>
      </c>
    </row>
    <row r="17930" spans="1:11" x14ac:dyDescent="0.3">
      <c r="A17930" t="s">
        <v>9553</v>
      </c>
      <c r="B17930">
        <v>5032094981</v>
      </c>
      <c r="C17930">
        <v>18</v>
      </c>
      <c r="D17930" t="s">
        <v>17874</v>
      </c>
      <c r="E17930" t="s">
        <v>13</v>
      </c>
      <c r="F17930" t="s">
        <v>16</v>
      </c>
      <c r="G17930">
        <v>3601</v>
      </c>
      <c r="H17930">
        <v>413</v>
      </c>
      <c r="I17930">
        <v>8</v>
      </c>
      <c r="J17930">
        <v>9</v>
      </c>
      <c r="K17930">
        <v>3</v>
      </c>
    </row>
    <row r="17931" spans="1:11" x14ac:dyDescent="0.3">
      <c r="A17931" t="s">
        <v>9553</v>
      </c>
      <c r="B17931">
        <v>7680729208</v>
      </c>
      <c r="C17931">
        <v>52</v>
      </c>
      <c r="D17931" t="s">
        <v>17875</v>
      </c>
      <c r="E17931" t="s">
        <v>13</v>
      </c>
      <c r="F17931" t="s">
        <v>16</v>
      </c>
      <c r="G17931">
        <v>9390</v>
      </c>
      <c r="H17931">
        <v>4028</v>
      </c>
      <c r="I17931">
        <v>308</v>
      </c>
      <c r="J17931">
        <v>34</v>
      </c>
      <c r="K17931">
        <v>3</v>
      </c>
    </row>
    <row r="17932" spans="1:11" x14ac:dyDescent="0.3">
      <c r="A17932" t="s">
        <v>9553</v>
      </c>
      <c r="B17932">
        <v>3134676923</v>
      </c>
      <c r="C17932">
        <v>45</v>
      </c>
      <c r="D17932" t="s">
        <v>17876</v>
      </c>
      <c r="E17932" t="s">
        <v>13</v>
      </c>
      <c r="F17932" t="s">
        <v>16</v>
      </c>
      <c r="G17932">
        <v>129</v>
      </c>
      <c r="H17932">
        <v>20</v>
      </c>
      <c r="I17932">
        <v>4</v>
      </c>
      <c r="J17932">
        <v>0</v>
      </c>
      <c r="K17932">
        <v>0</v>
      </c>
    </row>
    <row r="17933" spans="1:11" x14ac:dyDescent="0.3">
      <c r="A17933" t="s">
        <v>9553</v>
      </c>
      <c r="B17933">
        <v>4998054968</v>
      </c>
      <c r="C17933">
        <v>5</v>
      </c>
      <c r="D17933" t="s">
        <v>17877</v>
      </c>
      <c r="E17933" t="s">
        <v>13</v>
      </c>
      <c r="F17933" t="s">
        <v>16</v>
      </c>
      <c r="G17933">
        <v>292</v>
      </c>
      <c r="H17933">
        <v>35</v>
      </c>
      <c r="I17933">
        <v>11</v>
      </c>
      <c r="J17933">
        <v>1</v>
      </c>
      <c r="K17933">
        <v>0</v>
      </c>
    </row>
    <row r="17934" spans="1:11" x14ac:dyDescent="0.3">
      <c r="A17934" t="s">
        <v>9553</v>
      </c>
      <c r="B17934">
        <v>6815838677</v>
      </c>
      <c r="C17934">
        <v>37</v>
      </c>
      <c r="D17934" t="s">
        <v>17878</v>
      </c>
      <c r="E17934" t="s">
        <v>13</v>
      </c>
      <c r="F17934" t="s">
        <v>16</v>
      </c>
      <c r="G17934">
        <v>4827</v>
      </c>
      <c r="H17934">
        <v>1329</v>
      </c>
      <c r="I17934">
        <v>306</v>
      </c>
      <c r="J17934">
        <v>25</v>
      </c>
      <c r="K17934">
        <v>8</v>
      </c>
    </row>
    <row r="17935" spans="1:11" x14ac:dyDescent="0.3">
      <c r="A17935" t="s">
        <v>9553</v>
      </c>
      <c r="B17935">
        <v>7232303643</v>
      </c>
      <c r="C17935">
        <v>56</v>
      </c>
      <c r="D17935" t="s">
        <v>17879</v>
      </c>
      <c r="E17935" t="s">
        <v>25</v>
      </c>
      <c r="F17935" t="s">
        <v>16</v>
      </c>
      <c r="G17935">
        <v>7329</v>
      </c>
      <c r="H17935">
        <v>864</v>
      </c>
      <c r="I17935">
        <v>88</v>
      </c>
      <c r="J17935">
        <v>4</v>
      </c>
      <c r="K17935">
        <v>0</v>
      </c>
    </row>
    <row r="17936" spans="1:11" x14ac:dyDescent="0.3">
      <c r="A17936" t="s">
        <v>9553</v>
      </c>
      <c r="B17936">
        <v>1640917135</v>
      </c>
      <c r="C17936">
        <v>32</v>
      </c>
      <c r="D17936" t="s">
        <v>17880</v>
      </c>
      <c r="E17936" t="s">
        <v>13</v>
      </c>
      <c r="F17936" t="s">
        <v>16</v>
      </c>
      <c r="G17936">
        <v>1713</v>
      </c>
      <c r="H17936">
        <v>575</v>
      </c>
      <c r="I17936">
        <v>55</v>
      </c>
      <c r="J17936">
        <v>14</v>
      </c>
      <c r="K17936">
        <v>5</v>
      </c>
    </row>
    <row r="17937" spans="1:11" x14ac:dyDescent="0.3">
      <c r="A17937" t="s">
        <v>9553</v>
      </c>
      <c r="B17937">
        <v>3630250762</v>
      </c>
      <c r="C17937">
        <v>53</v>
      </c>
      <c r="D17937" t="s">
        <v>17881</v>
      </c>
      <c r="E17937" t="s">
        <v>13</v>
      </c>
      <c r="F17937" t="s">
        <v>16</v>
      </c>
      <c r="G17937">
        <v>7051</v>
      </c>
      <c r="H17937">
        <v>1574</v>
      </c>
      <c r="I17937">
        <v>384</v>
      </c>
      <c r="J17937">
        <v>8</v>
      </c>
      <c r="K17937">
        <v>0</v>
      </c>
    </row>
    <row r="17938" spans="1:11" x14ac:dyDescent="0.3">
      <c r="A17938" t="s">
        <v>9553</v>
      </c>
      <c r="B17938">
        <v>1618079597</v>
      </c>
      <c r="C17938">
        <v>59</v>
      </c>
      <c r="D17938" t="s">
        <v>17882</v>
      </c>
      <c r="E17938" t="s">
        <v>13</v>
      </c>
      <c r="F17938" t="s">
        <v>16</v>
      </c>
      <c r="G17938">
        <v>5871</v>
      </c>
      <c r="H17938">
        <v>1836</v>
      </c>
      <c r="I17938">
        <v>390</v>
      </c>
      <c r="J17938">
        <v>3</v>
      </c>
      <c r="K17938">
        <v>1</v>
      </c>
    </row>
    <row r="17939" spans="1:11" x14ac:dyDescent="0.3">
      <c r="A17939" t="s">
        <v>9553</v>
      </c>
      <c r="B17939">
        <v>3997742591</v>
      </c>
      <c r="C17939">
        <v>48</v>
      </c>
      <c r="D17939" t="s">
        <v>17883</v>
      </c>
      <c r="E17939" t="s">
        <v>13</v>
      </c>
      <c r="F17939" t="s">
        <v>16</v>
      </c>
      <c r="G17939">
        <v>2858</v>
      </c>
      <c r="H17939">
        <v>147</v>
      </c>
      <c r="I17939">
        <v>2</v>
      </c>
      <c r="J17939">
        <v>3</v>
      </c>
      <c r="K17939">
        <v>0</v>
      </c>
    </row>
    <row r="17940" spans="1:11" x14ac:dyDescent="0.3">
      <c r="A17940" t="s">
        <v>9553</v>
      </c>
      <c r="B17940">
        <v>1799363813</v>
      </c>
      <c r="C17940">
        <v>33</v>
      </c>
      <c r="D17940" t="s">
        <v>17884</v>
      </c>
      <c r="E17940" t="s">
        <v>13</v>
      </c>
      <c r="F17940" t="s">
        <v>16</v>
      </c>
      <c r="G17940">
        <v>1922</v>
      </c>
      <c r="H17940">
        <v>425</v>
      </c>
      <c r="I17940">
        <v>89</v>
      </c>
      <c r="J17940">
        <v>4</v>
      </c>
      <c r="K17940">
        <v>1</v>
      </c>
    </row>
    <row r="17941" spans="1:11" x14ac:dyDescent="0.3">
      <c r="A17941" t="s">
        <v>9553</v>
      </c>
      <c r="B17941">
        <v>7185380891</v>
      </c>
      <c r="C17941">
        <v>56</v>
      </c>
      <c r="D17941" t="s">
        <v>17885</v>
      </c>
      <c r="E17941" t="s">
        <v>13</v>
      </c>
      <c r="F17941" t="s">
        <v>16</v>
      </c>
      <c r="G17941">
        <v>3996</v>
      </c>
      <c r="H17941">
        <v>859</v>
      </c>
      <c r="I17941">
        <v>49</v>
      </c>
      <c r="J17941">
        <v>15</v>
      </c>
      <c r="K17941">
        <v>3</v>
      </c>
    </row>
    <row r="17942" spans="1:11" x14ac:dyDescent="0.3">
      <c r="A17942" t="s">
        <v>9553</v>
      </c>
      <c r="B17942">
        <v>5173224934</v>
      </c>
      <c r="C17942">
        <v>6</v>
      </c>
      <c r="D17942" t="s">
        <v>17886</v>
      </c>
      <c r="E17942" t="s">
        <v>13</v>
      </c>
      <c r="F17942" t="s">
        <v>16</v>
      </c>
      <c r="G17942">
        <v>1061</v>
      </c>
      <c r="H17942">
        <v>229</v>
      </c>
      <c r="I17942">
        <v>91</v>
      </c>
      <c r="J17942">
        <v>5</v>
      </c>
      <c r="K17942">
        <v>2</v>
      </c>
    </row>
    <row r="17943" spans="1:11" x14ac:dyDescent="0.3">
      <c r="A17943" t="s">
        <v>9553</v>
      </c>
      <c r="B17943">
        <v>8602000102</v>
      </c>
      <c r="C17943">
        <v>12</v>
      </c>
      <c r="D17943" t="s">
        <v>17887</v>
      </c>
      <c r="E17943" t="s">
        <v>13</v>
      </c>
      <c r="F17943" t="s">
        <v>16</v>
      </c>
      <c r="G17943">
        <v>7882</v>
      </c>
      <c r="H17943">
        <v>3279</v>
      </c>
      <c r="I17943">
        <v>1255</v>
      </c>
      <c r="J17943">
        <v>43</v>
      </c>
      <c r="K17943">
        <v>14</v>
      </c>
    </row>
    <row r="17944" spans="1:11" x14ac:dyDescent="0.3">
      <c r="A17944" t="s">
        <v>9553</v>
      </c>
      <c r="B17944">
        <v>3902357736</v>
      </c>
      <c r="C17944">
        <v>44</v>
      </c>
      <c r="D17944" t="s">
        <v>17888</v>
      </c>
      <c r="E17944" t="s">
        <v>13</v>
      </c>
      <c r="F17944" t="s">
        <v>16</v>
      </c>
      <c r="G17944">
        <v>6711</v>
      </c>
      <c r="H17944">
        <v>317</v>
      </c>
      <c r="I17944">
        <v>112</v>
      </c>
      <c r="J17944">
        <v>0</v>
      </c>
      <c r="K17944">
        <v>0</v>
      </c>
    </row>
    <row r="17945" spans="1:11" x14ac:dyDescent="0.3">
      <c r="A17945" t="s">
        <v>9553</v>
      </c>
      <c r="B17945">
        <v>8387919694</v>
      </c>
      <c r="C17945">
        <v>12</v>
      </c>
      <c r="D17945" t="s">
        <v>17889</v>
      </c>
      <c r="E17945" t="s">
        <v>13</v>
      </c>
      <c r="F17945" t="s">
        <v>16</v>
      </c>
      <c r="G17945">
        <v>5799</v>
      </c>
      <c r="H17945">
        <v>1442</v>
      </c>
      <c r="I17945">
        <v>67</v>
      </c>
      <c r="J17945">
        <v>11</v>
      </c>
      <c r="K17945">
        <v>2</v>
      </c>
    </row>
    <row r="17946" spans="1:11" x14ac:dyDescent="0.3">
      <c r="A17946" t="s">
        <v>9553</v>
      </c>
      <c r="B17946">
        <v>4949382889</v>
      </c>
      <c r="C17946">
        <v>27</v>
      </c>
      <c r="D17946" t="s">
        <v>17890</v>
      </c>
      <c r="E17946" t="s">
        <v>13</v>
      </c>
      <c r="F17946" t="s">
        <v>16</v>
      </c>
      <c r="G17946">
        <v>4905</v>
      </c>
      <c r="H17946">
        <v>713</v>
      </c>
      <c r="I17946">
        <v>265</v>
      </c>
      <c r="J17946">
        <v>1</v>
      </c>
      <c r="K17946">
        <v>0</v>
      </c>
    </row>
    <row r="17947" spans="1:11" x14ac:dyDescent="0.3">
      <c r="A17947" t="s">
        <v>9553</v>
      </c>
      <c r="B17947">
        <v>8122387674</v>
      </c>
      <c r="C17947">
        <v>14</v>
      </c>
      <c r="D17947" t="s">
        <v>17891</v>
      </c>
      <c r="E17947" t="s">
        <v>13</v>
      </c>
      <c r="F17947" t="s">
        <v>16</v>
      </c>
      <c r="G17947">
        <v>622</v>
      </c>
      <c r="H17947">
        <v>273</v>
      </c>
      <c r="I17947">
        <v>21</v>
      </c>
      <c r="J17947">
        <v>1</v>
      </c>
      <c r="K17947">
        <v>0</v>
      </c>
    </row>
    <row r="17948" spans="1:11" x14ac:dyDescent="0.3">
      <c r="A17948" t="s">
        <v>9553</v>
      </c>
      <c r="B17948">
        <v>2748228656</v>
      </c>
      <c r="C17948">
        <v>37</v>
      </c>
      <c r="D17948" t="s">
        <v>17892</v>
      </c>
      <c r="E17948" t="s">
        <v>13</v>
      </c>
      <c r="F17948" t="s">
        <v>16</v>
      </c>
      <c r="G17948">
        <v>4159</v>
      </c>
      <c r="H17948">
        <v>1082</v>
      </c>
      <c r="I17948">
        <v>215</v>
      </c>
      <c r="J17948">
        <v>13</v>
      </c>
      <c r="K17948">
        <v>2</v>
      </c>
    </row>
    <row r="17949" spans="1:11" x14ac:dyDescent="0.3">
      <c r="A17949" t="s">
        <v>9553</v>
      </c>
      <c r="B17949">
        <v>5305534425</v>
      </c>
      <c r="C17949">
        <v>36</v>
      </c>
      <c r="D17949" t="s">
        <v>17893</v>
      </c>
      <c r="E17949" t="s">
        <v>13</v>
      </c>
      <c r="F17949" t="s">
        <v>16</v>
      </c>
      <c r="G17949">
        <v>6789</v>
      </c>
      <c r="H17949">
        <v>165</v>
      </c>
      <c r="I17949">
        <v>30</v>
      </c>
      <c r="J17949">
        <v>1</v>
      </c>
      <c r="K17949">
        <v>0</v>
      </c>
    </row>
    <row r="17950" spans="1:11" x14ac:dyDescent="0.3">
      <c r="A17950" t="s">
        <v>9553</v>
      </c>
      <c r="B17950">
        <v>3081699470</v>
      </c>
      <c r="C17950">
        <v>40</v>
      </c>
      <c r="D17950" t="s">
        <v>17894</v>
      </c>
      <c r="E17950" t="s">
        <v>13</v>
      </c>
      <c r="F17950" t="s">
        <v>16</v>
      </c>
      <c r="G17950">
        <v>870</v>
      </c>
      <c r="H17950">
        <v>153</v>
      </c>
      <c r="I17950">
        <v>58</v>
      </c>
      <c r="J17950">
        <v>2</v>
      </c>
      <c r="K17950">
        <v>1</v>
      </c>
    </row>
    <row r="17951" spans="1:11" x14ac:dyDescent="0.3">
      <c r="A17951" t="s">
        <v>9553</v>
      </c>
      <c r="B17951">
        <v>2758874815</v>
      </c>
      <c r="C17951">
        <v>34</v>
      </c>
      <c r="D17951" t="s">
        <v>17895</v>
      </c>
      <c r="E17951" t="s">
        <v>13</v>
      </c>
      <c r="F17951" t="s">
        <v>16</v>
      </c>
      <c r="G17951">
        <v>2701</v>
      </c>
      <c r="H17951">
        <v>1176</v>
      </c>
      <c r="I17951">
        <v>7</v>
      </c>
      <c r="J17951">
        <v>20</v>
      </c>
      <c r="K17951">
        <v>7</v>
      </c>
    </row>
    <row r="17952" spans="1:11" x14ac:dyDescent="0.3">
      <c r="A17952" t="s">
        <v>9553</v>
      </c>
      <c r="B17952">
        <v>9553518586</v>
      </c>
      <c r="C17952">
        <v>25</v>
      </c>
      <c r="D17952" t="s">
        <v>17896</v>
      </c>
      <c r="E17952" t="s">
        <v>13</v>
      </c>
      <c r="F17952" t="s">
        <v>16</v>
      </c>
      <c r="G17952">
        <v>8154</v>
      </c>
      <c r="H17952">
        <v>2637</v>
      </c>
      <c r="I17952">
        <v>701</v>
      </c>
      <c r="J17952">
        <v>6</v>
      </c>
      <c r="K17952">
        <v>2</v>
      </c>
    </row>
    <row r="17953" spans="1:11" x14ac:dyDescent="0.3">
      <c r="A17953" t="s">
        <v>9553</v>
      </c>
      <c r="B17953">
        <v>1567315514</v>
      </c>
      <c r="C17953">
        <v>41</v>
      </c>
      <c r="D17953" t="s">
        <v>17897</v>
      </c>
      <c r="E17953" t="s">
        <v>13</v>
      </c>
      <c r="F17953" t="s">
        <v>16</v>
      </c>
      <c r="G17953">
        <v>9306</v>
      </c>
      <c r="H17953">
        <v>2434</v>
      </c>
      <c r="I17953">
        <v>643</v>
      </c>
      <c r="J17953">
        <v>51</v>
      </c>
      <c r="K17953">
        <v>9</v>
      </c>
    </row>
    <row r="17954" spans="1:11" x14ac:dyDescent="0.3">
      <c r="A17954" t="s">
        <v>9553</v>
      </c>
      <c r="B17954">
        <v>5737773439</v>
      </c>
      <c r="C17954">
        <v>53</v>
      </c>
      <c r="D17954" t="s">
        <v>17898</v>
      </c>
      <c r="E17954" t="s">
        <v>13</v>
      </c>
      <c r="F17954" t="s">
        <v>16</v>
      </c>
      <c r="G17954">
        <v>220</v>
      </c>
      <c r="H17954">
        <v>36</v>
      </c>
      <c r="I17954">
        <v>10</v>
      </c>
      <c r="J17954">
        <v>1</v>
      </c>
      <c r="K17954">
        <v>0</v>
      </c>
    </row>
    <row r="17955" spans="1:11" x14ac:dyDescent="0.3">
      <c r="A17955" t="s">
        <v>9553</v>
      </c>
      <c r="B17955">
        <v>2758246247</v>
      </c>
      <c r="C17955">
        <v>32</v>
      </c>
      <c r="D17955" t="s">
        <v>17899</v>
      </c>
      <c r="E17955" t="s">
        <v>13</v>
      </c>
      <c r="F17955" t="s">
        <v>16</v>
      </c>
      <c r="G17955">
        <v>4533</v>
      </c>
      <c r="H17955">
        <v>939</v>
      </c>
      <c r="I17955">
        <v>161</v>
      </c>
      <c r="J17955">
        <v>8</v>
      </c>
      <c r="K17955">
        <v>3</v>
      </c>
    </row>
    <row r="17956" spans="1:11" x14ac:dyDescent="0.3">
      <c r="A17956" t="s">
        <v>9553</v>
      </c>
      <c r="B17956">
        <v>1753797806</v>
      </c>
      <c r="C17956">
        <v>29</v>
      </c>
      <c r="D17956" t="s">
        <v>17900</v>
      </c>
      <c r="E17956" t="s">
        <v>13</v>
      </c>
      <c r="F17956" t="s">
        <v>16</v>
      </c>
      <c r="G17956">
        <v>1376</v>
      </c>
      <c r="H17956">
        <v>522</v>
      </c>
      <c r="I17956">
        <v>150</v>
      </c>
      <c r="J17956">
        <v>3</v>
      </c>
      <c r="K17956">
        <v>1</v>
      </c>
    </row>
    <row r="17957" spans="1:11" x14ac:dyDescent="0.3">
      <c r="A17957" t="s">
        <v>9553</v>
      </c>
      <c r="B17957">
        <v>3017477775</v>
      </c>
      <c r="C17957">
        <v>43</v>
      </c>
      <c r="D17957" t="s">
        <v>17901</v>
      </c>
      <c r="E17957" t="s">
        <v>13</v>
      </c>
      <c r="F17957" t="s">
        <v>39</v>
      </c>
      <c r="G17957">
        <v>229</v>
      </c>
      <c r="H17957">
        <v>63</v>
      </c>
      <c r="I17957">
        <v>0</v>
      </c>
      <c r="J17957">
        <v>1</v>
      </c>
      <c r="K17957">
        <v>0</v>
      </c>
    </row>
    <row r="17958" spans="1:11" x14ac:dyDescent="0.3">
      <c r="A17958" t="s">
        <v>9553</v>
      </c>
      <c r="B17958">
        <v>5983603486</v>
      </c>
      <c r="C17958">
        <v>48</v>
      </c>
      <c r="D17958" t="s">
        <v>17902</v>
      </c>
      <c r="E17958" t="s">
        <v>13</v>
      </c>
      <c r="F17958" t="s">
        <v>16</v>
      </c>
      <c r="G17958">
        <v>627</v>
      </c>
      <c r="H17958">
        <v>169</v>
      </c>
      <c r="I17958">
        <v>55</v>
      </c>
      <c r="J17958">
        <v>4</v>
      </c>
      <c r="K17958">
        <v>0</v>
      </c>
    </row>
    <row r="17959" spans="1:11" x14ac:dyDescent="0.3">
      <c r="A17959" t="s">
        <v>9553</v>
      </c>
      <c r="B17959">
        <v>7222414713</v>
      </c>
      <c r="C17959">
        <v>6</v>
      </c>
      <c r="D17959" t="s">
        <v>17903</v>
      </c>
      <c r="E17959" t="s">
        <v>13</v>
      </c>
      <c r="F17959" t="s">
        <v>16</v>
      </c>
      <c r="G17959">
        <v>9333</v>
      </c>
      <c r="H17959">
        <v>2569</v>
      </c>
      <c r="I17959">
        <v>979</v>
      </c>
      <c r="J17959">
        <v>51</v>
      </c>
      <c r="K17959">
        <v>10</v>
      </c>
    </row>
    <row r="17960" spans="1:11" x14ac:dyDescent="0.3">
      <c r="A17960" t="s">
        <v>9553</v>
      </c>
      <c r="B17960">
        <v>5560709428</v>
      </c>
      <c r="C17960">
        <v>47</v>
      </c>
      <c r="D17960" t="s">
        <v>17904</v>
      </c>
      <c r="E17960" t="s">
        <v>13</v>
      </c>
      <c r="F17960" t="s">
        <v>16</v>
      </c>
      <c r="G17960">
        <v>2430</v>
      </c>
      <c r="H17960">
        <v>458</v>
      </c>
      <c r="I17960">
        <v>96</v>
      </c>
      <c r="J17960">
        <v>3</v>
      </c>
      <c r="K17960">
        <v>0</v>
      </c>
    </row>
    <row r="17961" spans="1:11" x14ac:dyDescent="0.3">
      <c r="A17961" t="s">
        <v>9553</v>
      </c>
      <c r="B17961">
        <v>1811463637</v>
      </c>
      <c r="C17961">
        <v>7</v>
      </c>
      <c r="D17961" t="s">
        <v>17905</v>
      </c>
      <c r="E17961" t="s">
        <v>13</v>
      </c>
      <c r="F17961" t="s">
        <v>16</v>
      </c>
      <c r="G17961">
        <v>702</v>
      </c>
      <c r="H17961">
        <v>102</v>
      </c>
      <c r="I17961">
        <v>8</v>
      </c>
      <c r="J17961">
        <v>0</v>
      </c>
      <c r="K17961">
        <v>0</v>
      </c>
    </row>
    <row r="17962" spans="1:11" x14ac:dyDescent="0.3">
      <c r="A17962" t="s">
        <v>9553</v>
      </c>
      <c r="B17962">
        <v>2125329489</v>
      </c>
      <c r="C17962">
        <v>25</v>
      </c>
      <c r="D17962" t="s">
        <v>17906</v>
      </c>
      <c r="E17962" t="s">
        <v>25</v>
      </c>
      <c r="F17962" t="s">
        <v>16</v>
      </c>
      <c r="G17962">
        <v>3968</v>
      </c>
      <c r="H17962">
        <v>267</v>
      </c>
      <c r="I17962">
        <v>59</v>
      </c>
      <c r="J17962">
        <v>5</v>
      </c>
      <c r="K17962">
        <v>0</v>
      </c>
    </row>
    <row r="17963" spans="1:11" x14ac:dyDescent="0.3">
      <c r="A17963" t="s">
        <v>9553</v>
      </c>
      <c r="B17963">
        <v>8250608160</v>
      </c>
      <c r="C17963">
        <v>53</v>
      </c>
      <c r="D17963" t="s">
        <v>17907</v>
      </c>
      <c r="E17963" t="s">
        <v>13</v>
      </c>
      <c r="F17963" t="s">
        <v>16</v>
      </c>
      <c r="G17963">
        <v>9897</v>
      </c>
      <c r="H17963">
        <v>2811</v>
      </c>
      <c r="I17963">
        <v>287</v>
      </c>
      <c r="J17963">
        <v>20</v>
      </c>
      <c r="K17963">
        <v>7</v>
      </c>
    </row>
    <row r="17964" spans="1:11" x14ac:dyDescent="0.3">
      <c r="A17964" t="s">
        <v>9553</v>
      </c>
      <c r="B17964">
        <v>6626450147</v>
      </c>
      <c r="C17964">
        <v>51</v>
      </c>
      <c r="D17964" t="s">
        <v>17908</v>
      </c>
      <c r="E17964" t="s">
        <v>13</v>
      </c>
      <c r="F17964" t="s">
        <v>14</v>
      </c>
      <c r="G17964">
        <v>6504</v>
      </c>
      <c r="H17964">
        <v>2212</v>
      </c>
      <c r="I17964">
        <v>6</v>
      </c>
      <c r="J17964">
        <v>9</v>
      </c>
      <c r="K17964">
        <v>2</v>
      </c>
    </row>
    <row r="17965" spans="1:11" x14ac:dyDescent="0.3">
      <c r="A17965" t="s">
        <v>9553</v>
      </c>
      <c r="B17965">
        <v>9675465364</v>
      </c>
      <c r="C17965">
        <v>32</v>
      </c>
      <c r="D17965" t="s">
        <v>17909</v>
      </c>
      <c r="E17965" t="s">
        <v>13</v>
      </c>
      <c r="F17965" t="s">
        <v>16</v>
      </c>
      <c r="G17965">
        <v>2114</v>
      </c>
      <c r="H17965">
        <v>523</v>
      </c>
      <c r="I17965">
        <v>50</v>
      </c>
      <c r="J17965">
        <v>5</v>
      </c>
      <c r="K17965">
        <v>2</v>
      </c>
    </row>
    <row r="17966" spans="1:11" x14ac:dyDescent="0.3">
      <c r="A17966" t="s">
        <v>9553</v>
      </c>
      <c r="B17966">
        <v>2124108683</v>
      </c>
      <c r="C17966">
        <v>19</v>
      </c>
      <c r="D17966" t="s">
        <v>17910</v>
      </c>
      <c r="E17966" t="s">
        <v>13</v>
      </c>
      <c r="F17966" t="s">
        <v>16</v>
      </c>
      <c r="G17966">
        <v>2606</v>
      </c>
      <c r="H17966">
        <v>418</v>
      </c>
      <c r="I17966">
        <v>136</v>
      </c>
      <c r="J17966">
        <v>8</v>
      </c>
      <c r="K17966">
        <v>3</v>
      </c>
    </row>
    <row r="17967" spans="1:11" x14ac:dyDescent="0.3">
      <c r="A17967" t="s">
        <v>9553</v>
      </c>
      <c r="B17967">
        <v>1591205608</v>
      </c>
      <c r="C17967">
        <v>18</v>
      </c>
      <c r="D17967" t="s">
        <v>17911</v>
      </c>
      <c r="E17967" t="s">
        <v>13</v>
      </c>
      <c r="F17967" t="s">
        <v>16</v>
      </c>
      <c r="G17967">
        <v>6236</v>
      </c>
      <c r="H17967">
        <v>2154</v>
      </c>
      <c r="I17967">
        <v>771</v>
      </c>
      <c r="J17967">
        <v>3</v>
      </c>
      <c r="K17967">
        <v>1</v>
      </c>
    </row>
    <row r="17968" spans="1:11" x14ac:dyDescent="0.3">
      <c r="A17968" t="s">
        <v>9553</v>
      </c>
      <c r="B17968">
        <v>2378106303</v>
      </c>
      <c r="C17968">
        <v>15</v>
      </c>
      <c r="D17968" t="s">
        <v>17912</v>
      </c>
      <c r="E17968" t="s">
        <v>25</v>
      </c>
      <c r="F17968" t="s">
        <v>16</v>
      </c>
      <c r="G17968">
        <v>5770</v>
      </c>
      <c r="H17968">
        <v>131</v>
      </c>
      <c r="I17968">
        <v>35</v>
      </c>
      <c r="J17968">
        <v>1</v>
      </c>
      <c r="K17968">
        <v>0</v>
      </c>
    </row>
    <row r="17969" spans="1:11" x14ac:dyDescent="0.3">
      <c r="A17969" t="s">
        <v>9553</v>
      </c>
      <c r="B17969">
        <v>8979766109</v>
      </c>
      <c r="C17969">
        <v>57</v>
      </c>
      <c r="D17969" t="s">
        <v>17913</v>
      </c>
      <c r="E17969" t="s">
        <v>13</v>
      </c>
      <c r="F17969" t="s">
        <v>16</v>
      </c>
      <c r="G17969">
        <v>4677</v>
      </c>
      <c r="H17969">
        <v>977</v>
      </c>
      <c r="I17969">
        <v>52</v>
      </c>
      <c r="J17969">
        <v>22</v>
      </c>
      <c r="K17969">
        <v>3</v>
      </c>
    </row>
    <row r="17970" spans="1:11" x14ac:dyDescent="0.3">
      <c r="A17970" t="s">
        <v>9553</v>
      </c>
      <c r="B17970">
        <v>6154630166</v>
      </c>
      <c r="C17970">
        <v>59</v>
      </c>
      <c r="D17970" t="s">
        <v>17914</v>
      </c>
      <c r="E17970" t="s">
        <v>25</v>
      </c>
      <c r="F17970" t="s">
        <v>14</v>
      </c>
      <c r="G17970">
        <v>1635</v>
      </c>
      <c r="H17970">
        <v>526</v>
      </c>
      <c r="I17970">
        <v>193</v>
      </c>
      <c r="J17970">
        <v>10</v>
      </c>
      <c r="K17970">
        <v>2</v>
      </c>
    </row>
    <row r="17971" spans="1:11" x14ac:dyDescent="0.3">
      <c r="A17971" t="s">
        <v>9553</v>
      </c>
      <c r="B17971">
        <v>5154896089</v>
      </c>
      <c r="C17971">
        <v>58</v>
      </c>
      <c r="D17971" t="s">
        <v>17915</v>
      </c>
      <c r="E17971" t="s">
        <v>13</v>
      </c>
      <c r="F17971" t="s">
        <v>16</v>
      </c>
      <c r="G17971">
        <v>8505</v>
      </c>
      <c r="H17971">
        <v>1887</v>
      </c>
      <c r="I17971">
        <v>530</v>
      </c>
      <c r="J17971">
        <v>16</v>
      </c>
      <c r="K17971">
        <v>4</v>
      </c>
    </row>
    <row r="17972" spans="1:11" x14ac:dyDescent="0.3">
      <c r="A17972" t="s">
        <v>9553</v>
      </c>
      <c r="B17972">
        <v>2807034508</v>
      </c>
      <c r="C17972">
        <v>33</v>
      </c>
      <c r="D17972" t="s">
        <v>17916</v>
      </c>
      <c r="E17972" t="s">
        <v>13</v>
      </c>
      <c r="F17972" t="s">
        <v>16</v>
      </c>
      <c r="G17972">
        <v>8062</v>
      </c>
      <c r="H17972">
        <v>2748</v>
      </c>
      <c r="I17972">
        <v>471</v>
      </c>
      <c r="J17972">
        <v>39</v>
      </c>
      <c r="K17972">
        <v>4</v>
      </c>
    </row>
    <row r="17973" spans="1:11" x14ac:dyDescent="0.3">
      <c r="A17973" t="s">
        <v>9553</v>
      </c>
      <c r="B17973">
        <v>4778969551</v>
      </c>
      <c r="C17973">
        <v>33</v>
      </c>
      <c r="D17973" t="s">
        <v>17917</v>
      </c>
      <c r="E17973" t="s">
        <v>13</v>
      </c>
      <c r="F17973" t="s">
        <v>16</v>
      </c>
      <c r="G17973">
        <v>6243</v>
      </c>
      <c r="H17973">
        <v>167</v>
      </c>
      <c r="I17973">
        <v>37</v>
      </c>
      <c r="J17973">
        <v>2</v>
      </c>
      <c r="K17973">
        <v>1</v>
      </c>
    </row>
    <row r="17974" spans="1:11" x14ac:dyDescent="0.3">
      <c r="A17974" t="s">
        <v>9553</v>
      </c>
      <c r="B17974">
        <v>2220537186</v>
      </c>
      <c r="C17974">
        <v>53</v>
      </c>
      <c r="D17974" t="s">
        <v>17918</v>
      </c>
      <c r="E17974" t="s">
        <v>25</v>
      </c>
      <c r="F17974" t="s">
        <v>16</v>
      </c>
      <c r="G17974">
        <v>2380</v>
      </c>
      <c r="H17974">
        <v>113</v>
      </c>
      <c r="I17974">
        <v>33</v>
      </c>
      <c r="J17974">
        <v>0</v>
      </c>
      <c r="K17974">
        <v>0</v>
      </c>
    </row>
    <row r="17975" spans="1:11" x14ac:dyDescent="0.3">
      <c r="A17975" t="s">
        <v>9553</v>
      </c>
      <c r="B17975">
        <v>5292514571</v>
      </c>
      <c r="C17975">
        <v>13</v>
      </c>
      <c r="D17975" t="s">
        <v>17919</v>
      </c>
      <c r="E17975" t="s">
        <v>25</v>
      </c>
      <c r="F17975" t="s">
        <v>16</v>
      </c>
      <c r="G17975">
        <v>7265</v>
      </c>
      <c r="H17975">
        <v>2509</v>
      </c>
      <c r="I17975">
        <v>976</v>
      </c>
      <c r="J17975">
        <v>33</v>
      </c>
      <c r="K17975">
        <v>3</v>
      </c>
    </row>
    <row r="17976" spans="1:11" x14ac:dyDescent="0.3">
      <c r="A17976" t="s">
        <v>9553</v>
      </c>
      <c r="B17976">
        <v>4239002173</v>
      </c>
      <c r="C17976">
        <v>52</v>
      </c>
      <c r="D17976" t="s">
        <v>17920</v>
      </c>
      <c r="E17976" t="s">
        <v>13</v>
      </c>
      <c r="F17976" t="s">
        <v>16</v>
      </c>
      <c r="G17976">
        <v>8130</v>
      </c>
      <c r="H17976">
        <v>389</v>
      </c>
      <c r="I17976">
        <v>24</v>
      </c>
      <c r="J17976">
        <v>2</v>
      </c>
      <c r="K17976">
        <v>0</v>
      </c>
    </row>
    <row r="17977" spans="1:11" x14ac:dyDescent="0.3">
      <c r="A17977" t="s">
        <v>9553</v>
      </c>
      <c r="B17977">
        <v>8480269109</v>
      </c>
      <c r="C17977">
        <v>53</v>
      </c>
      <c r="D17977" t="s">
        <v>17921</v>
      </c>
      <c r="E17977" t="s">
        <v>13</v>
      </c>
      <c r="F17977" t="s">
        <v>16</v>
      </c>
      <c r="G17977">
        <v>5735</v>
      </c>
      <c r="H17977">
        <v>881</v>
      </c>
      <c r="I17977">
        <v>308</v>
      </c>
      <c r="J17977">
        <v>5</v>
      </c>
      <c r="K17977">
        <v>0</v>
      </c>
    </row>
    <row r="17978" spans="1:11" x14ac:dyDescent="0.3">
      <c r="A17978" t="s">
        <v>9553</v>
      </c>
      <c r="B17978">
        <v>1359786942</v>
      </c>
      <c r="C17978">
        <v>49</v>
      </c>
      <c r="D17978" t="s">
        <v>17922</v>
      </c>
      <c r="E17978" t="s">
        <v>13</v>
      </c>
      <c r="F17978" t="s">
        <v>16</v>
      </c>
      <c r="G17978">
        <v>8834</v>
      </c>
      <c r="H17978">
        <v>2163</v>
      </c>
      <c r="I17978">
        <v>83</v>
      </c>
      <c r="J17978">
        <v>31</v>
      </c>
      <c r="K17978">
        <v>12</v>
      </c>
    </row>
    <row r="17979" spans="1:11" x14ac:dyDescent="0.3">
      <c r="A17979" t="s">
        <v>9553</v>
      </c>
      <c r="B17979">
        <v>5939949806</v>
      </c>
      <c r="C17979">
        <v>12</v>
      </c>
      <c r="D17979" t="s">
        <v>17923</v>
      </c>
      <c r="E17979" t="s">
        <v>13</v>
      </c>
      <c r="F17979" t="s">
        <v>16</v>
      </c>
      <c r="G17979">
        <v>2050</v>
      </c>
      <c r="H17979">
        <v>820</v>
      </c>
      <c r="I17979">
        <v>202</v>
      </c>
      <c r="J17979">
        <v>2</v>
      </c>
      <c r="K17979">
        <v>0</v>
      </c>
    </row>
    <row r="17980" spans="1:11" x14ac:dyDescent="0.3">
      <c r="A17980" t="s">
        <v>9553</v>
      </c>
      <c r="B17980">
        <v>8795001983</v>
      </c>
      <c r="C17980">
        <v>45</v>
      </c>
      <c r="D17980" t="s">
        <v>17924</v>
      </c>
      <c r="E17980" t="s">
        <v>13</v>
      </c>
      <c r="F17980" t="s">
        <v>16</v>
      </c>
      <c r="G17980">
        <v>5385</v>
      </c>
      <c r="H17980">
        <v>372</v>
      </c>
      <c r="I17980">
        <v>130</v>
      </c>
      <c r="J17980">
        <v>9</v>
      </c>
      <c r="K17980">
        <v>1</v>
      </c>
    </row>
    <row r="17981" spans="1:11" x14ac:dyDescent="0.3">
      <c r="A17981" t="s">
        <v>9553</v>
      </c>
      <c r="B17981">
        <v>9005744860</v>
      </c>
      <c r="C17981">
        <v>38</v>
      </c>
      <c r="D17981" t="s">
        <v>17925</v>
      </c>
      <c r="E17981" t="s">
        <v>13</v>
      </c>
      <c r="F17981" t="s">
        <v>16</v>
      </c>
      <c r="G17981">
        <v>9433</v>
      </c>
      <c r="H17981">
        <v>1644</v>
      </c>
      <c r="I17981">
        <v>497</v>
      </c>
      <c r="J17981">
        <v>6</v>
      </c>
      <c r="K17981">
        <v>1</v>
      </c>
    </row>
    <row r="17982" spans="1:11" x14ac:dyDescent="0.3">
      <c r="A17982" t="s">
        <v>9553</v>
      </c>
      <c r="B17982">
        <v>9246300431</v>
      </c>
      <c r="C17982">
        <v>44</v>
      </c>
      <c r="D17982" t="s">
        <v>17926</v>
      </c>
      <c r="E17982" t="s">
        <v>13</v>
      </c>
      <c r="F17982" t="s">
        <v>16</v>
      </c>
      <c r="G17982">
        <v>4548</v>
      </c>
      <c r="H17982">
        <v>35</v>
      </c>
      <c r="I17982">
        <v>5</v>
      </c>
      <c r="J17982">
        <v>0</v>
      </c>
      <c r="K17982">
        <v>0</v>
      </c>
    </row>
    <row r="17983" spans="1:11" x14ac:dyDescent="0.3">
      <c r="A17983" t="s">
        <v>9553</v>
      </c>
      <c r="B17983">
        <v>9677719026</v>
      </c>
      <c r="C17983">
        <v>58</v>
      </c>
      <c r="D17983" t="s">
        <v>17927</v>
      </c>
      <c r="E17983" t="s">
        <v>13</v>
      </c>
      <c r="F17983" t="s">
        <v>16</v>
      </c>
      <c r="G17983">
        <v>346</v>
      </c>
      <c r="H17983">
        <v>71</v>
      </c>
      <c r="I17983">
        <v>25</v>
      </c>
      <c r="J17983">
        <v>1</v>
      </c>
      <c r="K17983">
        <v>0</v>
      </c>
    </row>
    <row r="17984" spans="1:11" x14ac:dyDescent="0.3">
      <c r="A17984" t="s">
        <v>9553</v>
      </c>
      <c r="B17984">
        <v>5818789687</v>
      </c>
      <c r="C17984">
        <v>42</v>
      </c>
      <c r="D17984" t="s">
        <v>17928</v>
      </c>
      <c r="E17984" t="s">
        <v>13</v>
      </c>
      <c r="F17984" t="s">
        <v>16</v>
      </c>
      <c r="G17984">
        <v>6310</v>
      </c>
      <c r="H17984">
        <v>622</v>
      </c>
      <c r="I17984">
        <v>234</v>
      </c>
      <c r="J17984">
        <v>6</v>
      </c>
      <c r="K17984">
        <v>1</v>
      </c>
    </row>
    <row r="17985" spans="1:11" x14ac:dyDescent="0.3">
      <c r="A17985" t="s">
        <v>9553</v>
      </c>
      <c r="B17985">
        <v>1327381037</v>
      </c>
      <c r="C17985">
        <v>36</v>
      </c>
      <c r="D17985" t="s">
        <v>17929</v>
      </c>
      <c r="E17985" t="s">
        <v>13</v>
      </c>
      <c r="F17985" t="s">
        <v>16</v>
      </c>
      <c r="G17985">
        <v>8701</v>
      </c>
      <c r="H17985">
        <v>3283</v>
      </c>
      <c r="I17985">
        <v>1264</v>
      </c>
      <c r="J17985">
        <v>11</v>
      </c>
      <c r="K17985">
        <v>4</v>
      </c>
    </row>
    <row r="17986" spans="1:11" x14ac:dyDescent="0.3">
      <c r="A17986" t="s">
        <v>9553</v>
      </c>
      <c r="B17986">
        <v>9427292369</v>
      </c>
      <c r="C17986">
        <v>15</v>
      </c>
      <c r="D17986" t="s">
        <v>17930</v>
      </c>
      <c r="E17986" t="s">
        <v>13</v>
      </c>
      <c r="F17986" t="s">
        <v>16</v>
      </c>
      <c r="G17986">
        <v>1976</v>
      </c>
      <c r="H17986">
        <v>427</v>
      </c>
      <c r="I17986">
        <v>26</v>
      </c>
      <c r="J17986">
        <v>2</v>
      </c>
      <c r="K17986">
        <v>1</v>
      </c>
    </row>
    <row r="17987" spans="1:11" x14ac:dyDescent="0.3">
      <c r="A17987" t="s">
        <v>9553</v>
      </c>
      <c r="B17987">
        <v>4542898162</v>
      </c>
      <c r="C17987">
        <v>60</v>
      </c>
      <c r="D17987" t="s">
        <v>17931</v>
      </c>
      <c r="E17987" t="s">
        <v>13</v>
      </c>
      <c r="F17987" t="s">
        <v>16</v>
      </c>
      <c r="G17987">
        <v>1175</v>
      </c>
      <c r="H17987">
        <v>205</v>
      </c>
      <c r="I17987">
        <v>7</v>
      </c>
      <c r="J17987">
        <v>5</v>
      </c>
      <c r="K17987">
        <v>1</v>
      </c>
    </row>
    <row r="17988" spans="1:11" x14ac:dyDescent="0.3">
      <c r="A17988" t="s">
        <v>9553</v>
      </c>
      <c r="B17988">
        <v>5186646368</v>
      </c>
      <c r="C17988">
        <v>43</v>
      </c>
      <c r="D17988" t="s">
        <v>17932</v>
      </c>
      <c r="E17988" t="s">
        <v>13</v>
      </c>
      <c r="F17988" t="s">
        <v>16</v>
      </c>
      <c r="G17988">
        <v>7622</v>
      </c>
      <c r="H17988">
        <v>1487</v>
      </c>
      <c r="I17988">
        <v>273</v>
      </c>
      <c r="J17988">
        <v>2</v>
      </c>
      <c r="K17988">
        <v>1</v>
      </c>
    </row>
    <row r="17989" spans="1:11" x14ac:dyDescent="0.3">
      <c r="A17989" t="s">
        <v>9553</v>
      </c>
      <c r="B17989">
        <v>6432102071</v>
      </c>
      <c r="C17989">
        <v>21</v>
      </c>
      <c r="D17989" t="s">
        <v>17933</v>
      </c>
      <c r="E17989" t="s">
        <v>25</v>
      </c>
      <c r="F17989" t="s">
        <v>39</v>
      </c>
      <c r="G17989">
        <v>4338</v>
      </c>
      <c r="H17989">
        <v>1419</v>
      </c>
      <c r="I17989">
        <v>252</v>
      </c>
      <c r="J17989">
        <v>24</v>
      </c>
      <c r="K17989">
        <v>3</v>
      </c>
    </row>
    <row r="17990" spans="1:11" x14ac:dyDescent="0.3">
      <c r="A17990" t="s">
        <v>9553</v>
      </c>
      <c r="B17990">
        <v>2867937184</v>
      </c>
      <c r="C17990">
        <v>52</v>
      </c>
      <c r="D17990" t="s">
        <v>17934</v>
      </c>
      <c r="E17990" t="s">
        <v>13</v>
      </c>
      <c r="F17990" t="s">
        <v>16</v>
      </c>
      <c r="G17990">
        <v>571</v>
      </c>
      <c r="H17990">
        <v>118</v>
      </c>
      <c r="I17990">
        <v>1</v>
      </c>
      <c r="J17990">
        <v>1</v>
      </c>
      <c r="K17990">
        <v>0</v>
      </c>
    </row>
    <row r="17991" spans="1:11" x14ac:dyDescent="0.3">
      <c r="A17991" t="s">
        <v>9553</v>
      </c>
      <c r="B17991">
        <v>7053762217</v>
      </c>
      <c r="C17991">
        <v>47</v>
      </c>
      <c r="D17991" t="s">
        <v>17935</v>
      </c>
      <c r="E17991" t="s">
        <v>13</v>
      </c>
      <c r="F17991" t="s">
        <v>16</v>
      </c>
      <c r="G17991">
        <v>1331</v>
      </c>
      <c r="H17991">
        <v>573</v>
      </c>
      <c r="I17991">
        <v>212</v>
      </c>
      <c r="J17991">
        <v>7</v>
      </c>
      <c r="K17991">
        <v>0</v>
      </c>
    </row>
    <row r="17992" spans="1:11" x14ac:dyDescent="0.3">
      <c r="A17992" t="s">
        <v>9553</v>
      </c>
      <c r="B17992">
        <v>6127602513</v>
      </c>
      <c r="C17992">
        <v>32</v>
      </c>
      <c r="D17992" t="s">
        <v>17936</v>
      </c>
      <c r="E17992" t="s">
        <v>13</v>
      </c>
      <c r="F17992" t="s">
        <v>16</v>
      </c>
      <c r="G17992">
        <v>8246</v>
      </c>
      <c r="H17992">
        <v>2009</v>
      </c>
      <c r="I17992">
        <v>713</v>
      </c>
      <c r="J17992">
        <v>46</v>
      </c>
      <c r="K17992">
        <v>3</v>
      </c>
    </row>
    <row r="17993" spans="1:11" x14ac:dyDescent="0.3">
      <c r="A17993" t="s">
        <v>9553</v>
      </c>
      <c r="B17993">
        <v>2847016113</v>
      </c>
      <c r="C17993">
        <v>30</v>
      </c>
      <c r="D17993" t="s">
        <v>17937</v>
      </c>
      <c r="E17993" t="s">
        <v>13</v>
      </c>
      <c r="F17993" t="s">
        <v>16</v>
      </c>
      <c r="G17993">
        <v>6475</v>
      </c>
      <c r="H17993">
        <v>1850</v>
      </c>
      <c r="I17993">
        <v>731</v>
      </c>
      <c r="J17993">
        <v>9</v>
      </c>
      <c r="K17993">
        <v>3</v>
      </c>
    </row>
    <row r="17994" spans="1:11" x14ac:dyDescent="0.3">
      <c r="A17994" t="s">
        <v>9553</v>
      </c>
      <c r="B17994">
        <v>5326278376</v>
      </c>
      <c r="C17994">
        <v>48</v>
      </c>
      <c r="D17994" t="s">
        <v>17938</v>
      </c>
      <c r="E17994" t="s">
        <v>13</v>
      </c>
      <c r="F17994" t="s">
        <v>16</v>
      </c>
      <c r="G17994">
        <v>2176</v>
      </c>
      <c r="H17994">
        <v>262</v>
      </c>
      <c r="I17994">
        <v>90</v>
      </c>
      <c r="J17994">
        <v>5</v>
      </c>
      <c r="K17994">
        <v>0</v>
      </c>
    </row>
    <row r="17995" spans="1:11" x14ac:dyDescent="0.3">
      <c r="A17995" t="s">
        <v>9553</v>
      </c>
      <c r="B17995">
        <v>8017028613</v>
      </c>
      <c r="C17995">
        <v>20</v>
      </c>
      <c r="D17995" t="s">
        <v>17939</v>
      </c>
      <c r="E17995" t="s">
        <v>13</v>
      </c>
      <c r="F17995" t="s">
        <v>16</v>
      </c>
      <c r="G17995">
        <v>7852</v>
      </c>
      <c r="H17995">
        <v>2808</v>
      </c>
      <c r="I17995">
        <v>1031</v>
      </c>
      <c r="J17995">
        <v>21</v>
      </c>
      <c r="K17995">
        <v>4</v>
      </c>
    </row>
    <row r="17996" spans="1:11" x14ac:dyDescent="0.3">
      <c r="A17996" t="s">
        <v>9553</v>
      </c>
      <c r="B17996">
        <v>5388172264</v>
      </c>
      <c r="C17996">
        <v>41</v>
      </c>
      <c r="D17996" t="s">
        <v>17940</v>
      </c>
      <c r="E17996" t="s">
        <v>13</v>
      </c>
      <c r="F17996" t="s">
        <v>16</v>
      </c>
      <c r="G17996">
        <v>4479</v>
      </c>
      <c r="H17996">
        <v>1665</v>
      </c>
      <c r="I17996">
        <v>594</v>
      </c>
      <c r="J17996">
        <v>32</v>
      </c>
      <c r="K17996">
        <v>2</v>
      </c>
    </row>
    <row r="17997" spans="1:11" x14ac:dyDescent="0.3">
      <c r="A17997" t="s">
        <v>9553</v>
      </c>
      <c r="B17997">
        <v>8192609516</v>
      </c>
      <c r="C17997">
        <v>13</v>
      </c>
      <c r="D17997" t="s">
        <v>17941</v>
      </c>
      <c r="E17997" t="s">
        <v>13</v>
      </c>
      <c r="F17997" t="s">
        <v>16</v>
      </c>
      <c r="G17997">
        <v>8741</v>
      </c>
      <c r="H17997">
        <v>1274</v>
      </c>
      <c r="I17997">
        <v>121</v>
      </c>
      <c r="J17997">
        <v>31</v>
      </c>
      <c r="K17997">
        <v>4</v>
      </c>
    </row>
    <row r="17998" spans="1:11" x14ac:dyDescent="0.3">
      <c r="A17998" t="s">
        <v>9553</v>
      </c>
      <c r="B17998">
        <v>7734233421</v>
      </c>
      <c r="C17998">
        <v>20</v>
      </c>
      <c r="D17998" t="s">
        <v>17942</v>
      </c>
      <c r="E17998" t="s">
        <v>13</v>
      </c>
      <c r="F17998" t="s">
        <v>16</v>
      </c>
      <c r="G17998">
        <v>4644</v>
      </c>
      <c r="H17998">
        <v>903</v>
      </c>
      <c r="I17998">
        <v>205</v>
      </c>
      <c r="J17998">
        <v>0</v>
      </c>
      <c r="K17998">
        <v>0</v>
      </c>
    </row>
    <row r="17999" spans="1:11" x14ac:dyDescent="0.3">
      <c r="A17999" t="s">
        <v>9553</v>
      </c>
      <c r="B17999">
        <v>2049460646</v>
      </c>
      <c r="C17999">
        <v>43</v>
      </c>
      <c r="D17999" t="s">
        <v>17943</v>
      </c>
      <c r="E17999" t="s">
        <v>13</v>
      </c>
      <c r="F17999" t="s">
        <v>16</v>
      </c>
      <c r="G17999">
        <v>7369</v>
      </c>
      <c r="H17999">
        <v>2102</v>
      </c>
      <c r="I17999">
        <v>7</v>
      </c>
      <c r="J17999">
        <v>37</v>
      </c>
      <c r="K17999">
        <v>2</v>
      </c>
    </row>
    <row r="18000" spans="1:11" x14ac:dyDescent="0.3">
      <c r="A18000" t="s">
        <v>9553</v>
      </c>
      <c r="B18000">
        <v>6385606939</v>
      </c>
      <c r="C18000">
        <v>16</v>
      </c>
      <c r="D18000" t="s">
        <v>17944</v>
      </c>
      <c r="E18000" t="s">
        <v>13</v>
      </c>
      <c r="F18000" t="s">
        <v>16</v>
      </c>
      <c r="G18000">
        <v>2781</v>
      </c>
      <c r="H18000">
        <v>429</v>
      </c>
      <c r="I18000">
        <v>116</v>
      </c>
      <c r="J18000">
        <v>2</v>
      </c>
      <c r="K18000">
        <v>0</v>
      </c>
    </row>
    <row r="18001" spans="1:11" x14ac:dyDescent="0.3">
      <c r="A18001" t="s">
        <v>9553</v>
      </c>
      <c r="B18001">
        <v>7735081323</v>
      </c>
      <c r="C18001">
        <v>29</v>
      </c>
      <c r="D18001" t="s">
        <v>17945</v>
      </c>
      <c r="E18001" t="s">
        <v>13</v>
      </c>
      <c r="F18001" t="s">
        <v>16</v>
      </c>
      <c r="G18001">
        <v>1832</v>
      </c>
      <c r="H18001">
        <v>771</v>
      </c>
      <c r="I18001">
        <v>167</v>
      </c>
      <c r="J18001">
        <v>3</v>
      </c>
      <c r="K18001">
        <v>0</v>
      </c>
    </row>
    <row r="18002" spans="1:11" x14ac:dyDescent="0.3">
      <c r="A18002" t="s">
        <v>9553</v>
      </c>
      <c r="B18002">
        <v>9783092354</v>
      </c>
      <c r="C18002">
        <v>18</v>
      </c>
      <c r="D18002" t="s">
        <v>17946</v>
      </c>
      <c r="E18002" t="s">
        <v>13</v>
      </c>
      <c r="F18002" t="s">
        <v>16</v>
      </c>
      <c r="G18002">
        <v>5366</v>
      </c>
      <c r="H18002">
        <v>398</v>
      </c>
      <c r="I18002">
        <v>103</v>
      </c>
      <c r="J18002">
        <v>7</v>
      </c>
      <c r="K18002">
        <v>2</v>
      </c>
    </row>
    <row r="18003" spans="1:11" x14ac:dyDescent="0.3">
      <c r="A18003" t="s">
        <v>9553</v>
      </c>
      <c r="B18003">
        <v>6088151406</v>
      </c>
      <c r="C18003">
        <v>55</v>
      </c>
      <c r="D18003" t="s">
        <v>17947</v>
      </c>
      <c r="E18003" t="s">
        <v>13</v>
      </c>
      <c r="F18003" t="s">
        <v>16</v>
      </c>
      <c r="G18003">
        <v>1249</v>
      </c>
      <c r="H18003">
        <v>377</v>
      </c>
      <c r="I18003">
        <v>68</v>
      </c>
      <c r="J18003">
        <v>5</v>
      </c>
      <c r="K18003">
        <v>2</v>
      </c>
    </row>
    <row r="18004" spans="1:11" x14ac:dyDescent="0.3">
      <c r="A18004" t="s">
        <v>9553</v>
      </c>
      <c r="B18004">
        <v>3568309093</v>
      </c>
      <c r="C18004">
        <v>14</v>
      </c>
      <c r="D18004" t="s">
        <v>17948</v>
      </c>
      <c r="E18004" t="s">
        <v>13</v>
      </c>
      <c r="F18004" t="s">
        <v>14</v>
      </c>
      <c r="G18004">
        <v>9047</v>
      </c>
      <c r="H18004">
        <v>3284</v>
      </c>
      <c r="I18004">
        <v>494</v>
      </c>
      <c r="J18004">
        <v>53</v>
      </c>
      <c r="K18004">
        <v>2</v>
      </c>
    </row>
    <row r="18005" spans="1:11" x14ac:dyDescent="0.3">
      <c r="A18005" t="s">
        <v>9553</v>
      </c>
      <c r="B18005">
        <v>6566007855</v>
      </c>
      <c r="C18005">
        <v>38</v>
      </c>
      <c r="D18005" t="s">
        <v>17949</v>
      </c>
      <c r="E18005" t="s">
        <v>13</v>
      </c>
      <c r="F18005" t="s">
        <v>16</v>
      </c>
      <c r="G18005">
        <v>4902</v>
      </c>
      <c r="H18005">
        <v>1729</v>
      </c>
      <c r="I18005">
        <v>472</v>
      </c>
      <c r="J18005">
        <v>38</v>
      </c>
      <c r="K18005">
        <v>13</v>
      </c>
    </row>
    <row r="18006" spans="1:11" x14ac:dyDescent="0.3">
      <c r="A18006" t="s">
        <v>9553</v>
      </c>
      <c r="B18006">
        <v>1452200948</v>
      </c>
      <c r="C18006">
        <v>55</v>
      </c>
      <c r="D18006" t="s">
        <v>17950</v>
      </c>
      <c r="E18006" t="s">
        <v>13</v>
      </c>
      <c r="F18006" t="s">
        <v>16</v>
      </c>
      <c r="G18006">
        <v>6524</v>
      </c>
      <c r="H18006">
        <v>295</v>
      </c>
      <c r="I18006">
        <v>115</v>
      </c>
      <c r="J18006">
        <v>3</v>
      </c>
      <c r="K18006">
        <v>1</v>
      </c>
    </row>
    <row r="18007" spans="1:11" x14ac:dyDescent="0.3">
      <c r="A18007" t="s">
        <v>9553</v>
      </c>
      <c r="B18007">
        <v>6857461618</v>
      </c>
      <c r="C18007">
        <v>5</v>
      </c>
      <c r="D18007" t="s">
        <v>17951</v>
      </c>
      <c r="E18007" t="s">
        <v>13</v>
      </c>
      <c r="F18007" t="s">
        <v>16</v>
      </c>
      <c r="G18007">
        <v>5960</v>
      </c>
      <c r="H18007">
        <v>2186</v>
      </c>
      <c r="I18007">
        <v>446</v>
      </c>
      <c r="J18007">
        <v>47</v>
      </c>
      <c r="K18007">
        <v>6</v>
      </c>
    </row>
    <row r="18008" spans="1:11" x14ac:dyDescent="0.3">
      <c r="A18008" t="s">
        <v>9553</v>
      </c>
      <c r="B18008">
        <v>4652450671</v>
      </c>
      <c r="C18008">
        <v>58</v>
      </c>
      <c r="D18008" t="s">
        <v>17952</v>
      </c>
      <c r="E18008" t="s">
        <v>13</v>
      </c>
      <c r="F18008" t="s">
        <v>16</v>
      </c>
      <c r="G18008">
        <v>1435</v>
      </c>
      <c r="H18008">
        <v>169</v>
      </c>
      <c r="I18008">
        <v>39</v>
      </c>
      <c r="J18008">
        <v>1</v>
      </c>
      <c r="K18008">
        <v>0</v>
      </c>
    </row>
    <row r="18009" spans="1:11" x14ac:dyDescent="0.3">
      <c r="A18009" t="s">
        <v>9553</v>
      </c>
      <c r="B18009">
        <v>9020910465</v>
      </c>
      <c r="C18009">
        <v>47</v>
      </c>
      <c r="D18009" t="s">
        <v>17953</v>
      </c>
      <c r="E18009" t="s">
        <v>13</v>
      </c>
      <c r="F18009" t="s">
        <v>16</v>
      </c>
      <c r="G18009">
        <v>2992</v>
      </c>
      <c r="H18009">
        <v>619</v>
      </c>
      <c r="I18009">
        <v>227</v>
      </c>
      <c r="J18009">
        <v>7</v>
      </c>
      <c r="K18009">
        <v>1</v>
      </c>
    </row>
    <row r="18010" spans="1:11" x14ac:dyDescent="0.3">
      <c r="A18010" t="s">
        <v>9553</v>
      </c>
      <c r="B18010">
        <v>6462743461</v>
      </c>
      <c r="C18010">
        <v>20</v>
      </c>
      <c r="D18010" t="s">
        <v>17954</v>
      </c>
      <c r="E18010" t="s">
        <v>13</v>
      </c>
      <c r="F18010" t="s">
        <v>16</v>
      </c>
      <c r="G18010">
        <v>3031</v>
      </c>
      <c r="H18010">
        <v>743</v>
      </c>
      <c r="I18010">
        <v>16</v>
      </c>
      <c r="J18010">
        <v>0</v>
      </c>
      <c r="K18010">
        <v>0</v>
      </c>
    </row>
    <row r="18011" spans="1:11" x14ac:dyDescent="0.3">
      <c r="A18011" t="s">
        <v>9553</v>
      </c>
      <c r="B18011">
        <v>8354694763</v>
      </c>
      <c r="C18011">
        <v>46</v>
      </c>
      <c r="D18011" t="s">
        <v>17955</v>
      </c>
      <c r="E18011" t="s">
        <v>13</v>
      </c>
      <c r="F18011" t="s">
        <v>16</v>
      </c>
      <c r="G18011">
        <v>9622</v>
      </c>
      <c r="H18011">
        <v>3940</v>
      </c>
      <c r="I18011">
        <v>1495</v>
      </c>
      <c r="J18011">
        <v>64</v>
      </c>
      <c r="K18011">
        <v>13</v>
      </c>
    </row>
    <row r="18012" spans="1:11" x14ac:dyDescent="0.3">
      <c r="A18012" t="s">
        <v>9553</v>
      </c>
      <c r="B18012">
        <v>2174447731</v>
      </c>
      <c r="C18012">
        <v>56</v>
      </c>
      <c r="D18012" t="s">
        <v>17956</v>
      </c>
      <c r="E18012" t="s">
        <v>13</v>
      </c>
      <c r="F18012" t="s">
        <v>16</v>
      </c>
      <c r="G18012">
        <v>6022</v>
      </c>
      <c r="H18012">
        <v>2174</v>
      </c>
      <c r="I18012">
        <v>564</v>
      </c>
      <c r="J18012">
        <v>40</v>
      </c>
      <c r="K18012">
        <v>4</v>
      </c>
    </row>
    <row r="18013" spans="1:11" x14ac:dyDescent="0.3">
      <c r="A18013" t="s">
        <v>9553</v>
      </c>
      <c r="B18013">
        <v>8937088579</v>
      </c>
      <c r="C18013">
        <v>50</v>
      </c>
      <c r="D18013" t="s">
        <v>17957</v>
      </c>
      <c r="E18013" t="s">
        <v>13</v>
      </c>
      <c r="F18013" t="s">
        <v>39</v>
      </c>
      <c r="G18013">
        <v>4342</v>
      </c>
      <c r="H18013">
        <v>1663</v>
      </c>
      <c r="I18013">
        <v>106</v>
      </c>
      <c r="J18013">
        <v>32</v>
      </c>
      <c r="K18013">
        <v>1</v>
      </c>
    </row>
    <row r="18014" spans="1:11" x14ac:dyDescent="0.3">
      <c r="A18014" t="s">
        <v>9553</v>
      </c>
      <c r="B18014">
        <v>7560003550</v>
      </c>
      <c r="C18014">
        <v>26</v>
      </c>
      <c r="D18014" t="s">
        <v>17958</v>
      </c>
      <c r="E18014" t="s">
        <v>13</v>
      </c>
      <c r="F18014" t="s">
        <v>16</v>
      </c>
      <c r="G18014">
        <v>2129</v>
      </c>
      <c r="H18014">
        <v>902</v>
      </c>
      <c r="I18014">
        <v>11</v>
      </c>
      <c r="J18014">
        <v>2</v>
      </c>
      <c r="K18014">
        <v>0</v>
      </c>
    </row>
    <row r="18015" spans="1:11" x14ac:dyDescent="0.3">
      <c r="A18015" t="s">
        <v>9553</v>
      </c>
      <c r="B18015">
        <v>6553140604</v>
      </c>
      <c r="C18015">
        <v>6</v>
      </c>
      <c r="D18015" t="s">
        <v>17959</v>
      </c>
      <c r="E18015" t="s">
        <v>13</v>
      </c>
      <c r="F18015" t="s">
        <v>16</v>
      </c>
      <c r="G18015">
        <v>8679</v>
      </c>
      <c r="H18015">
        <v>2038</v>
      </c>
      <c r="I18015">
        <v>804</v>
      </c>
      <c r="J18015">
        <v>13</v>
      </c>
      <c r="K18015">
        <v>0</v>
      </c>
    </row>
    <row r="18016" spans="1:11" x14ac:dyDescent="0.3">
      <c r="A18016" t="s">
        <v>9553</v>
      </c>
      <c r="B18016">
        <v>2173736907</v>
      </c>
      <c r="C18016">
        <v>19</v>
      </c>
      <c r="D18016" t="s">
        <v>17960</v>
      </c>
      <c r="E18016" t="s">
        <v>13</v>
      </c>
      <c r="F18016" t="s">
        <v>16</v>
      </c>
      <c r="G18016">
        <v>1745</v>
      </c>
      <c r="H18016">
        <v>64</v>
      </c>
      <c r="I18016">
        <v>13</v>
      </c>
      <c r="J18016">
        <v>0</v>
      </c>
      <c r="K18016">
        <v>0</v>
      </c>
    </row>
    <row r="18017" spans="1:11" x14ac:dyDescent="0.3">
      <c r="A18017" t="s">
        <v>9553</v>
      </c>
      <c r="B18017">
        <v>2900826266</v>
      </c>
      <c r="C18017">
        <v>6</v>
      </c>
      <c r="D18017" t="s">
        <v>17961</v>
      </c>
      <c r="E18017" t="s">
        <v>13</v>
      </c>
      <c r="F18017" t="s">
        <v>16</v>
      </c>
      <c r="G18017">
        <v>5004</v>
      </c>
      <c r="H18017">
        <v>541</v>
      </c>
      <c r="I18017">
        <v>76</v>
      </c>
      <c r="J18017">
        <v>11</v>
      </c>
      <c r="K18017">
        <v>4</v>
      </c>
    </row>
    <row r="18018" spans="1:11" x14ac:dyDescent="0.3">
      <c r="A18018" t="s">
        <v>9553</v>
      </c>
      <c r="B18018">
        <v>8349412192</v>
      </c>
      <c r="C18018">
        <v>51</v>
      </c>
      <c r="D18018" t="s">
        <v>17962</v>
      </c>
      <c r="E18018" t="s">
        <v>13</v>
      </c>
      <c r="F18018" t="s">
        <v>16</v>
      </c>
      <c r="G18018">
        <v>1125</v>
      </c>
      <c r="H18018">
        <v>281</v>
      </c>
      <c r="I18018">
        <v>20</v>
      </c>
      <c r="J18018">
        <v>5</v>
      </c>
      <c r="K18018">
        <v>2</v>
      </c>
    </row>
    <row r="18019" spans="1:11" x14ac:dyDescent="0.3">
      <c r="A18019" t="s">
        <v>9553</v>
      </c>
      <c r="B18019">
        <v>9329741537</v>
      </c>
      <c r="C18019">
        <v>9</v>
      </c>
      <c r="D18019" t="s">
        <v>17963</v>
      </c>
      <c r="E18019" t="s">
        <v>13</v>
      </c>
      <c r="F18019" t="s">
        <v>16</v>
      </c>
      <c r="G18019">
        <v>3934</v>
      </c>
      <c r="H18019">
        <v>492</v>
      </c>
      <c r="I18019">
        <v>80</v>
      </c>
      <c r="J18019">
        <v>5</v>
      </c>
      <c r="K18019">
        <v>1</v>
      </c>
    </row>
    <row r="18020" spans="1:11" x14ac:dyDescent="0.3">
      <c r="A18020" t="s">
        <v>9553</v>
      </c>
      <c r="B18020">
        <v>7972080508</v>
      </c>
      <c r="C18020">
        <v>48</v>
      </c>
      <c r="D18020" t="s">
        <v>17964</v>
      </c>
      <c r="E18020" t="s">
        <v>13</v>
      </c>
      <c r="F18020" t="s">
        <v>16</v>
      </c>
      <c r="G18020">
        <v>455</v>
      </c>
      <c r="H18020">
        <v>103</v>
      </c>
      <c r="I18020">
        <v>7</v>
      </c>
      <c r="J18020">
        <v>1</v>
      </c>
      <c r="K18020">
        <v>0</v>
      </c>
    </row>
    <row r="18021" spans="1:11" x14ac:dyDescent="0.3">
      <c r="A18021" t="s">
        <v>9553</v>
      </c>
      <c r="B18021">
        <v>1423790015</v>
      </c>
      <c r="C18021">
        <v>24</v>
      </c>
      <c r="D18021" t="s">
        <v>17965</v>
      </c>
      <c r="E18021" t="s">
        <v>13</v>
      </c>
      <c r="F18021" t="s">
        <v>16</v>
      </c>
      <c r="G18021">
        <v>6853</v>
      </c>
      <c r="H18021">
        <v>2695</v>
      </c>
      <c r="I18021">
        <v>285</v>
      </c>
      <c r="J18021">
        <v>52</v>
      </c>
      <c r="K18021">
        <v>16</v>
      </c>
    </row>
    <row r="18022" spans="1:11" x14ac:dyDescent="0.3">
      <c r="A18022" t="s">
        <v>9553</v>
      </c>
      <c r="B18022">
        <v>2232846966</v>
      </c>
      <c r="C18022">
        <v>52</v>
      </c>
      <c r="D18022" t="s">
        <v>17966</v>
      </c>
      <c r="E18022" t="s">
        <v>13</v>
      </c>
      <c r="F18022" t="s">
        <v>16</v>
      </c>
      <c r="G18022">
        <v>5727</v>
      </c>
      <c r="H18022">
        <v>722</v>
      </c>
      <c r="I18022">
        <v>229</v>
      </c>
      <c r="J18022">
        <v>13</v>
      </c>
      <c r="K18022">
        <v>1</v>
      </c>
    </row>
    <row r="18023" spans="1:11" x14ac:dyDescent="0.3">
      <c r="A18023" t="s">
        <v>9553</v>
      </c>
      <c r="B18023">
        <v>5599142435</v>
      </c>
      <c r="C18023">
        <v>60</v>
      </c>
      <c r="D18023" t="s">
        <v>17967</v>
      </c>
      <c r="E18023" t="s">
        <v>13</v>
      </c>
      <c r="F18023" t="s">
        <v>16</v>
      </c>
      <c r="G18023">
        <v>1232</v>
      </c>
      <c r="H18023">
        <v>107</v>
      </c>
      <c r="I18023">
        <v>1</v>
      </c>
      <c r="J18023">
        <v>2</v>
      </c>
      <c r="K18023">
        <v>0</v>
      </c>
    </row>
    <row r="18024" spans="1:11" x14ac:dyDescent="0.3">
      <c r="A18024" t="s">
        <v>9553</v>
      </c>
      <c r="B18024">
        <v>3537017655</v>
      </c>
      <c r="C18024">
        <v>38</v>
      </c>
      <c r="D18024" t="s">
        <v>17968</v>
      </c>
      <c r="E18024" t="s">
        <v>13</v>
      </c>
      <c r="F18024" t="s">
        <v>16</v>
      </c>
      <c r="G18024">
        <v>3661</v>
      </c>
      <c r="H18024">
        <v>1561</v>
      </c>
      <c r="I18024">
        <v>573</v>
      </c>
      <c r="J18024">
        <v>33</v>
      </c>
      <c r="K18024">
        <v>4</v>
      </c>
    </row>
    <row r="18025" spans="1:11" x14ac:dyDescent="0.3">
      <c r="A18025" t="s">
        <v>9553</v>
      </c>
      <c r="B18025">
        <v>1252690467</v>
      </c>
      <c r="C18025">
        <v>7</v>
      </c>
      <c r="D18025" t="s">
        <v>17969</v>
      </c>
      <c r="E18025" t="s">
        <v>13</v>
      </c>
      <c r="F18025" t="s">
        <v>16</v>
      </c>
      <c r="G18025">
        <v>1438</v>
      </c>
      <c r="H18025">
        <v>331</v>
      </c>
      <c r="I18025">
        <v>130</v>
      </c>
      <c r="J18025">
        <v>5</v>
      </c>
      <c r="K18025">
        <v>0</v>
      </c>
    </row>
    <row r="18026" spans="1:11" x14ac:dyDescent="0.3">
      <c r="A18026" t="s">
        <v>9553</v>
      </c>
      <c r="B18026">
        <v>3960180483</v>
      </c>
      <c r="C18026">
        <v>38</v>
      </c>
      <c r="D18026" t="s">
        <v>17970</v>
      </c>
      <c r="E18026" t="s">
        <v>13</v>
      </c>
      <c r="F18026" t="s">
        <v>39</v>
      </c>
      <c r="G18026">
        <v>7102</v>
      </c>
      <c r="H18026">
        <v>370</v>
      </c>
      <c r="I18026">
        <v>31</v>
      </c>
      <c r="J18026">
        <v>4</v>
      </c>
      <c r="K18026">
        <v>1</v>
      </c>
    </row>
    <row r="18027" spans="1:11" x14ac:dyDescent="0.3">
      <c r="A18027" t="s">
        <v>9553</v>
      </c>
      <c r="B18027">
        <v>6677533309</v>
      </c>
      <c r="C18027">
        <v>14</v>
      </c>
      <c r="D18027" t="s">
        <v>17971</v>
      </c>
      <c r="E18027" t="s">
        <v>13</v>
      </c>
      <c r="F18027" t="s">
        <v>16</v>
      </c>
      <c r="G18027">
        <v>149</v>
      </c>
      <c r="H18027">
        <v>36</v>
      </c>
      <c r="I18027">
        <v>9</v>
      </c>
      <c r="J18027">
        <v>0</v>
      </c>
      <c r="K18027">
        <v>0</v>
      </c>
    </row>
    <row r="18028" spans="1:11" x14ac:dyDescent="0.3">
      <c r="A18028" t="s">
        <v>9553</v>
      </c>
      <c r="B18028">
        <v>1709301356</v>
      </c>
      <c r="C18028">
        <v>24</v>
      </c>
      <c r="D18028" t="s">
        <v>17972</v>
      </c>
      <c r="E18028" t="s">
        <v>13</v>
      </c>
      <c r="F18028" t="s">
        <v>16</v>
      </c>
      <c r="G18028">
        <v>5364</v>
      </c>
      <c r="H18028">
        <v>856</v>
      </c>
      <c r="I18028">
        <v>236</v>
      </c>
      <c r="J18028">
        <v>9</v>
      </c>
      <c r="K18028">
        <v>2</v>
      </c>
    </row>
    <row r="18029" spans="1:11" x14ac:dyDescent="0.3">
      <c r="A18029" t="s">
        <v>9553</v>
      </c>
      <c r="B18029">
        <v>9705681780</v>
      </c>
      <c r="C18029">
        <v>45</v>
      </c>
      <c r="D18029" t="s">
        <v>17973</v>
      </c>
      <c r="E18029" t="s">
        <v>13</v>
      </c>
      <c r="F18029" t="s">
        <v>16</v>
      </c>
      <c r="G18029">
        <v>4253</v>
      </c>
      <c r="H18029">
        <v>1581</v>
      </c>
      <c r="I18029">
        <v>250</v>
      </c>
      <c r="J18029">
        <v>15</v>
      </c>
      <c r="K18029">
        <v>5</v>
      </c>
    </row>
    <row r="18030" spans="1:11" x14ac:dyDescent="0.3">
      <c r="A18030" t="s">
        <v>9553</v>
      </c>
      <c r="B18030">
        <v>1945500650</v>
      </c>
      <c r="C18030">
        <v>57</v>
      </c>
      <c r="D18030" t="s">
        <v>17974</v>
      </c>
      <c r="E18030" t="s">
        <v>13</v>
      </c>
      <c r="F18030" t="s">
        <v>16</v>
      </c>
      <c r="G18030">
        <v>9916</v>
      </c>
      <c r="H18030">
        <v>3964</v>
      </c>
      <c r="I18030">
        <v>313</v>
      </c>
      <c r="J18030">
        <v>81</v>
      </c>
      <c r="K18030">
        <v>17</v>
      </c>
    </row>
    <row r="18031" spans="1:11" x14ac:dyDescent="0.3">
      <c r="A18031" t="s">
        <v>9553</v>
      </c>
      <c r="B18031">
        <v>5872658922</v>
      </c>
      <c r="C18031">
        <v>21</v>
      </c>
      <c r="D18031" t="s">
        <v>17975</v>
      </c>
      <c r="E18031" t="s">
        <v>13</v>
      </c>
      <c r="F18031" t="s">
        <v>16</v>
      </c>
      <c r="G18031">
        <v>3421</v>
      </c>
      <c r="H18031">
        <v>103</v>
      </c>
      <c r="I18031">
        <v>34</v>
      </c>
      <c r="J18031">
        <v>1</v>
      </c>
      <c r="K18031">
        <v>0</v>
      </c>
    </row>
    <row r="18032" spans="1:11" x14ac:dyDescent="0.3">
      <c r="A18032" t="s">
        <v>9553</v>
      </c>
      <c r="B18032">
        <v>3686596005</v>
      </c>
      <c r="C18032">
        <v>16</v>
      </c>
      <c r="D18032" t="s">
        <v>17976</v>
      </c>
      <c r="E18032" t="s">
        <v>13</v>
      </c>
      <c r="F18032" t="s">
        <v>16</v>
      </c>
      <c r="G18032">
        <v>3417</v>
      </c>
      <c r="H18032">
        <v>651</v>
      </c>
      <c r="I18032">
        <v>91</v>
      </c>
      <c r="J18032">
        <v>13</v>
      </c>
      <c r="K18032">
        <v>5</v>
      </c>
    </row>
    <row r="18033" spans="1:11" x14ac:dyDescent="0.3">
      <c r="A18033" t="s">
        <v>9553</v>
      </c>
      <c r="B18033">
        <v>5710202513</v>
      </c>
      <c r="C18033">
        <v>56</v>
      </c>
      <c r="D18033" t="s">
        <v>17977</v>
      </c>
      <c r="E18033" t="s">
        <v>25</v>
      </c>
      <c r="F18033" t="s">
        <v>16</v>
      </c>
      <c r="G18033">
        <v>3484</v>
      </c>
      <c r="H18033">
        <v>1315</v>
      </c>
      <c r="I18033">
        <v>421</v>
      </c>
      <c r="J18033">
        <v>10</v>
      </c>
      <c r="K18033">
        <v>1</v>
      </c>
    </row>
    <row r="18034" spans="1:11" x14ac:dyDescent="0.3">
      <c r="A18034" t="s">
        <v>9553</v>
      </c>
      <c r="B18034">
        <v>7081706318</v>
      </c>
      <c r="C18034">
        <v>46</v>
      </c>
      <c r="D18034" t="s">
        <v>17978</v>
      </c>
      <c r="E18034" t="s">
        <v>13</v>
      </c>
      <c r="F18034" t="s">
        <v>16</v>
      </c>
      <c r="G18034">
        <v>7414</v>
      </c>
      <c r="H18034">
        <v>2944</v>
      </c>
      <c r="I18034">
        <v>55</v>
      </c>
      <c r="J18034">
        <v>32</v>
      </c>
      <c r="K18034">
        <v>8</v>
      </c>
    </row>
    <row r="18035" spans="1:11" x14ac:dyDescent="0.3">
      <c r="A18035" t="s">
        <v>9553</v>
      </c>
      <c r="B18035">
        <v>7348819005</v>
      </c>
      <c r="C18035">
        <v>12</v>
      </c>
      <c r="D18035" t="s">
        <v>17979</v>
      </c>
      <c r="E18035" t="s">
        <v>25</v>
      </c>
      <c r="F18035" t="s">
        <v>16</v>
      </c>
      <c r="G18035">
        <v>1119</v>
      </c>
      <c r="H18035">
        <v>238</v>
      </c>
      <c r="I18035">
        <v>76</v>
      </c>
      <c r="J18035">
        <v>1</v>
      </c>
      <c r="K18035">
        <v>0</v>
      </c>
    </row>
    <row r="18036" spans="1:11" x14ac:dyDescent="0.3">
      <c r="A18036" t="s">
        <v>9553</v>
      </c>
      <c r="B18036">
        <v>2650094051</v>
      </c>
      <c r="C18036">
        <v>13</v>
      </c>
      <c r="D18036" t="s">
        <v>17980</v>
      </c>
      <c r="E18036" t="s">
        <v>13</v>
      </c>
      <c r="F18036" t="s">
        <v>16</v>
      </c>
      <c r="G18036">
        <v>8612</v>
      </c>
      <c r="H18036">
        <v>739</v>
      </c>
      <c r="I18036">
        <v>154</v>
      </c>
      <c r="J18036">
        <v>12</v>
      </c>
      <c r="K18036">
        <v>5</v>
      </c>
    </row>
    <row r="18037" spans="1:11" x14ac:dyDescent="0.3">
      <c r="A18037" t="s">
        <v>9553</v>
      </c>
      <c r="B18037">
        <v>6040621215</v>
      </c>
      <c r="C18037">
        <v>9</v>
      </c>
      <c r="D18037" t="s">
        <v>17981</v>
      </c>
      <c r="E18037" t="s">
        <v>13</v>
      </c>
      <c r="F18037" t="s">
        <v>16</v>
      </c>
      <c r="G18037">
        <v>2249</v>
      </c>
      <c r="H18037">
        <v>722</v>
      </c>
      <c r="I18037">
        <v>156</v>
      </c>
      <c r="J18037">
        <v>7</v>
      </c>
      <c r="K18037">
        <v>3</v>
      </c>
    </row>
    <row r="18038" spans="1:11" x14ac:dyDescent="0.3">
      <c r="A18038" t="s">
        <v>9553</v>
      </c>
      <c r="B18038">
        <v>9037341949</v>
      </c>
      <c r="C18038">
        <v>40</v>
      </c>
      <c r="D18038" t="s">
        <v>17982</v>
      </c>
      <c r="E18038" t="s">
        <v>13</v>
      </c>
      <c r="F18038" t="s">
        <v>39</v>
      </c>
      <c r="G18038">
        <v>1819</v>
      </c>
      <c r="H18038">
        <v>260</v>
      </c>
      <c r="I18038">
        <v>58</v>
      </c>
      <c r="J18038">
        <v>4</v>
      </c>
      <c r="K18038">
        <v>0</v>
      </c>
    </row>
    <row r="18039" spans="1:11" x14ac:dyDescent="0.3">
      <c r="A18039" t="s">
        <v>9553</v>
      </c>
      <c r="B18039">
        <v>5410561339</v>
      </c>
      <c r="C18039">
        <v>37</v>
      </c>
      <c r="D18039" t="s">
        <v>17983</v>
      </c>
      <c r="E18039" t="s">
        <v>13</v>
      </c>
      <c r="F18039" t="s">
        <v>16</v>
      </c>
      <c r="G18039">
        <v>5898</v>
      </c>
      <c r="H18039">
        <v>2321</v>
      </c>
      <c r="I18039">
        <v>309</v>
      </c>
      <c r="J18039">
        <v>24</v>
      </c>
      <c r="K18039">
        <v>3</v>
      </c>
    </row>
    <row r="18040" spans="1:11" x14ac:dyDescent="0.3">
      <c r="A18040" t="s">
        <v>9553</v>
      </c>
      <c r="B18040">
        <v>9630369315</v>
      </c>
      <c r="C18040">
        <v>44</v>
      </c>
      <c r="D18040" t="s">
        <v>17984</v>
      </c>
      <c r="E18040" t="s">
        <v>13</v>
      </c>
      <c r="F18040" t="s">
        <v>16</v>
      </c>
      <c r="G18040">
        <v>1557</v>
      </c>
      <c r="H18040">
        <v>471</v>
      </c>
      <c r="I18040">
        <v>136</v>
      </c>
      <c r="J18040">
        <v>2</v>
      </c>
      <c r="K18040">
        <v>0</v>
      </c>
    </row>
    <row r="18041" spans="1:11" x14ac:dyDescent="0.3">
      <c r="A18041" t="s">
        <v>9553</v>
      </c>
      <c r="B18041">
        <v>4552254433</v>
      </c>
      <c r="C18041">
        <v>28</v>
      </c>
      <c r="D18041" t="s">
        <v>17985</v>
      </c>
      <c r="E18041" t="s">
        <v>13</v>
      </c>
      <c r="F18041" t="s">
        <v>16</v>
      </c>
      <c r="G18041">
        <v>6160</v>
      </c>
      <c r="H18041">
        <v>274</v>
      </c>
      <c r="I18041">
        <v>36</v>
      </c>
      <c r="J18041">
        <v>2</v>
      </c>
      <c r="K18041">
        <v>0</v>
      </c>
    </row>
    <row r="18042" spans="1:11" x14ac:dyDescent="0.3">
      <c r="A18042" t="s">
        <v>9553</v>
      </c>
      <c r="B18042">
        <v>6404741410</v>
      </c>
      <c r="C18042">
        <v>53</v>
      </c>
      <c r="D18042" t="s">
        <v>17986</v>
      </c>
      <c r="E18042" t="s">
        <v>13</v>
      </c>
      <c r="F18042" t="s">
        <v>16</v>
      </c>
      <c r="G18042">
        <v>226</v>
      </c>
      <c r="H18042">
        <v>10</v>
      </c>
      <c r="I18042">
        <v>2</v>
      </c>
      <c r="J18042">
        <v>0</v>
      </c>
      <c r="K18042">
        <v>0</v>
      </c>
    </row>
    <row r="18043" spans="1:11" x14ac:dyDescent="0.3">
      <c r="A18043" t="s">
        <v>9553</v>
      </c>
      <c r="B18043">
        <v>2337947638</v>
      </c>
      <c r="C18043">
        <v>12</v>
      </c>
      <c r="D18043" t="s">
        <v>17987</v>
      </c>
      <c r="E18043" t="s">
        <v>13</v>
      </c>
      <c r="F18043" t="s">
        <v>16</v>
      </c>
      <c r="G18043">
        <v>314</v>
      </c>
      <c r="H18043">
        <v>8</v>
      </c>
      <c r="I18043">
        <v>3</v>
      </c>
      <c r="J18043">
        <v>0</v>
      </c>
      <c r="K18043">
        <v>0</v>
      </c>
    </row>
    <row r="18044" spans="1:11" x14ac:dyDescent="0.3">
      <c r="A18044" t="s">
        <v>9553</v>
      </c>
      <c r="B18044">
        <v>9559646448</v>
      </c>
      <c r="C18044">
        <v>52</v>
      </c>
      <c r="D18044" t="s">
        <v>17988</v>
      </c>
      <c r="E18044" t="s">
        <v>13</v>
      </c>
      <c r="F18044" t="s">
        <v>16</v>
      </c>
      <c r="G18044">
        <v>1931</v>
      </c>
      <c r="H18044">
        <v>94</v>
      </c>
      <c r="I18044">
        <v>17</v>
      </c>
      <c r="J18044">
        <v>1</v>
      </c>
      <c r="K18044">
        <v>0</v>
      </c>
    </row>
    <row r="18045" spans="1:11" x14ac:dyDescent="0.3">
      <c r="A18045" t="s">
        <v>9553</v>
      </c>
      <c r="B18045">
        <v>9697112769</v>
      </c>
      <c r="C18045">
        <v>39</v>
      </c>
      <c r="D18045" t="s">
        <v>17989</v>
      </c>
      <c r="E18045" t="s">
        <v>25</v>
      </c>
      <c r="F18045" t="s">
        <v>16</v>
      </c>
      <c r="G18045">
        <v>6358</v>
      </c>
      <c r="H18045">
        <v>1599</v>
      </c>
      <c r="I18045">
        <v>307</v>
      </c>
      <c r="J18045">
        <v>27</v>
      </c>
      <c r="K18045">
        <v>0</v>
      </c>
    </row>
    <row r="18046" spans="1:11" x14ac:dyDescent="0.3">
      <c r="A18046" t="s">
        <v>9553</v>
      </c>
      <c r="B18046">
        <v>2712234792</v>
      </c>
      <c r="C18046">
        <v>47</v>
      </c>
      <c r="D18046" t="s">
        <v>17990</v>
      </c>
      <c r="E18046" t="s">
        <v>13</v>
      </c>
      <c r="F18046" t="s">
        <v>16</v>
      </c>
      <c r="G18046">
        <v>6675</v>
      </c>
      <c r="H18046">
        <v>2672</v>
      </c>
      <c r="I18046">
        <v>28</v>
      </c>
      <c r="J18046">
        <v>43</v>
      </c>
      <c r="K18046">
        <v>5</v>
      </c>
    </row>
    <row r="18047" spans="1:11" x14ac:dyDescent="0.3">
      <c r="A18047" t="s">
        <v>9553</v>
      </c>
      <c r="B18047">
        <v>4073683514</v>
      </c>
      <c r="C18047">
        <v>49</v>
      </c>
      <c r="D18047" t="s">
        <v>17991</v>
      </c>
      <c r="E18047" t="s">
        <v>13</v>
      </c>
      <c r="F18047" t="s">
        <v>16</v>
      </c>
      <c r="G18047">
        <v>2249</v>
      </c>
      <c r="H18047">
        <v>903</v>
      </c>
      <c r="I18047">
        <v>295</v>
      </c>
      <c r="J18047">
        <v>9</v>
      </c>
      <c r="K18047">
        <v>0</v>
      </c>
    </row>
    <row r="18048" spans="1:11" x14ac:dyDescent="0.3">
      <c r="A18048" t="s">
        <v>9553</v>
      </c>
      <c r="B18048">
        <v>6616400412</v>
      </c>
      <c r="C18048">
        <v>57</v>
      </c>
      <c r="D18048" t="s">
        <v>17992</v>
      </c>
      <c r="E18048" t="s">
        <v>13</v>
      </c>
      <c r="F18048" t="s">
        <v>16</v>
      </c>
      <c r="G18048">
        <v>4410</v>
      </c>
      <c r="H18048">
        <v>1743</v>
      </c>
      <c r="I18048">
        <v>498</v>
      </c>
      <c r="J18048">
        <v>27</v>
      </c>
      <c r="K18048">
        <v>4</v>
      </c>
    </row>
    <row r="18049" spans="1:11" x14ac:dyDescent="0.3">
      <c r="A18049" t="s">
        <v>9553</v>
      </c>
      <c r="B18049">
        <v>3261409251</v>
      </c>
      <c r="C18049">
        <v>55</v>
      </c>
      <c r="D18049" t="s">
        <v>17993</v>
      </c>
      <c r="E18049" t="s">
        <v>13</v>
      </c>
      <c r="F18049" t="s">
        <v>16</v>
      </c>
      <c r="G18049">
        <v>3489</v>
      </c>
      <c r="H18049">
        <v>60</v>
      </c>
      <c r="I18049">
        <v>18</v>
      </c>
      <c r="J18049">
        <v>1</v>
      </c>
      <c r="K18049">
        <v>0</v>
      </c>
    </row>
    <row r="18050" spans="1:11" x14ac:dyDescent="0.3">
      <c r="A18050" t="s">
        <v>9553</v>
      </c>
      <c r="B18050">
        <v>8067200581</v>
      </c>
      <c r="C18050">
        <v>44</v>
      </c>
      <c r="D18050" t="s">
        <v>17994</v>
      </c>
      <c r="E18050" t="s">
        <v>13</v>
      </c>
      <c r="F18050" t="s">
        <v>16</v>
      </c>
      <c r="G18050">
        <v>893</v>
      </c>
      <c r="H18050">
        <v>50</v>
      </c>
      <c r="I18050">
        <v>8</v>
      </c>
      <c r="J18050">
        <v>0</v>
      </c>
      <c r="K18050">
        <v>0</v>
      </c>
    </row>
    <row r="18051" spans="1:11" x14ac:dyDescent="0.3">
      <c r="A18051" t="s">
        <v>9553</v>
      </c>
      <c r="B18051">
        <v>6926577802</v>
      </c>
      <c r="C18051">
        <v>47</v>
      </c>
      <c r="D18051" t="s">
        <v>17995</v>
      </c>
      <c r="E18051" t="s">
        <v>13</v>
      </c>
      <c r="F18051" t="s">
        <v>16</v>
      </c>
      <c r="G18051">
        <v>2690</v>
      </c>
      <c r="H18051">
        <v>418</v>
      </c>
      <c r="I18051">
        <v>58</v>
      </c>
      <c r="J18051">
        <v>6</v>
      </c>
      <c r="K18051">
        <v>0</v>
      </c>
    </row>
    <row r="18052" spans="1:11" x14ac:dyDescent="0.3">
      <c r="A18052" t="s">
        <v>9553</v>
      </c>
      <c r="B18052">
        <v>5126164392</v>
      </c>
      <c r="C18052">
        <v>29</v>
      </c>
      <c r="D18052" t="s">
        <v>17996</v>
      </c>
      <c r="E18052" t="s">
        <v>13</v>
      </c>
      <c r="F18052" t="s">
        <v>16</v>
      </c>
      <c r="G18052">
        <v>7692</v>
      </c>
      <c r="H18052">
        <v>3414</v>
      </c>
      <c r="I18052">
        <v>16</v>
      </c>
      <c r="J18052">
        <v>81</v>
      </c>
      <c r="K18052">
        <v>12</v>
      </c>
    </row>
    <row r="18053" spans="1:11" x14ac:dyDescent="0.3">
      <c r="A18053" t="s">
        <v>9553</v>
      </c>
      <c r="B18053">
        <v>2690386633</v>
      </c>
      <c r="C18053">
        <v>31</v>
      </c>
      <c r="D18053" t="s">
        <v>17997</v>
      </c>
      <c r="E18053" t="s">
        <v>13</v>
      </c>
      <c r="F18053" t="s">
        <v>16</v>
      </c>
      <c r="G18053">
        <v>120</v>
      </c>
      <c r="H18053">
        <v>22</v>
      </c>
      <c r="I18053">
        <v>8</v>
      </c>
      <c r="J18053">
        <v>0</v>
      </c>
      <c r="K18053">
        <v>0</v>
      </c>
    </row>
    <row r="18054" spans="1:11" x14ac:dyDescent="0.3">
      <c r="A18054" t="s">
        <v>9553</v>
      </c>
      <c r="B18054">
        <v>7419134055</v>
      </c>
      <c r="C18054">
        <v>16</v>
      </c>
      <c r="D18054" t="s">
        <v>17998</v>
      </c>
      <c r="E18054" t="s">
        <v>13</v>
      </c>
      <c r="F18054" t="s">
        <v>16</v>
      </c>
      <c r="G18054">
        <v>2769</v>
      </c>
      <c r="H18054">
        <v>709</v>
      </c>
      <c r="I18054">
        <v>74</v>
      </c>
      <c r="J18054">
        <v>10</v>
      </c>
      <c r="K18054">
        <v>2</v>
      </c>
    </row>
    <row r="18055" spans="1:11" x14ac:dyDescent="0.3">
      <c r="A18055" t="s">
        <v>9553</v>
      </c>
      <c r="B18055">
        <v>4522903570</v>
      </c>
      <c r="C18055">
        <v>53</v>
      </c>
      <c r="D18055" t="s">
        <v>17999</v>
      </c>
      <c r="E18055" t="s">
        <v>25</v>
      </c>
      <c r="F18055" t="s">
        <v>16</v>
      </c>
      <c r="G18055">
        <v>8054</v>
      </c>
      <c r="H18055">
        <v>1700</v>
      </c>
      <c r="I18055">
        <v>322</v>
      </c>
      <c r="J18055">
        <v>32</v>
      </c>
      <c r="K18055">
        <v>10</v>
      </c>
    </row>
    <row r="18056" spans="1:11" x14ac:dyDescent="0.3">
      <c r="A18056" t="s">
        <v>9553</v>
      </c>
      <c r="B18056">
        <v>8649485462</v>
      </c>
      <c r="C18056">
        <v>23</v>
      </c>
      <c r="D18056" t="s">
        <v>18000</v>
      </c>
      <c r="E18056" t="s">
        <v>13</v>
      </c>
      <c r="F18056" t="s">
        <v>16</v>
      </c>
      <c r="G18056">
        <v>813</v>
      </c>
      <c r="H18056">
        <v>219</v>
      </c>
      <c r="I18056">
        <v>72</v>
      </c>
      <c r="J18056">
        <v>4</v>
      </c>
      <c r="K18056">
        <v>1</v>
      </c>
    </row>
    <row r="18057" spans="1:11" x14ac:dyDescent="0.3">
      <c r="A18057" t="s">
        <v>9553</v>
      </c>
      <c r="B18057">
        <v>5377178676</v>
      </c>
      <c r="C18057">
        <v>6</v>
      </c>
      <c r="D18057" t="s">
        <v>18001</v>
      </c>
      <c r="E18057" t="s">
        <v>13</v>
      </c>
      <c r="F18057" t="s">
        <v>16</v>
      </c>
      <c r="G18057">
        <v>7320</v>
      </c>
      <c r="H18057">
        <v>2107</v>
      </c>
      <c r="I18057">
        <v>633</v>
      </c>
      <c r="J18057">
        <v>36</v>
      </c>
      <c r="K18057">
        <v>10</v>
      </c>
    </row>
    <row r="18058" spans="1:11" x14ac:dyDescent="0.3">
      <c r="A18058" t="s">
        <v>9553</v>
      </c>
      <c r="B18058">
        <v>6925131727</v>
      </c>
      <c r="C18058">
        <v>38</v>
      </c>
      <c r="D18058" t="s">
        <v>18002</v>
      </c>
      <c r="E18058" t="s">
        <v>13</v>
      </c>
      <c r="F18058" t="s">
        <v>14</v>
      </c>
      <c r="G18058">
        <v>117</v>
      </c>
      <c r="H18058">
        <v>20</v>
      </c>
      <c r="I18058">
        <v>3</v>
      </c>
      <c r="J18058">
        <v>0</v>
      </c>
      <c r="K18058">
        <v>0</v>
      </c>
    </row>
    <row r="18059" spans="1:11" x14ac:dyDescent="0.3">
      <c r="A18059" t="s">
        <v>9553</v>
      </c>
      <c r="B18059">
        <v>2507268937</v>
      </c>
      <c r="C18059">
        <v>49</v>
      </c>
      <c r="D18059" t="s">
        <v>18003</v>
      </c>
      <c r="E18059" t="s">
        <v>13</v>
      </c>
      <c r="F18059" t="s">
        <v>16</v>
      </c>
      <c r="G18059">
        <v>505</v>
      </c>
      <c r="H18059">
        <v>26</v>
      </c>
      <c r="I18059">
        <v>3</v>
      </c>
      <c r="J18059">
        <v>0</v>
      </c>
      <c r="K18059">
        <v>0</v>
      </c>
    </row>
    <row r="18060" spans="1:11" x14ac:dyDescent="0.3">
      <c r="A18060" t="s">
        <v>9553</v>
      </c>
      <c r="B18060">
        <v>2624640777</v>
      </c>
      <c r="C18060">
        <v>35</v>
      </c>
      <c r="D18060" t="s">
        <v>18004</v>
      </c>
      <c r="E18060" t="s">
        <v>13</v>
      </c>
      <c r="F18060" t="s">
        <v>16</v>
      </c>
      <c r="G18060">
        <v>1652</v>
      </c>
      <c r="H18060">
        <v>276</v>
      </c>
      <c r="I18060">
        <v>54</v>
      </c>
      <c r="J18060">
        <v>4</v>
      </c>
      <c r="K18060">
        <v>1</v>
      </c>
    </row>
    <row r="18061" spans="1:11" x14ac:dyDescent="0.3">
      <c r="A18061" t="s">
        <v>9553</v>
      </c>
      <c r="B18061">
        <v>3667011732</v>
      </c>
      <c r="C18061">
        <v>19</v>
      </c>
      <c r="D18061" t="s">
        <v>18005</v>
      </c>
      <c r="E18061" t="s">
        <v>25</v>
      </c>
      <c r="F18061" t="s">
        <v>16</v>
      </c>
      <c r="G18061">
        <v>6275</v>
      </c>
      <c r="H18061">
        <v>2745</v>
      </c>
      <c r="I18061">
        <v>472</v>
      </c>
      <c r="J18061">
        <v>55</v>
      </c>
      <c r="K18061">
        <v>5</v>
      </c>
    </row>
    <row r="18062" spans="1:11" x14ac:dyDescent="0.3">
      <c r="A18062" t="s">
        <v>9553</v>
      </c>
      <c r="B18062">
        <v>9787700458</v>
      </c>
      <c r="C18062">
        <v>21</v>
      </c>
      <c r="D18062" t="s">
        <v>18006</v>
      </c>
      <c r="E18062" t="s">
        <v>13</v>
      </c>
      <c r="F18062" t="s">
        <v>16</v>
      </c>
      <c r="G18062">
        <v>3262</v>
      </c>
      <c r="H18062">
        <v>314</v>
      </c>
      <c r="I18062">
        <v>104</v>
      </c>
      <c r="J18062">
        <v>3</v>
      </c>
      <c r="K18062">
        <v>0</v>
      </c>
    </row>
    <row r="18063" spans="1:11" x14ac:dyDescent="0.3">
      <c r="A18063" t="s">
        <v>9553</v>
      </c>
      <c r="B18063">
        <v>7856464499</v>
      </c>
      <c r="C18063">
        <v>59</v>
      </c>
      <c r="D18063" t="s">
        <v>18007</v>
      </c>
      <c r="E18063" t="s">
        <v>13</v>
      </c>
      <c r="F18063" t="s">
        <v>16</v>
      </c>
      <c r="G18063">
        <v>988</v>
      </c>
      <c r="H18063">
        <v>296</v>
      </c>
      <c r="I18063">
        <v>39</v>
      </c>
      <c r="J18063">
        <v>4</v>
      </c>
      <c r="K18063">
        <v>1</v>
      </c>
    </row>
    <row r="18064" spans="1:11" x14ac:dyDescent="0.3">
      <c r="A18064" t="s">
        <v>9553</v>
      </c>
      <c r="B18064">
        <v>2322934047</v>
      </c>
      <c r="C18064">
        <v>30</v>
      </c>
      <c r="D18064" t="s">
        <v>18008</v>
      </c>
      <c r="E18064" t="s">
        <v>13</v>
      </c>
      <c r="F18064" t="s">
        <v>16</v>
      </c>
      <c r="G18064">
        <v>8164</v>
      </c>
      <c r="H18064">
        <v>1812</v>
      </c>
      <c r="I18064">
        <v>633</v>
      </c>
      <c r="J18064">
        <v>32</v>
      </c>
      <c r="K18064">
        <v>8</v>
      </c>
    </row>
    <row r="18065" spans="1:11" x14ac:dyDescent="0.3">
      <c r="A18065" t="s">
        <v>9553</v>
      </c>
      <c r="B18065">
        <v>2708049166</v>
      </c>
      <c r="C18065">
        <v>8</v>
      </c>
      <c r="D18065" t="s">
        <v>18009</v>
      </c>
      <c r="E18065" t="s">
        <v>13</v>
      </c>
      <c r="F18065" t="s">
        <v>16</v>
      </c>
      <c r="G18065">
        <v>6961</v>
      </c>
      <c r="H18065">
        <v>1274</v>
      </c>
      <c r="I18065">
        <v>144</v>
      </c>
      <c r="J18065">
        <v>12</v>
      </c>
      <c r="K18065">
        <v>2</v>
      </c>
    </row>
    <row r="18066" spans="1:11" x14ac:dyDescent="0.3">
      <c r="A18066" t="s">
        <v>9553</v>
      </c>
      <c r="B18066">
        <v>5056116120</v>
      </c>
      <c r="C18066">
        <v>8</v>
      </c>
      <c r="D18066" t="s">
        <v>18010</v>
      </c>
      <c r="E18066" t="s">
        <v>13</v>
      </c>
      <c r="F18066" t="s">
        <v>14</v>
      </c>
      <c r="G18066">
        <v>6914</v>
      </c>
      <c r="H18066">
        <v>2950</v>
      </c>
      <c r="I18066">
        <v>122</v>
      </c>
      <c r="J18066">
        <v>46</v>
      </c>
      <c r="K18066">
        <v>7</v>
      </c>
    </row>
    <row r="18067" spans="1:11" x14ac:dyDescent="0.3">
      <c r="A18067" t="s">
        <v>9553</v>
      </c>
      <c r="B18067">
        <v>3950596175</v>
      </c>
      <c r="C18067">
        <v>59</v>
      </c>
      <c r="D18067" t="s">
        <v>18011</v>
      </c>
      <c r="E18067" t="s">
        <v>13</v>
      </c>
      <c r="F18067" t="s">
        <v>16</v>
      </c>
      <c r="G18067">
        <v>4080</v>
      </c>
      <c r="H18067">
        <v>306</v>
      </c>
      <c r="I18067">
        <v>87</v>
      </c>
      <c r="J18067">
        <v>2</v>
      </c>
      <c r="K18067">
        <v>0</v>
      </c>
    </row>
    <row r="18068" spans="1:11" x14ac:dyDescent="0.3">
      <c r="A18068" t="s">
        <v>9553</v>
      </c>
      <c r="B18068">
        <v>1868782126</v>
      </c>
      <c r="C18068">
        <v>41</v>
      </c>
      <c r="D18068" t="s">
        <v>18012</v>
      </c>
      <c r="E18068" t="s">
        <v>13</v>
      </c>
      <c r="F18068" t="s">
        <v>16</v>
      </c>
      <c r="G18068">
        <v>1646</v>
      </c>
      <c r="H18068">
        <v>290</v>
      </c>
      <c r="I18068">
        <v>3</v>
      </c>
      <c r="J18068">
        <v>2</v>
      </c>
      <c r="K18068">
        <v>0</v>
      </c>
    </row>
    <row r="18069" spans="1:11" x14ac:dyDescent="0.3">
      <c r="A18069" t="s">
        <v>9553</v>
      </c>
      <c r="B18069">
        <v>5097664623</v>
      </c>
      <c r="C18069">
        <v>27</v>
      </c>
      <c r="D18069" t="s">
        <v>18013</v>
      </c>
      <c r="E18069" t="s">
        <v>13</v>
      </c>
      <c r="F18069" t="s">
        <v>16</v>
      </c>
      <c r="G18069">
        <v>4647</v>
      </c>
      <c r="H18069">
        <v>48</v>
      </c>
      <c r="I18069">
        <v>12</v>
      </c>
      <c r="J18069">
        <v>1</v>
      </c>
      <c r="K18069">
        <v>0</v>
      </c>
    </row>
    <row r="18070" spans="1:11" x14ac:dyDescent="0.3">
      <c r="A18070" t="s">
        <v>9553</v>
      </c>
      <c r="B18070">
        <v>5879633909</v>
      </c>
      <c r="C18070">
        <v>49</v>
      </c>
      <c r="D18070" t="s">
        <v>18014</v>
      </c>
      <c r="E18070" t="s">
        <v>13</v>
      </c>
      <c r="F18070" t="s">
        <v>16</v>
      </c>
      <c r="G18070">
        <v>4122</v>
      </c>
      <c r="H18070">
        <v>1401</v>
      </c>
      <c r="I18070">
        <v>62</v>
      </c>
      <c r="J18070">
        <v>14</v>
      </c>
      <c r="K18070">
        <v>2</v>
      </c>
    </row>
    <row r="18071" spans="1:11" x14ac:dyDescent="0.3">
      <c r="A18071" t="s">
        <v>9553</v>
      </c>
      <c r="B18071">
        <v>5449334694</v>
      </c>
      <c r="C18071">
        <v>28</v>
      </c>
      <c r="D18071" t="s">
        <v>18015</v>
      </c>
      <c r="E18071" t="s">
        <v>25</v>
      </c>
      <c r="F18071" t="s">
        <v>16</v>
      </c>
      <c r="G18071">
        <v>7991</v>
      </c>
      <c r="H18071">
        <v>2537</v>
      </c>
      <c r="I18071">
        <v>411</v>
      </c>
      <c r="J18071">
        <v>62</v>
      </c>
      <c r="K18071">
        <v>22</v>
      </c>
    </row>
    <row r="18072" spans="1:11" x14ac:dyDescent="0.3">
      <c r="A18072" t="s">
        <v>9553</v>
      </c>
      <c r="B18072">
        <v>7107439543</v>
      </c>
      <c r="C18072">
        <v>38</v>
      </c>
      <c r="D18072" t="s">
        <v>18016</v>
      </c>
      <c r="E18072" t="s">
        <v>13</v>
      </c>
      <c r="F18072" t="s">
        <v>16</v>
      </c>
      <c r="G18072">
        <v>4889</v>
      </c>
      <c r="H18072">
        <v>2035</v>
      </c>
      <c r="I18072">
        <v>147</v>
      </c>
      <c r="J18072">
        <v>37</v>
      </c>
      <c r="K18072">
        <v>10</v>
      </c>
    </row>
    <row r="18073" spans="1:11" x14ac:dyDescent="0.3">
      <c r="A18073" t="s">
        <v>9553</v>
      </c>
      <c r="B18073">
        <v>9861261482</v>
      </c>
      <c r="C18073">
        <v>42</v>
      </c>
      <c r="D18073" t="s">
        <v>18017</v>
      </c>
      <c r="E18073" t="s">
        <v>13</v>
      </c>
      <c r="F18073" t="s">
        <v>16</v>
      </c>
      <c r="G18073">
        <v>8951</v>
      </c>
      <c r="H18073">
        <v>616</v>
      </c>
      <c r="I18073">
        <v>245</v>
      </c>
      <c r="J18073">
        <v>6</v>
      </c>
      <c r="K18073">
        <v>2</v>
      </c>
    </row>
    <row r="18074" spans="1:11" x14ac:dyDescent="0.3">
      <c r="A18074" t="s">
        <v>9553</v>
      </c>
      <c r="B18074">
        <v>5351488152</v>
      </c>
      <c r="C18074">
        <v>27</v>
      </c>
      <c r="D18074" t="s">
        <v>18018</v>
      </c>
      <c r="E18074" t="s">
        <v>13</v>
      </c>
      <c r="F18074" t="s">
        <v>16</v>
      </c>
      <c r="G18074">
        <v>1612</v>
      </c>
      <c r="H18074">
        <v>623</v>
      </c>
      <c r="I18074">
        <v>182</v>
      </c>
      <c r="J18074">
        <v>9</v>
      </c>
      <c r="K18074">
        <v>3</v>
      </c>
    </row>
    <row r="18075" spans="1:11" x14ac:dyDescent="0.3">
      <c r="A18075" t="s">
        <v>9553</v>
      </c>
      <c r="B18075">
        <v>5337449205</v>
      </c>
      <c r="C18075">
        <v>23</v>
      </c>
      <c r="D18075" t="s">
        <v>18019</v>
      </c>
      <c r="E18075" t="s">
        <v>13</v>
      </c>
      <c r="F18075" t="s">
        <v>16</v>
      </c>
      <c r="G18075">
        <v>463</v>
      </c>
      <c r="H18075">
        <v>176</v>
      </c>
      <c r="I18075">
        <v>32</v>
      </c>
      <c r="J18075">
        <v>4</v>
      </c>
      <c r="K18075">
        <v>0</v>
      </c>
    </row>
    <row r="18076" spans="1:11" x14ac:dyDescent="0.3">
      <c r="A18076" t="s">
        <v>9553</v>
      </c>
      <c r="B18076">
        <v>4182477270</v>
      </c>
      <c r="C18076">
        <v>20</v>
      </c>
      <c r="D18076" t="s">
        <v>18020</v>
      </c>
      <c r="E18076" t="s">
        <v>13</v>
      </c>
      <c r="F18076" t="s">
        <v>16</v>
      </c>
      <c r="G18076">
        <v>5855</v>
      </c>
      <c r="H18076">
        <v>560</v>
      </c>
      <c r="I18076">
        <v>124</v>
      </c>
      <c r="J18076">
        <v>5</v>
      </c>
      <c r="K18076">
        <v>1</v>
      </c>
    </row>
    <row r="18077" spans="1:11" x14ac:dyDescent="0.3">
      <c r="A18077" t="s">
        <v>9553</v>
      </c>
      <c r="B18077">
        <v>7054969789</v>
      </c>
      <c r="C18077">
        <v>54</v>
      </c>
      <c r="D18077" t="s">
        <v>18021</v>
      </c>
      <c r="E18077" t="s">
        <v>13</v>
      </c>
      <c r="F18077" t="s">
        <v>16</v>
      </c>
      <c r="G18077">
        <v>1986</v>
      </c>
      <c r="H18077">
        <v>277</v>
      </c>
      <c r="I18077">
        <v>75</v>
      </c>
      <c r="J18077">
        <v>6</v>
      </c>
      <c r="K18077">
        <v>0</v>
      </c>
    </row>
    <row r="18078" spans="1:11" x14ac:dyDescent="0.3">
      <c r="A18078" t="s">
        <v>9553</v>
      </c>
      <c r="B18078">
        <v>6905318276</v>
      </c>
      <c r="C18078">
        <v>25</v>
      </c>
      <c r="D18078" t="s">
        <v>18022</v>
      </c>
      <c r="E18078" t="s">
        <v>13</v>
      </c>
      <c r="F18078" t="s">
        <v>16</v>
      </c>
      <c r="G18078">
        <v>8910</v>
      </c>
      <c r="H18078">
        <v>2509</v>
      </c>
      <c r="I18078">
        <v>720</v>
      </c>
      <c r="J18078">
        <v>54</v>
      </c>
      <c r="K18078">
        <v>4</v>
      </c>
    </row>
    <row r="18079" spans="1:11" x14ac:dyDescent="0.3">
      <c r="A18079" t="s">
        <v>9553</v>
      </c>
      <c r="B18079">
        <v>5788490433</v>
      </c>
      <c r="C18079">
        <v>35</v>
      </c>
      <c r="D18079" t="s">
        <v>18023</v>
      </c>
      <c r="E18079" t="s">
        <v>13</v>
      </c>
      <c r="F18079" t="s">
        <v>16</v>
      </c>
      <c r="G18079">
        <v>9070</v>
      </c>
      <c r="H18079">
        <v>549</v>
      </c>
      <c r="I18079">
        <v>32</v>
      </c>
      <c r="J18079">
        <v>6</v>
      </c>
      <c r="K18079">
        <v>1</v>
      </c>
    </row>
    <row r="18080" spans="1:11" x14ac:dyDescent="0.3">
      <c r="A18080" t="s">
        <v>9553</v>
      </c>
      <c r="B18080">
        <v>4096941977</v>
      </c>
      <c r="C18080">
        <v>34</v>
      </c>
      <c r="D18080" t="s">
        <v>18024</v>
      </c>
      <c r="E18080" t="s">
        <v>13</v>
      </c>
      <c r="F18080" t="s">
        <v>16</v>
      </c>
      <c r="G18080">
        <v>8124</v>
      </c>
      <c r="H18080">
        <v>758</v>
      </c>
      <c r="I18080">
        <v>160</v>
      </c>
      <c r="J18080">
        <v>12</v>
      </c>
      <c r="K18080">
        <v>3</v>
      </c>
    </row>
    <row r="18081" spans="1:11" x14ac:dyDescent="0.3">
      <c r="A18081" t="s">
        <v>9553</v>
      </c>
      <c r="B18081">
        <v>4932070039</v>
      </c>
      <c r="C18081">
        <v>24</v>
      </c>
      <c r="D18081" t="s">
        <v>18025</v>
      </c>
      <c r="E18081" t="s">
        <v>13</v>
      </c>
      <c r="F18081" t="s">
        <v>14</v>
      </c>
      <c r="G18081">
        <v>9305</v>
      </c>
      <c r="H18081">
        <v>876</v>
      </c>
      <c r="I18081">
        <v>45</v>
      </c>
      <c r="J18081">
        <v>1</v>
      </c>
      <c r="K18081">
        <v>0</v>
      </c>
    </row>
    <row r="18082" spans="1:11" x14ac:dyDescent="0.3">
      <c r="A18082" t="s">
        <v>9553</v>
      </c>
      <c r="B18082">
        <v>6664866924</v>
      </c>
      <c r="C18082">
        <v>12</v>
      </c>
      <c r="D18082" t="s">
        <v>18026</v>
      </c>
      <c r="E18082" t="s">
        <v>13</v>
      </c>
      <c r="F18082" t="s">
        <v>16</v>
      </c>
      <c r="G18082">
        <v>5867</v>
      </c>
      <c r="H18082">
        <v>34</v>
      </c>
      <c r="I18082">
        <v>3</v>
      </c>
      <c r="J18082">
        <v>0</v>
      </c>
      <c r="K18082">
        <v>0</v>
      </c>
    </row>
    <row r="18083" spans="1:11" x14ac:dyDescent="0.3">
      <c r="A18083" t="s">
        <v>9553</v>
      </c>
      <c r="B18083">
        <v>6106573089</v>
      </c>
      <c r="C18083">
        <v>18</v>
      </c>
      <c r="D18083" t="s">
        <v>18027</v>
      </c>
      <c r="E18083" t="s">
        <v>13</v>
      </c>
      <c r="F18083" t="s">
        <v>16</v>
      </c>
      <c r="G18083">
        <v>4850</v>
      </c>
      <c r="H18083">
        <v>546</v>
      </c>
      <c r="I18083">
        <v>145</v>
      </c>
      <c r="J18083">
        <v>2</v>
      </c>
      <c r="K18083">
        <v>0</v>
      </c>
    </row>
    <row r="18084" spans="1:11" x14ac:dyDescent="0.3">
      <c r="A18084" t="s">
        <v>9553</v>
      </c>
      <c r="B18084">
        <v>1646883238</v>
      </c>
      <c r="C18084">
        <v>36</v>
      </c>
      <c r="D18084" t="s">
        <v>18028</v>
      </c>
      <c r="E18084" t="s">
        <v>13</v>
      </c>
      <c r="F18084" t="s">
        <v>16</v>
      </c>
      <c r="G18084">
        <v>5714</v>
      </c>
      <c r="H18084">
        <v>167</v>
      </c>
      <c r="I18084">
        <v>39</v>
      </c>
      <c r="J18084">
        <v>4</v>
      </c>
      <c r="K18084">
        <v>1</v>
      </c>
    </row>
    <row r="18085" spans="1:11" x14ac:dyDescent="0.3">
      <c r="A18085" t="s">
        <v>9553</v>
      </c>
      <c r="B18085">
        <v>6131090955</v>
      </c>
      <c r="C18085">
        <v>19</v>
      </c>
      <c r="D18085" t="s">
        <v>18029</v>
      </c>
      <c r="E18085" t="s">
        <v>13</v>
      </c>
      <c r="F18085" t="s">
        <v>16</v>
      </c>
      <c r="G18085">
        <v>2580</v>
      </c>
      <c r="H18085">
        <v>1</v>
      </c>
      <c r="I18085">
        <v>0</v>
      </c>
      <c r="J18085">
        <v>0</v>
      </c>
      <c r="K18085">
        <v>0</v>
      </c>
    </row>
    <row r="18086" spans="1:11" x14ac:dyDescent="0.3">
      <c r="A18086" t="s">
        <v>9553</v>
      </c>
      <c r="B18086">
        <v>9055375433</v>
      </c>
      <c r="C18086">
        <v>42</v>
      </c>
      <c r="D18086" t="s">
        <v>18030</v>
      </c>
      <c r="E18086" t="s">
        <v>13</v>
      </c>
      <c r="F18086" t="s">
        <v>16</v>
      </c>
      <c r="G18086">
        <v>4257</v>
      </c>
      <c r="H18086">
        <v>123</v>
      </c>
      <c r="I18086">
        <v>35</v>
      </c>
      <c r="J18086">
        <v>1</v>
      </c>
      <c r="K18086">
        <v>0</v>
      </c>
    </row>
    <row r="18087" spans="1:11" x14ac:dyDescent="0.3">
      <c r="A18087" t="s">
        <v>9553</v>
      </c>
      <c r="B18087">
        <v>5807884725</v>
      </c>
      <c r="C18087">
        <v>12</v>
      </c>
      <c r="D18087" t="s">
        <v>18031</v>
      </c>
      <c r="E18087" t="s">
        <v>13</v>
      </c>
      <c r="F18087" t="s">
        <v>16</v>
      </c>
      <c r="G18087">
        <v>8518</v>
      </c>
      <c r="H18087">
        <v>28</v>
      </c>
      <c r="I18087">
        <v>5</v>
      </c>
      <c r="J18087">
        <v>0</v>
      </c>
      <c r="K18087">
        <v>0</v>
      </c>
    </row>
    <row r="18088" spans="1:11" x14ac:dyDescent="0.3">
      <c r="A18088" t="s">
        <v>9553</v>
      </c>
      <c r="B18088">
        <v>4563241113</v>
      </c>
      <c r="C18088">
        <v>5</v>
      </c>
      <c r="D18088" t="s">
        <v>18032</v>
      </c>
      <c r="E18088" t="s">
        <v>13</v>
      </c>
      <c r="F18088" t="s">
        <v>16</v>
      </c>
      <c r="G18088">
        <v>8885</v>
      </c>
      <c r="H18088">
        <v>1566</v>
      </c>
      <c r="I18088">
        <v>442</v>
      </c>
      <c r="J18088">
        <v>34</v>
      </c>
      <c r="K18088">
        <v>0</v>
      </c>
    </row>
    <row r="18089" spans="1:11" x14ac:dyDescent="0.3">
      <c r="A18089" t="s">
        <v>9553</v>
      </c>
      <c r="B18089">
        <v>8533713622</v>
      </c>
      <c r="C18089">
        <v>6</v>
      </c>
      <c r="D18089" t="s">
        <v>18033</v>
      </c>
      <c r="E18089" t="s">
        <v>13</v>
      </c>
      <c r="F18089" t="s">
        <v>16</v>
      </c>
      <c r="G18089">
        <v>2617</v>
      </c>
      <c r="H18089">
        <v>1</v>
      </c>
      <c r="I18089">
        <v>0</v>
      </c>
      <c r="J18089">
        <v>0</v>
      </c>
      <c r="K18089">
        <v>0</v>
      </c>
    </row>
    <row r="18090" spans="1:11" x14ac:dyDescent="0.3">
      <c r="A18090" t="s">
        <v>9553</v>
      </c>
      <c r="B18090">
        <v>2879560864</v>
      </c>
      <c r="C18090">
        <v>33</v>
      </c>
      <c r="D18090" t="s">
        <v>18034</v>
      </c>
      <c r="E18090" t="s">
        <v>13</v>
      </c>
      <c r="F18090" t="s">
        <v>16</v>
      </c>
      <c r="G18090">
        <v>87</v>
      </c>
      <c r="H18090">
        <v>7</v>
      </c>
      <c r="I18090">
        <v>3</v>
      </c>
      <c r="J18090">
        <v>0</v>
      </c>
      <c r="K18090">
        <v>0</v>
      </c>
    </row>
    <row r="18091" spans="1:11" x14ac:dyDescent="0.3">
      <c r="A18091" t="s">
        <v>9553</v>
      </c>
      <c r="B18091">
        <v>6303212912</v>
      </c>
      <c r="C18091">
        <v>22</v>
      </c>
      <c r="D18091" t="s">
        <v>18035</v>
      </c>
      <c r="E18091" t="s">
        <v>13</v>
      </c>
      <c r="F18091" t="s">
        <v>16</v>
      </c>
      <c r="G18091">
        <v>2862</v>
      </c>
      <c r="H18091">
        <v>1259</v>
      </c>
      <c r="I18091">
        <v>365</v>
      </c>
      <c r="J18091">
        <v>8</v>
      </c>
      <c r="K18091">
        <v>2</v>
      </c>
    </row>
    <row r="18092" spans="1:11" x14ac:dyDescent="0.3">
      <c r="A18092" t="s">
        <v>9553</v>
      </c>
      <c r="B18092">
        <v>7082910434</v>
      </c>
      <c r="C18092">
        <v>27</v>
      </c>
      <c r="D18092" t="s">
        <v>18036</v>
      </c>
      <c r="E18092" t="s">
        <v>13</v>
      </c>
      <c r="F18092" t="s">
        <v>16</v>
      </c>
      <c r="G18092">
        <v>1610</v>
      </c>
      <c r="H18092">
        <v>520</v>
      </c>
      <c r="I18092">
        <v>188</v>
      </c>
      <c r="J18092">
        <v>13</v>
      </c>
      <c r="K18092">
        <v>2</v>
      </c>
    </row>
    <row r="18093" spans="1:11" x14ac:dyDescent="0.3">
      <c r="A18093" t="s">
        <v>9553</v>
      </c>
      <c r="B18093">
        <v>1846065702</v>
      </c>
      <c r="C18093">
        <v>54</v>
      </c>
      <c r="D18093" t="s">
        <v>18037</v>
      </c>
      <c r="E18093" t="s">
        <v>13</v>
      </c>
      <c r="F18093" t="s">
        <v>14</v>
      </c>
      <c r="G18093">
        <v>221</v>
      </c>
      <c r="H18093">
        <v>74</v>
      </c>
      <c r="I18093">
        <v>17</v>
      </c>
      <c r="J18093">
        <v>2</v>
      </c>
      <c r="K18093">
        <v>0</v>
      </c>
    </row>
    <row r="18094" spans="1:11" x14ac:dyDescent="0.3">
      <c r="A18094" t="s">
        <v>9553</v>
      </c>
      <c r="B18094">
        <v>5411533341</v>
      </c>
      <c r="C18094">
        <v>21</v>
      </c>
      <c r="D18094" t="s">
        <v>18038</v>
      </c>
      <c r="E18094" t="s">
        <v>13</v>
      </c>
      <c r="F18094" t="s">
        <v>16</v>
      </c>
      <c r="G18094">
        <v>1984</v>
      </c>
      <c r="H18094">
        <v>360</v>
      </c>
      <c r="I18094">
        <v>22</v>
      </c>
      <c r="J18094">
        <v>1</v>
      </c>
      <c r="K18094">
        <v>0</v>
      </c>
    </row>
    <row r="18095" spans="1:11" x14ac:dyDescent="0.3">
      <c r="A18095" t="s">
        <v>9553</v>
      </c>
      <c r="B18095">
        <v>2492294358</v>
      </c>
      <c r="C18095">
        <v>33</v>
      </c>
      <c r="D18095" t="s">
        <v>18039</v>
      </c>
      <c r="E18095" t="s">
        <v>25</v>
      </c>
      <c r="F18095" t="s">
        <v>16</v>
      </c>
      <c r="G18095">
        <v>7991</v>
      </c>
      <c r="H18095">
        <v>2231</v>
      </c>
      <c r="I18095">
        <v>513</v>
      </c>
      <c r="J18095">
        <v>35</v>
      </c>
      <c r="K18095">
        <v>11</v>
      </c>
    </row>
    <row r="18096" spans="1:11" x14ac:dyDescent="0.3">
      <c r="A18096" t="s">
        <v>9553</v>
      </c>
      <c r="B18096">
        <v>5936545338</v>
      </c>
      <c r="C18096">
        <v>24</v>
      </c>
      <c r="D18096" t="s">
        <v>18040</v>
      </c>
      <c r="E18096" t="s">
        <v>13</v>
      </c>
      <c r="F18096" t="s">
        <v>16</v>
      </c>
      <c r="G18096">
        <v>8538</v>
      </c>
      <c r="H18096">
        <v>529</v>
      </c>
      <c r="I18096">
        <v>73</v>
      </c>
      <c r="J18096">
        <v>9</v>
      </c>
      <c r="K18096">
        <v>1</v>
      </c>
    </row>
    <row r="18097" spans="1:11" x14ac:dyDescent="0.3">
      <c r="A18097" t="s">
        <v>9553</v>
      </c>
      <c r="B18097">
        <v>9614757468</v>
      </c>
      <c r="C18097">
        <v>18</v>
      </c>
      <c r="D18097" t="s">
        <v>18041</v>
      </c>
      <c r="E18097" t="s">
        <v>13</v>
      </c>
      <c r="F18097" t="s">
        <v>16</v>
      </c>
      <c r="G18097">
        <v>5124</v>
      </c>
      <c r="H18097">
        <v>641</v>
      </c>
      <c r="I18097">
        <v>93</v>
      </c>
      <c r="J18097">
        <v>10</v>
      </c>
      <c r="K18097">
        <v>1</v>
      </c>
    </row>
    <row r="18098" spans="1:11" x14ac:dyDescent="0.3">
      <c r="A18098" t="s">
        <v>9553</v>
      </c>
      <c r="B18098">
        <v>7979622585</v>
      </c>
      <c r="C18098">
        <v>39</v>
      </c>
      <c r="D18098" t="s">
        <v>18042</v>
      </c>
      <c r="E18098" t="s">
        <v>13</v>
      </c>
      <c r="F18098" t="s">
        <v>16</v>
      </c>
      <c r="G18098">
        <v>58</v>
      </c>
      <c r="H18098">
        <v>17</v>
      </c>
      <c r="I18098">
        <v>4</v>
      </c>
      <c r="J18098">
        <v>0</v>
      </c>
      <c r="K18098">
        <v>0</v>
      </c>
    </row>
    <row r="18099" spans="1:11" x14ac:dyDescent="0.3">
      <c r="A18099" t="s">
        <v>9553</v>
      </c>
      <c r="B18099">
        <v>2052993053</v>
      </c>
      <c r="C18099">
        <v>47</v>
      </c>
      <c r="D18099" t="s">
        <v>18043</v>
      </c>
      <c r="E18099" t="s">
        <v>13</v>
      </c>
      <c r="F18099" t="s">
        <v>16</v>
      </c>
      <c r="G18099">
        <v>3452</v>
      </c>
      <c r="H18099">
        <v>1185</v>
      </c>
      <c r="I18099">
        <v>321</v>
      </c>
      <c r="J18099">
        <v>5</v>
      </c>
      <c r="K18099">
        <v>0</v>
      </c>
    </row>
    <row r="18100" spans="1:11" x14ac:dyDescent="0.3">
      <c r="A18100" t="s">
        <v>9553</v>
      </c>
      <c r="B18100">
        <v>9346170293</v>
      </c>
      <c r="C18100">
        <v>24</v>
      </c>
      <c r="D18100" t="s">
        <v>18044</v>
      </c>
      <c r="E18100" t="s">
        <v>13</v>
      </c>
      <c r="F18100" t="s">
        <v>16</v>
      </c>
      <c r="G18100">
        <v>1924</v>
      </c>
      <c r="H18100">
        <v>212</v>
      </c>
      <c r="I18100">
        <v>68</v>
      </c>
      <c r="J18100">
        <v>5</v>
      </c>
      <c r="K18100">
        <v>0</v>
      </c>
    </row>
    <row r="18101" spans="1:11" x14ac:dyDescent="0.3">
      <c r="A18101" t="s">
        <v>9553</v>
      </c>
      <c r="B18101">
        <v>6200330106</v>
      </c>
      <c r="C18101">
        <v>47</v>
      </c>
      <c r="D18101" t="s">
        <v>18045</v>
      </c>
      <c r="E18101" t="s">
        <v>13</v>
      </c>
      <c r="F18101" t="s">
        <v>16</v>
      </c>
      <c r="G18101">
        <v>4812</v>
      </c>
      <c r="H18101">
        <v>1619</v>
      </c>
      <c r="I18101">
        <v>349</v>
      </c>
      <c r="J18101">
        <v>22</v>
      </c>
      <c r="K18101">
        <v>0</v>
      </c>
    </row>
    <row r="18102" spans="1:11" x14ac:dyDescent="0.3">
      <c r="A18102" t="s">
        <v>9553</v>
      </c>
      <c r="B18102">
        <v>6141964849</v>
      </c>
      <c r="C18102">
        <v>22</v>
      </c>
      <c r="D18102" t="s">
        <v>18046</v>
      </c>
      <c r="E18102" t="s">
        <v>13</v>
      </c>
      <c r="F18102" t="s">
        <v>16</v>
      </c>
      <c r="G18102">
        <v>6738</v>
      </c>
      <c r="H18102">
        <v>1562</v>
      </c>
      <c r="I18102">
        <v>405</v>
      </c>
      <c r="J18102">
        <v>23</v>
      </c>
      <c r="K18102">
        <v>8</v>
      </c>
    </row>
    <row r="18103" spans="1:11" x14ac:dyDescent="0.3">
      <c r="A18103" t="s">
        <v>9553</v>
      </c>
      <c r="B18103">
        <v>2463683219</v>
      </c>
      <c r="C18103">
        <v>59</v>
      </c>
      <c r="D18103" t="s">
        <v>18047</v>
      </c>
      <c r="E18103" t="s">
        <v>13</v>
      </c>
      <c r="F18103" t="s">
        <v>16</v>
      </c>
      <c r="G18103">
        <v>7667</v>
      </c>
      <c r="H18103">
        <v>1611</v>
      </c>
      <c r="I18103">
        <v>391</v>
      </c>
      <c r="J18103">
        <v>21</v>
      </c>
      <c r="K18103">
        <v>2</v>
      </c>
    </row>
    <row r="18104" spans="1:11" x14ac:dyDescent="0.3">
      <c r="A18104" t="s">
        <v>9553</v>
      </c>
      <c r="B18104">
        <v>5761243046</v>
      </c>
      <c r="C18104">
        <v>21</v>
      </c>
      <c r="D18104" t="s">
        <v>18048</v>
      </c>
      <c r="E18104" t="s">
        <v>13</v>
      </c>
      <c r="F18104" t="s">
        <v>16</v>
      </c>
      <c r="G18104">
        <v>3606</v>
      </c>
      <c r="H18104">
        <v>1381</v>
      </c>
      <c r="I18104">
        <v>96</v>
      </c>
      <c r="J18104">
        <v>19</v>
      </c>
      <c r="K18104">
        <v>3</v>
      </c>
    </row>
    <row r="18105" spans="1:11" x14ac:dyDescent="0.3">
      <c r="A18105" t="s">
        <v>9553</v>
      </c>
      <c r="B18105">
        <v>9689485335</v>
      </c>
      <c r="C18105">
        <v>19</v>
      </c>
      <c r="D18105" t="s">
        <v>18049</v>
      </c>
      <c r="E18105" t="s">
        <v>25</v>
      </c>
      <c r="F18105" t="s">
        <v>16</v>
      </c>
      <c r="G18105">
        <v>1478</v>
      </c>
      <c r="H18105">
        <v>437</v>
      </c>
      <c r="I18105">
        <v>95</v>
      </c>
      <c r="J18105">
        <v>2</v>
      </c>
      <c r="K18105">
        <v>1</v>
      </c>
    </row>
    <row r="18106" spans="1:11" x14ac:dyDescent="0.3">
      <c r="A18106" t="s">
        <v>9553</v>
      </c>
      <c r="B18106">
        <v>8684644781</v>
      </c>
      <c r="C18106">
        <v>40</v>
      </c>
      <c r="D18106" t="s">
        <v>18050</v>
      </c>
      <c r="E18106" t="s">
        <v>13</v>
      </c>
      <c r="F18106" t="s">
        <v>16</v>
      </c>
      <c r="G18106">
        <v>8204</v>
      </c>
      <c r="H18106">
        <v>1011</v>
      </c>
      <c r="I18106">
        <v>38</v>
      </c>
      <c r="J18106">
        <v>15</v>
      </c>
      <c r="K18106">
        <v>5</v>
      </c>
    </row>
    <row r="18107" spans="1:11" x14ac:dyDescent="0.3">
      <c r="A18107" t="s">
        <v>9553</v>
      </c>
      <c r="B18107">
        <v>5811087875</v>
      </c>
      <c r="C18107">
        <v>44</v>
      </c>
      <c r="D18107" t="s">
        <v>18051</v>
      </c>
      <c r="E18107" t="s">
        <v>13</v>
      </c>
      <c r="F18107" t="s">
        <v>16</v>
      </c>
      <c r="G18107">
        <v>5508</v>
      </c>
      <c r="H18107">
        <v>2425</v>
      </c>
      <c r="I18107">
        <v>48</v>
      </c>
      <c r="J18107">
        <v>46</v>
      </c>
      <c r="K18107">
        <v>14</v>
      </c>
    </row>
    <row r="18108" spans="1:11" x14ac:dyDescent="0.3">
      <c r="A18108" t="s">
        <v>9553</v>
      </c>
      <c r="B18108">
        <v>3665768037</v>
      </c>
      <c r="C18108">
        <v>54</v>
      </c>
      <c r="D18108" t="s">
        <v>18052</v>
      </c>
      <c r="E18108" t="s">
        <v>13</v>
      </c>
      <c r="F18108" t="s">
        <v>16</v>
      </c>
      <c r="G18108">
        <v>8401</v>
      </c>
      <c r="H18108">
        <v>345</v>
      </c>
      <c r="I18108">
        <v>63</v>
      </c>
      <c r="J18108">
        <v>0</v>
      </c>
      <c r="K18108">
        <v>0</v>
      </c>
    </row>
    <row r="18109" spans="1:11" x14ac:dyDescent="0.3">
      <c r="A18109" t="s">
        <v>9553</v>
      </c>
      <c r="B18109">
        <v>9154517971</v>
      </c>
      <c r="C18109">
        <v>32</v>
      </c>
      <c r="D18109" t="s">
        <v>18053</v>
      </c>
      <c r="E18109" t="s">
        <v>13</v>
      </c>
      <c r="F18109" t="s">
        <v>16</v>
      </c>
      <c r="G18109">
        <v>9632</v>
      </c>
      <c r="H18109">
        <v>2929</v>
      </c>
      <c r="I18109">
        <v>1100</v>
      </c>
      <c r="J18109">
        <v>64</v>
      </c>
      <c r="K18109">
        <v>19</v>
      </c>
    </row>
    <row r="18110" spans="1:11" x14ac:dyDescent="0.3">
      <c r="A18110" t="s">
        <v>9553</v>
      </c>
      <c r="B18110">
        <v>9081303698</v>
      </c>
      <c r="C18110">
        <v>58</v>
      </c>
      <c r="D18110" t="s">
        <v>18054</v>
      </c>
      <c r="E18110" t="s">
        <v>13</v>
      </c>
      <c r="F18110" t="s">
        <v>16</v>
      </c>
      <c r="G18110">
        <v>113</v>
      </c>
      <c r="H18110">
        <v>38</v>
      </c>
      <c r="I18110">
        <v>2</v>
      </c>
      <c r="J18110">
        <v>0</v>
      </c>
      <c r="K18110">
        <v>0</v>
      </c>
    </row>
    <row r="18111" spans="1:11" x14ac:dyDescent="0.3">
      <c r="A18111" t="s">
        <v>9553</v>
      </c>
      <c r="B18111">
        <v>6985943308</v>
      </c>
      <c r="C18111">
        <v>25</v>
      </c>
      <c r="D18111" t="s">
        <v>18055</v>
      </c>
      <c r="E18111" t="s">
        <v>13</v>
      </c>
      <c r="F18111" t="s">
        <v>16</v>
      </c>
      <c r="G18111">
        <v>4466</v>
      </c>
      <c r="H18111">
        <v>714</v>
      </c>
      <c r="I18111">
        <v>7</v>
      </c>
      <c r="J18111">
        <v>3</v>
      </c>
      <c r="K18111">
        <v>0</v>
      </c>
    </row>
    <row r="18112" spans="1:11" x14ac:dyDescent="0.3">
      <c r="A18112" t="s">
        <v>9553</v>
      </c>
      <c r="B18112">
        <v>9700874867</v>
      </c>
      <c r="C18112">
        <v>6</v>
      </c>
      <c r="D18112" t="s">
        <v>18056</v>
      </c>
      <c r="E18112" t="s">
        <v>13</v>
      </c>
      <c r="F18112" t="s">
        <v>16</v>
      </c>
      <c r="G18112">
        <v>8021</v>
      </c>
      <c r="H18112">
        <v>669</v>
      </c>
      <c r="I18112">
        <v>259</v>
      </c>
      <c r="J18112">
        <v>10</v>
      </c>
      <c r="K18112">
        <v>3</v>
      </c>
    </row>
    <row r="18113" spans="1:11" x14ac:dyDescent="0.3">
      <c r="A18113" t="s">
        <v>9553</v>
      </c>
      <c r="B18113">
        <v>3495902595</v>
      </c>
      <c r="C18113">
        <v>52</v>
      </c>
      <c r="D18113" t="s">
        <v>18057</v>
      </c>
      <c r="E18113" t="s">
        <v>13</v>
      </c>
      <c r="F18113" t="s">
        <v>16</v>
      </c>
      <c r="G18113">
        <v>6934</v>
      </c>
      <c r="H18113">
        <v>507</v>
      </c>
      <c r="I18113">
        <v>149</v>
      </c>
      <c r="J18113">
        <v>4</v>
      </c>
      <c r="K18113">
        <v>1</v>
      </c>
    </row>
    <row r="18114" spans="1:11" x14ac:dyDescent="0.3">
      <c r="A18114" t="s">
        <v>9553</v>
      </c>
      <c r="B18114">
        <v>2597274625</v>
      </c>
      <c r="C18114">
        <v>30</v>
      </c>
      <c r="D18114" t="s">
        <v>18058</v>
      </c>
      <c r="E18114" t="s">
        <v>13</v>
      </c>
      <c r="F18114" t="s">
        <v>16</v>
      </c>
      <c r="G18114">
        <v>6530</v>
      </c>
      <c r="H18114">
        <v>102</v>
      </c>
      <c r="I18114">
        <v>30</v>
      </c>
      <c r="J18114">
        <v>1</v>
      </c>
      <c r="K18114">
        <v>0</v>
      </c>
    </row>
    <row r="18115" spans="1:11" x14ac:dyDescent="0.3">
      <c r="A18115" t="s">
        <v>9553</v>
      </c>
      <c r="B18115">
        <v>4177485892</v>
      </c>
      <c r="C18115">
        <v>48</v>
      </c>
      <c r="D18115" t="s">
        <v>18059</v>
      </c>
      <c r="E18115" t="s">
        <v>13</v>
      </c>
      <c r="F18115" t="s">
        <v>16</v>
      </c>
      <c r="G18115">
        <v>3107</v>
      </c>
      <c r="H18115">
        <v>18</v>
      </c>
      <c r="I18115">
        <v>5</v>
      </c>
      <c r="J18115">
        <v>0</v>
      </c>
      <c r="K18115">
        <v>0</v>
      </c>
    </row>
    <row r="18116" spans="1:11" x14ac:dyDescent="0.3">
      <c r="A18116" t="s">
        <v>9553</v>
      </c>
      <c r="B18116">
        <v>3517590443</v>
      </c>
      <c r="C18116">
        <v>43</v>
      </c>
      <c r="D18116" t="s">
        <v>18060</v>
      </c>
      <c r="E18116" t="s">
        <v>13</v>
      </c>
      <c r="F18116" t="s">
        <v>16</v>
      </c>
      <c r="G18116">
        <v>3341</v>
      </c>
      <c r="H18116">
        <v>138</v>
      </c>
      <c r="I18116">
        <v>21</v>
      </c>
      <c r="J18116">
        <v>1</v>
      </c>
      <c r="K18116">
        <v>0</v>
      </c>
    </row>
    <row r="18117" spans="1:11" x14ac:dyDescent="0.3">
      <c r="A18117" t="s">
        <v>9553</v>
      </c>
      <c r="B18117">
        <v>4023322247</v>
      </c>
      <c r="C18117">
        <v>8</v>
      </c>
      <c r="D18117" t="s">
        <v>18061</v>
      </c>
      <c r="E18117" t="s">
        <v>13</v>
      </c>
      <c r="F18117" t="s">
        <v>16</v>
      </c>
      <c r="G18117">
        <v>7359</v>
      </c>
      <c r="H18117">
        <v>299</v>
      </c>
      <c r="I18117">
        <v>7</v>
      </c>
      <c r="J18117">
        <v>5</v>
      </c>
      <c r="K18117">
        <v>1</v>
      </c>
    </row>
    <row r="18118" spans="1:11" x14ac:dyDescent="0.3">
      <c r="A18118" t="s">
        <v>9553</v>
      </c>
      <c r="B18118">
        <v>5233826122</v>
      </c>
      <c r="C18118">
        <v>56</v>
      </c>
      <c r="D18118" t="s">
        <v>18062</v>
      </c>
      <c r="E18118" t="s">
        <v>25</v>
      </c>
      <c r="F18118" t="s">
        <v>39</v>
      </c>
      <c r="G18118">
        <v>4776</v>
      </c>
      <c r="H18118">
        <v>538</v>
      </c>
      <c r="I18118">
        <v>182</v>
      </c>
      <c r="J18118">
        <v>2</v>
      </c>
      <c r="K18118">
        <v>1</v>
      </c>
    </row>
    <row r="18119" spans="1:11" x14ac:dyDescent="0.3">
      <c r="A18119" t="s">
        <v>9553</v>
      </c>
      <c r="B18119">
        <v>4607823860</v>
      </c>
      <c r="C18119">
        <v>11</v>
      </c>
      <c r="D18119" t="s">
        <v>18063</v>
      </c>
      <c r="E18119" t="s">
        <v>13</v>
      </c>
      <c r="F18119" t="s">
        <v>16</v>
      </c>
      <c r="G18119">
        <v>8754</v>
      </c>
      <c r="H18119">
        <v>348</v>
      </c>
      <c r="I18119">
        <v>27</v>
      </c>
      <c r="J18119">
        <v>2</v>
      </c>
      <c r="K18119">
        <v>0</v>
      </c>
    </row>
    <row r="18120" spans="1:11" x14ac:dyDescent="0.3">
      <c r="A18120" t="s">
        <v>9553</v>
      </c>
      <c r="B18120">
        <v>6919370399</v>
      </c>
      <c r="C18120">
        <v>9</v>
      </c>
      <c r="D18120" t="s">
        <v>18064</v>
      </c>
      <c r="E18120" t="s">
        <v>13</v>
      </c>
      <c r="F18120" t="s">
        <v>16</v>
      </c>
      <c r="G18120">
        <v>4754</v>
      </c>
      <c r="H18120">
        <v>1240</v>
      </c>
      <c r="I18120">
        <v>441</v>
      </c>
      <c r="J18120">
        <v>11</v>
      </c>
      <c r="K18120">
        <v>1</v>
      </c>
    </row>
    <row r="18121" spans="1:11" x14ac:dyDescent="0.3">
      <c r="A18121" t="s">
        <v>9553</v>
      </c>
      <c r="B18121">
        <v>5546534099</v>
      </c>
      <c r="C18121">
        <v>27</v>
      </c>
      <c r="D18121" t="s">
        <v>18065</v>
      </c>
      <c r="E18121" t="s">
        <v>13</v>
      </c>
      <c r="F18121" t="s">
        <v>16</v>
      </c>
      <c r="G18121">
        <v>9970</v>
      </c>
      <c r="H18121">
        <v>3734</v>
      </c>
      <c r="I18121">
        <v>47</v>
      </c>
      <c r="J18121">
        <v>36</v>
      </c>
      <c r="K18121">
        <v>10</v>
      </c>
    </row>
    <row r="18122" spans="1:11" x14ac:dyDescent="0.3">
      <c r="A18122" t="s">
        <v>9553</v>
      </c>
      <c r="B18122">
        <v>1509952562</v>
      </c>
      <c r="C18122">
        <v>37</v>
      </c>
      <c r="D18122" t="s">
        <v>18066</v>
      </c>
      <c r="E18122" t="s">
        <v>13</v>
      </c>
      <c r="F18122" t="s">
        <v>16</v>
      </c>
      <c r="G18122">
        <v>1122</v>
      </c>
      <c r="H18122">
        <v>255</v>
      </c>
      <c r="I18122">
        <v>1</v>
      </c>
      <c r="J18122">
        <v>2</v>
      </c>
      <c r="K18122">
        <v>0</v>
      </c>
    </row>
    <row r="18123" spans="1:11" x14ac:dyDescent="0.3">
      <c r="A18123" t="s">
        <v>9553</v>
      </c>
      <c r="B18123">
        <v>4927166342</v>
      </c>
      <c r="C18123">
        <v>57</v>
      </c>
      <c r="D18123" t="s">
        <v>18067</v>
      </c>
      <c r="E18123" t="s">
        <v>13</v>
      </c>
      <c r="F18123" t="s">
        <v>16</v>
      </c>
      <c r="G18123">
        <v>7166</v>
      </c>
      <c r="H18123">
        <v>114</v>
      </c>
      <c r="I18123">
        <v>7</v>
      </c>
      <c r="J18123">
        <v>2</v>
      </c>
      <c r="K18123">
        <v>0</v>
      </c>
    </row>
    <row r="18124" spans="1:11" x14ac:dyDescent="0.3">
      <c r="A18124" t="s">
        <v>9553</v>
      </c>
      <c r="B18124">
        <v>4072109934</v>
      </c>
      <c r="C18124">
        <v>7</v>
      </c>
      <c r="D18124" t="s">
        <v>18068</v>
      </c>
      <c r="E18124" t="s">
        <v>13</v>
      </c>
      <c r="F18124" t="s">
        <v>16</v>
      </c>
      <c r="G18124">
        <v>6481</v>
      </c>
      <c r="H18124">
        <v>2455</v>
      </c>
      <c r="I18124">
        <v>245</v>
      </c>
      <c r="J18124">
        <v>19</v>
      </c>
      <c r="K18124">
        <v>1</v>
      </c>
    </row>
    <row r="18125" spans="1:11" x14ac:dyDescent="0.3">
      <c r="A18125" t="s">
        <v>9553</v>
      </c>
      <c r="B18125">
        <v>3652918803</v>
      </c>
      <c r="C18125">
        <v>51</v>
      </c>
      <c r="D18125" t="s">
        <v>18069</v>
      </c>
      <c r="E18125" t="s">
        <v>13</v>
      </c>
      <c r="F18125" t="s">
        <v>16</v>
      </c>
      <c r="G18125">
        <v>5769</v>
      </c>
      <c r="H18125">
        <v>2293</v>
      </c>
      <c r="I18125">
        <v>251</v>
      </c>
      <c r="J18125">
        <v>47</v>
      </c>
      <c r="K18125">
        <v>0</v>
      </c>
    </row>
    <row r="18126" spans="1:11" x14ac:dyDescent="0.3">
      <c r="A18126" t="s">
        <v>9553</v>
      </c>
      <c r="B18126">
        <v>9509882766</v>
      </c>
      <c r="C18126">
        <v>19</v>
      </c>
      <c r="D18126" t="s">
        <v>18070</v>
      </c>
      <c r="E18126" t="s">
        <v>13</v>
      </c>
      <c r="F18126" t="s">
        <v>14</v>
      </c>
      <c r="G18126">
        <v>5136</v>
      </c>
      <c r="H18126">
        <v>964</v>
      </c>
      <c r="I18126">
        <v>163</v>
      </c>
      <c r="J18126">
        <v>16</v>
      </c>
      <c r="K18126">
        <v>2</v>
      </c>
    </row>
    <row r="18127" spans="1:11" x14ac:dyDescent="0.3">
      <c r="A18127" t="s">
        <v>9553</v>
      </c>
      <c r="B18127">
        <v>5855218001</v>
      </c>
      <c r="C18127">
        <v>50</v>
      </c>
      <c r="D18127" t="s">
        <v>18071</v>
      </c>
      <c r="E18127" t="s">
        <v>13</v>
      </c>
      <c r="F18127" t="s">
        <v>16</v>
      </c>
      <c r="G18127">
        <v>3622</v>
      </c>
      <c r="H18127">
        <v>56</v>
      </c>
      <c r="I18127">
        <v>9</v>
      </c>
      <c r="J18127">
        <v>1</v>
      </c>
      <c r="K18127">
        <v>0</v>
      </c>
    </row>
    <row r="18128" spans="1:11" x14ac:dyDescent="0.3">
      <c r="A18128" t="s">
        <v>9553</v>
      </c>
      <c r="B18128">
        <v>2307588065</v>
      </c>
      <c r="C18128">
        <v>21</v>
      </c>
      <c r="D18128" t="s">
        <v>18072</v>
      </c>
      <c r="E18128" t="s">
        <v>13</v>
      </c>
      <c r="F18128" t="s">
        <v>16</v>
      </c>
      <c r="G18128">
        <v>784</v>
      </c>
      <c r="H18128">
        <v>179</v>
      </c>
      <c r="I18128">
        <v>65</v>
      </c>
      <c r="J18128">
        <v>1</v>
      </c>
      <c r="K18128">
        <v>0</v>
      </c>
    </row>
    <row r="18129" spans="1:11" x14ac:dyDescent="0.3">
      <c r="A18129" t="s">
        <v>9553</v>
      </c>
      <c r="B18129">
        <v>6327318868</v>
      </c>
      <c r="C18129">
        <v>11</v>
      </c>
      <c r="D18129" t="s">
        <v>18073</v>
      </c>
      <c r="E18129" t="s">
        <v>13</v>
      </c>
      <c r="F18129" t="s">
        <v>16</v>
      </c>
      <c r="G18129">
        <v>2008</v>
      </c>
      <c r="H18129">
        <v>764</v>
      </c>
      <c r="I18129">
        <v>86</v>
      </c>
      <c r="J18129">
        <v>4</v>
      </c>
      <c r="K18129">
        <v>1</v>
      </c>
    </row>
    <row r="18130" spans="1:11" x14ac:dyDescent="0.3">
      <c r="A18130" t="s">
        <v>9553</v>
      </c>
      <c r="B18130">
        <v>4424795268</v>
      </c>
      <c r="C18130">
        <v>58</v>
      </c>
      <c r="D18130" t="s">
        <v>18074</v>
      </c>
      <c r="E18130" t="s">
        <v>13</v>
      </c>
      <c r="F18130" t="s">
        <v>16</v>
      </c>
      <c r="G18130">
        <v>812</v>
      </c>
      <c r="H18130">
        <v>283</v>
      </c>
      <c r="I18130">
        <v>94</v>
      </c>
      <c r="J18130">
        <v>7</v>
      </c>
      <c r="K18130">
        <v>1</v>
      </c>
    </row>
    <row r="18131" spans="1:11" x14ac:dyDescent="0.3">
      <c r="A18131" t="s">
        <v>9553</v>
      </c>
      <c r="B18131">
        <v>2774385528</v>
      </c>
      <c r="C18131">
        <v>12</v>
      </c>
      <c r="D18131" t="s">
        <v>18075</v>
      </c>
      <c r="E18131" t="s">
        <v>13</v>
      </c>
      <c r="F18131" t="s">
        <v>16</v>
      </c>
      <c r="G18131">
        <v>3833</v>
      </c>
      <c r="H18131">
        <v>1024</v>
      </c>
      <c r="I18131">
        <v>404</v>
      </c>
      <c r="J18131">
        <v>23</v>
      </c>
      <c r="K18131">
        <v>3</v>
      </c>
    </row>
    <row r="18132" spans="1:11" x14ac:dyDescent="0.3">
      <c r="A18132" t="s">
        <v>9553</v>
      </c>
      <c r="B18132">
        <v>9695006432</v>
      </c>
      <c r="C18132">
        <v>40</v>
      </c>
      <c r="D18132" t="s">
        <v>18076</v>
      </c>
      <c r="E18132" t="s">
        <v>13</v>
      </c>
      <c r="F18132" t="s">
        <v>16</v>
      </c>
      <c r="G18132">
        <v>2466</v>
      </c>
      <c r="H18132">
        <v>545</v>
      </c>
      <c r="I18132">
        <v>123</v>
      </c>
      <c r="J18132">
        <v>13</v>
      </c>
      <c r="K18132">
        <v>1</v>
      </c>
    </row>
    <row r="18133" spans="1:11" x14ac:dyDescent="0.3">
      <c r="A18133" t="s">
        <v>9553</v>
      </c>
      <c r="B18133">
        <v>6739110807</v>
      </c>
      <c r="C18133">
        <v>28</v>
      </c>
      <c r="D18133" t="s">
        <v>18077</v>
      </c>
      <c r="E18133" t="s">
        <v>13</v>
      </c>
      <c r="F18133" t="s">
        <v>16</v>
      </c>
      <c r="G18133">
        <v>6505</v>
      </c>
      <c r="H18133">
        <v>2508</v>
      </c>
      <c r="I18133">
        <v>245</v>
      </c>
      <c r="J18133">
        <v>8</v>
      </c>
      <c r="K18133">
        <v>3</v>
      </c>
    </row>
    <row r="18134" spans="1:11" x14ac:dyDescent="0.3">
      <c r="A18134" t="s">
        <v>9553</v>
      </c>
      <c r="B18134">
        <v>4011845862</v>
      </c>
      <c r="C18134">
        <v>38</v>
      </c>
      <c r="D18134" t="s">
        <v>18078</v>
      </c>
      <c r="E18134" t="s">
        <v>13</v>
      </c>
      <c r="F18134" t="s">
        <v>16</v>
      </c>
      <c r="G18134">
        <v>2684</v>
      </c>
      <c r="H18134">
        <v>1148</v>
      </c>
      <c r="I18134">
        <v>183</v>
      </c>
      <c r="J18134">
        <v>2</v>
      </c>
      <c r="K18134">
        <v>0</v>
      </c>
    </row>
    <row r="18135" spans="1:11" x14ac:dyDescent="0.3">
      <c r="A18135" t="s">
        <v>9553</v>
      </c>
      <c r="B18135">
        <v>7562986432</v>
      </c>
      <c r="C18135">
        <v>14</v>
      </c>
      <c r="D18135" t="s">
        <v>18079</v>
      </c>
      <c r="E18135" t="s">
        <v>13</v>
      </c>
      <c r="F18135" t="s">
        <v>16</v>
      </c>
      <c r="G18135">
        <v>2866</v>
      </c>
      <c r="H18135">
        <v>540</v>
      </c>
      <c r="I18135">
        <v>152</v>
      </c>
      <c r="J18135">
        <v>8</v>
      </c>
      <c r="K18135">
        <v>2</v>
      </c>
    </row>
    <row r="18136" spans="1:11" x14ac:dyDescent="0.3">
      <c r="A18136" t="s">
        <v>9553</v>
      </c>
      <c r="B18136">
        <v>4376050716</v>
      </c>
      <c r="C18136">
        <v>19</v>
      </c>
      <c r="D18136" t="s">
        <v>18080</v>
      </c>
      <c r="E18136" t="s">
        <v>13</v>
      </c>
      <c r="F18136" t="s">
        <v>16</v>
      </c>
      <c r="G18136">
        <v>2480</v>
      </c>
      <c r="H18136">
        <v>612</v>
      </c>
      <c r="I18136">
        <v>118</v>
      </c>
      <c r="J18136">
        <v>14</v>
      </c>
      <c r="K18136">
        <v>0</v>
      </c>
    </row>
    <row r="18137" spans="1:11" x14ac:dyDescent="0.3">
      <c r="A18137" t="s">
        <v>9553</v>
      </c>
      <c r="B18137">
        <v>7054231088</v>
      </c>
      <c r="C18137">
        <v>55</v>
      </c>
      <c r="D18137" t="s">
        <v>18081</v>
      </c>
      <c r="E18137" t="s">
        <v>25</v>
      </c>
      <c r="F18137" t="s">
        <v>16</v>
      </c>
      <c r="G18137">
        <v>3989</v>
      </c>
      <c r="H18137">
        <v>794</v>
      </c>
      <c r="I18137">
        <v>155</v>
      </c>
      <c r="J18137">
        <v>14</v>
      </c>
      <c r="K18137">
        <v>3</v>
      </c>
    </row>
    <row r="18138" spans="1:11" x14ac:dyDescent="0.3">
      <c r="A18138" t="s">
        <v>9553</v>
      </c>
      <c r="B18138">
        <v>8389919505</v>
      </c>
      <c r="C18138">
        <v>20</v>
      </c>
      <c r="D18138" t="s">
        <v>18082</v>
      </c>
      <c r="E18138" t="s">
        <v>13</v>
      </c>
      <c r="F18138" t="s">
        <v>16</v>
      </c>
      <c r="G18138">
        <v>4744</v>
      </c>
      <c r="H18138">
        <v>1251</v>
      </c>
      <c r="I18138">
        <v>386</v>
      </c>
      <c r="J18138">
        <v>8</v>
      </c>
      <c r="K18138">
        <v>3</v>
      </c>
    </row>
    <row r="18139" spans="1:11" x14ac:dyDescent="0.3">
      <c r="A18139" t="s">
        <v>9553</v>
      </c>
      <c r="B18139">
        <v>2371745420</v>
      </c>
      <c r="C18139">
        <v>39</v>
      </c>
      <c r="D18139" t="s">
        <v>18083</v>
      </c>
      <c r="E18139" t="s">
        <v>13</v>
      </c>
      <c r="F18139" t="s">
        <v>16</v>
      </c>
      <c r="G18139">
        <v>2021</v>
      </c>
      <c r="H18139">
        <v>129</v>
      </c>
      <c r="I18139">
        <v>21</v>
      </c>
      <c r="J18139">
        <v>1</v>
      </c>
      <c r="K18139">
        <v>0</v>
      </c>
    </row>
    <row r="18140" spans="1:11" x14ac:dyDescent="0.3">
      <c r="A18140" t="s">
        <v>9553</v>
      </c>
      <c r="B18140">
        <v>3503597039</v>
      </c>
      <c r="C18140">
        <v>17</v>
      </c>
      <c r="D18140" t="s">
        <v>18084</v>
      </c>
      <c r="E18140" t="s">
        <v>13</v>
      </c>
      <c r="F18140" t="s">
        <v>16</v>
      </c>
      <c r="G18140">
        <v>1401</v>
      </c>
      <c r="H18140">
        <v>574</v>
      </c>
      <c r="I18140">
        <v>153</v>
      </c>
      <c r="J18140">
        <v>5</v>
      </c>
      <c r="K18140">
        <v>1</v>
      </c>
    </row>
    <row r="18141" spans="1:11" x14ac:dyDescent="0.3">
      <c r="A18141" t="s">
        <v>9553</v>
      </c>
      <c r="B18141">
        <v>7316188223</v>
      </c>
      <c r="C18141">
        <v>52</v>
      </c>
      <c r="D18141" t="s">
        <v>18085</v>
      </c>
      <c r="E18141" t="s">
        <v>13</v>
      </c>
      <c r="F18141" t="s">
        <v>16</v>
      </c>
      <c r="G18141">
        <v>2619</v>
      </c>
      <c r="H18141">
        <v>384</v>
      </c>
      <c r="I18141">
        <v>149</v>
      </c>
      <c r="J18141">
        <v>8</v>
      </c>
      <c r="K18141">
        <v>3</v>
      </c>
    </row>
    <row r="18142" spans="1:11" x14ac:dyDescent="0.3">
      <c r="A18142" t="s">
        <v>9553</v>
      </c>
      <c r="B18142">
        <v>7698176704</v>
      </c>
      <c r="C18142">
        <v>38</v>
      </c>
      <c r="D18142" t="s">
        <v>18086</v>
      </c>
      <c r="E18142" t="s">
        <v>13</v>
      </c>
      <c r="F18142" t="s">
        <v>16</v>
      </c>
      <c r="G18142">
        <v>7496</v>
      </c>
      <c r="H18142">
        <v>2427</v>
      </c>
      <c r="I18142">
        <v>542</v>
      </c>
      <c r="J18142">
        <v>19</v>
      </c>
      <c r="K18142">
        <v>5</v>
      </c>
    </row>
    <row r="18143" spans="1:11" x14ac:dyDescent="0.3">
      <c r="A18143" t="s">
        <v>9553</v>
      </c>
      <c r="B18143">
        <v>4529095001</v>
      </c>
      <c r="C18143">
        <v>6</v>
      </c>
      <c r="D18143" t="s">
        <v>18087</v>
      </c>
      <c r="E18143" t="s">
        <v>13</v>
      </c>
      <c r="F18143" t="s">
        <v>16</v>
      </c>
      <c r="G18143">
        <v>7027</v>
      </c>
      <c r="H18143">
        <v>959</v>
      </c>
      <c r="I18143">
        <v>31</v>
      </c>
      <c r="J18143">
        <v>1</v>
      </c>
      <c r="K18143">
        <v>0</v>
      </c>
    </row>
    <row r="18144" spans="1:11" x14ac:dyDescent="0.3">
      <c r="A18144" t="s">
        <v>9553</v>
      </c>
      <c r="B18144">
        <v>1307606167</v>
      </c>
      <c r="C18144">
        <v>59</v>
      </c>
      <c r="D18144" t="s">
        <v>18088</v>
      </c>
      <c r="E18144" t="s">
        <v>13</v>
      </c>
      <c r="F18144" t="s">
        <v>16</v>
      </c>
      <c r="G18144">
        <v>513</v>
      </c>
      <c r="H18144">
        <v>85</v>
      </c>
      <c r="I18144">
        <v>29</v>
      </c>
      <c r="J18144">
        <v>1</v>
      </c>
      <c r="K18144">
        <v>0</v>
      </c>
    </row>
    <row r="18145" spans="1:11" x14ac:dyDescent="0.3">
      <c r="A18145" t="s">
        <v>9553</v>
      </c>
      <c r="B18145">
        <v>3594779675</v>
      </c>
      <c r="C18145">
        <v>32</v>
      </c>
      <c r="D18145" t="s">
        <v>18089</v>
      </c>
      <c r="E18145" t="s">
        <v>25</v>
      </c>
      <c r="F18145" t="s">
        <v>16</v>
      </c>
      <c r="G18145">
        <v>2042</v>
      </c>
      <c r="H18145">
        <v>626</v>
      </c>
      <c r="I18145">
        <v>145</v>
      </c>
      <c r="J18145">
        <v>11</v>
      </c>
      <c r="K18145">
        <v>3</v>
      </c>
    </row>
    <row r="18146" spans="1:11" x14ac:dyDescent="0.3">
      <c r="A18146" t="s">
        <v>9553</v>
      </c>
      <c r="B18146">
        <v>4730812635</v>
      </c>
      <c r="C18146">
        <v>11</v>
      </c>
      <c r="D18146" t="s">
        <v>18090</v>
      </c>
      <c r="E18146" t="s">
        <v>13</v>
      </c>
      <c r="F18146" t="s">
        <v>16</v>
      </c>
      <c r="G18146">
        <v>6207</v>
      </c>
      <c r="H18146">
        <v>2426</v>
      </c>
      <c r="I18146">
        <v>750</v>
      </c>
      <c r="J18146">
        <v>15</v>
      </c>
      <c r="K18146">
        <v>3</v>
      </c>
    </row>
    <row r="18147" spans="1:11" x14ac:dyDescent="0.3">
      <c r="A18147" t="s">
        <v>9553</v>
      </c>
      <c r="B18147">
        <v>2569413733</v>
      </c>
      <c r="C18147">
        <v>41</v>
      </c>
      <c r="D18147" t="s">
        <v>18091</v>
      </c>
      <c r="E18147" t="s">
        <v>13</v>
      </c>
      <c r="F18147" t="s">
        <v>16</v>
      </c>
      <c r="G18147">
        <v>5594</v>
      </c>
      <c r="H18147">
        <v>450</v>
      </c>
      <c r="I18147">
        <v>175</v>
      </c>
      <c r="J18147">
        <v>6</v>
      </c>
      <c r="K18147">
        <v>2</v>
      </c>
    </row>
    <row r="18148" spans="1:11" x14ac:dyDescent="0.3">
      <c r="A18148" t="s">
        <v>9553</v>
      </c>
      <c r="B18148">
        <v>2136382892</v>
      </c>
      <c r="C18148">
        <v>56</v>
      </c>
      <c r="D18148" t="s">
        <v>18092</v>
      </c>
      <c r="E18148" t="s">
        <v>13</v>
      </c>
      <c r="F18148" t="s">
        <v>16</v>
      </c>
      <c r="G18148">
        <v>8429</v>
      </c>
      <c r="H18148">
        <v>3443</v>
      </c>
      <c r="I18148">
        <v>475</v>
      </c>
      <c r="J18148">
        <v>86</v>
      </c>
      <c r="K18148">
        <v>28</v>
      </c>
    </row>
    <row r="18149" spans="1:11" x14ac:dyDescent="0.3">
      <c r="A18149" t="s">
        <v>9553</v>
      </c>
      <c r="B18149">
        <v>2390945094</v>
      </c>
      <c r="C18149">
        <v>58</v>
      </c>
      <c r="D18149" t="s">
        <v>18093</v>
      </c>
      <c r="E18149" t="s">
        <v>13</v>
      </c>
      <c r="F18149" t="s">
        <v>16</v>
      </c>
      <c r="G18149">
        <v>3212</v>
      </c>
      <c r="H18149">
        <v>645</v>
      </c>
      <c r="I18149">
        <v>21</v>
      </c>
      <c r="J18149">
        <v>5</v>
      </c>
      <c r="K18149">
        <v>0</v>
      </c>
    </row>
    <row r="18150" spans="1:11" x14ac:dyDescent="0.3">
      <c r="A18150" t="s">
        <v>9553</v>
      </c>
      <c r="B18150">
        <v>6346814916</v>
      </c>
      <c r="C18150">
        <v>35</v>
      </c>
      <c r="D18150" t="s">
        <v>18094</v>
      </c>
      <c r="E18150" t="s">
        <v>13</v>
      </c>
      <c r="F18150" t="s">
        <v>16</v>
      </c>
      <c r="G18150">
        <v>9456</v>
      </c>
      <c r="H18150">
        <v>1014</v>
      </c>
      <c r="I18150">
        <v>74</v>
      </c>
      <c r="J18150">
        <v>3</v>
      </c>
      <c r="K18150">
        <v>1</v>
      </c>
    </row>
    <row r="18151" spans="1:11" x14ac:dyDescent="0.3">
      <c r="A18151" t="s">
        <v>9553</v>
      </c>
      <c r="B18151">
        <v>1821985668</v>
      </c>
      <c r="C18151">
        <v>49</v>
      </c>
      <c r="D18151" t="s">
        <v>18095</v>
      </c>
      <c r="E18151" t="s">
        <v>25</v>
      </c>
      <c r="F18151" t="s">
        <v>16</v>
      </c>
      <c r="G18151">
        <v>8623</v>
      </c>
      <c r="H18151">
        <v>1682</v>
      </c>
      <c r="I18151">
        <v>28</v>
      </c>
      <c r="J18151">
        <v>31</v>
      </c>
      <c r="K18151">
        <v>3</v>
      </c>
    </row>
    <row r="18152" spans="1:11" x14ac:dyDescent="0.3">
      <c r="A18152" t="s">
        <v>9553</v>
      </c>
      <c r="B18152">
        <v>3682263352</v>
      </c>
      <c r="C18152">
        <v>19</v>
      </c>
      <c r="D18152" t="s">
        <v>18096</v>
      </c>
      <c r="E18152" t="s">
        <v>13</v>
      </c>
      <c r="F18152" t="s">
        <v>16</v>
      </c>
      <c r="G18152">
        <v>5948</v>
      </c>
      <c r="H18152">
        <v>1151</v>
      </c>
      <c r="I18152">
        <v>191</v>
      </c>
      <c r="J18152">
        <v>28</v>
      </c>
      <c r="K18152">
        <v>10</v>
      </c>
    </row>
    <row r="18153" spans="1:11" x14ac:dyDescent="0.3">
      <c r="A18153" t="s">
        <v>9553</v>
      </c>
      <c r="B18153">
        <v>2723275647</v>
      </c>
      <c r="C18153">
        <v>5</v>
      </c>
      <c r="D18153" t="s">
        <v>18097</v>
      </c>
      <c r="E18153" t="s">
        <v>25</v>
      </c>
      <c r="F18153" t="s">
        <v>16</v>
      </c>
      <c r="G18153">
        <v>6388</v>
      </c>
      <c r="H18153">
        <v>51</v>
      </c>
      <c r="I18153">
        <v>14</v>
      </c>
      <c r="J18153">
        <v>1</v>
      </c>
      <c r="K18153">
        <v>0</v>
      </c>
    </row>
    <row r="18154" spans="1:11" x14ac:dyDescent="0.3">
      <c r="A18154" t="s">
        <v>9553</v>
      </c>
      <c r="B18154">
        <v>6866470997</v>
      </c>
      <c r="C18154">
        <v>27</v>
      </c>
      <c r="D18154" t="s">
        <v>18098</v>
      </c>
      <c r="E18154" t="s">
        <v>13</v>
      </c>
      <c r="F18154" t="s">
        <v>16</v>
      </c>
      <c r="G18154">
        <v>2644</v>
      </c>
      <c r="H18154">
        <v>1170</v>
      </c>
      <c r="I18154">
        <v>40</v>
      </c>
      <c r="J18154">
        <v>13</v>
      </c>
      <c r="K18154">
        <v>5</v>
      </c>
    </row>
    <row r="18155" spans="1:11" x14ac:dyDescent="0.3">
      <c r="A18155" t="s">
        <v>9553</v>
      </c>
      <c r="B18155">
        <v>5928994177</v>
      </c>
      <c r="C18155">
        <v>17</v>
      </c>
      <c r="D18155" t="s">
        <v>18099</v>
      </c>
      <c r="E18155" t="s">
        <v>13</v>
      </c>
      <c r="F18155" t="s">
        <v>39</v>
      </c>
      <c r="G18155">
        <v>7721</v>
      </c>
      <c r="H18155">
        <v>56</v>
      </c>
      <c r="I18155">
        <v>22</v>
      </c>
      <c r="J18155">
        <v>1</v>
      </c>
      <c r="K18155">
        <v>0</v>
      </c>
    </row>
    <row r="18156" spans="1:11" x14ac:dyDescent="0.3">
      <c r="A18156" t="s">
        <v>9553</v>
      </c>
      <c r="B18156">
        <v>7997964580</v>
      </c>
      <c r="C18156">
        <v>18</v>
      </c>
      <c r="D18156" t="s">
        <v>18100</v>
      </c>
      <c r="E18156" t="s">
        <v>13</v>
      </c>
      <c r="F18156" t="s">
        <v>16</v>
      </c>
      <c r="G18156">
        <v>161</v>
      </c>
      <c r="H18156">
        <v>60</v>
      </c>
      <c r="I18156">
        <v>0</v>
      </c>
      <c r="J18156">
        <v>1</v>
      </c>
      <c r="K18156">
        <v>0</v>
      </c>
    </row>
    <row r="18157" spans="1:11" x14ac:dyDescent="0.3">
      <c r="A18157" t="s">
        <v>9553</v>
      </c>
      <c r="B18157">
        <v>7480244142</v>
      </c>
      <c r="C18157">
        <v>43</v>
      </c>
      <c r="D18157" t="s">
        <v>18101</v>
      </c>
      <c r="E18157" t="s">
        <v>13</v>
      </c>
      <c r="F18157" t="s">
        <v>16</v>
      </c>
      <c r="G18157">
        <v>6118</v>
      </c>
      <c r="H18157">
        <v>2325</v>
      </c>
      <c r="I18157">
        <v>148</v>
      </c>
      <c r="J18157">
        <v>7</v>
      </c>
      <c r="K18157">
        <v>2</v>
      </c>
    </row>
    <row r="18158" spans="1:11" x14ac:dyDescent="0.3">
      <c r="A18158" t="s">
        <v>9553</v>
      </c>
      <c r="B18158">
        <v>4856370703</v>
      </c>
      <c r="C18158">
        <v>39</v>
      </c>
      <c r="D18158" t="s">
        <v>18102</v>
      </c>
      <c r="E18158" t="s">
        <v>13</v>
      </c>
      <c r="F18158" t="s">
        <v>16</v>
      </c>
      <c r="G18158">
        <v>5188</v>
      </c>
      <c r="H18158">
        <v>1770</v>
      </c>
      <c r="I18158">
        <v>529</v>
      </c>
      <c r="J18158">
        <v>9</v>
      </c>
      <c r="K18158">
        <v>3</v>
      </c>
    </row>
    <row r="18159" spans="1:11" x14ac:dyDescent="0.3">
      <c r="A18159" t="s">
        <v>9553</v>
      </c>
      <c r="B18159">
        <v>9559758890</v>
      </c>
      <c r="C18159">
        <v>22</v>
      </c>
      <c r="D18159" t="s">
        <v>18103</v>
      </c>
      <c r="E18159" t="s">
        <v>13</v>
      </c>
      <c r="F18159" t="s">
        <v>14</v>
      </c>
      <c r="G18159">
        <v>619</v>
      </c>
      <c r="H18159">
        <v>157</v>
      </c>
      <c r="I18159">
        <v>26</v>
      </c>
      <c r="J18159">
        <v>3</v>
      </c>
      <c r="K18159">
        <v>1</v>
      </c>
    </row>
    <row r="18160" spans="1:11" x14ac:dyDescent="0.3">
      <c r="A18160" t="s">
        <v>9553</v>
      </c>
      <c r="B18160">
        <v>6676575224</v>
      </c>
      <c r="C18160">
        <v>42</v>
      </c>
      <c r="D18160" t="s">
        <v>18104</v>
      </c>
      <c r="E18160" t="s">
        <v>13</v>
      </c>
      <c r="F18160" t="s">
        <v>16</v>
      </c>
      <c r="G18160">
        <v>2062</v>
      </c>
      <c r="H18160">
        <v>759</v>
      </c>
      <c r="I18160">
        <v>13</v>
      </c>
      <c r="J18160">
        <v>14</v>
      </c>
      <c r="K18160">
        <v>4</v>
      </c>
    </row>
    <row r="18161" spans="1:11" x14ac:dyDescent="0.3">
      <c r="A18161" t="s">
        <v>9553</v>
      </c>
      <c r="B18161">
        <v>7057761373</v>
      </c>
      <c r="C18161">
        <v>39</v>
      </c>
      <c r="D18161" t="s">
        <v>18105</v>
      </c>
      <c r="E18161" t="s">
        <v>13</v>
      </c>
      <c r="F18161" t="s">
        <v>16</v>
      </c>
      <c r="G18161">
        <v>1019</v>
      </c>
      <c r="H18161">
        <v>397</v>
      </c>
      <c r="I18161">
        <v>41</v>
      </c>
      <c r="J18161">
        <v>10</v>
      </c>
      <c r="K18161">
        <v>3</v>
      </c>
    </row>
    <row r="18162" spans="1:11" x14ac:dyDescent="0.3">
      <c r="A18162" t="s">
        <v>9553</v>
      </c>
      <c r="B18162">
        <v>9079035529</v>
      </c>
      <c r="C18162">
        <v>29</v>
      </c>
      <c r="D18162" t="s">
        <v>18106</v>
      </c>
      <c r="E18162" t="s">
        <v>13</v>
      </c>
      <c r="F18162" t="s">
        <v>16</v>
      </c>
      <c r="G18162">
        <v>4235</v>
      </c>
      <c r="H18162">
        <v>388</v>
      </c>
      <c r="I18162">
        <v>105</v>
      </c>
      <c r="J18162">
        <v>1</v>
      </c>
      <c r="K18162">
        <v>0</v>
      </c>
    </row>
    <row r="18163" spans="1:11" x14ac:dyDescent="0.3">
      <c r="A18163" t="s">
        <v>9553</v>
      </c>
      <c r="B18163">
        <v>5727293681</v>
      </c>
      <c r="C18163">
        <v>51</v>
      </c>
      <c r="D18163" t="s">
        <v>18107</v>
      </c>
      <c r="E18163" t="s">
        <v>13</v>
      </c>
      <c r="F18163" t="s">
        <v>16</v>
      </c>
      <c r="G18163">
        <v>7583</v>
      </c>
      <c r="H18163">
        <v>176</v>
      </c>
      <c r="I18163">
        <v>23</v>
      </c>
      <c r="J18163">
        <v>3</v>
      </c>
      <c r="K18163">
        <v>1</v>
      </c>
    </row>
    <row r="18164" spans="1:11" x14ac:dyDescent="0.3">
      <c r="A18164" t="s">
        <v>9553</v>
      </c>
      <c r="B18164">
        <v>6519351070</v>
      </c>
      <c r="C18164">
        <v>8</v>
      </c>
      <c r="D18164" t="s">
        <v>18108</v>
      </c>
      <c r="E18164" t="s">
        <v>13</v>
      </c>
      <c r="F18164" t="s">
        <v>16</v>
      </c>
      <c r="G18164">
        <v>8256</v>
      </c>
      <c r="H18164">
        <v>2548</v>
      </c>
      <c r="I18164">
        <v>6</v>
      </c>
      <c r="J18164">
        <v>4</v>
      </c>
      <c r="K18164">
        <v>1</v>
      </c>
    </row>
    <row r="18165" spans="1:11" x14ac:dyDescent="0.3">
      <c r="A18165" t="s">
        <v>9553</v>
      </c>
      <c r="B18165">
        <v>4347557319</v>
      </c>
      <c r="C18165">
        <v>19</v>
      </c>
      <c r="D18165" t="s">
        <v>18109</v>
      </c>
      <c r="E18165" t="s">
        <v>13</v>
      </c>
      <c r="F18165" t="s">
        <v>16</v>
      </c>
      <c r="G18165">
        <v>1812</v>
      </c>
      <c r="H18165">
        <v>345</v>
      </c>
      <c r="I18165">
        <v>11</v>
      </c>
      <c r="J18165">
        <v>3</v>
      </c>
      <c r="K18165">
        <v>0</v>
      </c>
    </row>
    <row r="18166" spans="1:11" x14ac:dyDescent="0.3">
      <c r="A18166" t="s">
        <v>9553</v>
      </c>
      <c r="B18166">
        <v>1547065232</v>
      </c>
      <c r="C18166">
        <v>14</v>
      </c>
      <c r="D18166" t="s">
        <v>18110</v>
      </c>
      <c r="E18166" t="s">
        <v>25</v>
      </c>
      <c r="F18166" t="s">
        <v>16</v>
      </c>
      <c r="G18166">
        <v>9464</v>
      </c>
      <c r="H18166">
        <v>772</v>
      </c>
      <c r="I18166">
        <v>271</v>
      </c>
      <c r="J18166">
        <v>11</v>
      </c>
      <c r="K18166">
        <v>3</v>
      </c>
    </row>
    <row r="18167" spans="1:11" x14ac:dyDescent="0.3">
      <c r="A18167" t="s">
        <v>9553</v>
      </c>
      <c r="B18167">
        <v>4171101073</v>
      </c>
      <c r="C18167">
        <v>17</v>
      </c>
      <c r="D18167" t="s">
        <v>18111</v>
      </c>
      <c r="E18167" t="s">
        <v>13</v>
      </c>
      <c r="F18167" t="s">
        <v>16</v>
      </c>
      <c r="G18167">
        <v>4539</v>
      </c>
      <c r="H18167">
        <v>1785</v>
      </c>
      <c r="I18167">
        <v>399</v>
      </c>
      <c r="J18167">
        <v>4</v>
      </c>
      <c r="K18167">
        <v>1</v>
      </c>
    </row>
    <row r="18168" spans="1:11" x14ac:dyDescent="0.3">
      <c r="A18168" t="s">
        <v>9553</v>
      </c>
      <c r="B18168">
        <v>7225127991</v>
      </c>
      <c r="C18168">
        <v>42</v>
      </c>
      <c r="D18168" t="s">
        <v>18112</v>
      </c>
      <c r="E18168" t="s">
        <v>13</v>
      </c>
      <c r="F18168" t="s">
        <v>16</v>
      </c>
      <c r="G18168">
        <v>8243</v>
      </c>
      <c r="H18168">
        <v>2406</v>
      </c>
      <c r="I18168">
        <v>593</v>
      </c>
      <c r="J18168">
        <v>17</v>
      </c>
      <c r="K18168">
        <v>6</v>
      </c>
    </row>
    <row r="18169" spans="1:11" x14ac:dyDescent="0.3">
      <c r="A18169" t="s">
        <v>9553</v>
      </c>
      <c r="B18169">
        <v>3637612165</v>
      </c>
      <c r="C18169">
        <v>30</v>
      </c>
      <c r="D18169" t="s">
        <v>18113</v>
      </c>
      <c r="E18169" t="s">
        <v>13</v>
      </c>
      <c r="F18169" t="s">
        <v>16</v>
      </c>
      <c r="G18169">
        <v>3289</v>
      </c>
      <c r="H18169">
        <v>9</v>
      </c>
      <c r="I18169">
        <v>2</v>
      </c>
      <c r="J18169">
        <v>0</v>
      </c>
      <c r="K18169">
        <v>0</v>
      </c>
    </row>
    <row r="18170" spans="1:11" x14ac:dyDescent="0.3">
      <c r="A18170" t="s">
        <v>9553</v>
      </c>
      <c r="B18170">
        <v>5698246364</v>
      </c>
      <c r="C18170">
        <v>35</v>
      </c>
      <c r="D18170" t="s">
        <v>18114</v>
      </c>
      <c r="E18170" t="s">
        <v>13</v>
      </c>
      <c r="F18170" t="s">
        <v>16</v>
      </c>
      <c r="G18170">
        <v>5990</v>
      </c>
      <c r="H18170">
        <v>744</v>
      </c>
      <c r="I18170">
        <v>145</v>
      </c>
      <c r="J18170">
        <v>2</v>
      </c>
      <c r="K18170">
        <v>0</v>
      </c>
    </row>
    <row r="18171" spans="1:11" x14ac:dyDescent="0.3">
      <c r="A18171" t="s">
        <v>9553</v>
      </c>
      <c r="B18171">
        <v>1296338885</v>
      </c>
      <c r="C18171">
        <v>30</v>
      </c>
      <c r="D18171" t="s">
        <v>18115</v>
      </c>
      <c r="E18171" t="s">
        <v>13</v>
      </c>
      <c r="F18171" t="s">
        <v>16</v>
      </c>
      <c r="G18171">
        <v>2223</v>
      </c>
      <c r="H18171">
        <v>95</v>
      </c>
      <c r="I18171">
        <v>30</v>
      </c>
      <c r="J18171">
        <v>2</v>
      </c>
      <c r="K18171">
        <v>1</v>
      </c>
    </row>
    <row r="18172" spans="1:11" x14ac:dyDescent="0.3">
      <c r="A18172" t="s">
        <v>9553</v>
      </c>
      <c r="B18172">
        <v>9152702767</v>
      </c>
      <c r="C18172">
        <v>58</v>
      </c>
      <c r="D18172" t="s">
        <v>18116</v>
      </c>
      <c r="E18172" t="s">
        <v>13</v>
      </c>
      <c r="F18172" t="s">
        <v>16</v>
      </c>
      <c r="G18172">
        <v>3771</v>
      </c>
      <c r="H18172">
        <v>1307</v>
      </c>
      <c r="I18172">
        <v>417</v>
      </c>
      <c r="J18172">
        <v>9</v>
      </c>
      <c r="K18172">
        <v>0</v>
      </c>
    </row>
    <row r="18173" spans="1:11" x14ac:dyDescent="0.3">
      <c r="A18173" t="s">
        <v>9553</v>
      </c>
      <c r="B18173">
        <v>1622800427</v>
      </c>
      <c r="C18173">
        <v>55</v>
      </c>
      <c r="D18173" t="s">
        <v>18117</v>
      </c>
      <c r="E18173" t="s">
        <v>13</v>
      </c>
      <c r="F18173" t="s">
        <v>16</v>
      </c>
      <c r="G18173">
        <v>4363</v>
      </c>
      <c r="H18173">
        <v>1050</v>
      </c>
      <c r="I18173">
        <v>255</v>
      </c>
      <c r="J18173">
        <v>20</v>
      </c>
      <c r="K18173">
        <v>4</v>
      </c>
    </row>
    <row r="18174" spans="1:11" x14ac:dyDescent="0.3">
      <c r="A18174" t="s">
        <v>9553</v>
      </c>
      <c r="B18174">
        <v>1870267169</v>
      </c>
      <c r="C18174">
        <v>8</v>
      </c>
      <c r="D18174" t="s">
        <v>18118</v>
      </c>
      <c r="E18174" t="s">
        <v>13</v>
      </c>
      <c r="F18174" t="s">
        <v>16</v>
      </c>
      <c r="G18174">
        <v>2309</v>
      </c>
      <c r="H18174">
        <v>79</v>
      </c>
      <c r="I18174">
        <v>17</v>
      </c>
      <c r="J18174">
        <v>2</v>
      </c>
      <c r="K18174">
        <v>0</v>
      </c>
    </row>
    <row r="18175" spans="1:11" x14ac:dyDescent="0.3">
      <c r="A18175" t="s">
        <v>9553</v>
      </c>
      <c r="B18175">
        <v>8882458603</v>
      </c>
      <c r="C18175">
        <v>12</v>
      </c>
      <c r="D18175" t="s">
        <v>18119</v>
      </c>
      <c r="E18175" t="s">
        <v>13</v>
      </c>
      <c r="F18175" t="s">
        <v>16</v>
      </c>
      <c r="G18175">
        <v>7393</v>
      </c>
      <c r="H18175">
        <v>1882</v>
      </c>
      <c r="I18175">
        <v>32</v>
      </c>
      <c r="J18175">
        <v>21</v>
      </c>
      <c r="K18175">
        <v>4</v>
      </c>
    </row>
    <row r="18176" spans="1:11" x14ac:dyDescent="0.3">
      <c r="A18176" t="s">
        <v>9553</v>
      </c>
      <c r="B18176">
        <v>3452680686</v>
      </c>
      <c r="C18176">
        <v>15</v>
      </c>
      <c r="D18176" t="s">
        <v>18120</v>
      </c>
      <c r="E18176" t="s">
        <v>13</v>
      </c>
      <c r="F18176" t="s">
        <v>16</v>
      </c>
      <c r="G18176">
        <v>5723</v>
      </c>
      <c r="H18176">
        <v>2055</v>
      </c>
      <c r="I18176">
        <v>655</v>
      </c>
      <c r="J18176">
        <v>6</v>
      </c>
      <c r="K18176">
        <v>2</v>
      </c>
    </row>
    <row r="18177" spans="1:11" x14ac:dyDescent="0.3">
      <c r="A18177" t="s">
        <v>9553</v>
      </c>
      <c r="B18177">
        <v>2057608234</v>
      </c>
      <c r="C18177">
        <v>37</v>
      </c>
      <c r="D18177" t="s">
        <v>18121</v>
      </c>
      <c r="E18177" t="s">
        <v>13</v>
      </c>
      <c r="F18177" t="s">
        <v>16</v>
      </c>
      <c r="G18177">
        <v>5926</v>
      </c>
      <c r="H18177">
        <v>490</v>
      </c>
      <c r="I18177">
        <v>33</v>
      </c>
      <c r="J18177">
        <v>6</v>
      </c>
      <c r="K18177">
        <v>2</v>
      </c>
    </row>
    <row r="18178" spans="1:11" x14ac:dyDescent="0.3">
      <c r="A18178" t="s">
        <v>9553</v>
      </c>
      <c r="B18178">
        <v>9513895557</v>
      </c>
      <c r="C18178">
        <v>54</v>
      </c>
      <c r="D18178" t="s">
        <v>18122</v>
      </c>
      <c r="E18178" t="s">
        <v>25</v>
      </c>
      <c r="F18178" t="s">
        <v>16</v>
      </c>
      <c r="G18178">
        <v>610</v>
      </c>
      <c r="H18178">
        <v>74</v>
      </c>
      <c r="I18178">
        <v>4</v>
      </c>
      <c r="J18178">
        <v>1</v>
      </c>
      <c r="K18178">
        <v>0</v>
      </c>
    </row>
    <row r="18179" spans="1:11" x14ac:dyDescent="0.3">
      <c r="A18179" t="s">
        <v>9553</v>
      </c>
      <c r="B18179">
        <v>7083031843</v>
      </c>
      <c r="C18179">
        <v>29</v>
      </c>
      <c r="D18179" t="s">
        <v>18123</v>
      </c>
      <c r="E18179" t="s">
        <v>13</v>
      </c>
      <c r="F18179" t="s">
        <v>16</v>
      </c>
      <c r="G18179">
        <v>8637</v>
      </c>
      <c r="H18179">
        <v>1002</v>
      </c>
      <c r="I18179">
        <v>6</v>
      </c>
      <c r="J18179">
        <v>9</v>
      </c>
      <c r="K18179">
        <v>3</v>
      </c>
    </row>
    <row r="18180" spans="1:11" x14ac:dyDescent="0.3">
      <c r="A18180" t="s">
        <v>9553</v>
      </c>
      <c r="B18180">
        <v>4763992392</v>
      </c>
      <c r="C18180">
        <v>56</v>
      </c>
      <c r="D18180" t="s">
        <v>18124</v>
      </c>
      <c r="E18180" t="s">
        <v>13</v>
      </c>
      <c r="F18180" t="s">
        <v>16</v>
      </c>
      <c r="G18180">
        <v>6944</v>
      </c>
      <c r="H18180">
        <v>1024</v>
      </c>
      <c r="I18180">
        <v>343</v>
      </c>
      <c r="J18180">
        <v>17</v>
      </c>
      <c r="K18180">
        <v>0</v>
      </c>
    </row>
    <row r="18181" spans="1:11" x14ac:dyDescent="0.3">
      <c r="A18181" t="s">
        <v>9553</v>
      </c>
      <c r="B18181">
        <v>5502122408</v>
      </c>
      <c r="C18181">
        <v>54</v>
      </c>
      <c r="D18181" t="s">
        <v>18125</v>
      </c>
      <c r="E18181" t="s">
        <v>13</v>
      </c>
      <c r="F18181" t="s">
        <v>16</v>
      </c>
      <c r="G18181">
        <v>7946</v>
      </c>
      <c r="H18181">
        <v>280</v>
      </c>
      <c r="I18181">
        <v>76</v>
      </c>
      <c r="J18181">
        <v>5</v>
      </c>
      <c r="K18181">
        <v>1</v>
      </c>
    </row>
    <row r="18182" spans="1:11" x14ac:dyDescent="0.3">
      <c r="A18182" t="s">
        <v>9553</v>
      </c>
      <c r="B18182">
        <v>7052769075</v>
      </c>
      <c r="C18182">
        <v>12</v>
      </c>
      <c r="D18182" t="s">
        <v>18126</v>
      </c>
      <c r="E18182" t="s">
        <v>13</v>
      </c>
      <c r="F18182" t="s">
        <v>16</v>
      </c>
      <c r="G18182">
        <v>5084</v>
      </c>
      <c r="H18182">
        <v>1793</v>
      </c>
      <c r="I18182">
        <v>586</v>
      </c>
      <c r="J18182">
        <v>36</v>
      </c>
      <c r="K18182">
        <v>10</v>
      </c>
    </row>
    <row r="18183" spans="1:11" x14ac:dyDescent="0.3">
      <c r="A18183" t="s">
        <v>9553</v>
      </c>
      <c r="B18183">
        <v>1330284606</v>
      </c>
      <c r="C18183">
        <v>23</v>
      </c>
      <c r="D18183" t="s">
        <v>18127</v>
      </c>
      <c r="E18183" t="s">
        <v>13</v>
      </c>
      <c r="F18183" t="s">
        <v>16</v>
      </c>
      <c r="G18183">
        <v>8465</v>
      </c>
      <c r="H18183">
        <v>2904</v>
      </c>
      <c r="I18183">
        <v>977</v>
      </c>
      <c r="J18183">
        <v>57</v>
      </c>
      <c r="K18183">
        <v>23</v>
      </c>
    </row>
    <row r="18184" spans="1:11" x14ac:dyDescent="0.3">
      <c r="A18184" t="s">
        <v>9553</v>
      </c>
      <c r="B18184">
        <v>2296612707</v>
      </c>
      <c r="C18184">
        <v>11</v>
      </c>
      <c r="D18184" t="s">
        <v>18128</v>
      </c>
      <c r="E18184" t="s">
        <v>13</v>
      </c>
      <c r="F18184" t="s">
        <v>16</v>
      </c>
      <c r="G18184">
        <v>6369</v>
      </c>
      <c r="H18184">
        <v>264</v>
      </c>
      <c r="I18184">
        <v>90</v>
      </c>
      <c r="J18184">
        <v>4</v>
      </c>
      <c r="K18184">
        <v>0</v>
      </c>
    </row>
    <row r="18185" spans="1:11" x14ac:dyDescent="0.3">
      <c r="A18185" t="s">
        <v>9553</v>
      </c>
      <c r="B18185">
        <v>3722423498</v>
      </c>
      <c r="C18185">
        <v>53</v>
      </c>
      <c r="D18185" t="s">
        <v>18129</v>
      </c>
      <c r="E18185" t="s">
        <v>13</v>
      </c>
      <c r="F18185" t="s">
        <v>16</v>
      </c>
      <c r="G18185">
        <v>5636</v>
      </c>
      <c r="H18185">
        <v>1193</v>
      </c>
      <c r="I18185">
        <v>116</v>
      </c>
      <c r="J18185">
        <v>6</v>
      </c>
      <c r="K18185">
        <v>2</v>
      </c>
    </row>
    <row r="18186" spans="1:11" x14ac:dyDescent="0.3">
      <c r="A18186" t="s">
        <v>9553</v>
      </c>
      <c r="B18186">
        <v>1655374803</v>
      </c>
      <c r="C18186">
        <v>59</v>
      </c>
      <c r="D18186" t="s">
        <v>18130</v>
      </c>
      <c r="E18186" t="s">
        <v>13</v>
      </c>
      <c r="F18186" t="s">
        <v>16</v>
      </c>
      <c r="G18186">
        <v>2030</v>
      </c>
      <c r="H18186">
        <v>759</v>
      </c>
      <c r="I18186">
        <v>22</v>
      </c>
      <c r="J18186">
        <v>4</v>
      </c>
      <c r="K18186">
        <v>0</v>
      </c>
    </row>
    <row r="18187" spans="1:11" x14ac:dyDescent="0.3">
      <c r="A18187" t="s">
        <v>9553</v>
      </c>
      <c r="B18187">
        <v>5472333248</v>
      </c>
      <c r="C18187">
        <v>40</v>
      </c>
      <c r="D18187" t="s">
        <v>18131</v>
      </c>
      <c r="E18187" t="s">
        <v>13</v>
      </c>
      <c r="F18187" t="s">
        <v>16</v>
      </c>
      <c r="G18187">
        <v>3997</v>
      </c>
      <c r="H18187">
        <v>572</v>
      </c>
      <c r="I18187">
        <v>132</v>
      </c>
      <c r="J18187">
        <v>11</v>
      </c>
      <c r="K18187">
        <v>1</v>
      </c>
    </row>
    <row r="18188" spans="1:11" x14ac:dyDescent="0.3">
      <c r="A18188" t="s">
        <v>9553</v>
      </c>
      <c r="B18188">
        <v>8599412238</v>
      </c>
      <c r="C18188">
        <v>19</v>
      </c>
      <c r="D18188" t="s">
        <v>18132</v>
      </c>
      <c r="E18188" t="s">
        <v>13</v>
      </c>
      <c r="F18188" t="s">
        <v>16</v>
      </c>
      <c r="G18188">
        <v>1257</v>
      </c>
      <c r="H18188">
        <v>415</v>
      </c>
      <c r="I18188">
        <v>81</v>
      </c>
      <c r="J18188">
        <v>5</v>
      </c>
      <c r="K18188">
        <v>1</v>
      </c>
    </row>
    <row r="18189" spans="1:11" x14ac:dyDescent="0.3">
      <c r="A18189" t="s">
        <v>9553</v>
      </c>
      <c r="B18189">
        <v>6705795997</v>
      </c>
      <c r="C18189">
        <v>6</v>
      </c>
      <c r="D18189" t="s">
        <v>18133</v>
      </c>
      <c r="E18189" t="s">
        <v>13</v>
      </c>
      <c r="F18189" t="s">
        <v>39</v>
      </c>
      <c r="G18189">
        <v>9472</v>
      </c>
      <c r="H18189">
        <v>4083</v>
      </c>
      <c r="I18189">
        <v>362</v>
      </c>
      <c r="J18189">
        <v>53</v>
      </c>
      <c r="K18189">
        <v>19</v>
      </c>
    </row>
    <row r="18190" spans="1:11" x14ac:dyDescent="0.3">
      <c r="A18190" t="s">
        <v>9553</v>
      </c>
      <c r="B18190">
        <v>3047618655</v>
      </c>
      <c r="C18190">
        <v>55</v>
      </c>
      <c r="D18190" t="s">
        <v>18134</v>
      </c>
      <c r="E18190" t="s">
        <v>13</v>
      </c>
      <c r="F18190" t="s">
        <v>16</v>
      </c>
      <c r="G18190">
        <v>2191</v>
      </c>
      <c r="H18190">
        <v>380</v>
      </c>
      <c r="I18190">
        <v>90</v>
      </c>
      <c r="J18190">
        <v>6</v>
      </c>
      <c r="K18190">
        <v>1</v>
      </c>
    </row>
    <row r="18191" spans="1:11" x14ac:dyDescent="0.3">
      <c r="A18191" t="s">
        <v>9553</v>
      </c>
      <c r="B18191">
        <v>7030511732</v>
      </c>
      <c r="C18191">
        <v>48</v>
      </c>
      <c r="D18191" t="s">
        <v>18135</v>
      </c>
      <c r="E18191" t="s">
        <v>13</v>
      </c>
      <c r="F18191" t="s">
        <v>16</v>
      </c>
      <c r="G18191">
        <v>245</v>
      </c>
      <c r="H18191">
        <v>41</v>
      </c>
      <c r="I18191">
        <v>15</v>
      </c>
      <c r="J18191">
        <v>0</v>
      </c>
      <c r="K18191">
        <v>0</v>
      </c>
    </row>
    <row r="18192" spans="1:11" x14ac:dyDescent="0.3">
      <c r="A18192" t="s">
        <v>9553</v>
      </c>
      <c r="B18192">
        <v>2072668792</v>
      </c>
      <c r="C18192">
        <v>16</v>
      </c>
      <c r="D18192" t="s">
        <v>18136</v>
      </c>
      <c r="E18192" t="s">
        <v>13</v>
      </c>
      <c r="F18192" t="s">
        <v>16</v>
      </c>
      <c r="G18192">
        <v>9251</v>
      </c>
      <c r="H18192">
        <v>174</v>
      </c>
      <c r="I18192">
        <v>18</v>
      </c>
      <c r="J18192">
        <v>2</v>
      </c>
      <c r="K18192">
        <v>0</v>
      </c>
    </row>
    <row r="18193" spans="1:11" x14ac:dyDescent="0.3">
      <c r="A18193" t="s">
        <v>9553</v>
      </c>
      <c r="B18193">
        <v>5112638440</v>
      </c>
      <c r="C18193">
        <v>11</v>
      </c>
      <c r="D18193" t="s">
        <v>18137</v>
      </c>
      <c r="E18193" t="s">
        <v>13</v>
      </c>
      <c r="F18193" t="s">
        <v>16</v>
      </c>
      <c r="G18193">
        <v>5607</v>
      </c>
      <c r="H18193">
        <v>668</v>
      </c>
      <c r="I18193">
        <v>220</v>
      </c>
      <c r="J18193">
        <v>9</v>
      </c>
      <c r="K18193">
        <v>0</v>
      </c>
    </row>
    <row r="18194" spans="1:11" x14ac:dyDescent="0.3">
      <c r="A18194" t="s">
        <v>9553</v>
      </c>
      <c r="B18194">
        <v>1566310133</v>
      </c>
      <c r="C18194">
        <v>13</v>
      </c>
      <c r="D18194" t="s">
        <v>18138</v>
      </c>
      <c r="E18194" t="s">
        <v>13</v>
      </c>
      <c r="F18194" t="s">
        <v>14</v>
      </c>
      <c r="G18194">
        <v>2199</v>
      </c>
      <c r="H18194">
        <v>610</v>
      </c>
      <c r="I18194">
        <v>36</v>
      </c>
      <c r="J18194">
        <v>2</v>
      </c>
      <c r="K18194">
        <v>0</v>
      </c>
    </row>
    <row r="18195" spans="1:11" x14ac:dyDescent="0.3">
      <c r="A18195" t="s">
        <v>9553</v>
      </c>
      <c r="B18195">
        <v>5979583964</v>
      </c>
      <c r="C18195">
        <v>26</v>
      </c>
      <c r="D18195" t="s">
        <v>18139</v>
      </c>
      <c r="E18195" t="s">
        <v>25</v>
      </c>
      <c r="F18195" t="s">
        <v>16</v>
      </c>
      <c r="G18195">
        <v>3798</v>
      </c>
      <c r="H18195">
        <v>1101</v>
      </c>
      <c r="I18195">
        <v>239</v>
      </c>
      <c r="J18195">
        <v>1</v>
      </c>
      <c r="K18195">
        <v>0</v>
      </c>
    </row>
    <row r="18196" spans="1:11" x14ac:dyDescent="0.3">
      <c r="A18196" t="s">
        <v>9553</v>
      </c>
      <c r="B18196">
        <v>5748272155</v>
      </c>
      <c r="C18196">
        <v>6</v>
      </c>
      <c r="D18196" t="s">
        <v>18140</v>
      </c>
      <c r="E18196" t="s">
        <v>13</v>
      </c>
      <c r="F18196" t="s">
        <v>16</v>
      </c>
      <c r="G18196">
        <v>1595</v>
      </c>
      <c r="H18196">
        <v>213</v>
      </c>
      <c r="I18196">
        <v>32</v>
      </c>
      <c r="J18196">
        <v>3</v>
      </c>
      <c r="K18196">
        <v>0</v>
      </c>
    </row>
    <row r="18197" spans="1:11" x14ac:dyDescent="0.3">
      <c r="A18197" t="s">
        <v>9553</v>
      </c>
      <c r="B18197">
        <v>4409390392</v>
      </c>
      <c r="C18197">
        <v>43</v>
      </c>
      <c r="D18197" t="s">
        <v>18141</v>
      </c>
      <c r="E18197" t="s">
        <v>13</v>
      </c>
      <c r="F18197" t="s">
        <v>16</v>
      </c>
      <c r="G18197">
        <v>822</v>
      </c>
      <c r="H18197">
        <v>51</v>
      </c>
      <c r="I18197">
        <v>8</v>
      </c>
      <c r="J18197">
        <v>0</v>
      </c>
      <c r="K18197">
        <v>0</v>
      </c>
    </row>
    <row r="18198" spans="1:11" x14ac:dyDescent="0.3">
      <c r="A18198" t="s">
        <v>9553</v>
      </c>
      <c r="B18198">
        <v>3650974007</v>
      </c>
      <c r="C18198">
        <v>23</v>
      </c>
      <c r="D18198" t="s">
        <v>18142</v>
      </c>
      <c r="E18198" t="s">
        <v>13</v>
      </c>
      <c r="F18198" t="s">
        <v>16</v>
      </c>
      <c r="G18198">
        <v>6497</v>
      </c>
      <c r="H18198">
        <v>2014</v>
      </c>
      <c r="I18198">
        <v>189</v>
      </c>
      <c r="J18198">
        <v>6</v>
      </c>
      <c r="K18198">
        <v>2</v>
      </c>
    </row>
    <row r="18199" spans="1:11" x14ac:dyDescent="0.3">
      <c r="A18199" t="s">
        <v>9553</v>
      </c>
      <c r="B18199">
        <v>3332470963</v>
      </c>
      <c r="C18199">
        <v>39</v>
      </c>
      <c r="D18199" t="s">
        <v>18143</v>
      </c>
      <c r="E18199" t="s">
        <v>13</v>
      </c>
      <c r="F18199" t="s">
        <v>16</v>
      </c>
      <c r="G18199">
        <v>9718</v>
      </c>
      <c r="H18199">
        <v>1842</v>
      </c>
      <c r="I18199">
        <v>443</v>
      </c>
      <c r="J18199">
        <v>15</v>
      </c>
      <c r="K18199">
        <v>0</v>
      </c>
    </row>
    <row r="18200" spans="1:11" x14ac:dyDescent="0.3">
      <c r="A18200" t="s">
        <v>9553</v>
      </c>
      <c r="B18200">
        <v>6582670601</v>
      </c>
      <c r="C18200">
        <v>27</v>
      </c>
      <c r="D18200" t="s">
        <v>18144</v>
      </c>
      <c r="E18200" t="s">
        <v>13</v>
      </c>
      <c r="F18200" t="s">
        <v>16</v>
      </c>
      <c r="G18200">
        <v>1486</v>
      </c>
      <c r="H18200">
        <v>571</v>
      </c>
      <c r="I18200">
        <v>47</v>
      </c>
      <c r="J18200">
        <v>8</v>
      </c>
      <c r="K18200">
        <v>0</v>
      </c>
    </row>
    <row r="18201" spans="1:11" x14ac:dyDescent="0.3">
      <c r="A18201" t="s">
        <v>9553</v>
      </c>
      <c r="B18201">
        <v>8663262180</v>
      </c>
      <c r="C18201">
        <v>31</v>
      </c>
      <c r="D18201" t="s">
        <v>18145</v>
      </c>
      <c r="E18201" t="s">
        <v>13</v>
      </c>
      <c r="F18201" t="s">
        <v>16</v>
      </c>
      <c r="G18201">
        <v>1443</v>
      </c>
      <c r="H18201">
        <v>438</v>
      </c>
      <c r="I18201">
        <v>160</v>
      </c>
      <c r="J18201">
        <v>8</v>
      </c>
      <c r="K18201">
        <v>1</v>
      </c>
    </row>
    <row r="18202" spans="1:11" x14ac:dyDescent="0.3">
      <c r="A18202" t="s">
        <v>9553</v>
      </c>
      <c r="B18202">
        <v>9622027101</v>
      </c>
      <c r="C18202">
        <v>51</v>
      </c>
      <c r="D18202" t="s">
        <v>18146</v>
      </c>
      <c r="E18202" t="s">
        <v>13</v>
      </c>
      <c r="F18202" t="s">
        <v>16</v>
      </c>
      <c r="G18202">
        <v>5691</v>
      </c>
      <c r="H18202">
        <v>1503</v>
      </c>
      <c r="I18202">
        <v>125</v>
      </c>
      <c r="J18202">
        <v>3</v>
      </c>
      <c r="K18202">
        <v>1</v>
      </c>
    </row>
    <row r="18203" spans="1:11" x14ac:dyDescent="0.3">
      <c r="A18203" t="s">
        <v>9553</v>
      </c>
      <c r="B18203">
        <v>7460788590</v>
      </c>
      <c r="C18203">
        <v>47</v>
      </c>
      <c r="D18203" t="s">
        <v>18147</v>
      </c>
      <c r="E18203" t="s">
        <v>13</v>
      </c>
      <c r="F18203" t="s">
        <v>16</v>
      </c>
      <c r="G18203">
        <v>1149</v>
      </c>
      <c r="H18203">
        <v>48</v>
      </c>
      <c r="I18203">
        <v>0</v>
      </c>
      <c r="J18203">
        <v>1</v>
      </c>
      <c r="K18203">
        <v>0</v>
      </c>
    </row>
    <row r="18204" spans="1:11" x14ac:dyDescent="0.3">
      <c r="A18204" t="s">
        <v>9553</v>
      </c>
      <c r="B18204">
        <v>8957229306</v>
      </c>
      <c r="C18204">
        <v>31</v>
      </c>
      <c r="D18204" t="s">
        <v>18148</v>
      </c>
      <c r="E18204" t="s">
        <v>13</v>
      </c>
      <c r="F18204" t="s">
        <v>16</v>
      </c>
      <c r="G18204">
        <v>40</v>
      </c>
      <c r="H18204">
        <v>10</v>
      </c>
      <c r="I18204">
        <v>3</v>
      </c>
      <c r="J18204">
        <v>0</v>
      </c>
      <c r="K18204">
        <v>0</v>
      </c>
    </row>
    <row r="18205" spans="1:11" x14ac:dyDescent="0.3">
      <c r="A18205" t="s">
        <v>9553</v>
      </c>
      <c r="B18205">
        <v>2400442753</v>
      </c>
      <c r="C18205">
        <v>15</v>
      </c>
      <c r="D18205" t="s">
        <v>18149</v>
      </c>
      <c r="E18205" t="s">
        <v>13</v>
      </c>
      <c r="F18205" t="s">
        <v>16</v>
      </c>
      <c r="G18205">
        <v>6389</v>
      </c>
      <c r="H18205">
        <v>159</v>
      </c>
      <c r="I18205">
        <v>39</v>
      </c>
      <c r="J18205">
        <v>1</v>
      </c>
      <c r="K18205">
        <v>0</v>
      </c>
    </row>
    <row r="18206" spans="1:11" x14ac:dyDescent="0.3">
      <c r="A18206" t="s">
        <v>9553</v>
      </c>
      <c r="B18206">
        <v>2230879105</v>
      </c>
      <c r="C18206">
        <v>29</v>
      </c>
      <c r="D18206" t="s">
        <v>18150</v>
      </c>
      <c r="E18206" t="s">
        <v>13</v>
      </c>
      <c r="F18206" t="s">
        <v>16</v>
      </c>
      <c r="G18206">
        <v>100</v>
      </c>
      <c r="H18206">
        <v>42</v>
      </c>
      <c r="I18206">
        <v>16</v>
      </c>
      <c r="J18206">
        <v>0</v>
      </c>
      <c r="K18206">
        <v>0</v>
      </c>
    </row>
    <row r="18207" spans="1:11" x14ac:dyDescent="0.3">
      <c r="A18207" t="s">
        <v>9553</v>
      </c>
      <c r="B18207">
        <v>5737561230</v>
      </c>
      <c r="C18207">
        <v>24</v>
      </c>
      <c r="D18207" t="s">
        <v>18151</v>
      </c>
      <c r="E18207" t="s">
        <v>13</v>
      </c>
      <c r="F18207" t="s">
        <v>16</v>
      </c>
      <c r="G18207">
        <v>9315</v>
      </c>
      <c r="H18207">
        <v>516</v>
      </c>
      <c r="I18207">
        <v>105</v>
      </c>
      <c r="J18207">
        <v>12</v>
      </c>
      <c r="K18207">
        <v>4</v>
      </c>
    </row>
    <row r="18208" spans="1:11" x14ac:dyDescent="0.3">
      <c r="A18208" t="s">
        <v>9553</v>
      </c>
      <c r="B18208">
        <v>6838172703</v>
      </c>
      <c r="C18208">
        <v>43</v>
      </c>
      <c r="D18208" t="s">
        <v>18152</v>
      </c>
      <c r="E18208" t="s">
        <v>13</v>
      </c>
      <c r="F18208" t="s">
        <v>39</v>
      </c>
      <c r="G18208">
        <v>2579</v>
      </c>
      <c r="H18208">
        <v>407</v>
      </c>
      <c r="I18208">
        <v>58</v>
      </c>
      <c r="J18208">
        <v>5</v>
      </c>
      <c r="K18208">
        <v>2</v>
      </c>
    </row>
    <row r="18209" spans="1:11" x14ac:dyDescent="0.3">
      <c r="A18209" t="s">
        <v>9553</v>
      </c>
      <c r="B18209">
        <v>8281671205</v>
      </c>
      <c r="C18209">
        <v>27</v>
      </c>
      <c r="D18209" t="s">
        <v>18153</v>
      </c>
      <c r="E18209" t="s">
        <v>13</v>
      </c>
      <c r="F18209" t="s">
        <v>16</v>
      </c>
      <c r="G18209">
        <v>2503</v>
      </c>
      <c r="H18209">
        <v>140</v>
      </c>
      <c r="I18209">
        <v>27</v>
      </c>
      <c r="J18209">
        <v>3</v>
      </c>
      <c r="K18209">
        <v>1</v>
      </c>
    </row>
    <row r="18210" spans="1:11" x14ac:dyDescent="0.3">
      <c r="A18210" t="s">
        <v>9553</v>
      </c>
      <c r="B18210">
        <v>6635118927</v>
      </c>
      <c r="C18210">
        <v>25</v>
      </c>
      <c r="D18210" t="s">
        <v>18154</v>
      </c>
      <c r="E18210" t="s">
        <v>13</v>
      </c>
      <c r="F18210" t="s">
        <v>16</v>
      </c>
      <c r="G18210">
        <v>9776</v>
      </c>
      <c r="H18210">
        <v>1745</v>
      </c>
      <c r="I18210">
        <v>141</v>
      </c>
      <c r="J18210">
        <v>27</v>
      </c>
      <c r="K18210">
        <v>8</v>
      </c>
    </row>
    <row r="18211" spans="1:11" x14ac:dyDescent="0.3">
      <c r="A18211" t="s">
        <v>9553</v>
      </c>
      <c r="B18211">
        <v>4032895526</v>
      </c>
      <c r="C18211">
        <v>32</v>
      </c>
      <c r="D18211" t="s">
        <v>18155</v>
      </c>
      <c r="E18211" t="s">
        <v>13</v>
      </c>
      <c r="F18211" t="s">
        <v>16</v>
      </c>
      <c r="G18211">
        <v>1953</v>
      </c>
      <c r="H18211">
        <v>326</v>
      </c>
      <c r="I18211">
        <v>23</v>
      </c>
      <c r="J18211">
        <v>1</v>
      </c>
      <c r="K18211">
        <v>0</v>
      </c>
    </row>
    <row r="18212" spans="1:11" x14ac:dyDescent="0.3">
      <c r="A18212" t="s">
        <v>9553</v>
      </c>
      <c r="B18212">
        <v>5805012357</v>
      </c>
      <c r="C18212">
        <v>24</v>
      </c>
      <c r="D18212" t="s">
        <v>18156</v>
      </c>
      <c r="E18212" t="s">
        <v>13</v>
      </c>
      <c r="F18212" t="s">
        <v>16</v>
      </c>
      <c r="G18212">
        <v>4413</v>
      </c>
      <c r="H18212">
        <v>1581</v>
      </c>
      <c r="I18212">
        <v>435</v>
      </c>
      <c r="J18212">
        <v>37</v>
      </c>
      <c r="K18212">
        <v>14</v>
      </c>
    </row>
    <row r="18213" spans="1:11" x14ac:dyDescent="0.3">
      <c r="A18213" t="s">
        <v>9553</v>
      </c>
      <c r="B18213">
        <v>2558527925</v>
      </c>
      <c r="C18213">
        <v>15</v>
      </c>
      <c r="D18213" t="s">
        <v>18157</v>
      </c>
      <c r="E18213" t="s">
        <v>13</v>
      </c>
      <c r="F18213" t="s">
        <v>16</v>
      </c>
      <c r="G18213">
        <v>4530</v>
      </c>
      <c r="H18213">
        <v>630</v>
      </c>
      <c r="I18213">
        <v>135</v>
      </c>
      <c r="J18213">
        <v>13</v>
      </c>
      <c r="K18213">
        <v>2</v>
      </c>
    </row>
    <row r="18214" spans="1:11" x14ac:dyDescent="0.3">
      <c r="A18214" t="s">
        <v>9553</v>
      </c>
      <c r="B18214">
        <v>4260759204</v>
      </c>
      <c r="C18214">
        <v>46</v>
      </c>
      <c r="D18214" t="s">
        <v>18158</v>
      </c>
      <c r="E18214" t="s">
        <v>13</v>
      </c>
      <c r="F18214" t="s">
        <v>16</v>
      </c>
      <c r="G18214">
        <v>3590</v>
      </c>
      <c r="H18214">
        <v>1047</v>
      </c>
      <c r="I18214">
        <v>147</v>
      </c>
      <c r="J18214">
        <v>20</v>
      </c>
      <c r="K18214">
        <v>7</v>
      </c>
    </row>
    <row r="18215" spans="1:11" x14ac:dyDescent="0.3">
      <c r="A18215" t="s">
        <v>9553</v>
      </c>
      <c r="B18215">
        <v>9419765064</v>
      </c>
      <c r="C18215">
        <v>40</v>
      </c>
      <c r="D18215" t="s">
        <v>18159</v>
      </c>
      <c r="E18215" t="s">
        <v>13</v>
      </c>
      <c r="F18215" t="s">
        <v>16</v>
      </c>
      <c r="G18215">
        <v>8371</v>
      </c>
      <c r="H18215">
        <v>2332</v>
      </c>
      <c r="I18215">
        <v>225</v>
      </c>
      <c r="J18215">
        <v>22</v>
      </c>
      <c r="K18215">
        <v>8</v>
      </c>
    </row>
    <row r="18216" spans="1:11" x14ac:dyDescent="0.3">
      <c r="A18216" t="s">
        <v>9553</v>
      </c>
      <c r="B18216">
        <v>8912311314</v>
      </c>
      <c r="C18216">
        <v>48</v>
      </c>
      <c r="D18216" t="s">
        <v>18160</v>
      </c>
      <c r="E18216" t="s">
        <v>13</v>
      </c>
      <c r="F18216" t="s">
        <v>16</v>
      </c>
      <c r="G18216">
        <v>4327</v>
      </c>
      <c r="H18216">
        <v>1443</v>
      </c>
      <c r="I18216">
        <v>180</v>
      </c>
      <c r="J18216">
        <v>35</v>
      </c>
      <c r="K18216">
        <v>12</v>
      </c>
    </row>
    <row r="18217" spans="1:11" x14ac:dyDescent="0.3">
      <c r="A18217" t="s">
        <v>9553</v>
      </c>
      <c r="B18217">
        <v>6377555044</v>
      </c>
      <c r="C18217">
        <v>33</v>
      </c>
      <c r="D18217" t="s">
        <v>18161</v>
      </c>
      <c r="E18217" t="s">
        <v>13</v>
      </c>
      <c r="F18217" t="s">
        <v>16</v>
      </c>
      <c r="G18217">
        <v>3392</v>
      </c>
      <c r="H18217">
        <v>79</v>
      </c>
      <c r="I18217">
        <v>25</v>
      </c>
      <c r="J18217">
        <v>1</v>
      </c>
      <c r="K18217">
        <v>0</v>
      </c>
    </row>
    <row r="18218" spans="1:11" x14ac:dyDescent="0.3">
      <c r="A18218" t="s">
        <v>9553</v>
      </c>
      <c r="B18218">
        <v>3846244862</v>
      </c>
      <c r="C18218">
        <v>5</v>
      </c>
      <c r="D18218" t="s">
        <v>18162</v>
      </c>
      <c r="E18218" t="s">
        <v>13</v>
      </c>
      <c r="F18218" t="s">
        <v>16</v>
      </c>
      <c r="G18218">
        <v>9705</v>
      </c>
      <c r="H18218">
        <v>294</v>
      </c>
      <c r="I18218">
        <v>86</v>
      </c>
      <c r="J18218">
        <v>0</v>
      </c>
      <c r="K18218">
        <v>0</v>
      </c>
    </row>
    <row r="18219" spans="1:11" x14ac:dyDescent="0.3">
      <c r="A18219" t="s">
        <v>9553</v>
      </c>
      <c r="B18219">
        <v>2278820877</v>
      </c>
      <c r="C18219">
        <v>30</v>
      </c>
      <c r="D18219" t="s">
        <v>18163</v>
      </c>
      <c r="E18219" t="s">
        <v>13</v>
      </c>
      <c r="F18219" t="s">
        <v>16</v>
      </c>
      <c r="G18219">
        <v>3952</v>
      </c>
      <c r="H18219">
        <v>1668</v>
      </c>
      <c r="I18219">
        <v>566</v>
      </c>
      <c r="J18219">
        <v>40</v>
      </c>
      <c r="K18219">
        <v>11</v>
      </c>
    </row>
    <row r="18220" spans="1:11" x14ac:dyDescent="0.3">
      <c r="A18220" t="s">
        <v>9553</v>
      </c>
      <c r="B18220">
        <v>1944334512</v>
      </c>
      <c r="C18220">
        <v>6</v>
      </c>
      <c r="D18220" t="s">
        <v>18164</v>
      </c>
      <c r="E18220" t="s">
        <v>13</v>
      </c>
      <c r="F18220" t="s">
        <v>16</v>
      </c>
      <c r="G18220">
        <v>7855</v>
      </c>
      <c r="H18220">
        <v>359</v>
      </c>
      <c r="I18220">
        <v>118</v>
      </c>
      <c r="J18220">
        <v>7</v>
      </c>
      <c r="K18220">
        <v>3</v>
      </c>
    </row>
    <row r="18221" spans="1:11" x14ac:dyDescent="0.3">
      <c r="A18221" t="s">
        <v>9553</v>
      </c>
      <c r="B18221">
        <v>5417116717</v>
      </c>
      <c r="C18221">
        <v>5</v>
      </c>
      <c r="D18221" t="s">
        <v>18165</v>
      </c>
      <c r="E18221" t="s">
        <v>13</v>
      </c>
      <c r="F18221" t="s">
        <v>14</v>
      </c>
      <c r="G18221">
        <v>3246</v>
      </c>
      <c r="H18221">
        <v>1288</v>
      </c>
      <c r="I18221">
        <v>143</v>
      </c>
      <c r="J18221">
        <v>15</v>
      </c>
      <c r="K18221">
        <v>3</v>
      </c>
    </row>
    <row r="18222" spans="1:11" x14ac:dyDescent="0.3">
      <c r="A18222" t="s">
        <v>9553</v>
      </c>
      <c r="B18222">
        <v>8251678285</v>
      </c>
      <c r="C18222">
        <v>55</v>
      </c>
      <c r="D18222" t="s">
        <v>18166</v>
      </c>
      <c r="E18222" t="s">
        <v>13</v>
      </c>
      <c r="F18222" t="s">
        <v>16</v>
      </c>
      <c r="G18222">
        <v>470</v>
      </c>
      <c r="H18222">
        <v>169</v>
      </c>
      <c r="I18222">
        <v>39</v>
      </c>
      <c r="J18222">
        <v>1</v>
      </c>
      <c r="K18222">
        <v>0</v>
      </c>
    </row>
    <row r="18223" spans="1:11" x14ac:dyDescent="0.3">
      <c r="A18223" t="s">
        <v>9553</v>
      </c>
      <c r="B18223">
        <v>4433251266</v>
      </c>
      <c r="C18223">
        <v>19</v>
      </c>
      <c r="D18223" t="s">
        <v>18167</v>
      </c>
      <c r="E18223" t="s">
        <v>13</v>
      </c>
      <c r="F18223" t="s">
        <v>14</v>
      </c>
      <c r="G18223">
        <v>9647</v>
      </c>
      <c r="H18223">
        <v>789</v>
      </c>
      <c r="I18223">
        <v>146</v>
      </c>
      <c r="J18223">
        <v>12</v>
      </c>
      <c r="K18223">
        <v>1</v>
      </c>
    </row>
    <row r="18224" spans="1:11" x14ac:dyDescent="0.3">
      <c r="A18224" t="s">
        <v>9553</v>
      </c>
      <c r="B18224">
        <v>4549380314</v>
      </c>
      <c r="C18224">
        <v>32</v>
      </c>
      <c r="D18224" t="s">
        <v>18168</v>
      </c>
      <c r="E18224" t="s">
        <v>13</v>
      </c>
      <c r="F18224" t="s">
        <v>16</v>
      </c>
      <c r="G18224">
        <v>160</v>
      </c>
      <c r="H18224">
        <v>58</v>
      </c>
      <c r="I18224">
        <v>19</v>
      </c>
      <c r="J18224">
        <v>1</v>
      </c>
      <c r="K18224">
        <v>0</v>
      </c>
    </row>
    <row r="18225" spans="1:11" x14ac:dyDescent="0.3">
      <c r="A18225" t="s">
        <v>9553</v>
      </c>
      <c r="B18225">
        <v>7518198873</v>
      </c>
      <c r="C18225">
        <v>52</v>
      </c>
      <c r="D18225" t="s">
        <v>18169</v>
      </c>
      <c r="E18225" t="s">
        <v>13</v>
      </c>
      <c r="F18225" t="s">
        <v>14</v>
      </c>
      <c r="G18225">
        <v>2473</v>
      </c>
      <c r="H18225">
        <v>251</v>
      </c>
      <c r="I18225">
        <v>47</v>
      </c>
      <c r="J18225">
        <v>5</v>
      </c>
      <c r="K18225">
        <v>1</v>
      </c>
    </row>
    <row r="18226" spans="1:11" x14ac:dyDescent="0.3">
      <c r="A18226" t="s">
        <v>9553</v>
      </c>
      <c r="B18226">
        <v>7707159668</v>
      </c>
      <c r="C18226">
        <v>56</v>
      </c>
      <c r="D18226" t="s">
        <v>18170</v>
      </c>
      <c r="E18226" t="s">
        <v>13</v>
      </c>
      <c r="F18226" t="s">
        <v>16</v>
      </c>
      <c r="G18226">
        <v>1611</v>
      </c>
      <c r="H18226">
        <v>439</v>
      </c>
      <c r="I18226">
        <v>40</v>
      </c>
      <c r="J18226">
        <v>6</v>
      </c>
      <c r="K18226">
        <v>0</v>
      </c>
    </row>
    <row r="18227" spans="1:11" x14ac:dyDescent="0.3">
      <c r="A18227" t="s">
        <v>9553</v>
      </c>
      <c r="B18227">
        <v>1972461416</v>
      </c>
      <c r="C18227">
        <v>29</v>
      </c>
      <c r="D18227" t="s">
        <v>18171</v>
      </c>
      <c r="E18227" t="s">
        <v>13</v>
      </c>
      <c r="F18227" t="s">
        <v>14</v>
      </c>
      <c r="G18227">
        <v>9688</v>
      </c>
      <c r="H18227">
        <v>1509</v>
      </c>
      <c r="I18227">
        <v>464</v>
      </c>
      <c r="J18227">
        <v>8</v>
      </c>
      <c r="K18227">
        <v>1</v>
      </c>
    </row>
    <row r="18228" spans="1:11" x14ac:dyDescent="0.3">
      <c r="A18228" t="s">
        <v>9553</v>
      </c>
      <c r="B18228">
        <v>9926330525</v>
      </c>
      <c r="C18228">
        <v>49</v>
      </c>
      <c r="D18228" t="s">
        <v>18172</v>
      </c>
      <c r="E18228" t="s">
        <v>13</v>
      </c>
      <c r="F18228" t="s">
        <v>16</v>
      </c>
      <c r="G18228">
        <v>9749</v>
      </c>
      <c r="H18228">
        <v>223</v>
      </c>
      <c r="I18228">
        <v>18</v>
      </c>
      <c r="J18228">
        <v>4</v>
      </c>
      <c r="K18228">
        <v>0</v>
      </c>
    </row>
    <row r="18229" spans="1:11" x14ac:dyDescent="0.3">
      <c r="A18229" t="s">
        <v>9553</v>
      </c>
      <c r="B18229">
        <v>3460675621</v>
      </c>
      <c r="C18229">
        <v>40</v>
      </c>
      <c r="D18229" t="s">
        <v>18173</v>
      </c>
      <c r="E18229" t="s">
        <v>13</v>
      </c>
      <c r="F18229" t="s">
        <v>16</v>
      </c>
      <c r="G18229">
        <v>3919</v>
      </c>
      <c r="H18229">
        <v>125</v>
      </c>
      <c r="I18229">
        <v>17</v>
      </c>
      <c r="J18229">
        <v>2</v>
      </c>
      <c r="K18229">
        <v>0</v>
      </c>
    </row>
    <row r="18230" spans="1:11" x14ac:dyDescent="0.3">
      <c r="A18230" t="s">
        <v>9553</v>
      </c>
      <c r="B18230">
        <v>6473695162</v>
      </c>
      <c r="C18230">
        <v>19</v>
      </c>
      <c r="D18230" t="s">
        <v>18174</v>
      </c>
      <c r="E18230" t="s">
        <v>13</v>
      </c>
      <c r="F18230" t="s">
        <v>16</v>
      </c>
      <c r="G18230">
        <v>4803</v>
      </c>
      <c r="H18230">
        <v>803</v>
      </c>
      <c r="I18230">
        <v>266</v>
      </c>
      <c r="J18230">
        <v>5</v>
      </c>
      <c r="K18230">
        <v>2</v>
      </c>
    </row>
    <row r="18231" spans="1:11" x14ac:dyDescent="0.3">
      <c r="A18231" t="s">
        <v>9553</v>
      </c>
      <c r="B18231">
        <v>4789842626</v>
      </c>
      <c r="C18231">
        <v>29</v>
      </c>
      <c r="D18231" t="s">
        <v>18175</v>
      </c>
      <c r="E18231" t="s">
        <v>13</v>
      </c>
      <c r="F18231" t="s">
        <v>16</v>
      </c>
      <c r="G18231">
        <v>7024</v>
      </c>
      <c r="H18231">
        <v>1009</v>
      </c>
      <c r="I18231">
        <v>218</v>
      </c>
      <c r="J18231">
        <v>4</v>
      </c>
      <c r="K18231">
        <v>0</v>
      </c>
    </row>
    <row r="18232" spans="1:11" x14ac:dyDescent="0.3">
      <c r="A18232" t="s">
        <v>9553</v>
      </c>
      <c r="B18232">
        <v>2488827465</v>
      </c>
      <c r="C18232">
        <v>35</v>
      </c>
      <c r="D18232" t="s">
        <v>18176</v>
      </c>
      <c r="E18232" t="s">
        <v>13</v>
      </c>
      <c r="F18232" t="s">
        <v>16</v>
      </c>
      <c r="G18232">
        <v>885</v>
      </c>
      <c r="H18232">
        <v>280</v>
      </c>
      <c r="I18232">
        <v>77</v>
      </c>
      <c r="J18232">
        <v>2</v>
      </c>
      <c r="K18232">
        <v>0</v>
      </c>
    </row>
    <row r="18233" spans="1:11" x14ac:dyDescent="0.3">
      <c r="A18233" t="s">
        <v>9553</v>
      </c>
      <c r="B18233">
        <v>6137244835</v>
      </c>
      <c r="C18233">
        <v>58</v>
      </c>
      <c r="D18233" t="s">
        <v>18177</v>
      </c>
      <c r="E18233" t="s">
        <v>13</v>
      </c>
      <c r="F18233" t="s">
        <v>16</v>
      </c>
      <c r="G18233">
        <v>7092</v>
      </c>
      <c r="H18233">
        <v>189</v>
      </c>
      <c r="I18233">
        <v>72</v>
      </c>
      <c r="J18233">
        <v>3</v>
      </c>
      <c r="K18233">
        <v>0</v>
      </c>
    </row>
    <row r="18234" spans="1:11" x14ac:dyDescent="0.3">
      <c r="A18234" t="s">
        <v>9553</v>
      </c>
      <c r="B18234">
        <v>2621002537</v>
      </c>
      <c r="C18234">
        <v>35</v>
      </c>
      <c r="D18234" t="s">
        <v>18178</v>
      </c>
      <c r="E18234" t="s">
        <v>13</v>
      </c>
      <c r="F18234" t="s">
        <v>16</v>
      </c>
      <c r="G18234">
        <v>7902</v>
      </c>
      <c r="H18234">
        <v>1541</v>
      </c>
      <c r="I18234">
        <v>83</v>
      </c>
      <c r="J18234">
        <v>1</v>
      </c>
      <c r="K18234">
        <v>0</v>
      </c>
    </row>
    <row r="18235" spans="1:11" x14ac:dyDescent="0.3">
      <c r="A18235" t="s">
        <v>9553</v>
      </c>
      <c r="B18235">
        <v>8700912603</v>
      </c>
      <c r="C18235">
        <v>45</v>
      </c>
      <c r="D18235" t="s">
        <v>18179</v>
      </c>
      <c r="E18235" t="s">
        <v>13</v>
      </c>
      <c r="F18235" t="s">
        <v>16</v>
      </c>
      <c r="G18235">
        <v>6168</v>
      </c>
      <c r="H18235">
        <v>1219</v>
      </c>
      <c r="I18235">
        <v>441</v>
      </c>
      <c r="J18235">
        <v>0</v>
      </c>
      <c r="K18235">
        <v>0</v>
      </c>
    </row>
    <row r="18236" spans="1:11" x14ac:dyDescent="0.3">
      <c r="A18236" t="s">
        <v>9553</v>
      </c>
      <c r="B18236">
        <v>1857420352</v>
      </c>
      <c r="C18236">
        <v>38</v>
      </c>
      <c r="D18236" t="s">
        <v>18180</v>
      </c>
      <c r="E18236" t="s">
        <v>13</v>
      </c>
      <c r="F18236" t="s">
        <v>16</v>
      </c>
      <c r="G18236">
        <v>1140</v>
      </c>
      <c r="H18236">
        <v>91</v>
      </c>
      <c r="I18236">
        <v>32</v>
      </c>
      <c r="J18236">
        <v>0</v>
      </c>
      <c r="K18236">
        <v>0</v>
      </c>
    </row>
    <row r="18237" spans="1:11" x14ac:dyDescent="0.3">
      <c r="A18237" t="s">
        <v>9553</v>
      </c>
      <c r="B18237">
        <v>7594411389</v>
      </c>
      <c r="C18237">
        <v>24</v>
      </c>
      <c r="D18237" t="s">
        <v>18181</v>
      </c>
      <c r="E18237" t="s">
        <v>13</v>
      </c>
      <c r="F18237" t="s">
        <v>16</v>
      </c>
      <c r="G18237">
        <v>8622</v>
      </c>
      <c r="H18237">
        <v>442</v>
      </c>
      <c r="I18237">
        <v>139</v>
      </c>
      <c r="J18237">
        <v>1</v>
      </c>
      <c r="K18237">
        <v>0</v>
      </c>
    </row>
    <row r="18238" spans="1:11" x14ac:dyDescent="0.3">
      <c r="A18238" t="s">
        <v>9553</v>
      </c>
      <c r="B18238">
        <v>8924551099</v>
      </c>
      <c r="C18238">
        <v>55</v>
      </c>
      <c r="D18238" t="s">
        <v>18182</v>
      </c>
      <c r="E18238" t="s">
        <v>13</v>
      </c>
      <c r="F18238" t="s">
        <v>16</v>
      </c>
      <c r="G18238">
        <v>3752</v>
      </c>
      <c r="H18238">
        <v>1359</v>
      </c>
      <c r="I18238">
        <v>202</v>
      </c>
      <c r="J18238">
        <v>2</v>
      </c>
      <c r="K18238">
        <v>1</v>
      </c>
    </row>
    <row r="18239" spans="1:11" x14ac:dyDescent="0.3">
      <c r="A18239" t="s">
        <v>9553</v>
      </c>
      <c r="B18239">
        <v>7484178679</v>
      </c>
      <c r="C18239">
        <v>12</v>
      </c>
      <c r="D18239" t="s">
        <v>18183</v>
      </c>
      <c r="E18239" t="s">
        <v>13</v>
      </c>
      <c r="F18239" t="s">
        <v>16</v>
      </c>
      <c r="G18239">
        <v>3347</v>
      </c>
      <c r="H18239">
        <v>100</v>
      </c>
      <c r="I18239">
        <v>39</v>
      </c>
      <c r="J18239">
        <v>2</v>
      </c>
      <c r="K18239">
        <v>1</v>
      </c>
    </row>
    <row r="18240" spans="1:11" x14ac:dyDescent="0.3">
      <c r="A18240" t="s">
        <v>9553</v>
      </c>
      <c r="B18240">
        <v>3985055423</v>
      </c>
      <c r="C18240">
        <v>52</v>
      </c>
      <c r="D18240" t="s">
        <v>18184</v>
      </c>
      <c r="E18240" t="s">
        <v>13</v>
      </c>
      <c r="F18240" t="s">
        <v>16</v>
      </c>
      <c r="G18240">
        <v>6132</v>
      </c>
      <c r="H18240">
        <v>781</v>
      </c>
      <c r="I18240">
        <v>183</v>
      </c>
      <c r="J18240">
        <v>7</v>
      </c>
      <c r="K18240">
        <v>1</v>
      </c>
    </row>
    <row r="18241" spans="1:11" x14ac:dyDescent="0.3">
      <c r="A18241" t="s">
        <v>9553</v>
      </c>
      <c r="B18241">
        <v>5447302042</v>
      </c>
      <c r="C18241">
        <v>23</v>
      </c>
      <c r="D18241" t="s">
        <v>18185</v>
      </c>
      <c r="E18241" t="s">
        <v>13</v>
      </c>
      <c r="F18241" t="s">
        <v>16</v>
      </c>
      <c r="G18241">
        <v>7624</v>
      </c>
      <c r="H18241">
        <v>2610</v>
      </c>
      <c r="I18241">
        <v>207</v>
      </c>
      <c r="J18241">
        <v>38</v>
      </c>
      <c r="K18241">
        <v>7</v>
      </c>
    </row>
    <row r="18242" spans="1:11" x14ac:dyDescent="0.3">
      <c r="A18242" t="s">
        <v>9553</v>
      </c>
      <c r="B18242">
        <v>4403636125</v>
      </c>
      <c r="C18242">
        <v>48</v>
      </c>
      <c r="D18242" t="s">
        <v>18186</v>
      </c>
      <c r="E18242" t="s">
        <v>13</v>
      </c>
      <c r="F18242" t="s">
        <v>16</v>
      </c>
      <c r="G18242">
        <v>2716</v>
      </c>
      <c r="H18242">
        <v>670</v>
      </c>
      <c r="I18242">
        <v>183</v>
      </c>
      <c r="J18242">
        <v>16</v>
      </c>
      <c r="K18242">
        <v>2</v>
      </c>
    </row>
    <row r="18243" spans="1:11" x14ac:dyDescent="0.3">
      <c r="A18243" t="s">
        <v>9553</v>
      </c>
      <c r="B18243">
        <v>8705556030</v>
      </c>
      <c r="C18243">
        <v>47</v>
      </c>
      <c r="D18243" t="s">
        <v>18187</v>
      </c>
      <c r="E18243" t="s">
        <v>13</v>
      </c>
      <c r="F18243" t="s">
        <v>16</v>
      </c>
      <c r="G18243">
        <v>6279</v>
      </c>
      <c r="H18243">
        <v>521</v>
      </c>
      <c r="I18243">
        <v>124</v>
      </c>
      <c r="J18243">
        <v>3</v>
      </c>
      <c r="K18243">
        <v>1</v>
      </c>
    </row>
    <row r="18244" spans="1:11" x14ac:dyDescent="0.3">
      <c r="A18244" t="s">
        <v>9553</v>
      </c>
      <c r="B18244">
        <v>4107641660</v>
      </c>
      <c r="C18244">
        <v>23</v>
      </c>
      <c r="D18244" t="s">
        <v>18188</v>
      </c>
      <c r="E18244" t="s">
        <v>13</v>
      </c>
      <c r="F18244" t="s">
        <v>16</v>
      </c>
      <c r="G18244">
        <v>9993</v>
      </c>
      <c r="H18244">
        <v>2186</v>
      </c>
      <c r="I18244">
        <v>532</v>
      </c>
      <c r="J18244">
        <v>40</v>
      </c>
      <c r="K18244">
        <v>9</v>
      </c>
    </row>
    <row r="18245" spans="1:11" x14ac:dyDescent="0.3">
      <c r="A18245" t="s">
        <v>9553</v>
      </c>
      <c r="B18245">
        <v>9168509033</v>
      </c>
      <c r="C18245">
        <v>20</v>
      </c>
      <c r="D18245" t="s">
        <v>18189</v>
      </c>
      <c r="E18245" t="s">
        <v>13</v>
      </c>
      <c r="F18245" t="s">
        <v>39</v>
      </c>
      <c r="G18245">
        <v>9447</v>
      </c>
      <c r="H18245">
        <v>875</v>
      </c>
      <c r="I18245">
        <v>332</v>
      </c>
      <c r="J18245">
        <v>8</v>
      </c>
      <c r="K18245">
        <v>1</v>
      </c>
    </row>
    <row r="18246" spans="1:11" x14ac:dyDescent="0.3">
      <c r="A18246" t="s">
        <v>9553</v>
      </c>
      <c r="B18246">
        <v>8540967595</v>
      </c>
      <c r="C18246">
        <v>32</v>
      </c>
      <c r="D18246" t="s">
        <v>18190</v>
      </c>
      <c r="E18246" t="s">
        <v>13</v>
      </c>
      <c r="F18246" t="s">
        <v>16</v>
      </c>
      <c r="G18246">
        <v>8175</v>
      </c>
      <c r="H18246">
        <v>455</v>
      </c>
      <c r="I18246">
        <v>19</v>
      </c>
      <c r="J18246">
        <v>7</v>
      </c>
      <c r="K18246">
        <v>1</v>
      </c>
    </row>
    <row r="18247" spans="1:11" x14ac:dyDescent="0.3">
      <c r="A18247" t="s">
        <v>9553</v>
      </c>
      <c r="B18247">
        <v>1340711290</v>
      </c>
      <c r="C18247">
        <v>27</v>
      </c>
      <c r="D18247" t="s">
        <v>18191</v>
      </c>
      <c r="E18247" t="s">
        <v>25</v>
      </c>
      <c r="F18247" t="s">
        <v>16</v>
      </c>
      <c r="G18247">
        <v>9947</v>
      </c>
      <c r="H18247">
        <v>1941</v>
      </c>
      <c r="I18247">
        <v>776</v>
      </c>
      <c r="J18247">
        <v>7</v>
      </c>
      <c r="K18247">
        <v>1</v>
      </c>
    </row>
    <row r="18248" spans="1:11" x14ac:dyDescent="0.3">
      <c r="A18248" t="s">
        <v>9553</v>
      </c>
      <c r="B18248">
        <v>9800710354</v>
      </c>
      <c r="C18248">
        <v>54</v>
      </c>
      <c r="D18248" t="s">
        <v>18192</v>
      </c>
      <c r="E18248" t="s">
        <v>13</v>
      </c>
      <c r="F18248" t="s">
        <v>16</v>
      </c>
      <c r="G18248">
        <v>3142</v>
      </c>
      <c r="H18248">
        <v>45</v>
      </c>
      <c r="I18248">
        <v>14</v>
      </c>
      <c r="J18248">
        <v>1</v>
      </c>
      <c r="K18248">
        <v>0</v>
      </c>
    </row>
    <row r="18249" spans="1:11" x14ac:dyDescent="0.3">
      <c r="A18249" t="s">
        <v>9553</v>
      </c>
      <c r="B18249">
        <v>1712941414</v>
      </c>
      <c r="C18249">
        <v>12</v>
      </c>
      <c r="D18249" t="s">
        <v>18193</v>
      </c>
      <c r="E18249" t="s">
        <v>13</v>
      </c>
      <c r="F18249" t="s">
        <v>16</v>
      </c>
      <c r="G18249">
        <v>4745</v>
      </c>
      <c r="H18249">
        <v>1040</v>
      </c>
      <c r="I18249">
        <v>309</v>
      </c>
      <c r="J18249">
        <v>24</v>
      </c>
      <c r="K18249">
        <v>9</v>
      </c>
    </row>
    <row r="18250" spans="1:11" x14ac:dyDescent="0.3">
      <c r="A18250" t="s">
        <v>9553</v>
      </c>
      <c r="B18250">
        <v>2754522976</v>
      </c>
      <c r="C18250">
        <v>34</v>
      </c>
      <c r="D18250" t="s">
        <v>18194</v>
      </c>
      <c r="E18250" t="s">
        <v>13</v>
      </c>
      <c r="F18250" t="s">
        <v>16</v>
      </c>
      <c r="G18250">
        <v>6855</v>
      </c>
      <c r="H18250">
        <v>2993</v>
      </c>
      <c r="I18250">
        <v>310</v>
      </c>
      <c r="J18250">
        <v>32</v>
      </c>
      <c r="K18250">
        <v>7</v>
      </c>
    </row>
    <row r="18251" spans="1:11" x14ac:dyDescent="0.3">
      <c r="A18251" t="s">
        <v>9553</v>
      </c>
      <c r="B18251">
        <v>4998247482</v>
      </c>
      <c r="C18251">
        <v>44</v>
      </c>
      <c r="D18251" t="s">
        <v>18195</v>
      </c>
      <c r="E18251" t="s">
        <v>13</v>
      </c>
      <c r="F18251" t="s">
        <v>16</v>
      </c>
      <c r="G18251">
        <v>9895</v>
      </c>
      <c r="H18251">
        <v>3241</v>
      </c>
      <c r="I18251">
        <v>483</v>
      </c>
      <c r="J18251">
        <v>18</v>
      </c>
      <c r="K18251">
        <v>3</v>
      </c>
    </row>
    <row r="18252" spans="1:11" x14ac:dyDescent="0.3">
      <c r="A18252" t="s">
        <v>9553</v>
      </c>
      <c r="B18252">
        <v>6085783206</v>
      </c>
      <c r="C18252">
        <v>34</v>
      </c>
      <c r="D18252" t="s">
        <v>18196</v>
      </c>
      <c r="E18252" t="s">
        <v>13</v>
      </c>
      <c r="F18252" t="s">
        <v>16</v>
      </c>
      <c r="G18252">
        <v>4660</v>
      </c>
      <c r="H18252">
        <v>1608</v>
      </c>
      <c r="I18252">
        <v>55</v>
      </c>
      <c r="J18252">
        <v>21</v>
      </c>
      <c r="K18252">
        <v>1</v>
      </c>
    </row>
    <row r="18253" spans="1:11" x14ac:dyDescent="0.3">
      <c r="A18253" t="s">
        <v>9553</v>
      </c>
      <c r="B18253">
        <v>1265871667</v>
      </c>
      <c r="C18253">
        <v>38</v>
      </c>
      <c r="D18253" t="s">
        <v>18197</v>
      </c>
      <c r="E18253" t="s">
        <v>13</v>
      </c>
      <c r="F18253" t="s">
        <v>16</v>
      </c>
      <c r="G18253">
        <v>584</v>
      </c>
      <c r="H18253">
        <v>73</v>
      </c>
      <c r="I18253">
        <v>19</v>
      </c>
      <c r="J18253">
        <v>0</v>
      </c>
      <c r="K18253">
        <v>0</v>
      </c>
    </row>
    <row r="18254" spans="1:11" x14ac:dyDescent="0.3">
      <c r="A18254" t="s">
        <v>9553</v>
      </c>
      <c r="B18254">
        <v>9444120755</v>
      </c>
      <c r="C18254">
        <v>18</v>
      </c>
      <c r="D18254" t="s">
        <v>18198</v>
      </c>
      <c r="E18254" t="s">
        <v>25</v>
      </c>
      <c r="F18254" t="s">
        <v>16</v>
      </c>
      <c r="G18254">
        <v>7817</v>
      </c>
      <c r="H18254">
        <v>1685</v>
      </c>
      <c r="I18254">
        <v>293</v>
      </c>
      <c r="J18254">
        <v>41</v>
      </c>
      <c r="K18254">
        <v>5</v>
      </c>
    </row>
    <row r="18255" spans="1:11" x14ac:dyDescent="0.3">
      <c r="A18255" t="s">
        <v>9553</v>
      </c>
      <c r="B18255">
        <v>7501105250</v>
      </c>
      <c r="C18255">
        <v>21</v>
      </c>
      <c r="D18255" t="s">
        <v>18199</v>
      </c>
      <c r="E18255" t="s">
        <v>25</v>
      </c>
      <c r="F18255" t="s">
        <v>39</v>
      </c>
      <c r="G18255">
        <v>1825</v>
      </c>
      <c r="H18255">
        <v>588</v>
      </c>
      <c r="I18255">
        <v>145</v>
      </c>
      <c r="J18255">
        <v>14</v>
      </c>
      <c r="K18255">
        <v>0</v>
      </c>
    </row>
    <row r="18256" spans="1:11" x14ac:dyDescent="0.3">
      <c r="A18256" t="s">
        <v>9553</v>
      </c>
      <c r="B18256">
        <v>7895581449</v>
      </c>
      <c r="C18256">
        <v>50</v>
      </c>
      <c r="D18256" t="s">
        <v>18200</v>
      </c>
      <c r="E18256" t="s">
        <v>13</v>
      </c>
      <c r="F18256" t="s">
        <v>16</v>
      </c>
      <c r="G18256">
        <v>7117</v>
      </c>
      <c r="H18256">
        <v>2370</v>
      </c>
      <c r="I18256">
        <v>8</v>
      </c>
      <c r="J18256">
        <v>14</v>
      </c>
      <c r="K18256">
        <v>4</v>
      </c>
    </row>
    <row r="18257" spans="1:11" x14ac:dyDescent="0.3">
      <c r="A18257" t="s">
        <v>9553</v>
      </c>
      <c r="B18257">
        <v>1713455922</v>
      </c>
      <c r="C18257">
        <v>39</v>
      </c>
      <c r="D18257" t="s">
        <v>18201</v>
      </c>
      <c r="E18257" t="s">
        <v>13</v>
      </c>
      <c r="F18257" t="s">
        <v>16</v>
      </c>
      <c r="G18257">
        <v>7152</v>
      </c>
      <c r="H18257">
        <v>1819</v>
      </c>
      <c r="I18257">
        <v>318</v>
      </c>
      <c r="J18257">
        <v>16</v>
      </c>
      <c r="K18257">
        <v>3</v>
      </c>
    </row>
    <row r="18258" spans="1:11" x14ac:dyDescent="0.3">
      <c r="A18258" t="s">
        <v>9553</v>
      </c>
      <c r="B18258">
        <v>7661420215</v>
      </c>
      <c r="C18258">
        <v>51</v>
      </c>
      <c r="D18258" t="s">
        <v>18202</v>
      </c>
      <c r="E18258" t="s">
        <v>13</v>
      </c>
      <c r="F18258" t="s">
        <v>16</v>
      </c>
      <c r="G18258">
        <v>5199</v>
      </c>
      <c r="H18258">
        <v>2111</v>
      </c>
      <c r="I18258">
        <v>344</v>
      </c>
      <c r="J18258">
        <v>2</v>
      </c>
      <c r="K18258">
        <v>0</v>
      </c>
    </row>
    <row r="18259" spans="1:11" x14ac:dyDescent="0.3">
      <c r="A18259" t="s">
        <v>9553</v>
      </c>
      <c r="B18259">
        <v>5629821761</v>
      </c>
      <c r="C18259">
        <v>60</v>
      </c>
      <c r="D18259" t="s">
        <v>18203</v>
      </c>
      <c r="E18259" t="s">
        <v>13</v>
      </c>
      <c r="F18259" t="s">
        <v>16</v>
      </c>
      <c r="G18259">
        <v>4658</v>
      </c>
      <c r="H18259">
        <v>131</v>
      </c>
      <c r="I18259">
        <v>35</v>
      </c>
      <c r="J18259">
        <v>0</v>
      </c>
      <c r="K18259">
        <v>0</v>
      </c>
    </row>
    <row r="18260" spans="1:11" x14ac:dyDescent="0.3">
      <c r="A18260" t="s">
        <v>9553</v>
      </c>
      <c r="B18260">
        <v>5929990536</v>
      </c>
      <c r="C18260">
        <v>40</v>
      </c>
      <c r="D18260" t="s">
        <v>18204</v>
      </c>
      <c r="E18260" t="s">
        <v>13</v>
      </c>
      <c r="F18260" t="s">
        <v>39</v>
      </c>
      <c r="G18260">
        <v>5429</v>
      </c>
      <c r="H18260">
        <v>1383</v>
      </c>
      <c r="I18260">
        <v>161</v>
      </c>
      <c r="J18260">
        <v>31</v>
      </c>
      <c r="K18260">
        <v>8</v>
      </c>
    </row>
    <row r="18261" spans="1:11" x14ac:dyDescent="0.3">
      <c r="A18261" t="s">
        <v>9553</v>
      </c>
      <c r="B18261">
        <v>9845085554</v>
      </c>
      <c r="C18261">
        <v>6</v>
      </c>
      <c r="D18261" t="s">
        <v>18205</v>
      </c>
      <c r="E18261" t="s">
        <v>13</v>
      </c>
      <c r="F18261" t="s">
        <v>16</v>
      </c>
      <c r="G18261">
        <v>6505</v>
      </c>
      <c r="H18261">
        <v>1939</v>
      </c>
      <c r="I18261">
        <v>596</v>
      </c>
      <c r="J18261">
        <v>2</v>
      </c>
      <c r="K18261">
        <v>0</v>
      </c>
    </row>
    <row r="18262" spans="1:11" x14ac:dyDescent="0.3">
      <c r="A18262" t="s">
        <v>9553</v>
      </c>
      <c r="B18262">
        <v>5535557278</v>
      </c>
      <c r="C18262">
        <v>22</v>
      </c>
      <c r="D18262" t="s">
        <v>18206</v>
      </c>
      <c r="E18262" t="s">
        <v>13</v>
      </c>
      <c r="F18262" t="s">
        <v>16</v>
      </c>
      <c r="G18262">
        <v>9386</v>
      </c>
      <c r="H18262">
        <v>2687</v>
      </c>
      <c r="I18262">
        <v>69</v>
      </c>
      <c r="J18262">
        <v>65</v>
      </c>
      <c r="K18262">
        <v>16</v>
      </c>
    </row>
    <row r="18263" spans="1:11" x14ac:dyDescent="0.3">
      <c r="A18263" t="s">
        <v>9553</v>
      </c>
      <c r="B18263">
        <v>4080498211</v>
      </c>
      <c r="C18263">
        <v>60</v>
      </c>
      <c r="D18263" t="s">
        <v>18207</v>
      </c>
      <c r="E18263" t="s">
        <v>13</v>
      </c>
      <c r="F18263" t="s">
        <v>16</v>
      </c>
      <c r="G18263">
        <v>4628</v>
      </c>
      <c r="H18263">
        <v>522</v>
      </c>
      <c r="I18263">
        <v>69</v>
      </c>
      <c r="J18263">
        <v>6</v>
      </c>
      <c r="K18263">
        <v>1</v>
      </c>
    </row>
    <row r="18264" spans="1:11" x14ac:dyDescent="0.3">
      <c r="A18264" t="s">
        <v>9553</v>
      </c>
      <c r="B18264">
        <v>7175215603</v>
      </c>
      <c r="C18264">
        <v>56</v>
      </c>
      <c r="D18264" t="s">
        <v>18208</v>
      </c>
      <c r="E18264" t="s">
        <v>13</v>
      </c>
      <c r="F18264" t="s">
        <v>16</v>
      </c>
      <c r="G18264">
        <v>168</v>
      </c>
      <c r="H18264">
        <v>43</v>
      </c>
      <c r="I18264">
        <v>3</v>
      </c>
      <c r="J18264">
        <v>0</v>
      </c>
      <c r="K18264">
        <v>0</v>
      </c>
    </row>
    <row r="18265" spans="1:11" x14ac:dyDescent="0.3">
      <c r="A18265" t="s">
        <v>9553</v>
      </c>
      <c r="B18265">
        <v>3169210082</v>
      </c>
      <c r="C18265">
        <v>23</v>
      </c>
      <c r="D18265" t="s">
        <v>18209</v>
      </c>
      <c r="E18265" t="s">
        <v>25</v>
      </c>
      <c r="F18265" t="s">
        <v>16</v>
      </c>
      <c r="G18265">
        <v>9303</v>
      </c>
      <c r="H18265">
        <v>2558</v>
      </c>
      <c r="I18265">
        <v>593</v>
      </c>
      <c r="J18265">
        <v>49</v>
      </c>
      <c r="K18265">
        <v>13</v>
      </c>
    </row>
    <row r="18266" spans="1:11" x14ac:dyDescent="0.3">
      <c r="A18266" t="s">
        <v>9553</v>
      </c>
      <c r="B18266">
        <v>4879233510</v>
      </c>
      <c r="C18266">
        <v>32</v>
      </c>
      <c r="D18266" t="s">
        <v>18210</v>
      </c>
      <c r="E18266" t="s">
        <v>13</v>
      </c>
      <c r="F18266" t="s">
        <v>16</v>
      </c>
      <c r="G18266">
        <v>913</v>
      </c>
      <c r="H18266">
        <v>185</v>
      </c>
      <c r="I18266">
        <v>69</v>
      </c>
      <c r="J18266">
        <v>0</v>
      </c>
      <c r="K18266">
        <v>0</v>
      </c>
    </row>
    <row r="18267" spans="1:11" x14ac:dyDescent="0.3">
      <c r="A18267" t="s">
        <v>9553</v>
      </c>
      <c r="B18267">
        <v>6191839036</v>
      </c>
      <c r="C18267">
        <v>54</v>
      </c>
      <c r="D18267" t="s">
        <v>18211</v>
      </c>
      <c r="E18267" t="s">
        <v>13</v>
      </c>
      <c r="F18267" t="s">
        <v>16</v>
      </c>
      <c r="G18267">
        <v>9118</v>
      </c>
      <c r="H18267">
        <v>1552</v>
      </c>
      <c r="I18267">
        <v>516</v>
      </c>
      <c r="J18267">
        <v>6</v>
      </c>
      <c r="K18267">
        <v>2</v>
      </c>
    </row>
    <row r="18268" spans="1:11" x14ac:dyDescent="0.3">
      <c r="A18268" t="s">
        <v>9553</v>
      </c>
      <c r="B18268">
        <v>9758808780</v>
      </c>
      <c r="C18268">
        <v>39</v>
      </c>
      <c r="D18268" t="s">
        <v>18212</v>
      </c>
      <c r="E18268" t="s">
        <v>13</v>
      </c>
      <c r="F18268" t="s">
        <v>16</v>
      </c>
      <c r="G18268">
        <v>7884</v>
      </c>
      <c r="H18268">
        <v>3316</v>
      </c>
      <c r="I18268">
        <v>832</v>
      </c>
      <c r="J18268">
        <v>46</v>
      </c>
      <c r="K18268">
        <v>13</v>
      </c>
    </row>
    <row r="18269" spans="1:11" x14ac:dyDescent="0.3">
      <c r="A18269" t="s">
        <v>9553</v>
      </c>
      <c r="B18269">
        <v>8632805839</v>
      </c>
      <c r="C18269">
        <v>44</v>
      </c>
      <c r="D18269" t="s">
        <v>18213</v>
      </c>
      <c r="E18269" t="s">
        <v>13</v>
      </c>
      <c r="F18269" t="s">
        <v>16</v>
      </c>
      <c r="G18269">
        <v>2273</v>
      </c>
      <c r="H18269">
        <v>785</v>
      </c>
      <c r="I18269">
        <v>77</v>
      </c>
      <c r="J18269">
        <v>12</v>
      </c>
      <c r="K18269">
        <v>4</v>
      </c>
    </row>
    <row r="18270" spans="1:11" x14ac:dyDescent="0.3">
      <c r="A18270" t="s">
        <v>9553</v>
      </c>
      <c r="B18270">
        <v>9321537469</v>
      </c>
      <c r="C18270">
        <v>54</v>
      </c>
      <c r="D18270" t="s">
        <v>18214</v>
      </c>
      <c r="E18270" t="s">
        <v>13</v>
      </c>
      <c r="F18270" t="s">
        <v>16</v>
      </c>
      <c r="G18270">
        <v>8920</v>
      </c>
      <c r="H18270">
        <v>2153</v>
      </c>
      <c r="I18270">
        <v>686</v>
      </c>
      <c r="J18270">
        <v>45</v>
      </c>
      <c r="K18270">
        <v>3</v>
      </c>
    </row>
    <row r="18271" spans="1:11" x14ac:dyDescent="0.3">
      <c r="A18271" t="s">
        <v>9553</v>
      </c>
      <c r="B18271">
        <v>1687740605</v>
      </c>
      <c r="C18271">
        <v>34</v>
      </c>
      <c r="D18271" t="s">
        <v>18215</v>
      </c>
      <c r="E18271" t="s">
        <v>13</v>
      </c>
      <c r="F18271" t="s">
        <v>16</v>
      </c>
      <c r="G18271">
        <v>2923</v>
      </c>
      <c r="H18271">
        <v>852</v>
      </c>
      <c r="I18271">
        <v>56</v>
      </c>
      <c r="J18271">
        <v>11</v>
      </c>
      <c r="K18271">
        <v>1</v>
      </c>
    </row>
    <row r="18272" spans="1:11" x14ac:dyDescent="0.3">
      <c r="A18272" t="s">
        <v>9553</v>
      </c>
      <c r="B18272">
        <v>9546061393</v>
      </c>
      <c r="C18272">
        <v>51</v>
      </c>
      <c r="D18272" t="s">
        <v>18216</v>
      </c>
      <c r="E18272" t="s">
        <v>25</v>
      </c>
      <c r="F18272" t="s">
        <v>16</v>
      </c>
      <c r="G18272">
        <v>7649</v>
      </c>
      <c r="H18272">
        <v>376</v>
      </c>
      <c r="I18272">
        <v>109</v>
      </c>
      <c r="J18272">
        <v>2</v>
      </c>
      <c r="K18272">
        <v>1</v>
      </c>
    </row>
    <row r="18273" spans="1:11" x14ac:dyDescent="0.3">
      <c r="A18273" t="s">
        <v>9553</v>
      </c>
      <c r="B18273">
        <v>1578239477</v>
      </c>
      <c r="C18273">
        <v>10</v>
      </c>
      <c r="D18273" t="s">
        <v>18217</v>
      </c>
      <c r="E18273" t="s">
        <v>13</v>
      </c>
      <c r="F18273" t="s">
        <v>16</v>
      </c>
      <c r="G18273">
        <v>1123</v>
      </c>
      <c r="H18273">
        <v>66</v>
      </c>
      <c r="I18273">
        <v>5</v>
      </c>
      <c r="J18273">
        <v>2</v>
      </c>
      <c r="K18273">
        <v>0</v>
      </c>
    </row>
    <row r="18274" spans="1:11" x14ac:dyDescent="0.3">
      <c r="A18274" t="s">
        <v>9553</v>
      </c>
      <c r="B18274">
        <v>4728301069</v>
      </c>
      <c r="C18274">
        <v>56</v>
      </c>
      <c r="D18274" t="s">
        <v>18218</v>
      </c>
      <c r="E18274" t="s">
        <v>13</v>
      </c>
      <c r="F18274" t="s">
        <v>16</v>
      </c>
      <c r="G18274">
        <v>4210</v>
      </c>
      <c r="H18274">
        <v>97</v>
      </c>
      <c r="I18274">
        <v>28</v>
      </c>
      <c r="J18274">
        <v>2</v>
      </c>
      <c r="K18274">
        <v>1</v>
      </c>
    </row>
    <row r="18275" spans="1:11" x14ac:dyDescent="0.3">
      <c r="A18275" t="s">
        <v>9553</v>
      </c>
      <c r="B18275">
        <v>2058417832</v>
      </c>
      <c r="C18275">
        <v>46</v>
      </c>
      <c r="D18275" t="s">
        <v>18219</v>
      </c>
      <c r="E18275" t="s">
        <v>13</v>
      </c>
      <c r="F18275" t="s">
        <v>16</v>
      </c>
      <c r="G18275">
        <v>3716</v>
      </c>
      <c r="H18275">
        <v>105</v>
      </c>
      <c r="I18275">
        <v>5</v>
      </c>
      <c r="J18275">
        <v>1</v>
      </c>
      <c r="K18275">
        <v>0</v>
      </c>
    </row>
    <row r="18276" spans="1:11" x14ac:dyDescent="0.3">
      <c r="A18276" t="s">
        <v>9553</v>
      </c>
      <c r="B18276">
        <v>4923923119</v>
      </c>
      <c r="C18276">
        <v>27</v>
      </c>
      <c r="D18276" t="s">
        <v>18220</v>
      </c>
      <c r="E18276" t="s">
        <v>13</v>
      </c>
      <c r="F18276" t="s">
        <v>16</v>
      </c>
      <c r="G18276">
        <v>3060</v>
      </c>
      <c r="H18276">
        <v>622</v>
      </c>
      <c r="I18276">
        <v>204</v>
      </c>
      <c r="J18276">
        <v>11</v>
      </c>
      <c r="K18276">
        <v>2</v>
      </c>
    </row>
    <row r="18277" spans="1:11" x14ac:dyDescent="0.3">
      <c r="A18277" t="s">
        <v>9553</v>
      </c>
      <c r="B18277">
        <v>5826421826</v>
      </c>
      <c r="C18277">
        <v>41</v>
      </c>
      <c r="D18277" t="s">
        <v>18221</v>
      </c>
      <c r="E18277" t="s">
        <v>13</v>
      </c>
      <c r="F18277" t="s">
        <v>16</v>
      </c>
      <c r="G18277">
        <v>3814</v>
      </c>
      <c r="H18277">
        <v>270</v>
      </c>
      <c r="I18277">
        <v>49</v>
      </c>
      <c r="J18277">
        <v>6</v>
      </c>
      <c r="K18277">
        <v>1</v>
      </c>
    </row>
    <row r="18278" spans="1:11" x14ac:dyDescent="0.3">
      <c r="A18278" t="s">
        <v>9553</v>
      </c>
      <c r="B18278">
        <v>5133924321</v>
      </c>
      <c r="C18278">
        <v>37</v>
      </c>
      <c r="D18278" t="s">
        <v>18222</v>
      </c>
      <c r="E18278" t="s">
        <v>13</v>
      </c>
      <c r="F18278" t="s">
        <v>16</v>
      </c>
      <c r="G18278">
        <v>1894</v>
      </c>
      <c r="H18278">
        <v>727</v>
      </c>
      <c r="I18278">
        <v>171</v>
      </c>
      <c r="J18278">
        <v>6</v>
      </c>
      <c r="K18278">
        <v>2</v>
      </c>
    </row>
    <row r="18279" spans="1:11" x14ac:dyDescent="0.3">
      <c r="A18279" t="s">
        <v>9553</v>
      </c>
      <c r="B18279">
        <v>4004733717</v>
      </c>
      <c r="C18279">
        <v>12</v>
      </c>
      <c r="D18279" t="s">
        <v>18223</v>
      </c>
      <c r="E18279" t="s">
        <v>13</v>
      </c>
      <c r="F18279" t="s">
        <v>16</v>
      </c>
      <c r="G18279">
        <v>611</v>
      </c>
      <c r="H18279">
        <v>236</v>
      </c>
      <c r="I18279">
        <v>54</v>
      </c>
      <c r="J18279">
        <v>3</v>
      </c>
      <c r="K18279">
        <v>1</v>
      </c>
    </row>
    <row r="18280" spans="1:11" x14ac:dyDescent="0.3">
      <c r="A18280" t="s">
        <v>9553</v>
      </c>
      <c r="B18280">
        <v>7554825538</v>
      </c>
      <c r="C18280">
        <v>55</v>
      </c>
      <c r="D18280" t="s">
        <v>18224</v>
      </c>
      <c r="E18280" t="s">
        <v>13</v>
      </c>
      <c r="F18280" t="s">
        <v>14</v>
      </c>
      <c r="G18280">
        <v>4250</v>
      </c>
      <c r="H18280">
        <v>1218</v>
      </c>
      <c r="I18280">
        <v>275</v>
      </c>
      <c r="J18280">
        <v>10</v>
      </c>
      <c r="K18280">
        <v>1</v>
      </c>
    </row>
    <row r="18281" spans="1:11" x14ac:dyDescent="0.3">
      <c r="A18281" t="s">
        <v>9553</v>
      </c>
      <c r="B18281">
        <v>1446801865</v>
      </c>
      <c r="C18281">
        <v>27</v>
      </c>
      <c r="D18281" t="s">
        <v>18225</v>
      </c>
      <c r="E18281" t="s">
        <v>13</v>
      </c>
      <c r="F18281" t="s">
        <v>16</v>
      </c>
      <c r="G18281">
        <v>4274</v>
      </c>
      <c r="H18281">
        <v>1400</v>
      </c>
      <c r="I18281">
        <v>364</v>
      </c>
      <c r="J18281">
        <v>4</v>
      </c>
      <c r="K18281">
        <v>2</v>
      </c>
    </row>
    <row r="18282" spans="1:11" x14ac:dyDescent="0.3">
      <c r="A18282" t="s">
        <v>9553</v>
      </c>
      <c r="B18282">
        <v>2500592080</v>
      </c>
      <c r="C18282">
        <v>40</v>
      </c>
      <c r="D18282" t="s">
        <v>18226</v>
      </c>
      <c r="E18282" t="s">
        <v>13</v>
      </c>
      <c r="F18282" t="s">
        <v>16</v>
      </c>
      <c r="G18282">
        <v>5439</v>
      </c>
      <c r="H18282">
        <v>2178</v>
      </c>
      <c r="I18282">
        <v>147</v>
      </c>
      <c r="J18282">
        <v>30</v>
      </c>
      <c r="K18282">
        <v>9</v>
      </c>
    </row>
    <row r="18283" spans="1:11" x14ac:dyDescent="0.3">
      <c r="A18283" t="s">
        <v>9553</v>
      </c>
      <c r="B18283">
        <v>6708339319</v>
      </c>
      <c r="C18283">
        <v>39</v>
      </c>
      <c r="D18283" t="s">
        <v>18227</v>
      </c>
      <c r="E18283" t="s">
        <v>13</v>
      </c>
      <c r="F18283" t="s">
        <v>16</v>
      </c>
      <c r="G18283">
        <v>6831</v>
      </c>
      <c r="H18283">
        <v>2549</v>
      </c>
      <c r="I18283">
        <v>575</v>
      </c>
      <c r="J18283">
        <v>1</v>
      </c>
      <c r="K18283">
        <v>0</v>
      </c>
    </row>
    <row r="18284" spans="1:11" x14ac:dyDescent="0.3">
      <c r="A18284" t="s">
        <v>9553</v>
      </c>
      <c r="B18284">
        <v>8786106515</v>
      </c>
      <c r="C18284">
        <v>28</v>
      </c>
      <c r="D18284" t="s">
        <v>18228</v>
      </c>
      <c r="E18284" t="s">
        <v>25</v>
      </c>
      <c r="F18284" t="s">
        <v>16</v>
      </c>
      <c r="G18284">
        <v>2579</v>
      </c>
      <c r="H18284">
        <v>1121</v>
      </c>
      <c r="I18284">
        <v>360</v>
      </c>
      <c r="J18284">
        <v>18</v>
      </c>
      <c r="K18284">
        <v>6</v>
      </c>
    </row>
    <row r="18285" spans="1:11" x14ac:dyDescent="0.3">
      <c r="A18285" t="s">
        <v>9553</v>
      </c>
      <c r="B18285">
        <v>5575270806</v>
      </c>
      <c r="C18285">
        <v>44</v>
      </c>
      <c r="D18285" t="s">
        <v>18229</v>
      </c>
      <c r="E18285" t="s">
        <v>13</v>
      </c>
      <c r="F18285" t="s">
        <v>16</v>
      </c>
      <c r="G18285">
        <v>9534</v>
      </c>
      <c r="H18285">
        <v>3107</v>
      </c>
      <c r="I18285">
        <v>233</v>
      </c>
      <c r="J18285">
        <v>69</v>
      </c>
      <c r="K18285">
        <v>18</v>
      </c>
    </row>
    <row r="18286" spans="1:11" x14ac:dyDescent="0.3">
      <c r="A18286" t="s">
        <v>9553</v>
      </c>
      <c r="B18286">
        <v>9897208509</v>
      </c>
      <c r="C18286">
        <v>6</v>
      </c>
      <c r="D18286" t="s">
        <v>18230</v>
      </c>
      <c r="E18286" t="s">
        <v>13</v>
      </c>
      <c r="F18286" t="s">
        <v>16</v>
      </c>
      <c r="G18286">
        <v>7235</v>
      </c>
      <c r="H18286">
        <v>1497</v>
      </c>
      <c r="I18286">
        <v>225</v>
      </c>
      <c r="J18286">
        <v>35</v>
      </c>
      <c r="K18286">
        <v>11</v>
      </c>
    </row>
    <row r="18287" spans="1:11" x14ac:dyDescent="0.3">
      <c r="A18287" t="s">
        <v>9553</v>
      </c>
      <c r="B18287">
        <v>1786651449</v>
      </c>
      <c r="C18287">
        <v>32</v>
      </c>
      <c r="D18287" t="s">
        <v>18231</v>
      </c>
      <c r="E18287" t="s">
        <v>13</v>
      </c>
      <c r="F18287" t="s">
        <v>16</v>
      </c>
      <c r="G18287">
        <v>7850</v>
      </c>
      <c r="H18287">
        <v>1213</v>
      </c>
      <c r="I18287">
        <v>303</v>
      </c>
      <c r="J18287">
        <v>15</v>
      </c>
      <c r="K18287">
        <v>4</v>
      </c>
    </row>
    <row r="18288" spans="1:11" x14ac:dyDescent="0.3">
      <c r="A18288" t="s">
        <v>9553</v>
      </c>
      <c r="B18288">
        <v>9426760264</v>
      </c>
      <c r="C18288">
        <v>13</v>
      </c>
      <c r="D18288" t="s">
        <v>18232</v>
      </c>
      <c r="E18288" t="s">
        <v>13</v>
      </c>
      <c r="F18288" t="s">
        <v>16</v>
      </c>
      <c r="G18288">
        <v>3400</v>
      </c>
      <c r="H18288">
        <v>1182</v>
      </c>
      <c r="I18288">
        <v>130</v>
      </c>
      <c r="J18288">
        <v>24</v>
      </c>
      <c r="K18288">
        <v>4</v>
      </c>
    </row>
    <row r="18289" spans="1:11" x14ac:dyDescent="0.3">
      <c r="A18289" t="s">
        <v>9553</v>
      </c>
      <c r="B18289">
        <v>3323504883</v>
      </c>
      <c r="C18289">
        <v>44</v>
      </c>
      <c r="D18289" t="s">
        <v>18233</v>
      </c>
      <c r="E18289" t="s">
        <v>13</v>
      </c>
      <c r="F18289" t="s">
        <v>16</v>
      </c>
      <c r="G18289">
        <v>2309</v>
      </c>
      <c r="H18289">
        <v>327</v>
      </c>
      <c r="I18289">
        <v>119</v>
      </c>
      <c r="J18289">
        <v>5</v>
      </c>
      <c r="K18289">
        <v>2</v>
      </c>
    </row>
    <row r="18290" spans="1:11" x14ac:dyDescent="0.3">
      <c r="A18290" t="s">
        <v>9553</v>
      </c>
      <c r="B18290">
        <v>4040082235</v>
      </c>
      <c r="C18290">
        <v>46</v>
      </c>
      <c r="D18290" t="s">
        <v>18234</v>
      </c>
      <c r="E18290" t="s">
        <v>13</v>
      </c>
      <c r="F18290" t="s">
        <v>16</v>
      </c>
      <c r="G18290">
        <v>4774</v>
      </c>
      <c r="H18290">
        <v>2041</v>
      </c>
      <c r="I18290">
        <v>255</v>
      </c>
      <c r="J18290">
        <v>35</v>
      </c>
      <c r="K18290">
        <v>1</v>
      </c>
    </row>
    <row r="18291" spans="1:11" x14ac:dyDescent="0.3">
      <c r="A18291" t="s">
        <v>9553</v>
      </c>
      <c r="B18291">
        <v>2066366567</v>
      </c>
      <c r="C18291">
        <v>11</v>
      </c>
      <c r="D18291" t="s">
        <v>18235</v>
      </c>
      <c r="E18291" t="s">
        <v>13</v>
      </c>
      <c r="F18291" t="s">
        <v>16</v>
      </c>
      <c r="G18291">
        <v>6616</v>
      </c>
      <c r="H18291">
        <v>1375</v>
      </c>
      <c r="I18291">
        <v>17</v>
      </c>
      <c r="J18291">
        <v>26</v>
      </c>
      <c r="K18291">
        <v>8</v>
      </c>
    </row>
    <row r="18292" spans="1:11" x14ac:dyDescent="0.3">
      <c r="A18292" t="s">
        <v>9553</v>
      </c>
      <c r="B18292">
        <v>7467982723</v>
      </c>
      <c r="C18292">
        <v>23</v>
      </c>
      <c r="D18292" t="s">
        <v>18236</v>
      </c>
      <c r="E18292" t="s">
        <v>13</v>
      </c>
      <c r="F18292" t="s">
        <v>16</v>
      </c>
      <c r="G18292">
        <v>9375</v>
      </c>
      <c r="H18292">
        <v>1021</v>
      </c>
      <c r="I18292">
        <v>408</v>
      </c>
      <c r="J18292">
        <v>13</v>
      </c>
      <c r="K18292">
        <v>4</v>
      </c>
    </row>
    <row r="18293" spans="1:11" x14ac:dyDescent="0.3">
      <c r="A18293" t="s">
        <v>9553</v>
      </c>
      <c r="B18293">
        <v>5202493783</v>
      </c>
      <c r="C18293">
        <v>18</v>
      </c>
      <c r="D18293" t="s">
        <v>18237</v>
      </c>
      <c r="E18293" t="s">
        <v>13</v>
      </c>
      <c r="F18293" t="s">
        <v>16</v>
      </c>
      <c r="G18293">
        <v>6225</v>
      </c>
      <c r="H18293">
        <v>2760</v>
      </c>
      <c r="I18293">
        <v>639</v>
      </c>
      <c r="J18293">
        <v>39</v>
      </c>
      <c r="K18293">
        <v>8</v>
      </c>
    </row>
    <row r="18294" spans="1:11" x14ac:dyDescent="0.3">
      <c r="A18294" t="s">
        <v>9553</v>
      </c>
      <c r="B18294">
        <v>6041884562</v>
      </c>
      <c r="C18294">
        <v>34</v>
      </c>
      <c r="D18294" t="s">
        <v>18238</v>
      </c>
      <c r="E18294" t="s">
        <v>13</v>
      </c>
      <c r="F18294" t="s">
        <v>16</v>
      </c>
      <c r="G18294">
        <v>4078</v>
      </c>
      <c r="H18294">
        <v>1665</v>
      </c>
      <c r="I18294">
        <v>312</v>
      </c>
      <c r="J18294">
        <v>24</v>
      </c>
      <c r="K18294">
        <v>4</v>
      </c>
    </row>
    <row r="18295" spans="1:11" x14ac:dyDescent="0.3">
      <c r="A18295" t="s">
        <v>9553</v>
      </c>
      <c r="B18295">
        <v>1823847661</v>
      </c>
      <c r="C18295">
        <v>28</v>
      </c>
      <c r="D18295" t="s">
        <v>18239</v>
      </c>
      <c r="E18295" t="s">
        <v>13</v>
      </c>
      <c r="F18295" t="s">
        <v>16</v>
      </c>
      <c r="G18295">
        <v>828</v>
      </c>
      <c r="H18295">
        <v>92</v>
      </c>
      <c r="I18295">
        <v>14</v>
      </c>
      <c r="J18295">
        <v>2</v>
      </c>
      <c r="K18295">
        <v>1</v>
      </c>
    </row>
    <row r="18296" spans="1:11" x14ac:dyDescent="0.3">
      <c r="A18296" t="s">
        <v>9553</v>
      </c>
      <c r="B18296">
        <v>7854634644</v>
      </c>
      <c r="C18296">
        <v>57</v>
      </c>
      <c r="D18296" t="s">
        <v>18240</v>
      </c>
      <c r="E18296" t="s">
        <v>13</v>
      </c>
      <c r="F18296" t="s">
        <v>16</v>
      </c>
      <c r="G18296">
        <v>7378</v>
      </c>
      <c r="H18296">
        <v>3158</v>
      </c>
      <c r="I18296">
        <v>876</v>
      </c>
      <c r="J18296">
        <v>4</v>
      </c>
      <c r="K18296">
        <v>1</v>
      </c>
    </row>
    <row r="18297" spans="1:11" x14ac:dyDescent="0.3">
      <c r="A18297" t="s">
        <v>9553</v>
      </c>
      <c r="B18297">
        <v>1596019878</v>
      </c>
      <c r="C18297">
        <v>40</v>
      </c>
      <c r="D18297" t="s">
        <v>18241</v>
      </c>
      <c r="E18297" t="s">
        <v>25</v>
      </c>
      <c r="F18297" t="s">
        <v>16</v>
      </c>
      <c r="G18297">
        <v>3819</v>
      </c>
      <c r="H18297">
        <v>1082</v>
      </c>
      <c r="I18297">
        <v>47</v>
      </c>
      <c r="J18297">
        <v>6</v>
      </c>
      <c r="K18297">
        <v>0</v>
      </c>
    </row>
    <row r="18298" spans="1:11" x14ac:dyDescent="0.3">
      <c r="A18298" t="s">
        <v>9553</v>
      </c>
      <c r="B18298">
        <v>9291960837</v>
      </c>
      <c r="C18298">
        <v>13</v>
      </c>
      <c r="D18298" t="s">
        <v>18242</v>
      </c>
      <c r="E18298" t="s">
        <v>13</v>
      </c>
      <c r="F18298" t="s">
        <v>16</v>
      </c>
      <c r="G18298">
        <v>3539</v>
      </c>
      <c r="H18298">
        <v>595</v>
      </c>
      <c r="I18298">
        <v>58</v>
      </c>
      <c r="J18298">
        <v>13</v>
      </c>
      <c r="K18298">
        <v>1</v>
      </c>
    </row>
    <row r="18299" spans="1:11" x14ac:dyDescent="0.3">
      <c r="A18299" t="s">
        <v>9553</v>
      </c>
      <c r="B18299">
        <v>3191616119</v>
      </c>
      <c r="C18299">
        <v>6</v>
      </c>
      <c r="D18299" t="s">
        <v>18243</v>
      </c>
      <c r="E18299" t="s">
        <v>25</v>
      </c>
      <c r="F18299" t="s">
        <v>16</v>
      </c>
      <c r="G18299">
        <v>856</v>
      </c>
      <c r="H18299">
        <v>65</v>
      </c>
      <c r="I18299">
        <v>16</v>
      </c>
      <c r="J18299">
        <v>0</v>
      </c>
      <c r="K18299">
        <v>0</v>
      </c>
    </row>
    <row r="18300" spans="1:11" x14ac:dyDescent="0.3">
      <c r="A18300" t="s">
        <v>9553</v>
      </c>
      <c r="B18300">
        <v>4438442634</v>
      </c>
      <c r="C18300">
        <v>37</v>
      </c>
      <c r="D18300" t="s">
        <v>18244</v>
      </c>
      <c r="E18300" t="s">
        <v>13</v>
      </c>
      <c r="F18300" t="s">
        <v>16</v>
      </c>
      <c r="G18300">
        <v>6879</v>
      </c>
      <c r="H18300">
        <v>898</v>
      </c>
      <c r="I18300">
        <v>277</v>
      </c>
      <c r="J18300">
        <v>8</v>
      </c>
      <c r="K18300">
        <v>0</v>
      </c>
    </row>
    <row r="18301" spans="1:11" x14ac:dyDescent="0.3">
      <c r="A18301" t="s">
        <v>9553</v>
      </c>
      <c r="B18301">
        <v>7246913350</v>
      </c>
      <c r="C18301">
        <v>12</v>
      </c>
      <c r="D18301" t="s">
        <v>18245</v>
      </c>
      <c r="E18301" t="s">
        <v>13</v>
      </c>
      <c r="F18301" t="s">
        <v>16</v>
      </c>
      <c r="G18301">
        <v>5138</v>
      </c>
      <c r="H18301">
        <v>1079</v>
      </c>
      <c r="I18301">
        <v>12</v>
      </c>
      <c r="J18301">
        <v>2</v>
      </c>
      <c r="K18301">
        <v>0</v>
      </c>
    </row>
    <row r="18302" spans="1:11" x14ac:dyDescent="0.3">
      <c r="A18302" t="s">
        <v>9553</v>
      </c>
      <c r="B18302">
        <v>4219945373</v>
      </c>
      <c r="C18302">
        <v>27</v>
      </c>
      <c r="D18302" t="s">
        <v>18246</v>
      </c>
      <c r="E18302" t="s">
        <v>13</v>
      </c>
      <c r="F18302" t="s">
        <v>16</v>
      </c>
      <c r="G18302">
        <v>1971</v>
      </c>
      <c r="H18302">
        <v>514</v>
      </c>
      <c r="I18302">
        <v>102</v>
      </c>
      <c r="J18302">
        <v>9</v>
      </c>
      <c r="K18302">
        <v>0</v>
      </c>
    </row>
    <row r="18303" spans="1:11" x14ac:dyDescent="0.3">
      <c r="A18303" t="s">
        <v>9553</v>
      </c>
      <c r="B18303">
        <v>6943281689</v>
      </c>
      <c r="C18303">
        <v>23</v>
      </c>
      <c r="D18303" t="s">
        <v>18247</v>
      </c>
      <c r="E18303" t="s">
        <v>13</v>
      </c>
      <c r="F18303" t="s">
        <v>16</v>
      </c>
      <c r="G18303">
        <v>3073</v>
      </c>
      <c r="H18303">
        <v>760</v>
      </c>
      <c r="I18303">
        <v>135</v>
      </c>
      <c r="J18303">
        <v>11</v>
      </c>
      <c r="K18303">
        <v>3</v>
      </c>
    </row>
    <row r="18304" spans="1:11" x14ac:dyDescent="0.3">
      <c r="A18304" t="s">
        <v>9553</v>
      </c>
      <c r="B18304">
        <v>3921013311</v>
      </c>
      <c r="C18304">
        <v>21</v>
      </c>
      <c r="D18304" t="s">
        <v>18248</v>
      </c>
      <c r="E18304" t="s">
        <v>13</v>
      </c>
      <c r="F18304" t="s">
        <v>16</v>
      </c>
      <c r="G18304">
        <v>7015</v>
      </c>
      <c r="H18304">
        <v>2058</v>
      </c>
      <c r="I18304">
        <v>150</v>
      </c>
      <c r="J18304">
        <v>25</v>
      </c>
      <c r="K18304">
        <v>7</v>
      </c>
    </row>
    <row r="18305" spans="1:11" x14ac:dyDescent="0.3">
      <c r="A18305" t="s">
        <v>9553</v>
      </c>
      <c r="B18305">
        <v>3904449763</v>
      </c>
      <c r="C18305">
        <v>23</v>
      </c>
      <c r="D18305" t="s">
        <v>18249</v>
      </c>
      <c r="E18305" t="s">
        <v>13</v>
      </c>
      <c r="F18305" t="s">
        <v>16</v>
      </c>
      <c r="G18305">
        <v>1100</v>
      </c>
      <c r="H18305">
        <v>97</v>
      </c>
      <c r="I18305">
        <v>10</v>
      </c>
      <c r="J18305">
        <v>2</v>
      </c>
      <c r="K18305">
        <v>1</v>
      </c>
    </row>
    <row r="18306" spans="1:11" x14ac:dyDescent="0.3">
      <c r="A18306" t="s">
        <v>9553</v>
      </c>
      <c r="B18306">
        <v>6584464785</v>
      </c>
      <c r="C18306">
        <v>29</v>
      </c>
      <c r="D18306" t="s">
        <v>18250</v>
      </c>
      <c r="E18306" t="s">
        <v>13</v>
      </c>
      <c r="F18306" t="s">
        <v>16</v>
      </c>
      <c r="G18306">
        <v>4481</v>
      </c>
      <c r="H18306">
        <v>792</v>
      </c>
      <c r="I18306">
        <v>64</v>
      </c>
      <c r="J18306">
        <v>14</v>
      </c>
      <c r="K18306">
        <v>5</v>
      </c>
    </row>
    <row r="18307" spans="1:11" x14ac:dyDescent="0.3">
      <c r="A18307" t="s">
        <v>9553</v>
      </c>
      <c r="B18307">
        <v>9856867089</v>
      </c>
      <c r="C18307">
        <v>51</v>
      </c>
      <c r="D18307" t="s">
        <v>18251</v>
      </c>
      <c r="E18307" t="s">
        <v>13</v>
      </c>
      <c r="F18307" t="s">
        <v>16</v>
      </c>
      <c r="G18307">
        <v>310</v>
      </c>
      <c r="H18307">
        <v>69</v>
      </c>
      <c r="I18307">
        <v>12</v>
      </c>
      <c r="J18307">
        <v>1</v>
      </c>
      <c r="K18307">
        <v>0</v>
      </c>
    </row>
    <row r="18308" spans="1:11" x14ac:dyDescent="0.3">
      <c r="A18308" t="s">
        <v>9553</v>
      </c>
      <c r="B18308">
        <v>6530475552</v>
      </c>
      <c r="C18308">
        <v>33</v>
      </c>
      <c r="D18308" t="s">
        <v>18252</v>
      </c>
      <c r="E18308" t="s">
        <v>13</v>
      </c>
      <c r="F18308" t="s">
        <v>16</v>
      </c>
      <c r="G18308">
        <v>2119</v>
      </c>
      <c r="H18308">
        <v>164</v>
      </c>
      <c r="I18308">
        <v>62</v>
      </c>
      <c r="J18308">
        <v>4</v>
      </c>
      <c r="K18308">
        <v>1</v>
      </c>
    </row>
    <row r="18309" spans="1:11" x14ac:dyDescent="0.3">
      <c r="A18309" t="s">
        <v>9553</v>
      </c>
      <c r="B18309">
        <v>1299374004</v>
      </c>
      <c r="C18309">
        <v>8</v>
      </c>
      <c r="D18309" t="s">
        <v>18253</v>
      </c>
      <c r="E18309" t="s">
        <v>13</v>
      </c>
      <c r="F18309" t="s">
        <v>16</v>
      </c>
      <c r="G18309">
        <v>6731</v>
      </c>
      <c r="H18309">
        <v>2301</v>
      </c>
      <c r="I18309">
        <v>647</v>
      </c>
      <c r="J18309">
        <v>56</v>
      </c>
      <c r="K18309">
        <v>2</v>
      </c>
    </row>
    <row r="18310" spans="1:11" x14ac:dyDescent="0.3">
      <c r="A18310" t="s">
        <v>9553</v>
      </c>
      <c r="B18310">
        <v>4805421317</v>
      </c>
      <c r="C18310">
        <v>24</v>
      </c>
      <c r="D18310" t="s">
        <v>18254</v>
      </c>
      <c r="E18310" t="s">
        <v>13</v>
      </c>
      <c r="F18310" t="s">
        <v>14</v>
      </c>
      <c r="G18310">
        <v>8610</v>
      </c>
      <c r="H18310">
        <v>3702</v>
      </c>
      <c r="I18310">
        <v>273</v>
      </c>
      <c r="J18310">
        <v>18</v>
      </c>
      <c r="K18310">
        <v>3</v>
      </c>
    </row>
    <row r="18311" spans="1:11" x14ac:dyDescent="0.3">
      <c r="A18311" t="s">
        <v>9553</v>
      </c>
      <c r="B18311">
        <v>5565569452</v>
      </c>
      <c r="C18311">
        <v>45</v>
      </c>
      <c r="D18311" t="s">
        <v>18255</v>
      </c>
      <c r="E18311" t="s">
        <v>13</v>
      </c>
      <c r="F18311" t="s">
        <v>16</v>
      </c>
      <c r="G18311">
        <v>274</v>
      </c>
      <c r="H18311">
        <v>45</v>
      </c>
      <c r="I18311">
        <v>17</v>
      </c>
      <c r="J18311">
        <v>1</v>
      </c>
      <c r="K18311">
        <v>0</v>
      </c>
    </row>
    <row r="18312" spans="1:11" x14ac:dyDescent="0.3">
      <c r="A18312" t="s">
        <v>9553</v>
      </c>
      <c r="B18312">
        <v>6888310395</v>
      </c>
      <c r="C18312">
        <v>35</v>
      </c>
      <c r="D18312" t="s">
        <v>18256</v>
      </c>
      <c r="E18312" t="s">
        <v>13</v>
      </c>
      <c r="F18312" t="s">
        <v>16</v>
      </c>
      <c r="G18312">
        <v>2805</v>
      </c>
      <c r="H18312">
        <v>335</v>
      </c>
      <c r="I18312">
        <v>27</v>
      </c>
      <c r="J18312">
        <v>6</v>
      </c>
      <c r="K18312">
        <v>1</v>
      </c>
    </row>
    <row r="18313" spans="1:11" x14ac:dyDescent="0.3">
      <c r="A18313" t="s">
        <v>9553</v>
      </c>
      <c r="B18313">
        <v>6327892909</v>
      </c>
      <c r="C18313">
        <v>17</v>
      </c>
      <c r="D18313" t="s">
        <v>18257</v>
      </c>
      <c r="E18313" t="s">
        <v>13</v>
      </c>
      <c r="F18313" t="s">
        <v>16</v>
      </c>
      <c r="G18313">
        <v>8563</v>
      </c>
      <c r="H18313">
        <v>1680</v>
      </c>
      <c r="I18313">
        <v>155</v>
      </c>
      <c r="J18313">
        <v>6</v>
      </c>
      <c r="K18313">
        <v>2</v>
      </c>
    </row>
    <row r="18314" spans="1:11" x14ac:dyDescent="0.3">
      <c r="A18314" t="s">
        <v>9553</v>
      </c>
      <c r="B18314">
        <v>6302190931</v>
      </c>
      <c r="C18314">
        <v>40</v>
      </c>
      <c r="D18314" t="s">
        <v>18258</v>
      </c>
      <c r="E18314" t="s">
        <v>25</v>
      </c>
      <c r="F18314" t="s">
        <v>16</v>
      </c>
      <c r="G18314">
        <v>903</v>
      </c>
      <c r="H18314">
        <v>50</v>
      </c>
      <c r="I18314">
        <v>8</v>
      </c>
      <c r="J18314">
        <v>0</v>
      </c>
      <c r="K18314">
        <v>0</v>
      </c>
    </row>
    <row r="18315" spans="1:11" x14ac:dyDescent="0.3">
      <c r="A18315" t="s">
        <v>9553</v>
      </c>
      <c r="B18315">
        <v>5433060751</v>
      </c>
      <c r="C18315">
        <v>12</v>
      </c>
      <c r="D18315" t="s">
        <v>18259</v>
      </c>
      <c r="E18315" t="s">
        <v>13</v>
      </c>
      <c r="F18315" t="s">
        <v>16</v>
      </c>
      <c r="G18315">
        <v>3220</v>
      </c>
      <c r="H18315">
        <v>668</v>
      </c>
      <c r="I18315">
        <v>53</v>
      </c>
      <c r="J18315">
        <v>16</v>
      </c>
      <c r="K18315">
        <v>4</v>
      </c>
    </row>
    <row r="18316" spans="1:11" x14ac:dyDescent="0.3">
      <c r="A18316" t="s">
        <v>9553</v>
      </c>
      <c r="B18316">
        <v>5086756347</v>
      </c>
      <c r="C18316">
        <v>59</v>
      </c>
      <c r="D18316" t="s">
        <v>18260</v>
      </c>
      <c r="E18316" t="s">
        <v>13</v>
      </c>
      <c r="F18316" t="s">
        <v>16</v>
      </c>
      <c r="G18316">
        <v>955</v>
      </c>
      <c r="H18316">
        <v>247</v>
      </c>
      <c r="I18316">
        <v>60</v>
      </c>
      <c r="J18316">
        <v>3</v>
      </c>
      <c r="K18316">
        <v>1</v>
      </c>
    </row>
    <row r="18317" spans="1:11" x14ac:dyDescent="0.3">
      <c r="A18317" t="s">
        <v>9553</v>
      </c>
      <c r="B18317">
        <v>4280824217</v>
      </c>
      <c r="C18317">
        <v>48</v>
      </c>
      <c r="D18317" t="s">
        <v>18261</v>
      </c>
      <c r="E18317" t="s">
        <v>13</v>
      </c>
      <c r="F18317" t="s">
        <v>16</v>
      </c>
      <c r="G18317">
        <v>4706</v>
      </c>
      <c r="H18317">
        <v>2023</v>
      </c>
      <c r="I18317">
        <v>266</v>
      </c>
      <c r="J18317">
        <v>4</v>
      </c>
      <c r="K18317">
        <v>1</v>
      </c>
    </row>
    <row r="18318" spans="1:11" x14ac:dyDescent="0.3">
      <c r="A18318" t="s">
        <v>9553</v>
      </c>
      <c r="B18318">
        <v>6267834547</v>
      </c>
      <c r="C18318">
        <v>50</v>
      </c>
      <c r="D18318" t="s">
        <v>18262</v>
      </c>
      <c r="E18318" t="s">
        <v>13</v>
      </c>
      <c r="F18318" t="s">
        <v>16</v>
      </c>
      <c r="G18318">
        <v>1040</v>
      </c>
      <c r="H18318">
        <v>117</v>
      </c>
      <c r="I18318">
        <v>25</v>
      </c>
      <c r="J18318">
        <v>1</v>
      </c>
      <c r="K18318">
        <v>0</v>
      </c>
    </row>
    <row r="18319" spans="1:11" x14ac:dyDescent="0.3">
      <c r="A18319" t="s">
        <v>9553</v>
      </c>
      <c r="B18319">
        <v>5228830856</v>
      </c>
      <c r="C18319">
        <v>10</v>
      </c>
      <c r="D18319" t="s">
        <v>18263</v>
      </c>
      <c r="E18319" t="s">
        <v>13</v>
      </c>
      <c r="F18319" t="s">
        <v>16</v>
      </c>
      <c r="G18319">
        <v>1971</v>
      </c>
      <c r="H18319">
        <v>799</v>
      </c>
      <c r="I18319">
        <v>227</v>
      </c>
      <c r="J18319">
        <v>3</v>
      </c>
      <c r="K18319">
        <v>0</v>
      </c>
    </row>
    <row r="18320" spans="1:11" x14ac:dyDescent="0.3">
      <c r="A18320" t="s">
        <v>9553</v>
      </c>
      <c r="B18320">
        <v>2905907402</v>
      </c>
      <c r="C18320">
        <v>35</v>
      </c>
      <c r="D18320" t="s">
        <v>18264</v>
      </c>
      <c r="E18320" t="s">
        <v>13</v>
      </c>
      <c r="F18320" t="s">
        <v>16</v>
      </c>
      <c r="G18320">
        <v>1770</v>
      </c>
      <c r="H18320">
        <v>756</v>
      </c>
      <c r="I18320">
        <v>301</v>
      </c>
      <c r="J18320">
        <v>6</v>
      </c>
      <c r="K18320">
        <v>1</v>
      </c>
    </row>
    <row r="18321" spans="1:11" x14ac:dyDescent="0.3">
      <c r="A18321" t="s">
        <v>9553</v>
      </c>
      <c r="B18321">
        <v>9704444758</v>
      </c>
      <c r="C18321">
        <v>10</v>
      </c>
      <c r="D18321" t="s">
        <v>18265</v>
      </c>
      <c r="E18321" t="s">
        <v>13</v>
      </c>
      <c r="F18321" t="s">
        <v>16</v>
      </c>
      <c r="G18321">
        <v>8275</v>
      </c>
      <c r="H18321">
        <v>1961</v>
      </c>
      <c r="I18321">
        <v>228</v>
      </c>
      <c r="J18321">
        <v>43</v>
      </c>
      <c r="K18321">
        <v>9</v>
      </c>
    </row>
    <row r="18322" spans="1:11" x14ac:dyDescent="0.3">
      <c r="A18322" t="s">
        <v>9553</v>
      </c>
      <c r="B18322">
        <v>4554186409</v>
      </c>
      <c r="C18322">
        <v>16</v>
      </c>
      <c r="D18322" t="s">
        <v>18266</v>
      </c>
      <c r="E18322" t="s">
        <v>13</v>
      </c>
      <c r="F18322" t="s">
        <v>16</v>
      </c>
      <c r="G18322">
        <v>6941</v>
      </c>
      <c r="H18322">
        <v>2103</v>
      </c>
      <c r="I18322">
        <v>559</v>
      </c>
      <c r="J18322">
        <v>7</v>
      </c>
      <c r="K18322">
        <v>2</v>
      </c>
    </row>
    <row r="18323" spans="1:11" x14ac:dyDescent="0.3">
      <c r="A18323" t="s">
        <v>9553</v>
      </c>
      <c r="B18323">
        <v>7906831491</v>
      </c>
      <c r="C18323">
        <v>52</v>
      </c>
      <c r="D18323" t="s">
        <v>18267</v>
      </c>
      <c r="E18323" t="s">
        <v>13</v>
      </c>
      <c r="F18323" t="s">
        <v>16</v>
      </c>
      <c r="G18323">
        <v>1064</v>
      </c>
      <c r="H18323">
        <v>22</v>
      </c>
      <c r="I18323">
        <v>5</v>
      </c>
      <c r="J18323">
        <v>0</v>
      </c>
      <c r="K18323">
        <v>0</v>
      </c>
    </row>
    <row r="18324" spans="1:11" x14ac:dyDescent="0.3">
      <c r="A18324" t="s">
        <v>9553</v>
      </c>
      <c r="B18324">
        <v>3353268699</v>
      </c>
      <c r="C18324">
        <v>50</v>
      </c>
      <c r="D18324" t="s">
        <v>18268</v>
      </c>
      <c r="E18324" t="s">
        <v>25</v>
      </c>
      <c r="F18324" t="s">
        <v>16</v>
      </c>
      <c r="G18324">
        <v>5798</v>
      </c>
      <c r="H18324">
        <v>813</v>
      </c>
      <c r="I18324">
        <v>236</v>
      </c>
      <c r="J18324">
        <v>2</v>
      </c>
      <c r="K18324">
        <v>0</v>
      </c>
    </row>
    <row r="18325" spans="1:11" x14ac:dyDescent="0.3">
      <c r="A18325" t="s">
        <v>9553</v>
      </c>
      <c r="B18325">
        <v>4568680826</v>
      </c>
      <c r="C18325">
        <v>5</v>
      </c>
      <c r="D18325" t="s">
        <v>18269</v>
      </c>
      <c r="E18325" t="s">
        <v>13</v>
      </c>
      <c r="F18325" t="s">
        <v>16</v>
      </c>
      <c r="G18325">
        <v>2705</v>
      </c>
      <c r="H18325">
        <v>274</v>
      </c>
      <c r="I18325">
        <v>25</v>
      </c>
      <c r="J18325">
        <v>1</v>
      </c>
      <c r="K18325">
        <v>0</v>
      </c>
    </row>
    <row r="18326" spans="1:11" x14ac:dyDescent="0.3">
      <c r="A18326" t="s">
        <v>9553</v>
      </c>
      <c r="B18326">
        <v>9092850320</v>
      </c>
      <c r="C18326">
        <v>27</v>
      </c>
      <c r="D18326" t="s">
        <v>18270</v>
      </c>
      <c r="E18326" t="s">
        <v>13</v>
      </c>
      <c r="F18326" t="s">
        <v>16</v>
      </c>
      <c r="G18326">
        <v>8745</v>
      </c>
      <c r="H18326">
        <v>1186</v>
      </c>
      <c r="I18326">
        <v>15</v>
      </c>
      <c r="J18326">
        <v>28</v>
      </c>
      <c r="K18326">
        <v>11</v>
      </c>
    </row>
    <row r="18327" spans="1:11" x14ac:dyDescent="0.3">
      <c r="A18327" t="s">
        <v>9553</v>
      </c>
      <c r="B18327">
        <v>6434946293</v>
      </c>
      <c r="C18327">
        <v>56</v>
      </c>
      <c r="D18327" t="s">
        <v>18271</v>
      </c>
      <c r="E18327" t="s">
        <v>13</v>
      </c>
      <c r="F18327" t="s">
        <v>16</v>
      </c>
      <c r="G18327">
        <v>7019</v>
      </c>
      <c r="H18327">
        <v>2816</v>
      </c>
      <c r="I18327">
        <v>64</v>
      </c>
      <c r="J18327">
        <v>0</v>
      </c>
      <c r="K18327">
        <v>0</v>
      </c>
    </row>
    <row r="18328" spans="1:11" x14ac:dyDescent="0.3">
      <c r="A18328" t="s">
        <v>9553</v>
      </c>
      <c r="B18328">
        <v>1825594715</v>
      </c>
      <c r="C18328">
        <v>49</v>
      </c>
      <c r="D18328" t="s">
        <v>18272</v>
      </c>
      <c r="E18328" t="s">
        <v>13</v>
      </c>
      <c r="F18328" t="s">
        <v>16</v>
      </c>
      <c r="G18328">
        <v>6801</v>
      </c>
      <c r="H18328">
        <v>57</v>
      </c>
      <c r="I18328">
        <v>11</v>
      </c>
      <c r="J18328">
        <v>1</v>
      </c>
      <c r="K18328">
        <v>0</v>
      </c>
    </row>
    <row r="18329" spans="1:11" x14ac:dyDescent="0.3">
      <c r="A18329" t="s">
        <v>9553</v>
      </c>
      <c r="B18329">
        <v>6858460053</v>
      </c>
      <c r="C18329">
        <v>14</v>
      </c>
      <c r="D18329" t="s">
        <v>18273</v>
      </c>
      <c r="E18329" t="s">
        <v>13</v>
      </c>
      <c r="F18329" t="s">
        <v>16</v>
      </c>
      <c r="G18329">
        <v>1836</v>
      </c>
      <c r="H18329">
        <v>283</v>
      </c>
      <c r="I18329">
        <v>113</v>
      </c>
      <c r="J18329">
        <v>7</v>
      </c>
      <c r="K18329">
        <v>2</v>
      </c>
    </row>
    <row r="18330" spans="1:11" x14ac:dyDescent="0.3">
      <c r="A18330" t="s">
        <v>9553</v>
      </c>
      <c r="B18330">
        <v>6298141823</v>
      </c>
      <c r="C18330">
        <v>30</v>
      </c>
      <c r="D18330" t="s">
        <v>18274</v>
      </c>
      <c r="E18330" t="s">
        <v>13</v>
      </c>
      <c r="F18330" t="s">
        <v>16</v>
      </c>
      <c r="G18330">
        <v>4110</v>
      </c>
      <c r="H18330">
        <v>1150</v>
      </c>
      <c r="I18330">
        <v>178</v>
      </c>
      <c r="J18330">
        <v>8</v>
      </c>
      <c r="K18330">
        <v>2</v>
      </c>
    </row>
    <row r="18331" spans="1:11" x14ac:dyDescent="0.3">
      <c r="A18331" t="s">
        <v>9553</v>
      </c>
      <c r="B18331">
        <v>4741613350</v>
      </c>
      <c r="C18331">
        <v>30</v>
      </c>
      <c r="D18331" t="s">
        <v>18275</v>
      </c>
      <c r="E18331" t="s">
        <v>13</v>
      </c>
      <c r="F18331" t="s">
        <v>16</v>
      </c>
      <c r="G18331">
        <v>8273</v>
      </c>
      <c r="H18331">
        <v>1688</v>
      </c>
      <c r="I18331">
        <v>471</v>
      </c>
      <c r="J18331">
        <v>16</v>
      </c>
      <c r="K18331">
        <v>4</v>
      </c>
    </row>
    <row r="18332" spans="1:11" x14ac:dyDescent="0.3">
      <c r="A18332" t="s">
        <v>9553</v>
      </c>
      <c r="B18332">
        <v>3185678107</v>
      </c>
      <c r="C18332">
        <v>47</v>
      </c>
      <c r="D18332" t="s">
        <v>18276</v>
      </c>
      <c r="E18332" t="s">
        <v>13</v>
      </c>
      <c r="F18332" t="s">
        <v>16</v>
      </c>
      <c r="G18332">
        <v>8868</v>
      </c>
      <c r="H18332">
        <v>2677</v>
      </c>
      <c r="I18332">
        <v>163</v>
      </c>
      <c r="J18332">
        <v>45</v>
      </c>
      <c r="K18332">
        <v>15</v>
      </c>
    </row>
    <row r="18333" spans="1:11" x14ac:dyDescent="0.3">
      <c r="A18333" t="s">
        <v>9553</v>
      </c>
      <c r="B18333">
        <v>8186655586</v>
      </c>
      <c r="C18333">
        <v>24</v>
      </c>
      <c r="D18333" t="s">
        <v>18277</v>
      </c>
      <c r="E18333" t="s">
        <v>25</v>
      </c>
      <c r="F18333" t="s">
        <v>16</v>
      </c>
      <c r="G18333">
        <v>9557</v>
      </c>
      <c r="H18333">
        <v>3478</v>
      </c>
      <c r="I18333">
        <v>1276</v>
      </c>
      <c r="J18333">
        <v>72</v>
      </c>
      <c r="K18333">
        <v>6</v>
      </c>
    </row>
    <row r="18334" spans="1:11" x14ac:dyDescent="0.3">
      <c r="A18334" t="s">
        <v>9553</v>
      </c>
      <c r="B18334">
        <v>9942932475</v>
      </c>
      <c r="C18334">
        <v>41</v>
      </c>
      <c r="D18334" t="s">
        <v>18278</v>
      </c>
      <c r="E18334" t="s">
        <v>13</v>
      </c>
      <c r="F18334" t="s">
        <v>16</v>
      </c>
      <c r="G18334">
        <v>346</v>
      </c>
      <c r="H18334">
        <v>81</v>
      </c>
      <c r="I18334">
        <v>5</v>
      </c>
      <c r="J18334">
        <v>1</v>
      </c>
      <c r="K18334">
        <v>0</v>
      </c>
    </row>
    <row r="18335" spans="1:11" x14ac:dyDescent="0.3">
      <c r="A18335" t="s">
        <v>9553</v>
      </c>
      <c r="B18335">
        <v>8204698585</v>
      </c>
      <c r="C18335">
        <v>22</v>
      </c>
      <c r="D18335" t="s">
        <v>18279</v>
      </c>
      <c r="E18335" t="s">
        <v>13</v>
      </c>
      <c r="F18335" t="s">
        <v>16</v>
      </c>
      <c r="G18335">
        <v>1532</v>
      </c>
      <c r="H18335">
        <v>245</v>
      </c>
      <c r="I18335">
        <v>70</v>
      </c>
      <c r="J18335">
        <v>1</v>
      </c>
      <c r="K18335">
        <v>0</v>
      </c>
    </row>
    <row r="18336" spans="1:11" x14ac:dyDescent="0.3">
      <c r="A18336" t="s">
        <v>9553</v>
      </c>
      <c r="B18336">
        <v>1779563458</v>
      </c>
      <c r="C18336">
        <v>20</v>
      </c>
      <c r="D18336" t="s">
        <v>18280</v>
      </c>
      <c r="E18336" t="s">
        <v>25</v>
      </c>
      <c r="F18336" t="s">
        <v>39</v>
      </c>
      <c r="G18336">
        <v>7718</v>
      </c>
      <c r="H18336">
        <v>1449</v>
      </c>
      <c r="I18336">
        <v>427</v>
      </c>
      <c r="J18336">
        <v>34</v>
      </c>
      <c r="K18336">
        <v>4</v>
      </c>
    </row>
    <row r="18337" spans="1:11" x14ac:dyDescent="0.3">
      <c r="A18337" t="s">
        <v>9553</v>
      </c>
      <c r="B18337">
        <v>4181740413</v>
      </c>
      <c r="C18337">
        <v>29</v>
      </c>
      <c r="D18337" t="s">
        <v>18281</v>
      </c>
      <c r="E18337" t="s">
        <v>13</v>
      </c>
      <c r="F18337" t="s">
        <v>14</v>
      </c>
      <c r="G18337">
        <v>967</v>
      </c>
      <c r="H18337">
        <v>167</v>
      </c>
      <c r="I18337">
        <v>6</v>
      </c>
      <c r="J18337">
        <v>3</v>
      </c>
      <c r="K18337">
        <v>1</v>
      </c>
    </row>
    <row r="18338" spans="1:11" x14ac:dyDescent="0.3">
      <c r="A18338" t="s">
        <v>9553</v>
      </c>
      <c r="B18338">
        <v>2906698710</v>
      </c>
      <c r="C18338">
        <v>26</v>
      </c>
      <c r="D18338" t="s">
        <v>18282</v>
      </c>
      <c r="E18338" t="s">
        <v>13</v>
      </c>
      <c r="F18338" t="s">
        <v>16</v>
      </c>
      <c r="G18338">
        <v>1122</v>
      </c>
      <c r="H18338">
        <v>345</v>
      </c>
      <c r="I18338">
        <v>31</v>
      </c>
      <c r="J18338">
        <v>5</v>
      </c>
      <c r="K18338">
        <v>1</v>
      </c>
    </row>
    <row r="18339" spans="1:11" x14ac:dyDescent="0.3">
      <c r="A18339" t="s">
        <v>9553</v>
      </c>
      <c r="B18339">
        <v>8694116343</v>
      </c>
      <c r="C18339">
        <v>45</v>
      </c>
      <c r="D18339" t="s">
        <v>18283</v>
      </c>
      <c r="E18339" t="s">
        <v>13</v>
      </c>
      <c r="F18339" t="s">
        <v>16</v>
      </c>
      <c r="G18339">
        <v>1306</v>
      </c>
      <c r="H18339">
        <v>461</v>
      </c>
      <c r="I18339">
        <v>95</v>
      </c>
      <c r="J18339">
        <v>7</v>
      </c>
      <c r="K18339">
        <v>2</v>
      </c>
    </row>
    <row r="18340" spans="1:11" x14ac:dyDescent="0.3">
      <c r="A18340" t="s">
        <v>9553</v>
      </c>
      <c r="B18340">
        <v>6571448119</v>
      </c>
      <c r="C18340">
        <v>26</v>
      </c>
      <c r="D18340" t="s">
        <v>18284</v>
      </c>
      <c r="E18340" t="s">
        <v>13</v>
      </c>
      <c r="F18340" t="s">
        <v>16</v>
      </c>
      <c r="G18340">
        <v>6444</v>
      </c>
      <c r="H18340">
        <v>735</v>
      </c>
      <c r="I18340">
        <v>27</v>
      </c>
      <c r="J18340">
        <v>3</v>
      </c>
      <c r="K18340">
        <v>1</v>
      </c>
    </row>
    <row r="18341" spans="1:11" x14ac:dyDescent="0.3">
      <c r="A18341" t="s">
        <v>9553</v>
      </c>
      <c r="B18341">
        <v>1785572634</v>
      </c>
      <c r="C18341">
        <v>7</v>
      </c>
      <c r="D18341" t="s">
        <v>18285</v>
      </c>
      <c r="E18341" t="s">
        <v>13</v>
      </c>
      <c r="F18341" t="s">
        <v>16</v>
      </c>
      <c r="G18341">
        <v>1404</v>
      </c>
      <c r="H18341">
        <v>607</v>
      </c>
      <c r="I18341">
        <v>154</v>
      </c>
      <c r="J18341">
        <v>7</v>
      </c>
      <c r="K18341">
        <v>0</v>
      </c>
    </row>
    <row r="18342" spans="1:11" x14ac:dyDescent="0.3">
      <c r="A18342" t="s">
        <v>9553</v>
      </c>
      <c r="B18342">
        <v>9238463155</v>
      </c>
      <c r="C18342">
        <v>45</v>
      </c>
      <c r="D18342" t="s">
        <v>18286</v>
      </c>
      <c r="E18342" t="s">
        <v>13</v>
      </c>
      <c r="F18342" t="s">
        <v>16</v>
      </c>
      <c r="G18342">
        <v>6718</v>
      </c>
      <c r="H18342">
        <v>852</v>
      </c>
      <c r="I18342">
        <v>45</v>
      </c>
      <c r="J18342">
        <v>2</v>
      </c>
      <c r="K18342">
        <v>1</v>
      </c>
    </row>
    <row r="18343" spans="1:11" x14ac:dyDescent="0.3">
      <c r="A18343" t="s">
        <v>9553</v>
      </c>
      <c r="B18343">
        <v>7438156027</v>
      </c>
      <c r="C18343">
        <v>59</v>
      </c>
      <c r="D18343" t="s">
        <v>18287</v>
      </c>
      <c r="E18343" t="s">
        <v>13</v>
      </c>
      <c r="F18343" t="s">
        <v>16</v>
      </c>
      <c r="G18343">
        <v>719</v>
      </c>
      <c r="H18343">
        <v>9</v>
      </c>
      <c r="I18343">
        <v>3</v>
      </c>
      <c r="J18343">
        <v>0</v>
      </c>
      <c r="K18343">
        <v>0</v>
      </c>
    </row>
    <row r="18344" spans="1:11" x14ac:dyDescent="0.3">
      <c r="A18344" t="s">
        <v>9553</v>
      </c>
      <c r="B18344">
        <v>2625787501</v>
      </c>
      <c r="C18344">
        <v>33</v>
      </c>
      <c r="D18344" t="s">
        <v>18288</v>
      </c>
      <c r="E18344" t="s">
        <v>13</v>
      </c>
      <c r="F18344" t="s">
        <v>14</v>
      </c>
      <c r="G18344">
        <v>5745</v>
      </c>
      <c r="H18344">
        <v>1808</v>
      </c>
      <c r="I18344">
        <v>279</v>
      </c>
      <c r="J18344">
        <v>41</v>
      </c>
      <c r="K18344">
        <v>10</v>
      </c>
    </row>
    <row r="18345" spans="1:11" x14ac:dyDescent="0.3">
      <c r="A18345" t="s">
        <v>9553</v>
      </c>
      <c r="B18345">
        <v>2959751038</v>
      </c>
      <c r="C18345">
        <v>54</v>
      </c>
      <c r="D18345" t="s">
        <v>18289</v>
      </c>
      <c r="E18345" t="s">
        <v>13</v>
      </c>
      <c r="F18345" t="s">
        <v>16</v>
      </c>
      <c r="G18345">
        <v>1310</v>
      </c>
      <c r="H18345">
        <v>443</v>
      </c>
      <c r="I18345">
        <v>119</v>
      </c>
      <c r="J18345">
        <v>9</v>
      </c>
      <c r="K18345">
        <v>3</v>
      </c>
    </row>
    <row r="18346" spans="1:11" x14ac:dyDescent="0.3">
      <c r="A18346" t="s">
        <v>9553</v>
      </c>
      <c r="B18346">
        <v>2958185411</v>
      </c>
      <c r="C18346">
        <v>21</v>
      </c>
      <c r="D18346" t="s">
        <v>18290</v>
      </c>
      <c r="E18346" t="s">
        <v>13</v>
      </c>
      <c r="F18346" t="s">
        <v>14</v>
      </c>
      <c r="G18346">
        <v>7241</v>
      </c>
      <c r="H18346">
        <v>505</v>
      </c>
      <c r="I18346">
        <v>132</v>
      </c>
      <c r="J18346">
        <v>9</v>
      </c>
      <c r="K18346">
        <v>1</v>
      </c>
    </row>
    <row r="18347" spans="1:11" x14ac:dyDescent="0.3">
      <c r="A18347" t="s">
        <v>9553</v>
      </c>
      <c r="B18347">
        <v>9321409182</v>
      </c>
      <c r="C18347">
        <v>47</v>
      </c>
      <c r="D18347" t="s">
        <v>18291</v>
      </c>
      <c r="E18347" t="s">
        <v>13</v>
      </c>
      <c r="F18347" t="s">
        <v>16</v>
      </c>
      <c r="G18347">
        <v>4351</v>
      </c>
      <c r="H18347">
        <v>1660</v>
      </c>
      <c r="I18347">
        <v>106</v>
      </c>
      <c r="J18347">
        <v>24</v>
      </c>
      <c r="K18347">
        <v>3</v>
      </c>
    </row>
    <row r="18348" spans="1:11" x14ac:dyDescent="0.3">
      <c r="A18348" t="s">
        <v>9553</v>
      </c>
      <c r="B18348">
        <v>2007723166</v>
      </c>
      <c r="C18348">
        <v>15</v>
      </c>
      <c r="D18348" t="s">
        <v>18292</v>
      </c>
      <c r="E18348" t="s">
        <v>13</v>
      </c>
      <c r="F18348" t="s">
        <v>16</v>
      </c>
      <c r="G18348">
        <v>2193</v>
      </c>
      <c r="H18348">
        <v>658</v>
      </c>
      <c r="I18348">
        <v>48</v>
      </c>
      <c r="J18348">
        <v>2</v>
      </c>
      <c r="K18348">
        <v>0</v>
      </c>
    </row>
    <row r="18349" spans="1:11" x14ac:dyDescent="0.3">
      <c r="A18349" t="s">
        <v>9553</v>
      </c>
      <c r="B18349">
        <v>8716776388</v>
      </c>
      <c r="C18349">
        <v>37</v>
      </c>
      <c r="D18349" t="s">
        <v>18293</v>
      </c>
      <c r="E18349" t="s">
        <v>25</v>
      </c>
      <c r="F18349" t="s">
        <v>16</v>
      </c>
      <c r="G18349">
        <v>1250</v>
      </c>
      <c r="H18349">
        <v>145</v>
      </c>
      <c r="I18349">
        <v>40</v>
      </c>
      <c r="J18349">
        <v>2</v>
      </c>
      <c r="K18349">
        <v>0</v>
      </c>
    </row>
    <row r="18350" spans="1:11" x14ac:dyDescent="0.3">
      <c r="A18350" t="s">
        <v>9553</v>
      </c>
      <c r="B18350">
        <v>4938548069</v>
      </c>
      <c r="C18350">
        <v>54</v>
      </c>
      <c r="D18350" t="s">
        <v>18294</v>
      </c>
      <c r="E18350" t="s">
        <v>13</v>
      </c>
      <c r="F18350" t="s">
        <v>16</v>
      </c>
      <c r="G18350">
        <v>7561</v>
      </c>
      <c r="H18350">
        <v>3147</v>
      </c>
      <c r="I18350">
        <v>933</v>
      </c>
      <c r="J18350">
        <v>39</v>
      </c>
      <c r="K18350">
        <v>10</v>
      </c>
    </row>
    <row r="18351" spans="1:11" x14ac:dyDescent="0.3">
      <c r="A18351" t="s">
        <v>9553</v>
      </c>
      <c r="B18351">
        <v>8960600908</v>
      </c>
      <c r="C18351">
        <v>14</v>
      </c>
      <c r="D18351" t="s">
        <v>18295</v>
      </c>
      <c r="E18351" t="s">
        <v>13</v>
      </c>
      <c r="F18351" t="s">
        <v>14</v>
      </c>
      <c r="G18351">
        <v>8809</v>
      </c>
      <c r="H18351">
        <v>3642</v>
      </c>
      <c r="I18351">
        <v>636</v>
      </c>
      <c r="J18351">
        <v>34</v>
      </c>
      <c r="K18351">
        <v>12</v>
      </c>
    </row>
    <row r="18352" spans="1:11" x14ac:dyDescent="0.3">
      <c r="A18352" t="s">
        <v>9553</v>
      </c>
      <c r="B18352">
        <v>8717489672</v>
      </c>
      <c r="C18352">
        <v>36</v>
      </c>
      <c r="D18352" t="s">
        <v>18296</v>
      </c>
      <c r="E18352" t="s">
        <v>13</v>
      </c>
      <c r="F18352" t="s">
        <v>16</v>
      </c>
      <c r="G18352">
        <v>5791</v>
      </c>
      <c r="H18352">
        <v>942</v>
      </c>
      <c r="I18352">
        <v>96</v>
      </c>
      <c r="J18352">
        <v>18</v>
      </c>
      <c r="K18352">
        <v>7</v>
      </c>
    </row>
    <row r="18353" spans="1:11" x14ac:dyDescent="0.3">
      <c r="A18353" t="s">
        <v>9553</v>
      </c>
      <c r="B18353">
        <v>8272250245</v>
      </c>
      <c r="C18353">
        <v>54</v>
      </c>
      <c r="D18353" t="s">
        <v>18297</v>
      </c>
      <c r="E18353" t="s">
        <v>13</v>
      </c>
      <c r="F18353" t="s">
        <v>16</v>
      </c>
      <c r="G18353">
        <v>6369</v>
      </c>
      <c r="H18353">
        <v>1191</v>
      </c>
      <c r="I18353">
        <v>410</v>
      </c>
      <c r="J18353">
        <v>11</v>
      </c>
      <c r="K18353">
        <v>4</v>
      </c>
    </row>
    <row r="18354" spans="1:11" x14ac:dyDescent="0.3">
      <c r="A18354" t="s">
        <v>9553</v>
      </c>
      <c r="B18354">
        <v>6855077157</v>
      </c>
      <c r="C18354">
        <v>42</v>
      </c>
      <c r="D18354" t="s">
        <v>18298</v>
      </c>
      <c r="E18354" t="s">
        <v>25</v>
      </c>
      <c r="F18354" t="s">
        <v>16</v>
      </c>
      <c r="G18354">
        <v>1401</v>
      </c>
      <c r="H18354">
        <v>321</v>
      </c>
      <c r="I18354">
        <v>57</v>
      </c>
      <c r="J18354">
        <v>2</v>
      </c>
      <c r="K18354">
        <v>0</v>
      </c>
    </row>
    <row r="18355" spans="1:11" x14ac:dyDescent="0.3">
      <c r="A18355" t="s">
        <v>9553</v>
      </c>
      <c r="B18355">
        <v>9080521622</v>
      </c>
      <c r="C18355">
        <v>21</v>
      </c>
      <c r="D18355" t="s">
        <v>18299</v>
      </c>
      <c r="E18355" t="s">
        <v>13</v>
      </c>
      <c r="F18355" t="s">
        <v>16</v>
      </c>
      <c r="G18355">
        <v>2437</v>
      </c>
      <c r="H18355">
        <v>409</v>
      </c>
      <c r="I18355">
        <v>161</v>
      </c>
      <c r="J18355">
        <v>3</v>
      </c>
      <c r="K18355">
        <v>1</v>
      </c>
    </row>
    <row r="18356" spans="1:11" x14ac:dyDescent="0.3">
      <c r="A18356" t="s">
        <v>9553</v>
      </c>
      <c r="B18356">
        <v>4386120973</v>
      </c>
      <c r="C18356">
        <v>17</v>
      </c>
      <c r="D18356" t="s">
        <v>18300</v>
      </c>
      <c r="E18356" t="s">
        <v>13</v>
      </c>
      <c r="F18356" t="s">
        <v>16</v>
      </c>
      <c r="G18356">
        <v>60</v>
      </c>
      <c r="H18356">
        <v>7</v>
      </c>
      <c r="I18356">
        <v>2</v>
      </c>
      <c r="J18356">
        <v>0</v>
      </c>
      <c r="K18356">
        <v>0</v>
      </c>
    </row>
    <row r="18357" spans="1:11" x14ac:dyDescent="0.3">
      <c r="A18357" t="s">
        <v>9553</v>
      </c>
      <c r="B18357">
        <v>4715781167</v>
      </c>
      <c r="C18357">
        <v>34</v>
      </c>
      <c r="D18357" t="s">
        <v>18301</v>
      </c>
      <c r="E18357" t="s">
        <v>13</v>
      </c>
      <c r="F18357" t="s">
        <v>14</v>
      </c>
      <c r="G18357">
        <v>9764</v>
      </c>
      <c r="H18357">
        <v>1732</v>
      </c>
      <c r="I18357">
        <v>334</v>
      </c>
      <c r="J18357">
        <v>18</v>
      </c>
      <c r="K18357">
        <v>1</v>
      </c>
    </row>
    <row r="18358" spans="1:11" x14ac:dyDescent="0.3">
      <c r="A18358" t="s">
        <v>9553</v>
      </c>
      <c r="B18358">
        <v>8850117702</v>
      </c>
      <c r="C18358">
        <v>59</v>
      </c>
      <c r="D18358" t="s">
        <v>18302</v>
      </c>
      <c r="E18358" t="s">
        <v>13</v>
      </c>
      <c r="F18358" t="s">
        <v>16</v>
      </c>
      <c r="G18358">
        <v>9235</v>
      </c>
      <c r="H18358">
        <v>2202</v>
      </c>
      <c r="I18358">
        <v>695</v>
      </c>
      <c r="J18358">
        <v>3</v>
      </c>
      <c r="K18358">
        <v>1</v>
      </c>
    </row>
    <row r="18359" spans="1:11" x14ac:dyDescent="0.3">
      <c r="A18359" t="s">
        <v>9553</v>
      </c>
      <c r="B18359">
        <v>3967641361</v>
      </c>
      <c r="C18359">
        <v>58</v>
      </c>
      <c r="D18359" t="s">
        <v>18303</v>
      </c>
      <c r="E18359" t="s">
        <v>13</v>
      </c>
      <c r="F18359" t="s">
        <v>16</v>
      </c>
      <c r="G18359">
        <v>3300</v>
      </c>
      <c r="H18359">
        <v>1174</v>
      </c>
      <c r="I18359">
        <v>156</v>
      </c>
      <c r="J18359">
        <v>5</v>
      </c>
      <c r="K18359">
        <v>1</v>
      </c>
    </row>
    <row r="18360" spans="1:11" x14ac:dyDescent="0.3">
      <c r="A18360" t="s">
        <v>9553</v>
      </c>
      <c r="B18360">
        <v>7471906698</v>
      </c>
      <c r="C18360">
        <v>47</v>
      </c>
      <c r="D18360" t="s">
        <v>18304</v>
      </c>
      <c r="E18360" t="s">
        <v>13</v>
      </c>
      <c r="F18360" t="s">
        <v>16</v>
      </c>
      <c r="G18360">
        <v>3223</v>
      </c>
      <c r="H18360">
        <v>432</v>
      </c>
      <c r="I18360">
        <v>139</v>
      </c>
      <c r="J18360">
        <v>6</v>
      </c>
      <c r="K18360">
        <v>1</v>
      </c>
    </row>
    <row r="18361" spans="1:11" x14ac:dyDescent="0.3">
      <c r="A18361" t="s">
        <v>9553</v>
      </c>
      <c r="B18361">
        <v>4007582180</v>
      </c>
      <c r="C18361">
        <v>9</v>
      </c>
      <c r="D18361" t="s">
        <v>18305</v>
      </c>
      <c r="E18361" t="s">
        <v>13</v>
      </c>
      <c r="F18361" t="s">
        <v>14</v>
      </c>
      <c r="G18361">
        <v>1362</v>
      </c>
      <c r="H18361">
        <v>202</v>
      </c>
      <c r="I18361">
        <v>64</v>
      </c>
      <c r="J18361">
        <v>4</v>
      </c>
      <c r="K18361">
        <v>1</v>
      </c>
    </row>
    <row r="18362" spans="1:11" x14ac:dyDescent="0.3">
      <c r="A18362" t="s">
        <v>9553</v>
      </c>
      <c r="B18362">
        <v>2138914294</v>
      </c>
      <c r="C18362">
        <v>43</v>
      </c>
      <c r="D18362" t="s">
        <v>18306</v>
      </c>
      <c r="E18362" t="s">
        <v>13</v>
      </c>
      <c r="F18362" t="s">
        <v>16</v>
      </c>
      <c r="G18362">
        <v>1769</v>
      </c>
      <c r="H18362">
        <v>133</v>
      </c>
      <c r="I18362">
        <v>20</v>
      </c>
      <c r="J18362">
        <v>1</v>
      </c>
      <c r="K18362">
        <v>0</v>
      </c>
    </row>
    <row r="18363" spans="1:11" x14ac:dyDescent="0.3">
      <c r="A18363" t="s">
        <v>9553</v>
      </c>
      <c r="B18363">
        <v>2027414143</v>
      </c>
      <c r="C18363">
        <v>26</v>
      </c>
      <c r="D18363" t="s">
        <v>18307</v>
      </c>
      <c r="E18363" t="s">
        <v>13</v>
      </c>
      <c r="F18363" t="s">
        <v>14</v>
      </c>
      <c r="G18363">
        <v>4039</v>
      </c>
      <c r="H18363">
        <v>1593</v>
      </c>
      <c r="I18363">
        <v>253</v>
      </c>
      <c r="J18363">
        <v>3</v>
      </c>
      <c r="K18363">
        <v>0</v>
      </c>
    </row>
    <row r="18364" spans="1:11" x14ac:dyDescent="0.3">
      <c r="A18364" t="s">
        <v>9553</v>
      </c>
      <c r="B18364">
        <v>8856554545</v>
      </c>
      <c r="C18364">
        <v>31</v>
      </c>
      <c r="D18364" t="s">
        <v>18308</v>
      </c>
      <c r="E18364" t="s">
        <v>13</v>
      </c>
      <c r="F18364" t="s">
        <v>16</v>
      </c>
      <c r="G18364">
        <v>9706</v>
      </c>
      <c r="H18364">
        <v>3312</v>
      </c>
      <c r="I18364">
        <v>478</v>
      </c>
      <c r="J18364">
        <v>43</v>
      </c>
      <c r="K18364">
        <v>16</v>
      </c>
    </row>
    <row r="18365" spans="1:11" x14ac:dyDescent="0.3">
      <c r="A18365" t="s">
        <v>9553</v>
      </c>
      <c r="B18365">
        <v>5361961518</v>
      </c>
      <c r="C18365">
        <v>14</v>
      </c>
      <c r="D18365" t="s">
        <v>18309</v>
      </c>
      <c r="E18365" t="s">
        <v>13</v>
      </c>
      <c r="F18365" t="s">
        <v>16</v>
      </c>
      <c r="G18365">
        <v>2738</v>
      </c>
      <c r="H18365">
        <v>822</v>
      </c>
      <c r="I18365">
        <v>168</v>
      </c>
      <c r="J18365">
        <v>14</v>
      </c>
      <c r="K18365">
        <v>1</v>
      </c>
    </row>
    <row r="18366" spans="1:11" x14ac:dyDescent="0.3">
      <c r="A18366" t="s">
        <v>9553</v>
      </c>
      <c r="B18366">
        <v>1269238684</v>
      </c>
      <c r="C18366">
        <v>53</v>
      </c>
      <c r="D18366" t="s">
        <v>18310</v>
      </c>
      <c r="E18366" t="s">
        <v>13</v>
      </c>
      <c r="F18366" t="s">
        <v>16</v>
      </c>
      <c r="G18366">
        <v>5590</v>
      </c>
      <c r="H18366">
        <v>1998</v>
      </c>
      <c r="I18366">
        <v>240</v>
      </c>
      <c r="J18366">
        <v>39</v>
      </c>
      <c r="K18366">
        <v>2</v>
      </c>
    </row>
    <row r="18367" spans="1:11" x14ac:dyDescent="0.3">
      <c r="A18367" t="s">
        <v>9553</v>
      </c>
      <c r="B18367">
        <v>8255984052</v>
      </c>
      <c r="C18367">
        <v>6</v>
      </c>
      <c r="D18367" t="s">
        <v>18311</v>
      </c>
      <c r="E18367" t="s">
        <v>13</v>
      </c>
      <c r="F18367" t="s">
        <v>16</v>
      </c>
      <c r="G18367">
        <v>2371</v>
      </c>
      <c r="H18367">
        <v>364</v>
      </c>
      <c r="I18367">
        <v>56</v>
      </c>
      <c r="J18367">
        <v>4</v>
      </c>
      <c r="K18367">
        <v>1</v>
      </c>
    </row>
    <row r="18368" spans="1:11" x14ac:dyDescent="0.3">
      <c r="A18368" t="s">
        <v>9553</v>
      </c>
      <c r="B18368">
        <v>8824671432</v>
      </c>
      <c r="C18368">
        <v>26</v>
      </c>
      <c r="D18368" t="s">
        <v>18312</v>
      </c>
      <c r="E18368" t="s">
        <v>25</v>
      </c>
      <c r="F18368" t="s">
        <v>16</v>
      </c>
      <c r="G18368">
        <v>4340</v>
      </c>
      <c r="H18368">
        <v>238</v>
      </c>
      <c r="I18368">
        <v>4</v>
      </c>
      <c r="J18368">
        <v>2</v>
      </c>
      <c r="K18368">
        <v>0</v>
      </c>
    </row>
    <row r="18369" spans="1:11" x14ac:dyDescent="0.3">
      <c r="A18369" t="s">
        <v>9553</v>
      </c>
      <c r="B18369">
        <v>1264459643</v>
      </c>
      <c r="C18369">
        <v>39</v>
      </c>
      <c r="D18369" t="s">
        <v>18313</v>
      </c>
      <c r="E18369" t="s">
        <v>13</v>
      </c>
      <c r="F18369" t="s">
        <v>16</v>
      </c>
      <c r="G18369">
        <v>8794</v>
      </c>
      <c r="H18369">
        <v>1080</v>
      </c>
      <c r="I18369">
        <v>221</v>
      </c>
      <c r="J18369">
        <v>9</v>
      </c>
      <c r="K18369">
        <v>1</v>
      </c>
    </row>
    <row r="18370" spans="1:11" x14ac:dyDescent="0.3">
      <c r="A18370" t="s">
        <v>9553</v>
      </c>
      <c r="B18370">
        <v>5969171597</v>
      </c>
      <c r="C18370">
        <v>54</v>
      </c>
      <c r="D18370" t="s">
        <v>18314</v>
      </c>
      <c r="E18370" t="s">
        <v>13</v>
      </c>
      <c r="F18370" t="s">
        <v>16</v>
      </c>
      <c r="G18370">
        <v>3583</v>
      </c>
      <c r="H18370">
        <v>465</v>
      </c>
      <c r="I18370">
        <v>182</v>
      </c>
      <c r="J18370">
        <v>9</v>
      </c>
      <c r="K18370">
        <v>3</v>
      </c>
    </row>
    <row r="18371" spans="1:11" x14ac:dyDescent="0.3">
      <c r="A18371" t="s">
        <v>9553</v>
      </c>
      <c r="B18371">
        <v>9511050002</v>
      </c>
      <c r="C18371">
        <v>18</v>
      </c>
      <c r="D18371" t="s">
        <v>18315</v>
      </c>
      <c r="E18371" t="s">
        <v>13</v>
      </c>
      <c r="F18371" t="s">
        <v>16</v>
      </c>
      <c r="G18371">
        <v>8857</v>
      </c>
      <c r="H18371">
        <v>3719</v>
      </c>
      <c r="I18371">
        <v>559</v>
      </c>
      <c r="J18371">
        <v>14</v>
      </c>
      <c r="K18371">
        <v>1</v>
      </c>
    </row>
    <row r="18372" spans="1:11" x14ac:dyDescent="0.3">
      <c r="A18372" t="s">
        <v>9553</v>
      </c>
      <c r="B18372">
        <v>1827400220</v>
      </c>
      <c r="C18372">
        <v>9</v>
      </c>
      <c r="D18372" t="s">
        <v>18316</v>
      </c>
      <c r="E18372" t="s">
        <v>13</v>
      </c>
      <c r="F18372" t="s">
        <v>16</v>
      </c>
      <c r="G18372">
        <v>104</v>
      </c>
      <c r="H18372">
        <v>21</v>
      </c>
      <c r="I18372">
        <v>3</v>
      </c>
      <c r="J18372">
        <v>0</v>
      </c>
      <c r="K18372">
        <v>0</v>
      </c>
    </row>
    <row r="18373" spans="1:11" x14ac:dyDescent="0.3">
      <c r="A18373" t="s">
        <v>9553</v>
      </c>
      <c r="B18373">
        <v>8560326957</v>
      </c>
      <c r="C18373">
        <v>34</v>
      </c>
      <c r="D18373" t="s">
        <v>18317</v>
      </c>
      <c r="E18373" t="s">
        <v>13</v>
      </c>
      <c r="F18373" t="s">
        <v>16</v>
      </c>
      <c r="G18373">
        <v>3501</v>
      </c>
      <c r="H18373">
        <v>639</v>
      </c>
      <c r="I18373">
        <v>212</v>
      </c>
      <c r="J18373">
        <v>4</v>
      </c>
      <c r="K18373">
        <v>1</v>
      </c>
    </row>
    <row r="18374" spans="1:11" x14ac:dyDescent="0.3">
      <c r="A18374" t="s">
        <v>9553</v>
      </c>
      <c r="B18374">
        <v>4912872871</v>
      </c>
      <c r="C18374">
        <v>53</v>
      </c>
      <c r="D18374" t="s">
        <v>18318</v>
      </c>
      <c r="E18374" t="s">
        <v>13</v>
      </c>
      <c r="F18374" t="s">
        <v>16</v>
      </c>
      <c r="G18374">
        <v>5068</v>
      </c>
      <c r="H18374">
        <v>2216</v>
      </c>
      <c r="I18374">
        <v>638</v>
      </c>
      <c r="J18374">
        <v>6</v>
      </c>
      <c r="K18374">
        <v>1</v>
      </c>
    </row>
    <row r="18375" spans="1:11" x14ac:dyDescent="0.3">
      <c r="A18375" t="s">
        <v>9553</v>
      </c>
      <c r="B18375">
        <v>8385605405</v>
      </c>
      <c r="C18375">
        <v>39</v>
      </c>
      <c r="D18375" t="s">
        <v>18319</v>
      </c>
      <c r="E18375" t="s">
        <v>13</v>
      </c>
      <c r="F18375" t="s">
        <v>16</v>
      </c>
      <c r="G18375">
        <v>7293</v>
      </c>
      <c r="H18375">
        <v>1997</v>
      </c>
      <c r="I18375">
        <v>495</v>
      </c>
      <c r="J18375">
        <v>48</v>
      </c>
      <c r="K18375">
        <v>1</v>
      </c>
    </row>
    <row r="18376" spans="1:11" x14ac:dyDescent="0.3">
      <c r="A18376" t="s">
        <v>9553</v>
      </c>
      <c r="B18376">
        <v>4946264365</v>
      </c>
      <c r="C18376">
        <v>35</v>
      </c>
      <c r="D18376" t="s">
        <v>18320</v>
      </c>
      <c r="E18376" t="s">
        <v>13</v>
      </c>
      <c r="F18376" t="s">
        <v>16</v>
      </c>
      <c r="G18376">
        <v>2440</v>
      </c>
      <c r="H18376">
        <v>305</v>
      </c>
      <c r="I18376">
        <v>38</v>
      </c>
      <c r="J18376">
        <v>6</v>
      </c>
      <c r="K18376">
        <v>1</v>
      </c>
    </row>
    <row r="18377" spans="1:11" x14ac:dyDescent="0.3">
      <c r="A18377" t="s">
        <v>9553</v>
      </c>
      <c r="B18377">
        <v>6643454065</v>
      </c>
      <c r="C18377">
        <v>28</v>
      </c>
      <c r="D18377" t="s">
        <v>18321</v>
      </c>
      <c r="E18377" t="s">
        <v>13</v>
      </c>
      <c r="F18377" t="s">
        <v>16</v>
      </c>
      <c r="G18377">
        <v>770</v>
      </c>
      <c r="H18377">
        <v>129</v>
      </c>
      <c r="I18377">
        <v>8</v>
      </c>
      <c r="J18377">
        <v>0</v>
      </c>
      <c r="K18377">
        <v>0</v>
      </c>
    </row>
    <row r="18378" spans="1:11" x14ac:dyDescent="0.3">
      <c r="A18378" t="s">
        <v>9553</v>
      </c>
      <c r="B18378">
        <v>8116292516</v>
      </c>
      <c r="C18378">
        <v>33</v>
      </c>
      <c r="D18378" t="s">
        <v>18322</v>
      </c>
      <c r="E18378" t="s">
        <v>25</v>
      </c>
      <c r="F18378" t="s">
        <v>16</v>
      </c>
      <c r="G18378">
        <v>4725</v>
      </c>
      <c r="H18378">
        <v>398</v>
      </c>
      <c r="I18378">
        <v>12</v>
      </c>
      <c r="J18378">
        <v>1</v>
      </c>
      <c r="K18378">
        <v>0</v>
      </c>
    </row>
    <row r="18379" spans="1:11" x14ac:dyDescent="0.3">
      <c r="A18379" t="s">
        <v>9553</v>
      </c>
      <c r="B18379">
        <v>8955840003</v>
      </c>
      <c r="C18379">
        <v>39</v>
      </c>
      <c r="D18379" t="s">
        <v>18323</v>
      </c>
      <c r="E18379" t="s">
        <v>13</v>
      </c>
      <c r="F18379" t="s">
        <v>16</v>
      </c>
      <c r="G18379">
        <v>8188</v>
      </c>
      <c r="H18379">
        <v>1900</v>
      </c>
      <c r="I18379">
        <v>322</v>
      </c>
      <c r="J18379">
        <v>18</v>
      </c>
      <c r="K18379">
        <v>6</v>
      </c>
    </row>
    <row r="18380" spans="1:11" x14ac:dyDescent="0.3">
      <c r="A18380" t="s">
        <v>9553</v>
      </c>
      <c r="B18380">
        <v>7907465989</v>
      </c>
      <c r="C18380">
        <v>17</v>
      </c>
      <c r="D18380" t="s">
        <v>18324</v>
      </c>
      <c r="E18380" t="s">
        <v>25</v>
      </c>
      <c r="F18380" t="s">
        <v>16</v>
      </c>
      <c r="G18380">
        <v>8925</v>
      </c>
      <c r="H18380">
        <v>1407</v>
      </c>
      <c r="I18380">
        <v>271</v>
      </c>
      <c r="J18380">
        <v>18</v>
      </c>
      <c r="K18380">
        <v>7</v>
      </c>
    </row>
    <row r="18381" spans="1:11" x14ac:dyDescent="0.3">
      <c r="A18381" t="s">
        <v>9553</v>
      </c>
      <c r="B18381">
        <v>3408713123</v>
      </c>
      <c r="C18381">
        <v>14</v>
      </c>
      <c r="D18381" t="s">
        <v>18325</v>
      </c>
      <c r="E18381" t="s">
        <v>13</v>
      </c>
      <c r="F18381" t="s">
        <v>16</v>
      </c>
      <c r="G18381">
        <v>1564</v>
      </c>
      <c r="H18381">
        <v>94</v>
      </c>
      <c r="I18381">
        <v>26</v>
      </c>
      <c r="J18381">
        <v>0</v>
      </c>
      <c r="K18381">
        <v>0</v>
      </c>
    </row>
    <row r="18382" spans="1:11" x14ac:dyDescent="0.3">
      <c r="A18382" t="s">
        <v>9553</v>
      </c>
      <c r="B18382">
        <v>5488208959</v>
      </c>
      <c r="C18382">
        <v>43</v>
      </c>
      <c r="D18382" t="s">
        <v>18326</v>
      </c>
      <c r="E18382" t="s">
        <v>13</v>
      </c>
      <c r="F18382" t="s">
        <v>16</v>
      </c>
      <c r="G18382">
        <v>441</v>
      </c>
      <c r="H18382">
        <v>113</v>
      </c>
      <c r="I18382">
        <v>28</v>
      </c>
      <c r="J18382">
        <v>1</v>
      </c>
      <c r="K18382">
        <v>0</v>
      </c>
    </row>
    <row r="18383" spans="1:11" x14ac:dyDescent="0.3">
      <c r="A18383" t="s">
        <v>9553</v>
      </c>
      <c r="B18383">
        <v>7962267584</v>
      </c>
      <c r="C18383">
        <v>40</v>
      </c>
      <c r="D18383" t="s">
        <v>18327</v>
      </c>
      <c r="E18383" t="s">
        <v>13</v>
      </c>
      <c r="F18383" t="s">
        <v>39</v>
      </c>
      <c r="G18383">
        <v>3438</v>
      </c>
      <c r="H18383">
        <v>1454</v>
      </c>
      <c r="I18383">
        <v>219</v>
      </c>
      <c r="J18383">
        <v>5</v>
      </c>
      <c r="K18383">
        <v>1</v>
      </c>
    </row>
    <row r="18384" spans="1:11" x14ac:dyDescent="0.3">
      <c r="A18384" t="s">
        <v>9553</v>
      </c>
      <c r="B18384">
        <v>9813027181</v>
      </c>
      <c r="C18384">
        <v>16</v>
      </c>
      <c r="D18384" t="s">
        <v>18328</v>
      </c>
      <c r="E18384" t="s">
        <v>13</v>
      </c>
      <c r="F18384" t="s">
        <v>16</v>
      </c>
      <c r="G18384">
        <v>3553</v>
      </c>
      <c r="H18384">
        <v>515</v>
      </c>
      <c r="I18384">
        <v>195</v>
      </c>
      <c r="J18384">
        <v>10</v>
      </c>
      <c r="K18384">
        <v>0</v>
      </c>
    </row>
    <row r="18385" spans="1:11" x14ac:dyDescent="0.3">
      <c r="A18385" t="s">
        <v>9553</v>
      </c>
      <c r="B18385">
        <v>4553867445</v>
      </c>
      <c r="C18385">
        <v>56</v>
      </c>
      <c r="D18385" t="s">
        <v>18329</v>
      </c>
      <c r="E18385" t="s">
        <v>13</v>
      </c>
      <c r="F18385" t="s">
        <v>16</v>
      </c>
      <c r="G18385">
        <v>4447</v>
      </c>
      <c r="H18385">
        <v>1311</v>
      </c>
      <c r="I18385">
        <v>320</v>
      </c>
      <c r="J18385">
        <v>12</v>
      </c>
      <c r="K18385">
        <v>1</v>
      </c>
    </row>
    <row r="18386" spans="1:11" x14ac:dyDescent="0.3">
      <c r="A18386" t="s">
        <v>9553</v>
      </c>
      <c r="B18386">
        <v>3096878555</v>
      </c>
      <c r="C18386">
        <v>46</v>
      </c>
      <c r="D18386" t="s">
        <v>18330</v>
      </c>
      <c r="E18386" t="s">
        <v>13</v>
      </c>
      <c r="F18386" t="s">
        <v>16</v>
      </c>
      <c r="G18386">
        <v>1634</v>
      </c>
      <c r="H18386">
        <v>519</v>
      </c>
      <c r="I18386">
        <v>66</v>
      </c>
      <c r="J18386">
        <v>10</v>
      </c>
      <c r="K18386">
        <v>0</v>
      </c>
    </row>
    <row r="18387" spans="1:11" x14ac:dyDescent="0.3">
      <c r="A18387" t="s">
        <v>9553</v>
      </c>
      <c r="B18387">
        <v>5992391883</v>
      </c>
      <c r="C18387">
        <v>60</v>
      </c>
      <c r="D18387" t="s">
        <v>18331</v>
      </c>
      <c r="E18387" t="s">
        <v>13</v>
      </c>
      <c r="F18387" t="s">
        <v>16</v>
      </c>
      <c r="G18387">
        <v>8143</v>
      </c>
      <c r="H18387">
        <v>2491</v>
      </c>
      <c r="I18387">
        <v>265</v>
      </c>
      <c r="J18387">
        <v>53</v>
      </c>
      <c r="K18387">
        <v>7</v>
      </c>
    </row>
    <row r="18388" spans="1:11" x14ac:dyDescent="0.3">
      <c r="A18388" t="s">
        <v>9553</v>
      </c>
      <c r="B18388">
        <v>4774236082</v>
      </c>
      <c r="C18388">
        <v>8</v>
      </c>
      <c r="D18388" t="s">
        <v>18332</v>
      </c>
      <c r="E18388" t="s">
        <v>13</v>
      </c>
      <c r="F18388" t="s">
        <v>16</v>
      </c>
      <c r="G18388">
        <v>8969</v>
      </c>
      <c r="H18388">
        <v>1690</v>
      </c>
      <c r="I18388">
        <v>578</v>
      </c>
      <c r="J18388">
        <v>35</v>
      </c>
      <c r="K18388">
        <v>8</v>
      </c>
    </row>
    <row r="18389" spans="1:11" x14ac:dyDescent="0.3">
      <c r="A18389" t="s">
        <v>9553</v>
      </c>
      <c r="B18389">
        <v>4807544312</v>
      </c>
      <c r="C18389">
        <v>48</v>
      </c>
      <c r="D18389" t="s">
        <v>18333</v>
      </c>
      <c r="E18389" t="s">
        <v>13</v>
      </c>
      <c r="F18389" t="s">
        <v>16</v>
      </c>
      <c r="G18389">
        <v>255</v>
      </c>
      <c r="H18389">
        <v>46</v>
      </c>
      <c r="I18389">
        <v>7</v>
      </c>
      <c r="J18389">
        <v>0</v>
      </c>
      <c r="K18389">
        <v>0</v>
      </c>
    </row>
    <row r="18390" spans="1:11" x14ac:dyDescent="0.3">
      <c r="A18390" t="s">
        <v>9553</v>
      </c>
      <c r="B18390">
        <v>9425706665</v>
      </c>
      <c r="C18390">
        <v>7</v>
      </c>
      <c r="D18390" t="s">
        <v>18334</v>
      </c>
      <c r="E18390" t="s">
        <v>25</v>
      </c>
      <c r="F18390" t="s">
        <v>16</v>
      </c>
      <c r="G18390">
        <v>9593</v>
      </c>
      <c r="H18390">
        <v>714</v>
      </c>
      <c r="I18390">
        <v>185</v>
      </c>
      <c r="J18390">
        <v>9</v>
      </c>
      <c r="K18390">
        <v>2</v>
      </c>
    </row>
    <row r="18391" spans="1:11" x14ac:dyDescent="0.3">
      <c r="A18391" t="s">
        <v>9553</v>
      </c>
      <c r="B18391">
        <v>9037966708</v>
      </c>
      <c r="C18391">
        <v>49</v>
      </c>
      <c r="D18391" t="s">
        <v>18335</v>
      </c>
      <c r="E18391" t="s">
        <v>25</v>
      </c>
      <c r="F18391" t="s">
        <v>16</v>
      </c>
      <c r="G18391">
        <v>6359</v>
      </c>
      <c r="H18391">
        <v>682</v>
      </c>
      <c r="I18391">
        <v>221</v>
      </c>
      <c r="J18391">
        <v>5</v>
      </c>
      <c r="K18391">
        <v>2</v>
      </c>
    </row>
    <row r="18392" spans="1:11" x14ac:dyDescent="0.3">
      <c r="A18392" t="s">
        <v>9553</v>
      </c>
      <c r="B18392">
        <v>7330173295</v>
      </c>
      <c r="C18392">
        <v>51</v>
      </c>
      <c r="D18392" t="s">
        <v>18336</v>
      </c>
      <c r="E18392" t="s">
        <v>13</v>
      </c>
      <c r="F18392" t="s">
        <v>16</v>
      </c>
      <c r="G18392">
        <v>8797</v>
      </c>
      <c r="H18392">
        <v>3142</v>
      </c>
      <c r="I18392">
        <v>852</v>
      </c>
      <c r="J18392">
        <v>41</v>
      </c>
      <c r="K18392">
        <v>15</v>
      </c>
    </row>
    <row r="18393" spans="1:11" x14ac:dyDescent="0.3">
      <c r="A18393" t="s">
        <v>9553</v>
      </c>
      <c r="B18393">
        <v>6025859482</v>
      </c>
      <c r="C18393">
        <v>30</v>
      </c>
      <c r="D18393" t="s">
        <v>18337</v>
      </c>
      <c r="E18393" t="s">
        <v>13</v>
      </c>
      <c r="F18393" t="s">
        <v>16</v>
      </c>
      <c r="G18393">
        <v>986</v>
      </c>
      <c r="H18393">
        <v>84</v>
      </c>
      <c r="I18393">
        <v>9</v>
      </c>
      <c r="J18393">
        <v>0</v>
      </c>
      <c r="K18393">
        <v>0</v>
      </c>
    </row>
    <row r="18394" spans="1:11" x14ac:dyDescent="0.3">
      <c r="A18394" t="s">
        <v>9553</v>
      </c>
      <c r="B18394">
        <v>4245689722</v>
      </c>
      <c r="C18394">
        <v>45</v>
      </c>
      <c r="D18394" t="s">
        <v>18338</v>
      </c>
      <c r="E18394" t="s">
        <v>13</v>
      </c>
      <c r="F18394" t="s">
        <v>16</v>
      </c>
      <c r="G18394">
        <v>364</v>
      </c>
      <c r="H18394">
        <v>96</v>
      </c>
      <c r="I18394">
        <v>6</v>
      </c>
      <c r="J18394">
        <v>2</v>
      </c>
      <c r="K18394">
        <v>1</v>
      </c>
    </row>
    <row r="18395" spans="1:11" x14ac:dyDescent="0.3">
      <c r="A18395" t="s">
        <v>9553</v>
      </c>
      <c r="B18395">
        <v>2758229300</v>
      </c>
      <c r="C18395">
        <v>43</v>
      </c>
      <c r="D18395" t="s">
        <v>18339</v>
      </c>
      <c r="E18395" t="s">
        <v>25</v>
      </c>
      <c r="F18395" t="s">
        <v>16</v>
      </c>
      <c r="G18395">
        <v>8496</v>
      </c>
      <c r="H18395">
        <v>3576</v>
      </c>
      <c r="I18395">
        <v>922</v>
      </c>
      <c r="J18395">
        <v>86</v>
      </c>
      <c r="K18395">
        <v>23</v>
      </c>
    </row>
    <row r="18396" spans="1:11" x14ac:dyDescent="0.3">
      <c r="A18396" t="s">
        <v>9553</v>
      </c>
      <c r="B18396">
        <v>4712118356</v>
      </c>
      <c r="C18396">
        <v>10</v>
      </c>
      <c r="D18396" t="s">
        <v>18340</v>
      </c>
      <c r="E18396" t="s">
        <v>13</v>
      </c>
      <c r="F18396" t="s">
        <v>16</v>
      </c>
      <c r="G18396">
        <v>3747</v>
      </c>
      <c r="H18396">
        <v>1427</v>
      </c>
      <c r="I18396">
        <v>315</v>
      </c>
      <c r="J18396">
        <v>10</v>
      </c>
      <c r="K18396">
        <v>3</v>
      </c>
    </row>
    <row r="18397" spans="1:11" x14ac:dyDescent="0.3">
      <c r="A18397" t="s">
        <v>9553</v>
      </c>
      <c r="B18397">
        <v>5237225632</v>
      </c>
      <c r="C18397">
        <v>18</v>
      </c>
      <c r="D18397" t="s">
        <v>18341</v>
      </c>
      <c r="E18397" t="s">
        <v>13</v>
      </c>
      <c r="F18397" t="s">
        <v>16</v>
      </c>
      <c r="G18397">
        <v>9534</v>
      </c>
      <c r="H18397">
        <v>1934</v>
      </c>
      <c r="I18397">
        <v>423</v>
      </c>
      <c r="J18397">
        <v>22</v>
      </c>
      <c r="K18397">
        <v>2</v>
      </c>
    </row>
    <row r="18398" spans="1:11" x14ac:dyDescent="0.3">
      <c r="A18398" t="s">
        <v>9553</v>
      </c>
      <c r="B18398">
        <v>5567421432</v>
      </c>
      <c r="C18398">
        <v>26</v>
      </c>
      <c r="D18398" t="s">
        <v>18342</v>
      </c>
      <c r="E18398" t="s">
        <v>13</v>
      </c>
      <c r="F18398" t="s">
        <v>16</v>
      </c>
      <c r="G18398">
        <v>8783</v>
      </c>
      <c r="H18398">
        <v>2949</v>
      </c>
      <c r="I18398">
        <v>1073</v>
      </c>
      <c r="J18398">
        <v>48</v>
      </c>
      <c r="K18398">
        <v>8</v>
      </c>
    </row>
    <row r="18399" spans="1:11" x14ac:dyDescent="0.3">
      <c r="A18399" t="s">
        <v>9553</v>
      </c>
      <c r="B18399">
        <v>2484929895</v>
      </c>
      <c r="C18399">
        <v>30</v>
      </c>
      <c r="D18399" t="s">
        <v>18343</v>
      </c>
      <c r="E18399" t="s">
        <v>13</v>
      </c>
      <c r="F18399" t="s">
        <v>16</v>
      </c>
      <c r="G18399">
        <v>2167</v>
      </c>
      <c r="H18399">
        <v>474</v>
      </c>
      <c r="I18399">
        <v>126</v>
      </c>
      <c r="J18399">
        <v>4</v>
      </c>
      <c r="K18399">
        <v>0</v>
      </c>
    </row>
    <row r="18400" spans="1:11" x14ac:dyDescent="0.3">
      <c r="A18400" t="s">
        <v>9553</v>
      </c>
      <c r="B18400">
        <v>7043737816</v>
      </c>
      <c r="C18400">
        <v>17</v>
      </c>
      <c r="D18400" t="s">
        <v>18344</v>
      </c>
      <c r="E18400" t="s">
        <v>13</v>
      </c>
      <c r="F18400" t="s">
        <v>16</v>
      </c>
      <c r="G18400">
        <v>2493</v>
      </c>
      <c r="H18400">
        <v>620</v>
      </c>
      <c r="I18400">
        <v>81</v>
      </c>
      <c r="J18400">
        <v>1</v>
      </c>
      <c r="K18400">
        <v>0</v>
      </c>
    </row>
    <row r="18401" spans="1:11" x14ac:dyDescent="0.3">
      <c r="A18401" t="s">
        <v>9553</v>
      </c>
      <c r="B18401">
        <v>8338690178</v>
      </c>
      <c r="C18401">
        <v>14</v>
      </c>
      <c r="D18401" t="s">
        <v>18345</v>
      </c>
      <c r="E18401" t="s">
        <v>13</v>
      </c>
      <c r="F18401" t="s">
        <v>16</v>
      </c>
      <c r="G18401">
        <v>9308</v>
      </c>
      <c r="H18401">
        <v>2272</v>
      </c>
      <c r="I18401">
        <v>863</v>
      </c>
      <c r="J18401">
        <v>40</v>
      </c>
      <c r="K18401">
        <v>16</v>
      </c>
    </row>
    <row r="18402" spans="1:11" x14ac:dyDescent="0.3">
      <c r="A18402" t="s">
        <v>9553</v>
      </c>
      <c r="B18402">
        <v>4833927342</v>
      </c>
      <c r="C18402">
        <v>15</v>
      </c>
      <c r="D18402" t="s">
        <v>18346</v>
      </c>
      <c r="E18402" t="s">
        <v>13</v>
      </c>
      <c r="F18402" t="s">
        <v>16</v>
      </c>
      <c r="G18402">
        <v>240</v>
      </c>
      <c r="H18402">
        <v>77</v>
      </c>
      <c r="I18402">
        <v>24</v>
      </c>
      <c r="J18402">
        <v>1</v>
      </c>
      <c r="K18402">
        <v>0</v>
      </c>
    </row>
    <row r="18403" spans="1:11" x14ac:dyDescent="0.3">
      <c r="A18403" t="s">
        <v>9553</v>
      </c>
      <c r="B18403">
        <v>3060511913</v>
      </c>
      <c r="C18403">
        <v>24</v>
      </c>
      <c r="D18403" t="s">
        <v>18347</v>
      </c>
      <c r="E18403" t="s">
        <v>13</v>
      </c>
      <c r="F18403" t="s">
        <v>16</v>
      </c>
      <c r="G18403">
        <v>2267</v>
      </c>
      <c r="H18403">
        <v>851</v>
      </c>
      <c r="I18403">
        <v>309</v>
      </c>
      <c r="J18403">
        <v>3</v>
      </c>
      <c r="K18403">
        <v>0</v>
      </c>
    </row>
    <row r="18404" spans="1:11" x14ac:dyDescent="0.3">
      <c r="A18404" t="s">
        <v>9553</v>
      </c>
      <c r="B18404">
        <v>7706404326</v>
      </c>
      <c r="C18404">
        <v>54</v>
      </c>
      <c r="D18404" t="s">
        <v>18348</v>
      </c>
      <c r="E18404" t="s">
        <v>13</v>
      </c>
      <c r="F18404" t="s">
        <v>16</v>
      </c>
      <c r="G18404">
        <v>8389</v>
      </c>
      <c r="H18404">
        <v>3329</v>
      </c>
      <c r="I18404">
        <v>179</v>
      </c>
      <c r="J18404">
        <v>31</v>
      </c>
      <c r="K18404">
        <v>7</v>
      </c>
    </row>
    <row r="18405" spans="1:11" x14ac:dyDescent="0.3">
      <c r="A18405" t="s">
        <v>9553</v>
      </c>
      <c r="B18405">
        <v>9047975173</v>
      </c>
      <c r="C18405">
        <v>55</v>
      </c>
      <c r="D18405" t="s">
        <v>18349</v>
      </c>
      <c r="E18405" t="s">
        <v>13</v>
      </c>
      <c r="F18405" t="s">
        <v>16</v>
      </c>
      <c r="G18405">
        <v>2255</v>
      </c>
      <c r="H18405">
        <v>47</v>
      </c>
      <c r="I18405">
        <v>3</v>
      </c>
      <c r="J18405">
        <v>0</v>
      </c>
      <c r="K18405">
        <v>0</v>
      </c>
    </row>
    <row r="18406" spans="1:11" x14ac:dyDescent="0.3">
      <c r="A18406" t="s">
        <v>9553</v>
      </c>
      <c r="B18406">
        <v>3003415869</v>
      </c>
      <c r="C18406">
        <v>14</v>
      </c>
      <c r="D18406" t="s">
        <v>18350</v>
      </c>
      <c r="E18406" t="s">
        <v>13</v>
      </c>
      <c r="F18406" t="s">
        <v>16</v>
      </c>
      <c r="G18406">
        <v>1605</v>
      </c>
      <c r="H18406">
        <v>261</v>
      </c>
      <c r="I18406">
        <v>78</v>
      </c>
      <c r="J18406">
        <v>4</v>
      </c>
      <c r="K18406">
        <v>0</v>
      </c>
    </row>
    <row r="18407" spans="1:11" x14ac:dyDescent="0.3">
      <c r="A18407" t="s">
        <v>9553</v>
      </c>
      <c r="B18407">
        <v>8328401062</v>
      </c>
      <c r="C18407">
        <v>28</v>
      </c>
      <c r="D18407" t="s">
        <v>18351</v>
      </c>
      <c r="E18407" t="s">
        <v>13</v>
      </c>
      <c r="F18407" t="s">
        <v>16</v>
      </c>
      <c r="G18407">
        <v>3239</v>
      </c>
      <c r="H18407">
        <v>1354</v>
      </c>
      <c r="I18407">
        <v>355</v>
      </c>
      <c r="J18407">
        <v>4</v>
      </c>
      <c r="K18407">
        <v>1</v>
      </c>
    </row>
    <row r="18408" spans="1:11" x14ac:dyDescent="0.3">
      <c r="A18408" t="s">
        <v>9553</v>
      </c>
      <c r="B18408">
        <v>5459885886</v>
      </c>
      <c r="C18408">
        <v>40</v>
      </c>
      <c r="D18408" t="s">
        <v>18352</v>
      </c>
      <c r="E18408" t="s">
        <v>13</v>
      </c>
      <c r="F18408" t="s">
        <v>16</v>
      </c>
      <c r="G18408">
        <v>7705</v>
      </c>
      <c r="H18408">
        <v>1615</v>
      </c>
      <c r="I18408">
        <v>130</v>
      </c>
      <c r="J18408">
        <v>27</v>
      </c>
      <c r="K18408">
        <v>9</v>
      </c>
    </row>
    <row r="18409" spans="1:11" x14ac:dyDescent="0.3">
      <c r="A18409" t="s">
        <v>9553</v>
      </c>
      <c r="B18409">
        <v>9991987447</v>
      </c>
      <c r="C18409">
        <v>20</v>
      </c>
      <c r="D18409" t="s">
        <v>18353</v>
      </c>
      <c r="E18409" t="s">
        <v>13</v>
      </c>
      <c r="F18409" t="s">
        <v>16</v>
      </c>
      <c r="G18409">
        <v>9896</v>
      </c>
      <c r="H18409">
        <v>3409</v>
      </c>
      <c r="I18409">
        <v>963</v>
      </c>
      <c r="J18409">
        <v>40</v>
      </c>
      <c r="K18409">
        <v>13</v>
      </c>
    </row>
    <row r="18410" spans="1:11" x14ac:dyDescent="0.3">
      <c r="A18410" t="s">
        <v>9553</v>
      </c>
      <c r="B18410">
        <v>2546974859</v>
      </c>
      <c r="C18410">
        <v>59</v>
      </c>
      <c r="D18410" t="s">
        <v>18354</v>
      </c>
      <c r="E18410" t="s">
        <v>13</v>
      </c>
      <c r="F18410" t="s">
        <v>16</v>
      </c>
      <c r="G18410">
        <v>9894</v>
      </c>
      <c r="H18410">
        <v>3574</v>
      </c>
      <c r="I18410">
        <v>52</v>
      </c>
      <c r="J18410">
        <v>82</v>
      </c>
      <c r="K18410">
        <v>9</v>
      </c>
    </row>
    <row r="18411" spans="1:11" x14ac:dyDescent="0.3">
      <c r="A18411" t="s">
        <v>9553</v>
      </c>
      <c r="B18411">
        <v>4444641865</v>
      </c>
      <c r="C18411">
        <v>48</v>
      </c>
      <c r="D18411" t="s">
        <v>18355</v>
      </c>
      <c r="E18411" t="s">
        <v>13</v>
      </c>
      <c r="F18411" t="s">
        <v>16</v>
      </c>
      <c r="G18411">
        <v>3696</v>
      </c>
      <c r="H18411">
        <v>1165</v>
      </c>
      <c r="I18411">
        <v>150</v>
      </c>
      <c r="J18411">
        <v>1</v>
      </c>
      <c r="K18411">
        <v>0</v>
      </c>
    </row>
    <row r="18412" spans="1:11" x14ac:dyDescent="0.3">
      <c r="A18412" t="s">
        <v>9553</v>
      </c>
      <c r="B18412">
        <v>6503335699</v>
      </c>
      <c r="C18412">
        <v>60</v>
      </c>
      <c r="D18412" t="s">
        <v>18356</v>
      </c>
      <c r="E18412" t="s">
        <v>13</v>
      </c>
      <c r="F18412" t="s">
        <v>16</v>
      </c>
      <c r="G18412">
        <v>3710</v>
      </c>
      <c r="H18412">
        <v>1298</v>
      </c>
      <c r="I18412">
        <v>70</v>
      </c>
      <c r="J18412">
        <v>6</v>
      </c>
      <c r="K18412">
        <v>2</v>
      </c>
    </row>
    <row r="18413" spans="1:11" x14ac:dyDescent="0.3">
      <c r="A18413" t="s">
        <v>9553</v>
      </c>
      <c r="B18413">
        <v>1242711813</v>
      </c>
      <c r="C18413">
        <v>19</v>
      </c>
      <c r="D18413" t="s">
        <v>18357</v>
      </c>
      <c r="E18413" t="s">
        <v>13</v>
      </c>
      <c r="F18413" t="s">
        <v>16</v>
      </c>
      <c r="G18413">
        <v>4390</v>
      </c>
      <c r="H18413">
        <v>556</v>
      </c>
      <c r="I18413">
        <v>119</v>
      </c>
      <c r="J18413">
        <v>10</v>
      </c>
      <c r="K18413">
        <v>1</v>
      </c>
    </row>
    <row r="18414" spans="1:11" x14ac:dyDescent="0.3">
      <c r="A18414" t="s">
        <v>9553</v>
      </c>
      <c r="B18414">
        <v>3884864931</v>
      </c>
      <c r="C18414">
        <v>36</v>
      </c>
      <c r="D18414" t="s">
        <v>18358</v>
      </c>
      <c r="E18414" t="s">
        <v>13</v>
      </c>
      <c r="F18414" t="s">
        <v>16</v>
      </c>
      <c r="G18414">
        <v>157</v>
      </c>
      <c r="H18414">
        <v>58</v>
      </c>
      <c r="I18414">
        <v>17</v>
      </c>
      <c r="J18414">
        <v>0</v>
      </c>
      <c r="K18414">
        <v>0</v>
      </c>
    </row>
    <row r="18415" spans="1:11" x14ac:dyDescent="0.3">
      <c r="A18415" t="s">
        <v>9553</v>
      </c>
      <c r="B18415">
        <v>7609879635</v>
      </c>
      <c r="C18415">
        <v>53</v>
      </c>
      <c r="D18415" t="s">
        <v>18359</v>
      </c>
      <c r="E18415" t="s">
        <v>13</v>
      </c>
      <c r="F18415" t="s">
        <v>14</v>
      </c>
      <c r="G18415">
        <v>3600</v>
      </c>
      <c r="H18415">
        <v>321</v>
      </c>
      <c r="I18415">
        <v>0</v>
      </c>
      <c r="J18415">
        <v>4</v>
      </c>
      <c r="K18415">
        <v>1</v>
      </c>
    </row>
    <row r="18416" spans="1:11" x14ac:dyDescent="0.3">
      <c r="A18416" t="s">
        <v>9553</v>
      </c>
      <c r="B18416">
        <v>3798646209</v>
      </c>
      <c r="C18416">
        <v>54</v>
      </c>
      <c r="D18416" t="s">
        <v>18360</v>
      </c>
      <c r="E18416" t="s">
        <v>13</v>
      </c>
      <c r="F18416" t="s">
        <v>16</v>
      </c>
      <c r="G18416">
        <v>3833</v>
      </c>
      <c r="H18416">
        <v>1495</v>
      </c>
      <c r="I18416">
        <v>78</v>
      </c>
      <c r="J18416">
        <v>32</v>
      </c>
      <c r="K18416">
        <v>8</v>
      </c>
    </row>
    <row r="18417" spans="1:11" x14ac:dyDescent="0.3">
      <c r="A18417" t="s">
        <v>9553</v>
      </c>
      <c r="B18417">
        <v>8602505382</v>
      </c>
      <c r="C18417">
        <v>52</v>
      </c>
      <c r="D18417" t="s">
        <v>18361</v>
      </c>
      <c r="E18417" t="s">
        <v>13</v>
      </c>
      <c r="F18417" t="s">
        <v>14</v>
      </c>
      <c r="G18417">
        <v>5134</v>
      </c>
      <c r="H18417">
        <v>27</v>
      </c>
      <c r="I18417">
        <v>4</v>
      </c>
      <c r="J18417">
        <v>0</v>
      </c>
      <c r="K18417">
        <v>0</v>
      </c>
    </row>
    <row r="18418" spans="1:11" x14ac:dyDescent="0.3">
      <c r="A18418" t="s">
        <v>9553</v>
      </c>
      <c r="B18418">
        <v>4221192287</v>
      </c>
      <c r="C18418">
        <v>52</v>
      </c>
      <c r="D18418" t="s">
        <v>18362</v>
      </c>
      <c r="E18418" t="s">
        <v>13</v>
      </c>
      <c r="F18418" t="s">
        <v>16</v>
      </c>
      <c r="G18418">
        <v>8218</v>
      </c>
      <c r="H18418">
        <v>3184</v>
      </c>
      <c r="I18418">
        <v>409</v>
      </c>
      <c r="J18418">
        <v>46</v>
      </c>
      <c r="K18418">
        <v>3</v>
      </c>
    </row>
    <row r="18419" spans="1:11" x14ac:dyDescent="0.3">
      <c r="A18419" t="s">
        <v>9553</v>
      </c>
      <c r="B18419">
        <v>8292890373</v>
      </c>
      <c r="C18419">
        <v>39</v>
      </c>
      <c r="D18419" t="s">
        <v>18363</v>
      </c>
      <c r="E18419" t="s">
        <v>25</v>
      </c>
      <c r="F18419" t="s">
        <v>16</v>
      </c>
      <c r="G18419">
        <v>5009</v>
      </c>
      <c r="H18419">
        <v>1418</v>
      </c>
      <c r="I18419">
        <v>155</v>
      </c>
      <c r="J18419">
        <v>17</v>
      </c>
      <c r="K18419">
        <v>0</v>
      </c>
    </row>
    <row r="18420" spans="1:11" x14ac:dyDescent="0.3">
      <c r="A18420" t="s">
        <v>9553</v>
      </c>
      <c r="B18420">
        <v>7102232765</v>
      </c>
      <c r="C18420">
        <v>41</v>
      </c>
      <c r="D18420" t="s">
        <v>18364</v>
      </c>
      <c r="E18420" t="s">
        <v>13</v>
      </c>
      <c r="F18420" t="s">
        <v>16</v>
      </c>
      <c r="G18420">
        <v>3674</v>
      </c>
      <c r="H18420">
        <v>1352</v>
      </c>
      <c r="I18420">
        <v>183</v>
      </c>
      <c r="J18420">
        <v>10</v>
      </c>
      <c r="K18420">
        <v>0</v>
      </c>
    </row>
    <row r="18421" spans="1:11" x14ac:dyDescent="0.3">
      <c r="A18421" t="s">
        <v>9553</v>
      </c>
      <c r="B18421">
        <v>2949657716</v>
      </c>
      <c r="C18421">
        <v>11</v>
      </c>
      <c r="D18421" t="s">
        <v>18365</v>
      </c>
      <c r="E18421" t="s">
        <v>13</v>
      </c>
      <c r="F18421" t="s">
        <v>16</v>
      </c>
      <c r="G18421">
        <v>3115</v>
      </c>
      <c r="H18421">
        <v>356</v>
      </c>
      <c r="I18421">
        <v>92</v>
      </c>
      <c r="J18421">
        <v>7</v>
      </c>
      <c r="K18421">
        <v>1</v>
      </c>
    </row>
    <row r="18422" spans="1:11" x14ac:dyDescent="0.3">
      <c r="A18422" t="s">
        <v>9553</v>
      </c>
      <c r="B18422">
        <v>8900486625</v>
      </c>
      <c r="C18422">
        <v>48</v>
      </c>
      <c r="D18422" t="s">
        <v>18366</v>
      </c>
      <c r="E18422" t="s">
        <v>13</v>
      </c>
      <c r="F18422" t="s">
        <v>16</v>
      </c>
      <c r="G18422">
        <v>6922</v>
      </c>
      <c r="H18422">
        <v>51</v>
      </c>
      <c r="I18422">
        <v>10</v>
      </c>
      <c r="J18422">
        <v>1</v>
      </c>
      <c r="K18422">
        <v>0</v>
      </c>
    </row>
    <row r="18423" spans="1:11" x14ac:dyDescent="0.3">
      <c r="A18423" t="s">
        <v>9553</v>
      </c>
      <c r="B18423">
        <v>3988277518</v>
      </c>
      <c r="C18423">
        <v>24</v>
      </c>
      <c r="D18423" t="s">
        <v>18367</v>
      </c>
      <c r="E18423" t="s">
        <v>25</v>
      </c>
      <c r="F18423" t="s">
        <v>16</v>
      </c>
      <c r="G18423">
        <v>122</v>
      </c>
      <c r="H18423">
        <v>10</v>
      </c>
      <c r="I18423">
        <v>4</v>
      </c>
      <c r="J18423">
        <v>0</v>
      </c>
      <c r="K18423">
        <v>0</v>
      </c>
    </row>
    <row r="18424" spans="1:11" x14ac:dyDescent="0.3">
      <c r="A18424" t="s">
        <v>9553</v>
      </c>
      <c r="B18424">
        <v>7299256088</v>
      </c>
      <c r="C18424">
        <v>36</v>
      </c>
      <c r="D18424" t="s">
        <v>18368</v>
      </c>
      <c r="E18424" t="s">
        <v>25</v>
      </c>
      <c r="F18424" t="s">
        <v>16</v>
      </c>
      <c r="G18424">
        <v>2475</v>
      </c>
      <c r="H18424">
        <v>243</v>
      </c>
      <c r="I18424">
        <v>18</v>
      </c>
      <c r="J18424">
        <v>3</v>
      </c>
      <c r="K18424">
        <v>1</v>
      </c>
    </row>
    <row r="18425" spans="1:11" x14ac:dyDescent="0.3">
      <c r="A18425" t="s">
        <v>9553</v>
      </c>
      <c r="B18425">
        <v>7919949150</v>
      </c>
      <c r="C18425">
        <v>34</v>
      </c>
      <c r="D18425" t="s">
        <v>18369</v>
      </c>
      <c r="E18425" t="s">
        <v>13</v>
      </c>
      <c r="F18425" t="s">
        <v>16</v>
      </c>
      <c r="G18425">
        <v>6168</v>
      </c>
      <c r="H18425">
        <v>1181</v>
      </c>
      <c r="I18425">
        <v>439</v>
      </c>
      <c r="J18425">
        <v>1</v>
      </c>
      <c r="K18425">
        <v>0</v>
      </c>
    </row>
    <row r="18426" spans="1:11" x14ac:dyDescent="0.3">
      <c r="A18426" t="s">
        <v>9553</v>
      </c>
      <c r="B18426">
        <v>8819604409</v>
      </c>
      <c r="C18426">
        <v>28</v>
      </c>
      <c r="D18426" t="s">
        <v>18370</v>
      </c>
      <c r="E18426" t="s">
        <v>13</v>
      </c>
      <c r="F18426" t="s">
        <v>16</v>
      </c>
      <c r="G18426">
        <v>4830</v>
      </c>
      <c r="H18426">
        <v>1036</v>
      </c>
      <c r="I18426">
        <v>42</v>
      </c>
      <c r="J18426">
        <v>19</v>
      </c>
      <c r="K18426">
        <v>3</v>
      </c>
    </row>
    <row r="18427" spans="1:11" x14ac:dyDescent="0.3">
      <c r="A18427" t="s">
        <v>9553</v>
      </c>
      <c r="B18427">
        <v>2379643513</v>
      </c>
      <c r="C18427">
        <v>48</v>
      </c>
      <c r="D18427" t="s">
        <v>18371</v>
      </c>
      <c r="E18427" t="s">
        <v>25</v>
      </c>
      <c r="F18427" t="s">
        <v>16</v>
      </c>
      <c r="G18427">
        <v>4394</v>
      </c>
      <c r="H18427">
        <v>165</v>
      </c>
      <c r="I18427">
        <v>53</v>
      </c>
      <c r="J18427">
        <v>3</v>
      </c>
      <c r="K18427">
        <v>0</v>
      </c>
    </row>
    <row r="18428" spans="1:11" x14ac:dyDescent="0.3">
      <c r="A18428" t="s">
        <v>9553</v>
      </c>
      <c r="B18428">
        <v>4040698679</v>
      </c>
      <c r="C18428">
        <v>23</v>
      </c>
      <c r="D18428" t="s">
        <v>18372</v>
      </c>
      <c r="E18428" t="s">
        <v>13</v>
      </c>
      <c r="F18428" t="s">
        <v>16</v>
      </c>
      <c r="G18428">
        <v>9700</v>
      </c>
      <c r="H18428">
        <v>2387</v>
      </c>
      <c r="I18428">
        <v>493</v>
      </c>
      <c r="J18428">
        <v>23</v>
      </c>
      <c r="K18428">
        <v>2</v>
      </c>
    </row>
    <row r="18429" spans="1:11" x14ac:dyDescent="0.3">
      <c r="A18429" t="s">
        <v>9553</v>
      </c>
      <c r="B18429">
        <v>8589964835</v>
      </c>
      <c r="C18429">
        <v>57</v>
      </c>
      <c r="D18429" t="s">
        <v>18373</v>
      </c>
      <c r="E18429" t="s">
        <v>13</v>
      </c>
      <c r="F18429" t="s">
        <v>16</v>
      </c>
      <c r="G18429">
        <v>7967</v>
      </c>
      <c r="H18429">
        <v>2436</v>
      </c>
      <c r="I18429">
        <v>467</v>
      </c>
      <c r="J18429">
        <v>61</v>
      </c>
      <c r="K18429">
        <v>24</v>
      </c>
    </row>
    <row r="18430" spans="1:11" x14ac:dyDescent="0.3">
      <c r="A18430" t="s">
        <v>9553</v>
      </c>
      <c r="B18430">
        <v>6281941938</v>
      </c>
      <c r="C18430">
        <v>7</v>
      </c>
      <c r="D18430" t="s">
        <v>18374</v>
      </c>
      <c r="E18430" t="s">
        <v>25</v>
      </c>
      <c r="F18430" t="s">
        <v>16</v>
      </c>
      <c r="G18430">
        <v>8442</v>
      </c>
      <c r="H18430">
        <v>3138</v>
      </c>
      <c r="I18430">
        <v>411</v>
      </c>
      <c r="J18430">
        <v>7</v>
      </c>
      <c r="K18430">
        <v>0</v>
      </c>
    </row>
    <row r="18431" spans="1:11" x14ac:dyDescent="0.3">
      <c r="A18431" t="s">
        <v>9553</v>
      </c>
      <c r="B18431">
        <v>8440780110</v>
      </c>
      <c r="C18431">
        <v>21</v>
      </c>
      <c r="D18431" t="s">
        <v>18375</v>
      </c>
      <c r="E18431" t="s">
        <v>13</v>
      </c>
      <c r="F18431" t="s">
        <v>16</v>
      </c>
      <c r="G18431">
        <v>8611</v>
      </c>
      <c r="H18431">
        <v>2836</v>
      </c>
      <c r="I18431">
        <v>88</v>
      </c>
      <c r="J18431">
        <v>47</v>
      </c>
      <c r="K18431">
        <v>4</v>
      </c>
    </row>
    <row r="18432" spans="1:11" x14ac:dyDescent="0.3">
      <c r="A18432" t="s">
        <v>9553</v>
      </c>
      <c r="B18432">
        <v>3509120569</v>
      </c>
      <c r="C18432">
        <v>10</v>
      </c>
      <c r="D18432" t="s">
        <v>18376</v>
      </c>
      <c r="E18432" t="s">
        <v>13</v>
      </c>
      <c r="F18432" t="s">
        <v>16</v>
      </c>
      <c r="G18432">
        <v>1321</v>
      </c>
      <c r="H18432">
        <v>401</v>
      </c>
      <c r="I18432">
        <v>62</v>
      </c>
      <c r="J18432">
        <v>8</v>
      </c>
      <c r="K18432">
        <v>2</v>
      </c>
    </row>
    <row r="18433" spans="1:11" x14ac:dyDescent="0.3">
      <c r="A18433" t="s">
        <v>9553</v>
      </c>
      <c r="B18433">
        <v>9754207680</v>
      </c>
      <c r="C18433">
        <v>8</v>
      </c>
      <c r="D18433" t="s">
        <v>18377</v>
      </c>
      <c r="E18433" t="s">
        <v>25</v>
      </c>
      <c r="F18433" t="s">
        <v>16</v>
      </c>
      <c r="G18433">
        <v>8232</v>
      </c>
      <c r="H18433">
        <v>847</v>
      </c>
      <c r="I18433">
        <v>64</v>
      </c>
      <c r="J18433">
        <v>17</v>
      </c>
      <c r="K18433">
        <v>0</v>
      </c>
    </row>
    <row r="18434" spans="1:11" x14ac:dyDescent="0.3">
      <c r="A18434" t="s">
        <v>9553</v>
      </c>
      <c r="B18434">
        <v>3879410908</v>
      </c>
      <c r="C18434">
        <v>56</v>
      </c>
      <c r="D18434" t="s">
        <v>18378</v>
      </c>
      <c r="E18434" t="s">
        <v>13</v>
      </c>
      <c r="F18434" t="s">
        <v>16</v>
      </c>
      <c r="G18434">
        <v>7801</v>
      </c>
      <c r="H18434">
        <v>2942</v>
      </c>
      <c r="I18434">
        <v>461</v>
      </c>
      <c r="J18434">
        <v>65</v>
      </c>
      <c r="K18434">
        <v>1</v>
      </c>
    </row>
    <row r="18435" spans="1:11" x14ac:dyDescent="0.3">
      <c r="A18435" t="s">
        <v>9553</v>
      </c>
      <c r="B18435">
        <v>3982707326</v>
      </c>
      <c r="C18435">
        <v>28</v>
      </c>
      <c r="D18435" t="s">
        <v>18379</v>
      </c>
      <c r="E18435" t="s">
        <v>13</v>
      </c>
      <c r="F18435" t="s">
        <v>16</v>
      </c>
      <c r="G18435">
        <v>578</v>
      </c>
      <c r="H18435">
        <v>176</v>
      </c>
      <c r="I18435">
        <v>8</v>
      </c>
      <c r="J18435">
        <v>2</v>
      </c>
      <c r="K18435">
        <v>0</v>
      </c>
    </row>
    <row r="18436" spans="1:11" x14ac:dyDescent="0.3">
      <c r="A18436" t="s">
        <v>9553</v>
      </c>
      <c r="B18436">
        <v>9803049727</v>
      </c>
      <c r="C18436">
        <v>23</v>
      </c>
      <c r="D18436" t="s">
        <v>18380</v>
      </c>
      <c r="E18436" t="s">
        <v>13</v>
      </c>
      <c r="F18436" t="s">
        <v>16</v>
      </c>
      <c r="G18436">
        <v>7017</v>
      </c>
      <c r="H18436">
        <v>1723</v>
      </c>
      <c r="I18436">
        <v>376</v>
      </c>
      <c r="J18436">
        <v>33</v>
      </c>
      <c r="K18436">
        <v>7</v>
      </c>
    </row>
    <row r="18437" spans="1:11" x14ac:dyDescent="0.3">
      <c r="A18437" t="s">
        <v>9553</v>
      </c>
      <c r="B18437">
        <v>5146900350</v>
      </c>
      <c r="C18437">
        <v>15</v>
      </c>
      <c r="D18437" t="s">
        <v>18381</v>
      </c>
      <c r="E18437" t="s">
        <v>13</v>
      </c>
      <c r="F18437" t="s">
        <v>16</v>
      </c>
      <c r="G18437">
        <v>3864</v>
      </c>
      <c r="H18437">
        <v>78</v>
      </c>
      <c r="I18437">
        <v>22</v>
      </c>
      <c r="J18437">
        <v>1</v>
      </c>
      <c r="K18437">
        <v>0</v>
      </c>
    </row>
    <row r="18438" spans="1:11" x14ac:dyDescent="0.3">
      <c r="A18438" t="s">
        <v>9553</v>
      </c>
      <c r="B18438">
        <v>2580393294</v>
      </c>
      <c r="C18438">
        <v>19</v>
      </c>
      <c r="D18438" t="s">
        <v>18382</v>
      </c>
      <c r="E18438" t="s">
        <v>13</v>
      </c>
      <c r="F18438" t="s">
        <v>16</v>
      </c>
      <c r="G18438">
        <v>4397</v>
      </c>
      <c r="H18438">
        <v>1835</v>
      </c>
      <c r="I18438">
        <v>170</v>
      </c>
      <c r="J18438">
        <v>33</v>
      </c>
      <c r="K18438">
        <v>9</v>
      </c>
    </row>
    <row r="18439" spans="1:11" x14ac:dyDescent="0.3">
      <c r="A18439" t="s">
        <v>9553</v>
      </c>
      <c r="B18439">
        <v>5579519834</v>
      </c>
      <c r="C18439">
        <v>42</v>
      </c>
      <c r="D18439" t="s">
        <v>18383</v>
      </c>
      <c r="E18439" t="s">
        <v>13</v>
      </c>
      <c r="F18439" t="s">
        <v>16</v>
      </c>
      <c r="G18439">
        <v>6359</v>
      </c>
      <c r="H18439">
        <v>1135</v>
      </c>
      <c r="I18439">
        <v>198</v>
      </c>
      <c r="J18439">
        <v>11</v>
      </c>
      <c r="K18439">
        <v>1</v>
      </c>
    </row>
    <row r="18440" spans="1:11" x14ac:dyDescent="0.3">
      <c r="A18440" t="s">
        <v>9553</v>
      </c>
      <c r="B18440">
        <v>6834066103</v>
      </c>
      <c r="C18440">
        <v>29</v>
      </c>
      <c r="D18440" t="s">
        <v>18384</v>
      </c>
      <c r="E18440" t="s">
        <v>13</v>
      </c>
      <c r="F18440" t="s">
        <v>16</v>
      </c>
      <c r="G18440">
        <v>7502</v>
      </c>
      <c r="H18440">
        <v>2729</v>
      </c>
      <c r="I18440">
        <v>80</v>
      </c>
      <c r="J18440">
        <v>8</v>
      </c>
      <c r="K18440">
        <v>0</v>
      </c>
    </row>
    <row r="18441" spans="1:11" x14ac:dyDescent="0.3">
      <c r="A18441" t="s">
        <v>9553</v>
      </c>
      <c r="B18441">
        <v>3859425279</v>
      </c>
      <c r="C18441">
        <v>12</v>
      </c>
      <c r="D18441" t="s">
        <v>18385</v>
      </c>
      <c r="E18441" t="s">
        <v>25</v>
      </c>
      <c r="F18441" t="s">
        <v>16</v>
      </c>
      <c r="G18441">
        <v>8905</v>
      </c>
      <c r="H18441">
        <v>3058</v>
      </c>
      <c r="I18441">
        <v>183</v>
      </c>
      <c r="J18441">
        <v>58</v>
      </c>
      <c r="K18441">
        <v>16</v>
      </c>
    </row>
    <row r="18442" spans="1:11" x14ac:dyDescent="0.3">
      <c r="A18442" t="s">
        <v>9553</v>
      </c>
      <c r="B18442">
        <v>4090176723</v>
      </c>
      <c r="C18442">
        <v>26</v>
      </c>
      <c r="D18442" t="s">
        <v>18386</v>
      </c>
      <c r="E18442" t="s">
        <v>13</v>
      </c>
      <c r="F18442" t="s">
        <v>16</v>
      </c>
      <c r="G18442">
        <v>8311</v>
      </c>
      <c r="H18442">
        <v>3684</v>
      </c>
      <c r="I18442">
        <v>462</v>
      </c>
      <c r="J18442">
        <v>23</v>
      </c>
      <c r="K18442">
        <v>4</v>
      </c>
    </row>
    <row r="18443" spans="1:11" x14ac:dyDescent="0.3">
      <c r="A18443" t="s">
        <v>9553</v>
      </c>
      <c r="B18443">
        <v>8409374727</v>
      </c>
      <c r="C18443">
        <v>53</v>
      </c>
      <c r="D18443" t="s">
        <v>18387</v>
      </c>
      <c r="E18443" t="s">
        <v>13</v>
      </c>
      <c r="F18443" t="s">
        <v>16</v>
      </c>
      <c r="G18443">
        <v>1615</v>
      </c>
      <c r="H18443">
        <v>107</v>
      </c>
      <c r="I18443">
        <v>1</v>
      </c>
      <c r="J18443">
        <v>2</v>
      </c>
      <c r="K18443">
        <v>0</v>
      </c>
    </row>
    <row r="18444" spans="1:11" x14ac:dyDescent="0.3">
      <c r="A18444" t="s">
        <v>9553</v>
      </c>
      <c r="B18444">
        <v>3206813552</v>
      </c>
      <c r="C18444">
        <v>9</v>
      </c>
      <c r="D18444" t="s">
        <v>18388</v>
      </c>
      <c r="E18444" t="s">
        <v>13</v>
      </c>
      <c r="F18444" t="s">
        <v>16</v>
      </c>
      <c r="G18444">
        <v>1087</v>
      </c>
      <c r="H18444">
        <v>243</v>
      </c>
      <c r="I18444">
        <v>16</v>
      </c>
      <c r="J18444">
        <v>5</v>
      </c>
      <c r="K18444">
        <v>2</v>
      </c>
    </row>
    <row r="18445" spans="1:11" x14ac:dyDescent="0.3">
      <c r="A18445" t="s">
        <v>9553</v>
      </c>
      <c r="B18445">
        <v>4406096574</v>
      </c>
      <c r="C18445">
        <v>42</v>
      </c>
      <c r="D18445" t="s">
        <v>18389</v>
      </c>
      <c r="E18445" t="s">
        <v>25</v>
      </c>
      <c r="F18445" t="s">
        <v>16</v>
      </c>
      <c r="G18445">
        <v>6421</v>
      </c>
      <c r="H18445">
        <v>2201</v>
      </c>
      <c r="I18445">
        <v>336</v>
      </c>
      <c r="J18445">
        <v>30</v>
      </c>
      <c r="K18445">
        <v>1</v>
      </c>
    </row>
    <row r="18446" spans="1:11" x14ac:dyDescent="0.3">
      <c r="A18446" t="s">
        <v>9553</v>
      </c>
      <c r="B18446">
        <v>6635419250</v>
      </c>
      <c r="C18446">
        <v>46</v>
      </c>
      <c r="D18446" t="s">
        <v>18390</v>
      </c>
      <c r="E18446" t="s">
        <v>13</v>
      </c>
      <c r="F18446" t="s">
        <v>16</v>
      </c>
      <c r="G18446">
        <v>8329</v>
      </c>
      <c r="H18446">
        <v>3132</v>
      </c>
      <c r="I18446">
        <v>289</v>
      </c>
      <c r="J18446">
        <v>6</v>
      </c>
      <c r="K18446">
        <v>1</v>
      </c>
    </row>
    <row r="18447" spans="1:11" x14ac:dyDescent="0.3">
      <c r="A18447" t="s">
        <v>9553</v>
      </c>
      <c r="B18447">
        <v>6118684801</v>
      </c>
      <c r="C18447">
        <v>28</v>
      </c>
      <c r="D18447" t="s">
        <v>18391</v>
      </c>
      <c r="E18447" t="s">
        <v>25</v>
      </c>
      <c r="F18447" t="s">
        <v>16</v>
      </c>
      <c r="G18447">
        <v>4723</v>
      </c>
      <c r="H18447">
        <v>976</v>
      </c>
      <c r="I18447">
        <v>330</v>
      </c>
      <c r="J18447">
        <v>6</v>
      </c>
      <c r="K18447">
        <v>0</v>
      </c>
    </row>
    <row r="18448" spans="1:11" x14ac:dyDescent="0.3">
      <c r="A18448" t="s">
        <v>9553</v>
      </c>
      <c r="B18448">
        <v>4621398152</v>
      </c>
      <c r="C18448">
        <v>46</v>
      </c>
      <c r="D18448" t="s">
        <v>18392</v>
      </c>
      <c r="E18448" t="s">
        <v>13</v>
      </c>
      <c r="F18448" t="s">
        <v>16</v>
      </c>
      <c r="G18448">
        <v>4868</v>
      </c>
      <c r="H18448">
        <v>1018</v>
      </c>
      <c r="I18448">
        <v>259</v>
      </c>
      <c r="J18448">
        <v>8</v>
      </c>
      <c r="K18448">
        <v>1</v>
      </c>
    </row>
    <row r="18449" spans="1:11" x14ac:dyDescent="0.3">
      <c r="A18449" t="s">
        <v>9553</v>
      </c>
      <c r="B18449">
        <v>6073422142</v>
      </c>
      <c r="C18449">
        <v>14</v>
      </c>
      <c r="D18449" t="s">
        <v>18393</v>
      </c>
      <c r="E18449" t="s">
        <v>13</v>
      </c>
      <c r="F18449" t="s">
        <v>16</v>
      </c>
      <c r="G18449">
        <v>6498</v>
      </c>
      <c r="H18449">
        <v>370</v>
      </c>
      <c r="I18449">
        <v>12</v>
      </c>
      <c r="J18449">
        <v>1</v>
      </c>
      <c r="K18449">
        <v>0</v>
      </c>
    </row>
    <row r="18450" spans="1:11" x14ac:dyDescent="0.3">
      <c r="A18450" t="s">
        <v>9553</v>
      </c>
      <c r="B18450">
        <v>5075129652</v>
      </c>
      <c r="C18450">
        <v>16</v>
      </c>
      <c r="D18450" t="s">
        <v>18394</v>
      </c>
      <c r="E18450" t="s">
        <v>13</v>
      </c>
      <c r="F18450" t="s">
        <v>16</v>
      </c>
      <c r="G18450">
        <v>4585</v>
      </c>
      <c r="H18450">
        <v>1447</v>
      </c>
      <c r="I18450">
        <v>449</v>
      </c>
      <c r="J18450">
        <v>1</v>
      </c>
      <c r="K18450">
        <v>0</v>
      </c>
    </row>
    <row r="18451" spans="1:11" x14ac:dyDescent="0.3">
      <c r="A18451" t="s">
        <v>9553</v>
      </c>
      <c r="B18451">
        <v>5542866033</v>
      </c>
      <c r="C18451">
        <v>53</v>
      </c>
      <c r="D18451" t="s">
        <v>18395</v>
      </c>
      <c r="E18451" t="s">
        <v>13</v>
      </c>
      <c r="F18451" t="s">
        <v>16</v>
      </c>
      <c r="G18451">
        <v>8161</v>
      </c>
      <c r="H18451">
        <v>1321</v>
      </c>
      <c r="I18451">
        <v>275</v>
      </c>
      <c r="J18451">
        <v>21</v>
      </c>
      <c r="K18451">
        <v>7</v>
      </c>
    </row>
    <row r="18452" spans="1:11" x14ac:dyDescent="0.3">
      <c r="A18452" t="s">
        <v>9553</v>
      </c>
      <c r="B18452">
        <v>5665347264</v>
      </c>
      <c r="C18452">
        <v>50</v>
      </c>
      <c r="D18452" t="s">
        <v>18396</v>
      </c>
      <c r="E18452" t="s">
        <v>25</v>
      </c>
      <c r="F18452" t="s">
        <v>16</v>
      </c>
      <c r="G18452">
        <v>4768</v>
      </c>
      <c r="H18452">
        <v>727</v>
      </c>
      <c r="I18452">
        <v>223</v>
      </c>
      <c r="J18452">
        <v>4</v>
      </c>
      <c r="K18452">
        <v>1</v>
      </c>
    </row>
    <row r="18453" spans="1:11" x14ac:dyDescent="0.3">
      <c r="A18453" t="s">
        <v>9553</v>
      </c>
      <c r="B18453">
        <v>3696860137</v>
      </c>
      <c r="C18453">
        <v>8</v>
      </c>
      <c r="D18453" t="s">
        <v>18397</v>
      </c>
      <c r="E18453" t="s">
        <v>13</v>
      </c>
      <c r="F18453" t="s">
        <v>16</v>
      </c>
      <c r="G18453">
        <v>3295</v>
      </c>
      <c r="H18453">
        <v>809</v>
      </c>
      <c r="I18453">
        <v>309</v>
      </c>
      <c r="J18453">
        <v>3</v>
      </c>
      <c r="K18453">
        <v>1</v>
      </c>
    </row>
    <row r="18454" spans="1:11" x14ac:dyDescent="0.3">
      <c r="A18454" t="s">
        <v>9553</v>
      </c>
      <c r="B18454">
        <v>3064893880</v>
      </c>
      <c r="C18454">
        <v>30</v>
      </c>
      <c r="D18454" t="s">
        <v>18398</v>
      </c>
      <c r="E18454" t="s">
        <v>13</v>
      </c>
      <c r="F18454" t="s">
        <v>16</v>
      </c>
      <c r="G18454">
        <v>8667</v>
      </c>
      <c r="H18454">
        <v>3305</v>
      </c>
      <c r="I18454">
        <v>567</v>
      </c>
      <c r="J18454">
        <v>23</v>
      </c>
      <c r="K18454">
        <v>9</v>
      </c>
    </row>
    <row r="18455" spans="1:11" x14ac:dyDescent="0.3">
      <c r="A18455" t="s">
        <v>9553</v>
      </c>
      <c r="B18455">
        <v>2958792552</v>
      </c>
      <c r="C18455">
        <v>12</v>
      </c>
      <c r="D18455" t="s">
        <v>18399</v>
      </c>
      <c r="E18455" t="s">
        <v>13</v>
      </c>
      <c r="F18455" t="s">
        <v>16</v>
      </c>
      <c r="G18455">
        <v>8635</v>
      </c>
      <c r="H18455">
        <v>1596</v>
      </c>
      <c r="I18455">
        <v>233</v>
      </c>
      <c r="J18455">
        <v>16</v>
      </c>
      <c r="K18455">
        <v>1</v>
      </c>
    </row>
    <row r="18456" spans="1:11" x14ac:dyDescent="0.3">
      <c r="A18456" t="s">
        <v>9553</v>
      </c>
      <c r="B18456">
        <v>1621346808</v>
      </c>
      <c r="C18456">
        <v>17</v>
      </c>
      <c r="D18456" t="s">
        <v>18400</v>
      </c>
      <c r="E18456" t="s">
        <v>13</v>
      </c>
      <c r="F18456" t="s">
        <v>16</v>
      </c>
      <c r="G18456">
        <v>1708</v>
      </c>
      <c r="H18456">
        <v>360</v>
      </c>
      <c r="I18456">
        <v>116</v>
      </c>
      <c r="J18456">
        <v>3</v>
      </c>
      <c r="K18456">
        <v>1</v>
      </c>
    </row>
    <row r="18457" spans="1:11" x14ac:dyDescent="0.3">
      <c r="A18457" t="s">
        <v>9553</v>
      </c>
      <c r="B18457">
        <v>4362835008</v>
      </c>
      <c r="C18457">
        <v>17</v>
      </c>
      <c r="D18457" t="s">
        <v>18401</v>
      </c>
      <c r="E18457" t="s">
        <v>25</v>
      </c>
      <c r="F18457" t="s">
        <v>16</v>
      </c>
      <c r="G18457">
        <v>8074</v>
      </c>
      <c r="H18457">
        <v>2233</v>
      </c>
      <c r="I18457">
        <v>486</v>
      </c>
      <c r="J18457">
        <v>17</v>
      </c>
      <c r="K18457">
        <v>5</v>
      </c>
    </row>
    <row r="18458" spans="1:11" x14ac:dyDescent="0.3">
      <c r="A18458" t="s">
        <v>9553</v>
      </c>
      <c r="B18458">
        <v>8133192692</v>
      </c>
      <c r="C18458">
        <v>24</v>
      </c>
      <c r="D18458" t="s">
        <v>18402</v>
      </c>
      <c r="E18458" t="s">
        <v>13</v>
      </c>
      <c r="F18458" t="s">
        <v>16</v>
      </c>
      <c r="G18458">
        <v>105</v>
      </c>
      <c r="H18458">
        <v>0</v>
      </c>
      <c r="I18458">
        <v>0</v>
      </c>
      <c r="J18458">
        <v>0</v>
      </c>
      <c r="K18458">
        <v>0</v>
      </c>
    </row>
    <row r="18459" spans="1:11" x14ac:dyDescent="0.3">
      <c r="A18459" t="s">
        <v>9553</v>
      </c>
      <c r="B18459">
        <v>1304878519</v>
      </c>
      <c r="C18459">
        <v>55</v>
      </c>
      <c r="D18459" t="s">
        <v>18403</v>
      </c>
      <c r="E18459" t="s">
        <v>13</v>
      </c>
      <c r="F18459" t="s">
        <v>16</v>
      </c>
      <c r="G18459">
        <v>3848</v>
      </c>
      <c r="H18459">
        <v>98</v>
      </c>
      <c r="I18459">
        <v>31</v>
      </c>
      <c r="J18459">
        <v>2</v>
      </c>
      <c r="K18459">
        <v>0</v>
      </c>
    </row>
    <row r="18460" spans="1:11" x14ac:dyDescent="0.3">
      <c r="A18460" t="s">
        <v>9553</v>
      </c>
      <c r="B18460">
        <v>5551787506</v>
      </c>
      <c r="C18460">
        <v>44</v>
      </c>
      <c r="D18460" t="s">
        <v>18404</v>
      </c>
      <c r="E18460" t="s">
        <v>13</v>
      </c>
      <c r="F18460" t="s">
        <v>16</v>
      </c>
      <c r="G18460">
        <v>9156</v>
      </c>
      <c r="H18460">
        <v>2860</v>
      </c>
      <c r="I18460">
        <v>1134</v>
      </c>
      <c r="J18460">
        <v>13</v>
      </c>
      <c r="K18460">
        <v>2</v>
      </c>
    </row>
    <row r="18461" spans="1:11" x14ac:dyDescent="0.3">
      <c r="A18461" t="s">
        <v>9553</v>
      </c>
      <c r="B18461">
        <v>3226264863</v>
      </c>
      <c r="C18461">
        <v>31</v>
      </c>
      <c r="D18461" t="s">
        <v>18405</v>
      </c>
      <c r="E18461" t="s">
        <v>13</v>
      </c>
      <c r="F18461" t="s">
        <v>16</v>
      </c>
      <c r="G18461">
        <v>6943</v>
      </c>
      <c r="H18461">
        <v>2527</v>
      </c>
      <c r="I18461">
        <v>305</v>
      </c>
      <c r="J18461">
        <v>1</v>
      </c>
      <c r="K18461">
        <v>0</v>
      </c>
    </row>
    <row r="18462" spans="1:11" x14ac:dyDescent="0.3">
      <c r="A18462" t="s">
        <v>9553</v>
      </c>
      <c r="B18462">
        <v>6388388821</v>
      </c>
      <c r="C18462">
        <v>46</v>
      </c>
      <c r="D18462" t="s">
        <v>18406</v>
      </c>
      <c r="E18462" t="s">
        <v>13</v>
      </c>
      <c r="F18462" t="s">
        <v>16</v>
      </c>
      <c r="G18462">
        <v>979</v>
      </c>
      <c r="H18462">
        <v>62</v>
      </c>
      <c r="I18462">
        <v>10</v>
      </c>
      <c r="J18462">
        <v>1</v>
      </c>
      <c r="K18462">
        <v>0</v>
      </c>
    </row>
    <row r="18463" spans="1:11" x14ac:dyDescent="0.3">
      <c r="A18463" t="s">
        <v>9553</v>
      </c>
      <c r="B18463">
        <v>9928921375</v>
      </c>
      <c r="C18463">
        <v>15</v>
      </c>
      <c r="D18463" t="s">
        <v>18407</v>
      </c>
      <c r="E18463" t="s">
        <v>13</v>
      </c>
      <c r="F18463" t="s">
        <v>16</v>
      </c>
      <c r="G18463">
        <v>1722</v>
      </c>
      <c r="H18463">
        <v>391</v>
      </c>
      <c r="I18463">
        <v>41</v>
      </c>
      <c r="J18463">
        <v>7</v>
      </c>
      <c r="K18463">
        <v>1</v>
      </c>
    </row>
    <row r="18464" spans="1:11" x14ac:dyDescent="0.3">
      <c r="A18464" t="s">
        <v>9553</v>
      </c>
      <c r="B18464">
        <v>2481119814</v>
      </c>
      <c r="C18464">
        <v>54</v>
      </c>
      <c r="D18464" t="s">
        <v>18408</v>
      </c>
      <c r="E18464" t="s">
        <v>13</v>
      </c>
      <c r="F18464" t="s">
        <v>16</v>
      </c>
      <c r="G18464">
        <v>8442</v>
      </c>
      <c r="H18464">
        <v>3497</v>
      </c>
      <c r="I18464">
        <v>1104</v>
      </c>
      <c r="J18464">
        <v>25</v>
      </c>
      <c r="K18464">
        <v>10</v>
      </c>
    </row>
    <row r="18465" spans="1:11" x14ac:dyDescent="0.3">
      <c r="A18465" t="s">
        <v>9553</v>
      </c>
      <c r="B18465">
        <v>7702118987</v>
      </c>
      <c r="C18465">
        <v>47</v>
      </c>
      <c r="D18465" t="s">
        <v>18409</v>
      </c>
      <c r="E18465" t="s">
        <v>13</v>
      </c>
      <c r="F18465" t="s">
        <v>16</v>
      </c>
      <c r="G18465">
        <v>9248</v>
      </c>
      <c r="H18465">
        <v>596</v>
      </c>
      <c r="I18465">
        <v>80</v>
      </c>
      <c r="J18465">
        <v>7</v>
      </c>
      <c r="K18465">
        <v>0</v>
      </c>
    </row>
    <row r="18466" spans="1:11" x14ac:dyDescent="0.3">
      <c r="A18466" t="s">
        <v>9553</v>
      </c>
      <c r="B18466">
        <v>2162327270</v>
      </c>
      <c r="C18466">
        <v>39</v>
      </c>
      <c r="D18466" t="s">
        <v>18410</v>
      </c>
      <c r="E18466" t="s">
        <v>13</v>
      </c>
      <c r="F18466" t="s">
        <v>16</v>
      </c>
      <c r="G18466">
        <v>3437</v>
      </c>
      <c r="H18466">
        <v>397</v>
      </c>
      <c r="I18466">
        <v>77</v>
      </c>
      <c r="J18466">
        <v>7</v>
      </c>
      <c r="K18466">
        <v>1</v>
      </c>
    </row>
    <row r="18467" spans="1:11" x14ac:dyDescent="0.3">
      <c r="A18467" t="s">
        <v>9553</v>
      </c>
      <c r="B18467">
        <v>9417639085</v>
      </c>
      <c r="C18467">
        <v>42</v>
      </c>
      <c r="D18467" t="s">
        <v>18411</v>
      </c>
      <c r="E18467" t="s">
        <v>13</v>
      </c>
      <c r="F18467" t="s">
        <v>16</v>
      </c>
      <c r="G18467">
        <v>7876</v>
      </c>
      <c r="H18467">
        <v>2201</v>
      </c>
      <c r="I18467">
        <v>469</v>
      </c>
      <c r="J18467">
        <v>14</v>
      </c>
      <c r="K18467">
        <v>0</v>
      </c>
    </row>
    <row r="18468" spans="1:11" x14ac:dyDescent="0.3">
      <c r="A18468" t="s">
        <v>9553</v>
      </c>
      <c r="B18468">
        <v>5303124400</v>
      </c>
      <c r="C18468">
        <v>36</v>
      </c>
      <c r="D18468" t="s">
        <v>18412</v>
      </c>
      <c r="E18468" t="s">
        <v>13</v>
      </c>
      <c r="F18468" t="s">
        <v>39</v>
      </c>
      <c r="G18468">
        <v>3511</v>
      </c>
      <c r="H18468">
        <v>31</v>
      </c>
      <c r="I18468">
        <v>0</v>
      </c>
      <c r="J18468">
        <v>0</v>
      </c>
      <c r="K18468">
        <v>0</v>
      </c>
    </row>
    <row r="18469" spans="1:11" x14ac:dyDescent="0.3">
      <c r="A18469" t="s">
        <v>9553</v>
      </c>
      <c r="B18469">
        <v>8684173206</v>
      </c>
      <c r="C18469">
        <v>33</v>
      </c>
      <c r="D18469" t="s">
        <v>18413</v>
      </c>
      <c r="E18469" t="s">
        <v>13</v>
      </c>
      <c r="F18469" t="s">
        <v>16</v>
      </c>
      <c r="G18469">
        <v>7523</v>
      </c>
      <c r="H18469">
        <v>2979</v>
      </c>
      <c r="I18469">
        <v>943</v>
      </c>
      <c r="J18469">
        <v>23</v>
      </c>
      <c r="K18469">
        <v>8</v>
      </c>
    </row>
    <row r="18470" spans="1:11" x14ac:dyDescent="0.3">
      <c r="A18470" t="s">
        <v>9553</v>
      </c>
      <c r="B18470">
        <v>8594185471</v>
      </c>
      <c r="C18470">
        <v>36</v>
      </c>
      <c r="D18470" t="s">
        <v>18414</v>
      </c>
      <c r="E18470" t="s">
        <v>13</v>
      </c>
      <c r="F18470" t="s">
        <v>16</v>
      </c>
      <c r="G18470">
        <v>5248</v>
      </c>
      <c r="H18470">
        <v>1702</v>
      </c>
      <c r="I18470">
        <v>254</v>
      </c>
      <c r="J18470">
        <v>31</v>
      </c>
      <c r="K18470">
        <v>7</v>
      </c>
    </row>
    <row r="18471" spans="1:11" x14ac:dyDescent="0.3">
      <c r="A18471" t="s">
        <v>9553</v>
      </c>
      <c r="B18471">
        <v>5036344467</v>
      </c>
      <c r="C18471">
        <v>48</v>
      </c>
      <c r="D18471" t="s">
        <v>18415</v>
      </c>
      <c r="E18471" t="s">
        <v>13</v>
      </c>
      <c r="F18471" t="s">
        <v>16</v>
      </c>
      <c r="G18471">
        <v>8395</v>
      </c>
      <c r="H18471">
        <v>3078</v>
      </c>
      <c r="I18471">
        <v>19</v>
      </c>
      <c r="J18471">
        <v>72</v>
      </c>
      <c r="K18471">
        <v>21</v>
      </c>
    </row>
    <row r="18472" spans="1:11" x14ac:dyDescent="0.3">
      <c r="A18472" t="s">
        <v>9553</v>
      </c>
      <c r="B18472">
        <v>2018387699</v>
      </c>
      <c r="C18472">
        <v>12</v>
      </c>
      <c r="D18472" t="s">
        <v>18416</v>
      </c>
      <c r="E18472" t="s">
        <v>13</v>
      </c>
      <c r="F18472" t="s">
        <v>16</v>
      </c>
      <c r="G18472">
        <v>6945</v>
      </c>
      <c r="H18472">
        <v>204</v>
      </c>
      <c r="I18472">
        <v>65</v>
      </c>
      <c r="J18472">
        <v>1</v>
      </c>
      <c r="K18472">
        <v>0</v>
      </c>
    </row>
    <row r="18473" spans="1:11" x14ac:dyDescent="0.3">
      <c r="A18473" t="s">
        <v>9553</v>
      </c>
      <c r="B18473">
        <v>9226901726</v>
      </c>
      <c r="C18473">
        <v>6</v>
      </c>
      <c r="D18473" t="s">
        <v>18417</v>
      </c>
      <c r="E18473" t="s">
        <v>25</v>
      </c>
      <c r="F18473" t="s">
        <v>16</v>
      </c>
      <c r="G18473">
        <v>238</v>
      </c>
      <c r="H18473">
        <v>32</v>
      </c>
      <c r="I18473">
        <v>6</v>
      </c>
      <c r="J18473">
        <v>0</v>
      </c>
      <c r="K18473">
        <v>0</v>
      </c>
    </row>
    <row r="18474" spans="1:11" x14ac:dyDescent="0.3">
      <c r="A18474" t="s">
        <v>9553</v>
      </c>
      <c r="B18474">
        <v>1546502958</v>
      </c>
      <c r="C18474">
        <v>42</v>
      </c>
      <c r="D18474" t="s">
        <v>18418</v>
      </c>
      <c r="E18474" t="s">
        <v>25</v>
      </c>
      <c r="F18474" t="s">
        <v>16</v>
      </c>
      <c r="G18474">
        <v>9586</v>
      </c>
      <c r="H18474">
        <v>1344</v>
      </c>
      <c r="I18474">
        <v>224</v>
      </c>
      <c r="J18474">
        <v>11</v>
      </c>
      <c r="K18474">
        <v>2</v>
      </c>
    </row>
    <row r="18475" spans="1:11" x14ac:dyDescent="0.3">
      <c r="A18475" t="s">
        <v>9553</v>
      </c>
      <c r="B18475">
        <v>7336504501</v>
      </c>
      <c r="C18475">
        <v>50</v>
      </c>
      <c r="D18475" t="s">
        <v>18419</v>
      </c>
      <c r="E18475" t="s">
        <v>25</v>
      </c>
      <c r="F18475" t="s">
        <v>16</v>
      </c>
      <c r="G18475">
        <v>7845</v>
      </c>
      <c r="H18475">
        <v>102</v>
      </c>
      <c r="I18475">
        <v>12</v>
      </c>
      <c r="J18475">
        <v>2</v>
      </c>
      <c r="K18475">
        <v>0</v>
      </c>
    </row>
    <row r="18476" spans="1:11" x14ac:dyDescent="0.3">
      <c r="A18476" t="s">
        <v>9553</v>
      </c>
      <c r="B18476">
        <v>3526650094</v>
      </c>
      <c r="C18476">
        <v>55</v>
      </c>
      <c r="D18476" t="s">
        <v>18420</v>
      </c>
      <c r="E18476" t="s">
        <v>13</v>
      </c>
      <c r="F18476" t="s">
        <v>16</v>
      </c>
      <c r="G18476">
        <v>2326</v>
      </c>
      <c r="H18476">
        <v>988</v>
      </c>
      <c r="I18476">
        <v>363</v>
      </c>
      <c r="J18476">
        <v>21</v>
      </c>
      <c r="K18476">
        <v>6</v>
      </c>
    </row>
    <row r="18477" spans="1:11" x14ac:dyDescent="0.3">
      <c r="A18477" t="s">
        <v>9553</v>
      </c>
      <c r="B18477">
        <v>2581280396</v>
      </c>
      <c r="C18477">
        <v>13</v>
      </c>
      <c r="D18477" t="s">
        <v>18421</v>
      </c>
      <c r="E18477" t="s">
        <v>13</v>
      </c>
      <c r="F18477" t="s">
        <v>16</v>
      </c>
      <c r="G18477">
        <v>6408</v>
      </c>
      <c r="H18477">
        <v>1274</v>
      </c>
      <c r="I18477">
        <v>422</v>
      </c>
      <c r="J18477">
        <v>29</v>
      </c>
      <c r="K18477">
        <v>8</v>
      </c>
    </row>
    <row r="18478" spans="1:11" x14ac:dyDescent="0.3">
      <c r="A18478" t="s">
        <v>9553</v>
      </c>
      <c r="B18478">
        <v>3299494780</v>
      </c>
      <c r="C18478">
        <v>34</v>
      </c>
      <c r="D18478" t="s">
        <v>18422</v>
      </c>
      <c r="E18478" t="s">
        <v>13</v>
      </c>
      <c r="F18478" t="s">
        <v>16</v>
      </c>
      <c r="G18478">
        <v>4420</v>
      </c>
      <c r="H18478">
        <v>694</v>
      </c>
      <c r="I18478">
        <v>150</v>
      </c>
      <c r="J18478">
        <v>2</v>
      </c>
      <c r="K18478">
        <v>1</v>
      </c>
    </row>
    <row r="18479" spans="1:11" x14ac:dyDescent="0.3">
      <c r="A18479" t="s">
        <v>9553</v>
      </c>
      <c r="B18479">
        <v>5474238987</v>
      </c>
      <c r="C18479">
        <v>58</v>
      </c>
      <c r="D18479" t="s">
        <v>18423</v>
      </c>
      <c r="E18479" t="s">
        <v>13</v>
      </c>
      <c r="F18479" t="s">
        <v>16</v>
      </c>
      <c r="G18479">
        <v>7263</v>
      </c>
      <c r="H18479">
        <v>750</v>
      </c>
      <c r="I18479">
        <v>269</v>
      </c>
      <c r="J18479">
        <v>13</v>
      </c>
      <c r="K18479">
        <v>1</v>
      </c>
    </row>
    <row r="18480" spans="1:11" x14ac:dyDescent="0.3">
      <c r="A18480" t="s">
        <v>9553</v>
      </c>
      <c r="B18480">
        <v>2619775704</v>
      </c>
      <c r="C18480">
        <v>17</v>
      </c>
      <c r="D18480" t="s">
        <v>18424</v>
      </c>
      <c r="E18480" t="s">
        <v>25</v>
      </c>
      <c r="F18480" t="s">
        <v>16</v>
      </c>
      <c r="G18480">
        <v>5560</v>
      </c>
      <c r="H18480">
        <v>2292</v>
      </c>
      <c r="I18480">
        <v>824</v>
      </c>
      <c r="J18480">
        <v>7</v>
      </c>
      <c r="K18480">
        <v>3</v>
      </c>
    </row>
    <row r="18481" spans="1:11" x14ac:dyDescent="0.3">
      <c r="A18481" t="s">
        <v>9553</v>
      </c>
      <c r="B18481">
        <v>1614525828</v>
      </c>
      <c r="C18481">
        <v>48</v>
      </c>
      <c r="D18481" t="s">
        <v>18425</v>
      </c>
      <c r="E18481" t="s">
        <v>13</v>
      </c>
      <c r="F18481" t="s">
        <v>16</v>
      </c>
      <c r="G18481">
        <v>5221</v>
      </c>
      <c r="H18481">
        <v>1564</v>
      </c>
      <c r="I18481">
        <v>359</v>
      </c>
      <c r="J18481">
        <v>13</v>
      </c>
      <c r="K18481">
        <v>5</v>
      </c>
    </row>
    <row r="18482" spans="1:11" x14ac:dyDescent="0.3">
      <c r="A18482" t="s">
        <v>9553</v>
      </c>
      <c r="B18482">
        <v>4313292611</v>
      </c>
      <c r="C18482">
        <v>50</v>
      </c>
      <c r="D18482" t="s">
        <v>18426</v>
      </c>
      <c r="E18482" t="s">
        <v>13</v>
      </c>
      <c r="F18482" t="s">
        <v>16</v>
      </c>
      <c r="G18482">
        <v>5188</v>
      </c>
      <c r="H18482">
        <v>270</v>
      </c>
      <c r="I18482">
        <v>51</v>
      </c>
      <c r="J18482">
        <v>2</v>
      </c>
      <c r="K18482">
        <v>0</v>
      </c>
    </row>
    <row r="18483" spans="1:11" x14ac:dyDescent="0.3">
      <c r="A18483" t="s">
        <v>9553</v>
      </c>
      <c r="B18483">
        <v>1427856937</v>
      </c>
      <c r="C18483">
        <v>32</v>
      </c>
      <c r="D18483" t="s">
        <v>18427</v>
      </c>
      <c r="E18483" t="s">
        <v>13</v>
      </c>
      <c r="F18483" t="s">
        <v>16</v>
      </c>
      <c r="G18483">
        <v>2589</v>
      </c>
      <c r="H18483">
        <v>904</v>
      </c>
      <c r="I18483">
        <v>88</v>
      </c>
      <c r="J18483">
        <v>11</v>
      </c>
      <c r="K18483">
        <v>1</v>
      </c>
    </row>
    <row r="18484" spans="1:11" x14ac:dyDescent="0.3">
      <c r="A18484" t="s">
        <v>9553</v>
      </c>
      <c r="B18484">
        <v>7056214197</v>
      </c>
      <c r="C18484">
        <v>55</v>
      </c>
      <c r="D18484" t="s">
        <v>18428</v>
      </c>
      <c r="E18484" t="s">
        <v>13</v>
      </c>
      <c r="F18484" t="s">
        <v>16</v>
      </c>
      <c r="G18484">
        <v>224</v>
      </c>
      <c r="H18484">
        <v>2</v>
      </c>
      <c r="I18484">
        <v>0</v>
      </c>
      <c r="J18484">
        <v>0</v>
      </c>
      <c r="K18484">
        <v>0</v>
      </c>
    </row>
    <row r="18485" spans="1:11" x14ac:dyDescent="0.3">
      <c r="A18485" t="s">
        <v>9553</v>
      </c>
      <c r="B18485">
        <v>1455116978</v>
      </c>
      <c r="C18485">
        <v>34</v>
      </c>
      <c r="D18485" t="s">
        <v>18429</v>
      </c>
      <c r="E18485" t="s">
        <v>13</v>
      </c>
      <c r="F18485" t="s">
        <v>16</v>
      </c>
      <c r="G18485">
        <v>3878</v>
      </c>
      <c r="H18485">
        <v>428</v>
      </c>
      <c r="I18485">
        <v>160</v>
      </c>
      <c r="J18485">
        <v>3</v>
      </c>
      <c r="K18485">
        <v>1</v>
      </c>
    </row>
    <row r="18486" spans="1:11" x14ac:dyDescent="0.3">
      <c r="A18486" t="s">
        <v>9553</v>
      </c>
      <c r="B18486">
        <v>8881870653</v>
      </c>
      <c r="C18486">
        <v>34</v>
      </c>
      <c r="D18486" t="s">
        <v>18430</v>
      </c>
      <c r="E18486" t="s">
        <v>25</v>
      </c>
      <c r="F18486" t="s">
        <v>16</v>
      </c>
      <c r="G18486">
        <v>2484</v>
      </c>
      <c r="H18486">
        <v>403</v>
      </c>
      <c r="I18486">
        <v>88</v>
      </c>
      <c r="J18486">
        <v>8</v>
      </c>
      <c r="K18486">
        <v>2</v>
      </c>
    </row>
    <row r="18487" spans="1:11" x14ac:dyDescent="0.3">
      <c r="A18487" t="s">
        <v>9553</v>
      </c>
      <c r="B18487">
        <v>4199877004</v>
      </c>
      <c r="C18487">
        <v>43</v>
      </c>
      <c r="D18487" t="s">
        <v>18431</v>
      </c>
      <c r="E18487" t="s">
        <v>13</v>
      </c>
      <c r="F18487" t="s">
        <v>16</v>
      </c>
      <c r="G18487">
        <v>1759</v>
      </c>
      <c r="H18487">
        <v>54</v>
      </c>
      <c r="I18487">
        <v>19</v>
      </c>
      <c r="J18487">
        <v>1</v>
      </c>
      <c r="K18487">
        <v>0</v>
      </c>
    </row>
    <row r="18488" spans="1:11" x14ac:dyDescent="0.3">
      <c r="A18488" t="s">
        <v>9553</v>
      </c>
      <c r="B18488">
        <v>1412421163</v>
      </c>
      <c r="C18488">
        <v>11</v>
      </c>
      <c r="D18488" t="s">
        <v>18432</v>
      </c>
      <c r="E18488" t="s">
        <v>13</v>
      </c>
      <c r="F18488" t="s">
        <v>16</v>
      </c>
      <c r="G18488">
        <v>6902</v>
      </c>
      <c r="H18488">
        <v>1468</v>
      </c>
      <c r="I18488">
        <v>76</v>
      </c>
      <c r="J18488">
        <v>18</v>
      </c>
      <c r="K18488">
        <v>6</v>
      </c>
    </row>
    <row r="18489" spans="1:11" x14ac:dyDescent="0.3">
      <c r="A18489" t="s">
        <v>9553</v>
      </c>
      <c r="B18489">
        <v>9527331512</v>
      </c>
      <c r="C18489">
        <v>51</v>
      </c>
      <c r="D18489" t="s">
        <v>18433</v>
      </c>
      <c r="E18489" t="s">
        <v>13</v>
      </c>
      <c r="F18489" t="s">
        <v>16</v>
      </c>
      <c r="G18489">
        <v>4838</v>
      </c>
      <c r="H18489">
        <v>1738</v>
      </c>
      <c r="I18489">
        <v>127</v>
      </c>
      <c r="J18489">
        <v>16</v>
      </c>
      <c r="K18489">
        <v>5</v>
      </c>
    </row>
    <row r="18490" spans="1:11" x14ac:dyDescent="0.3">
      <c r="A18490" t="s">
        <v>9553</v>
      </c>
      <c r="B18490">
        <v>8788850845</v>
      </c>
      <c r="C18490">
        <v>43</v>
      </c>
      <c r="D18490" t="s">
        <v>18434</v>
      </c>
      <c r="E18490" t="s">
        <v>13</v>
      </c>
      <c r="F18490" t="s">
        <v>16</v>
      </c>
      <c r="G18490">
        <v>2412</v>
      </c>
      <c r="H18490">
        <v>808</v>
      </c>
      <c r="I18490">
        <v>211</v>
      </c>
      <c r="J18490">
        <v>16</v>
      </c>
      <c r="K18490">
        <v>3</v>
      </c>
    </row>
    <row r="18491" spans="1:11" x14ac:dyDescent="0.3">
      <c r="A18491" t="s">
        <v>9553</v>
      </c>
      <c r="B18491">
        <v>6806552057</v>
      </c>
      <c r="C18491">
        <v>34</v>
      </c>
      <c r="D18491" t="s">
        <v>18435</v>
      </c>
      <c r="E18491" t="s">
        <v>25</v>
      </c>
      <c r="F18491" t="s">
        <v>39</v>
      </c>
      <c r="G18491">
        <v>7992</v>
      </c>
      <c r="H18491">
        <v>1925</v>
      </c>
      <c r="I18491">
        <v>366</v>
      </c>
      <c r="J18491">
        <v>13</v>
      </c>
      <c r="K18491">
        <v>5</v>
      </c>
    </row>
    <row r="18492" spans="1:11" x14ac:dyDescent="0.3">
      <c r="A18492" t="s">
        <v>9553</v>
      </c>
      <c r="B18492">
        <v>3553870272</v>
      </c>
      <c r="C18492">
        <v>24</v>
      </c>
      <c r="D18492" t="s">
        <v>18436</v>
      </c>
      <c r="E18492" t="s">
        <v>13</v>
      </c>
      <c r="F18492" t="s">
        <v>16</v>
      </c>
      <c r="G18492">
        <v>7380</v>
      </c>
      <c r="H18492">
        <v>1842</v>
      </c>
      <c r="I18492">
        <v>174</v>
      </c>
      <c r="J18492">
        <v>12</v>
      </c>
      <c r="K18492">
        <v>1</v>
      </c>
    </row>
    <row r="18493" spans="1:11" x14ac:dyDescent="0.3">
      <c r="A18493" t="s">
        <v>9553</v>
      </c>
      <c r="B18493">
        <v>2714745571</v>
      </c>
      <c r="C18493">
        <v>26</v>
      </c>
      <c r="D18493" t="s">
        <v>18437</v>
      </c>
      <c r="E18493" t="s">
        <v>13</v>
      </c>
      <c r="F18493" t="s">
        <v>14</v>
      </c>
      <c r="G18493">
        <v>6686</v>
      </c>
      <c r="H18493">
        <v>836</v>
      </c>
      <c r="I18493">
        <v>210</v>
      </c>
      <c r="J18493">
        <v>13</v>
      </c>
      <c r="K18493">
        <v>2</v>
      </c>
    </row>
    <row r="18494" spans="1:11" x14ac:dyDescent="0.3">
      <c r="A18494" t="s">
        <v>9553</v>
      </c>
      <c r="B18494">
        <v>6385737491</v>
      </c>
      <c r="C18494">
        <v>23</v>
      </c>
      <c r="D18494" t="s">
        <v>18438</v>
      </c>
      <c r="E18494" t="s">
        <v>13</v>
      </c>
      <c r="F18494" t="s">
        <v>16</v>
      </c>
      <c r="G18494">
        <v>3600</v>
      </c>
      <c r="H18494">
        <v>263</v>
      </c>
      <c r="I18494">
        <v>96</v>
      </c>
      <c r="J18494">
        <v>1</v>
      </c>
      <c r="K18494">
        <v>0</v>
      </c>
    </row>
    <row r="18495" spans="1:11" x14ac:dyDescent="0.3">
      <c r="A18495" t="s">
        <v>9553</v>
      </c>
      <c r="B18495">
        <v>8482116396</v>
      </c>
      <c r="C18495">
        <v>26</v>
      </c>
      <c r="D18495" t="s">
        <v>18439</v>
      </c>
      <c r="E18495" t="s">
        <v>13</v>
      </c>
      <c r="F18495" t="s">
        <v>16</v>
      </c>
      <c r="G18495">
        <v>7355</v>
      </c>
      <c r="H18495">
        <v>1495</v>
      </c>
      <c r="I18495">
        <v>584</v>
      </c>
      <c r="J18495">
        <v>37</v>
      </c>
      <c r="K18495">
        <v>6</v>
      </c>
    </row>
    <row r="18496" spans="1:11" x14ac:dyDescent="0.3">
      <c r="A18496" t="s">
        <v>9553</v>
      </c>
      <c r="B18496">
        <v>5998617030</v>
      </c>
      <c r="C18496">
        <v>20</v>
      </c>
      <c r="D18496" t="s">
        <v>18440</v>
      </c>
      <c r="E18496" t="s">
        <v>25</v>
      </c>
      <c r="F18496" t="s">
        <v>16</v>
      </c>
      <c r="G18496">
        <v>7481</v>
      </c>
      <c r="H18496">
        <v>2713</v>
      </c>
      <c r="I18496">
        <v>396</v>
      </c>
      <c r="J18496">
        <v>11</v>
      </c>
      <c r="K18496">
        <v>3</v>
      </c>
    </row>
    <row r="18497" spans="1:11" x14ac:dyDescent="0.3">
      <c r="A18497" t="s">
        <v>9553</v>
      </c>
      <c r="B18497">
        <v>9725833379</v>
      </c>
      <c r="C18497">
        <v>16</v>
      </c>
      <c r="D18497" t="s">
        <v>18441</v>
      </c>
      <c r="E18497" t="s">
        <v>13</v>
      </c>
      <c r="F18497" t="s">
        <v>16</v>
      </c>
      <c r="G18497">
        <v>3448</v>
      </c>
      <c r="H18497">
        <v>962</v>
      </c>
      <c r="I18497">
        <v>23</v>
      </c>
      <c r="J18497">
        <v>12</v>
      </c>
      <c r="K18497">
        <v>3</v>
      </c>
    </row>
    <row r="18498" spans="1:11" x14ac:dyDescent="0.3">
      <c r="A18498" t="s">
        <v>9553</v>
      </c>
      <c r="B18498">
        <v>1267153065</v>
      </c>
      <c r="C18498">
        <v>26</v>
      </c>
      <c r="D18498" t="s">
        <v>18442</v>
      </c>
      <c r="E18498" t="s">
        <v>13</v>
      </c>
      <c r="F18498" t="s">
        <v>16</v>
      </c>
      <c r="G18498">
        <v>9126</v>
      </c>
      <c r="H18498">
        <v>3888</v>
      </c>
      <c r="I18498">
        <v>873</v>
      </c>
      <c r="J18498">
        <v>83</v>
      </c>
      <c r="K18498">
        <v>19</v>
      </c>
    </row>
    <row r="18499" spans="1:11" x14ac:dyDescent="0.3">
      <c r="A18499" t="s">
        <v>9553</v>
      </c>
      <c r="B18499">
        <v>3636063864</v>
      </c>
      <c r="C18499">
        <v>8</v>
      </c>
      <c r="D18499" t="s">
        <v>18443</v>
      </c>
      <c r="E18499" t="s">
        <v>25</v>
      </c>
      <c r="F18499" t="s">
        <v>16</v>
      </c>
      <c r="G18499">
        <v>1023</v>
      </c>
      <c r="H18499">
        <v>332</v>
      </c>
      <c r="I18499">
        <v>124</v>
      </c>
      <c r="J18499">
        <v>3</v>
      </c>
      <c r="K18499">
        <v>1</v>
      </c>
    </row>
    <row r="18500" spans="1:11" x14ac:dyDescent="0.3">
      <c r="A18500" t="s">
        <v>9553</v>
      </c>
      <c r="B18500">
        <v>2752496084</v>
      </c>
      <c r="C18500">
        <v>55</v>
      </c>
      <c r="D18500" t="s">
        <v>18444</v>
      </c>
      <c r="E18500" t="s">
        <v>25</v>
      </c>
      <c r="F18500" t="s">
        <v>16</v>
      </c>
      <c r="G18500">
        <v>1300</v>
      </c>
      <c r="H18500">
        <v>272</v>
      </c>
      <c r="I18500">
        <v>4</v>
      </c>
      <c r="J18500">
        <v>6</v>
      </c>
      <c r="K18500">
        <v>0</v>
      </c>
    </row>
    <row r="18501" spans="1:11" x14ac:dyDescent="0.3">
      <c r="A18501" t="s">
        <v>9553</v>
      </c>
      <c r="B18501">
        <v>3999826601</v>
      </c>
      <c r="C18501">
        <v>50</v>
      </c>
      <c r="D18501" t="s">
        <v>18445</v>
      </c>
      <c r="E18501" t="s">
        <v>13</v>
      </c>
      <c r="F18501" t="s">
        <v>16</v>
      </c>
      <c r="G18501">
        <v>3915</v>
      </c>
      <c r="H18501">
        <v>1321</v>
      </c>
      <c r="I18501">
        <v>287</v>
      </c>
      <c r="J18501">
        <v>14</v>
      </c>
      <c r="K18501">
        <v>0</v>
      </c>
    </row>
    <row r="18502" spans="1:11" x14ac:dyDescent="0.3">
      <c r="A18502" t="s">
        <v>9553</v>
      </c>
      <c r="B18502">
        <v>8223993769</v>
      </c>
      <c r="C18502">
        <v>52</v>
      </c>
      <c r="D18502" t="s">
        <v>18446</v>
      </c>
      <c r="E18502" t="s">
        <v>13</v>
      </c>
      <c r="F18502" t="s">
        <v>16</v>
      </c>
      <c r="G18502">
        <v>5711</v>
      </c>
      <c r="H18502">
        <v>2171</v>
      </c>
      <c r="I18502">
        <v>652</v>
      </c>
      <c r="J18502">
        <v>30</v>
      </c>
      <c r="K18502">
        <v>5</v>
      </c>
    </row>
    <row r="18503" spans="1:11" x14ac:dyDescent="0.3">
      <c r="A18503" t="s">
        <v>9553</v>
      </c>
      <c r="B18503">
        <v>2267638796</v>
      </c>
      <c r="C18503">
        <v>17</v>
      </c>
      <c r="D18503" t="s">
        <v>18447</v>
      </c>
      <c r="E18503" t="s">
        <v>13</v>
      </c>
      <c r="F18503" t="s">
        <v>16</v>
      </c>
      <c r="G18503">
        <v>6736</v>
      </c>
      <c r="H18503">
        <v>1603</v>
      </c>
      <c r="I18503">
        <v>179</v>
      </c>
      <c r="J18503">
        <v>19</v>
      </c>
      <c r="K18503">
        <v>5</v>
      </c>
    </row>
    <row r="18504" spans="1:11" x14ac:dyDescent="0.3">
      <c r="A18504" t="s">
        <v>9553</v>
      </c>
      <c r="B18504">
        <v>8253451052</v>
      </c>
      <c r="C18504">
        <v>24</v>
      </c>
      <c r="D18504" t="s">
        <v>18448</v>
      </c>
      <c r="E18504" t="s">
        <v>13</v>
      </c>
      <c r="F18504" t="s">
        <v>16</v>
      </c>
      <c r="G18504">
        <v>947</v>
      </c>
      <c r="H18504">
        <v>234</v>
      </c>
      <c r="I18504">
        <v>36</v>
      </c>
      <c r="J18504">
        <v>1</v>
      </c>
      <c r="K18504">
        <v>0</v>
      </c>
    </row>
    <row r="18505" spans="1:11" x14ac:dyDescent="0.3">
      <c r="A18505" t="s">
        <v>9553</v>
      </c>
      <c r="B18505">
        <v>6094755196</v>
      </c>
      <c r="C18505">
        <v>49</v>
      </c>
      <c r="D18505" t="s">
        <v>18449</v>
      </c>
      <c r="E18505" t="s">
        <v>13</v>
      </c>
      <c r="F18505" t="s">
        <v>16</v>
      </c>
      <c r="G18505">
        <v>6117</v>
      </c>
      <c r="H18505">
        <v>1147</v>
      </c>
      <c r="I18505">
        <v>170</v>
      </c>
      <c r="J18505">
        <v>13</v>
      </c>
      <c r="K18505">
        <v>1</v>
      </c>
    </row>
    <row r="18506" spans="1:11" x14ac:dyDescent="0.3">
      <c r="A18506" t="s">
        <v>9553</v>
      </c>
      <c r="B18506">
        <v>4710374306</v>
      </c>
      <c r="C18506">
        <v>37</v>
      </c>
      <c r="D18506" t="s">
        <v>18450</v>
      </c>
      <c r="E18506" t="s">
        <v>13</v>
      </c>
      <c r="F18506" t="s">
        <v>16</v>
      </c>
      <c r="G18506">
        <v>5082</v>
      </c>
      <c r="H18506">
        <v>935</v>
      </c>
      <c r="I18506">
        <v>81</v>
      </c>
      <c r="J18506">
        <v>14</v>
      </c>
      <c r="K18506">
        <v>2</v>
      </c>
    </row>
    <row r="18507" spans="1:11" x14ac:dyDescent="0.3">
      <c r="A18507" t="s">
        <v>9553</v>
      </c>
      <c r="B18507">
        <v>4009283967</v>
      </c>
      <c r="C18507">
        <v>6</v>
      </c>
      <c r="D18507" t="s">
        <v>18451</v>
      </c>
      <c r="E18507" t="s">
        <v>13</v>
      </c>
      <c r="F18507" t="s">
        <v>16</v>
      </c>
      <c r="G18507">
        <v>9294</v>
      </c>
      <c r="H18507">
        <v>947</v>
      </c>
      <c r="I18507">
        <v>194</v>
      </c>
      <c r="J18507">
        <v>7</v>
      </c>
      <c r="K18507">
        <v>1</v>
      </c>
    </row>
    <row r="18508" spans="1:11" x14ac:dyDescent="0.3">
      <c r="A18508" t="s">
        <v>9553</v>
      </c>
      <c r="B18508">
        <v>2428795148</v>
      </c>
      <c r="C18508">
        <v>10</v>
      </c>
      <c r="D18508" t="s">
        <v>18452</v>
      </c>
      <c r="E18508" t="s">
        <v>13</v>
      </c>
      <c r="F18508" t="s">
        <v>16</v>
      </c>
      <c r="G18508">
        <v>2566</v>
      </c>
      <c r="H18508">
        <v>358</v>
      </c>
      <c r="I18508">
        <v>38</v>
      </c>
      <c r="J18508">
        <v>1</v>
      </c>
      <c r="K18508">
        <v>0</v>
      </c>
    </row>
    <row r="18509" spans="1:11" x14ac:dyDescent="0.3">
      <c r="A18509" t="s">
        <v>9553</v>
      </c>
      <c r="B18509">
        <v>8392692102</v>
      </c>
      <c r="C18509">
        <v>25</v>
      </c>
      <c r="D18509" t="s">
        <v>18453</v>
      </c>
      <c r="E18509" t="s">
        <v>13</v>
      </c>
      <c r="F18509" t="s">
        <v>16</v>
      </c>
      <c r="G18509">
        <v>1771</v>
      </c>
      <c r="H18509">
        <v>511</v>
      </c>
      <c r="I18509">
        <v>120</v>
      </c>
      <c r="J18509">
        <v>9</v>
      </c>
      <c r="K18509">
        <v>0</v>
      </c>
    </row>
    <row r="18510" spans="1:11" x14ac:dyDescent="0.3">
      <c r="A18510" t="s">
        <v>9553</v>
      </c>
      <c r="B18510">
        <v>2552681905</v>
      </c>
      <c r="C18510">
        <v>49</v>
      </c>
      <c r="D18510" t="s">
        <v>18454</v>
      </c>
      <c r="E18510" t="s">
        <v>13</v>
      </c>
      <c r="F18510" t="s">
        <v>16</v>
      </c>
      <c r="G18510">
        <v>4809</v>
      </c>
      <c r="H18510">
        <v>192</v>
      </c>
      <c r="I18510">
        <v>31</v>
      </c>
      <c r="J18510">
        <v>4</v>
      </c>
      <c r="K18510">
        <v>0</v>
      </c>
    </row>
    <row r="18511" spans="1:11" x14ac:dyDescent="0.3">
      <c r="A18511" t="s">
        <v>9553</v>
      </c>
      <c r="B18511">
        <v>7024011619</v>
      </c>
      <c r="C18511">
        <v>33</v>
      </c>
      <c r="D18511" t="s">
        <v>18455</v>
      </c>
      <c r="E18511" t="s">
        <v>13</v>
      </c>
      <c r="F18511" t="s">
        <v>16</v>
      </c>
      <c r="G18511">
        <v>6612</v>
      </c>
      <c r="H18511">
        <v>235</v>
      </c>
      <c r="I18511">
        <v>25</v>
      </c>
      <c r="J18511">
        <v>0</v>
      </c>
      <c r="K18511">
        <v>0</v>
      </c>
    </row>
    <row r="18512" spans="1:11" x14ac:dyDescent="0.3">
      <c r="A18512" t="s">
        <v>9553</v>
      </c>
      <c r="B18512">
        <v>5654475174</v>
      </c>
      <c r="C18512">
        <v>52</v>
      </c>
      <c r="D18512" t="s">
        <v>18456</v>
      </c>
      <c r="E18512" t="s">
        <v>13</v>
      </c>
      <c r="F18512" t="s">
        <v>16</v>
      </c>
      <c r="G18512">
        <v>9184</v>
      </c>
      <c r="H18512">
        <v>2664</v>
      </c>
      <c r="I18512">
        <v>71</v>
      </c>
      <c r="J18512">
        <v>9</v>
      </c>
      <c r="K18512">
        <v>2</v>
      </c>
    </row>
    <row r="18513" spans="1:11" x14ac:dyDescent="0.3">
      <c r="A18513" t="s">
        <v>9553</v>
      </c>
      <c r="B18513">
        <v>3090309327</v>
      </c>
      <c r="C18513">
        <v>37</v>
      </c>
      <c r="D18513" t="s">
        <v>18457</v>
      </c>
      <c r="E18513" t="s">
        <v>13</v>
      </c>
      <c r="F18513" t="s">
        <v>16</v>
      </c>
      <c r="G18513">
        <v>2254</v>
      </c>
      <c r="H18513">
        <v>655</v>
      </c>
      <c r="I18513">
        <v>66</v>
      </c>
      <c r="J18513">
        <v>2</v>
      </c>
      <c r="K18513">
        <v>1</v>
      </c>
    </row>
    <row r="18514" spans="1:11" x14ac:dyDescent="0.3">
      <c r="A18514" t="s">
        <v>9553</v>
      </c>
      <c r="B18514">
        <v>8960250748</v>
      </c>
      <c r="C18514">
        <v>57</v>
      </c>
      <c r="D18514" t="s">
        <v>18458</v>
      </c>
      <c r="E18514" t="s">
        <v>13</v>
      </c>
      <c r="F18514" t="s">
        <v>16</v>
      </c>
      <c r="G18514">
        <v>6342</v>
      </c>
      <c r="H18514">
        <v>1222</v>
      </c>
      <c r="I18514">
        <v>52</v>
      </c>
      <c r="J18514">
        <v>9</v>
      </c>
      <c r="K18514">
        <v>2</v>
      </c>
    </row>
    <row r="18515" spans="1:11" x14ac:dyDescent="0.3">
      <c r="A18515" t="s">
        <v>9553</v>
      </c>
      <c r="B18515">
        <v>6336577121</v>
      </c>
      <c r="C18515">
        <v>51</v>
      </c>
      <c r="D18515" t="s">
        <v>18459</v>
      </c>
      <c r="E18515" t="s">
        <v>13</v>
      </c>
      <c r="F18515" t="s">
        <v>16</v>
      </c>
      <c r="G18515">
        <v>6982</v>
      </c>
      <c r="H18515">
        <v>419</v>
      </c>
      <c r="I18515">
        <v>121</v>
      </c>
      <c r="J18515">
        <v>4</v>
      </c>
      <c r="K18515">
        <v>0</v>
      </c>
    </row>
    <row r="18516" spans="1:11" x14ac:dyDescent="0.3">
      <c r="A18516" t="s">
        <v>9553</v>
      </c>
      <c r="B18516">
        <v>9115845483</v>
      </c>
      <c r="C18516">
        <v>57</v>
      </c>
      <c r="D18516" t="s">
        <v>18460</v>
      </c>
      <c r="E18516" t="s">
        <v>13</v>
      </c>
      <c r="F18516" t="s">
        <v>16</v>
      </c>
      <c r="G18516">
        <v>5569</v>
      </c>
      <c r="H18516">
        <v>1790</v>
      </c>
      <c r="I18516">
        <v>435</v>
      </c>
      <c r="J18516">
        <v>14</v>
      </c>
      <c r="K18516">
        <v>3</v>
      </c>
    </row>
    <row r="18517" spans="1:11" x14ac:dyDescent="0.3">
      <c r="A18517" t="s">
        <v>9553</v>
      </c>
      <c r="B18517">
        <v>9902313330</v>
      </c>
      <c r="C18517">
        <v>60</v>
      </c>
      <c r="D18517" t="s">
        <v>18461</v>
      </c>
      <c r="E18517" t="s">
        <v>13</v>
      </c>
      <c r="F18517" t="s">
        <v>16</v>
      </c>
      <c r="G18517">
        <v>858</v>
      </c>
      <c r="H18517">
        <v>247</v>
      </c>
      <c r="I18517">
        <v>5</v>
      </c>
      <c r="J18517">
        <v>2</v>
      </c>
      <c r="K18517">
        <v>0</v>
      </c>
    </row>
    <row r="18518" spans="1:11" x14ac:dyDescent="0.3">
      <c r="A18518" t="s">
        <v>9553</v>
      </c>
      <c r="B18518">
        <v>2486840184</v>
      </c>
      <c r="C18518">
        <v>52</v>
      </c>
      <c r="D18518" t="s">
        <v>18462</v>
      </c>
      <c r="E18518" t="s">
        <v>13</v>
      </c>
      <c r="F18518" t="s">
        <v>16</v>
      </c>
      <c r="G18518">
        <v>8458</v>
      </c>
      <c r="H18518">
        <v>1131</v>
      </c>
      <c r="I18518">
        <v>261</v>
      </c>
      <c r="J18518">
        <v>7</v>
      </c>
      <c r="K18518">
        <v>1</v>
      </c>
    </row>
    <row r="18519" spans="1:11" x14ac:dyDescent="0.3">
      <c r="A18519" t="s">
        <v>9553</v>
      </c>
      <c r="B18519">
        <v>5933708058</v>
      </c>
      <c r="C18519">
        <v>6</v>
      </c>
      <c r="D18519" t="s">
        <v>18463</v>
      </c>
      <c r="E18519" t="s">
        <v>13</v>
      </c>
      <c r="F18519" t="s">
        <v>16</v>
      </c>
      <c r="G18519">
        <v>2982</v>
      </c>
      <c r="H18519">
        <v>339</v>
      </c>
      <c r="I18519">
        <v>22</v>
      </c>
      <c r="J18519">
        <v>3</v>
      </c>
      <c r="K18519">
        <v>1</v>
      </c>
    </row>
    <row r="18520" spans="1:11" x14ac:dyDescent="0.3">
      <c r="A18520" t="s">
        <v>9553</v>
      </c>
      <c r="B18520">
        <v>4026027798</v>
      </c>
      <c r="C18520">
        <v>18</v>
      </c>
      <c r="D18520" t="s">
        <v>18464</v>
      </c>
      <c r="E18520" t="s">
        <v>13</v>
      </c>
      <c r="F18520" t="s">
        <v>14</v>
      </c>
      <c r="G18520">
        <v>8253</v>
      </c>
      <c r="H18520">
        <v>606</v>
      </c>
      <c r="I18520">
        <v>173</v>
      </c>
      <c r="J18520">
        <v>9</v>
      </c>
      <c r="K18520">
        <v>1</v>
      </c>
    </row>
    <row r="18521" spans="1:11" x14ac:dyDescent="0.3">
      <c r="A18521" t="s">
        <v>9553</v>
      </c>
      <c r="B18521">
        <v>8987485261</v>
      </c>
      <c r="C18521">
        <v>8</v>
      </c>
      <c r="D18521" t="s">
        <v>18465</v>
      </c>
      <c r="E18521" t="s">
        <v>13</v>
      </c>
      <c r="F18521" t="s">
        <v>14</v>
      </c>
      <c r="G18521">
        <v>5352</v>
      </c>
      <c r="H18521">
        <v>364</v>
      </c>
      <c r="I18521">
        <v>48</v>
      </c>
      <c r="J18521">
        <v>6</v>
      </c>
      <c r="K18521">
        <v>2</v>
      </c>
    </row>
    <row r="18522" spans="1:11" x14ac:dyDescent="0.3">
      <c r="A18522" t="s">
        <v>9553</v>
      </c>
      <c r="B18522">
        <v>8341498353</v>
      </c>
      <c r="C18522">
        <v>33</v>
      </c>
      <c r="D18522" t="s">
        <v>18466</v>
      </c>
      <c r="E18522" t="s">
        <v>13</v>
      </c>
      <c r="F18522" t="s">
        <v>16</v>
      </c>
      <c r="G18522">
        <v>3239</v>
      </c>
      <c r="H18522">
        <v>1238</v>
      </c>
      <c r="I18522">
        <v>481</v>
      </c>
      <c r="J18522">
        <v>6</v>
      </c>
      <c r="K18522">
        <v>0</v>
      </c>
    </row>
    <row r="18523" spans="1:11" x14ac:dyDescent="0.3">
      <c r="A18523" t="s">
        <v>9553</v>
      </c>
      <c r="B18523">
        <v>2038066303</v>
      </c>
      <c r="C18523">
        <v>7</v>
      </c>
      <c r="D18523" t="s">
        <v>18467</v>
      </c>
      <c r="E18523" t="s">
        <v>13</v>
      </c>
      <c r="F18523" t="s">
        <v>14</v>
      </c>
      <c r="G18523">
        <v>9058</v>
      </c>
      <c r="H18523">
        <v>3985</v>
      </c>
      <c r="I18523">
        <v>421</v>
      </c>
      <c r="J18523">
        <v>89</v>
      </c>
      <c r="K18523">
        <v>26</v>
      </c>
    </row>
    <row r="18524" spans="1:11" x14ac:dyDescent="0.3">
      <c r="A18524" t="s">
        <v>9553</v>
      </c>
      <c r="B18524">
        <v>9089047391</v>
      </c>
      <c r="C18524">
        <v>8</v>
      </c>
      <c r="D18524" t="s">
        <v>18468</v>
      </c>
      <c r="E18524" t="s">
        <v>13</v>
      </c>
      <c r="F18524" t="s">
        <v>16</v>
      </c>
      <c r="G18524">
        <v>6771</v>
      </c>
      <c r="H18524">
        <v>688</v>
      </c>
      <c r="I18524">
        <v>232</v>
      </c>
      <c r="J18524">
        <v>14</v>
      </c>
      <c r="K18524">
        <v>4</v>
      </c>
    </row>
    <row r="18525" spans="1:11" x14ac:dyDescent="0.3">
      <c r="A18525" t="s">
        <v>9553</v>
      </c>
      <c r="B18525">
        <v>8422994897</v>
      </c>
      <c r="C18525">
        <v>10</v>
      </c>
      <c r="D18525" t="s">
        <v>18469</v>
      </c>
      <c r="E18525" t="s">
        <v>13</v>
      </c>
      <c r="F18525" t="s">
        <v>16</v>
      </c>
      <c r="G18525">
        <v>1594</v>
      </c>
      <c r="H18525">
        <v>565</v>
      </c>
      <c r="I18525">
        <v>2</v>
      </c>
      <c r="J18525">
        <v>11</v>
      </c>
      <c r="K18525">
        <v>1</v>
      </c>
    </row>
    <row r="18526" spans="1:11" x14ac:dyDescent="0.3">
      <c r="A18526" t="s">
        <v>9553</v>
      </c>
      <c r="B18526">
        <v>2010832614</v>
      </c>
      <c r="C18526">
        <v>41</v>
      </c>
      <c r="D18526" t="s">
        <v>18470</v>
      </c>
      <c r="E18526" t="s">
        <v>13</v>
      </c>
      <c r="F18526" t="s">
        <v>16</v>
      </c>
      <c r="G18526">
        <v>9825</v>
      </c>
      <c r="H18526">
        <v>3424</v>
      </c>
      <c r="I18526">
        <v>185</v>
      </c>
      <c r="J18526">
        <v>4</v>
      </c>
      <c r="K18526">
        <v>1</v>
      </c>
    </row>
    <row r="18527" spans="1:11" x14ac:dyDescent="0.3">
      <c r="A18527" t="s">
        <v>9553</v>
      </c>
      <c r="B18527">
        <v>6899638966</v>
      </c>
      <c r="C18527">
        <v>38</v>
      </c>
      <c r="D18527" t="s">
        <v>18471</v>
      </c>
      <c r="E18527" t="s">
        <v>13</v>
      </c>
      <c r="F18527" t="s">
        <v>16</v>
      </c>
      <c r="G18527">
        <v>3514</v>
      </c>
      <c r="H18527">
        <v>760</v>
      </c>
      <c r="I18527">
        <v>122</v>
      </c>
      <c r="J18527">
        <v>13</v>
      </c>
      <c r="K18527">
        <v>2</v>
      </c>
    </row>
    <row r="18528" spans="1:11" x14ac:dyDescent="0.3">
      <c r="A18528" t="s">
        <v>9553</v>
      </c>
      <c r="B18528">
        <v>7895641232</v>
      </c>
      <c r="C18528">
        <v>13</v>
      </c>
      <c r="D18528" t="s">
        <v>18472</v>
      </c>
      <c r="E18528" t="s">
        <v>13</v>
      </c>
      <c r="F18528" t="s">
        <v>16</v>
      </c>
      <c r="G18528">
        <v>7947</v>
      </c>
      <c r="H18528">
        <v>2640</v>
      </c>
      <c r="I18528">
        <v>968</v>
      </c>
      <c r="J18528">
        <v>62</v>
      </c>
      <c r="K18528">
        <v>14</v>
      </c>
    </row>
    <row r="18529" spans="1:11" x14ac:dyDescent="0.3">
      <c r="A18529" t="s">
        <v>9553</v>
      </c>
      <c r="B18529">
        <v>9657959534</v>
      </c>
      <c r="C18529">
        <v>19</v>
      </c>
      <c r="D18529" t="s">
        <v>18473</v>
      </c>
      <c r="E18529" t="s">
        <v>13</v>
      </c>
      <c r="F18529" t="s">
        <v>16</v>
      </c>
      <c r="G18529">
        <v>1193</v>
      </c>
      <c r="H18529">
        <v>263</v>
      </c>
      <c r="I18529">
        <v>6</v>
      </c>
      <c r="J18529">
        <v>4</v>
      </c>
      <c r="K18529">
        <v>1</v>
      </c>
    </row>
    <row r="18530" spans="1:11" x14ac:dyDescent="0.3">
      <c r="A18530" t="s">
        <v>9553</v>
      </c>
      <c r="B18530">
        <v>6581576661</v>
      </c>
      <c r="C18530">
        <v>5</v>
      </c>
      <c r="D18530" t="s">
        <v>18474</v>
      </c>
      <c r="E18530" t="s">
        <v>13</v>
      </c>
      <c r="F18530" t="s">
        <v>16</v>
      </c>
      <c r="G18530">
        <v>8810</v>
      </c>
      <c r="H18530">
        <v>1013</v>
      </c>
      <c r="I18530">
        <v>375</v>
      </c>
      <c r="J18530">
        <v>11</v>
      </c>
      <c r="K18530">
        <v>2</v>
      </c>
    </row>
    <row r="18531" spans="1:11" x14ac:dyDescent="0.3">
      <c r="A18531" t="s">
        <v>9553</v>
      </c>
      <c r="B18531">
        <v>8688966745</v>
      </c>
      <c r="C18531">
        <v>16</v>
      </c>
      <c r="D18531" t="s">
        <v>18475</v>
      </c>
      <c r="E18531" t="s">
        <v>13</v>
      </c>
      <c r="F18531" t="s">
        <v>16</v>
      </c>
      <c r="G18531">
        <v>9708</v>
      </c>
      <c r="H18531">
        <v>435</v>
      </c>
      <c r="I18531">
        <v>41</v>
      </c>
      <c r="J18531">
        <v>6</v>
      </c>
      <c r="K18531">
        <v>1</v>
      </c>
    </row>
    <row r="18532" spans="1:11" x14ac:dyDescent="0.3">
      <c r="A18532" t="s">
        <v>9553</v>
      </c>
      <c r="B18532">
        <v>6486485881</v>
      </c>
      <c r="C18532">
        <v>45</v>
      </c>
      <c r="D18532" t="s">
        <v>18476</v>
      </c>
      <c r="E18532" t="s">
        <v>13</v>
      </c>
      <c r="F18532" t="s">
        <v>16</v>
      </c>
      <c r="G18532">
        <v>6244</v>
      </c>
      <c r="H18532">
        <v>2528</v>
      </c>
      <c r="I18532">
        <v>503</v>
      </c>
      <c r="J18532">
        <v>18</v>
      </c>
      <c r="K18532">
        <v>0</v>
      </c>
    </row>
    <row r="18533" spans="1:11" x14ac:dyDescent="0.3">
      <c r="A18533" t="s">
        <v>9553</v>
      </c>
      <c r="B18533">
        <v>9142240256</v>
      </c>
      <c r="C18533">
        <v>51</v>
      </c>
      <c r="D18533" t="s">
        <v>18477</v>
      </c>
      <c r="E18533" t="s">
        <v>13</v>
      </c>
      <c r="F18533" t="s">
        <v>14</v>
      </c>
      <c r="G18533">
        <v>6137</v>
      </c>
      <c r="H18533">
        <v>386</v>
      </c>
      <c r="I18533">
        <v>57</v>
      </c>
      <c r="J18533">
        <v>3</v>
      </c>
      <c r="K18533">
        <v>1</v>
      </c>
    </row>
    <row r="18534" spans="1:11" x14ac:dyDescent="0.3">
      <c r="A18534" t="s">
        <v>9553</v>
      </c>
      <c r="B18534">
        <v>2010531872</v>
      </c>
      <c r="C18534">
        <v>17</v>
      </c>
      <c r="D18534" t="s">
        <v>18478</v>
      </c>
      <c r="E18534" t="s">
        <v>13</v>
      </c>
      <c r="F18534" t="s">
        <v>16</v>
      </c>
      <c r="G18534">
        <v>5679</v>
      </c>
      <c r="H18534">
        <v>850</v>
      </c>
      <c r="I18534">
        <v>268</v>
      </c>
      <c r="J18534">
        <v>9</v>
      </c>
      <c r="K18534">
        <v>3</v>
      </c>
    </row>
    <row r="18535" spans="1:11" x14ac:dyDescent="0.3">
      <c r="A18535" t="s">
        <v>9553</v>
      </c>
      <c r="B18535">
        <v>4853608265</v>
      </c>
      <c r="C18535">
        <v>46</v>
      </c>
      <c r="D18535" t="s">
        <v>18479</v>
      </c>
      <c r="E18535" t="s">
        <v>13</v>
      </c>
      <c r="F18535" t="s">
        <v>16</v>
      </c>
      <c r="G18535">
        <v>8680</v>
      </c>
      <c r="H18535">
        <v>2632</v>
      </c>
      <c r="I18535">
        <v>566</v>
      </c>
      <c r="J18535">
        <v>20</v>
      </c>
      <c r="K18535">
        <v>7</v>
      </c>
    </row>
    <row r="18536" spans="1:11" x14ac:dyDescent="0.3">
      <c r="A18536" t="s">
        <v>9553</v>
      </c>
      <c r="B18536">
        <v>6851328784</v>
      </c>
      <c r="C18536">
        <v>27</v>
      </c>
      <c r="D18536" t="s">
        <v>18480</v>
      </c>
      <c r="E18536" t="s">
        <v>13</v>
      </c>
      <c r="F18536" t="s">
        <v>16</v>
      </c>
      <c r="G18536">
        <v>7256</v>
      </c>
      <c r="H18536">
        <v>2824</v>
      </c>
      <c r="I18536">
        <v>563</v>
      </c>
      <c r="J18536">
        <v>53</v>
      </c>
      <c r="K18536">
        <v>9</v>
      </c>
    </row>
    <row r="18537" spans="1:11" x14ac:dyDescent="0.3">
      <c r="A18537" t="s">
        <v>9553</v>
      </c>
      <c r="B18537">
        <v>4812943674</v>
      </c>
      <c r="C18537">
        <v>38</v>
      </c>
      <c r="D18537" t="s">
        <v>18481</v>
      </c>
      <c r="E18537" t="s">
        <v>13</v>
      </c>
      <c r="F18537" t="s">
        <v>16</v>
      </c>
      <c r="G18537">
        <v>8704</v>
      </c>
      <c r="H18537">
        <v>2425</v>
      </c>
      <c r="I18537">
        <v>945</v>
      </c>
      <c r="J18537">
        <v>26</v>
      </c>
      <c r="K18537">
        <v>0</v>
      </c>
    </row>
    <row r="18538" spans="1:11" x14ac:dyDescent="0.3">
      <c r="A18538" t="s">
        <v>9553</v>
      </c>
      <c r="B18538">
        <v>8940219271</v>
      </c>
      <c r="C18538">
        <v>36</v>
      </c>
      <c r="D18538" t="s">
        <v>18482</v>
      </c>
      <c r="E18538" t="s">
        <v>13</v>
      </c>
      <c r="F18538" t="s">
        <v>16</v>
      </c>
      <c r="G18538">
        <v>7968</v>
      </c>
      <c r="H18538">
        <v>2618</v>
      </c>
      <c r="I18538">
        <v>845</v>
      </c>
      <c r="J18538">
        <v>11</v>
      </c>
      <c r="K18538">
        <v>3</v>
      </c>
    </row>
    <row r="18539" spans="1:11" x14ac:dyDescent="0.3">
      <c r="A18539" t="s">
        <v>9553</v>
      </c>
      <c r="B18539">
        <v>9538400905</v>
      </c>
      <c r="C18539">
        <v>42</v>
      </c>
      <c r="D18539" t="s">
        <v>18483</v>
      </c>
      <c r="E18539" t="s">
        <v>13</v>
      </c>
      <c r="F18539" t="s">
        <v>16</v>
      </c>
      <c r="G18539">
        <v>2164</v>
      </c>
      <c r="H18539">
        <v>769</v>
      </c>
      <c r="I18539">
        <v>259</v>
      </c>
      <c r="J18539">
        <v>4</v>
      </c>
      <c r="K18539">
        <v>0</v>
      </c>
    </row>
    <row r="18540" spans="1:11" x14ac:dyDescent="0.3">
      <c r="A18540" t="s">
        <v>9553</v>
      </c>
      <c r="B18540">
        <v>2183981682</v>
      </c>
      <c r="C18540">
        <v>14</v>
      </c>
      <c r="D18540" t="s">
        <v>18484</v>
      </c>
      <c r="E18540" t="s">
        <v>13</v>
      </c>
      <c r="F18540" t="s">
        <v>16</v>
      </c>
      <c r="G18540">
        <v>461</v>
      </c>
      <c r="H18540">
        <v>107</v>
      </c>
      <c r="I18540">
        <v>2</v>
      </c>
      <c r="J18540">
        <v>0</v>
      </c>
      <c r="K18540">
        <v>0</v>
      </c>
    </row>
    <row r="18541" spans="1:11" x14ac:dyDescent="0.3">
      <c r="A18541" t="s">
        <v>9553</v>
      </c>
      <c r="B18541">
        <v>7390742743</v>
      </c>
      <c r="C18541">
        <v>19</v>
      </c>
      <c r="D18541" t="s">
        <v>18485</v>
      </c>
      <c r="E18541" t="s">
        <v>13</v>
      </c>
      <c r="F18541" t="s">
        <v>16</v>
      </c>
      <c r="G18541">
        <v>7682</v>
      </c>
      <c r="H18541">
        <v>431</v>
      </c>
      <c r="I18541">
        <v>76</v>
      </c>
      <c r="J18541">
        <v>5</v>
      </c>
      <c r="K18541">
        <v>1</v>
      </c>
    </row>
    <row r="18542" spans="1:11" x14ac:dyDescent="0.3">
      <c r="A18542" t="s">
        <v>9553</v>
      </c>
      <c r="B18542">
        <v>9083119486</v>
      </c>
      <c r="C18542">
        <v>45</v>
      </c>
      <c r="D18542" t="s">
        <v>18486</v>
      </c>
      <c r="E18542" t="s">
        <v>13</v>
      </c>
      <c r="F18542" t="s">
        <v>16</v>
      </c>
      <c r="G18542">
        <v>4598</v>
      </c>
      <c r="H18542">
        <v>831</v>
      </c>
      <c r="I18542">
        <v>54</v>
      </c>
      <c r="J18542">
        <v>17</v>
      </c>
      <c r="K18542">
        <v>5</v>
      </c>
    </row>
    <row r="18543" spans="1:11" x14ac:dyDescent="0.3">
      <c r="A18543" t="s">
        <v>9553</v>
      </c>
      <c r="B18543">
        <v>9260346072</v>
      </c>
      <c r="C18543">
        <v>5</v>
      </c>
      <c r="D18543" t="s">
        <v>18487</v>
      </c>
      <c r="E18543" t="s">
        <v>13</v>
      </c>
      <c r="F18543" t="s">
        <v>16</v>
      </c>
      <c r="G18543">
        <v>5470</v>
      </c>
      <c r="H18543">
        <v>754</v>
      </c>
      <c r="I18543">
        <v>23</v>
      </c>
      <c r="J18543">
        <v>14</v>
      </c>
      <c r="K18543">
        <v>2</v>
      </c>
    </row>
    <row r="18544" spans="1:11" x14ac:dyDescent="0.3">
      <c r="A18544" t="s">
        <v>9553</v>
      </c>
      <c r="B18544">
        <v>3541628794</v>
      </c>
      <c r="C18544">
        <v>19</v>
      </c>
      <c r="D18544" t="s">
        <v>18488</v>
      </c>
      <c r="E18544" t="s">
        <v>13</v>
      </c>
      <c r="F18544" t="s">
        <v>16</v>
      </c>
      <c r="G18544">
        <v>9640</v>
      </c>
      <c r="H18544">
        <v>377</v>
      </c>
      <c r="I18544">
        <v>52</v>
      </c>
      <c r="J18544">
        <v>7</v>
      </c>
      <c r="K18544">
        <v>3</v>
      </c>
    </row>
    <row r="18545" spans="1:11" x14ac:dyDescent="0.3">
      <c r="A18545" t="s">
        <v>9553</v>
      </c>
      <c r="B18545">
        <v>7997141171</v>
      </c>
      <c r="C18545">
        <v>31</v>
      </c>
      <c r="D18545" t="s">
        <v>18489</v>
      </c>
      <c r="E18545" t="s">
        <v>13</v>
      </c>
      <c r="F18545" t="s">
        <v>16</v>
      </c>
      <c r="G18545">
        <v>1004</v>
      </c>
      <c r="H18545">
        <v>1</v>
      </c>
      <c r="I18545">
        <v>0</v>
      </c>
      <c r="J18545">
        <v>0</v>
      </c>
      <c r="K18545">
        <v>0</v>
      </c>
    </row>
    <row r="18546" spans="1:11" x14ac:dyDescent="0.3">
      <c r="A18546" t="s">
        <v>9553</v>
      </c>
      <c r="B18546">
        <v>6102645909</v>
      </c>
      <c r="C18546">
        <v>44</v>
      </c>
      <c r="D18546" t="s">
        <v>18490</v>
      </c>
      <c r="E18546" t="s">
        <v>13</v>
      </c>
      <c r="F18546" t="s">
        <v>16</v>
      </c>
      <c r="G18546">
        <v>9433</v>
      </c>
      <c r="H18546">
        <v>4134</v>
      </c>
      <c r="I18546">
        <v>1536</v>
      </c>
      <c r="J18546">
        <v>92</v>
      </c>
      <c r="K18546">
        <v>12</v>
      </c>
    </row>
    <row r="18547" spans="1:11" x14ac:dyDescent="0.3">
      <c r="A18547" t="s">
        <v>9553</v>
      </c>
      <c r="B18547">
        <v>5834465683</v>
      </c>
      <c r="C18547">
        <v>23</v>
      </c>
      <c r="D18547" t="s">
        <v>18491</v>
      </c>
      <c r="E18547" t="s">
        <v>13</v>
      </c>
      <c r="F18547" t="s">
        <v>16</v>
      </c>
      <c r="G18547">
        <v>322</v>
      </c>
      <c r="H18547">
        <v>109</v>
      </c>
      <c r="I18547">
        <v>36</v>
      </c>
      <c r="J18547">
        <v>0</v>
      </c>
      <c r="K18547">
        <v>0</v>
      </c>
    </row>
    <row r="18548" spans="1:11" x14ac:dyDescent="0.3">
      <c r="A18548" t="s">
        <v>9553</v>
      </c>
      <c r="B18548">
        <v>8372264420</v>
      </c>
      <c r="C18548">
        <v>11</v>
      </c>
      <c r="D18548" t="s">
        <v>18492</v>
      </c>
      <c r="E18548" t="s">
        <v>25</v>
      </c>
      <c r="F18548" t="s">
        <v>16</v>
      </c>
      <c r="G18548">
        <v>6771</v>
      </c>
      <c r="H18548">
        <v>2925</v>
      </c>
      <c r="I18548">
        <v>209</v>
      </c>
      <c r="J18548">
        <v>66</v>
      </c>
      <c r="K18548">
        <v>6</v>
      </c>
    </row>
    <row r="18549" spans="1:11" x14ac:dyDescent="0.3">
      <c r="A18549" t="s">
        <v>9553</v>
      </c>
      <c r="B18549">
        <v>5945984238</v>
      </c>
      <c r="C18549">
        <v>17</v>
      </c>
      <c r="D18549" t="s">
        <v>18493</v>
      </c>
      <c r="E18549" t="s">
        <v>13</v>
      </c>
      <c r="F18549" t="s">
        <v>16</v>
      </c>
      <c r="G18549">
        <v>353</v>
      </c>
      <c r="H18549">
        <v>102</v>
      </c>
      <c r="I18549">
        <v>37</v>
      </c>
      <c r="J18549">
        <v>1</v>
      </c>
      <c r="K18549">
        <v>0</v>
      </c>
    </row>
    <row r="18550" spans="1:11" x14ac:dyDescent="0.3">
      <c r="A18550" t="s">
        <v>9553</v>
      </c>
      <c r="B18550">
        <v>8391387057</v>
      </c>
      <c r="C18550">
        <v>21</v>
      </c>
      <c r="D18550" t="s">
        <v>18494</v>
      </c>
      <c r="E18550" t="s">
        <v>13</v>
      </c>
      <c r="F18550" t="s">
        <v>16</v>
      </c>
      <c r="G18550">
        <v>4058</v>
      </c>
      <c r="H18550">
        <v>1736</v>
      </c>
      <c r="I18550">
        <v>31</v>
      </c>
      <c r="J18550">
        <v>36</v>
      </c>
      <c r="K18550">
        <v>12</v>
      </c>
    </row>
    <row r="18551" spans="1:11" x14ac:dyDescent="0.3">
      <c r="A18551" t="s">
        <v>9553</v>
      </c>
      <c r="B18551">
        <v>6876435073</v>
      </c>
      <c r="C18551">
        <v>29</v>
      </c>
      <c r="D18551" t="s">
        <v>18495</v>
      </c>
      <c r="E18551" t="s">
        <v>13</v>
      </c>
      <c r="F18551" t="s">
        <v>14</v>
      </c>
      <c r="G18551">
        <v>107</v>
      </c>
      <c r="H18551">
        <v>2</v>
      </c>
      <c r="I18551">
        <v>0</v>
      </c>
      <c r="J18551">
        <v>0</v>
      </c>
      <c r="K18551">
        <v>0</v>
      </c>
    </row>
    <row r="18552" spans="1:11" x14ac:dyDescent="0.3">
      <c r="A18552" t="s">
        <v>9553</v>
      </c>
      <c r="B18552">
        <v>8435592976</v>
      </c>
      <c r="C18552">
        <v>10</v>
      </c>
      <c r="D18552" t="s">
        <v>18496</v>
      </c>
      <c r="E18552" t="s">
        <v>13</v>
      </c>
      <c r="F18552" t="s">
        <v>16</v>
      </c>
      <c r="G18552">
        <v>5049</v>
      </c>
      <c r="H18552">
        <v>1685</v>
      </c>
      <c r="I18552">
        <v>184</v>
      </c>
      <c r="J18552">
        <v>8</v>
      </c>
      <c r="K18552">
        <v>2</v>
      </c>
    </row>
    <row r="18553" spans="1:11" x14ac:dyDescent="0.3">
      <c r="A18553" t="s">
        <v>9553</v>
      </c>
      <c r="B18553">
        <v>1465658680</v>
      </c>
      <c r="C18553">
        <v>21</v>
      </c>
      <c r="D18553" t="s">
        <v>18497</v>
      </c>
      <c r="E18553" t="s">
        <v>13</v>
      </c>
      <c r="F18553" t="s">
        <v>16</v>
      </c>
      <c r="G18553">
        <v>5609</v>
      </c>
      <c r="H18553">
        <v>2108</v>
      </c>
      <c r="I18553">
        <v>272</v>
      </c>
      <c r="J18553">
        <v>29</v>
      </c>
      <c r="K18553">
        <v>7</v>
      </c>
    </row>
    <row r="18554" spans="1:11" x14ac:dyDescent="0.3">
      <c r="A18554" t="s">
        <v>9553</v>
      </c>
      <c r="B18554">
        <v>9174323991</v>
      </c>
      <c r="C18554">
        <v>10</v>
      </c>
      <c r="D18554" t="s">
        <v>18498</v>
      </c>
      <c r="E18554" t="s">
        <v>13</v>
      </c>
      <c r="F18554" t="s">
        <v>16</v>
      </c>
      <c r="G18554">
        <v>5650</v>
      </c>
      <c r="H18554">
        <v>829</v>
      </c>
      <c r="I18554">
        <v>196</v>
      </c>
      <c r="J18554">
        <v>2</v>
      </c>
      <c r="K18554">
        <v>1</v>
      </c>
    </row>
    <row r="18555" spans="1:11" x14ac:dyDescent="0.3">
      <c r="A18555" t="s">
        <v>9553</v>
      </c>
      <c r="B18555">
        <v>4900673915</v>
      </c>
      <c r="C18555">
        <v>46</v>
      </c>
      <c r="D18555" t="s">
        <v>18499</v>
      </c>
      <c r="E18555" t="s">
        <v>13</v>
      </c>
      <c r="F18555" t="s">
        <v>16</v>
      </c>
      <c r="G18555">
        <v>4928</v>
      </c>
      <c r="H18555">
        <v>1606</v>
      </c>
      <c r="I18555">
        <v>2</v>
      </c>
      <c r="J18555">
        <v>15</v>
      </c>
      <c r="K18555">
        <v>3</v>
      </c>
    </row>
    <row r="18556" spans="1:11" x14ac:dyDescent="0.3">
      <c r="A18556" t="s">
        <v>9553</v>
      </c>
      <c r="B18556">
        <v>3135555935</v>
      </c>
      <c r="C18556">
        <v>34</v>
      </c>
      <c r="D18556" t="s">
        <v>18500</v>
      </c>
      <c r="E18556" t="s">
        <v>13</v>
      </c>
      <c r="F18556" t="s">
        <v>16</v>
      </c>
      <c r="G18556">
        <v>2774</v>
      </c>
      <c r="H18556">
        <v>393</v>
      </c>
      <c r="I18556">
        <v>127</v>
      </c>
      <c r="J18556">
        <v>5</v>
      </c>
      <c r="K18556">
        <v>2</v>
      </c>
    </row>
    <row r="18557" spans="1:11" x14ac:dyDescent="0.3">
      <c r="A18557" t="s">
        <v>9553</v>
      </c>
      <c r="B18557">
        <v>8807089721</v>
      </c>
      <c r="C18557">
        <v>54</v>
      </c>
      <c r="D18557" t="s">
        <v>18501</v>
      </c>
      <c r="E18557" t="s">
        <v>13</v>
      </c>
      <c r="F18557" t="s">
        <v>16</v>
      </c>
      <c r="G18557">
        <v>5553</v>
      </c>
      <c r="H18557">
        <v>2324</v>
      </c>
      <c r="I18557">
        <v>482</v>
      </c>
      <c r="J18557">
        <v>16</v>
      </c>
      <c r="K18557">
        <v>3</v>
      </c>
    </row>
    <row r="18558" spans="1:11" x14ac:dyDescent="0.3">
      <c r="A18558" t="s">
        <v>9553</v>
      </c>
      <c r="B18558">
        <v>1675091804</v>
      </c>
      <c r="C18558">
        <v>57</v>
      </c>
      <c r="D18558" t="s">
        <v>18502</v>
      </c>
      <c r="E18558" t="s">
        <v>25</v>
      </c>
      <c r="F18558" t="s">
        <v>16</v>
      </c>
      <c r="G18558">
        <v>7398</v>
      </c>
      <c r="H18558">
        <v>1773</v>
      </c>
      <c r="I18558">
        <v>594</v>
      </c>
      <c r="J18558">
        <v>20</v>
      </c>
      <c r="K18558">
        <v>1</v>
      </c>
    </row>
    <row r="18559" spans="1:11" x14ac:dyDescent="0.3">
      <c r="A18559" t="s">
        <v>9553</v>
      </c>
      <c r="B18559">
        <v>3743198659</v>
      </c>
      <c r="C18559">
        <v>10</v>
      </c>
      <c r="D18559" t="s">
        <v>18503</v>
      </c>
      <c r="E18559" t="s">
        <v>13</v>
      </c>
      <c r="F18559" t="s">
        <v>16</v>
      </c>
      <c r="G18559">
        <v>8834</v>
      </c>
      <c r="H18559">
        <v>77</v>
      </c>
      <c r="I18559">
        <v>20</v>
      </c>
      <c r="J18559">
        <v>0</v>
      </c>
      <c r="K18559">
        <v>0</v>
      </c>
    </row>
    <row r="18560" spans="1:11" x14ac:dyDescent="0.3">
      <c r="A18560" t="s">
        <v>9553</v>
      </c>
      <c r="B18560">
        <v>7540155865</v>
      </c>
      <c r="C18560">
        <v>19</v>
      </c>
      <c r="D18560" t="s">
        <v>18504</v>
      </c>
      <c r="E18560" t="s">
        <v>13</v>
      </c>
      <c r="F18560" t="s">
        <v>14</v>
      </c>
      <c r="G18560">
        <v>7773</v>
      </c>
      <c r="H18560">
        <v>433</v>
      </c>
      <c r="I18560">
        <v>35</v>
      </c>
      <c r="J18560">
        <v>11</v>
      </c>
      <c r="K18560">
        <v>2</v>
      </c>
    </row>
    <row r="18561" spans="1:11" x14ac:dyDescent="0.3">
      <c r="A18561" t="s">
        <v>9553</v>
      </c>
      <c r="B18561">
        <v>5810289377</v>
      </c>
      <c r="C18561">
        <v>13</v>
      </c>
      <c r="D18561" t="s">
        <v>18505</v>
      </c>
      <c r="E18561" t="s">
        <v>13</v>
      </c>
      <c r="F18561" t="s">
        <v>16</v>
      </c>
      <c r="G18561">
        <v>6586</v>
      </c>
      <c r="H18561">
        <v>783</v>
      </c>
      <c r="I18561">
        <v>253</v>
      </c>
      <c r="J18561">
        <v>6</v>
      </c>
      <c r="K18561">
        <v>1</v>
      </c>
    </row>
    <row r="18562" spans="1:11" x14ac:dyDescent="0.3">
      <c r="A18562" t="s">
        <v>9553</v>
      </c>
      <c r="B18562">
        <v>4466998135</v>
      </c>
      <c r="C18562">
        <v>15</v>
      </c>
      <c r="D18562" t="s">
        <v>18506</v>
      </c>
      <c r="E18562" t="s">
        <v>13</v>
      </c>
      <c r="F18562" t="s">
        <v>16</v>
      </c>
      <c r="G18562">
        <v>7782</v>
      </c>
      <c r="H18562">
        <v>3278</v>
      </c>
      <c r="I18562">
        <v>23</v>
      </c>
      <c r="J18562">
        <v>59</v>
      </c>
      <c r="K18562">
        <v>1</v>
      </c>
    </row>
    <row r="18563" spans="1:11" x14ac:dyDescent="0.3">
      <c r="A18563" t="s">
        <v>9553</v>
      </c>
      <c r="B18563">
        <v>5766911568</v>
      </c>
      <c r="C18563">
        <v>39</v>
      </c>
      <c r="D18563" t="s">
        <v>18507</v>
      </c>
      <c r="E18563" t="s">
        <v>13</v>
      </c>
      <c r="F18563" t="s">
        <v>16</v>
      </c>
      <c r="G18563">
        <v>9356</v>
      </c>
      <c r="H18563">
        <v>1383</v>
      </c>
      <c r="I18563">
        <v>392</v>
      </c>
      <c r="J18563">
        <v>1</v>
      </c>
      <c r="K18563">
        <v>0</v>
      </c>
    </row>
    <row r="18564" spans="1:11" x14ac:dyDescent="0.3">
      <c r="A18564" t="s">
        <v>9553</v>
      </c>
      <c r="B18564">
        <v>3250600845</v>
      </c>
      <c r="C18564">
        <v>30</v>
      </c>
      <c r="D18564" t="s">
        <v>18508</v>
      </c>
      <c r="E18564" t="s">
        <v>13</v>
      </c>
      <c r="F18564" t="s">
        <v>16</v>
      </c>
      <c r="G18564">
        <v>5700</v>
      </c>
      <c r="H18564">
        <v>1685</v>
      </c>
      <c r="I18564">
        <v>555</v>
      </c>
      <c r="J18564">
        <v>15</v>
      </c>
      <c r="K18564">
        <v>3</v>
      </c>
    </row>
    <row r="18565" spans="1:11" x14ac:dyDescent="0.3">
      <c r="A18565" t="s">
        <v>9553</v>
      </c>
      <c r="B18565">
        <v>7773402398</v>
      </c>
      <c r="C18565">
        <v>20</v>
      </c>
      <c r="D18565" t="s">
        <v>18509</v>
      </c>
      <c r="E18565" t="s">
        <v>13</v>
      </c>
      <c r="F18565" t="s">
        <v>16</v>
      </c>
      <c r="G18565">
        <v>3275</v>
      </c>
      <c r="H18565">
        <v>1040</v>
      </c>
      <c r="I18565">
        <v>386</v>
      </c>
      <c r="J18565">
        <v>16</v>
      </c>
      <c r="K18565">
        <v>2</v>
      </c>
    </row>
    <row r="18566" spans="1:11" x14ac:dyDescent="0.3">
      <c r="A18566" t="s">
        <v>9553</v>
      </c>
      <c r="B18566">
        <v>2118347729</v>
      </c>
      <c r="C18566">
        <v>20</v>
      </c>
      <c r="D18566" t="s">
        <v>18510</v>
      </c>
      <c r="E18566" t="s">
        <v>13</v>
      </c>
      <c r="F18566" t="s">
        <v>16</v>
      </c>
      <c r="G18566">
        <v>4442</v>
      </c>
      <c r="H18566">
        <v>335</v>
      </c>
      <c r="I18566">
        <v>63</v>
      </c>
      <c r="J18566">
        <v>3</v>
      </c>
      <c r="K18566">
        <v>0</v>
      </c>
    </row>
    <row r="18567" spans="1:11" x14ac:dyDescent="0.3">
      <c r="A18567" t="s">
        <v>9553</v>
      </c>
      <c r="B18567">
        <v>3324725055</v>
      </c>
      <c r="C18567">
        <v>43</v>
      </c>
      <c r="D18567" t="s">
        <v>18511</v>
      </c>
      <c r="E18567" t="s">
        <v>13</v>
      </c>
      <c r="F18567" t="s">
        <v>39</v>
      </c>
      <c r="G18567">
        <v>8242</v>
      </c>
      <c r="H18567">
        <v>2984</v>
      </c>
      <c r="I18567">
        <v>437</v>
      </c>
      <c r="J18567">
        <v>54</v>
      </c>
      <c r="K18567">
        <v>15</v>
      </c>
    </row>
    <row r="18568" spans="1:11" x14ac:dyDescent="0.3">
      <c r="A18568" t="s">
        <v>9553</v>
      </c>
      <c r="B18568">
        <v>7883427265</v>
      </c>
      <c r="C18568">
        <v>48</v>
      </c>
      <c r="D18568" t="s">
        <v>18512</v>
      </c>
      <c r="E18568" t="s">
        <v>13</v>
      </c>
      <c r="F18568" t="s">
        <v>16</v>
      </c>
      <c r="G18568">
        <v>2174</v>
      </c>
      <c r="H18568">
        <v>727</v>
      </c>
      <c r="I18568">
        <v>75</v>
      </c>
      <c r="J18568">
        <v>0</v>
      </c>
      <c r="K18568">
        <v>0</v>
      </c>
    </row>
    <row r="18569" spans="1:11" x14ac:dyDescent="0.3">
      <c r="A18569" t="s">
        <v>9553</v>
      </c>
      <c r="B18569">
        <v>5652201998</v>
      </c>
      <c r="C18569">
        <v>52</v>
      </c>
      <c r="D18569" t="s">
        <v>18513</v>
      </c>
      <c r="E18569" t="s">
        <v>13</v>
      </c>
      <c r="F18569" t="s">
        <v>16</v>
      </c>
      <c r="G18569">
        <v>2554</v>
      </c>
      <c r="H18569">
        <v>392</v>
      </c>
      <c r="I18569">
        <v>152</v>
      </c>
      <c r="J18569">
        <v>9</v>
      </c>
      <c r="K18569">
        <v>1</v>
      </c>
    </row>
    <row r="18570" spans="1:11" x14ac:dyDescent="0.3">
      <c r="A18570" t="s">
        <v>9553</v>
      </c>
      <c r="B18570">
        <v>5747184357</v>
      </c>
      <c r="C18570">
        <v>46</v>
      </c>
      <c r="D18570" t="s">
        <v>18514</v>
      </c>
      <c r="E18570" t="s">
        <v>13</v>
      </c>
      <c r="F18570" t="s">
        <v>16</v>
      </c>
      <c r="G18570">
        <v>5933</v>
      </c>
      <c r="H18570">
        <v>1345</v>
      </c>
      <c r="I18570">
        <v>333</v>
      </c>
      <c r="J18570">
        <v>33</v>
      </c>
      <c r="K18570">
        <v>11</v>
      </c>
    </row>
    <row r="18571" spans="1:11" x14ac:dyDescent="0.3">
      <c r="A18571" t="s">
        <v>9553</v>
      </c>
      <c r="B18571">
        <v>2522254688</v>
      </c>
      <c r="C18571">
        <v>15</v>
      </c>
      <c r="D18571" t="s">
        <v>18515</v>
      </c>
      <c r="E18571" t="s">
        <v>13</v>
      </c>
      <c r="F18571" t="s">
        <v>16</v>
      </c>
      <c r="G18571">
        <v>2753</v>
      </c>
      <c r="H18571">
        <v>848</v>
      </c>
      <c r="I18571">
        <v>277</v>
      </c>
      <c r="J18571">
        <v>1</v>
      </c>
      <c r="K18571">
        <v>0</v>
      </c>
    </row>
    <row r="18572" spans="1:11" x14ac:dyDescent="0.3">
      <c r="A18572" t="s">
        <v>9553</v>
      </c>
      <c r="B18572">
        <v>6110371655</v>
      </c>
      <c r="C18572">
        <v>23</v>
      </c>
      <c r="D18572" t="s">
        <v>18516</v>
      </c>
      <c r="E18572" t="s">
        <v>13</v>
      </c>
      <c r="F18572" t="s">
        <v>16</v>
      </c>
      <c r="G18572">
        <v>330</v>
      </c>
      <c r="H18572">
        <v>88</v>
      </c>
      <c r="I18572">
        <v>26</v>
      </c>
      <c r="J18572">
        <v>0</v>
      </c>
      <c r="K18572">
        <v>0</v>
      </c>
    </row>
    <row r="18573" spans="1:11" x14ac:dyDescent="0.3">
      <c r="A18573" t="s">
        <v>9553</v>
      </c>
      <c r="B18573">
        <v>6646900916</v>
      </c>
      <c r="C18573">
        <v>31</v>
      </c>
      <c r="D18573" t="s">
        <v>18517</v>
      </c>
      <c r="E18573" t="s">
        <v>13</v>
      </c>
      <c r="F18573" t="s">
        <v>16</v>
      </c>
      <c r="G18573">
        <v>8760</v>
      </c>
      <c r="H18573">
        <v>895</v>
      </c>
      <c r="I18573">
        <v>162</v>
      </c>
      <c r="J18573">
        <v>0</v>
      </c>
      <c r="K18573">
        <v>0</v>
      </c>
    </row>
    <row r="18574" spans="1:11" x14ac:dyDescent="0.3">
      <c r="A18574" t="s">
        <v>9553</v>
      </c>
      <c r="B18574">
        <v>2679433350</v>
      </c>
      <c r="C18574">
        <v>45</v>
      </c>
      <c r="D18574" t="s">
        <v>18518</v>
      </c>
      <c r="E18574" t="s">
        <v>25</v>
      </c>
      <c r="F18574" t="s">
        <v>16</v>
      </c>
      <c r="G18574">
        <v>1748</v>
      </c>
      <c r="H18574">
        <v>118</v>
      </c>
      <c r="I18574">
        <v>12</v>
      </c>
      <c r="J18574">
        <v>2</v>
      </c>
      <c r="K18574">
        <v>0</v>
      </c>
    </row>
    <row r="18575" spans="1:11" x14ac:dyDescent="0.3">
      <c r="A18575" t="s">
        <v>9553</v>
      </c>
      <c r="B18575">
        <v>7794781407</v>
      </c>
      <c r="C18575">
        <v>55</v>
      </c>
      <c r="D18575" t="s">
        <v>18519</v>
      </c>
      <c r="E18575" t="s">
        <v>13</v>
      </c>
      <c r="F18575" t="s">
        <v>16</v>
      </c>
      <c r="G18575">
        <v>8747</v>
      </c>
      <c r="H18575">
        <v>3264</v>
      </c>
      <c r="I18575">
        <v>807</v>
      </c>
      <c r="J18575">
        <v>77</v>
      </c>
      <c r="K18575">
        <v>19</v>
      </c>
    </row>
    <row r="18576" spans="1:11" x14ac:dyDescent="0.3">
      <c r="A18576" t="s">
        <v>9553</v>
      </c>
      <c r="B18576">
        <v>4800851439</v>
      </c>
      <c r="C18576">
        <v>37</v>
      </c>
      <c r="D18576" t="s">
        <v>18520</v>
      </c>
      <c r="E18576" t="s">
        <v>25</v>
      </c>
      <c r="F18576" t="s">
        <v>16</v>
      </c>
      <c r="G18576">
        <v>155</v>
      </c>
      <c r="H18576">
        <v>29</v>
      </c>
      <c r="I18576">
        <v>7</v>
      </c>
      <c r="J18576">
        <v>0</v>
      </c>
      <c r="K18576">
        <v>0</v>
      </c>
    </row>
    <row r="18577" spans="1:11" x14ac:dyDescent="0.3">
      <c r="A18577" t="s">
        <v>9553</v>
      </c>
      <c r="B18577">
        <v>9600781821</v>
      </c>
      <c r="C18577">
        <v>32</v>
      </c>
      <c r="D18577" t="s">
        <v>18521</v>
      </c>
      <c r="E18577" t="s">
        <v>13</v>
      </c>
      <c r="F18577" t="s">
        <v>16</v>
      </c>
      <c r="G18577">
        <v>8000</v>
      </c>
      <c r="H18577">
        <v>1534</v>
      </c>
      <c r="I18577">
        <v>580</v>
      </c>
      <c r="J18577">
        <v>13</v>
      </c>
      <c r="K18577">
        <v>1</v>
      </c>
    </row>
    <row r="18578" spans="1:11" x14ac:dyDescent="0.3">
      <c r="A18578" t="s">
        <v>9553</v>
      </c>
      <c r="B18578">
        <v>6896113330</v>
      </c>
      <c r="C18578">
        <v>59</v>
      </c>
      <c r="D18578" t="s">
        <v>18522</v>
      </c>
      <c r="E18578" t="s">
        <v>25</v>
      </c>
      <c r="F18578" t="s">
        <v>16</v>
      </c>
      <c r="G18578">
        <v>6699</v>
      </c>
      <c r="H18578">
        <v>2608</v>
      </c>
      <c r="I18578">
        <v>730</v>
      </c>
      <c r="J18578">
        <v>3</v>
      </c>
      <c r="K18578">
        <v>0</v>
      </c>
    </row>
    <row r="18579" spans="1:11" x14ac:dyDescent="0.3">
      <c r="A18579" t="s">
        <v>9553</v>
      </c>
      <c r="B18579">
        <v>1452049373</v>
      </c>
      <c r="C18579">
        <v>34</v>
      </c>
      <c r="D18579" t="s">
        <v>18523</v>
      </c>
      <c r="E18579" t="s">
        <v>13</v>
      </c>
      <c r="F18579" t="s">
        <v>16</v>
      </c>
      <c r="G18579">
        <v>690</v>
      </c>
      <c r="H18579">
        <v>49</v>
      </c>
      <c r="I18579">
        <v>16</v>
      </c>
      <c r="J18579">
        <v>0</v>
      </c>
      <c r="K18579">
        <v>0</v>
      </c>
    </row>
    <row r="18580" spans="1:11" x14ac:dyDescent="0.3">
      <c r="A18580" t="s">
        <v>9553</v>
      </c>
      <c r="B18580">
        <v>9670496273</v>
      </c>
      <c r="C18580">
        <v>33</v>
      </c>
      <c r="D18580" t="s">
        <v>18524</v>
      </c>
      <c r="E18580" t="s">
        <v>13</v>
      </c>
      <c r="F18580" t="s">
        <v>16</v>
      </c>
      <c r="G18580">
        <v>5437</v>
      </c>
      <c r="H18580">
        <v>187</v>
      </c>
      <c r="I18580">
        <v>57</v>
      </c>
      <c r="J18580">
        <v>4</v>
      </c>
      <c r="K18580">
        <v>1</v>
      </c>
    </row>
    <row r="18581" spans="1:11" x14ac:dyDescent="0.3">
      <c r="A18581" t="s">
        <v>9553</v>
      </c>
      <c r="B18581">
        <v>7353885973</v>
      </c>
      <c r="C18581">
        <v>6</v>
      </c>
      <c r="D18581" t="s">
        <v>18525</v>
      </c>
      <c r="E18581" t="s">
        <v>13</v>
      </c>
      <c r="F18581" t="s">
        <v>16</v>
      </c>
      <c r="G18581">
        <v>8350</v>
      </c>
      <c r="H18581">
        <v>884</v>
      </c>
      <c r="I18581">
        <v>263</v>
      </c>
      <c r="J18581">
        <v>12</v>
      </c>
      <c r="K18581">
        <v>2</v>
      </c>
    </row>
    <row r="18582" spans="1:11" x14ac:dyDescent="0.3">
      <c r="A18582" t="s">
        <v>9553</v>
      </c>
      <c r="B18582">
        <v>6804220237</v>
      </c>
      <c r="C18582">
        <v>31</v>
      </c>
      <c r="D18582" t="s">
        <v>18526</v>
      </c>
      <c r="E18582" t="s">
        <v>13</v>
      </c>
      <c r="F18582" t="s">
        <v>14</v>
      </c>
      <c r="G18582">
        <v>1306</v>
      </c>
      <c r="H18582">
        <v>506</v>
      </c>
      <c r="I18582">
        <v>124</v>
      </c>
      <c r="J18582">
        <v>12</v>
      </c>
      <c r="K18582">
        <v>3</v>
      </c>
    </row>
    <row r="18583" spans="1:11" x14ac:dyDescent="0.3">
      <c r="A18583" t="s">
        <v>9553</v>
      </c>
      <c r="B18583">
        <v>8951696516</v>
      </c>
      <c r="C18583">
        <v>35</v>
      </c>
      <c r="D18583" t="s">
        <v>18527</v>
      </c>
      <c r="E18583" t="s">
        <v>13</v>
      </c>
      <c r="F18583" t="s">
        <v>16</v>
      </c>
      <c r="G18583">
        <v>8151</v>
      </c>
      <c r="H18583">
        <v>2467</v>
      </c>
      <c r="I18583">
        <v>198</v>
      </c>
      <c r="J18583">
        <v>55</v>
      </c>
      <c r="K18583">
        <v>3</v>
      </c>
    </row>
    <row r="18584" spans="1:11" x14ac:dyDescent="0.3">
      <c r="A18584" t="s">
        <v>9553</v>
      </c>
      <c r="B18584">
        <v>6511789222</v>
      </c>
      <c r="C18584">
        <v>55</v>
      </c>
      <c r="D18584" t="s">
        <v>18528</v>
      </c>
      <c r="E18584" t="s">
        <v>13</v>
      </c>
      <c r="F18584" t="s">
        <v>16</v>
      </c>
      <c r="G18584">
        <v>7518</v>
      </c>
      <c r="H18584">
        <v>863</v>
      </c>
      <c r="I18584">
        <v>35</v>
      </c>
      <c r="J18584">
        <v>17</v>
      </c>
      <c r="K18584">
        <v>4</v>
      </c>
    </row>
    <row r="18585" spans="1:11" x14ac:dyDescent="0.3">
      <c r="A18585" t="s">
        <v>9553</v>
      </c>
      <c r="B18585">
        <v>7709241232</v>
      </c>
      <c r="C18585">
        <v>60</v>
      </c>
      <c r="D18585" t="s">
        <v>18529</v>
      </c>
      <c r="E18585" t="s">
        <v>13</v>
      </c>
      <c r="F18585" t="s">
        <v>16</v>
      </c>
      <c r="G18585">
        <v>7469</v>
      </c>
      <c r="H18585">
        <v>844</v>
      </c>
      <c r="I18585">
        <v>1</v>
      </c>
      <c r="J18585">
        <v>4</v>
      </c>
      <c r="K18585">
        <v>1</v>
      </c>
    </row>
    <row r="18586" spans="1:11" x14ac:dyDescent="0.3">
      <c r="A18586" t="s">
        <v>9553</v>
      </c>
      <c r="B18586">
        <v>8269597426</v>
      </c>
      <c r="C18586">
        <v>47</v>
      </c>
      <c r="D18586" t="s">
        <v>18530</v>
      </c>
      <c r="E18586" t="s">
        <v>13</v>
      </c>
      <c r="F18586" t="s">
        <v>16</v>
      </c>
      <c r="G18586">
        <v>3201</v>
      </c>
      <c r="H18586">
        <v>926</v>
      </c>
      <c r="I18586">
        <v>15</v>
      </c>
      <c r="J18586">
        <v>16</v>
      </c>
      <c r="K18586">
        <v>3</v>
      </c>
    </row>
    <row r="18587" spans="1:11" x14ac:dyDescent="0.3">
      <c r="A18587" t="s">
        <v>9553</v>
      </c>
      <c r="B18587">
        <v>6385854148</v>
      </c>
      <c r="C18587">
        <v>60</v>
      </c>
      <c r="D18587" t="s">
        <v>18531</v>
      </c>
      <c r="E18587" t="s">
        <v>13</v>
      </c>
      <c r="F18587" t="s">
        <v>16</v>
      </c>
      <c r="G18587">
        <v>6196</v>
      </c>
      <c r="H18587">
        <v>943</v>
      </c>
      <c r="I18587">
        <v>33</v>
      </c>
      <c r="J18587">
        <v>10</v>
      </c>
      <c r="K18587">
        <v>0</v>
      </c>
    </row>
    <row r="18588" spans="1:11" x14ac:dyDescent="0.3">
      <c r="A18588" t="s">
        <v>9553</v>
      </c>
      <c r="B18588">
        <v>5952266796</v>
      </c>
      <c r="C18588">
        <v>51</v>
      </c>
      <c r="D18588" t="s">
        <v>18532</v>
      </c>
      <c r="E18588" t="s">
        <v>13</v>
      </c>
      <c r="F18588" t="s">
        <v>16</v>
      </c>
      <c r="G18588">
        <v>2258</v>
      </c>
      <c r="H18588">
        <v>894</v>
      </c>
      <c r="I18588">
        <v>303</v>
      </c>
      <c r="J18588">
        <v>2</v>
      </c>
      <c r="K18588">
        <v>0</v>
      </c>
    </row>
    <row r="18589" spans="1:11" x14ac:dyDescent="0.3">
      <c r="A18589" t="s">
        <v>9553</v>
      </c>
      <c r="B18589">
        <v>7188770195</v>
      </c>
      <c r="C18589">
        <v>59</v>
      </c>
      <c r="D18589" t="s">
        <v>18533</v>
      </c>
      <c r="E18589" t="s">
        <v>13</v>
      </c>
      <c r="F18589" t="s">
        <v>16</v>
      </c>
      <c r="G18589">
        <v>9879</v>
      </c>
      <c r="H18589">
        <v>4168</v>
      </c>
      <c r="I18589">
        <v>943</v>
      </c>
      <c r="J18589">
        <v>71</v>
      </c>
      <c r="K18589">
        <v>23</v>
      </c>
    </row>
    <row r="18590" spans="1:11" x14ac:dyDescent="0.3">
      <c r="A18590" t="s">
        <v>9553</v>
      </c>
      <c r="B18590">
        <v>2265407872</v>
      </c>
      <c r="C18590">
        <v>25</v>
      </c>
      <c r="D18590" t="s">
        <v>18534</v>
      </c>
      <c r="E18590" t="s">
        <v>13</v>
      </c>
      <c r="F18590" t="s">
        <v>39</v>
      </c>
      <c r="G18590">
        <v>8664</v>
      </c>
      <c r="H18590">
        <v>472</v>
      </c>
      <c r="I18590">
        <v>68</v>
      </c>
      <c r="J18590">
        <v>5</v>
      </c>
      <c r="K18590">
        <v>1</v>
      </c>
    </row>
    <row r="18591" spans="1:11" x14ac:dyDescent="0.3">
      <c r="A18591" t="s">
        <v>9553</v>
      </c>
      <c r="B18591">
        <v>7555089124</v>
      </c>
      <c r="C18591">
        <v>7</v>
      </c>
      <c r="D18591" t="s">
        <v>18535</v>
      </c>
      <c r="E18591" t="s">
        <v>13</v>
      </c>
      <c r="F18591" t="s">
        <v>16</v>
      </c>
      <c r="G18591">
        <v>3869</v>
      </c>
      <c r="H18591">
        <v>865</v>
      </c>
      <c r="I18591">
        <v>186</v>
      </c>
      <c r="J18591">
        <v>8</v>
      </c>
      <c r="K18591">
        <v>2</v>
      </c>
    </row>
    <row r="18592" spans="1:11" x14ac:dyDescent="0.3">
      <c r="A18592" t="s">
        <v>9553</v>
      </c>
      <c r="B18592">
        <v>8233340455</v>
      </c>
      <c r="C18592">
        <v>15</v>
      </c>
      <c r="D18592" t="s">
        <v>18536</v>
      </c>
      <c r="E18592" t="s">
        <v>13</v>
      </c>
      <c r="F18592" t="s">
        <v>16</v>
      </c>
      <c r="G18592">
        <v>8259</v>
      </c>
      <c r="H18592">
        <v>2450</v>
      </c>
      <c r="I18592">
        <v>156</v>
      </c>
      <c r="J18592">
        <v>55</v>
      </c>
      <c r="K18592">
        <v>6</v>
      </c>
    </row>
    <row r="18593" spans="1:11" x14ac:dyDescent="0.3">
      <c r="A18593" t="s">
        <v>9553</v>
      </c>
      <c r="B18593">
        <v>3824275506</v>
      </c>
      <c r="C18593">
        <v>23</v>
      </c>
      <c r="D18593" t="s">
        <v>18537</v>
      </c>
      <c r="E18593" t="s">
        <v>25</v>
      </c>
      <c r="F18593" t="s">
        <v>16</v>
      </c>
      <c r="G18593">
        <v>4420</v>
      </c>
      <c r="H18593">
        <v>1212</v>
      </c>
      <c r="I18593">
        <v>259</v>
      </c>
      <c r="J18593">
        <v>5</v>
      </c>
      <c r="K18593">
        <v>0</v>
      </c>
    </row>
    <row r="18594" spans="1:11" x14ac:dyDescent="0.3">
      <c r="A18594" t="s">
        <v>9553</v>
      </c>
      <c r="B18594">
        <v>2978412341</v>
      </c>
      <c r="C18594">
        <v>60</v>
      </c>
      <c r="D18594" t="s">
        <v>18538</v>
      </c>
      <c r="E18594" t="s">
        <v>13</v>
      </c>
      <c r="F18594" t="s">
        <v>16</v>
      </c>
      <c r="G18594">
        <v>4747</v>
      </c>
      <c r="H18594">
        <v>1475</v>
      </c>
      <c r="I18594">
        <v>566</v>
      </c>
      <c r="J18594">
        <v>0</v>
      </c>
      <c r="K18594">
        <v>0</v>
      </c>
    </row>
    <row r="18595" spans="1:11" x14ac:dyDescent="0.3">
      <c r="A18595" t="s">
        <v>9553</v>
      </c>
      <c r="B18595">
        <v>7763095585</v>
      </c>
      <c r="C18595">
        <v>23</v>
      </c>
      <c r="D18595" t="s">
        <v>18539</v>
      </c>
      <c r="E18595" t="s">
        <v>13</v>
      </c>
      <c r="F18595" t="s">
        <v>39</v>
      </c>
      <c r="G18595">
        <v>6170</v>
      </c>
      <c r="H18595">
        <v>447</v>
      </c>
      <c r="I18595">
        <v>70</v>
      </c>
      <c r="J18595">
        <v>9</v>
      </c>
      <c r="K18595">
        <v>0</v>
      </c>
    </row>
    <row r="18596" spans="1:11" x14ac:dyDescent="0.3">
      <c r="A18596" t="s">
        <v>9553</v>
      </c>
      <c r="B18596">
        <v>3605215582</v>
      </c>
      <c r="C18596">
        <v>5</v>
      </c>
      <c r="D18596" t="s">
        <v>18540</v>
      </c>
      <c r="E18596" t="s">
        <v>13</v>
      </c>
      <c r="F18596" t="s">
        <v>16</v>
      </c>
      <c r="G18596">
        <v>9982</v>
      </c>
      <c r="H18596">
        <v>516</v>
      </c>
      <c r="I18596">
        <v>199</v>
      </c>
      <c r="J18596">
        <v>12</v>
      </c>
      <c r="K18596">
        <v>0</v>
      </c>
    </row>
    <row r="18597" spans="1:11" x14ac:dyDescent="0.3">
      <c r="A18597" t="s">
        <v>9553</v>
      </c>
      <c r="B18597">
        <v>5981577319</v>
      </c>
      <c r="C18597">
        <v>24</v>
      </c>
      <c r="D18597" t="s">
        <v>18541</v>
      </c>
      <c r="E18597" t="s">
        <v>13</v>
      </c>
      <c r="F18597" t="s">
        <v>16</v>
      </c>
      <c r="G18597">
        <v>6304</v>
      </c>
      <c r="H18597">
        <v>1301</v>
      </c>
      <c r="I18597">
        <v>123</v>
      </c>
      <c r="J18597">
        <v>11</v>
      </c>
      <c r="K18597">
        <v>3</v>
      </c>
    </row>
    <row r="18598" spans="1:11" x14ac:dyDescent="0.3">
      <c r="A18598" t="s">
        <v>9553</v>
      </c>
      <c r="B18598">
        <v>6493206827</v>
      </c>
      <c r="C18598">
        <v>29</v>
      </c>
      <c r="D18598" t="s">
        <v>18542</v>
      </c>
      <c r="E18598" t="s">
        <v>13</v>
      </c>
      <c r="F18598" t="s">
        <v>14</v>
      </c>
      <c r="G18598">
        <v>4249</v>
      </c>
      <c r="H18598">
        <v>1206</v>
      </c>
      <c r="I18598">
        <v>130</v>
      </c>
      <c r="J18598">
        <v>3</v>
      </c>
      <c r="K18598">
        <v>0</v>
      </c>
    </row>
    <row r="18599" spans="1:11" x14ac:dyDescent="0.3">
      <c r="A18599" t="s">
        <v>9553</v>
      </c>
      <c r="B18599">
        <v>5649938262</v>
      </c>
      <c r="C18599">
        <v>50</v>
      </c>
      <c r="D18599" t="s">
        <v>18543</v>
      </c>
      <c r="E18599" t="s">
        <v>13</v>
      </c>
      <c r="F18599" t="s">
        <v>16</v>
      </c>
      <c r="G18599">
        <v>5387</v>
      </c>
      <c r="H18599">
        <v>1690</v>
      </c>
      <c r="I18599">
        <v>471</v>
      </c>
      <c r="J18599">
        <v>26</v>
      </c>
      <c r="K18599">
        <v>7</v>
      </c>
    </row>
    <row r="18600" spans="1:11" x14ac:dyDescent="0.3">
      <c r="A18600" t="s">
        <v>9553</v>
      </c>
      <c r="B18600">
        <v>3109088739</v>
      </c>
      <c r="C18600">
        <v>57</v>
      </c>
      <c r="D18600" t="s">
        <v>18544</v>
      </c>
      <c r="E18600" t="s">
        <v>13</v>
      </c>
      <c r="F18600" t="s">
        <v>16</v>
      </c>
      <c r="G18600">
        <v>8483</v>
      </c>
      <c r="H18600">
        <v>742</v>
      </c>
      <c r="I18600">
        <v>83</v>
      </c>
      <c r="J18600">
        <v>2</v>
      </c>
      <c r="K18600">
        <v>1</v>
      </c>
    </row>
    <row r="18601" spans="1:11" x14ac:dyDescent="0.3">
      <c r="A18601" t="s">
        <v>9553</v>
      </c>
      <c r="B18601">
        <v>4393715523</v>
      </c>
      <c r="C18601">
        <v>23</v>
      </c>
      <c r="D18601" t="s">
        <v>18545</v>
      </c>
      <c r="E18601" t="s">
        <v>13</v>
      </c>
      <c r="F18601" t="s">
        <v>16</v>
      </c>
      <c r="G18601">
        <v>9630</v>
      </c>
      <c r="H18601">
        <v>3142</v>
      </c>
      <c r="I18601">
        <v>1073</v>
      </c>
      <c r="J18601">
        <v>68</v>
      </c>
      <c r="K18601">
        <v>10</v>
      </c>
    </row>
    <row r="18602" spans="1:11" x14ac:dyDescent="0.3">
      <c r="A18602" t="s">
        <v>9553</v>
      </c>
      <c r="B18602">
        <v>4340634990</v>
      </c>
      <c r="C18602">
        <v>19</v>
      </c>
      <c r="D18602" t="s">
        <v>18546</v>
      </c>
      <c r="E18602" t="s">
        <v>13</v>
      </c>
      <c r="F18602" t="s">
        <v>16</v>
      </c>
      <c r="G18602">
        <v>6228</v>
      </c>
      <c r="H18602">
        <v>2605</v>
      </c>
      <c r="I18602">
        <v>816</v>
      </c>
      <c r="J18602">
        <v>57</v>
      </c>
      <c r="K18602">
        <v>14</v>
      </c>
    </row>
    <row r="18603" spans="1:11" x14ac:dyDescent="0.3">
      <c r="A18603" t="s">
        <v>9553</v>
      </c>
      <c r="B18603">
        <v>4349208221</v>
      </c>
      <c r="C18603">
        <v>16</v>
      </c>
      <c r="D18603" t="s">
        <v>18547</v>
      </c>
      <c r="E18603" t="s">
        <v>13</v>
      </c>
      <c r="F18603" t="s">
        <v>16</v>
      </c>
      <c r="G18603">
        <v>878</v>
      </c>
      <c r="H18603">
        <v>292</v>
      </c>
      <c r="I18603">
        <v>5</v>
      </c>
      <c r="J18603">
        <v>1</v>
      </c>
      <c r="K18603">
        <v>0</v>
      </c>
    </row>
    <row r="18604" spans="1:11" x14ac:dyDescent="0.3">
      <c r="A18604" t="s">
        <v>9553</v>
      </c>
      <c r="B18604">
        <v>5742126651</v>
      </c>
      <c r="C18604">
        <v>48</v>
      </c>
      <c r="D18604" t="s">
        <v>18548</v>
      </c>
      <c r="E18604" t="s">
        <v>13</v>
      </c>
      <c r="F18604" t="s">
        <v>16</v>
      </c>
      <c r="G18604">
        <v>6827</v>
      </c>
      <c r="H18604">
        <v>573</v>
      </c>
      <c r="I18604">
        <v>101</v>
      </c>
      <c r="J18604">
        <v>6</v>
      </c>
      <c r="K18604">
        <v>2</v>
      </c>
    </row>
    <row r="18605" spans="1:11" x14ac:dyDescent="0.3">
      <c r="A18605" t="s">
        <v>9553</v>
      </c>
      <c r="B18605">
        <v>6651238193</v>
      </c>
      <c r="C18605">
        <v>15</v>
      </c>
      <c r="D18605" t="s">
        <v>18549</v>
      </c>
      <c r="E18605" t="s">
        <v>13</v>
      </c>
      <c r="F18605" t="s">
        <v>16</v>
      </c>
      <c r="G18605">
        <v>3108</v>
      </c>
      <c r="H18605">
        <v>476</v>
      </c>
      <c r="I18605">
        <v>78</v>
      </c>
      <c r="J18605">
        <v>10</v>
      </c>
      <c r="K18605">
        <v>0</v>
      </c>
    </row>
    <row r="18606" spans="1:11" x14ac:dyDescent="0.3">
      <c r="A18606" t="s">
        <v>9553</v>
      </c>
      <c r="B18606">
        <v>7164354203</v>
      </c>
      <c r="C18606">
        <v>45</v>
      </c>
      <c r="D18606" t="s">
        <v>18550</v>
      </c>
      <c r="E18606" t="s">
        <v>13</v>
      </c>
      <c r="F18606" t="s">
        <v>16</v>
      </c>
      <c r="G18606">
        <v>3759</v>
      </c>
      <c r="H18606">
        <v>1341</v>
      </c>
      <c r="I18606">
        <v>22</v>
      </c>
      <c r="J18606">
        <v>3</v>
      </c>
      <c r="K18606">
        <v>1</v>
      </c>
    </row>
    <row r="18607" spans="1:11" x14ac:dyDescent="0.3">
      <c r="A18607" t="s">
        <v>9553</v>
      </c>
      <c r="B18607">
        <v>6289160764</v>
      </c>
      <c r="C18607">
        <v>19</v>
      </c>
      <c r="D18607" t="s">
        <v>18551</v>
      </c>
      <c r="E18607" t="s">
        <v>13</v>
      </c>
      <c r="F18607" t="s">
        <v>16</v>
      </c>
      <c r="G18607">
        <v>997</v>
      </c>
      <c r="H18607">
        <v>149</v>
      </c>
      <c r="I18607">
        <v>46</v>
      </c>
      <c r="J18607">
        <v>3</v>
      </c>
      <c r="K18607">
        <v>0</v>
      </c>
    </row>
    <row r="18608" spans="1:11" x14ac:dyDescent="0.3">
      <c r="A18608" t="s">
        <v>9553</v>
      </c>
      <c r="B18608">
        <v>5471189447</v>
      </c>
      <c r="C18608">
        <v>55</v>
      </c>
      <c r="D18608" t="s">
        <v>18552</v>
      </c>
      <c r="E18608" t="s">
        <v>13</v>
      </c>
      <c r="F18608" t="s">
        <v>16</v>
      </c>
      <c r="G18608">
        <v>4444</v>
      </c>
      <c r="H18608">
        <v>1085</v>
      </c>
      <c r="I18608">
        <v>88</v>
      </c>
      <c r="J18608">
        <v>16</v>
      </c>
      <c r="K18608">
        <v>1</v>
      </c>
    </row>
    <row r="18609" spans="1:11" x14ac:dyDescent="0.3">
      <c r="A18609" t="s">
        <v>9553</v>
      </c>
      <c r="B18609">
        <v>5265254741</v>
      </c>
      <c r="C18609">
        <v>19</v>
      </c>
      <c r="D18609" t="s">
        <v>18553</v>
      </c>
      <c r="E18609" t="s">
        <v>13</v>
      </c>
      <c r="F18609" t="s">
        <v>16</v>
      </c>
      <c r="G18609">
        <v>6118</v>
      </c>
      <c r="H18609">
        <v>1395</v>
      </c>
      <c r="I18609">
        <v>122</v>
      </c>
      <c r="J18609">
        <v>6</v>
      </c>
      <c r="K18609">
        <v>2</v>
      </c>
    </row>
    <row r="18610" spans="1:11" x14ac:dyDescent="0.3">
      <c r="A18610" t="s">
        <v>9553</v>
      </c>
      <c r="B18610">
        <v>5109238305</v>
      </c>
      <c r="C18610">
        <v>31</v>
      </c>
      <c r="D18610" t="s">
        <v>18554</v>
      </c>
      <c r="E18610" t="s">
        <v>13</v>
      </c>
      <c r="F18610" t="s">
        <v>16</v>
      </c>
      <c r="G18610">
        <v>9424</v>
      </c>
      <c r="H18610">
        <v>60</v>
      </c>
      <c r="I18610">
        <v>20</v>
      </c>
      <c r="J18610">
        <v>1</v>
      </c>
      <c r="K18610">
        <v>0</v>
      </c>
    </row>
    <row r="18611" spans="1:11" x14ac:dyDescent="0.3">
      <c r="A18611" t="s">
        <v>9553</v>
      </c>
      <c r="B18611">
        <v>9837502961</v>
      </c>
      <c r="C18611">
        <v>10</v>
      </c>
      <c r="D18611" t="s">
        <v>18555</v>
      </c>
      <c r="E18611" t="s">
        <v>25</v>
      </c>
      <c r="F18611" t="s">
        <v>16</v>
      </c>
      <c r="G18611">
        <v>6832</v>
      </c>
      <c r="H18611">
        <v>880</v>
      </c>
      <c r="I18611">
        <v>146</v>
      </c>
      <c r="J18611">
        <v>7</v>
      </c>
      <c r="K18611">
        <v>2</v>
      </c>
    </row>
    <row r="18612" spans="1:11" x14ac:dyDescent="0.3">
      <c r="A18612" t="s">
        <v>9553</v>
      </c>
      <c r="B18612">
        <v>2932189255</v>
      </c>
      <c r="C18612">
        <v>58</v>
      </c>
      <c r="D18612" t="s">
        <v>18556</v>
      </c>
      <c r="E18612" t="s">
        <v>13</v>
      </c>
      <c r="F18612" t="s">
        <v>16</v>
      </c>
      <c r="G18612">
        <v>6623</v>
      </c>
      <c r="H18612">
        <v>1453</v>
      </c>
      <c r="I18612">
        <v>81</v>
      </c>
      <c r="J18612">
        <v>35</v>
      </c>
      <c r="K18612">
        <v>9</v>
      </c>
    </row>
    <row r="18613" spans="1:11" x14ac:dyDescent="0.3">
      <c r="A18613" t="s">
        <v>9553</v>
      </c>
      <c r="B18613">
        <v>3563576373</v>
      </c>
      <c r="C18613">
        <v>28</v>
      </c>
      <c r="D18613" t="s">
        <v>18557</v>
      </c>
      <c r="E18613" t="s">
        <v>13</v>
      </c>
      <c r="F18613" t="s">
        <v>16</v>
      </c>
      <c r="G18613">
        <v>3004</v>
      </c>
      <c r="H18613">
        <v>324</v>
      </c>
      <c r="I18613">
        <v>27</v>
      </c>
      <c r="J18613">
        <v>8</v>
      </c>
      <c r="K18613">
        <v>3</v>
      </c>
    </row>
    <row r="18614" spans="1:11" x14ac:dyDescent="0.3">
      <c r="A18614" t="s">
        <v>9553</v>
      </c>
      <c r="B18614">
        <v>9686705295</v>
      </c>
      <c r="C18614">
        <v>52</v>
      </c>
      <c r="D18614" t="s">
        <v>18558</v>
      </c>
      <c r="E18614" t="s">
        <v>25</v>
      </c>
      <c r="F18614" t="s">
        <v>16</v>
      </c>
      <c r="G18614">
        <v>6664</v>
      </c>
      <c r="H18614">
        <v>2135</v>
      </c>
      <c r="I18614">
        <v>550</v>
      </c>
      <c r="J18614">
        <v>53</v>
      </c>
      <c r="K18614">
        <v>2</v>
      </c>
    </row>
    <row r="18615" spans="1:11" x14ac:dyDescent="0.3">
      <c r="A18615" t="s">
        <v>9553</v>
      </c>
      <c r="B18615">
        <v>4664631134</v>
      </c>
      <c r="C18615">
        <v>39</v>
      </c>
      <c r="D18615" t="s">
        <v>18559</v>
      </c>
      <c r="E18615" t="s">
        <v>25</v>
      </c>
      <c r="F18615" t="s">
        <v>16</v>
      </c>
      <c r="G18615">
        <v>4985</v>
      </c>
      <c r="H18615">
        <v>2185</v>
      </c>
      <c r="I18615">
        <v>361</v>
      </c>
      <c r="J18615">
        <v>8</v>
      </c>
      <c r="K18615">
        <v>2</v>
      </c>
    </row>
    <row r="18616" spans="1:11" x14ac:dyDescent="0.3">
      <c r="A18616" t="s">
        <v>9553</v>
      </c>
      <c r="B18616">
        <v>2787557438</v>
      </c>
      <c r="C18616">
        <v>50</v>
      </c>
      <c r="D18616" t="s">
        <v>18560</v>
      </c>
      <c r="E18616" t="s">
        <v>13</v>
      </c>
      <c r="F18616" t="s">
        <v>16</v>
      </c>
      <c r="G18616">
        <v>1241</v>
      </c>
      <c r="H18616">
        <v>159</v>
      </c>
      <c r="I18616">
        <v>45</v>
      </c>
      <c r="J18616">
        <v>1</v>
      </c>
      <c r="K18616">
        <v>0</v>
      </c>
    </row>
    <row r="18617" spans="1:11" x14ac:dyDescent="0.3">
      <c r="A18617" t="s">
        <v>9553</v>
      </c>
      <c r="B18617">
        <v>2669830872</v>
      </c>
      <c r="C18617">
        <v>37</v>
      </c>
      <c r="D18617" t="s">
        <v>18561</v>
      </c>
      <c r="E18617" t="s">
        <v>13</v>
      </c>
      <c r="F18617" t="s">
        <v>16</v>
      </c>
      <c r="G18617">
        <v>9971</v>
      </c>
      <c r="H18617">
        <v>1460</v>
      </c>
      <c r="I18617">
        <v>379</v>
      </c>
      <c r="J18617">
        <v>26</v>
      </c>
      <c r="K18617">
        <v>1</v>
      </c>
    </row>
    <row r="18618" spans="1:11" x14ac:dyDescent="0.3">
      <c r="A18618" t="s">
        <v>9553</v>
      </c>
      <c r="B18618">
        <v>6701698386</v>
      </c>
      <c r="C18618">
        <v>41</v>
      </c>
      <c r="D18618" t="s">
        <v>18562</v>
      </c>
      <c r="E18618" t="s">
        <v>13</v>
      </c>
      <c r="F18618" t="s">
        <v>16</v>
      </c>
      <c r="G18618">
        <v>1276</v>
      </c>
      <c r="H18618">
        <v>359</v>
      </c>
      <c r="I18618">
        <v>66</v>
      </c>
      <c r="J18618">
        <v>1</v>
      </c>
      <c r="K18618">
        <v>0</v>
      </c>
    </row>
    <row r="18619" spans="1:11" x14ac:dyDescent="0.3">
      <c r="A18619" t="s">
        <v>9553</v>
      </c>
      <c r="B18619">
        <v>7528799341</v>
      </c>
      <c r="C18619">
        <v>43</v>
      </c>
      <c r="D18619" t="s">
        <v>18563</v>
      </c>
      <c r="E18619" t="s">
        <v>13</v>
      </c>
      <c r="F18619" t="s">
        <v>16</v>
      </c>
      <c r="G18619">
        <v>5812</v>
      </c>
      <c r="H18619">
        <v>597</v>
      </c>
      <c r="I18619">
        <v>198</v>
      </c>
      <c r="J18619">
        <v>1</v>
      </c>
      <c r="K18619">
        <v>0</v>
      </c>
    </row>
    <row r="18620" spans="1:11" x14ac:dyDescent="0.3">
      <c r="A18620" t="s">
        <v>9553</v>
      </c>
      <c r="B18620">
        <v>8367627850</v>
      </c>
      <c r="C18620">
        <v>20</v>
      </c>
      <c r="D18620" t="s">
        <v>18564</v>
      </c>
      <c r="E18620" t="s">
        <v>25</v>
      </c>
      <c r="F18620" t="s">
        <v>16</v>
      </c>
      <c r="G18620">
        <v>4458</v>
      </c>
      <c r="H18620">
        <v>1236</v>
      </c>
      <c r="I18620">
        <v>477</v>
      </c>
      <c r="J18620">
        <v>2</v>
      </c>
      <c r="K18620">
        <v>1</v>
      </c>
    </row>
    <row r="18621" spans="1:11" x14ac:dyDescent="0.3">
      <c r="A18621" t="s">
        <v>9553</v>
      </c>
      <c r="B18621">
        <v>7896813678</v>
      </c>
      <c r="C18621">
        <v>6</v>
      </c>
      <c r="D18621" t="s">
        <v>18565</v>
      </c>
      <c r="E18621" t="s">
        <v>13</v>
      </c>
      <c r="F18621" t="s">
        <v>16</v>
      </c>
      <c r="G18621">
        <v>3641</v>
      </c>
      <c r="H18621">
        <v>1255</v>
      </c>
      <c r="I18621">
        <v>492</v>
      </c>
      <c r="J18621">
        <v>26</v>
      </c>
      <c r="K18621">
        <v>10</v>
      </c>
    </row>
    <row r="18622" spans="1:11" x14ac:dyDescent="0.3">
      <c r="A18622" t="s">
        <v>9553</v>
      </c>
      <c r="B18622">
        <v>2198136793</v>
      </c>
      <c r="C18622">
        <v>59</v>
      </c>
      <c r="D18622" t="s">
        <v>18566</v>
      </c>
      <c r="E18622" t="s">
        <v>13</v>
      </c>
      <c r="F18622" t="s">
        <v>14</v>
      </c>
      <c r="G18622">
        <v>3600</v>
      </c>
      <c r="H18622">
        <v>221</v>
      </c>
      <c r="I18622">
        <v>2</v>
      </c>
      <c r="J18622">
        <v>4</v>
      </c>
      <c r="K18622">
        <v>1</v>
      </c>
    </row>
    <row r="18623" spans="1:11" x14ac:dyDescent="0.3">
      <c r="A18623" t="s">
        <v>9553</v>
      </c>
      <c r="B18623">
        <v>9440530740</v>
      </c>
      <c r="C18623">
        <v>14</v>
      </c>
      <c r="D18623" t="s">
        <v>18567</v>
      </c>
      <c r="E18623" t="s">
        <v>13</v>
      </c>
      <c r="F18623" t="s">
        <v>16</v>
      </c>
      <c r="G18623">
        <v>4593</v>
      </c>
      <c r="H18623">
        <v>354</v>
      </c>
      <c r="I18623">
        <v>93</v>
      </c>
      <c r="J18623">
        <v>7</v>
      </c>
      <c r="K18623">
        <v>1</v>
      </c>
    </row>
    <row r="18624" spans="1:11" x14ac:dyDescent="0.3">
      <c r="A18624" t="s">
        <v>9553</v>
      </c>
      <c r="B18624">
        <v>9034798338</v>
      </c>
      <c r="C18624">
        <v>33</v>
      </c>
      <c r="D18624" t="s">
        <v>18568</v>
      </c>
      <c r="E18624" t="s">
        <v>13</v>
      </c>
      <c r="F18624" t="s">
        <v>16</v>
      </c>
      <c r="G18624">
        <v>1569</v>
      </c>
      <c r="H18624">
        <v>694</v>
      </c>
      <c r="I18624">
        <v>102</v>
      </c>
      <c r="J18624">
        <v>3</v>
      </c>
      <c r="K18624">
        <v>0</v>
      </c>
    </row>
    <row r="18625" spans="1:11" x14ac:dyDescent="0.3">
      <c r="A18625" t="s">
        <v>9553</v>
      </c>
      <c r="B18625">
        <v>4182002202</v>
      </c>
      <c r="C18625">
        <v>34</v>
      </c>
      <c r="D18625" t="s">
        <v>18569</v>
      </c>
      <c r="E18625" t="s">
        <v>13</v>
      </c>
      <c r="F18625" t="s">
        <v>16</v>
      </c>
      <c r="G18625">
        <v>9512</v>
      </c>
      <c r="H18625">
        <v>424</v>
      </c>
      <c r="I18625">
        <v>75</v>
      </c>
      <c r="J18625">
        <v>2</v>
      </c>
      <c r="K18625">
        <v>0</v>
      </c>
    </row>
    <row r="18626" spans="1:11" x14ac:dyDescent="0.3">
      <c r="A18626" t="s">
        <v>9553</v>
      </c>
      <c r="B18626">
        <v>4652194594</v>
      </c>
      <c r="C18626">
        <v>39</v>
      </c>
      <c r="D18626" t="s">
        <v>18570</v>
      </c>
      <c r="E18626" t="s">
        <v>13</v>
      </c>
      <c r="F18626" t="s">
        <v>16</v>
      </c>
      <c r="G18626">
        <v>6292</v>
      </c>
      <c r="H18626">
        <v>2051</v>
      </c>
      <c r="I18626">
        <v>288</v>
      </c>
      <c r="J18626">
        <v>43</v>
      </c>
      <c r="K18626">
        <v>16</v>
      </c>
    </row>
    <row r="18627" spans="1:11" x14ac:dyDescent="0.3">
      <c r="A18627" t="s">
        <v>9553</v>
      </c>
      <c r="B18627">
        <v>2546281319</v>
      </c>
      <c r="C18627">
        <v>36</v>
      </c>
      <c r="D18627" t="s">
        <v>18571</v>
      </c>
      <c r="E18627" t="s">
        <v>13</v>
      </c>
      <c r="F18627" t="s">
        <v>16</v>
      </c>
      <c r="G18627">
        <v>4902</v>
      </c>
      <c r="H18627">
        <v>863</v>
      </c>
      <c r="I18627">
        <v>270</v>
      </c>
      <c r="J18627">
        <v>10</v>
      </c>
      <c r="K18627">
        <v>4</v>
      </c>
    </row>
    <row r="18628" spans="1:11" x14ac:dyDescent="0.3">
      <c r="A18628" t="s">
        <v>9553</v>
      </c>
      <c r="B18628">
        <v>6632725146</v>
      </c>
      <c r="C18628">
        <v>21</v>
      </c>
      <c r="D18628" t="s">
        <v>18572</v>
      </c>
      <c r="E18628" t="s">
        <v>13</v>
      </c>
      <c r="F18628" t="s">
        <v>16</v>
      </c>
      <c r="G18628">
        <v>6480</v>
      </c>
      <c r="H18628">
        <v>2001</v>
      </c>
      <c r="I18628">
        <v>645</v>
      </c>
      <c r="J18628">
        <v>8</v>
      </c>
      <c r="K18628">
        <v>2</v>
      </c>
    </row>
    <row r="18629" spans="1:11" x14ac:dyDescent="0.3">
      <c r="A18629" t="s">
        <v>9553</v>
      </c>
      <c r="B18629">
        <v>3631013151</v>
      </c>
      <c r="C18629">
        <v>29</v>
      </c>
      <c r="D18629" t="s">
        <v>18573</v>
      </c>
      <c r="E18629" t="s">
        <v>13</v>
      </c>
      <c r="F18629" t="s">
        <v>39</v>
      </c>
      <c r="G18629">
        <v>6651</v>
      </c>
      <c r="H18629">
        <v>169</v>
      </c>
      <c r="I18629">
        <v>5</v>
      </c>
      <c r="J18629">
        <v>3</v>
      </c>
      <c r="K18629">
        <v>1</v>
      </c>
    </row>
    <row r="18630" spans="1:11" x14ac:dyDescent="0.3">
      <c r="A18630" t="s">
        <v>9553</v>
      </c>
      <c r="B18630">
        <v>1507129996</v>
      </c>
      <c r="C18630">
        <v>42</v>
      </c>
      <c r="D18630" t="s">
        <v>18574</v>
      </c>
      <c r="E18630" t="s">
        <v>25</v>
      </c>
      <c r="F18630" t="s">
        <v>16</v>
      </c>
      <c r="G18630">
        <v>6376</v>
      </c>
      <c r="H18630">
        <v>2517</v>
      </c>
      <c r="I18630">
        <v>401</v>
      </c>
      <c r="J18630">
        <v>14</v>
      </c>
      <c r="K18630">
        <v>1</v>
      </c>
    </row>
    <row r="18631" spans="1:11" x14ac:dyDescent="0.3">
      <c r="A18631" t="s">
        <v>9553</v>
      </c>
      <c r="B18631">
        <v>3792783820</v>
      </c>
      <c r="C18631">
        <v>8</v>
      </c>
      <c r="D18631" t="s">
        <v>18575</v>
      </c>
      <c r="E18631" t="s">
        <v>13</v>
      </c>
      <c r="F18631" t="s">
        <v>16</v>
      </c>
      <c r="G18631">
        <v>7796</v>
      </c>
      <c r="H18631">
        <v>1491</v>
      </c>
      <c r="I18631">
        <v>96</v>
      </c>
      <c r="J18631">
        <v>10</v>
      </c>
      <c r="K18631">
        <v>1</v>
      </c>
    </row>
    <row r="18632" spans="1:11" x14ac:dyDescent="0.3">
      <c r="A18632" t="s">
        <v>9553</v>
      </c>
      <c r="B18632">
        <v>8749873529</v>
      </c>
      <c r="C18632">
        <v>17</v>
      </c>
      <c r="D18632" t="s">
        <v>18576</v>
      </c>
      <c r="E18632" t="s">
        <v>13</v>
      </c>
      <c r="F18632" t="s">
        <v>16</v>
      </c>
      <c r="G18632">
        <v>6211</v>
      </c>
      <c r="H18632">
        <v>2494</v>
      </c>
      <c r="I18632">
        <v>949</v>
      </c>
      <c r="J18632">
        <v>7</v>
      </c>
      <c r="K18632">
        <v>3</v>
      </c>
    </row>
    <row r="18633" spans="1:11" x14ac:dyDescent="0.3">
      <c r="A18633" t="s">
        <v>9553</v>
      </c>
      <c r="B18633">
        <v>8875586434</v>
      </c>
      <c r="C18633">
        <v>35</v>
      </c>
      <c r="D18633" t="s">
        <v>18577</v>
      </c>
      <c r="E18633" t="s">
        <v>13</v>
      </c>
      <c r="F18633" t="s">
        <v>16</v>
      </c>
      <c r="G18633">
        <v>6995</v>
      </c>
      <c r="H18633">
        <v>2177</v>
      </c>
      <c r="I18633">
        <v>418</v>
      </c>
      <c r="J18633">
        <v>26</v>
      </c>
      <c r="K18633">
        <v>4</v>
      </c>
    </row>
    <row r="18634" spans="1:11" x14ac:dyDescent="0.3">
      <c r="A18634" t="s">
        <v>9553</v>
      </c>
      <c r="B18634">
        <v>2772421182</v>
      </c>
      <c r="C18634">
        <v>55</v>
      </c>
      <c r="D18634" t="s">
        <v>18578</v>
      </c>
      <c r="E18634" t="s">
        <v>13</v>
      </c>
      <c r="F18634" t="s">
        <v>16</v>
      </c>
      <c r="G18634">
        <v>3355</v>
      </c>
      <c r="H18634">
        <v>1070</v>
      </c>
      <c r="I18634">
        <v>321</v>
      </c>
      <c r="J18634">
        <v>11</v>
      </c>
      <c r="K18634">
        <v>2</v>
      </c>
    </row>
    <row r="18635" spans="1:11" x14ac:dyDescent="0.3">
      <c r="A18635" t="s">
        <v>9553</v>
      </c>
      <c r="B18635">
        <v>7678852335</v>
      </c>
      <c r="C18635">
        <v>39</v>
      </c>
      <c r="D18635" t="s">
        <v>18579</v>
      </c>
      <c r="E18635" t="s">
        <v>13</v>
      </c>
      <c r="F18635" t="s">
        <v>16</v>
      </c>
      <c r="G18635">
        <v>5616</v>
      </c>
      <c r="H18635">
        <v>2296</v>
      </c>
      <c r="I18635">
        <v>193</v>
      </c>
      <c r="J18635">
        <v>47</v>
      </c>
      <c r="K18635">
        <v>6</v>
      </c>
    </row>
    <row r="18636" spans="1:11" x14ac:dyDescent="0.3">
      <c r="A18636" t="s">
        <v>9553</v>
      </c>
      <c r="B18636">
        <v>5251067223</v>
      </c>
      <c r="C18636">
        <v>57</v>
      </c>
      <c r="D18636" t="s">
        <v>18580</v>
      </c>
      <c r="E18636" t="s">
        <v>13</v>
      </c>
      <c r="F18636" t="s">
        <v>16</v>
      </c>
      <c r="G18636">
        <v>2140</v>
      </c>
      <c r="H18636">
        <v>344</v>
      </c>
      <c r="I18636">
        <v>3</v>
      </c>
      <c r="J18636">
        <v>8</v>
      </c>
      <c r="K18636">
        <v>0</v>
      </c>
    </row>
    <row r="18637" spans="1:11" x14ac:dyDescent="0.3">
      <c r="A18637" t="s">
        <v>9553</v>
      </c>
      <c r="B18637">
        <v>1697629077</v>
      </c>
      <c r="C18637">
        <v>14</v>
      </c>
      <c r="D18637" t="s">
        <v>18581</v>
      </c>
      <c r="E18637" t="s">
        <v>13</v>
      </c>
      <c r="F18637" t="s">
        <v>16</v>
      </c>
      <c r="G18637">
        <v>8902</v>
      </c>
      <c r="H18637">
        <v>2268</v>
      </c>
      <c r="I18637">
        <v>464</v>
      </c>
      <c r="J18637">
        <v>18</v>
      </c>
      <c r="K18637">
        <v>3</v>
      </c>
    </row>
    <row r="18638" spans="1:11" x14ac:dyDescent="0.3">
      <c r="A18638" t="s">
        <v>9553</v>
      </c>
      <c r="B18638">
        <v>3741916275</v>
      </c>
      <c r="C18638">
        <v>39</v>
      </c>
      <c r="D18638" t="s">
        <v>18582</v>
      </c>
      <c r="E18638" t="s">
        <v>13</v>
      </c>
      <c r="F18638" t="s">
        <v>16</v>
      </c>
      <c r="G18638">
        <v>6901</v>
      </c>
      <c r="H18638">
        <v>2580</v>
      </c>
      <c r="I18638">
        <v>747</v>
      </c>
      <c r="J18638">
        <v>26</v>
      </c>
      <c r="K18638">
        <v>2</v>
      </c>
    </row>
    <row r="18639" spans="1:11" x14ac:dyDescent="0.3">
      <c r="A18639" t="s">
        <v>9553</v>
      </c>
      <c r="B18639">
        <v>3281804612</v>
      </c>
      <c r="C18639">
        <v>54</v>
      </c>
      <c r="D18639" t="s">
        <v>18583</v>
      </c>
      <c r="E18639" t="s">
        <v>13</v>
      </c>
      <c r="F18639" t="s">
        <v>16</v>
      </c>
      <c r="G18639">
        <v>6197</v>
      </c>
      <c r="H18639">
        <v>1672</v>
      </c>
      <c r="I18639">
        <v>412</v>
      </c>
      <c r="J18639">
        <v>12</v>
      </c>
      <c r="K18639">
        <v>0</v>
      </c>
    </row>
    <row r="18640" spans="1:11" x14ac:dyDescent="0.3">
      <c r="A18640" t="s">
        <v>9553</v>
      </c>
      <c r="B18640">
        <v>3945586213</v>
      </c>
      <c r="C18640">
        <v>11</v>
      </c>
      <c r="D18640" t="s">
        <v>18584</v>
      </c>
      <c r="E18640" t="s">
        <v>13</v>
      </c>
      <c r="F18640" t="s">
        <v>16</v>
      </c>
      <c r="G18640">
        <v>575</v>
      </c>
      <c r="H18640">
        <v>70</v>
      </c>
      <c r="I18640">
        <v>4</v>
      </c>
      <c r="J18640">
        <v>1</v>
      </c>
      <c r="K18640">
        <v>0</v>
      </c>
    </row>
    <row r="18641" spans="1:11" x14ac:dyDescent="0.3">
      <c r="A18641" t="s">
        <v>9553</v>
      </c>
      <c r="B18641">
        <v>6973077364</v>
      </c>
      <c r="C18641">
        <v>43</v>
      </c>
      <c r="D18641" t="s">
        <v>18585</v>
      </c>
      <c r="E18641" t="s">
        <v>13</v>
      </c>
      <c r="F18641" t="s">
        <v>16</v>
      </c>
      <c r="G18641">
        <v>173</v>
      </c>
      <c r="H18641">
        <v>2</v>
      </c>
      <c r="I18641">
        <v>1</v>
      </c>
      <c r="J18641">
        <v>0</v>
      </c>
      <c r="K18641">
        <v>0</v>
      </c>
    </row>
    <row r="18642" spans="1:11" x14ac:dyDescent="0.3">
      <c r="A18642" t="s">
        <v>9553</v>
      </c>
      <c r="B18642">
        <v>7982329087</v>
      </c>
      <c r="C18642">
        <v>14</v>
      </c>
      <c r="D18642" t="s">
        <v>18586</v>
      </c>
      <c r="E18642" t="s">
        <v>13</v>
      </c>
      <c r="F18642" t="s">
        <v>16</v>
      </c>
      <c r="G18642">
        <v>8767</v>
      </c>
      <c r="H18642">
        <v>1590</v>
      </c>
      <c r="I18642">
        <v>586</v>
      </c>
      <c r="J18642">
        <v>10</v>
      </c>
      <c r="K18642">
        <v>2</v>
      </c>
    </row>
    <row r="18643" spans="1:11" x14ac:dyDescent="0.3">
      <c r="A18643" t="s">
        <v>9553</v>
      </c>
      <c r="B18643">
        <v>2742544850</v>
      </c>
      <c r="C18643">
        <v>22</v>
      </c>
      <c r="D18643" t="s">
        <v>18587</v>
      </c>
      <c r="E18643" t="s">
        <v>13</v>
      </c>
      <c r="F18643" t="s">
        <v>16</v>
      </c>
      <c r="G18643">
        <v>2105</v>
      </c>
      <c r="H18643">
        <v>91</v>
      </c>
      <c r="I18643">
        <v>6</v>
      </c>
      <c r="J18643">
        <v>1</v>
      </c>
      <c r="K18643">
        <v>0</v>
      </c>
    </row>
    <row r="18644" spans="1:11" x14ac:dyDescent="0.3">
      <c r="A18644" t="s">
        <v>9553</v>
      </c>
      <c r="B18644">
        <v>3464618604</v>
      </c>
      <c r="C18644">
        <v>27</v>
      </c>
      <c r="D18644" t="s">
        <v>18588</v>
      </c>
      <c r="E18644" t="s">
        <v>13</v>
      </c>
      <c r="F18644" t="s">
        <v>16</v>
      </c>
      <c r="G18644">
        <v>9130</v>
      </c>
      <c r="H18644">
        <v>1773</v>
      </c>
      <c r="I18644">
        <v>684</v>
      </c>
      <c r="J18644">
        <v>41</v>
      </c>
      <c r="K18644">
        <v>3</v>
      </c>
    </row>
    <row r="18645" spans="1:11" x14ac:dyDescent="0.3">
      <c r="A18645" t="s">
        <v>9553</v>
      </c>
      <c r="B18645">
        <v>2633974973</v>
      </c>
      <c r="C18645">
        <v>55</v>
      </c>
      <c r="D18645" t="s">
        <v>18589</v>
      </c>
      <c r="E18645" t="s">
        <v>13</v>
      </c>
      <c r="F18645" t="s">
        <v>16</v>
      </c>
      <c r="G18645">
        <v>9224</v>
      </c>
      <c r="H18645">
        <v>1329</v>
      </c>
      <c r="I18645">
        <v>200</v>
      </c>
      <c r="J18645">
        <v>14</v>
      </c>
      <c r="K18645">
        <v>5</v>
      </c>
    </row>
    <row r="18646" spans="1:11" x14ac:dyDescent="0.3">
      <c r="A18646" t="s">
        <v>9553</v>
      </c>
      <c r="B18646">
        <v>7518271479</v>
      </c>
      <c r="C18646">
        <v>54</v>
      </c>
      <c r="D18646" t="s">
        <v>18590</v>
      </c>
      <c r="E18646" t="s">
        <v>13</v>
      </c>
      <c r="F18646" t="s">
        <v>16</v>
      </c>
      <c r="G18646">
        <v>3390</v>
      </c>
      <c r="H18646">
        <v>842</v>
      </c>
      <c r="I18646">
        <v>16</v>
      </c>
      <c r="J18646">
        <v>15</v>
      </c>
      <c r="K18646">
        <v>0</v>
      </c>
    </row>
    <row r="18647" spans="1:11" x14ac:dyDescent="0.3">
      <c r="A18647" t="s">
        <v>9553</v>
      </c>
      <c r="B18647">
        <v>1728977185</v>
      </c>
      <c r="C18647">
        <v>11</v>
      </c>
      <c r="D18647" t="s">
        <v>18591</v>
      </c>
      <c r="E18647" t="s">
        <v>13</v>
      </c>
      <c r="F18647" t="s">
        <v>14</v>
      </c>
      <c r="G18647">
        <v>9200</v>
      </c>
      <c r="H18647">
        <v>443</v>
      </c>
      <c r="I18647">
        <v>172</v>
      </c>
      <c r="J18647">
        <v>5</v>
      </c>
      <c r="K18647">
        <v>0</v>
      </c>
    </row>
    <row r="18648" spans="1:11" x14ac:dyDescent="0.3">
      <c r="A18648" t="s">
        <v>9553</v>
      </c>
      <c r="B18648">
        <v>1352758373</v>
      </c>
      <c r="C18648">
        <v>40</v>
      </c>
      <c r="D18648" t="s">
        <v>18592</v>
      </c>
      <c r="E18648" t="s">
        <v>13</v>
      </c>
      <c r="F18648" t="s">
        <v>16</v>
      </c>
      <c r="G18648">
        <v>3886</v>
      </c>
      <c r="H18648">
        <v>65</v>
      </c>
      <c r="I18648">
        <v>19</v>
      </c>
      <c r="J18648">
        <v>0</v>
      </c>
      <c r="K18648">
        <v>0</v>
      </c>
    </row>
    <row r="18649" spans="1:11" x14ac:dyDescent="0.3">
      <c r="A18649" t="s">
        <v>9553</v>
      </c>
      <c r="B18649">
        <v>7651551286</v>
      </c>
      <c r="C18649">
        <v>23</v>
      </c>
      <c r="D18649" t="s">
        <v>18593</v>
      </c>
      <c r="E18649" t="s">
        <v>13</v>
      </c>
      <c r="F18649" t="s">
        <v>16</v>
      </c>
      <c r="G18649">
        <v>3146</v>
      </c>
      <c r="H18649">
        <v>359</v>
      </c>
      <c r="I18649">
        <v>21</v>
      </c>
      <c r="J18649">
        <v>4</v>
      </c>
      <c r="K18649">
        <v>0</v>
      </c>
    </row>
    <row r="18650" spans="1:11" x14ac:dyDescent="0.3">
      <c r="A18650" t="s">
        <v>9553</v>
      </c>
      <c r="B18650">
        <v>3790642946</v>
      </c>
      <c r="C18650">
        <v>10</v>
      </c>
      <c r="D18650" t="s">
        <v>18594</v>
      </c>
      <c r="E18650" t="s">
        <v>13</v>
      </c>
      <c r="F18650" t="s">
        <v>14</v>
      </c>
      <c r="G18650">
        <v>995</v>
      </c>
      <c r="H18650">
        <v>229</v>
      </c>
      <c r="I18650">
        <v>75</v>
      </c>
      <c r="J18650">
        <v>5</v>
      </c>
      <c r="K18650">
        <v>0</v>
      </c>
    </row>
    <row r="18651" spans="1:11" x14ac:dyDescent="0.3">
      <c r="A18651" t="s">
        <v>9553</v>
      </c>
      <c r="B18651">
        <v>5960666658</v>
      </c>
      <c r="C18651">
        <v>59</v>
      </c>
      <c r="D18651" t="s">
        <v>18595</v>
      </c>
      <c r="E18651" t="s">
        <v>13</v>
      </c>
      <c r="F18651" t="s">
        <v>16</v>
      </c>
      <c r="G18651">
        <v>1118</v>
      </c>
      <c r="H18651">
        <v>256</v>
      </c>
      <c r="I18651">
        <v>10</v>
      </c>
      <c r="J18651">
        <v>3</v>
      </c>
      <c r="K18651">
        <v>1</v>
      </c>
    </row>
    <row r="18652" spans="1:11" x14ac:dyDescent="0.3">
      <c r="A18652" t="s">
        <v>9553</v>
      </c>
      <c r="B18652">
        <v>1679715777</v>
      </c>
      <c r="C18652">
        <v>25</v>
      </c>
      <c r="D18652" t="s">
        <v>18596</v>
      </c>
      <c r="E18652" t="s">
        <v>13</v>
      </c>
      <c r="F18652" t="s">
        <v>16</v>
      </c>
      <c r="G18652">
        <v>4376</v>
      </c>
      <c r="H18652">
        <v>476</v>
      </c>
      <c r="I18652">
        <v>51</v>
      </c>
      <c r="J18652">
        <v>10</v>
      </c>
      <c r="K18652">
        <v>3</v>
      </c>
    </row>
    <row r="18653" spans="1:11" x14ac:dyDescent="0.3">
      <c r="A18653" t="s">
        <v>9553</v>
      </c>
      <c r="B18653">
        <v>4599763463</v>
      </c>
      <c r="C18653">
        <v>44</v>
      </c>
      <c r="D18653" t="s">
        <v>18597</v>
      </c>
      <c r="E18653" t="s">
        <v>13</v>
      </c>
      <c r="F18653" t="s">
        <v>16</v>
      </c>
      <c r="G18653">
        <v>6456</v>
      </c>
      <c r="H18653">
        <v>1166</v>
      </c>
      <c r="I18653">
        <v>156</v>
      </c>
      <c r="J18653">
        <v>7</v>
      </c>
      <c r="K18653">
        <v>1</v>
      </c>
    </row>
    <row r="18654" spans="1:11" x14ac:dyDescent="0.3">
      <c r="A18654" t="s">
        <v>9553</v>
      </c>
      <c r="B18654">
        <v>7899012406</v>
      </c>
      <c r="C18654">
        <v>42</v>
      </c>
      <c r="D18654" t="s">
        <v>18598</v>
      </c>
      <c r="E18654" t="s">
        <v>13</v>
      </c>
      <c r="F18654" t="s">
        <v>16</v>
      </c>
      <c r="G18654">
        <v>5168</v>
      </c>
      <c r="H18654">
        <v>246</v>
      </c>
      <c r="I18654">
        <v>78</v>
      </c>
      <c r="J18654">
        <v>4</v>
      </c>
      <c r="K18654">
        <v>1</v>
      </c>
    </row>
    <row r="18655" spans="1:11" x14ac:dyDescent="0.3">
      <c r="A18655" t="s">
        <v>9553</v>
      </c>
      <c r="B18655">
        <v>1668535679</v>
      </c>
      <c r="C18655">
        <v>36</v>
      </c>
      <c r="D18655" t="s">
        <v>18599</v>
      </c>
      <c r="E18655" t="s">
        <v>13</v>
      </c>
      <c r="F18655" t="s">
        <v>16</v>
      </c>
      <c r="G18655">
        <v>8652</v>
      </c>
      <c r="H18655">
        <v>260</v>
      </c>
      <c r="I18655">
        <v>61</v>
      </c>
      <c r="J18655">
        <v>5</v>
      </c>
      <c r="K18655">
        <v>1</v>
      </c>
    </row>
    <row r="18656" spans="1:11" x14ac:dyDescent="0.3">
      <c r="A18656" t="s">
        <v>9553</v>
      </c>
      <c r="B18656">
        <v>7544553645</v>
      </c>
      <c r="C18656">
        <v>16</v>
      </c>
      <c r="D18656" t="s">
        <v>18600</v>
      </c>
      <c r="E18656" t="s">
        <v>13</v>
      </c>
      <c r="F18656" t="s">
        <v>39</v>
      </c>
      <c r="G18656">
        <v>639</v>
      </c>
      <c r="H18656">
        <v>132</v>
      </c>
      <c r="I18656">
        <v>41</v>
      </c>
      <c r="J18656">
        <v>0</v>
      </c>
      <c r="K18656">
        <v>0</v>
      </c>
    </row>
    <row r="18657" spans="1:11" x14ac:dyDescent="0.3">
      <c r="A18657" t="s">
        <v>9553</v>
      </c>
      <c r="B18657">
        <v>9439378970</v>
      </c>
      <c r="C18657">
        <v>7</v>
      </c>
      <c r="D18657" t="s">
        <v>18601</v>
      </c>
      <c r="E18657" t="s">
        <v>13</v>
      </c>
      <c r="F18657" t="s">
        <v>16</v>
      </c>
      <c r="G18657">
        <v>8731</v>
      </c>
      <c r="H18657">
        <v>454</v>
      </c>
      <c r="I18657">
        <v>39</v>
      </c>
      <c r="J18657">
        <v>1</v>
      </c>
      <c r="K18657">
        <v>0</v>
      </c>
    </row>
    <row r="18658" spans="1:11" x14ac:dyDescent="0.3">
      <c r="A18658" t="s">
        <v>9553</v>
      </c>
      <c r="B18658">
        <v>7781538130</v>
      </c>
      <c r="C18658">
        <v>32</v>
      </c>
      <c r="D18658" t="s">
        <v>18602</v>
      </c>
      <c r="E18658" t="s">
        <v>13</v>
      </c>
      <c r="F18658" t="s">
        <v>16</v>
      </c>
      <c r="G18658">
        <v>3932</v>
      </c>
      <c r="H18658">
        <v>1273</v>
      </c>
      <c r="I18658">
        <v>169</v>
      </c>
      <c r="J18658">
        <v>11</v>
      </c>
      <c r="K18658">
        <v>1</v>
      </c>
    </row>
    <row r="18659" spans="1:11" x14ac:dyDescent="0.3">
      <c r="A18659" t="s">
        <v>9553</v>
      </c>
      <c r="B18659">
        <v>3610269977</v>
      </c>
      <c r="C18659">
        <v>48</v>
      </c>
      <c r="D18659" t="s">
        <v>18603</v>
      </c>
      <c r="E18659" t="s">
        <v>13</v>
      </c>
      <c r="F18659" t="s">
        <v>16</v>
      </c>
      <c r="G18659">
        <v>9050</v>
      </c>
      <c r="H18659">
        <v>286</v>
      </c>
      <c r="I18659">
        <v>89</v>
      </c>
      <c r="J18659">
        <v>1</v>
      </c>
      <c r="K18659">
        <v>0</v>
      </c>
    </row>
    <row r="18660" spans="1:11" x14ac:dyDescent="0.3">
      <c r="A18660" t="s">
        <v>9553</v>
      </c>
      <c r="B18660">
        <v>1897782736</v>
      </c>
      <c r="C18660">
        <v>8</v>
      </c>
      <c r="D18660" t="s">
        <v>18604</v>
      </c>
      <c r="E18660" t="s">
        <v>13</v>
      </c>
      <c r="F18660" t="s">
        <v>16</v>
      </c>
      <c r="G18660">
        <v>6104</v>
      </c>
      <c r="H18660">
        <v>319</v>
      </c>
      <c r="I18660">
        <v>103</v>
      </c>
      <c r="J18660">
        <v>4</v>
      </c>
      <c r="K18660">
        <v>1</v>
      </c>
    </row>
    <row r="18661" spans="1:11" x14ac:dyDescent="0.3">
      <c r="A18661" t="s">
        <v>9553</v>
      </c>
      <c r="B18661">
        <v>2964732354</v>
      </c>
      <c r="C18661">
        <v>9</v>
      </c>
      <c r="D18661" t="s">
        <v>18605</v>
      </c>
      <c r="E18661" t="s">
        <v>25</v>
      </c>
      <c r="F18661" t="s">
        <v>16</v>
      </c>
      <c r="G18661">
        <v>7125</v>
      </c>
      <c r="H18661">
        <v>1463</v>
      </c>
      <c r="I18661">
        <v>365</v>
      </c>
      <c r="J18661">
        <v>19</v>
      </c>
      <c r="K18661">
        <v>6</v>
      </c>
    </row>
    <row r="18662" spans="1:11" x14ac:dyDescent="0.3">
      <c r="A18662" t="s">
        <v>9553</v>
      </c>
      <c r="B18662">
        <v>1856516924</v>
      </c>
      <c r="C18662">
        <v>29</v>
      </c>
      <c r="D18662" t="s">
        <v>18606</v>
      </c>
      <c r="E18662" t="s">
        <v>13</v>
      </c>
      <c r="F18662" t="s">
        <v>16</v>
      </c>
      <c r="G18662">
        <v>9697</v>
      </c>
      <c r="H18662">
        <v>3172</v>
      </c>
      <c r="I18662">
        <v>295</v>
      </c>
      <c r="J18662">
        <v>28</v>
      </c>
      <c r="K18662">
        <v>1</v>
      </c>
    </row>
    <row r="18663" spans="1:11" x14ac:dyDescent="0.3">
      <c r="A18663" t="s">
        <v>9553</v>
      </c>
      <c r="B18663">
        <v>3816876735</v>
      </c>
      <c r="C18663">
        <v>49</v>
      </c>
      <c r="D18663" t="s">
        <v>18607</v>
      </c>
      <c r="E18663" t="s">
        <v>13</v>
      </c>
      <c r="F18663" t="s">
        <v>16</v>
      </c>
      <c r="G18663">
        <v>5179</v>
      </c>
      <c r="H18663">
        <v>1581</v>
      </c>
      <c r="I18663">
        <v>426</v>
      </c>
      <c r="J18663">
        <v>21</v>
      </c>
      <c r="K18663">
        <v>0</v>
      </c>
    </row>
    <row r="18664" spans="1:11" x14ac:dyDescent="0.3">
      <c r="A18664" t="s">
        <v>9553</v>
      </c>
      <c r="B18664">
        <v>5270013414</v>
      </c>
      <c r="C18664">
        <v>10</v>
      </c>
      <c r="D18664" t="s">
        <v>18608</v>
      </c>
      <c r="E18664" t="s">
        <v>13</v>
      </c>
      <c r="F18664" t="s">
        <v>16</v>
      </c>
      <c r="G18664">
        <v>5591</v>
      </c>
      <c r="H18664">
        <v>2217</v>
      </c>
      <c r="I18664">
        <v>861</v>
      </c>
      <c r="J18664">
        <v>4</v>
      </c>
      <c r="K18664">
        <v>1</v>
      </c>
    </row>
    <row r="18665" spans="1:11" x14ac:dyDescent="0.3">
      <c r="A18665" t="s">
        <v>9553</v>
      </c>
      <c r="B18665">
        <v>5138063244</v>
      </c>
      <c r="C18665">
        <v>25</v>
      </c>
      <c r="D18665" t="s">
        <v>18609</v>
      </c>
      <c r="E18665" t="s">
        <v>13</v>
      </c>
      <c r="F18665" t="s">
        <v>16</v>
      </c>
      <c r="G18665">
        <v>6706</v>
      </c>
      <c r="H18665">
        <v>547</v>
      </c>
      <c r="I18665">
        <v>188</v>
      </c>
      <c r="J18665">
        <v>3</v>
      </c>
      <c r="K18665">
        <v>0</v>
      </c>
    </row>
    <row r="18666" spans="1:11" x14ac:dyDescent="0.3">
      <c r="A18666" t="s">
        <v>9553</v>
      </c>
      <c r="B18666">
        <v>5099662211</v>
      </c>
      <c r="C18666">
        <v>52</v>
      </c>
      <c r="D18666" t="s">
        <v>18610</v>
      </c>
      <c r="E18666" t="s">
        <v>13</v>
      </c>
      <c r="F18666" t="s">
        <v>16</v>
      </c>
      <c r="G18666">
        <v>9139</v>
      </c>
      <c r="H18666">
        <v>2914</v>
      </c>
      <c r="I18666">
        <v>168</v>
      </c>
      <c r="J18666">
        <v>13</v>
      </c>
      <c r="K18666">
        <v>4</v>
      </c>
    </row>
    <row r="18667" spans="1:11" x14ac:dyDescent="0.3">
      <c r="A18667" t="s">
        <v>9553</v>
      </c>
      <c r="B18667">
        <v>3534381852</v>
      </c>
      <c r="C18667">
        <v>49</v>
      </c>
      <c r="D18667" t="s">
        <v>18611</v>
      </c>
      <c r="E18667" t="s">
        <v>13</v>
      </c>
      <c r="F18667" t="s">
        <v>16</v>
      </c>
      <c r="G18667">
        <v>3716</v>
      </c>
      <c r="H18667">
        <v>1254</v>
      </c>
      <c r="I18667">
        <v>160</v>
      </c>
      <c r="J18667">
        <v>29</v>
      </c>
      <c r="K18667">
        <v>3</v>
      </c>
    </row>
    <row r="18668" spans="1:11" x14ac:dyDescent="0.3">
      <c r="A18668" t="s">
        <v>9553</v>
      </c>
      <c r="B18668">
        <v>4232527533</v>
      </c>
      <c r="C18668">
        <v>16</v>
      </c>
      <c r="D18668" t="s">
        <v>18612</v>
      </c>
      <c r="E18668" t="s">
        <v>13</v>
      </c>
      <c r="F18668" t="s">
        <v>16</v>
      </c>
      <c r="G18668">
        <v>5543</v>
      </c>
      <c r="H18668">
        <v>1650</v>
      </c>
      <c r="I18668">
        <v>386</v>
      </c>
      <c r="J18668">
        <v>18</v>
      </c>
      <c r="K18668">
        <v>7</v>
      </c>
    </row>
    <row r="18669" spans="1:11" x14ac:dyDescent="0.3">
      <c r="A18669" t="s">
        <v>9553</v>
      </c>
      <c r="B18669">
        <v>8756605083</v>
      </c>
      <c r="C18669">
        <v>60</v>
      </c>
      <c r="D18669" t="s">
        <v>18613</v>
      </c>
      <c r="E18669" t="s">
        <v>13</v>
      </c>
      <c r="F18669" t="s">
        <v>16</v>
      </c>
      <c r="G18669">
        <v>3626</v>
      </c>
      <c r="H18669">
        <v>1086</v>
      </c>
      <c r="I18669">
        <v>149</v>
      </c>
      <c r="J18669">
        <v>26</v>
      </c>
      <c r="K18669">
        <v>2</v>
      </c>
    </row>
    <row r="18670" spans="1:11" x14ac:dyDescent="0.3">
      <c r="A18670" t="s">
        <v>9553</v>
      </c>
      <c r="B18670">
        <v>4313790310</v>
      </c>
      <c r="C18670">
        <v>59</v>
      </c>
      <c r="D18670" t="s">
        <v>18614</v>
      </c>
      <c r="E18670" t="s">
        <v>13</v>
      </c>
      <c r="F18670" t="s">
        <v>16</v>
      </c>
      <c r="G18670">
        <v>7876</v>
      </c>
      <c r="H18670">
        <v>1362</v>
      </c>
      <c r="I18670">
        <v>393</v>
      </c>
      <c r="J18670">
        <v>3</v>
      </c>
      <c r="K18670">
        <v>1</v>
      </c>
    </row>
    <row r="18671" spans="1:11" x14ac:dyDescent="0.3">
      <c r="A18671" t="s">
        <v>9553</v>
      </c>
      <c r="B18671">
        <v>7501336305</v>
      </c>
      <c r="C18671">
        <v>57</v>
      </c>
      <c r="D18671" t="s">
        <v>18615</v>
      </c>
      <c r="E18671" t="s">
        <v>13</v>
      </c>
      <c r="F18671" t="s">
        <v>16</v>
      </c>
      <c r="G18671">
        <v>310</v>
      </c>
      <c r="H18671">
        <v>33</v>
      </c>
      <c r="I18671">
        <v>5</v>
      </c>
      <c r="J18671">
        <v>1</v>
      </c>
      <c r="K18671">
        <v>0</v>
      </c>
    </row>
    <row r="18672" spans="1:11" x14ac:dyDescent="0.3">
      <c r="A18672" t="s">
        <v>9553</v>
      </c>
      <c r="B18672">
        <v>9231275699</v>
      </c>
      <c r="C18672">
        <v>58</v>
      </c>
      <c r="D18672" t="s">
        <v>18616</v>
      </c>
      <c r="E18672" t="s">
        <v>13</v>
      </c>
      <c r="F18672" t="s">
        <v>14</v>
      </c>
      <c r="G18672">
        <v>7029</v>
      </c>
      <c r="H18672">
        <v>2423</v>
      </c>
      <c r="I18672">
        <v>300</v>
      </c>
      <c r="J18672">
        <v>23</v>
      </c>
      <c r="K18672">
        <v>7</v>
      </c>
    </row>
    <row r="18673" spans="1:11" x14ac:dyDescent="0.3">
      <c r="A18673" t="s">
        <v>9553</v>
      </c>
      <c r="B18673">
        <v>1444257325</v>
      </c>
      <c r="C18673">
        <v>54</v>
      </c>
      <c r="D18673" t="s">
        <v>18617</v>
      </c>
      <c r="E18673" t="s">
        <v>13</v>
      </c>
      <c r="F18673" t="s">
        <v>16</v>
      </c>
      <c r="G18673">
        <v>5108</v>
      </c>
      <c r="H18673">
        <v>1236</v>
      </c>
      <c r="I18673">
        <v>244</v>
      </c>
      <c r="J18673">
        <v>17</v>
      </c>
      <c r="K18673">
        <v>2</v>
      </c>
    </row>
    <row r="18674" spans="1:11" x14ac:dyDescent="0.3">
      <c r="A18674" t="s">
        <v>9553</v>
      </c>
      <c r="B18674">
        <v>7919521264</v>
      </c>
      <c r="C18674">
        <v>56</v>
      </c>
      <c r="D18674" t="s">
        <v>18618</v>
      </c>
      <c r="E18674" t="s">
        <v>13</v>
      </c>
      <c r="F18674" t="s">
        <v>16</v>
      </c>
      <c r="G18674">
        <v>8953</v>
      </c>
      <c r="H18674">
        <v>2773</v>
      </c>
      <c r="I18674">
        <v>242</v>
      </c>
      <c r="J18674">
        <v>22</v>
      </c>
      <c r="K18674">
        <v>1</v>
      </c>
    </row>
    <row r="18675" spans="1:11" x14ac:dyDescent="0.3">
      <c r="A18675" t="s">
        <v>9553</v>
      </c>
      <c r="B18675">
        <v>6977465076</v>
      </c>
      <c r="C18675">
        <v>40</v>
      </c>
      <c r="D18675" t="s">
        <v>18619</v>
      </c>
      <c r="E18675" t="s">
        <v>13</v>
      </c>
      <c r="F18675" t="s">
        <v>16</v>
      </c>
      <c r="G18675">
        <v>846</v>
      </c>
      <c r="H18675">
        <v>120</v>
      </c>
      <c r="I18675">
        <v>41</v>
      </c>
      <c r="J18675">
        <v>2</v>
      </c>
      <c r="K18675">
        <v>1</v>
      </c>
    </row>
    <row r="18676" spans="1:11" x14ac:dyDescent="0.3">
      <c r="A18676" t="s">
        <v>9553</v>
      </c>
      <c r="B18676">
        <v>6806727229</v>
      </c>
      <c r="C18676">
        <v>16</v>
      </c>
      <c r="D18676" t="s">
        <v>18620</v>
      </c>
      <c r="E18676" t="s">
        <v>13</v>
      </c>
      <c r="F18676" t="s">
        <v>16</v>
      </c>
      <c r="G18676">
        <v>8287</v>
      </c>
      <c r="H18676">
        <v>2756</v>
      </c>
      <c r="I18676">
        <v>1075</v>
      </c>
      <c r="J18676">
        <v>20</v>
      </c>
      <c r="K18676">
        <v>1</v>
      </c>
    </row>
    <row r="18677" spans="1:11" x14ac:dyDescent="0.3">
      <c r="A18677" t="s">
        <v>9553</v>
      </c>
      <c r="B18677">
        <v>1499387250</v>
      </c>
      <c r="C18677">
        <v>9</v>
      </c>
      <c r="D18677" t="s">
        <v>18621</v>
      </c>
      <c r="E18677" t="s">
        <v>13</v>
      </c>
      <c r="F18677" t="s">
        <v>16</v>
      </c>
      <c r="G18677">
        <v>6093</v>
      </c>
      <c r="H18677">
        <v>615</v>
      </c>
      <c r="I18677">
        <v>244</v>
      </c>
      <c r="J18677">
        <v>15</v>
      </c>
      <c r="K18677">
        <v>0</v>
      </c>
    </row>
    <row r="18678" spans="1:11" x14ac:dyDescent="0.3">
      <c r="A18678" t="s">
        <v>9553</v>
      </c>
      <c r="B18678">
        <v>5907498729</v>
      </c>
      <c r="C18678">
        <v>48</v>
      </c>
      <c r="D18678" t="s">
        <v>18622</v>
      </c>
      <c r="E18678" t="s">
        <v>13</v>
      </c>
      <c r="F18678" t="s">
        <v>14</v>
      </c>
      <c r="G18678">
        <v>6241</v>
      </c>
      <c r="H18678">
        <v>665</v>
      </c>
      <c r="I18678">
        <v>93</v>
      </c>
      <c r="J18678">
        <v>8</v>
      </c>
      <c r="K18678">
        <v>1</v>
      </c>
    </row>
    <row r="18679" spans="1:11" x14ac:dyDescent="0.3">
      <c r="A18679" t="s">
        <v>9553</v>
      </c>
      <c r="B18679">
        <v>6058365400</v>
      </c>
      <c r="C18679">
        <v>28</v>
      </c>
      <c r="D18679" t="s">
        <v>18623</v>
      </c>
      <c r="E18679" t="s">
        <v>25</v>
      </c>
      <c r="F18679" t="s">
        <v>16</v>
      </c>
      <c r="G18679">
        <v>779</v>
      </c>
      <c r="H18679">
        <v>154</v>
      </c>
      <c r="I18679">
        <v>41</v>
      </c>
      <c r="J18679">
        <v>4</v>
      </c>
      <c r="K18679">
        <v>1</v>
      </c>
    </row>
    <row r="18680" spans="1:11" x14ac:dyDescent="0.3">
      <c r="A18680" t="s">
        <v>9553</v>
      </c>
      <c r="B18680">
        <v>3705615058</v>
      </c>
      <c r="C18680">
        <v>43</v>
      </c>
      <c r="D18680" t="s">
        <v>18624</v>
      </c>
      <c r="E18680" t="s">
        <v>13</v>
      </c>
      <c r="F18680" t="s">
        <v>16</v>
      </c>
      <c r="G18680">
        <v>4673</v>
      </c>
      <c r="H18680">
        <v>1190</v>
      </c>
      <c r="I18680">
        <v>61</v>
      </c>
      <c r="J18680">
        <v>3</v>
      </c>
      <c r="K18680">
        <v>0</v>
      </c>
    </row>
    <row r="18681" spans="1:11" x14ac:dyDescent="0.3">
      <c r="A18681" t="s">
        <v>9553</v>
      </c>
      <c r="B18681">
        <v>9342084198</v>
      </c>
      <c r="C18681">
        <v>42</v>
      </c>
      <c r="D18681" t="s">
        <v>18625</v>
      </c>
      <c r="E18681" t="s">
        <v>13</v>
      </c>
      <c r="F18681" t="s">
        <v>16</v>
      </c>
      <c r="G18681">
        <v>4246</v>
      </c>
      <c r="H18681">
        <v>681</v>
      </c>
      <c r="I18681">
        <v>107</v>
      </c>
      <c r="J18681">
        <v>3</v>
      </c>
      <c r="K18681">
        <v>0</v>
      </c>
    </row>
    <row r="18682" spans="1:11" x14ac:dyDescent="0.3">
      <c r="A18682" t="s">
        <v>9553</v>
      </c>
      <c r="B18682">
        <v>2212399326</v>
      </c>
      <c r="C18682">
        <v>57</v>
      </c>
      <c r="D18682" t="s">
        <v>18626</v>
      </c>
      <c r="E18682" t="s">
        <v>13</v>
      </c>
      <c r="F18682" t="s">
        <v>16</v>
      </c>
      <c r="G18682">
        <v>5578</v>
      </c>
      <c r="H18682">
        <v>777</v>
      </c>
      <c r="I18682">
        <v>132</v>
      </c>
      <c r="J18682">
        <v>3</v>
      </c>
      <c r="K18682">
        <v>1</v>
      </c>
    </row>
    <row r="18683" spans="1:11" x14ac:dyDescent="0.3">
      <c r="A18683" t="s">
        <v>9553</v>
      </c>
      <c r="B18683">
        <v>2183053951</v>
      </c>
      <c r="C18683">
        <v>15</v>
      </c>
      <c r="D18683" t="s">
        <v>18627</v>
      </c>
      <c r="E18683" t="s">
        <v>13</v>
      </c>
      <c r="F18683" t="s">
        <v>16</v>
      </c>
      <c r="G18683">
        <v>8398</v>
      </c>
      <c r="H18683">
        <v>430</v>
      </c>
      <c r="I18683">
        <v>29</v>
      </c>
      <c r="J18683">
        <v>5</v>
      </c>
      <c r="K18683">
        <v>2</v>
      </c>
    </row>
    <row r="18684" spans="1:11" x14ac:dyDescent="0.3">
      <c r="A18684" t="s">
        <v>9553</v>
      </c>
      <c r="B18684">
        <v>9747647512</v>
      </c>
      <c r="C18684">
        <v>12</v>
      </c>
      <c r="D18684" t="s">
        <v>18628</v>
      </c>
      <c r="E18684" t="s">
        <v>13</v>
      </c>
      <c r="F18684" t="s">
        <v>16</v>
      </c>
      <c r="G18684">
        <v>8662</v>
      </c>
      <c r="H18684">
        <v>787</v>
      </c>
      <c r="I18684">
        <v>13</v>
      </c>
      <c r="J18684">
        <v>8</v>
      </c>
      <c r="K18684">
        <v>1</v>
      </c>
    </row>
    <row r="18685" spans="1:11" x14ac:dyDescent="0.3">
      <c r="A18685" t="s">
        <v>9553</v>
      </c>
      <c r="B18685">
        <v>5891747138</v>
      </c>
      <c r="C18685">
        <v>40</v>
      </c>
      <c r="D18685" t="s">
        <v>18629</v>
      </c>
      <c r="E18685" t="s">
        <v>13</v>
      </c>
      <c r="F18685" t="s">
        <v>16</v>
      </c>
      <c r="G18685">
        <v>3979</v>
      </c>
      <c r="H18685">
        <v>736</v>
      </c>
      <c r="I18685">
        <v>153</v>
      </c>
      <c r="J18685">
        <v>3</v>
      </c>
      <c r="K18685">
        <v>0</v>
      </c>
    </row>
    <row r="18686" spans="1:11" x14ac:dyDescent="0.3">
      <c r="A18686" t="s">
        <v>9553</v>
      </c>
      <c r="B18686">
        <v>7412689168</v>
      </c>
      <c r="C18686">
        <v>42</v>
      </c>
      <c r="D18686" t="s">
        <v>18630</v>
      </c>
      <c r="E18686" t="s">
        <v>13</v>
      </c>
      <c r="F18686" t="s">
        <v>16</v>
      </c>
      <c r="G18686">
        <v>7335</v>
      </c>
      <c r="H18686">
        <v>2347</v>
      </c>
      <c r="I18686">
        <v>131</v>
      </c>
      <c r="J18686">
        <v>44</v>
      </c>
      <c r="K18686">
        <v>10</v>
      </c>
    </row>
    <row r="18687" spans="1:11" x14ac:dyDescent="0.3">
      <c r="A18687" t="s">
        <v>9553</v>
      </c>
      <c r="B18687">
        <v>7229560527</v>
      </c>
      <c r="C18687">
        <v>50</v>
      </c>
      <c r="D18687" t="s">
        <v>18631</v>
      </c>
      <c r="E18687" t="s">
        <v>13</v>
      </c>
      <c r="F18687" t="s">
        <v>16</v>
      </c>
      <c r="G18687">
        <v>3982</v>
      </c>
      <c r="H18687">
        <v>511</v>
      </c>
      <c r="I18687">
        <v>101</v>
      </c>
      <c r="J18687">
        <v>9</v>
      </c>
      <c r="K18687">
        <v>1</v>
      </c>
    </row>
    <row r="18688" spans="1:11" x14ac:dyDescent="0.3">
      <c r="A18688" t="s">
        <v>9553</v>
      </c>
      <c r="B18688">
        <v>4876407003</v>
      </c>
      <c r="C18688">
        <v>22</v>
      </c>
      <c r="D18688" t="s">
        <v>18632</v>
      </c>
      <c r="E18688" t="s">
        <v>13</v>
      </c>
      <c r="F18688" t="s">
        <v>16</v>
      </c>
      <c r="G18688">
        <v>1725</v>
      </c>
      <c r="H18688">
        <v>191</v>
      </c>
      <c r="I18688">
        <v>54</v>
      </c>
      <c r="J18688">
        <v>3</v>
      </c>
      <c r="K18688">
        <v>0</v>
      </c>
    </row>
    <row r="18689" spans="1:11" x14ac:dyDescent="0.3">
      <c r="A18689" t="s">
        <v>9553</v>
      </c>
      <c r="B18689">
        <v>7354396084</v>
      </c>
      <c r="C18689">
        <v>24</v>
      </c>
      <c r="D18689" t="s">
        <v>18633</v>
      </c>
      <c r="E18689" t="s">
        <v>13</v>
      </c>
      <c r="F18689" t="s">
        <v>16</v>
      </c>
      <c r="G18689">
        <v>5341</v>
      </c>
      <c r="H18689">
        <v>300</v>
      </c>
      <c r="I18689">
        <v>86</v>
      </c>
      <c r="J18689">
        <v>3</v>
      </c>
      <c r="K18689">
        <v>1</v>
      </c>
    </row>
    <row r="18690" spans="1:11" x14ac:dyDescent="0.3">
      <c r="A18690" t="s">
        <v>9553</v>
      </c>
      <c r="B18690">
        <v>9883251463</v>
      </c>
      <c r="C18690">
        <v>27</v>
      </c>
      <c r="D18690" t="s">
        <v>18634</v>
      </c>
      <c r="E18690" t="s">
        <v>13</v>
      </c>
      <c r="F18690" t="s">
        <v>16</v>
      </c>
      <c r="G18690">
        <v>3558</v>
      </c>
      <c r="H18690">
        <v>1551</v>
      </c>
      <c r="I18690">
        <v>540</v>
      </c>
      <c r="J18690">
        <v>4</v>
      </c>
      <c r="K18690">
        <v>0</v>
      </c>
    </row>
    <row r="18691" spans="1:11" x14ac:dyDescent="0.3">
      <c r="A18691" t="s">
        <v>9553</v>
      </c>
      <c r="B18691">
        <v>6494981270</v>
      </c>
      <c r="C18691">
        <v>56</v>
      </c>
      <c r="D18691" t="s">
        <v>18635</v>
      </c>
      <c r="E18691" t="s">
        <v>13</v>
      </c>
      <c r="F18691" t="s">
        <v>16</v>
      </c>
      <c r="G18691">
        <v>3605</v>
      </c>
      <c r="H18691">
        <v>1411</v>
      </c>
      <c r="I18691">
        <v>491</v>
      </c>
      <c r="J18691">
        <v>15</v>
      </c>
      <c r="K18691">
        <v>5</v>
      </c>
    </row>
    <row r="18692" spans="1:11" x14ac:dyDescent="0.3">
      <c r="A18692" t="s">
        <v>9553</v>
      </c>
      <c r="B18692">
        <v>8660624807</v>
      </c>
      <c r="C18692">
        <v>6</v>
      </c>
      <c r="D18692" t="s">
        <v>18636</v>
      </c>
      <c r="E18692" t="s">
        <v>13</v>
      </c>
      <c r="F18692" t="s">
        <v>16</v>
      </c>
      <c r="G18692">
        <v>2396</v>
      </c>
      <c r="H18692">
        <v>936</v>
      </c>
      <c r="I18692">
        <v>326</v>
      </c>
      <c r="J18692">
        <v>16</v>
      </c>
      <c r="K18692">
        <v>4</v>
      </c>
    </row>
    <row r="18693" spans="1:11" x14ac:dyDescent="0.3">
      <c r="A18693" t="s">
        <v>9553</v>
      </c>
      <c r="B18693">
        <v>1867818924</v>
      </c>
      <c r="C18693">
        <v>13</v>
      </c>
      <c r="D18693" t="s">
        <v>18637</v>
      </c>
      <c r="E18693" t="s">
        <v>13</v>
      </c>
      <c r="F18693" t="s">
        <v>16</v>
      </c>
      <c r="G18693">
        <v>5433</v>
      </c>
      <c r="H18693">
        <v>1987</v>
      </c>
      <c r="I18693">
        <v>264</v>
      </c>
      <c r="J18693">
        <v>6</v>
      </c>
      <c r="K18693">
        <v>1</v>
      </c>
    </row>
    <row r="18694" spans="1:11" x14ac:dyDescent="0.3">
      <c r="A18694" t="s">
        <v>9553</v>
      </c>
      <c r="B18694">
        <v>4997307423</v>
      </c>
      <c r="C18694">
        <v>47</v>
      </c>
      <c r="D18694" t="s">
        <v>18638</v>
      </c>
      <c r="E18694" t="s">
        <v>13</v>
      </c>
      <c r="F18694" t="s">
        <v>16</v>
      </c>
      <c r="G18694">
        <v>1764</v>
      </c>
      <c r="H18694">
        <v>583</v>
      </c>
      <c r="I18694">
        <v>8</v>
      </c>
      <c r="J18694">
        <v>13</v>
      </c>
      <c r="K18694">
        <v>4</v>
      </c>
    </row>
    <row r="18695" spans="1:11" x14ac:dyDescent="0.3">
      <c r="A18695" t="s">
        <v>9553</v>
      </c>
      <c r="B18695">
        <v>5590170149</v>
      </c>
      <c r="C18695">
        <v>17</v>
      </c>
      <c r="D18695" t="s">
        <v>18639</v>
      </c>
      <c r="E18695" t="s">
        <v>13</v>
      </c>
      <c r="F18695" t="s">
        <v>16</v>
      </c>
      <c r="G18695">
        <v>5973</v>
      </c>
      <c r="H18695">
        <v>997</v>
      </c>
      <c r="I18695">
        <v>112</v>
      </c>
      <c r="J18695">
        <v>4</v>
      </c>
      <c r="K18695">
        <v>1</v>
      </c>
    </row>
    <row r="18696" spans="1:11" x14ac:dyDescent="0.3">
      <c r="A18696" t="s">
        <v>9553</v>
      </c>
      <c r="B18696">
        <v>2064274304</v>
      </c>
      <c r="C18696">
        <v>47</v>
      </c>
      <c r="D18696" t="s">
        <v>18640</v>
      </c>
      <c r="E18696" t="s">
        <v>13</v>
      </c>
      <c r="F18696" t="s">
        <v>16</v>
      </c>
      <c r="G18696">
        <v>2737</v>
      </c>
      <c r="H18696">
        <v>491</v>
      </c>
      <c r="I18696">
        <v>27</v>
      </c>
      <c r="J18696">
        <v>9</v>
      </c>
      <c r="K18696">
        <v>1</v>
      </c>
    </row>
    <row r="18697" spans="1:11" x14ac:dyDescent="0.3">
      <c r="A18697" t="s">
        <v>9553</v>
      </c>
      <c r="B18697">
        <v>4649019427</v>
      </c>
      <c r="C18697">
        <v>55</v>
      </c>
      <c r="D18697" t="s">
        <v>18641</v>
      </c>
      <c r="E18697" t="s">
        <v>13</v>
      </c>
      <c r="F18697" t="s">
        <v>14</v>
      </c>
      <c r="G18697">
        <v>8453</v>
      </c>
      <c r="H18697">
        <v>2560</v>
      </c>
      <c r="I18697">
        <v>208</v>
      </c>
      <c r="J18697">
        <v>22</v>
      </c>
      <c r="K18697">
        <v>8</v>
      </c>
    </row>
    <row r="18698" spans="1:11" x14ac:dyDescent="0.3">
      <c r="A18698" t="s">
        <v>9553</v>
      </c>
      <c r="B18698">
        <v>5677161037</v>
      </c>
      <c r="C18698">
        <v>48</v>
      </c>
      <c r="D18698" t="s">
        <v>18642</v>
      </c>
      <c r="E18698" t="s">
        <v>13</v>
      </c>
      <c r="F18698" t="s">
        <v>16</v>
      </c>
      <c r="G18698">
        <v>5441</v>
      </c>
      <c r="H18698">
        <v>2385</v>
      </c>
      <c r="I18698">
        <v>848</v>
      </c>
      <c r="J18698">
        <v>20</v>
      </c>
      <c r="K18698">
        <v>2</v>
      </c>
    </row>
    <row r="18699" spans="1:11" x14ac:dyDescent="0.3">
      <c r="A18699" t="s">
        <v>9553</v>
      </c>
      <c r="B18699">
        <v>1820896278</v>
      </c>
      <c r="C18699">
        <v>22</v>
      </c>
      <c r="D18699" t="s">
        <v>18643</v>
      </c>
      <c r="E18699" t="s">
        <v>13</v>
      </c>
      <c r="F18699" t="s">
        <v>16</v>
      </c>
      <c r="G18699">
        <v>346</v>
      </c>
      <c r="H18699">
        <v>23</v>
      </c>
      <c r="I18699">
        <v>2</v>
      </c>
      <c r="J18699">
        <v>1</v>
      </c>
      <c r="K18699">
        <v>0</v>
      </c>
    </row>
    <row r="18700" spans="1:11" x14ac:dyDescent="0.3">
      <c r="A18700" t="s">
        <v>9553</v>
      </c>
      <c r="B18700">
        <v>8978865293</v>
      </c>
      <c r="C18700">
        <v>50</v>
      </c>
      <c r="D18700" t="s">
        <v>18644</v>
      </c>
      <c r="E18700" t="s">
        <v>13</v>
      </c>
      <c r="F18700" t="s">
        <v>16</v>
      </c>
      <c r="G18700">
        <v>5673</v>
      </c>
      <c r="H18700">
        <v>1120</v>
      </c>
      <c r="I18700">
        <v>76</v>
      </c>
      <c r="J18700">
        <v>12</v>
      </c>
      <c r="K18700">
        <v>2</v>
      </c>
    </row>
    <row r="18701" spans="1:11" x14ac:dyDescent="0.3">
      <c r="A18701" t="s">
        <v>9553</v>
      </c>
      <c r="B18701">
        <v>2119812620</v>
      </c>
      <c r="C18701">
        <v>38</v>
      </c>
      <c r="D18701" t="s">
        <v>18645</v>
      </c>
      <c r="E18701" t="s">
        <v>13</v>
      </c>
      <c r="F18701" t="s">
        <v>16</v>
      </c>
      <c r="G18701">
        <v>5523</v>
      </c>
      <c r="H18701">
        <v>593</v>
      </c>
      <c r="I18701">
        <v>14</v>
      </c>
      <c r="J18701">
        <v>11</v>
      </c>
      <c r="K18701">
        <v>1</v>
      </c>
    </row>
    <row r="18702" spans="1:11" x14ac:dyDescent="0.3">
      <c r="A18702" t="s">
        <v>9553</v>
      </c>
      <c r="B18702">
        <v>4270927030</v>
      </c>
      <c r="C18702">
        <v>5</v>
      </c>
      <c r="D18702" t="s">
        <v>18646</v>
      </c>
      <c r="E18702" t="s">
        <v>25</v>
      </c>
      <c r="F18702" t="s">
        <v>16</v>
      </c>
      <c r="G18702">
        <v>8005</v>
      </c>
      <c r="H18702">
        <v>302</v>
      </c>
      <c r="I18702">
        <v>16</v>
      </c>
      <c r="J18702">
        <v>7</v>
      </c>
      <c r="K18702">
        <v>0</v>
      </c>
    </row>
    <row r="18703" spans="1:11" x14ac:dyDescent="0.3">
      <c r="A18703" t="s">
        <v>9553</v>
      </c>
      <c r="B18703">
        <v>2779273688</v>
      </c>
      <c r="C18703">
        <v>33</v>
      </c>
      <c r="D18703" t="s">
        <v>18647</v>
      </c>
      <c r="E18703" t="s">
        <v>13</v>
      </c>
      <c r="F18703" t="s">
        <v>16</v>
      </c>
      <c r="G18703">
        <v>5991</v>
      </c>
      <c r="H18703">
        <v>1258</v>
      </c>
      <c r="I18703">
        <v>311</v>
      </c>
      <c r="J18703">
        <v>1</v>
      </c>
      <c r="K18703">
        <v>0</v>
      </c>
    </row>
    <row r="18704" spans="1:11" x14ac:dyDescent="0.3">
      <c r="A18704" t="s">
        <v>9553</v>
      </c>
      <c r="B18704">
        <v>7574371362</v>
      </c>
      <c r="C18704">
        <v>21</v>
      </c>
      <c r="D18704" t="s">
        <v>18648</v>
      </c>
      <c r="E18704" t="s">
        <v>13</v>
      </c>
      <c r="F18704" t="s">
        <v>16</v>
      </c>
      <c r="G18704">
        <v>1572</v>
      </c>
      <c r="H18704">
        <v>215</v>
      </c>
      <c r="I18704">
        <v>19</v>
      </c>
      <c r="J18704">
        <v>2</v>
      </c>
      <c r="K18704">
        <v>1</v>
      </c>
    </row>
    <row r="18705" spans="1:11" x14ac:dyDescent="0.3">
      <c r="A18705" t="s">
        <v>9553</v>
      </c>
      <c r="B18705">
        <v>8866399047</v>
      </c>
      <c r="C18705">
        <v>23</v>
      </c>
      <c r="D18705" t="s">
        <v>18649</v>
      </c>
      <c r="E18705" t="s">
        <v>13</v>
      </c>
      <c r="F18705" t="s">
        <v>16</v>
      </c>
      <c r="G18705">
        <v>6750</v>
      </c>
      <c r="H18705">
        <v>839</v>
      </c>
      <c r="I18705">
        <v>328</v>
      </c>
      <c r="J18705">
        <v>6</v>
      </c>
      <c r="K18705">
        <v>1</v>
      </c>
    </row>
    <row r="18706" spans="1:11" x14ac:dyDescent="0.3">
      <c r="A18706" t="s">
        <v>9553</v>
      </c>
      <c r="B18706">
        <v>8964835322</v>
      </c>
      <c r="C18706">
        <v>24</v>
      </c>
      <c r="D18706" t="s">
        <v>18650</v>
      </c>
      <c r="E18706" t="s">
        <v>13</v>
      </c>
      <c r="F18706" t="s">
        <v>16</v>
      </c>
      <c r="G18706">
        <v>3066</v>
      </c>
      <c r="H18706">
        <v>1279</v>
      </c>
      <c r="I18706">
        <v>391</v>
      </c>
      <c r="J18706">
        <v>12</v>
      </c>
      <c r="K18706">
        <v>0</v>
      </c>
    </row>
    <row r="18707" spans="1:11" x14ac:dyDescent="0.3">
      <c r="A18707" t="s">
        <v>9553</v>
      </c>
      <c r="B18707">
        <v>4952576364</v>
      </c>
      <c r="C18707">
        <v>39</v>
      </c>
      <c r="D18707" t="s">
        <v>18651</v>
      </c>
      <c r="E18707" t="s">
        <v>13</v>
      </c>
      <c r="F18707" t="s">
        <v>14</v>
      </c>
      <c r="G18707">
        <v>7405</v>
      </c>
      <c r="H18707">
        <v>1708</v>
      </c>
      <c r="I18707">
        <v>345</v>
      </c>
      <c r="J18707">
        <v>18</v>
      </c>
      <c r="K18707">
        <v>4</v>
      </c>
    </row>
    <row r="18708" spans="1:11" x14ac:dyDescent="0.3">
      <c r="A18708" t="s">
        <v>9553</v>
      </c>
      <c r="B18708">
        <v>7124548529</v>
      </c>
      <c r="C18708">
        <v>59</v>
      </c>
      <c r="D18708" t="s">
        <v>18652</v>
      </c>
      <c r="E18708" t="s">
        <v>13</v>
      </c>
      <c r="F18708" t="s">
        <v>16</v>
      </c>
      <c r="G18708">
        <v>1223</v>
      </c>
      <c r="H18708">
        <v>4</v>
      </c>
      <c r="I18708">
        <v>1</v>
      </c>
      <c r="J18708">
        <v>0</v>
      </c>
      <c r="K18708">
        <v>0</v>
      </c>
    </row>
    <row r="18709" spans="1:11" x14ac:dyDescent="0.3">
      <c r="A18709" t="s">
        <v>9553</v>
      </c>
      <c r="B18709">
        <v>2242052304</v>
      </c>
      <c r="C18709">
        <v>33</v>
      </c>
      <c r="D18709" t="s">
        <v>18653</v>
      </c>
      <c r="E18709" t="s">
        <v>13</v>
      </c>
      <c r="F18709" t="s">
        <v>16</v>
      </c>
      <c r="G18709">
        <v>6445</v>
      </c>
      <c r="H18709">
        <v>789</v>
      </c>
      <c r="I18709">
        <v>2</v>
      </c>
      <c r="J18709">
        <v>1</v>
      </c>
      <c r="K18709">
        <v>0</v>
      </c>
    </row>
    <row r="18710" spans="1:11" x14ac:dyDescent="0.3">
      <c r="A18710" t="s">
        <v>9553</v>
      </c>
      <c r="B18710">
        <v>3036539162</v>
      </c>
      <c r="C18710">
        <v>7</v>
      </c>
      <c r="D18710" t="s">
        <v>18654</v>
      </c>
      <c r="E18710" t="s">
        <v>13</v>
      </c>
      <c r="F18710" t="s">
        <v>16</v>
      </c>
      <c r="G18710">
        <v>8889</v>
      </c>
      <c r="H18710">
        <v>442</v>
      </c>
      <c r="I18710">
        <v>6</v>
      </c>
      <c r="J18710">
        <v>5</v>
      </c>
      <c r="K18710">
        <v>2</v>
      </c>
    </row>
    <row r="18711" spans="1:11" x14ac:dyDescent="0.3">
      <c r="A18711" t="s">
        <v>9553</v>
      </c>
      <c r="B18711">
        <v>6948974703</v>
      </c>
      <c r="C18711">
        <v>59</v>
      </c>
      <c r="D18711" t="s">
        <v>18655</v>
      </c>
      <c r="E18711" t="s">
        <v>13</v>
      </c>
      <c r="F18711" t="s">
        <v>39</v>
      </c>
      <c r="G18711">
        <v>3958</v>
      </c>
      <c r="H18711">
        <v>1506</v>
      </c>
      <c r="I18711">
        <v>195</v>
      </c>
      <c r="J18711">
        <v>32</v>
      </c>
      <c r="K18711">
        <v>1</v>
      </c>
    </row>
    <row r="18712" spans="1:11" x14ac:dyDescent="0.3">
      <c r="A18712" t="s">
        <v>9553</v>
      </c>
      <c r="B18712">
        <v>8795512242</v>
      </c>
      <c r="C18712">
        <v>54</v>
      </c>
      <c r="D18712" t="s">
        <v>18656</v>
      </c>
      <c r="E18712" t="s">
        <v>13</v>
      </c>
      <c r="F18712" t="s">
        <v>16</v>
      </c>
      <c r="G18712">
        <v>6138</v>
      </c>
      <c r="H18712">
        <v>949</v>
      </c>
      <c r="I18712">
        <v>211</v>
      </c>
      <c r="J18712">
        <v>16</v>
      </c>
      <c r="K18712">
        <v>1</v>
      </c>
    </row>
    <row r="18713" spans="1:11" x14ac:dyDescent="0.3">
      <c r="A18713" t="s">
        <v>9553</v>
      </c>
      <c r="B18713">
        <v>3751110072</v>
      </c>
      <c r="C18713">
        <v>42</v>
      </c>
      <c r="D18713" t="s">
        <v>18657</v>
      </c>
      <c r="E18713" t="s">
        <v>13</v>
      </c>
      <c r="F18713" t="s">
        <v>16</v>
      </c>
      <c r="G18713">
        <v>6640</v>
      </c>
      <c r="H18713">
        <v>763</v>
      </c>
      <c r="I18713">
        <v>301</v>
      </c>
      <c r="J18713">
        <v>5</v>
      </c>
      <c r="K18713">
        <v>1</v>
      </c>
    </row>
    <row r="18714" spans="1:11" x14ac:dyDescent="0.3">
      <c r="A18714" t="s">
        <v>9553</v>
      </c>
      <c r="B18714">
        <v>6535128329</v>
      </c>
      <c r="C18714">
        <v>17</v>
      </c>
      <c r="D18714" t="s">
        <v>18658</v>
      </c>
      <c r="E18714" t="s">
        <v>13</v>
      </c>
      <c r="F18714" t="s">
        <v>16</v>
      </c>
      <c r="G18714">
        <v>9245</v>
      </c>
      <c r="H18714">
        <v>1670</v>
      </c>
      <c r="I18714">
        <v>440</v>
      </c>
      <c r="J18714">
        <v>13</v>
      </c>
      <c r="K18714">
        <v>4</v>
      </c>
    </row>
    <row r="18715" spans="1:11" x14ac:dyDescent="0.3">
      <c r="A18715" t="s">
        <v>9553</v>
      </c>
      <c r="B18715">
        <v>8033829886</v>
      </c>
      <c r="C18715">
        <v>7</v>
      </c>
      <c r="D18715" t="s">
        <v>18659</v>
      </c>
      <c r="E18715" t="s">
        <v>13</v>
      </c>
      <c r="F18715" t="s">
        <v>16</v>
      </c>
      <c r="G18715">
        <v>81</v>
      </c>
      <c r="H18715">
        <v>4</v>
      </c>
      <c r="I18715">
        <v>1</v>
      </c>
      <c r="J18715">
        <v>0</v>
      </c>
      <c r="K18715">
        <v>0</v>
      </c>
    </row>
    <row r="18716" spans="1:11" x14ac:dyDescent="0.3">
      <c r="A18716" t="s">
        <v>9553</v>
      </c>
      <c r="B18716">
        <v>9323732451</v>
      </c>
      <c r="C18716">
        <v>36</v>
      </c>
      <c r="D18716" t="s">
        <v>18660</v>
      </c>
      <c r="E18716" t="s">
        <v>13</v>
      </c>
      <c r="F18716" t="s">
        <v>14</v>
      </c>
      <c r="G18716">
        <v>4079</v>
      </c>
      <c r="H18716">
        <v>1095</v>
      </c>
      <c r="I18716">
        <v>22</v>
      </c>
      <c r="J18716">
        <v>17</v>
      </c>
      <c r="K18716">
        <v>5</v>
      </c>
    </row>
    <row r="18717" spans="1:11" x14ac:dyDescent="0.3">
      <c r="A18717" t="s">
        <v>9553</v>
      </c>
      <c r="B18717">
        <v>1711625761</v>
      </c>
      <c r="C18717">
        <v>34</v>
      </c>
      <c r="D18717" t="s">
        <v>18661</v>
      </c>
      <c r="E18717" t="s">
        <v>25</v>
      </c>
      <c r="F18717" t="s">
        <v>16</v>
      </c>
      <c r="G18717">
        <v>5650</v>
      </c>
      <c r="H18717">
        <v>1957</v>
      </c>
      <c r="I18717">
        <v>443</v>
      </c>
      <c r="J18717">
        <v>22</v>
      </c>
      <c r="K18717">
        <v>5</v>
      </c>
    </row>
    <row r="18718" spans="1:11" x14ac:dyDescent="0.3">
      <c r="A18718" t="s">
        <v>9553</v>
      </c>
      <c r="B18718">
        <v>7561669956</v>
      </c>
      <c r="C18718">
        <v>6</v>
      </c>
      <c r="D18718" t="s">
        <v>18662</v>
      </c>
      <c r="E18718" t="s">
        <v>13</v>
      </c>
      <c r="F18718" t="s">
        <v>16</v>
      </c>
      <c r="G18718">
        <v>5473</v>
      </c>
      <c r="H18718">
        <v>839</v>
      </c>
      <c r="I18718">
        <v>79</v>
      </c>
      <c r="J18718">
        <v>3</v>
      </c>
      <c r="K18718">
        <v>0</v>
      </c>
    </row>
    <row r="18719" spans="1:11" x14ac:dyDescent="0.3">
      <c r="A18719" t="s">
        <v>9553</v>
      </c>
      <c r="B18719">
        <v>6399332813</v>
      </c>
      <c r="C18719">
        <v>21</v>
      </c>
      <c r="D18719" t="s">
        <v>18663</v>
      </c>
      <c r="E18719" t="s">
        <v>13</v>
      </c>
      <c r="F18719" t="s">
        <v>16</v>
      </c>
      <c r="G18719">
        <v>9878</v>
      </c>
      <c r="H18719">
        <v>2262</v>
      </c>
      <c r="I18719">
        <v>760</v>
      </c>
      <c r="J18719">
        <v>23</v>
      </c>
      <c r="K18719">
        <v>5</v>
      </c>
    </row>
    <row r="18720" spans="1:11" x14ac:dyDescent="0.3">
      <c r="A18720" t="s">
        <v>9553</v>
      </c>
      <c r="B18720">
        <v>4057217180</v>
      </c>
      <c r="C18720">
        <v>59</v>
      </c>
      <c r="D18720" t="s">
        <v>18664</v>
      </c>
      <c r="E18720" t="s">
        <v>13</v>
      </c>
      <c r="F18720" t="s">
        <v>16</v>
      </c>
      <c r="G18720">
        <v>9323</v>
      </c>
      <c r="H18720">
        <v>2798</v>
      </c>
      <c r="I18720">
        <v>23</v>
      </c>
      <c r="J18720">
        <v>12</v>
      </c>
      <c r="K18720">
        <v>3</v>
      </c>
    </row>
    <row r="18721" spans="1:11" x14ac:dyDescent="0.3">
      <c r="A18721" t="s">
        <v>9553</v>
      </c>
      <c r="B18721">
        <v>8799330189</v>
      </c>
      <c r="C18721">
        <v>51</v>
      </c>
      <c r="D18721" t="s">
        <v>18665</v>
      </c>
      <c r="E18721" t="s">
        <v>13</v>
      </c>
      <c r="F18721" t="s">
        <v>16</v>
      </c>
      <c r="G18721">
        <v>5950</v>
      </c>
      <c r="H18721">
        <v>300</v>
      </c>
      <c r="I18721">
        <v>119</v>
      </c>
      <c r="J18721">
        <v>5</v>
      </c>
      <c r="K18721">
        <v>1</v>
      </c>
    </row>
    <row r="18722" spans="1:11" x14ac:dyDescent="0.3">
      <c r="A18722" t="s">
        <v>9553</v>
      </c>
      <c r="B18722">
        <v>4590481808</v>
      </c>
      <c r="C18722">
        <v>7</v>
      </c>
      <c r="D18722" t="s">
        <v>18666</v>
      </c>
      <c r="E18722" t="s">
        <v>13</v>
      </c>
      <c r="F18722" t="s">
        <v>16</v>
      </c>
      <c r="G18722">
        <v>7471</v>
      </c>
      <c r="H18722">
        <v>2719</v>
      </c>
      <c r="I18722">
        <v>359</v>
      </c>
      <c r="J18722">
        <v>61</v>
      </c>
      <c r="K18722">
        <v>18</v>
      </c>
    </row>
    <row r="18723" spans="1:11" x14ac:dyDescent="0.3">
      <c r="A18723" t="s">
        <v>9553</v>
      </c>
      <c r="B18723">
        <v>8756915415</v>
      </c>
      <c r="C18723">
        <v>57</v>
      </c>
      <c r="D18723" t="s">
        <v>18667</v>
      </c>
      <c r="E18723" t="s">
        <v>13</v>
      </c>
      <c r="F18723" t="s">
        <v>39</v>
      </c>
      <c r="G18723">
        <v>162</v>
      </c>
      <c r="H18723">
        <v>61</v>
      </c>
      <c r="I18723">
        <v>13</v>
      </c>
      <c r="J18723">
        <v>1</v>
      </c>
      <c r="K18723">
        <v>0</v>
      </c>
    </row>
    <row r="18724" spans="1:11" x14ac:dyDescent="0.3">
      <c r="A18724" t="s">
        <v>9553</v>
      </c>
      <c r="B18724">
        <v>3331135506</v>
      </c>
      <c r="C18724">
        <v>13</v>
      </c>
      <c r="D18724" t="s">
        <v>18668</v>
      </c>
      <c r="E18724" t="s">
        <v>13</v>
      </c>
      <c r="F18724" t="s">
        <v>16</v>
      </c>
      <c r="G18724">
        <v>3001</v>
      </c>
      <c r="H18724">
        <v>1315</v>
      </c>
      <c r="I18724">
        <v>251</v>
      </c>
      <c r="J18724">
        <v>29</v>
      </c>
      <c r="K18724">
        <v>3</v>
      </c>
    </row>
    <row r="18725" spans="1:11" x14ac:dyDescent="0.3">
      <c r="A18725" t="s">
        <v>9553</v>
      </c>
      <c r="B18725">
        <v>6852925914</v>
      </c>
      <c r="C18725">
        <v>26</v>
      </c>
      <c r="D18725" t="s">
        <v>18669</v>
      </c>
      <c r="E18725" t="s">
        <v>13</v>
      </c>
      <c r="F18725" t="s">
        <v>16</v>
      </c>
      <c r="G18725">
        <v>156</v>
      </c>
      <c r="H18725">
        <v>40</v>
      </c>
      <c r="I18725">
        <v>1</v>
      </c>
      <c r="J18725">
        <v>0</v>
      </c>
      <c r="K18725">
        <v>0</v>
      </c>
    </row>
    <row r="18726" spans="1:11" x14ac:dyDescent="0.3">
      <c r="A18726" t="s">
        <v>9553</v>
      </c>
      <c r="B18726">
        <v>9129525903</v>
      </c>
      <c r="C18726">
        <v>45</v>
      </c>
      <c r="D18726" t="s">
        <v>18670</v>
      </c>
      <c r="E18726" t="s">
        <v>13</v>
      </c>
      <c r="F18726" t="s">
        <v>16</v>
      </c>
      <c r="G18726">
        <v>2288</v>
      </c>
      <c r="H18726">
        <v>542</v>
      </c>
      <c r="I18726">
        <v>196</v>
      </c>
      <c r="J18726">
        <v>11</v>
      </c>
      <c r="K18726">
        <v>4</v>
      </c>
    </row>
    <row r="18727" spans="1:11" x14ac:dyDescent="0.3">
      <c r="A18727" t="s">
        <v>9553</v>
      </c>
      <c r="B18727">
        <v>2211435124</v>
      </c>
      <c r="C18727">
        <v>7</v>
      </c>
      <c r="D18727" t="s">
        <v>18671</v>
      </c>
      <c r="E18727" t="s">
        <v>13</v>
      </c>
      <c r="F18727" t="s">
        <v>16</v>
      </c>
      <c r="G18727">
        <v>6673</v>
      </c>
      <c r="H18727">
        <v>1250</v>
      </c>
      <c r="I18727">
        <v>125</v>
      </c>
      <c r="J18727">
        <v>11</v>
      </c>
      <c r="K18727">
        <v>3</v>
      </c>
    </row>
    <row r="18728" spans="1:11" x14ac:dyDescent="0.3">
      <c r="A18728" t="s">
        <v>9553</v>
      </c>
      <c r="B18728">
        <v>7917421935</v>
      </c>
      <c r="C18728">
        <v>43</v>
      </c>
      <c r="D18728" t="s">
        <v>18672</v>
      </c>
      <c r="E18728" t="s">
        <v>25</v>
      </c>
      <c r="F18728" t="s">
        <v>16</v>
      </c>
      <c r="G18728">
        <v>7691</v>
      </c>
      <c r="H18728">
        <v>164</v>
      </c>
      <c r="I18728">
        <v>25</v>
      </c>
      <c r="J18728">
        <v>3</v>
      </c>
      <c r="K18728">
        <v>1</v>
      </c>
    </row>
    <row r="18729" spans="1:11" x14ac:dyDescent="0.3">
      <c r="A18729" t="s">
        <v>9553</v>
      </c>
      <c r="B18729">
        <v>6066466663</v>
      </c>
      <c r="C18729">
        <v>38</v>
      </c>
      <c r="D18729" t="s">
        <v>18673</v>
      </c>
      <c r="E18729" t="s">
        <v>13</v>
      </c>
      <c r="F18729" t="s">
        <v>16</v>
      </c>
      <c r="G18729">
        <v>4598</v>
      </c>
      <c r="H18729">
        <v>62</v>
      </c>
      <c r="I18729">
        <v>5</v>
      </c>
      <c r="J18729">
        <v>0</v>
      </c>
      <c r="K18729">
        <v>0</v>
      </c>
    </row>
    <row r="18730" spans="1:11" x14ac:dyDescent="0.3">
      <c r="A18730" t="s">
        <v>9553</v>
      </c>
      <c r="B18730">
        <v>1937472073</v>
      </c>
      <c r="C18730">
        <v>12</v>
      </c>
      <c r="D18730" t="s">
        <v>18674</v>
      </c>
      <c r="E18730" t="s">
        <v>13</v>
      </c>
      <c r="F18730" t="s">
        <v>16</v>
      </c>
      <c r="G18730">
        <v>9162</v>
      </c>
      <c r="H18730">
        <v>3909</v>
      </c>
      <c r="I18730">
        <v>883</v>
      </c>
      <c r="J18730">
        <v>31</v>
      </c>
      <c r="K18730">
        <v>2</v>
      </c>
    </row>
    <row r="18731" spans="1:11" x14ac:dyDescent="0.3">
      <c r="A18731" t="s">
        <v>9553</v>
      </c>
      <c r="B18731">
        <v>1442467998</v>
      </c>
      <c r="C18731">
        <v>41</v>
      </c>
      <c r="D18731" t="s">
        <v>18675</v>
      </c>
      <c r="E18731" t="s">
        <v>13</v>
      </c>
      <c r="F18731" t="s">
        <v>16</v>
      </c>
      <c r="G18731">
        <v>2461</v>
      </c>
      <c r="H18731">
        <v>303</v>
      </c>
      <c r="I18731">
        <v>31</v>
      </c>
      <c r="J18731">
        <v>7</v>
      </c>
      <c r="K18731">
        <v>3</v>
      </c>
    </row>
    <row r="18732" spans="1:11" x14ac:dyDescent="0.3">
      <c r="A18732" t="s">
        <v>9553</v>
      </c>
      <c r="B18732">
        <v>2117169348</v>
      </c>
      <c r="C18732">
        <v>60</v>
      </c>
      <c r="D18732" t="s">
        <v>18676</v>
      </c>
      <c r="E18732" t="s">
        <v>13</v>
      </c>
      <c r="F18732" t="s">
        <v>16</v>
      </c>
      <c r="G18732">
        <v>5113</v>
      </c>
      <c r="H18732">
        <v>797</v>
      </c>
      <c r="I18732">
        <v>215</v>
      </c>
      <c r="J18732">
        <v>14</v>
      </c>
      <c r="K18732">
        <v>2</v>
      </c>
    </row>
    <row r="18733" spans="1:11" x14ac:dyDescent="0.3">
      <c r="A18733" t="s">
        <v>9553</v>
      </c>
      <c r="B18733">
        <v>8013609144</v>
      </c>
      <c r="C18733">
        <v>9</v>
      </c>
      <c r="D18733" t="s">
        <v>18677</v>
      </c>
      <c r="E18733" t="s">
        <v>13</v>
      </c>
      <c r="F18733" t="s">
        <v>16</v>
      </c>
      <c r="G18733">
        <v>7834</v>
      </c>
      <c r="H18733">
        <v>503</v>
      </c>
      <c r="I18733">
        <v>169</v>
      </c>
      <c r="J18733">
        <v>10</v>
      </c>
      <c r="K18733">
        <v>1</v>
      </c>
    </row>
    <row r="18734" spans="1:11" x14ac:dyDescent="0.3">
      <c r="A18734" t="s">
        <v>9553</v>
      </c>
      <c r="B18734">
        <v>7600013715</v>
      </c>
      <c r="C18734">
        <v>51</v>
      </c>
      <c r="D18734" t="s">
        <v>18678</v>
      </c>
      <c r="E18734" t="s">
        <v>13</v>
      </c>
      <c r="F18734" t="s">
        <v>16</v>
      </c>
      <c r="G18734">
        <v>9921</v>
      </c>
      <c r="H18734">
        <v>943</v>
      </c>
      <c r="I18734">
        <v>195</v>
      </c>
      <c r="J18734">
        <v>19</v>
      </c>
      <c r="K18734">
        <v>1</v>
      </c>
    </row>
    <row r="18735" spans="1:11" x14ac:dyDescent="0.3">
      <c r="A18735" t="s">
        <v>9553</v>
      </c>
      <c r="B18735">
        <v>2808299995</v>
      </c>
      <c r="C18735">
        <v>45</v>
      </c>
      <c r="D18735" t="s">
        <v>18679</v>
      </c>
      <c r="E18735" t="s">
        <v>13</v>
      </c>
      <c r="F18735" t="s">
        <v>16</v>
      </c>
      <c r="G18735">
        <v>159</v>
      </c>
      <c r="H18735">
        <v>26</v>
      </c>
      <c r="I18735">
        <v>5</v>
      </c>
      <c r="J18735">
        <v>0</v>
      </c>
      <c r="K18735">
        <v>0</v>
      </c>
    </row>
    <row r="18736" spans="1:11" x14ac:dyDescent="0.3">
      <c r="A18736" t="s">
        <v>9553</v>
      </c>
      <c r="B18736">
        <v>1399272894</v>
      </c>
      <c r="C18736">
        <v>46</v>
      </c>
      <c r="D18736" t="s">
        <v>18680</v>
      </c>
      <c r="E18736" t="s">
        <v>13</v>
      </c>
      <c r="F18736" t="s">
        <v>16</v>
      </c>
      <c r="G18736">
        <v>2321</v>
      </c>
      <c r="H18736">
        <v>167</v>
      </c>
      <c r="I18736">
        <v>51</v>
      </c>
      <c r="J18736">
        <v>3</v>
      </c>
      <c r="K18736">
        <v>0</v>
      </c>
    </row>
    <row r="18737" spans="1:11" x14ac:dyDescent="0.3">
      <c r="A18737" t="s">
        <v>9553</v>
      </c>
      <c r="B18737">
        <v>3569255683</v>
      </c>
      <c r="C18737">
        <v>26</v>
      </c>
      <c r="D18737" t="s">
        <v>18681</v>
      </c>
      <c r="E18737" t="s">
        <v>13</v>
      </c>
      <c r="F18737" t="s">
        <v>16</v>
      </c>
      <c r="G18737">
        <v>4897</v>
      </c>
      <c r="H18737">
        <v>369</v>
      </c>
      <c r="I18737">
        <v>2</v>
      </c>
      <c r="J18737">
        <v>2</v>
      </c>
      <c r="K18737">
        <v>0</v>
      </c>
    </row>
    <row r="18738" spans="1:11" x14ac:dyDescent="0.3">
      <c r="A18738" t="s">
        <v>9553</v>
      </c>
      <c r="B18738">
        <v>2876997005</v>
      </c>
      <c r="C18738">
        <v>58</v>
      </c>
      <c r="D18738" t="s">
        <v>18682</v>
      </c>
      <c r="E18738" t="s">
        <v>13</v>
      </c>
      <c r="F18738" t="s">
        <v>16</v>
      </c>
      <c r="G18738">
        <v>1252</v>
      </c>
      <c r="H18738">
        <v>358</v>
      </c>
      <c r="I18738">
        <v>66</v>
      </c>
      <c r="J18738">
        <v>6</v>
      </c>
      <c r="K18738">
        <v>0</v>
      </c>
    </row>
    <row r="18739" spans="1:11" x14ac:dyDescent="0.3">
      <c r="A18739" t="s">
        <v>9553</v>
      </c>
      <c r="B18739">
        <v>3954231111</v>
      </c>
      <c r="C18739">
        <v>7</v>
      </c>
      <c r="D18739" t="s">
        <v>18683</v>
      </c>
      <c r="E18739" t="s">
        <v>13</v>
      </c>
      <c r="F18739" t="s">
        <v>14</v>
      </c>
      <c r="G18739">
        <v>7614</v>
      </c>
      <c r="H18739">
        <v>1333</v>
      </c>
      <c r="I18739">
        <v>147</v>
      </c>
      <c r="J18739">
        <v>18</v>
      </c>
      <c r="K18739">
        <v>3</v>
      </c>
    </row>
    <row r="18740" spans="1:11" x14ac:dyDescent="0.3">
      <c r="A18740" t="s">
        <v>9553</v>
      </c>
      <c r="B18740">
        <v>9032556471</v>
      </c>
      <c r="C18740">
        <v>30</v>
      </c>
      <c r="D18740" t="s">
        <v>18684</v>
      </c>
      <c r="E18740" t="s">
        <v>13</v>
      </c>
      <c r="F18740" t="s">
        <v>16</v>
      </c>
      <c r="G18740">
        <v>4612</v>
      </c>
      <c r="H18740">
        <v>1845</v>
      </c>
      <c r="I18740">
        <v>222</v>
      </c>
      <c r="J18740">
        <v>28</v>
      </c>
      <c r="K18740">
        <v>8</v>
      </c>
    </row>
    <row r="18741" spans="1:11" x14ac:dyDescent="0.3">
      <c r="A18741" t="s">
        <v>9553</v>
      </c>
      <c r="B18741">
        <v>4259748098</v>
      </c>
      <c r="C18741">
        <v>46</v>
      </c>
      <c r="D18741" t="s">
        <v>18685</v>
      </c>
      <c r="E18741" t="s">
        <v>13</v>
      </c>
      <c r="F18741" t="s">
        <v>16</v>
      </c>
      <c r="G18741">
        <v>9200</v>
      </c>
      <c r="H18741">
        <v>488</v>
      </c>
      <c r="I18741">
        <v>61</v>
      </c>
      <c r="J18741">
        <v>6</v>
      </c>
      <c r="K18741">
        <v>2</v>
      </c>
    </row>
    <row r="18742" spans="1:11" x14ac:dyDescent="0.3">
      <c r="A18742" t="s">
        <v>9553</v>
      </c>
      <c r="B18742">
        <v>4358622563</v>
      </c>
      <c r="C18742">
        <v>43</v>
      </c>
      <c r="D18742" t="s">
        <v>18686</v>
      </c>
      <c r="E18742" t="s">
        <v>13</v>
      </c>
      <c r="F18742" t="s">
        <v>16</v>
      </c>
      <c r="G18742">
        <v>3700</v>
      </c>
      <c r="H18742">
        <v>1581</v>
      </c>
      <c r="I18742">
        <v>78</v>
      </c>
      <c r="J18742">
        <v>1</v>
      </c>
      <c r="K18742">
        <v>0</v>
      </c>
    </row>
    <row r="18743" spans="1:11" x14ac:dyDescent="0.3">
      <c r="A18743" t="s">
        <v>9553</v>
      </c>
      <c r="B18743">
        <v>8280702880</v>
      </c>
      <c r="C18743">
        <v>31</v>
      </c>
      <c r="D18743" t="s">
        <v>18687</v>
      </c>
      <c r="E18743" t="s">
        <v>13</v>
      </c>
      <c r="F18743" t="s">
        <v>16</v>
      </c>
      <c r="G18743">
        <v>2900</v>
      </c>
      <c r="H18743">
        <v>131</v>
      </c>
      <c r="I18743">
        <v>26</v>
      </c>
      <c r="J18743">
        <v>2</v>
      </c>
      <c r="K18743">
        <v>0</v>
      </c>
    </row>
    <row r="18744" spans="1:11" x14ac:dyDescent="0.3">
      <c r="A18744" t="s">
        <v>9553</v>
      </c>
      <c r="B18744">
        <v>6491722967</v>
      </c>
      <c r="C18744">
        <v>11</v>
      </c>
      <c r="D18744" t="s">
        <v>18688</v>
      </c>
      <c r="E18744" t="s">
        <v>13</v>
      </c>
      <c r="F18744" t="s">
        <v>16</v>
      </c>
      <c r="G18744">
        <v>8508</v>
      </c>
      <c r="H18744">
        <v>3689</v>
      </c>
      <c r="I18744">
        <v>63</v>
      </c>
      <c r="J18744">
        <v>10</v>
      </c>
      <c r="K18744">
        <v>2</v>
      </c>
    </row>
    <row r="18745" spans="1:11" x14ac:dyDescent="0.3">
      <c r="A18745" t="s">
        <v>9553</v>
      </c>
      <c r="B18745">
        <v>7278378685</v>
      </c>
      <c r="C18745">
        <v>47</v>
      </c>
      <c r="D18745" t="s">
        <v>18689</v>
      </c>
      <c r="E18745" t="s">
        <v>13</v>
      </c>
      <c r="F18745" t="s">
        <v>16</v>
      </c>
      <c r="G18745">
        <v>1072</v>
      </c>
      <c r="H18745">
        <v>124</v>
      </c>
      <c r="I18745">
        <v>6</v>
      </c>
      <c r="J18745">
        <v>2</v>
      </c>
      <c r="K18745">
        <v>0</v>
      </c>
    </row>
    <row r="18746" spans="1:11" x14ac:dyDescent="0.3">
      <c r="A18746" t="s">
        <v>9553</v>
      </c>
      <c r="B18746">
        <v>6415918935</v>
      </c>
      <c r="C18746">
        <v>17</v>
      </c>
      <c r="D18746" t="s">
        <v>18690</v>
      </c>
      <c r="E18746" t="s">
        <v>13</v>
      </c>
      <c r="F18746" t="s">
        <v>14</v>
      </c>
      <c r="G18746">
        <v>8570</v>
      </c>
      <c r="H18746">
        <v>1533</v>
      </c>
      <c r="I18746">
        <v>588</v>
      </c>
      <c r="J18746">
        <v>27</v>
      </c>
      <c r="K18746">
        <v>5</v>
      </c>
    </row>
    <row r="18747" spans="1:11" x14ac:dyDescent="0.3">
      <c r="A18747" t="s">
        <v>9553</v>
      </c>
      <c r="B18747">
        <v>4751733657</v>
      </c>
      <c r="C18747">
        <v>9</v>
      </c>
      <c r="D18747" t="s">
        <v>18691</v>
      </c>
      <c r="E18747" t="s">
        <v>13</v>
      </c>
      <c r="F18747" t="s">
        <v>16</v>
      </c>
      <c r="G18747">
        <v>4129</v>
      </c>
      <c r="H18747">
        <v>691</v>
      </c>
      <c r="I18747">
        <v>247</v>
      </c>
      <c r="J18747">
        <v>1</v>
      </c>
      <c r="K18747">
        <v>0</v>
      </c>
    </row>
    <row r="18748" spans="1:11" x14ac:dyDescent="0.3">
      <c r="A18748" t="s">
        <v>9553</v>
      </c>
      <c r="B18748">
        <v>1589327417</v>
      </c>
      <c r="C18748">
        <v>29</v>
      </c>
      <c r="D18748" t="s">
        <v>18692</v>
      </c>
      <c r="E18748" t="s">
        <v>13</v>
      </c>
      <c r="F18748" t="s">
        <v>16</v>
      </c>
      <c r="G18748">
        <v>8316</v>
      </c>
      <c r="H18748">
        <v>1378</v>
      </c>
      <c r="I18748">
        <v>70</v>
      </c>
      <c r="J18748">
        <v>33</v>
      </c>
      <c r="K18748">
        <v>8</v>
      </c>
    </row>
    <row r="18749" spans="1:11" x14ac:dyDescent="0.3">
      <c r="A18749" t="s">
        <v>9553</v>
      </c>
      <c r="B18749">
        <v>2076960056</v>
      </c>
      <c r="C18749">
        <v>38</v>
      </c>
      <c r="D18749" t="s">
        <v>18693</v>
      </c>
      <c r="E18749" t="s">
        <v>13</v>
      </c>
      <c r="F18749" t="s">
        <v>14</v>
      </c>
      <c r="G18749">
        <v>5132</v>
      </c>
      <c r="H18749">
        <v>2118</v>
      </c>
      <c r="I18749">
        <v>614</v>
      </c>
      <c r="J18749">
        <v>5</v>
      </c>
      <c r="K18749">
        <v>0</v>
      </c>
    </row>
    <row r="18750" spans="1:11" x14ac:dyDescent="0.3">
      <c r="A18750" t="s">
        <v>9553</v>
      </c>
      <c r="B18750">
        <v>3173132829</v>
      </c>
      <c r="C18750">
        <v>35</v>
      </c>
      <c r="D18750" t="s">
        <v>18694</v>
      </c>
      <c r="E18750" t="s">
        <v>13</v>
      </c>
      <c r="F18750" t="s">
        <v>16</v>
      </c>
      <c r="G18750">
        <v>9274</v>
      </c>
      <c r="H18750">
        <v>3218</v>
      </c>
      <c r="I18750">
        <v>379</v>
      </c>
      <c r="J18750">
        <v>4</v>
      </c>
      <c r="K18750">
        <v>0</v>
      </c>
    </row>
    <row r="18751" spans="1:11" x14ac:dyDescent="0.3">
      <c r="A18751" t="s">
        <v>9553</v>
      </c>
      <c r="B18751">
        <v>5740947926</v>
      </c>
      <c r="C18751">
        <v>56</v>
      </c>
      <c r="D18751" t="s">
        <v>18695</v>
      </c>
      <c r="E18751" t="s">
        <v>25</v>
      </c>
      <c r="F18751" t="s">
        <v>16</v>
      </c>
      <c r="G18751">
        <v>782</v>
      </c>
      <c r="H18751">
        <v>267</v>
      </c>
      <c r="I18751">
        <v>50</v>
      </c>
      <c r="J18751">
        <v>3</v>
      </c>
      <c r="K18751">
        <v>0</v>
      </c>
    </row>
    <row r="18752" spans="1:11" x14ac:dyDescent="0.3">
      <c r="A18752" t="s">
        <v>9553</v>
      </c>
      <c r="B18752">
        <v>1852107907</v>
      </c>
      <c r="C18752">
        <v>28</v>
      </c>
      <c r="D18752" t="s">
        <v>18696</v>
      </c>
      <c r="E18752" t="s">
        <v>13</v>
      </c>
      <c r="F18752" t="s">
        <v>16</v>
      </c>
      <c r="G18752">
        <v>3702</v>
      </c>
      <c r="H18752">
        <v>1323</v>
      </c>
      <c r="I18752">
        <v>336</v>
      </c>
      <c r="J18752">
        <v>26</v>
      </c>
      <c r="K18752">
        <v>1</v>
      </c>
    </row>
    <row r="18753" spans="1:11" x14ac:dyDescent="0.3">
      <c r="A18753" t="s">
        <v>9553</v>
      </c>
      <c r="B18753">
        <v>8975418849</v>
      </c>
      <c r="C18753">
        <v>57</v>
      </c>
      <c r="D18753" t="s">
        <v>18697</v>
      </c>
      <c r="E18753" t="s">
        <v>13</v>
      </c>
      <c r="F18753" t="s">
        <v>16</v>
      </c>
      <c r="G18753">
        <v>9952</v>
      </c>
      <c r="H18753">
        <v>1349</v>
      </c>
      <c r="I18753">
        <v>270</v>
      </c>
      <c r="J18753">
        <v>4</v>
      </c>
      <c r="K18753">
        <v>1</v>
      </c>
    </row>
    <row r="18754" spans="1:11" x14ac:dyDescent="0.3">
      <c r="A18754" t="s">
        <v>9553</v>
      </c>
      <c r="B18754">
        <v>7033091083</v>
      </c>
      <c r="C18754">
        <v>51</v>
      </c>
      <c r="D18754" t="s">
        <v>18698</v>
      </c>
      <c r="E18754" t="s">
        <v>25</v>
      </c>
      <c r="F18754" t="s">
        <v>16</v>
      </c>
      <c r="G18754">
        <v>8896</v>
      </c>
      <c r="H18754">
        <v>1029</v>
      </c>
      <c r="I18754">
        <v>106</v>
      </c>
      <c r="J18754">
        <v>2</v>
      </c>
      <c r="K18754">
        <v>0</v>
      </c>
    </row>
    <row r="18755" spans="1:11" x14ac:dyDescent="0.3">
      <c r="A18755" t="s">
        <v>9553</v>
      </c>
      <c r="B18755">
        <v>5834676222</v>
      </c>
      <c r="C18755">
        <v>36</v>
      </c>
      <c r="D18755" t="s">
        <v>18699</v>
      </c>
      <c r="E18755" t="s">
        <v>13</v>
      </c>
      <c r="F18755" t="s">
        <v>16</v>
      </c>
      <c r="G18755">
        <v>4691</v>
      </c>
      <c r="H18755">
        <v>436</v>
      </c>
      <c r="I18755">
        <v>171</v>
      </c>
      <c r="J18755">
        <v>9</v>
      </c>
      <c r="K18755">
        <v>2</v>
      </c>
    </row>
    <row r="18756" spans="1:11" x14ac:dyDescent="0.3">
      <c r="A18756" t="s">
        <v>9553</v>
      </c>
      <c r="B18756">
        <v>6892048844</v>
      </c>
      <c r="C18756">
        <v>18</v>
      </c>
      <c r="D18756" t="s">
        <v>18700</v>
      </c>
      <c r="E18756" t="s">
        <v>13</v>
      </c>
      <c r="F18756" t="s">
        <v>16</v>
      </c>
      <c r="G18756">
        <v>3754</v>
      </c>
      <c r="H18756">
        <v>1590</v>
      </c>
      <c r="I18756">
        <v>38</v>
      </c>
      <c r="J18756">
        <v>10</v>
      </c>
      <c r="K18756">
        <v>0</v>
      </c>
    </row>
    <row r="18757" spans="1:11" x14ac:dyDescent="0.3">
      <c r="A18757" t="s">
        <v>9553</v>
      </c>
      <c r="B18757">
        <v>4409981647</v>
      </c>
      <c r="C18757">
        <v>7</v>
      </c>
      <c r="D18757" t="s">
        <v>18701</v>
      </c>
      <c r="E18757" t="s">
        <v>13</v>
      </c>
      <c r="F18757" t="s">
        <v>16</v>
      </c>
      <c r="G18757">
        <v>9198</v>
      </c>
      <c r="H18757">
        <v>3451</v>
      </c>
      <c r="I18757">
        <v>742</v>
      </c>
      <c r="J18757">
        <v>8</v>
      </c>
      <c r="K18757">
        <v>2</v>
      </c>
    </row>
    <row r="18758" spans="1:11" x14ac:dyDescent="0.3">
      <c r="A18758" t="s">
        <v>9553</v>
      </c>
      <c r="B18758">
        <v>7076885636</v>
      </c>
      <c r="C18758">
        <v>8</v>
      </c>
      <c r="D18758" t="s">
        <v>18702</v>
      </c>
      <c r="E18758" t="s">
        <v>13</v>
      </c>
      <c r="F18758" t="s">
        <v>16</v>
      </c>
      <c r="G18758">
        <v>9305</v>
      </c>
      <c r="H18758">
        <v>1458</v>
      </c>
      <c r="I18758">
        <v>0</v>
      </c>
      <c r="J18758">
        <v>27</v>
      </c>
      <c r="K18758">
        <v>4</v>
      </c>
    </row>
    <row r="18759" spans="1:11" x14ac:dyDescent="0.3">
      <c r="A18759" t="s">
        <v>9553</v>
      </c>
      <c r="B18759">
        <v>7924395987</v>
      </c>
      <c r="C18759">
        <v>27</v>
      </c>
      <c r="D18759" t="s">
        <v>18703</v>
      </c>
      <c r="E18759" t="s">
        <v>13</v>
      </c>
      <c r="F18759" t="s">
        <v>16</v>
      </c>
      <c r="G18759">
        <v>3569</v>
      </c>
      <c r="H18759">
        <v>1349</v>
      </c>
      <c r="I18759">
        <v>219</v>
      </c>
      <c r="J18759">
        <v>27</v>
      </c>
      <c r="K18759">
        <v>2</v>
      </c>
    </row>
    <row r="18760" spans="1:11" x14ac:dyDescent="0.3">
      <c r="A18760" t="s">
        <v>9553</v>
      </c>
      <c r="B18760">
        <v>3655047065</v>
      </c>
      <c r="C18760">
        <v>49</v>
      </c>
      <c r="D18760" t="s">
        <v>18704</v>
      </c>
      <c r="E18760" t="s">
        <v>13</v>
      </c>
      <c r="F18760" t="s">
        <v>16</v>
      </c>
      <c r="G18760">
        <v>5090</v>
      </c>
      <c r="H18760">
        <v>445</v>
      </c>
      <c r="I18760">
        <v>11</v>
      </c>
      <c r="J18760">
        <v>2</v>
      </c>
      <c r="K18760">
        <v>0</v>
      </c>
    </row>
    <row r="18761" spans="1:11" x14ac:dyDescent="0.3">
      <c r="A18761" t="s">
        <v>9553</v>
      </c>
      <c r="B18761">
        <v>3019588522</v>
      </c>
      <c r="C18761">
        <v>41</v>
      </c>
      <c r="D18761" t="s">
        <v>18705</v>
      </c>
      <c r="E18761" t="s">
        <v>13</v>
      </c>
      <c r="F18761" t="s">
        <v>16</v>
      </c>
      <c r="G18761">
        <v>7673</v>
      </c>
      <c r="H18761">
        <v>1472</v>
      </c>
      <c r="I18761">
        <v>378</v>
      </c>
      <c r="J18761">
        <v>3</v>
      </c>
      <c r="K18761">
        <v>1</v>
      </c>
    </row>
    <row r="18762" spans="1:11" x14ac:dyDescent="0.3">
      <c r="A18762" t="s">
        <v>9553</v>
      </c>
      <c r="B18762">
        <v>9362328451</v>
      </c>
      <c r="C18762">
        <v>47</v>
      </c>
      <c r="D18762" t="s">
        <v>18706</v>
      </c>
      <c r="E18762" t="s">
        <v>13</v>
      </c>
      <c r="F18762" t="s">
        <v>16</v>
      </c>
      <c r="G18762">
        <v>9992</v>
      </c>
      <c r="H18762">
        <v>4170</v>
      </c>
      <c r="I18762">
        <v>39</v>
      </c>
      <c r="J18762">
        <v>87</v>
      </c>
      <c r="K18762">
        <v>10</v>
      </c>
    </row>
    <row r="18763" spans="1:11" x14ac:dyDescent="0.3">
      <c r="A18763" t="s">
        <v>9553</v>
      </c>
      <c r="B18763">
        <v>6437726074</v>
      </c>
      <c r="C18763">
        <v>24</v>
      </c>
      <c r="D18763" t="s">
        <v>18707</v>
      </c>
      <c r="E18763" t="s">
        <v>13</v>
      </c>
      <c r="F18763" t="s">
        <v>16</v>
      </c>
      <c r="G18763">
        <v>4656</v>
      </c>
      <c r="H18763">
        <v>1819</v>
      </c>
      <c r="I18763">
        <v>331</v>
      </c>
      <c r="J18763">
        <v>28</v>
      </c>
      <c r="K18763">
        <v>5</v>
      </c>
    </row>
    <row r="18764" spans="1:11" x14ac:dyDescent="0.3">
      <c r="A18764" t="s">
        <v>9553</v>
      </c>
      <c r="B18764">
        <v>2092645639</v>
      </c>
      <c r="C18764">
        <v>22</v>
      </c>
      <c r="D18764" t="s">
        <v>18708</v>
      </c>
      <c r="E18764" t="s">
        <v>13</v>
      </c>
      <c r="F18764" t="s">
        <v>16</v>
      </c>
      <c r="G18764">
        <v>7566</v>
      </c>
      <c r="H18764">
        <v>636</v>
      </c>
      <c r="I18764">
        <v>15</v>
      </c>
      <c r="J18764">
        <v>4</v>
      </c>
      <c r="K18764">
        <v>0</v>
      </c>
    </row>
    <row r="18765" spans="1:11" x14ac:dyDescent="0.3">
      <c r="A18765" t="s">
        <v>9553</v>
      </c>
      <c r="B18765">
        <v>8564508982</v>
      </c>
      <c r="C18765">
        <v>44</v>
      </c>
      <c r="D18765" t="s">
        <v>18709</v>
      </c>
      <c r="E18765" t="s">
        <v>13</v>
      </c>
      <c r="F18765" t="s">
        <v>39</v>
      </c>
      <c r="G18765">
        <v>5359</v>
      </c>
      <c r="H18765">
        <v>494</v>
      </c>
      <c r="I18765">
        <v>115</v>
      </c>
      <c r="J18765">
        <v>6</v>
      </c>
      <c r="K18765">
        <v>2</v>
      </c>
    </row>
    <row r="18766" spans="1:11" x14ac:dyDescent="0.3">
      <c r="A18766" t="s">
        <v>9553</v>
      </c>
      <c r="B18766">
        <v>1588697880</v>
      </c>
      <c r="C18766">
        <v>56</v>
      </c>
      <c r="D18766" t="s">
        <v>18710</v>
      </c>
      <c r="E18766" t="s">
        <v>13</v>
      </c>
      <c r="F18766" t="s">
        <v>16</v>
      </c>
      <c r="G18766">
        <v>6779</v>
      </c>
      <c r="H18766">
        <v>268</v>
      </c>
      <c r="I18766">
        <v>99</v>
      </c>
      <c r="J18766">
        <v>3</v>
      </c>
      <c r="K18766">
        <v>1</v>
      </c>
    </row>
    <row r="18767" spans="1:11" x14ac:dyDescent="0.3">
      <c r="A18767" t="s">
        <v>9553</v>
      </c>
      <c r="B18767">
        <v>2906707222</v>
      </c>
      <c r="C18767">
        <v>56</v>
      </c>
      <c r="D18767" t="s">
        <v>18711</v>
      </c>
      <c r="E18767" t="s">
        <v>13</v>
      </c>
      <c r="F18767" t="s">
        <v>16</v>
      </c>
      <c r="G18767">
        <v>3720</v>
      </c>
      <c r="H18767">
        <v>263</v>
      </c>
      <c r="I18767">
        <v>56</v>
      </c>
      <c r="J18767">
        <v>0</v>
      </c>
      <c r="K18767">
        <v>0</v>
      </c>
    </row>
    <row r="18768" spans="1:11" x14ac:dyDescent="0.3">
      <c r="A18768" t="s">
        <v>9553</v>
      </c>
      <c r="B18768">
        <v>6612266296</v>
      </c>
      <c r="C18768">
        <v>26</v>
      </c>
      <c r="D18768" t="s">
        <v>18712</v>
      </c>
      <c r="E18768" t="s">
        <v>13</v>
      </c>
      <c r="F18768" t="s">
        <v>16</v>
      </c>
      <c r="G18768">
        <v>1595</v>
      </c>
      <c r="H18768">
        <v>621</v>
      </c>
      <c r="I18768">
        <v>74</v>
      </c>
      <c r="J18768">
        <v>8</v>
      </c>
      <c r="K18768">
        <v>0</v>
      </c>
    </row>
    <row r="18769" spans="1:11" x14ac:dyDescent="0.3">
      <c r="A18769" t="s">
        <v>9553</v>
      </c>
      <c r="B18769">
        <v>3433848282</v>
      </c>
      <c r="C18769">
        <v>53</v>
      </c>
      <c r="D18769" t="s">
        <v>18713</v>
      </c>
      <c r="E18769" t="s">
        <v>13</v>
      </c>
      <c r="F18769" t="s">
        <v>16</v>
      </c>
      <c r="G18769">
        <v>9001</v>
      </c>
      <c r="H18769">
        <v>883</v>
      </c>
      <c r="I18769">
        <v>346</v>
      </c>
      <c r="J18769">
        <v>19</v>
      </c>
      <c r="K18769">
        <v>0</v>
      </c>
    </row>
    <row r="18770" spans="1:11" x14ac:dyDescent="0.3">
      <c r="A18770" t="s">
        <v>9553</v>
      </c>
      <c r="B18770">
        <v>8753642728</v>
      </c>
      <c r="C18770">
        <v>35</v>
      </c>
      <c r="D18770" t="s">
        <v>18714</v>
      </c>
      <c r="E18770" t="s">
        <v>13</v>
      </c>
      <c r="F18770" t="s">
        <v>16</v>
      </c>
      <c r="G18770">
        <v>1524</v>
      </c>
      <c r="H18770">
        <v>46</v>
      </c>
      <c r="I18770">
        <v>10</v>
      </c>
      <c r="J18770">
        <v>1</v>
      </c>
      <c r="K18770">
        <v>0</v>
      </c>
    </row>
    <row r="18771" spans="1:11" x14ac:dyDescent="0.3">
      <c r="A18771" t="s">
        <v>9553</v>
      </c>
      <c r="B18771">
        <v>2427012025</v>
      </c>
      <c r="C18771">
        <v>25</v>
      </c>
      <c r="D18771" t="s">
        <v>18715</v>
      </c>
      <c r="E18771" t="s">
        <v>13</v>
      </c>
      <c r="F18771" t="s">
        <v>16</v>
      </c>
      <c r="G18771">
        <v>2679</v>
      </c>
      <c r="H18771">
        <v>365</v>
      </c>
      <c r="I18771">
        <v>125</v>
      </c>
      <c r="J18771">
        <v>4</v>
      </c>
      <c r="K18771">
        <v>0</v>
      </c>
    </row>
    <row r="18772" spans="1:11" x14ac:dyDescent="0.3">
      <c r="A18772" t="s">
        <v>9553</v>
      </c>
      <c r="B18772">
        <v>6544644116</v>
      </c>
      <c r="C18772">
        <v>46</v>
      </c>
      <c r="D18772" t="s">
        <v>18716</v>
      </c>
      <c r="E18772" t="s">
        <v>13</v>
      </c>
      <c r="F18772" t="s">
        <v>16</v>
      </c>
      <c r="G18772">
        <v>5058</v>
      </c>
      <c r="H18772">
        <v>1859</v>
      </c>
      <c r="I18772">
        <v>295</v>
      </c>
      <c r="J18772">
        <v>17</v>
      </c>
      <c r="K18772">
        <v>4</v>
      </c>
    </row>
    <row r="18773" spans="1:11" x14ac:dyDescent="0.3">
      <c r="A18773" t="s">
        <v>9553</v>
      </c>
      <c r="B18773">
        <v>7390189729</v>
      </c>
      <c r="C18773">
        <v>47</v>
      </c>
      <c r="D18773" t="s">
        <v>18717</v>
      </c>
      <c r="E18773" t="s">
        <v>25</v>
      </c>
      <c r="F18773" t="s">
        <v>16</v>
      </c>
      <c r="G18773">
        <v>4087</v>
      </c>
      <c r="H18773">
        <v>1332</v>
      </c>
      <c r="I18773">
        <v>421</v>
      </c>
      <c r="J18773">
        <v>19</v>
      </c>
      <c r="K18773">
        <v>7</v>
      </c>
    </row>
    <row r="18774" spans="1:11" x14ac:dyDescent="0.3">
      <c r="A18774" t="s">
        <v>9553</v>
      </c>
      <c r="B18774">
        <v>4425193078</v>
      </c>
      <c r="C18774">
        <v>29</v>
      </c>
      <c r="D18774" t="s">
        <v>18718</v>
      </c>
      <c r="E18774" t="s">
        <v>13</v>
      </c>
      <c r="F18774" t="s">
        <v>16</v>
      </c>
      <c r="G18774">
        <v>4007</v>
      </c>
      <c r="H18774">
        <v>364</v>
      </c>
      <c r="I18774">
        <v>2</v>
      </c>
      <c r="J18774">
        <v>4</v>
      </c>
      <c r="K18774">
        <v>1</v>
      </c>
    </row>
    <row r="18775" spans="1:11" x14ac:dyDescent="0.3">
      <c r="A18775" t="s">
        <v>9553</v>
      </c>
      <c r="B18775">
        <v>9317103443</v>
      </c>
      <c r="C18775">
        <v>34</v>
      </c>
      <c r="D18775" t="s">
        <v>18719</v>
      </c>
      <c r="E18775" t="s">
        <v>13</v>
      </c>
      <c r="F18775" t="s">
        <v>16</v>
      </c>
      <c r="G18775">
        <v>9586</v>
      </c>
      <c r="H18775">
        <v>2355</v>
      </c>
      <c r="I18775">
        <v>390</v>
      </c>
      <c r="J18775">
        <v>39</v>
      </c>
      <c r="K18775">
        <v>13</v>
      </c>
    </row>
    <row r="18776" spans="1:11" x14ac:dyDescent="0.3">
      <c r="A18776" t="s">
        <v>9553</v>
      </c>
      <c r="B18776">
        <v>8305219933</v>
      </c>
      <c r="C18776">
        <v>51</v>
      </c>
      <c r="D18776" t="s">
        <v>18720</v>
      </c>
      <c r="E18776" t="s">
        <v>13</v>
      </c>
      <c r="F18776" t="s">
        <v>16</v>
      </c>
      <c r="G18776">
        <v>6556</v>
      </c>
      <c r="H18776">
        <v>724</v>
      </c>
      <c r="I18776">
        <v>260</v>
      </c>
      <c r="J18776">
        <v>14</v>
      </c>
      <c r="K18776">
        <v>1</v>
      </c>
    </row>
    <row r="18777" spans="1:11" x14ac:dyDescent="0.3">
      <c r="A18777" t="s">
        <v>9553</v>
      </c>
      <c r="B18777">
        <v>8615111298</v>
      </c>
      <c r="C18777">
        <v>46</v>
      </c>
      <c r="D18777" t="s">
        <v>18721</v>
      </c>
      <c r="E18777" t="s">
        <v>25</v>
      </c>
      <c r="F18777" t="s">
        <v>16</v>
      </c>
      <c r="G18777">
        <v>9397</v>
      </c>
      <c r="H18777">
        <v>124</v>
      </c>
      <c r="I18777">
        <v>39</v>
      </c>
      <c r="J18777">
        <v>1</v>
      </c>
      <c r="K18777">
        <v>0</v>
      </c>
    </row>
    <row r="18778" spans="1:11" x14ac:dyDescent="0.3">
      <c r="A18778" t="s">
        <v>9553</v>
      </c>
      <c r="B18778">
        <v>5816042105</v>
      </c>
      <c r="C18778">
        <v>36</v>
      </c>
      <c r="D18778" t="s">
        <v>18722</v>
      </c>
      <c r="E18778" t="s">
        <v>13</v>
      </c>
      <c r="F18778" t="s">
        <v>16</v>
      </c>
      <c r="G18778">
        <v>6348</v>
      </c>
      <c r="H18778">
        <v>643</v>
      </c>
      <c r="I18778">
        <v>15</v>
      </c>
      <c r="J18778">
        <v>4</v>
      </c>
      <c r="K18778">
        <v>0</v>
      </c>
    </row>
    <row r="18779" spans="1:11" x14ac:dyDescent="0.3">
      <c r="A18779" t="s">
        <v>9553</v>
      </c>
      <c r="B18779">
        <v>8417514807</v>
      </c>
      <c r="C18779">
        <v>27</v>
      </c>
      <c r="D18779" t="s">
        <v>18723</v>
      </c>
      <c r="E18779" t="s">
        <v>13</v>
      </c>
      <c r="F18779" t="s">
        <v>16</v>
      </c>
      <c r="G18779">
        <v>6307</v>
      </c>
      <c r="H18779">
        <v>1050</v>
      </c>
      <c r="I18779">
        <v>227</v>
      </c>
      <c r="J18779">
        <v>14</v>
      </c>
      <c r="K18779">
        <v>0</v>
      </c>
    </row>
    <row r="18780" spans="1:11" x14ac:dyDescent="0.3">
      <c r="A18780" t="s">
        <v>9553</v>
      </c>
      <c r="B18780">
        <v>6993161739</v>
      </c>
      <c r="C18780">
        <v>23</v>
      </c>
      <c r="D18780" t="s">
        <v>18724</v>
      </c>
      <c r="E18780" t="s">
        <v>13</v>
      </c>
      <c r="F18780" t="s">
        <v>16</v>
      </c>
      <c r="G18780">
        <v>3523</v>
      </c>
      <c r="H18780">
        <v>1087</v>
      </c>
      <c r="I18780">
        <v>423</v>
      </c>
      <c r="J18780">
        <v>9</v>
      </c>
      <c r="K18780">
        <v>3</v>
      </c>
    </row>
    <row r="18781" spans="1:11" x14ac:dyDescent="0.3">
      <c r="A18781" t="s">
        <v>9553</v>
      </c>
      <c r="B18781">
        <v>7885875968</v>
      </c>
      <c r="C18781">
        <v>17</v>
      </c>
      <c r="D18781" t="s">
        <v>18725</v>
      </c>
      <c r="E18781" t="s">
        <v>13</v>
      </c>
      <c r="F18781" t="s">
        <v>16</v>
      </c>
      <c r="G18781">
        <v>3128</v>
      </c>
      <c r="H18781">
        <v>91</v>
      </c>
      <c r="I18781">
        <v>29</v>
      </c>
      <c r="J18781">
        <v>2</v>
      </c>
      <c r="K18781">
        <v>0</v>
      </c>
    </row>
    <row r="18782" spans="1:11" x14ac:dyDescent="0.3">
      <c r="A18782" t="s">
        <v>9553</v>
      </c>
      <c r="B18782">
        <v>9855141801</v>
      </c>
      <c r="C18782">
        <v>48</v>
      </c>
      <c r="D18782" t="s">
        <v>18726</v>
      </c>
      <c r="E18782" t="s">
        <v>13</v>
      </c>
      <c r="F18782" t="s">
        <v>16</v>
      </c>
      <c r="G18782">
        <v>8253</v>
      </c>
      <c r="H18782">
        <v>959</v>
      </c>
      <c r="I18782">
        <v>99</v>
      </c>
      <c r="J18782">
        <v>10</v>
      </c>
      <c r="K18782">
        <v>0</v>
      </c>
    </row>
    <row r="18783" spans="1:11" x14ac:dyDescent="0.3">
      <c r="A18783" t="s">
        <v>9553</v>
      </c>
      <c r="B18783">
        <v>4113140867</v>
      </c>
      <c r="C18783">
        <v>52</v>
      </c>
      <c r="D18783" t="s">
        <v>18727</v>
      </c>
      <c r="E18783" t="s">
        <v>13</v>
      </c>
      <c r="F18783" t="s">
        <v>16</v>
      </c>
      <c r="G18783">
        <v>2240</v>
      </c>
      <c r="H18783">
        <v>415</v>
      </c>
      <c r="I18783">
        <v>141</v>
      </c>
      <c r="J18783">
        <v>3</v>
      </c>
      <c r="K18783">
        <v>1</v>
      </c>
    </row>
    <row r="18784" spans="1:11" x14ac:dyDescent="0.3">
      <c r="A18784" t="s">
        <v>9553</v>
      </c>
      <c r="B18784">
        <v>9077330385</v>
      </c>
      <c r="C18784">
        <v>37</v>
      </c>
      <c r="D18784" t="s">
        <v>18728</v>
      </c>
      <c r="E18784" t="s">
        <v>13</v>
      </c>
      <c r="F18784" t="s">
        <v>14</v>
      </c>
      <c r="G18784">
        <v>761</v>
      </c>
      <c r="H18784">
        <v>89</v>
      </c>
      <c r="I18784">
        <v>8</v>
      </c>
      <c r="J18784">
        <v>1</v>
      </c>
      <c r="K18784">
        <v>0</v>
      </c>
    </row>
    <row r="18785" spans="1:11" x14ac:dyDescent="0.3">
      <c r="A18785" t="s">
        <v>9553</v>
      </c>
      <c r="B18785">
        <v>3411487117</v>
      </c>
      <c r="C18785">
        <v>27</v>
      </c>
      <c r="D18785" t="s">
        <v>18729</v>
      </c>
      <c r="E18785" t="s">
        <v>13</v>
      </c>
      <c r="F18785" t="s">
        <v>16</v>
      </c>
      <c r="G18785">
        <v>1469</v>
      </c>
      <c r="H18785">
        <v>88</v>
      </c>
      <c r="I18785">
        <v>21</v>
      </c>
      <c r="J18785">
        <v>0</v>
      </c>
      <c r="K18785">
        <v>0</v>
      </c>
    </row>
    <row r="18786" spans="1:11" x14ac:dyDescent="0.3">
      <c r="A18786" t="s">
        <v>9553</v>
      </c>
      <c r="B18786">
        <v>2520503580</v>
      </c>
      <c r="C18786">
        <v>50</v>
      </c>
      <c r="D18786" t="s">
        <v>18730</v>
      </c>
      <c r="E18786" t="s">
        <v>13</v>
      </c>
      <c r="F18786" t="s">
        <v>16</v>
      </c>
      <c r="G18786">
        <v>8950</v>
      </c>
      <c r="H18786">
        <v>3683</v>
      </c>
      <c r="I18786">
        <v>656</v>
      </c>
      <c r="J18786">
        <v>80</v>
      </c>
      <c r="K18786">
        <v>30</v>
      </c>
    </row>
    <row r="18787" spans="1:11" x14ac:dyDescent="0.3">
      <c r="A18787" t="s">
        <v>9553</v>
      </c>
      <c r="B18787">
        <v>6636718275</v>
      </c>
      <c r="C18787">
        <v>23</v>
      </c>
      <c r="D18787" t="s">
        <v>18731</v>
      </c>
      <c r="E18787" t="s">
        <v>13</v>
      </c>
      <c r="F18787" t="s">
        <v>14</v>
      </c>
      <c r="G18787">
        <v>7761</v>
      </c>
      <c r="H18787">
        <v>2257</v>
      </c>
      <c r="I18787">
        <v>22</v>
      </c>
      <c r="J18787">
        <v>9</v>
      </c>
      <c r="K18787">
        <v>1</v>
      </c>
    </row>
    <row r="18788" spans="1:11" x14ac:dyDescent="0.3">
      <c r="A18788" t="s">
        <v>9553</v>
      </c>
      <c r="B18788">
        <v>7970297796</v>
      </c>
      <c r="C18788">
        <v>51</v>
      </c>
      <c r="D18788" t="s">
        <v>18732</v>
      </c>
      <c r="E18788" t="s">
        <v>13</v>
      </c>
      <c r="F18788" t="s">
        <v>16</v>
      </c>
      <c r="G18788">
        <v>5178</v>
      </c>
      <c r="H18788">
        <v>85</v>
      </c>
      <c r="I18788">
        <v>22</v>
      </c>
      <c r="J18788">
        <v>2</v>
      </c>
      <c r="K18788">
        <v>1</v>
      </c>
    </row>
    <row r="18789" spans="1:11" x14ac:dyDescent="0.3">
      <c r="A18789" t="s">
        <v>9553</v>
      </c>
      <c r="B18789">
        <v>4670710997</v>
      </c>
      <c r="C18789">
        <v>56</v>
      </c>
      <c r="D18789" t="s">
        <v>18733</v>
      </c>
      <c r="E18789" t="s">
        <v>13</v>
      </c>
      <c r="F18789" t="s">
        <v>16</v>
      </c>
      <c r="G18789">
        <v>909</v>
      </c>
      <c r="H18789">
        <v>6</v>
      </c>
      <c r="I18789">
        <v>2</v>
      </c>
      <c r="J18789">
        <v>0</v>
      </c>
      <c r="K18789">
        <v>0</v>
      </c>
    </row>
    <row r="18790" spans="1:11" x14ac:dyDescent="0.3">
      <c r="A18790" t="s">
        <v>9553</v>
      </c>
      <c r="B18790">
        <v>8654049746</v>
      </c>
      <c r="C18790">
        <v>12</v>
      </c>
      <c r="D18790" t="s">
        <v>18734</v>
      </c>
      <c r="E18790" t="s">
        <v>13</v>
      </c>
      <c r="F18790" t="s">
        <v>14</v>
      </c>
      <c r="G18790">
        <v>7728</v>
      </c>
      <c r="H18790">
        <v>3077</v>
      </c>
      <c r="I18790">
        <v>1204</v>
      </c>
      <c r="J18790">
        <v>31</v>
      </c>
      <c r="K18790">
        <v>6</v>
      </c>
    </row>
    <row r="18791" spans="1:11" x14ac:dyDescent="0.3">
      <c r="A18791" t="s">
        <v>9553</v>
      </c>
      <c r="B18791">
        <v>9334334484</v>
      </c>
      <c r="C18791">
        <v>5</v>
      </c>
      <c r="D18791" t="s">
        <v>18735</v>
      </c>
      <c r="E18791" t="s">
        <v>13</v>
      </c>
      <c r="F18791" t="s">
        <v>16</v>
      </c>
      <c r="G18791">
        <v>6995</v>
      </c>
      <c r="H18791">
        <v>358</v>
      </c>
      <c r="I18791">
        <v>104</v>
      </c>
      <c r="J18791">
        <v>4</v>
      </c>
      <c r="K18791">
        <v>0</v>
      </c>
    </row>
    <row r="18792" spans="1:11" x14ac:dyDescent="0.3">
      <c r="A18792" t="s">
        <v>9553</v>
      </c>
      <c r="B18792">
        <v>4640069172</v>
      </c>
      <c r="C18792">
        <v>37</v>
      </c>
      <c r="D18792" t="s">
        <v>18736</v>
      </c>
      <c r="E18792" t="s">
        <v>13</v>
      </c>
      <c r="F18792" t="s">
        <v>16</v>
      </c>
      <c r="G18792">
        <v>7162</v>
      </c>
      <c r="H18792">
        <v>2007</v>
      </c>
      <c r="I18792">
        <v>382</v>
      </c>
      <c r="J18792">
        <v>4</v>
      </c>
      <c r="K18792">
        <v>1</v>
      </c>
    </row>
    <row r="18793" spans="1:11" x14ac:dyDescent="0.3">
      <c r="A18793" t="s">
        <v>9553</v>
      </c>
      <c r="B18793">
        <v>2846563268</v>
      </c>
      <c r="C18793">
        <v>35</v>
      </c>
      <c r="D18793" t="s">
        <v>18737</v>
      </c>
      <c r="E18793" t="s">
        <v>13</v>
      </c>
      <c r="F18793" t="s">
        <v>16</v>
      </c>
      <c r="G18793">
        <v>521</v>
      </c>
      <c r="H18793">
        <v>169</v>
      </c>
      <c r="I18793">
        <v>3</v>
      </c>
      <c r="J18793">
        <v>2</v>
      </c>
      <c r="K18793">
        <v>0</v>
      </c>
    </row>
    <row r="18794" spans="1:11" x14ac:dyDescent="0.3">
      <c r="A18794" t="s">
        <v>9553</v>
      </c>
      <c r="B18794">
        <v>8521969678</v>
      </c>
      <c r="C18794">
        <v>44</v>
      </c>
      <c r="D18794" t="s">
        <v>18738</v>
      </c>
      <c r="E18794" t="s">
        <v>13</v>
      </c>
      <c r="F18794" t="s">
        <v>16</v>
      </c>
      <c r="G18794">
        <v>474</v>
      </c>
      <c r="H18794">
        <v>171</v>
      </c>
      <c r="I18794">
        <v>17</v>
      </c>
      <c r="J18794">
        <v>1</v>
      </c>
      <c r="K18794">
        <v>0</v>
      </c>
    </row>
    <row r="18795" spans="1:11" x14ac:dyDescent="0.3">
      <c r="A18795" t="s">
        <v>9553</v>
      </c>
      <c r="B18795">
        <v>9245072799</v>
      </c>
      <c r="C18795">
        <v>20</v>
      </c>
      <c r="D18795" t="s">
        <v>18739</v>
      </c>
      <c r="E18795" t="s">
        <v>13</v>
      </c>
      <c r="F18795" t="s">
        <v>16</v>
      </c>
      <c r="G18795">
        <v>7463</v>
      </c>
      <c r="H18795">
        <v>2359</v>
      </c>
      <c r="I18795">
        <v>532</v>
      </c>
      <c r="J18795">
        <v>31</v>
      </c>
      <c r="K18795">
        <v>1</v>
      </c>
    </row>
    <row r="18796" spans="1:11" x14ac:dyDescent="0.3">
      <c r="A18796" t="s">
        <v>9553</v>
      </c>
      <c r="B18796">
        <v>2127313114</v>
      </c>
      <c r="C18796">
        <v>29</v>
      </c>
      <c r="D18796" t="s">
        <v>18740</v>
      </c>
      <c r="E18796" t="s">
        <v>25</v>
      </c>
      <c r="F18796" t="s">
        <v>16</v>
      </c>
      <c r="G18796">
        <v>7540</v>
      </c>
      <c r="H18796">
        <v>3167</v>
      </c>
      <c r="I18796">
        <v>997</v>
      </c>
      <c r="J18796">
        <v>22</v>
      </c>
      <c r="K18796">
        <v>5</v>
      </c>
    </row>
    <row r="18797" spans="1:11" x14ac:dyDescent="0.3">
      <c r="A18797" t="s">
        <v>9553</v>
      </c>
      <c r="B18797">
        <v>5733765464</v>
      </c>
      <c r="C18797">
        <v>14</v>
      </c>
      <c r="D18797" t="s">
        <v>18741</v>
      </c>
      <c r="E18797" t="s">
        <v>13</v>
      </c>
      <c r="F18797" t="s">
        <v>16</v>
      </c>
      <c r="G18797">
        <v>3547</v>
      </c>
      <c r="H18797">
        <v>232</v>
      </c>
      <c r="I18797">
        <v>81</v>
      </c>
      <c r="J18797">
        <v>4</v>
      </c>
      <c r="K18797">
        <v>1</v>
      </c>
    </row>
    <row r="18798" spans="1:11" x14ac:dyDescent="0.3">
      <c r="A18798" t="s">
        <v>9553</v>
      </c>
      <c r="B18798">
        <v>3845623932</v>
      </c>
      <c r="C18798">
        <v>51</v>
      </c>
      <c r="D18798" t="s">
        <v>18742</v>
      </c>
      <c r="E18798" t="s">
        <v>13</v>
      </c>
      <c r="F18798" t="s">
        <v>16</v>
      </c>
      <c r="G18798">
        <v>3905</v>
      </c>
      <c r="H18798">
        <v>1179</v>
      </c>
      <c r="I18798">
        <v>75</v>
      </c>
      <c r="J18798">
        <v>26</v>
      </c>
      <c r="K18798">
        <v>0</v>
      </c>
    </row>
    <row r="18799" spans="1:11" x14ac:dyDescent="0.3">
      <c r="A18799" t="s">
        <v>9553</v>
      </c>
      <c r="B18799">
        <v>4097654448</v>
      </c>
      <c r="C18799">
        <v>12</v>
      </c>
      <c r="D18799" t="s">
        <v>18743</v>
      </c>
      <c r="E18799" t="s">
        <v>13</v>
      </c>
      <c r="F18799" t="s">
        <v>14</v>
      </c>
      <c r="G18799">
        <v>4103</v>
      </c>
      <c r="H18799">
        <v>1676</v>
      </c>
      <c r="I18799">
        <v>365</v>
      </c>
      <c r="J18799">
        <v>28</v>
      </c>
      <c r="K18799">
        <v>10</v>
      </c>
    </row>
    <row r="18800" spans="1:11" x14ac:dyDescent="0.3">
      <c r="A18800" t="s">
        <v>9553</v>
      </c>
      <c r="B18800">
        <v>8269326030</v>
      </c>
      <c r="C18800">
        <v>51</v>
      </c>
      <c r="D18800" t="s">
        <v>18744</v>
      </c>
      <c r="E18800" t="s">
        <v>13</v>
      </c>
      <c r="F18800" t="s">
        <v>16</v>
      </c>
      <c r="G18800">
        <v>2063</v>
      </c>
      <c r="H18800">
        <v>632</v>
      </c>
      <c r="I18800">
        <v>17</v>
      </c>
      <c r="J18800">
        <v>2</v>
      </c>
      <c r="K18800">
        <v>0</v>
      </c>
    </row>
    <row r="18801" spans="1:11" x14ac:dyDescent="0.3">
      <c r="A18801" t="s">
        <v>9553</v>
      </c>
      <c r="B18801">
        <v>3715165299</v>
      </c>
      <c r="C18801">
        <v>10</v>
      </c>
      <c r="D18801" t="s">
        <v>18745</v>
      </c>
      <c r="E18801" t="s">
        <v>13</v>
      </c>
      <c r="F18801" t="s">
        <v>16</v>
      </c>
      <c r="G18801">
        <v>6402</v>
      </c>
      <c r="H18801">
        <v>280</v>
      </c>
      <c r="I18801">
        <v>97</v>
      </c>
      <c r="J18801">
        <v>1</v>
      </c>
      <c r="K18801">
        <v>0</v>
      </c>
    </row>
    <row r="18802" spans="1:11" x14ac:dyDescent="0.3">
      <c r="A18802" t="s">
        <v>9553</v>
      </c>
      <c r="B18802">
        <v>9661695110</v>
      </c>
      <c r="C18802">
        <v>46</v>
      </c>
      <c r="D18802" t="s">
        <v>18746</v>
      </c>
      <c r="E18802" t="s">
        <v>13</v>
      </c>
      <c r="F18802" t="s">
        <v>16</v>
      </c>
      <c r="G18802">
        <v>2989</v>
      </c>
      <c r="H18802">
        <v>979</v>
      </c>
      <c r="I18802">
        <v>50</v>
      </c>
      <c r="J18802">
        <v>5</v>
      </c>
      <c r="K18802">
        <v>1</v>
      </c>
    </row>
    <row r="18803" spans="1:11" x14ac:dyDescent="0.3">
      <c r="A18803" t="s">
        <v>9553</v>
      </c>
      <c r="B18803">
        <v>2274440461</v>
      </c>
      <c r="C18803">
        <v>18</v>
      </c>
      <c r="D18803" t="s">
        <v>18747</v>
      </c>
      <c r="E18803" t="s">
        <v>13</v>
      </c>
      <c r="F18803" t="s">
        <v>16</v>
      </c>
      <c r="G18803">
        <v>5644</v>
      </c>
      <c r="H18803">
        <v>215</v>
      </c>
      <c r="I18803">
        <v>1</v>
      </c>
      <c r="J18803">
        <v>5</v>
      </c>
      <c r="K18803">
        <v>2</v>
      </c>
    </row>
    <row r="18804" spans="1:11" x14ac:dyDescent="0.3">
      <c r="A18804" t="s">
        <v>9553</v>
      </c>
      <c r="B18804">
        <v>8043621530</v>
      </c>
      <c r="C18804">
        <v>47</v>
      </c>
      <c r="D18804" t="s">
        <v>18748</v>
      </c>
      <c r="E18804" t="s">
        <v>13</v>
      </c>
      <c r="F18804" t="s">
        <v>16</v>
      </c>
      <c r="G18804">
        <v>1791</v>
      </c>
      <c r="H18804">
        <v>615</v>
      </c>
      <c r="I18804">
        <v>123</v>
      </c>
      <c r="J18804">
        <v>10</v>
      </c>
      <c r="K18804">
        <v>3</v>
      </c>
    </row>
    <row r="18805" spans="1:11" x14ac:dyDescent="0.3">
      <c r="A18805" t="s">
        <v>9553</v>
      </c>
      <c r="B18805">
        <v>8461352097</v>
      </c>
      <c r="C18805">
        <v>30</v>
      </c>
      <c r="D18805" t="s">
        <v>18749</v>
      </c>
      <c r="E18805" t="s">
        <v>13</v>
      </c>
      <c r="F18805" t="s">
        <v>16</v>
      </c>
      <c r="G18805">
        <v>8808</v>
      </c>
      <c r="H18805">
        <v>2591</v>
      </c>
      <c r="I18805">
        <v>559</v>
      </c>
      <c r="J18805">
        <v>65</v>
      </c>
      <c r="K18805">
        <v>20</v>
      </c>
    </row>
    <row r="18806" spans="1:11" x14ac:dyDescent="0.3">
      <c r="A18806" t="s">
        <v>9553</v>
      </c>
      <c r="B18806">
        <v>5966132399</v>
      </c>
      <c r="C18806">
        <v>21</v>
      </c>
      <c r="D18806" t="s">
        <v>18750</v>
      </c>
      <c r="E18806" t="s">
        <v>13</v>
      </c>
      <c r="F18806" t="s">
        <v>16</v>
      </c>
      <c r="G18806">
        <v>8986</v>
      </c>
      <c r="H18806">
        <v>1312</v>
      </c>
      <c r="I18806">
        <v>295</v>
      </c>
      <c r="J18806">
        <v>28</v>
      </c>
      <c r="K18806">
        <v>3</v>
      </c>
    </row>
    <row r="18807" spans="1:11" x14ac:dyDescent="0.3">
      <c r="A18807" t="s">
        <v>9553</v>
      </c>
      <c r="B18807">
        <v>5227546590</v>
      </c>
      <c r="C18807">
        <v>23</v>
      </c>
      <c r="D18807" t="s">
        <v>18751</v>
      </c>
      <c r="E18807" t="s">
        <v>25</v>
      </c>
      <c r="F18807" t="s">
        <v>16</v>
      </c>
      <c r="G18807">
        <v>4445</v>
      </c>
      <c r="H18807">
        <v>272</v>
      </c>
      <c r="I18807">
        <v>28</v>
      </c>
      <c r="J18807">
        <v>4</v>
      </c>
      <c r="K18807">
        <v>0</v>
      </c>
    </row>
    <row r="18808" spans="1:11" x14ac:dyDescent="0.3">
      <c r="A18808" t="s">
        <v>9553</v>
      </c>
      <c r="B18808">
        <v>1412957905</v>
      </c>
      <c r="C18808">
        <v>58</v>
      </c>
      <c r="D18808" t="s">
        <v>18752</v>
      </c>
      <c r="E18808" t="s">
        <v>13</v>
      </c>
      <c r="F18808" t="s">
        <v>16</v>
      </c>
      <c r="G18808">
        <v>8905</v>
      </c>
      <c r="H18808">
        <v>1620</v>
      </c>
      <c r="I18808">
        <v>565</v>
      </c>
      <c r="J18808">
        <v>30</v>
      </c>
      <c r="K18808">
        <v>0</v>
      </c>
    </row>
    <row r="18809" spans="1:11" x14ac:dyDescent="0.3">
      <c r="A18809" t="s">
        <v>9553</v>
      </c>
      <c r="B18809">
        <v>1725652356</v>
      </c>
      <c r="C18809">
        <v>9</v>
      </c>
      <c r="D18809" t="s">
        <v>18753</v>
      </c>
      <c r="E18809" t="s">
        <v>13</v>
      </c>
      <c r="F18809" t="s">
        <v>16</v>
      </c>
      <c r="G18809">
        <v>1037</v>
      </c>
      <c r="H18809">
        <v>220</v>
      </c>
      <c r="I18809">
        <v>14</v>
      </c>
      <c r="J18809">
        <v>2</v>
      </c>
      <c r="K18809">
        <v>0</v>
      </c>
    </row>
    <row r="18810" spans="1:11" x14ac:dyDescent="0.3">
      <c r="A18810" t="s">
        <v>9553</v>
      </c>
      <c r="B18810">
        <v>1814969332</v>
      </c>
      <c r="C18810">
        <v>42</v>
      </c>
      <c r="D18810" t="s">
        <v>18754</v>
      </c>
      <c r="E18810" t="s">
        <v>13</v>
      </c>
      <c r="F18810" t="s">
        <v>16</v>
      </c>
      <c r="G18810">
        <v>7986</v>
      </c>
      <c r="H18810">
        <v>1691</v>
      </c>
      <c r="I18810">
        <v>322</v>
      </c>
      <c r="J18810">
        <v>10</v>
      </c>
      <c r="K18810">
        <v>4</v>
      </c>
    </row>
    <row r="18811" spans="1:11" x14ac:dyDescent="0.3">
      <c r="A18811" t="s">
        <v>9553</v>
      </c>
      <c r="B18811">
        <v>6104951421</v>
      </c>
      <c r="C18811">
        <v>37</v>
      </c>
      <c r="D18811" t="s">
        <v>18755</v>
      </c>
      <c r="E18811" t="s">
        <v>13</v>
      </c>
      <c r="F18811" t="s">
        <v>16</v>
      </c>
      <c r="G18811">
        <v>4654</v>
      </c>
      <c r="H18811">
        <v>674</v>
      </c>
      <c r="I18811">
        <v>125</v>
      </c>
      <c r="J18811">
        <v>1</v>
      </c>
      <c r="K18811">
        <v>0</v>
      </c>
    </row>
    <row r="18812" spans="1:11" x14ac:dyDescent="0.3">
      <c r="A18812" t="s">
        <v>9553</v>
      </c>
      <c r="B18812">
        <v>9688426815</v>
      </c>
      <c r="C18812">
        <v>54</v>
      </c>
      <c r="D18812" t="s">
        <v>18756</v>
      </c>
      <c r="E18812" t="s">
        <v>13</v>
      </c>
      <c r="F18812" t="s">
        <v>16</v>
      </c>
      <c r="G18812">
        <v>2094</v>
      </c>
      <c r="H18812">
        <v>635</v>
      </c>
      <c r="I18812">
        <v>59</v>
      </c>
      <c r="J18812">
        <v>11</v>
      </c>
      <c r="K18812">
        <v>0</v>
      </c>
    </row>
    <row r="18813" spans="1:11" x14ac:dyDescent="0.3">
      <c r="A18813" t="s">
        <v>9553</v>
      </c>
      <c r="B18813">
        <v>1441153019</v>
      </c>
      <c r="C18813">
        <v>51</v>
      </c>
      <c r="D18813" t="s">
        <v>18757</v>
      </c>
      <c r="E18813" t="s">
        <v>13</v>
      </c>
      <c r="F18813" t="s">
        <v>16</v>
      </c>
      <c r="G18813">
        <v>2754</v>
      </c>
      <c r="H18813">
        <v>880</v>
      </c>
      <c r="I18813">
        <v>237</v>
      </c>
      <c r="J18813">
        <v>7</v>
      </c>
      <c r="K18813">
        <v>0</v>
      </c>
    </row>
    <row r="18814" spans="1:11" x14ac:dyDescent="0.3">
      <c r="A18814" t="s">
        <v>9553</v>
      </c>
      <c r="B18814">
        <v>2544462062</v>
      </c>
      <c r="C18814">
        <v>32</v>
      </c>
      <c r="D18814" t="s">
        <v>18758</v>
      </c>
      <c r="E18814" t="s">
        <v>13</v>
      </c>
      <c r="F18814" t="s">
        <v>14</v>
      </c>
      <c r="G18814">
        <v>9621</v>
      </c>
      <c r="H18814">
        <v>3043</v>
      </c>
      <c r="I18814">
        <v>819</v>
      </c>
      <c r="J18814">
        <v>44</v>
      </c>
      <c r="K18814">
        <v>15</v>
      </c>
    </row>
    <row r="18815" spans="1:11" x14ac:dyDescent="0.3">
      <c r="A18815" t="s">
        <v>9553</v>
      </c>
      <c r="B18815">
        <v>4697074773</v>
      </c>
      <c r="C18815">
        <v>42</v>
      </c>
      <c r="D18815" t="s">
        <v>18759</v>
      </c>
      <c r="E18815" t="s">
        <v>13</v>
      </c>
      <c r="F18815" t="s">
        <v>16</v>
      </c>
      <c r="G18815">
        <v>9701</v>
      </c>
      <c r="H18815">
        <v>1939</v>
      </c>
      <c r="I18815">
        <v>476</v>
      </c>
      <c r="J18815">
        <v>1</v>
      </c>
      <c r="K18815">
        <v>0</v>
      </c>
    </row>
    <row r="18816" spans="1:11" x14ac:dyDescent="0.3">
      <c r="A18816" t="s">
        <v>9553</v>
      </c>
      <c r="B18816">
        <v>2981025540</v>
      </c>
      <c r="C18816">
        <v>42</v>
      </c>
      <c r="D18816" t="s">
        <v>18760</v>
      </c>
      <c r="E18816" t="s">
        <v>13</v>
      </c>
      <c r="F18816" t="s">
        <v>16</v>
      </c>
      <c r="G18816">
        <v>4590</v>
      </c>
      <c r="H18816">
        <v>670</v>
      </c>
      <c r="I18816">
        <v>67</v>
      </c>
      <c r="J18816">
        <v>5</v>
      </c>
      <c r="K18816">
        <v>1</v>
      </c>
    </row>
    <row r="18817" spans="1:11" x14ac:dyDescent="0.3">
      <c r="A18817" t="s">
        <v>9553</v>
      </c>
      <c r="B18817">
        <v>6153930078</v>
      </c>
      <c r="C18817">
        <v>52</v>
      </c>
      <c r="D18817" t="s">
        <v>18761</v>
      </c>
      <c r="E18817" t="s">
        <v>13</v>
      </c>
      <c r="F18817" t="s">
        <v>14</v>
      </c>
      <c r="G18817">
        <v>3668</v>
      </c>
      <c r="H18817">
        <v>749</v>
      </c>
      <c r="I18817">
        <v>68</v>
      </c>
      <c r="J18817">
        <v>7</v>
      </c>
      <c r="K18817">
        <v>1</v>
      </c>
    </row>
    <row r="18818" spans="1:11" x14ac:dyDescent="0.3">
      <c r="A18818" t="s">
        <v>9553</v>
      </c>
      <c r="B18818">
        <v>2601093755</v>
      </c>
      <c r="C18818">
        <v>5</v>
      </c>
      <c r="D18818" t="s">
        <v>18762</v>
      </c>
      <c r="E18818" t="s">
        <v>13</v>
      </c>
      <c r="F18818" t="s">
        <v>16</v>
      </c>
      <c r="G18818">
        <v>6164</v>
      </c>
      <c r="H18818">
        <v>550</v>
      </c>
      <c r="I18818">
        <v>49</v>
      </c>
      <c r="J18818">
        <v>2</v>
      </c>
      <c r="K18818">
        <v>1</v>
      </c>
    </row>
    <row r="18819" spans="1:11" x14ac:dyDescent="0.3">
      <c r="A18819" t="s">
        <v>9553</v>
      </c>
      <c r="B18819">
        <v>7493289153</v>
      </c>
      <c r="C18819">
        <v>47</v>
      </c>
      <c r="D18819" t="s">
        <v>18763</v>
      </c>
      <c r="E18819" t="s">
        <v>13</v>
      </c>
      <c r="F18819" t="s">
        <v>16</v>
      </c>
      <c r="G18819">
        <v>7199</v>
      </c>
      <c r="H18819">
        <v>2158</v>
      </c>
      <c r="I18819">
        <v>269</v>
      </c>
      <c r="J18819">
        <v>51</v>
      </c>
      <c r="K18819">
        <v>19</v>
      </c>
    </row>
    <row r="18820" spans="1:11" x14ac:dyDescent="0.3">
      <c r="A18820" t="s">
        <v>9553</v>
      </c>
      <c r="B18820">
        <v>2050338759</v>
      </c>
      <c r="C18820">
        <v>14</v>
      </c>
      <c r="D18820" t="s">
        <v>18764</v>
      </c>
      <c r="E18820" t="s">
        <v>13</v>
      </c>
      <c r="F18820" t="s">
        <v>16</v>
      </c>
      <c r="G18820">
        <v>1538</v>
      </c>
      <c r="H18820">
        <v>497</v>
      </c>
      <c r="I18820">
        <v>144</v>
      </c>
      <c r="J18820">
        <v>10</v>
      </c>
      <c r="K18820">
        <v>3</v>
      </c>
    </row>
    <row r="18821" spans="1:11" x14ac:dyDescent="0.3">
      <c r="A18821" t="s">
        <v>9553</v>
      </c>
      <c r="B18821">
        <v>8375623517</v>
      </c>
      <c r="C18821">
        <v>33</v>
      </c>
      <c r="D18821" t="s">
        <v>18765</v>
      </c>
      <c r="E18821" t="s">
        <v>13</v>
      </c>
      <c r="F18821" t="s">
        <v>16</v>
      </c>
      <c r="G18821">
        <v>7346</v>
      </c>
      <c r="H18821">
        <v>2141</v>
      </c>
      <c r="I18821">
        <v>389</v>
      </c>
      <c r="J18821">
        <v>31</v>
      </c>
      <c r="K18821">
        <v>8</v>
      </c>
    </row>
    <row r="18822" spans="1:11" x14ac:dyDescent="0.3">
      <c r="A18822" t="s">
        <v>9553</v>
      </c>
      <c r="B18822">
        <v>3867223535</v>
      </c>
      <c r="C18822">
        <v>6</v>
      </c>
      <c r="D18822" t="s">
        <v>18766</v>
      </c>
      <c r="E18822" t="s">
        <v>13</v>
      </c>
      <c r="F18822" t="s">
        <v>16</v>
      </c>
      <c r="G18822">
        <v>348</v>
      </c>
      <c r="H18822">
        <v>57</v>
      </c>
      <c r="I18822">
        <v>16</v>
      </c>
      <c r="J18822">
        <v>0</v>
      </c>
      <c r="K18822">
        <v>0</v>
      </c>
    </row>
    <row r="18823" spans="1:11" x14ac:dyDescent="0.3">
      <c r="A18823" t="s">
        <v>9553</v>
      </c>
      <c r="B18823">
        <v>6470371791</v>
      </c>
      <c r="C18823">
        <v>38</v>
      </c>
      <c r="D18823" t="s">
        <v>18767</v>
      </c>
      <c r="E18823" t="s">
        <v>13</v>
      </c>
      <c r="F18823" t="s">
        <v>16</v>
      </c>
      <c r="G18823">
        <v>8153</v>
      </c>
      <c r="H18823">
        <v>2422</v>
      </c>
      <c r="I18823">
        <v>174</v>
      </c>
      <c r="J18823">
        <v>24</v>
      </c>
      <c r="K18823">
        <v>1</v>
      </c>
    </row>
    <row r="18824" spans="1:11" x14ac:dyDescent="0.3">
      <c r="A18824" t="s">
        <v>9553</v>
      </c>
      <c r="B18824">
        <v>2744548155</v>
      </c>
      <c r="C18824">
        <v>42</v>
      </c>
      <c r="D18824" t="s">
        <v>18768</v>
      </c>
      <c r="E18824" t="s">
        <v>13</v>
      </c>
      <c r="F18824" t="s">
        <v>16</v>
      </c>
      <c r="G18824">
        <v>9406</v>
      </c>
      <c r="H18824">
        <v>1816</v>
      </c>
      <c r="I18824">
        <v>496</v>
      </c>
      <c r="J18824">
        <v>26</v>
      </c>
      <c r="K18824">
        <v>6</v>
      </c>
    </row>
    <row r="18825" spans="1:11" x14ac:dyDescent="0.3">
      <c r="A18825" t="s">
        <v>9553</v>
      </c>
      <c r="B18825">
        <v>3696584969</v>
      </c>
      <c r="C18825">
        <v>7</v>
      </c>
      <c r="D18825" t="s">
        <v>18769</v>
      </c>
      <c r="E18825" t="s">
        <v>13</v>
      </c>
      <c r="F18825" t="s">
        <v>16</v>
      </c>
      <c r="G18825">
        <v>8712</v>
      </c>
      <c r="H18825">
        <v>3664</v>
      </c>
      <c r="I18825">
        <v>1304</v>
      </c>
      <c r="J18825">
        <v>17</v>
      </c>
      <c r="K18825">
        <v>3</v>
      </c>
    </row>
    <row r="18826" spans="1:11" x14ac:dyDescent="0.3">
      <c r="A18826" t="s">
        <v>9553</v>
      </c>
      <c r="B18826">
        <v>8256444140</v>
      </c>
      <c r="C18826">
        <v>17</v>
      </c>
      <c r="D18826" t="s">
        <v>18770</v>
      </c>
      <c r="E18826" t="s">
        <v>13</v>
      </c>
      <c r="F18826" t="s">
        <v>16</v>
      </c>
      <c r="G18826">
        <v>8574</v>
      </c>
      <c r="H18826">
        <v>111</v>
      </c>
      <c r="I18826">
        <v>22</v>
      </c>
      <c r="J18826">
        <v>2</v>
      </c>
      <c r="K18826">
        <v>0</v>
      </c>
    </row>
    <row r="18827" spans="1:11" x14ac:dyDescent="0.3">
      <c r="A18827" t="s">
        <v>9553</v>
      </c>
      <c r="B18827">
        <v>2455552021</v>
      </c>
      <c r="C18827">
        <v>20</v>
      </c>
      <c r="D18827" t="s">
        <v>18771</v>
      </c>
      <c r="E18827" t="s">
        <v>13</v>
      </c>
      <c r="F18827" t="s">
        <v>16</v>
      </c>
      <c r="G18827">
        <v>8198</v>
      </c>
      <c r="H18827">
        <v>1038</v>
      </c>
      <c r="I18827">
        <v>281</v>
      </c>
      <c r="J18827">
        <v>14</v>
      </c>
      <c r="K18827">
        <v>3</v>
      </c>
    </row>
    <row r="18828" spans="1:11" x14ac:dyDescent="0.3">
      <c r="A18828" t="s">
        <v>9553</v>
      </c>
      <c r="B18828">
        <v>7789808828</v>
      </c>
      <c r="C18828">
        <v>54</v>
      </c>
      <c r="D18828" t="s">
        <v>18772</v>
      </c>
      <c r="E18828" t="s">
        <v>13</v>
      </c>
      <c r="F18828" t="s">
        <v>16</v>
      </c>
      <c r="G18828">
        <v>2478</v>
      </c>
      <c r="H18828">
        <v>103</v>
      </c>
      <c r="I18828">
        <v>21</v>
      </c>
      <c r="J18828">
        <v>2</v>
      </c>
      <c r="K18828">
        <v>1</v>
      </c>
    </row>
    <row r="18829" spans="1:11" x14ac:dyDescent="0.3">
      <c r="A18829" t="s">
        <v>9553</v>
      </c>
      <c r="B18829">
        <v>8554423036</v>
      </c>
      <c r="C18829">
        <v>13</v>
      </c>
      <c r="D18829" t="s">
        <v>18773</v>
      </c>
      <c r="E18829" t="s">
        <v>13</v>
      </c>
      <c r="F18829" t="s">
        <v>16</v>
      </c>
      <c r="G18829">
        <v>151</v>
      </c>
      <c r="H18829">
        <v>51</v>
      </c>
      <c r="I18829">
        <v>3</v>
      </c>
      <c r="J18829">
        <v>1</v>
      </c>
      <c r="K18829">
        <v>0</v>
      </c>
    </row>
    <row r="18830" spans="1:11" x14ac:dyDescent="0.3">
      <c r="A18830" t="s">
        <v>9553</v>
      </c>
      <c r="B18830">
        <v>6326644269</v>
      </c>
      <c r="C18830">
        <v>13</v>
      </c>
      <c r="D18830" t="s">
        <v>18774</v>
      </c>
      <c r="E18830" t="s">
        <v>25</v>
      </c>
      <c r="F18830" t="s">
        <v>16</v>
      </c>
      <c r="G18830">
        <v>3015</v>
      </c>
      <c r="H18830">
        <v>660</v>
      </c>
      <c r="I18830">
        <v>77</v>
      </c>
      <c r="J18830">
        <v>9</v>
      </c>
      <c r="K18830">
        <v>3</v>
      </c>
    </row>
    <row r="18831" spans="1:11" x14ac:dyDescent="0.3">
      <c r="A18831" t="s">
        <v>9553</v>
      </c>
      <c r="B18831">
        <v>4318055640</v>
      </c>
      <c r="C18831">
        <v>52</v>
      </c>
      <c r="D18831" t="s">
        <v>18775</v>
      </c>
      <c r="E18831" t="s">
        <v>13</v>
      </c>
      <c r="F18831" t="s">
        <v>39</v>
      </c>
      <c r="G18831">
        <v>72</v>
      </c>
      <c r="H18831">
        <v>14</v>
      </c>
      <c r="I18831">
        <v>4</v>
      </c>
      <c r="J18831">
        <v>0</v>
      </c>
      <c r="K18831">
        <v>0</v>
      </c>
    </row>
    <row r="18832" spans="1:11" x14ac:dyDescent="0.3">
      <c r="A18832" t="s">
        <v>9553</v>
      </c>
      <c r="B18832">
        <v>6089592288</v>
      </c>
      <c r="C18832">
        <v>39</v>
      </c>
      <c r="D18832" t="s">
        <v>18776</v>
      </c>
      <c r="E18832" t="s">
        <v>13</v>
      </c>
      <c r="F18832" t="s">
        <v>16</v>
      </c>
      <c r="G18832">
        <v>5485</v>
      </c>
      <c r="H18832">
        <v>616</v>
      </c>
      <c r="I18832">
        <v>184</v>
      </c>
      <c r="J18832">
        <v>0</v>
      </c>
      <c r="K18832">
        <v>0</v>
      </c>
    </row>
    <row r="18833" spans="1:11" x14ac:dyDescent="0.3">
      <c r="A18833" t="s">
        <v>9553</v>
      </c>
      <c r="B18833">
        <v>9475973644</v>
      </c>
      <c r="C18833">
        <v>58</v>
      </c>
      <c r="D18833" t="s">
        <v>18777</v>
      </c>
      <c r="E18833" t="s">
        <v>13</v>
      </c>
      <c r="F18833" t="s">
        <v>16</v>
      </c>
      <c r="G18833">
        <v>2928</v>
      </c>
      <c r="H18833">
        <v>1259</v>
      </c>
      <c r="I18833">
        <v>317</v>
      </c>
      <c r="J18833">
        <v>4</v>
      </c>
      <c r="K18833">
        <v>1</v>
      </c>
    </row>
    <row r="18834" spans="1:11" x14ac:dyDescent="0.3">
      <c r="A18834" t="s">
        <v>9553</v>
      </c>
      <c r="B18834">
        <v>5409717397</v>
      </c>
      <c r="C18834">
        <v>7</v>
      </c>
      <c r="D18834" t="s">
        <v>18778</v>
      </c>
      <c r="E18834" t="s">
        <v>13</v>
      </c>
      <c r="F18834" t="s">
        <v>16</v>
      </c>
      <c r="G18834">
        <v>1608</v>
      </c>
      <c r="H18834">
        <v>176</v>
      </c>
      <c r="I18834">
        <v>28</v>
      </c>
      <c r="J18834">
        <v>4</v>
      </c>
      <c r="K18834">
        <v>2</v>
      </c>
    </row>
    <row r="18835" spans="1:11" x14ac:dyDescent="0.3">
      <c r="A18835" t="s">
        <v>9553</v>
      </c>
      <c r="B18835">
        <v>5820180035</v>
      </c>
      <c r="C18835">
        <v>31</v>
      </c>
      <c r="D18835" t="s">
        <v>18779</v>
      </c>
      <c r="E18835" t="s">
        <v>13</v>
      </c>
      <c r="F18835" t="s">
        <v>16</v>
      </c>
      <c r="G18835">
        <v>419</v>
      </c>
      <c r="H18835">
        <v>12</v>
      </c>
      <c r="I18835">
        <v>2</v>
      </c>
      <c r="J18835">
        <v>0</v>
      </c>
      <c r="K18835">
        <v>0</v>
      </c>
    </row>
    <row r="18836" spans="1:11" x14ac:dyDescent="0.3">
      <c r="A18836" t="s">
        <v>9553</v>
      </c>
      <c r="B18836">
        <v>2084045950</v>
      </c>
      <c r="C18836">
        <v>59</v>
      </c>
      <c r="D18836" t="s">
        <v>18780</v>
      </c>
      <c r="E18836" t="s">
        <v>25</v>
      </c>
      <c r="F18836" t="s">
        <v>16</v>
      </c>
      <c r="G18836">
        <v>1963</v>
      </c>
      <c r="H18836">
        <v>364</v>
      </c>
      <c r="I18836">
        <v>62</v>
      </c>
      <c r="J18836">
        <v>3</v>
      </c>
      <c r="K18836">
        <v>1</v>
      </c>
    </row>
    <row r="18837" spans="1:11" x14ac:dyDescent="0.3">
      <c r="A18837" t="s">
        <v>9553</v>
      </c>
      <c r="B18837">
        <v>8798583387</v>
      </c>
      <c r="C18837">
        <v>36</v>
      </c>
      <c r="D18837" t="s">
        <v>18781</v>
      </c>
      <c r="E18837" t="s">
        <v>13</v>
      </c>
      <c r="F18837" t="s">
        <v>16</v>
      </c>
      <c r="G18837">
        <v>8893</v>
      </c>
      <c r="H18837">
        <v>2049</v>
      </c>
      <c r="I18837">
        <v>335</v>
      </c>
      <c r="J18837">
        <v>11</v>
      </c>
      <c r="K18837">
        <v>4</v>
      </c>
    </row>
    <row r="18838" spans="1:11" x14ac:dyDescent="0.3">
      <c r="A18838" t="s">
        <v>9553</v>
      </c>
      <c r="B18838">
        <v>6099612048</v>
      </c>
      <c r="C18838">
        <v>22</v>
      </c>
      <c r="D18838" t="s">
        <v>18782</v>
      </c>
      <c r="E18838" t="s">
        <v>13</v>
      </c>
      <c r="F18838" t="s">
        <v>16</v>
      </c>
      <c r="G18838">
        <v>979</v>
      </c>
      <c r="H18838">
        <v>256</v>
      </c>
      <c r="I18838">
        <v>41</v>
      </c>
      <c r="J18838">
        <v>5</v>
      </c>
      <c r="K18838">
        <v>2</v>
      </c>
    </row>
    <row r="18839" spans="1:11" x14ac:dyDescent="0.3">
      <c r="A18839" t="s">
        <v>9553</v>
      </c>
      <c r="B18839">
        <v>7331599448</v>
      </c>
      <c r="C18839">
        <v>49</v>
      </c>
      <c r="D18839" t="s">
        <v>18783</v>
      </c>
      <c r="E18839" t="s">
        <v>13</v>
      </c>
      <c r="F18839" t="s">
        <v>16</v>
      </c>
      <c r="G18839">
        <v>9232</v>
      </c>
      <c r="H18839">
        <v>2220</v>
      </c>
      <c r="I18839">
        <v>513</v>
      </c>
      <c r="J18839">
        <v>32</v>
      </c>
      <c r="K18839">
        <v>5</v>
      </c>
    </row>
    <row r="18840" spans="1:11" x14ac:dyDescent="0.3">
      <c r="A18840" t="s">
        <v>9553</v>
      </c>
      <c r="B18840">
        <v>1293265289</v>
      </c>
      <c r="C18840">
        <v>60</v>
      </c>
      <c r="D18840" t="s">
        <v>18784</v>
      </c>
      <c r="E18840" t="s">
        <v>13</v>
      </c>
      <c r="F18840" t="s">
        <v>16</v>
      </c>
      <c r="G18840">
        <v>9932</v>
      </c>
      <c r="H18840">
        <v>2961</v>
      </c>
      <c r="I18840">
        <v>682</v>
      </c>
      <c r="J18840">
        <v>7</v>
      </c>
      <c r="K18840">
        <v>2</v>
      </c>
    </row>
    <row r="18841" spans="1:11" x14ac:dyDescent="0.3">
      <c r="A18841" t="s">
        <v>9553</v>
      </c>
      <c r="B18841">
        <v>3489611896</v>
      </c>
      <c r="C18841">
        <v>23</v>
      </c>
      <c r="D18841" t="s">
        <v>18785</v>
      </c>
      <c r="E18841" t="s">
        <v>13</v>
      </c>
      <c r="F18841" t="s">
        <v>16</v>
      </c>
      <c r="G18841">
        <v>1574</v>
      </c>
      <c r="H18841">
        <v>644</v>
      </c>
      <c r="I18841">
        <v>70</v>
      </c>
      <c r="J18841">
        <v>10</v>
      </c>
      <c r="K18841">
        <v>4</v>
      </c>
    </row>
    <row r="18842" spans="1:11" x14ac:dyDescent="0.3">
      <c r="A18842" t="s">
        <v>9553</v>
      </c>
      <c r="B18842">
        <v>9442910988</v>
      </c>
      <c r="C18842">
        <v>33</v>
      </c>
      <c r="D18842" t="s">
        <v>18786</v>
      </c>
      <c r="E18842" t="s">
        <v>13</v>
      </c>
      <c r="F18842" t="s">
        <v>16</v>
      </c>
      <c r="G18842">
        <v>412</v>
      </c>
      <c r="H18842">
        <v>2</v>
      </c>
      <c r="I18842">
        <v>0</v>
      </c>
      <c r="J18842">
        <v>0</v>
      </c>
      <c r="K18842">
        <v>0</v>
      </c>
    </row>
    <row r="18843" spans="1:11" x14ac:dyDescent="0.3">
      <c r="A18843" t="s">
        <v>9553</v>
      </c>
      <c r="B18843">
        <v>8173842767</v>
      </c>
      <c r="C18843">
        <v>53</v>
      </c>
      <c r="D18843" t="s">
        <v>18787</v>
      </c>
      <c r="E18843" t="s">
        <v>13</v>
      </c>
      <c r="F18843" t="s">
        <v>16</v>
      </c>
      <c r="G18843">
        <v>6573</v>
      </c>
      <c r="H18843">
        <v>1559</v>
      </c>
      <c r="I18843">
        <v>539</v>
      </c>
      <c r="J18843">
        <v>9</v>
      </c>
      <c r="K18843">
        <v>3</v>
      </c>
    </row>
    <row r="18844" spans="1:11" x14ac:dyDescent="0.3">
      <c r="A18844" t="s">
        <v>9553</v>
      </c>
      <c r="B18844">
        <v>9346410365</v>
      </c>
      <c r="C18844">
        <v>24</v>
      </c>
      <c r="D18844" t="s">
        <v>18788</v>
      </c>
      <c r="E18844" t="s">
        <v>13</v>
      </c>
      <c r="F18844" t="s">
        <v>16</v>
      </c>
      <c r="G18844">
        <v>5151</v>
      </c>
      <c r="H18844">
        <v>710</v>
      </c>
      <c r="I18844">
        <v>229</v>
      </c>
      <c r="J18844">
        <v>16</v>
      </c>
      <c r="K18844">
        <v>5</v>
      </c>
    </row>
    <row r="18845" spans="1:11" x14ac:dyDescent="0.3">
      <c r="A18845" t="s">
        <v>9553</v>
      </c>
      <c r="B18845">
        <v>9289128517</v>
      </c>
      <c r="C18845">
        <v>7</v>
      </c>
      <c r="D18845" t="s">
        <v>18789</v>
      </c>
      <c r="E18845" t="s">
        <v>13</v>
      </c>
      <c r="F18845" t="s">
        <v>16</v>
      </c>
      <c r="G18845">
        <v>7402</v>
      </c>
      <c r="H18845">
        <v>1826</v>
      </c>
      <c r="I18845">
        <v>169</v>
      </c>
      <c r="J18845">
        <v>30</v>
      </c>
      <c r="K18845">
        <v>12</v>
      </c>
    </row>
    <row r="18846" spans="1:11" x14ac:dyDescent="0.3">
      <c r="A18846" t="s">
        <v>9553</v>
      </c>
      <c r="B18846">
        <v>5258079795</v>
      </c>
      <c r="C18846">
        <v>16</v>
      </c>
      <c r="D18846" t="s">
        <v>18790</v>
      </c>
      <c r="E18846" t="s">
        <v>13</v>
      </c>
      <c r="F18846" t="s">
        <v>16</v>
      </c>
      <c r="G18846">
        <v>8773</v>
      </c>
      <c r="H18846">
        <v>985</v>
      </c>
      <c r="I18846">
        <v>330</v>
      </c>
      <c r="J18846">
        <v>7</v>
      </c>
      <c r="K18846">
        <v>1</v>
      </c>
    </row>
    <row r="18847" spans="1:11" x14ac:dyDescent="0.3">
      <c r="A18847" t="s">
        <v>9553</v>
      </c>
      <c r="B18847">
        <v>2918191961</v>
      </c>
      <c r="C18847">
        <v>45</v>
      </c>
      <c r="D18847" t="s">
        <v>18791</v>
      </c>
      <c r="E18847" t="s">
        <v>13</v>
      </c>
      <c r="F18847" t="s">
        <v>16</v>
      </c>
      <c r="G18847">
        <v>9621</v>
      </c>
      <c r="H18847">
        <v>4199</v>
      </c>
      <c r="I18847">
        <v>587</v>
      </c>
      <c r="J18847">
        <v>96</v>
      </c>
      <c r="K18847">
        <v>8</v>
      </c>
    </row>
    <row r="18848" spans="1:11" x14ac:dyDescent="0.3">
      <c r="A18848" t="s">
        <v>9553</v>
      </c>
      <c r="B18848">
        <v>4531394536</v>
      </c>
      <c r="C18848">
        <v>10</v>
      </c>
      <c r="D18848" t="s">
        <v>18792</v>
      </c>
      <c r="E18848" t="s">
        <v>13</v>
      </c>
      <c r="F18848" t="s">
        <v>39</v>
      </c>
      <c r="G18848">
        <v>2451</v>
      </c>
      <c r="H18848">
        <v>288</v>
      </c>
      <c r="I18848">
        <v>8</v>
      </c>
      <c r="J18848">
        <v>4</v>
      </c>
      <c r="K18848">
        <v>0</v>
      </c>
    </row>
    <row r="18849" spans="1:11" x14ac:dyDescent="0.3">
      <c r="A18849" t="s">
        <v>9553</v>
      </c>
      <c r="B18849">
        <v>8790030381</v>
      </c>
      <c r="C18849">
        <v>39</v>
      </c>
      <c r="D18849" t="s">
        <v>18793</v>
      </c>
      <c r="E18849" t="s">
        <v>13</v>
      </c>
      <c r="F18849" t="s">
        <v>16</v>
      </c>
      <c r="G18849">
        <v>5824</v>
      </c>
      <c r="H18849">
        <v>67</v>
      </c>
      <c r="I18849">
        <v>26</v>
      </c>
      <c r="J18849">
        <v>0</v>
      </c>
      <c r="K18849">
        <v>0</v>
      </c>
    </row>
    <row r="18850" spans="1:11" x14ac:dyDescent="0.3">
      <c r="A18850" t="s">
        <v>9553</v>
      </c>
      <c r="B18850">
        <v>6893182137</v>
      </c>
      <c r="C18850">
        <v>52</v>
      </c>
      <c r="D18850" t="s">
        <v>18794</v>
      </c>
      <c r="E18850" t="s">
        <v>13</v>
      </c>
      <c r="F18850" t="s">
        <v>16</v>
      </c>
      <c r="G18850">
        <v>8466</v>
      </c>
      <c r="H18850">
        <v>2420</v>
      </c>
      <c r="I18850">
        <v>24</v>
      </c>
      <c r="J18850">
        <v>23</v>
      </c>
      <c r="K18850">
        <v>9</v>
      </c>
    </row>
    <row r="18851" spans="1:11" x14ac:dyDescent="0.3">
      <c r="A18851" t="s">
        <v>9553</v>
      </c>
      <c r="B18851">
        <v>3361459975</v>
      </c>
      <c r="C18851">
        <v>59</v>
      </c>
      <c r="D18851" t="s">
        <v>18795</v>
      </c>
      <c r="E18851" t="s">
        <v>13</v>
      </c>
      <c r="F18851" t="s">
        <v>16</v>
      </c>
      <c r="G18851">
        <v>3307</v>
      </c>
      <c r="H18851">
        <v>392</v>
      </c>
      <c r="I18851">
        <v>116</v>
      </c>
      <c r="J18851">
        <v>2</v>
      </c>
      <c r="K18851">
        <v>0</v>
      </c>
    </row>
    <row r="18852" spans="1:11" x14ac:dyDescent="0.3">
      <c r="A18852" t="s">
        <v>9553</v>
      </c>
      <c r="B18852">
        <v>6582537740</v>
      </c>
      <c r="C18852">
        <v>40</v>
      </c>
      <c r="D18852" t="s">
        <v>18796</v>
      </c>
      <c r="E18852" t="s">
        <v>13</v>
      </c>
      <c r="F18852" t="s">
        <v>16</v>
      </c>
      <c r="G18852">
        <v>2337</v>
      </c>
      <c r="H18852">
        <v>506</v>
      </c>
      <c r="I18852">
        <v>77</v>
      </c>
      <c r="J18852">
        <v>10</v>
      </c>
      <c r="K18852">
        <v>3</v>
      </c>
    </row>
    <row r="18853" spans="1:11" x14ac:dyDescent="0.3">
      <c r="A18853" t="s">
        <v>9553</v>
      </c>
      <c r="B18853">
        <v>2328659099</v>
      </c>
      <c r="C18853">
        <v>35</v>
      </c>
      <c r="D18853" t="s">
        <v>18797</v>
      </c>
      <c r="E18853" t="s">
        <v>13</v>
      </c>
      <c r="F18853" t="s">
        <v>16</v>
      </c>
      <c r="G18853">
        <v>507</v>
      </c>
      <c r="H18853">
        <v>139</v>
      </c>
      <c r="I18853">
        <v>17</v>
      </c>
      <c r="J18853">
        <v>2</v>
      </c>
      <c r="K18853">
        <v>0</v>
      </c>
    </row>
    <row r="18854" spans="1:11" x14ac:dyDescent="0.3">
      <c r="A18854" t="s">
        <v>9553</v>
      </c>
      <c r="B18854">
        <v>7194995300</v>
      </c>
      <c r="C18854">
        <v>6</v>
      </c>
      <c r="D18854" t="s">
        <v>18798</v>
      </c>
      <c r="E18854" t="s">
        <v>13</v>
      </c>
      <c r="F18854" t="s">
        <v>16</v>
      </c>
      <c r="G18854">
        <v>1413</v>
      </c>
      <c r="H18854">
        <v>506</v>
      </c>
      <c r="I18854">
        <v>52</v>
      </c>
      <c r="J18854">
        <v>7</v>
      </c>
      <c r="K18854">
        <v>2</v>
      </c>
    </row>
    <row r="18855" spans="1:11" x14ac:dyDescent="0.3">
      <c r="A18855" t="s">
        <v>9553</v>
      </c>
      <c r="B18855">
        <v>3446518273</v>
      </c>
      <c r="C18855">
        <v>36</v>
      </c>
      <c r="D18855" t="s">
        <v>18799</v>
      </c>
      <c r="E18855" t="s">
        <v>25</v>
      </c>
      <c r="F18855" t="s">
        <v>16</v>
      </c>
      <c r="G18855">
        <v>8328</v>
      </c>
      <c r="H18855">
        <v>2927</v>
      </c>
      <c r="I18855">
        <v>957</v>
      </c>
      <c r="J18855">
        <v>58</v>
      </c>
      <c r="K18855">
        <v>13</v>
      </c>
    </row>
    <row r="18856" spans="1:11" x14ac:dyDescent="0.3">
      <c r="A18856" t="s">
        <v>9553</v>
      </c>
      <c r="B18856">
        <v>6932608864</v>
      </c>
      <c r="C18856">
        <v>33</v>
      </c>
      <c r="D18856" t="s">
        <v>18800</v>
      </c>
      <c r="E18856" t="s">
        <v>25</v>
      </c>
      <c r="F18856" t="s">
        <v>16</v>
      </c>
      <c r="G18856">
        <v>8655</v>
      </c>
      <c r="H18856">
        <v>547</v>
      </c>
      <c r="I18856">
        <v>112</v>
      </c>
      <c r="J18856">
        <v>11</v>
      </c>
      <c r="K18856">
        <v>1</v>
      </c>
    </row>
    <row r="18857" spans="1:11" x14ac:dyDescent="0.3">
      <c r="A18857" t="s">
        <v>9553</v>
      </c>
      <c r="B18857">
        <v>8884969913</v>
      </c>
      <c r="C18857">
        <v>17</v>
      </c>
      <c r="D18857" t="s">
        <v>18801</v>
      </c>
      <c r="E18857" t="s">
        <v>13</v>
      </c>
      <c r="F18857" t="s">
        <v>16</v>
      </c>
      <c r="G18857">
        <v>5766</v>
      </c>
      <c r="H18857">
        <v>120</v>
      </c>
      <c r="I18857">
        <v>37</v>
      </c>
      <c r="J18857">
        <v>3</v>
      </c>
      <c r="K18857">
        <v>0</v>
      </c>
    </row>
    <row r="18858" spans="1:11" x14ac:dyDescent="0.3">
      <c r="A18858" t="s">
        <v>9553</v>
      </c>
      <c r="B18858">
        <v>5863085254</v>
      </c>
      <c r="C18858">
        <v>14</v>
      </c>
      <c r="D18858" t="s">
        <v>18802</v>
      </c>
      <c r="E18858" t="s">
        <v>13</v>
      </c>
      <c r="F18858" t="s">
        <v>16</v>
      </c>
      <c r="G18858">
        <v>2986</v>
      </c>
      <c r="H18858">
        <v>1096</v>
      </c>
      <c r="I18858">
        <v>270</v>
      </c>
      <c r="J18858">
        <v>11</v>
      </c>
      <c r="K18858">
        <v>0</v>
      </c>
    </row>
    <row r="18859" spans="1:11" x14ac:dyDescent="0.3">
      <c r="A18859" t="s">
        <v>9553</v>
      </c>
      <c r="B18859">
        <v>1522510002</v>
      </c>
      <c r="C18859">
        <v>54</v>
      </c>
      <c r="D18859" t="s">
        <v>18803</v>
      </c>
      <c r="E18859" t="s">
        <v>13</v>
      </c>
      <c r="F18859" t="s">
        <v>16</v>
      </c>
      <c r="G18859">
        <v>4284</v>
      </c>
      <c r="H18859">
        <v>1614</v>
      </c>
      <c r="I18859">
        <v>605</v>
      </c>
      <c r="J18859">
        <v>27</v>
      </c>
      <c r="K18859">
        <v>6</v>
      </c>
    </row>
    <row r="18860" spans="1:11" x14ac:dyDescent="0.3">
      <c r="A18860" t="s">
        <v>9553</v>
      </c>
      <c r="B18860">
        <v>6633095920</v>
      </c>
      <c r="C18860">
        <v>20</v>
      </c>
      <c r="D18860" t="s">
        <v>18804</v>
      </c>
      <c r="E18860" t="s">
        <v>25</v>
      </c>
      <c r="F18860" t="s">
        <v>16</v>
      </c>
      <c r="G18860">
        <v>7393</v>
      </c>
      <c r="H18860">
        <v>488</v>
      </c>
      <c r="I18860">
        <v>6</v>
      </c>
      <c r="J18860">
        <v>3</v>
      </c>
      <c r="K18860">
        <v>0</v>
      </c>
    </row>
    <row r="18861" spans="1:11" x14ac:dyDescent="0.3">
      <c r="A18861" t="s">
        <v>9553</v>
      </c>
      <c r="B18861">
        <v>5028862167</v>
      </c>
      <c r="C18861">
        <v>10</v>
      </c>
      <c r="D18861" t="s">
        <v>18805</v>
      </c>
      <c r="E18861" t="s">
        <v>13</v>
      </c>
      <c r="F18861" t="s">
        <v>39</v>
      </c>
      <c r="G18861">
        <v>9282</v>
      </c>
      <c r="H18861">
        <v>1415</v>
      </c>
      <c r="I18861">
        <v>121</v>
      </c>
      <c r="J18861">
        <v>21</v>
      </c>
      <c r="K18861">
        <v>1</v>
      </c>
    </row>
    <row r="18862" spans="1:11" x14ac:dyDescent="0.3">
      <c r="A18862" t="s">
        <v>9553</v>
      </c>
      <c r="B18862">
        <v>9206708616</v>
      </c>
      <c r="C18862">
        <v>47</v>
      </c>
      <c r="D18862" t="s">
        <v>18806</v>
      </c>
      <c r="E18862" t="s">
        <v>13</v>
      </c>
      <c r="F18862" t="s">
        <v>16</v>
      </c>
      <c r="G18862">
        <v>8892</v>
      </c>
      <c r="H18862">
        <v>2769</v>
      </c>
      <c r="I18862">
        <v>497</v>
      </c>
      <c r="J18862">
        <v>7</v>
      </c>
      <c r="K18862">
        <v>1</v>
      </c>
    </row>
    <row r="18863" spans="1:11" x14ac:dyDescent="0.3">
      <c r="A18863" t="s">
        <v>9553</v>
      </c>
      <c r="B18863">
        <v>9349689997</v>
      </c>
      <c r="C18863">
        <v>57</v>
      </c>
      <c r="D18863" t="s">
        <v>18807</v>
      </c>
      <c r="E18863" t="s">
        <v>13</v>
      </c>
      <c r="F18863" t="s">
        <v>16</v>
      </c>
      <c r="G18863">
        <v>9100</v>
      </c>
      <c r="H18863">
        <v>1328</v>
      </c>
      <c r="I18863">
        <v>5</v>
      </c>
      <c r="J18863">
        <v>2</v>
      </c>
      <c r="K18863">
        <v>0</v>
      </c>
    </row>
    <row r="18864" spans="1:11" x14ac:dyDescent="0.3">
      <c r="A18864" t="s">
        <v>9553</v>
      </c>
      <c r="B18864">
        <v>9567616914</v>
      </c>
      <c r="C18864">
        <v>40</v>
      </c>
      <c r="D18864" t="s">
        <v>18808</v>
      </c>
      <c r="E18864" t="s">
        <v>13</v>
      </c>
      <c r="F18864" t="s">
        <v>16</v>
      </c>
      <c r="G18864">
        <v>3954</v>
      </c>
      <c r="H18864">
        <v>1026</v>
      </c>
      <c r="I18864">
        <v>128</v>
      </c>
      <c r="J18864">
        <v>17</v>
      </c>
      <c r="K18864">
        <v>3</v>
      </c>
    </row>
    <row r="18865" spans="1:11" x14ac:dyDescent="0.3">
      <c r="A18865" t="s">
        <v>9553</v>
      </c>
      <c r="B18865">
        <v>8853962749</v>
      </c>
      <c r="C18865">
        <v>30</v>
      </c>
      <c r="D18865" t="s">
        <v>18809</v>
      </c>
      <c r="E18865" t="s">
        <v>13</v>
      </c>
      <c r="F18865" t="s">
        <v>16</v>
      </c>
      <c r="G18865">
        <v>6095</v>
      </c>
      <c r="H18865">
        <v>1584</v>
      </c>
      <c r="I18865">
        <v>486</v>
      </c>
      <c r="J18865">
        <v>25</v>
      </c>
      <c r="K18865">
        <v>1</v>
      </c>
    </row>
    <row r="18866" spans="1:11" x14ac:dyDescent="0.3">
      <c r="A18866" t="s">
        <v>9553</v>
      </c>
      <c r="B18866">
        <v>6153597649</v>
      </c>
      <c r="C18866">
        <v>49</v>
      </c>
      <c r="D18866" t="s">
        <v>18810</v>
      </c>
      <c r="E18866" t="s">
        <v>13</v>
      </c>
      <c r="F18866" t="s">
        <v>16</v>
      </c>
      <c r="G18866">
        <v>8414</v>
      </c>
      <c r="H18866">
        <v>1066</v>
      </c>
      <c r="I18866">
        <v>231</v>
      </c>
      <c r="J18866">
        <v>23</v>
      </c>
      <c r="K18866">
        <v>4</v>
      </c>
    </row>
    <row r="18867" spans="1:11" x14ac:dyDescent="0.3">
      <c r="A18867" t="s">
        <v>9553</v>
      </c>
      <c r="B18867">
        <v>6195164744</v>
      </c>
      <c r="C18867">
        <v>14</v>
      </c>
      <c r="D18867" t="s">
        <v>18811</v>
      </c>
      <c r="E18867" t="s">
        <v>13</v>
      </c>
      <c r="F18867" t="s">
        <v>16</v>
      </c>
      <c r="G18867">
        <v>3124</v>
      </c>
      <c r="H18867">
        <v>537</v>
      </c>
      <c r="I18867">
        <v>116</v>
      </c>
      <c r="J18867">
        <v>3</v>
      </c>
      <c r="K18867">
        <v>1</v>
      </c>
    </row>
    <row r="18868" spans="1:11" x14ac:dyDescent="0.3">
      <c r="A18868" t="s">
        <v>9553</v>
      </c>
      <c r="B18868">
        <v>4275300298</v>
      </c>
      <c r="C18868">
        <v>22</v>
      </c>
      <c r="D18868" t="s">
        <v>18812</v>
      </c>
      <c r="E18868" t="s">
        <v>13</v>
      </c>
      <c r="F18868" t="s">
        <v>16</v>
      </c>
      <c r="G18868">
        <v>8449</v>
      </c>
      <c r="H18868">
        <v>1892</v>
      </c>
      <c r="I18868">
        <v>665</v>
      </c>
      <c r="J18868">
        <v>35</v>
      </c>
      <c r="K18868">
        <v>11</v>
      </c>
    </row>
    <row r="18869" spans="1:11" x14ac:dyDescent="0.3">
      <c r="A18869" t="s">
        <v>9553</v>
      </c>
      <c r="B18869">
        <v>6392211738</v>
      </c>
      <c r="C18869">
        <v>44</v>
      </c>
      <c r="D18869" t="s">
        <v>18813</v>
      </c>
      <c r="E18869" t="s">
        <v>13</v>
      </c>
      <c r="F18869" t="s">
        <v>16</v>
      </c>
      <c r="G18869">
        <v>9835</v>
      </c>
      <c r="H18869">
        <v>3191</v>
      </c>
      <c r="I18869">
        <v>967</v>
      </c>
      <c r="J18869">
        <v>54</v>
      </c>
      <c r="K18869">
        <v>7</v>
      </c>
    </row>
    <row r="18870" spans="1:11" x14ac:dyDescent="0.3">
      <c r="A18870" t="s">
        <v>9553</v>
      </c>
      <c r="B18870">
        <v>2264167810</v>
      </c>
      <c r="C18870">
        <v>41</v>
      </c>
      <c r="D18870" t="s">
        <v>18814</v>
      </c>
      <c r="E18870" t="s">
        <v>13</v>
      </c>
      <c r="F18870" t="s">
        <v>16</v>
      </c>
      <c r="G18870">
        <v>5198</v>
      </c>
      <c r="H18870">
        <v>2172</v>
      </c>
      <c r="I18870">
        <v>473</v>
      </c>
      <c r="J18870">
        <v>53</v>
      </c>
      <c r="K18870">
        <v>15</v>
      </c>
    </row>
    <row r="18871" spans="1:11" x14ac:dyDescent="0.3">
      <c r="A18871" t="s">
        <v>9553</v>
      </c>
      <c r="B18871">
        <v>4176742613</v>
      </c>
      <c r="C18871">
        <v>50</v>
      </c>
      <c r="D18871" t="s">
        <v>18815</v>
      </c>
      <c r="E18871" t="s">
        <v>13</v>
      </c>
      <c r="F18871" t="s">
        <v>16</v>
      </c>
      <c r="G18871">
        <v>2709</v>
      </c>
      <c r="H18871">
        <v>791</v>
      </c>
      <c r="I18871">
        <v>2</v>
      </c>
      <c r="J18871">
        <v>12</v>
      </c>
      <c r="K18871">
        <v>4</v>
      </c>
    </row>
    <row r="18872" spans="1:11" x14ac:dyDescent="0.3">
      <c r="A18872" t="s">
        <v>9553</v>
      </c>
      <c r="B18872">
        <v>1367410935</v>
      </c>
      <c r="C18872">
        <v>23</v>
      </c>
      <c r="D18872" t="s">
        <v>18816</v>
      </c>
      <c r="E18872" t="s">
        <v>13</v>
      </c>
      <c r="F18872" t="s">
        <v>14</v>
      </c>
      <c r="G18872">
        <v>4082</v>
      </c>
      <c r="H18872">
        <v>1791</v>
      </c>
      <c r="I18872">
        <v>95</v>
      </c>
      <c r="J18872">
        <v>44</v>
      </c>
      <c r="K18872">
        <v>12</v>
      </c>
    </row>
    <row r="18873" spans="1:11" x14ac:dyDescent="0.3">
      <c r="A18873" t="s">
        <v>9553</v>
      </c>
      <c r="B18873">
        <v>3411912792</v>
      </c>
      <c r="C18873">
        <v>57</v>
      </c>
      <c r="D18873" t="s">
        <v>18817</v>
      </c>
      <c r="E18873" t="s">
        <v>13</v>
      </c>
      <c r="F18873" t="s">
        <v>16</v>
      </c>
      <c r="G18873">
        <v>4219</v>
      </c>
      <c r="H18873">
        <v>916</v>
      </c>
      <c r="I18873">
        <v>351</v>
      </c>
      <c r="J18873">
        <v>9</v>
      </c>
      <c r="K18873">
        <v>3</v>
      </c>
    </row>
    <row r="18874" spans="1:11" x14ac:dyDescent="0.3">
      <c r="A18874" t="s">
        <v>9553</v>
      </c>
      <c r="B18874">
        <v>9815822680</v>
      </c>
      <c r="C18874">
        <v>32</v>
      </c>
      <c r="D18874" t="s">
        <v>18818</v>
      </c>
      <c r="E18874" t="s">
        <v>13</v>
      </c>
      <c r="F18874" t="s">
        <v>16</v>
      </c>
      <c r="G18874">
        <v>3359</v>
      </c>
      <c r="H18874">
        <v>1204</v>
      </c>
      <c r="I18874">
        <v>479</v>
      </c>
      <c r="J18874">
        <v>20</v>
      </c>
      <c r="K18874">
        <v>4</v>
      </c>
    </row>
    <row r="18875" spans="1:11" x14ac:dyDescent="0.3">
      <c r="A18875" t="s">
        <v>9553</v>
      </c>
      <c r="B18875">
        <v>6334607047</v>
      </c>
      <c r="C18875">
        <v>42</v>
      </c>
      <c r="D18875" t="s">
        <v>18819</v>
      </c>
      <c r="E18875" t="s">
        <v>13</v>
      </c>
      <c r="F18875" t="s">
        <v>16</v>
      </c>
      <c r="G18875">
        <v>8450</v>
      </c>
      <c r="H18875">
        <v>3747</v>
      </c>
      <c r="I18875">
        <v>1242</v>
      </c>
      <c r="J18875">
        <v>91</v>
      </c>
      <c r="K18875">
        <v>6</v>
      </c>
    </row>
    <row r="18876" spans="1:11" x14ac:dyDescent="0.3">
      <c r="A18876" t="s">
        <v>9553</v>
      </c>
      <c r="B18876">
        <v>5038029771</v>
      </c>
      <c r="C18876">
        <v>21</v>
      </c>
      <c r="D18876" t="s">
        <v>18820</v>
      </c>
      <c r="E18876" t="s">
        <v>13</v>
      </c>
      <c r="F18876" t="s">
        <v>14</v>
      </c>
      <c r="G18876">
        <v>3458</v>
      </c>
      <c r="H18876">
        <v>898</v>
      </c>
      <c r="I18876">
        <v>153</v>
      </c>
      <c r="J18876">
        <v>1</v>
      </c>
      <c r="K18876">
        <v>0</v>
      </c>
    </row>
    <row r="18877" spans="1:11" x14ac:dyDescent="0.3">
      <c r="A18877" t="s">
        <v>9553</v>
      </c>
      <c r="B18877">
        <v>9472180407</v>
      </c>
      <c r="C18877">
        <v>12</v>
      </c>
      <c r="D18877" t="s">
        <v>18821</v>
      </c>
      <c r="E18877" t="s">
        <v>13</v>
      </c>
      <c r="F18877" t="s">
        <v>16</v>
      </c>
      <c r="G18877">
        <v>1137</v>
      </c>
      <c r="H18877">
        <v>221</v>
      </c>
      <c r="I18877">
        <v>30</v>
      </c>
      <c r="J18877">
        <v>1</v>
      </c>
      <c r="K18877">
        <v>0</v>
      </c>
    </row>
    <row r="18878" spans="1:11" x14ac:dyDescent="0.3">
      <c r="A18878" t="s">
        <v>9553</v>
      </c>
      <c r="B18878">
        <v>7727436144</v>
      </c>
      <c r="C18878">
        <v>5</v>
      </c>
      <c r="D18878" t="s">
        <v>18822</v>
      </c>
      <c r="E18878" t="s">
        <v>13</v>
      </c>
      <c r="F18878" t="s">
        <v>16</v>
      </c>
      <c r="G18878">
        <v>2210</v>
      </c>
      <c r="H18878">
        <v>938</v>
      </c>
      <c r="I18878">
        <v>75</v>
      </c>
      <c r="J18878">
        <v>2</v>
      </c>
      <c r="K18878">
        <v>1</v>
      </c>
    </row>
    <row r="18879" spans="1:11" x14ac:dyDescent="0.3">
      <c r="A18879" t="s">
        <v>9553</v>
      </c>
      <c r="B18879">
        <v>2855719228</v>
      </c>
      <c r="C18879">
        <v>48</v>
      </c>
      <c r="D18879" t="s">
        <v>18823</v>
      </c>
      <c r="E18879" t="s">
        <v>13</v>
      </c>
      <c r="F18879" t="s">
        <v>16</v>
      </c>
      <c r="G18879">
        <v>3055</v>
      </c>
      <c r="H18879">
        <v>26</v>
      </c>
      <c r="I18879">
        <v>6</v>
      </c>
      <c r="J18879">
        <v>0</v>
      </c>
      <c r="K18879">
        <v>0</v>
      </c>
    </row>
    <row r="18880" spans="1:11" x14ac:dyDescent="0.3">
      <c r="A18880" t="s">
        <v>9553</v>
      </c>
      <c r="B18880">
        <v>8883881599</v>
      </c>
      <c r="C18880">
        <v>44</v>
      </c>
      <c r="D18880" t="s">
        <v>18824</v>
      </c>
      <c r="E18880" t="s">
        <v>13</v>
      </c>
      <c r="F18880" t="s">
        <v>16</v>
      </c>
      <c r="G18880">
        <v>2176</v>
      </c>
      <c r="H18880">
        <v>869</v>
      </c>
      <c r="I18880">
        <v>185</v>
      </c>
      <c r="J18880">
        <v>15</v>
      </c>
      <c r="K18880">
        <v>6</v>
      </c>
    </row>
    <row r="18881" spans="1:11" x14ac:dyDescent="0.3">
      <c r="A18881" t="s">
        <v>9553</v>
      </c>
      <c r="B18881">
        <v>3020657679</v>
      </c>
      <c r="C18881">
        <v>46</v>
      </c>
      <c r="D18881" t="s">
        <v>18825</v>
      </c>
      <c r="E18881" t="s">
        <v>13</v>
      </c>
      <c r="F18881" t="s">
        <v>16</v>
      </c>
      <c r="G18881">
        <v>2675</v>
      </c>
      <c r="H18881">
        <v>219</v>
      </c>
      <c r="I18881">
        <v>24</v>
      </c>
      <c r="J18881">
        <v>1</v>
      </c>
      <c r="K18881">
        <v>0</v>
      </c>
    </row>
    <row r="18882" spans="1:11" x14ac:dyDescent="0.3">
      <c r="A18882" t="s">
        <v>9553</v>
      </c>
      <c r="B18882">
        <v>2169115121</v>
      </c>
      <c r="C18882">
        <v>59</v>
      </c>
      <c r="D18882" t="s">
        <v>18826</v>
      </c>
      <c r="E18882" t="s">
        <v>13</v>
      </c>
      <c r="F18882" t="s">
        <v>16</v>
      </c>
      <c r="G18882">
        <v>7725</v>
      </c>
      <c r="H18882">
        <v>2227</v>
      </c>
      <c r="I18882">
        <v>151</v>
      </c>
      <c r="J18882">
        <v>40</v>
      </c>
      <c r="K18882">
        <v>15</v>
      </c>
    </row>
    <row r="18883" spans="1:11" x14ac:dyDescent="0.3">
      <c r="A18883" t="s">
        <v>9553</v>
      </c>
      <c r="B18883">
        <v>9986945463</v>
      </c>
      <c r="C18883">
        <v>28</v>
      </c>
      <c r="D18883" t="s">
        <v>18827</v>
      </c>
      <c r="E18883" t="s">
        <v>13</v>
      </c>
      <c r="F18883" t="s">
        <v>16</v>
      </c>
      <c r="G18883">
        <v>6550</v>
      </c>
      <c r="H18883">
        <v>2460</v>
      </c>
      <c r="I18883">
        <v>149</v>
      </c>
      <c r="J18883">
        <v>58</v>
      </c>
      <c r="K18883">
        <v>19</v>
      </c>
    </row>
    <row r="18884" spans="1:11" x14ac:dyDescent="0.3">
      <c r="A18884" t="s">
        <v>9553</v>
      </c>
      <c r="B18884">
        <v>8159458509</v>
      </c>
      <c r="C18884">
        <v>21</v>
      </c>
      <c r="D18884" t="s">
        <v>18828</v>
      </c>
      <c r="E18884" t="s">
        <v>13</v>
      </c>
      <c r="F18884" t="s">
        <v>16</v>
      </c>
      <c r="G18884">
        <v>6393</v>
      </c>
      <c r="H18884">
        <v>2103</v>
      </c>
      <c r="I18884">
        <v>568</v>
      </c>
      <c r="J18884">
        <v>26</v>
      </c>
      <c r="K18884">
        <v>10</v>
      </c>
    </row>
    <row r="18885" spans="1:11" x14ac:dyDescent="0.3">
      <c r="A18885" t="s">
        <v>9553</v>
      </c>
      <c r="B18885">
        <v>9635781866</v>
      </c>
      <c r="C18885">
        <v>38</v>
      </c>
      <c r="D18885" t="s">
        <v>18829</v>
      </c>
      <c r="E18885" t="s">
        <v>13</v>
      </c>
      <c r="F18885" t="s">
        <v>16</v>
      </c>
      <c r="G18885">
        <v>600</v>
      </c>
      <c r="H18885">
        <v>107</v>
      </c>
      <c r="I18885">
        <v>7</v>
      </c>
      <c r="J18885">
        <v>2</v>
      </c>
      <c r="K18885">
        <v>0</v>
      </c>
    </row>
    <row r="18886" spans="1:11" x14ac:dyDescent="0.3">
      <c r="A18886" t="s">
        <v>9553</v>
      </c>
      <c r="B18886">
        <v>7640780554</v>
      </c>
      <c r="C18886">
        <v>16</v>
      </c>
      <c r="D18886" t="s">
        <v>18830</v>
      </c>
      <c r="E18886" t="s">
        <v>25</v>
      </c>
      <c r="F18886" t="s">
        <v>16</v>
      </c>
      <c r="G18886">
        <v>2757</v>
      </c>
      <c r="H18886">
        <v>786</v>
      </c>
      <c r="I18886">
        <v>11</v>
      </c>
      <c r="J18886">
        <v>4</v>
      </c>
      <c r="K18886">
        <v>0</v>
      </c>
    </row>
    <row r="18887" spans="1:11" x14ac:dyDescent="0.3">
      <c r="A18887" t="s">
        <v>9553</v>
      </c>
      <c r="B18887">
        <v>1314078696</v>
      </c>
      <c r="C18887">
        <v>56</v>
      </c>
      <c r="D18887" t="s">
        <v>18831</v>
      </c>
      <c r="E18887" t="s">
        <v>13</v>
      </c>
      <c r="F18887" t="s">
        <v>16</v>
      </c>
      <c r="G18887">
        <v>691</v>
      </c>
      <c r="H18887">
        <v>204</v>
      </c>
      <c r="I18887">
        <v>9</v>
      </c>
      <c r="J18887">
        <v>2</v>
      </c>
      <c r="K18887">
        <v>0</v>
      </c>
    </row>
    <row r="18888" spans="1:11" x14ac:dyDescent="0.3">
      <c r="A18888" t="s">
        <v>9553</v>
      </c>
      <c r="B18888">
        <v>7145832233</v>
      </c>
      <c r="C18888">
        <v>24</v>
      </c>
      <c r="D18888" t="s">
        <v>18832</v>
      </c>
      <c r="E18888" t="s">
        <v>13</v>
      </c>
      <c r="F18888" t="s">
        <v>39</v>
      </c>
      <c r="G18888">
        <v>3669</v>
      </c>
      <c r="H18888">
        <v>217</v>
      </c>
      <c r="I18888">
        <v>74</v>
      </c>
      <c r="J18888">
        <v>3</v>
      </c>
      <c r="K18888">
        <v>1</v>
      </c>
    </row>
    <row r="18889" spans="1:11" x14ac:dyDescent="0.3">
      <c r="A18889" t="s">
        <v>9553</v>
      </c>
      <c r="B18889">
        <v>8377893581</v>
      </c>
      <c r="C18889">
        <v>53</v>
      </c>
      <c r="D18889" t="s">
        <v>18833</v>
      </c>
      <c r="E18889" t="s">
        <v>13</v>
      </c>
      <c r="F18889" t="s">
        <v>16</v>
      </c>
      <c r="G18889">
        <v>539</v>
      </c>
      <c r="H18889">
        <v>235</v>
      </c>
      <c r="I18889">
        <v>4</v>
      </c>
      <c r="J18889">
        <v>1</v>
      </c>
      <c r="K18889">
        <v>0</v>
      </c>
    </row>
    <row r="18890" spans="1:11" x14ac:dyDescent="0.3">
      <c r="A18890" t="s">
        <v>9553</v>
      </c>
      <c r="B18890">
        <v>2067938075</v>
      </c>
      <c r="C18890">
        <v>36</v>
      </c>
      <c r="D18890" t="s">
        <v>18834</v>
      </c>
      <c r="E18890" t="s">
        <v>13</v>
      </c>
      <c r="F18890" t="s">
        <v>16</v>
      </c>
      <c r="G18890">
        <v>555</v>
      </c>
      <c r="H18890">
        <v>172</v>
      </c>
      <c r="I18890">
        <v>47</v>
      </c>
      <c r="J18890">
        <v>2</v>
      </c>
      <c r="K18890">
        <v>1</v>
      </c>
    </row>
    <row r="18891" spans="1:11" x14ac:dyDescent="0.3">
      <c r="A18891" t="s">
        <v>9553</v>
      </c>
      <c r="B18891">
        <v>8304586549</v>
      </c>
      <c r="C18891">
        <v>34</v>
      </c>
      <c r="D18891" t="s">
        <v>18835</v>
      </c>
      <c r="E18891" t="s">
        <v>25</v>
      </c>
      <c r="F18891" t="s">
        <v>16</v>
      </c>
      <c r="G18891">
        <v>9051</v>
      </c>
      <c r="H18891">
        <v>2474</v>
      </c>
      <c r="I18891">
        <v>538</v>
      </c>
      <c r="J18891">
        <v>6</v>
      </c>
      <c r="K18891">
        <v>0</v>
      </c>
    </row>
    <row r="18892" spans="1:11" x14ac:dyDescent="0.3">
      <c r="A18892" t="s">
        <v>9553</v>
      </c>
      <c r="B18892">
        <v>1381553367</v>
      </c>
      <c r="C18892">
        <v>43</v>
      </c>
      <c r="D18892" t="s">
        <v>18836</v>
      </c>
      <c r="E18892" t="s">
        <v>13</v>
      </c>
      <c r="F18892" t="s">
        <v>16</v>
      </c>
      <c r="G18892">
        <v>2123</v>
      </c>
      <c r="H18892">
        <v>440</v>
      </c>
      <c r="I18892">
        <v>80</v>
      </c>
      <c r="J18892">
        <v>3</v>
      </c>
      <c r="K18892">
        <v>1</v>
      </c>
    </row>
    <row r="18893" spans="1:11" x14ac:dyDescent="0.3">
      <c r="A18893" t="s">
        <v>9553</v>
      </c>
      <c r="B18893">
        <v>6341159332</v>
      </c>
      <c r="C18893">
        <v>18</v>
      </c>
      <c r="D18893" t="s">
        <v>18837</v>
      </c>
      <c r="E18893" t="s">
        <v>13</v>
      </c>
      <c r="F18893" t="s">
        <v>16</v>
      </c>
      <c r="G18893">
        <v>8133</v>
      </c>
      <c r="H18893">
        <v>1456</v>
      </c>
      <c r="I18893">
        <v>495</v>
      </c>
      <c r="J18893">
        <v>14</v>
      </c>
      <c r="K18893">
        <v>3</v>
      </c>
    </row>
    <row r="18894" spans="1:11" x14ac:dyDescent="0.3">
      <c r="A18894" t="s">
        <v>9553</v>
      </c>
      <c r="B18894">
        <v>4350518772</v>
      </c>
      <c r="C18894">
        <v>20</v>
      </c>
      <c r="D18894" t="s">
        <v>18838</v>
      </c>
      <c r="E18894" t="s">
        <v>13</v>
      </c>
      <c r="F18894" t="s">
        <v>16</v>
      </c>
      <c r="G18894">
        <v>8613</v>
      </c>
      <c r="H18894">
        <v>2006</v>
      </c>
      <c r="I18894">
        <v>656</v>
      </c>
      <c r="J18894">
        <v>15</v>
      </c>
      <c r="K18894">
        <v>3</v>
      </c>
    </row>
    <row r="18895" spans="1:11" x14ac:dyDescent="0.3">
      <c r="A18895" t="s">
        <v>9553</v>
      </c>
      <c r="B18895">
        <v>2114509031</v>
      </c>
      <c r="C18895">
        <v>59</v>
      </c>
      <c r="D18895" t="s">
        <v>18839</v>
      </c>
      <c r="E18895" t="s">
        <v>13</v>
      </c>
      <c r="F18895" t="s">
        <v>16</v>
      </c>
      <c r="G18895">
        <v>7381</v>
      </c>
      <c r="H18895">
        <v>1616</v>
      </c>
      <c r="I18895">
        <v>568</v>
      </c>
      <c r="J18895">
        <v>10</v>
      </c>
      <c r="K18895">
        <v>3</v>
      </c>
    </row>
    <row r="18896" spans="1:11" x14ac:dyDescent="0.3">
      <c r="A18896" t="s">
        <v>9553</v>
      </c>
      <c r="B18896">
        <v>8980667938</v>
      </c>
      <c r="C18896">
        <v>59</v>
      </c>
      <c r="D18896" t="s">
        <v>18840</v>
      </c>
      <c r="E18896" t="s">
        <v>13</v>
      </c>
      <c r="F18896" t="s">
        <v>16</v>
      </c>
      <c r="G18896">
        <v>3568</v>
      </c>
      <c r="H18896">
        <v>442</v>
      </c>
      <c r="I18896">
        <v>23</v>
      </c>
      <c r="J18896">
        <v>10</v>
      </c>
      <c r="K18896">
        <v>3</v>
      </c>
    </row>
    <row r="18897" spans="1:11" x14ac:dyDescent="0.3">
      <c r="A18897" t="s">
        <v>9553</v>
      </c>
      <c r="B18897">
        <v>9878271214</v>
      </c>
      <c r="C18897">
        <v>23</v>
      </c>
      <c r="D18897" t="s">
        <v>18841</v>
      </c>
      <c r="E18897" t="s">
        <v>13</v>
      </c>
      <c r="F18897" t="s">
        <v>16</v>
      </c>
      <c r="G18897">
        <v>831</v>
      </c>
      <c r="H18897">
        <v>235</v>
      </c>
      <c r="I18897">
        <v>19</v>
      </c>
      <c r="J18897">
        <v>3</v>
      </c>
      <c r="K18897">
        <v>1</v>
      </c>
    </row>
    <row r="18898" spans="1:11" x14ac:dyDescent="0.3">
      <c r="A18898" t="s">
        <v>9553</v>
      </c>
      <c r="B18898">
        <v>1897296617</v>
      </c>
      <c r="C18898">
        <v>41</v>
      </c>
      <c r="D18898" t="s">
        <v>18842</v>
      </c>
      <c r="E18898" t="s">
        <v>25</v>
      </c>
      <c r="F18898" t="s">
        <v>16</v>
      </c>
      <c r="G18898">
        <v>357</v>
      </c>
      <c r="H18898">
        <v>148</v>
      </c>
      <c r="I18898">
        <v>15</v>
      </c>
      <c r="J18898">
        <v>2</v>
      </c>
      <c r="K18898">
        <v>1</v>
      </c>
    </row>
    <row r="18899" spans="1:11" x14ac:dyDescent="0.3">
      <c r="A18899" t="s">
        <v>9553</v>
      </c>
      <c r="B18899">
        <v>6212381617</v>
      </c>
      <c r="C18899">
        <v>9</v>
      </c>
      <c r="D18899" t="s">
        <v>18843</v>
      </c>
      <c r="E18899" t="s">
        <v>13</v>
      </c>
      <c r="F18899" t="s">
        <v>16</v>
      </c>
      <c r="G18899">
        <v>6145</v>
      </c>
      <c r="H18899">
        <v>1446</v>
      </c>
      <c r="I18899">
        <v>181</v>
      </c>
      <c r="J18899">
        <v>14</v>
      </c>
      <c r="K18899">
        <v>4</v>
      </c>
    </row>
    <row r="18900" spans="1:11" x14ac:dyDescent="0.3">
      <c r="A18900" t="s">
        <v>9553</v>
      </c>
      <c r="B18900">
        <v>9936274986</v>
      </c>
      <c r="C18900">
        <v>27</v>
      </c>
      <c r="D18900" t="s">
        <v>18844</v>
      </c>
      <c r="E18900" t="s">
        <v>13</v>
      </c>
      <c r="F18900" t="s">
        <v>16</v>
      </c>
      <c r="G18900">
        <v>177</v>
      </c>
      <c r="H18900">
        <v>35</v>
      </c>
      <c r="I18900">
        <v>6</v>
      </c>
      <c r="J18900">
        <v>0</v>
      </c>
      <c r="K18900">
        <v>0</v>
      </c>
    </row>
    <row r="18901" spans="1:11" x14ac:dyDescent="0.3">
      <c r="A18901" t="s">
        <v>9553</v>
      </c>
      <c r="B18901">
        <v>7787374851</v>
      </c>
      <c r="C18901">
        <v>44</v>
      </c>
      <c r="D18901" t="s">
        <v>18845</v>
      </c>
      <c r="E18901" t="s">
        <v>13</v>
      </c>
      <c r="F18901" t="s">
        <v>16</v>
      </c>
      <c r="G18901">
        <v>1892</v>
      </c>
      <c r="H18901">
        <v>451</v>
      </c>
      <c r="I18901">
        <v>83</v>
      </c>
      <c r="J18901">
        <v>1</v>
      </c>
      <c r="K18901">
        <v>0</v>
      </c>
    </row>
    <row r="18902" spans="1:11" x14ac:dyDescent="0.3">
      <c r="A18902" t="s">
        <v>9553</v>
      </c>
      <c r="B18902">
        <v>9107564732</v>
      </c>
      <c r="C18902">
        <v>50</v>
      </c>
      <c r="D18902" t="s">
        <v>18846</v>
      </c>
      <c r="E18902" t="s">
        <v>13</v>
      </c>
      <c r="F18902" t="s">
        <v>16</v>
      </c>
      <c r="G18902">
        <v>2198</v>
      </c>
      <c r="H18902">
        <v>240</v>
      </c>
      <c r="I18902">
        <v>20</v>
      </c>
      <c r="J18902">
        <v>6</v>
      </c>
      <c r="K18902">
        <v>1</v>
      </c>
    </row>
    <row r="18903" spans="1:11" x14ac:dyDescent="0.3">
      <c r="A18903" t="s">
        <v>9553</v>
      </c>
      <c r="B18903">
        <v>3696330726</v>
      </c>
      <c r="C18903">
        <v>49</v>
      </c>
      <c r="D18903" t="s">
        <v>18847</v>
      </c>
      <c r="E18903" t="s">
        <v>13</v>
      </c>
      <c r="F18903" t="s">
        <v>16</v>
      </c>
      <c r="G18903">
        <v>8492</v>
      </c>
      <c r="H18903">
        <v>1077</v>
      </c>
      <c r="I18903">
        <v>109</v>
      </c>
      <c r="J18903">
        <v>21</v>
      </c>
      <c r="K18903">
        <v>2</v>
      </c>
    </row>
    <row r="18904" spans="1:11" x14ac:dyDescent="0.3">
      <c r="A18904" t="s">
        <v>9553</v>
      </c>
      <c r="B18904">
        <v>3721414729</v>
      </c>
      <c r="C18904">
        <v>56</v>
      </c>
      <c r="D18904" t="s">
        <v>18848</v>
      </c>
      <c r="E18904" t="s">
        <v>13</v>
      </c>
      <c r="F18904" t="s">
        <v>16</v>
      </c>
      <c r="G18904">
        <v>2687</v>
      </c>
      <c r="H18904">
        <v>89</v>
      </c>
      <c r="I18904">
        <v>3</v>
      </c>
      <c r="J18904">
        <v>1</v>
      </c>
      <c r="K18904">
        <v>0</v>
      </c>
    </row>
    <row r="18905" spans="1:11" x14ac:dyDescent="0.3">
      <c r="A18905" t="s">
        <v>9553</v>
      </c>
      <c r="B18905">
        <v>3178513368</v>
      </c>
      <c r="C18905">
        <v>15</v>
      </c>
      <c r="D18905" t="s">
        <v>18849</v>
      </c>
      <c r="E18905" t="s">
        <v>13</v>
      </c>
      <c r="F18905" t="s">
        <v>16</v>
      </c>
      <c r="G18905">
        <v>3544</v>
      </c>
      <c r="H18905">
        <v>1210</v>
      </c>
      <c r="I18905">
        <v>483</v>
      </c>
      <c r="J18905">
        <v>25</v>
      </c>
      <c r="K18905">
        <v>4</v>
      </c>
    </row>
    <row r="18906" spans="1:11" x14ac:dyDescent="0.3">
      <c r="A18906" t="s">
        <v>9553</v>
      </c>
      <c r="B18906">
        <v>5646955002</v>
      </c>
      <c r="C18906">
        <v>40</v>
      </c>
      <c r="D18906" t="s">
        <v>18850</v>
      </c>
      <c r="E18906" t="s">
        <v>13</v>
      </c>
      <c r="F18906" t="s">
        <v>16</v>
      </c>
      <c r="G18906">
        <v>3367</v>
      </c>
      <c r="H18906">
        <v>86</v>
      </c>
      <c r="I18906">
        <v>34</v>
      </c>
      <c r="J18906">
        <v>0</v>
      </c>
      <c r="K18906">
        <v>0</v>
      </c>
    </row>
    <row r="18907" spans="1:11" x14ac:dyDescent="0.3">
      <c r="A18907" t="s">
        <v>9553</v>
      </c>
      <c r="B18907">
        <v>4027693956</v>
      </c>
      <c r="C18907">
        <v>18</v>
      </c>
      <c r="D18907" t="s">
        <v>18851</v>
      </c>
      <c r="E18907" t="s">
        <v>13</v>
      </c>
      <c r="F18907" t="s">
        <v>16</v>
      </c>
      <c r="G18907">
        <v>7706</v>
      </c>
      <c r="H18907">
        <v>922</v>
      </c>
      <c r="I18907">
        <v>360</v>
      </c>
      <c r="J18907">
        <v>11</v>
      </c>
      <c r="K18907">
        <v>3</v>
      </c>
    </row>
    <row r="18908" spans="1:11" x14ac:dyDescent="0.3">
      <c r="A18908" t="s">
        <v>9553</v>
      </c>
      <c r="B18908">
        <v>7603021640</v>
      </c>
      <c r="C18908">
        <v>44</v>
      </c>
      <c r="D18908" t="s">
        <v>18852</v>
      </c>
      <c r="E18908" t="s">
        <v>13</v>
      </c>
      <c r="F18908" t="s">
        <v>16</v>
      </c>
      <c r="G18908">
        <v>775</v>
      </c>
      <c r="H18908">
        <v>335</v>
      </c>
      <c r="I18908">
        <v>63</v>
      </c>
      <c r="J18908">
        <v>7</v>
      </c>
      <c r="K18908">
        <v>2</v>
      </c>
    </row>
    <row r="18909" spans="1:11" x14ac:dyDescent="0.3">
      <c r="A18909" t="s">
        <v>9553</v>
      </c>
      <c r="B18909">
        <v>7515779324</v>
      </c>
      <c r="C18909">
        <v>38</v>
      </c>
      <c r="D18909" t="s">
        <v>18853</v>
      </c>
      <c r="E18909" t="s">
        <v>13</v>
      </c>
      <c r="F18909" t="s">
        <v>16</v>
      </c>
      <c r="G18909">
        <v>1464</v>
      </c>
      <c r="H18909">
        <v>479</v>
      </c>
      <c r="I18909">
        <v>40</v>
      </c>
      <c r="J18909">
        <v>3</v>
      </c>
      <c r="K18909">
        <v>0</v>
      </c>
    </row>
    <row r="18910" spans="1:11" x14ac:dyDescent="0.3">
      <c r="A18910" t="s">
        <v>9553</v>
      </c>
      <c r="B18910">
        <v>6940071008</v>
      </c>
      <c r="C18910">
        <v>47</v>
      </c>
      <c r="D18910" t="s">
        <v>18854</v>
      </c>
      <c r="E18910" t="s">
        <v>13</v>
      </c>
      <c r="F18910" t="s">
        <v>16</v>
      </c>
      <c r="G18910">
        <v>2943</v>
      </c>
      <c r="H18910">
        <v>1104</v>
      </c>
      <c r="I18910">
        <v>4</v>
      </c>
      <c r="J18910">
        <v>20</v>
      </c>
      <c r="K18910">
        <v>2</v>
      </c>
    </row>
    <row r="18911" spans="1:11" x14ac:dyDescent="0.3">
      <c r="A18911" t="s">
        <v>9553</v>
      </c>
      <c r="B18911">
        <v>9547234757</v>
      </c>
      <c r="C18911">
        <v>47</v>
      </c>
      <c r="D18911" t="s">
        <v>18855</v>
      </c>
      <c r="E18911" t="s">
        <v>13</v>
      </c>
      <c r="F18911" t="s">
        <v>16</v>
      </c>
      <c r="G18911">
        <v>1815</v>
      </c>
      <c r="H18911">
        <v>379</v>
      </c>
      <c r="I18911">
        <v>27</v>
      </c>
      <c r="J18911">
        <v>1</v>
      </c>
      <c r="K18911">
        <v>0</v>
      </c>
    </row>
    <row r="18912" spans="1:11" x14ac:dyDescent="0.3">
      <c r="A18912" t="s">
        <v>9553</v>
      </c>
      <c r="B18912">
        <v>5694035489</v>
      </c>
      <c r="C18912">
        <v>12</v>
      </c>
      <c r="D18912" t="s">
        <v>18856</v>
      </c>
      <c r="E18912" t="s">
        <v>13</v>
      </c>
      <c r="F18912" t="s">
        <v>16</v>
      </c>
      <c r="G18912">
        <v>2196</v>
      </c>
      <c r="H18912">
        <v>446</v>
      </c>
      <c r="I18912">
        <v>110</v>
      </c>
      <c r="J18912">
        <v>10</v>
      </c>
      <c r="K18912">
        <v>0</v>
      </c>
    </row>
    <row r="18913" spans="1:11" x14ac:dyDescent="0.3">
      <c r="A18913" t="s">
        <v>9553</v>
      </c>
      <c r="B18913">
        <v>5424326666</v>
      </c>
      <c r="C18913">
        <v>26</v>
      </c>
      <c r="D18913" t="s">
        <v>18857</v>
      </c>
      <c r="E18913" t="s">
        <v>25</v>
      </c>
      <c r="F18913" t="s">
        <v>16</v>
      </c>
      <c r="G18913">
        <v>6313</v>
      </c>
      <c r="H18913">
        <v>2404</v>
      </c>
      <c r="I18913">
        <v>789</v>
      </c>
      <c r="J18913">
        <v>1</v>
      </c>
      <c r="K18913">
        <v>0</v>
      </c>
    </row>
    <row r="18914" spans="1:11" x14ac:dyDescent="0.3">
      <c r="A18914" t="s">
        <v>9553</v>
      </c>
      <c r="B18914">
        <v>7457864938</v>
      </c>
      <c r="C18914">
        <v>16</v>
      </c>
      <c r="D18914" t="s">
        <v>18858</v>
      </c>
      <c r="E18914" t="s">
        <v>25</v>
      </c>
      <c r="F18914" t="s">
        <v>16</v>
      </c>
      <c r="G18914">
        <v>6707</v>
      </c>
      <c r="H18914">
        <v>1070</v>
      </c>
      <c r="I18914">
        <v>398</v>
      </c>
      <c r="J18914">
        <v>16</v>
      </c>
      <c r="K18914">
        <v>2</v>
      </c>
    </row>
    <row r="18915" spans="1:11" x14ac:dyDescent="0.3">
      <c r="A18915" t="s">
        <v>9553</v>
      </c>
      <c r="B18915">
        <v>9368392944</v>
      </c>
      <c r="C18915">
        <v>52</v>
      </c>
      <c r="D18915" t="s">
        <v>18859</v>
      </c>
      <c r="E18915" t="s">
        <v>25</v>
      </c>
      <c r="F18915" t="s">
        <v>16</v>
      </c>
      <c r="G18915">
        <v>7820</v>
      </c>
      <c r="H18915">
        <v>1429</v>
      </c>
      <c r="I18915">
        <v>142</v>
      </c>
      <c r="J18915">
        <v>17</v>
      </c>
      <c r="K18915">
        <v>5</v>
      </c>
    </row>
    <row r="18916" spans="1:11" x14ac:dyDescent="0.3">
      <c r="A18916" t="s">
        <v>9553</v>
      </c>
      <c r="B18916">
        <v>8303261368</v>
      </c>
      <c r="C18916">
        <v>43</v>
      </c>
      <c r="D18916" t="s">
        <v>18860</v>
      </c>
      <c r="E18916" t="s">
        <v>13</v>
      </c>
      <c r="F18916" t="s">
        <v>16</v>
      </c>
      <c r="G18916">
        <v>8365</v>
      </c>
      <c r="H18916">
        <v>415</v>
      </c>
      <c r="I18916">
        <v>47</v>
      </c>
      <c r="J18916">
        <v>10</v>
      </c>
      <c r="K18916">
        <v>3</v>
      </c>
    </row>
    <row r="18917" spans="1:11" x14ac:dyDescent="0.3">
      <c r="A18917" t="s">
        <v>9553</v>
      </c>
      <c r="B18917">
        <v>1888019804</v>
      </c>
      <c r="C18917">
        <v>15</v>
      </c>
      <c r="D18917" t="s">
        <v>18861</v>
      </c>
      <c r="E18917" t="s">
        <v>13</v>
      </c>
      <c r="F18917" t="s">
        <v>16</v>
      </c>
      <c r="G18917">
        <v>7168</v>
      </c>
      <c r="H18917">
        <v>2536</v>
      </c>
      <c r="I18917">
        <v>337</v>
      </c>
      <c r="J18917">
        <v>59</v>
      </c>
      <c r="K18917">
        <v>8</v>
      </c>
    </row>
    <row r="18918" spans="1:11" x14ac:dyDescent="0.3">
      <c r="A18918" t="s">
        <v>9553</v>
      </c>
      <c r="B18918">
        <v>8630947117</v>
      </c>
      <c r="C18918">
        <v>28</v>
      </c>
      <c r="D18918" t="s">
        <v>18862</v>
      </c>
      <c r="E18918" t="s">
        <v>13</v>
      </c>
      <c r="F18918" t="s">
        <v>39</v>
      </c>
      <c r="G18918">
        <v>2311</v>
      </c>
      <c r="H18918">
        <v>534</v>
      </c>
      <c r="I18918">
        <v>68</v>
      </c>
      <c r="J18918">
        <v>3</v>
      </c>
      <c r="K18918">
        <v>1</v>
      </c>
    </row>
    <row r="18919" spans="1:11" x14ac:dyDescent="0.3">
      <c r="A18919" t="s">
        <v>9553</v>
      </c>
      <c r="B18919">
        <v>1870849820</v>
      </c>
      <c r="C18919">
        <v>29</v>
      </c>
      <c r="D18919" t="s">
        <v>18863</v>
      </c>
      <c r="E18919" t="s">
        <v>13</v>
      </c>
      <c r="F18919" t="s">
        <v>16</v>
      </c>
      <c r="G18919">
        <v>4499</v>
      </c>
      <c r="H18919">
        <v>1388</v>
      </c>
      <c r="I18919">
        <v>314</v>
      </c>
      <c r="J18919">
        <v>0</v>
      </c>
      <c r="K18919">
        <v>0</v>
      </c>
    </row>
    <row r="18920" spans="1:11" x14ac:dyDescent="0.3">
      <c r="A18920" t="s">
        <v>9553</v>
      </c>
      <c r="B18920">
        <v>1738031838</v>
      </c>
      <c r="C18920">
        <v>36</v>
      </c>
      <c r="D18920" t="s">
        <v>18864</v>
      </c>
      <c r="E18920" t="s">
        <v>13</v>
      </c>
      <c r="F18920" t="s">
        <v>16</v>
      </c>
      <c r="G18920">
        <v>8203</v>
      </c>
      <c r="H18920">
        <v>1008</v>
      </c>
      <c r="I18920">
        <v>84</v>
      </c>
      <c r="J18920">
        <v>25</v>
      </c>
      <c r="K18920">
        <v>7</v>
      </c>
    </row>
    <row r="18921" spans="1:11" x14ac:dyDescent="0.3">
      <c r="A18921" t="s">
        <v>9553</v>
      </c>
      <c r="B18921">
        <v>6295646207</v>
      </c>
      <c r="C18921">
        <v>10</v>
      </c>
      <c r="D18921" t="s">
        <v>18865</v>
      </c>
      <c r="E18921" t="s">
        <v>25</v>
      </c>
      <c r="F18921" t="s">
        <v>16</v>
      </c>
      <c r="G18921">
        <v>7328</v>
      </c>
      <c r="H18921">
        <v>3099</v>
      </c>
      <c r="I18921">
        <v>651</v>
      </c>
      <c r="J18921">
        <v>16</v>
      </c>
      <c r="K18921">
        <v>4</v>
      </c>
    </row>
    <row r="18922" spans="1:11" x14ac:dyDescent="0.3">
      <c r="A18922" t="s">
        <v>9553</v>
      </c>
      <c r="B18922">
        <v>9423112256</v>
      </c>
      <c r="C18922">
        <v>22</v>
      </c>
      <c r="D18922" t="s">
        <v>18866</v>
      </c>
      <c r="E18922" t="s">
        <v>13</v>
      </c>
      <c r="F18922" t="s">
        <v>16</v>
      </c>
      <c r="G18922">
        <v>6517</v>
      </c>
      <c r="H18922">
        <v>337</v>
      </c>
      <c r="I18922">
        <v>120</v>
      </c>
      <c r="J18922">
        <v>5</v>
      </c>
      <c r="K18922">
        <v>0</v>
      </c>
    </row>
    <row r="18923" spans="1:11" x14ac:dyDescent="0.3">
      <c r="A18923" t="s">
        <v>9553</v>
      </c>
      <c r="B18923">
        <v>3096363550</v>
      </c>
      <c r="C18923">
        <v>47</v>
      </c>
      <c r="D18923" t="s">
        <v>18867</v>
      </c>
      <c r="E18923" t="s">
        <v>13</v>
      </c>
      <c r="F18923" t="s">
        <v>16</v>
      </c>
      <c r="G18923">
        <v>169</v>
      </c>
      <c r="H18923">
        <v>19</v>
      </c>
      <c r="I18923">
        <v>8</v>
      </c>
      <c r="J18923">
        <v>0</v>
      </c>
      <c r="K18923">
        <v>0</v>
      </c>
    </row>
    <row r="18924" spans="1:11" x14ac:dyDescent="0.3">
      <c r="A18924" t="s">
        <v>9553</v>
      </c>
      <c r="B18924">
        <v>1482264044</v>
      </c>
      <c r="C18924">
        <v>21</v>
      </c>
      <c r="D18924" t="s">
        <v>18868</v>
      </c>
      <c r="E18924" t="s">
        <v>13</v>
      </c>
      <c r="F18924" t="s">
        <v>16</v>
      </c>
      <c r="G18924">
        <v>855</v>
      </c>
      <c r="H18924">
        <v>113</v>
      </c>
      <c r="I18924">
        <v>31</v>
      </c>
      <c r="J18924">
        <v>2</v>
      </c>
      <c r="K18924">
        <v>1</v>
      </c>
    </row>
    <row r="18925" spans="1:11" x14ac:dyDescent="0.3">
      <c r="A18925" t="s">
        <v>9553</v>
      </c>
      <c r="B18925">
        <v>5606485128</v>
      </c>
      <c r="C18925">
        <v>52</v>
      </c>
      <c r="D18925" t="s">
        <v>18869</v>
      </c>
      <c r="E18925" t="s">
        <v>25</v>
      </c>
      <c r="F18925" t="s">
        <v>16</v>
      </c>
      <c r="G18925">
        <v>5950</v>
      </c>
      <c r="H18925">
        <v>1500</v>
      </c>
      <c r="I18925">
        <v>505</v>
      </c>
      <c r="J18925">
        <v>35</v>
      </c>
      <c r="K18925">
        <v>7</v>
      </c>
    </row>
    <row r="18926" spans="1:11" x14ac:dyDescent="0.3">
      <c r="A18926" t="s">
        <v>9553</v>
      </c>
      <c r="B18926">
        <v>4801702352</v>
      </c>
      <c r="C18926">
        <v>52</v>
      </c>
      <c r="D18926" t="s">
        <v>18870</v>
      </c>
      <c r="E18926" t="s">
        <v>13</v>
      </c>
      <c r="F18926" t="s">
        <v>16</v>
      </c>
      <c r="G18926">
        <v>3184</v>
      </c>
      <c r="H18926">
        <v>1216</v>
      </c>
      <c r="I18926">
        <v>449</v>
      </c>
      <c r="J18926">
        <v>6</v>
      </c>
      <c r="K18926">
        <v>0</v>
      </c>
    </row>
    <row r="18927" spans="1:11" x14ac:dyDescent="0.3">
      <c r="A18927" t="s">
        <v>9553</v>
      </c>
      <c r="B18927">
        <v>1815624622</v>
      </c>
      <c r="C18927">
        <v>37</v>
      </c>
      <c r="D18927" t="s">
        <v>18871</v>
      </c>
      <c r="E18927" t="s">
        <v>13</v>
      </c>
      <c r="F18927" t="s">
        <v>16</v>
      </c>
      <c r="G18927">
        <v>2079</v>
      </c>
      <c r="H18927">
        <v>627</v>
      </c>
      <c r="I18927">
        <v>29</v>
      </c>
      <c r="J18927">
        <v>11</v>
      </c>
      <c r="K18927">
        <v>1</v>
      </c>
    </row>
    <row r="18928" spans="1:11" x14ac:dyDescent="0.3">
      <c r="A18928" t="s">
        <v>9553</v>
      </c>
      <c r="B18928">
        <v>9945419803</v>
      </c>
      <c r="C18928">
        <v>6</v>
      </c>
      <c r="D18928" t="s">
        <v>18872</v>
      </c>
      <c r="E18928" t="s">
        <v>25</v>
      </c>
      <c r="F18928" t="s">
        <v>16</v>
      </c>
      <c r="G18928">
        <v>697</v>
      </c>
      <c r="H18928">
        <v>300</v>
      </c>
      <c r="I18928">
        <v>37</v>
      </c>
      <c r="J18928">
        <v>3</v>
      </c>
      <c r="K18928">
        <v>1</v>
      </c>
    </row>
    <row r="18929" spans="1:11" x14ac:dyDescent="0.3">
      <c r="A18929" t="s">
        <v>9553</v>
      </c>
      <c r="B18929">
        <v>9353915015</v>
      </c>
      <c r="C18929">
        <v>60</v>
      </c>
      <c r="D18929" t="s">
        <v>18873</v>
      </c>
      <c r="E18929" t="s">
        <v>25</v>
      </c>
      <c r="F18929" t="s">
        <v>16</v>
      </c>
      <c r="G18929">
        <v>7539</v>
      </c>
      <c r="H18929">
        <v>1118</v>
      </c>
      <c r="I18929">
        <v>181</v>
      </c>
      <c r="J18929">
        <v>0</v>
      </c>
      <c r="K18929">
        <v>0</v>
      </c>
    </row>
    <row r="18930" spans="1:11" x14ac:dyDescent="0.3">
      <c r="A18930" t="s">
        <v>9553</v>
      </c>
      <c r="B18930">
        <v>4308410686</v>
      </c>
      <c r="C18930">
        <v>15</v>
      </c>
      <c r="D18930" t="s">
        <v>18874</v>
      </c>
      <c r="E18930" t="s">
        <v>13</v>
      </c>
      <c r="F18930" t="s">
        <v>16</v>
      </c>
      <c r="G18930">
        <v>3399</v>
      </c>
      <c r="H18930">
        <v>273</v>
      </c>
      <c r="I18930">
        <v>50</v>
      </c>
      <c r="J18930">
        <v>3</v>
      </c>
      <c r="K18930">
        <v>0</v>
      </c>
    </row>
    <row r="18931" spans="1:11" x14ac:dyDescent="0.3">
      <c r="A18931" t="s">
        <v>9553</v>
      </c>
      <c r="B18931">
        <v>4371284416</v>
      </c>
      <c r="C18931">
        <v>22</v>
      </c>
      <c r="D18931" t="s">
        <v>18875</v>
      </c>
      <c r="E18931" t="s">
        <v>13</v>
      </c>
      <c r="F18931" t="s">
        <v>16</v>
      </c>
      <c r="G18931">
        <v>4545</v>
      </c>
      <c r="H18931">
        <v>240</v>
      </c>
      <c r="I18931">
        <v>33</v>
      </c>
      <c r="J18931">
        <v>2</v>
      </c>
      <c r="K18931">
        <v>0</v>
      </c>
    </row>
    <row r="18932" spans="1:11" x14ac:dyDescent="0.3">
      <c r="A18932" t="s">
        <v>9553</v>
      </c>
      <c r="B18932">
        <v>1534002521</v>
      </c>
      <c r="C18932">
        <v>7</v>
      </c>
      <c r="D18932" t="s">
        <v>18876</v>
      </c>
      <c r="E18932" t="s">
        <v>13</v>
      </c>
      <c r="F18932" t="s">
        <v>16</v>
      </c>
      <c r="G18932">
        <v>4762</v>
      </c>
      <c r="H18932">
        <v>432</v>
      </c>
      <c r="I18932">
        <v>143</v>
      </c>
      <c r="J18932">
        <v>6</v>
      </c>
      <c r="K18932">
        <v>1</v>
      </c>
    </row>
    <row r="18933" spans="1:11" x14ac:dyDescent="0.3">
      <c r="A18933" t="s">
        <v>9553</v>
      </c>
      <c r="B18933">
        <v>7103479081</v>
      </c>
      <c r="C18933">
        <v>20</v>
      </c>
      <c r="D18933" t="s">
        <v>18877</v>
      </c>
      <c r="E18933" t="s">
        <v>13</v>
      </c>
      <c r="F18933" t="s">
        <v>16</v>
      </c>
      <c r="G18933">
        <v>7238</v>
      </c>
      <c r="H18933">
        <v>762</v>
      </c>
      <c r="I18933">
        <v>56</v>
      </c>
      <c r="J18933">
        <v>0</v>
      </c>
      <c r="K18933">
        <v>0</v>
      </c>
    </row>
    <row r="18934" spans="1:11" x14ac:dyDescent="0.3">
      <c r="A18934" t="s">
        <v>9553</v>
      </c>
      <c r="B18934">
        <v>7443563033</v>
      </c>
      <c r="C18934">
        <v>18</v>
      </c>
      <c r="D18934" t="s">
        <v>18878</v>
      </c>
      <c r="E18934" t="s">
        <v>13</v>
      </c>
      <c r="F18934" t="s">
        <v>16</v>
      </c>
      <c r="G18934">
        <v>2558</v>
      </c>
      <c r="H18934">
        <v>803</v>
      </c>
      <c r="I18934">
        <v>283</v>
      </c>
      <c r="J18934">
        <v>6</v>
      </c>
      <c r="K18934">
        <v>2</v>
      </c>
    </row>
    <row r="18935" spans="1:11" x14ac:dyDescent="0.3">
      <c r="A18935" t="s">
        <v>9553</v>
      </c>
      <c r="B18935">
        <v>7435456594</v>
      </c>
      <c r="C18935">
        <v>31</v>
      </c>
      <c r="D18935" t="s">
        <v>18879</v>
      </c>
      <c r="E18935" t="s">
        <v>13</v>
      </c>
      <c r="F18935" t="s">
        <v>16</v>
      </c>
      <c r="G18935">
        <v>5739</v>
      </c>
      <c r="H18935">
        <v>221</v>
      </c>
      <c r="I18935">
        <v>27</v>
      </c>
      <c r="J18935">
        <v>0</v>
      </c>
      <c r="K18935">
        <v>0</v>
      </c>
    </row>
    <row r="18936" spans="1:11" x14ac:dyDescent="0.3">
      <c r="A18936" t="s">
        <v>9553</v>
      </c>
      <c r="B18936">
        <v>8192058556</v>
      </c>
      <c r="C18936">
        <v>12</v>
      </c>
      <c r="D18936" t="s">
        <v>18880</v>
      </c>
      <c r="E18936" t="s">
        <v>13</v>
      </c>
      <c r="F18936" t="s">
        <v>16</v>
      </c>
      <c r="G18936">
        <v>3363</v>
      </c>
      <c r="H18936">
        <v>1017</v>
      </c>
      <c r="I18936">
        <v>241</v>
      </c>
      <c r="J18936">
        <v>1</v>
      </c>
      <c r="K18936">
        <v>0</v>
      </c>
    </row>
    <row r="18937" spans="1:11" x14ac:dyDescent="0.3">
      <c r="A18937" t="s">
        <v>9553</v>
      </c>
      <c r="B18937">
        <v>5810898552</v>
      </c>
      <c r="C18937">
        <v>33</v>
      </c>
      <c r="D18937" t="s">
        <v>18881</v>
      </c>
      <c r="E18937" t="s">
        <v>13</v>
      </c>
      <c r="F18937" t="s">
        <v>16</v>
      </c>
      <c r="G18937">
        <v>1769</v>
      </c>
      <c r="H18937">
        <v>561</v>
      </c>
      <c r="I18937">
        <v>122</v>
      </c>
      <c r="J18937">
        <v>12</v>
      </c>
      <c r="K18937">
        <v>2</v>
      </c>
    </row>
    <row r="18938" spans="1:11" x14ac:dyDescent="0.3">
      <c r="A18938" t="s">
        <v>9553</v>
      </c>
      <c r="B18938">
        <v>8826304979</v>
      </c>
      <c r="C18938">
        <v>7</v>
      </c>
      <c r="D18938" t="s">
        <v>18882</v>
      </c>
      <c r="E18938" t="s">
        <v>13</v>
      </c>
      <c r="F18938" t="s">
        <v>16</v>
      </c>
      <c r="G18938">
        <v>72</v>
      </c>
      <c r="H18938">
        <v>17</v>
      </c>
      <c r="I18938">
        <v>5</v>
      </c>
      <c r="J18938">
        <v>0</v>
      </c>
      <c r="K18938">
        <v>0</v>
      </c>
    </row>
    <row r="18939" spans="1:11" x14ac:dyDescent="0.3">
      <c r="A18939" t="s">
        <v>9553</v>
      </c>
      <c r="B18939">
        <v>5167195403</v>
      </c>
      <c r="C18939">
        <v>36</v>
      </c>
      <c r="D18939" t="s">
        <v>18883</v>
      </c>
      <c r="E18939" t="s">
        <v>13</v>
      </c>
      <c r="F18939" t="s">
        <v>16</v>
      </c>
      <c r="G18939">
        <v>7375</v>
      </c>
      <c r="H18939">
        <v>1831</v>
      </c>
      <c r="I18939">
        <v>230</v>
      </c>
      <c r="J18939">
        <v>37</v>
      </c>
      <c r="K18939">
        <v>10</v>
      </c>
    </row>
    <row r="18940" spans="1:11" x14ac:dyDescent="0.3">
      <c r="A18940" t="s">
        <v>9553</v>
      </c>
      <c r="B18940">
        <v>1617895715</v>
      </c>
      <c r="C18940">
        <v>15</v>
      </c>
      <c r="D18940" t="s">
        <v>18884</v>
      </c>
      <c r="E18940" t="s">
        <v>13</v>
      </c>
      <c r="F18940" t="s">
        <v>16</v>
      </c>
      <c r="G18940">
        <v>9782</v>
      </c>
      <c r="H18940">
        <v>355</v>
      </c>
      <c r="I18940">
        <v>3</v>
      </c>
      <c r="J18940">
        <v>3</v>
      </c>
      <c r="K18940">
        <v>1</v>
      </c>
    </row>
    <row r="18941" spans="1:11" x14ac:dyDescent="0.3">
      <c r="A18941" t="s">
        <v>9553</v>
      </c>
      <c r="B18941">
        <v>9421712199</v>
      </c>
      <c r="C18941">
        <v>12</v>
      </c>
      <c r="D18941" t="s">
        <v>18885</v>
      </c>
      <c r="E18941" t="s">
        <v>13</v>
      </c>
      <c r="F18941" t="s">
        <v>16</v>
      </c>
      <c r="G18941">
        <v>4784</v>
      </c>
      <c r="H18941">
        <v>1884</v>
      </c>
      <c r="I18941">
        <v>745</v>
      </c>
      <c r="J18941">
        <v>45</v>
      </c>
      <c r="K18941">
        <v>12</v>
      </c>
    </row>
    <row r="18942" spans="1:11" x14ac:dyDescent="0.3">
      <c r="A18942" t="s">
        <v>9553</v>
      </c>
      <c r="B18942">
        <v>7045461864</v>
      </c>
      <c r="C18942">
        <v>22</v>
      </c>
      <c r="D18942" t="s">
        <v>18886</v>
      </c>
      <c r="E18942" t="s">
        <v>13</v>
      </c>
      <c r="F18942" t="s">
        <v>16</v>
      </c>
      <c r="G18942">
        <v>8500</v>
      </c>
      <c r="H18942">
        <v>596</v>
      </c>
      <c r="I18942">
        <v>48</v>
      </c>
      <c r="J18942">
        <v>2</v>
      </c>
      <c r="K18942">
        <v>0</v>
      </c>
    </row>
    <row r="18943" spans="1:11" x14ac:dyDescent="0.3">
      <c r="A18943" t="s">
        <v>9553</v>
      </c>
      <c r="B18943">
        <v>5953728593</v>
      </c>
      <c r="C18943">
        <v>60</v>
      </c>
      <c r="D18943" t="s">
        <v>18887</v>
      </c>
      <c r="E18943" t="s">
        <v>13</v>
      </c>
      <c r="F18943" t="s">
        <v>16</v>
      </c>
      <c r="G18943">
        <v>7146</v>
      </c>
      <c r="H18943">
        <v>1301</v>
      </c>
      <c r="I18943">
        <v>337</v>
      </c>
      <c r="J18943">
        <v>2</v>
      </c>
      <c r="K18943">
        <v>0</v>
      </c>
    </row>
    <row r="18944" spans="1:11" x14ac:dyDescent="0.3">
      <c r="A18944" t="s">
        <v>9553</v>
      </c>
      <c r="B18944">
        <v>1621729544</v>
      </c>
      <c r="C18944">
        <v>36</v>
      </c>
      <c r="D18944" t="s">
        <v>18888</v>
      </c>
      <c r="E18944" t="s">
        <v>13</v>
      </c>
      <c r="F18944" t="s">
        <v>16</v>
      </c>
      <c r="G18944">
        <v>3986</v>
      </c>
      <c r="H18944">
        <v>1154</v>
      </c>
      <c r="I18944">
        <v>213</v>
      </c>
      <c r="J18944">
        <v>4</v>
      </c>
      <c r="K18944">
        <v>0</v>
      </c>
    </row>
    <row r="18945" spans="1:11" x14ac:dyDescent="0.3">
      <c r="A18945" t="s">
        <v>9553</v>
      </c>
      <c r="B18945">
        <v>5523723387</v>
      </c>
      <c r="C18945">
        <v>21</v>
      </c>
      <c r="D18945" t="s">
        <v>18889</v>
      </c>
      <c r="E18945" t="s">
        <v>13</v>
      </c>
      <c r="F18945" t="s">
        <v>14</v>
      </c>
      <c r="G18945">
        <v>704</v>
      </c>
      <c r="H18945">
        <v>235</v>
      </c>
      <c r="I18945">
        <v>36</v>
      </c>
      <c r="J18945">
        <v>0</v>
      </c>
      <c r="K18945">
        <v>0</v>
      </c>
    </row>
    <row r="18946" spans="1:11" x14ac:dyDescent="0.3">
      <c r="A18946" t="s">
        <v>9553</v>
      </c>
      <c r="B18946">
        <v>7388369473</v>
      </c>
      <c r="C18946">
        <v>51</v>
      </c>
      <c r="D18946" t="s">
        <v>18890</v>
      </c>
      <c r="E18946" t="s">
        <v>13</v>
      </c>
      <c r="F18946" t="s">
        <v>16</v>
      </c>
      <c r="G18946">
        <v>8594</v>
      </c>
      <c r="H18946">
        <v>3147</v>
      </c>
      <c r="I18946">
        <v>1047</v>
      </c>
      <c r="J18946">
        <v>22</v>
      </c>
      <c r="K18946">
        <v>8</v>
      </c>
    </row>
    <row r="18947" spans="1:11" x14ac:dyDescent="0.3">
      <c r="A18947" t="s">
        <v>9553</v>
      </c>
      <c r="B18947">
        <v>2598214210</v>
      </c>
      <c r="C18947">
        <v>39</v>
      </c>
      <c r="D18947" t="s">
        <v>18891</v>
      </c>
      <c r="E18947" t="s">
        <v>13</v>
      </c>
      <c r="F18947" t="s">
        <v>16</v>
      </c>
      <c r="G18947">
        <v>1096</v>
      </c>
      <c r="H18947">
        <v>473</v>
      </c>
      <c r="I18947">
        <v>151</v>
      </c>
      <c r="J18947">
        <v>3</v>
      </c>
      <c r="K18947">
        <v>1</v>
      </c>
    </row>
    <row r="18948" spans="1:11" x14ac:dyDescent="0.3">
      <c r="A18948" t="s">
        <v>9553</v>
      </c>
      <c r="B18948">
        <v>1321001924</v>
      </c>
      <c r="C18948">
        <v>6</v>
      </c>
      <c r="D18948" t="s">
        <v>18892</v>
      </c>
      <c r="E18948" t="s">
        <v>13</v>
      </c>
      <c r="F18948" t="s">
        <v>16</v>
      </c>
      <c r="G18948">
        <v>7766</v>
      </c>
      <c r="H18948">
        <v>3162</v>
      </c>
      <c r="I18948">
        <v>442</v>
      </c>
      <c r="J18948">
        <v>43</v>
      </c>
      <c r="K18948">
        <v>7</v>
      </c>
    </row>
    <row r="18949" spans="1:11" x14ac:dyDescent="0.3">
      <c r="A18949" t="s">
        <v>9553</v>
      </c>
      <c r="B18949">
        <v>6375367565</v>
      </c>
      <c r="C18949">
        <v>54</v>
      </c>
      <c r="D18949" t="s">
        <v>18893</v>
      </c>
      <c r="E18949" t="s">
        <v>13</v>
      </c>
      <c r="F18949" t="s">
        <v>16</v>
      </c>
      <c r="G18949">
        <v>2565</v>
      </c>
      <c r="H18949">
        <v>841</v>
      </c>
      <c r="I18949">
        <v>159</v>
      </c>
      <c r="J18949">
        <v>15</v>
      </c>
      <c r="K18949">
        <v>6</v>
      </c>
    </row>
    <row r="18950" spans="1:11" x14ac:dyDescent="0.3">
      <c r="A18950" t="s">
        <v>9553</v>
      </c>
      <c r="B18950">
        <v>8746271134</v>
      </c>
      <c r="C18950">
        <v>26</v>
      </c>
      <c r="D18950" t="s">
        <v>18894</v>
      </c>
      <c r="E18950" t="s">
        <v>13</v>
      </c>
      <c r="F18950" t="s">
        <v>16</v>
      </c>
      <c r="G18950">
        <v>5161</v>
      </c>
      <c r="H18950">
        <v>853</v>
      </c>
      <c r="I18950">
        <v>316</v>
      </c>
      <c r="J18950">
        <v>12</v>
      </c>
      <c r="K18950">
        <v>1</v>
      </c>
    </row>
    <row r="18951" spans="1:11" x14ac:dyDescent="0.3">
      <c r="A18951" t="s">
        <v>9553</v>
      </c>
      <c r="B18951">
        <v>4896242124</v>
      </c>
      <c r="C18951">
        <v>9</v>
      </c>
      <c r="D18951" t="s">
        <v>18895</v>
      </c>
      <c r="E18951" t="s">
        <v>13</v>
      </c>
      <c r="F18951" t="s">
        <v>16</v>
      </c>
      <c r="G18951">
        <v>1985</v>
      </c>
      <c r="H18951">
        <v>83</v>
      </c>
      <c r="I18951">
        <v>17</v>
      </c>
      <c r="J18951">
        <v>1</v>
      </c>
      <c r="K18951">
        <v>0</v>
      </c>
    </row>
    <row r="18952" spans="1:11" x14ac:dyDescent="0.3">
      <c r="A18952" t="s">
        <v>9553</v>
      </c>
      <c r="B18952">
        <v>9570522348</v>
      </c>
      <c r="C18952">
        <v>7</v>
      </c>
      <c r="D18952" t="s">
        <v>18896</v>
      </c>
      <c r="E18952" t="s">
        <v>13</v>
      </c>
      <c r="F18952" t="s">
        <v>16</v>
      </c>
      <c r="G18952">
        <v>6693</v>
      </c>
      <c r="H18952">
        <v>2466</v>
      </c>
      <c r="I18952">
        <v>450</v>
      </c>
      <c r="J18952">
        <v>7</v>
      </c>
      <c r="K18952">
        <v>0</v>
      </c>
    </row>
    <row r="18953" spans="1:11" x14ac:dyDescent="0.3">
      <c r="A18953" t="s">
        <v>9553</v>
      </c>
      <c r="B18953">
        <v>6780084824</v>
      </c>
      <c r="C18953">
        <v>19</v>
      </c>
      <c r="D18953" t="s">
        <v>18897</v>
      </c>
      <c r="E18953" t="s">
        <v>13</v>
      </c>
      <c r="F18953" t="s">
        <v>16</v>
      </c>
      <c r="G18953">
        <v>8493</v>
      </c>
      <c r="H18953">
        <v>3595</v>
      </c>
      <c r="I18953">
        <v>877</v>
      </c>
      <c r="J18953">
        <v>39</v>
      </c>
      <c r="K18953">
        <v>3</v>
      </c>
    </row>
    <row r="18954" spans="1:11" x14ac:dyDescent="0.3">
      <c r="A18954" t="s">
        <v>9553</v>
      </c>
      <c r="B18954">
        <v>1537466327</v>
      </c>
      <c r="C18954">
        <v>28</v>
      </c>
      <c r="D18954" t="s">
        <v>18898</v>
      </c>
      <c r="E18954" t="s">
        <v>25</v>
      </c>
      <c r="F18954" t="s">
        <v>16</v>
      </c>
      <c r="G18954">
        <v>7139</v>
      </c>
      <c r="H18954">
        <v>1652</v>
      </c>
      <c r="I18954">
        <v>410</v>
      </c>
      <c r="J18954">
        <v>32</v>
      </c>
      <c r="K18954">
        <v>2</v>
      </c>
    </row>
    <row r="18955" spans="1:11" x14ac:dyDescent="0.3">
      <c r="A18955" t="s">
        <v>9553</v>
      </c>
      <c r="B18955">
        <v>8973826486</v>
      </c>
      <c r="C18955">
        <v>54</v>
      </c>
      <c r="D18955" t="s">
        <v>18899</v>
      </c>
      <c r="E18955" t="s">
        <v>13</v>
      </c>
      <c r="F18955" t="s">
        <v>16</v>
      </c>
      <c r="G18955">
        <v>315</v>
      </c>
      <c r="H18955">
        <v>84</v>
      </c>
      <c r="I18955">
        <v>20</v>
      </c>
      <c r="J18955">
        <v>2</v>
      </c>
      <c r="K18955">
        <v>0</v>
      </c>
    </row>
    <row r="18956" spans="1:11" x14ac:dyDescent="0.3">
      <c r="A18956" t="s">
        <v>9553</v>
      </c>
      <c r="B18956">
        <v>8082227811</v>
      </c>
      <c r="C18956">
        <v>21</v>
      </c>
      <c r="D18956" t="s">
        <v>18900</v>
      </c>
      <c r="E18956" t="s">
        <v>13</v>
      </c>
      <c r="F18956" t="s">
        <v>16</v>
      </c>
      <c r="G18956">
        <v>4382</v>
      </c>
      <c r="H18956">
        <v>164</v>
      </c>
      <c r="I18956">
        <v>6</v>
      </c>
      <c r="J18956">
        <v>1</v>
      </c>
      <c r="K18956">
        <v>0</v>
      </c>
    </row>
    <row r="18957" spans="1:11" x14ac:dyDescent="0.3">
      <c r="A18957" t="s">
        <v>9553</v>
      </c>
      <c r="B18957">
        <v>8935315106</v>
      </c>
      <c r="C18957">
        <v>50</v>
      </c>
      <c r="D18957" t="s">
        <v>18901</v>
      </c>
      <c r="E18957" t="s">
        <v>13</v>
      </c>
      <c r="F18957" t="s">
        <v>16</v>
      </c>
      <c r="G18957">
        <v>5722</v>
      </c>
      <c r="H18957">
        <v>1985</v>
      </c>
      <c r="I18957">
        <v>113</v>
      </c>
      <c r="J18957">
        <v>2</v>
      </c>
      <c r="K18957">
        <v>0</v>
      </c>
    </row>
    <row r="18958" spans="1:11" x14ac:dyDescent="0.3">
      <c r="A18958" t="s">
        <v>9553</v>
      </c>
      <c r="B18958">
        <v>6339886795</v>
      </c>
      <c r="C18958">
        <v>59</v>
      </c>
      <c r="D18958" t="s">
        <v>18902</v>
      </c>
      <c r="E18958" t="s">
        <v>13</v>
      </c>
      <c r="F18958" t="s">
        <v>16</v>
      </c>
      <c r="G18958">
        <v>1732</v>
      </c>
      <c r="H18958">
        <v>122</v>
      </c>
      <c r="I18958">
        <v>7</v>
      </c>
      <c r="J18958">
        <v>2</v>
      </c>
      <c r="K18958">
        <v>1</v>
      </c>
    </row>
    <row r="18959" spans="1:11" x14ac:dyDescent="0.3">
      <c r="A18959" t="s">
        <v>9553</v>
      </c>
      <c r="B18959">
        <v>2553602600</v>
      </c>
      <c r="C18959">
        <v>22</v>
      </c>
      <c r="D18959" t="s">
        <v>18903</v>
      </c>
      <c r="E18959" t="s">
        <v>13</v>
      </c>
      <c r="F18959" t="s">
        <v>16</v>
      </c>
      <c r="G18959">
        <v>6273</v>
      </c>
      <c r="H18959">
        <v>1138</v>
      </c>
      <c r="I18959">
        <v>11</v>
      </c>
      <c r="J18959">
        <v>10</v>
      </c>
      <c r="K18959">
        <v>0</v>
      </c>
    </row>
    <row r="18960" spans="1:11" x14ac:dyDescent="0.3">
      <c r="A18960" t="s">
        <v>9553</v>
      </c>
      <c r="B18960">
        <v>8807974792</v>
      </c>
      <c r="C18960">
        <v>46</v>
      </c>
      <c r="D18960" t="s">
        <v>18904</v>
      </c>
      <c r="E18960" t="s">
        <v>13</v>
      </c>
      <c r="F18960" t="s">
        <v>16</v>
      </c>
      <c r="G18960">
        <v>670</v>
      </c>
      <c r="H18960">
        <v>7</v>
      </c>
      <c r="I18960">
        <v>1</v>
      </c>
      <c r="J18960">
        <v>0</v>
      </c>
      <c r="K18960">
        <v>0</v>
      </c>
    </row>
    <row r="18961" spans="1:11" x14ac:dyDescent="0.3">
      <c r="A18961" t="s">
        <v>9553</v>
      </c>
      <c r="B18961">
        <v>7764733809</v>
      </c>
      <c r="C18961">
        <v>46</v>
      </c>
      <c r="D18961" t="s">
        <v>18905</v>
      </c>
      <c r="E18961" t="s">
        <v>25</v>
      </c>
      <c r="F18961" t="s">
        <v>16</v>
      </c>
      <c r="G18961">
        <v>2921</v>
      </c>
      <c r="H18961">
        <v>322</v>
      </c>
      <c r="I18961">
        <v>89</v>
      </c>
      <c r="J18961">
        <v>4</v>
      </c>
      <c r="K18961">
        <v>1</v>
      </c>
    </row>
    <row r="18962" spans="1:11" x14ac:dyDescent="0.3">
      <c r="A18962" t="s">
        <v>9553</v>
      </c>
      <c r="B18962">
        <v>3070770612</v>
      </c>
      <c r="C18962">
        <v>46</v>
      </c>
      <c r="D18962" t="s">
        <v>18906</v>
      </c>
      <c r="E18962" t="s">
        <v>13</v>
      </c>
      <c r="F18962" t="s">
        <v>16</v>
      </c>
      <c r="G18962">
        <v>8423</v>
      </c>
      <c r="H18962">
        <v>2768</v>
      </c>
      <c r="I18962">
        <v>176</v>
      </c>
      <c r="J18962">
        <v>57</v>
      </c>
      <c r="K18962">
        <v>1</v>
      </c>
    </row>
    <row r="18963" spans="1:11" x14ac:dyDescent="0.3">
      <c r="A18963" t="s">
        <v>9553</v>
      </c>
      <c r="B18963">
        <v>9349859379</v>
      </c>
      <c r="C18963">
        <v>12</v>
      </c>
      <c r="D18963" t="s">
        <v>18907</v>
      </c>
      <c r="E18963" t="s">
        <v>13</v>
      </c>
      <c r="F18963" t="s">
        <v>16</v>
      </c>
      <c r="G18963">
        <v>4995</v>
      </c>
      <c r="H18963">
        <v>2135</v>
      </c>
      <c r="I18963">
        <v>744</v>
      </c>
      <c r="J18963">
        <v>23</v>
      </c>
      <c r="K18963">
        <v>3</v>
      </c>
    </row>
    <row r="18964" spans="1:11" x14ac:dyDescent="0.3">
      <c r="A18964" t="s">
        <v>9553</v>
      </c>
      <c r="B18964">
        <v>2140807335</v>
      </c>
      <c r="C18964">
        <v>53</v>
      </c>
      <c r="D18964" t="s">
        <v>18908</v>
      </c>
      <c r="E18964" t="s">
        <v>13</v>
      </c>
      <c r="F18964" t="s">
        <v>16</v>
      </c>
      <c r="G18964">
        <v>3977</v>
      </c>
      <c r="H18964">
        <v>677</v>
      </c>
      <c r="I18964">
        <v>114</v>
      </c>
      <c r="J18964">
        <v>15</v>
      </c>
      <c r="K18964">
        <v>1</v>
      </c>
    </row>
    <row r="18965" spans="1:11" x14ac:dyDescent="0.3">
      <c r="A18965" t="s">
        <v>9553</v>
      </c>
      <c r="B18965">
        <v>2306743992</v>
      </c>
      <c r="C18965">
        <v>46</v>
      </c>
      <c r="D18965" t="s">
        <v>18909</v>
      </c>
      <c r="E18965" t="s">
        <v>13</v>
      </c>
      <c r="F18965" t="s">
        <v>16</v>
      </c>
      <c r="G18965">
        <v>9825</v>
      </c>
      <c r="H18965">
        <v>2994</v>
      </c>
      <c r="I18965">
        <v>1049</v>
      </c>
      <c r="J18965">
        <v>29</v>
      </c>
      <c r="K18965">
        <v>7</v>
      </c>
    </row>
    <row r="18966" spans="1:11" x14ac:dyDescent="0.3">
      <c r="A18966" t="s">
        <v>9553</v>
      </c>
      <c r="B18966">
        <v>9350658993</v>
      </c>
      <c r="C18966">
        <v>9</v>
      </c>
      <c r="D18966" t="s">
        <v>18910</v>
      </c>
      <c r="E18966" t="s">
        <v>13</v>
      </c>
      <c r="F18966" t="s">
        <v>16</v>
      </c>
      <c r="G18966">
        <v>4270</v>
      </c>
      <c r="H18966">
        <v>1056</v>
      </c>
      <c r="I18966">
        <v>295</v>
      </c>
      <c r="J18966">
        <v>5</v>
      </c>
      <c r="K18966">
        <v>2</v>
      </c>
    </row>
    <row r="18967" spans="1:11" x14ac:dyDescent="0.3">
      <c r="A18967" t="s">
        <v>9553</v>
      </c>
      <c r="B18967">
        <v>4499036791</v>
      </c>
      <c r="C18967">
        <v>57</v>
      </c>
      <c r="D18967" t="s">
        <v>18911</v>
      </c>
      <c r="E18967" t="s">
        <v>13</v>
      </c>
      <c r="F18967" t="s">
        <v>16</v>
      </c>
      <c r="G18967">
        <v>2031</v>
      </c>
      <c r="H18967">
        <v>702</v>
      </c>
      <c r="I18967">
        <v>249</v>
      </c>
      <c r="J18967">
        <v>7</v>
      </c>
      <c r="K18967">
        <v>1</v>
      </c>
    </row>
    <row r="18968" spans="1:11" x14ac:dyDescent="0.3">
      <c r="A18968" t="s">
        <v>9553</v>
      </c>
      <c r="B18968">
        <v>3644253903</v>
      </c>
      <c r="C18968">
        <v>52</v>
      </c>
      <c r="D18968" t="s">
        <v>18912</v>
      </c>
      <c r="E18968" t="s">
        <v>13</v>
      </c>
      <c r="F18968" t="s">
        <v>16</v>
      </c>
      <c r="G18968">
        <v>1840</v>
      </c>
      <c r="H18968">
        <v>85</v>
      </c>
      <c r="I18968">
        <v>26</v>
      </c>
      <c r="J18968">
        <v>2</v>
      </c>
      <c r="K18968">
        <v>0</v>
      </c>
    </row>
    <row r="18969" spans="1:11" x14ac:dyDescent="0.3">
      <c r="A18969" t="s">
        <v>9553</v>
      </c>
      <c r="B18969">
        <v>7011926475</v>
      </c>
      <c r="C18969">
        <v>56</v>
      </c>
      <c r="D18969" t="s">
        <v>18913</v>
      </c>
      <c r="E18969" t="s">
        <v>13</v>
      </c>
      <c r="F18969" t="s">
        <v>16</v>
      </c>
      <c r="G18969">
        <v>7565</v>
      </c>
      <c r="H18969">
        <v>2685</v>
      </c>
      <c r="I18969">
        <v>853</v>
      </c>
      <c r="J18969">
        <v>38</v>
      </c>
      <c r="K18969">
        <v>12</v>
      </c>
    </row>
    <row r="18970" spans="1:11" x14ac:dyDescent="0.3">
      <c r="A18970" t="s">
        <v>9553</v>
      </c>
      <c r="B18970">
        <v>3895129246</v>
      </c>
      <c r="C18970">
        <v>42</v>
      </c>
      <c r="D18970" t="s">
        <v>18914</v>
      </c>
      <c r="E18970" t="s">
        <v>13</v>
      </c>
      <c r="F18970" t="s">
        <v>16</v>
      </c>
      <c r="G18970">
        <v>5083</v>
      </c>
      <c r="H18970">
        <v>238</v>
      </c>
      <c r="I18970">
        <v>94</v>
      </c>
      <c r="J18970">
        <v>5</v>
      </c>
      <c r="K18970">
        <v>1</v>
      </c>
    </row>
    <row r="18971" spans="1:11" x14ac:dyDescent="0.3">
      <c r="A18971" t="s">
        <v>9553</v>
      </c>
      <c r="B18971">
        <v>5075812730</v>
      </c>
      <c r="C18971">
        <v>43</v>
      </c>
      <c r="D18971" t="s">
        <v>18915</v>
      </c>
      <c r="E18971" t="s">
        <v>13</v>
      </c>
      <c r="F18971" t="s">
        <v>16</v>
      </c>
      <c r="G18971">
        <v>3204</v>
      </c>
      <c r="H18971">
        <v>130</v>
      </c>
      <c r="I18971">
        <v>19</v>
      </c>
      <c r="J18971">
        <v>1</v>
      </c>
      <c r="K18971">
        <v>0</v>
      </c>
    </row>
    <row r="18972" spans="1:11" x14ac:dyDescent="0.3">
      <c r="A18972" t="s">
        <v>9553</v>
      </c>
      <c r="B18972">
        <v>5975001371</v>
      </c>
      <c r="C18972">
        <v>34</v>
      </c>
      <c r="D18972" t="s">
        <v>18916</v>
      </c>
      <c r="E18972" t="s">
        <v>25</v>
      </c>
      <c r="F18972" t="s">
        <v>39</v>
      </c>
      <c r="G18972">
        <v>581</v>
      </c>
      <c r="H18972">
        <v>150</v>
      </c>
      <c r="I18972">
        <v>11</v>
      </c>
      <c r="J18972">
        <v>4</v>
      </c>
      <c r="K18972">
        <v>1</v>
      </c>
    </row>
    <row r="18973" spans="1:11" x14ac:dyDescent="0.3">
      <c r="A18973" t="s">
        <v>9553</v>
      </c>
      <c r="B18973">
        <v>5618097744</v>
      </c>
      <c r="C18973">
        <v>47</v>
      </c>
      <c r="D18973" t="s">
        <v>18917</v>
      </c>
      <c r="E18973" t="s">
        <v>13</v>
      </c>
      <c r="F18973" t="s">
        <v>16</v>
      </c>
      <c r="G18973">
        <v>4232</v>
      </c>
      <c r="H18973">
        <v>376</v>
      </c>
      <c r="I18973">
        <v>83</v>
      </c>
      <c r="J18973">
        <v>3</v>
      </c>
      <c r="K18973">
        <v>0</v>
      </c>
    </row>
    <row r="18974" spans="1:11" x14ac:dyDescent="0.3">
      <c r="A18974" t="s">
        <v>9553</v>
      </c>
      <c r="B18974">
        <v>3921358777</v>
      </c>
      <c r="C18974">
        <v>16</v>
      </c>
      <c r="D18974" t="s">
        <v>18918</v>
      </c>
      <c r="E18974" t="s">
        <v>13</v>
      </c>
      <c r="F18974" t="s">
        <v>16</v>
      </c>
      <c r="G18974">
        <v>1357</v>
      </c>
      <c r="H18974">
        <v>511</v>
      </c>
      <c r="I18974">
        <v>111</v>
      </c>
      <c r="J18974">
        <v>4</v>
      </c>
      <c r="K18974">
        <v>1</v>
      </c>
    </row>
    <row r="18975" spans="1:11" x14ac:dyDescent="0.3">
      <c r="A18975" t="s">
        <v>9553</v>
      </c>
      <c r="B18975">
        <v>2239478326</v>
      </c>
      <c r="C18975">
        <v>30</v>
      </c>
      <c r="D18975" t="s">
        <v>18919</v>
      </c>
      <c r="E18975" t="s">
        <v>25</v>
      </c>
      <c r="F18975" t="s">
        <v>16</v>
      </c>
      <c r="G18975">
        <v>890</v>
      </c>
      <c r="H18975">
        <v>234</v>
      </c>
      <c r="I18975">
        <v>14</v>
      </c>
      <c r="J18975">
        <v>5</v>
      </c>
      <c r="K18975">
        <v>0</v>
      </c>
    </row>
    <row r="18976" spans="1:11" x14ac:dyDescent="0.3">
      <c r="A18976" t="s">
        <v>9553</v>
      </c>
      <c r="B18976">
        <v>9965010573</v>
      </c>
      <c r="C18976">
        <v>37</v>
      </c>
      <c r="D18976" t="s">
        <v>18920</v>
      </c>
      <c r="E18976" t="s">
        <v>13</v>
      </c>
      <c r="F18976" t="s">
        <v>16</v>
      </c>
      <c r="G18976">
        <v>7049</v>
      </c>
      <c r="H18976">
        <v>20</v>
      </c>
      <c r="I18976">
        <v>4</v>
      </c>
      <c r="J18976">
        <v>0</v>
      </c>
      <c r="K18976">
        <v>0</v>
      </c>
    </row>
    <row r="18977" spans="1:11" x14ac:dyDescent="0.3">
      <c r="A18977" t="s">
        <v>9553</v>
      </c>
      <c r="B18977">
        <v>3697911237</v>
      </c>
      <c r="C18977">
        <v>42</v>
      </c>
      <c r="D18977" t="s">
        <v>18921</v>
      </c>
      <c r="E18977" t="s">
        <v>13</v>
      </c>
      <c r="F18977" t="s">
        <v>16</v>
      </c>
      <c r="G18977">
        <v>8478</v>
      </c>
      <c r="H18977">
        <v>3118</v>
      </c>
      <c r="I18977">
        <v>972</v>
      </c>
      <c r="J18977">
        <v>77</v>
      </c>
      <c r="K18977">
        <v>13</v>
      </c>
    </row>
    <row r="18978" spans="1:11" x14ac:dyDescent="0.3">
      <c r="A18978" t="s">
        <v>9553</v>
      </c>
      <c r="B18978">
        <v>1674847707</v>
      </c>
      <c r="C18978">
        <v>9</v>
      </c>
      <c r="D18978" t="s">
        <v>18922</v>
      </c>
      <c r="E18978" t="s">
        <v>13</v>
      </c>
      <c r="F18978" t="s">
        <v>16</v>
      </c>
      <c r="G18978">
        <v>9002</v>
      </c>
      <c r="H18978">
        <v>1652</v>
      </c>
      <c r="I18978">
        <v>130</v>
      </c>
      <c r="J18978">
        <v>37</v>
      </c>
      <c r="K18978">
        <v>3</v>
      </c>
    </row>
    <row r="18979" spans="1:11" x14ac:dyDescent="0.3">
      <c r="A18979" t="s">
        <v>9553</v>
      </c>
      <c r="B18979">
        <v>3536752497</v>
      </c>
      <c r="C18979">
        <v>16</v>
      </c>
      <c r="D18979" t="s">
        <v>18923</v>
      </c>
      <c r="E18979" t="s">
        <v>13</v>
      </c>
      <c r="F18979" t="s">
        <v>14</v>
      </c>
      <c r="G18979">
        <v>8603</v>
      </c>
      <c r="H18979">
        <v>789</v>
      </c>
      <c r="I18979">
        <v>18</v>
      </c>
      <c r="J18979">
        <v>12</v>
      </c>
      <c r="K18979">
        <v>3</v>
      </c>
    </row>
    <row r="18980" spans="1:11" x14ac:dyDescent="0.3">
      <c r="A18980" t="s">
        <v>9553</v>
      </c>
      <c r="B18980">
        <v>6943883590</v>
      </c>
      <c r="C18980">
        <v>27</v>
      </c>
      <c r="D18980" t="s">
        <v>18924</v>
      </c>
      <c r="E18980" t="s">
        <v>25</v>
      </c>
      <c r="F18980" t="s">
        <v>16</v>
      </c>
      <c r="G18980">
        <v>513</v>
      </c>
      <c r="H18980">
        <v>205</v>
      </c>
      <c r="I18980">
        <v>54</v>
      </c>
      <c r="J18980">
        <v>2</v>
      </c>
      <c r="K18980">
        <v>0</v>
      </c>
    </row>
    <row r="18981" spans="1:11" x14ac:dyDescent="0.3">
      <c r="A18981" t="s">
        <v>9553</v>
      </c>
      <c r="B18981">
        <v>5121678134</v>
      </c>
      <c r="C18981">
        <v>50</v>
      </c>
      <c r="D18981" t="s">
        <v>18925</v>
      </c>
      <c r="E18981" t="s">
        <v>25</v>
      </c>
      <c r="F18981" t="s">
        <v>16</v>
      </c>
      <c r="G18981">
        <v>7839</v>
      </c>
      <c r="H18981">
        <v>1520</v>
      </c>
      <c r="I18981">
        <v>468</v>
      </c>
      <c r="J18981">
        <v>14</v>
      </c>
      <c r="K18981">
        <v>2</v>
      </c>
    </row>
    <row r="18982" spans="1:11" x14ac:dyDescent="0.3">
      <c r="A18982" t="s">
        <v>9553</v>
      </c>
      <c r="B18982">
        <v>2175617997</v>
      </c>
      <c r="C18982">
        <v>14</v>
      </c>
      <c r="D18982" t="s">
        <v>18926</v>
      </c>
      <c r="E18982" t="s">
        <v>13</v>
      </c>
      <c r="F18982" t="s">
        <v>16</v>
      </c>
      <c r="G18982">
        <v>7150</v>
      </c>
      <c r="H18982">
        <v>2298</v>
      </c>
      <c r="I18982">
        <v>165</v>
      </c>
      <c r="J18982">
        <v>16</v>
      </c>
      <c r="K18982">
        <v>1</v>
      </c>
    </row>
    <row r="18983" spans="1:11" x14ac:dyDescent="0.3">
      <c r="A18983" t="s">
        <v>9553</v>
      </c>
      <c r="B18983">
        <v>7577760500</v>
      </c>
      <c r="C18983">
        <v>40</v>
      </c>
      <c r="D18983" t="s">
        <v>18927</v>
      </c>
      <c r="E18983" t="s">
        <v>13</v>
      </c>
      <c r="F18983" t="s">
        <v>16</v>
      </c>
      <c r="G18983">
        <v>7492</v>
      </c>
      <c r="H18983">
        <v>2334</v>
      </c>
      <c r="I18983">
        <v>230</v>
      </c>
      <c r="J18983">
        <v>8</v>
      </c>
      <c r="K18983">
        <v>1</v>
      </c>
    </row>
    <row r="18984" spans="1:11" x14ac:dyDescent="0.3">
      <c r="A18984" t="s">
        <v>9553</v>
      </c>
      <c r="B18984">
        <v>5409857829</v>
      </c>
      <c r="C18984">
        <v>59</v>
      </c>
      <c r="D18984" t="s">
        <v>18928</v>
      </c>
      <c r="E18984" t="s">
        <v>13</v>
      </c>
      <c r="F18984" t="s">
        <v>16</v>
      </c>
      <c r="G18984">
        <v>2255</v>
      </c>
      <c r="H18984">
        <v>578</v>
      </c>
      <c r="I18984">
        <v>209</v>
      </c>
      <c r="J18984">
        <v>8</v>
      </c>
      <c r="K18984">
        <v>2</v>
      </c>
    </row>
    <row r="18985" spans="1:11" x14ac:dyDescent="0.3">
      <c r="A18985" t="s">
        <v>9553</v>
      </c>
      <c r="B18985">
        <v>2053444789</v>
      </c>
      <c r="C18985">
        <v>5</v>
      </c>
      <c r="D18985" t="s">
        <v>18929</v>
      </c>
      <c r="E18985" t="s">
        <v>13</v>
      </c>
      <c r="F18985" t="s">
        <v>16</v>
      </c>
      <c r="G18985">
        <v>9398</v>
      </c>
      <c r="H18985">
        <v>2245</v>
      </c>
      <c r="I18985">
        <v>476</v>
      </c>
      <c r="J18985">
        <v>46</v>
      </c>
      <c r="K18985">
        <v>5</v>
      </c>
    </row>
    <row r="18986" spans="1:11" x14ac:dyDescent="0.3">
      <c r="A18986" t="s">
        <v>9553</v>
      </c>
      <c r="B18986">
        <v>4745566677</v>
      </c>
      <c r="C18986">
        <v>14</v>
      </c>
      <c r="D18986" t="s">
        <v>18930</v>
      </c>
      <c r="E18986" t="s">
        <v>25</v>
      </c>
      <c r="F18986" t="s">
        <v>16</v>
      </c>
      <c r="G18986">
        <v>4783</v>
      </c>
      <c r="H18986">
        <v>1108</v>
      </c>
      <c r="I18986">
        <v>369</v>
      </c>
      <c r="J18986">
        <v>18</v>
      </c>
      <c r="K18986">
        <v>0</v>
      </c>
    </row>
    <row r="18987" spans="1:11" x14ac:dyDescent="0.3">
      <c r="A18987" t="s">
        <v>9553</v>
      </c>
      <c r="B18987">
        <v>9318838523</v>
      </c>
      <c r="C18987">
        <v>46</v>
      </c>
      <c r="D18987" t="s">
        <v>18931</v>
      </c>
      <c r="E18987" t="s">
        <v>13</v>
      </c>
      <c r="F18987" t="s">
        <v>16</v>
      </c>
      <c r="G18987">
        <v>657</v>
      </c>
      <c r="H18987">
        <v>196</v>
      </c>
      <c r="I18987">
        <v>14</v>
      </c>
      <c r="J18987">
        <v>0</v>
      </c>
      <c r="K18987">
        <v>0</v>
      </c>
    </row>
    <row r="18988" spans="1:11" x14ac:dyDescent="0.3">
      <c r="A18988" t="s">
        <v>9553</v>
      </c>
      <c r="B18988">
        <v>9962365427</v>
      </c>
      <c r="C18988">
        <v>5</v>
      </c>
      <c r="D18988" t="s">
        <v>18932</v>
      </c>
      <c r="E18988" t="s">
        <v>13</v>
      </c>
      <c r="F18988" t="s">
        <v>16</v>
      </c>
      <c r="G18988">
        <v>4744</v>
      </c>
      <c r="H18988">
        <v>44</v>
      </c>
      <c r="I18988">
        <v>7</v>
      </c>
      <c r="J18988">
        <v>0</v>
      </c>
      <c r="K18988">
        <v>0</v>
      </c>
    </row>
    <row r="18989" spans="1:11" x14ac:dyDescent="0.3">
      <c r="A18989" t="s">
        <v>9553</v>
      </c>
      <c r="B18989">
        <v>7330975728</v>
      </c>
      <c r="C18989">
        <v>25</v>
      </c>
      <c r="D18989" t="s">
        <v>18933</v>
      </c>
      <c r="E18989" t="s">
        <v>13</v>
      </c>
      <c r="F18989" t="s">
        <v>16</v>
      </c>
      <c r="G18989">
        <v>8282</v>
      </c>
      <c r="H18989">
        <v>2712</v>
      </c>
      <c r="I18989">
        <v>359</v>
      </c>
      <c r="J18989">
        <v>31</v>
      </c>
      <c r="K18989">
        <v>3</v>
      </c>
    </row>
    <row r="18990" spans="1:11" x14ac:dyDescent="0.3">
      <c r="A18990" t="s">
        <v>9553</v>
      </c>
      <c r="B18990">
        <v>3821725405</v>
      </c>
      <c r="C18990">
        <v>56</v>
      </c>
      <c r="D18990" t="s">
        <v>18934</v>
      </c>
      <c r="E18990" t="s">
        <v>13</v>
      </c>
      <c r="F18990" t="s">
        <v>16</v>
      </c>
      <c r="G18990">
        <v>8228</v>
      </c>
      <c r="H18990">
        <v>2053</v>
      </c>
      <c r="I18990">
        <v>417</v>
      </c>
      <c r="J18990">
        <v>16</v>
      </c>
      <c r="K18990">
        <v>2</v>
      </c>
    </row>
    <row r="18991" spans="1:11" x14ac:dyDescent="0.3">
      <c r="A18991" t="s">
        <v>9553</v>
      </c>
      <c r="B18991">
        <v>1788438622</v>
      </c>
      <c r="C18991">
        <v>34</v>
      </c>
      <c r="D18991" t="s">
        <v>18935</v>
      </c>
      <c r="E18991" t="s">
        <v>13</v>
      </c>
      <c r="F18991" t="s">
        <v>16</v>
      </c>
      <c r="G18991">
        <v>6409</v>
      </c>
      <c r="H18991">
        <v>306</v>
      </c>
      <c r="I18991">
        <v>101</v>
      </c>
      <c r="J18991">
        <v>5</v>
      </c>
      <c r="K18991">
        <v>0</v>
      </c>
    </row>
    <row r="18992" spans="1:11" x14ac:dyDescent="0.3">
      <c r="A18992" t="s">
        <v>9553</v>
      </c>
      <c r="B18992">
        <v>5286971875</v>
      </c>
      <c r="C18992">
        <v>13</v>
      </c>
      <c r="D18992" t="s">
        <v>18936</v>
      </c>
      <c r="E18992" t="s">
        <v>13</v>
      </c>
      <c r="F18992" t="s">
        <v>16</v>
      </c>
      <c r="G18992">
        <v>9006</v>
      </c>
      <c r="H18992">
        <v>2084</v>
      </c>
      <c r="I18992">
        <v>634</v>
      </c>
      <c r="J18992">
        <v>13</v>
      </c>
      <c r="K18992">
        <v>4</v>
      </c>
    </row>
    <row r="18993" spans="1:11" x14ac:dyDescent="0.3">
      <c r="A18993" t="s">
        <v>9553</v>
      </c>
      <c r="B18993">
        <v>8836831856</v>
      </c>
      <c r="C18993">
        <v>13</v>
      </c>
      <c r="D18993" t="s">
        <v>18937</v>
      </c>
      <c r="E18993" t="s">
        <v>13</v>
      </c>
      <c r="F18993" t="s">
        <v>16</v>
      </c>
      <c r="G18993">
        <v>2992</v>
      </c>
      <c r="H18993">
        <v>541</v>
      </c>
      <c r="I18993">
        <v>194</v>
      </c>
      <c r="J18993">
        <v>1</v>
      </c>
      <c r="K18993">
        <v>0</v>
      </c>
    </row>
    <row r="18994" spans="1:11" x14ac:dyDescent="0.3">
      <c r="A18994" t="s">
        <v>9553</v>
      </c>
      <c r="B18994">
        <v>3317287427</v>
      </c>
      <c r="C18994">
        <v>41</v>
      </c>
      <c r="D18994" t="s">
        <v>18938</v>
      </c>
      <c r="E18994" t="s">
        <v>13</v>
      </c>
      <c r="F18994" t="s">
        <v>16</v>
      </c>
      <c r="G18994">
        <v>9415</v>
      </c>
      <c r="H18994">
        <v>235</v>
      </c>
      <c r="I18994">
        <v>65</v>
      </c>
      <c r="J18994">
        <v>1</v>
      </c>
      <c r="K18994">
        <v>0</v>
      </c>
    </row>
    <row r="18995" spans="1:11" x14ac:dyDescent="0.3">
      <c r="A18995" t="s">
        <v>9553</v>
      </c>
      <c r="B18995">
        <v>4095458582</v>
      </c>
      <c r="C18995">
        <v>12</v>
      </c>
      <c r="D18995" t="s">
        <v>18939</v>
      </c>
      <c r="E18995" t="s">
        <v>13</v>
      </c>
      <c r="F18995" t="s">
        <v>16</v>
      </c>
      <c r="G18995">
        <v>7272</v>
      </c>
      <c r="H18995">
        <v>1109</v>
      </c>
      <c r="I18995">
        <v>373</v>
      </c>
      <c r="J18995">
        <v>20</v>
      </c>
      <c r="K18995">
        <v>5</v>
      </c>
    </row>
    <row r="18996" spans="1:11" x14ac:dyDescent="0.3">
      <c r="A18996" t="s">
        <v>9553</v>
      </c>
      <c r="B18996">
        <v>8366768567</v>
      </c>
      <c r="C18996">
        <v>23</v>
      </c>
      <c r="D18996" t="s">
        <v>18940</v>
      </c>
      <c r="E18996" t="s">
        <v>13</v>
      </c>
      <c r="F18996" t="s">
        <v>16</v>
      </c>
      <c r="G18996">
        <v>1406</v>
      </c>
      <c r="H18996">
        <v>382</v>
      </c>
      <c r="I18996">
        <v>150</v>
      </c>
      <c r="J18996">
        <v>5</v>
      </c>
      <c r="K18996">
        <v>1</v>
      </c>
    </row>
    <row r="18997" spans="1:11" x14ac:dyDescent="0.3">
      <c r="A18997" t="s">
        <v>9553</v>
      </c>
      <c r="B18997">
        <v>4908674548</v>
      </c>
      <c r="C18997">
        <v>17</v>
      </c>
      <c r="D18997" t="s">
        <v>18941</v>
      </c>
      <c r="E18997" t="s">
        <v>13</v>
      </c>
      <c r="F18997" t="s">
        <v>16</v>
      </c>
      <c r="G18997">
        <v>7530</v>
      </c>
      <c r="H18997">
        <v>137</v>
      </c>
      <c r="I18997">
        <v>31</v>
      </c>
      <c r="J18997">
        <v>3</v>
      </c>
      <c r="K18997">
        <v>1</v>
      </c>
    </row>
    <row r="18998" spans="1:11" x14ac:dyDescent="0.3">
      <c r="A18998" t="s">
        <v>9553</v>
      </c>
      <c r="B18998">
        <v>2746136310</v>
      </c>
      <c r="C18998">
        <v>16</v>
      </c>
      <c r="D18998" t="s">
        <v>18942</v>
      </c>
      <c r="E18998" t="s">
        <v>13</v>
      </c>
      <c r="F18998" t="s">
        <v>14</v>
      </c>
      <c r="G18998">
        <v>2537</v>
      </c>
      <c r="H18998">
        <v>8</v>
      </c>
      <c r="I18998">
        <v>3</v>
      </c>
      <c r="J18998">
        <v>0</v>
      </c>
      <c r="K18998">
        <v>0</v>
      </c>
    </row>
    <row r="18999" spans="1:11" x14ac:dyDescent="0.3">
      <c r="A18999" t="s">
        <v>9553</v>
      </c>
      <c r="B18999">
        <v>2752982339</v>
      </c>
      <c r="C18999">
        <v>58</v>
      </c>
      <c r="D18999" t="s">
        <v>18943</v>
      </c>
      <c r="E18999" t="s">
        <v>13</v>
      </c>
      <c r="F18999" t="s">
        <v>16</v>
      </c>
      <c r="G18999">
        <v>8935</v>
      </c>
      <c r="H18999">
        <v>2326</v>
      </c>
      <c r="I18999">
        <v>175</v>
      </c>
      <c r="J18999">
        <v>45</v>
      </c>
      <c r="K18999">
        <v>9</v>
      </c>
    </row>
    <row r="19000" spans="1:11" x14ac:dyDescent="0.3">
      <c r="A19000" t="s">
        <v>9553</v>
      </c>
      <c r="B19000">
        <v>5266928318</v>
      </c>
      <c r="C19000">
        <v>51</v>
      </c>
      <c r="D19000" t="s">
        <v>18944</v>
      </c>
      <c r="E19000" t="s">
        <v>13</v>
      </c>
      <c r="F19000" t="s">
        <v>16</v>
      </c>
      <c r="G19000">
        <v>6277</v>
      </c>
      <c r="H19000">
        <v>2706</v>
      </c>
      <c r="I19000">
        <v>457</v>
      </c>
      <c r="J19000">
        <v>0</v>
      </c>
      <c r="K19000">
        <v>0</v>
      </c>
    </row>
    <row r="19001" spans="1:11" x14ac:dyDescent="0.3">
      <c r="A19001" t="s">
        <v>9553</v>
      </c>
      <c r="B19001">
        <v>6233899570</v>
      </c>
      <c r="C19001">
        <v>49</v>
      </c>
      <c r="D19001" t="s">
        <v>18945</v>
      </c>
      <c r="E19001" t="s">
        <v>13</v>
      </c>
      <c r="F19001" t="s">
        <v>16</v>
      </c>
      <c r="G19001">
        <v>7408</v>
      </c>
      <c r="H19001">
        <v>1373</v>
      </c>
      <c r="I19001">
        <v>496</v>
      </c>
      <c r="J19001">
        <v>2</v>
      </c>
      <c r="K19001">
        <v>0</v>
      </c>
    </row>
    <row r="19002" spans="1:11" x14ac:dyDescent="0.3">
      <c r="A19002" t="s">
        <v>9553</v>
      </c>
      <c r="B19002">
        <v>1366135470</v>
      </c>
      <c r="C19002">
        <v>9</v>
      </c>
      <c r="D19002" t="s">
        <v>18946</v>
      </c>
      <c r="E19002" t="s">
        <v>13</v>
      </c>
      <c r="F19002" t="s">
        <v>16</v>
      </c>
      <c r="G19002">
        <v>3435</v>
      </c>
      <c r="H19002">
        <v>1139</v>
      </c>
      <c r="I19002">
        <v>33</v>
      </c>
      <c r="J19002">
        <v>14</v>
      </c>
      <c r="K19002">
        <v>5</v>
      </c>
    </row>
    <row r="19003" spans="1:11" x14ac:dyDescent="0.3">
      <c r="A19003" t="s">
        <v>9553</v>
      </c>
      <c r="B19003">
        <v>9907480145</v>
      </c>
      <c r="C19003">
        <v>8</v>
      </c>
      <c r="D19003" t="s">
        <v>18947</v>
      </c>
      <c r="E19003" t="s">
        <v>13</v>
      </c>
      <c r="F19003" t="s">
        <v>16</v>
      </c>
      <c r="G19003">
        <v>3198</v>
      </c>
      <c r="H19003">
        <v>1013</v>
      </c>
      <c r="I19003">
        <v>222</v>
      </c>
      <c r="J19003">
        <v>16</v>
      </c>
      <c r="K19003">
        <v>6</v>
      </c>
    </row>
    <row r="19004" spans="1:11" x14ac:dyDescent="0.3">
      <c r="A19004" t="s">
        <v>9553</v>
      </c>
      <c r="B19004">
        <v>5171467639</v>
      </c>
      <c r="C19004">
        <v>31</v>
      </c>
      <c r="D19004" t="s">
        <v>18948</v>
      </c>
      <c r="E19004" t="s">
        <v>13</v>
      </c>
      <c r="F19004" t="s">
        <v>16</v>
      </c>
      <c r="G19004">
        <v>1414</v>
      </c>
      <c r="H19004">
        <v>244</v>
      </c>
      <c r="I19004">
        <v>67</v>
      </c>
      <c r="J19004">
        <v>4</v>
      </c>
      <c r="K19004">
        <v>1</v>
      </c>
    </row>
    <row r="19005" spans="1:11" x14ac:dyDescent="0.3">
      <c r="A19005" t="s">
        <v>9553</v>
      </c>
      <c r="B19005">
        <v>9693350564</v>
      </c>
      <c r="C19005">
        <v>16</v>
      </c>
      <c r="D19005" t="s">
        <v>18949</v>
      </c>
      <c r="E19005" t="s">
        <v>13</v>
      </c>
      <c r="F19005" t="s">
        <v>16</v>
      </c>
      <c r="G19005">
        <v>9990</v>
      </c>
      <c r="H19005">
        <v>4107</v>
      </c>
      <c r="I19005">
        <v>1001</v>
      </c>
      <c r="J19005">
        <v>6</v>
      </c>
      <c r="K19005">
        <v>0</v>
      </c>
    </row>
    <row r="19006" spans="1:11" x14ac:dyDescent="0.3">
      <c r="A19006" t="s">
        <v>9553</v>
      </c>
      <c r="B19006">
        <v>6993204220</v>
      </c>
      <c r="C19006">
        <v>32</v>
      </c>
      <c r="D19006" t="s">
        <v>18950</v>
      </c>
      <c r="E19006" t="s">
        <v>13</v>
      </c>
      <c r="F19006" t="s">
        <v>16</v>
      </c>
      <c r="G19006">
        <v>1784</v>
      </c>
      <c r="H19006">
        <v>264</v>
      </c>
      <c r="I19006">
        <v>5</v>
      </c>
      <c r="J19006">
        <v>4</v>
      </c>
      <c r="K19006">
        <v>1</v>
      </c>
    </row>
    <row r="19007" spans="1:11" x14ac:dyDescent="0.3">
      <c r="A19007" t="s">
        <v>9553</v>
      </c>
      <c r="B19007">
        <v>8354394367</v>
      </c>
      <c r="C19007">
        <v>31</v>
      </c>
      <c r="D19007" t="s">
        <v>18951</v>
      </c>
      <c r="E19007" t="s">
        <v>13</v>
      </c>
      <c r="F19007" t="s">
        <v>16</v>
      </c>
      <c r="G19007">
        <v>9004</v>
      </c>
      <c r="H19007">
        <v>850</v>
      </c>
      <c r="I19007">
        <v>136</v>
      </c>
      <c r="J19007">
        <v>14</v>
      </c>
      <c r="K19007">
        <v>0</v>
      </c>
    </row>
    <row r="19008" spans="1:11" x14ac:dyDescent="0.3">
      <c r="A19008" t="s">
        <v>9553</v>
      </c>
      <c r="B19008">
        <v>7423578138</v>
      </c>
      <c r="C19008">
        <v>27</v>
      </c>
      <c r="D19008" t="s">
        <v>18952</v>
      </c>
      <c r="E19008" t="s">
        <v>25</v>
      </c>
      <c r="F19008" t="s">
        <v>16</v>
      </c>
      <c r="G19008">
        <v>6389</v>
      </c>
      <c r="H19008">
        <v>1267</v>
      </c>
      <c r="I19008">
        <v>104</v>
      </c>
      <c r="J19008">
        <v>30</v>
      </c>
      <c r="K19008">
        <v>4</v>
      </c>
    </row>
    <row r="19009" spans="1:11" x14ac:dyDescent="0.3">
      <c r="A19009" t="s">
        <v>9553</v>
      </c>
      <c r="B19009">
        <v>7458734337</v>
      </c>
      <c r="C19009">
        <v>13</v>
      </c>
      <c r="D19009" t="s">
        <v>18953</v>
      </c>
      <c r="E19009" t="s">
        <v>13</v>
      </c>
      <c r="F19009" t="s">
        <v>16</v>
      </c>
      <c r="G19009">
        <v>528</v>
      </c>
      <c r="H19009">
        <v>3</v>
      </c>
      <c r="I19009">
        <v>0</v>
      </c>
      <c r="J19009">
        <v>0</v>
      </c>
      <c r="K19009">
        <v>0</v>
      </c>
    </row>
    <row r="19010" spans="1:11" x14ac:dyDescent="0.3">
      <c r="A19010" t="s">
        <v>9553</v>
      </c>
      <c r="B19010">
        <v>4200880552</v>
      </c>
      <c r="C19010">
        <v>55</v>
      </c>
      <c r="D19010" t="s">
        <v>18954</v>
      </c>
      <c r="E19010" t="s">
        <v>13</v>
      </c>
      <c r="F19010" t="s">
        <v>16</v>
      </c>
      <c r="G19010">
        <v>475</v>
      </c>
      <c r="H19010">
        <v>100</v>
      </c>
      <c r="I19010">
        <v>38</v>
      </c>
      <c r="J19010">
        <v>2</v>
      </c>
      <c r="K19010">
        <v>0</v>
      </c>
    </row>
    <row r="19011" spans="1:11" x14ac:dyDescent="0.3">
      <c r="A19011" t="s">
        <v>9553</v>
      </c>
      <c r="B19011">
        <v>8381508714</v>
      </c>
      <c r="C19011">
        <v>58</v>
      </c>
      <c r="D19011" t="s">
        <v>18955</v>
      </c>
      <c r="E19011" t="s">
        <v>13</v>
      </c>
      <c r="F19011" t="s">
        <v>16</v>
      </c>
      <c r="G19011">
        <v>8653</v>
      </c>
      <c r="H19011">
        <v>1505</v>
      </c>
      <c r="I19011">
        <v>275</v>
      </c>
      <c r="J19011">
        <v>4</v>
      </c>
      <c r="K19011">
        <v>0</v>
      </c>
    </row>
    <row r="19012" spans="1:11" x14ac:dyDescent="0.3">
      <c r="A19012" t="s">
        <v>9553</v>
      </c>
      <c r="B19012">
        <v>8738111403</v>
      </c>
      <c r="C19012">
        <v>29</v>
      </c>
      <c r="D19012" t="s">
        <v>18956</v>
      </c>
      <c r="E19012" t="s">
        <v>13</v>
      </c>
      <c r="F19012" t="s">
        <v>16</v>
      </c>
      <c r="G19012">
        <v>2916</v>
      </c>
      <c r="H19012">
        <v>286</v>
      </c>
      <c r="I19012">
        <v>110</v>
      </c>
      <c r="J19012">
        <v>5</v>
      </c>
      <c r="K19012">
        <v>1</v>
      </c>
    </row>
    <row r="19013" spans="1:11" x14ac:dyDescent="0.3">
      <c r="A19013" t="s">
        <v>9553</v>
      </c>
      <c r="B19013">
        <v>2654120938</v>
      </c>
      <c r="C19013">
        <v>27</v>
      </c>
      <c r="D19013" t="s">
        <v>18957</v>
      </c>
      <c r="E19013" t="s">
        <v>13</v>
      </c>
      <c r="F19013" t="s">
        <v>16</v>
      </c>
      <c r="G19013">
        <v>1369</v>
      </c>
      <c r="H19013">
        <v>454</v>
      </c>
      <c r="I19013">
        <v>59</v>
      </c>
      <c r="J19013">
        <v>10</v>
      </c>
      <c r="K19013">
        <v>0</v>
      </c>
    </row>
    <row r="19014" spans="1:11" x14ac:dyDescent="0.3">
      <c r="A19014" t="s">
        <v>9553</v>
      </c>
      <c r="B19014">
        <v>7657275163</v>
      </c>
      <c r="C19014">
        <v>47</v>
      </c>
      <c r="D19014" t="s">
        <v>18958</v>
      </c>
      <c r="E19014" t="s">
        <v>13</v>
      </c>
      <c r="F19014" t="s">
        <v>16</v>
      </c>
      <c r="G19014">
        <v>926</v>
      </c>
      <c r="H19014">
        <v>111</v>
      </c>
      <c r="I19014">
        <v>5</v>
      </c>
      <c r="J19014">
        <v>0</v>
      </c>
      <c r="K19014">
        <v>0</v>
      </c>
    </row>
    <row r="19015" spans="1:11" x14ac:dyDescent="0.3">
      <c r="A19015" t="s">
        <v>9553</v>
      </c>
      <c r="B19015">
        <v>6128843136</v>
      </c>
      <c r="C19015">
        <v>44</v>
      </c>
      <c r="D19015" t="s">
        <v>18959</v>
      </c>
      <c r="E19015" t="s">
        <v>25</v>
      </c>
      <c r="F19015" t="s">
        <v>16</v>
      </c>
      <c r="G19015">
        <v>9353</v>
      </c>
      <c r="H19015">
        <v>223</v>
      </c>
      <c r="I19015">
        <v>31</v>
      </c>
      <c r="J19015">
        <v>0</v>
      </c>
      <c r="K19015">
        <v>0</v>
      </c>
    </row>
    <row r="19016" spans="1:11" x14ac:dyDescent="0.3">
      <c r="A19016" t="s">
        <v>9553</v>
      </c>
      <c r="B19016">
        <v>6529273319</v>
      </c>
      <c r="C19016">
        <v>53</v>
      </c>
      <c r="D19016" t="s">
        <v>18960</v>
      </c>
      <c r="E19016" t="s">
        <v>25</v>
      </c>
      <c r="F19016" t="s">
        <v>16</v>
      </c>
      <c r="G19016">
        <v>7304</v>
      </c>
      <c r="H19016">
        <v>764</v>
      </c>
      <c r="I19016">
        <v>173</v>
      </c>
      <c r="J19016">
        <v>10</v>
      </c>
      <c r="K19016">
        <v>1</v>
      </c>
    </row>
    <row r="19017" spans="1:11" x14ac:dyDescent="0.3">
      <c r="A19017" t="s">
        <v>9553</v>
      </c>
      <c r="B19017">
        <v>6495668235</v>
      </c>
      <c r="C19017">
        <v>43</v>
      </c>
      <c r="D19017" t="s">
        <v>18961</v>
      </c>
      <c r="E19017" t="s">
        <v>13</v>
      </c>
      <c r="F19017" t="s">
        <v>16</v>
      </c>
      <c r="G19017">
        <v>6023</v>
      </c>
      <c r="H19017">
        <v>2288</v>
      </c>
      <c r="I19017">
        <v>831</v>
      </c>
      <c r="J19017">
        <v>1</v>
      </c>
      <c r="K19017">
        <v>0</v>
      </c>
    </row>
    <row r="19018" spans="1:11" x14ac:dyDescent="0.3">
      <c r="A19018" t="s">
        <v>9553</v>
      </c>
      <c r="B19018">
        <v>7893927671</v>
      </c>
      <c r="C19018">
        <v>50</v>
      </c>
      <c r="D19018" t="s">
        <v>18962</v>
      </c>
      <c r="E19018" t="s">
        <v>13</v>
      </c>
      <c r="F19018" t="s">
        <v>16</v>
      </c>
      <c r="G19018">
        <v>5553</v>
      </c>
      <c r="H19018">
        <v>947</v>
      </c>
      <c r="I19018">
        <v>256</v>
      </c>
      <c r="J19018">
        <v>14</v>
      </c>
      <c r="K19018">
        <v>1</v>
      </c>
    </row>
    <row r="19019" spans="1:11" x14ac:dyDescent="0.3">
      <c r="A19019" t="s">
        <v>9553</v>
      </c>
      <c r="B19019">
        <v>7781887345</v>
      </c>
      <c r="C19019">
        <v>49</v>
      </c>
      <c r="D19019" t="s">
        <v>18963</v>
      </c>
      <c r="E19019" t="s">
        <v>13</v>
      </c>
      <c r="F19019" t="s">
        <v>16</v>
      </c>
      <c r="G19019">
        <v>6596</v>
      </c>
      <c r="H19019">
        <v>2522</v>
      </c>
      <c r="I19019">
        <v>144</v>
      </c>
      <c r="J19019">
        <v>26</v>
      </c>
      <c r="K19019">
        <v>6</v>
      </c>
    </row>
    <row r="19020" spans="1:11" x14ac:dyDescent="0.3">
      <c r="A19020" t="s">
        <v>9553</v>
      </c>
      <c r="B19020">
        <v>7959176462</v>
      </c>
      <c r="C19020">
        <v>22</v>
      </c>
      <c r="D19020" t="s">
        <v>18964</v>
      </c>
      <c r="E19020" t="s">
        <v>13</v>
      </c>
      <c r="F19020" t="s">
        <v>16</v>
      </c>
      <c r="G19020">
        <v>2358</v>
      </c>
      <c r="H19020">
        <v>887</v>
      </c>
      <c r="I19020">
        <v>10</v>
      </c>
      <c r="J19020">
        <v>20</v>
      </c>
      <c r="K19020">
        <v>5</v>
      </c>
    </row>
    <row r="19021" spans="1:11" x14ac:dyDescent="0.3">
      <c r="A19021" t="s">
        <v>9553</v>
      </c>
      <c r="B19021">
        <v>3371140387</v>
      </c>
      <c r="C19021">
        <v>14</v>
      </c>
      <c r="D19021" t="s">
        <v>18965</v>
      </c>
      <c r="E19021" t="s">
        <v>13</v>
      </c>
      <c r="F19021" t="s">
        <v>39</v>
      </c>
      <c r="G19021">
        <v>8926</v>
      </c>
      <c r="H19021">
        <v>2235</v>
      </c>
      <c r="I19021">
        <v>280</v>
      </c>
      <c r="J19021">
        <v>48</v>
      </c>
      <c r="K19021">
        <v>5</v>
      </c>
    </row>
    <row r="19022" spans="1:11" x14ac:dyDescent="0.3">
      <c r="A19022" t="s">
        <v>9553</v>
      </c>
      <c r="B19022">
        <v>9713280396</v>
      </c>
      <c r="C19022">
        <v>7</v>
      </c>
      <c r="D19022" t="s">
        <v>18966</v>
      </c>
      <c r="E19022" t="s">
        <v>13</v>
      </c>
      <c r="F19022" t="s">
        <v>14</v>
      </c>
      <c r="G19022">
        <v>712</v>
      </c>
      <c r="H19022">
        <v>86</v>
      </c>
      <c r="I19022">
        <v>23</v>
      </c>
      <c r="J19022">
        <v>2</v>
      </c>
      <c r="K19022">
        <v>0</v>
      </c>
    </row>
    <row r="19023" spans="1:11" x14ac:dyDescent="0.3">
      <c r="A19023" t="s">
        <v>9553</v>
      </c>
      <c r="B19023">
        <v>4696592896</v>
      </c>
      <c r="C19023">
        <v>41</v>
      </c>
      <c r="D19023" t="s">
        <v>18967</v>
      </c>
      <c r="E19023" t="s">
        <v>25</v>
      </c>
      <c r="F19023" t="s">
        <v>16</v>
      </c>
      <c r="G19023">
        <v>2118</v>
      </c>
      <c r="H19023">
        <v>465</v>
      </c>
      <c r="I19023">
        <v>57</v>
      </c>
      <c r="J19023">
        <v>5</v>
      </c>
      <c r="K19023">
        <v>2</v>
      </c>
    </row>
    <row r="19024" spans="1:11" x14ac:dyDescent="0.3">
      <c r="A19024" t="s">
        <v>9553</v>
      </c>
      <c r="B19024">
        <v>8542621111</v>
      </c>
      <c r="C19024">
        <v>17</v>
      </c>
      <c r="D19024" t="s">
        <v>18968</v>
      </c>
      <c r="E19024" t="s">
        <v>25</v>
      </c>
      <c r="F19024" t="s">
        <v>16</v>
      </c>
      <c r="G19024">
        <v>5195</v>
      </c>
      <c r="H19024">
        <v>1019</v>
      </c>
      <c r="I19024">
        <v>245</v>
      </c>
      <c r="J19024">
        <v>20</v>
      </c>
      <c r="K19024">
        <v>6</v>
      </c>
    </row>
    <row r="19025" spans="1:11" x14ac:dyDescent="0.3">
      <c r="A19025" t="s">
        <v>9553</v>
      </c>
      <c r="B19025">
        <v>3762511481</v>
      </c>
      <c r="C19025">
        <v>50</v>
      </c>
      <c r="D19025" t="s">
        <v>18969</v>
      </c>
      <c r="E19025" t="s">
        <v>13</v>
      </c>
      <c r="F19025" t="s">
        <v>16</v>
      </c>
      <c r="G19025">
        <v>8861</v>
      </c>
      <c r="H19025">
        <v>2486</v>
      </c>
      <c r="I19025">
        <v>187</v>
      </c>
      <c r="J19025">
        <v>53</v>
      </c>
      <c r="K19025">
        <v>11</v>
      </c>
    </row>
    <row r="19026" spans="1:11" x14ac:dyDescent="0.3">
      <c r="A19026" t="s">
        <v>9553</v>
      </c>
      <c r="B19026">
        <v>3896133084</v>
      </c>
      <c r="C19026">
        <v>33</v>
      </c>
      <c r="D19026" t="s">
        <v>18970</v>
      </c>
      <c r="E19026" t="s">
        <v>13</v>
      </c>
      <c r="F19026" t="s">
        <v>16</v>
      </c>
      <c r="G19026">
        <v>4215</v>
      </c>
      <c r="H19026">
        <v>1140</v>
      </c>
      <c r="I19026">
        <v>50</v>
      </c>
      <c r="J19026">
        <v>3</v>
      </c>
      <c r="K19026">
        <v>1</v>
      </c>
    </row>
    <row r="19027" spans="1:11" x14ac:dyDescent="0.3">
      <c r="A19027" t="s">
        <v>9553</v>
      </c>
      <c r="B19027">
        <v>8526742482</v>
      </c>
      <c r="C19027">
        <v>40</v>
      </c>
      <c r="D19027" t="s">
        <v>18971</v>
      </c>
      <c r="E19027" t="s">
        <v>13</v>
      </c>
      <c r="F19027" t="s">
        <v>16</v>
      </c>
      <c r="G19027">
        <v>8199</v>
      </c>
      <c r="H19027">
        <v>2072</v>
      </c>
      <c r="I19027">
        <v>136</v>
      </c>
      <c r="J19027">
        <v>36</v>
      </c>
      <c r="K19027">
        <v>5</v>
      </c>
    </row>
    <row r="19028" spans="1:11" x14ac:dyDescent="0.3">
      <c r="A19028" t="s">
        <v>9553</v>
      </c>
      <c r="B19028">
        <v>4372425462</v>
      </c>
      <c r="C19028">
        <v>57</v>
      </c>
      <c r="D19028" t="s">
        <v>18972</v>
      </c>
      <c r="E19028" t="s">
        <v>13</v>
      </c>
      <c r="F19028" t="s">
        <v>16</v>
      </c>
      <c r="G19028">
        <v>2761</v>
      </c>
      <c r="H19028">
        <v>181</v>
      </c>
      <c r="I19028">
        <v>49</v>
      </c>
      <c r="J19028">
        <v>3</v>
      </c>
      <c r="K19028">
        <v>0</v>
      </c>
    </row>
    <row r="19029" spans="1:11" x14ac:dyDescent="0.3">
      <c r="A19029" t="s">
        <v>9553</v>
      </c>
      <c r="B19029">
        <v>8028729127</v>
      </c>
      <c r="C19029">
        <v>56</v>
      </c>
      <c r="D19029" t="s">
        <v>18973</v>
      </c>
      <c r="E19029" t="s">
        <v>13</v>
      </c>
      <c r="F19029" t="s">
        <v>16</v>
      </c>
      <c r="G19029">
        <v>6893</v>
      </c>
      <c r="H19029">
        <v>2330</v>
      </c>
      <c r="I19029">
        <v>294</v>
      </c>
      <c r="J19029">
        <v>47</v>
      </c>
      <c r="K19029">
        <v>15</v>
      </c>
    </row>
    <row r="19030" spans="1:11" x14ac:dyDescent="0.3">
      <c r="A19030" t="s">
        <v>9553</v>
      </c>
      <c r="B19030">
        <v>3336657446</v>
      </c>
      <c r="C19030">
        <v>31</v>
      </c>
      <c r="D19030" t="s">
        <v>18974</v>
      </c>
      <c r="E19030" t="s">
        <v>13</v>
      </c>
      <c r="F19030" t="s">
        <v>16</v>
      </c>
      <c r="G19030">
        <v>2067</v>
      </c>
      <c r="H19030">
        <v>405</v>
      </c>
      <c r="I19030">
        <v>15</v>
      </c>
      <c r="J19030">
        <v>0</v>
      </c>
      <c r="K19030">
        <v>0</v>
      </c>
    </row>
    <row r="19031" spans="1:11" x14ac:dyDescent="0.3">
      <c r="A19031" t="s">
        <v>9553</v>
      </c>
      <c r="B19031">
        <v>9624137781</v>
      </c>
      <c r="C19031">
        <v>30</v>
      </c>
      <c r="D19031" t="s">
        <v>18975</v>
      </c>
      <c r="E19031" t="s">
        <v>13</v>
      </c>
      <c r="F19031" t="s">
        <v>16</v>
      </c>
      <c r="G19031">
        <v>101</v>
      </c>
      <c r="H19031">
        <v>42</v>
      </c>
      <c r="I19031">
        <v>14</v>
      </c>
      <c r="J19031">
        <v>1</v>
      </c>
      <c r="K19031">
        <v>0</v>
      </c>
    </row>
    <row r="19032" spans="1:11" x14ac:dyDescent="0.3">
      <c r="A19032" t="s">
        <v>9553</v>
      </c>
      <c r="B19032">
        <v>6405948709</v>
      </c>
      <c r="C19032">
        <v>22</v>
      </c>
      <c r="D19032" t="s">
        <v>18976</v>
      </c>
      <c r="E19032" t="s">
        <v>13</v>
      </c>
      <c r="F19032" t="s">
        <v>16</v>
      </c>
      <c r="G19032">
        <v>4170</v>
      </c>
      <c r="H19032">
        <v>452</v>
      </c>
      <c r="I19032">
        <v>166</v>
      </c>
      <c r="J19032">
        <v>11</v>
      </c>
      <c r="K19032">
        <v>2</v>
      </c>
    </row>
    <row r="19033" spans="1:11" x14ac:dyDescent="0.3">
      <c r="A19033" t="s">
        <v>9553</v>
      </c>
      <c r="B19033">
        <v>2407127420</v>
      </c>
      <c r="C19033">
        <v>55</v>
      </c>
      <c r="D19033" t="s">
        <v>18977</v>
      </c>
      <c r="E19033" t="s">
        <v>13</v>
      </c>
      <c r="F19033" t="s">
        <v>16</v>
      </c>
      <c r="G19033">
        <v>9289</v>
      </c>
      <c r="H19033">
        <v>2225</v>
      </c>
      <c r="I19033">
        <v>139</v>
      </c>
      <c r="J19033">
        <v>11</v>
      </c>
      <c r="K19033">
        <v>3</v>
      </c>
    </row>
    <row r="19034" spans="1:11" x14ac:dyDescent="0.3">
      <c r="A19034" t="s">
        <v>9553</v>
      </c>
      <c r="B19034">
        <v>5580711780</v>
      </c>
      <c r="C19034">
        <v>52</v>
      </c>
      <c r="D19034" t="s">
        <v>18978</v>
      </c>
      <c r="E19034" t="s">
        <v>13</v>
      </c>
      <c r="F19034" t="s">
        <v>16</v>
      </c>
      <c r="G19034">
        <v>7361</v>
      </c>
      <c r="H19034">
        <v>1560</v>
      </c>
      <c r="I19034">
        <v>497</v>
      </c>
      <c r="J19034">
        <v>4</v>
      </c>
      <c r="K19034">
        <v>0</v>
      </c>
    </row>
    <row r="19035" spans="1:11" x14ac:dyDescent="0.3">
      <c r="A19035" t="s">
        <v>9553</v>
      </c>
      <c r="B19035">
        <v>5668751600</v>
      </c>
      <c r="C19035">
        <v>20</v>
      </c>
      <c r="D19035" t="s">
        <v>18979</v>
      </c>
      <c r="E19035" t="s">
        <v>13</v>
      </c>
      <c r="F19035" t="s">
        <v>16</v>
      </c>
      <c r="G19035">
        <v>9733</v>
      </c>
      <c r="H19035">
        <v>3238</v>
      </c>
      <c r="I19035">
        <v>1009</v>
      </c>
      <c r="J19035">
        <v>70</v>
      </c>
      <c r="K19035">
        <v>17</v>
      </c>
    </row>
    <row r="19036" spans="1:11" x14ac:dyDescent="0.3">
      <c r="A19036" t="s">
        <v>9553</v>
      </c>
      <c r="B19036">
        <v>5505553974</v>
      </c>
      <c r="C19036">
        <v>43</v>
      </c>
      <c r="D19036" t="s">
        <v>18980</v>
      </c>
      <c r="E19036" t="s">
        <v>13</v>
      </c>
      <c r="F19036" t="s">
        <v>16</v>
      </c>
      <c r="G19036">
        <v>2254</v>
      </c>
      <c r="H19036">
        <v>81</v>
      </c>
      <c r="I19036">
        <v>21</v>
      </c>
      <c r="J19036">
        <v>0</v>
      </c>
      <c r="K19036">
        <v>0</v>
      </c>
    </row>
    <row r="19037" spans="1:11" x14ac:dyDescent="0.3">
      <c r="A19037" t="s">
        <v>9553</v>
      </c>
      <c r="B19037">
        <v>2901751684</v>
      </c>
      <c r="C19037">
        <v>37</v>
      </c>
      <c r="D19037" t="s">
        <v>18981</v>
      </c>
      <c r="E19037" t="s">
        <v>13</v>
      </c>
      <c r="F19037" t="s">
        <v>16</v>
      </c>
      <c r="G19037">
        <v>2243</v>
      </c>
      <c r="H19037">
        <v>551</v>
      </c>
      <c r="I19037">
        <v>220</v>
      </c>
      <c r="J19037">
        <v>1</v>
      </c>
      <c r="K19037">
        <v>0</v>
      </c>
    </row>
    <row r="19038" spans="1:11" x14ac:dyDescent="0.3">
      <c r="A19038" t="s">
        <v>9553</v>
      </c>
      <c r="B19038">
        <v>1886886695</v>
      </c>
      <c r="C19038">
        <v>48</v>
      </c>
      <c r="D19038" t="s">
        <v>18982</v>
      </c>
      <c r="E19038" t="s">
        <v>13</v>
      </c>
      <c r="F19038" t="s">
        <v>16</v>
      </c>
      <c r="G19038">
        <v>3402</v>
      </c>
      <c r="H19038">
        <v>774</v>
      </c>
      <c r="I19038">
        <v>180</v>
      </c>
      <c r="J19038">
        <v>4</v>
      </c>
      <c r="K19038">
        <v>1</v>
      </c>
    </row>
    <row r="19039" spans="1:11" x14ac:dyDescent="0.3">
      <c r="A19039" t="s">
        <v>9553</v>
      </c>
      <c r="B19039">
        <v>8807721974</v>
      </c>
      <c r="C19039">
        <v>31</v>
      </c>
      <c r="D19039" t="s">
        <v>18983</v>
      </c>
      <c r="E19039" t="s">
        <v>13</v>
      </c>
      <c r="F19039" t="s">
        <v>16</v>
      </c>
      <c r="G19039">
        <v>7885</v>
      </c>
      <c r="H19039">
        <v>3223</v>
      </c>
      <c r="I19039">
        <v>1270</v>
      </c>
      <c r="J19039">
        <v>31</v>
      </c>
      <c r="K19039">
        <v>6</v>
      </c>
    </row>
    <row r="19040" spans="1:11" x14ac:dyDescent="0.3">
      <c r="A19040" t="s">
        <v>9553</v>
      </c>
      <c r="B19040">
        <v>7004238689</v>
      </c>
      <c r="C19040">
        <v>19</v>
      </c>
      <c r="D19040" t="s">
        <v>18984</v>
      </c>
      <c r="E19040" t="s">
        <v>13</v>
      </c>
      <c r="F19040" t="s">
        <v>16</v>
      </c>
      <c r="G19040">
        <v>2461</v>
      </c>
      <c r="H19040">
        <v>138</v>
      </c>
      <c r="I19040">
        <v>17</v>
      </c>
      <c r="J19040">
        <v>3</v>
      </c>
      <c r="K19040">
        <v>1</v>
      </c>
    </row>
    <row r="19041" spans="1:11" x14ac:dyDescent="0.3">
      <c r="A19041" t="s">
        <v>9553</v>
      </c>
      <c r="B19041">
        <v>3622283036</v>
      </c>
      <c r="C19041">
        <v>17</v>
      </c>
      <c r="D19041" t="s">
        <v>18985</v>
      </c>
      <c r="E19041" t="s">
        <v>13</v>
      </c>
      <c r="F19041" t="s">
        <v>16</v>
      </c>
      <c r="G19041">
        <v>7722</v>
      </c>
      <c r="H19041">
        <v>598</v>
      </c>
      <c r="I19041">
        <v>6</v>
      </c>
      <c r="J19041">
        <v>3</v>
      </c>
      <c r="K19041">
        <v>1</v>
      </c>
    </row>
    <row r="19042" spans="1:11" x14ac:dyDescent="0.3">
      <c r="A19042" t="s">
        <v>9553</v>
      </c>
      <c r="B19042">
        <v>9233120919</v>
      </c>
      <c r="C19042">
        <v>59</v>
      </c>
      <c r="D19042" t="s">
        <v>18986</v>
      </c>
      <c r="E19042" t="s">
        <v>13</v>
      </c>
      <c r="F19042" t="s">
        <v>16</v>
      </c>
      <c r="G19042">
        <v>9415</v>
      </c>
      <c r="H19042">
        <v>1050</v>
      </c>
      <c r="I19042">
        <v>287</v>
      </c>
      <c r="J19042">
        <v>3</v>
      </c>
      <c r="K19042">
        <v>1</v>
      </c>
    </row>
    <row r="19043" spans="1:11" x14ac:dyDescent="0.3">
      <c r="A19043" t="s">
        <v>9553</v>
      </c>
      <c r="B19043">
        <v>2489455737</v>
      </c>
      <c r="C19043">
        <v>9</v>
      </c>
      <c r="D19043" t="s">
        <v>18987</v>
      </c>
      <c r="E19043" t="s">
        <v>13</v>
      </c>
      <c r="F19043" t="s">
        <v>16</v>
      </c>
      <c r="G19043">
        <v>5718</v>
      </c>
      <c r="H19043">
        <v>1430</v>
      </c>
      <c r="I19043">
        <v>309</v>
      </c>
      <c r="J19043">
        <v>33</v>
      </c>
      <c r="K19043">
        <v>11</v>
      </c>
    </row>
    <row r="19044" spans="1:11" x14ac:dyDescent="0.3">
      <c r="A19044" t="s">
        <v>9553</v>
      </c>
      <c r="B19044">
        <v>8657723691</v>
      </c>
      <c r="C19044">
        <v>9</v>
      </c>
      <c r="D19044" t="s">
        <v>18988</v>
      </c>
      <c r="E19044" t="s">
        <v>13</v>
      </c>
      <c r="F19044" t="s">
        <v>14</v>
      </c>
      <c r="G19044">
        <v>8291</v>
      </c>
      <c r="H19044">
        <v>2595</v>
      </c>
      <c r="I19044">
        <v>686</v>
      </c>
      <c r="J19044">
        <v>52</v>
      </c>
      <c r="K19044">
        <v>10</v>
      </c>
    </row>
    <row r="19045" spans="1:11" x14ac:dyDescent="0.3">
      <c r="A19045" t="s">
        <v>9553</v>
      </c>
      <c r="B19045">
        <v>8309678883</v>
      </c>
      <c r="C19045">
        <v>21</v>
      </c>
      <c r="D19045" t="s">
        <v>18989</v>
      </c>
      <c r="E19045" t="s">
        <v>13</v>
      </c>
      <c r="F19045" t="s">
        <v>14</v>
      </c>
      <c r="G19045">
        <v>9681</v>
      </c>
      <c r="H19045">
        <v>3404</v>
      </c>
      <c r="I19045">
        <v>1051</v>
      </c>
      <c r="J19045">
        <v>47</v>
      </c>
      <c r="K19045">
        <v>4</v>
      </c>
    </row>
    <row r="19046" spans="1:11" x14ac:dyDescent="0.3">
      <c r="A19046" t="s">
        <v>9553</v>
      </c>
      <c r="B19046">
        <v>3191892056</v>
      </c>
      <c r="C19046">
        <v>10</v>
      </c>
      <c r="D19046" t="s">
        <v>18990</v>
      </c>
      <c r="E19046" t="s">
        <v>13</v>
      </c>
      <c r="F19046" t="s">
        <v>16</v>
      </c>
      <c r="G19046">
        <v>4455</v>
      </c>
      <c r="H19046">
        <v>1358</v>
      </c>
      <c r="I19046">
        <v>508</v>
      </c>
      <c r="J19046">
        <v>9</v>
      </c>
      <c r="K19046">
        <v>0</v>
      </c>
    </row>
    <row r="19047" spans="1:11" x14ac:dyDescent="0.3">
      <c r="A19047" t="s">
        <v>9553</v>
      </c>
      <c r="B19047">
        <v>8363489925</v>
      </c>
      <c r="C19047">
        <v>49</v>
      </c>
      <c r="D19047" t="s">
        <v>18991</v>
      </c>
      <c r="E19047" t="s">
        <v>13</v>
      </c>
      <c r="F19047" t="s">
        <v>16</v>
      </c>
      <c r="G19047">
        <v>4093</v>
      </c>
      <c r="H19047">
        <v>1311</v>
      </c>
      <c r="I19047">
        <v>142</v>
      </c>
      <c r="J19047">
        <v>30</v>
      </c>
      <c r="K19047">
        <v>9</v>
      </c>
    </row>
    <row r="19048" spans="1:11" x14ac:dyDescent="0.3">
      <c r="A19048" t="s">
        <v>9553</v>
      </c>
      <c r="B19048">
        <v>3723708315</v>
      </c>
      <c r="C19048">
        <v>44</v>
      </c>
      <c r="D19048" t="s">
        <v>18992</v>
      </c>
      <c r="E19048" t="s">
        <v>13</v>
      </c>
      <c r="F19048" t="s">
        <v>16</v>
      </c>
      <c r="G19048">
        <v>6714</v>
      </c>
      <c r="H19048">
        <v>270</v>
      </c>
      <c r="I19048">
        <v>76</v>
      </c>
      <c r="J19048">
        <v>7</v>
      </c>
      <c r="K19048">
        <v>0</v>
      </c>
    </row>
    <row r="19049" spans="1:11" x14ac:dyDescent="0.3">
      <c r="A19049" t="s">
        <v>9553</v>
      </c>
      <c r="B19049">
        <v>5258771173</v>
      </c>
      <c r="C19049">
        <v>60</v>
      </c>
      <c r="D19049" t="s">
        <v>18993</v>
      </c>
      <c r="E19049" t="s">
        <v>13</v>
      </c>
      <c r="F19049" t="s">
        <v>16</v>
      </c>
      <c r="G19049">
        <v>4974</v>
      </c>
      <c r="H19049">
        <v>2039</v>
      </c>
      <c r="I19049">
        <v>447</v>
      </c>
      <c r="J19049">
        <v>49</v>
      </c>
      <c r="K19049">
        <v>4</v>
      </c>
    </row>
    <row r="19050" spans="1:11" x14ac:dyDescent="0.3">
      <c r="A19050" t="s">
        <v>9553</v>
      </c>
      <c r="B19050">
        <v>5800093561</v>
      </c>
      <c r="C19050">
        <v>20</v>
      </c>
      <c r="D19050" t="s">
        <v>18994</v>
      </c>
      <c r="E19050" t="s">
        <v>13</v>
      </c>
      <c r="F19050" t="s">
        <v>16</v>
      </c>
      <c r="G19050">
        <v>9442</v>
      </c>
      <c r="H19050">
        <v>3157</v>
      </c>
      <c r="I19050">
        <v>440</v>
      </c>
      <c r="J19050">
        <v>35</v>
      </c>
      <c r="K19050">
        <v>5</v>
      </c>
    </row>
    <row r="19051" spans="1:11" x14ac:dyDescent="0.3">
      <c r="A19051" t="s">
        <v>9553</v>
      </c>
      <c r="B19051">
        <v>2781866981</v>
      </c>
      <c r="C19051">
        <v>32</v>
      </c>
      <c r="D19051" t="s">
        <v>18995</v>
      </c>
      <c r="E19051" t="s">
        <v>13</v>
      </c>
      <c r="F19051" t="s">
        <v>16</v>
      </c>
      <c r="G19051">
        <v>6150</v>
      </c>
      <c r="H19051">
        <v>1222</v>
      </c>
      <c r="I19051">
        <v>320</v>
      </c>
      <c r="J19051">
        <v>27</v>
      </c>
      <c r="K19051">
        <v>7</v>
      </c>
    </row>
    <row r="19052" spans="1:11" x14ac:dyDescent="0.3">
      <c r="A19052" t="s">
        <v>9553</v>
      </c>
      <c r="B19052">
        <v>6516027086</v>
      </c>
      <c r="C19052">
        <v>20</v>
      </c>
      <c r="D19052" t="s">
        <v>18996</v>
      </c>
      <c r="E19052" t="s">
        <v>13</v>
      </c>
      <c r="F19052" t="s">
        <v>16</v>
      </c>
      <c r="G19052">
        <v>5675</v>
      </c>
      <c r="H19052">
        <v>2279</v>
      </c>
      <c r="I19052">
        <v>305</v>
      </c>
      <c r="J19052">
        <v>51</v>
      </c>
      <c r="K19052">
        <v>5</v>
      </c>
    </row>
    <row r="19053" spans="1:11" x14ac:dyDescent="0.3">
      <c r="A19053" t="s">
        <v>9553</v>
      </c>
      <c r="B19053">
        <v>5018954393</v>
      </c>
      <c r="C19053">
        <v>34</v>
      </c>
      <c r="D19053" t="s">
        <v>18997</v>
      </c>
      <c r="E19053" t="s">
        <v>13</v>
      </c>
      <c r="F19053" t="s">
        <v>16</v>
      </c>
      <c r="G19053">
        <v>6504</v>
      </c>
      <c r="H19053">
        <v>2186</v>
      </c>
      <c r="I19053">
        <v>237</v>
      </c>
      <c r="J19053">
        <v>4</v>
      </c>
      <c r="K19053">
        <v>0</v>
      </c>
    </row>
    <row r="19054" spans="1:11" x14ac:dyDescent="0.3">
      <c r="A19054" t="s">
        <v>9553</v>
      </c>
      <c r="B19054">
        <v>4690306997</v>
      </c>
      <c r="C19054">
        <v>37</v>
      </c>
      <c r="D19054" t="s">
        <v>18998</v>
      </c>
      <c r="E19054" t="s">
        <v>13</v>
      </c>
      <c r="F19054" t="s">
        <v>16</v>
      </c>
      <c r="G19054">
        <v>2843</v>
      </c>
      <c r="H19054">
        <v>245</v>
      </c>
      <c r="I19054">
        <v>16</v>
      </c>
      <c r="J19054">
        <v>6</v>
      </c>
      <c r="K19054">
        <v>1</v>
      </c>
    </row>
    <row r="19055" spans="1:11" x14ac:dyDescent="0.3">
      <c r="A19055" t="s">
        <v>9553</v>
      </c>
      <c r="B19055">
        <v>4423089518</v>
      </c>
      <c r="C19055">
        <v>45</v>
      </c>
      <c r="D19055" t="s">
        <v>18999</v>
      </c>
      <c r="E19055" t="s">
        <v>13</v>
      </c>
      <c r="F19055" t="s">
        <v>16</v>
      </c>
      <c r="G19055">
        <v>8604</v>
      </c>
      <c r="H19055">
        <v>822</v>
      </c>
      <c r="I19055">
        <v>238</v>
      </c>
      <c r="J19055">
        <v>9</v>
      </c>
      <c r="K19055">
        <v>3</v>
      </c>
    </row>
    <row r="19056" spans="1:11" x14ac:dyDescent="0.3">
      <c r="A19056" t="s">
        <v>9553</v>
      </c>
      <c r="B19056">
        <v>1609936215</v>
      </c>
      <c r="C19056">
        <v>55</v>
      </c>
      <c r="D19056" t="s">
        <v>19000</v>
      </c>
      <c r="E19056" t="s">
        <v>13</v>
      </c>
      <c r="F19056" t="s">
        <v>16</v>
      </c>
      <c r="G19056">
        <v>8782</v>
      </c>
      <c r="H19056">
        <v>524</v>
      </c>
      <c r="I19056">
        <v>83</v>
      </c>
      <c r="J19056">
        <v>8</v>
      </c>
      <c r="K19056">
        <v>1</v>
      </c>
    </row>
    <row r="19057" spans="1:11" x14ac:dyDescent="0.3">
      <c r="A19057" t="s">
        <v>9553</v>
      </c>
      <c r="B19057">
        <v>1442726576</v>
      </c>
      <c r="C19057">
        <v>18</v>
      </c>
      <c r="D19057" t="s">
        <v>19001</v>
      </c>
      <c r="E19057" t="s">
        <v>13</v>
      </c>
      <c r="F19057" t="s">
        <v>16</v>
      </c>
      <c r="G19057">
        <v>4904</v>
      </c>
      <c r="H19057">
        <v>280</v>
      </c>
      <c r="I19057">
        <v>20</v>
      </c>
      <c r="J19057">
        <v>4</v>
      </c>
      <c r="K19057">
        <v>1</v>
      </c>
    </row>
    <row r="19058" spans="1:11" x14ac:dyDescent="0.3">
      <c r="A19058" t="s">
        <v>9553</v>
      </c>
      <c r="B19058">
        <v>4124573784</v>
      </c>
      <c r="C19058">
        <v>53</v>
      </c>
      <c r="D19058" t="s">
        <v>19002</v>
      </c>
      <c r="E19058" t="s">
        <v>13</v>
      </c>
      <c r="F19058" t="s">
        <v>16</v>
      </c>
      <c r="G19058">
        <v>7741</v>
      </c>
      <c r="H19058">
        <v>1518</v>
      </c>
      <c r="I19058">
        <v>514</v>
      </c>
      <c r="J19058">
        <v>27</v>
      </c>
      <c r="K19058">
        <v>8</v>
      </c>
    </row>
    <row r="19059" spans="1:11" x14ac:dyDescent="0.3">
      <c r="A19059" t="s">
        <v>9553</v>
      </c>
      <c r="B19059">
        <v>4180068719</v>
      </c>
      <c r="C19059">
        <v>25</v>
      </c>
      <c r="D19059" t="s">
        <v>19003</v>
      </c>
      <c r="E19059" t="s">
        <v>13</v>
      </c>
      <c r="F19059" t="s">
        <v>16</v>
      </c>
      <c r="G19059">
        <v>8093</v>
      </c>
      <c r="H19059">
        <v>2737</v>
      </c>
      <c r="I19059">
        <v>335</v>
      </c>
      <c r="J19059">
        <v>43</v>
      </c>
      <c r="K19059">
        <v>14</v>
      </c>
    </row>
    <row r="19060" spans="1:11" x14ac:dyDescent="0.3">
      <c r="A19060" t="s">
        <v>9553</v>
      </c>
      <c r="B19060">
        <v>4369140024</v>
      </c>
      <c r="C19060">
        <v>41</v>
      </c>
      <c r="D19060" t="s">
        <v>19004</v>
      </c>
      <c r="E19060" t="s">
        <v>13</v>
      </c>
      <c r="F19060" t="s">
        <v>16</v>
      </c>
      <c r="G19060">
        <v>8682</v>
      </c>
      <c r="H19060">
        <v>2881</v>
      </c>
      <c r="I19060">
        <v>406</v>
      </c>
      <c r="J19060">
        <v>57</v>
      </c>
      <c r="K19060">
        <v>19</v>
      </c>
    </row>
    <row r="19061" spans="1:11" x14ac:dyDescent="0.3">
      <c r="A19061" t="s">
        <v>9553</v>
      </c>
      <c r="B19061">
        <v>9240939816</v>
      </c>
      <c r="C19061">
        <v>44</v>
      </c>
      <c r="D19061" t="s">
        <v>19005</v>
      </c>
      <c r="E19061" t="s">
        <v>13</v>
      </c>
      <c r="F19061" t="s">
        <v>16</v>
      </c>
      <c r="G19061">
        <v>401</v>
      </c>
      <c r="H19061">
        <v>152</v>
      </c>
      <c r="I19061">
        <v>34</v>
      </c>
      <c r="J19061">
        <v>1</v>
      </c>
      <c r="K19061">
        <v>0</v>
      </c>
    </row>
    <row r="19062" spans="1:11" x14ac:dyDescent="0.3">
      <c r="A19062" t="s">
        <v>9553</v>
      </c>
      <c r="B19062">
        <v>3575030983</v>
      </c>
      <c r="C19062">
        <v>26</v>
      </c>
      <c r="D19062" t="s">
        <v>19006</v>
      </c>
      <c r="E19062" t="s">
        <v>13</v>
      </c>
      <c r="F19062" t="s">
        <v>16</v>
      </c>
      <c r="G19062">
        <v>1911</v>
      </c>
      <c r="H19062">
        <v>720</v>
      </c>
      <c r="I19062">
        <v>146</v>
      </c>
      <c r="J19062">
        <v>9</v>
      </c>
      <c r="K19062">
        <v>1</v>
      </c>
    </row>
    <row r="19063" spans="1:11" x14ac:dyDescent="0.3">
      <c r="A19063" t="s">
        <v>9553</v>
      </c>
      <c r="B19063">
        <v>6326142814</v>
      </c>
      <c r="C19063">
        <v>28</v>
      </c>
      <c r="D19063" t="s">
        <v>19007</v>
      </c>
      <c r="E19063" t="s">
        <v>25</v>
      </c>
      <c r="F19063" t="s">
        <v>16</v>
      </c>
      <c r="G19063">
        <v>1607</v>
      </c>
      <c r="H19063">
        <v>321</v>
      </c>
      <c r="I19063">
        <v>8</v>
      </c>
      <c r="J19063">
        <v>6</v>
      </c>
      <c r="K19063">
        <v>1</v>
      </c>
    </row>
    <row r="19064" spans="1:11" x14ac:dyDescent="0.3">
      <c r="A19064" t="s">
        <v>9553</v>
      </c>
      <c r="B19064">
        <v>2711859320</v>
      </c>
      <c r="C19064">
        <v>59</v>
      </c>
      <c r="D19064" t="s">
        <v>19008</v>
      </c>
      <c r="E19064" t="s">
        <v>13</v>
      </c>
      <c r="F19064" t="s">
        <v>16</v>
      </c>
      <c r="G19064">
        <v>1626</v>
      </c>
      <c r="H19064">
        <v>367</v>
      </c>
      <c r="I19064">
        <v>51</v>
      </c>
      <c r="J19064">
        <v>4</v>
      </c>
      <c r="K19064">
        <v>1</v>
      </c>
    </row>
    <row r="19065" spans="1:11" x14ac:dyDescent="0.3">
      <c r="A19065" t="s">
        <v>9553</v>
      </c>
      <c r="B19065">
        <v>9390713852</v>
      </c>
      <c r="C19065">
        <v>36</v>
      </c>
      <c r="D19065" t="s">
        <v>19009</v>
      </c>
      <c r="E19065" t="s">
        <v>25</v>
      </c>
      <c r="F19065" t="s">
        <v>16</v>
      </c>
      <c r="G19065">
        <v>9084</v>
      </c>
      <c r="H19065">
        <v>2473</v>
      </c>
      <c r="I19065">
        <v>384</v>
      </c>
      <c r="J19065">
        <v>58</v>
      </c>
      <c r="K19065">
        <v>14</v>
      </c>
    </row>
    <row r="19066" spans="1:11" x14ac:dyDescent="0.3">
      <c r="A19066" t="s">
        <v>9553</v>
      </c>
      <c r="B19066">
        <v>2288377300</v>
      </c>
      <c r="C19066">
        <v>50</v>
      </c>
      <c r="D19066" t="s">
        <v>19010</v>
      </c>
      <c r="E19066" t="s">
        <v>13</v>
      </c>
      <c r="F19066" t="s">
        <v>14</v>
      </c>
      <c r="G19066">
        <v>2773</v>
      </c>
      <c r="H19066">
        <v>975</v>
      </c>
      <c r="I19066">
        <v>232</v>
      </c>
      <c r="J19066">
        <v>19</v>
      </c>
      <c r="K19066">
        <v>1</v>
      </c>
    </row>
    <row r="19067" spans="1:11" x14ac:dyDescent="0.3">
      <c r="A19067" t="s">
        <v>9553</v>
      </c>
      <c r="B19067">
        <v>8320436671</v>
      </c>
      <c r="C19067">
        <v>60</v>
      </c>
      <c r="D19067" t="s">
        <v>19011</v>
      </c>
      <c r="E19067" t="s">
        <v>13</v>
      </c>
      <c r="F19067" t="s">
        <v>16</v>
      </c>
      <c r="G19067">
        <v>4167</v>
      </c>
      <c r="H19067">
        <v>198</v>
      </c>
      <c r="I19067">
        <v>29</v>
      </c>
      <c r="J19067">
        <v>5</v>
      </c>
      <c r="K19067">
        <v>2</v>
      </c>
    </row>
    <row r="19068" spans="1:11" x14ac:dyDescent="0.3">
      <c r="A19068" t="s">
        <v>9553</v>
      </c>
      <c r="B19068">
        <v>5810036538</v>
      </c>
      <c r="C19068">
        <v>11</v>
      </c>
      <c r="D19068" t="s">
        <v>19012</v>
      </c>
      <c r="E19068" t="s">
        <v>13</v>
      </c>
      <c r="F19068" t="s">
        <v>16</v>
      </c>
      <c r="G19068">
        <v>628</v>
      </c>
      <c r="H19068">
        <v>164</v>
      </c>
      <c r="I19068">
        <v>44</v>
      </c>
      <c r="J19068">
        <v>0</v>
      </c>
      <c r="K19068">
        <v>0</v>
      </c>
    </row>
    <row r="19069" spans="1:11" x14ac:dyDescent="0.3">
      <c r="A19069" t="s">
        <v>9553</v>
      </c>
      <c r="B19069">
        <v>3576425893</v>
      </c>
      <c r="C19069">
        <v>20</v>
      </c>
      <c r="D19069" t="s">
        <v>19013</v>
      </c>
      <c r="E19069" t="s">
        <v>13</v>
      </c>
      <c r="F19069" t="s">
        <v>16</v>
      </c>
      <c r="G19069">
        <v>6399</v>
      </c>
      <c r="H19069">
        <v>1077</v>
      </c>
      <c r="I19069">
        <v>126</v>
      </c>
      <c r="J19069">
        <v>18</v>
      </c>
      <c r="K19069">
        <v>5</v>
      </c>
    </row>
    <row r="19070" spans="1:11" x14ac:dyDescent="0.3">
      <c r="A19070" t="s">
        <v>9553</v>
      </c>
      <c r="B19070">
        <v>2927173917</v>
      </c>
      <c r="C19070">
        <v>42</v>
      </c>
      <c r="D19070" t="s">
        <v>19014</v>
      </c>
      <c r="E19070" t="s">
        <v>13</v>
      </c>
      <c r="F19070" t="s">
        <v>16</v>
      </c>
      <c r="G19070">
        <v>1072</v>
      </c>
      <c r="H19070">
        <v>5</v>
      </c>
      <c r="I19070">
        <v>2</v>
      </c>
      <c r="J19070">
        <v>0</v>
      </c>
      <c r="K19070">
        <v>0</v>
      </c>
    </row>
    <row r="19071" spans="1:11" x14ac:dyDescent="0.3">
      <c r="A19071" t="s">
        <v>9553</v>
      </c>
      <c r="B19071">
        <v>9756559269</v>
      </c>
      <c r="C19071">
        <v>15</v>
      </c>
      <c r="D19071" t="s">
        <v>19015</v>
      </c>
      <c r="E19071" t="s">
        <v>13</v>
      </c>
      <c r="F19071" t="s">
        <v>16</v>
      </c>
      <c r="G19071">
        <v>2860</v>
      </c>
      <c r="H19071">
        <v>102</v>
      </c>
      <c r="I19071">
        <v>36</v>
      </c>
      <c r="J19071">
        <v>1</v>
      </c>
      <c r="K19071">
        <v>0</v>
      </c>
    </row>
    <row r="19072" spans="1:11" x14ac:dyDescent="0.3">
      <c r="A19072" t="s">
        <v>9553</v>
      </c>
      <c r="B19072">
        <v>1636236486</v>
      </c>
      <c r="C19072">
        <v>10</v>
      </c>
      <c r="D19072" t="s">
        <v>19016</v>
      </c>
      <c r="E19072" t="s">
        <v>13</v>
      </c>
      <c r="F19072" t="s">
        <v>16</v>
      </c>
      <c r="G19072">
        <v>3642</v>
      </c>
      <c r="H19072">
        <v>837</v>
      </c>
      <c r="I19072">
        <v>83</v>
      </c>
      <c r="J19072">
        <v>6</v>
      </c>
      <c r="K19072">
        <v>0</v>
      </c>
    </row>
    <row r="19073" spans="1:11" x14ac:dyDescent="0.3">
      <c r="A19073" t="s">
        <v>9553</v>
      </c>
      <c r="B19073">
        <v>2795173174</v>
      </c>
      <c r="C19073">
        <v>46</v>
      </c>
      <c r="D19073" t="s">
        <v>19017</v>
      </c>
      <c r="E19073" t="s">
        <v>13</v>
      </c>
      <c r="F19073" t="s">
        <v>16</v>
      </c>
      <c r="G19073">
        <v>5543</v>
      </c>
      <c r="H19073">
        <v>786</v>
      </c>
      <c r="I19073">
        <v>301</v>
      </c>
      <c r="J19073">
        <v>7</v>
      </c>
      <c r="K19073">
        <v>2</v>
      </c>
    </row>
    <row r="19074" spans="1:11" x14ac:dyDescent="0.3">
      <c r="A19074" t="s">
        <v>9553</v>
      </c>
      <c r="B19074">
        <v>3653523966</v>
      </c>
      <c r="C19074">
        <v>56</v>
      </c>
      <c r="D19074" t="s">
        <v>19018</v>
      </c>
      <c r="E19074" t="s">
        <v>13</v>
      </c>
      <c r="F19074" t="s">
        <v>16</v>
      </c>
      <c r="G19074">
        <v>5760</v>
      </c>
      <c r="H19074">
        <v>89</v>
      </c>
      <c r="I19074">
        <v>33</v>
      </c>
      <c r="J19074">
        <v>0</v>
      </c>
      <c r="K19074">
        <v>0</v>
      </c>
    </row>
    <row r="19075" spans="1:11" x14ac:dyDescent="0.3">
      <c r="A19075" t="s">
        <v>9553</v>
      </c>
      <c r="B19075">
        <v>4452438809</v>
      </c>
      <c r="C19075">
        <v>58</v>
      </c>
      <c r="D19075" t="s">
        <v>19019</v>
      </c>
      <c r="E19075" t="s">
        <v>13</v>
      </c>
      <c r="F19075" t="s">
        <v>16</v>
      </c>
      <c r="G19075">
        <v>3184</v>
      </c>
      <c r="H19075">
        <v>1328</v>
      </c>
      <c r="I19075">
        <v>79</v>
      </c>
      <c r="J19075">
        <v>22</v>
      </c>
      <c r="K19075">
        <v>4</v>
      </c>
    </row>
    <row r="19076" spans="1:11" x14ac:dyDescent="0.3">
      <c r="A19076" t="s">
        <v>9553</v>
      </c>
      <c r="B19076">
        <v>4899891756</v>
      </c>
      <c r="C19076">
        <v>48</v>
      </c>
      <c r="D19076" t="s">
        <v>19020</v>
      </c>
      <c r="E19076" t="s">
        <v>25</v>
      </c>
      <c r="F19076" t="s">
        <v>16</v>
      </c>
      <c r="G19076">
        <v>5958</v>
      </c>
      <c r="H19076">
        <v>840</v>
      </c>
      <c r="I19076">
        <v>219</v>
      </c>
      <c r="J19076">
        <v>19</v>
      </c>
      <c r="K19076">
        <v>1</v>
      </c>
    </row>
    <row r="19077" spans="1:11" x14ac:dyDescent="0.3">
      <c r="A19077" t="s">
        <v>9553</v>
      </c>
      <c r="B19077">
        <v>3202137006</v>
      </c>
      <c r="C19077">
        <v>38</v>
      </c>
      <c r="D19077" t="s">
        <v>19021</v>
      </c>
      <c r="E19077" t="s">
        <v>13</v>
      </c>
      <c r="F19077" t="s">
        <v>16</v>
      </c>
      <c r="G19077">
        <v>1139</v>
      </c>
      <c r="H19077">
        <v>422</v>
      </c>
      <c r="I19077">
        <v>33</v>
      </c>
      <c r="J19077">
        <v>5</v>
      </c>
      <c r="K19077">
        <v>2</v>
      </c>
    </row>
    <row r="19078" spans="1:11" x14ac:dyDescent="0.3">
      <c r="A19078" t="s">
        <v>9553</v>
      </c>
      <c r="B19078">
        <v>3193689427</v>
      </c>
      <c r="C19078">
        <v>10</v>
      </c>
      <c r="D19078" t="s">
        <v>19022</v>
      </c>
      <c r="E19078" t="s">
        <v>13</v>
      </c>
      <c r="F19078" t="s">
        <v>16</v>
      </c>
      <c r="G19078">
        <v>2196</v>
      </c>
      <c r="H19078">
        <v>687</v>
      </c>
      <c r="I19078">
        <v>201</v>
      </c>
      <c r="J19078">
        <v>15</v>
      </c>
      <c r="K19078">
        <v>1</v>
      </c>
    </row>
    <row r="19079" spans="1:11" x14ac:dyDescent="0.3">
      <c r="A19079" t="s">
        <v>9553</v>
      </c>
      <c r="B19079">
        <v>4635088632</v>
      </c>
      <c r="C19079">
        <v>50</v>
      </c>
      <c r="D19079" t="s">
        <v>19023</v>
      </c>
      <c r="E19079" t="s">
        <v>13</v>
      </c>
      <c r="F19079" t="s">
        <v>16</v>
      </c>
      <c r="G19079">
        <v>3183</v>
      </c>
      <c r="H19079">
        <v>1233</v>
      </c>
      <c r="I19079">
        <v>95</v>
      </c>
      <c r="J19079">
        <v>3</v>
      </c>
      <c r="K19079">
        <v>0</v>
      </c>
    </row>
    <row r="19080" spans="1:11" x14ac:dyDescent="0.3">
      <c r="A19080" t="s">
        <v>9553</v>
      </c>
      <c r="B19080">
        <v>8466802487</v>
      </c>
      <c r="C19080">
        <v>34</v>
      </c>
      <c r="D19080" t="s">
        <v>19024</v>
      </c>
      <c r="E19080" t="s">
        <v>13</v>
      </c>
      <c r="F19080" t="s">
        <v>16</v>
      </c>
      <c r="G19080">
        <v>3330</v>
      </c>
      <c r="H19080">
        <v>1329</v>
      </c>
      <c r="I19080">
        <v>326</v>
      </c>
      <c r="J19080">
        <v>32</v>
      </c>
      <c r="K19080">
        <v>8</v>
      </c>
    </row>
    <row r="19081" spans="1:11" x14ac:dyDescent="0.3">
      <c r="A19081" t="s">
        <v>9553</v>
      </c>
      <c r="B19081">
        <v>1492320297</v>
      </c>
      <c r="C19081">
        <v>49</v>
      </c>
      <c r="D19081" t="s">
        <v>19025</v>
      </c>
      <c r="E19081" t="s">
        <v>13</v>
      </c>
      <c r="F19081" t="s">
        <v>16</v>
      </c>
      <c r="G19081">
        <v>6067</v>
      </c>
      <c r="H19081">
        <v>423</v>
      </c>
      <c r="I19081">
        <v>81</v>
      </c>
      <c r="J19081">
        <v>8</v>
      </c>
      <c r="K19081">
        <v>2</v>
      </c>
    </row>
    <row r="19082" spans="1:11" x14ac:dyDescent="0.3">
      <c r="A19082" t="s">
        <v>9553</v>
      </c>
      <c r="B19082">
        <v>9841347807</v>
      </c>
      <c r="C19082">
        <v>23</v>
      </c>
      <c r="D19082" t="s">
        <v>19026</v>
      </c>
      <c r="E19082" t="s">
        <v>13</v>
      </c>
      <c r="F19082" t="s">
        <v>16</v>
      </c>
      <c r="G19082">
        <v>2973</v>
      </c>
      <c r="H19082">
        <v>820</v>
      </c>
      <c r="I19082">
        <v>70</v>
      </c>
      <c r="J19082">
        <v>3</v>
      </c>
      <c r="K19082">
        <v>0</v>
      </c>
    </row>
    <row r="19083" spans="1:11" x14ac:dyDescent="0.3">
      <c r="A19083" t="s">
        <v>9553</v>
      </c>
      <c r="B19083">
        <v>8024379946</v>
      </c>
      <c r="C19083">
        <v>50</v>
      </c>
      <c r="D19083" t="s">
        <v>19027</v>
      </c>
      <c r="E19083" t="s">
        <v>13</v>
      </c>
      <c r="F19083" t="s">
        <v>16</v>
      </c>
      <c r="G19083">
        <v>734</v>
      </c>
      <c r="H19083">
        <v>102</v>
      </c>
      <c r="I19083">
        <v>7</v>
      </c>
      <c r="J19083">
        <v>2</v>
      </c>
      <c r="K19083">
        <v>1</v>
      </c>
    </row>
    <row r="19084" spans="1:11" x14ac:dyDescent="0.3">
      <c r="A19084" t="s">
        <v>9553</v>
      </c>
      <c r="B19084">
        <v>7425795014</v>
      </c>
      <c r="C19084">
        <v>8</v>
      </c>
      <c r="D19084" t="s">
        <v>19028</v>
      </c>
      <c r="E19084" t="s">
        <v>13</v>
      </c>
      <c r="F19084" t="s">
        <v>16</v>
      </c>
      <c r="G19084">
        <v>3394</v>
      </c>
      <c r="H19084">
        <v>655</v>
      </c>
      <c r="I19084">
        <v>123</v>
      </c>
      <c r="J19084">
        <v>11</v>
      </c>
      <c r="K19084">
        <v>4</v>
      </c>
    </row>
    <row r="19085" spans="1:11" x14ac:dyDescent="0.3">
      <c r="A19085" t="s">
        <v>9553</v>
      </c>
      <c r="B19085">
        <v>4094655375</v>
      </c>
      <c r="C19085">
        <v>58</v>
      </c>
      <c r="D19085" t="s">
        <v>19029</v>
      </c>
      <c r="E19085" t="s">
        <v>13</v>
      </c>
      <c r="F19085" t="s">
        <v>16</v>
      </c>
      <c r="G19085">
        <v>5034</v>
      </c>
      <c r="H19085">
        <v>815</v>
      </c>
      <c r="I19085">
        <v>281</v>
      </c>
      <c r="J19085">
        <v>11</v>
      </c>
      <c r="K19085">
        <v>1</v>
      </c>
    </row>
  </sheetData>
  <autoFilter ref="A1:K19085" xr:uid="{E3FEEED8-5CE7-4416-943C-196DA769705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19372-BA80-4DFB-B0BF-5E31DF067DFC}">
  <dimension ref="A3:E49"/>
  <sheetViews>
    <sheetView topLeftCell="A37" workbookViewId="0">
      <selection activeCell="N59" sqref="N59"/>
    </sheetView>
  </sheetViews>
  <sheetFormatPr defaultRowHeight="14.4" x14ac:dyDescent="0.3"/>
  <cols>
    <col min="1" max="1" width="12.44140625" bestFit="1" customWidth="1"/>
    <col min="2" max="2" width="15.21875" bestFit="1" customWidth="1"/>
    <col min="3" max="3" width="29" bestFit="1" customWidth="1"/>
  </cols>
  <sheetData>
    <row r="3" spans="1:3" x14ac:dyDescent="0.3">
      <c r="A3" t="s">
        <v>19031</v>
      </c>
    </row>
    <row r="4" spans="1:3" x14ac:dyDescent="0.3">
      <c r="A4" s="1">
        <v>19084</v>
      </c>
      <c r="B4">
        <f>GETPIVOTDATA("video_id",$A$3)</f>
        <v>19084</v>
      </c>
    </row>
    <row r="7" spans="1:3" x14ac:dyDescent="0.3">
      <c r="A7" t="s">
        <v>19032</v>
      </c>
      <c r="B7" t="s">
        <v>19033</v>
      </c>
      <c r="C7" t="s">
        <v>19034</v>
      </c>
    </row>
    <row r="8" spans="1:3" x14ac:dyDescent="0.3">
      <c r="A8" s="1">
        <v>84304.636030182359</v>
      </c>
      <c r="B8" s="1">
        <v>16735.248323202683</v>
      </c>
      <c r="C8" s="1">
        <v>349.31214630056593</v>
      </c>
    </row>
    <row r="9" spans="1:3" x14ac:dyDescent="0.3">
      <c r="A9" s="6">
        <f>GETPIVOTDATA("Average of video_like_count",$A$7)</f>
        <v>84304.636030182359</v>
      </c>
      <c r="B9" s="6">
        <f>GETPIVOTDATA("Average of video_share_count",$A$7)</f>
        <v>16735.248323202683</v>
      </c>
      <c r="C9" s="6">
        <f>GETPIVOTDATA("Average of video_comment_count",$A$7)</f>
        <v>349.31214630056593</v>
      </c>
    </row>
    <row r="12" spans="1:3" x14ac:dyDescent="0.3">
      <c r="A12" t="s">
        <v>19035</v>
      </c>
    </row>
    <row r="13" spans="1:3" x14ac:dyDescent="0.3">
      <c r="A13" s="1">
        <v>4860858134</v>
      </c>
      <c r="B13" s="5">
        <f>GETPIVOTDATA("Total_Views",$A$12)</f>
        <v>4860858134</v>
      </c>
    </row>
    <row r="17" spans="1:4" x14ac:dyDescent="0.3">
      <c r="A17" s="2" t="s">
        <v>19036</v>
      </c>
      <c r="B17" t="s">
        <v>19030</v>
      </c>
    </row>
    <row r="18" spans="1:4" x14ac:dyDescent="0.3">
      <c r="A18" s="3" t="s">
        <v>13</v>
      </c>
      <c r="B18" s="1">
        <v>17884</v>
      </c>
      <c r="C18" t="s">
        <v>19044</v>
      </c>
      <c r="D18">
        <f>GETPIVOTDATA("video_id",$A$17,"verified_status","not verified")</f>
        <v>17884</v>
      </c>
    </row>
    <row r="19" spans="1:4" x14ac:dyDescent="0.3">
      <c r="A19" s="3" t="s">
        <v>25</v>
      </c>
      <c r="B19" s="1">
        <v>1200</v>
      </c>
      <c r="C19" t="s">
        <v>19045</v>
      </c>
      <c r="D19">
        <f>GETPIVOTDATA("video_id",$A$17,"verified_status","verified")</f>
        <v>1200</v>
      </c>
    </row>
    <row r="20" spans="1:4" x14ac:dyDescent="0.3">
      <c r="A20" s="3" t="s">
        <v>19037</v>
      </c>
      <c r="B20" s="1">
        <v>19084</v>
      </c>
    </row>
    <row r="26" spans="1:4" x14ac:dyDescent="0.3">
      <c r="A26" s="2" t="s">
        <v>19036</v>
      </c>
      <c r="B26" t="s">
        <v>19030</v>
      </c>
    </row>
    <row r="27" spans="1:4" x14ac:dyDescent="0.3">
      <c r="A27" s="3" t="s">
        <v>16</v>
      </c>
      <c r="B27" s="1">
        <v>15383</v>
      </c>
      <c r="C27" t="s">
        <v>19046</v>
      </c>
      <c r="D27">
        <f>GETPIVOTDATA("video_id",$A$26,"author_ban_status","active")</f>
        <v>15383</v>
      </c>
    </row>
    <row r="28" spans="1:4" x14ac:dyDescent="0.3">
      <c r="A28" s="3" t="s">
        <v>39</v>
      </c>
      <c r="B28" s="1">
        <v>1635</v>
      </c>
      <c r="C28" t="s">
        <v>19047</v>
      </c>
      <c r="D28">
        <f>GETPIVOTDATA("video_id",$A$26,"author_ban_status","banned")</f>
        <v>1635</v>
      </c>
    </row>
    <row r="29" spans="1:4" x14ac:dyDescent="0.3">
      <c r="A29" s="3" t="s">
        <v>14</v>
      </c>
      <c r="B29" s="1">
        <v>2066</v>
      </c>
      <c r="C29" t="s">
        <v>19048</v>
      </c>
      <c r="D29">
        <f>GETPIVOTDATA("video_id",$A$26,"author_ban_status","under review")</f>
        <v>2066</v>
      </c>
    </row>
    <row r="30" spans="1:4" x14ac:dyDescent="0.3">
      <c r="A30" s="3" t="s">
        <v>19037</v>
      </c>
      <c r="B30" s="1">
        <v>19084</v>
      </c>
    </row>
    <row r="35" spans="1:5" x14ac:dyDescent="0.3">
      <c r="A35" s="2" t="s">
        <v>19036</v>
      </c>
      <c r="B35" t="s">
        <v>19030</v>
      </c>
    </row>
    <row r="36" spans="1:5" x14ac:dyDescent="0.3">
      <c r="A36" s="3" t="s">
        <v>11</v>
      </c>
      <c r="B36" s="1">
        <v>9608</v>
      </c>
      <c r="C36" t="s">
        <v>19049</v>
      </c>
      <c r="D36">
        <f>GETPIVOTDATA("video_id",$A$35,"claim_status","claim")</f>
        <v>9608</v>
      </c>
    </row>
    <row r="37" spans="1:5" x14ac:dyDescent="0.3">
      <c r="A37" s="3" t="s">
        <v>9553</v>
      </c>
      <c r="B37" s="1">
        <v>9476</v>
      </c>
      <c r="C37" t="s">
        <v>19050</v>
      </c>
      <c r="D37">
        <f>GETPIVOTDATA("video_id",$A$35,"claim_status","opinion")</f>
        <v>9476</v>
      </c>
    </row>
    <row r="38" spans="1:5" x14ac:dyDescent="0.3">
      <c r="A38" s="3" t="s">
        <v>19037</v>
      </c>
      <c r="B38" s="1">
        <v>19084</v>
      </c>
    </row>
    <row r="42" spans="1:5" x14ac:dyDescent="0.3">
      <c r="A42" s="2" t="s">
        <v>19036</v>
      </c>
      <c r="B42" t="s">
        <v>19030</v>
      </c>
    </row>
    <row r="43" spans="1:5" x14ac:dyDescent="0.3">
      <c r="A43" s="3" t="s">
        <v>19041</v>
      </c>
      <c r="B43" s="1">
        <v>1738</v>
      </c>
      <c r="C43" t="str">
        <f>A43</f>
        <v>&lt;10</v>
      </c>
      <c r="D43">
        <f>GETPIVOTDATA("video_id",$A$42,"video_duration_sec","&lt;")</f>
        <v>1738</v>
      </c>
      <c r="E43">
        <v>1738</v>
      </c>
    </row>
    <row r="44" spans="1:5" x14ac:dyDescent="0.3">
      <c r="A44" s="3" t="s">
        <v>19038</v>
      </c>
      <c r="B44" s="1">
        <v>3420</v>
      </c>
      <c r="C44" t="str">
        <f t="shared" ref="C44:C48" si="0">A44</f>
        <v>10-19</v>
      </c>
      <c r="D44">
        <f>GETPIVOTDATA("video_id",$A$42,"video_duration_sec",10)</f>
        <v>3420</v>
      </c>
      <c r="E44">
        <v>3420</v>
      </c>
    </row>
    <row r="45" spans="1:5" x14ac:dyDescent="0.3">
      <c r="A45" s="3" t="s">
        <v>19039</v>
      </c>
      <c r="B45" s="1">
        <v>3409</v>
      </c>
      <c r="C45" t="str">
        <f t="shared" si="0"/>
        <v>20-29</v>
      </c>
      <c r="D45">
        <f>GETPIVOTDATA("video_id",$A$42,"video_duration_sec",20)</f>
        <v>3409</v>
      </c>
      <c r="E45">
        <v>3409</v>
      </c>
    </row>
    <row r="46" spans="1:5" x14ac:dyDescent="0.3">
      <c r="A46" s="3" t="s">
        <v>19040</v>
      </c>
      <c r="B46" s="1">
        <v>3340</v>
      </c>
      <c r="C46" t="str">
        <f t="shared" si="0"/>
        <v>30-39</v>
      </c>
      <c r="D46">
        <f>GETPIVOTDATA("video_id",$A$42,"video_duration_sec",30)</f>
        <v>3340</v>
      </c>
      <c r="E46">
        <v>3340</v>
      </c>
    </row>
    <row r="47" spans="1:5" x14ac:dyDescent="0.3">
      <c r="A47" s="3" t="s">
        <v>19042</v>
      </c>
      <c r="B47" s="1">
        <v>3756</v>
      </c>
      <c r="C47" t="str">
        <f t="shared" si="0"/>
        <v>40-50</v>
      </c>
      <c r="D47">
        <f>GETPIVOTDATA("video_id",$A$42,"video_duration_sec",40)</f>
        <v>3756</v>
      </c>
      <c r="E47">
        <v>3756</v>
      </c>
    </row>
    <row r="48" spans="1:5" x14ac:dyDescent="0.3">
      <c r="A48" s="3" t="s">
        <v>19043</v>
      </c>
      <c r="B48" s="1">
        <v>3421</v>
      </c>
      <c r="C48" t="str">
        <f t="shared" si="0"/>
        <v>&gt;50</v>
      </c>
      <c r="D48">
        <f>GETPIVOTDATA("video_id",$A$42,"video_duration_sec","&gt;")</f>
        <v>3421</v>
      </c>
      <c r="E48">
        <v>3421</v>
      </c>
    </row>
    <row r="49" spans="1:2" x14ac:dyDescent="0.3">
      <c r="A49" s="3" t="s">
        <v>19037</v>
      </c>
      <c r="B49" s="1">
        <v>19084</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FBA6E-8A05-4AE9-941E-2E319BDB5288}">
  <dimension ref="A1"/>
  <sheetViews>
    <sheetView showGridLines="0" showRowColHeaders="0" tabSelected="1" zoomScaleNormal="100" workbookViewId="0">
      <selection activeCell="F3" sqref="F3"/>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tiktok_dataset</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SAJID SHAIKH</dc:creator>
  <cp:lastModifiedBy>FNU LNU</cp:lastModifiedBy>
  <dcterms:created xsi:type="dcterms:W3CDTF">2024-08-16T03:59:24Z</dcterms:created>
  <dcterms:modified xsi:type="dcterms:W3CDTF">2024-08-16T06:38:54Z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2024-08-16T04:57:33Z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e4433d53-8a1c-4804-9cae-265712827979</vt:lpwstr>
  </property>
  <property fmtid="{D5CDD505-2E9C-101B-9397-08002B2CF9AE}" pid="7" name="MSIP_Label_defa4170-0d19-0005-0004-bc88714345d2_ActionId">
    <vt:lpwstr>6637227d-601c-48dd-9ee7-413dea2c1569</vt:lpwstr>
  </property>
  <property fmtid="{D5CDD505-2E9C-101B-9397-08002B2CF9AE}" pid="8" name="MSIP_Label_defa4170-0d19-0005-0004-bc88714345d2_ContentBits">
    <vt:lpwstr>0</vt:lpwstr>
  </property>
</Properties>
</file>